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updateLinks="always" codeName="EstaPasta_de_trabalho"/>
  <bookViews>
    <workbookView xWindow="0" yWindow="0" windowWidth="24000" windowHeight="9675" tabRatio="831"/>
  </bookViews>
  <sheets>
    <sheet name="Índice" sheetId="13" r:id="rId1"/>
    <sheet name="Gráfico 1" sheetId="157" r:id="rId2"/>
    <sheet name="Gráfico 2" sheetId="159" r:id="rId3"/>
    <sheet name="Gráfico 3" sheetId="160" r:id="rId4"/>
    <sheet name="Gráfico 4" sheetId="167" r:id="rId5"/>
    <sheet name="Gráfico 5" sheetId="168" r:id="rId6"/>
    <sheet name="Gráfico 6" sheetId="169" r:id="rId7"/>
    <sheet name="Gráfico 7, 8 e 9" sheetId="172" r:id="rId8"/>
    <sheet name="Gráfico 10" sheetId="178" r:id="rId9"/>
    <sheet name="Gráfico 11" sheetId="177" r:id="rId10"/>
    <sheet name="Tabela 1" sheetId="84" r:id="rId11"/>
    <sheet name="Tabela 2" sheetId="162" r:id="rId12"/>
    <sheet name="Tabela 3" sheetId="163" r:id="rId13"/>
    <sheet name="Tabela 4" sheetId="164" r:id="rId14"/>
    <sheet name="Tabela 5" sheetId="165" r:id="rId15"/>
    <sheet name="Tabela 6" sheetId="170" r:id="rId16"/>
    <sheet name="Tabela 7" sheetId="174" r:id="rId17"/>
    <sheet name="Tabela 8" sheetId="175" r:id="rId18"/>
    <sheet name="Tabela 9" sheetId="176" r:id="rId19"/>
    <sheet name="Projeções da IFI" sheetId="152" r:id="rId20"/>
    <sheet name="Quadro 1" sheetId="179" r:id="rId21"/>
    <sheet name="Quadro 2" sheetId="161" r:id="rId2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4" i="178" l="1"/>
  <c r="AD5" i="178" s="1"/>
  <c r="AC4" i="178"/>
  <c r="AC5" i="178" s="1"/>
  <c r="AB4" i="178"/>
  <c r="AB5" i="178" s="1"/>
  <c r="AA4" i="178"/>
  <c r="AA5" i="178" s="1"/>
  <c r="Z4" i="178"/>
  <c r="Z5" i="178" s="1"/>
  <c r="Y4" i="178"/>
  <c r="Y5" i="178" s="1"/>
  <c r="X4" i="178"/>
  <c r="X5" i="178" s="1"/>
  <c r="W4" i="178"/>
  <c r="W5" i="178" s="1"/>
  <c r="V4" i="178"/>
  <c r="V5" i="178" s="1"/>
  <c r="U4" i="178"/>
  <c r="U5" i="178" s="1"/>
  <c r="T4" i="178"/>
  <c r="T5" i="178" s="1"/>
  <c r="S4" i="178"/>
  <c r="S5" i="178" s="1"/>
  <c r="R4" i="178"/>
  <c r="R5" i="178" s="1"/>
  <c r="Q4" i="178"/>
  <c r="Q5" i="178" s="1"/>
  <c r="P4" i="178"/>
  <c r="P5" i="178" s="1"/>
  <c r="O4" i="178"/>
  <c r="O5" i="178" s="1"/>
  <c r="N4" i="178"/>
  <c r="N5" i="178" s="1"/>
  <c r="M4" i="178"/>
  <c r="M5" i="178" s="1"/>
  <c r="L4" i="178"/>
  <c r="L5" i="178" s="1"/>
  <c r="K4" i="178"/>
  <c r="K5" i="178" s="1"/>
  <c r="J4" i="178"/>
  <c r="J5" i="178" s="1"/>
  <c r="I4" i="178"/>
  <c r="I5" i="178" s="1"/>
  <c r="H4" i="178"/>
  <c r="H5" i="178" s="1"/>
  <c r="G4" i="178"/>
  <c r="G5" i="178" s="1"/>
  <c r="F4" i="178"/>
  <c r="F5" i="178" s="1"/>
  <c r="E4" i="178"/>
  <c r="E5" i="178" s="1"/>
  <c r="D4" i="178"/>
  <c r="D5" i="178" s="1"/>
  <c r="C4" i="178"/>
  <c r="C5" i="178" s="1"/>
  <c r="B4" i="178"/>
  <c r="B5" i="178" s="1"/>
  <c r="C63" i="177" l="1"/>
  <c r="D63" i="177" s="1"/>
  <c r="E63" i="177" s="1"/>
  <c r="F63" i="177" s="1"/>
  <c r="G63" i="177" s="1"/>
  <c r="H63" i="177" s="1"/>
  <c r="I63" i="177" s="1"/>
  <c r="J63" i="177" s="1"/>
  <c r="K63" i="177" s="1"/>
  <c r="L63" i="177" s="1"/>
  <c r="M63" i="177" s="1"/>
  <c r="N63" i="177" s="1"/>
  <c r="O63" i="177" s="1"/>
  <c r="P63" i="177" s="1"/>
  <c r="T59" i="177"/>
  <c r="S59" i="177"/>
  <c r="R59" i="177"/>
  <c r="Q59" i="177"/>
  <c r="P59" i="177"/>
  <c r="O59" i="177"/>
  <c r="N59" i="177"/>
  <c r="M59" i="177"/>
  <c r="L59" i="177"/>
  <c r="K59" i="177"/>
  <c r="J59" i="177"/>
  <c r="I59" i="177"/>
  <c r="H59" i="177"/>
  <c r="G59" i="177"/>
  <c r="F59" i="177"/>
  <c r="E59" i="177"/>
  <c r="D59" i="177"/>
  <c r="C59" i="177"/>
  <c r="T58" i="177"/>
  <c r="S58" i="177"/>
  <c r="R58" i="177"/>
  <c r="Q58" i="177"/>
  <c r="P58" i="177"/>
  <c r="O58" i="177"/>
  <c r="N58" i="177"/>
  <c r="M58" i="177"/>
  <c r="L58" i="177"/>
  <c r="K58" i="177"/>
  <c r="J58" i="177"/>
  <c r="I58" i="177"/>
  <c r="H58" i="177"/>
  <c r="G58" i="177"/>
  <c r="F58" i="177"/>
  <c r="E58" i="177"/>
  <c r="D58" i="177"/>
  <c r="C58" i="177"/>
  <c r="T57" i="177"/>
  <c r="S57" i="177"/>
  <c r="R57" i="177"/>
  <c r="Q57" i="177"/>
  <c r="P57" i="177"/>
  <c r="O57" i="177"/>
  <c r="N57" i="177"/>
  <c r="M57" i="177"/>
  <c r="L57" i="177"/>
  <c r="K57" i="177"/>
  <c r="J57" i="177"/>
  <c r="I57" i="177"/>
  <c r="H57" i="177"/>
  <c r="G57" i="177"/>
  <c r="F57" i="177"/>
  <c r="E57" i="177"/>
  <c r="D57" i="177"/>
  <c r="C57" i="177"/>
  <c r="T56" i="177"/>
  <c r="S56" i="177"/>
  <c r="R56" i="177"/>
  <c r="Q56" i="177"/>
  <c r="P56" i="177"/>
  <c r="O56" i="177"/>
  <c r="N56" i="177"/>
  <c r="M56" i="177"/>
  <c r="L56" i="177"/>
  <c r="K56" i="177"/>
  <c r="J56" i="177"/>
  <c r="I56" i="177"/>
  <c r="H56" i="177"/>
  <c r="G56" i="177"/>
  <c r="F56" i="177"/>
  <c r="E56" i="177"/>
  <c r="D56" i="177"/>
  <c r="C56" i="177"/>
  <c r="T55" i="177"/>
  <c r="S55" i="177"/>
  <c r="R55" i="177"/>
  <c r="Q55" i="177"/>
  <c r="P55" i="177"/>
  <c r="O55" i="177"/>
  <c r="N55" i="177"/>
  <c r="M55" i="177"/>
  <c r="L55" i="177"/>
  <c r="K55" i="177"/>
  <c r="J55" i="177"/>
  <c r="I55" i="177"/>
  <c r="H55" i="177"/>
  <c r="G55" i="177"/>
  <c r="F55" i="177"/>
  <c r="E55" i="177"/>
  <c r="D55" i="177"/>
  <c r="C55" i="177"/>
  <c r="T54" i="177"/>
  <c r="S54" i="177"/>
  <c r="R54" i="177"/>
  <c r="Q54" i="177"/>
  <c r="P54" i="177"/>
  <c r="O54" i="177"/>
  <c r="N54" i="177"/>
  <c r="M54" i="177"/>
  <c r="L54" i="177"/>
  <c r="K54" i="177"/>
  <c r="J54" i="177"/>
  <c r="I54" i="177"/>
  <c r="H54" i="177"/>
  <c r="G54" i="177"/>
  <c r="F54" i="177"/>
  <c r="E54" i="177"/>
  <c r="D54" i="177"/>
  <c r="C54" i="177"/>
  <c r="T53" i="177"/>
  <c r="S53" i="177"/>
  <c r="R53" i="177"/>
  <c r="Q53" i="177"/>
  <c r="P53" i="177"/>
  <c r="O53" i="177"/>
  <c r="N53" i="177"/>
  <c r="M53" i="177"/>
  <c r="L53" i="177"/>
  <c r="K53" i="177"/>
  <c r="J53" i="177"/>
  <c r="I53" i="177"/>
  <c r="H53" i="177"/>
  <c r="G53" i="177"/>
  <c r="F53" i="177"/>
  <c r="E53" i="177"/>
  <c r="D53" i="177"/>
  <c r="C53" i="177"/>
  <c r="T52" i="177"/>
  <c r="S52" i="177"/>
  <c r="R52" i="177"/>
  <c r="Q52" i="177"/>
  <c r="P52" i="177"/>
  <c r="O52" i="177"/>
  <c r="N52" i="177"/>
  <c r="M52" i="177"/>
  <c r="L52" i="177"/>
  <c r="K52" i="177"/>
  <c r="J52" i="177"/>
  <c r="I52" i="177"/>
  <c r="H52" i="177"/>
  <c r="G52" i="177"/>
  <c r="F52" i="177"/>
  <c r="E52" i="177"/>
  <c r="D52" i="177"/>
  <c r="C52" i="177"/>
  <c r="T51" i="177"/>
  <c r="S51" i="177"/>
  <c r="R51" i="177"/>
  <c r="Q51" i="177"/>
  <c r="P51" i="177"/>
  <c r="O51" i="177"/>
  <c r="N51" i="177"/>
  <c r="M51" i="177"/>
  <c r="L51" i="177"/>
  <c r="K51" i="177"/>
  <c r="J51" i="177"/>
  <c r="I51" i="177"/>
  <c r="H51" i="177"/>
  <c r="G51" i="177"/>
  <c r="F51" i="177"/>
  <c r="E51" i="177"/>
  <c r="D51" i="177"/>
  <c r="C51" i="177"/>
  <c r="T50" i="177"/>
  <c r="S50" i="177"/>
  <c r="R50" i="177"/>
  <c r="Q50" i="177"/>
  <c r="P50" i="177"/>
  <c r="O50" i="177"/>
  <c r="N50" i="177"/>
  <c r="M50" i="177"/>
  <c r="L50" i="177"/>
  <c r="K50" i="177"/>
  <c r="J50" i="177"/>
  <c r="I50" i="177"/>
  <c r="H50" i="177"/>
  <c r="G50" i="177"/>
  <c r="F50" i="177"/>
  <c r="E50" i="177"/>
  <c r="D50" i="177"/>
  <c r="C50" i="177"/>
  <c r="T49" i="177"/>
  <c r="S49" i="177"/>
  <c r="R49" i="177"/>
  <c r="Q49" i="177"/>
  <c r="P49" i="177"/>
  <c r="O49" i="177"/>
  <c r="N49" i="177"/>
  <c r="M49" i="177"/>
  <c r="L49" i="177"/>
  <c r="K49" i="177"/>
  <c r="J49" i="177"/>
  <c r="I49" i="177"/>
  <c r="H49" i="177"/>
  <c r="G49" i="177"/>
  <c r="F49" i="177"/>
  <c r="E49" i="177"/>
  <c r="D49" i="177"/>
  <c r="C49" i="177"/>
  <c r="T48" i="177"/>
  <c r="S48" i="177"/>
  <c r="R48" i="177"/>
  <c r="Q48" i="177"/>
  <c r="P48" i="177"/>
  <c r="O48" i="177"/>
  <c r="N48" i="177"/>
  <c r="M48" i="177"/>
  <c r="L48" i="177"/>
  <c r="K48" i="177"/>
  <c r="J48" i="177"/>
  <c r="I48" i="177"/>
  <c r="H48" i="177"/>
  <c r="G48" i="177"/>
  <c r="F48" i="177"/>
  <c r="E48" i="177"/>
  <c r="D48" i="177"/>
  <c r="C48" i="177"/>
  <c r="T47" i="177"/>
  <c r="S47" i="177"/>
  <c r="R47" i="177"/>
  <c r="Q47" i="177"/>
  <c r="P47" i="177"/>
  <c r="O47" i="177"/>
  <c r="N47" i="177"/>
  <c r="M47" i="177"/>
  <c r="L47" i="177"/>
  <c r="K47" i="177"/>
  <c r="J47" i="177"/>
  <c r="I47" i="177"/>
  <c r="H47" i="177"/>
  <c r="G47" i="177"/>
  <c r="F47" i="177"/>
  <c r="E47" i="177"/>
  <c r="D47" i="177"/>
  <c r="C47" i="177"/>
  <c r="T46" i="177"/>
  <c r="S46" i="177"/>
  <c r="R46" i="177"/>
  <c r="Q46" i="177"/>
  <c r="P46" i="177"/>
  <c r="O46" i="177"/>
  <c r="N46" i="177"/>
  <c r="M46" i="177"/>
  <c r="L46" i="177"/>
  <c r="K46" i="177"/>
  <c r="J46" i="177"/>
  <c r="I46" i="177"/>
  <c r="H46" i="177"/>
  <c r="G46" i="177"/>
  <c r="F46" i="177"/>
  <c r="E46" i="177"/>
  <c r="D46" i="177"/>
  <c r="C46" i="177"/>
  <c r="T45" i="177"/>
  <c r="S45" i="177"/>
  <c r="R45" i="177"/>
  <c r="Q45" i="177"/>
  <c r="P45" i="177"/>
  <c r="O45" i="177"/>
  <c r="N45" i="177"/>
  <c r="M45" i="177"/>
  <c r="L45" i="177"/>
  <c r="K45" i="177"/>
  <c r="J45" i="177"/>
  <c r="I45" i="177"/>
  <c r="H45" i="177"/>
  <c r="G45" i="177"/>
  <c r="F45" i="177"/>
  <c r="E45" i="177"/>
  <c r="D45" i="177"/>
  <c r="C45" i="177"/>
  <c r="T44" i="177"/>
  <c r="S44" i="177"/>
  <c r="R44" i="177"/>
  <c r="Q44" i="177"/>
  <c r="P44" i="177"/>
  <c r="O44" i="177"/>
  <c r="N44" i="177"/>
  <c r="M44" i="177"/>
  <c r="L44" i="177"/>
  <c r="K44" i="177"/>
  <c r="J44" i="177"/>
  <c r="I44" i="177"/>
  <c r="H44" i="177"/>
  <c r="G44" i="177"/>
  <c r="F44" i="177"/>
  <c r="E44" i="177"/>
  <c r="D44" i="177"/>
  <c r="C44" i="177"/>
  <c r="T43" i="177"/>
  <c r="S43" i="177"/>
  <c r="R43" i="177"/>
  <c r="Q43" i="177"/>
  <c r="P43" i="177"/>
  <c r="O43" i="177"/>
  <c r="N43" i="177"/>
  <c r="M43" i="177"/>
  <c r="L43" i="177"/>
  <c r="K43" i="177"/>
  <c r="J43" i="177"/>
  <c r="I43" i="177"/>
  <c r="H43" i="177"/>
  <c r="G43" i="177"/>
  <c r="F43" i="177"/>
  <c r="E43" i="177"/>
  <c r="D43" i="177"/>
  <c r="C43" i="177"/>
  <c r="T42" i="177"/>
  <c r="S42" i="177"/>
  <c r="R42" i="177"/>
  <c r="Q42" i="177"/>
  <c r="P42" i="177"/>
  <c r="O42" i="177"/>
  <c r="N42" i="177"/>
  <c r="M42" i="177"/>
  <c r="L42" i="177"/>
  <c r="K42" i="177"/>
  <c r="J42" i="177"/>
  <c r="I42" i="177"/>
  <c r="H42" i="177"/>
  <c r="G42" i="177"/>
  <c r="F42" i="177"/>
  <c r="E42" i="177"/>
  <c r="D42" i="177"/>
  <c r="C42" i="177"/>
  <c r="T41" i="177"/>
  <c r="S41" i="177"/>
  <c r="R41" i="177"/>
  <c r="Q41" i="177"/>
  <c r="P41" i="177"/>
  <c r="O41" i="177"/>
  <c r="N41" i="177"/>
  <c r="M41" i="177"/>
  <c r="L41" i="177"/>
  <c r="K41" i="177"/>
  <c r="J41" i="177"/>
  <c r="I41" i="177"/>
  <c r="H41" i="177"/>
  <c r="G41" i="177"/>
  <c r="F41" i="177"/>
  <c r="E41" i="177"/>
  <c r="D41" i="177"/>
  <c r="C41" i="177"/>
  <c r="T40" i="177"/>
  <c r="S40" i="177"/>
  <c r="R40" i="177"/>
  <c r="Q40" i="177"/>
  <c r="P40" i="177"/>
  <c r="O40" i="177"/>
  <c r="N40" i="177"/>
  <c r="M40" i="177"/>
  <c r="L40" i="177"/>
  <c r="K40" i="177"/>
  <c r="J40" i="177"/>
  <c r="I40" i="177"/>
  <c r="H40" i="177"/>
  <c r="G40" i="177"/>
  <c r="F40" i="177"/>
  <c r="E40" i="177"/>
  <c r="D40" i="177"/>
  <c r="C40" i="177"/>
  <c r="T39" i="177"/>
  <c r="S39" i="177"/>
  <c r="R39" i="177"/>
  <c r="Q39" i="177"/>
  <c r="P39" i="177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T38" i="177"/>
  <c r="S38" i="177"/>
  <c r="R38" i="177"/>
  <c r="Q38" i="177"/>
  <c r="P38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T37" i="177"/>
  <c r="S37" i="177"/>
  <c r="R37" i="177"/>
  <c r="Q37" i="177"/>
  <c r="P37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T36" i="177"/>
  <c r="S36" i="177"/>
  <c r="R36" i="177"/>
  <c r="Q36" i="177"/>
  <c r="P36" i="177"/>
  <c r="O36" i="177"/>
  <c r="N36" i="177"/>
  <c r="M36" i="177"/>
  <c r="L36" i="177"/>
  <c r="K36" i="177"/>
  <c r="J36" i="177"/>
  <c r="I36" i="177"/>
  <c r="H36" i="177"/>
  <c r="G36" i="177"/>
  <c r="F36" i="177"/>
  <c r="E36" i="177"/>
  <c r="D36" i="177"/>
  <c r="C36" i="177"/>
  <c r="T35" i="177"/>
  <c r="S35" i="177"/>
  <c r="R35" i="177"/>
  <c r="Q35" i="177"/>
  <c r="P35" i="177"/>
  <c r="O35" i="177"/>
  <c r="N35" i="177"/>
  <c r="M35" i="177"/>
  <c r="L35" i="177"/>
  <c r="K35" i="177"/>
  <c r="J35" i="177"/>
  <c r="I35" i="177"/>
  <c r="H35" i="177"/>
  <c r="G35" i="177"/>
  <c r="F35" i="177"/>
  <c r="E35" i="177"/>
  <c r="D35" i="177"/>
  <c r="C35" i="177"/>
  <c r="T34" i="177"/>
  <c r="S34" i="177"/>
  <c r="R34" i="177"/>
  <c r="Q34" i="177"/>
  <c r="P34" i="177"/>
  <c r="O34" i="177"/>
  <c r="N34" i="177"/>
  <c r="M34" i="177"/>
  <c r="L34" i="177"/>
  <c r="K34" i="177"/>
  <c r="J34" i="177"/>
  <c r="I34" i="177"/>
  <c r="H34" i="177"/>
  <c r="G34" i="177"/>
  <c r="F34" i="177"/>
  <c r="E34" i="177"/>
  <c r="D34" i="177"/>
  <c r="C34" i="177"/>
  <c r="S60" i="177" l="1"/>
  <c r="S61" i="177" s="1"/>
  <c r="L60" i="177"/>
  <c r="L61" i="177" s="1"/>
  <c r="L64" i="177" s="1"/>
  <c r="M60" i="177"/>
  <c r="M61" i="177" s="1"/>
  <c r="M64" i="177" s="1"/>
  <c r="F60" i="177"/>
  <c r="F61" i="177" s="1"/>
  <c r="F64" i="177" s="1"/>
  <c r="P60" i="177"/>
  <c r="P61" i="177" s="1"/>
  <c r="P64" i="177" s="1"/>
  <c r="I60" i="177"/>
  <c r="I61" i="177" s="1"/>
  <c r="I64" i="177" s="1"/>
  <c r="Q60" i="177"/>
  <c r="Q61" i="177" s="1"/>
  <c r="C60" i="177"/>
  <c r="C61" i="177" s="1"/>
  <c r="C64" i="177" s="1"/>
  <c r="K60" i="177"/>
  <c r="K61" i="177" s="1"/>
  <c r="K64" i="177" s="1"/>
  <c r="D60" i="177"/>
  <c r="D61" i="177" s="1"/>
  <c r="D64" i="177" s="1"/>
  <c r="E60" i="177"/>
  <c r="E61" i="177" s="1"/>
  <c r="E64" i="177" s="1"/>
  <c r="N60" i="177"/>
  <c r="N61" i="177" s="1"/>
  <c r="N64" i="177" s="1"/>
  <c r="H60" i="177"/>
  <c r="H61" i="177" s="1"/>
  <c r="H64" i="177" s="1"/>
  <c r="J60" i="177"/>
  <c r="J61" i="177" s="1"/>
  <c r="J64" i="177" s="1"/>
  <c r="R60" i="177"/>
  <c r="R61" i="177" s="1"/>
  <c r="Q63" i="177"/>
  <c r="R63" i="177" s="1"/>
  <c r="S63" i="177" s="1"/>
  <c r="T63" i="177" s="1"/>
  <c r="G60" i="177"/>
  <c r="G61" i="177" s="1"/>
  <c r="G64" i="177" s="1"/>
  <c r="O60" i="177"/>
  <c r="O61" i="177" s="1"/>
  <c r="O64" i="177" s="1"/>
  <c r="T60" i="177"/>
  <c r="B18" i="172"/>
  <c r="B17" i="172"/>
  <c r="K15" i="172"/>
  <c r="J15" i="172"/>
  <c r="I15" i="172"/>
  <c r="H15" i="172"/>
  <c r="G15" i="172"/>
  <c r="F15" i="172"/>
  <c r="E15" i="172"/>
  <c r="D15" i="172"/>
  <c r="C15" i="172"/>
  <c r="C19" i="172" s="1"/>
  <c r="B15" i="172"/>
  <c r="K14" i="172"/>
  <c r="J14" i="172"/>
  <c r="I14" i="172"/>
  <c r="H14" i="172"/>
  <c r="G14" i="172"/>
  <c r="F14" i="172"/>
  <c r="E14" i="172"/>
  <c r="D14" i="172"/>
  <c r="C14" i="172"/>
  <c r="B14" i="172"/>
  <c r="D18" i="172" s="1"/>
  <c r="K13" i="172"/>
  <c r="J13" i="172"/>
  <c r="I13" i="172"/>
  <c r="H13" i="172"/>
  <c r="G13" i="172"/>
  <c r="F13" i="172"/>
  <c r="E13" i="172"/>
  <c r="D13" i="172"/>
  <c r="C13" i="172"/>
  <c r="B13" i="172"/>
  <c r="F17" i="172" s="1"/>
  <c r="Q64" i="177" l="1"/>
  <c r="R64" i="177"/>
  <c r="T61" i="177"/>
  <c r="T64" i="177" s="1"/>
  <c r="S64" i="177"/>
  <c r="J17" i="172"/>
  <c r="K18" i="172"/>
  <c r="K19" i="172"/>
  <c r="J19" i="172"/>
  <c r="C17" i="172"/>
  <c r="K17" i="172"/>
  <c r="I18" i="172"/>
  <c r="G19" i="172"/>
  <c r="G17" i="172"/>
  <c r="E18" i="172"/>
  <c r="H17" i="172"/>
  <c r="F18" i="172"/>
  <c r="D19" i="172"/>
  <c r="I17" i="172"/>
  <c r="G18" i="172"/>
  <c r="E19" i="172"/>
  <c r="H18" i="172"/>
  <c r="F19" i="172"/>
  <c r="D17" i="172"/>
  <c r="J18" i="172"/>
  <c r="H19" i="172"/>
  <c r="E17" i="172"/>
  <c r="C18" i="172"/>
  <c r="I19" i="172"/>
  <c r="B19" i="172"/>
  <c r="G6641" i="169" l="1"/>
  <c r="I6641" i="169" s="1"/>
  <c r="F6641" i="169"/>
  <c r="H6641" i="169" s="1"/>
  <c r="J6641" i="169" s="1"/>
  <c r="K6641" i="169" s="1"/>
  <c r="G6640" i="169"/>
  <c r="I6640" i="169" s="1"/>
  <c r="J6640" i="169" s="1"/>
  <c r="K6640" i="169" s="1"/>
  <c r="F6640" i="169"/>
  <c r="H6640" i="169" s="1"/>
  <c r="G6639" i="169"/>
  <c r="I6639" i="169" s="1"/>
  <c r="F6639" i="169"/>
  <c r="H6639" i="169" s="1"/>
  <c r="G6638" i="169"/>
  <c r="I6638" i="169" s="1"/>
  <c r="F6638" i="169"/>
  <c r="H6638" i="169" s="1"/>
  <c r="G6637" i="169"/>
  <c r="I6637" i="169" s="1"/>
  <c r="F6637" i="169"/>
  <c r="H6637" i="169" s="1"/>
  <c r="G6636" i="169"/>
  <c r="I6636" i="169" s="1"/>
  <c r="F6636" i="169"/>
  <c r="H6636" i="169" s="1"/>
  <c r="G6635" i="169"/>
  <c r="I6635" i="169" s="1"/>
  <c r="F6635" i="169"/>
  <c r="H6635" i="169" s="1"/>
  <c r="G6634" i="169"/>
  <c r="I6634" i="169" s="1"/>
  <c r="F6634" i="169"/>
  <c r="H6634" i="169" s="1"/>
  <c r="G6633" i="169"/>
  <c r="I6633" i="169" s="1"/>
  <c r="F6633" i="169"/>
  <c r="H6633" i="169" s="1"/>
  <c r="G6632" i="169"/>
  <c r="I6632" i="169" s="1"/>
  <c r="F6632" i="169"/>
  <c r="H6632" i="169" s="1"/>
  <c r="G6631" i="169"/>
  <c r="I6631" i="169" s="1"/>
  <c r="F6631" i="169"/>
  <c r="H6631" i="169" s="1"/>
  <c r="G6630" i="169"/>
  <c r="I6630" i="169" s="1"/>
  <c r="F6630" i="169"/>
  <c r="H6630" i="169" s="1"/>
  <c r="G6629" i="169"/>
  <c r="I6629" i="169" s="1"/>
  <c r="J6629" i="169" s="1"/>
  <c r="K6629" i="169" s="1"/>
  <c r="F6629" i="169"/>
  <c r="H6629" i="169" s="1"/>
  <c r="G6628" i="169"/>
  <c r="I6628" i="169" s="1"/>
  <c r="F6628" i="169"/>
  <c r="H6628" i="169" s="1"/>
  <c r="G6627" i="169"/>
  <c r="I6627" i="169" s="1"/>
  <c r="F6627" i="169"/>
  <c r="H6627" i="169" s="1"/>
  <c r="I6626" i="169"/>
  <c r="G6626" i="169"/>
  <c r="F6626" i="169"/>
  <c r="H6626" i="169" s="1"/>
  <c r="G6625" i="169"/>
  <c r="I6625" i="169" s="1"/>
  <c r="F6625" i="169"/>
  <c r="H6625" i="169" s="1"/>
  <c r="G6624" i="169"/>
  <c r="I6624" i="169" s="1"/>
  <c r="F6624" i="169"/>
  <c r="H6624" i="169" s="1"/>
  <c r="I6623" i="169"/>
  <c r="G6623" i="169"/>
  <c r="F6623" i="169"/>
  <c r="H6623" i="169" s="1"/>
  <c r="G6622" i="169"/>
  <c r="I6622" i="169" s="1"/>
  <c r="J6622" i="169" s="1"/>
  <c r="K6622" i="169" s="1"/>
  <c r="F6622" i="169"/>
  <c r="H6622" i="169" s="1"/>
  <c r="G6621" i="169"/>
  <c r="I6621" i="169" s="1"/>
  <c r="F6621" i="169"/>
  <c r="H6621" i="169" s="1"/>
  <c r="G6620" i="169"/>
  <c r="I6620" i="169" s="1"/>
  <c r="F6620" i="169"/>
  <c r="H6620" i="169" s="1"/>
  <c r="I6619" i="169"/>
  <c r="G6619" i="169"/>
  <c r="F6619" i="169"/>
  <c r="H6619" i="169" s="1"/>
  <c r="G6618" i="169"/>
  <c r="I6618" i="169" s="1"/>
  <c r="F6618" i="169"/>
  <c r="H6618" i="169" s="1"/>
  <c r="G6617" i="169"/>
  <c r="I6617" i="169" s="1"/>
  <c r="F6617" i="169"/>
  <c r="H6617" i="169" s="1"/>
  <c r="H6616" i="169"/>
  <c r="G6616" i="169"/>
  <c r="I6616" i="169" s="1"/>
  <c r="F6616" i="169"/>
  <c r="G6615" i="169"/>
  <c r="I6615" i="169" s="1"/>
  <c r="F6615" i="169"/>
  <c r="H6615" i="169" s="1"/>
  <c r="G6614" i="169"/>
  <c r="I6614" i="169" s="1"/>
  <c r="F6614" i="169"/>
  <c r="H6614" i="169" s="1"/>
  <c r="G6613" i="169"/>
  <c r="I6613" i="169" s="1"/>
  <c r="J6613" i="169" s="1"/>
  <c r="K6613" i="169" s="1"/>
  <c r="F6613" i="169"/>
  <c r="H6613" i="169" s="1"/>
  <c r="G6612" i="169"/>
  <c r="I6612" i="169" s="1"/>
  <c r="F6612" i="169"/>
  <c r="H6612" i="169" s="1"/>
  <c r="G6611" i="169"/>
  <c r="I6611" i="169" s="1"/>
  <c r="J6611" i="169" s="1"/>
  <c r="K6611" i="169" s="1"/>
  <c r="F6611" i="169"/>
  <c r="H6611" i="169" s="1"/>
  <c r="G6610" i="169"/>
  <c r="I6610" i="169" s="1"/>
  <c r="F6610" i="169"/>
  <c r="H6610" i="169" s="1"/>
  <c r="G6609" i="169"/>
  <c r="I6609" i="169" s="1"/>
  <c r="F6609" i="169"/>
  <c r="H6609" i="169" s="1"/>
  <c r="G6608" i="169"/>
  <c r="I6608" i="169" s="1"/>
  <c r="F6608" i="169"/>
  <c r="H6608" i="169" s="1"/>
  <c r="G6607" i="169"/>
  <c r="I6607" i="169" s="1"/>
  <c r="F6607" i="169"/>
  <c r="H6607" i="169" s="1"/>
  <c r="G6606" i="169"/>
  <c r="I6606" i="169" s="1"/>
  <c r="F6606" i="169"/>
  <c r="H6606" i="169" s="1"/>
  <c r="I6605" i="169"/>
  <c r="J6605" i="169" s="1"/>
  <c r="K6605" i="169" s="1"/>
  <c r="G6605" i="169"/>
  <c r="F6605" i="169"/>
  <c r="H6605" i="169" s="1"/>
  <c r="G6604" i="169"/>
  <c r="I6604" i="169" s="1"/>
  <c r="F6604" i="169"/>
  <c r="H6604" i="169" s="1"/>
  <c r="I6603" i="169"/>
  <c r="G6603" i="169"/>
  <c r="F6603" i="169"/>
  <c r="H6603" i="169" s="1"/>
  <c r="G6602" i="169"/>
  <c r="I6602" i="169" s="1"/>
  <c r="J6602" i="169" s="1"/>
  <c r="K6602" i="169" s="1"/>
  <c r="F6602" i="169"/>
  <c r="H6602" i="169" s="1"/>
  <c r="G6601" i="169"/>
  <c r="I6601" i="169" s="1"/>
  <c r="F6601" i="169"/>
  <c r="H6601" i="169" s="1"/>
  <c r="H6600" i="169"/>
  <c r="G6600" i="169"/>
  <c r="I6600" i="169" s="1"/>
  <c r="F6600" i="169"/>
  <c r="G6599" i="169"/>
  <c r="I6599" i="169" s="1"/>
  <c r="J6599" i="169" s="1"/>
  <c r="K6599" i="169" s="1"/>
  <c r="F6599" i="169"/>
  <c r="H6599" i="169" s="1"/>
  <c r="G6598" i="169"/>
  <c r="I6598" i="169" s="1"/>
  <c r="F6598" i="169"/>
  <c r="H6598" i="169" s="1"/>
  <c r="G6597" i="169"/>
  <c r="I6597" i="169" s="1"/>
  <c r="J6597" i="169" s="1"/>
  <c r="K6597" i="169" s="1"/>
  <c r="F6597" i="169"/>
  <c r="H6597" i="169" s="1"/>
  <c r="G6596" i="169"/>
  <c r="I6596" i="169" s="1"/>
  <c r="F6596" i="169"/>
  <c r="H6596" i="169" s="1"/>
  <c r="G6595" i="169"/>
  <c r="I6595" i="169" s="1"/>
  <c r="F6595" i="169"/>
  <c r="H6595" i="169" s="1"/>
  <c r="G6594" i="169"/>
  <c r="I6594" i="169" s="1"/>
  <c r="F6594" i="169"/>
  <c r="H6594" i="169" s="1"/>
  <c r="G6593" i="169"/>
  <c r="I6593" i="169" s="1"/>
  <c r="F6593" i="169"/>
  <c r="H6593" i="169" s="1"/>
  <c r="G6592" i="169"/>
  <c r="I6592" i="169" s="1"/>
  <c r="F6592" i="169"/>
  <c r="H6592" i="169" s="1"/>
  <c r="I6591" i="169"/>
  <c r="G6591" i="169"/>
  <c r="F6591" i="169"/>
  <c r="H6591" i="169" s="1"/>
  <c r="G6590" i="169"/>
  <c r="I6590" i="169" s="1"/>
  <c r="F6590" i="169"/>
  <c r="H6590" i="169" s="1"/>
  <c r="G6589" i="169"/>
  <c r="I6589" i="169" s="1"/>
  <c r="F6589" i="169"/>
  <c r="H6589" i="169" s="1"/>
  <c r="G6588" i="169"/>
  <c r="I6588" i="169" s="1"/>
  <c r="F6588" i="169"/>
  <c r="H6588" i="169" s="1"/>
  <c r="I6587" i="169"/>
  <c r="G6587" i="169"/>
  <c r="F6587" i="169"/>
  <c r="H6587" i="169" s="1"/>
  <c r="J6587" i="169" s="1"/>
  <c r="K6587" i="169" s="1"/>
  <c r="G6586" i="169"/>
  <c r="I6586" i="169" s="1"/>
  <c r="F6586" i="169"/>
  <c r="H6586" i="169" s="1"/>
  <c r="G6585" i="169"/>
  <c r="I6585" i="169" s="1"/>
  <c r="F6585" i="169"/>
  <c r="H6585" i="169" s="1"/>
  <c r="H6584" i="169"/>
  <c r="G6584" i="169"/>
  <c r="I6584" i="169" s="1"/>
  <c r="F6584" i="169"/>
  <c r="I6583" i="169"/>
  <c r="G6583" i="169"/>
  <c r="F6583" i="169"/>
  <c r="H6583" i="169" s="1"/>
  <c r="J6583" i="169" s="1"/>
  <c r="K6583" i="169" s="1"/>
  <c r="G6582" i="169"/>
  <c r="I6582" i="169" s="1"/>
  <c r="F6582" i="169"/>
  <c r="H6582" i="169" s="1"/>
  <c r="G6581" i="169"/>
  <c r="I6581" i="169" s="1"/>
  <c r="F6581" i="169"/>
  <c r="H6581" i="169" s="1"/>
  <c r="G6580" i="169"/>
  <c r="I6580" i="169" s="1"/>
  <c r="F6580" i="169"/>
  <c r="H6580" i="169" s="1"/>
  <c r="G6579" i="169"/>
  <c r="I6579" i="169" s="1"/>
  <c r="F6579" i="169"/>
  <c r="H6579" i="169" s="1"/>
  <c r="G6578" i="169"/>
  <c r="I6578" i="169" s="1"/>
  <c r="F6578" i="169"/>
  <c r="H6578" i="169" s="1"/>
  <c r="G6577" i="169"/>
  <c r="I6577" i="169" s="1"/>
  <c r="F6577" i="169"/>
  <c r="H6577" i="169" s="1"/>
  <c r="G6576" i="169"/>
  <c r="I6576" i="169" s="1"/>
  <c r="J6576" i="169" s="1"/>
  <c r="K6576" i="169" s="1"/>
  <c r="F6576" i="169"/>
  <c r="H6576" i="169" s="1"/>
  <c r="G6575" i="169"/>
  <c r="I6575" i="169" s="1"/>
  <c r="F6575" i="169"/>
  <c r="H6575" i="169" s="1"/>
  <c r="G6574" i="169"/>
  <c r="I6574" i="169" s="1"/>
  <c r="J6574" i="169" s="1"/>
  <c r="K6574" i="169" s="1"/>
  <c r="F6574" i="169"/>
  <c r="H6574" i="169" s="1"/>
  <c r="G6573" i="169"/>
  <c r="I6573" i="169" s="1"/>
  <c r="F6573" i="169"/>
  <c r="H6573" i="169" s="1"/>
  <c r="G6572" i="169"/>
  <c r="I6572" i="169" s="1"/>
  <c r="F6572" i="169"/>
  <c r="H6572" i="169" s="1"/>
  <c r="I6571" i="169"/>
  <c r="G6571" i="169"/>
  <c r="F6571" i="169"/>
  <c r="H6571" i="169" s="1"/>
  <c r="G6570" i="169"/>
  <c r="I6570" i="169" s="1"/>
  <c r="F6570" i="169"/>
  <c r="H6570" i="169" s="1"/>
  <c r="G6569" i="169"/>
  <c r="I6569" i="169" s="1"/>
  <c r="F6569" i="169"/>
  <c r="H6569" i="169" s="1"/>
  <c r="G6568" i="169"/>
  <c r="I6568" i="169" s="1"/>
  <c r="J6568" i="169" s="1"/>
  <c r="K6568" i="169" s="1"/>
  <c r="F6568" i="169"/>
  <c r="H6568" i="169" s="1"/>
  <c r="I6567" i="169"/>
  <c r="G6567" i="169"/>
  <c r="F6567" i="169"/>
  <c r="H6567" i="169" s="1"/>
  <c r="K6566" i="169"/>
  <c r="G6566" i="169"/>
  <c r="I6566" i="169" s="1"/>
  <c r="J6566" i="169" s="1"/>
  <c r="F6566" i="169"/>
  <c r="H6566" i="169" s="1"/>
  <c r="G6565" i="169"/>
  <c r="I6565" i="169" s="1"/>
  <c r="J6565" i="169" s="1"/>
  <c r="K6565" i="169" s="1"/>
  <c r="F6565" i="169"/>
  <c r="H6565" i="169" s="1"/>
  <c r="G6564" i="169"/>
  <c r="I6564" i="169" s="1"/>
  <c r="F6564" i="169"/>
  <c r="H6564" i="169" s="1"/>
  <c r="H6563" i="169"/>
  <c r="G6563" i="169"/>
  <c r="I6563" i="169" s="1"/>
  <c r="F6563" i="169"/>
  <c r="G6562" i="169"/>
  <c r="I6562" i="169" s="1"/>
  <c r="F6562" i="169"/>
  <c r="H6562" i="169" s="1"/>
  <c r="G6561" i="169"/>
  <c r="I6561" i="169" s="1"/>
  <c r="F6561" i="169"/>
  <c r="H6561" i="169" s="1"/>
  <c r="G6560" i="169"/>
  <c r="I6560" i="169" s="1"/>
  <c r="F6560" i="169"/>
  <c r="H6560" i="169" s="1"/>
  <c r="G6559" i="169"/>
  <c r="I6559" i="169" s="1"/>
  <c r="J6559" i="169" s="1"/>
  <c r="K6559" i="169" s="1"/>
  <c r="F6559" i="169"/>
  <c r="H6559" i="169" s="1"/>
  <c r="I6558" i="169"/>
  <c r="J6558" i="169" s="1"/>
  <c r="K6558" i="169" s="1"/>
  <c r="G6558" i="169"/>
  <c r="F6558" i="169"/>
  <c r="H6558" i="169" s="1"/>
  <c r="G6557" i="169"/>
  <c r="I6557" i="169" s="1"/>
  <c r="J6557" i="169" s="1"/>
  <c r="K6557" i="169" s="1"/>
  <c r="F6557" i="169"/>
  <c r="H6557" i="169" s="1"/>
  <c r="G6556" i="169"/>
  <c r="I6556" i="169" s="1"/>
  <c r="F6556" i="169"/>
  <c r="H6556" i="169" s="1"/>
  <c r="I6555" i="169"/>
  <c r="G6555" i="169"/>
  <c r="F6555" i="169"/>
  <c r="H6555" i="169" s="1"/>
  <c r="G6554" i="169"/>
  <c r="I6554" i="169" s="1"/>
  <c r="J6554" i="169" s="1"/>
  <c r="K6554" i="169" s="1"/>
  <c r="F6554" i="169"/>
  <c r="H6554" i="169" s="1"/>
  <c r="G6553" i="169"/>
  <c r="I6553" i="169" s="1"/>
  <c r="J6553" i="169" s="1"/>
  <c r="K6553" i="169" s="1"/>
  <c r="F6553" i="169"/>
  <c r="H6553" i="169" s="1"/>
  <c r="G6552" i="169"/>
  <c r="I6552" i="169" s="1"/>
  <c r="F6552" i="169"/>
  <c r="H6552" i="169" s="1"/>
  <c r="G6551" i="169"/>
  <c r="I6551" i="169" s="1"/>
  <c r="F6551" i="169"/>
  <c r="H6551" i="169" s="1"/>
  <c r="G6550" i="169"/>
  <c r="I6550" i="169" s="1"/>
  <c r="J6550" i="169" s="1"/>
  <c r="K6550" i="169" s="1"/>
  <c r="F6550" i="169"/>
  <c r="H6550" i="169" s="1"/>
  <c r="G6549" i="169"/>
  <c r="I6549" i="169" s="1"/>
  <c r="F6549" i="169"/>
  <c r="H6549" i="169" s="1"/>
  <c r="G6548" i="169"/>
  <c r="I6548" i="169" s="1"/>
  <c r="F6548" i="169"/>
  <c r="H6548" i="169" s="1"/>
  <c r="G6547" i="169"/>
  <c r="I6547" i="169" s="1"/>
  <c r="F6547" i="169"/>
  <c r="H6547" i="169" s="1"/>
  <c r="H6546" i="169"/>
  <c r="G6546" i="169"/>
  <c r="I6546" i="169" s="1"/>
  <c r="F6546" i="169"/>
  <c r="G6545" i="169"/>
  <c r="I6545" i="169" s="1"/>
  <c r="F6545" i="169"/>
  <c r="H6545" i="169" s="1"/>
  <c r="G6544" i="169"/>
  <c r="I6544" i="169" s="1"/>
  <c r="F6544" i="169"/>
  <c r="H6544" i="169" s="1"/>
  <c r="G6543" i="169"/>
  <c r="I6543" i="169" s="1"/>
  <c r="F6543" i="169"/>
  <c r="H6543" i="169" s="1"/>
  <c r="G6542" i="169"/>
  <c r="I6542" i="169" s="1"/>
  <c r="F6542" i="169"/>
  <c r="H6542" i="169" s="1"/>
  <c r="G6541" i="169"/>
  <c r="I6541" i="169" s="1"/>
  <c r="F6541" i="169"/>
  <c r="H6541" i="169" s="1"/>
  <c r="G6540" i="169"/>
  <c r="I6540" i="169" s="1"/>
  <c r="F6540" i="169"/>
  <c r="H6540" i="169" s="1"/>
  <c r="G6539" i="169"/>
  <c r="I6539" i="169" s="1"/>
  <c r="F6539" i="169"/>
  <c r="H6539" i="169" s="1"/>
  <c r="H6538" i="169"/>
  <c r="G6538" i="169"/>
  <c r="I6538" i="169" s="1"/>
  <c r="F6538" i="169"/>
  <c r="G6537" i="169"/>
  <c r="I6537" i="169" s="1"/>
  <c r="F6537" i="169"/>
  <c r="H6537" i="169" s="1"/>
  <c r="H6536" i="169"/>
  <c r="G6536" i="169"/>
  <c r="I6536" i="169" s="1"/>
  <c r="F6536" i="169"/>
  <c r="G6535" i="169"/>
  <c r="I6535" i="169" s="1"/>
  <c r="F6535" i="169"/>
  <c r="H6535" i="169" s="1"/>
  <c r="G6534" i="169"/>
  <c r="I6534" i="169" s="1"/>
  <c r="F6534" i="169"/>
  <c r="H6534" i="169" s="1"/>
  <c r="G6533" i="169"/>
  <c r="I6533" i="169" s="1"/>
  <c r="F6533" i="169"/>
  <c r="H6533" i="169" s="1"/>
  <c r="G6532" i="169"/>
  <c r="I6532" i="169" s="1"/>
  <c r="J6532" i="169" s="1"/>
  <c r="K6532" i="169" s="1"/>
  <c r="F6532" i="169"/>
  <c r="H6532" i="169" s="1"/>
  <c r="G6531" i="169"/>
  <c r="I6531" i="169" s="1"/>
  <c r="F6531" i="169"/>
  <c r="H6531" i="169" s="1"/>
  <c r="G6530" i="169"/>
  <c r="I6530" i="169" s="1"/>
  <c r="F6530" i="169"/>
  <c r="H6530" i="169" s="1"/>
  <c r="G6529" i="169"/>
  <c r="I6529" i="169" s="1"/>
  <c r="F6529" i="169"/>
  <c r="H6529" i="169" s="1"/>
  <c r="G6528" i="169"/>
  <c r="I6528" i="169" s="1"/>
  <c r="F6528" i="169"/>
  <c r="H6528" i="169" s="1"/>
  <c r="G6527" i="169"/>
  <c r="I6527" i="169" s="1"/>
  <c r="F6527" i="169"/>
  <c r="H6527" i="169" s="1"/>
  <c r="G6526" i="169"/>
  <c r="I6526" i="169" s="1"/>
  <c r="F6526" i="169"/>
  <c r="H6526" i="169" s="1"/>
  <c r="G6525" i="169"/>
  <c r="I6525" i="169" s="1"/>
  <c r="F6525" i="169"/>
  <c r="H6525" i="169" s="1"/>
  <c r="H6524" i="169"/>
  <c r="G6524" i="169"/>
  <c r="I6524" i="169" s="1"/>
  <c r="F6524" i="169"/>
  <c r="G6523" i="169"/>
  <c r="I6523" i="169" s="1"/>
  <c r="F6523" i="169"/>
  <c r="H6523" i="169" s="1"/>
  <c r="J6523" i="169" s="1"/>
  <c r="K6523" i="169" s="1"/>
  <c r="I6522" i="169"/>
  <c r="G6522" i="169"/>
  <c r="F6522" i="169"/>
  <c r="H6522" i="169" s="1"/>
  <c r="G6521" i="169"/>
  <c r="I6521" i="169" s="1"/>
  <c r="J6521" i="169" s="1"/>
  <c r="K6521" i="169" s="1"/>
  <c r="F6521" i="169"/>
  <c r="H6521" i="169" s="1"/>
  <c r="G6520" i="169"/>
  <c r="I6520" i="169" s="1"/>
  <c r="F6520" i="169"/>
  <c r="H6520" i="169" s="1"/>
  <c r="G6519" i="169"/>
  <c r="I6519" i="169" s="1"/>
  <c r="F6519" i="169"/>
  <c r="H6519" i="169" s="1"/>
  <c r="G6518" i="169"/>
  <c r="I6518" i="169" s="1"/>
  <c r="J6518" i="169" s="1"/>
  <c r="K6518" i="169" s="1"/>
  <c r="F6518" i="169"/>
  <c r="H6518" i="169" s="1"/>
  <c r="G6517" i="169"/>
  <c r="I6517" i="169" s="1"/>
  <c r="F6517" i="169"/>
  <c r="H6517" i="169" s="1"/>
  <c r="H6516" i="169"/>
  <c r="G6516" i="169"/>
  <c r="I6516" i="169" s="1"/>
  <c r="F6516" i="169"/>
  <c r="G6515" i="169"/>
  <c r="I6515" i="169" s="1"/>
  <c r="F6515" i="169"/>
  <c r="H6515" i="169" s="1"/>
  <c r="G6514" i="169"/>
  <c r="I6514" i="169" s="1"/>
  <c r="F6514" i="169"/>
  <c r="H6514" i="169" s="1"/>
  <c r="G6513" i="169"/>
  <c r="I6513" i="169" s="1"/>
  <c r="F6513" i="169"/>
  <c r="H6513" i="169" s="1"/>
  <c r="G6512" i="169"/>
  <c r="I6512" i="169" s="1"/>
  <c r="F6512" i="169"/>
  <c r="H6512" i="169" s="1"/>
  <c r="G6511" i="169"/>
  <c r="I6511" i="169" s="1"/>
  <c r="F6511" i="169"/>
  <c r="H6511" i="169" s="1"/>
  <c r="G6510" i="169"/>
  <c r="I6510" i="169" s="1"/>
  <c r="J6510" i="169" s="1"/>
  <c r="K6510" i="169" s="1"/>
  <c r="F6510" i="169"/>
  <c r="H6510" i="169" s="1"/>
  <c r="G6509" i="169"/>
  <c r="I6509" i="169" s="1"/>
  <c r="J6509" i="169" s="1"/>
  <c r="K6509" i="169" s="1"/>
  <c r="F6509" i="169"/>
  <c r="H6509" i="169" s="1"/>
  <c r="G6508" i="169"/>
  <c r="I6508" i="169" s="1"/>
  <c r="F6508" i="169"/>
  <c r="H6508" i="169" s="1"/>
  <c r="I6507" i="169"/>
  <c r="J6507" i="169" s="1"/>
  <c r="K6507" i="169" s="1"/>
  <c r="G6507" i="169"/>
  <c r="F6507" i="169"/>
  <c r="H6507" i="169" s="1"/>
  <c r="G6506" i="169"/>
  <c r="I6506" i="169" s="1"/>
  <c r="F6506" i="169"/>
  <c r="H6506" i="169" s="1"/>
  <c r="G6505" i="169"/>
  <c r="I6505" i="169" s="1"/>
  <c r="F6505" i="169"/>
  <c r="H6505" i="169" s="1"/>
  <c r="H6504" i="169"/>
  <c r="G6504" i="169"/>
  <c r="I6504" i="169" s="1"/>
  <c r="F6504" i="169"/>
  <c r="G6503" i="169"/>
  <c r="I6503" i="169" s="1"/>
  <c r="J6503" i="169" s="1"/>
  <c r="K6503" i="169" s="1"/>
  <c r="F6503" i="169"/>
  <c r="H6503" i="169" s="1"/>
  <c r="G6502" i="169"/>
  <c r="I6502" i="169" s="1"/>
  <c r="F6502" i="169"/>
  <c r="H6502" i="169" s="1"/>
  <c r="G6501" i="169"/>
  <c r="I6501" i="169" s="1"/>
  <c r="J6501" i="169" s="1"/>
  <c r="K6501" i="169" s="1"/>
  <c r="F6501" i="169"/>
  <c r="H6501" i="169" s="1"/>
  <c r="G6500" i="169"/>
  <c r="I6500" i="169" s="1"/>
  <c r="F6500" i="169"/>
  <c r="H6500" i="169" s="1"/>
  <c r="G6499" i="169"/>
  <c r="I6499" i="169" s="1"/>
  <c r="F6499" i="169"/>
  <c r="H6499" i="169" s="1"/>
  <c r="G6498" i="169"/>
  <c r="I6498" i="169" s="1"/>
  <c r="F6498" i="169"/>
  <c r="H6498" i="169" s="1"/>
  <c r="G6497" i="169"/>
  <c r="I6497" i="169" s="1"/>
  <c r="J6497" i="169" s="1"/>
  <c r="K6497" i="169" s="1"/>
  <c r="F6497" i="169"/>
  <c r="H6497" i="169" s="1"/>
  <c r="H6496" i="169"/>
  <c r="G6496" i="169"/>
  <c r="I6496" i="169" s="1"/>
  <c r="F6496" i="169"/>
  <c r="H6495" i="169"/>
  <c r="J6495" i="169" s="1"/>
  <c r="K6495" i="169" s="1"/>
  <c r="G6495" i="169"/>
  <c r="I6495" i="169" s="1"/>
  <c r="F6495" i="169"/>
  <c r="G6494" i="169"/>
  <c r="I6494" i="169" s="1"/>
  <c r="F6494" i="169"/>
  <c r="H6494" i="169" s="1"/>
  <c r="G6493" i="169"/>
  <c r="I6493" i="169" s="1"/>
  <c r="F6493" i="169"/>
  <c r="H6493" i="169" s="1"/>
  <c r="G6492" i="169"/>
  <c r="I6492" i="169" s="1"/>
  <c r="F6492" i="169"/>
  <c r="H6492" i="169" s="1"/>
  <c r="G6491" i="169"/>
  <c r="I6491" i="169" s="1"/>
  <c r="F6491" i="169"/>
  <c r="H6491" i="169" s="1"/>
  <c r="G6490" i="169"/>
  <c r="I6490" i="169" s="1"/>
  <c r="F6490" i="169"/>
  <c r="H6490" i="169" s="1"/>
  <c r="G6489" i="169"/>
  <c r="I6489" i="169" s="1"/>
  <c r="F6489" i="169"/>
  <c r="H6489" i="169" s="1"/>
  <c r="G6488" i="169"/>
  <c r="I6488" i="169" s="1"/>
  <c r="F6488" i="169"/>
  <c r="H6488" i="169" s="1"/>
  <c r="G6487" i="169"/>
  <c r="I6487" i="169" s="1"/>
  <c r="F6487" i="169"/>
  <c r="H6487" i="169" s="1"/>
  <c r="G6486" i="169"/>
  <c r="I6486" i="169" s="1"/>
  <c r="F6486" i="169"/>
  <c r="H6486" i="169" s="1"/>
  <c r="G6485" i="169"/>
  <c r="I6485" i="169" s="1"/>
  <c r="J6485" i="169" s="1"/>
  <c r="K6485" i="169" s="1"/>
  <c r="F6485" i="169"/>
  <c r="H6485" i="169" s="1"/>
  <c r="H6484" i="169"/>
  <c r="G6484" i="169"/>
  <c r="I6484" i="169" s="1"/>
  <c r="F6484" i="169"/>
  <c r="G6483" i="169"/>
  <c r="I6483" i="169" s="1"/>
  <c r="F6483" i="169"/>
  <c r="H6483" i="169" s="1"/>
  <c r="G6482" i="169"/>
  <c r="I6482" i="169" s="1"/>
  <c r="F6482" i="169"/>
  <c r="H6482" i="169" s="1"/>
  <c r="G6481" i="169"/>
  <c r="I6481" i="169" s="1"/>
  <c r="F6481" i="169"/>
  <c r="H6481" i="169" s="1"/>
  <c r="G6480" i="169"/>
  <c r="I6480" i="169" s="1"/>
  <c r="F6480" i="169"/>
  <c r="H6480" i="169" s="1"/>
  <c r="G6479" i="169"/>
  <c r="I6479" i="169" s="1"/>
  <c r="F6479" i="169"/>
  <c r="H6479" i="169" s="1"/>
  <c r="G6478" i="169"/>
  <c r="I6478" i="169" s="1"/>
  <c r="F6478" i="169"/>
  <c r="H6478" i="169" s="1"/>
  <c r="G6477" i="169"/>
  <c r="I6477" i="169" s="1"/>
  <c r="F6477" i="169"/>
  <c r="H6477" i="169" s="1"/>
  <c r="G6476" i="169"/>
  <c r="I6476" i="169" s="1"/>
  <c r="F6476" i="169"/>
  <c r="H6476" i="169" s="1"/>
  <c r="G6475" i="169"/>
  <c r="I6475" i="169" s="1"/>
  <c r="J6475" i="169" s="1"/>
  <c r="K6475" i="169" s="1"/>
  <c r="F6475" i="169"/>
  <c r="H6475" i="169" s="1"/>
  <c r="G6474" i="169"/>
  <c r="I6474" i="169" s="1"/>
  <c r="F6474" i="169"/>
  <c r="H6474" i="169" s="1"/>
  <c r="G6473" i="169"/>
  <c r="I6473" i="169" s="1"/>
  <c r="F6473" i="169"/>
  <c r="H6473" i="169" s="1"/>
  <c r="G6472" i="169"/>
  <c r="I6472" i="169" s="1"/>
  <c r="F6472" i="169"/>
  <c r="H6472" i="169" s="1"/>
  <c r="G6471" i="169"/>
  <c r="I6471" i="169" s="1"/>
  <c r="F6471" i="169"/>
  <c r="H6471" i="169" s="1"/>
  <c r="G6470" i="169"/>
  <c r="I6470" i="169" s="1"/>
  <c r="F6470" i="169"/>
  <c r="H6470" i="169" s="1"/>
  <c r="G6469" i="169"/>
  <c r="I6469" i="169" s="1"/>
  <c r="F6469" i="169"/>
  <c r="H6469" i="169" s="1"/>
  <c r="G6468" i="169"/>
  <c r="I6468" i="169" s="1"/>
  <c r="F6468" i="169"/>
  <c r="H6468" i="169" s="1"/>
  <c r="G6467" i="169"/>
  <c r="I6467" i="169" s="1"/>
  <c r="F6467" i="169"/>
  <c r="H6467" i="169" s="1"/>
  <c r="G6466" i="169"/>
  <c r="I6466" i="169" s="1"/>
  <c r="F6466" i="169"/>
  <c r="H6466" i="169" s="1"/>
  <c r="G6465" i="169"/>
  <c r="I6465" i="169" s="1"/>
  <c r="F6465" i="169"/>
  <c r="H6465" i="169" s="1"/>
  <c r="G6464" i="169"/>
  <c r="I6464" i="169" s="1"/>
  <c r="F6464" i="169"/>
  <c r="H6464" i="169" s="1"/>
  <c r="I6463" i="169"/>
  <c r="G6463" i="169"/>
  <c r="F6463" i="169"/>
  <c r="H6463" i="169" s="1"/>
  <c r="I6462" i="169"/>
  <c r="G6462" i="169"/>
  <c r="F6462" i="169"/>
  <c r="H6462" i="169" s="1"/>
  <c r="G6461" i="169"/>
  <c r="I6461" i="169" s="1"/>
  <c r="F6461" i="169"/>
  <c r="H6461" i="169" s="1"/>
  <c r="I6460" i="169"/>
  <c r="G6460" i="169"/>
  <c r="F6460" i="169"/>
  <c r="H6460" i="169" s="1"/>
  <c r="G6459" i="169"/>
  <c r="I6459" i="169" s="1"/>
  <c r="F6459" i="169"/>
  <c r="H6459" i="169" s="1"/>
  <c r="G6458" i="169"/>
  <c r="I6458" i="169" s="1"/>
  <c r="J6458" i="169" s="1"/>
  <c r="K6458" i="169" s="1"/>
  <c r="F6458" i="169"/>
  <c r="H6458" i="169" s="1"/>
  <c r="G6457" i="169"/>
  <c r="I6457" i="169" s="1"/>
  <c r="F6457" i="169"/>
  <c r="H6457" i="169" s="1"/>
  <c r="G6456" i="169"/>
  <c r="I6456" i="169" s="1"/>
  <c r="F6456" i="169"/>
  <c r="H6456" i="169" s="1"/>
  <c r="G6455" i="169"/>
  <c r="I6455" i="169" s="1"/>
  <c r="F6455" i="169"/>
  <c r="H6455" i="169" s="1"/>
  <c r="G6454" i="169"/>
  <c r="I6454" i="169" s="1"/>
  <c r="F6454" i="169"/>
  <c r="H6454" i="169" s="1"/>
  <c r="G6453" i="169"/>
  <c r="I6453" i="169" s="1"/>
  <c r="J6453" i="169" s="1"/>
  <c r="K6453" i="169" s="1"/>
  <c r="F6453" i="169"/>
  <c r="H6453" i="169" s="1"/>
  <c r="G6452" i="169"/>
  <c r="I6452" i="169" s="1"/>
  <c r="J6452" i="169" s="1"/>
  <c r="K6452" i="169" s="1"/>
  <c r="F6452" i="169"/>
  <c r="H6452" i="169" s="1"/>
  <c r="G6451" i="169"/>
  <c r="I6451" i="169" s="1"/>
  <c r="F6451" i="169"/>
  <c r="H6451" i="169" s="1"/>
  <c r="I6450" i="169"/>
  <c r="J6450" i="169" s="1"/>
  <c r="K6450" i="169" s="1"/>
  <c r="G6450" i="169"/>
  <c r="F6450" i="169"/>
  <c r="H6450" i="169" s="1"/>
  <c r="G6449" i="169"/>
  <c r="I6449" i="169" s="1"/>
  <c r="J6449" i="169" s="1"/>
  <c r="K6449" i="169" s="1"/>
  <c r="F6449" i="169"/>
  <c r="H6449" i="169" s="1"/>
  <c r="G6448" i="169"/>
  <c r="I6448" i="169" s="1"/>
  <c r="F6448" i="169"/>
  <c r="H6448" i="169" s="1"/>
  <c r="G6447" i="169"/>
  <c r="I6447" i="169" s="1"/>
  <c r="J6447" i="169" s="1"/>
  <c r="K6447" i="169" s="1"/>
  <c r="F6447" i="169"/>
  <c r="H6447" i="169" s="1"/>
  <c r="G6446" i="169"/>
  <c r="I6446" i="169" s="1"/>
  <c r="F6446" i="169"/>
  <c r="H6446" i="169" s="1"/>
  <c r="G6445" i="169"/>
  <c r="I6445" i="169" s="1"/>
  <c r="J6445" i="169" s="1"/>
  <c r="K6445" i="169" s="1"/>
  <c r="F6445" i="169"/>
  <c r="H6445" i="169" s="1"/>
  <c r="G6444" i="169"/>
  <c r="I6444" i="169" s="1"/>
  <c r="F6444" i="169"/>
  <c r="H6444" i="169" s="1"/>
  <c r="G6443" i="169"/>
  <c r="I6443" i="169" s="1"/>
  <c r="F6443" i="169"/>
  <c r="H6443" i="169" s="1"/>
  <c r="G6442" i="169"/>
  <c r="I6442" i="169" s="1"/>
  <c r="F6442" i="169"/>
  <c r="H6442" i="169" s="1"/>
  <c r="G6441" i="169"/>
  <c r="I6441" i="169" s="1"/>
  <c r="F6441" i="169"/>
  <c r="H6441" i="169" s="1"/>
  <c r="H6440" i="169"/>
  <c r="G6440" i="169"/>
  <c r="I6440" i="169" s="1"/>
  <c r="J6440" i="169" s="1"/>
  <c r="K6440" i="169" s="1"/>
  <c r="F6440" i="169"/>
  <c r="G6439" i="169"/>
  <c r="I6439" i="169" s="1"/>
  <c r="F6439" i="169"/>
  <c r="H6439" i="169" s="1"/>
  <c r="I6438" i="169"/>
  <c r="J6438" i="169" s="1"/>
  <c r="K6438" i="169" s="1"/>
  <c r="G6438" i="169"/>
  <c r="F6438" i="169"/>
  <c r="H6438" i="169" s="1"/>
  <c r="G6437" i="169"/>
  <c r="I6437" i="169" s="1"/>
  <c r="J6437" i="169" s="1"/>
  <c r="K6437" i="169" s="1"/>
  <c r="F6437" i="169"/>
  <c r="H6437" i="169" s="1"/>
  <c r="G6436" i="169"/>
  <c r="I6436" i="169" s="1"/>
  <c r="F6436" i="169"/>
  <c r="H6436" i="169" s="1"/>
  <c r="G6435" i="169"/>
  <c r="I6435" i="169" s="1"/>
  <c r="J6435" i="169" s="1"/>
  <c r="K6435" i="169" s="1"/>
  <c r="F6435" i="169"/>
  <c r="H6435" i="169" s="1"/>
  <c r="G6434" i="169"/>
  <c r="I6434" i="169" s="1"/>
  <c r="F6434" i="169"/>
  <c r="H6434" i="169" s="1"/>
  <c r="G6433" i="169"/>
  <c r="I6433" i="169" s="1"/>
  <c r="J6433" i="169" s="1"/>
  <c r="K6433" i="169" s="1"/>
  <c r="F6433" i="169"/>
  <c r="H6433" i="169" s="1"/>
  <c r="G6432" i="169"/>
  <c r="I6432" i="169" s="1"/>
  <c r="F6432" i="169"/>
  <c r="H6432" i="169" s="1"/>
  <c r="G6431" i="169"/>
  <c r="I6431" i="169" s="1"/>
  <c r="F6431" i="169"/>
  <c r="H6431" i="169" s="1"/>
  <c r="G6430" i="169"/>
  <c r="I6430" i="169" s="1"/>
  <c r="F6430" i="169"/>
  <c r="H6430" i="169" s="1"/>
  <c r="G6429" i="169"/>
  <c r="I6429" i="169" s="1"/>
  <c r="F6429" i="169"/>
  <c r="H6429" i="169" s="1"/>
  <c r="G6428" i="169"/>
  <c r="I6428" i="169" s="1"/>
  <c r="J6428" i="169" s="1"/>
  <c r="K6428" i="169" s="1"/>
  <c r="F6428" i="169"/>
  <c r="H6428" i="169" s="1"/>
  <c r="H6427" i="169"/>
  <c r="G6427" i="169"/>
  <c r="I6427" i="169" s="1"/>
  <c r="F6427" i="169"/>
  <c r="G6426" i="169"/>
  <c r="I6426" i="169" s="1"/>
  <c r="F6426" i="169"/>
  <c r="H6426" i="169" s="1"/>
  <c r="G6425" i="169"/>
  <c r="I6425" i="169" s="1"/>
  <c r="J6425" i="169" s="1"/>
  <c r="K6425" i="169" s="1"/>
  <c r="F6425" i="169"/>
  <c r="H6425" i="169" s="1"/>
  <c r="G6424" i="169"/>
  <c r="I6424" i="169" s="1"/>
  <c r="F6424" i="169"/>
  <c r="H6424" i="169" s="1"/>
  <c r="I6423" i="169"/>
  <c r="G6423" i="169"/>
  <c r="F6423" i="169"/>
  <c r="H6423" i="169" s="1"/>
  <c r="G6422" i="169"/>
  <c r="I6422" i="169" s="1"/>
  <c r="J6422" i="169" s="1"/>
  <c r="K6422" i="169" s="1"/>
  <c r="F6422" i="169"/>
  <c r="H6422" i="169" s="1"/>
  <c r="G6421" i="169"/>
  <c r="I6421" i="169" s="1"/>
  <c r="F6421" i="169"/>
  <c r="H6421" i="169" s="1"/>
  <c r="H6420" i="169"/>
  <c r="J6420" i="169" s="1"/>
  <c r="K6420" i="169" s="1"/>
  <c r="G6420" i="169"/>
  <c r="I6420" i="169" s="1"/>
  <c r="F6420" i="169"/>
  <c r="G6419" i="169"/>
  <c r="I6419" i="169" s="1"/>
  <c r="F6419" i="169"/>
  <c r="H6419" i="169" s="1"/>
  <c r="G6418" i="169"/>
  <c r="I6418" i="169" s="1"/>
  <c r="J6418" i="169" s="1"/>
  <c r="K6418" i="169" s="1"/>
  <c r="F6418" i="169"/>
  <c r="H6418" i="169" s="1"/>
  <c r="G6417" i="169"/>
  <c r="I6417" i="169" s="1"/>
  <c r="F6417" i="169"/>
  <c r="H6417" i="169" s="1"/>
  <c r="I6416" i="169"/>
  <c r="J6416" i="169" s="1"/>
  <c r="K6416" i="169" s="1"/>
  <c r="G6416" i="169"/>
  <c r="F6416" i="169"/>
  <c r="H6416" i="169" s="1"/>
  <c r="G6415" i="169"/>
  <c r="I6415" i="169" s="1"/>
  <c r="F6415" i="169"/>
  <c r="H6415" i="169" s="1"/>
  <c r="G6414" i="169"/>
  <c r="I6414" i="169" s="1"/>
  <c r="F6414" i="169"/>
  <c r="H6414" i="169" s="1"/>
  <c r="G6413" i="169"/>
  <c r="I6413" i="169" s="1"/>
  <c r="J6413" i="169" s="1"/>
  <c r="K6413" i="169" s="1"/>
  <c r="F6413" i="169"/>
  <c r="H6413" i="169" s="1"/>
  <c r="G6412" i="169"/>
  <c r="I6412" i="169" s="1"/>
  <c r="F6412" i="169"/>
  <c r="H6412" i="169" s="1"/>
  <c r="G6411" i="169"/>
  <c r="I6411" i="169" s="1"/>
  <c r="F6411" i="169"/>
  <c r="H6411" i="169" s="1"/>
  <c r="G6410" i="169"/>
  <c r="I6410" i="169" s="1"/>
  <c r="F6410" i="169"/>
  <c r="H6410" i="169" s="1"/>
  <c r="G6409" i="169"/>
  <c r="I6409" i="169" s="1"/>
  <c r="F6409" i="169"/>
  <c r="H6409" i="169" s="1"/>
  <c r="G6408" i="169"/>
  <c r="I6408" i="169" s="1"/>
  <c r="F6408" i="169"/>
  <c r="H6408" i="169" s="1"/>
  <c r="G6407" i="169"/>
  <c r="I6407" i="169" s="1"/>
  <c r="F6407" i="169"/>
  <c r="H6407" i="169" s="1"/>
  <c r="G6406" i="169"/>
  <c r="I6406" i="169" s="1"/>
  <c r="J6406" i="169" s="1"/>
  <c r="K6406" i="169" s="1"/>
  <c r="F6406" i="169"/>
  <c r="H6406" i="169" s="1"/>
  <c r="G6405" i="169"/>
  <c r="I6405" i="169" s="1"/>
  <c r="F6405" i="169"/>
  <c r="H6405" i="169" s="1"/>
  <c r="G6404" i="169"/>
  <c r="I6404" i="169" s="1"/>
  <c r="F6404" i="169"/>
  <c r="H6404" i="169" s="1"/>
  <c r="G6403" i="169"/>
  <c r="I6403" i="169" s="1"/>
  <c r="F6403" i="169"/>
  <c r="H6403" i="169" s="1"/>
  <c r="I6402" i="169"/>
  <c r="G6402" i="169"/>
  <c r="F6402" i="169"/>
  <c r="H6402" i="169" s="1"/>
  <c r="G6401" i="169"/>
  <c r="I6401" i="169" s="1"/>
  <c r="F6401" i="169"/>
  <c r="H6401" i="169" s="1"/>
  <c r="H6400" i="169"/>
  <c r="G6400" i="169"/>
  <c r="I6400" i="169" s="1"/>
  <c r="F6400" i="169"/>
  <c r="G6399" i="169"/>
  <c r="I6399" i="169" s="1"/>
  <c r="F6399" i="169"/>
  <c r="H6399" i="169" s="1"/>
  <c r="G6398" i="169"/>
  <c r="I6398" i="169" s="1"/>
  <c r="F6398" i="169"/>
  <c r="H6398" i="169" s="1"/>
  <c r="G6397" i="169"/>
  <c r="I6397" i="169" s="1"/>
  <c r="J6397" i="169" s="1"/>
  <c r="K6397" i="169" s="1"/>
  <c r="F6397" i="169"/>
  <c r="H6397" i="169" s="1"/>
  <c r="G6396" i="169"/>
  <c r="I6396" i="169" s="1"/>
  <c r="F6396" i="169"/>
  <c r="H6396" i="169" s="1"/>
  <c r="G6395" i="169"/>
  <c r="I6395" i="169" s="1"/>
  <c r="J6395" i="169" s="1"/>
  <c r="K6395" i="169" s="1"/>
  <c r="F6395" i="169"/>
  <c r="H6395" i="169" s="1"/>
  <c r="I6394" i="169"/>
  <c r="G6394" i="169"/>
  <c r="F6394" i="169"/>
  <c r="H6394" i="169" s="1"/>
  <c r="G6393" i="169"/>
  <c r="I6393" i="169" s="1"/>
  <c r="F6393" i="169"/>
  <c r="H6393" i="169" s="1"/>
  <c r="G6392" i="169"/>
  <c r="I6392" i="169" s="1"/>
  <c r="F6392" i="169"/>
  <c r="H6392" i="169" s="1"/>
  <c r="G6391" i="169"/>
  <c r="I6391" i="169" s="1"/>
  <c r="F6391" i="169"/>
  <c r="H6391" i="169" s="1"/>
  <c r="I6390" i="169"/>
  <c r="G6390" i="169"/>
  <c r="F6390" i="169"/>
  <c r="H6390" i="169" s="1"/>
  <c r="G6389" i="169"/>
  <c r="I6389" i="169" s="1"/>
  <c r="F6389" i="169"/>
  <c r="H6389" i="169" s="1"/>
  <c r="G6388" i="169"/>
  <c r="I6388" i="169" s="1"/>
  <c r="F6388" i="169"/>
  <c r="H6388" i="169" s="1"/>
  <c r="G6387" i="169"/>
  <c r="I6387" i="169" s="1"/>
  <c r="F6387" i="169"/>
  <c r="H6387" i="169" s="1"/>
  <c r="G6386" i="169"/>
  <c r="I6386" i="169" s="1"/>
  <c r="F6386" i="169"/>
  <c r="H6386" i="169" s="1"/>
  <c r="G6385" i="169"/>
  <c r="I6385" i="169" s="1"/>
  <c r="F6385" i="169"/>
  <c r="H6385" i="169" s="1"/>
  <c r="G6384" i="169"/>
  <c r="I6384" i="169" s="1"/>
  <c r="J6384" i="169" s="1"/>
  <c r="K6384" i="169" s="1"/>
  <c r="F6384" i="169"/>
  <c r="H6384" i="169" s="1"/>
  <c r="G6383" i="169"/>
  <c r="I6383" i="169" s="1"/>
  <c r="F6383" i="169"/>
  <c r="H6383" i="169" s="1"/>
  <c r="G6382" i="169"/>
  <c r="I6382" i="169" s="1"/>
  <c r="F6382" i="169"/>
  <c r="H6382" i="169" s="1"/>
  <c r="I6381" i="169"/>
  <c r="G6381" i="169"/>
  <c r="F6381" i="169"/>
  <c r="H6381" i="169" s="1"/>
  <c r="G6380" i="169"/>
  <c r="I6380" i="169" s="1"/>
  <c r="F6380" i="169"/>
  <c r="H6380" i="169" s="1"/>
  <c r="G6379" i="169"/>
  <c r="I6379" i="169" s="1"/>
  <c r="F6379" i="169"/>
  <c r="H6379" i="169" s="1"/>
  <c r="G6378" i="169"/>
  <c r="I6378" i="169" s="1"/>
  <c r="F6378" i="169"/>
  <c r="H6378" i="169" s="1"/>
  <c r="G6377" i="169"/>
  <c r="I6377" i="169" s="1"/>
  <c r="J6377" i="169" s="1"/>
  <c r="K6377" i="169" s="1"/>
  <c r="F6377" i="169"/>
  <c r="H6377" i="169" s="1"/>
  <c r="G6376" i="169"/>
  <c r="I6376" i="169" s="1"/>
  <c r="F6376" i="169"/>
  <c r="H6376" i="169" s="1"/>
  <c r="G6375" i="169"/>
  <c r="I6375" i="169" s="1"/>
  <c r="F6375" i="169"/>
  <c r="H6375" i="169" s="1"/>
  <c r="G6374" i="169"/>
  <c r="I6374" i="169" s="1"/>
  <c r="F6374" i="169"/>
  <c r="H6374" i="169" s="1"/>
  <c r="G6373" i="169"/>
  <c r="I6373" i="169" s="1"/>
  <c r="J6373" i="169" s="1"/>
  <c r="K6373" i="169" s="1"/>
  <c r="F6373" i="169"/>
  <c r="H6373" i="169" s="1"/>
  <c r="G6372" i="169"/>
  <c r="I6372" i="169" s="1"/>
  <c r="F6372" i="169"/>
  <c r="H6372" i="169" s="1"/>
  <c r="G6371" i="169"/>
  <c r="I6371" i="169" s="1"/>
  <c r="F6371" i="169"/>
  <c r="H6371" i="169" s="1"/>
  <c r="J6371" i="169" s="1"/>
  <c r="K6371" i="169" s="1"/>
  <c r="H6370" i="169"/>
  <c r="G6370" i="169"/>
  <c r="I6370" i="169" s="1"/>
  <c r="F6370" i="169"/>
  <c r="G6369" i="169"/>
  <c r="I6369" i="169" s="1"/>
  <c r="F6369" i="169"/>
  <c r="H6369" i="169" s="1"/>
  <c r="H6368" i="169"/>
  <c r="G6368" i="169"/>
  <c r="I6368" i="169" s="1"/>
  <c r="F6368" i="169"/>
  <c r="G6367" i="169"/>
  <c r="I6367" i="169" s="1"/>
  <c r="F6367" i="169"/>
  <c r="H6367" i="169" s="1"/>
  <c r="I6366" i="169"/>
  <c r="G6366" i="169"/>
  <c r="F6366" i="169"/>
  <c r="H6366" i="169" s="1"/>
  <c r="H6365" i="169"/>
  <c r="G6365" i="169"/>
  <c r="I6365" i="169" s="1"/>
  <c r="F6365" i="169"/>
  <c r="G6364" i="169"/>
  <c r="I6364" i="169" s="1"/>
  <c r="F6364" i="169"/>
  <c r="H6364" i="169" s="1"/>
  <c r="G6363" i="169"/>
  <c r="I6363" i="169" s="1"/>
  <c r="F6363" i="169"/>
  <c r="H6363" i="169" s="1"/>
  <c r="J6363" i="169" s="1"/>
  <c r="K6363" i="169" s="1"/>
  <c r="I6362" i="169"/>
  <c r="G6362" i="169"/>
  <c r="F6362" i="169"/>
  <c r="H6362" i="169" s="1"/>
  <c r="G6361" i="169"/>
  <c r="I6361" i="169" s="1"/>
  <c r="J6361" i="169" s="1"/>
  <c r="K6361" i="169" s="1"/>
  <c r="F6361" i="169"/>
  <c r="H6361" i="169" s="1"/>
  <c r="G6360" i="169"/>
  <c r="I6360" i="169" s="1"/>
  <c r="F6360" i="169"/>
  <c r="H6360" i="169" s="1"/>
  <c r="G6359" i="169"/>
  <c r="I6359" i="169" s="1"/>
  <c r="F6359" i="169"/>
  <c r="H6359" i="169" s="1"/>
  <c r="G6358" i="169"/>
  <c r="I6358" i="169" s="1"/>
  <c r="F6358" i="169"/>
  <c r="H6358" i="169" s="1"/>
  <c r="I6357" i="169"/>
  <c r="J6357" i="169" s="1"/>
  <c r="K6357" i="169" s="1"/>
  <c r="G6357" i="169"/>
  <c r="F6357" i="169"/>
  <c r="H6357" i="169" s="1"/>
  <c r="G6356" i="169"/>
  <c r="I6356" i="169" s="1"/>
  <c r="J6356" i="169" s="1"/>
  <c r="K6356" i="169" s="1"/>
  <c r="F6356" i="169"/>
  <c r="H6356" i="169" s="1"/>
  <c r="G6355" i="169"/>
  <c r="I6355" i="169" s="1"/>
  <c r="F6355" i="169"/>
  <c r="H6355" i="169" s="1"/>
  <c r="G6354" i="169"/>
  <c r="I6354" i="169" s="1"/>
  <c r="F6354" i="169"/>
  <c r="H6354" i="169" s="1"/>
  <c r="G6353" i="169"/>
  <c r="I6353" i="169" s="1"/>
  <c r="F6353" i="169"/>
  <c r="H6353" i="169" s="1"/>
  <c r="J6353" i="169" s="1"/>
  <c r="K6353" i="169" s="1"/>
  <c r="I6352" i="169"/>
  <c r="G6352" i="169"/>
  <c r="F6352" i="169"/>
  <c r="H6352" i="169" s="1"/>
  <c r="G6351" i="169"/>
  <c r="I6351" i="169" s="1"/>
  <c r="F6351" i="169"/>
  <c r="H6351" i="169" s="1"/>
  <c r="J6351" i="169" s="1"/>
  <c r="K6351" i="169" s="1"/>
  <c r="G6350" i="169"/>
  <c r="I6350" i="169" s="1"/>
  <c r="F6350" i="169"/>
  <c r="H6350" i="169" s="1"/>
  <c r="I6349" i="169"/>
  <c r="G6349" i="169"/>
  <c r="F6349" i="169"/>
  <c r="H6349" i="169" s="1"/>
  <c r="G6348" i="169"/>
  <c r="I6348" i="169" s="1"/>
  <c r="F6348" i="169"/>
  <c r="H6348" i="169" s="1"/>
  <c r="G6347" i="169"/>
  <c r="I6347" i="169" s="1"/>
  <c r="F6347" i="169"/>
  <c r="H6347" i="169" s="1"/>
  <c r="I6346" i="169"/>
  <c r="G6346" i="169"/>
  <c r="F6346" i="169"/>
  <c r="H6346" i="169" s="1"/>
  <c r="J6346" i="169" s="1"/>
  <c r="K6346" i="169" s="1"/>
  <c r="G6345" i="169"/>
  <c r="I6345" i="169" s="1"/>
  <c r="F6345" i="169"/>
  <c r="H6345" i="169" s="1"/>
  <c r="G6344" i="169"/>
  <c r="I6344" i="169" s="1"/>
  <c r="F6344" i="169"/>
  <c r="H6344" i="169" s="1"/>
  <c r="G6343" i="169"/>
  <c r="I6343" i="169" s="1"/>
  <c r="F6343" i="169"/>
  <c r="H6343" i="169" s="1"/>
  <c r="G6342" i="169"/>
  <c r="I6342" i="169" s="1"/>
  <c r="F6342" i="169"/>
  <c r="H6342" i="169" s="1"/>
  <c r="G6341" i="169"/>
  <c r="I6341" i="169" s="1"/>
  <c r="F6341" i="169"/>
  <c r="H6341" i="169" s="1"/>
  <c r="G6340" i="169"/>
  <c r="I6340" i="169" s="1"/>
  <c r="J6340" i="169" s="1"/>
  <c r="K6340" i="169" s="1"/>
  <c r="F6340" i="169"/>
  <c r="H6340" i="169" s="1"/>
  <c r="G6339" i="169"/>
  <c r="I6339" i="169" s="1"/>
  <c r="F6339" i="169"/>
  <c r="H6339" i="169" s="1"/>
  <c r="H6338" i="169"/>
  <c r="J6338" i="169" s="1"/>
  <c r="K6338" i="169" s="1"/>
  <c r="G6338" i="169"/>
  <c r="I6338" i="169" s="1"/>
  <c r="F6338" i="169"/>
  <c r="G6337" i="169"/>
  <c r="I6337" i="169" s="1"/>
  <c r="F6337" i="169"/>
  <c r="H6337" i="169" s="1"/>
  <c r="G6336" i="169"/>
  <c r="I6336" i="169" s="1"/>
  <c r="F6336" i="169"/>
  <c r="H6336" i="169" s="1"/>
  <c r="G6335" i="169"/>
  <c r="I6335" i="169" s="1"/>
  <c r="F6335" i="169"/>
  <c r="H6335" i="169" s="1"/>
  <c r="G6334" i="169"/>
  <c r="I6334" i="169" s="1"/>
  <c r="F6334" i="169"/>
  <c r="H6334" i="169" s="1"/>
  <c r="G6333" i="169"/>
  <c r="I6333" i="169" s="1"/>
  <c r="F6333" i="169"/>
  <c r="H6333" i="169" s="1"/>
  <c r="G6332" i="169"/>
  <c r="I6332" i="169" s="1"/>
  <c r="F6332" i="169"/>
  <c r="H6332" i="169" s="1"/>
  <c r="G6331" i="169"/>
  <c r="I6331" i="169" s="1"/>
  <c r="F6331" i="169"/>
  <c r="H6331" i="169" s="1"/>
  <c r="G6330" i="169"/>
  <c r="I6330" i="169" s="1"/>
  <c r="F6330" i="169"/>
  <c r="H6330" i="169" s="1"/>
  <c r="I6329" i="169"/>
  <c r="H6329" i="169"/>
  <c r="G6329" i="169"/>
  <c r="F6329" i="169"/>
  <c r="G6328" i="169"/>
  <c r="I6328" i="169" s="1"/>
  <c r="F6328" i="169"/>
  <c r="H6328" i="169" s="1"/>
  <c r="G6327" i="169"/>
  <c r="I6327" i="169" s="1"/>
  <c r="F6327" i="169"/>
  <c r="H6327" i="169" s="1"/>
  <c r="G6326" i="169"/>
  <c r="I6326" i="169" s="1"/>
  <c r="F6326" i="169"/>
  <c r="H6326" i="169" s="1"/>
  <c r="G6325" i="169"/>
  <c r="I6325" i="169" s="1"/>
  <c r="F6325" i="169"/>
  <c r="H6325" i="169" s="1"/>
  <c r="G6324" i="169"/>
  <c r="I6324" i="169" s="1"/>
  <c r="F6324" i="169"/>
  <c r="H6324" i="169" s="1"/>
  <c r="G6323" i="169"/>
  <c r="I6323" i="169" s="1"/>
  <c r="F6323" i="169"/>
  <c r="H6323" i="169" s="1"/>
  <c r="J6322" i="169"/>
  <c r="K6322" i="169" s="1"/>
  <c r="G6322" i="169"/>
  <c r="I6322" i="169" s="1"/>
  <c r="F6322" i="169"/>
  <c r="H6322" i="169" s="1"/>
  <c r="G6321" i="169"/>
  <c r="I6321" i="169" s="1"/>
  <c r="F6321" i="169"/>
  <c r="H6321" i="169" s="1"/>
  <c r="G6320" i="169"/>
  <c r="I6320" i="169" s="1"/>
  <c r="F6320" i="169"/>
  <c r="H6320" i="169" s="1"/>
  <c r="H6319" i="169"/>
  <c r="G6319" i="169"/>
  <c r="I6319" i="169" s="1"/>
  <c r="J6319" i="169" s="1"/>
  <c r="K6319" i="169" s="1"/>
  <c r="F6319" i="169"/>
  <c r="G6318" i="169"/>
  <c r="I6318" i="169" s="1"/>
  <c r="F6318" i="169"/>
  <c r="H6318" i="169" s="1"/>
  <c r="J6318" i="169" s="1"/>
  <c r="K6318" i="169" s="1"/>
  <c r="I6317" i="169"/>
  <c r="G6317" i="169"/>
  <c r="F6317" i="169"/>
  <c r="H6317" i="169" s="1"/>
  <c r="G6316" i="169"/>
  <c r="I6316" i="169" s="1"/>
  <c r="F6316" i="169"/>
  <c r="H6316" i="169" s="1"/>
  <c r="G6315" i="169"/>
  <c r="I6315" i="169" s="1"/>
  <c r="F6315" i="169"/>
  <c r="H6315" i="169" s="1"/>
  <c r="I6314" i="169"/>
  <c r="G6314" i="169"/>
  <c r="F6314" i="169"/>
  <c r="H6314" i="169" s="1"/>
  <c r="J6314" i="169" s="1"/>
  <c r="K6314" i="169" s="1"/>
  <c r="G6313" i="169"/>
  <c r="I6313" i="169" s="1"/>
  <c r="F6313" i="169"/>
  <c r="H6313" i="169" s="1"/>
  <c r="G6312" i="169"/>
  <c r="I6312" i="169" s="1"/>
  <c r="F6312" i="169"/>
  <c r="H6312" i="169" s="1"/>
  <c r="G6311" i="169"/>
  <c r="I6311" i="169" s="1"/>
  <c r="F6311" i="169"/>
  <c r="H6311" i="169" s="1"/>
  <c r="G6310" i="169"/>
  <c r="I6310" i="169" s="1"/>
  <c r="F6310" i="169"/>
  <c r="H6310" i="169" s="1"/>
  <c r="G6309" i="169"/>
  <c r="I6309" i="169" s="1"/>
  <c r="F6309" i="169"/>
  <c r="H6309" i="169" s="1"/>
  <c r="G6308" i="169"/>
  <c r="I6308" i="169" s="1"/>
  <c r="F6308" i="169"/>
  <c r="H6308" i="169" s="1"/>
  <c r="G6307" i="169"/>
  <c r="I6307" i="169" s="1"/>
  <c r="F6307" i="169"/>
  <c r="H6307" i="169" s="1"/>
  <c r="G6306" i="169"/>
  <c r="I6306" i="169" s="1"/>
  <c r="J6306" i="169" s="1"/>
  <c r="K6306" i="169" s="1"/>
  <c r="F6306" i="169"/>
  <c r="H6306" i="169" s="1"/>
  <c r="G6305" i="169"/>
  <c r="I6305" i="169" s="1"/>
  <c r="F6305" i="169"/>
  <c r="H6305" i="169" s="1"/>
  <c r="G6304" i="169"/>
  <c r="I6304" i="169" s="1"/>
  <c r="F6304" i="169"/>
  <c r="H6304" i="169" s="1"/>
  <c r="G6303" i="169"/>
  <c r="I6303" i="169" s="1"/>
  <c r="J6303" i="169" s="1"/>
  <c r="K6303" i="169" s="1"/>
  <c r="F6303" i="169"/>
  <c r="H6303" i="169" s="1"/>
  <c r="G6302" i="169"/>
  <c r="I6302" i="169" s="1"/>
  <c r="F6302" i="169"/>
  <c r="H6302" i="169" s="1"/>
  <c r="G6301" i="169"/>
  <c r="I6301" i="169" s="1"/>
  <c r="F6301" i="169"/>
  <c r="H6301" i="169" s="1"/>
  <c r="G6300" i="169"/>
  <c r="I6300" i="169" s="1"/>
  <c r="F6300" i="169"/>
  <c r="H6300" i="169" s="1"/>
  <c r="G6299" i="169"/>
  <c r="I6299" i="169" s="1"/>
  <c r="F6299" i="169"/>
  <c r="H6299" i="169" s="1"/>
  <c r="J6299" i="169" s="1"/>
  <c r="K6299" i="169" s="1"/>
  <c r="G6298" i="169"/>
  <c r="I6298" i="169" s="1"/>
  <c r="F6298" i="169"/>
  <c r="H6298" i="169" s="1"/>
  <c r="H6297" i="169"/>
  <c r="G6297" i="169"/>
  <c r="I6297" i="169" s="1"/>
  <c r="F6297" i="169"/>
  <c r="G6296" i="169"/>
  <c r="I6296" i="169" s="1"/>
  <c r="F6296" i="169"/>
  <c r="H6296" i="169" s="1"/>
  <c r="G6295" i="169"/>
  <c r="I6295" i="169" s="1"/>
  <c r="F6295" i="169"/>
  <c r="H6295" i="169" s="1"/>
  <c r="I6294" i="169"/>
  <c r="G6294" i="169"/>
  <c r="F6294" i="169"/>
  <c r="H6294" i="169" s="1"/>
  <c r="G6293" i="169"/>
  <c r="I6293" i="169" s="1"/>
  <c r="J6293" i="169" s="1"/>
  <c r="K6293" i="169" s="1"/>
  <c r="F6293" i="169"/>
  <c r="H6293" i="169" s="1"/>
  <c r="H6292" i="169"/>
  <c r="G6292" i="169"/>
  <c r="I6292" i="169" s="1"/>
  <c r="F6292" i="169"/>
  <c r="G6291" i="169"/>
  <c r="I6291" i="169" s="1"/>
  <c r="F6291" i="169"/>
  <c r="H6291" i="169" s="1"/>
  <c r="G6290" i="169"/>
  <c r="I6290" i="169" s="1"/>
  <c r="F6290" i="169"/>
  <c r="H6290" i="169" s="1"/>
  <c r="J6290" i="169" s="1"/>
  <c r="K6290" i="169" s="1"/>
  <c r="G6289" i="169"/>
  <c r="I6289" i="169" s="1"/>
  <c r="F6289" i="169"/>
  <c r="H6289" i="169" s="1"/>
  <c r="G6288" i="169"/>
  <c r="I6288" i="169" s="1"/>
  <c r="F6288" i="169"/>
  <c r="H6288" i="169" s="1"/>
  <c r="G6287" i="169"/>
  <c r="I6287" i="169" s="1"/>
  <c r="F6287" i="169"/>
  <c r="H6287" i="169" s="1"/>
  <c r="G6286" i="169"/>
  <c r="I6286" i="169" s="1"/>
  <c r="J6286" i="169" s="1"/>
  <c r="K6286" i="169" s="1"/>
  <c r="F6286" i="169"/>
  <c r="H6286" i="169" s="1"/>
  <c r="I6285" i="169"/>
  <c r="G6285" i="169"/>
  <c r="F6285" i="169"/>
  <c r="H6285" i="169" s="1"/>
  <c r="H6284" i="169"/>
  <c r="G6284" i="169"/>
  <c r="I6284" i="169" s="1"/>
  <c r="F6284" i="169"/>
  <c r="H6283" i="169"/>
  <c r="G6283" i="169"/>
  <c r="I6283" i="169" s="1"/>
  <c r="F6283" i="169"/>
  <c r="G6282" i="169"/>
  <c r="I6282" i="169" s="1"/>
  <c r="F6282" i="169"/>
  <c r="H6282" i="169" s="1"/>
  <c r="J6282" i="169" s="1"/>
  <c r="K6282" i="169" s="1"/>
  <c r="G6281" i="169"/>
  <c r="I6281" i="169" s="1"/>
  <c r="F6281" i="169"/>
  <c r="H6281" i="169" s="1"/>
  <c r="H6280" i="169"/>
  <c r="G6280" i="169"/>
  <c r="I6280" i="169" s="1"/>
  <c r="J6280" i="169" s="1"/>
  <c r="K6280" i="169" s="1"/>
  <c r="F6280" i="169"/>
  <c r="G6279" i="169"/>
  <c r="I6279" i="169" s="1"/>
  <c r="J6279" i="169" s="1"/>
  <c r="K6279" i="169" s="1"/>
  <c r="F6279" i="169"/>
  <c r="H6279" i="169" s="1"/>
  <c r="G6278" i="169"/>
  <c r="I6278" i="169" s="1"/>
  <c r="F6278" i="169"/>
  <c r="H6278" i="169" s="1"/>
  <c r="H6277" i="169"/>
  <c r="G6277" i="169"/>
  <c r="I6277" i="169" s="1"/>
  <c r="F6277" i="169"/>
  <c r="G6276" i="169"/>
  <c r="I6276" i="169" s="1"/>
  <c r="F6276" i="169"/>
  <c r="H6276" i="169" s="1"/>
  <c r="G6275" i="169"/>
  <c r="I6275" i="169" s="1"/>
  <c r="F6275" i="169"/>
  <c r="H6275" i="169" s="1"/>
  <c r="G6274" i="169"/>
  <c r="I6274" i="169" s="1"/>
  <c r="J6274" i="169" s="1"/>
  <c r="K6274" i="169" s="1"/>
  <c r="F6274" i="169"/>
  <c r="H6274" i="169" s="1"/>
  <c r="H6273" i="169"/>
  <c r="G6273" i="169"/>
  <c r="I6273" i="169" s="1"/>
  <c r="F6273" i="169"/>
  <c r="G6272" i="169"/>
  <c r="I6272" i="169" s="1"/>
  <c r="F6272" i="169"/>
  <c r="H6272" i="169" s="1"/>
  <c r="G6271" i="169"/>
  <c r="I6271" i="169" s="1"/>
  <c r="F6271" i="169"/>
  <c r="H6271" i="169" s="1"/>
  <c r="J6271" i="169" s="1"/>
  <c r="K6271" i="169" s="1"/>
  <c r="G6270" i="169"/>
  <c r="I6270" i="169" s="1"/>
  <c r="F6270" i="169"/>
  <c r="H6270" i="169" s="1"/>
  <c r="G6269" i="169"/>
  <c r="I6269" i="169" s="1"/>
  <c r="F6269" i="169"/>
  <c r="H6269" i="169" s="1"/>
  <c r="G6268" i="169"/>
  <c r="I6268" i="169" s="1"/>
  <c r="J6268" i="169" s="1"/>
  <c r="K6268" i="169" s="1"/>
  <c r="F6268" i="169"/>
  <c r="H6268" i="169" s="1"/>
  <c r="G6267" i="169"/>
  <c r="I6267" i="169" s="1"/>
  <c r="F6267" i="169"/>
  <c r="H6267" i="169" s="1"/>
  <c r="G6266" i="169"/>
  <c r="I6266" i="169" s="1"/>
  <c r="F6266" i="169"/>
  <c r="H6266" i="169" s="1"/>
  <c r="I6265" i="169"/>
  <c r="G6265" i="169"/>
  <c r="F6265" i="169"/>
  <c r="H6265" i="169" s="1"/>
  <c r="G6264" i="169"/>
  <c r="I6264" i="169" s="1"/>
  <c r="F6264" i="169"/>
  <c r="H6264" i="169" s="1"/>
  <c r="J6264" i="169" s="1"/>
  <c r="K6264" i="169" s="1"/>
  <c r="G6263" i="169"/>
  <c r="I6263" i="169" s="1"/>
  <c r="F6263" i="169"/>
  <c r="H6263" i="169" s="1"/>
  <c r="G6262" i="169"/>
  <c r="I6262" i="169" s="1"/>
  <c r="F6262" i="169"/>
  <c r="H6262" i="169" s="1"/>
  <c r="G6261" i="169"/>
  <c r="I6261" i="169" s="1"/>
  <c r="F6261" i="169"/>
  <c r="H6261" i="169" s="1"/>
  <c r="G6260" i="169"/>
  <c r="I6260" i="169" s="1"/>
  <c r="F6260" i="169"/>
  <c r="H6260" i="169" s="1"/>
  <c r="J6260" i="169" s="1"/>
  <c r="K6260" i="169" s="1"/>
  <c r="G6259" i="169"/>
  <c r="I6259" i="169" s="1"/>
  <c r="F6259" i="169"/>
  <c r="H6259" i="169" s="1"/>
  <c r="G6258" i="169"/>
  <c r="I6258" i="169" s="1"/>
  <c r="F6258" i="169"/>
  <c r="H6258" i="169" s="1"/>
  <c r="G6257" i="169"/>
  <c r="I6257" i="169" s="1"/>
  <c r="F6257" i="169"/>
  <c r="H6257" i="169" s="1"/>
  <c r="H6256" i="169"/>
  <c r="G6256" i="169"/>
  <c r="I6256" i="169" s="1"/>
  <c r="F6256" i="169"/>
  <c r="G6255" i="169"/>
  <c r="I6255" i="169" s="1"/>
  <c r="F6255" i="169"/>
  <c r="H6255" i="169" s="1"/>
  <c r="G6254" i="169"/>
  <c r="I6254" i="169" s="1"/>
  <c r="F6254" i="169"/>
  <c r="H6254" i="169" s="1"/>
  <c r="G6253" i="169"/>
  <c r="I6253" i="169" s="1"/>
  <c r="F6253" i="169"/>
  <c r="H6253" i="169" s="1"/>
  <c r="G6252" i="169"/>
  <c r="I6252" i="169" s="1"/>
  <c r="F6252" i="169"/>
  <c r="H6252" i="169" s="1"/>
  <c r="G6251" i="169"/>
  <c r="I6251" i="169" s="1"/>
  <c r="F6251" i="169"/>
  <c r="H6251" i="169" s="1"/>
  <c r="H6250" i="169"/>
  <c r="G6250" i="169"/>
  <c r="I6250" i="169" s="1"/>
  <c r="F6250" i="169"/>
  <c r="G6249" i="169"/>
  <c r="I6249" i="169" s="1"/>
  <c r="F6249" i="169"/>
  <c r="H6249" i="169" s="1"/>
  <c r="I6248" i="169"/>
  <c r="G6248" i="169"/>
  <c r="F6248" i="169"/>
  <c r="H6248" i="169" s="1"/>
  <c r="G6247" i="169"/>
  <c r="I6247" i="169" s="1"/>
  <c r="F6247" i="169"/>
  <c r="H6247" i="169" s="1"/>
  <c r="G6246" i="169"/>
  <c r="I6246" i="169" s="1"/>
  <c r="F6246" i="169"/>
  <c r="H6246" i="169" s="1"/>
  <c r="G6245" i="169"/>
  <c r="I6245" i="169" s="1"/>
  <c r="F6245" i="169"/>
  <c r="H6245" i="169" s="1"/>
  <c r="G6244" i="169"/>
  <c r="I6244" i="169" s="1"/>
  <c r="F6244" i="169"/>
  <c r="H6244" i="169" s="1"/>
  <c r="G6243" i="169"/>
  <c r="I6243" i="169" s="1"/>
  <c r="F6243" i="169"/>
  <c r="H6243" i="169" s="1"/>
  <c r="I6242" i="169"/>
  <c r="G6242" i="169"/>
  <c r="F6242" i="169"/>
  <c r="H6242" i="169" s="1"/>
  <c r="H6241" i="169"/>
  <c r="G6241" i="169"/>
  <c r="I6241" i="169" s="1"/>
  <c r="F6241" i="169"/>
  <c r="G6240" i="169"/>
  <c r="I6240" i="169" s="1"/>
  <c r="F6240" i="169"/>
  <c r="H6240" i="169" s="1"/>
  <c r="G6239" i="169"/>
  <c r="I6239" i="169" s="1"/>
  <c r="F6239" i="169"/>
  <c r="H6239" i="169" s="1"/>
  <c r="I6238" i="169"/>
  <c r="G6238" i="169"/>
  <c r="F6238" i="169"/>
  <c r="H6238" i="169" s="1"/>
  <c r="G6237" i="169"/>
  <c r="I6237" i="169" s="1"/>
  <c r="F6237" i="169"/>
  <c r="H6237" i="169" s="1"/>
  <c r="I6236" i="169"/>
  <c r="G6236" i="169"/>
  <c r="F6236" i="169"/>
  <c r="H6236" i="169" s="1"/>
  <c r="H6235" i="169"/>
  <c r="G6235" i="169"/>
  <c r="I6235" i="169" s="1"/>
  <c r="F6235" i="169"/>
  <c r="G6234" i="169"/>
  <c r="I6234" i="169" s="1"/>
  <c r="F6234" i="169"/>
  <c r="H6234" i="169" s="1"/>
  <c r="H6233" i="169"/>
  <c r="G6233" i="169"/>
  <c r="I6233" i="169" s="1"/>
  <c r="F6233" i="169"/>
  <c r="G6232" i="169"/>
  <c r="I6232" i="169" s="1"/>
  <c r="J6232" i="169" s="1"/>
  <c r="K6232" i="169" s="1"/>
  <c r="F6232" i="169"/>
  <c r="H6232" i="169" s="1"/>
  <c r="G6231" i="169"/>
  <c r="I6231" i="169" s="1"/>
  <c r="F6231" i="169"/>
  <c r="H6231" i="169" s="1"/>
  <c r="G6230" i="169"/>
  <c r="I6230" i="169" s="1"/>
  <c r="F6230" i="169"/>
  <c r="H6230" i="169" s="1"/>
  <c r="G6229" i="169"/>
  <c r="I6229" i="169" s="1"/>
  <c r="F6229" i="169"/>
  <c r="H6229" i="169" s="1"/>
  <c r="G6228" i="169"/>
  <c r="I6228" i="169" s="1"/>
  <c r="F6228" i="169"/>
  <c r="H6228" i="169" s="1"/>
  <c r="G6227" i="169"/>
  <c r="I6227" i="169" s="1"/>
  <c r="F6227" i="169"/>
  <c r="H6227" i="169" s="1"/>
  <c r="G6226" i="169"/>
  <c r="I6226" i="169" s="1"/>
  <c r="F6226" i="169"/>
  <c r="H6226" i="169" s="1"/>
  <c r="J6226" i="169" s="1"/>
  <c r="K6226" i="169" s="1"/>
  <c r="G6225" i="169"/>
  <c r="I6225" i="169" s="1"/>
  <c r="F6225" i="169"/>
  <c r="H6225" i="169" s="1"/>
  <c r="I6224" i="169"/>
  <c r="J6224" i="169" s="1"/>
  <c r="K6224" i="169" s="1"/>
  <c r="G6224" i="169"/>
  <c r="F6224" i="169"/>
  <c r="H6224" i="169" s="1"/>
  <c r="G6223" i="169"/>
  <c r="I6223" i="169" s="1"/>
  <c r="J6223" i="169" s="1"/>
  <c r="K6223" i="169" s="1"/>
  <c r="F6223" i="169"/>
  <c r="H6223" i="169" s="1"/>
  <c r="G6222" i="169"/>
  <c r="I6222" i="169" s="1"/>
  <c r="F6222" i="169"/>
  <c r="H6222" i="169" s="1"/>
  <c r="I6221" i="169"/>
  <c r="G6221" i="169"/>
  <c r="F6221" i="169"/>
  <c r="H6221" i="169" s="1"/>
  <c r="G6220" i="169"/>
  <c r="I6220" i="169" s="1"/>
  <c r="F6220" i="169"/>
  <c r="H6220" i="169" s="1"/>
  <c r="G6219" i="169"/>
  <c r="I6219" i="169" s="1"/>
  <c r="F6219" i="169"/>
  <c r="H6219" i="169" s="1"/>
  <c r="G6218" i="169"/>
  <c r="I6218" i="169" s="1"/>
  <c r="J6218" i="169" s="1"/>
  <c r="K6218" i="169" s="1"/>
  <c r="F6218" i="169"/>
  <c r="H6218" i="169" s="1"/>
  <c r="G6217" i="169"/>
  <c r="I6217" i="169" s="1"/>
  <c r="F6217" i="169"/>
  <c r="H6217" i="169" s="1"/>
  <c r="G6216" i="169"/>
  <c r="I6216" i="169" s="1"/>
  <c r="J6216" i="169" s="1"/>
  <c r="K6216" i="169" s="1"/>
  <c r="F6216" i="169"/>
  <c r="H6216" i="169" s="1"/>
  <c r="G6215" i="169"/>
  <c r="I6215" i="169" s="1"/>
  <c r="F6215" i="169"/>
  <c r="H6215" i="169" s="1"/>
  <c r="G6214" i="169"/>
  <c r="I6214" i="169" s="1"/>
  <c r="F6214" i="169"/>
  <c r="H6214" i="169" s="1"/>
  <c r="G6213" i="169"/>
  <c r="I6213" i="169" s="1"/>
  <c r="F6213" i="169"/>
  <c r="H6213" i="169" s="1"/>
  <c r="G6212" i="169"/>
  <c r="I6212" i="169" s="1"/>
  <c r="F6212" i="169"/>
  <c r="H6212" i="169" s="1"/>
  <c r="G6211" i="169"/>
  <c r="I6211" i="169" s="1"/>
  <c r="F6211" i="169"/>
  <c r="H6211" i="169" s="1"/>
  <c r="G6210" i="169"/>
  <c r="I6210" i="169" s="1"/>
  <c r="F6210" i="169"/>
  <c r="H6210" i="169" s="1"/>
  <c r="G6209" i="169"/>
  <c r="I6209" i="169" s="1"/>
  <c r="F6209" i="169"/>
  <c r="H6209" i="169" s="1"/>
  <c r="H6208" i="169"/>
  <c r="G6208" i="169"/>
  <c r="I6208" i="169" s="1"/>
  <c r="F6208" i="169"/>
  <c r="G6207" i="169"/>
  <c r="I6207" i="169" s="1"/>
  <c r="F6207" i="169"/>
  <c r="H6207" i="169" s="1"/>
  <c r="G6206" i="169"/>
  <c r="I6206" i="169" s="1"/>
  <c r="F6206" i="169"/>
  <c r="H6206" i="169" s="1"/>
  <c r="H6205" i="169"/>
  <c r="G6205" i="169"/>
  <c r="I6205" i="169" s="1"/>
  <c r="F6205" i="169"/>
  <c r="G6204" i="169"/>
  <c r="I6204" i="169" s="1"/>
  <c r="F6204" i="169"/>
  <c r="H6204" i="169" s="1"/>
  <c r="G6203" i="169"/>
  <c r="I6203" i="169" s="1"/>
  <c r="F6203" i="169"/>
  <c r="H6203" i="169" s="1"/>
  <c r="J6202" i="169"/>
  <c r="K6202" i="169" s="1"/>
  <c r="I6202" i="169"/>
  <c r="G6202" i="169"/>
  <c r="F6202" i="169"/>
  <c r="H6202" i="169" s="1"/>
  <c r="G6201" i="169"/>
  <c r="I6201" i="169" s="1"/>
  <c r="F6201" i="169"/>
  <c r="H6201" i="169" s="1"/>
  <c r="G6200" i="169"/>
  <c r="I6200" i="169" s="1"/>
  <c r="F6200" i="169"/>
  <c r="H6200" i="169" s="1"/>
  <c r="H6199" i="169"/>
  <c r="G6199" i="169"/>
  <c r="I6199" i="169" s="1"/>
  <c r="F6199" i="169"/>
  <c r="G6198" i="169"/>
  <c r="I6198" i="169" s="1"/>
  <c r="F6198" i="169"/>
  <c r="H6198" i="169" s="1"/>
  <c r="G6197" i="169"/>
  <c r="I6197" i="169" s="1"/>
  <c r="F6197" i="169"/>
  <c r="H6197" i="169" s="1"/>
  <c r="G6196" i="169"/>
  <c r="I6196" i="169" s="1"/>
  <c r="F6196" i="169"/>
  <c r="H6196" i="169" s="1"/>
  <c r="G6195" i="169"/>
  <c r="I6195" i="169" s="1"/>
  <c r="F6195" i="169"/>
  <c r="H6195" i="169" s="1"/>
  <c r="G6194" i="169"/>
  <c r="I6194" i="169" s="1"/>
  <c r="F6194" i="169"/>
  <c r="H6194" i="169" s="1"/>
  <c r="G6193" i="169"/>
  <c r="I6193" i="169" s="1"/>
  <c r="F6193" i="169"/>
  <c r="H6193" i="169" s="1"/>
  <c r="G6192" i="169"/>
  <c r="I6192" i="169" s="1"/>
  <c r="J6192" i="169" s="1"/>
  <c r="K6192" i="169" s="1"/>
  <c r="F6192" i="169"/>
  <c r="H6192" i="169" s="1"/>
  <c r="G6191" i="169"/>
  <c r="I6191" i="169" s="1"/>
  <c r="F6191" i="169"/>
  <c r="H6191" i="169" s="1"/>
  <c r="I6190" i="169"/>
  <c r="G6190" i="169"/>
  <c r="F6190" i="169"/>
  <c r="H6190" i="169" s="1"/>
  <c r="G6189" i="169"/>
  <c r="I6189" i="169" s="1"/>
  <c r="J6189" i="169" s="1"/>
  <c r="K6189" i="169" s="1"/>
  <c r="F6189" i="169"/>
  <c r="H6189" i="169" s="1"/>
  <c r="G6188" i="169"/>
  <c r="I6188" i="169" s="1"/>
  <c r="F6188" i="169"/>
  <c r="H6188" i="169" s="1"/>
  <c r="G6187" i="169"/>
  <c r="I6187" i="169" s="1"/>
  <c r="F6187" i="169"/>
  <c r="H6187" i="169" s="1"/>
  <c r="J6187" i="169" s="1"/>
  <c r="K6187" i="169" s="1"/>
  <c r="I6186" i="169"/>
  <c r="H6186" i="169"/>
  <c r="G6186" i="169"/>
  <c r="F6186" i="169"/>
  <c r="I6185" i="169"/>
  <c r="G6185" i="169"/>
  <c r="F6185" i="169"/>
  <c r="H6185" i="169" s="1"/>
  <c r="G6184" i="169"/>
  <c r="I6184" i="169" s="1"/>
  <c r="F6184" i="169"/>
  <c r="H6184" i="169" s="1"/>
  <c r="G6183" i="169"/>
  <c r="I6183" i="169" s="1"/>
  <c r="F6183" i="169"/>
  <c r="H6183" i="169" s="1"/>
  <c r="G6182" i="169"/>
  <c r="I6182" i="169" s="1"/>
  <c r="F6182" i="169"/>
  <c r="H6182" i="169" s="1"/>
  <c r="G6181" i="169"/>
  <c r="I6181" i="169" s="1"/>
  <c r="F6181" i="169"/>
  <c r="H6181" i="169" s="1"/>
  <c r="G6180" i="169"/>
  <c r="I6180" i="169" s="1"/>
  <c r="J6180" i="169" s="1"/>
  <c r="K6180" i="169" s="1"/>
  <c r="F6180" i="169"/>
  <c r="H6180" i="169" s="1"/>
  <c r="G6179" i="169"/>
  <c r="I6179" i="169" s="1"/>
  <c r="F6179" i="169"/>
  <c r="H6179" i="169" s="1"/>
  <c r="G6178" i="169"/>
  <c r="I6178" i="169" s="1"/>
  <c r="F6178" i="169"/>
  <c r="H6178" i="169" s="1"/>
  <c r="G6177" i="169"/>
  <c r="I6177" i="169" s="1"/>
  <c r="F6177" i="169"/>
  <c r="H6177" i="169" s="1"/>
  <c r="G6176" i="169"/>
  <c r="I6176" i="169" s="1"/>
  <c r="F6176" i="169"/>
  <c r="H6176" i="169" s="1"/>
  <c r="G6175" i="169"/>
  <c r="I6175" i="169" s="1"/>
  <c r="F6175" i="169"/>
  <c r="H6175" i="169" s="1"/>
  <c r="I6174" i="169"/>
  <c r="J6174" i="169" s="1"/>
  <c r="K6174" i="169" s="1"/>
  <c r="G6174" i="169"/>
  <c r="F6174" i="169"/>
  <c r="H6174" i="169" s="1"/>
  <c r="G6173" i="169"/>
  <c r="I6173" i="169" s="1"/>
  <c r="F6173" i="169"/>
  <c r="H6173" i="169" s="1"/>
  <c r="G6172" i="169"/>
  <c r="I6172" i="169" s="1"/>
  <c r="F6172" i="169"/>
  <c r="H6172" i="169" s="1"/>
  <c r="G6171" i="169"/>
  <c r="I6171" i="169" s="1"/>
  <c r="F6171" i="169"/>
  <c r="H6171" i="169" s="1"/>
  <c r="G6170" i="169"/>
  <c r="I6170" i="169" s="1"/>
  <c r="F6170" i="169"/>
  <c r="H6170" i="169" s="1"/>
  <c r="G6169" i="169"/>
  <c r="I6169" i="169" s="1"/>
  <c r="F6169" i="169"/>
  <c r="H6169" i="169" s="1"/>
  <c r="G6168" i="169"/>
  <c r="I6168" i="169" s="1"/>
  <c r="F6168" i="169"/>
  <c r="H6168" i="169" s="1"/>
  <c r="G6167" i="169"/>
  <c r="I6167" i="169" s="1"/>
  <c r="F6167" i="169"/>
  <c r="H6167" i="169" s="1"/>
  <c r="G6166" i="169"/>
  <c r="I6166" i="169" s="1"/>
  <c r="J6166" i="169" s="1"/>
  <c r="K6166" i="169" s="1"/>
  <c r="F6166" i="169"/>
  <c r="H6166" i="169" s="1"/>
  <c r="G6165" i="169"/>
  <c r="I6165" i="169" s="1"/>
  <c r="F6165" i="169"/>
  <c r="H6165" i="169" s="1"/>
  <c r="G6164" i="169"/>
  <c r="I6164" i="169" s="1"/>
  <c r="F6164" i="169"/>
  <c r="H6164" i="169" s="1"/>
  <c r="I6163" i="169"/>
  <c r="J6163" i="169" s="1"/>
  <c r="K6163" i="169" s="1"/>
  <c r="H6163" i="169"/>
  <c r="G6163" i="169"/>
  <c r="F6163" i="169"/>
  <c r="G6162" i="169"/>
  <c r="I6162" i="169" s="1"/>
  <c r="F6162" i="169"/>
  <c r="H6162" i="169" s="1"/>
  <c r="G6161" i="169"/>
  <c r="I6161" i="169" s="1"/>
  <c r="F6161" i="169"/>
  <c r="H6161" i="169" s="1"/>
  <c r="G6160" i="169"/>
  <c r="I6160" i="169" s="1"/>
  <c r="J6160" i="169" s="1"/>
  <c r="K6160" i="169" s="1"/>
  <c r="F6160" i="169"/>
  <c r="H6160" i="169" s="1"/>
  <c r="G6159" i="169"/>
  <c r="I6159" i="169" s="1"/>
  <c r="F6159" i="169"/>
  <c r="H6159" i="169" s="1"/>
  <c r="G6158" i="169"/>
  <c r="I6158" i="169" s="1"/>
  <c r="J6158" i="169" s="1"/>
  <c r="K6158" i="169" s="1"/>
  <c r="F6158" i="169"/>
  <c r="H6158" i="169" s="1"/>
  <c r="I6157" i="169"/>
  <c r="G6157" i="169"/>
  <c r="F6157" i="169"/>
  <c r="H6157" i="169" s="1"/>
  <c r="G6156" i="169"/>
  <c r="I6156" i="169" s="1"/>
  <c r="J6156" i="169" s="1"/>
  <c r="K6156" i="169" s="1"/>
  <c r="F6156" i="169"/>
  <c r="H6156" i="169" s="1"/>
  <c r="G6155" i="169"/>
  <c r="I6155" i="169" s="1"/>
  <c r="F6155" i="169"/>
  <c r="H6155" i="169" s="1"/>
  <c r="G6154" i="169"/>
  <c r="I6154" i="169" s="1"/>
  <c r="F6154" i="169"/>
  <c r="H6154" i="169" s="1"/>
  <c r="G6153" i="169"/>
  <c r="I6153" i="169" s="1"/>
  <c r="F6153" i="169"/>
  <c r="H6153" i="169" s="1"/>
  <c r="G6152" i="169"/>
  <c r="I6152" i="169" s="1"/>
  <c r="J6152" i="169" s="1"/>
  <c r="K6152" i="169" s="1"/>
  <c r="F6152" i="169"/>
  <c r="H6152" i="169" s="1"/>
  <c r="G6151" i="169"/>
  <c r="I6151" i="169" s="1"/>
  <c r="F6151" i="169"/>
  <c r="H6151" i="169" s="1"/>
  <c r="G6150" i="169"/>
  <c r="I6150" i="169" s="1"/>
  <c r="F6150" i="169"/>
  <c r="H6150" i="169" s="1"/>
  <c r="G6149" i="169"/>
  <c r="I6149" i="169" s="1"/>
  <c r="F6149" i="169"/>
  <c r="H6149" i="169" s="1"/>
  <c r="G6148" i="169"/>
  <c r="I6148" i="169" s="1"/>
  <c r="F6148" i="169"/>
  <c r="H6148" i="169" s="1"/>
  <c r="I6147" i="169"/>
  <c r="G6147" i="169"/>
  <c r="F6147" i="169"/>
  <c r="H6147" i="169" s="1"/>
  <c r="G6146" i="169"/>
  <c r="I6146" i="169" s="1"/>
  <c r="F6146" i="169"/>
  <c r="H6146" i="169" s="1"/>
  <c r="G6145" i="169"/>
  <c r="I6145" i="169" s="1"/>
  <c r="F6145" i="169"/>
  <c r="H6145" i="169" s="1"/>
  <c r="G6144" i="169"/>
  <c r="I6144" i="169" s="1"/>
  <c r="J6144" i="169" s="1"/>
  <c r="K6144" i="169" s="1"/>
  <c r="F6144" i="169"/>
  <c r="H6144" i="169" s="1"/>
  <c r="G6143" i="169"/>
  <c r="I6143" i="169" s="1"/>
  <c r="F6143" i="169"/>
  <c r="H6143" i="169" s="1"/>
  <c r="J6142" i="169"/>
  <c r="K6142" i="169" s="1"/>
  <c r="G6142" i="169"/>
  <c r="I6142" i="169" s="1"/>
  <c r="F6142" i="169"/>
  <c r="H6142" i="169" s="1"/>
  <c r="G6141" i="169"/>
  <c r="I6141" i="169" s="1"/>
  <c r="F6141" i="169"/>
  <c r="H6141" i="169" s="1"/>
  <c r="G6140" i="169"/>
  <c r="I6140" i="169" s="1"/>
  <c r="F6140" i="169"/>
  <c r="H6140" i="169" s="1"/>
  <c r="H6139" i="169"/>
  <c r="G6139" i="169"/>
  <c r="I6139" i="169" s="1"/>
  <c r="F6139" i="169"/>
  <c r="G6138" i="169"/>
  <c r="I6138" i="169" s="1"/>
  <c r="F6138" i="169"/>
  <c r="H6138" i="169" s="1"/>
  <c r="J6138" i="169" s="1"/>
  <c r="K6138" i="169" s="1"/>
  <c r="G6137" i="169"/>
  <c r="I6137" i="169" s="1"/>
  <c r="F6137" i="169"/>
  <c r="H6137" i="169" s="1"/>
  <c r="G6136" i="169"/>
  <c r="I6136" i="169" s="1"/>
  <c r="F6136" i="169"/>
  <c r="H6136" i="169" s="1"/>
  <c r="H6135" i="169"/>
  <c r="G6135" i="169"/>
  <c r="I6135" i="169" s="1"/>
  <c r="F6135" i="169"/>
  <c r="G6134" i="169"/>
  <c r="I6134" i="169" s="1"/>
  <c r="F6134" i="169"/>
  <c r="H6134" i="169" s="1"/>
  <c r="H6133" i="169"/>
  <c r="G6133" i="169"/>
  <c r="I6133" i="169" s="1"/>
  <c r="F6133" i="169"/>
  <c r="G6132" i="169"/>
  <c r="I6132" i="169" s="1"/>
  <c r="F6132" i="169"/>
  <c r="H6132" i="169" s="1"/>
  <c r="I6131" i="169"/>
  <c r="G6131" i="169"/>
  <c r="F6131" i="169"/>
  <c r="H6131" i="169" s="1"/>
  <c r="G6130" i="169"/>
  <c r="I6130" i="169" s="1"/>
  <c r="F6130" i="169"/>
  <c r="H6130" i="169" s="1"/>
  <c r="G6129" i="169"/>
  <c r="I6129" i="169" s="1"/>
  <c r="F6129" i="169"/>
  <c r="H6129" i="169" s="1"/>
  <c r="I6128" i="169"/>
  <c r="G6128" i="169"/>
  <c r="F6128" i="169"/>
  <c r="H6128" i="169" s="1"/>
  <c r="G6127" i="169"/>
  <c r="I6127" i="169" s="1"/>
  <c r="F6127" i="169"/>
  <c r="H6127" i="169" s="1"/>
  <c r="G6126" i="169"/>
  <c r="I6126" i="169" s="1"/>
  <c r="F6126" i="169"/>
  <c r="H6126" i="169" s="1"/>
  <c r="I6125" i="169"/>
  <c r="J6125" i="169" s="1"/>
  <c r="K6125" i="169" s="1"/>
  <c r="G6125" i="169"/>
  <c r="F6125" i="169"/>
  <c r="H6125" i="169" s="1"/>
  <c r="G6124" i="169"/>
  <c r="I6124" i="169" s="1"/>
  <c r="F6124" i="169"/>
  <c r="H6124" i="169" s="1"/>
  <c r="G6123" i="169"/>
  <c r="I6123" i="169" s="1"/>
  <c r="J6123" i="169" s="1"/>
  <c r="K6123" i="169" s="1"/>
  <c r="F6123" i="169"/>
  <c r="H6123" i="169" s="1"/>
  <c r="G6122" i="169"/>
  <c r="I6122" i="169" s="1"/>
  <c r="J6122" i="169" s="1"/>
  <c r="K6122" i="169" s="1"/>
  <c r="F6122" i="169"/>
  <c r="H6122" i="169" s="1"/>
  <c r="G6121" i="169"/>
  <c r="I6121" i="169" s="1"/>
  <c r="F6121" i="169"/>
  <c r="H6121" i="169" s="1"/>
  <c r="G6120" i="169"/>
  <c r="I6120" i="169" s="1"/>
  <c r="J6120" i="169" s="1"/>
  <c r="K6120" i="169" s="1"/>
  <c r="F6120" i="169"/>
  <c r="H6120" i="169" s="1"/>
  <c r="G6119" i="169"/>
  <c r="I6119" i="169" s="1"/>
  <c r="F6119" i="169"/>
  <c r="H6119" i="169" s="1"/>
  <c r="G6118" i="169"/>
  <c r="I6118" i="169" s="1"/>
  <c r="F6118" i="169"/>
  <c r="H6118" i="169" s="1"/>
  <c r="G6117" i="169"/>
  <c r="I6117" i="169" s="1"/>
  <c r="F6117" i="169"/>
  <c r="H6117" i="169" s="1"/>
  <c r="G6116" i="169"/>
  <c r="I6116" i="169" s="1"/>
  <c r="F6116" i="169"/>
  <c r="H6116" i="169" s="1"/>
  <c r="G6115" i="169"/>
  <c r="I6115" i="169" s="1"/>
  <c r="F6115" i="169"/>
  <c r="H6115" i="169" s="1"/>
  <c r="G6114" i="169"/>
  <c r="I6114" i="169" s="1"/>
  <c r="F6114" i="169"/>
  <c r="H6114" i="169" s="1"/>
  <c r="G6113" i="169"/>
  <c r="I6113" i="169" s="1"/>
  <c r="F6113" i="169"/>
  <c r="H6113" i="169" s="1"/>
  <c r="G6112" i="169"/>
  <c r="I6112" i="169" s="1"/>
  <c r="J6112" i="169" s="1"/>
  <c r="K6112" i="169" s="1"/>
  <c r="F6112" i="169"/>
  <c r="H6112" i="169" s="1"/>
  <c r="G6111" i="169"/>
  <c r="I6111" i="169" s="1"/>
  <c r="F6111" i="169"/>
  <c r="H6111" i="169" s="1"/>
  <c r="G6110" i="169"/>
  <c r="I6110" i="169" s="1"/>
  <c r="J6110" i="169" s="1"/>
  <c r="K6110" i="169" s="1"/>
  <c r="F6110" i="169"/>
  <c r="H6110" i="169" s="1"/>
  <c r="G6109" i="169"/>
  <c r="I6109" i="169" s="1"/>
  <c r="F6109" i="169"/>
  <c r="H6109" i="169" s="1"/>
  <c r="G6108" i="169"/>
  <c r="I6108" i="169" s="1"/>
  <c r="F6108" i="169"/>
  <c r="H6108" i="169" s="1"/>
  <c r="G6107" i="169"/>
  <c r="I6107" i="169" s="1"/>
  <c r="J6107" i="169" s="1"/>
  <c r="K6107" i="169" s="1"/>
  <c r="F6107" i="169"/>
  <c r="H6107" i="169" s="1"/>
  <c r="G6106" i="169"/>
  <c r="I6106" i="169" s="1"/>
  <c r="F6106" i="169"/>
  <c r="H6106" i="169" s="1"/>
  <c r="J6106" i="169" s="1"/>
  <c r="K6106" i="169" s="1"/>
  <c r="H6105" i="169"/>
  <c r="G6105" i="169"/>
  <c r="I6105" i="169" s="1"/>
  <c r="F6105" i="169"/>
  <c r="G6104" i="169"/>
  <c r="I6104" i="169" s="1"/>
  <c r="F6104" i="169"/>
  <c r="H6104" i="169" s="1"/>
  <c r="G6103" i="169"/>
  <c r="I6103" i="169" s="1"/>
  <c r="F6103" i="169"/>
  <c r="H6103" i="169" s="1"/>
  <c r="G6102" i="169"/>
  <c r="I6102" i="169" s="1"/>
  <c r="F6102" i="169"/>
  <c r="H6102" i="169" s="1"/>
  <c r="J6102" i="169" s="1"/>
  <c r="K6102" i="169" s="1"/>
  <c r="G6101" i="169"/>
  <c r="I6101" i="169" s="1"/>
  <c r="F6101" i="169"/>
  <c r="H6101" i="169" s="1"/>
  <c r="G6100" i="169"/>
  <c r="I6100" i="169" s="1"/>
  <c r="F6100" i="169"/>
  <c r="H6100" i="169" s="1"/>
  <c r="H6099" i="169"/>
  <c r="G6099" i="169"/>
  <c r="I6099" i="169" s="1"/>
  <c r="F6099" i="169"/>
  <c r="G6098" i="169"/>
  <c r="I6098" i="169" s="1"/>
  <c r="F6098" i="169"/>
  <c r="H6098" i="169" s="1"/>
  <c r="G6097" i="169"/>
  <c r="I6097" i="169" s="1"/>
  <c r="F6097" i="169"/>
  <c r="H6097" i="169" s="1"/>
  <c r="G6096" i="169"/>
  <c r="I6096" i="169" s="1"/>
  <c r="J6096" i="169" s="1"/>
  <c r="K6096" i="169" s="1"/>
  <c r="F6096" i="169"/>
  <c r="H6096" i="169" s="1"/>
  <c r="G6095" i="169"/>
  <c r="I6095" i="169" s="1"/>
  <c r="F6095" i="169"/>
  <c r="H6095" i="169" s="1"/>
  <c r="G6094" i="169"/>
  <c r="I6094" i="169" s="1"/>
  <c r="F6094" i="169"/>
  <c r="H6094" i="169" s="1"/>
  <c r="G6093" i="169"/>
  <c r="I6093" i="169" s="1"/>
  <c r="F6093" i="169"/>
  <c r="H6093" i="169" s="1"/>
  <c r="I6092" i="169"/>
  <c r="G6092" i="169"/>
  <c r="F6092" i="169"/>
  <c r="H6092" i="169" s="1"/>
  <c r="G6091" i="169"/>
  <c r="I6091" i="169" s="1"/>
  <c r="F6091" i="169"/>
  <c r="H6091" i="169" s="1"/>
  <c r="G6090" i="169"/>
  <c r="I6090" i="169" s="1"/>
  <c r="F6090" i="169"/>
  <c r="H6090" i="169" s="1"/>
  <c r="G6089" i="169"/>
  <c r="I6089" i="169" s="1"/>
  <c r="J6089" i="169" s="1"/>
  <c r="K6089" i="169" s="1"/>
  <c r="F6089" i="169"/>
  <c r="H6089" i="169" s="1"/>
  <c r="G6088" i="169"/>
  <c r="I6088" i="169" s="1"/>
  <c r="F6088" i="169"/>
  <c r="H6088" i="169" s="1"/>
  <c r="G6087" i="169"/>
  <c r="I6087" i="169" s="1"/>
  <c r="F6087" i="169"/>
  <c r="H6087" i="169" s="1"/>
  <c r="G6086" i="169"/>
  <c r="I6086" i="169" s="1"/>
  <c r="F6086" i="169"/>
  <c r="H6086" i="169" s="1"/>
  <c r="G6085" i="169"/>
  <c r="I6085" i="169" s="1"/>
  <c r="F6085" i="169"/>
  <c r="H6085" i="169" s="1"/>
  <c r="I6084" i="169"/>
  <c r="G6084" i="169"/>
  <c r="F6084" i="169"/>
  <c r="H6084" i="169" s="1"/>
  <c r="H6083" i="169"/>
  <c r="G6083" i="169"/>
  <c r="I6083" i="169" s="1"/>
  <c r="J6083" i="169" s="1"/>
  <c r="K6083" i="169" s="1"/>
  <c r="F6083" i="169"/>
  <c r="G6082" i="169"/>
  <c r="I6082" i="169" s="1"/>
  <c r="F6082" i="169"/>
  <c r="H6082" i="169" s="1"/>
  <c r="G6081" i="169"/>
  <c r="I6081" i="169" s="1"/>
  <c r="F6081" i="169"/>
  <c r="H6081" i="169" s="1"/>
  <c r="G6080" i="169"/>
  <c r="I6080" i="169" s="1"/>
  <c r="F6080" i="169"/>
  <c r="H6080" i="169" s="1"/>
  <c r="J6080" i="169" s="1"/>
  <c r="K6080" i="169" s="1"/>
  <c r="I6079" i="169"/>
  <c r="J6079" i="169" s="1"/>
  <c r="K6079" i="169" s="1"/>
  <c r="G6079" i="169"/>
  <c r="F6079" i="169"/>
  <c r="H6079" i="169" s="1"/>
  <c r="G6078" i="169"/>
  <c r="I6078" i="169" s="1"/>
  <c r="F6078" i="169"/>
  <c r="H6078" i="169" s="1"/>
  <c r="G6077" i="169"/>
  <c r="I6077" i="169" s="1"/>
  <c r="J6077" i="169" s="1"/>
  <c r="K6077" i="169" s="1"/>
  <c r="F6077" i="169"/>
  <c r="H6077" i="169" s="1"/>
  <c r="G6076" i="169"/>
  <c r="I6076" i="169" s="1"/>
  <c r="F6076" i="169"/>
  <c r="H6076" i="169" s="1"/>
  <c r="G6075" i="169"/>
  <c r="I6075" i="169" s="1"/>
  <c r="F6075" i="169"/>
  <c r="H6075" i="169" s="1"/>
  <c r="G6074" i="169"/>
  <c r="I6074" i="169" s="1"/>
  <c r="F6074" i="169"/>
  <c r="H6074" i="169" s="1"/>
  <c r="G6073" i="169"/>
  <c r="I6073" i="169" s="1"/>
  <c r="F6073" i="169"/>
  <c r="H6073" i="169" s="1"/>
  <c r="G6072" i="169"/>
  <c r="I6072" i="169" s="1"/>
  <c r="F6072" i="169"/>
  <c r="H6072" i="169" s="1"/>
  <c r="G6071" i="169"/>
  <c r="I6071" i="169" s="1"/>
  <c r="F6071" i="169"/>
  <c r="H6071" i="169" s="1"/>
  <c r="G6070" i="169"/>
  <c r="I6070" i="169" s="1"/>
  <c r="F6070" i="169"/>
  <c r="H6070" i="169" s="1"/>
  <c r="G6069" i="169"/>
  <c r="I6069" i="169" s="1"/>
  <c r="J6069" i="169" s="1"/>
  <c r="K6069" i="169" s="1"/>
  <c r="F6069" i="169"/>
  <c r="H6069" i="169" s="1"/>
  <c r="G6068" i="169"/>
  <c r="I6068" i="169" s="1"/>
  <c r="F6068" i="169"/>
  <c r="H6068" i="169" s="1"/>
  <c r="G6067" i="169"/>
  <c r="I6067" i="169" s="1"/>
  <c r="F6067" i="169"/>
  <c r="H6067" i="169" s="1"/>
  <c r="G6066" i="169"/>
  <c r="I6066" i="169" s="1"/>
  <c r="F6066" i="169"/>
  <c r="H6066" i="169" s="1"/>
  <c r="G6065" i="169"/>
  <c r="I6065" i="169" s="1"/>
  <c r="F6065" i="169"/>
  <c r="H6065" i="169" s="1"/>
  <c r="G6064" i="169"/>
  <c r="I6064" i="169" s="1"/>
  <c r="F6064" i="169"/>
  <c r="H6064" i="169" s="1"/>
  <c r="G6063" i="169"/>
  <c r="I6063" i="169" s="1"/>
  <c r="J6063" i="169" s="1"/>
  <c r="K6063" i="169" s="1"/>
  <c r="F6063" i="169"/>
  <c r="H6063" i="169" s="1"/>
  <c r="I6062" i="169"/>
  <c r="G6062" i="169"/>
  <c r="F6062" i="169"/>
  <c r="H6062" i="169" s="1"/>
  <c r="I6061" i="169"/>
  <c r="G6061" i="169"/>
  <c r="F6061" i="169"/>
  <c r="H6061" i="169" s="1"/>
  <c r="G6060" i="169"/>
  <c r="I6060" i="169" s="1"/>
  <c r="F6060" i="169"/>
  <c r="H6060" i="169" s="1"/>
  <c r="J6059" i="169"/>
  <c r="K6059" i="169" s="1"/>
  <c r="G6059" i="169"/>
  <c r="I6059" i="169" s="1"/>
  <c r="F6059" i="169"/>
  <c r="H6059" i="169" s="1"/>
  <c r="I6058" i="169"/>
  <c r="G6058" i="169"/>
  <c r="F6058" i="169"/>
  <c r="H6058" i="169" s="1"/>
  <c r="G6057" i="169"/>
  <c r="I6057" i="169" s="1"/>
  <c r="J6057" i="169" s="1"/>
  <c r="K6057" i="169" s="1"/>
  <c r="F6057" i="169"/>
  <c r="H6057" i="169" s="1"/>
  <c r="H6056" i="169"/>
  <c r="G6056" i="169"/>
  <c r="I6056" i="169" s="1"/>
  <c r="F6056" i="169"/>
  <c r="G6055" i="169"/>
  <c r="I6055" i="169" s="1"/>
  <c r="F6055" i="169"/>
  <c r="H6055" i="169" s="1"/>
  <c r="G6054" i="169"/>
  <c r="I6054" i="169" s="1"/>
  <c r="F6054" i="169"/>
  <c r="H6054" i="169" s="1"/>
  <c r="G6053" i="169"/>
  <c r="I6053" i="169" s="1"/>
  <c r="F6053" i="169"/>
  <c r="H6053" i="169" s="1"/>
  <c r="G6052" i="169"/>
  <c r="I6052" i="169" s="1"/>
  <c r="F6052" i="169"/>
  <c r="H6052" i="169" s="1"/>
  <c r="G6051" i="169"/>
  <c r="I6051" i="169" s="1"/>
  <c r="F6051" i="169"/>
  <c r="H6051" i="169" s="1"/>
  <c r="G6050" i="169"/>
  <c r="I6050" i="169" s="1"/>
  <c r="F6050" i="169"/>
  <c r="H6050" i="169" s="1"/>
  <c r="G6049" i="169"/>
  <c r="I6049" i="169" s="1"/>
  <c r="F6049" i="169"/>
  <c r="H6049" i="169" s="1"/>
  <c r="G6048" i="169"/>
  <c r="I6048" i="169" s="1"/>
  <c r="F6048" i="169"/>
  <c r="H6048" i="169" s="1"/>
  <c r="J6048" i="169" s="1"/>
  <c r="K6048" i="169" s="1"/>
  <c r="G6047" i="169"/>
  <c r="I6047" i="169" s="1"/>
  <c r="F6047" i="169"/>
  <c r="H6047" i="169" s="1"/>
  <c r="I6046" i="169"/>
  <c r="G6046" i="169"/>
  <c r="F6046" i="169"/>
  <c r="H6046" i="169" s="1"/>
  <c r="G6045" i="169"/>
  <c r="I6045" i="169" s="1"/>
  <c r="J6045" i="169" s="1"/>
  <c r="K6045" i="169" s="1"/>
  <c r="F6045" i="169"/>
  <c r="H6045" i="169" s="1"/>
  <c r="G6044" i="169"/>
  <c r="I6044" i="169" s="1"/>
  <c r="F6044" i="169"/>
  <c r="H6044" i="169" s="1"/>
  <c r="G6043" i="169"/>
  <c r="I6043" i="169" s="1"/>
  <c r="F6043" i="169"/>
  <c r="H6043" i="169" s="1"/>
  <c r="I6042" i="169"/>
  <c r="G6042" i="169"/>
  <c r="F6042" i="169"/>
  <c r="H6042" i="169" s="1"/>
  <c r="G6041" i="169"/>
  <c r="I6041" i="169" s="1"/>
  <c r="F6041" i="169"/>
  <c r="H6041" i="169" s="1"/>
  <c r="G6040" i="169"/>
  <c r="I6040" i="169" s="1"/>
  <c r="F6040" i="169"/>
  <c r="H6040" i="169" s="1"/>
  <c r="G6039" i="169"/>
  <c r="I6039" i="169" s="1"/>
  <c r="F6039" i="169"/>
  <c r="H6039" i="169" s="1"/>
  <c r="G6038" i="169"/>
  <c r="I6038" i="169" s="1"/>
  <c r="F6038" i="169"/>
  <c r="H6038" i="169" s="1"/>
  <c r="I6037" i="169"/>
  <c r="J6037" i="169" s="1"/>
  <c r="K6037" i="169" s="1"/>
  <c r="G6037" i="169"/>
  <c r="F6037" i="169"/>
  <c r="H6037" i="169" s="1"/>
  <c r="G6036" i="169"/>
  <c r="I6036" i="169" s="1"/>
  <c r="J6036" i="169" s="1"/>
  <c r="K6036" i="169" s="1"/>
  <c r="F6036" i="169"/>
  <c r="H6036" i="169" s="1"/>
  <c r="G6035" i="169"/>
  <c r="I6035" i="169" s="1"/>
  <c r="F6035" i="169"/>
  <c r="H6035" i="169" s="1"/>
  <c r="J6035" i="169" s="1"/>
  <c r="K6035" i="169" s="1"/>
  <c r="G6034" i="169"/>
  <c r="I6034" i="169" s="1"/>
  <c r="F6034" i="169"/>
  <c r="H6034" i="169" s="1"/>
  <c r="G6033" i="169"/>
  <c r="I6033" i="169" s="1"/>
  <c r="J6033" i="169" s="1"/>
  <c r="K6033" i="169" s="1"/>
  <c r="F6033" i="169"/>
  <c r="H6033" i="169" s="1"/>
  <c r="I6032" i="169"/>
  <c r="J6032" i="169" s="1"/>
  <c r="K6032" i="169" s="1"/>
  <c r="G6032" i="169"/>
  <c r="F6032" i="169"/>
  <c r="H6032" i="169" s="1"/>
  <c r="G6031" i="169"/>
  <c r="I6031" i="169" s="1"/>
  <c r="F6031" i="169"/>
  <c r="H6031" i="169" s="1"/>
  <c r="G6030" i="169"/>
  <c r="I6030" i="169" s="1"/>
  <c r="F6030" i="169"/>
  <c r="H6030" i="169" s="1"/>
  <c r="G6029" i="169"/>
  <c r="I6029" i="169" s="1"/>
  <c r="F6029" i="169"/>
  <c r="H6029" i="169" s="1"/>
  <c r="G6028" i="169"/>
  <c r="I6028" i="169" s="1"/>
  <c r="F6028" i="169"/>
  <c r="H6028" i="169" s="1"/>
  <c r="G6027" i="169"/>
  <c r="I6027" i="169" s="1"/>
  <c r="F6027" i="169"/>
  <c r="H6027" i="169" s="1"/>
  <c r="G6026" i="169"/>
  <c r="I6026" i="169" s="1"/>
  <c r="F6026" i="169"/>
  <c r="H6026" i="169" s="1"/>
  <c r="G6025" i="169"/>
  <c r="I6025" i="169" s="1"/>
  <c r="J6025" i="169" s="1"/>
  <c r="K6025" i="169" s="1"/>
  <c r="F6025" i="169"/>
  <c r="H6025" i="169" s="1"/>
  <c r="H6024" i="169"/>
  <c r="J6024" i="169" s="1"/>
  <c r="K6024" i="169" s="1"/>
  <c r="G6024" i="169"/>
  <c r="I6024" i="169" s="1"/>
  <c r="F6024" i="169"/>
  <c r="G6023" i="169"/>
  <c r="I6023" i="169" s="1"/>
  <c r="J6023" i="169" s="1"/>
  <c r="K6023" i="169" s="1"/>
  <c r="F6023" i="169"/>
  <c r="H6023" i="169" s="1"/>
  <c r="I6022" i="169"/>
  <c r="G6022" i="169"/>
  <c r="F6022" i="169"/>
  <c r="H6022" i="169" s="1"/>
  <c r="I6021" i="169"/>
  <c r="G6021" i="169"/>
  <c r="F6021" i="169"/>
  <c r="H6021" i="169" s="1"/>
  <c r="I6020" i="169"/>
  <c r="G6020" i="169"/>
  <c r="F6020" i="169"/>
  <c r="H6020" i="169" s="1"/>
  <c r="G6019" i="169"/>
  <c r="I6019" i="169" s="1"/>
  <c r="J6019" i="169" s="1"/>
  <c r="K6019" i="169" s="1"/>
  <c r="F6019" i="169"/>
  <c r="H6019" i="169" s="1"/>
  <c r="G6018" i="169"/>
  <c r="I6018" i="169" s="1"/>
  <c r="F6018" i="169"/>
  <c r="H6018" i="169" s="1"/>
  <c r="G6017" i="169"/>
  <c r="I6017" i="169" s="1"/>
  <c r="F6017" i="169"/>
  <c r="H6017" i="169" s="1"/>
  <c r="I6016" i="169"/>
  <c r="J6016" i="169" s="1"/>
  <c r="K6016" i="169" s="1"/>
  <c r="G6016" i="169"/>
  <c r="F6016" i="169"/>
  <c r="H6016" i="169" s="1"/>
  <c r="G6015" i="169"/>
  <c r="I6015" i="169" s="1"/>
  <c r="F6015" i="169"/>
  <c r="H6015" i="169" s="1"/>
  <c r="I6014" i="169"/>
  <c r="G6014" i="169"/>
  <c r="F6014" i="169"/>
  <c r="H6014" i="169" s="1"/>
  <c r="I6013" i="169"/>
  <c r="G6013" i="169"/>
  <c r="F6013" i="169"/>
  <c r="H6013" i="169" s="1"/>
  <c r="G6012" i="169"/>
  <c r="I6012" i="169" s="1"/>
  <c r="F6012" i="169"/>
  <c r="H6012" i="169" s="1"/>
  <c r="G6011" i="169"/>
  <c r="I6011" i="169" s="1"/>
  <c r="F6011" i="169"/>
  <c r="H6011" i="169" s="1"/>
  <c r="G6010" i="169"/>
  <c r="I6010" i="169" s="1"/>
  <c r="J6010" i="169" s="1"/>
  <c r="K6010" i="169" s="1"/>
  <c r="F6010" i="169"/>
  <c r="H6010" i="169" s="1"/>
  <c r="G6009" i="169"/>
  <c r="I6009" i="169" s="1"/>
  <c r="J6009" i="169" s="1"/>
  <c r="K6009" i="169" s="1"/>
  <c r="F6009" i="169"/>
  <c r="H6009" i="169" s="1"/>
  <c r="J6008" i="169"/>
  <c r="K6008" i="169" s="1"/>
  <c r="G6008" i="169"/>
  <c r="I6008" i="169" s="1"/>
  <c r="F6008" i="169"/>
  <c r="H6008" i="169" s="1"/>
  <c r="G6007" i="169"/>
  <c r="I6007" i="169" s="1"/>
  <c r="F6007" i="169"/>
  <c r="H6007" i="169" s="1"/>
  <c r="G6006" i="169"/>
  <c r="I6006" i="169" s="1"/>
  <c r="F6006" i="169"/>
  <c r="H6006" i="169" s="1"/>
  <c r="G6005" i="169"/>
  <c r="I6005" i="169" s="1"/>
  <c r="J6005" i="169" s="1"/>
  <c r="K6005" i="169" s="1"/>
  <c r="F6005" i="169"/>
  <c r="H6005" i="169" s="1"/>
  <c r="G6004" i="169"/>
  <c r="I6004" i="169" s="1"/>
  <c r="J6004" i="169" s="1"/>
  <c r="K6004" i="169" s="1"/>
  <c r="F6004" i="169"/>
  <c r="H6004" i="169" s="1"/>
  <c r="G6003" i="169"/>
  <c r="I6003" i="169" s="1"/>
  <c r="F6003" i="169"/>
  <c r="H6003" i="169" s="1"/>
  <c r="G6002" i="169"/>
  <c r="I6002" i="169" s="1"/>
  <c r="F6002" i="169"/>
  <c r="H6002" i="169" s="1"/>
  <c r="I6001" i="169"/>
  <c r="G6001" i="169"/>
  <c r="F6001" i="169"/>
  <c r="H6001" i="169" s="1"/>
  <c r="H6000" i="169"/>
  <c r="G6000" i="169"/>
  <c r="I6000" i="169" s="1"/>
  <c r="F6000" i="169"/>
  <c r="H5999" i="169"/>
  <c r="G5999" i="169"/>
  <c r="I5999" i="169" s="1"/>
  <c r="F5999" i="169"/>
  <c r="G5998" i="169"/>
  <c r="I5998" i="169" s="1"/>
  <c r="F5998" i="169"/>
  <c r="H5998" i="169" s="1"/>
  <c r="I5997" i="169"/>
  <c r="G5997" i="169"/>
  <c r="F5997" i="169"/>
  <c r="H5997" i="169" s="1"/>
  <c r="I5996" i="169"/>
  <c r="J5996" i="169" s="1"/>
  <c r="K5996" i="169" s="1"/>
  <c r="G5996" i="169"/>
  <c r="F5996" i="169"/>
  <c r="H5996" i="169" s="1"/>
  <c r="G5995" i="169"/>
  <c r="I5995" i="169" s="1"/>
  <c r="F5995" i="169"/>
  <c r="H5995" i="169" s="1"/>
  <c r="I5994" i="169"/>
  <c r="G5994" i="169"/>
  <c r="F5994" i="169"/>
  <c r="H5994" i="169" s="1"/>
  <c r="I5993" i="169"/>
  <c r="G5993" i="169"/>
  <c r="F5993" i="169"/>
  <c r="H5993" i="169" s="1"/>
  <c r="H5992" i="169"/>
  <c r="G5992" i="169"/>
  <c r="I5992" i="169" s="1"/>
  <c r="F5992" i="169"/>
  <c r="G5991" i="169"/>
  <c r="I5991" i="169" s="1"/>
  <c r="F5991" i="169"/>
  <c r="H5991" i="169" s="1"/>
  <c r="G5990" i="169"/>
  <c r="I5990" i="169" s="1"/>
  <c r="F5990" i="169"/>
  <c r="H5990" i="169" s="1"/>
  <c r="J5989" i="169"/>
  <c r="K5989" i="169" s="1"/>
  <c r="G5989" i="169"/>
  <c r="I5989" i="169" s="1"/>
  <c r="F5989" i="169"/>
  <c r="H5989" i="169" s="1"/>
  <c r="G5988" i="169"/>
  <c r="I5988" i="169" s="1"/>
  <c r="J5988" i="169" s="1"/>
  <c r="K5988" i="169" s="1"/>
  <c r="F5988" i="169"/>
  <c r="H5988" i="169" s="1"/>
  <c r="G5987" i="169"/>
  <c r="I5987" i="169" s="1"/>
  <c r="F5987" i="169"/>
  <c r="H5987" i="169" s="1"/>
  <c r="G5986" i="169"/>
  <c r="I5986" i="169" s="1"/>
  <c r="F5986" i="169"/>
  <c r="H5986" i="169" s="1"/>
  <c r="G5985" i="169"/>
  <c r="I5985" i="169" s="1"/>
  <c r="J5985" i="169" s="1"/>
  <c r="K5985" i="169" s="1"/>
  <c r="F5985" i="169"/>
  <c r="H5985" i="169" s="1"/>
  <c r="I5984" i="169"/>
  <c r="G5984" i="169"/>
  <c r="F5984" i="169"/>
  <c r="H5984" i="169" s="1"/>
  <c r="G5983" i="169"/>
  <c r="I5983" i="169" s="1"/>
  <c r="F5983" i="169"/>
  <c r="H5983" i="169" s="1"/>
  <c r="G5982" i="169"/>
  <c r="I5982" i="169" s="1"/>
  <c r="F5982" i="169"/>
  <c r="H5982" i="169" s="1"/>
  <c r="I5981" i="169"/>
  <c r="G5981" i="169"/>
  <c r="F5981" i="169"/>
  <c r="H5981" i="169" s="1"/>
  <c r="H5980" i="169"/>
  <c r="G5980" i="169"/>
  <c r="I5980" i="169" s="1"/>
  <c r="F5980" i="169"/>
  <c r="I5979" i="169"/>
  <c r="J5979" i="169" s="1"/>
  <c r="K5979" i="169" s="1"/>
  <c r="G5979" i="169"/>
  <c r="F5979" i="169"/>
  <c r="H5979" i="169" s="1"/>
  <c r="G5978" i="169"/>
  <c r="I5978" i="169" s="1"/>
  <c r="F5978" i="169"/>
  <c r="H5978" i="169" s="1"/>
  <c r="G5977" i="169"/>
  <c r="I5977" i="169" s="1"/>
  <c r="F5977" i="169"/>
  <c r="H5977" i="169" s="1"/>
  <c r="G5976" i="169"/>
  <c r="I5976" i="169" s="1"/>
  <c r="F5976" i="169"/>
  <c r="H5976" i="169" s="1"/>
  <c r="G5975" i="169"/>
  <c r="I5975" i="169" s="1"/>
  <c r="J5975" i="169" s="1"/>
  <c r="K5975" i="169" s="1"/>
  <c r="F5975" i="169"/>
  <c r="H5975" i="169" s="1"/>
  <c r="G5974" i="169"/>
  <c r="I5974" i="169" s="1"/>
  <c r="F5974" i="169"/>
  <c r="H5974" i="169" s="1"/>
  <c r="J5974" i="169" s="1"/>
  <c r="K5974" i="169" s="1"/>
  <c r="H5973" i="169"/>
  <c r="G5973" i="169"/>
  <c r="I5973" i="169" s="1"/>
  <c r="F5973" i="169"/>
  <c r="G5972" i="169"/>
  <c r="I5972" i="169" s="1"/>
  <c r="F5972" i="169"/>
  <c r="H5972" i="169" s="1"/>
  <c r="G5971" i="169"/>
  <c r="I5971" i="169" s="1"/>
  <c r="F5971" i="169"/>
  <c r="H5971" i="169" s="1"/>
  <c r="G5970" i="169"/>
  <c r="I5970" i="169" s="1"/>
  <c r="F5970" i="169"/>
  <c r="H5970" i="169" s="1"/>
  <c r="H5969" i="169"/>
  <c r="G5969" i="169"/>
  <c r="I5969" i="169" s="1"/>
  <c r="F5969" i="169"/>
  <c r="G5968" i="169"/>
  <c r="I5968" i="169" s="1"/>
  <c r="F5968" i="169"/>
  <c r="H5968" i="169" s="1"/>
  <c r="I5967" i="169"/>
  <c r="G5967" i="169"/>
  <c r="F5967" i="169"/>
  <c r="H5967" i="169" s="1"/>
  <c r="J5966" i="169"/>
  <c r="K5966" i="169" s="1"/>
  <c r="G5966" i="169"/>
  <c r="I5966" i="169" s="1"/>
  <c r="F5966" i="169"/>
  <c r="H5966" i="169" s="1"/>
  <c r="G5965" i="169"/>
  <c r="I5965" i="169" s="1"/>
  <c r="F5965" i="169"/>
  <c r="H5965" i="169" s="1"/>
  <c r="J5965" i="169" s="1"/>
  <c r="K5965" i="169" s="1"/>
  <c r="I5964" i="169"/>
  <c r="G5964" i="169"/>
  <c r="F5964" i="169"/>
  <c r="H5964" i="169" s="1"/>
  <c r="G5963" i="169"/>
  <c r="I5963" i="169" s="1"/>
  <c r="F5963" i="169"/>
  <c r="H5963" i="169" s="1"/>
  <c r="G5962" i="169"/>
  <c r="I5962" i="169" s="1"/>
  <c r="J5962" i="169" s="1"/>
  <c r="K5962" i="169" s="1"/>
  <c r="F5962" i="169"/>
  <c r="H5962" i="169" s="1"/>
  <c r="G5961" i="169"/>
  <c r="I5961" i="169" s="1"/>
  <c r="F5961" i="169"/>
  <c r="H5961" i="169" s="1"/>
  <c r="G5960" i="169"/>
  <c r="I5960" i="169" s="1"/>
  <c r="F5960" i="169"/>
  <c r="H5960" i="169" s="1"/>
  <c r="G5959" i="169"/>
  <c r="I5959" i="169" s="1"/>
  <c r="F5959" i="169"/>
  <c r="H5959" i="169" s="1"/>
  <c r="G5958" i="169"/>
  <c r="I5958" i="169" s="1"/>
  <c r="F5958" i="169"/>
  <c r="H5958" i="169" s="1"/>
  <c r="J5958" i="169" s="1"/>
  <c r="K5958" i="169" s="1"/>
  <c r="I5957" i="169"/>
  <c r="G5957" i="169"/>
  <c r="F5957" i="169"/>
  <c r="H5957" i="169" s="1"/>
  <c r="G5956" i="169"/>
  <c r="I5956" i="169" s="1"/>
  <c r="J5956" i="169" s="1"/>
  <c r="K5956" i="169" s="1"/>
  <c r="F5956" i="169"/>
  <c r="H5956" i="169" s="1"/>
  <c r="G5955" i="169"/>
  <c r="I5955" i="169" s="1"/>
  <c r="F5955" i="169"/>
  <c r="H5955" i="169" s="1"/>
  <c r="H5954" i="169"/>
  <c r="G5954" i="169"/>
  <c r="I5954" i="169" s="1"/>
  <c r="F5954" i="169"/>
  <c r="H5953" i="169"/>
  <c r="G5953" i="169"/>
  <c r="I5953" i="169" s="1"/>
  <c r="J5953" i="169" s="1"/>
  <c r="K5953" i="169" s="1"/>
  <c r="F5953" i="169"/>
  <c r="G5952" i="169"/>
  <c r="I5952" i="169" s="1"/>
  <c r="F5952" i="169"/>
  <c r="H5952" i="169" s="1"/>
  <c r="G5951" i="169"/>
  <c r="I5951" i="169" s="1"/>
  <c r="J5951" i="169" s="1"/>
  <c r="K5951" i="169" s="1"/>
  <c r="F5951" i="169"/>
  <c r="H5951" i="169" s="1"/>
  <c r="G5950" i="169"/>
  <c r="I5950" i="169" s="1"/>
  <c r="F5950" i="169"/>
  <c r="H5950" i="169" s="1"/>
  <c r="J5950" i="169" s="1"/>
  <c r="K5950" i="169" s="1"/>
  <c r="G5949" i="169"/>
  <c r="I5949" i="169" s="1"/>
  <c r="F5949" i="169"/>
  <c r="H5949" i="169" s="1"/>
  <c r="G5948" i="169"/>
  <c r="I5948" i="169" s="1"/>
  <c r="F5948" i="169"/>
  <c r="H5948" i="169" s="1"/>
  <c r="G5947" i="169"/>
  <c r="I5947" i="169" s="1"/>
  <c r="F5947" i="169"/>
  <c r="H5947" i="169" s="1"/>
  <c r="G5946" i="169"/>
  <c r="I5946" i="169" s="1"/>
  <c r="F5946" i="169"/>
  <c r="H5946" i="169" s="1"/>
  <c r="H5945" i="169"/>
  <c r="G5945" i="169"/>
  <c r="I5945" i="169" s="1"/>
  <c r="F5945" i="169"/>
  <c r="G5944" i="169"/>
  <c r="I5944" i="169" s="1"/>
  <c r="F5944" i="169"/>
  <c r="H5944" i="169" s="1"/>
  <c r="G5943" i="169"/>
  <c r="I5943" i="169" s="1"/>
  <c r="F5943" i="169"/>
  <c r="H5943" i="169" s="1"/>
  <c r="G5942" i="169"/>
  <c r="I5942" i="169" s="1"/>
  <c r="F5942" i="169"/>
  <c r="H5942" i="169" s="1"/>
  <c r="G5941" i="169"/>
  <c r="I5941" i="169" s="1"/>
  <c r="J5941" i="169" s="1"/>
  <c r="K5941" i="169" s="1"/>
  <c r="F5941" i="169"/>
  <c r="H5941" i="169" s="1"/>
  <c r="G5940" i="169"/>
  <c r="I5940" i="169" s="1"/>
  <c r="F5940" i="169"/>
  <c r="H5940" i="169" s="1"/>
  <c r="G5939" i="169"/>
  <c r="I5939" i="169" s="1"/>
  <c r="J5939" i="169" s="1"/>
  <c r="K5939" i="169" s="1"/>
  <c r="F5939" i="169"/>
  <c r="H5939" i="169" s="1"/>
  <c r="G5938" i="169"/>
  <c r="I5938" i="169" s="1"/>
  <c r="F5938" i="169"/>
  <c r="H5938" i="169" s="1"/>
  <c r="G5937" i="169"/>
  <c r="I5937" i="169" s="1"/>
  <c r="F5937" i="169"/>
  <c r="H5937" i="169" s="1"/>
  <c r="G5936" i="169"/>
  <c r="I5936" i="169" s="1"/>
  <c r="F5936" i="169"/>
  <c r="H5936" i="169" s="1"/>
  <c r="G5935" i="169"/>
  <c r="I5935" i="169" s="1"/>
  <c r="F5935" i="169"/>
  <c r="H5935" i="169" s="1"/>
  <c r="G5934" i="169"/>
  <c r="I5934" i="169" s="1"/>
  <c r="F5934" i="169"/>
  <c r="H5934" i="169" s="1"/>
  <c r="G5933" i="169"/>
  <c r="I5933" i="169" s="1"/>
  <c r="F5933" i="169"/>
  <c r="H5933" i="169" s="1"/>
  <c r="G5932" i="169"/>
  <c r="I5932" i="169" s="1"/>
  <c r="F5932" i="169"/>
  <c r="H5932" i="169" s="1"/>
  <c r="G5931" i="169"/>
  <c r="I5931" i="169" s="1"/>
  <c r="F5931" i="169"/>
  <c r="H5931" i="169" s="1"/>
  <c r="G5930" i="169"/>
  <c r="I5930" i="169" s="1"/>
  <c r="F5930" i="169"/>
  <c r="H5930" i="169" s="1"/>
  <c r="G5929" i="169"/>
  <c r="I5929" i="169" s="1"/>
  <c r="F5929" i="169"/>
  <c r="H5929" i="169" s="1"/>
  <c r="G5928" i="169"/>
  <c r="I5928" i="169" s="1"/>
  <c r="F5928" i="169"/>
  <c r="H5928" i="169" s="1"/>
  <c r="G5927" i="169"/>
  <c r="I5927" i="169" s="1"/>
  <c r="F5927" i="169"/>
  <c r="H5927" i="169" s="1"/>
  <c r="G5926" i="169"/>
  <c r="I5926" i="169" s="1"/>
  <c r="F5926" i="169"/>
  <c r="H5926" i="169" s="1"/>
  <c r="G5925" i="169"/>
  <c r="I5925" i="169" s="1"/>
  <c r="F5925" i="169"/>
  <c r="H5925" i="169" s="1"/>
  <c r="G5924" i="169"/>
  <c r="I5924" i="169" s="1"/>
  <c r="F5924" i="169"/>
  <c r="H5924" i="169" s="1"/>
  <c r="G5923" i="169"/>
  <c r="I5923" i="169" s="1"/>
  <c r="J5923" i="169" s="1"/>
  <c r="K5923" i="169" s="1"/>
  <c r="F5923" i="169"/>
  <c r="H5923" i="169" s="1"/>
  <c r="G5922" i="169"/>
  <c r="I5922" i="169" s="1"/>
  <c r="F5922" i="169"/>
  <c r="H5922" i="169" s="1"/>
  <c r="G5921" i="169"/>
  <c r="I5921" i="169" s="1"/>
  <c r="F5921" i="169"/>
  <c r="H5921" i="169" s="1"/>
  <c r="G5920" i="169"/>
  <c r="I5920" i="169" s="1"/>
  <c r="F5920" i="169"/>
  <c r="H5920" i="169" s="1"/>
  <c r="G5919" i="169"/>
  <c r="I5919" i="169" s="1"/>
  <c r="F5919" i="169"/>
  <c r="H5919" i="169" s="1"/>
  <c r="G5918" i="169"/>
  <c r="I5918" i="169" s="1"/>
  <c r="F5918" i="169"/>
  <c r="H5918" i="169" s="1"/>
  <c r="H5917" i="169"/>
  <c r="G5917" i="169"/>
  <c r="I5917" i="169" s="1"/>
  <c r="F5917" i="169"/>
  <c r="G5916" i="169"/>
  <c r="I5916" i="169" s="1"/>
  <c r="F5916" i="169"/>
  <c r="H5916" i="169" s="1"/>
  <c r="G5915" i="169"/>
  <c r="I5915" i="169" s="1"/>
  <c r="F5915" i="169"/>
  <c r="H5915" i="169" s="1"/>
  <c r="G5914" i="169"/>
  <c r="I5914" i="169" s="1"/>
  <c r="F5914" i="169"/>
  <c r="H5914" i="169" s="1"/>
  <c r="G5913" i="169"/>
  <c r="I5913" i="169" s="1"/>
  <c r="F5913" i="169"/>
  <c r="H5913" i="169" s="1"/>
  <c r="G5912" i="169"/>
  <c r="I5912" i="169" s="1"/>
  <c r="F5912" i="169"/>
  <c r="H5912" i="169" s="1"/>
  <c r="G5911" i="169"/>
  <c r="I5911" i="169" s="1"/>
  <c r="F5911" i="169"/>
  <c r="H5911" i="169" s="1"/>
  <c r="G5910" i="169"/>
  <c r="I5910" i="169" s="1"/>
  <c r="F5910" i="169"/>
  <c r="H5910" i="169" s="1"/>
  <c r="I5909" i="169"/>
  <c r="G5909" i="169"/>
  <c r="F5909" i="169"/>
  <c r="H5909" i="169" s="1"/>
  <c r="H5908" i="169"/>
  <c r="G5908" i="169"/>
  <c r="I5908" i="169" s="1"/>
  <c r="F5908" i="169"/>
  <c r="G5907" i="169"/>
  <c r="I5907" i="169" s="1"/>
  <c r="F5907" i="169"/>
  <c r="H5907" i="169" s="1"/>
  <c r="G5906" i="169"/>
  <c r="I5906" i="169" s="1"/>
  <c r="F5906" i="169"/>
  <c r="H5906" i="169" s="1"/>
  <c r="K5905" i="169"/>
  <c r="G5905" i="169"/>
  <c r="I5905" i="169" s="1"/>
  <c r="J5905" i="169" s="1"/>
  <c r="F5905" i="169"/>
  <c r="H5905" i="169" s="1"/>
  <c r="G5904" i="169"/>
  <c r="I5904" i="169" s="1"/>
  <c r="F5904" i="169"/>
  <c r="H5904" i="169" s="1"/>
  <c r="G5903" i="169"/>
  <c r="I5903" i="169" s="1"/>
  <c r="J5903" i="169" s="1"/>
  <c r="K5903" i="169" s="1"/>
  <c r="F5903" i="169"/>
  <c r="H5903" i="169" s="1"/>
  <c r="G5902" i="169"/>
  <c r="I5902" i="169" s="1"/>
  <c r="J5902" i="169" s="1"/>
  <c r="K5902" i="169" s="1"/>
  <c r="F5902" i="169"/>
  <c r="H5902" i="169" s="1"/>
  <c r="H5901" i="169"/>
  <c r="G5901" i="169"/>
  <c r="I5901" i="169" s="1"/>
  <c r="F5901" i="169"/>
  <c r="G5900" i="169"/>
  <c r="I5900" i="169" s="1"/>
  <c r="F5900" i="169"/>
  <c r="H5900" i="169" s="1"/>
  <c r="G5899" i="169"/>
  <c r="I5899" i="169" s="1"/>
  <c r="F5899" i="169"/>
  <c r="H5899" i="169" s="1"/>
  <c r="G5898" i="169"/>
  <c r="I5898" i="169" s="1"/>
  <c r="F5898" i="169"/>
  <c r="H5898" i="169" s="1"/>
  <c r="G5897" i="169"/>
  <c r="I5897" i="169" s="1"/>
  <c r="F5897" i="169"/>
  <c r="H5897" i="169" s="1"/>
  <c r="G5896" i="169"/>
  <c r="I5896" i="169" s="1"/>
  <c r="F5896" i="169"/>
  <c r="H5896" i="169" s="1"/>
  <c r="G5895" i="169"/>
  <c r="I5895" i="169" s="1"/>
  <c r="F5895" i="169"/>
  <c r="H5895" i="169" s="1"/>
  <c r="G5894" i="169"/>
  <c r="I5894" i="169" s="1"/>
  <c r="J5894" i="169" s="1"/>
  <c r="K5894" i="169" s="1"/>
  <c r="F5894" i="169"/>
  <c r="H5894" i="169" s="1"/>
  <c r="G5893" i="169"/>
  <c r="I5893" i="169" s="1"/>
  <c r="F5893" i="169"/>
  <c r="H5893" i="169" s="1"/>
  <c r="G5892" i="169"/>
  <c r="I5892" i="169" s="1"/>
  <c r="F5892" i="169"/>
  <c r="H5892" i="169" s="1"/>
  <c r="G5891" i="169"/>
  <c r="I5891" i="169" s="1"/>
  <c r="J5891" i="169" s="1"/>
  <c r="K5891" i="169" s="1"/>
  <c r="F5891" i="169"/>
  <c r="H5891" i="169" s="1"/>
  <c r="G5890" i="169"/>
  <c r="I5890" i="169" s="1"/>
  <c r="F5890" i="169"/>
  <c r="H5890" i="169" s="1"/>
  <c r="G5889" i="169"/>
  <c r="I5889" i="169" s="1"/>
  <c r="F5889" i="169"/>
  <c r="H5889" i="169" s="1"/>
  <c r="G5888" i="169"/>
  <c r="I5888" i="169" s="1"/>
  <c r="F5888" i="169"/>
  <c r="H5888" i="169" s="1"/>
  <c r="G5887" i="169"/>
  <c r="I5887" i="169" s="1"/>
  <c r="J5887" i="169" s="1"/>
  <c r="K5887" i="169" s="1"/>
  <c r="F5887" i="169"/>
  <c r="H5887" i="169" s="1"/>
  <c r="G5886" i="169"/>
  <c r="I5886" i="169" s="1"/>
  <c r="F5886" i="169"/>
  <c r="H5886" i="169" s="1"/>
  <c r="G5885" i="169"/>
  <c r="I5885" i="169" s="1"/>
  <c r="F5885" i="169"/>
  <c r="H5885" i="169" s="1"/>
  <c r="G5884" i="169"/>
  <c r="I5884" i="169" s="1"/>
  <c r="F5884" i="169"/>
  <c r="H5884" i="169" s="1"/>
  <c r="G5883" i="169"/>
  <c r="I5883" i="169" s="1"/>
  <c r="J5883" i="169" s="1"/>
  <c r="K5883" i="169" s="1"/>
  <c r="F5883" i="169"/>
  <c r="H5883" i="169" s="1"/>
  <c r="G5882" i="169"/>
  <c r="I5882" i="169" s="1"/>
  <c r="J5882" i="169" s="1"/>
  <c r="K5882" i="169" s="1"/>
  <c r="F5882" i="169"/>
  <c r="H5882" i="169" s="1"/>
  <c r="G5881" i="169"/>
  <c r="I5881" i="169" s="1"/>
  <c r="F5881" i="169"/>
  <c r="H5881" i="169" s="1"/>
  <c r="G5880" i="169"/>
  <c r="I5880" i="169" s="1"/>
  <c r="F5880" i="169"/>
  <c r="H5880" i="169" s="1"/>
  <c r="G5879" i="169"/>
  <c r="I5879" i="169" s="1"/>
  <c r="F5879" i="169"/>
  <c r="H5879" i="169" s="1"/>
  <c r="G5878" i="169"/>
  <c r="I5878" i="169" s="1"/>
  <c r="F5878" i="169"/>
  <c r="H5878" i="169" s="1"/>
  <c r="G5877" i="169"/>
  <c r="I5877" i="169" s="1"/>
  <c r="F5877" i="169"/>
  <c r="H5877" i="169" s="1"/>
  <c r="G5876" i="169"/>
  <c r="I5876" i="169" s="1"/>
  <c r="F5876" i="169"/>
  <c r="H5876" i="169" s="1"/>
  <c r="G5875" i="169"/>
  <c r="I5875" i="169" s="1"/>
  <c r="J5875" i="169" s="1"/>
  <c r="K5875" i="169" s="1"/>
  <c r="F5875" i="169"/>
  <c r="H5875" i="169" s="1"/>
  <c r="G5874" i="169"/>
  <c r="I5874" i="169" s="1"/>
  <c r="J5874" i="169" s="1"/>
  <c r="K5874" i="169" s="1"/>
  <c r="F5874" i="169"/>
  <c r="H5874" i="169" s="1"/>
  <c r="I5873" i="169"/>
  <c r="G5873" i="169"/>
  <c r="F5873" i="169"/>
  <c r="H5873" i="169" s="1"/>
  <c r="G5872" i="169"/>
  <c r="I5872" i="169" s="1"/>
  <c r="F5872" i="169"/>
  <c r="H5872" i="169" s="1"/>
  <c r="G5871" i="169"/>
  <c r="I5871" i="169" s="1"/>
  <c r="F5871" i="169"/>
  <c r="H5871" i="169" s="1"/>
  <c r="G5870" i="169"/>
  <c r="I5870" i="169" s="1"/>
  <c r="F5870" i="169"/>
  <c r="H5870" i="169" s="1"/>
  <c r="H5869" i="169"/>
  <c r="G5869" i="169"/>
  <c r="I5869" i="169" s="1"/>
  <c r="F5869" i="169"/>
  <c r="G5868" i="169"/>
  <c r="I5868" i="169" s="1"/>
  <c r="F5868" i="169"/>
  <c r="H5868" i="169" s="1"/>
  <c r="G5867" i="169"/>
  <c r="I5867" i="169" s="1"/>
  <c r="F5867" i="169"/>
  <c r="H5867" i="169" s="1"/>
  <c r="G5866" i="169"/>
  <c r="I5866" i="169" s="1"/>
  <c r="F5866" i="169"/>
  <c r="H5866" i="169" s="1"/>
  <c r="G5865" i="169"/>
  <c r="I5865" i="169" s="1"/>
  <c r="F5865" i="169"/>
  <c r="H5865" i="169" s="1"/>
  <c r="G5864" i="169"/>
  <c r="I5864" i="169" s="1"/>
  <c r="F5864" i="169"/>
  <c r="H5864" i="169" s="1"/>
  <c r="G5863" i="169"/>
  <c r="I5863" i="169" s="1"/>
  <c r="J5863" i="169" s="1"/>
  <c r="K5863" i="169" s="1"/>
  <c r="F5863" i="169"/>
  <c r="H5863" i="169" s="1"/>
  <c r="G5862" i="169"/>
  <c r="I5862" i="169" s="1"/>
  <c r="F5862" i="169"/>
  <c r="H5862" i="169" s="1"/>
  <c r="H5861" i="169"/>
  <c r="J5861" i="169" s="1"/>
  <c r="K5861" i="169" s="1"/>
  <c r="G5861" i="169"/>
  <c r="I5861" i="169" s="1"/>
  <c r="F5861" i="169"/>
  <c r="G5860" i="169"/>
  <c r="I5860" i="169" s="1"/>
  <c r="F5860" i="169"/>
  <c r="H5860" i="169" s="1"/>
  <c r="G5859" i="169"/>
  <c r="I5859" i="169" s="1"/>
  <c r="F5859" i="169"/>
  <c r="H5859" i="169" s="1"/>
  <c r="G5858" i="169"/>
  <c r="I5858" i="169" s="1"/>
  <c r="F5858" i="169"/>
  <c r="H5858" i="169" s="1"/>
  <c r="I5857" i="169"/>
  <c r="J5857" i="169" s="1"/>
  <c r="K5857" i="169" s="1"/>
  <c r="G5857" i="169"/>
  <c r="F5857" i="169"/>
  <c r="H5857" i="169" s="1"/>
  <c r="I5856" i="169"/>
  <c r="H5856" i="169"/>
  <c r="G5856" i="169"/>
  <c r="F5856" i="169"/>
  <c r="G5855" i="169"/>
  <c r="I5855" i="169" s="1"/>
  <c r="J5855" i="169" s="1"/>
  <c r="K5855" i="169" s="1"/>
  <c r="F5855" i="169"/>
  <c r="H5855" i="169" s="1"/>
  <c r="G5854" i="169"/>
  <c r="I5854" i="169" s="1"/>
  <c r="J5854" i="169" s="1"/>
  <c r="K5854" i="169" s="1"/>
  <c r="F5854" i="169"/>
  <c r="H5854" i="169" s="1"/>
  <c r="I5853" i="169"/>
  <c r="H5853" i="169"/>
  <c r="G5853" i="169"/>
  <c r="F5853" i="169"/>
  <c r="I5852" i="169"/>
  <c r="G5852" i="169"/>
  <c r="F5852" i="169"/>
  <c r="H5852" i="169" s="1"/>
  <c r="G5851" i="169"/>
  <c r="I5851" i="169" s="1"/>
  <c r="F5851" i="169"/>
  <c r="H5851" i="169" s="1"/>
  <c r="K5850" i="169"/>
  <c r="G5850" i="169"/>
  <c r="I5850" i="169" s="1"/>
  <c r="F5850" i="169"/>
  <c r="H5850" i="169" s="1"/>
  <c r="J5850" i="169" s="1"/>
  <c r="H5849" i="169"/>
  <c r="G5849" i="169"/>
  <c r="I5849" i="169" s="1"/>
  <c r="F5849" i="169"/>
  <c r="G5848" i="169"/>
  <c r="I5848" i="169" s="1"/>
  <c r="F5848" i="169"/>
  <c r="H5848" i="169" s="1"/>
  <c r="G5847" i="169"/>
  <c r="I5847" i="169" s="1"/>
  <c r="F5847" i="169"/>
  <c r="H5847" i="169" s="1"/>
  <c r="G5846" i="169"/>
  <c r="I5846" i="169" s="1"/>
  <c r="J5846" i="169" s="1"/>
  <c r="K5846" i="169" s="1"/>
  <c r="F5846" i="169"/>
  <c r="H5846" i="169" s="1"/>
  <c r="G5845" i="169"/>
  <c r="I5845" i="169" s="1"/>
  <c r="F5845" i="169"/>
  <c r="H5845" i="169" s="1"/>
  <c r="G5844" i="169"/>
  <c r="I5844" i="169" s="1"/>
  <c r="F5844" i="169"/>
  <c r="H5844" i="169" s="1"/>
  <c r="I5843" i="169"/>
  <c r="J5843" i="169" s="1"/>
  <c r="K5843" i="169" s="1"/>
  <c r="G5843" i="169"/>
  <c r="F5843" i="169"/>
  <c r="H5843" i="169" s="1"/>
  <c r="G5842" i="169"/>
  <c r="I5842" i="169" s="1"/>
  <c r="F5842" i="169"/>
  <c r="H5842" i="169" s="1"/>
  <c r="G5841" i="169"/>
  <c r="I5841" i="169" s="1"/>
  <c r="F5841" i="169"/>
  <c r="H5841" i="169" s="1"/>
  <c r="H5840" i="169"/>
  <c r="G5840" i="169"/>
  <c r="I5840" i="169" s="1"/>
  <c r="F5840" i="169"/>
  <c r="G5839" i="169"/>
  <c r="I5839" i="169" s="1"/>
  <c r="F5839" i="169"/>
  <c r="H5839" i="169" s="1"/>
  <c r="G5838" i="169"/>
  <c r="I5838" i="169" s="1"/>
  <c r="F5838" i="169"/>
  <c r="H5838" i="169" s="1"/>
  <c r="H5837" i="169"/>
  <c r="G5837" i="169"/>
  <c r="I5837" i="169" s="1"/>
  <c r="F5837" i="169"/>
  <c r="I5836" i="169"/>
  <c r="G5836" i="169"/>
  <c r="F5836" i="169"/>
  <c r="H5836" i="169" s="1"/>
  <c r="G5835" i="169"/>
  <c r="I5835" i="169" s="1"/>
  <c r="F5835" i="169"/>
  <c r="H5835" i="169" s="1"/>
  <c r="G5834" i="169"/>
  <c r="I5834" i="169" s="1"/>
  <c r="F5834" i="169"/>
  <c r="H5834" i="169" s="1"/>
  <c r="G5833" i="169"/>
  <c r="I5833" i="169" s="1"/>
  <c r="F5833" i="169"/>
  <c r="H5833" i="169" s="1"/>
  <c r="I5832" i="169"/>
  <c r="G5832" i="169"/>
  <c r="F5832" i="169"/>
  <c r="H5832" i="169" s="1"/>
  <c r="G5831" i="169"/>
  <c r="I5831" i="169" s="1"/>
  <c r="J5831" i="169" s="1"/>
  <c r="K5831" i="169" s="1"/>
  <c r="F5831" i="169"/>
  <c r="H5831" i="169" s="1"/>
  <c r="G5830" i="169"/>
  <c r="I5830" i="169" s="1"/>
  <c r="F5830" i="169"/>
  <c r="H5830" i="169" s="1"/>
  <c r="H5829" i="169"/>
  <c r="G5829" i="169"/>
  <c r="I5829" i="169" s="1"/>
  <c r="F5829" i="169"/>
  <c r="G5828" i="169"/>
  <c r="I5828" i="169" s="1"/>
  <c r="F5828" i="169"/>
  <c r="H5828" i="169" s="1"/>
  <c r="G5827" i="169"/>
  <c r="I5827" i="169" s="1"/>
  <c r="F5827" i="169"/>
  <c r="H5827" i="169" s="1"/>
  <c r="G5826" i="169"/>
  <c r="I5826" i="169" s="1"/>
  <c r="F5826" i="169"/>
  <c r="H5826" i="169" s="1"/>
  <c r="G5825" i="169"/>
  <c r="I5825" i="169" s="1"/>
  <c r="J5825" i="169" s="1"/>
  <c r="K5825" i="169" s="1"/>
  <c r="F5825" i="169"/>
  <c r="H5825" i="169" s="1"/>
  <c r="H5824" i="169"/>
  <c r="G5824" i="169"/>
  <c r="I5824" i="169" s="1"/>
  <c r="J5824" i="169" s="1"/>
  <c r="K5824" i="169" s="1"/>
  <c r="F5824" i="169"/>
  <c r="G5823" i="169"/>
  <c r="I5823" i="169" s="1"/>
  <c r="F5823" i="169"/>
  <c r="H5823" i="169" s="1"/>
  <c r="G5822" i="169"/>
  <c r="I5822" i="169" s="1"/>
  <c r="F5822" i="169"/>
  <c r="H5822" i="169" s="1"/>
  <c r="G5821" i="169"/>
  <c r="I5821" i="169" s="1"/>
  <c r="F5821" i="169"/>
  <c r="H5821" i="169" s="1"/>
  <c r="G5820" i="169"/>
  <c r="I5820" i="169" s="1"/>
  <c r="F5820" i="169"/>
  <c r="H5820" i="169" s="1"/>
  <c r="G5819" i="169"/>
  <c r="I5819" i="169" s="1"/>
  <c r="J5819" i="169" s="1"/>
  <c r="K5819" i="169" s="1"/>
  <c r="F5819" i="169"/>
  <c r="H5819" i="169" s="1"/>
  <c r="G5818" i="169"/>
  <c r="I5818" i="169" s="1"/>
  <c r="F5818" i="169"/>
  <c r="H5818" i="169" s="1"/>
  <c r="G5817" i="169"/>
  <c r="I5817" i="169" s="1"/>
  <c r="F5817" i="169"/>
  <c r="H5817" i="169" s="1"/>
  <c r="G5816" i="169"/>
  <c r="I5816" i="169" s="1"/>
  <c r="F5816" i="169"/>
  <c r="H5816" i="169" s="1"/>
  <c r="G5815" i="169"/>
  <c r="I5815" i="169" s="1"/>
  <c r="F5815" i="169"/>
  <c r="H5815" i="169" s="1"/>
  <c r="G5814" i="169"/>
  <c r="I5814" i="169" s="1"/>
  <c r="F5814" i="169"/>
  <c r="H5814" i="169" s="1"/>
  <c r="G5813" i="169"/>
  <c r="I5813" i="169" s="1"/>
  <c r="F5813" i="169"/>
  <c r="H5813" i="169" s="1"/>
  <c r="H5812" i="169"/>
  <c r="G5812" i="169"/>
  <c r="I5812" i="169" s="1"/>
  <c r="F5812" i="169"/>
  <c r="G5811" i="169"/>
  <c r="I5811" i="169" s="1"/>
  <c r="F5811" i="169"/>
  <c r="H5811" i="169" s="1"/>
  <c r="G5810" i="169"/>
  <c r="I5810" i="169" s="1"/>
  <c r="F5810" i="169"/>
  <c r="H5810" i="169" s="1"/>
  <c r="I5809" i="169"/>
  <c r="G5809" i="169"/>
  <c r="F5809" i="169"/>
  <c r="H5809" i="169" s="1"/>
  <c r="H5808" i="169"/>
  <c r="G5808" i="169"/>
  <c r="I5808" i="169" s="1"/>
  <c r="F5808" i="169"/>
  <c r="G5807" i="169"/>
  <c r="I5807" i="169" s="1"/>
  <c r="F5807" i="169"/>
  <c r="H5807" i="169" s="1"/>
  <c r="G5806" i="169"/>
  <c r="I5806" i="169" s="1"/>
  <c r="F5806" i="169"/>
  <c r="H5806" i="169" s="1"/>
  <c r="G5805" i="169"/>
  <c r="I5805" i="169" s="1"/>
  <c r="F5805" i="169"/>
  <c r="H5805" i="169" s="1"/>
  <c r="G5804" i="169"/>
  <c r="I5804" i="169" s="1"/>
  <c r="F5804" i="169"/>
  <c r="H5804" i="169" s="1"/>
  <c r="G5803" i="169"/>
  <c r="I5803" i="169" s="1"/>
  <c r="J5803" i="169" s="1"/>
  <c r="K5803" i="169" s="1"/>
  <c r="F5803" i="169"/>
  <c r="H5803" i="169" s="1"/>
  <c r="G5802" i="169"/>
  <c r="I5802" i="169" s="1"/>
  <c r="J5802" i="169" s="1"/>
  <c r="K5802" i="169" s="1"/>
  <c r="F5802" i="169"/>
  <c r="H5802" i="169" s="1"/>
  <c r="I5801" i="169"/>
  <c r="G5801" i="169"/>
  <c r="F5801" i="169"/>
  <c r="H5801" i="169" s="1"/>
  <c r="G5800" i="169"/>
  <c r="I5800" i="169" s="1"/>
  <c r="F5800" i="169"/>
  <c r="H5800" i="169" s="1"/>
  <c r="G5799" i="169"/>
  <c r="I5799" i="169" s="1"/>
  <c r="F5799" i="169"/>
  <c r="H5799" i="169" s="1"/>
  <c r="G5798" i="169"/>
  <c r="I5798" i="169" s="1"/>
  <c r="F5798" i="169"/>
  <c r="H5798" i="169" s="1"/>
  <c r="G5797" i="169"/>
  <c r="I5797" i="169" s="1"/>
  <c r="F5797" i="169"/>
  <c r="H5797" i="169" s="1"/>
  <c r="G5796" i="169"/>
  <c r="I5796" i="169" s="1"/>
  <c r="F5796" i="169"/>
  <c r="H5796" i="169" s="1"/>
  <c r="I5795" i="169"/>
  <c r="G5795" i="169"/>
  <c r="F5795" i="169"/>
  <c r="H5795" i="169" s="1"/>
  <c r="G5794" i="169"/>
  <c r="I5794" i="169" s="1"/>
  <c r="F5794" i="169"/>
  <c r="H5794" i="169" s="1"/>
  <c r="G5793" i="169"/>
  <c r="I5793" i="169" s="1"/>
  <c r="F5793" i="169"/>
  <c r="H5793" i="169" s="1"/>
  <c r="I5792" i="169"/>
  <c r="G5792" i="169"/>
  <c r="F5792" i="169"/>
  <c r="H5792" i="169" s="1"/>
  <c r="G5791" i="169"/>
  <c r="I5791" i="169" s="1"/>
  <c r="F5791" i="169"/>
  <c r="H5791" i="169" s="1"/>
  <c r="G5790" i="169"/>
  <c r="I5790" i="169" s="1"/>
  <c r="J5790" i="169" s="1"/>
  <c r="K5790" i="169" s="1"/>
  <c r="F5790" i="169"/>
  <c r="H5790" i="169" s="1"/>
  <c r="I5789" i="169"/>
  <c r="G5789" i="169"/>
  <c r="F5789" i="169"/>
  <c r="H5789" i="169" s="1"/>
  <c r="G5788" i="169"/>
  <c r="I5788" i="169" s="1"/>
  <c r="F5788" i="169"/>
  <c r="H5788" i="169" s="1"/>
  <c r="G5787" i="169"/>
  <c r="I5787" i="169" s="1"/>
  <c r="F5787" i="169"/>
  <c r="H5787" i="169" s="1"/>
  <c r="G5786" i="169"/>
  <c r="I5786" i="169" s="1"/>
  <c r="F5786" i="169"/>
  <c r="H5786" i="169" s="1"/>
  <c r="G5785" i="169"/>
  <c r="I5785" i="169" s="1"/>
  <c r="F5785" i="169"/>
  <c r="H5785" i="169" s="1"/>
  <c r="I5784" i="169"/>
  <c r="G5784" i="169"/>
  <c r="F5784" i="169"/>
  <c r="H5784" i="169" s="1"/>
  <c r="G5783" i="169"/>
  <c r="I5783" i="169" s="1"/>
  <c r="F5783" i="169"/>
  <c r="H5783" i="169" s="1"/>
  <c r="G5782" i="169"/>
  <c r="I5782" i="169" s="1"/>
  <c r="F5782" i="169"/>
  <c r="H5782" i="169" s="1"/>
  <c r="H5781" i="169"/>
  <c r="G5781" i="169"/>
  <c r="I5781" i="169" s="1"/>
  <c r="J5781" i="169" s="1"/>
  <c r="K5781" i="169" s="1"/>
  <c r="F5781" i="169"/>
  <c r="G5780" i="169"/>
  <c r="I5780" i="169" s="1"/>
  <c r="F5780" i="169"/>
  <c r="H5780" i="169" s="1"/>
  <c r="G5779" i="169"/>
  <c r="I5779" i="169" s="1"/>
  <c r="J5779" i="169" s="1"/>
  <c r="K5779" i="169" s="1"/>
  <c r="F5779" i="169"/>
  <c r="H5779" i="169" s="1"/>
  <c r="G5778" i="169"/>
  <c r="I5778" i="169" s="1"/>
  <c r="F5778" i="169"/>
  <c r="H5778" i="169" s="1"/>
  <c r="I5777" i="169"/>
  <c r="J5777" i="169" s="1"/>
  <c r="K5777" i="169" s="1"/>
  <c r="G5777" i="169"/>
  <c r="F5777" i="169"/>
  <c r="H5777" i="169" s="1"/>
  <c r="G5776" i="169"/>
  <c r="I5776" i="169" s="1"/>
  <c r="J5776" i="169" s="1"/>
  <c r="K5776" i="169" s="1"/>
  <c r="F5776" i="169"/>
  <c r="H5776" i="169" s="1"/>
  <c r="G5775" i="169"/>
  <c r="I5775" i="169" s="1"/>
  <c r="F5775" i="169"/>
  <c r="H5775" i="169" s="1"/>
  <c r="G5774" i="169"/>
  <c r="I5774" i="169" s="1"/>
  <c r="F5774" i="169"/>
  <c r="H5774" i="169" s="1"/>
  <c r="G5773" i="169"/>
  <c r="I5773" i="169" s="1"/>
  <c r="J5773" i="169" s="1"/>
  <c r="K5773" i="169" s="1"/>
  <c r="F5773" i="169"/>
  <c r="H5773" i="169" s="1"/>
  <c r="G5772" i="169"/>
  <c r="I5772" i="169" s="1"/>
  <c r="J5772" i="169" s="1"/>
  <c r="K5772" i="169" s="1"/>
  <c r="F5772" i="169"/>
  <c r="H5772" i="169" s="1"/>
  <c r="G5771" i="169"/>
  <c r="I5771" i="169" s="1"/>
  <c r="F5771" i="169"/>
  <c r="H5771" i="169" s="1"/>
  <c r="G5770" i="169"/>
  <c r="I5770" i="169" s="1"/>
  <c r="F5770" i="169"/>
  <c r="H5770" i="169" s="1"/>
  <c r="G5769" i="169"/>
  <c r="I5769" i="169" s="1"/>
  <c r="F5769" i="169"/>
  <c r="H5769" i="169" s="1"/>
  <c r="G5768" i="169"/>
  <c r="I5768" i="169" s="1"/>
  <c r="F5768" i="169"/>
  <c r="H5768" i="169" s="1"/>
  <c r="G5767" i="169"/>
  <c r="I5767" i="169" s="1"/>
  <c r="F5767" i="169"/>
  <c r="H5767" i="169" s="1"/>
  <c r="G5766" i="169"/>
  <c r="I5766" i="169" s="1"/>
  <c r="J5766" i="169" s="1"/>
  <c r="K5766" i="169" s="1"/>
  <c r="F5766" i="169"/>
  <c r="H5766" i="169" s="1"/>
  <c r="G5765" i="169"/>
  <c r="I5765" i="169" s="1"/>
  <c r="F5765" i="169"/>
  <c r="H5765" i="169" s="1"/>
  <c r="G5764" i="169"/>
  <c r="I5764" i="169" s="1"/>
  <c r="F5764" i="169"/>
  <c r="H5764" i="169" s="1"/>
  <c r="I5763" i="169"/>
  <c r="G5763" i="169"/>
  <c r="F5763" i="169"/>
  <c r="H5763" i="169" s="1"/>
  <c r="G5762" i="169"/>
  <c r="I5762" i="169" s="1"/>
  <c r="F5762" i="169"/>
  <c r="H5762" i="169" s="1"/>
  <c r="J5762" i="169" s="1"/>
  <c r="K5762" i="169" s="1"/>
  <c r="G5761" i="169"/>
  <c r="I5761" i="169" s="1"/>
  <c r="F5761" i="169"/>
  <c r="H5761" i="169" s="1"/>
  <c r="I5760" i="169"/>
  <c r="G5760" i="169"/>
  <c r="F5760" i="169"/>
  <c r="H5760" i="169" s="1"/>
  <c r="G5759" i="169"/>
  <c r="I5759" i="169" s="1"/>
  <c r="F5759" i="169"/>
  <c r="H5759" i="169" s="1"/>
  <c r="G5758" i="169"/>
  <c r="I5758" i="169" s="1"/>
  <c r="F5758" i="169"/>
  <c r="H5758" i="169" s="1"/>
  <c r="G5757" i="169"/>
  <c r="I5757" i="169" s="1"/>
  <c r="F5757" i="169"/>
  <c r="H5757" i="169" s="1"/>
  <c r="J5757" i="169" s="1"/>
  <c r="K5757" i="169" s="1"/>
  <c r="G5756" i="169"/>
  <c r="I5756" i="169" s="1"/>
  <c r="F5756" i="169"/>
  <c r="H5756" i="169" s="1"/>
  <c r="G5755" i="169"/>
  <c r="I5755" i="169" s="1"/>
  <c r="J5755" i="169" s="1"/>
  <c r="K5755" i="169" s="1"/>
  <c r="F5755" i="169"/>
  <c r="H5755" i="169" s="1"/>
  <c r="G5754" i="169"/>
  <c r="I5754" i="169" s="1"/>
  <c r="F5754" i="169"/>
  <c r="H5754" i="169" s="1"/>
  <c r="G5753" i="169"/>
  <c r="I5753" i="169" s="1"/>
  <c r="J5753" i="169" s="1"/>
  <c r="K5753" i="169" s="1"/>
  <c r="F5753" i="169"/>
  <c r="H5753" i="169" s="1"/>
  <c r="H5752" i="169"/>
  <c r="G5752" i="169"/>
  <c r="I5752" i="169" s="1"/>
  <c r="F5752" i="169"/>
  <c r="G5751" i="169"/>
  <c r="I5751" i="169" s="1"/>
  <c r="F5751" i="169"/>
  <c r="H5751" i="169" s="1"/>
  <c r="G5750" i="169"/>
  <c r="I5750" i="169" s="1"/>
  <c r="J5750" i="169" s="1"/>
  <c r="K5750" i="169" s="1"/>
  <c r="F5750" i="169"/>
  <c r="H5750" i="169" s="1"/>
  <c r="I5749" i="169"/>
  <c r="G5749" i="169"/>
  <c r="F5749" i="169"/>
  <c r="H5749" i="169" s="1"/>
  <c r="G5748" i="169"/>
  <c r="I5748" i="169" s="1"/>
  <c r="F5748" i="169"/>
  <c r="H5748" i="169" s="1"/>
  <c r="G5747" i="169"/>
  <c r="I5747" i="169" s="1"/>
  <c r="J5747" i="169" s="1"/>
  <c r="K5747" i="169" s="1"/>
  <c r="F5747" i="169"/>
  <c r="H5747" i="169" s="1"/>
  <c r="G5746" i="169"/>
  <c r="I5746" i="169" s="1"/>
  <c r="J5746" i="169" s="1"/>
  <c r="K5746" i="169" s="1"/>
  <c r="F5746" i="169"/>
  <c r="H5746" i="169" s="1"/>
  <c r="G5745" i="169"/>
  <c r="I5745" i="169" s="1"/>
  <c r="F5745" i="169"/>
  <c r="H5745" i="169" s="1"/>
  <c r="G5744" i="169"/>
  <c r="I5744" i="169" s="1"/>
  <c r="F5744" i="169"/>
  <c r="H5744" i="169" s="1"/>
  <c r="G5743" i="169"/>
  <c r="I5743" i="169" s="1"/>
  <c r="F5743" i="169"/>
  <c r="H5743" i="169" s="1"/>
  <c r="G5742" i="169"/>
  <c r="I5742" i="169" s="1"/>
  <c r="F5742" i="169"/>
  <c r="H5742" i="169" s="1"/>
  <c r="G5741" i="169"/>
  <c r="I5741" i="169" s="1"/>
  <c r="F5741" i="169"/>
  <c r="H5741" i="169" s="1"/>
  <c r="H5740" i="169"/>
  <c r="G5740" i="169"/>
  <c r="I5740" i="169" s="1"/>
  <c r="F5740" i="169"/>
  <c r="G5739" i="169"/>
  <c r="I5739" i="169" s="1"/>
  <c r="J5739" i="169" s="1"/>
  <c r="K5739" i="169" s="1"/>
  <c r="F5739" i="169"/>
  <c r="H5739" i="169" s="1"/>
  <c r="G5738" i="169"/>
  <c r="I5738" i="169" s="1"/>
  <c r="F5738" i="169"/>
  <c r="H5738" i="169" s="1"/>
  <c r="I5737" i="169"/>
  <c r="H5737" i="169"/>
  <c r="G5737" i="169"/>
  <c r="F5737" i="169"/>
  <c r="I5736" i="169"/>
  <c r="G5736" i="169"/>
  <c r="F5736" i="169"/>
  <c r="H5736" i="169" s="1"/>
  <c r="G5735" i="169"/>
  <c r="I5735" i="169" s="1"/>
  <c r="F5735" i="169"/>
  <c r="H5735" i="169" s="1"/>
  <c r="J5734" i="169"/>
  <c r="K5734" i="169" s="1"/>
  <c r="G5734" i="169"/>
  <c r="I5734" i="169" s="1"/>
  <c r="F5734" i="169"/>
  <c r="H5734" i="169" s="1"/>
  <c r="G5733" i="169"/>
  <c r="I5733" i="169" s="1"/>
  <c r="F5733" i="169"/>
  <c r="H5733" i="169" s="1"/>
  <c r="G5732" i="169"/>
  <c r="I5732" i="169" s="1"/>
  <c r="J5732" i="169" s="1"/>
  <c r="K5732" i="169" s="1"/>
  <c r="F5732" i="169"/>
  <c r="H5732" i="169" s="1"/>
  <c r="G5731" i="169"/>
  <c r="I5731" i="169" s="1"/>
  <c r="F5731" i="169"/>
  <c r="H5731" i="169" s="1"/>
  <c r="G5730" i="169"/>
  <c r="I5730" i="169" s="1"/>
  <c r="F5730" i="169"/>
  <c r="H5730" i="169" s="1"/>
  <c r="G5729" i="169"/>
  <c r="I5729" i="169" s="1"/>
  <c r="J5729" i="169" s="1"/>
  <c r="K5729" i="169" s="1"/>
  <c r="F5729" i="169"/>
  <c r="H5729" i="169" s="1"/>
  <c r="G5728" i="169"/>
  <c r="I5728" i="169" s="1"/>
  <c r="F5728" i="169"/>
  <c r="H5728" i="169" s="1"/>
  <c r="G5727" i="169"/>
  <c r="I5727" i="169" s="1"/>
  <c r="F5727" i="169"/>
  <c r="H5727" i="169" s="1"/>
  <c r="G5726" i="169"/>
  <c r="I5726" i="169" s="1"/>
  <c r="F5726" i="169"/>
  <c r="H5726" i="169" s="1"/>
  <c r="G5725" i="169"/>
  <c r="I5725" i="169" s="1"/>
  <c r="F5725" i="169"/>
  <c r="H5725" i="169" s="1"/>
  <c r="G5724" i="169"/>
  <c r="I5724" i="169" s="1"/>
  <c r="F5724" i="169"/>
  <c r="H5724" i="169" s="1"/>
  <c r="G5723" i="169"/>
  <c r="I5723" i="169" s="1"/>
  <c r="F5723" i="169"/>
  <c r="H5723" i="169" s="1"/>
  <c r="G5722" i="169"/>
  <c r="I5722" i="169" s="1"/>
  <c r="F5722" i="169"/>
  <c r="H5722" i="169" s="1"/>
  <c r="G5721" i="169"/>
  <c r="I5721" i="169" s="1"/>
  <c r="F5721" i="169"/>
  <c r="H5721" i="169" s="1"/>
  <c r="J5721" i="169" s="1"/>
  <c r="K5721" i="169" s="1"/>
  <c r="G5720" i="169"/>
  <c r="I5720" i="169" s="1"/>
  <c r="F5720" i="169"/>
  <c r="H5720" i="169" s="1"/>
  <c r="I5719" i="169"/>
  <c r="G5719" i="169"/>
  <c r="F5719" i="169"/>
  <c r="H5719" i="169" s="1"/>
  <c r="G5718" i="169"/>
  <c r="I5718" i="169" s="1"/>
  <c r="J5718" i="169" s="1"/>
  <c r="K5718" i="169" s="1"/>
  <c r="F5718" i="169"/>
  <c r="H5718" i="169" s="1"/>
  <c r="G5717" i="169"/>
  <c r="I5717" i="169" s="1"/>
  <c r="F5717" i="169"/>
  <c r="H5717" i="169" s="1"/>
  <c r="G5716" i="169"/>
  <c r="I5716" i="169" s="1"/>
  <c r="F5716" i="169"/>
  <c r="H5716" i="169" s="1"/>
  <c r="G5715" i="169"/>
  <c r="I5715" i="169" s="1"/>
  <c r="J5715" i="169" s="1"/>
  <c r="K5715" i="169" s="1"/>
  <c r="F5715" i="169"/>
  <c r="H5715" i="169" s="1"/>
  <c r="G5714" i="169"/>
  <c r="I5714" i="169" s="1"/>
  <c r="F5714" i="169"/>
  <c r="H5714" i="169" s="1"/>
  <c r="H5713" i="169"/>
  <c r="G5713" i="169"/>
  <c r="I5713" i="169" s="1"/>
  <c r="F5713" i="169"/>
  <c r="G5712" i="169"/>
  <c r="I5712" i="169" s="1"/>
  <c r="F5712" i="169"/>
  <c r="H5712" i="169" s="1"/>
  <c r="I5711" i="169"/>
  <c r="G5711" i="169"/>
  <c r="F5711" i="169"/>
  <c r="H5711" i="169" s="1"/>
  <c r="G5710" i="169"/>
  <c r="I5710" i="169" s="1"/>
  <c r="F5710" i="169"/>
  <c r="H5710" i="169" s="1"/>
  <c r="G5709" i="169"/>
  <c r="I5709" i="169" s="1"/>
  <c r="F5709" i="169"/>
  <c r="H5709" i="169" s="1"/>
  <c r="G5708" i="169"/>
  <c r="I5708" i="169" s="1"/>
  <c r="J5708" i="169" s="1"/>
  <c r="K5708" i="169" s="1"/>
  <c r="F5708" i="169"/>
  <c r="H5708" i="169" s="1"/>
  <c r="G5707" i="169"/>
  <c r="I5707" i="169" s="1"/>
  <c r="J5707" i="169" s="1"/>
  <c r="K5707" i="169" s="1"/>
  <c r="F5707" i="169"/>
  <c r="H5707" i="169" s="1"/>
  <c r="G5706" i="169"/>
  <c r="I5706" i="169" s="1"/>
  <c r="F5706" i="169"/>
  <c r="H5706" i="169" s="1"/>
  <c r="I5705" i="169"/>
  <c r="H5705" i="169"/>
  <c r="G5705" i="169"/>
  <c r="F5705" i="169"/>
  <c r="G5704" i="169"/>
  <c r="I5704" i="169" s="1"/>
  <c r="J5704" i="169" s="1"/>
  <c r="K5704" i="169" s="1"/>
  <c r="F5704" i="169"/>
  <c r="H5704" i="169" s="1"/>
  <c r="G5703" i="169"/>
  <c r="I5703" i="169" s="1"/>
  <c r="J5703" i="169" s="1"/>
  <c r="K5703" i="169" s="1"/>
  <c r="F5703" i="169"/>
  <c r="H5703" i="169" s="1"/>
  <c r="G5702" i="169"/>
  <c r="I5702" i="169" s="1"/>
  <c r="F5702" i="169"/>
  <c r="H5702" i="169" s="1"/>
  <c r="G5701" i="169"/>
  <c r="I5701" i="169" s="1"/>
  <c r="F5701" i="169"/>
  <c r="H5701" i="169" s="1"/>
  <c r="G5700" i="169"/>
  <c r="I5700" i="169" s="1"/>
  <c r="F5700" i="169"/>
  <c r="H5700" i="169" s="1"/>
  <c r="I5699" i="169"/>
  <c r="G5699" i="169"/>
  <c r="F5699" i="169"/>
  <c r="H5699" i="169" s="1"/>
  <c r="G5698" i="169"/>
  <c r="I5698" i="169" s="1"/>
  <c r="F5698" i="169"/>
  <c r="H5698" i="169" s="1"/>
  <c r="J5698" i="169" s="1"/>
  <c r="K5698" i="169" s="1"/>
  <c r="G5697" i="169"/>
  <c r="I5697" i="169" s="1"/>
  <c r="F5697" i="169"/>
  <c r="H5697" i="169" s="1"/>
  <c r="G5696" i="169"/>
  <c r="I5696" i="169" s="1"/>
  <c r="F5696" i="169"/>
  <c r="H5696" i="169" s="1"/>
  <c r="G5695" i="169"/>
  <c r="I5695" i="169" s="1"/>
  <c r="J5695" i="169" s="1"/>
  <c r="K5695" i="169" s="1"/>
  <c r="F5695" i="169"/>
  <c r="H5695" i="169" s="1"/>
  <c r="G5694" i="169"/>
  <c r="I5694" i="169" s="1"/>
  <c r="F5694" i="169"/>
  <c r="H5694" i="169" s="1"/>
  <c r="H5693" i="169"/>
  <c r="G5693" i="169"/>
  <c r="I5693" i="169" s="1"/>
  <c r="J5693" i="169" s="1"/>
  <c r="K5693" i="169" s="1"/>
  <c r="F5693" i="169"/>
  <c r="G5692" i="169"/>
  <c r="I5692" i="169" s="1"/>
  <c r="F5692" i="169"/>
  <c r="H5692" i="169" s="1"/>
  <c r="G5691" i="169"/>
  <c r="I5691" i="169" s="1"/>
  <c r="F5691" i="169"/>
  <c r="H5691" i="169" s="1"/>
  <c r="G5690" i="169"/>
  <c r="I5690" i="169" s="1"/>
  <c r="F5690" i="169"/>
  <c r="H5690" i="169" s="1"/>
  <c r="I5689" i="169"/>
  <c r="H5689" i="169"/>
  <c r="G5689" i="169"/>
  <c r="F5689" i="169"/>
  <c r="G5688" i="169"/>
  <c r="I5688" i="169" s="1"/>
  <c r="F5688" i="169"/>
  <c r="H5688" i="169" s="1"/>
  <c r="G5687" i="169"/>
  <c r="I5687" i="169" s="1"/>
  <c r="J5687" i="169" s="1"/>
  <c r="K5687" i="169" s="1"/>
  <c r="F5687" i="169"/>
  <c r="H5687" i="169" s="1"/>
  <c r="G5686" i="169"/>
  <c r="I5686" i="169" s="1"/>
  <c r="F5686" i="169"/>
  <c r="H5686" i="169" s="1"/>
  <c r="I5685" i="169"/>
  <c r="G5685" i="169"/>
  <c r="F5685" i="169"/>
  <c r="H5685" i="169" s="1"/>
  <c r="G5684" i="169"/>
  <c r="I5684" i="169" s="1"/>
  <c r="F5684" i="169"/>
  <c r="H5684" i="169" s="1"/>
  <c r="G5683" i="169"/>
  <c r="I5683" i="169" s="1"/>
  <c r="F5683" i="169"/>
  <c r="H5683" i="169" s="1"/>
  <c r="G5682" i="169"/>
  <c r="I5682" i="169" s="1"/>
  <c r="F5682" i="169"/>
  <c r="H5682" i="169" s="1"/>
  <c r="I5681" i="169"/>
  <c r="G5681" i="169"/>
  <c r="F5681" i="169"/>
  <c r="H5681" i="169" s="1"/>
  <c r="G5680" i="169"/>
  <c r="I5680" i="169" s="1"/>
  <c r="F5680" i="169"/>
  <c r="H5680" i="169" s="1"/>
  <c r="G5679" i="169"/>
  <c r="I5679" i="169" s="1"/>
  <c r="F5679" i="169"/>
  <c r="H5679" i="169" s="1"/>
  <c r="J5678" i="169"/>
  <c r="K5678" i="169" s="1"/>
  <c r="G5678" i="169"/>
  <c r="I5678" i="169" s="1"/>
  <c r="F5678" i="169"/>
  <c r="H5678" i="169" s="1"/>
  <c r="G5677" i="169"/>
  <c r="I5677" i="169" s="1"/>
  <c r="J5677" i="169" s="1"/>
  <c r="K5677" i="169" s="1"/>
  <c r="F5677" i="169"/>
  <c r="H5677" i="169" s="1"/>
  <c r="G5676" i="169"/>
  <c r="I5676" i="169" s="1"/>
  <c r="F5676" i="169"/>
  <c r="H5676" i="169" s="1"/>
  <c r="G5675" i="169"/>
  <c r="I5675" i="169" s="1"/>
  <c r="F5675" i="169"/>
  <c r="H5675" i="169" s="1"/>
  <c r="G5674" i="169"/>
  <c r="I5674" i="169" s="1"/>
  <c r="F5674" i="169"/>
  <c r="H5674" i="169" s="1"/>
  <c r="G5673" i="169"/>
  <c r="I5673" i="169" s="1"/>
  <c r="F5673" i="169"/>
  <c r="H5673" i="169" s="1"/>
  <c r="G5672" i="169"/>
  <c r="I5672" i="169" s="1"/>
  <c r="F5672" i="169"/>
  <c r="H5672" i="169" s="1"/>
  <c r="G5671" i="169"/>
  <c r="I5671" i="169" s="1"/>
  <c r="F5671" i="169"/>
  <c r="H5671" i="169" s="1"/>
  <c r="G5670" i="169"/>
  <c r="I5670" i="169" s="1"/>
  <c r="F5670" i="169"/>
  <c r="H5670" i="169" s="1"/>
  <c r="H5669" i="169"/>
  <c r="J5669" i="169" s="1"/>
  <c r="K5669" i="169" s="1"/>
  <c r="G5669" i="169"/>
  <c r="I5669" i="169" s="1"/>
  <c r="F5669" i="169"/>
  <c r="G5668" i="169"/>
  <c r="I5668" i="169" s="1"/>
  <c r="F5668" i="169"/>
  <c r="H5668" i="169" s="1"/>
  <c r="G5667" i="169"/>
  <c r="I5667" i="169" s="1"/>
  <c r="J5667" i="169" s="1"/>
  <c r="K5667" i="169" s="1"/>
  <c r="F5667" i="169"/>
  <c r="H5667" i="169" s="1"/>
  <c r="G5666" i="169"/>
  <c r="I5666" i="169" s="1"/>
  <c r="F5666" i="169"/>
  <c r="H5666" i="169" s="1"/>
  <c r="G5665" i="169"/>
  <c r="I5665" i="169" s="1"/>
  <c r="F5665" i="169"/>
  <c r="H5665" i="169" s="1"/>
  <c r="J5665" i="169" s="1"/>
  <c r="K5665" i="169" s="1"/>
  <c r="G5664" i="169"/>
  <c r="I5664" i="169" s="1"/>
  <c r="F5664" i="169"/>
  <c r="H5664" i="169" s="1"/>
  <c r="I5663" i="169"/>
  <c r="G5663" i="169"/>
  <c r="F5663" i="169"/>
  <c r="H5663" i="169" s="1"/>
  <c r="G5662" i="169"/>
  <c r="I5662" i="169" s="1"/>
  <c r="F5662" i="169"/>
  <c r="H5662" i="169" s="1"/>
  <c r="H5661" i="169"/>
  <c r="G5661" i="169"/>
  <c r="I5661" i="169" s="1"/>
  <c r="F5661" i="169"/>
  <c r="G5660" i="169"/>
  <c r="I5660" i="169" s="1"/>
  <c r="F5660" i="169"/>
  <c r="H5660" i="169" s="1"/>
  <c r="G5659" i="169"/>
  <c r="I5659" i="169" s="1"/>
  <c r="F5659" i="169"/>
  <c r="H5659" i="169" s="1"/>
  <c r="G5658" i="169"/>
  <c r="I5658" i="169" s="1"/>
  <c r="F5658" i="169"/>
  <c r="H5658" i="169" s="1"/>
  <c r="I5657" i="169"/>
  <c r="J5657" i="169" s="1"/>
  <c r="K5657" i="169" s="1"/>
  <c r="G5657" i="169"/>
  <c r="F5657" i="169"/>
  <c r="H5657" i="169" s="1"/>
  <c r="I5656" i="169"/>
  <c r="G5656" i="169"/>
  <c r="F5656" i="169"/>
  <c r="H5656" i="169" s="1"/>
  <c r="G5655" i="169"/>
  <c r="I5655" i="169" s="1"/>
  <c r="F5655" i="169"/>
  <c r="H5655" i="169" s="1"/>
  <c r="G5654" i="169"/>
  <c r="I5654" i="169" s="1"/>
  <c r="F5654" i="169"/>
  <c r="H5654" i="169" s="1"/>
  <c r="J5654" i="169" s="1"/>
  <c r="K5654" i="169" s="1"/>
  <c r="G5653" i="169"/>
  <c r="I5653" i="169" s="1"/>
  <c r="F5653" i="169"/>
  <c r="H5653" i="169" s="1"/>
  <c r="H5652" i="169"/>
  <c r="G5652" i="169"/>
  <c r="I5652" i="169" s="1"/>
  <c r="F5652" i="169"/>
  <c r="G5651" i="169"/>
  <c r="I5651" i="169" s="1"/>
  <c r="J5651" i="169" s="1"/>
  <c r="K5651" i="169" s="1"/>
  <c r="F5651" i="169"/>
  <c r="H5651" i="169" s="1"/>
  <c r="G5650" i="169"/>
  <c r="I5650" i="169" s="1"/>
  <c r="F5650" i="169"/>
  <c r="H5650" i="169" s="1"/>
  <c r="H5649" i="169"/>
  <c r="G5649" i="169"/>
  <c r="I5649" i="169" s="1"/>
  <c r="F5649" i="169"/>
  <c r="G5648" i="169"/>
  <c r="I5648" i="169" s="1"/>
  <c r="F5648" i="169"/>
  <c r="H5648" i="169" s="1"/>
  <c r="G5647" i="169"/>
  <c r="I5647" i="169" s="1"/>
  <c r="F5647" i="169"/>
  <c r="H5647" i="169" s="1"/>
  <c r="G5646" i="169"/>
  <c r="I5646" i="169" s="1"/>
  <c r="F5646" i="169"/>
  <c r="H5646" i="169" s="1"/>
  <c r="H5645" i="169"/>
  <c r="G5645" i="169"/>
  <c r="I5645" i="169" s="1"/>
  <c r="F5645" i="169"/>
  <c r="G5644" i="169"/>
  <c r="I5644" i="169" s="1"/>
  <c r="F5644" i="169"/>
  <c r="H5644" i="169" s="1"/>
  <c r="G5643" i="169"/>
  <c r="I5643" i="169" s="1"/>
  <c r="F5643" i="169"/>
  <c r="H5643" i="169" s="1"/>
  <c r="G5642" i="169"/>
  <c r="I5642" i="169" s="1"/>
  <c r="F5642" i="169"/>
  <c r="H5642" i="169" s="1"/>
  <c r="I5641" i="169"/>
  <c r="G5641" i="169"/>
  <c r="F5641" i="169"/>
  <c r="H5641" i="169" s="1"/>
  <c r="G5640" i="169"/>
  <c r="I5640" i="169" s="1"/>
  <c r="J5640" i="169" s="1"/>
  <c r="K5640" i="169" s="1"/>
  <c r="F5640" i="169"/>
  <c r="H5640" i="169" s="1"/>
  <c r="G5639" i="169"/>
  <c r="I5639" i="169" s="1"/>
  <c r="F5639" i="169"/>
  <c r="H5639" i="169" s="1"/>
  <c r="G5638" i="169"/>
  <c r="I5638" i="169" s="1"/>
  <c r="F5638" i="169"/>
  <c r="H5638" i="169" s="1"/>
  <c r="H5637" i="169"/>
  <c r="J5637" i="169" s="1"/>
  <c r="K5637" i="169" s="1"/>
  <c r="G5637" i="169"/>
  <c r="I5637" i="169" s="1"/>
  <c r="F5637" i="169"/>
  <c r="I5636" i="169"/>
  <c r="G5636" i="169"/>
  <c r="F5636" i="169"/>
  <c r="H5636" i="169" s="1"/>
  <c r="G5635" i="169"/>
  <c r="I5635" i="169" s="1"/>
  <c r="F5635" i="169"/>
  <c r="H5635" i="169" s="1"/>
  <c r="J5634" i="169"/>
  <c r="K5634" i="169" s="1"/>
  <c r="G5634" i="169"/>
  <c r="I5634" i="169" s="1"/>
  <c r="F5634" i="169"/>
  <c r="H5634" i="169" s="1"/>
  <c r="G5633" i="169"/>
  <c r="I5633" i="169" s="1"/>
  <c r="F5633" i="169"/>
  <c r="H5633" i="169" s="1"/>
  <c r="I5632" i="169"/>
  <c r="G5632" i="169"/>
  <c r="F5632" i="169"/>
  <c r="H5632" i="169" s="1"/>
  <c r="I5631" i="169"/>
  <c r="G5631" i="169"/>
  <c r="F5631" i="169"/>
  <c r="H5631" i="169" s="1"/>
  <c r="G5630" i="169"/>
  <c r="I5630" i="169" s="1"/>
  <c r="F5630" i="169"/>
  <c r="H5630" i="169" s="1"/>
  <c r="I5629" i="169"/>
  <c r="G5629" i="169"/>
  <c r="F5629" i="169"/>
  <c r="H5629" i="169" s="1"/>
  <c r="G5628" i="169"/>
  <c r="I5628" i="169" s="1"/>
  <c r="J5628" i="169" s="1"/>
  <c r="K5628" i="169" s="1"/>
  <c r="F5628" i="169"/>
  <c r="H5628" i="169" s="1"/>
  <c r="G5627" i="169"/>
  <c r="I5627" i="169" s="1"/>
  <c r="F5627" i="169"/>
  <c r="H5627" i="169" s="1"/>
  <c r="G5626" i="169"/>
  <c r="I5626" i="169" s="1"/>
  <c r="F5626" i="169"/>
  <c r="H5626" i="169" s="1"/>
  <c r="G5625" i="169"/>
  <c r="I5625" i="169" s="1"/>
  <c r="F5625" i="169"/>
  <c r="H5625" i="169" s="1"/>
  <c r="J5625" i="169" s="1"/>
  <c r="K5625" i="169" s="1"/>
  <c r="H5624" i="169"/>
  <c r="G5624" i="169"/>
  <c r="I5624" i="169" s="1"/>
  <c r="F5624" i="169"/>
  <c r="G5623" i="169"/>
  <c r="I5623" i="169" s="1"/>
  <c r="F5623" i="169"/>
  <c r="H5623" i="169" s="1"/>
  <c r="G5622" i="169"/>
  <c r="I5622" i="169" s="1"/>
  <c r="J5622" i="169" s="1"/>
  <c r="K5622" i="169" s="1"/>
  <c r="F5622" i="169"/>
  <c r="H5622" i="169" s="1"/>
  <c r="G5621" i="169"/>
  <c r="I5621" i="169" s="1"/>
  <c r="F5621" i="169"/>
  <c r="H5621" i="169" s="1"/>
  <c r="H5620" i="169"/>
  <c r="G5620" i="169"/>
  <c r="I5620" i="169" s="1"/>
  <c r="F5620" i="169"/>
  <c r="G5619" i="169"/>
  <c r="I5619" i="169" s="1"/>
  <c r="F5619" i="169"/>
  <c r="H5619" i="169" s="1"/>
  <c r="G5618" i="169"/>
  <c r="I5618" i="169" s="1"/>
  <c r="F5618" i="169"/>
  <c r="H5618" i="169" s="1"/>
  <c r="I5617" i="169"/>
  <c r="H5617" i="169"/>
  <c r="G5617" i="169"/>
  <c r="F5617" i="169"/>
  <c r="G5616" i="169"/>
  <c r="I5616" i="169" s="1"/>
  <c r="F5616" i="169"/>
  <c r="H5616" i="169" s="1"/>
  <c r="G5615" i="169"/>
  <c r="I5615" i="169" s="1"/>
  <c r="J5615" i="169" s="1"/>
  <c r="K5615" i="169" s="1"/>
  <c r="F5615" i="169"/>
  <c r="H5615" i="169" s="1"/>
  <c r="J5614" i="169"/>
  <c r="K5614" i="169" s="1"/>
  <c r="G5614" i="169"/>
  <c r="I5614" i="169" s="1"/>
  <c r="F5614" i="169"/>
  <c r="H5614" i="169" s="1"/>
  <c r="G5613" i="169"/>
  <c r="I5613" i="169" s="1"/>
  <c r="F5613" i="169"/>
  <c r="H5613" i="169" s="1"/>
  <c r="G5612" i="169"/>
  <c r="I5612" i="169" s="1"/>
  <c r="F5612" i="169"/>
  <c r="H5612" i="169" s="1"/>
  <c r="G5611" i="169"/>
  <c r="I5611" i="169" s="1"/>
  <c r="F5611" i="169"/>
  <c r="H5611" i="169" s="1"/>
  <c r="G5610" i="169"/>
  <c r="I5610" i="169" s="1"/>
  <c r="F5610" i="169"/>
  <c r="H5610" i="169" s="1"/>
  <c r="J5609" i="169"/>
  <c r="K5609" i="169" s="1"/>
  <c r="G5609" i="169"/>
  <c r="I5609" i="169" s="1"/>
  <c r="F5609" i="169"/>
  <c r="H5609" i="169" s="1"/>
  <c r="H5608" i="169"/>
  <c r="G5608" i="169"/>
  <c r="I5608" i="169" s="1"/>
  <c r="F5608" i="169"/>
  <c r="I5607" i="169"/>
  <c r="G5607" i="169"/>
  <c r="F5607" i="169"/>
  <c r="H5607" i="169" s="1"/>
  <c r="G5606" i="169"/>
  <c r="I5606" i="169" s="1"/>
  <c r="F5606" i="169"/>
  <c r="H5606" i="169" s="1"/>
  <c r="J5606" i="169" s="1"/>
  <c r="K5606" i="169" s="1"/>
  <c r="I5605" i="169"/>
  <c r="G5605" i="169"/>
  <c r="F5605" i="169"/>
  <c r="H5605" i="169" s="1"/>
  <c r="G5604" i="169"/>
  <c r="I5604" i="169" s="1"/>
  <c r="F5604" i="169"/>
  <c r="H5604" i="169" s="1"/>
  <c r="G5603" i="169"/>
  <c r="I5603" i="169" s="1"/>
  <c r="F5603" i="169"/>
  <c r="H5603" i="169" s="1"/>
  <c r="G5602" i="169"/>
  <c r="I5602" i="169" s="1"/>
  <c r="F5602" i="169"/>
  <c r="H5602" i="169" s="1"/>
  <c r="G5601" i="169"/>
  <c r="I5601" i="169" s="1"/>
  <c r="F5601" i="169"/>
  <c r="H5601" i="169" s="1"/>
  <c r="G5600" i="169"/>
  <c r="I5600" i="169" s="1"/>
  <c r="F5600" i="169"/>
  <c r="H5600" i="169" s="1"/>
  <c r="G5599" i="169"/>
  <c r="I5599" i="169" s="1"/>
  <c r="F5599" i="169"/>
  <c r="H5599" i="169" s="1"/>
  <c r="G5598" i="169"/>
  <c r="I5598" i="169" s="1"/>
  <c r="J5598" i="169" s="1"/>
  <c r="K5598" i="169" s="1"/>
  <c r="F5598" i="169"/>
  <c r="H5598" i="169" s="1"/>
  <c r="I5597" i="169"/>
  <c r="H5597" i="169"/>
  <c r="G5597" i="169"/>
  <c r="F5597" i="169"/>
  <c r="G5596" i="169"/>
  <c r="I5596" i="169" s="1"/>
  <c r="F5596" i="169"/>
  <c r="H5596" i="169" s="1"/>
  <c r="I5595" i="169"/>
  <c r="G5595" i="169"/>
  <c r="F5595" i="169"/>
  <c r="H5595" i="169" s="1"/>
  <c r="J5594" i="169"/>
  <c r="K5594" i="169" s="1"/>
  <c r="G5594" i="169"/>
  <c r="I5594" i="169" s="1"/>
  <c r="F5594" i="169"/>
  <c r="H5594" i="169" s="1"/>
  <c r="G5593" i="169"/>
  <c r="I5593" i="169" s="1"/>
  <c r="F5593" i="169"/>
  <c r="H5593" i="169" s="1"/>
  <c r="G5592" i="169"/>
  <c r="I5592" i="169" s="1"/>
  <c r="F5592" i="169"/>
  <c r="H5592" i="169" s="1"/>
  <c r="G5591" i="169"/>
  <c r="I5591" i="169" s="1"/>
  <c r="F5591" i="169"/>
  <c r="H5591" i="169" s="1"/>
  <c r="G5590" i="169"/>
  <c r="I5590" i="169" s="1"/>
  <c r="F5590" i="169"/>
  <c r="H5590" i="169" s="1"/>
  <c r="I5589" i="169"/>
  <c r="G5589" i="169"/>
  <c r="F5589" i="169"/>
  <c r="H5589" i="169" s="1"/>
  <c r="G5588" i="169"/>
  <c r="I5588" i="169" s="1"/>
  <c r="F5588" i="169"/>
  <c r="H5588" i="169" s="1"/>
  <c r="G5587" i="169"/>
  <c r="I5587" i="169" s="1"/>
  <c r="J5587" i="169" s="1"/>
  <c r="K5587" i="169" s="1"/>
  <c r="F5587" i="169"/>
  <c r="H5587" i="169" s="1"/>
  <c r="G5586" i="169"/>
  <c r="I5586" i="169" s="1"/>
  <c r="F5586" i="169"/>
  <c r="H5586" i="169" s="1"/>
  <c r="G5585" i="169"/>
  <c r="I5585" i="169" s="1"/>
  <c r="F5585" i="169"/>
  <c r="H5585" i="169" s="1"/>
  <c r="G5584" i="169"/>
  <c r="I5584" i="169" s="1"/>
  <c r="F5584" i="169"/>
  <c r="H5584" i="169" s="1"/>
  <c r="G5583" i="169"/>
  <c r="I5583" i="169" s="1"/>
  <c r="J5583" i="169" s="1"/>
  <c r="K5583" i="169" s="1"/>
  <c r="F5583" i="169"/>
  <c r="H5583" i="169" s="1"/>
  <c r="G5582" i="169"/>
  <c r="I5582" i="169" s="1"/>
  <c r="F5582" i="169"/>
  <c r="H5582" i="169" s="1"/>
  <c r="G5581" i="169"/>
  <c r="I5581" i="169" s="1"/>
  <c r="F5581" i="169"/>
  <c r="H5581" i="169" s="1"/>
  <c r="G5580" i="169"/>
  <c r="I5580" i="169" s="1"/>
  <c r="F5580" i="169"/>
  <c r="H5580" i="169" s="1"/>
  <c r="I5579" i="169"/>
  <c r="G5579" i="169"/>
  <c r="F5579" i="169"/>
  <c r="H5579" i="169" s="1"/>
  <c r="G5578" i="169"/>
  <c r="I5578" i="169" s="1"/>
  <c r="F5578" i="169"/>
  <c r="H5578" i="169" s="1"/>
  <c r="G5577" i="169"/>
  <c r="I5577" i="169" s="1"/>
  <c r="J5577" i="169" s="1"/>
  <c r="K5577" i="169" s="1"/>
  <c r="F5577" i="169"/>
  <c r="H5577" i="169" s="1"/>
  <c r="G5576" i="169"/>
  <c r="I5576" i="169" s="1"/>
  <c r="J5576" i="169" s="1"/>
  <c r="K5576" i="169" s="1"/>
  <c r="F5576" i="169"/>
  <c r="H5576" i="169" s="1"/>
  <c r="G5575" i="169"/>
  <c r="I5575" i="169" s="1"/>
  <c r="J5575" i="169" s="1"/>
  <c r="K5575" i="169" s="1"/>
  <c r="F5575" i="169"/>
  <c r="H5575" i="169" s="1"/>
  <c r="G5574" i="169"/>
  <c r="I5574" i="169" s="1"/>
  <c r="F5574" i="169"/>
  <c r="H5574" i="169" s="1"/>
  <c r="J5573" i="169"/>
  <c r="K5573" i="169" s="1"/>
  <c r="H5573" i="169"/>
  <c r="G5573" i="169"/>
  <c r="I5573" i="169" s="1"/>
  <c r="F5573" i="169"/>
  <c r="G5572" i="169"/>
  <c r="I5572" i="169" s="1"/>
  <c r="F5572" i="169"/>
  <c r="H5572" i="169" s="1"/>
  <c r="G5571" i="169"/>
  <c r="I5571" i="169" s="1"/>
  <c r="F5571" i="169"/>
  <c r="H5571" i="169" s="1"/>
  <c r="G5570" i="169"/>
  <c r="I5570" i="169" s="1"/>
  <c r="F5570" i="169"/>
  <c r="H5570" i="169" s="1"/>
  <c r="H5569" i="169"/>
  <c r="G5569" i="169"/>
  <c r="I5569" i="169" s="1"/>
  <c r="F5569" i="169"/>
  <c r="H5568" i="169"/>
  <c r="G5568" i="169"/>
  <c r="I5568" i="169" s="1"/>
  <c r="F5568" i="169"/>
  <c r="G5567" i="169"/>
  <c r="I5567" i="169" s="1"/>
  <c r="F5567" i="169"/>
  <c r="H5567" i="169" s="1"/>
  <c r="G5566" i="169"/>
  <c r="I5566" i="169" s="1"/>
  <c r="F5566" i="169"/>
  <c r="H5566" i="169" s="1"/>
  <c r="G5565" i="169"/>
  <c r="I5565" i="169" s="1"/>
  <c r="F5565" i="169"/>
  <c r="H5565" i="169" s="1"/>
  <c r="G5564" i="169"/>
  <c r="I5564" i="169" s="1"/>
  <c r="F5564" i="169"/>
  <c r="H5564" i="169" s="1"/>
  <c r="I5563" i="169"/>
  <c r="G5563" i="169"/>
  <c r="F5563" i="169"/>
  <c r="H5563" i="169" s="1"/>
  <c r="G5562" i="169"/>
  <c r="I5562" i="169" s="1"/>
  <c r="J5562" i="169" s="1"/>
  <c r="K5562" i="169" s="1"/>
  <c r="F5562" i="169"/>
  <c r="H5562" i="169" s="1"/>
  <c r="G5561" i="169"/>
  <c r="I5561" i="169" s="1"/>
  <c r="J5561" i="169" s="1"/>
  <c r="K5561" i="169" s="1"/>
  <c r="F5561" i="169"/>
  <c r="H5561" i="169" s="1"/>
  <c r="G5560" i="169"/>
  <c r="I5560" i="169" s="1"/>
  <c r="F5560" i="169"/>
  <c r="H5560" i="169" s="1"/>
  <c r="G5559" i="169"/>
  <c r="I5559" i="169" s="1"/>
  <c r="F5559" i="169"/>
  <c r="H5559" i="169" s="1"/>
  <c r="G5558" i="169"/>
  <c r="I5558" i="169" s="1"/>
  <c r="F5558" i="169"/>
  <c r="H5558" i="169" s="1"/>
  <c r="I5557" i="169"/>
  <c r="G5557" i="169"/>
  <c r="F5557" i="169"/>
  <c r="H5557" i="169" s="1"/>
  <c r="G5556" i="169"/>
  <c r="I5556" i="169" s="1"/>
  <c r="F5556" i="169"/>
  <c r="H5556" i="169" s="1"/>
  <c r="G5555" i="169"/>
  <c r="I5555" i="169" s="1"/>
  <c r="J5555" i="169" s="1"/>
  <c r="K5555" i="169" s="1"/>
  <c r="F5555" i="169"/>
  <c r="H5555" i="169" s="1"/>
  <c r="G5554" i="169"/>
  <c r="I5554" i="169" s="1"/>
  <c r="F5554" i="169"/>
  <c r="H5554" i="169" s="1"/>
  <c r="G5553" i="169"/>
  <c r="I5553" i="169" s="1"/>
  <c r="F5553" i="169"/>
  <c r="H5553" i="169" s="1"/>
  <c r="G5552" i="169"/>
  <c r="I5552" i="169" s="1"/>
  <c r="F5552" i="169"/>
  <c r="H5552" i="169" s="1"/>
  <c r="G5551" i="169"/>
  <c r="I5551" i="169" s="1"/>
  <c r="F5551" i="169"/>
  <c r="H5551" i="169" s="1"/>
  <c r="G5550" i="169"/>
  <c r="I5550" i="169" s="1"/>
  <c r="J5550" i="169" s="1"/>
  <c r="K5550" i="169" s="1"/>
  <c r="F5550" i="169"/>
  <c r="H5550" i="169" s="1"/>
  <c r="G5549" i="169"/>
  <c r="I5549" i="169" s="1"/>
  <c r="F5549" i="169"/>
  <c r="H5549" i="169" s="1"/>
  <c r="G5548" i="169"/>
  <c r="I5548" i="169" s="1"/>
  <c r="J5548" i="169" s="1"/>
  <c r="K5548" i="169" s="1"/>
  <c r="F5548" i="169"/>
  <c r="H5548" i="169" s="1"/>
  <c r="G5547" i="169"/>
  <c r="I5547" i="169" s="1"/>
  <c r="F5547" i="169"/>
  <c r="H5547" i="169" s="1"/>
  <c r="G5546" i="169"/>
  <c r="I5546" i="169" s="1"/>
  <c r="F5546" i="169"/>
  <c r="H5546" i="169" s="1"/>
  <c r="G5545" i="169"/>
  <c r="I5545" i="169" s="1"/>
  <c r="F5545" i="169"/>
  <c r="H5545" i="169" s="1"/>
  <c r="I5544" i="169"/>
  <c r="G5544" i="169"/>
  <c r="F5544" i="169"/>
  <c r="H5544" i="169" s="1"/>
  <c r="G5543" i="169"/>
  <c r="I5543" i="169" s="1"/>
  <c r="F5543" i="169"/>
  <c r="H5543" i="169" s="1"/>
  <c r="G5542" i="169"/>
  <c r="I5542" i="169" s="1"/>
  <c r="J5542" i="169" s="1"/>
  <c r="K5542" i="169" s="1"/>
  <c r="F5542" i="169"/>
  <c r="H5542" i="169" s="1"/>
  <c r="G5541" i="169"/>
  <c r="I5541" i="169" s="1"/>
  <c r="F5541" i="169"/>
  <c r="H5541" i="169" s="1"/>
  <c r="G5540" i="169"/>
  <c r="I5540" i="169" s="1"/>
  <c r="F5540" i="169"/>
  <c r="H5540" i="169" s="1"/>
  <c r="G5539" i="169"/>
  <c r="I5539" i="169" s="1"/>
  <c r="J5539" i="169" s="1"/>
  <c r="K5539" i="169" s="1"/>
  <c r="F5539" i="169"/>
  <c r="H5539" i="169" s="1"/>
  <c r="I5538" i="169"/>
  <c r="G5538" i="169"/>
  <c r="F5538" i="169"/>
  <c r="H5538" i="169" s="1"/>
  <c r="G5537" i="169"/>
  <c r="I5537" i="169" s="1"/>
  <c r="F5537" i="169"/>
  <c r="H5537" i="169" s="1"/>
  <c r="I5536" i="169"/>
  <c r="G5536" i="169"/>
  <c r="F5536" i="169"/>
  <c r="H5536" i="169" s="1"/>
  <c r="G5535" i="169"/>
  <c r="I5535" i="169" s="1"/>
  <c r="F5535" i="169"/>
  <c r="H5535" i="169" s="1"/>
  <c r="G5534" i="169"/>
  <c r="I5534" i="169" s="1"/>
  <c r="F5534" i="169"/>
  <c r="H5534" i="169" s="1"/>
  <c r="G5533" i="169"/>
  <c r="I5533" i="169" s="1"/>
  <c r="J5533" i="169" s="1"/>
  <c r="K5533" i="169" s="1"/>
  <c r="F5533" i="169"/>
  <c r="H5533" i="169" s="1"/>
  <c r="G5532" i="169"/>
  <c r="I5532" i="169" s="1"/>
  <c r="F5532" i="169"/>
  <c r="H5532" i="169" s="1"/>
  <c r="G5531" i="169"/>
  <c r="I5531" i="169" s="1"/>
  <c r="F5531" i="169"/>
  <c r="H5531" i="169" s="1"/>
  <c r="I5530" i="169"/>
  <c r="G5530" i="169"/>
  <c r="F5530" i="169"/>
  <c r="H5530" i="169" s="1"/>
  <c r="G5529" i="169"/>
  <c r="I5529" i="169" s="1"/>
  <c r="F5529" i="169"/>
  <c r="H5529" i="169" s="1"/>
  <c r="G5528" i="169"/>
  <c r="I5528" i="169" s="1"/>
  <c r="F5528" i="169"/>
  <c r="H5528" i="169" s="1"/>
  <c r="G5527" i="169"/>
  <c r="I5527" i="169" s="1"/>
  <c r="J5527" i="169" s="1"/>
  <c r="K5527" i="169" s="1"/>
  <c r="F5527" i="169"/>
  <c r="H5527" i="169" s="1"/>
  <c r="H5526" i="169"/>
  <c r="G5526" i="169"/>
  <c r="I5526" i="169" s="1"/>
  <c r="F5526" i="169"/>
  <c r="H5525" i="169"/>
  <c r="G5525" i="169"/>
  <c r="I5525" i="169" s="1"/>
  <c r="F5525" i="169"/>
  <c r="G5524" i="169"/>
  <c r="I5524" i="169" s="1"/>
  <c r="F5524" i="169"/>
  <c r="H5524" i="169" s="1"/>
  <c r="G5523" i="169"/>
  <c r="I5523" i="169" s="1"/>
  <c r="F5523" i="169"/>
  <c r="H5523" i="169" s="1"/>
  <c r="G5522" i="169"/>
  <c r="I5522" i="169" s="1"/>
  <c r="F5522" i="169"/>
  <c r="H5522" i="169" s="1"/>
  <c r="G5521" i="169"/>
  <c r="I5521" i="169" s="1"/>
  <c r="F5521" i="169"/>
  <c r="H5521" i="169" s="1"/>
  <c r="I5520" i="169"/>
  <c r="G5520" i="169"/>
  <c r="F5520" i="169"/>
  <c r="H5520" i="169" s="1"/>
  <c r="G5519" i="169"/>
  <c r="I5519" i="169" s="1"/>
  <c r="F5519" i="169"/>
  <c r="H5519" i="169" s="1"/>
  <c r="G5518" i="169"/>
  <c r="I5518" i="169" s="1"/>
  <c r="F5518" i="169"/>
  <c r="H5518" i="169" s="1"/>
  <c r="G5517" i="169"/>
  <c r="I5517" i="169" s="1"/>
  <c r="J5517" i="169" s="1"/>
  <c r="K5517" i="169" s="1"/>
  <c r="F5517" i="169"/>
  <c r="H5517" i="169" s="1"/>
  <c r="G5516" i="169"/>
  <c r="I5516" i="169" s="1"/>
  <c r="F5516" i="169"/>
  <c r="H5516" i="169" s="1"/>
  <c r="G5515" i="169"/>
  <c r="I5515" i="169" s="1"/>
  <c r="F5515" i="169"/>
  <c r="H5515" i="169" s="1"/>
  <c r="G5514" i="169"/>
  <c r="I5514" i="169" s="1"/>
  <c r="F5514" i="169"/>
  <c r="H5514" i="169" s="1"/>
  <c r="G5513" i="169"/>
  <c r="I5513" i="169" s="1"/>
  <c r="J5513" i="169" s="1"/>
  <c r="K5513" i="169" s="1"/>
  <c r="F5513" i="169"/>
  <c r="H5513" i="169" s="1"/>
  <c r="G5512" i="169"/>
  <c r="I5512" i="169" s="1"/>
  <c r="F5512" i="169"/>
  <c r="H5512" i="169" s="1"/>
  <c r="G5511" i="169"/>
  <c r="I5511" i="169" s="1"/>
  <c r="F5511" i="169"/>
  <c r="H5511" i="169" s="1"/>
  <c r="G5510" i="169"/>
  <c r="I5510" i="169" s="1"/>
  <c r="F5510" i="169"/>
  <c r="H5510" i="169" s="1"/>
  <c r="G5509" i="169"/>
  <c r="I5509" i="169" s="1"/>
  <c r="F5509" i="169"/>
  <c r="H5509" i="169" s="1"/>
  <c r="G5508" i="169"/>
  <c r="I5508" i="169" s="1"/>
  <c r="F5508" i="169"/>
  <c r="H5508" i="169" s="1"/>
  <c r="G5507" i="169"/>
  <c r="I5507" i="169" s="1"/>
  <c r="F5507" i="169"/>
  <c r="H5507" i="169" s="1"/>
  <c r="G5506" i="169"/>
  <c r="I5506" i="169" s="1"/>
  <c r="F5506" i="169"/>
  <c r="H5506" i="169" s="1"/>
  <c r="J5505" i="169"/>
  <c r="K5505" i="169" s="1"/>
  <c r="G5505" i="169"/>
  <c r="I5505" i="169" s="1"/>
  <c r="F5505" i="169"/>
  <c r="H5505" i="169" s="1"/>
  <c r="G5504" i="169"/>
  <c r="I5504" i="169" s="1"/>
  <c r="F5504" i="169"/>
  <c r="H5504" i="169" s="1"/>
  <c r="G5503" i="169"/>
  <c r="I5503" i="169" s="1"/>
  <c r="J5503" i="169" s="1"/>
  <c r="K5503" i="169" s="1"/>
  <c r="F5503" i="169"/>
  <c r="H5503" i="169" s="1"/>
  <c r="J5502" i="169"/>
  <c r="K5502" i="169" s="1"/>
  <c r="G5502" i="169"/>
  <c r="I5502" i="169" s="1"/>
  <c r="F5502" i="169"/>
  <c r="H5502" i="169" s="1"/>
  <c r="G5501" i="169"/>
  <c r="I5501" i="169" s="1"/>
  <c r="F5501" i="169"/>
  <c r="H5501" i="169" s="1"/>
  <c r="H5500" i="169"/>
  <c r="G5500" i="169"/>
  <c r="I5500" i="169" s="1"/>
  <c r="F5500" i="169"/>
  <c r="G5499" i="169"/>
  <c r="I5499" i="169" s="1"/>
  <c r="F5499" i="169"/>
  <c r="H5499" i="169" s="1"/>
  <c r="G5498" i="169"/>
  <c r="I5498" i="169" s="1"/>
  <c r="F5498" i="169"/>
  <c r="H5498" i="169" s="1"/>
  <c r="J5498" i="169" s="1"/>
  <c r="K5498" i="169" s="1"/>
  <c r="J5497" i="169"/>
  <c r="K5497" i="169" s="1"/>
  <c r="G5497" i="169"/>
  <c r="I5497" i="169" s="1"/>
  <c r="F5497" i="169"/>
  <c r="H5497" i="169" s="1"/>
  <c r="G5496" i="169"/>
  <c r="I5496" i="169" s="1"/>
  <c r="J5496" i="169" s="1"/>
  <c r="K5496" i="169" s="1"/>
  <c r="F5496" i="169"/>
  <c r="H5496" i="169" s="1"/>
  <c r="G5495" i="169"/>
  <c r="I5495" i="169" s="1"/>
  <c r="F5495" i="169"/>
  <c r="H5495" i="169" s="1"/>
  <c r="I5494" i="169"/>
  <c r="H5494" i="169"/>
  <c r="G5494" i="169"/>
  <c r="F5494" i="169"/>
  <c r="G5493" i="169"/>
  <c r="I5493" i="169" s="1"/>
  <c r="F5493" i="169"/>
  <c r="H5493" i="169" s="1"/>
  <c r="G5492" i="169"/>
  <c r="I5492" i="169" s="1"/>
  <c r="J5492" i="169" s="1"/>
  <c r="K5492" i="169" s="1"/>
  <c r="F5492" i="169"/>
  <c r="H5492" i="169" s="1"/>
  <c r="G5491" i="169"/>
  <c r="I5491" i="169" s="1"/>
  <c r="F5491" i="169"/>
  <c r="H5491" i="169" s="1"/>
  <c r="G5490" i="169"/>
  <c r="I5490" i="169" s="1"/>
  <c r="F5490" i="169"/>
  <c r="H5490" i="169" s="1"/>
  <c r="G5489" i="169"/>
  <c r="I5489" i="169" s="1"/>
  <c r="F5489" i="169"/>
  <c r="H5489" i="169" s="1"/>
  <c r="J5489" i="169" s="1"/>
  <c r="K5489" i="169" s="1"/>
  <c r="G5488" i="169"/>
  <c r="I5488" i="169" s="1"/>
  <c r="F5488" i="169"/>
  <c r="H5488" i="169" s="1"/>
  <c r="G5487" i="169"/>
  <c r="I5487" i="169" s="1"/>
  <c r="F5487" i="169"/>
  <c r="H5487" i="169" s="1"/>
  <c r="H5486" i="169"/>
  <c r="G5486" i="169"/>
  <c r="I5486" i="169" s="1"/>
  <c r="F5486" i="169"/>
  <c r="G5485" i="169"/>
  <c r="I5485" i="169" s="1"/>
  <c r="F5485" i="169"/>
  <c r="H5485" i="169" s="1"/>
  <c r="H5484" i="169"/>
  <c r="G5484" i="169"/>
  <c r="I5484" i="169" s="1"/>
  <c r="J5484" i="169" s="1"/>
  <c r="K5484" i="169" s="1"/>
  <c r="F5484" i="169"/>
  <c r="G5483" i="169"/>
  <c r="I5483" i="169" s="1"/>
  <c r="F5483" i="169"/>
  <c r="H5483" i="169" s="1"/>
  <c r="G5482" i="169"/>
  <c r="I5482" i="169" s="1"/>
  <c r="F5482" i="169"/>
  <c r="H5482" i="169" s="1"/>
  <c r="G5481" i="169"/>
  <c r="I5481" i="169" s="1"/>
  <c r="F5481" i="169"/>
  <c r="H5481" i="169" s="1"/>
  <c r="G5480" i="169"/>
  <c r="I5480" i="169" s="1"/>
  <c r="F5480" i="169"/>
  <c r="H5480" i="169" s="1"/>
  <c r="G5479" i="169"/>
  <c r="I5479" i="169" s="1"/>
  <c r="J5479" i="169" s="1"/>
  <c r="K5479" i="169" s="1"/>
  <c r="F5479" i="169"/>
  <c r="H5479" i="169" s="1"/>
  <c r="G5478" i="169"/>
  <c r="I5478" i="169" s="1"/>
  <c r="F5478" i="169"/>
  <c r="H5478" i="169" s="1"/>
  <c r="G5477" i="169"/>
  <c r="I5477" i="169" s="1"/>
  <c r="F5477" i="169"/>
  <c r="H5477" i="169" s="1"/>
  <c r="G5476" i="169"/>
  <c r="I5476" i="169" s="1"/>
  <c r="F5476" i="169"/>
  <c r="H5476" i="169" s="1"/>
  <c r="G5475" i="169"/>
  <c r="I5475" i="169" s="1"/>
  <c r="F5475" i="169"/>
  <c r="H5475" i="169" s="1"/>
  <c r="H5474" i="169"/>
  <c r="G5474" i="169"/>
  <c r="I5474" i="169" s="1"/>
  <c r="F5474" i="169"/>
  <c r="G5473" i="169"/>
  <c r="I5473" i="169" s="1"/>
  <c r="F5473" i="169"/>
  <c r="H5473" i="169" s="1"/>
  <c r="G5472" i="169"/>
  <c r="I5472" i="169" s="1"/>
  <c r="F5472" i="169"/>
  <c r="H5472" i="169" s="1"/>
  <c r="G5471" i="169"/>
  <c r="I5471" i="169" s="1"/>
  <c r="F5471" i="169"/>
  <c r="H5471" i="169" s="1"/>
  <c r="G5470" i="169"/>
  <c r="I5470" i="169" s="1"/>
  <c r="F5470" i="169"/>
  <c r="H5470" i="169" s="1"/>
  <c r="G5469" i="169"/>
  <c r="I5469" i="169" s="1"/>
  <c r="F5469" i="169"/>
  <c r="H5469" i="169" s="1"/>
  <c r="J5469" i="169" s="1"/>
  <c r="K5469" i="169" s="1"/>
  <c r="G5468" i="169"/>
  <c r="I5468" i="169" s="1"/>
  <c r="F5468" i="169"/>
  <c r="H5468" i="169" s="1"/>
  <c r="I5467" i="169"/>
  <c r="G5467" i="169"/>
  <c r="F5467" i="169"/>
  <c r="H5467" i="169" s="1"/>
  <c r="G5466" i="169"/>
  <c r="I5466" i="169" s="1"/>
  <c r="F5466" i="169"/>
  <c r="H5466" i="169" s="1"/>
  <c r="G5465" i="169"/>
  <c r="I5465" i="169" s="1"/>
  <c r="F5465" i="169"/>
  <c r="H5465" i="169" s="1"/>
  <c r="G5464" i="169"/>
  <c r="I5464" i="169" s="1"/>
  <c r="F5464" i="169"/>
  <c r="H5464" i="169" s="1"/>
  <c r="G5463" i="169"/>
  <c r="I5463" i="169" s="1"/>
  <c r="F5463" i="169"/>
  <c r="H5463" i="169" s="1"/>
  <c r="H5462" i="169"/>
  <c r="G5462" i="169"/>
  <c r="I5462" i="169" s="1"/>
  <c r="F5462" i="169"/>
  <c r="G5461" i="169"/>
  <c r="I5461" i="169" s="1"/>
  <c r="J5461" i="169" s="1"/>
  <c r="K5461" i="169" s="1"/>
  <c r="F5461" i="169"/>
  <c r="H5461" i="169" s="1"/>
  <c r="G5460" i="169"/>
  <c r="I5460" i="169" s="1"/>
  <c r="F5460" i="169"/>
  <c r="H5460" i="169" s="1"/>
  <c r="G5459" i="169"/>
  <c r="I5459" i="169" s="1"/>
  <c r="F5459" i="169"/>
  <c r="H5459" i="169" s="1"/>
  <c r="I5458" i="169"/>
  <c r="G5458" i="169"/>
  <c r="F5458" i="169"/>
  <c r="H5458" i="169" s="1"/>
  <c r="G5457" i="169"/>
  <c r="I5457" i="169" s="1"/>
  <c r="F5457" i="169"/>
  <c r="H5457" i="169" s="1"/>
  <c r="G5456" i="169"/>
  <c r="I5456" i="169" s="1"/>
  <c r="J5456" i="169" s="1"/>
  <c r="K5456" i="169" s="1"/>
  <c r="F5456" i="169"/>
  <c r="H5456" i="169" s="1"/>
  <c r="I5455" i="169"/>
  <c r="G5455" i="169"/>
  <c r="F5455" i="169"/>
  <c r="H5455" i="169" s="1"/>
  <c r="I5454" i="169"/>
  <c r="J5454" i="169" s="1"/>
  <c r="K5454" i="169" s="1"/>
  <c r="G5454" i="169"/>
  <c r="F5454" i="169"/>
  <c r="H5454" i="169" s="1"/>
  <c r="G5453" i="169"/>
  <c r="I5453" i="169" s="1"/>
  <c r="F5453" i="169"/>
  <c r="H5453" i="169" s="1"/>
  <c r="G5452" i="169"/>
  <c r="I5452" i="169" s="1"/>
  <c r="F5452" i="169"/>
  <c r="H5452" i="169" s="1"/>
  <c r="G5451" i="169"/>
  <c r="I5451" i="169" s="1"/>
  <c r="F5451" i="169"/>
  <c r="H5451" i="169" s="1"/>
  <c r="G5450" i="169"/>
  <c r="I5450" i="169" s="1"/>
  <c r="F5450" i="169"/>
  <c r="H5450" i="169" s="1"/>
  <c r="I5449" i="169"/>
  <c r="G5449" i="169"/>
  <c r="F5449" i="169"/>
  <c r="H5449" i="169" s="1"/>
  <c r="G5448" i="169"/>
  <c r="I5448" i="169" s="1"/>
  <c r="F5448" i="169"/>
  <c r="H5448" i="169" s="1"/>
  <c r="G5447" i="169"/>
  <c r="I5447" i="169" s="1"/>
  <c r="F5447" i="169"/>
  <c r="H5447" i="169" s="1"/>
  <c r="H5446" i="169"/>
  <c r="J5446" i="169" s="1"/>
  <c r="K5446" i="169" s="1"/>
  <c r="G5446" i="169"/>
  <c r="I5446" i="169" s="1"/>
  <c r="F5446" i="169"/>
  <c r="G5445" i="169"/>
  <c r="I5445" i="169" s="1"/>
  <c r="J5445" i="169" s="1"/>
  <c r="K5445" i="169" s="1"/>
  <c r="F5445" i="169"/>
  <c r="H5445" i="169" s="1"/>
  <c r="G5444" i="169"/>
  <c r="I5444" i="169" s="1"/>
  <c r="F5444" i="169"/>
  <c r="H5444" i="169" s="1"/>
  <c r="G5443" i="169"/>
  <c r="I5443" i="169" s="1"/>
  <c r="F5443" i="169"/>
  <c r="H5443" i="169" s="1"/>
  <c r="G5442" i="169"/>
  <c r="I5442" i="169" s="1"/>
  <c r="F5442" i="169"/>
  <c r="H5442" i="169" s="1"/>
  <c r="G5441" i="169"/>
  <c r="I5441" i="169" s="1"/>
  <c r="F5441" i="169"/>
  <c r="H5441" i="169" s="1"/>
  <c r="G5440" i="169"/>
  <c r="I5440" i="169" s="1"/>
  <c r="F5440" i="169"/>
  <c r="H5440" i="169" s="1"/>
  <c r="G5439" i="169"/>
  <c r="I5439" i="169" s="1"/>
  <c r="F5439" i="169"/>
  <c r="H5439" i="169" s="1"/>
  <c r="G5438" i="169"/>
  <c r="I5438" i="169" s="1"/>
  <c r="J5438" i="169" s="1"/>
  <c r="K5438" i="169" s="1"/>
  <c r="F5438" i="169"/>
  <c r="H5438" i="169" s="1"/>
  <c r="G5437" i="169"/>
  <c r="I5437" i="169" s="1"/>
  <c r="J5437" i="169" s="1"/>
  <c r="K5437" i="169" s="1"/>
  <c r="F5437" i="169"/>
  <c r="H5437" i="169" s="1"/>
  <c r="G5436" i="169"/>
  <c r="I5436" i="169" s="1"/>
  <c r="F5436" i="169"/>
  <c r="H5436" i="169" s="1"/>
  <c r="I5435" i="169"/>
  <c r="G5435" i="169"/>
  <c r="F5435" i="169"/>
  <c r="H5435" i="169" s="1"/>
  <c r="G5434" i="169"/>
  <c r="I5434" i="169" s="1"/>
  <c r="F5434" i="169"/>
  <c r="H5434" i="169" s="1"/>
  <c r="G5433" i="169"/>
  <c r="I5433" i="169" s="1"/>
  <c r="F5433" i="169"/>
  <c r="H5433" i="169" s="1"/>
  <c r="J5433" i="169" s="1"/>
  <c r="K5433" i="169" s="1"/>
  <c r="G5432" i="169"/>
  <c r="I5432" i="169" s="1"/>
  <c r="F5432" i="169"/>
  <c r="H5432" i="169" s="1"/>
  <c r="G5431" i="169"/>
  <c r="I5431" i="169" s="1"/>
  <c r="F5431" i="169"/>
  <c r="H5431" i="169" s="1"/>
  <c r="G5430" i="169"/>
  <c r="I5430" i="169" s="1"/>
  <c r="F5430" i="169"/>
  <c r="H5430" i="169" s="1"/>
  <c r="G5429" i="169"/>
  <c r="I5429" i="169" s="1"/>
  <c r="F5429" i="169"/>
  <c r="H5429" i="169" s="1"/>
  <c r="I5428" i="169"/>
  <c r="G5428" i="169"/>
  <c r="F5428" i="169"/>
  <c r="H5428" i="169" s="1"/>
  <c r="G5427" i="169"/>
  <c r="I5427" i="169" s="1"/>
  <c r="F5427" i="169"/>
  <c r="H5427" i="169" s="1"/>
  <c r="G5426" i="169"/>
  <c r="I5426" i="169" s="1"/>
  <c r="F5426" i="169"/>
  <c r="H5426" i="169" s="1"/>
  <c r="G5425" i="169"/>
  <c r="I5425" i="169" s="1"/>
  <c r="F5425" i="169"/>
  <c r="H5425" i="169" s="1"/>
  <c r="G5424" i="169"/>
  <c r="I5424" i="169" s="1"/>
  <c r="F5424" i="169"/>
  <c r="H5424" i="169" s="1"/>
  <c r="G5423" i="169"/>
  <c r="I5423" i="169" s="1"/>
  <c r="F5423" i="169"/>
  <c r="H5423" i="169" s="1"/>
  <c r="G5422" i="169"/>
  <c r="I5422" i="169" s="1"/>
  <c r="F5422" i="169"/>
  <c r="H5422" i="169" s="1"/>
  <c r="G5421" i="169"/>
  <c r="I5421" i="169" s="1"/>
  <c r="J5421" i="169" s="1"/>
  <c r="K5421" i="169" s="1"/>
  <c r="F5421" i="169"/>
  <c r="H5421" i="169" s="1"/>
  <c r="I5420" i="169"/>
  <c r="G5420" i="169"/>
  <c r="F5420" i="169"/>
  <c r="H5420" i="169" s="1"/>
  <c r="G5419" i="169"/>
  <c r="I5419" i="169" s="1"/>
  <c r="F5419" i="169"/>
  <c r="H5419" i="169" s="1"/>
  <c r="G5418" i="169"/>
  <c r="I5418" i="169" s="1"/>
  <c r="F5418" i="169"/>
  <c r="H5418" i="169" s="1"/>
  <c r="G5417" i="169"/>
  <c r="I5417" i="169" s="1"/>
  <c r="F5417" i="169"/>
  <c r="H5417" i="169" s="1"/>
  <c r="G5416" i="169"/>
  <c r="I5416" i="169" s="1"/>
  <c r="F5416" i="169"/>
  <c r="H5416" i="169" s="1"/>
  <c r="G5415" i="169"/>
  <c r="I5415" i="169" s="1"/>
  <c r="F5415" i="169"/>
  <c r="H5415" i="169" s="1"/>
  <c r="G5414" i="169"/>
  <c r="I5414" i="169" s="1"/>
  <c r="F5414" i="169"/>
  <c r="H5414" i="169" s="1"/>
  <c r="G5413" i="169"/>
  <c r="I5413" i="169" s="1"/>
  <c r="F5413" i="169"/>
  <c r="H5413" i="169" s="1"/>
  <c r="G5412" i="169"/>
  <c r="I5412" i="169" s="1"/>
  <c r="F5412" i="169"/>
  <c r="H5412" i="169" s="1"/>
  <c r="G5411" i="169"/>
  <c r="I5411" i="169" s="1"/>
  <c r="F5411" i="169"/>
  <c r="H5411" i="169" s="1"/>
  <c r="G5410" i="169"/>
  <c r="I5410" i="169" s="1"/>
  <c r="J5410" i="169" s="1"/>
  <c r="K5410" i="169" s="1"/>
  <c r="F5410" i="169"/>
  <c r="H5410" i="169" s="1"/>
  <c r="H5409" i="169"/>
  <c r="G5409" i="169"/>
  <c r="I5409" i="169" s="1"/>
  <c r="F5409" i="169"/>
  <c r="G5408" i="169"/>
  <c r="I5408" i="169" s="1"/>
  <c r="F5408" i="169"/>
  <c r="H5408" i="169" s="1"/>
  <c r="G5407" i="169"/>
  <c r="I5407" i="169" s="1"/>
  <c r="F5407" i="169"/>
  <c r="H5407" i="169" s="1"/>
  <c r="I5406" i="169"/>
  <c r="J5406" i="169" s="1"/>
  <c r="K5406" i="169" s="1"/>
  <c r="G5406" i="169"/>
  <c r="F5406" i="169"/>
  <c r="H5406" i="169" s="1"/>
  <c r="G5405" i="169"/>
  <c r="I5405" i="169" s="1"/>
  <c r="J5405" i="169" s="1"/>
  <c r="K5405" i="169" s="1"/>
  <c r="F5405" i="169"/>
  <c r="H5405" i="169" s="1"/>
  <c r="G5404" i="169"/>
  <c r="I5404" i="169" s="1"/>
  <c r="F5404" i="169"/>
  <c r="H5404" i="169" s="1"/>
  <c r="G5403" i="169"/>
  <c r="I5403" i="169" s="1"/>
  <c r="F5403" i="169"/>
  <c r="H5403" i="169" s="1"/>
  <c r="G5402" i="169"/>
  <c r="I5402" i="169" s="1"/>
  <c r="J5402" i="169" s="1"/>
  <c r="K5402" i="169" s="1"/>
  <c r="F5402" i="169"/>
  <c r="H5402" i="169" s="1"/>
  <c r="H5401" i="169"/>
  <c r="G5401" i="169"/>
  <c r="I5401" i="169" s="1"/>
  <c r="J5401" i="169" s="1"/>
  <c r="K5401" i="169" s="1"/>
  <c r="F5401" i="169"/>
  <c r="G5400" i="169"/>
  <c r="I5400" i="169" s="1"/>
  <c r="F5400" i="169"/>
  <c r="H5400" i="169" s="1"/>
  <c r="G5399" i="169"/>
  <c r="I5399" i="169" s="1"/>
  <c r="F5399" i="169"/>
  <c r="H5399" i="169" s="1"/>
  <c r="G5398" i="169"/>
  <c r="I5398" i="169" s="1"/>
  <c r="F5398" i="169"/>
  <c r="H5398" i="169" s="1"/>
  <c r="J5397" i="169"/>
  <c r="K5397" i="169" s="1"/>
  <c r="G5397" i="169"/>
  <c r="I5397" i="169" s="1"/>
  <c r="F5397" i="169"/>
  <c r="H5397" i="169" s="1"/>
  <c r="G5396" i="169"/>
  <c r="I5396" i="169" s="1"/>
  <c r="F5396" i="169"/>
  <c r="H5396" i="169" s="1"/>
  <c r="G5395" i="169"/>
  <c r="I5395" i="169" s="1"/>
  <c r="J5395" i="169" s="1"/>
  <c r="K5395" i="169" s="1"/>
  <c r="F5395" i="169"/>
  <c r="H5395" i="169" s="1"/>
  <c r="G5394" i="169"/>
  <c r="I5394" i="169" s="1"/>
  <c r="F5394" i="169"/>
  <c r="H5394" i="169" s="1"/>
  <c r="G5393" i="169"/>
  <c r="I5393" i="169" s="1"/>
  <c r="J5393" i="169" s="1"/>
  <c r="K5393" i="169" s="1"/>
  <c r="F5393" i="169"/>
  <c r="H5393" i="169" s="1"/>
  <c r="G5392" i="169"/>
  <c r="I5392" i="169" s="1"/>
  <c r="F5392" i="169"/>
  <c r="H5392" i="169" s="1"/>
  <c r="G5391" i="169"/>
  <c r="I5391" i="169" s="1"/>
  <c r="J5391" i="169" s="1"/>
  <c r="K5391" i="169" s="1"/>
  <c r="F5391" i="169"/>
  <c r="H5391" i="169" s="1"/>
  <c r="H5390" i="169"/>
  <c r="G5390" i="169"/>
  <c r="I5390" i="169" s="1"/>
  <c r="F5390" i="169"/>
  <c r="G5389" i="169"/>
  <c r="I5389" i="169" s="1"/>
  <c r="J5389" i="169" s="1"/>
  <c r="K5389" i="169" s="1"/>
  <c r="F5389" i="169"/>
  <c r="H5389" i="169" s="1"/>
  <c r="G5388" i="169"/>
  <c r="I5388" i="169" s="1"/>
  <c r="F5388" i="169"/>
  <c r="H5388" i="169" s="1"/>
  <c r="G5387" i="169"/>
  <c r="I5387" i="169" s="1"/>
  <c r="F5387" i="169"/>
  <c r="H5387" i="169" s="1"/>
  <c r="G5386" i="169"/>
  <c r="I5386" i="169" s="1"/>
  <c r="F5386" i="169"/>
  <c r="H5386" i="169" s="1"/>
  <c r="J5386" i="169" s="1"/>
  <c r="K5386" i="169" s="1"/>
  <c r="G5385" i="169"/>
  <c r="I5385" i="169" s="1"/>
  <c r="J5385" i="169" s="1"/>
  <c r="K5385" i="169" s="1"/>
  <c r="F5385" i="169"/>
  <c r="H5385" i="169" s="1"/>
  <c r="G5384" i="169"/>
  <c r="I5384" i="169" s="1"/>
  <c r="F5384" i="169"/>
  <c r="H5384" i="169" s="1"/>
  <c r="K5383" i="169"/>
  <c r="G5383" i="169"/>
  <c r="I5383" i="169" s="1"/>
  <c r="J5383" i="169" s="1"/>
  <c r="F5383" i="169"/>
  <c r="H5383" i="169" s="1"/>
  <c r="I5382" i="169"/>
  <c r="G5382" i="169"/>
  <c r="F5382" i="169"/>
  <c r="H5382" i="169" s="1"/>
  <c r="J5382" i="169" s="1"/>
  <c r="K5382" i="169" s="1"/>
  <c r="G5381" i="169"/>
  <c r="I5381" i="169" s="1"/>
  <c r="F5381" i="169"/>
  <c r="H5381" i="169" s="1"/>
  <c r="H5380" i="169"/>
  <c r="G5380" i="169"/>
  <c r="I5380" i="169" s="1"/>
  <c r="F5380" i="169"/>
  <c r="G5379" i="169"/>
  <c r="I5379" i="169" s="1"/>
  <c r="F5379" i="169"/>
  <c r="H5379" i="169" s="1"/>
  <c r="G5378" i="169"/>
  <c r="I5378" i="169" s="1"/>
  <c r="F5378" i="169"/>
  <c r="H5378" i="169" s="1"/>
  <c r="H5377" i="169"/>
  <c r="J5377" i="169" s="1"/>
  <c r="K5377" i="169" s="1"/>
  <c r="G5377" i="169"/>
  <c r="I5377" i="169" s="1"/>
  <c r="F5377" i="169"/>
  <c r="G5376" i="169"/>
  <c r="I5376" i="169" s="1"/>
  <c r="F5376" i="169"/>
  <c r="H5376" i="169" s="1"/>
  <c r="G5375" i="169"/>
  <c r="I5375" i="169" s="1"/>
  <c r="F5375" i="169"/>
  <c r="H5375" i="169" s="1"/>
  <c r="H5374" i="169"/>
  <c r="G5374" i="169"/>
  <c r="I5374" i="169" s="1"/>
  <c r="F5374" i="169"/>
  <c r="G5373" i="169"/>
  <c r="I5373" i="169" s="1"/>
  <c r="F5373" i="169"/>
  <c r="H5373" i="169" s="1"/>
  <c r="H5372" i="169"/>
  <c r="G5372" i="169"/>
  <c r="I5372" i="169" s="1"/>
  <c r="F5372" i="169"/>
  <c r="G5371" i="169"/>
  <c r="I5371" i="169" s="1"/>
  <c r="F5371" i="169"/>
  <c r="H5371" i="169" s="1"/>
  <c r="G5370" i="169"/>
  <c r="I5370" i="169" s="1"/>
  <c r="F5370" i="169"/>
  <c r="H5370" i="169" s="1"/>
  <c r="G5369" i="169"/>
  <c r="I5369" i="169" s="1"/>
  <c r="F5369" i="169"/>
  <c r="H5369" i="169" s="1"/>
  <c r="J5369" i="169" s="1"/>
  <c r="K5369" i="169" s="1"/>
  <c r="G5368" i="169"/>
  <c r="I5368" i="169" s="1"/>
  <c r="F5368" i="169"/>
  <c r="H5368" i="169" s="1"/>
  <c r="G5367" i="169"/>
  <c r="I5367" i="169" s="1"/>
  <c r="F5367" i="169"/>
  <c r="H5367" i="169" s="1"/>
  <c r="H5366" i="169"/>
  <c r="G5366" i="169"/>
  <c r="I5366" i="169" s="1"/>
  <c r="F5366" i="169"/>
  <c r="I5365" i="169"/>
  <c r="J5365" i="169" s="1"/>
  <c r="K5365" i="169" s="1"/>
  <c r="H5365" i="169"/>
  <c r="G5365" i="169"/>
  <c r="F5365" i="169"/>
  <c r="G5364" i="169"/>
  <c r="I5364" i="169" s="1"/>
  <c r="F5364" i="169"/>
  <c r="H5364" i="169" s="1"/>
  <c r="G5363" i="169"/>
  <c r="I5363" i="169" s="1"/>
  <c r="F5363" i="169"/>
  <c r="H5363" i="169" s="1"/>
  <c r="G5362" i="169"/>
  <c r="I5362" i="169" s="1"/>
  <c r="F5362" i="169"/>
  <c r="H5362" i="169" s="1"/>
  <c r="J5361" i="169"/>
  <c r="K5361" i="169" s="1"/>
  <c r="G5361" i="169"/>
  <c r="I5361" i="169" s="1"/>
  <c r="F5361" i="169"/>
  <c r="H5361" i="169" s="1"/>
  <c r="G5360" i="169"/>
  <c r="I5360" i="169" s="1"/>
  <c r="F5360" i="169"/>
  <c r="H5360" i="169" s="1"/>
  <c r="G5359" i="169"/>
  <c r="I5359" i="169" s="1"/>
  <c r="F5359" i="169"/>
  <c r="H5359" i="169" s="1"/>
  <c r="H5358" i="169"/>
  <c r="G5358" i="169"/>
  <c r="I5358" i="169" s="1"/>
  <c r="F5358" i="169"/>
  <c r="G5357" i="169"/>
  <c r="I5357" i="169" s="1"/>
  <c r="F5357" i="169"/>
  <c r="H5357" i="169" s="1"/>
  <c r="G5356" i="169"/>
  <c r="I5356" i="169" s="1"/>
  <c r="F5356" i="169"/>
  <c r="H5356" i="169" s="1"/>
  <c r="G5355" i="169"/>
  <c r="I5355" i="169" s="1"/>
  <c r="F5355" i="169"/>
  <c r="H5355" i="169" s="1"/>
  <c r="G5354" i="169"/>
  <c r="I5354" i="169" s="1"/>
  <c r="J5354" i="169" s="1"/>
  <c r="K5354" i="169" s="1"/>
  <c r="F5354" i="169"/>
  <c r="H5354" i="169" s="1"/>
  <c r="G5353" i="169"/>
  <c r="I5353" i="169" s="1"/>
  <c r="F5353" i="169"/>
  <c r="H5353" i="169" s="1"/>
  <c r="I5352" i="169"/>
  <c r="G5352" i="169"/>
  <c r="F5352" i="169"/>
  <c r="H5352" i="169" s="1"/>
  <c r="G5351" i="169"/>
  <c r="I5351" i="169" s="1"/>
  <c r="F5351" i="169"/>
  <c r="H5351" i="169" s="1"/>
  <c r="G5350" i="169"/>
  <c r="I5350" i="169" s="1"/>
  <c r="F5350" i="169"/>
  <c r="H5350" i="169" s="1"/>
  <c r="H5349" i="169"/>
  <c r="G5349" i="169"/>
  <c r="I5349" i="169" s="1"/>
  <c r="F5349" i="169"/>
  <c r="G5348" i="169"/>
  <c r="I5348" i="169" s="1"/>
  <c r="F5348" i="169"/>
  <c r="H5348" i="169" s="1"/>
  <c r="G5347" i="169"/>
  <c r="I5347" i="169" s="1"/>
  <c r="F5347" i="169"/>
  <c r="H5347" i="169" s="1"/>
  <c r="G5346" i="169"/>
  <c r="I5346" i="169" s="1"/>
  <c r="J5346" i="169" s="1"/>
  <c r="K5346" i="169" s="1"/>
  <c r="F5346" i="169"/>
  <c r="H5346" i="169" s="1"/>
  <c r="H5345" i="169"/>
  <c r="G5345" i="169"/>
  <c r="I5345" i="169" s="1"/>
  <c r="F5345" i="169"/>
  <c r="I5344" i="169"/>
  <c r="G5344" i="169"/>
  <c r="F5344" i="169"/>
  <c r="H5344" i="169" s="1"/>
  <c r="G5343" i="169"/>
  <c r="I5343" i="169" s="1"/>
  <c r="J5343" i="169" s="1"/>
  <c r="K5343" i="169" s="1"/>
  <c r="F5343" i="169"/>
  <c r="H5343" i="169" s="1"/>
  <c r="G5342" i="169"/>
  <c r="I5342" i="169" s="1"/>
  <c r="F5342" i="169"/>
  <c r="H5342" i="169" s="1"/>
  <c r="G5341" i="169"/>
  <c r="I5341" i="169" s="1"/>
  <c r="F5341" i="169"/>
  <c r="H5341" i="169" s="1"/>
  <c r="G5340" i="169"/>
  <c r="I5340" i="169" s="1"/>
  <c r="F5340" i="169"/>
  <c r="H5340" i="169" s="1"/>
  <c r="G5339" i="169"/>
  <c r="I5339" i="169" s="1"/>
  <c r="F5339" i="169"/>
  <c r="H5339" i="169" s="1"/>
  <c r="G5338" i="169"/>
  <c r="I5338" i="169" s="1"/>
  <c r="F5338" i="169"/>
  <c r="H5338" i="169" s="1"/>
  <c r="G5337" i="169"/>
  <c r="I5337" i="169" s="1"/>
  <c r="F5337" i="169"/>
  <c r="H5337" i="169" s="1"/>
  <c r="H5336" i="169"/>
  <c r="G5336" i="169"/>
  <c r="I5336" i="169" s="1"/>
  <c r="F5336" i="169"/>
  <c r="G5335" i="169"/>
  <c r="I5335" i="169" s="1"/>
  <c r="F5335" i="169"/>
  <c r="H5335" i="169" s="1"/>
  <c r="G5334" i="169"/>
  <c r="I5334" i="169" s="1"/>
  <c r="F5334" i="169"/>
  <c r="H5334" i="169" s="1"/>
  <c r="J5333" i="169"/>
  <c r="K5333" i="169" s="1"/>
  <c r="G5333" i="169"/>
  <c r="I5333" i="169" s="1"/>
  <c r="F5333" i="169"/>
  <c r="H5333" i="169" s="1"/>
  <c r="G5332" i="169"/>
  <c r="I5332" i="169" s="1"/>
  <c r="F5332" i="169"/>
  <c r="H5332" i="169" s="1"/>
  <c r="G5331" i="169"/>
  <c r="I5331" i="169" s="1"/>
  <c r="J5331" i="169" s="1"/>
  <c r="K5331" i="169" s="1"/>
  <c r="F5331" i="169"/>
  <c r="H5331" i="169" s="1"/>
  <c r="H5330" i="169"/>
  <c r="G5330" i="169"/>
  <c r="I5330" i="169" s="1"/>
  <c r="F5330" i="169"/>
  <c r="G5329" i="169"/>
  <c r="I5329" i="169" s="1"/>
  <c r="J5329" i="169" s="1"/>
  <c r="K5329" i="169" s="1"/>
  <c r="F5329" i="169"/>
  <c r="H5329" i="169" s="1"/>
  <c r="G5328" i="169"/>
  <c r="I5328" i="169" s="1"/>
  <c r="F5328" i="169"/>
  <c r="H5328" i="169" s="1"/>
  <c r="I5327" i="169"/>
  <c r="G5327" i="169"/>
  <c r="F5327" i="169"/>
  <c r="H5327" i="169" s="1"/>
  <c r="G5326" i="169"/>
  <c r="I5326" i="169" s="1"/>
  <c r="F5326" i="169"/>
  <c r="H5326" i="169" s="1"/>
  <c r="G5325" i="169"/>
  <c r="I5325" i="169" s="1"/>
  <c r="F5325" i="169"/>
  <c r="H5325" i="169" s="1"/>
  <c r="I5324" i="169"/>
  <c r="G5324" i="169"/>
  <c r="F5324" i="169"/>
  <c r="H5324" i="169" s="1"/>
  <c r="G5323" i="169"/>
  <c r="I5323" i="169" s="1"/>
  <c r="J5323" i="169" s="1"/>
  <c r="K5323" i="169" s="1"/>
  <c r="F5323" i="169"/>
  <c r="H5323" i="169" s="1"/>
  <c r="H5322" i="169"/>
  <c r="G5322" i="169"/>
  <c r="I5322" i="169" s="1"/>
  <c r="F5322" i="169"/>
  <c r="I5321" i="169"/>
  <c r="H5321" i="169"/>
  <c r="G5321" i="169"/>
  <c r="F5321" i="169"/>
  <c r="G5320" i="169"/>
  <c r="I5320" i="169" s="1"/>
  <c r="F5320" i="169"/>
  <c r="H5320" i="169" s="1"/>
  <c r="G5319" i="169"/>
  <c r="I5319" i="169" s="1"/>
  <c r="F5319" i="169"/>
  <c r="H5319" i="169" s="1"/>
  <c r="J5318" i="169"/>
  <c r="K5318" i="169" s="1"/>
  <c r="G5318" i="169"/>
  <c r="I5318" i="169" s="1"/>
  <c r="F5318" i="169"/>
  <c r="H5318" i="169" s="1"/>
  <c r="G5317" i="169"/>
  <c r="I5317" i="169" s="1"/>
  <c r="F5317" i="169"/>
  <c r="H5317" i="169" s="1"/>
  <c r="G5316" i="169"/>
  <c r="I5316" i="169" s="1"/>
  <c r="F5316" i="169"/>
  <c r="H5316" i="169" s="1"/>
  <c r="G5315" i="169"/>
  <c r="I5315" i="169" s="1"/>
  <c r="J5315" i="169" s="1"/>
  <c r="K5315" i="169" s="1"/>
  <c r="F5315" i="169"/>
  <c r="H5315" i="169" s="1"/>
  <c r="G5314" i="169"/>
  <c r="I5314" i="169" s="1"/>
  <c r="F5314" i="169"/>
  <c r="H5314" i="169" s="1"/>
  <c r="H5313" i="169"/>
  <c r="G5313" i="169"/>
  <c r="I5313" i="169" s="1"/>
  <c r="F5313" i="169"/>
  <c r="G5312" i="169"/>
  <c r="I5312" i="169" s="1"/>
  <c r="F5312" i="169"/>
  <c r="H5312" i="169" s="1"/>
  <c r="G5311" i="169"/>
  <c r="I5311" i="169" s="1"/>
  <c r="F5311" i="169"/>
  <c r="H5311" i="169" s="1"/>
  <c r="I5310" i="169"/>
  <c r="G5310" i="169"/>
  <c r="F5310" i="169"/>
  <c r="H5310" i="169" s="1"/>
  <c r="G5309" i="169"/>
  <c r="I5309" i="169" s="1"/>
  <c r="F5309" i="169"/>
  <c r="H5309" i="169" s="1"/>
  <c r="G5308" i="169"/>
  <c r="I5308" i="169" s="1"/>
  <c r="F5308" i="169"/>
  <c r="H5308" i="169" s="1"/>
  <c r="G5307" i="169"/>
  <c r="I5307" i="169" s="1"/>
  <c r="F5307" i="169"/>
  <c r="H5307" i="169" s="1"/>
  <c r="I5306" i="169"/>
  <c r="G5306" i="169"/>
  <c r="F5306" i="169"/>
  <c r="H5306" i="169" s="1"/>
  <c r="G5305" i="169"/>
  <c r="I5305" i="169" s="1"/>
  <c r="F5305" i="169"/>
  <c r="H5305" i="169" s="1"/>
  <c r="G5304" i="169"/>
  <c r="I5304" i="169" s="1"/>
  <c r="F5304" i="169"/>
  <c r="H5304" i="169" s="1"/>
  <c r="I5303" i="169"/>
  <c r="J5303" i="169" s="1"/>
  <c r="K5303" i="169" s="1"/>
  <c r="G5303" i="169"/>
  <c r="F5303" i="169"/>
  <c r="H5303" i="169" s="1"/>
  <c r="H5302" i="169"/>
  <c r="G5302" i="169"/>
  <c r="I5302" i="169" s="1"/>
  <c r="F5302" i="169"/>
  <c r="G5301" i="169"/>
  <c r="I5301" i="169" s="1"/>
  <c r="F5301" i="169"/>
  <c r="H5301" i="169" s="1"/>
  <c r="G5300" i="169"/>
  <c r="I5300" i="169" s="1"/>
  <c r="F5300" i="169"/>
  <c r="H5300" i="169" s="1"/>
  <c r="G5299" i="169"/>
  <c r="I5299" i="169" s="1"/>
  <c r="J5299" i="169" s="1"/>
  <c r="K5299" i="169" s="1"/>
  <c r="F5299" i="169"/>
  <c r="H5299" i="169" s="1"/>
  <c r="G5298" i="169"/>
  <c r="I5298" i="169" s="1"/>
  <c r="F5298" i="169"/>
  <c r="H5298" i="169" s="1"/>
  <c r="H5297" i="169"/>
  <c r="G5297" i="169"/>
  <c r="I5297" i="169" s="1"/>
  <c r="F5297" i="169"/>
  <c r="G5296" i="169"/>
  <c r="I5296" i="169" s="1"/>
  <c r="F5296" i="169"/>
  <c r="H5296" i="169" s="1"/>
  <c r="G5295" i="169"/>
  <c r="I5295" i="169" s="1"/>
  <c r="J5295" i="169" s="1"/>
  <c r="K5295" i="169" s="1"/>
  <c r="F5295" i="169"/>
  <c r="H5295" i="169" s="1"/>
  <c r="H5294" i="169"/>
  <c r="G5294" i="169"/>
  <c r="I5294" i="169" s="1"/>
  <c r="F5294" i="169"/>
  <c r="G5293" i="169"/>
  <c r="I5293" i="169" s="1"/>
  <c r="F5293" i="169"/>
  <c r="H5293" i="169" s="1"/>
  <c r="G5292" i="169"/>
  <c r="I5292" i="169" s="1"/>
  <c r="F5292" i="169"/>
  <c r="H5292" i="169" s="1"/>
  <c r="G5291" i="169"/>
  <c r="I5291" i="169" s="1"/>
  <c r="F5291" i="169"/>
  <c r="H5291" i="169" s="1"/>
  <c r="I5290" i="169"/>
  <c r="G5290" i="169"/>
  <c r="F5290" i="169"/>
  <c r="H5290" i="169" s="1"/>
  <c r="I5289" i="169"/>
  <c r="G5289" i="169"/>
  <c r="F5289" i="169"/>
  <c r="H5289" i="169" s="1"/>
  <c r="G5288" i="169"/>
  <c r="I5288" i="169" s="1"/>
  <c r="F5288" i="169"/>
  <c r="H5288" i="169" s="1"/>
  <c r="G5287" i="169"/>
  <c r="I5287" i="169" s="1"/>
  <c r="J5287" i="169" s="1"/>
  <c r="K5287" i="169" s="1"/>
  <c r="F5287" i="169"/>
  <c r="H5287" i="169" s="1"/>
  <c r="H5286" i="169"/>
  <c r="G5286" i="169"/>
  <c r="I5286" i="169" s="1"/>
  <c r="F5286" i="169"/>
  <c r="G5285" i="169"/>
  <c r="I5285" i="169" s="1"/>
  <c r="F5285" i="169"/>
  <c r="H5285" i="169" s="1"/>
  <c r="G5284" i="169"/>
  <c r="I5284" i="169" s="1"/>
  <c r="F5284" i="169"/>
  <c r="H5284" i="169" s="1"/>
  <c r="G5283" i="169"/>
  <c r="I5283" i="169" s="1"/>
  <c r="F5283" i="169"/>
  <c r="H5283" i="169" s="1"/>
  <c r="G5282" i="169"/>
  <c r="I5282" i="169" s="1"/>
  <c r="F5282" i="169"/>
  <c r="H5282" i="169" s="1"/>
  <c r="H5281" i="169"/>
  <c r="G5281" i="169"/>
  <c r="I5281" i="169" s="1"/>
  <c r="F5281" i="169"/>
  <c r="G5280" i="169"/>
  <c r="I5280" i="169" s="1"/>
  <c r="F5280" i="169"/>
  <c r="H5280" i="169" s="1"/>
  <c r="G5279" i="169"/>
  <c r="I5279" i="169" s="1"/>
  <c r="F5279" i="169"/>
  <c r="H5279" i="169" s="1"/>
  <c r="G5278" i="169"/>
  <c r="I5278" i="169" s="1"/>
  <c r="F5278" i="169"/>
  <c r="H5278" i="169" s="1"/>
  <c r="G5277" i="169"/>
  <c r="I5277" i="169" s="1"/>
  <c r="F5277" i="169"/>
  <c r="H5277" i="169" s="1"/>
  <c r="G5276" i="169"/>
  <c r="I5276" i="169" s="1"/>
  <c r="F5276" i="169"/>
  <c r="H5276" i="169" s="1"/>
  <c r="G5275" i="169"/>
  <c r="I5275" i="169" s="1"/>
  <c r="F5275" i="169"/>
  <c r="H5275" i="169" s="1"/>
  <c r="H5274" i="169"/>
  <c r="G5274" i="169"/>
  <c r="I5274" i="169" s="1"/>
  <c r="F5274" i="169"/>
  <c r="G5273" i="169"/>
  <c r="I5273" i="169" s="1"/>
  <c r="F5273" i="169"/>
  <c r="H5273" i="169" s="1"/>
  <c r="H5272" i="169"/>
  <c r="G5272" i="169"/>
  <c r="I5272" i="169" s="1"/>
  <c r="F5272" i="169"/>
  <c r="G5271" i="169"/>
  <c r="I5271" i="169" s="1"/>
  <c r="F5271" i="169"/>
  <c r="H5271" i="169" s="1"/>
  <c r="I5270" i="169"/>
  <c r="G5270" i="169"/>
  <c r="F5270" i="169"/>
  <c r="H5270" i="169" s="1"/>
  <c r="I5269" i="169"/>
  <c r="G5269" i="169"/>
  <c r="F5269" i="169"/>
  <c r="H5269" i="169" s="1"/>
  <c r="I5268" i="169"/>
  <c r="G5268" i="169"/>
  <c r="F5268" i="169"/>
  <c r="H5268" i="169" s="1"/>
  <c r="G5267" i="169"/>
  <c r="I5267" i="169" s="1"/>
  <c r="F5267" i="169"/>
  <c r="H5267" i="169" s="1"/>
  <c r="I5266" i="169"/>
  <c r="H5266" i="169"/>
  <c r="G5266" i="169"/>
  <c r="F5266" i="169"/>
  <c r="H5265" i="169"/>
  <c r="G5265" i="169"/>
  <c r="I5265" i="169" s="1"/>
  <c r="F5265" i="169"/>
  <c r="G5264" i="169"/>
  <c r="I5264" i="169" s="1"/>
  <c r="F5264" i="169"/>
  <c r="H5264" i="169" s="1"/>
  <c r="I5263" i="169"/>
  <c r="J5263" i="169" s="1"/>
  <c r="K5263" i="169" s="1"/>
  <c r="G5263" i="169"/>
  <c r="F5263" i="169"/>
  <c r="H5263" i="169" s="1"/>
  <c r="G5262" i="169"/>
  <c r="I5262" i="169" s="1"/>
  <c r="J5262" i="169" s="1"/>
  <c r="K5262" i="169" s="1"/>
  <c r="F5262" i="169"/>
  <c r="H5262" i="169" s="1"/>
  <c r="H5261" i="169"/>
  <c r="G5261" i="169"/>
  <c r="I5261" i="169" s="1"/>
  <c r="F5261" i="169"/>
  <c r="G5260" i="169"/>
  <c r="I5260" i="169" s="1"/>
  <c r="F5260" i="169"/>
  <c r="H5260" i="169" s="1"/>
  <c r="G5259" i="169"/>
  <c r="I5259" i="169" s="1"/>
  <c r="J5259" i="169" s="1"/>
  <c r="K5259" i="169" s="1"/>
  <c r="F5259" i="169"/>
  <c r="H5259" i="169" s="1"/>
  <c r="G5258" i="169"/>
  <c r="I5258" i="169" s="1"/>
  <c r="J5258" i="169" s="1"/>
  <c r="K5258" i="169" s="1"/>
  <c r="F5258" i="169"/>
  <c r="H5258" i="169" s="1"/>
  <c r="G5257" i="169"/>
  <c r="I5257" i="169" s="1"/>
  <c r="F5257" i="169"/>
  <c r="H5257" i="169" s="1"/>
  <c r="G5256" i="169"/>
  <c r="I5256" i="169" s="1"/>
  <c r="F5256" i="169"/>
  <c r="H5256" i="169" s="1"/>
  <c r="G5255" i="169"/>
  <c r="I5255" i="169" s="1"/>
  <c r="F5255" i="169"/>
  <c r="H5255" i="169" s="1"/>
  <c r="G5254" i="169"/>
  <c r="I5254" i="169" s="1"/>
  <c r="F5254" i="169"/>
  <c r="H5254" i="169" s="1"/>
  <c r="G5253" i="169"/>
  <c r="I5253" i="169" s="1"/>
  <c r="F5253" i="169"/>
  <c r="H5253" i="169" s="1"/>
  <c r="G5252" i="169"/>
  <c r="I5252" i="169" s="1"/>
  <c r="F5252" i="169"/>
  <c r="H5252" i="169" s="1"/>
  <c r="G5251" i="169"/>
  <c r="I5251" i="169" s="1"/>
  <c r="F5251" i="169"/>
  <c r="H5251" i="169" s="1"/>
  <c r="H5250" i="169"/>
  <c r="G5250" i="169"/>
  <c r="I5250" i="169" s="1"/>
  <c r="F5250" i="169"/>
  <c r="I5249" i="169"/>
  <c r="G5249" i="169"/>
  <c r="F5249" i="169"/>
  <c r="H5249" i="169" s="1"/>
  <c r="I5248" i="169"/>
  <c r="G5248" i="169"/>
  <c r="F5248" i="169"/>
  <c r="H5248" i="169" s="1"/>
  <c r="G5247" i="169"/>
  <c r="I5247" i="169" s="1"/>
  <c r="F5247" i="169"/>
  <c r="H5247" i="169" s="1"/>
  <c r="G5246" i="169"/>
  <c r="I5246" i="169" s="1"/>
  <c r="J5246" i="169" s="1"/>
  <c r="K5246" i="169" s="1"/>
  <c r="F5246" i="169"/>
  <c r="H5246" i="169" s="1"/>
  <c r="G5245" i="169"/>
  <c r="I5245" i="169" s="1"/>
  <c r="F5245" i="169"/>
  <c r="H5245" i="169" s="1"/>
  <c r="G5244" i="169"/>
  <c r="I5244" i="169" s="1"/>
  <c r="F5244" i="169"/>
  <c r="H5244" i="169" s="1"/>
  <c r="I5243" i="169"/>
  <c r="J5243" i="169" s="1"/>
  <c r="K5243" i="169" s="1"/>
  <c r="G5243" i="169"/>
  <c r="F5243" i="169"/>
  <c r="H5243" i="169" s="1"/>
  <c r="G5242" i="169"/>
  <c r="I5242" i="169" s="1"/>
  <c r="F5242" i="169"/>
  <c r="H5242" i="169" s="1"/>
  <c r="G5241" i="169"/>
  <c r="I5241" i="169" s="1"/>
  <c r="F5241" i="169"/>
  <c r="H5241" i="169" s="1"/>
  <c r="J5241" i="169" s="1"/>
  <c r="K5241" i="169" s="1"/>
  <c r="I5240" i="169"/>
  <c r="J5240" i="169" s="1"/>
  <c r="K5240" i="169" s="1"/>
  <c r="G5240" i="169"/>
  <c r="F5240" i="169"/>
  <c r="H5240" i="169" s="1"/>
  <c r="G5239" i="169"/>
  <c r="I5239" i="169" s="1"/>
  <c r="F5239" i="169"/>
  <c r="H5239" i="169" s="1"/>
  <c r="H5238" i="169"/>
  <c r="G5238" i="169"/>
  <c r="I5238" i="169" s="1"/>
  <c r="F5238" i="169"/>
  <c r="H5237" i="169"/>
  <c r="G5237" i="169"/>
  <c r="I5237" i="169" s="1"/>
  <c r="F5237" i="169"/>
  <c r="G5236" i="169"/>
  <c r="I5236" i="169" s="1"/>
  <c r="F5236" i="169"/>
  <c r="H5236" i="169" s="1"/>
  <c r="I5235" i="169"/>
  <c r="J5235" i="169" s="1"/>
  <c r="K5235" i="169" s="1"/>
  <c r="G5235" i="169"/>
  <c r="F5235" i="169"/>
  <c r="H5235" i="169" s="1"/>
  <c r="J5234" i="169"/>
  <c r="K5234" i="169" s="1"/>
  <c r="I5234" i="169"/>
  <c r="H5234" i="169"/>
  <c r="G5234" i="169"/>
  <c r="F5234" i="169"/>
  <c r="H5233" i="169"/>
  <c r="G5233" i="169"/>
  <c r="I5233" i="169" s="1"/>
  <c r="F5233" i="169"/>
  <c r="G5232" i="169"/>
  <c r="I5232" i="169" s="1"/>
  <c r="J5232" i="169" s="1"/>
  <c r="K5232" i="169" s="1"/>
  <c r="F5232" i="169"/>
  <c r="H5232" i="169" s="1"/>
  <c r="G5231" i="169"/>
  <c r="I5231" i="169" s="1"/>
  <c r="F5231" i="169"/>
  <c r="H5231" i="169" s="1"/>
  <c r="G5230" i="169"/>
  <c r="I5230" i="169" s="1"/>
  <c r="F5230" i="169"/>
  <c r="H5230" i="169" s="1"/>
  <c r="G5229" i="169"/>
  <c r="I5229" i="169" s="1"/>
  <c r="J5229" i="169" s="1"/>
  <c r="K5229" i="169" s="1"/>
  <c r="F5229" i="169"/>
  <c r="H5229" i="169" s="1"/>
  <c r="I5228" i="169"/>
  <c r="G5228" i="169"/>
  <c r="F5228" i="169"/>
  <c r="H5228" i="169" s="1"/>
  <c r="G5227" i="169"/>
  <c r="I5227" i="169" s="1"/>
  <c r="J5227" i="169" s="1"/>
  <c r="K5227" i="169" s="1"/>
  <c r="F5227" i="169"/>
  <c r="H5227" i="169" s="1"/>
  <c r="G5226" i="169"/>
  <c r="I5226" i="169" s="1"/>
  <c r="F5226" i="169"/>
  <c r="H5226" i="169" s="1"/>
  <c r="J5226" i="169" s="1"/>
  <c r="K5226" i="169" s="1"/>
  <c r="G5225" i="169"/>
  <c r="I5225" i="169" s="1"/>
  <c r="F5225" i="169"/>
  <c r="H5225" i="169" s="1"/>
  <c r="G5224" i="169"/>
  <c r="I5224" i="169" s="1"/>
  <c r="F5224" i="169"/>
  <c r="H5224" i="169" s="1"/>
  <c r="G5223" i="169"/>
  <c r="I5223" i="169" s="1"/>
  <c r="J5223" i="169" s="1"/>
  <c r="K5223" i="169" s="1"/>
  <c r="F5223" i="169"/>
  <c r="H5223" i="169" s="1"/>
  <c r="G5222" i="169"/>
  <c r="I5222" i="169" s="1"/>
  <c r="F5222" i="169"/>
  <c r="H5222" i="169" s="1"/>
  <c r="H5221" i="169"/>
  <c r="G5221" i="169"/>
  <c r="I5221" i="169" s="1"/>
  <c r="F5221" i="169"/>
  <c r="H5220" i="169"/>
  <c r="G5220" i="169"/>
  <c r="I5220" i="169" s="1"/>
  <c r="F5220" i="169"/>
  <c r="G5219" i="169"/>
  <c r="I5219" i="169" s="1"/>
  <c r="F5219" i="169"/>
  <c r="H5219" i="169" s="1"/>
  <c r="H5218" i="169"/>
  <c r="G5218" i="169"/>
  <c r="I5218" i="169" s="1"/>
  <c r="F5218" i="169"/>
  <c r="I5217" i="169"/>
  <c r="G5217" i="169"/>
  <c r="F5217" i="169"/>
  <c r="H5217" i="169" s="1"/>
  <c r="I5216" i="169"/>
  <c r="H5216" i="169"/>
  <c r="G5216" i="169"/>
  <c r="F5216" i="169"/>
  <c r="G5215" i="169"/>
  <c r="I5215" i="169" s="1"/>
  <c r="F5215" i="169"/>
  <c r="H5215" i="169" s="1"/>
  <c r="G5214" i="169"/>
  <c r="I5214" i="169" s="1"/>
  <c r="F5214" i="169"/>
  <c r="H5214" i="169" s="1"/>
  <c r="G5213" i="169"/>
  <c r="I5213" i="169" s="1"/>
  <c r="F5213" i="169"/>
  <c r="H5213" i="169" s="1"/>
  <c r="G5212" i="169"/>
  <c r="I5212" i="169" s="1"/>
  <c r="F5212" i="169"/>
  <c r="H5212" i="169" s="1"/>
  <c r="G5211" i="169"/>
  <c r="I5211" i="169" s="1"/>
  <c r="F5211" i="169"/>
  <c r="H5211" i="169" s="1"/>
  <c r="G5210" i="169"/>
  <c r="I5210" i="169" s="1"/>
  <c r="F5210" i="169"/>
  <c r="H5210" i="169" s="1"/>
  <c r="H5209" i="169"/>
  <c r="G5209" i="169"/>
  <c r="I5209" i="169" s="1"/>
  <c r="J5209" i="169" s="1"/>
  <c r="K5209" i="169" s="1"/>
  <c r="F5209" i="169"/>
  <c r="G5208" i="169"/>
  <c r="I5208" i="169" s="1"/>
  <c r="F5208" i="169"/>
  <c r="H5208" i="169" s="1"/>
  <c r="G5207" i="169"/>
  <c r="I5207" i="169" s="1"/>
  <c r="F5207" i="169"/>
  <c r="H5207" i="169" s="1"/>
  <c r="H5206" i="169"/>
  <c r="G5206" i="169"/>
  <c r="I5206" i="169" s="1"/>
  <c r="J5206" i="169" s="1"/>
  <c r="K5206" i="169" s="1"/>
  <c r="F5206" i="169"/>
  <c r="H5205" i="169"/>
  <c r="G5205" i="169"/>
  <c r="I5205" i="169" s="1"/>
  <c r="J5205" i="169" s="1"/>
  <c r="K5205" i="169" s="1"/>
  <c r="F5205" i="169"/>
  <c r="G5204" i="169"/>
  <c r="I5204" i="169" s="1"/>
  <c r="F5204" i="169"/>
  <c r="H5204" i="169" s="1"/>
  <c r="G5203" i="169"/>
  <c r="I5203" i="169" s="1"/>
  <c r="F5203" i="169"/>
  <c r="H5203" i="169" s="1"/>
  <c r="G5202" i="169"/>
  <c r="I5202" i="169" s="1"/>
  <c r="J5202" i="169" s="1"/>
  <c r="K5202" i="169" s="1"/>
  <c r="F5202" i="169"/>
  <c r="H5202" i="169" s="1"/>
  <c r="G5201" i="169"/>
  <c r="I5201" i="169" s="1"/>
  <c r="F5201" i="169"/>
  <c r="H5201" i="169" s="1"/>
  <c r="G5200" i="169"/>
  <c r="I5200" i="169" s="1"/>
  <c r="J5200" i="169" s="1"/>
  <c r="K5200" i="169" s="1"/>
  <c r="F5200" i="169"/>
  <c r="H5200" i="169" s="1"/>
  <c r="G5199" i="169"/>
  <c r="I5199" i="169" s="1"/>
  <c r="J5199" i="169" s="1"/>
  <c r="K5199" i="169" s="1"/>
  <c r="F5199" i="169"/>
  <c r="H5199" i="169" s="1"/>
  <c r="G5198" i="169"/>
  <c r="I5198" i="169" s="1"/>
  <c r="F5198" i="169"/>
  <c r="H5198" i="169" s="1"/>
  <c r="I5197" i="169"/>
  <c r="G5197" i="169"/>
  <c r="F5197" i="169"/>
  <c r="H5197" i="169" s="1"/>
  <c r="H5196" i="169"/>
  <c r="G5196" i="169"/>
  <c r="I5196" i="169" s="1"/>
  <c r="F5196" i="169"/>
  <c r="G5195" i="169"/>
  <c r="I5195" i="169" s="1"/>
  <c r="F5195" i="169"/>
  <c r="H5195" i="169" s="1"/>
  <c r="I5194" i="169"/>
  <c r="G5194" i="169"/>
  <c r="F5194" i="169"/>
  <c r="H5194" i="169" s="1"/>
  <c r="G5193" i="169"/>
  <c r="I5193" i="169" s="1"/>
  <c r="F5193" i="169"/>
  <c r="H5193" i="169" s="1"/>
  <c r="I5192" i="169"/>
  <c r="G5192" i="169"/>
  <c r="F5192" i="169"/>
  <c r="H5192" i="169" s="1"/>
  <c r="G5191" i="169"/>
  <c r="I5191" i="169" s="1"/>
  <c r="F5191" i="169"/>
  <c r="H5191" i="169" s="1"/>
  <c r="G5190" i="169"/>
  <c r="I5190" i="169" s="1"/>
  <c r="F5190" i="169"/>
  <c r="H5190" i="169" s="1"/>
  <c r="H5189" i="169"/>
  <c r="G5189" i="169"/>
  <c r="I5189" i="169" s="1"/>
  <c r="F5189" i="169"/>
  <c r="G5188" i="169"/>
  <c r="I5188" i="169" s="1"/>
  <c r="F5188" i="169"/>
  <c r="H5188" i="169" s="1"/>
  <c r="I5187" i="169"/>
  <c r="J5187" i="169" s="1"/>
  <c r="K5187" i="169" s="1"/>
  <c r="G5187" i="169"/>
  <c r="F5187" i="169"/>
  <c r="H5187" i="169" s="1"/>
  <c r="H5186" i="169"/>
  <c r="G5186" i="169"/>
  <c r="I5186" i="169" s="1"/>
  <c r="F5186" i="169"/>
  <c r="G5185" i="169"/>
  <c r="I5185" i="169" s="1"/>
  <c r="F5185" i="169"/>
  <c r="H5185" i="169" s="1"/>
  <c r="J5185" i="169" s="1"/>
  <c r="K5185" i="169" s="1"/>
  <c r="I5184" i="169"/>
  <c r="G5184" i="169"/>
  <c r="F5184" i="169"/>
  <c r="H5184" i="169" s="1"/>
  <c r="G5183" i="169"/>
  <c r="I5183" i="169" s="1"/>
  <c r="F5183" i="169"/>
  <c r="H5183" i="169" s="1"/>
  <c r="G5182" i="169"/>
  <c r="I5182" i="169" s="1"/>
  <c r="F5182" i="169"/>
  <c r="H5182" i="169" s="1"/>
  <c r="H5181" i="169"/>
  <c r="G5181" i="169"/>
  <c r="I5181" i="169" s="1"/>
  <c r="F5181" i="169"/>
  <c r="H5180" i="169"/>
  <c r="G5180" i="169"/>
  <c r="I5180" i="169" s="1"/>
  <c r="F5180" i="169"/>
  <c r="G5179" i="169"/>
  <c r="I5179" i="169" s="1"/>
  <c r="F5179" i="169"/>
  <c r="H5179" i="169" s="1"/>
  <c r="G5178" i="169"/>
  <c r="I5178" i="169" s="1"/>
  <c r="J5178" i="169" s="1"/>
  <c r="K5178" i="169" s="1"/>
  <c r="F5178" i="169"/>
  <c r="H5178" i="169" s="1"/>
  <c r="G5177" i="169"/>
  <c r="I5177" i="169" s="1"/>
  <c r="F5177" i="169"/>
  <c r="H5177" i="169" s="1"/>
  <c r="G5176" i="169"/>
  <c r="I5176" i="169" s="1"/>
  <c r="F5176" i="169"/>
  <c r="H5176" i="169" s="1"/>
  <c r="G5175" i="169"/>
  <c r="I5175" i="169" s="1"/>
  <c r="F5175" i="169"/>
  <c r="H5175" i="169" s="1"/>
  <c r="G5174" i="169"/>
  <c r="I5174" i="169" s="1"/>
  <c r="J5174" i="169" s="1"/>
  <c r="K5174" i="169" s="1"/>
  <c r="F5174" i="169"/>
  <c r="H5174" i="169" s="1"/>
  <c r="H5173" i="169"/>
  <c r="G5173" i="169"/>
  <c r="I5173" i="169" s="1"/>
  <c r="F5173" i="169"/>
  <c r="G5172" i="169"/>
  <c r="I5172" i="169" s="1"/>
  <c r="F5172" i="169"/>
  <c r="H5172" i="169" s="1"/>
  <c r="G5171" i="169"/>
  <c r="I5171" i="169" s="1"/>
  <c r="F5171" i="169"/>
  <c r="H5171" i="169" s="1"/>
  <c r="G5170" i="169"/>
  <c r="I5170" i="169" s="1"/>
  <c r="J5170" i="169" s="1"/>
  <c r="K5170" i="169" s="1"/>
  <c r="F5170" i="169"/>
  <c r="H5170" i="169" s="1"/>
  <c r="G5169" i="169"/>
  <c r="I5169" i="169" s="1"/>
  <c r="F5169" i="169"/>
  <c r="H5169" i="169" s="1"/>
  <c r="G5168" i="169"/>
  <c r="I5168" i="169" s="1"/>
  <c r="F5168" i="169"/>
  <c r="H5168" i="169" s="1"/>
  <c r="G5167" i="169"/>
  <c r="I5167" i="169" s="1"/>
  <c r="F5167" i="169"/>
  <c r="H5167" i="169" s="1"/>
  <c r="G5166" i="169"/>
  <c r="I5166" i="169" s="1"/>
  <c r="F5166" i="169"/>
  <c r="H5166" i="169" s="1"/>
  <c r="G5165" i="169"/>
  <c r="I5165" i="169" s="1"/>
  <c r="F5165" i="169"/>
  <c r="H5165" i="169" s="1"/>
  <c r="I5164" i="169"/>
  <c r="J5164" i="169" s="1"/>
  <c r="K5164" i="169" s="1"/>
  <c r="G5164" i="169"/>
  <c r="F5164" i="169"/>
  <c r="H5164" i="169" s="1"/>
  <c r="G5163" i="169"/>
  <c r="I5163" i="169" s="1"/>
  <c r="F5163" i="169"/>
  <c r="H5163" i="169" s="1"/>
  <c r="H5162" i="169"/>
  <c r="G5162" i="169"/>
  <c r="I5162" i="169" s="1"/>
  <c r="F5162" i="169"/>
  <c r="H5161" i="169"/>
  <c r="G5161" i="169"/>
  <c r="I5161" i="169" s="1"/>
  <c r="F5161" i="169"/>
  <c r="G5160" i="169"/>
  <c r="I5160" i="169" s="1"/>
  <c r="F5160" i="169"/>
  <c r="H5160" i="169" s="1"/>
  <c r="G5159" i="169"/>
  <c r="I5159" i="169" s="1"/>
  <c r="J5159" i="169" s="1"/>
  <c r="K5159" i="169" s="1"/>
  <c r="F5159" i="169"/>
  <c r="H5159" i="169" s="1"/>
  <c r="H5158" i="169"/>
  <c r="G5158" i="169"/>
  <c r="I5158" i="169" s="1"/>
  <c r="F5158" i="169"/>
  <c r="G5157" i="169"/>
  <c r="I5157" i="169" s="1"/>
  <c r="F5157" i="169"/>
  <c r="H5157" i="169" s="1"/>
  <c r="I5156" i="169"/>
  <c r="G5156" i="169"/>
  <c r="F5156" i="169"/>
  <c r="H5156" i="169" s="1"/>
  <c r="G5155" i="169"/>
  <c r="I5155" i="169" s="1"/>
  <c r="F5155" i="169"/>
  <c r="H5155" i="169" s="1"/>
  <c r="G5154" i="169"/>
  <c r="I5154" i="169" s="1"/>
  <c r="F5154" i="169"/>
  <c r="H5154" i="169" s="1"/>
  <c r="I5153" i="169"/>
  <c r="H5153" i="169"/>
  <c r="G5153" i="169"/>
  <c r="F5153" i="169"/>
  <c r="G5152" i="169"/>
  <c r="I5152" i="169" s="1"/>
  <c r="F5152" i="169"/>
  <c r="H5152" i="169" s="1"/>
  <c r="G5151" i="169"/>
  <c r="I5151" i="169" s="1"/>
  <c r="F5151" i="169"/>
  <c r="H5151" i="169" s="1"/>
  <c r="G5150" i="169"/>
  <c r="I5150" i="169" s="1"/>
  <c r="J5150" i="169" s="1"/>
  <c r="K5150" i="169" s="1"/>
  <c r="F5150" i="169"/>
  <c r="H5150" i="169" s="1"/>
  <c r="G5149" i="169"/>
  <c r="I5149" i="169" s="1"/>
  <c r="J5149" i="169" s="1"/>
  <c r="K5149" i="169" s="1"/>
  <c r="F5149" i="169"/>
  <c r="H5149" i="169" s="1"/>
  <c r="G5148" i="169"/>
  <c r="I5148" i="169" s="1"/>
  <c r="F5148" i="169"/>
  <c r="H5148" i="169" s="1"/>
  <c r="G5147" i="169"/>
  <c r="I5147" i="169" s="1"/>
  <c r="F5147" i="169"/>
  <c r="H5147" i="169" s="1"/>
  <c r="G5146" i="169"/>
  <c r="I5146" i="169" s="1"/>
  <c r="F5146" i="169"/>
  <c r="H5146" i="169" s="1"/>
  <c r="G5145" i="169"/>
  <c r="I5145" i="169" s="1"/>
  <c r="F5145" i="169"/>
  <c r="H5145" i="169" s="1"/>
  <c r="G5144" i="169"/>
  <c r="I5144" i="169" s="1"/>
  <c r="F5144" i="169"/>
  <c r="H5144" i="169" s="1"/>
  <c r="G5143" i="169"/>
  <c r="I5143" i="169" s="1"/>
  <c r="F5143" i="169"/>
  <c r="H5143" i="169" s="1"/>
  <c r="H5142" i="169"/>
  <c r="G5142" i="169"/>
  <c r="I5142" i="169" s="1"/>
  <c r="F5142" i="169"/>
  <c r="G5141" i="169"/>
  <c r="I5141" i="169" s="1"/>
  <c r="F5141" i="169"/>
  <c r="H5141" i="169" s="1"/>
  <c r="G5140" i="169"/>
  <c r="I5140" i="169" s="1"/>
  <c r="F5140" i="169"/>
  <c r="H5140" i="169" s="1"/>
  <c r="I5139" i="169"/>
  <c r="G5139" i="169"/>
  <c r="F5139" i="169"/>
  <c r="H5139" i="169" s="1"/>
  <c r="G5138" i="169"/>
  <c r="I5138" i="169" s="1"/>
  <c r="F5138" i="169"/>
  <c r="H5138" i="169" s="1"/>
  <c r="I5137" i="169"/>
  <c r="J5137" i="169" s="1"/>
  <c r="K5137" i="169" s="1"/>
  <c r="G5137" i="169"/>
  <c r="F5137" i="169"/>
  <c r="H5137" i="169" s="1"/>
  <c r="G5136" i="169"/>
  <c r="I5136" i="169" s="1"/>
  <c r="F5136" i="169"/>
  <c r="H5136" i="169" s="1"/>
  <c r="G5135" i="169"/>
  <c r="I5135" i="169" s="1"/>
  <c r="F5135" i="169"/>
  <c r="H5135" i="169" s="1"/>
  <c r="H5134" i="169"/>
  <c r="G5134" i="169"/>
  <c r="I5134" i="169" s="1"/>
  <c r="F5134" i="169"/>
  <c r="G5133" i="169"/>
  <c r="I5133" i="169" s="1"/>
  <c r="F5133" i="169"/>
  <c r="H5133" i="169" s="1"/>
  <c r="H5132" i="169"/>
  <c r="G5132" i="169"/>
  <c r="I5132" i="169" s="1"/>
  <c r="F5132" i="169"/>
  <c r="G5131" i="169"/>
  <c r="I5131" i="169" s="1"/>
  <c r="F5131" i="169"/>
  <c r="H5131" i="169" s="1"/>
  <c r="G5130" i="169"/>
  <c r="I5130" i="169" s="1"/>
  <c r="F5130" i="169"/>
  <c r="H5130" i="169" s="1"/>
  <c r="I5129" i="169"/>
  <c r="G5129" i="169"/>
  <c r="F5129" i="169"/>
  <c r="H5129" i="169" s="1"/>
  <c r="G5128" i="169"/>
  <c r="I5128" i="169" s="1"/>
  <c r="F5128" i="169"/>
  <c r="H5128" i="169" s="1"/>
  <c r="G5127" i="169"/>
  <c r="I5127" i="169" s="1"/>
  <c r="F5127" i="169"/>
  <c r="H5127" i="169" s="1"/>
  <c r="I5126" i="169"/>
  <c r="J5126" i="169" s="1"/>
  <c r="K5126" i="169" s="1"/>
  <c r="G5126" i="169"/>
  <c r="F5126" i="169"/>
  <c r="H5126" i="169" s="1"/>
  <c r="G5125" i="169"/>
  <c r="I5125" i="169" s="1"/>
  <c r="F5125" i="169"/>
  <c r="H5125" i="169" s="1"/>
  <c r="G5124" i="169"/>
  <c r="I5124" i="169" s="1"/>
  <c r="F5124" i="169"/>
  <c r="H5124" i="169" s="1"/>
  <c r="G5123" i="169"/>
  <c r="I5123" i="169" s="1"/>
  <c r="F5123" i="169"/>
  <c r="H5123" i="169" s="1"/>
  <c r="G5122" i="169"/>
  <c r="I5122" i="169" s="1"/>
  <c r="F5122" i="169"/>
  <c r="H5122" i="169" s="1"/>
  <c r="J5122" i="169" s="1"/>
  <c r="K5122" i="169" s="1"/>
  <c r="G5121" i="169"/>
  <c r="I5121" i="169" s="1"/>
  <c r="F5121" i="169"/>
  <c r="H5121" i="169" s="1"/>
  <c r="G5120" i="169"/>
  <c r="I5120" i="169" s="1"/>
  <c r="F5120" i="169"/>
  <c r="H5120" i="169" s="1"/>
  <c r="G5119" i="169"/>
  <c r="I5119" i="169" s="1"/>
  <c r="F5119" i="169"/>
  <c r="H5119" i="169" s="1"/>
  <c r="G5118" i="169"/>
  <c r="I5118" i="169" s="1"/>
  <c r="F5118" i="169"/>
  <c r="H5118" i="169" s="1"/>
  <c r="G5117" i="169"/>
  <c r="I5117" i="169" s="1"/>
  <c r="J5117" i="169" s="1"/>
  <c r="K5117" i="169" s="1"/>
  <c r="F5117" i="169"/>
  <c r="H5117" i="169" s="1"/>
  <c r="G5116" i="169"/>
  <c r="I5116" i="169" s="1"/>
  <c r="F5116" i="169"/>
  <c r="H5116" i="169" s="1"/>
  <c r="G5115" i="169"/>
  <c r="I5115" i="169" s="1"/>
  <c r="F5115" i="169"/>
  <c r="H5115" i="169" s="1"/>
  <c r="H5114" i="169"/>
  <c r="G5114" i="169"/>
  <c r="I5114" i="169" s="1"/>
  <c r="F5114" i="169"/>
  <c r="G5113" i="169"/>
  <c r="I5113" i="169" s="1"/>
  <c r="F5113" i="169"/>
  <c r="H5113" i="169" s="1"/>
  <c r="J5113" i="169" s="1"/>
  <c r="K5113" i="169" s="1"/>
  <c r="H5112" i="169"/>
  <c r="G5112" i="169"/>
  <c r="I5112" i="169" s="1"/>
  <c r="F5112" i="169"/>
  <c r="G5111" i="169"/>
  <c r="I5111" i="169" s="1"/>
  <c r="F5111" i="169"/>
  <c r="H5111" i="169" s="1"/>
  <c r="H5110" i="169"/>
  <c r="G5110" i="169"/>
  <c r="I5110" i="169" s="1"/>
  <c r="J5110" i="169" s="1"/>
  <c r="K5110" i="169" s="1"/>
  <c r="F5110" i="169"/>
  <c r="G5109" i="169"/>
  <c r="I5109" i="169" s="1"/>
  <c r="F5109" i="169"/>
  <c r="H5109" i="169" s="1"/>
  <c r="J5109" i="169" s="1"/>
  <c r="K5109" i="169" s="1"/>
  <c r="G5108" i="169"/>
  <c r="I5108" i="169" s="1"/>
  <c r="F5108" i="169"/>
  <c r="H5108" i="169" s="1"/>
  <c r="G5107" i="169"/>
  <c r="I5107" i="169" s="1"/>
  <c r="J5107" i="169" s="1"/>
  <c r="K5107" i="169" s="1"/>
  <c r="F5107" i="169"/>
  <c r="H5107" i="169" s="1"/>
  <c r="G5106" i="169"/>
  <c r="I5106" i="169" s="1"/>
  <c r="F5106" i="169"/>
  <c r="H5106" i="169" s="1"/>
  <c r="H5105" i="169"/>
  <c r="J5105" i="169" s="1"/>
  <c r="K5105" i="169" s="1"/>
  <c r="G5105" i="169"/>
  <c r="I5105" i="169" s="1"/>
  <c r="F5105" i="169"/>
  <c r="G5104" i="169"/>
  <c r="I5104" i="169" s="1"/>
  <c r="F5104" i="169"/>
  <c r="H5104" i="169" s="1"/>
  <c r="G5103" i="169"/>
  <c r="I5103" i="169" s="1"/>
  <c r="F5103" i="169"/>
  <c r="H5103" i="169" s="1"/>
  <c r="H5102" i="169"/>
  <c r="G5102" i="169"/>
  <c r="I5102" i="169" s="1"/>
  <c r="F5102" i="169"/>
  <c r="H5101" i="169"/>
  <c r="G5101" i="169"/>
  <c r="I5101" i="169" s="1"/>
  <c r="F5101" i="169"/>
  <c r="G5100" i="169"/>
  <c r="I5100" i="169" s="1"/>
  <c r="F5100" i="169"/>
  <c r="H5100" i="169" s="1"/>
  <c r="G5099" i="169"/>
  <c r="I5099" i="169" s="1"/>
  <c r="F5099" i="169"/>
  <c r="H5099" i="169" s="1"/>
  <c r="H5098" i="169"/>
  <c r="G5098" i="169"/>
  <c r="I5098" i="169" s="1"/>
  <c r="J5098" i="169" s="1"/>
  <c r="K5098" i="169" s="1"/>
  <c r="F5098" i="169"/>
  <c r="G5097" i="169"/>
  <c r="I5097" i="169" s="1"/>
  <c r="F5097" i="169"/>
  <c r="H5097" i="169" s="1"/>
  <c r="I5096" i="169"/>
  <c r="G5096" i="169"/>
  <c r="F5096" i="169"/>
  <c r="H5096" i="169" s="1"/>
  <c r="G5095" i="169"/>
  <c r="I5095" i="169" s="1"/>
  <c r="J5095" i="169" s="1"/>
  <c r="K5095" i="169" s="1"/>
  <c r="F5095" i="169"/>
  <c r="H5095" i="169" s="1"/>
  <c r="G5094" i="169"/>
  <c r="I5094" i="169" s="1"/>
  <c r="F5094" i="169"/>
  <c r="H5094" i="169" s="1"/>
  <c r="G5093" i="169"/>
  <c r="I5093" i="169" s="1"/>
  <c r="F5093" i="169"/>
  <c r="H5093" i="169" s="1"/>
  <c r="G5092" i="169"/>
  <c r="I5092" i="169" s="1"/>
  <c r="F5092" i="169"/>
  <c r="H5092" i="169" s="1"/>
  <c r="G5091" i="169"/>
  <c r="I5091" i="169" s="1"/>
  <c r="F5091" i="169"/>
  <c r="H5091" i="169" s="1"/>
  <c r="G5090" i="169"/>
  <c r="I5090" i="169" s="1"/>
  <c r="F5090" i="169"/>
  <c r="H5090" i="169" s="1"/>
  <c r="I5089" i="169"/>
  <c r="G5089" i="169"/>
  <c r="F5089" i="169"/>
  <c r="H5089" i="169" s="1"/>
  <c r="G5088" i="169"/>
  <c r="I5088" i="169" s="1"/>
  <c r="F5088" i="169"/>
  <c r="H5088" i="169" s="1"/>
  <c r="G5087" i="169"/>
  <c r="I5087" i="169" s="1"/>
  <c r="F5087" i="169"/>
  <c r="H5087" i="169" s="1"/>
  <c r="H5086" i="169"/>
  <c r="J5086" i="169" s="1"/>
  <c r="K5086" i="169" s="1"/>
  <c r="G5086" i="169"/>
  <c r="I5086" i="169" s="1"/>
  <c r="F5086" i="169"/>
  <c r="G5085" i="169"/>
  <c r="I5085" i="169" s="1"/>
  <c r="F5085" i="169"/>
  <c r="H5085" i="169" s="1"/>
  <c r="G5084" i="169"/>
  <c r="I5084" i="169" s="1"/>
  <c r="F5084" i="169"/>
  <c r="H5084" i="169" s="1"/>
  <c r="I5083" i="169"/>
  <c r="G5083" i="169"/>
  <c r="F5083" i="169"/>
  <c r="H5083" i="169" s="1"/>
  <c r="G5082" i="169"/>
  <c r="I5082" i="169" s="1"/>
  <c r="F5082" i="169"/>
  <c r="H5082" i="169" s="1"/>
  <c r="G5081" i="169"/>
  <c r="I5081" i="169" s="1"/>
  <c r="F5081" i="169"/>
  <c r="H5081" i="169" s="1"/>
  <c r="I5080" i="169"/>
  <c r="G5080" i="169"/>
  <c r="F5080" i="169"/>
  <c r="H5080" i="169" s="1"/>
  <c r="G5079" i="169"/>
  <c r="I5079" i="169" s="1"/>
  <c r="F5079" i="169"/>
  <c r="H5079" i="169" s="1"/>
  <c r="H5078" i="169"/>
  <c r="G5078" i="169"/>
  <c r="I5078" i="169" s="1"/>
  <c r="F5078" i="169"/>
  <c r="G5077" i="169"/>
  <c r="I5077" i="169" s="1"/>
  <c r="F5077" i="169"/>
  <c r="H5077" i="169" s="1"/>
  <c r="G5076" i="169"/>
  <c r="I5076" i="169" s="1"/>
  <c r="F5076" i="169"/>
  <c r="H5076" i="169" s="1"/>
  <c r="G5075" i="169"/>
  <c r="I5075" i="169" s="1"/>
  <c r="J5075" i="169" s="1"/>
  <c r="K5075" i="169" s="1"/>
  <c r="F5075" i="169"/>
  <c r="H5075" i="169" s="1"/>
  <c r="I5074" i="169"/>
  <c r="G5074" i="169"/>
  <c r="F5074" i="169"/>
  <c r="H5074" i="169" s="1"/>
  <c r="G5073" i="169"/>
  <c r="I5073" i="169" s="1"/>
  <c r="F5073" i="169"/>
  <c r="H5073" i="169" s="1"/>
  <c r="G5072" i="169"/>
  <c r="I5072" i="169" s="1"/>
  <c r="F5072" i="169"/>
  <c r="H5072" i="169" s="1"/>
  <c r="G5071" i="169"/>
  <c r="I5071" i="169" s="1"/>
  <c r="F5071" i="169"/>
  <c r="H5071" i="169" s="1"/>
  <c r="G5070" i="169"/>
  <c r="I5070" i="169" s="1"/>
  <c r="F5070" i="169"/>
  <c r="H5070" i="169" s="1"/>
  <c r="I5069" i="169"/>
  <c r="G5069" i="169"/>
  <c r="F5069" i="169"/>
  <c r="H5069" i="169" s="1"/>
  <c r="I5068" i="169"/>
  <c r="G5068" i="169"/>
  <c r="F5068" i="169"/>
  <c r="H5068" i="169" s="1"/>
  <c r="G5067" i="169"/>
  <c r="I5067" i="169" s="1"/>
  <c r="F5067" i="169"/>
  <c r="H5067" i="169" s="1"/>
  <c r="H5066" i="169"/>
  <c r="G5066" i="169"/>
  <c r="I5066" i="169" s="1"/>
  <c r="F5066" i="169"/>
  <c r="I5065" i="169"/>
  <c r="J5065" i="169" s="1"/>
  <c r="K5065" i="169" s="1"/>
  <c r="G5065" i="169"/>
  <c r="F5065" i="169"/>
  <c r="H5065" i="169" s="1"/>
  <c r="G5064" i="169"/>
  <c r="I5064" i="169" s="1"/>
  <c r="J5064" i="169" s="1"/>
  <c r="K5064" i="169" s="1"/>
  <c r="F5064" i="169"/>
  <c r="H5064" i="169" s="1"/>
  <c r="G5063" i="169"/>
  <c r="I5063" i="169" s="1"/>
  <c r="J5063" i="169" s="1"/>
  <c r="K5063" i="169" s="1"/>
  <c r="F5063" i="169"/>
  <c r="H5063" i="169" s="1"/>
  <c r="H5062" i="169"/>
  <c r="G5062" i="169"/>
  <c r="I5062" i="169" s="1"/>
  <c r="F5062" i="169"/>
  <c r="G5061" i="169"/>
  <c r="I5061" i="169" s="1"/>
  <c r="F5061" i="169"/>
  <c r="H5061" i="169" s="1"/>
  <c r="I5060" i="169"/>
  <c r="G5060" i="169"/>
  <c r="F5060" i="169"/>
  <c r="H5060" i="169" s="1"/>
  <c r="I5059" i="169"/>
  <c r="J5059" i="169" s="1"/>
  <c r="K5059" i="169" s="1"/>
  <c r="G5059" i="169"/>
  <c r="F5059" i="169"/>
  <c r="H5059" i="169" s="1"/>
  <c r="G5058" i="169"/>
  <c r="I5058" i="169" s="1"/>
  <c r="F5058" i="169"/>
  <c r="H5058" i="169" s="1"/>
  <c r="I5057" i="169"/>
  <c r="J5057" i="169" s="1"/>
  <c r="K5057" i="169" s="1"/>
  <c r="G5057" i="169"/>
  <c r="F5057" i="169"/>
  <c r="H5057" i="169" s="1"/>
  <c r="G5056" i="169"/>
  <c r="I5056" i="169" s="1"/>
  <c r="F5056" i="169"/>
  <c r="H5056" i="169" s="1"/>
  <c r="G5055" i="169"/>
  <c r="I5055" i="169" s="1"/>
  <c r="J5055" i="169" s="1"/>
  <c r="K5055" i="169" s="1"/>
  <c r="F5055" i="169"/>
  <c r="H5055" i="169" s="1"/>
  <c r="I5054" i="169"/>
  <c r="H5054" i="169"/>
  <c r="G5054" i="169"/>
  <c r="F5054" i="169"/>
  <c r="G5053" i="169"/>
  <c r="I5053" i="169" s="1"/>
  <c r="J5053" i="169" s="1"/>
  <c r="K5053" i="169" s="1"/>
  <c r="F5053" i="169"/>
  <c r="H5053" i="169" s="1"/>
  <c r="G5052" i="169"/>
  <c r="I5052" i="169" s="1"/>
  <c r="F5052" i="169"/>
  <c r="H5052" i="169" s="1"/>
  <c r="G5051" i="169"/>
  <c r="I5051" i="169" s="1"/>
  <c r="F5051" i="169"/>
  <c r="H5051" i="169" s="1"/>
  <c r="G5050" i="169"/>
  <c r="I5050" i="169" s="1"/>
  <c r="F5050" i="169"/>
  <c r="H5050" i="169" s="1"/>
  <c r="G5049" i="169"/>
  <c r="I5049" i="169" s="1"/>
  <c r="F5049" i="169"/>
  <c r="H5049" i="169" s="1"/>
  <c r="H5048" i="169"/>
  <c r="G5048" i="169"/>
  <c r="I5048" i="169" s="1"/>
  <c r="F5048" i="169"/>
  <c r="G5047" i="169"/>
  <c r="I5047" i="169" s="1"/>
  <c r="F5047" i="169"/>
  <c r="H5047" i="169" s="1"/>
  <c r="G5046" i="169"/>
  <c r="I5046" i="169" s="1"/>
  <c r="J5046" i="169" s="1"/>
  <c r="K5046" i="169" s="1"/>
  <c r="F5046" i="169"/>
  <c r="H5046" i="169" s="1"/>
  <c r="G5045" i="169"/>
  <c r="I5045" i="169" s="1"/>
  <c r="F5045" i="169"/>
  <c r="H5045" i="169" s="1"/>
  <c r="G5044" i="169"/>
  <c r="I5044" i="169" s="1"/>
  <c r="F5044" i="169"/>
  <c r="H5044" i="169" s="1"/>
  <c r="G5043" i="169"/>
  <c r="I5043" i="169" s="1"/>
  <c r="F5043" i="169"/>
  <c r="H5043" i="169" s="1"/>
  <c r="H5042" i="169"/>
  <c r="J5042" i="169" s="1"/>
  <c r="K5042" i="169" s="1"/>
  <c r="G5042" i="169"/>
  <c r="I5042" i="169" s="1"/>
  <c r="F5042" i="169"/>
  <c r="G5041" i="169"/>
  <c r="I5041" i="169" s="1"/>
  <c r="F5041" i="169"/>
  <c r="H5041" i="169" s="1"/>
  <c r="G5040" i="169"/>
  <c r="I5040" i="169" s="1"/>
  <c r="F5040" i="169"/>
  <c r="H5040" i="169" s="1"/>
  <c r="G5039" i="169"/>
  <c r="I5039" i="169" s="1"/>
  <c r="J5039" i="169" s="1"/>
  <c r="K5039" i="169" s="1"/>
  <c r="F5039" i="169"/>
  <c r="H5039" i="169" s="1"/>
  <c r="G5038" i="169"/>
  <c r="I5038" i="169" s="1"/>
  <c r="J5038" i="169" s="1"/>
  <c r="K5038" i="169" s="1"/>
  <c r="F5038" i="169"/>
  <c r="H5038" i="169" s="1"/>
  <c r="G5037" i="169"/>
  <c r="I5037" i="169" s="1"/>
  <c r="F5037" i="169"/>
  <c r="H5037" i="169" s="1"/>
  <c r="I5036" i="169"/>
  <c r="J5036" i="169" s="1"/>
  <c r="K5036" i="169" s="1"/>
  <c r="G5036" i="169"/>
  <c r="F5036" i="169"/>
  <c r="H5036" i="169" s="1"/>
  <c r="G5035" i="169"/>
  <c r="I5035" i="169" s="1"/>
  <c r="J5035" i="169" s="1"/>
  <c r="K5035" i="169" s="1"/>
  <c r="F5035" i="169"/>
  <c r="H5035" i="169" s="1"/>
  <c r="G5034" i="169"/>
  <c r="I5034" i="169" s="1"/>
  <c r="F5034" i="169"/>
  <c r="H5034" i="169" s="1"/>
  <c r="I5033" i="169"/>
  <c r="G5033" i="169"/>
  <c r="F5033" i="169"/>
  <c r="H5033" i="169" s="1"/>
  <c r="G5032" i="169"/>
  <c r="I5032" i="169" s="1"/>
  <c r="F5032" i="169"/>
  <c r="H5032" i="169" s="1"/>
  <c r="G5031" i="169"/>
  <c r="I5031" i="169" s="1"/>
  <c r="J5031" i="169" s="1"/>
  <c r="K5031" i="169" s="1"/>
  <c r="F5031" i="169"/>
  <c r="H5031" i="169" s="1"/>
  <c r="G5030" i="169"/>
  <c r="I5030" i="169" s="1"/>
  <c r="F5030" i="169"/>
  <c r="H5030" i="169" s="1"/>
  <c r="G5029" i="169"/>
  <c r="I5029" i="169" s="1"/>
  <c r="F5029" i="169"/>
  <c r="H5029" i="169" s="1"/>
  <c r="G5028" i="169"/>
  <c r="I5028" i="169" s="1"/>
  <c r="F5028" i="169"/>
  <c r="H5028" i="169" s="1"/>
  <c r="I5027" i="169"/>
  <c r="G5027" i="169"/>
  <c r="F5027" i="169"/>
  <c r="H5027" i="169" s="1"/>
  <c r="G5026" i="169"/>
  <c r="I5026" i="169" s="1"/>
  <c r="F5026" i="169"/>
  <c r="H5026" i="169" s="1"/>
  <c r="G5025" i="169"/>
  <c r="I5025" i="169" s="1"/>
  <c r="J5025" i="169" s="1"/>
  <c r="K5025" i="169" s="1"/>
  <c r="F5025" i="169"/>
  <c r="H5025" i="169" s="1"/>
  <c r="G5024" i="169"/>
  <c r="I5024" i="169" s="1"/>
  <c r="F5024" i="169"/>
  <c r="H5024" i="169" s="1"/>
  <c r="G5023" i="169"/>
  <c r="I5023" i="169" s="1"/>
  <c r="F5023" i="169"/>
  <c r="H5023" i="169" s="1"/>
  <c r="G5022" i="169"/>
  <c r="I5022" i="169" s="1"/>
  <c r="F5022" i="169"/>
  <c r="H5022" i="169" s="1"/>
  <c r="G5021" i="169"/>
  <c r="I5021" i="169" s="1"/>
  <c r="F5021" i="169"/>
  <c r="H5021" i="169" s="1"/>
  <c r="G5020" i="169"/>
  <c r="I5020" i="169" s="1"/>
  <c r="F5020" i="169"/>
  <c r="H5020" i="169" s="1"/>
  <c r="I5019" i="169"/>
  <c r="G5019" i="169"/>
  <c r="F5019" i="169"/>
  <c r="H5019" i="169" s="1"/>
  <c r="I5018" i="169"/>
  <c r="G5018" i="169"/>
  <c r="F5018" i="169"/>
  <c r="H5018" i="169" s="1"/>
  <c r="G5017" i="169"/>
  <c r="I5017" i="169" s="1"/>
  <c r="F5017" i="169"/>
  <c r="H5017" i="169" s="1"/>
  <c r="G5016" i="169"/>
  <c r="I5016" i="169" s="1"/>
  <c r="J5016" i="169" s="1"/>
  <c r="K5016" i="169" s="1"/>
  <c r="F5016" i="169"/>
  <c r="H5016" i="169" s="1"/>
  <c r="G5015" i="169"/>
  <c r="I5015" i="169" s="1"/>
  <c r="F5015" i="169"/>
  <c r="H5015" i="169" s="1"/>
  <c r="G5014" i="169"/>
  <c r="I5014" i="169" s="1"/>
  <c r="F5014" i="169"/>
  <c r="H5014" i="169" s="1"/>
  <c r="G5013" i="169"/>
  <c r="I5013" i="169" s="1"/>
  <c r="J5013" i="169" s="1"/>
  <c r="K5013" i="169" s="1"/>
  <c r="F5013" i="169"/>
  <c r="H5013" i="169" s="1"/>
  <c r="I5012" i="169"/>
  <c r="G5012" i="169"/>
  <c r="F5012" i="169"/>
  <c r="H5012" i="169" s="1"/>
  <c r="G5011" i="169"/>
  <c r="I5011" i="169" s="1"/>
  <c r="F5011" i="169"/>
  <c r="H5011" i="169" s="1"/>
  <c r="G5010" i="169"/>
  <c r="I5010" i="169" s="1"/>
  <c r="J5010" i="169" s="1"/>
  <c r="K5010" i="169" s="1"/>
  <c r="F5010" i="169"/>
  <c r="H5010" i="169" s="1"/>
  <c r="I5009" i="169"/>
  <c r="G5009" i="169"/>
  <c r="F5009" i="169"/>
  <c r="H5009" i="169" s="1"/>
  <c r="G5008" i="169"/>
  <c r="I5008" i="169" s="1"/>
  <c r="J5008" i="169" s="1"/>
  <c r="K5008" i="169" s="1"/>
  <c r="F5008" i="169"/>
  <c r="H5008" i="169" s="1"/>
  <c r="G5007" i="169"/>
  <c r="I5007" i="169" s="1"/>
  <c r="F5007" i="169"/>
  <c r="H5007" i="169" s="1"/>
  <c r="H5006" i="169"/>
  <c r="G5006" i="169"/>
  <c r="I5006" i="169" s="1"/>
  <c r="F5006" i="169"/>
  <c r="G5005" i="169"/>
  <c r="I5005" i="169" s="1"/>
  <c r="F5005" i="169"/>
  <c r="H5005" i="169" s="1"/>
  <c r="G5004" i="169"/>
  <c r="I5004" i="169" s="1"/>
  <c r="F5004" i="169"/>
  <c r="H5004" i="169" s="1"/>
  <c r="G5003" i="169"/>
  <c r="I5003" i="169" s="1"/>
  <c r="J5003" i="169" s="1"/>
  <c r="K5003" i="169" s="1"/>
  <c r="F5003" i="169"/>
  <c r="H5003" i="169" s="1"/>
  <c r="I5002" i="169"/>
  <c r="G5002" i="169"/>
  <c r="F5002" i="169"/>
  <c r="H5002" i="169" s="1"/>
  <c r="J5002" i="169" s="1"/>
  <c r="K5002" i="169" s="1"/>
  <c r="G5001" i="169"/>
  <c r="I5001" i="169" s="1"/>
  <c r="J5001" i="169" s="1"/>
  <c r="K5001" i="169" s="1"/>
  <c r="F5001" i="169"/>
  <c r="H5001" i="169" s="1"/>
  <c r="G5000" i="169"/>
  <c r="I5000" i="169" s="1"/>
  <c r="F5000" i="169"/>
  <c r="H5000" i="169" s="1"/>
  <c r="G4999" i="169"/>
  <c r="I4999" i="169" s="1"/>
  <c r="F4999" i="169"/>
  <c r="H4999" i="169" s="1"/>
  <c r="G4998" i="169"/>
  <c r="I4998" i="169" s="1"/>
  <c r="F4998" i="169"/>
  <c r="H4998" i="169" s="1"/>
  <c r="H4997" i="169"/>
  <c r="G4997" i="169"/>
  <c r="I4997" i="169" s="1"/>
  <c r="F4997" i="169"/>
  <c r="H4996" i="169"/>
  <c r="G4996" i="169"/>
  <c r="I4996" i="169" s="1"/>
  <c r="F4996" i="169"/>
  <c r="G4995" i="169"/>
  <c r="I4995" i="169" s="1"/>
  <c r="F4995" i="169"/>
  <c r="H4995" i="169" s="1"/>
  <c r="J4994" i="169"/>
  <c r="K4994" i="169" s="1"/>
  <c r="G4994" i="169"/>
  <c r="I4994" i="169" s="1"/>
  <c r="F4994" i="169"/>
  <c r="H4994" i="169" s="1"/>
  <c r="I4993" i="169"/>
  <c r="G4993" i="169"/>
  <c r="F4993" i="169"/>
  <c r="H4993" i="169" s="1"/>
  <c r="I4992" i="169"/>
  <c r="H4992" i="169"/>
  <c r="G4992" i="169"/>
  <c r="F4992" i="169"/>
  <c r="G4991" i="169"/>
  <c r="I4991" i="169" s="1"/>
  <c r="F4991" i="169"/>
  <c r="H4991" i="169" s="1"/>
  <c r="G4990" i="169"/>
  <c r="I4990" i="169" s="1"/>
  <c r="F4990" i="169"/>
  <c r="H4990" i="169" s="1"/>
  <c r="H4989" i="169"/>
  <c r="G4989" i="169"/>
  <c r="I4989" i="169" s="1"/>
  <c r="F4989" i="169"/>
  <c r="G4988" i="169"/>
  <c r="I4988" i="169" s="1"/>
  <c r="F4988" i="169"/>
  <c r="H4988" i="169" s="1"/>
  <c r="I4987" i="169"/>
  <c r="G4987" i="169"/>
  <c r="F4987" i="169"/>
  <c r="H4987" i="169" s="1"/>
  <c r="G4986" i="169"/>
  <c r="I4986" i="169" s="1"/>
  <c r="J4986" i="169" s="1"/>
  <c r="K4986" i="169" s="1"/>
  <c r="F4986" i="169"/>
  <c r="H4986" i="169" s="1"/>
  <c r="G4985" i="169"/>
  <c r="I4985" i="169" s="1"/>
  <c r="F4985" i="169"/>
  <c r="H4985" i="169" s="1"/>
  <c r="I4984" i="169"/>
  <c r="G4984" i="169"/>
  <c r="F4984" i="169"/>
  <c r="H4984" i="169" s="1"/>
  <c r="G4983" i="169"/>
  <c r="I4983" i="169" s="1"/>
  <c r="F4983" i="169"/>
  <c r="H4983" i="169" s="1"/>
  <c r="G4982" i="169"/>
  <c r="I4982" i="169" s="1"/>
  <c r="F4982" i="169"/>
  <c r="H4982" i="169" s="1"/>
  <c r="H4981" i="169"/>
  <c r="G4981" i="169"/>
  <c r="I4981" i="169" s="1"/>
  <c r="F4981" i="169"/>
  <c r="G4980" i="169"/>
  <c r="I4980" i="169" s="1"/>
  <c r="F4980" i="169"/>
  <c r="H4980" i="169" s="1"/>
  <c r="G4979" i="169"/>
  <c r="I4979" i="169" s="1"/>
  <c r="F4979" i="169"/>
  <c r="H4979" i="169" s="1"/>
  <c r="I4978" i="169"/>
  <c r="J4978" i="169" s="1"/>
  <c r="K4978" i="169" s="1"/>
  <c r="G4978" i="169"/>
  <c r="F4978" i="169"/>
  <c r="H4978" i="169" s="1"/>
  <c r="H4977" i="169"/>
  <c r="G4977" i="169"/>
  <c r="I4977" i="169" s="1"/>
  <c r="F4977" i="169"/>
  <c r="G4976" i="169"/>
  <c r="I4976" i="169" s="1"/>
  <c r="F4976" i="169"/>
  <c r="H4976" i="169" s="1"/>
  <c r="G4975" i="169"/>
  <c r="I4975" i="169" s="1"/>
  <c r="J4975" i="169" s="1"/>
  <c r="K4975" i="169" s="1"/>
  <c r="F4975" i="169"/>
  <c r="H4975" i="169" s="1"/>
  <c r="H4974" i="169"/>
  <c r="G4974" i="169"/>
  <c r="I4974" i="169" s="1"/>
  <c r="J4974" i="169" s="1"/>
  <c r="K4974" i="169" s="1"/>
  <c r="F4974" i="169"/>
  <c r="H4973" i="169"/>
  <c r="G4973" i="169"/>
  <c r="I4973" i="169" s="1"/>
  <c r="F4973" i="169"/>
  <c r="H4972" i="169"/>
  <c r="G4972" i="169"/>
  <c r="I4972" i="169" s="1"/>
  <c r="F4972" i="169"/>
  <c r="G4971" i="169"/>
  <c r="I4971" i="169" s="1"/>
  <c r="F4971" i="169"/>
  <c r="H4971" i="169" s="1"/>
  <c r="I4970" i="169"/>
  <c r="G4970" i="169"/>
  <c r="F4970" i="169"/>
  <c r="H4970" i="169" s="1"/>
  <c r="I4969" i="169"/>
  <c r="G4969" i="169"/>
  <c r="F4969" i="169"/>
  <c r="H4969" i="169" s="1"/>
  <c r="G4968" i="169"/>
  <c r="I4968" i="169" s="1"/>
  <c r="F4968" i="169"/>
  <c r="H4968" i="169" s="1"/>
  <c r="G4967" i="169"/>
  <c r="I4967" i="169" s="1"/>
  <c r="J4967" i="169" s="1"/>
  <c r="K4967" i="169" s="1"/>
  <c r="F4967" i="169"/>
  <c r="H4967" i="169" s="1"/>
  <c r="G4966" i="169"/>
  <c r="I4966" i="169" s="1"/>
  <c r="F4966" i="169"/>
  <c r="H4966" i="169" s="1"/>
  <c r="G4965" i="169"/>
  <c r="I4965" i="169" s="1"/>
  <c r="F4965" i="169"/>
  <c r="H4965" i="169" s="1"/>
  <c r="I4964" i="169"/>
  <c r="G4964" i="169"/>
  <c r="F4964" i="169"/>
  <c r="H4964" i="169" s="1"/>
  <c r="G4963" i="169"/>
  <c r="I4963" i="169" s="1"/>
  <c r="J4963" i="169" s="1"/>
  <c r="K4963" i="169" s="1"/>
  <c r="F4963" i="169"/>
  <c r="H4963" i="169" s="1"/>
  <c r="G4962" i="169"/>
  <c r="I4962" i="169" s="1"/>
  <c r="F4962" i="169"/>
  <c r="H4962" i="169" s="1"/>
  <c r="G4961" i="169"/>
  <c r="I4961" i="169" s="1"/>
  <c r="F4961" i="169"/>
  <c r="H4961" i="169" s="1"/>
  <c r="G4960" i="169"/>
  <c r="I4960" i="169" s="1"/>
  <c r="J4960" i="169" s="1"/>
  <c r="K4960" i="169" s="1"/>
  <c r="F4960" i="169"/>
  <c r="H4960" i="169" s="1"/>
  <c r="G4959" i="169"/>
  <c r="I4959" i="169" s="1"/>
  <c r="F4959" i="169"/>
  <c r="H4959" i="169" s="1"/>
  <c r="H4958" i="169"/>
  <c r="G4958" i="169"/>
  <c r="I4958" i="169" s="1"/>
  <c r="F4958" i="169"/>
  <c r="G4957" i="169"/>
  <c r="I4957" i="169" s="1"/>
  <c r="J4957" i="169" s="1"/>
  <c r="K4957" i="169" s="1"/>
  <c r="F4957" i="169"/>
  <c r="H4957" i="169" s="1"/>
  <c r="G4956" i="169"/>
  <c r="I4956" i="169" s="1"/>
  <c r="F4956" i="169"/>
  <c r="H4956" i="169" s="1"/>
  <c r="G4955" i="169"/>
  <c r="I4955" i="169" s="1"/>
  <c r="J4955" i="169" s="1"/>
  <c r="K4955" i="169" s="1"/>
  <c r="F4955" i="169"/>
  <c r="H4955" i="169" s="1"/>
  <c r="G4954" i="169"/>
  <c r="I4954" i="169" s="1"/>
  <c r="J4954" i="169" s="1"/>
  <c r="K4954" i="169" s="1"/>
  <c r="F4954" i="169"/>
  <c r="H4954" i="169" s="1"/>
  <c r="G4953" i="169"/>
  <c r="I4953" i="169" s="1"/>
  <c r="F4953" i="169"/>
  <c r="H4953" i="169" s="1"/>
  <c r="H4952" i="169"/>
  <c r="G4952" i="169"/>
  <c r="I4952" i="169" s="1"/>
  <c r="J4952" i="169" s="1"/>
  <c r="K4952" i="169" s="1"/>
  <c r="F4952" i="169"/>
  <c r="G4951" i="169"/>
  <c r="I4951" i="169" s="1"/>
  <c r="J4951" i="169" s="1"/>
  <c r="K4951" i="169" s="1"/>
  <c r="F4951" i="169"/>
  <c r="H4951" i="169" s="1"/>
  <c r="G4950" i="169"/>
  <c r="I4950" i="169" s="1"/>
  <c r="J4950" i="169" s="1"/>
  <c r="K4950" i="169" s="1"/>
  <c r="F4950" i="169"/>
  <c r="H4950" i="169" s="1"/>
  <c r="G4949" i="169"/>
  <c r="I4949" i="169" s="1"/>
  <c r="F4949" i="169"/>
  <c r="H4949" i="169" s="1"/>
  <c r="H4948" i="169"/>
  <c r="G4948" i="169"/>
  <c r="I4948" i="169" s="1"/>
  <c r="F4948" i="169"/>
  <c r="G4947" i="169"/>
  <c r="I4947" i="169" s="1"/>
  <c r="F4947" i="169"/>
  <c r="H4947" i="169" s="1"/>
  <c r="I4946" i="169"/>
  <c r="H4946" i="169"/>
  <c r="G4946" i="169"/>
  <c r="F4946" i="169"/>
  <c r="I4945" i="169"/>
  <c r="G4945" i="169"/>
  <c r="F4945" i="169"/>
  <c r="H4945" i="169" s="1"/>
  <c r="G4944" i="169"/>
  <c r="I4944" i="169" s="1"/>
  <c r="F4944" i="169"/>
  <c r="H4944" i="169" s="1"/>
  <c r="G4943" i="169"/>
  <c r="I4943" i="169" s="1"/>
  <c r="F4943" i="169"/>
  <c r="H4943" i="169" s="1"/>
  <c r="G4942" i="169"/>
  <c r="I4942" i="169" s="1"/>
  <c r="F4942" i="169"/>
  <c r="H4942" i="169" s="1"/>
  <c r="I4941" i="169"/>
  <c r="G4941" i="169"/>
  <c r="F4941" i="169"/>
  <c r="H4941" i="169" s="1"/>
  <c r="G4940" i="169"/>
  <c r="I4940" i="169" s="1"/>
  <c r="F4940" i="169"/>
  <c r="H4940" i="169" s="1"/>
  <c r="G4939" i="169"/>
  <c r="I4939" i="169" s="1"/>
  <c r="F4939" i="169"/>
  <c r="H4939" i="169" s="1"/>
  <c r="I4938" i="169"/>
  <c r="G4938" i="169"/>
  <c r="F4938" i="169"/>
  <c r="H4938" i="169" s="1"/>
  <c r="G4937" i="169"/>
  <c r="I4937" i="169" s="1"/>
  <c r="F4937" i="169"/>
  <c r="H4937" i="169" s="1"/>
  <c r="J4937" i="169" s="1"/>
  <c r="K4937" i="169" s="1"/>
  <c r="G4936" i="169"/>
  <c r="I4936" i="169" s="1"/>
  <c r="J4936" i="169" s="1"/>
  <c r="K4936" i="169" s="1"/>
  <c r="F4936" i="169"/>
  <c r="H4936" i="169" s="1"/>
  <c r="G4935" i="169"/>
  <c r="I4935" i="169" s="1"/>
  <c r="F4935" i="169"/>
  <c r="H4935" i="169" s="1"/>
  <c r="G4934" i="169"/>
  <c r="I4934" i="169" s="1"/>
  <c r="F4934" i="169"/>
  <c r="H4934" i="169" s="1"/>
  <c r="H4933" i="169"/>
  <c r="G4933" i="169"/>
  <c r="I4933" i="169" s="1"/>
  <c r="J4933" i="169" s="1"/>
  <c r="K4933" i="169" s="1"/>
  <c r="F4933" i="169"/>
  <c r="G4932" i="169"/>
  <c r="I4932" i="169" s="1"/>
  <c r="F4932" i="169"/>
  <c r="H4932" i="169" s="1"/>
  <c r="G4931" i="169"/>
  <c r="I4931" i="169" s="1"/>
  <c r="F4931" i="169"/>
  <c r="H4931" i="169" s="1"/>
  <c r="G4930" i="169"/>
  <c r="I4930" i="169" s="1"/>
  <c r="F4930" i="169"/>
  <c r="H4930" i="169" s="1"/>
  <c r="H4929" i="169"/>
  <c r="J4929" i="169" s="1"/>
  <c r="K4929" i="169" s="1"/>
  <c r="G4929" i="169"/>
  <c r="I4929" i="169" s="1"/>
  <c r="F4929" i="169"/>
  <c r="G4928" i="169"/>
  <c r="I4928" i="169" s="1"/>
  <c r="F4928" i="169"/>
  <c r="H4928" i="169" s="1"/>
  <c r="G4927" i="169"/>
  <c r="I4927" i="169" s="1"/>
  <c r="F4927" i="169"/>
  <c r="H4927" i="169" s="1"/>
  <c r="H4926" i="169"/>
  <c r="G4926" i="169"/>
  <c r="I4926" i="169" s="1"/>
  <c r="F4926" i="169"/>
  <c r="G4925" i="169"/>
  <c r="I4925" i="169" s="1"/>
  <c r="J4925" i="169" s="1"/>
  <c r="K4925" i="169" s="1"/>
  <c r="F4925" i="169"/>
  <c r="H4925" i="169" s="1"/>
  <c r="H4924" i="169"/>
  <c r="G4924" i="169"/>
  <c r="I4924" i="169" s="1"/>
  <c r="F4924" i="169"/>
  <c r="G4923" i="169"/>
  <c r="I4923" i="169" s="1"/>
  <c r="F4923" i="169"/>
  <c r="H4923" i="169" s="1"/>
  <c r="H4922" i="169"/>
  <c r="G4922" i="169"/>
  <c r="I4922" i="169" s="1"/>
  <c r="J4922" i="169" s="1"/>
  <c r="K4922" i="169" s="1"/>
  <c r="F4922" i="169"/>
  <c r="G4921" i="169"/>
  <c r="I4921" i="169" s="1"/>
  <c r="J4921" i="169" s="1"/>
  <c r="K4921" i="169" s="1"/>
  <c r="F4921" i="169"/>
  <c r="H4921" i="169" s="1"/>
  <c r="H4920" i="169"/>
  <c r="G4920" i="169"/>
  <c r="I4920" i="169" s="1"/>
  <c r="F4920" i="169"/>
  <c r="G4919" i="169"/>
  <c r="I4919" i="169" s="1"/>
  <c r="F4919" i="169"/>
  <c r="H4919" i="169" s="1"/>
  <c r="G4918" i="169"/>
  <c r="I4918" i="169" s="1"/>
  <c r="F4918" i="169"/>
  <c r="H4918" i="169" s="1"/>
  <c r="G4917" i="169"/>
  <c r="I4917" i="169" s="1"/>
  <c r="F4917" i="169"/>
  <c r="H4917" i="169" s="1"/>
  <c r="G4916" i="169"/>
  <c r="I4916" i="169" s="1"/>
  <c r="F4916" i="169"/>
  <c r="H4916" i="169" s="1"/>
  <c r="G4915" i="169"/>
  <c r="I4915" i="169" s="1"/>
  <c r="F4915" i="169"/>
  <c r="H4915" i="169" s="1"/>
  <c r="G4914" i="169"/>
  <c r="I4914" i="169" s="1"/>
  <c r="F4914" i="169"/>
  <c r="H4914" i="169" s="1"/>
  <c r="G4913" i="169"/>
  <c r="I4913" i="169" s="1"/>
  <c r="F4913" i="169"/>
  <c r="H4913" i="169" s="1"/>
  <c r="G4912" i="169"/>
  <c r="I4912" i="169" s="1"/>
  <c r="F4912" i="169"/>
  <c r="H4912" i="169" s="1"/>
  <c r="G4911" i="169"/>
  <c r="I4911" i="169" s="1"/>
  <c r="F4911" i="169"/>
  <c r="H4911" i="169" s="1"/>
  <c r="H4910" i="169"/>
  <c r="G4910" i="169"/>
  <c r="I4910" i="169" s="1"/>
  <c r="F4910" i="169"/>
  <c r="G4909" i="169"/>
  <c r="I4909" i="169" s="1"/>
  <c r="F4909" i="169"/>
  <c r="H4909" i="169" s="1"/>
  <c r="G4908" i="169"/>
  <c r="I4908" i="169" s="1"/>
  <c r="F4908" i="169"/>
  <c r="H4908" i="169" s="1"/>
  <c r="G4907" i="169"/>
  <c r="I4907" i="169" s="1"/>
  <c r="F4907" i="169"/>
  <c r="H4907" i="169" s="1"/>
  <c r="G4906" i="169"/>
  <c r="I4906" i="169" s="1"/>
  <c r="F4906" i="169"/>
  <c r="H4906" i="169" s="1"/>
  <c r="G4905" i="169"/>
  <c r="I4905" i="169" s="1"/>
  <c r="F4905" i="169"/>
  <c r="H4905" i="169" s="1"/>
  <c r="G4904" i="169"/>
  <c r="I4904" i="169" s="1"/>
  <c r="F4904" i="169"/>
  <c r="H4904" i="169" s="1"/>
  <c r="G4903" i="169"/>
  <c r="I4903" i="169" s="1"/>
  <c r="F4903" i="169"/>
  <c r="H4903" i="169" s="1"/>
  <c r="G4902" i="169"/>
  <c r="I4902" i="169" s="1"/>
  <c r="F4902" i="169"/>
  <c r="H4902" i="169" s="1"/>
  <c r="G4901" i="169"/>
  <c r="I4901" i="169" s="1"/>
  <c r="J4901" i="169" s="1"/>
  <c r="K4901" i="169" s="1"/>
  <c r="F4901" i="169"/>
  <c r="H4901" i="169" s="1"/>
  <c r="G4900" i="169"/>
  <c r="I4900" i="169" s="1"/>
  <c r="F4900" i="169"/>
  <c r="H4900" i="169" s="1"/>
  <c r="G4899" i="169"/>
  <c r="I4899" i="169" s="1"/>
  <c r="F4899" i="169"/>
  <c r="H4899" i="169" s="1"/>
  <c r="G4898" i="169"/>
  <c r="I4898" i="169" s="1"/>
  <c r="F4898" i="169"/>
  <c r="H4898" i="169" s="1"/>
  <c r="H4897" i="169"/>
  <c r="G4897" i="169"/>
  <c r="I4897" i="169" s="1"/>
  <c r="F4897" i="169"/>
  <c r="H4896" i="169"/>
  <c r="G4896" i="169"/>
  <c r="I4896" i="169" s="1"/>
  <c r="F4896" i="169"/>
  <c r="G4895" i="169"/>
  <c r="I4895" i="169" s="1"/>
  <c r="F4895" i="169"/>
  <c r="H4895" i="169" s="1"/>
  <c r="H4894" i="169"/>
  <c r="G4894" i="169"/>
  <c r="I4894" i="169" s="1"/>
  <c r="F4894" i="169"/>
  <c r="G4893" i="169"/>
  <c r="I4893" i="169" s="1"/>
  <c r="J4893" i="169" s="1"/>
  <c r="K4893" i="169" s="1"/>
  <c r="F4893" i="169"/>
  <c r="H4893" i="169" s="1"/>
  <c r="G4892" i="169"/>
  <c r="I4892" i="169" s="1"/>
  <c r="F4892" i="169"/>
  <c r="H4892" i="169" s="1"/>
  <c r="G4891" i="169"/>
  <c r="I4891" i="169" s="1"/>
  <c r="F4891" i="169"/>
  <c r="H4891" i="169" s="1"/>
  <c r="H4890" i="169"/>
  <c r="G4890" i="169"/>
  <c r="I4890" i="169" s="1"/>
  <c r="F4890" i="169"/>
  <c r="G4889" i="169"/>
  <c r="I4889" i="169" s="1"/>
  <c r="F4889" i="169"/>
  <c r="H4889" i="169" s="1"/>
  <c r="G4888" i="169"/>
  <c r="I4888" i="169" s="1"/>
  <c r="F4888" i="169"/>
  <c r="H4888" i="169" s="1"/>
  <c r="G4887" i="169"/>
  <c r="I4887" i="169" s="1"/>
  <c r="F4887" i="169"/>
  <c r="H4887" i="169" s="1"/>
  <c r="G4886" i="169"/>
  <c r="I4886" i="169" s="1"/>
  <c r="F4886" i="169"/>
  <c r="H4886" i="169" s="1"/>
  <c r="G4885" i="169"/>
  <c r="I4885" i="169" s="1"/>
  <c r="F4885" i="169"/>
  <c r="H4885" i="169" s="1"/>
  <c r="H4884" i="169"/>
  <c r="G4884" i="169"/>
  <c r="I4884" i="169" s="1"/>
  <c r="J4884" i="169" s="1"/>
  <c r="K4884" i="169" s="1"/>
  <c r="F4884" i="169"/>
  <c r="G4883" i="169"/>
  <c r="I4883" i="169" s="1"/>
  <c r="F4883" i="169"/>
  <c r="H4883" i="169" s="1"/>
  <c r="H4882" i="169"/>
  <c r="G4882" i="169"/>
  <c r="I4882" i="169" s="1"/>
  <c r="J4882" i="169" s="1"/>
  <c r="K4882" i="169" s="1"/>
  <c r="F4882" i="169"/>
  <c r="H4881" i="169"/>
  <c r="G4881" i="169"/>
  <c r="I4881" i="169" s="1"/>
  <c r="J4881" i="169" s="1"/>
  <c r="K4881" i="169" s="1"/>
  <c r="F4881" i="169"/>
  <c r="G4880" i="169"/>
  <c r="I4880" i="169" s="1"/>
  <c r="J4880" i="169" s="1"/>
  <c r="K4880" i="169" s="1"/>
  <c r="F4880" i="169"/>
  <c r="H4880" i="169" s="1"/>
  <c r="G4879" i="169"/>
  <c r="I4879" i="169" s="1"/>
  <c r="J4879" i="169" s="1"/>
  <c r="K4879" i="169" s="1"/>
  <c r="F4879" i="169"/>
  <c r="H4879" i="169" s="1"/>
  <c r="I4878" i="169"/>
  <c r="J4878" i="169" s="1"/>
  <c r="K4878" i="169" s="1"/>
  <c r="G4878" i="169"/>
  <c r="F4878" i="169"/>
  <c r="H4878" i="169" s="1"/>
  <c r="G4877" i="169"/>
  <c r="I4877" i="169" s="1"/>
  <c r="F4877" i="169"/>
  <c r="H4877" i="169" s="1"/>
  <c r="G4876" i="169"/>
  <c r="I4876" i="169" s="1"/>
  <c r="F4876" i="169"/>
  <c r="H4876" i="169" s="1"/>
  <c r="G4875" i="169"/>
  <c r="I4875" i="169" s="1"/>
  <c r="F4875" i="169"/>
  <c r="H4875" i="169" s="1"/>
  <c r="G4874" i="169"/>
  <c r="I4874" i="169" s="1"/>
  <c r="F4874" i="169"/>
  <c r="H4874" i="169" s="1"/>
  <c r="I4873" i="169"/>
  <c r="G4873" i="169"/>
  <c r="F4873" i="169"/>
  <c r="H4873" i="169" s="1"/>
  <c r="H4872" i="169"/>
  <c r="G4872" i="169"/>
  <c r="I4872" i="169" s="1"/>
  <c r="F4872" i="169"/>
  <c r="G4871" i="169"/>
  <c r="I4871" i="169" s="1"/>
  <c r="J4871" i="169" s="1"/>
  <c r="K4871" i="169" s="1"/>
  <c r="F4871" i="169"/>
  <c r="H4871" i="169" s="1"/>
  <c r="H4870" i="169"/>
  <c r="G4870" i="169"/>
  <c r="I4870" i="169" s="1"/>
  <c r="F4870" i="169"/>
  <c r="G4869" i="169"/>
  <c r="I4869" i="169" s="1"/>
  <c r="F4869" i="169"/>
  <c r="H4869" i="169" s="1"/>
  <c r="G4868" i="169"/>
  <c r="I4868" i="169" s="1"/>
  <c r="F4868" i="169"/>
  <c r="H4868" i="169" s="1"/>
  <c r="G4867" i="169"/>
  <c r="I4867" i="169" s="1"/>
  <c r="F4867" i="169"/>
  <c r="H4867" i="169" s="1"/>
  <c r="G4866" i="169"/>
  <c r="I4866" i="169" s="1"/>
  <c r="J4866" i="169" s="1"/>
  <c r="K4866" i="169" s="1"/>
  <c r="F4866" i="169"/>
  <c r="H4866" i="169" s="1"/>
  <c r="I4865" i="169"/>
  <c r="G4865" i="169"/>
  <c r="F4865" i="169"/>
  <c r="H4865" i="169" s="1"/>
  <c r="G4864" i="169"/>
  <c r="I4864" i="169" s="1"/>
  <c r="F4864" i="169"/>
  <c r="H4864" i="169" s="1"/>
  <c r="G4863" i="169"/>
  <c r="I4863" i="169" s="1"/>
  <c r="J4863" i="169" s="1"/>
  <c r="K4863" i="169" s="1"/>
  <c r="F4863" i="169"/>
  <c r="H4863" i="169" s="1"/>
  <c r="G4862" i="169"/>
  <c r="I4862" i="169" s="1"/>
  <c r="F4862" i="169"/>
  <c r="H4862" i="169" s="1"/>
  <c r="G4861" i="169"/>
  <c r="I4861" i="169" s="1"/>
  <c r="J4861" i="169" s="1"/>
  <c r="K4861" i="169" s="1"/>
  <c r="F4861" i="169"/>
  <c r="H4861" i="169" s="1"/>
  <c r="H4860" i="169"/>
  <c r="G4860" i="169"/>
  <c r="I4860" i="169" s="1"/>
  <c r="F4860" i="169"/>
  <c r="I4859" i="169"/>
  <c r="G4859" i="169"/>
  <c r="F4859" i="169"/>
  <c r="H4859" i="169" s="1"/>
  <c r="G4858" i="169"/>
  <c r="I4858" i="169" s="1"/>
  <c r="F4858" i="169"/>
  <c r="H4858" i="169" s="1"/>
  <c r="G4857" i="169"/>
  <c r="I4857" i="169" s="1"/>
  <c r="J4857" i="169" s="1"/>
  <c r="K4857" i="169" s="1"/>
  <c r="F4857" i="169"/>
  <c r="H4857" i="169" s="1"/>
  <c r="H4856" i="169"/>
  <c r="G4856" i="169"/>
  <c r="I4856" i="169" s="1"/>
  <c r="F4856" i="169"/>
  <c r="G4855" i="169"/>
  <c r="I4855" i="169" s="1"/>
  <c r="J4855" i="169" s="1"/>
  <c r="K4855" i="169" s="1"/>
  <c r="F4855" i="169"/>
  <c r="H4855" i="169" s="1"/>
  <c r="G4854" i="169"/>
  <c r="I4854" i="169" s="1"/>
  <c r="F4854" i="169"/>
  <c r="H4854" i="169" s="1"/>
  <c r="G4853" i="169"/>
  <c r="I4853" i="169" s="1"/>
  <c r="F4853" i="169"/>
  <c r="H4853" i="169" s="1"/>
  <c r="I4852" i="169"/>
  <c r="J4852" i="169" s="1"/>
  <c r="K4852" i="169" s="1"/>
  <c r="G4852" i="169"/>
  <c r="F4852" i="169"/>
  <c r="H4852" i="169" s="1"/>
  <c r="I4851" i="169"/>
  <c r="G4851" i="169"/>
  <c r="F4851" i="169"/>
  <c r="H4851" i="169" s="1"/>
  <c r="H4850" i="169"/>
  <c r="G4850" i="169"/>
  <c r="I4850" i="169" s="1"/>
  <c r="F4850" i="169"/>
  <c r="H4849" i="169"/>
  <c r="G4849" i="169"/>
  <c r="I4849" i="169" s="1"/>
  <c r="F4849" i="169"/>
  <c r="G4848" i="169"/>
  <c r="I4848" i="169" s="1"/>
  <c r="F4848" i="169"/>
  <c r="H4848" i="169" s="1"/>
  <c r="G4847" i="169"/>
  <c r="I4847" i="169" s="1"/>
  <c r="F4847" i="169"/>
  <c r="H4847" i="169" s="1"/>
  <c r="G4846" i="169"/>
  <c r="I4846" i="169" s="1"/>
  <c r="F4846" i="169"/>
  <c r="H4846" i="169" s="1"/>
  <c r="G4845" i="169"/>
  <c r="I4845" i="169" s="1"/>
  <c r="F4845" i="169"/>
  <c r="H4845" i="169" s="1"/>
  <c r="I4844" i="169"/>
  <c r="H4844" i="169"/>
  <c r="G4844" i="169"/>
  <c r="F4844" i="169"/>
  <c r="G4843" i="169"/>
  <c r="I4843" i="169" s="1"/>
  <c r="F4843" i="169"/>
  <c r="H4843" i="169" s="1"/>
  <c r="H4842" i="169"/>
  <c r="G4842" i="169"/>
  <c r="I4842" i="169" s="1"/>
  <c r="F4842" i="169"/>
  <c r="G4841" i="169"/>
  <c r="I4841" i="169" s="1"/>
  <c r="F4841" i="169"/>
  <c r="H4841" i="169" s="1"/>
  <c r="I4840" i="169"/>
  <c r="G4840" i="169"/>
  <c r="F4840" i="169"/>
  <c r="H4840" i="169" s="1"/>
  <c r="G4839" i="169"/>
  <c r="I4839" i="169" s="1"/>
  <c r="J4839" i="169" s="1"/>
  <c r="K4839" i="169" s="1"/>
  <c r="F4839" i="169"/>
  <c r="H4839" i="169" s="1"/>
  <c r="G4838" i="169"/>
  <c r="I4838" i="169" s="1"/>
  <c r="F4838" i="169"/>
  <c r="H4838" i="169" s="1"/>
  <c r="G4837" i="169"/>
  <c r="I4837" i="169" s="1"/>
  <c r="J4837" i="169" s="1"/>
  <c r="K4837" i="169" s="1"/>
  <c r="F4837" i="169"/>
  <c r="H4837" i="169" s="1"/>
  <c r="I4836" i="169"/>
  <c r="G4836" i="169"/>
  <c r="F4836" i="169"/>
  <c r="H4836" i="169" s="1"/>
  <c r="G4835" i="169"/>
  <c r="I4835" i="169" s="1"/>
  <c r="J4835" i="169" s="1"/>
  <c r="K4835" i="169" s="1"/>
  <c r="F4835" i="169"/>
  <c r="H4835" i="169" s="1"/>
  <c r="H4834" i="169"/>
  <c r="G4834" i="169"/>
  <c r="I4834" i="169" s="1"/>
  <c r="F4834" i="169"/>
  <c r="I4833" i="169"/>
  <c r="J4833" i="169" s="1"/>
  <c r="K4833" i="169" s="1"/>
  <c r="G4833" i="169"/>
  <c r="F4833" i="169"/>
  <c r="H4833" i="169" s="1"/>
  <c r="H4832" i="169"/>
  <c r="G4832" i="169"/>
  <c r="I4832" i="169" s="1"/>
  <c r="F4832" i="169"/>
  <c r="G4831" i="169"/>
  <c r="I4831" i="169" s="1"/>
  <c r="F4831" i="169"/>
  <c r="H4831" i="169" s="1"/>
  <c r="G4830" i="169"/>
  <c r="I4830" i="169" s="1"/>
  <c r="F4830" i="169"/>
  <c r="H4830" i="169" s="1"/>
  <c r="G4829" i="169"/>
  <c r="I4829" i="169" s="1"/>
  <c r="F4829" i="169"/>
  <c r="H4829" i="169" s="1"/>
  <c r="G4828" i="169"/>
  <c r="I4828" i="169" s="1"/>
  <c r="F4828" i="169"/>
  <c r="H4828" i="169" s="1"/>
  <c r="G4827" i="169"/>
  <c r="I4827" i="169" s="1"/>
  <c r="F4827" i="169"/>
  <c r="H4827" i="169" s="1"/>
  <c r="G4826" i="169"/>
  <c r="I4826" i="169" s="1"/>
  <c r="J4826" i="169" s="1"/>
  <c r="K4826" i="169" s="1"/>
  <c r="F4826" i="169"/>
  <c r="H4826" i="169" s="1"/>
  <c r="G4825" i="169"/>
  <c r="I4825" i="169" s="1"/>
  <c r="J4825" i="169" s="1"/>
  <c r="K4825" i="169" s="1"/>
  <c r="F4825" i="169"/>
  <c r="H4825" i="169" s="1"/>
  <c r="I4824" i="169"/>
  <c r="J4824" i="169" s="1"/>
  <c r="K4824" i="169" s="1"/>
  <c r="G4824" i="169"/>
  <c r="F4824" i="169"/>
  <c r="H4824" i="169" s="1"/>
  <c r="I4823" i="169"/>
  <c r="G4823" i="169"/>
  <c r="F4823" i="169"/>
  <c r="H4823" i="169" s="1"/>
  <c r="I4822" i="169"/>
  <c r="J4822" i="169" s="1"/>
  <c r="K4822" i="169" s="1"/>
  <c r="H4822" i="169"/>
  <c r="G4822" i="169"/>
  <c r="F4822" i="169"/>
  <c r="G4821" i="169"/>
  <c r="I4821" i="169" s="1"/>
  <c r="F4821" i="169"/>
  <c r="H4821" i="169" s="1"/>
  <c r="J4821" i="169" s="1"/>
  <c r="K4821" i="169" s="1"/>
  <c r="G4820" i="169"/>
  <c r="I4820" i="169" s="1"/>
  <c r="F4820" i="169"/>
  <c r="H4820" i="169" s="1"/>
  <c r="G4819" i="169"/>
  <c r="I4819" i="169" s="1"/>
  <c r="J4819" i="169" s="1"/>
  <c r="K4819" i="169" s="1"/>
  <c r="F4819" i="169"/>
  <c r="H4819" i="169" s="1"/>
  <c r="I4818" i="169"/>
  <c r="G4818" i="169"/>
  <c r="F4818" i="169"/>
  <c r="H4818" i="169" s="1"/>
  <c r="G4817" i="169"/>
  <c r="I4817" i="169" s="1"/>
  <c r="F4817" i="169"/>
  <c r="H4817" i="169" s="1"/>
  <c r="G4816" i="169"/>
  <c r="I4816" i="169" s="1"/>
  <c r="F4816" i="169"/>
  <c r="H4816" i="169" s="1"/>
  <c r="I4815" i="169"/>
  <c r="G4815" i="169"/>
  <c r="F4815" i="169"/>
  <c r="H4815" i="169" s="1"/>
  <c r="H4814" i="169"/>
  <c r="G4814" i="169"/>
  <c r="I4814" i="169" s="1"/>
  <c r="F4814" i="169"/>
  <c r="H4813" i="169"/>
  <c r="G4813" i="169"/>
  <c r="I4813" i="169" s="1"/>
  <c r="F4813" i="169"/>
  <c r="G4812" i="169"/>
  <c r="I4812" i="169" s="1"/>
  <c r="F4812" i="169"/>
  <c r="H4812" i="169" s="1"/>
  <c r="G4811" i="169"/>
  <c r="I4811" i="169" s="1"/>
  <c r="F4811" i="169"/>
  <c r="H4811" i="169" s="1"/>
  <c r="G4810" i="169"/>
  <c r="I4810" i="169" s="1"/>
  <c r="F4810" i="169"/>
  <c r="H4810" i="169" s="1"/>
  <c r="I4809" i="169"/>
  <c r="G4809" i="169"/>
  <c r="F4809" i="169"/>
  <c r="H4809" i="169" s="1"/>
  <c r="G4808" i="169"/>
  <c r="I4808" i="169" s="1"/>
  <c r="F4808" i="169"/>
  <c r="H4808" i="169" s="1"/>
  <c r="G4807" i="169"/>
  <c r="I4807" i="169" s="1"/>
  <c r="F4807" i="169"/>
  <c r="H4807" i="169" s="1"/>
  <c r="G4806" i="169"/>
  <c r="I4806" i="169" s="1"/>
  <c r="F4806" i="169"/>
  <c r="H4806" i="169" s="1"/>
  <c r="G4805" i="169"/>
  <c r="I4805" i="169" s="1"/>
  <c r="F4805" i="169"/>
  <c r="H4805" i="169" s="1"/>
  <c r="G4804" i="169"/>
  <c r="I4804" i="169" s="1"/>
  <c r="F4804" i="169"/>
  <c r="H4804" i="169" s="1"/>
  <c r="I4803" i="169"/>
  <c r="J4803" i="169" s="1"/>
  <c r="K4803" i="169" s="1"/>
  <c r="G4803" i="169"/>
  <c r="F4803" i="169"/>
  <c r="H4803" i="169" s="1"/>
  <c r="H4802" i="169"/>
  <c r="J4802" i="169" s="1"/>
  <c r="K4802" i="169" s="1"/>
  <c r="G4802" i="169"/>
  <c r="I4802" i="169" s="1"/>
  <c r="F4802" i="169"/>
  <c r="G4801" i="169"/>
  <c r="I4801" i="169" s="1"/>
  <c r="J4801" i="169" s="1"/>
  <c r="K4801" i="169" s="1"/>
  <c r="F4801" i="169"/>
  <c r="H4801" i="169" s="1"/>
  <c r="I4800" i="169"/>
  <c r="G4800" i="169"/>
  <c r="F4800" i="169"/>
  <c r="H4800" i="169" s="1"/>
  <c r="G4799" i="169"/>
  <c r="I4799" i="169" s="1"/>
  <c r="J4799" i="169" s="1"/>
  <c r="K4799" i="169" s="1"/>
  <c r="F4799" i="169"/>
  <c r="H4799" i="169" s="1"/>
  <c r="I4798" i="169"/>
  <c r="H4798" i="169"/>
  <c r="J4798" i="169" s="1"/>
  <c r="K4798" i="169" s="1"/>
  <c r="G4798" i="169"/>
  <c r="F4798" i="169"/>
  <c r="G4797" i="169"/>
  <c r="I4797" i="169" s="1"/>
  <c r="F4797" i="169"/>
  <c r="H4797" i="169" s="1"/>
  <c r="G4796" i="169"/>
  <c r="I4796" i="169" s="1"/>
  <c r="F4796" i="169"/>
  <c r="H4796" i="169" s="1"/>
  <c r="G4795" i="169"/>
  <c r="I4795" i="169" s="1"/>
  <c r="J4795" i="169" s="1"/>
  <c r="K4795" i="169" s="1"/>
  <c r="F4795" i="169"/>
  <c r="H4795" i="169" s="1"/>
  <c r="G4794" i="169"/>
  <c r="I4794" i="169" s="1"/>
  <c r="F4794" i="169"/>
  <c r="H4794" i="169" s="1"/>
  <c r="H4793" i="169"/>
  <c r="G4793" i="169"/>
  <c r="I4793" i="169" s="1"/>
  <c r="F4793" i="169"/>
  <c r="G4792" i="169"/>
  <c r="I4792" i="169" s="1"/>
  <c r="J4792" i="169" s="1"/>
  <c r="K4792" i="169" s="1"/>
  <c r="F4792" i="169"/>
  <c r="H4792" i="169" s="1"/>
  <c r="I4791" i="169"/>
  <c r="G4791" i="169"/>
  <c r="F4791" i="169"/>
  <c r="H4791" i="169" s="1"/>
  <c r="G4790" i="169"/>
  <c r="I4790" i="169" s="1"/>
  <c r="F4790" i="169"/>
  <c r="H4790" i="169" s="1"/>
  <c r="G4789" i="169"/>
  <c r="I4789" i="169" s="1"/>
  <c r="J4789" i="169" s="1"/>
  <c r="K4789" i="169" s="1"/>
  <c r="F4789" i="169"/>
  <c r="H4789" i="169" s="1"/>
  <c r="I4788" i="169"/>
  <c r="G4788" i="169"/>
  <c r="F4788" i="169"/>
  <c r="H4788" i="169" s="1"/>
  <c r="I4787" i="169"/>
  <c r="J4787" i="169" s="1"/>
  <c r="K4787" i="169" s="1"/>
  <c r="G4787" i="169"/>
  <c r="F4787" i="169"/>
  <c r="H4787" i="169" s="1"/>
  <c r="I4786" i="169"/>
  <c r="J4786" i="169" s="1"/>
  <c r="K4786" i="169" s="1"/>
  <c r="G4786" i="169"/>
  <c r="F4786" i="169"/>
  <c r="H4786" i="169" s="1"/>
  <c r="G4785" i="169"/>
  <c r="I4785" i="169" s="1"/>
  <c r="F4785" i="169"/>
  <c r="H4785" i="169" s="1"/>
  <c r="G4784" i="169"/>
  <c r="I4784" i="169" s="1"/>
  <c r="F4784" i="169"/>
  <c r="H4784" i="169" s="1"/>
  <c r="G4783" i="169"/>
  <c r="I4783" i="169" s="1"/>
  <c r="F4783" i="169"/>
  <c r="H4783" i="169" s="1"/>
  <c r="H4782" i="169"/>
  <c r="G4782" i="169"/>
  <c r="I4782" i="169" s="1"/>
  <c r="F4782" i="169"/>
  <c r="I4781" i="169"/>
  <c r="G4781" i="169"/>
  <c r="F4781" i="169"/>
  <c r="H4781" i="169" s="1"/>
  <c r="G4780" i="169"/>
  <c r="I4780" i="169" s="1"/>
  <c r="F4780" i="169"/>
  <c r="H4780" i="169" s="1"/>
  <c r="G4779" i="169"/>
  <c r="I4779" i="169" s="1"/>
  <c r="F4779" i="169"/>
  <c r="H4779" i="169" s="1"/>
  <c r="H4778" i="169"/>
  <c r="G4778" i="169"/>
  <c r="I4778" i="169" s="1"/>
  <c r="J4778" i="169" s="1"/>
  <c r="K4778" i="169" s="1"/>
  <c r="F4778" i="169"/>
  <c r="H4777" i="169"/>
  <c r="G4777" i="169"/>
  <c r="I4777" i="169" s="1"/>
  <c r="F4777" i="169"/>
  <c r="I4776" i="169"/>
  <c r="J4776" i="169" s="1"/>
  <c r="K4776" i="169" s="1"/>
  <c r="G4776" i="169"/>
  <c r="F4776" i="169"/>
  <c r="H4776" i="169" s="1"/>
  <c r="G4775" i="169"/>
  <c r="I4775" i="169" s="1"/>
  <c r="F4775" i="169"/>
  <c r="H4775" i="169" s="1"/>
  <c r="J4774" i="169"/>
  <c r="K4774" i="169" s="1"/>
  <c r="I4774" i="169"/>
  <c r="H4774" i="169"/>
  <c r="G4774" i="169"/>
  <c r="F4774" i="169"/>
  <c r="G4773" i="169"/>
  <c r="I4773" i="169" s="1"/>
  <c r="F4773" i="169"/>
  <c r="H4773" i="169" s="1"/>
  <c r="G4772" i="169"/>
  <c r="I4772" i="169" s="1"/>
  <c r="F4772" i="169"/>
  <c r="H4772" i="169" s="1"/>
  <c r="G4771" i="169"/>
  <c r="I4771" i="169" s="1"/>
  <c r="J4771" i="169" s="1"/>
  <c r="K4771" i="169" s="1"/>
  <c r="F4771" i="169"/>
  <c r="H4771" i="169" s="1"/>
  <c r="G4770" i="169"/>
  <c r="I4770" i="169" s="1"/>
  <c r="F4770" i="169"/>
  <c r="H4770" i="169" s="1"/>
  <c r="G4769" i="169"/>
  <c r="I4769" i="169" s="1"/>
  <c r="F4769" i="169"/>
  <c r="H4769" i="169" s="1"/>
  <c r="G4768" i="169"/>
  <c r="I4768" i="169" s="1"/>
  <c r="F4768" i="169"/>
  <c r="H4768" i="169" s="1"/>
  <c r="G4767" i="169"/>
  <c r="I4767" i="169" s="1"/>
  <c r="F4767" i="169"/>
  <c r="H4767" i="169" s="1"/>
  <c r="G4766" i="169"/>
  <c r="I4766" i="169" s="1"/>
  <c r="J4766" i="169" s="1"/>
  <c r="K4766" i="169" s="1"/>
  <c r="F4766" i="169"/>
  <c r="H4766" i="169" s="1"/>
  <c r="G4765" i="169"/>
  <c r="I4765" i="169" s="1"/>
  <c r="F4765" i="169"/>
  <c r="H4765" i="169" s="1"/>
  <c r="H4764" i="169"/>
  <c r="G4764" i="169"/>
  <c r="I4764" i="169" s="1"/>
  <c r="F4764" i="169"/>
  <c r="I4763" i="169"/>
  <c r="G4763" i="169"/>
  <c r="F4763" i="169"/>
  <c r="H4763" i="169" s="1"/>
  <c r="H4762" i="169"/>
  <c r="G4762" i="169"/>
  <c r="I4762" i="169" s="1"/>
  <c r="J4762" i="169" s="1"/>
  <c r="K4762" i="169" s="1"/>
  <c r="F4762" i="169"/>
  <c r="G4761" i="169"/>
  <c r="I4761" i="169" s="1"/>
  <c r="F4761" i="169"/>
  <c r="H4761" i="169" s="1"/>
  <c r="G4760" i="169"/>
  <c r="I4760" i="169" s="1"/>
  <c r="F4760" i="169"/>
  <c r="H4760" i="169" s="1"/>
  <c r="G4759" i="169"/>
  <c r="I4759" i="169" s="1"/>
  <c r="F4759" i="169"/>
  <c r="H4759" i="169" s="1"/>
  <c r="I4758" i="169"/>
  <c r="G4758" i="169"/>
  <c r="F4758" i="169"/>
  <c r="H4758" i="169" s="1"/>
  <c r="H4757" i="169"/>
  <c r="G4757" i="169"/>
  <c r="I4757" i="169" s="1"/>
  <c r="F4757" i="169"/>
  <c r="G4756" i="169"/>
  <c r="I4756" i="169" s="1"/>
  <c r="F4756" i="169"/>
  <c r="H4756" i="169" s="1"/>
  <c r="G4755" i="169"/>
  <c r="I4755" i="169" s="1"/>
  <c r="F4755" i="169"/>
  <c r="H4755" i="169" s="1"/>
  <c r="G4754" i="169"/>
  <c r="I4754" i="169" s="1"/>
  <c r="J4754" i="169" s="1"/>
  <c r="K4754" i="169" s="1"/>
  <c r="F4754" i="169"/>
  <c r="H4754" i="169" s="1"/>
  <c r="G4753" i="169"/>
  <c r="I4753" i="169" s="1"/>
  <c r="F4753" i="169"/>
  <c r="H4753" i="169" s="1"/>
  <c r="G4752" i="169"/>
  <c r="I4752" i="169" s="1"/>
  <c r="F4752" i="169"/>
  <c r="H4752" i="169" s="1"/>
  <c r="G4751" i="169"/>
  <c r="I4751" i="169" s="1"/>
  <c r="F4751" i="169"/>
  <c r="H4751" i="169" s="1"/>
  <c r="I4750" i="169"/>
  <c r="G4750" i="169"/>
  <c r="F4750" i="169"/>
  <c r="H4750" i="169" s="1"/>
  <c r="H4749" i="169"/>
  <c r="G4749" i="169"/>
  <c r="I4749" i="169" s="1"/>
  <c r="F4749" i="169"/>
  <c r="I4748" i="169"/>
  <c r="G4748" i="169"/>
  <c r="F4748" i="169"/>
  <c r="H4748" i="169" s="1"/>
  <c r="G4747" i="169"/>
  <c r="I4747" i="169" s="1"/>
  <c r="J4747" i="169" s="1"/>
  <c r="K4747" i="169" s="1"/>
  <c r="F4747" i="169"/>
  <c r="H4747" i="169" s="1"/>
  <c r="G4746" i="169"/>
  <c r="I4746" i="169" s="1"/>
  <c r="F4746" i="169"/>
  <c r="H4746" i="169" s="1"/>
  <c r="G4745" i="169"/>
  <c r="I4745" i="169" s="1"/>
  <c r="F4745" i="169"/>
  <c r="H4745" i="169" s="1"/>
  <c r="G4744" i="169"/>
  <c r="I4744" i="169" s="1"/>
  <c r="F4744" i="169"/>
  <c r="H4744" i="169" s="1"/>
  <c r="G4743" i="169"/>
  <c r="I4743" i="169" s="1"/>
  <c r="F4743" i="169"/>
  <c r="H4743" i="169" s="1"/>
  <c r="G4742" i="169"/>
  <c r="I4742" i="169" s="1"/>
  <c r="F4742" i="169"/>
  <c r="H4742" i="169" s="1"/>
  <c r="H4741" i="169"/>
  <c r="G4741" i="169"/>
  <c r="I4741" i="169" s="1"/>
  <c r="F4741" i="169"/>
  <c r="K4740" i="169"/>
  <c r="G4740" i="169"/>
  <c r="I4740" i="169" s="1"/>
  <c r="J4740" i="169" s="1"/>
  <c r="F4740" i="169"/>
  <c r="H4740" i="169" s="1"/>
  <c r="G4739" i="169"/>
  <c r="I4739" i="169" s="1"/>
  <c r="J4739" i="169" s="1"/>
  <c r="K4739" i="169" s="1"/>
  <c r="F4739" i="169"/>
  <c r="H4739" i="169" s="1"/>
  <c r="H4738" i="169"/>
  <c r="J4738" i="169" s="1"/>
  <c r="K4738" i="169" s="1"/>
  <c r="G4738" i="169"/>
  <c r="I4738" i="169" s="1"/>
  <c r="F4738" i="169"/>
  <c r="H4737" i="169"/>
  <c r="G4737" i="169"/>
  <c r="I4737" i="169" s="1"/>
  <c r="F4737" i="169"/>
  <c r="G4736" i="169"/>
  <c r="I4736" i="169" s="1"/>
  <c r="F4736" i="169"/>
  <c r="H4736" i="169" s="1"/>
  <c r="G4735" i="169"/>
  <c r="I4735" i="169" s="1"/>
  <c r="J4735" i="169" s="1"/>
  <c r="K4735" i="169" s="1"/>
  <c r="F4735" i="169"/>
  <c r="H4735" i="169" s="1"/>
  <c r="I4734" i="169"/>
  <c r="G4734" i="169"/>
  <c r="F4734" i="169"/>
  <c r="H4734" i="169" s="1"/>
  <c r="G4733" i="169"/>
  <c r="I4733" i="169" s="1"/>
  <c r="F4733" i="169"/>
  <c r="H4733" i="169" s="1"/>
  <c r="I4732" i="169"/>
  <c r="H4732" i="169"/>
  <c r="G4732" i="169"/>
  <c r="F4732" i="169"/>
  <c r="G4731" i="169"/>
  <c r="I4731" i="169" s="1"/>
  <c r="J4731" i="169" s="1"/>
  <c r="K4731" i="169" s="1"/>
  <c r="F4731" i="169"/>
  <c r="H4731" i="169" s="1"/>
  <c r="G4730" i="169"/>
  <c r="I4730" i="169" s="1"/>
  <c r="F4730" i="169"/>
  <c r="H4730" i="169" s="1"/>
  <c r="G4729" i="169"/>
  <c r="I4729" i="169" s="1"/>
  <c r="J4729" i="169" s="1"/>
  <c r="K4729" i="169" s="1"/>
  <c r="F4729" i="169"/>
  <c r="H4729" i="169" s="1"/>
  <c r="I4728" i="169"/>
  <c r="G4728" i="169"/>
  <c r="F4728" i="169"/>
  <c r="H4728" i="169" s="1"/>
  <c r="G4727" i="169"/>
  <c r="I4727" i="169" s="1"/>
  <c r="J4727" i="169" s="1"/>
  <c r="K4727" i="169" s="1"/>
  <c r="F4727" i="169"/>
  <c r="H4727" i="169" s="1"/>
  <c r="I4726" i="169"/>
  <c r="J4726" i="169" s="1"/>
  <c r="K4726" i="169" s="1"/>
  <c r="G4726" i="169"/>
  <c r="F4726" i="169"/>
  <c r="H4726" i="169" s="1"/>
  <c r="G4725" i="169"/>
  <c r="I4725" i="169" s="1"/>
  <c r="F4725" i="169"/>
  <c r="H4725" i="169" s="1"/>
  <c r="H4724" i="169"/>
  <c r="G4724" i="169"/>
  <c r="I4724" i="169" s="1"/>
  <c r="F4724" i="169"/>
  <c r="G4723" i="169"/>
  <c r="I4723" i="169" s="1"/>
  <c r="J4723" i="169" s="1"/>
  <c r="K4723" i="169" s="1"/>
  <c r="F4723" i="169"/>
  <c r="H4723" i="169" s="1"/>
  <c r="H4722" i="169"/>
  <c r="G4722" i="169"/>
  <c r="I4722" i="169" s="1"/>
  <c r="J4722" i="169" s="1"/>
  <c r="K4722" i="169" s="1"/>
  <c r="F4722" i="169"/>
  <c r="H4721" i="169"/>
  <c r="G4721" i="169"/>
  <c r="I4721" i="169" s="1"/>
  <c r="F4721" i="169"/>
  <c r="G4720" i="169"/>
  <c r="I4720" i="169" s="1"/>
  <c r="F4720" i="169"/>
  <c r="H4720" i="169" s="1"/>
  <c r="K4719" i="169"/>
  <c r="G4719" i="169"/>
  <c r="I4719" i="169" s="1"/>
  <c r="J4719" i="169" s="1"/>
  <c r="F4719" i="169"/>
  <c r="H4719" i="169" s="1"/>
  <c r="G4718" i="169"/>
  <c r="I4718" i="169" s="1"/>
  <c r="F4718" i="169"/>
  <c r="H4718" i="169" s="1"/>
  <c r="G4717" i="169"/>
  <c r="I4717" i="169" s="1"/>
  <c r="F4717" i="169"/>
  <c r="H4717" i="169" s="1"/>
  <c r="G4716" i="169"/>
  <c r="I4716" i="169" s="1"/>
  <c r="F4716" i="169"/>
  <c r="H4716" i="169" s="1"/>
  <c r="G4715" i="169"/>
  <c r="I4715" i="169" s="1"/>
  <c r="F4715" i="169"/>
  <c r="H4715" i="169" s="1"/>
  <c r="I4714" i="169"/>
  <c r="G4714" i="169"/>
  <c r="F4714" i="169"/>
  <c r="H4714" i="169" s="1"/>
  <c r="G4713" i="169"/>
  <c r="I4713" i="169" s="1"/>
  <c r="J4713" i="169" s="1"/>
  <c r="K4713" i="169" s="1"/>
  <c r="F4713" i="169"/>
  <c r="H4713" i="169" s="1"/>
  <c r="G4712" i="169"/>
  <c r="I4712" i="169" s="1"/>
  <c r="F4712" i="169"/>
  <c r="H4712" i="169" s="1"/>
  <c r="I4711" i="169"/>
  <c r="G4711" i="169"/>
  <c r="F4711" i="169"/>
  <c r="H4711" i="169" s="1"/>
  <c r="G4710" i="169"/>
  <c r="I4710" i="169" s="1"/>
  <c r="F4710" i="169"/>
  <c r="H4710" i="169" s="1"/>
  <c r="I4709" i="169"/>
  <c r="G4709" i="169"/>
  <c r="F4709" i="169"/>
  <c r="H4709" i="169" s="1"/>
  <c r="G4708" i="169"/>
  <c r="I4708" i="169" s="1"/>
  <c r="J4708" i="169" s="1"/>
  <c r="K4708" i="169" s="1"/>
  <c r="F4708" i="169"/>
  <c r="H4708" i="169" s="1"/>
  <c r="G4707" i="169"/>
  <c r="I4707" i="169" s="1"/>
  <c r="F4707" i="169"/>
  <c r="H4707" i="169" s="1"/>
  <c r="H4706" i="169"/>
  <c r="G4706" i="169"/>
  <c r="I4706" i="169" s="1"/>
  <c r="J4706" i="169" s="1"/>
  <c r="K4706" i="169" s="1"/>
  <c r="F4706" i="169"/>
  <c r="G4705" i="169"/>
  <c r="I4705" i="169" s="1"/>
  <c r="F4705" i="169"/>
  <c r="H4705" i="169" s="1"/>
  <c r="J4705" i="169" s="1"/>
  <c r="K4705" i="169" s="1"/>
  <c r="G4704" i="169"/>
  <c r="I4704" i="169" s="1"/>
  <c r="F4704" i="169"/>
  <c r="H4704" i="169" s="1"/>
  <c r="G4703" i="169"/>
  <c r="I4703" i="169" s="1"/>
  <c r="J4703" i="169" s="1"/>
  <c r="K4703" i="169" s="1"/>
  <c r="F4703" i="169"/>
  <c r="H4703" i="169" s="1"/>
  <c r="H4702" i="169"/>
  <c r="G4702" i="169"/>
  <c r="I4702" i="169" s="1"/>
  <c r="F4702" i="169"/>
  <c r="G4701" i="169"/>
  <c r="I4701" i="169" s="1"/>
  <c r="F4701" i="169"/>
  <c r="H4701" i="169" s="1"/>
  <c r="I4700" i="169"/>
  <c r="G4700" i="169"/>
  <c r="F4700" i="169"/>
  <c r="H4700" i="169" s="1"/>
  <c r="G4699" i="169"/>
  <c r="I4699" i="169" s="1"/>
  <c r="F4699" i="169"/>
  <c r="H4699" i="169" s="1"/>
  <c r="H4698" i="169"/>
  <c r="G4698" i="169"/>
  <c r="I4698" i="169" s="1"/>
  <c r="F4698" i="169"/>
  <c r="G4697" i="169"/>
  <c r="I4697" i="169" s="1"/>
  <c r="F4697" i="169"/>
  <c r="H4697" i="169" s="1"/>
  <c r="G4696" i="169"/>
  <c r="I4696" i="169" s="1"/>
  <c r="F4696" i="169"/>
  <c r="H4696" i="169" s="1"/>
  <c r="G4695" i="169"/>
  <c r="I4695" i="169" s="1"/>
  <c r="J4695" i="169" s="1"/>
  <c r="K4695" i="169" s="1"/>
  <c r="F4695" i="169"/>
  <c r="H4695" i="169" s="1"/>
  <c r="G4694" i="169"/>
  <c r="I4694" i="169" s="1"/>
  <c r="F4694" i="169"/>
  <c r="H4694" i="169" s="1"/>
  <c r="G4693" i="169"/>
  <c r="I4693" i="169" s="1"/>
  <c r="F4693" i="169"/>
  <c r="H4693" i="169" s="1"/>
  <c r="G4692" i="169"/>
  <c r="I4692" i="169" s="1"/>
  <c r="F4692" i="169"/>
  <c r="H4692" i="169" s="1"/>
  <c r="G4691" i="169"/>
  <c r="I4691" i="169" s="1"/>
  <c r="F4691" i="169"/>
  <c r="H4691" i="169" s="1"/>
  <c r="G4690" i="169"/>
  <c r="I4690" i="169" s="1"/>
  <c r="F4690" i="169"/>
  <c r="H4690" i="169" s="1"/>
  <c r="J4690" i="169" s="1"/>
  <c r="K4690" i="169" s="1"/>
  <c r="G4689" i="169"/>
  <c r="I4689" i="169" s="1"/>
  <c r="F4689" i="169"/>
  <c r="H4689" i="169" s="1"/>
  <c r="G4688" i="169"/>
  <c r="I4688" i="169" s="1"/>
  <c r="J4688" i="169" s="1"/>
  <c r="K4688" i="169" s="1"/>
  <c r="F4688" i="169"/>
  <c r="H4688" i="169" s="1"/>
  <c r="G4687" i="169"/>
  <c r="I4687" i="169" s="1"/>
  <c r="J4687" i="169" s="1"/>
  <c r="K4687" i="169" s="1"/>
  <c r="F4687" i="169"/>
  <c r="H4687" i="169" s="1"/>
  <c r="G4686" i="169"/>
  <c r="I4686" i="169" s="1"/>
  <c r="F4686" i="169"/>
  <c r="H4686" i="169" s="1"/>
  <c r="I4685" i="169"/>
  <c r="H4685" i="169"/>
  <c r="G4685" i="169"/>
  <c r="F4685" i="169"/>
  <c r="G4684" i="169"/>
  <c r="I4684" i="169" s="1"/>
  <c r="F4684" i="169"/>
  <c r="H4684" i="169" s="1"/>
  <c r="G4683" i="169"/>
  <c r="I4683" i="169" s="1"/>
  <c r="J4683" i="169" s="1"/>
  <c r="K4683" i="169" s="1"/>
  <c r="F4683" i="169"/>
  <c r="H4683" i="169" s="1"/>
  <c r="I4682" i="169"/>
  <c r="H4682" i="169"/>
  <c r="G4682" i="169"/>
  <c r="F4682" i="169"/>
  <c r="I4681" i="169"/>
  <c r="G4681" i="169"/>
  <c r="F4681" i="169"/>
  <c r="H4681" i="169" s="1"/>
  <c r="G4680" i="169"/>
  <c r="I4680" i="169" s="1"/>
  <c r="F4680" i="169"/>
  <c r="H4680" i="169" s="1"/>
  <c r="G4679" i="169"/>
  <c r="I4679" i="169" s="1"/>
  <c r="F4679" i="169"/>
  <c r="H4679" i="169" s="1"/>
  <c r="I4678" i="169"/>
  <c r="G4678" i="169"/>
  <c r="F4678" i="169"/>
  <c r="H4678" i="169" s="1"/>
  <c r="I4677" i="169"/>
  <c r="J4677" i="169" s="1"/>
  <c r="K4677" i="169" s="1"/>
  <c r="H4677" i="169"/>
  <c r="G4677" i="169"/>
  <c r="F4677" i="169"/>
  <c r="G4676" i="169"/>
  <c r="I4676" i="169" s="1"/>
  <c r="F4676" i="169"/>
  <c r="H4676" i="169" s="1"/>
  <c r="G4675" i="169"/>
  <c r="I4675" i="169" s="1"/>
  <c r="J4675" i="169" s="1"/>
  <c r="K4675" i="169" s="1"/>
  <c r="F4675" i="169"/>
  <c r="H4675" i="169" s="1"/>
  <c r="H4674" i="169"/>
  <c r="G4674" i="169"/>
  <c r="I4674" i="169" s="1"/>
  <c r="F4674" i="169"/>
  <c r="G4673" i="169"/>
  <c r="I4673" i="169" s="1"/>
  <c r="F4673" i="169"/>
  <c r="H4673" i="169" s="1"/>
  <c r="G4672" i="169"/>
  <c r="I4672" i="169" s="1"/>
  <c r="F4672" i="169"/>
  <c r="H4672" i="169" s="1"/>
  <c r="G4671" i="169"/>
  <c r="I4671" i="169" s="1"/>
  <c r="F4671" i="169"/>
  <c r="H4671" i="169" s="1"/>
  <c r="G4670" i="169"/>
  <c r="I4670" i="169" s="1"/>
  <c r="F4670" i="169"/>
  <c r="H4670" i="169" s="1"/>
  <c r="G4669" i="169"/>
  <c r="I4669" i="169" s="1"/>
  <c r="F4669" i="169"/>
  <c r="H4669" i="169" s="1"/>
  <c r="G4668" i="169"/>
  <c r="I4668" i="169" s="1"/>
  <c r="F4668" i="169"/>
  <c r="H4668" i="169" s="1"/>
  <c r="I4667" i="169"/>
  <c r="G4667" i="169"/>
  <c r="F4667" i="169"/>
  <c r="H4667" i="169" s="1"/>
  <c r="G4666" i="169"/>
  <c r="I4666" i="169" s="1"/>
  <c r="F4666" i="169"/>
  <c r="H4666" i="169" s="1"/>
  <c r="G4665" i="169"/>
  <c r="I4665" i="169" s="1"/>
  <c r="F4665" i="169"/>
  <c r="H4665" i="169" s="1"/>
  <c r="I4664" i="169"/>
  <c r="G4664" i="169"/>
  <c r="F4664" i="169"/>
  <c r="H4664" i="169" s="1"/>
  <c r="G4663" i="169"/>
  <c r="I4663" i="169" s="1"/>
  <c r="F4663" i="169"/>
  <c r="H4663" i="169" s="1"/>
  <c r="G4662" i="169"/>
  <c r="I4662" i="169" s="1"/>
  <c r="J4662" i="169" s="1"/>
  <c r="K4662" i="169" s="1"/>
  <c r="F4662" i="169"/>
  <c r="H4662" i="169" s="1"/>
  <c r="K4661" i="169"/>
  <c r="G4661" i="169"/>
  <c r="I4661" i="169" s="1"/>
  <c r="J4661" i="169" s="1"/>
  <c r="F4661" i="169"/>
  <c r="H4661" i="169" s="1"/>
  <c r="G4660" i="169"/>
  <c r="I4660" i="169" s="1"/>
  <c r="F4660" i="169"/>
  <c r="H4660" i="169" s="1"/>
  <c r="G4659" i="169"/>
  <c r="I4659" i="169" s="1"/>
  <c r="F4659" i="169"/>
  <c r="H4659" i="169" s="1"/>
  <c r="H4658" i="169"/>
  <c r="G4658" i="169"/>
  <c r="I4658" i="169" s="1"/>
  <c r="F4658" i="169"/>
  <c r="G4657" i="169"/>
  <c r="I4657" i="169" s="1"/>
  <c r="F4657" i="169"/>
  <c r="H4657" i="169" s="1"/>
  <c r="G4656" i="169"/>
  <c r="I4656" i="169" s="1"/>
  <c r="F4656" i="169"/>
  <c r="H4656" i="169" s="1"/>
  <c r="G4655" i="169"/>
  <c r="I4655" i="169" s="1"/>
  <c r="J4655" i="169" s="1"/>
  <c r="K4655" i="169" s="1"/>
  <c r="F4655" i="169"/>
  <c r="H4655" i="169" s="1"/>
  <c r="G4654" i="169"/>
  <c r="I4654" i="169" s="1"/>
  <c r="F4654" i="169"/>
  <c r="H4654" i="169" s="1"/>
  <c r="G4653" i="169"/>
  <c r="I4653" i="169" s="1"/>
  <c r="J4653" i="169" s="1"/>
  <c r="K4653" i="169" s="1"/>
  <c r="F4653" i="169"/>
  <c r="H4653" i="169" s="1"/>
  <c r="I4652" i="169"/>
  <c r="G4652" i="169"/>
  <c r="F4652" i="169"/>
  <c r="H4652" i="169" s="1"/>
  <c r="G4651" i="169"/>
  <c r="I4651" i="169" s="1"/>
  <c r="J4651" i="169" s="1"/>
  <c r="K4651" i="169" s="1"/>
  <c r="F4651" i="169"/>
  <c r="H4651" i="169" s="1"/>
  <c r="I4650" i="169"/>
  <c r="H4650" i="169"/>
  <c r="G4650" i="169"/>
  <c r="F4650" i="169"/>
  <c r="G4649" i="169"/>
  <c r="I4649" i="169" s="1"/>
  <c r="F4649" i="169"/>
  <c r="H4649" i="169" s="1"/>
  <c r="I4648" i="169"/>
  <c r="J4648" i="169" s="1"/>
  <c r="K4648" i="169" s="1"/>
  <c r="G4648" i="169"/>
  <c r="F4648" i="169"/>
  <c r="H4648" i="169" s="1"/>
  <c r="I4647" i="169"/>
  <c r="J4647" i="169" s="1"/>
  <c r="K4647" i="169" s="1"/>
  <c r="G4647" i="169"/>
  <c r="F4647" i="169"/>
  <c r="H4647" i="169" s="1"/>
  <c r="G4646" i="169"/>
  <c r="I4646" i="169" s="1"/>
  <c r="F4646" i="169"/>
  <c r="H4646" i="169" s="1"/>
  <c r="I4645" i="169"/>
  <c r="G4645" i="169"/>
  <c r="F4645" i="169"/>
  <c r="H4645" i="169" s="1"/>
  <c r="G4644" i="169"/>
  <c r="I4644" i="169" s="1"/>
  <c r="F4644" i="169"/>
  <c r="H4644" i="169" s="1"/>
  <c r="G4643" i="169"/>
  <c r="I4643" i="169" s="1"/>
  <c r="F4643" i="169"/>
  <c r="H4643" i="169" s="1"/>
  <c r="H4642" i="169"/>
  <c r="G4642" i="169"/>
  <c r="I4642" i="169" s="1"/>
  <c r="F4642" i="169"/>
  <c r="G4641" i="169"/>
  <c r="I4641" i="169" s="1"/>
  <c r="F4641" i="169"/>
  <c r="H4641" i="169" s="1"/>
  <c r="G4640" i="169"/>
  <c r="I4640" i="169" s="1"/>
  <c r="F4640" i="169"/>
  <c r="H4640" i="169" s="1"/>
  <c r="G4639" i="169"/>
  <c r="I4639" i="169" s="1"/>
  <c r="F4639" i="169"/>
  <c r="H4639" i="169" s="1"/>
  <c r="G4638" i="169"/>
  <c r="I4638" i="169" s="1"/>
  <c r="F4638" i="169"/>
  <c r="H4638" i="169" s="1"/>
  <c r="J4638" i="169" s="1"/>
  <c r="K4638" i="169" s="1"/>
  <c r="G4637" i="169"/>
  <c r="I4637" i="169" s="1"/>
  <c r="F4637" i="169"/>
  <c r="H4637" i="169" s="1"/>
  <c r="H4636" i="169"/>
  <c r="G4636" i="169"/>
  <c r="I4636" i="169" s="1"/>
  <c r="F4636" i="169"/>
  <c r="G4635" i="169"/>
  <c r="I4635" i="169" s="1"/>
  <c r="F4635" i="169"/>
  <c r="H4635" i="169" s="1"/>
  <c r="G4634" i="169"/>
  <c r="I4634" i="169" s="1"/>
  <c r="J4634" i="169" s="1"/>
  <c r="K4634" i="169" s="1"/>
  <c r="F4634" i="169"/>
  <c r="H4634" i="169" s="1"/>
  <c r="G4633" i="169"/>
  <c r="I4633" i="169" s="1"/>
  <c r="F4633" i="169"/>
  <c r="H4633" i="169" s="1"/>
  <c r="G4632" i="169"/>
  <c r="I4632" i="169" s="1"/>
  <c r="F4632" i="169"/>
  <c r="H4632" i="169" s="1"/>
  <c r="G4631" i="169"/>
  <c r="I4631" i="169" s="1"/>
  <c r="F4631" i="169"/>
  <c r="H4631" i="169" s="1"/>
  <c r="G4630" i="169"/>
  <c r="I4630" i="169" s="1"/>
  <c r="J4630" i="169" s="1"/>
  <c r="K4630" i="169" s="1"/>
  <c r="F4630" i="169"/>
  <c r="H4630" i="169" s="1"/>
  <c r="I4629" i="169"/>
  <c r="G4629" i="169"/>
  <c r="F4629" i="169"/>
  <c r="H4629" i="169" s="1"/>
  <c r="G4628" i="169"/>
  <c r="I4628" i="169" s="1"/>
  <c r="F4628" i="169"/>
  <c r="H4628" i="169" s="1"/>
  <c r="G4627" i="169"/>
  <c r="I4627" i="169" s="1"/>
  <c r="J4627" i="169" s="1"/>
  <c r="K4627" i="169" s="1"/>
  <c r="F4627" i="169"/>
  <c r="H4627" i="169" s="1"/>
  <c r="G4626" i="169"/>
  <c r="I4626" i="169" s="1"/>
  <c r="F4626" i="169"/>
  <c r="H4626" i="169" s="1"/>
  <c r="G4625" i="169"/>
  <c r="I4625" i="169" s="1"/>
  <c r="F4625" i="169"/>
  <c r="H4625" i="169" s="1"/>
  <c r="G4624" i="169"/>
  <c r="I4624" i="169" s="1"/>
  <c r="F4624" i="169"/>
  <c r="H4624" i="169" s="1"/>
  <c r="G4623" i="169"/>
  <c r="I4623" i="169" s="1"/>
  <c r="J4623" i="169" s="1"/>
  <c r="K4623" i="169" s="1"/>
  <c r="F4623" i="169"/>
  <c r="H4623" i="169" s="1"/>
  <c r="I4622" i="169"/>
  <c r="G4622" i="169"/>
  <c r="F4622" i="169"/>
  <c r="H4622" i="169" s="1"/>
  <c r="G4621" i="169"/>
  <c r="I4621" i="169" s="1"/>
  <c r="F4621" i="169"/>
  <c r="H4621" i="169" s="1"/>
  <c r="G4620" i="169"/>
  <c r="I4620" i="169" s="1"/>
  <c r="F4620" i="169"/>
  <c r="H4620" i="169" s="1"/>
  <c r="G4619" i="169"/>
  <c r="I4619" i="169" s="1"/>
  <c r="F4619" i="169"/>
  <c r="H4619" i="169" s="1"/>
  <c r="K4618" i="169"/>
  <c r="H4618" i="169"/>
  <c r="G4618" i="169"/>
  <c r="I4618" i="169" s="1"/>
  <c r="J4618" i="169" s="1"/>
  <c r="F4618" i="169"/>
  <c r="G4617" i="169"/>
  <c r="I4617" i="169" s="1"/>
  <c r="F4617" i="169"/>
  <c r="H4617" i="169" s="1"/>
  <c r="G4616" i="169"/>
  <c r="I4616" i="169" s="1"/>
  <c r="J4616" i="169" s="1"/>
  <c r="K4616" i="169" s="1"/>
  <c r="F4616" i="169"/>
  <c r="H4616" i="169" s="1"/>
  <c r="G4615" i="169"/>
  <c r="I4615" i="169" s="1"/>
  <c r="F4615" i="169"/>
  <c r="H4615" i="169" s="1"/>
  <c r="H4614" i="169"/>
  <c r="G4614" i="169"/>
  <c r="I4614" i="169" s="1"/>
  <c r="F4614" i="169"/>
  <c r="I4613" i="169"/>
  <c r="G4613" i="169"/>
  <c r="F4613" i="169"/>
  <c r="H4613" i="169" s="1"/>
  <c r="G4612" i="169"/>
  <c r="I4612" i="169" s="1"/>
  <c r="F4612" i="169"/>
  <c r="H4612" i="169" s="1"/>
  <c r="G4611" i="169"/>
  <c r="I4611" i="169" s="1"/>
  <c r="J4611" i="169" s="1"/>
  <c r="K4611" i="169" s="1"/>
  <c r="F4611" i="169"/>
  <c r="H4611" i="169" s="1"/>
  <c r="G4610" i="169"/>
  <c r="I4610" i="169" s="1"/>
  <c r="F4610" i="169"/>
  <c r="H4610" i="169" s="1"/>
  <c r="I4609" i="169"/>
  <c r="J4609" i="169" s="1"/>
  <c r="K4609" i="169" s="1"/>
  <c r="H4609" i="169"/>
  <c r="G4609" i="169"/>
  <c r="F4609" i="169"/>
  <c r="G4608" i="169"/>
  <c r="I4608" i="169" s="1"/>
  <c r="F4608" i="169"/>
  <c r="H4608" i="169" s="1"/>
  <c r="G4607" i="169"/>
  <c r="I4607" i="169" s="1"/>
  <c r="J4607" i="169" s="1"/>
  <c r="K4607" i="169" s="1"/>
  <c r="F4607" i="169"/>
  <c r="H4607" i="169" s="1"/>
  <c r="G4606" i="169"/>
  <c r="I4606" i="169" s="1"/>
  <c r="J4606" i="169" s="1"/>
  <c r="K4606" i="169" s="1"/>
  <c r="F4606" i="169"/>
  <c r="H4606" i="169" s="1"/>
  <c r="G4605" i="169"/>
  <c r="I4605" i="169" s="1"/>
  <c r="F4605" i="169"/>
  <c r="H4605" i="169" s="1"/>
  <c r="H4604" i="169"/>
  <c r="G4604" i="169"/>
  <c r="I4604" i="169" s="1"/>
  <c r="F4604" i="169"/>
  <c r="G4603" i="169"/>
  <c r="I4603" i="169" s="1"/>
  <c r="J4603" i="169" s="1"/>
  <c r="K4603" i="169" s="1"/>
  <c r="F4603" i="169"/>
  <c r="H4603" i="169" s="1"/>
  <c r="H4602" i="169"/>
  <c r="G4602" i="169"/>
  <c r="I4602" i="169" s="1"/>
  <c r="F4602" i="169"/>
  <c r="G4601" i="169"/>
  <c r="I4601" i="169" s="1"/>
  <c r="F4601" i="169"/>
  <c r="H4601" i="169" s="1"/>
  <c r="H4600" i="169"/>
  <c r="G4600" i="169"/>
  <c r="I4600" i="169" s="1"/>
  <c r="F4600" i="169"/>
  <c r="G4599" i="169"/>
  <c r="I4599" i="169" s="1"/>
  <c r="J4599" i="169" s="1"/>
  <c r="K4599" i="169" s="1"/>
  <c r="F4599" i="169"/>
  <c r="H4599" i="169" s="1"/>
  <c r="H4598" i="169"/>
  <c r="G4598" i="169"/>
  <c r="I4598" i="169" s="1"/>
  <c r="F4598" i="169"/>
  <c r="H4597" i="169"/>
  <c r="G4597" i="169"/>
  <c r="I4597" i="169" s="1"/>
  <c r="F4597" i="169"/>
  <c r="G4596" i="169"/>
  <c r="I4596" i="169" s="1"/>
  <c r="F4596" i="169"/>
  <c r="H4596" i="169" s="1"/>
  <c r="J4595" i="169"/>
  <c r="K4595" i="169" s="1"/>
  <c r="G4595" i="169"/>
  <c r="I4595" i="169" s="1"/>
  <c r="F4595" i="169"/>
  <c r="H4595" i="169" s="1"/>
  <c r="G4594" i="169"/>
  <c r="I4594" i="169" s="1"/>
  <c r="F4594" i="169"/>
  <c r="H4594" i="169" s="1"/>
  <c r="G4593" i="169"/>
  <c r="I4593" i="169" s="1"/>
  <c r="F4593" i="169"/>
  <c r="H4593" i="169" s="1"/>
  <c r="G4592" i="169"/>
  <c r="I4592" i="169" s="1"/>
  <c r="J4592" i="169" s="1"/>
  <c r="K4592" i="169" s="1"/>
  <c r="F4592" i="169"/>
  <c r="H4592" i="169" s="1"/>
  <c r="G4591" i="169"/>
  <c r="I4591" i="169" s="1"/>
  <c r="F4591" i="169"/>
  <c r="H4591" i="169" s="1"/>
  <c r="G4590" i="169"/>
  <c r="I4590" i="169" s="1"/>
  <c r="F4590" i="169"/>
  <c r="H4590" i="169" s="1"/>
  <c r="G4589" i="169"/>
  <c r="I4589" i="169" s="1"/>
  <c r="F4589" i="169"/>
  <c r="H4589" i="169" s="1"/>
  <c r="G4588" i="169"/>
  <c r="I4588" i="169" s="1"/>
  <c r="F4588" i="169"/>
  <c r="H4588" i="169" s="1"/>
  <c r="I4587" i="169"/>
  <c r="G4587" i="169"/>
  <c r="F4587" i="169"/>
  <c r="H4587" i="169" s="1"/>
  <c r="G4586" i="169"/>
  <c r="I4586" i="169" s="1"/>
  <c r="F4586" i="169"/>
  <c r="H4586" i="169" s="1"/>
  <c r="G4585" i="169"/>
  <c r="I4585" i="169" s="1"/>
  <c r="F4585" i="169"/>
  <c r="H4585" i="169" s="1"/>
  <c r="G4584" i="169"/>
  <c r="I4584" i="169" s="1"/>
  <c r="F4584" i="169"/>
  <c r="H4584" i="169" s="1"/>
  <c r="G4583" i="169"/>
  <c r="I4583" i="169" s="1"/>
  <c r="F4583" i="169"/>
  <c r="H4583" i="169" s="1"/>
  <c r="G4582" i="169"/>
  <c r="I4582" i="169" s="1"/>
  <c r="F4582" i="169"/>
  <c r="H4582" i="169" s="1"/>
  <c r="H4581" i="169"/>
  <c r="G4581" i="169"/>
  <c r="I4581" i="169" s="1"/>
  <c r="F4581" i="169"/>
  <c r="I4580" i="169"/>
  <c r="G4580" i="169"/>
  <c r="F4580" i="169"/>
  <c r="H4580" i="169" s="1"/>
  <c r="G4579" i="169"/>
  <c r="I4579" i="169" s="1"/>
  <c r="F4579" i="169"/>
  <c r="H4579" i="169" s="1"/>
  <c r="H4578" i="169"/>
  <c r="G4578" i="169"/>
  <c r="I4578" i="169" s="1"/>
  <c r="F4578" i="169"/>
  <c r="H4577" i="169"/>
  <c r="G4577" i="169"/>
  <c r="I4577" i="169" s="1"/>
  <c r="F4577" i="169"/>
  <c r="G4576" i="169"/>
  <c r="I4576" i="169" s="1"/>
  <c r="F4576" i="169"/>
  <c r="H4576" i="169" s="1"/>
  <c r="G4575" i="169"/>
  <c r="I4575" i="169" s="1"/>
  <c r="F4575" i="169"/>
  <c r="H4575" i="169" s="1"/>
  <c r="G4574" i="169"/>
  <c r="I4574" i="169" s="1"/>
  <c r="F4574" i="169"/>
  <c r="H4574" i="169" s="1"/>
  <c r="G4573" i="169"/>
  <c r="I4573" i="169" s="1"/>
  <c r="F4573" i="169"/>
  <c r="H4573" i="169" s="1"/>
  <c r="H4572" i="169"/>
  <c r="G4572" i="169"/>
  <c r="I4572" i="169" s="1"/>
  <c r="F4572" i="169"/>
  <c r="G4571" i="169"/>
  <c r="I4571" i="169" s="1"/>
  <c r="J4571" i="169" s="1"/>
  <c r="K4571" i="169" s="1"/>
  <c r="F4571" i="169"/>
  <c r="H4571" i="169" s="1"/>
  <c r="H4570" i="169"/>
  <c r="G4570" i="169"/>
  <c r="I4570" i="169" s="1"/>
  <c r="F4570" i="169"/>
  <c r="G4569" i="169"/>
  <c r="I4569" i="169" s="1"/>
  <c r="F4569" i="169"/>
  <c r="H4569" i="169" s="1"/>
  <c r="G4568" i="169"/>
  <c r="I4568" i="169" s="1"/>
  <c r="F4568" i="169"/>
  <c r="H4568" i="169" s="1"/>
  <c r="G4567" i="169"/>
  <c r="I4567" i="169" s="1"/>
  <c r="J4567" i="169" s="1"/>
  <c r="K4567" i="169" s="1"/>
  <c r="F4567" i="169"/>
  <c r="H4567" i="169" s="1"/>
  <c r="I4566" i="169"/>
  <c r="G4566" i="169"/>
  <c r="F4566" i="169"/>
  <c r="H4566" i="169" s="1"/>
  <c r="G4565" i="169"/>
  <c r="I4565" i="169" s="1"/>
  <c r="F4565" i="169"/>
  <c r="H4565" i="169" s="1"/>
  <c r="I4564" i="169"/>
  <c r="H4564" i="169"/>
  <c r="G4564" i="169"/>
  <c r="F4564" i="169"/>
  <c r="G4563" i="169"/>
  <c r="I4563" i="169" s="1"/>
  <c r="F4563" i="169"/>
  <c r="H4563" i="169" s="1"/>
  <c r="G4562" i="169"/>
  <c r="I4562" i="169" s="1"/>
  <c r="F4562" i="169"/>
  <c r="H4562" i="169" s="1"/>
  <c r="G4561" i="169"/>
  <c r="I4561" i="169" s="1"/>
  <c r="F4561" i="169"/>
  <c r="H4561" i="169" s="1"/>
  <c r="G4560" i="169"/>
  <c r="I4560" i="169" s="1"/>
  <c r="F4560" i="169"/>
  <c r="H4560" i="169" s="1"/>
  <c r="G4559" i="169"/>
  <c r="I4559" i="169" s="1"/>
  <c r="J4559" i="169" s="1"/>
  <c r="K4559" i="169" s="1"/>
  <c r="F4559" i="169"/>
  <c r="H4559" i="169" s="1"/>
  <c r="G4558" i="169"/>
  <c r="I4558" i="169" s="1"/>
  <c r="F4558" i="169"/>
  <c r="H4558" i="169" s="1"/>
  <c r="G4557" i="169"/>
  <c r="I4557" i="169" s="1"/>
  <c r="F4557" i="169"/>
  <c r="H4557" i="169" s="1"/>
  <c r="G4556" i="169"/>
  <c r="I4556" i="169" s="1"/>
  <c r="F4556" i="169"/>
  <c r="H4556" i="169" s="1"/>
  <c r="G4555" i="169"/>
  <c r="I4555" i="169" s="1"/>
  <c r="J4555" i="169" s="1"/>
  <c r="K4555" i="169" s="1"/>
  <c r="F4555" i="169"/>
  <c r="H4555" i="169" s="1"/>
  <c r="G4554" i="169"/>
  <c r="I4554" i="169" s="1"/>
  <c r="F4554" i="169"/>
  <c r="H4554" i="169" s="1"/>
  <c r="G4553" i="169"/>
  <c r="I4553" i="169" s="1"/>
  <c r="F4553" i="169"/>
  <c r="H4553" i="169" s="1"/>
  <c r="G4552" i="169"/>
  <c r="I4552" i="169" s="1"/>
  <c r="F4552" i="169"/>
  <c r="H4552" i="169" s="1"/>
  <c r="G4551" i="169"/>
  <c r="I4551" i="169" s="1"/>
  <c r="J4551" i="169" s="1"/>
  <c r="K4551" i="169" s="1"/>
  <c r="F4551" i="169"/>
  <c r="H4551" i="169" s="1"/>
  <c r="G4550" i="169"/>
  <c r="I4550" i="169" s="1"/>
  <c r="J4550" i="169" s="1"/>
  <c r="K4550" i="169" s="1"/>
  <c r="F4550" i="169"/>
  <c r="H4550" i="169" s="1"/>
  <c r="I4549" i="169"/>
  <c r="H4549" i="169"/>
  <c r="G4549" i="169"/>
  <c r="F4549" i="169"/>
  <c r="G4548" i="169"/>
  <c r="I4548" i="169" s="1"/>
  <c r="F4548" i="169"/>
  <c r="H4548" i="169" s="1"/>
  <c r="G4547" i="169"/>
  <c r="I4547" i="169" s="1"/>
  <c r="F4547" i="169"/>
  <c r="H4547" i="169" s="1"/>
  <c r="H4546" i="169"/>
  <c r="G4546" i="169"/>
  <c r="I4546" i="169" s="1"/>
  <c r="J4546" i="169" s="1"/>
  <c r="K4546" i="169" s="1"/>
  <c r="F4546" i="169"/>
  <c r="G4545" i="169"/>
  <c r="I4545" i="169" s="1"/>
  <c r="J4545" i="169" s="1"/>
  <c r="K4545" i="169" s="1"/>
  <c r="F4545" i="169"/>
  <c r="H4545" i="169" s="1"/>
  <c r="G4544" i="169"/>
  <c r="I4544" i="169" s="1"/>
  <c r="F4544" i="169"/>
  <c r="H4544" i="169" s="1"/>
  <c r="G4543" i="169"/>
  <c r="I4543" i="169" s="1"/>
  <c r="J4543" i="169" s="1"/>
  <c r="K4543" i="169" s="1"/>
  <c r="F4543" i="169"/>
  <c r="H4543" i="169" s="1"/>
  <c r="G4542" i="169"/>
  <c r="I4542" i="169" s="1"/>
  <c r="F4542" i="169"/>
  <c r="H4542" i="169" s="1"/>
  <c r="G4541" i="169"/>
  <c r="I4541" i="169" s="1"/>
  <c r="F4541" i="169"/>
  <c r="H4541" i="169" s="1"/>
  <c r="G4540" i="169"/>
  <c r="I4540" i="169" s="1"/>
  <c r="F4540" i="169"/>
  <c r="H4540" i="169" s="1"/>
  <c r="G4539" i="169"/>
  <c r="I4539" i="169" s="1"/>
  <c r="J4539" i="169" s="1"/>
  <c r="K4539" i="169" s="1"/>
  <c r="F4539" i="169"/>
  <c r="H4539" i="169" s="1"/>
  <c r="G4538" i="169"/>
  <c r="I4538" i="169" s="1"/>
  <c r="F4538" i="169"/>
  <c r="H4538" i="169" s="1"/>
  <c r="I4537" i="169"/>
  <c r="H4537" i="169"/>
  <c r="G4537" i="169"/>
  <c r="F4537" i="169"/>
  <c r="G4536" i="169"/>
  <c r="I4536" i="169" s="1"/>
  <c r="F4536" i="169"/>
  <c r="H4536" i="169" s="1"/>
  <c r="G4535" i="169"/>
  <c r="I4535" i="169" s="1"/>
  <c r="F4535" i="169"/>
  <c r="H4535" i="169" s="1"/>
  <c r="I4534" i="169"/>
  <c r="J4534" i="169" s="1"/>
  <c r="K4534" i="169" s="1"/>
  <c r="G4534" i="169"/>
  <c r="F4534" i="169"/>
  <c r="H4534" i="169" s="1"/>
  <c r="G4533" i="169"/>
  <c r="I4533" i="169" s="1"/>
  <c r="F4533" i="169"/>
  <c r="H4533" i="169" s="1"/>
  <c r="G4532" i="169"/>
  <c r="I4532" i="169" s="1"/>
  <c r="F4532" i="169"/>
  <c r="H4532" i="169" s="1"/>
  <c r="G4531" i="169"/>
  <c r="I4531" i="169" s="1"/>
  <c r="F4531" i="169"/>
  <c r="H4531" i="169" s="1"/>
  <c r="G4530" i="169"/>
  <c r="I4530" i="169" s="1"/>
  <c r="F4530" i="169"/>
  <c r="H4530" i="169" s="1"/>
  <c r="G4529" i="169"/>
  <c r="I4529" i="169" s="1"/>
  <c r="F4529" i="169"/>
  <c r="H4529" i="169" s="1"/>
  <c r="G4528" i="169"/>
  <c r="I4528" i="169" s="1"/>
  <c r="F4528" i="169"/>
  <c r="H4528" i="169" s="1"/>
  <c r="G4527" i="169"/>
  <c r="I4527" i="169" s="1"/>
  <c r="F4527" i="169"/>
  <c r="H4527" i="169" s="1"/>
  <c r="G4526" i="169"/>
  <c r="I4526" i="169" s="1"/>
  <c r="F4526" i="169"/>
  <c r="H4526" i="169" s="1"/>
  <c r="G4525" i="169"/>
  <c r="I4525" i="169" s="1"/>
  <c r="F4525" i="169"/>
  <c r="H4525" i="169" s="1"/>
  <c r="G4524" i="169"/>
  <c r="I4524" i="169" s="1"/>
  <c r="F4524" i="169"/>
  <c r="H4524" i="169" s="1"/>
  <c r="G4523" i="169"/>
  <c r="I4523" i="169" s="1"/>
  <c r="F4523" i="169"/>
  <c r="H4523" i="169" s="1"/>
  <c r="G4522" i="169"/>
  <c r="I4522" i="169" s="1"/>
  <c r="J4522" i="169" s="1"/>
  <c r="K4522" i="169" s="1"/>
  <c r="F4522" i="169"/>
  <c r="H4522" i="169" s="1"/>
  <c r="G4521" i="169"/>
  <c r="I4521" i="169" s="1"/>
  <c r="F4521" i="169"/>
  <c r="H4521" i="169" s="1"/>
  <c r="G4520" i="169"/>
  <c r="I4520" i="169" s="1"/>
  <c r="F4520" i="169"/>
  <c r="H4520" i="169" s="1"/>
  <c r="G4519" i="169"/>
  <c r="I4519" i="169" s="1"/>
  <c r="J4519" i="169" s="1"/>
  <c r="K4519" i="169" s="1"/>
  <c r="F4519" i="169"/>
  <c r="H4519" i="169" s="1"/>
  <c r="I4518" i="169"/>
  <c r="G4518" i="169"/>
  <c r="F4518" i="169"/>
  <c r="H4518" i="169" s="1"/>
  <c r="J4518" i="169" s="1"/>
  <c r="K4518" i="169" s="1"/>
  <c r="G4517" i="169"/>
  <c r="I4517" i="169" s="1"/>
  <c r="F4517" i="169"/>
  <c r="H4517" i="169" s="1"/>
  <c r="H4516" i="169"/>
  <c r="G4516" i="169"/>
  <c r="I4516" i="169" s="1"/>
  <c r="F4516" i="169"/>
  <c r="G4515" i="169"/>
  <c r="I4515" i="169" s="1"/>
  <c r="F4515" i="169"/>
  <c r="H4515" i="169" s="1"/>
  <c r="G4514" i="169"/>
  <c r="I4514" i="169" s="1"/>
  <c r="F4514" i="169"/>
  <c r="H4514" i="169" s="1"/>
  <c r="I4513" i="169"/>
  <c r="H4513" i="169"/>
  <c r="G4513" i="169"/>
  <c r="F4513" i="169"/>
  <c r="I4512" i="169"/>
  <c r="G4512" i="169"/>
  <c r="F4512" i="169"/>
  <c r="H4512" i="169" s="1"/>
  <c r="I4511" i="169"/>
  <c r="G4511" i="169"/>
  <c r="F4511" i="169"/>
  <c r="H4511" i="169" s="1"/>
  <c r="G4510" i="169"/>
  <c r="I4510" i="169" s="1"/>
  <c r="F4510" i="169"/>
  <c r="H4510" i="169" s="1"/>
  <c r="I4509" i="169"/>
  <c r="G4509" i="169"/>
  <c r="F4509" i="169"/>
  <c r="H4509" i="169" s="1"/>
  <c r="I4508" i="169"/>
  <c r="G4508" i="169"/>
  <c r="F4508" i="169"/>
  <c r="H4508" i="169" s="1"/>
  <c r="G4507" i="169"/>
  <c r="I4507" i="169" s="1"/>
  <c r="J4507" i="169" s="1"/>
  <c r="K4507" i="169" s="1"/>
  <c r="F4507" i="169"/>
  <c r="H4507" i="169" s="1"/>
  <c r="I4506" i="169"/>
  <c r="G4506" i="169"/>
  <c r="F4506" i="169"/>
  <c r="H4506" i="169" s="1"/>
  <c r="J4506" i="169" s="1"/>
  <c r="K4506" i="169" s="1"/>
  <c r="I4505" i="169"/>
  <c r="J4505" i="169" s="1"/>
  <c r="K4505" i="169" s="1"/>
  <c r="G4505" i="169"/>
  <c r="F4505" i="169"/>
  <c r="H4505" i="169" s="1"/>
  <c r="G4504" i="169"/>
  <c r="I4504" i="169" s="1"/>
  <c r="F4504" i="169"/>
  <c r="H4504" i="169" s="1"/>
  <c r="G4503" i="169"/>
  <c r="I4503" i="169" s="1"/>
  <c r="F4503" i="169"/>
  <c r="H4503" i="169" s="1"/>
  <c r="G4502" i="169"/>
  <c r="I4502" i="169" s="1"/>
  <c r="J4502" i="169" s="1"/>
  <c r="K4502" i="169" s="1"/>
  <c r="F4502" i="169"/>
  <c r="H4502" i="169" s="1"/>
  <c r="G4501" i="169"/>
  <c r="I4501" i="169" s="1"/>
  <c r="F4501" i="169"/>
  <c r="H4501" i="169" s="1"/>
  <c r="H4500" i="169"/>
  <c r="G4500" i="169"/>
  <c r="I4500" i="169" s="1"/>
  <c r="F4500" i="169"/>
  <c r="G4499" i="169"/>
  <c r="I4499" i="169" s="1"/>
  <c r="F4499" i="169"/>
  <c r="H4499" i="169" s="1"/>
  <c r="G4498" i="169"/>
  <c r="I4498" i="169" s="1"/>
  <c r="F4498" i="169"/>
  <c r="H4498" i="169" s="1"/>
  <c r="G4497" i="169"/>
  <c r="I4497" i="169" s="1"/>
  <c r="J4497" i="169" s="1"/>
  <c r="K4497" i="169" s="1"/>
  <c r="F4497" i="169"/>
  <c r="H4497" i="169" s="1"/>
  <c r="G4496" i="169"/>
  <c r="I4496" i="169" s="1"/>
  <c r="J4496" i="169" s="1"/>
  <c r="K4496" i="169" s="1"/>
  <c r="F4496" i="169"/>
  <c r="H4496" i="169" s="1"/>
  <c r="G4495" i="169"/>
  <c r="I4495" i="169" s="1"/>
  <c r="J4495" i="169" s="1"/>
  <c r="K4495" i="169" s="1"/>
  <c r="F4495" i="169"/>
  <c r="H4495" i="169" s="1"/>
  <c r="G4494" i="169"/>
  <c r="I4494" i="169" s="1"/>
  <c r="F4494" i="169"/>
  <c r="H4494" i="169" s="1"/>
  <c r="I4493" i="169"/>
  <c r="G4493" i="169"/>
  <c r="F4493" i="169"/>
  <c r="H4493" i="169" s="1"/>
  <c r="G4492" i="169"/>
  <c r="I4492" i="169" s="1"/>
  <c r="F4492" i="169"/>
  <c r="H4492" i="169" s="1"/>
  <c r="G4491" i="169"/>
  <c r="I4491" i="169" s="1"/>
  <c r="J4491" i="169" s="1"/>
  <c r="K4491" i="169" s="1"/>
  <c r="F4491" i="169"/>
  <c r="H4491" i="169" s="1"/>
  <c r="H4490" i="169"/>
  <c r="G4490" i="169"/>
  <c r="I4490" i="169" s="1"/>
  <c r="F4490" i="169"/>
  <c r="G4489" i="169"/>
  <c r="I4489" i="169" s="1"/>
  <c r="F4489" i="169"/>
  <c r="H4489" i="169" s="1"/>
  <c r="G4488" i="169"/>
  <c r="I4488" i="169" s="1"/>
  <c r="F4488" i="169"/>
  <c r="H4488" i="169" s="1"/>
  <c r="G4487" i="169"/>
  <c r="I4487" i="169" s="1"/>
  <c r="F4487" i="169"/>
  <c r="H4487" i="169" s="1"/>
  <c r="I4486" i="169"/>
  <c r="G4486" i="169"/>
  <c r="F4486" i="169"/>
  <c r="H4486" i="169" s="1"/>
  <c r="H4485" i="169"/>
  <c r="G4485" i="169"/>
  <c r="I4485" i="169" s="1"/>
  <c r="F4485" i="169"/>
  <c r="G4484" i="169"/>
  <c r="I4484" i="169" s="1"/>
  <c r="F4484" i="169"/>
  <c r="H4484" i="169" s="1"/>
  <c r="G4483" i="169"/>
  <c r="I4483" i="169" s="1"/>
  <c r="F4483" i="169"/>
  <c r="H4483" i="169" s="1"/>
  <c r="G4482" i="169"/>
  <c r="I4482" i="169" s="1"/>
  <c r="F4482" i="169"/>
  <c r="H4482" i="169" s="1"/>
  <c r="I4481" i="169"/>
  <c r="J4481" i="169" s="1"/>
  <c r="K4481" i="169" s="1"/>
  <c r="H4481" i="169"/>
  <c r="G4481" i="169"/>
  <c r="F4481" i="169"/>
  <c r="H4480" i="169"/>
  <c r="G4480" i="169"/>
  <c r="I4480" i="169" s="1"/>
  <c r="F4480" i="169"/>
  <c r="G4479" i="169"/>
  <c r="I4479" i="169" s="1"/>
  <c r="J4479" i="169" s="1"/>
  <c r="K4479" i="169" s="1"/>
  <c r="F4479" i="169"/>
  <c r="H4479" i="169" s="1"/>
  <c r="G4478" i="169"/>
  <c r="I4478" i="169" s="1"/>
  <c r="F4478" i="169"/>
  <c r="H4478" i="169" s="1"/>
  <c r="G4477" i="169"/>
  <c r="I4477" i="169" s="1"/>
  <c r="F4477" i="169"/>
  <c r="H4477" i="169" s="1"/>
  <c r="G4476" i="169"/>
  <c r="I4476" i="169" s="1"/>
  <c r="F4476" i="169"/>
  <c r="H4476" i="169" s="1"/>
  <c r="G4475" i="169"/>
  <c r="I4475" i="169" s="1"/>
  <c r="F4475" i="169"/>
  <c r="H4475" i="169" s="1"/>
  <c r="G4474" i="169"/>
  <c r="I4474" i="169" s="1"/>
  <c r="F4474" i="169"/>
  <c r="H4474" i="169" s="1"/>
  <c r="J4473" i="169"/>
  <c r="K4473" i="169" s="1"/>
  <c r="I4473" i="169"/>
  <c r="H4473" i="169"/>
  <c r="G4473" i="169"/>
  <c r="F4473" i="169"/>
  <c r="I4472" i="169"/>
  <c r="G4472" i="169"/>
  <c r="F4472" i="169"/>
  <c r="H4472" i="169" s="1"/>
  <c r="G4471" i="169"/>
  <c r="I4471" i="169" s="1"/>
  <c r="J4471" i="169" s="1"/>
  <c r="K4471" i="169" s="1"/>
  <c r="F4471" i="169"/>
  <c r="H4471" i="169" s="1"/>
  <c r="H4470" i="169"/>
  <c r="G4470" i="169"/>
  <c r="I4470" i="169" s="1"/>
  <c r="F4470" i="169"/>
  <c r="G4469" i="169"/>
  <c r="I4469" i="169" s="1"/>
  <c r="J4469" i="169" s="1"/>
  <c r="K4469" i="169" s="1"/>
  <c r="F4469" i="169"/>
  <c r="H4469" i="169" s="1"/>
  <c r="G4468" i="169"/>
  <c r="I4468" i="169" s="1"/>
  <c r="J4468" i="169" s="1"/>
  <c r="K4468" i="169" s="1"/>
  <c r="F4468" i="169"/>
  <c r="H4468" i="169" s="1"/>
  <c r="G4467" i="169"/>
  <c r="I4467" i="169" s="1"/>
  <c r="J4467" i="169" s="1"/>
  <c r="K4467" i="169" s="1"/>
  <c r="F4467" i="169"/>
  <c r="H4467" i="169" s="1"/>
  <c r="G4466" i="169"/>
  <c r="I4466" i="169" s="1"/>
  <c r="F4466" i="169"/>
  <c r="H4466" i="169" s="1"/>
  <c r="H4465" i="169"/>
  <c r="G4465" i="169"/>
  <c r="I4465" i="169" s="1"/>
  <c r="F4465" i="169"/>
  <c r="G4464" i="169"/>
  <c r="I4464" i="169" s="1"/>
  <c r="J4464" i="169" s="1"/>
  <c r="K4464" i="169" s="1"/>
  <c r="F4464" i="169"/>
  <c r="H4464" i="169" s="1"/>
  <c r="G4463" i="169"/>
  <c r="I4463" i="169" s="1"/>
  <c r="J4463" i="169" s="1"/>
  <c r="K4463" i="169" s="1"/>
  <c r="F4463" i="169"/>
  <c r="H4463" i="169" s="1"/>
  <c r="G4462" i="169"/>
  <c r="I4462" i="169" s="1"/>
  <c r="F4462" i="169"/>
  <c r="H4462" i="169" s="1"/>
  <c r="G4461" i="169"/>
  <c r="I4461" i="169" s="1"/>
  <c r="J4461" i="169" s="1"/>
  <c r="K4461" i="169" s="1"/>
  <c r="F4461" i="169"/>
  <c r="H4461" i="169" s="1"/>
  <c r="G4460" i="169"/>
  <c r="I4460" i="169" s="1"/>
  <c r="F4460" i="169"/>
  <c r="H4460" i="169" s="1"/>
  <c r="G4459" i="169"/>
  <c r="I4459" i="169" s="1"/>
  <c r="F4459" i="169"/>
  <c r="H4459" i="169" s="1"/>
  <c r="G4458" i="169"/>
  <c r="I4458" i="169" s="1"/>
  <c r="J4458" i="169" s="1"/>
  <c r="K4458" i="169" s="1"/>
  <c r="F4458" i="169"/>
  <c r="H4458" i="169" s="1"/>
  <c r="G4457" i="169"/>
  <c r="I4457" i="169" s="1"/>
  <c r="F4457" i="169"/>
  <c r="H4457" i="169" s="1"/>
  <c r="G4456" i="169"/>
  <c r="I4456" i="169" s="1"/>
  <c r="F4456" i="169"/>
  <c r="H4456" i="169" s="1"/>
  <c r="G4455" i="169"/>
  <c r="I4455" i="169" s="1"/>
  <c r="F4455" i="169"/>
  <c r="H4455" i="169" s="1"/>
  <c r="G4454" i="169"/>
  <c r="I4454" i="169" s="1"/>
  <c r="F4454" i="169"/>
  <c r="H4454" i="169" s="1"/>
  <c r="J4453" i="169"/>
  <c r="K4453" i="169" s="1"/>
  <c r="H4453" i="169"/>
  <c r="G4453" i="169"/>
  <c r="I4453" i="169" s="1"/>
  <c r="F4453" i="169"/>
  <c r="G4452" i="169"/>
  <c r="I4452" i="169" s="1"/>
  <c r="F4452" i="169"/>
  <c r="H4452" i="169" s="1"/>
  <c r="G4451" i="169"/>
  <c r="I4451" i="169" s="1"/>
  <c r="J4451" i="169" s="1"/>
  <c r="K4451" i="169" s="1"/>
  <c r="F4451" i="169"/>
  <c r="H4451" i="169" s="1"/>
  <c r="G4450" i="169"/>
  <c r="I4450" i="169" s="1"/>
  <c r="J4450" i="169" s="1"/>
  <c r="K4450" i="169" s="1"/>
  <c r="F4450" i="169"/>
  <c r="H4450" i="169" s="1"/>
  <c r="H4449" i="169"/>
  <c r="G4449" i="169"/>
  <c r="I4449" i="169" s="1"/>
  <c r="F4449" i="169"/>
  <c r="G4448" i="169"/>
  <c r="I4448" i="169" s="1"/>
  <c r="F4448" i="169"/>
  <c r="H4448" i="169" s="1"/>
  <c r="G4447" i="169"/>
  <c r="I4447" i="169" s="1"/>
  <c r="J4447" i="169" s="1"/>
  <c r="K4447" i="169" s="1"/>
  <c r="F4447" i="169"/>
  <c r="H4447" i="169" s="1"/>
  <c r="H4446" i="169"/>
  <c r="J4446" i="169" s="1"/>
  <c r="K4446" i="169" s="1"/>
  <c r="G4446" i="169"/>
  <c r="I4446" i="169" s="1"/>
  <c r="F4446" i="169"/>
  <c r="G4445" i="169"/>
  <c r="I4445" i="169" s="1"/>
  <c r="F4445" i="169"/>
  <c r="H4445" i="169" s="1"/>
  <c r="I4444" i="169"/>
  <c r="G4444" i="169"/>
  <c r="F4444" i="169"/>
  <c r="H4444" i="169" s="1"/>
  <c r="G4443" i="169"/>
  <c r="I4443" i="169" s="1"/>
  <c r="F4443" i="169"/>
  <c r="H4443" i="169" s="1"/>
  <c r="G4442" i="169"/>
  <c r="I4442" i="169" s="1"/>
  <c r="F4442" i="169"/>
  <c r="H4442" i="169" s="1"/>
  <c r="G4441" i="169"/>
  <c r="I4441" i="169" s="1"/>
  <c r="F4441" i="169"/>
  <c r="H4441" i="169" s="1"/>
  <c r="I4440" i="169"/>
  <c r="J4440" i="169" s="1"/>
  <c r="K4440" i="169" s="1"/>
  <c r="G4440" i="169"/>
  <c r="F4440" i="169"/>
  <c r="H4440" i="169" s="1"/>
  <c r="G4439" i="169"/>
  <c r="I4439" i="169" s="1"/>
  <c r="F4439" i="169"/>
  <c r="H4439" i="169" s="1"/>
  <c r="H4438" i="169"/>
  <c r="G4438" i="169"/>
  <c r="I4438" i="169" s="1"/>
  <c r="J4438" i="169" s="1"/>
  <c r="K4438" i="169" s="1"/>
  <c r="F4438" i="169"/>
  <c r="G4437" i="169"/>
  <c r="I4437" i="169" s="1"/>
  <c r="F4437" i="169"/>
  <c r="H4437" i="169" s="1"/>
  <c r="J4437" i="169" s="1"/>
  <c r="K4437" i="169" s="1"/>
  <c r="G4436" i="169"/>
  <c r="I4436" i="169" s="1"/>
  <c r="J4436" i="169" s="1"/>
  <c r="K4436" i="169" s="1"/>
  <c r="F4436" i="169"/>
  <c r="H4436" i="169" s="1"/>
  <c r="G4435" i="169"/>
  <c r="I4435" i="169" s="1"/>
  <c r="F4435" i="169"/>
  <c r="H4435" i="169" s="1"/>
  <c r="G4434" i="169"/>
  <c r="I4434" i="169" s="1"/>
  <c r="J4434" i="169" s="1"/>
  <c r="K4434" i="169" s="1"/>
  <c r="F4434" i="169"/>
  <c r="H4434" i="169" s="1"/>
  <c r="G4433" i="169"/>
  <c r="I4433" i="169" s="1"/>
  <c r="F4433" i="169"/>
  <c r="H4433" i="169" s="1"/>
  <c r="I4432" i="169"/>
  <c r="G4432" i="169"/>
  <c r="F4432" i="169"/>
  <c r="H4432" i="169" s="1"/>
  <c r="I4431" i="169"/>
  <c r="G4431" i="169"/>
  <c r="F4431" i="169"/>
  <c r="H4431" i="169" s="1"/>
  <c r="G4430" i="169"/>
  <c r="I4430" i="169" s="1"/>
  <c r="F4430" i="169"/>
  <c r="H4430" i="169" s="1"/>
  <c r="G4429" i="169"/>
  <c r="I4429" i="169" s="1"/>
  <c r="F4429" i="169"/>
  <c r="H4429" i="169" s="1"/>
  <c r="H4428" i="169"/>
  <c r="G4428" i="169"/>
  <c r="I4428" i="169" s="1"/>
  <c r="F4428" i="169"/>
  <c r="G4427" i="169"/>
  <c r="I4427" i="169" s="1"/>
  <c r="F4427" i="169"/>
  <c r="H4427" i="169" s="1"/>
  <c r="G4426" i="169"/>
  <c r="I4426" i="169" s="1"/>
  <c r="F4426" i="169"/>
  <c r="H4426" i="169" s="1"/>
  <c r="G4425" i="169"/>
  <c r="I4425" i="169" s="1"/>
  <c r="J4425" i="169" s="1"/>
  <c r="K4425" i="169" s="1"/>
  <c r="F4425" i="169"/>
  <c r="H4425" i="169" s="1"/>
  <c r="G4424" i="169"/>
  <c r="I4424" i="169" s="1"/>
  <c r="F4424" i="169"/>
  <c r="H4424" i="169" s="1"/>
  <c r="G4423" i="169"/>
  <c r="I4423" i="169" s="1"/>
  <c r="F4423" i="169"/>
  <c r="H4423" i="169" s="1"/>
  <c r="G4422" i="169"/>
  <c r="I4422" i="169" s="1"/>
  <c r="F4422" i="169"/>
  <c r="H4422" i="169" s="1"/>
  <c r="G4421" i="169"/>
  <c r="I4421" i="169" s="1"/>
  <c r="F4421" i="169"/>
  <c r="H4421" i="169" s="1"/>
  <c r="G4420" i="169"/>
  <c r="I4420" i="169" s="1"/>
  <c r="J4420" i="169" s="1"/>
  <c r="K4420" i="169" s="1"/>
  <c r="F4420" i="169"/>
  <c r="H4420" i="169" s="1"/>
  <c r="G4419" i="169"/>
  <c r="I4419" i="169" s="1"/>
  <c r="J4419" i="169" s="1"/>
  <c r="K4419" i="169" s="1"/>
  <c r="F4419" i="169"/>
  <c r="H4419" i="169" s="1"/>
  <c r="G4418" i="169"/>
  <c r="I4418" i="169" s="1"/>
  <c r="F4418" i="169"/>
  <c r="H4418" i="169" s="1"/>
  <c r="G4417" i="169"/>
  <c r="I4417" i="169" s="1"/>
  <c r="F4417" i="169"/>
  <c r="H4417" i="169" s="1"/>
  <c r="G4416" i="169"/>
  <c r="I4416" i="169" s="1"/>
  <c r="F4416" i="169"/>
  <c r="H4416" i="169" s="1"/>
  <c r="G4415" i="169"/>
  <c r="I4415" i="169" s="1"/>
  <c r="J4415" i="169" s="1"/>
  <c r="K4415" i="169" s="1"/>
  <c r="F4415" i="169"/>
  <c r="H4415" i="169" s="1"/>
  <c r="H4414" i="169"/>
  <c r="G4414" i="169"/>
  <c r="I4414" i="169" s="1"/>
  <c r="F4414" i="169"/>
  <c r="G4413" i="169"/>
  <c r="I4413" i="169" s="1"/>
  <c r="F4413" i="169"/>
  <c r="H4413" i="169" s="1"/>
  <c r="G4412" i="169"/>
  <c r="I4412" i="169" s="1"/>
  <c r="F4412" i="169"/>
  <c r="H4412" i="169" s="1"/>
  <c r="G4411" i="169"/>
  <c r="I4411" i="169" s="1"/>
  <c r="F4411" i="169"/>
  <c r="H4411" i="169" s="1"/>
  <c r="H4410" i="169"/>
  <c r="G4410" i="169"/>
  <c r="I4410" i="169" s="1"/>
  <c r="F4410" i="169"/>
  <c r="I4409" i="169"/>
  <c r="G4409" i="169"/>
  <c r="F4409" i="169"/>
  <c r="H4409" i="169" s="1"/>
  <c r="G4408" i="169"/>
  <c r="I4408" i="169" s="1"/>
  <c r="F4408" i="169"/>
  <c r="H4408" i="169" s="1"/>
  <c r="G4407" i="169"/>
  <c r="I4407" i="169" s="1"/>
  <c r="F4407" i="169"/>
  <c r="H4407" i="169" s="1"/>
  <c r="G4406" i="169"/>
  <c r="I4406" i="169" s="1"/>
  <c r="F4406" i="169"/>
  <c r="H4406" i="169" s="1"/>
  <c r="G4405" i="169"/>
  <c r="I4405" i="169" s="1"/>
  <c r="F4405" i="169"/>
  <c r="H4405" i="169" s="1"/>
  <c r="G4404" i="169"/>
  <c r="I4404" i="169" s="1"/>
  <c r="F4404" i="169"/>
  <c r="H4404" i="169" s="1"/>
  <c r="G4403" i="169"/>
  <c r="I4403" i="169" s="1"/>
  <c r="F4403" i="169"/>
  <c r="H4403" i="169" s="1"/>
  <c r="H4402" i="169"/>
  <c r="G4402" i="169"/>
  <c r="I4402" i="169" s="1"/>
  <c r="F4402" i="169"/>
  <c r="G4401" i="169"/>
  <c r="I4401" i="169" s="1"/>
  <c r="F4401" i="169"/>
  <c r="H4401" i="169" s="1"/>
  <c r="K4400" i="169"/>
  <c r="G4400" i="169"/>
  <c r="I4400" i="169" s="1"/>
  <c r="J4400" i="169" s="1"/>
  <c r="F4400" i="169"/>
  <c r="H4400" i="169" s="1"/>
  <c r="G4399" i="169"/>
  <c r="I4399" i="169" s="1"/>
  <c r="F4399" i="169"/>
  <c r="H4399" i="169" s="1"/>
  <c r="H4398" i="169"/>
  <c r="G4398" i="169"/>
  <c r="I4398" i="169" s="1"/>
  <c r="F4398" i="169"/>
  <c r="G4397" i="169"/>
  <c r="I4397" i="169" s="1"/>
  <c r="F4397" i="169"/>
  <c r="H4397" i="169" s="1"/>
  <c r="G4396" i="169"/>
  <c r="I4396" i="169" s="1"/>
  <c r="F4396" i="169"/>
  <c r="H4396" i="169" s="1"/>
  <c r="G4395" i="169"/>
  <c r="I4395" i="169" s="1"/>
  <c r="F4395" i="169"/>
  <c r="H4395" i="169" s="1"/>
  <c r="I4394" i="169"/>
  <c r="G4394" i="169"/>
  <c r="F4394" i="169"/>
  <c r="H4394" i="169" s="1"/>
  <c r="G4393" i="169"/>
  <c r="I4393" i="169" s="1"/>
  <c r="F4393" i="169"/>
  <c r="H4393" i="169" s="1"/>
  <c r="G4392" i="169"/>
  <c r="I4392" i="169" s="1"/>
  <c r="F4392" i="169"/>
  <c r="H4392" i="169" s="1"/>
  <c r="G4391" i="169"/>
  <c r="I4391" i="169" s="1"/>
  <c r="F4391" i="169"/>
  <c r="H4391" i="169" s="1"/>
  <c r="I4390" i="169"/>
  <c r="G4390" i="169"/>
  <c r="F4390" i="169"/>
  <c r="H4390" i="169" s="1"/>
  <c r="H4389" i="169"/>
  <c r="G4389" i="169"/>
  <c r="I4389" i="169" s="1"/>
  <c r="F4389" i="169"/>
  <c r="G4388" i="169"/>
  <c r="I4388" i="169" s="1"/>
  <c r="F4388" i="169"/>
  <c r="H4388" i="169" s="1"/>
  <c r="G4387" i="169"/>
  <c r="I4387" i="169" s="1"/>
  <c r="F4387" i="169"/>
  <c r="H4387" i="169" s="1"/>
  <c r="K4386" i="169"/>
  <c r="G4386" i="169"/>
  <c r="I4386" i="169" s="1"/>
  <c r="J4386" i="169" s="1"/>
  <c r="F4386" i="169"/>
  <c r="H4386" i="169" s="1"/>
  <c r="I4385" i="169"/>
  <c r="H4385" i="169"/>
  <c r="G4385" i="169"/>
  <c r="F4385" i="169"/>
  <c r="G4384" i="169"/>
  <c r="I4384" i="169" s="1"/>
  <c r="J4384" i="169" s="1"/>
  <c r="K4384" i="169" s="1"/>
  <c r="F4384" i="169"/>
  <c r="H4384" i="169" s="1"/>
  <c r="G4383" i="169"/>
  <c r="I4383" i="169" s="1"/>
  <c r="F4383" i="169"/>
  <c r="H4383" i="169" s="1"/>
  <c r="I4382" i="169"/>
  <c r="H4382" i="169"/>
  <c r="G4382" i="169"/>
  <c r="F4382" i="169"/>
  <c r="G4381" i="169"/>
  <c r="I4381" i="169" s="1"/>
  <c r="F4381" i="169"/>
  <c r="H4381" i="169" s="1"/>
  <c r="I4380" i="169"/>
  <c r="G4380" i="169"/>
  <c r="F4380" i="169"/>
  <c r="H4380" i="169" s="1"/>
  <c r="G4379" i="169"/>
  <c r="I4379" i="169" s="1"/>
  <c r="F4379" i="169"/>
  <c r="H4379" i="169" s="1"/>
  <c r="G4378" i="169"/>
  <c r="I4378" i="169" s="1"/>
  <c r="F4378" i="169"/>
  <c r="H4378" i="169" s="1"/>
  <c r="G4377" i="169"/>
  <c r="I4377" i="169" s="1"/>
  <c r="F4377" i="169"/>
  <c r="H4377" i="169" s="1"/>
  <c r="G4376" i="169"/>
  <c r="I4376" i="169" s="1"/>
  <c r="J4376" i="169" s="1"/>
  <c r="K4376" i="169" s="1"/>
  <c r="F4376" i="169"/>
  <c r="H4376" i="169" s="1"/>
  <c r="G4375" i="169"/>
  <c r="I4375" i="169" s="1"/>
  <c r="F4375" i="169"/>
  <c r="H4375" i="169" s="1"/>
  <c r="H4374" i="169"/>
  <c r="G4374" i="169"/>
  <c r="I4374" i="169" s="1"/>
  <c r="F4374" i="169"/>
  <c r="I4373" i="169"/>
  <c r="H4373" i="169"/>
  <c r="G4373" i="169"/>
  <c r="F4373" i="169"/>
  <c r="H4372" i="169"/>
  <c r="G4372" i="169"/>
  <c r="I4372" i="169" s="1"/>
  <c r="F4372" i="169"/>
  <c r="G4371" i="169"/>
  <c r="I4371" i="169" s="1"/>
  <c r="F4371" i="169"/>
  <c r="H4371" i="169" s="1"/>
  <c r="I4370" i="169"/>
  <c r="G4370" i="169"/>
  <c r="F4370" i="169"/>
  <c r="H4370" i="169" s="1"/>
  <c r="H4369" i="169"/>
  <c r="G4369" i="169"/>
  <c r="I4369" i="169" s="1"/>
  <c r="F4369" i="169"/>
  <c r="G4368" i="169"/>
  <c r="I4368" i="169" s="1"/>
  <c r="F4368" i="169"/>
  <c r="H4368" i="169" s="1"/>
  <c r="G4367" i="169"/>
  <c r="I4367" i="169" s="1"/>
  <c r="F4367" i="169"/>
  <c r="H4367" i="169" s="1"/>
  <c r="G4366" i="169"/>
  <c r="I4366" i="169" s="1"/>
  <c r="F4366" i="169"/>
  <c r="H4366" i="169" s="1"/>
  <c r="H4365" i="169"/>
  <c r="G4365" i="169"/>
  <c r="I4365" i="169" s="1"/>
  <c r="F4365" i="169"/>
  <c r="G4364" i="169"/>
  <c r="I4364" i="169" s="1"/>
  <c r="F4364" i="169"/>
  <c r="H4364" i="169" s="1"/>
  <c r="G4363" i="169"/>
  <c r="I4363" i="169" s="1"/>
  <c r="F4363" i="169"/>
  <c r="H4363" i="169" s="1"/>
  <c r="G4362" i="169"/>
  <c r="I4362" i="169" s="1"/>
  <c r="F4362" i="169"/>
  <c r="H4362" i="169" s="1"/>
  <c r="G4361" i="169"/>
  <c r="I4361" i="169" s="1"/>
  <c r="F4361" i="169"/>
  <c r="H4361" i="169" s="1"/>
  <c r="G4360" i="169"/>
  <c r="I4360" i="169" s="1"/>
  <c r="F4360" i="169"/>
  <c r="H4360" i="169" s="1"/>
  <c r="G4359" i="169"/>
  <c r="I4359" i="169" s="1"/>
  <c r="J4359" i="169" s="1"/>
  <c r="K4359" i="169" s="1"/>
  <c r="F4359" i="169"/>
  <c r="H4359" i="169" s="1"/>
  <c r="G4358" i="169"/>
  <c r="I4358" i="169" s="1"/>
  <c r="F4358" i="169"/>
  <c r="H4358" i="169" s="1"/>
  <c r="G4357" i="169"/>
  <c r="I4357" i="169" s="1"/>
  <c r="F4357" i="169"/>
  <c r="H4357" i="169" s="1"/>
  <c r="G4356" i="169"/>
  <c r="I4356" i="169" s="1"/>
  <c r="J4356" i="169" s="1"/>
  <c r="K4356" i="169" s="1"/>
  <c r="F4356" i="169"/>
  <c r="H4356" i="169" s="1"/>
  <c r="G4355" i="169"/>
  <c r="I4355" i="169" s="1"/>
  <c r="F4355" i="169"/>
  <c r="H4355" i="169" s="1"/>
  <c r="G4354" i="169"/>
  <c r="I4354" i="169" s="1"/>
  <c r="F4354" i="169"/>
  <c r="H4354" i="169" s="1"/>
  <c r="I4353" i="169"/>
  <c r="J4353" i="169" s="1"/>
  <c r="K4353" i="169" s="1"/>
  <c r="H4353" i="169"/>
  <c r="G4353" i="169"/>
  <c r="F4353" i="169"/>
  <c r="G4352" i="169"/>
  <c r="I4352" i="169" s="1"/>
  <c r="F4352" i="169"/>
  <c r="H4352" i="169" s="1"/>
  <c r="G4351" i="169"/>
  <c r="I4351" i="169" s="1"/>
  <c r="J4351" i="169" s="1"/>
  <c r="K4351" i="169" s="1"/>
  <c r="F4351" i="169"/>
  <c r="H4351" i="169" s="1"/>
  <c r="G4350" i="169"/>
  <c r="I4350" i="169" s="1"/>
  <c r="F4350" i="169"/>
  <c r="H4350" i="169" s="1"/>
  <c r="G4349" i="169"/>
  <c r="I4349" i="169" s="1"/>
  <c r="F4349" i="169"/>
  <c r="H4349" i="169" s="1"/>
  <c r="G4348" i="169"/>
  <c r="I4348" i="169" s="1"/>
  <c r="F4348" i="169"/>
  <c r="H4348" i="169" s="1"/>
  <c r="G4347" i="169"/>
  <c r="I4347" i="169" s="1"/>
  <c r="J4347" i="169" s="1"/>
  <c r="K4347" i="169" s="1"/>
  <c r="F4347" i="169"/>
  <c r="H4347" i="169" s="1"/>
  <c r="G4346" i="169"/>
  <c r="I4346" i="169" s="1"/>
  <c r="F4346" i="169"/>
  <c r="H4346" i="169" s="1"/>
  <c r="I4345" i="169"/>
  <c r="J4345" i="169" s="1"/>
  <c r="K4345" i="169" s="1"/>
  <c r="G4345" i="169"/>
  <c r="F4345" i="169"/>
  <c r="H4345" i="169" s="1"/>
  <c r="G4344" i="169"/>
  <c r="I4344" i="169" s="1"/>
  <c r="F4344" i="169"/>
  <c r="H4344" i="169" s="1"/>
  <c r="G4343" i="169"/>
  <c r="I4343" i="169" s="1"/>
  <c r="F4343" i="169"/>
  <c r="H4343" i="169" s="1"/>
  <c r="J4342" i="169"/>
  <c r="K4342" i="169" s="1"/>
  <c r="G4342" i="169"/>
  <c r="I4342" i="169" s="1"/>
  <c r="F4342" i="169"/>
  <c r="H4342" i="169" s="1"/>
  <c r="G4341" i="169"/>
  <c r="I4341" i="169" s="1"/>
  <c r="J4341" i="169" s="1"/>
  <c r="K4341" i="169" s="1"/>
  <c r="F4341" i="169"/>
  <c r="H4341" i="169" s="1"/>
  <c r="G4340" i="169"/>
  <c r="I4340" i="169" s="1"/>
  <c r="J4340" i="169" s="1"/>
  <c r="K4340" i="169" s="1"/>
  <c r="F4340" i="169"/>
  <c r="H4340" i="169" s="1"/>
  <c r="G4339" i="169"/>
  <c r="I4339" i="169" s="1"/>
  <c r="F4339" i="169"/>
  <c r="H4339" i="169" s="1"/>
  <c r="G4338" i="169"/>
  <c r="I4338" i="169" s="1"/>
  <c r="F4338" i="169"/>
  <c r="H4338" i="169" s="1"/>
  <c r="G4337" i="169"/>
  <c r="I4337" i="169" s="1"/>
  <c r="F4337" i="169"/>
  <c r="H4337" i="169" s="1"/>
  <c r="I4336" i="169"/>
  <c r="G4336" i="169"/>
  <c r="F4336" i="169"/>
  <c r="H4336" i="169" s="1"/>
  <c r="K4335" i="169"/>
  <c r="G4335" i="169"/>
  <c r="I4335" i="169" s="1"/>
  <c r="J4335" i="169" s="1"/>
  <c r="F4335" i="169"/>
  <c r="H4335" i="169" s="1"/>
  <c r="G4334" i="169"/>
  <c r="I4334" i="169" s="1"/>
  <c r="J4334" i="169" s="1"/>
  <c r="K4334" i="169" s="1"/>
  <c r="F4334" i="169"/>
  <c r="H4334" i="169" s="1"/>
  <c r="H4333" i="169"/>
  <c r="G4333" i="169"/>
  <c r="I4333" i="169" s="1"/>
  <c r="F4333" i="169"/>
  <c r="I4332" i="169"/>
  <c r="G4332" i="169"/>
  <c r="F4332" i="169"/>
  <c r="H4332" i="169" s="1"/>
  <c r="I4331" i="169"/>
  <c r="G4331" i="169"/>
  <c r="F4331" i="169"/>
  <c r="H4331" i="169" s="1"/>
  <c r="G4330" i="169"/>
  <c r="I4330" i="169" s="1"/>
  <c r="J4330" i="169" s="1"/>
  <c r="K4330" i="169" s="1"/>
  <c r="F4330" i="169"/>
  <c r="H4330" i="169" s="1"/>
  <c r="H4329" i="169"/>
  <c r="G4329" i="169"/>
  <c r="I4329" i="169" s="1"/>
  <c r="F4329" i="169"/>
  <c r="G4328" i="169"/>
  <c r="I4328" i="169" s="1"/>
  <c r="F4328" i="169"/>
  <c r="H4328" i="169" s="1"/>
  <c r="G4327" i="169"/>
  <c r="I4327" i="169" s="1"/>
  <c r="F4327" i="169"/>
  <c r="H4327" i="169" s="1"/>
  <c r="H4326" i="169"/>
  <c r="G4326" i="169"/>
  <c r="I4326" i="169" s="1"/>
  <c r="F4326" i="169"/>
  <c r="G4325" i="169"/>
  <c r="I4325" i="169" s="1"/>
  <c r="F4325" i="169"/>
  <c r="H4325" i="169" s="1"/>
  <c r="G4324" i="169"/>
  <c r="I4324" i="169" s="1"/>
  <c r="F4324" i="169"/>
  <c r="H4324" i="169" s="1"/>
  <c r="G4323" i="169"/>
  <c r="I4323" i="169" s="1"/>
  <c r="J4323" i="169" s="1"/>
  <c r="K4323" i="169" s="1"/>
  <c r="F4323" i="169"/>
  <c r="H4323" i="169" s="1"/>
  <c r="I4322" i="169"/>
  <c r="G4322" i="169"/>
  <c r="F4322" i="169"/>
  <c r="H4322" i="169" s="1"/>
  <c r="G4321" i="169"/>
  <c r="I4321" i="169" s="1"/>
  <c r="F4321" i="169"/>
  <c r="H4321" i="169" s="1"/>
  <c r="G4320" i="169"/>
  <c r="I4320" i="169" s="1"/>
  <c r="J4320" i="169" s="1"/>
  <c r="K4320" i="169" s="1"/>
  <c r="F4320" i="169"/>
  <c r="H4320" i="169" s="1"/>
  <c r="G4319" i="169"/>
  <c r="I4319" i="169" s="1"/>
  <c r="J4319" i="169" s="1"/>
  <c r="K4319" i="169" s="1"/>
  <c r="F4319" i="169"/>
  <c r="H4319" i="169" s="1"/>
  <c r="G4318" i="169"/>
  <c r="I4318" i="169" s="1"/>
  <c r="F4318" i="169"/>
  <c r="H4318" i="169" s="1"/>
  <c r="I4317" i="169"/>
  <c r="H4317" i="169"/>
  <c r="G4317" i="169"/>
  <c r="F4317" i="169"/>
  <c r="I4316" i="169"/>
  <c r="G4316" i="169"/>
  <c r="F4316" i="169"/>
  <c r="H4316" i="169" s="1"/>
  <c r="G4315" i="169"/>
  <c r="I4315" i="169" s="1"/>
  <c r="F4315" i="169"/>
  <c r="H4315" i="169" s="1"/>
  <c r="H4314" i="169"/>
  <c r="G4314" i="169"/>
  <c r="I4314" i="169" s="1"/>
  <c r="F4314" i="169"/>
  <c r="G4313" i="169"/>
  <c r="I4313" i="169" s="1"/>
  <c r="J4313" i="169" s="1"/>
  <c r="K4313" i="169" s="1"/>
  <c r="F4313" i="169"/>
  <c r="H4313" i="169" s="1"/>
  <c r="G4312" i="169"/>
  <c r="I4312" i="169" s="1"/>
  <c r="F4312" i="169"/>
  <c r="H4312" i="169" s="1"/>
  <c r="G4311" i="169"/>
  <c r="I4311" i="169" s="1"/>
  <c r="F4311" i="169"/>
  <c r="H4311" i="169" s="1"/>
  <c r="G4310" i="169"/>
  <c r="I4310" i="169" s="1"/>
  <c r="F4310" i="169"/>
  <c r="H4310" i="169" s="1"/>
  <c r="G4309" i="169"/>
  <c r="I4309" i="169" s="1"/>
  <c r="F4309" i="169"/>
  <c r="H4309" i="169" s="1"/>
  <c r="G4308" i="169"/>
  <c r="I4308" i="169" s="1"/>
  <c r="F4308" i="169"/>
  <c r="H4308" i="169" s="1"/>
  <c r="G4307" i="169"/>
  <c r="I4307" i="169" s="1"/>
  <c r="F4307" i="169"/>
  <c r="H4307" i="169" s="1"/>
  <c r="G4306" i="169"/>
  <c r="I4306" i="169" s="1"/>
  <c r="F4306" i="169"/>
  <c r="H4306" i="169" s="1"/>
  <c r="J4306" i="169" s="1"/>
  <c r="K4306" i="169" s="1"/>
  <c r="G4305" i="169"/>
  <c r="I4305" i="169" s="1"/>
  <c r="F4305" i="169"/>
  <c r="H4305" i="169" s="1"/>
  <c r="I4304" i="169"/>
  <c r="H4304" i="169"/>
  <c r="G4304" i="169"/>
  <c r="F4304" i="169"/>
  <c r="G4303" i="169"/>
  <c r="I4303" i="169" s="1"/>
  <c r="J4303" i="169" s="1"/>
  <c r="K4303" i="169" s="1"/>
  <c r="F4303" i="169"/>
  <c r="H4303" i="169" s="1"/>
  <c r="G4302" i="169"/>
  <c r="I4302" i="169" s="1"/>
  <c r="F4302" i="169"/>
  <c r="H4302" i="169" s="1"/>
  <c r="J4302" i="169" s="1"/>
  <c r="K4302" i="169" s="1"/>
  <c r="I4301" i="169"/>
  <c r="J4301" i="169" s="1"/>
  <c r="K4301" i="169" s="1"/>
  <c r="G4301" i="169"/>
  <c r="F4301" i="169"/>
  <c r="H4301" i="169" s="1"/>
  <c r="H4300" i="169"/>
  <c r="G4300" i="169"/>
  <c r="I4300" i="169" s="1"/>
  <c r="F4300" i="169"/>
  <c r="G4299" i="169"/>
  <c r="I4299" i="169" s="1"/>
  <c r="F4299" i="169"/>
  <c r="H4299" i="169" s="1"/>
  <c r="H4298" i="169"/>
  <c r="G4298" i="169"/>
  <c r="I4298" i="169" s="1"/>
  <c r="F4298" i="169"/>
  <c r="G4297" i="169"/>
  <c r="I4297" i="169" s="1"/>
  <c r="F4297" i="169"/>
  <c r="H4297" i="169" s="1"/>
  <c r="G4296" i="169"/>
  <c r="I4296" i="169" s="1"/>
  <c r="F4296" i="169"/>
  <c r="H4296" i="169" s="1"/>
  <c r="G4295" i="169"/>
  <c r="I4295" i="169" s="1"/>
  <c r="F4295" i="169"/>
  <c r="H4295" i="169" s="1"/>
  <c r="G4294" i="169"/>
  <c r="I4294" i="169" s="1"/>
  <c r="F4294" i="169"/>
  <c r="H4294" i="169" s="1"/>
  <c r="H4293" i="169"/>
  <c r="G4293" i="169"/>
  <c r="I4293" i="169" s="1"/>
  <c r="F4293" i="169"/>
  <c r="G4292" i="169"/>
  <c r="I4292" i="169" s="1"/>
  <c r="F4292" i="169"/>
  <c r="H4292" i="169" s="1"/>
  <c r="G4291" i="169"/>
  <c r="I4291" i="169" s="1"/>
  <c r="F4291" i="169"/>
  <c r="H4291" i="169" s="1"/>
  <c r="H4290" i="169"/>
  <c r="G4290" i="169"/>
  <c r="I4290" i="169" s="1"/>
  <c r="J4290" i="169" s="1"/>
  <c r="K4290" i="169" s="1"/>
  <c r="F4290" i="169"/>
  <c r="G4289" i="169"/>
  <c r="I4289" i="169" s="1"/>
  <c r="F4289" i="169"/>
  <c r="H4289" i="169" s="1"/>
  <c r="H4288" i="169"/>
  <c r="G4288" i="169"/>
  <c r="I4288" i="169" s="1"/>
  <c r="F4288" i="169"/>
  <c r="G4287" i="169"/>
  <c r="I4287" i="169" s="1"/>
  <c r="J4287" i="169" s="1"/>
  <c r="K4287" i="169" s="1"/>
  <c r="F4287" i="169"/>
  <c r="H4287" i="169" s="1"/>
  <c r="G4286" i="169"/>
  <c r="I4286" i="169" s="1"/>
  <c r="F4286" i="169"/>
  <c r="H4286" i="169" s="1"/>
  <c r="H4285" i="169"/>
  <c r="G4285" i="169"/>
  <c r="I4285" i="169" s="1"/>
  <c r="F4285" i="169"/>
  <c r="I4284" i="169"/>
  <c r="J4284" i="169" s="1"/>
  <c r="K4284" i="169" s="1"/>
  <c r="G4284" i="169"/>
  <c r="F4284" i="169"/>
  <c r="H4284" i="169" s="1"/>
  <c r="G4283" i="169"/>
  <c r="I4283" i="169" s="1"/>
  <c r="F4283" i="169"/>
  <c r="H4283" i="169" s="1"/>
  <c r="G4282" i="169"/>
  <c r="I4282" i="169" s="1"/>
  <c r="F4282" i="169"/>
  <c r="H4282" i="169" s="1"/>
  <c r="G4281" i="169"/>
  <c r="I4281" i="169" s="1"/>
  <c r="J4281" i="169" s="1"/>
  <c r="K4281" i="169" s="1"/>
  <c r="F4281" i="169"/>
  <c r="H4281" i="169" s="1"/>
  <c r="G4280" i="169"/>
  <c r="I4280" i="169" s="1"/>
  <c r="F4280" i="169"/>
  <c r="H4280" i="169" s="1"/>
  <c r="G4279" i="169"/>
  <c r="I4279" i="169" s="1"/>
  <c r="F4279" i="169"/>
  <c r="H4279" i="169" s="1"/>
  <c r="J4278" i="169"/>
  <c r="K4278" i="169" s="1"/>
  <c r="I4278" i="169"/>
  <c r="H4278" i="169"/>
  <c r="G4278" i="169"/>
  <c r="F4278" i="169"/>
  <c r="G4277" i="169"/>
  <c r="I4277" i="169" s="1"/>
  <c r="F4277" i="169"/>
  <c r="H4277" i="169" s="1"/>
  <c r="G4276" i="169"/>
  <c r="I4276" i="169" s="1"/>
  <c r="F4276" i="169"/>
  <c r="H4276" i="169" s="1"/>
  <c r="I4275" i="169"/>
  <c r="G4275" i="169"/>
  <c r="F4275" i="169"/>
  <c r="H4275" i="169" s="1"/>
  <c r="G4274" i="169"/>
  <c r="I4274" i="169" s="1"/>
  <c r="F4274" i="169"/>
  <c r="H4274" i="169" s="1"/>
  <c r="H4273" i="169"/>
  <c r="G4273" i="169"/>
  <c r="I4273" i="169" s="1"/>
  <c r="F4273" i="169"/>
  <c r="H4272" i="169"/>
  <c r="G4272" i="169"/>
  <c r="I4272" i="169" s="1"/>
  <c r="F4272" i="169"/>
  <c r="G4271" i="169"/>
  <c r="I4271" i="169" s="1"/>
  <c r="F4271" i="169"/>
  <c r="H4271" i="169" s="1"/>
  <c r="G4270" i="169"/>
  <c r="I4270" i="169" s="1"/>
  <c r="F4270" i="169"/>
  <c r="H4270" i="169" s="1"/>
  <c r="J4269" i="169"/>
  <c r="K4269" i="169" s="1"/>
  <c r="I4269" i="169"/>
  <c r="H4269" i="169"/>
  <c r="G4269" i="169"/>
  <c r="F4269" i="169"/>
  <c r="G4268" i="169"/>
  <c r="I4268" i="169" s="1"/>
  <c r="F4268" i="169"/>
  <c r="H4268" i="169" s="1"/>
  <c r="G4267" i="169"/>
  <c r="I4267" i="169" s="1"/>
  <c r="F4267" i="169"/>
  <c r="H4267" i="169" s="1"/>
  <c r="I4266" i="169"/>
  <c r="J4266" i="169" s="1"/>
  <c r="K4266" i="169" s="1"/>
  <c r="H4266" i="169"/>
  <c r="G4266" i="169"/>
  <c r="F4266" i="169"/>
  <c r="G4265" i="169"/>
  <c r="I4265" i="169" s="1"/>
  <c r="F4265" i="169"/>
  <c r="H4265" i="169" s="1"/>
  <c r="G4264" i="169"/>
  <c r="I4264" i="169" s="1"/>
  <c r="F4264" i="169"/>
  <c r="H4264" i="169" s="1"/>
  <c r="G4263" i="169"/>
  <c r="I4263" i="169" s="1"/>
  <c r="J4263" i="169" s="1"/>
  <c r="K4263" i="169" s="1"/>
  <c r="F4263" i="169"/>
  <c r="H4263" i="169" s="1"/>
  <c r="G4262" i="169"/>
  <c r="I4262" i="169" s="1"/>
  <c r="F4262" i="169"/>
  <c r="H4262" i="169" s="1"/>
  <c r="H4261" i="169"/>
  <c r="G4261" i="169"/>
  <c r="I4261" i="169" s="1"/>
  <c r="F4261" i="169"/>
  <c r="G4260" i="169"/>
  <c r="I4260" i="169" s="1"/>
  <c r="F4260" i="169"/>
  <c r="H4260" i="169" s="1"/>
  <c r="G4259" i="169"/>
  <c r="I4259" i="169" s="1"/>
  <c r="F4259" i="169"/>
  <c r="H4259" i="169" s="1"/>
  <c r="G4258" i="169"/>
  <c r="I4258" i="169" s="1"/>
  <c r="F4258" i="169"/>
  <c r="H4258" i="169" s="1"/>
  <c r="G4257" i="169"/>
  <c r="I4257" i="169" s="1"/>
  <c r="F4257" i="169"/>
  <c r="H4257" i="169" s="1"/>
  <c r="G4256" i="169"/>
  <c r="I4256" i="169" s="1"/>
  <c r="F4256" i="169"/>
  <c r="H4256" i="169" s="1"/>
  <c r="I4255" i="169"/>
  <c r="G4255" i="169"/>
  <c r="F4255" i="169"/>
  <c r="H4255" i="169" s="1"/>
  <c r="H4254" i="169"/>
  <c r="G4254" i="169"/>
  <c r="I4254" i="169" s="1"/>
  <c r="F4254" i="169"/>
  <c r="H4253" i="169"/>
  <c r="G4253" i="169"/>
  <c r="I4253" i="169" s="1"/>
  <c r="F4253" i="169"/>
  <c r="G4252" i="169"/>
  <c r="I4252" i="169" s="1"/>
  <c r="F4252" i="169"/>
  <c r="H4252" i="169" s="1"/>
  <c r="I4251" i="169"/>
  <c r="G4251" i="169"/>
  <c r="F4251" i="169"/>
  <c r="H4251" i="169" s="1"/>
  <c r="H4250" i="169"/>
  <c r="G4250" i="169"/>
  <c r="I4250" i="169" s="1"/>
  <c r="F4250" i="169"/>
  <c r="G4249" i="169"/>
  <c r="I4249" i="169" s="1"/>
  <c r="F4249" i="169"/>
  <c r="H4249" i="169" s="1"/>
  <c r="H4248" i="169"/>
  <c r="G4248" i="169"/>
  <c r="I4248" i="169" s="1"/>
  <c r="F4248" i="169"/>
  <c r="G4247" i="169"/>
  <c r="I4247" i="169" s="1"/>
  <c r="F4247" i="169"/>
  <c r="H4247" i="169" s="1"/>
  <c r="I4246" i="169"/>
  <c r="G4246" i="169"/>
  <c r="F4246" i="169"/>
  <c r="H4246" i="169" s="1"/>
  <c r="I4245" i="169"/>
  <c r="J4245" i="169" s="1"/>
  <c r="K4245" i="169" s="1"/>
  <c r="H4245" i="169"/>
  <c r="G4245" i="169"/>
  <c r="F4245" i="169"/>
  <c r="G4244" i="169"/>
  <c r="I4244" i="169" s="1"/>
  <c r="F4244" i="169"/>
  <c r="H4244" i="169" s="1"/>
  <c r="G4243" i="169"/>
  <c r="I4243" i="169" s="1"/>
  <c r="F4243" i="169"/>
  <c r="H4243" i="169" s="1"/>
  <c r="I4242" i="169"/>
  <c r="J4242" i="169" s="1"/>
  <c r="K4242" i="169" s="1"/>
  <c r="H4242" i="169"/>
  <c r="G4242" i="169"/>
  <c r="F4242" i="169"/>
  <c r="G4241" i="169"/>
  <c r="I4241" i="169" s="1"/>
  <c r="F4241" i="169"/>
  <c r="H4241" i="169" s="1"/>
  <c r="I4240" i="169"/>
  <c r="H4240" i="169"/>
  <c r="G4240" i="169"/>
  <c r="F4240" i="169"/>
  <c r="G4239" i="169"/>
  <c r="I4239" i="169" s="1"/>
  <c r="F4239" i="169"/>
  <c r="H4239" i="169" s="1"/>
  <c r="G4238" i="169"/>
  <c r="I4238" i="169" s="1"/>
  <c r="J4238" i="169" s="1"/>
  <c r="K4238" i="169" s="1"/>
  <c r="F4238" i="169"/>
  <c r="H4238" i="169" s="1"/>
  <c r="G4237" i="169"/>
  <c r="I4237" i="169" s="1"/>
  <c r="J4237" i="169" s="1"/>
  <c r="K4237" i="169" s="1"/>
  <c r="F4237" i="169"/>
  <c r="H4237" i="169" s="1"/>
  <c r="G4236" i="169"/>
  <c r="I4236" i="169" s="1"/>
  <c r="F4236" i="169"/>
  <c r="H4236" i="169" s="1"/>
  <c r="I4235" i="169"/>
  <c r="G4235" i="169"/>
  <c r="F4235" i="169"/>
  <c r="H4235" i="169" s="1"/>
  <c r="G4234" i="169"/>
  <c r="I4234" i="169" s="1"/>
  <c r="F4234" i="169"/>
  <c r="H4234" i="169" s="1"/>
  <c r="G4233" i="169"/>
  <c r="I4233" i="169" s="1"/>
  <c r="J4233" i="169" s="1"/>
  <c r="K4233" i="169" s="1"/>
  <c r="F4233" i="169"/>
  <c r="H4233" i="169" s="1"/>
  <c r="G4232" i="169"/>
  <c r="I4232" i="169" s="1"/>
  <c r="F4232" i="169"/>
  <c r="H4232" i="169" s="1"/>
  <c r="G4231" i="169"/>
  <c r="I4231" i="169" s="1"/>
  <c r="F4231" i="169"/>
  <c r="H4231" i="169" s="1"/>
  <c r="I4230" i="169"/>
  <c r="G4230" i="169"/>
  <c r="F4230" i="169"/>
  <c r="H4230" i="169" s="1"/>
  <c r="G4229" i="169"/>
  <c r="I4229" i="169" s="1"/>
  <c r="F4229" i="169"/>
  <c r="H4229" i="169" s="1"/>
  <c r="G4228" i="169"/>
  <c r="I4228" i="169" s="1"/>
  <c r="J4228" i="169" s="1"/>
  <c r="K4228" i="169" s="1"/>
  <c r="F4228" i="169"/>
  <c r="H4228" i="169" s="1"/>
  <c r="G4227" i="169"/>
  <c r="I4227" i="169" s="1"/>
  <c r="F4227" i="169"/>
  <c r="H4227" i="169" s="1"/>
  <c r="G4226" i="169"/>
  <c r="I4226" i="169" s="1"/>
  <c r="J4226" i="169" s="1"/>
  <c r="K4226" i="169" s="1"/>
  <c r="F4226" i="169"/>
  <c r="H4226" i="169" s="1"/>
  <c r="G4225" i="169"/>
  <c r="I4225" i="169" s="1"/>
  <c r="F4225" i="169"/>
  <c r="H4225" i="169" s="1"/>
  <c r="G4224" i="169"/>
  <c r="I4224" i="169" s="1"/>
  <c r="F4224" i="169"/>
  <c r="H4224" i="169" s="1"/>
  <c r="G4223" i="169"/>
  <c r="I4223" i="169" s="1"/>
  <c r="F4223" i="169"/>
  <c r="H4223" i="169" s="1"/>
  <c r="H4222" i="169"/>
  <c r="G4222" i="169"/>
  <c r="I4222" i="169" s="1"/>
  <c r="F4222" i="169"/>
  <c r="I4221" i="169"/>
  <c r="G4221" i="169"/>
  <c r="F4221" i="169"/>
  <c r="H4221" i="169" s="1"/>
  <c r="I4220" i="169"/>
  <c r="G4220" i="169"/>
  <c r="F4220" i="169"/>
  <c r="H4220" i="169" s="1"/>
  <c r="G4219" i="169"/>
  <c r="I4219" i="169" s="1"/>
  <c r="F4219" i="169"/>
  <c r="H4219" i="169" s="1"/>
  <c r="G4218" i="169"/>
  <c r="I4218" i="169" s="1"/>
  <c r="F4218" i="169"/>
  <c r="H4218" i="169" s="1"/>
  <c r="G4217" i="169"/>
  <c r="I4217" i="169" s="1"/>
  <c r="F4217" i="169"/>
  <c r="H4217" i="169" s="1"/>
  <c r="G4216" i="169"/>
  <c r="I4216" i="169" s="1"/>
  <c r="F4216" i="169"/>
  <c r="H4216" i="169" s="1"/>
  <c r="G4215" i="169"/>
  <c r="I4215" i="169" s="1"/>
  <c r="F4215" i="169"/>
  <c r="H4215" i="169" s="1"/>
  <c r="G4214" i="169"/>
  <c r="I4214" i="169" s="1"/>
  <c r="F4214" i="169"/>
  <c r="H4214" i="169" s="1"/>
  <c r="I4213" i="169"/>
  <c r="J4213" i="169" s="1"/>
  <c r="K4213" i="169" s="1"/>
  <c r="H4213" i="169"/>
  <c r="G4213" i="169"/>
  <c r="F4213" i="169"/>
  <c r="G4212" i="169"/>
  <c r="I4212" i="169" s="1"/>
  <c r="F4212" i="169"/>
  <c r="H4212" i="169" s="1"/>
  <c r="G4211" i="169"/>
  <c r="I4211" i="169" s="1"/>
  <c r="F4211" i="169"/>
  <c r="H4211" i="169" s="1"/>
  <c r="I4210" i="169"/>
  <c r="G4210" i="169"/>
  <c r="F4210" i="169"/>
  <c r="H4210" i="169" s="1"/>
  <c r="G4209" i="169"/>
  <c r="I4209" i="169" s="1"/>
  <c r="F4209" i="169"/>
  <c r="H4209" i="169" s="1"/>
  <c r="G4208" i="169"/>
  <c r="I4208" i="169" s="1"/>
  <c r="F4208" i="169"/>
  <c r="H4208" i="169" s="1"/>
  <c r="G4207" i="169"/>
  <c r="I4207" i="169" s="1"/>
  <c r="F4207" i="169"/>
  <c r="H4207" i="169" s="1"/>
  <c r="G4206" i="169"/>
  <c r="I4206" i="169" s="1"/>
  <c r="F4206" i="169"/>
  <c r="H4206" i="169" s="1"/>
  <c r="J4206" i="169" s="1"/>
  <c r="K4206" i="169" s="1"/>
  <c r="G4205" i="169"/>
  <c r="I4205" i="169" s="1"/>
  <c r="F4205" i="169"/>
  <c r="H4205" i="169" s="1"/>
  <c r="G4204" i="169"/>
  <c r="I4204" i="169" s="1"/>
  <c r="F4204" i="169"/>
  <c r="H4204" i="169" s="1"/>
  <c r="I4203" i="169"/>
  <c r="G4203" i="169"/>
  <c r="F4203" i="169"/>
  <c r="H4203" i="169" s="1"/>
  <c r="G4202" i="169"/>
  <c r="I4202" i="169" s="1"/>
  <c r="F4202" i="169"/>
  <c r="H4202" i="169" s="1"/>
  <c r="H4201" i="169"/>
  <c r="G4201" i="169"/>
  <c r="I4201" i="169" s="1"/>
  <c r="J4201" i="169" s="1"/>
  <c r="K4201" i="169" s="1"/>
  <c r="F4201" i="169"/>
  <c r="G4200" i="169"/>
  <c r="I4200" i="169" s="1"/>
  <c r="F4200" i="169"/>
  <c r="H4200" i="169" s="1"/>
  <c r="G4199" i="169"/>
  <c r="I4199" i="169" s="1"/>
  <c r="F4199" i="169"/>
  <c r="H4199" i="169" s="1"/>
  <c r="G4198" i="169"/>
  <c r="I4198" i="169" s="1"/>
  <c r="F4198" i="169"/>
  <c r="H4198" i="169" s="1"/>
  <c r="K4197" i="169"/>
  <c r="G4197" i="169"/>
  <c r="I4197" i="169" s="1"/>
  <c r="J4197" i="169" s="1"/>
  <c r="F4197" i="169"/>
  <c r="H4197" i="169" s="1"/>
  <c r="G4196" i="169"/>
  <c r="I4196" i="169" s="1"/>
  <c r="F4196" i="169"/>
  <c r="H4196" i="169" s="1"/>
  <c r="G4195" i="169"/>
  <c r="I4195" i="169" s="1"/>
  <c r="F4195" i="169"/>
  <c r="H4195" i="169" s="1"/>
  <c r="G4194" i="169"/>
  <c r="I4194" i="169" s="1"/>
  <c r="F4194" i="169"/>
  <c r="H4194" i="169" s="1"/>
  <c r="J4194" i="169" s="1"/>
  <c r="K4194" i="169" s="1"/>
  <c r="G4193" i="169"/>
  <c r="I4193" i="169" s="1"/>
  <c r="F4193" i="169"/>
  <c r="H4193" i="169" s="1"/>
  <c r="G4192" i="169"/>
  <c r="I4192" i="169" s="1"/>
  <c r="J4192" i="169" s="1"/>
  <c r="K4192" i="169" s="1"/>
  <c r="F4192" i="169"/>
  <c r="H4192" i="169" s="1"/>
  <c r="G4191" i="169"/>
  <c r="I4191" i="169" s="1"/>
  <c r="F4191" i="169"/>
  <c r="H4191" i="169" s="1"/>
  <c r="G4190" i="169"/>
  <c r="I4190" i="169" s="1"/>
  <c r="F4190" i="169"/>
  <c r="H4190" i="169" s="1"/>
  <c r="G4189" i="169"/>
  <c r="I4189" i="169" s="1"/>
  <c r="F4189" i="169"/>
  <c r="H4189" i="169" s="1"/>
  <c r="I4188" i="169"/>
  <c r="H4188" i="169"/>
  <c r="G4188" i="169"/>
  <c r="F4188" i="169"/>
  <c r="G4187" i="169"/>
  <c r="I4187" i="169" s="1"/>
  <c r="F4187" i="169"/>
  <c r="H4187" i="169" s="1"/>
  <c r="G4186" i="169"/>
  <c r="I4186" i="169" s="1"/>
  <c r="F4186" i="169"/>
  <c r="H4186" i="169" s="1"/>
  <c r="G4185" i="169"/>
  <c r="I4185" i="169" s="1"/>
  <c r="J4185" i="169" s="1"/>
  <c r="K4185" i="169" s="1"/>
  <c r="F4185" i="169"/>
  <c r="H4185" i="169" s="1"/>
  <c r="G4184" i="169"/>
  <c r="I4184" i="169" s="1"/>
  <c r="F4184" i="169"/>
  <c r="H4184" i="169" s="1"/>
  <c r="I4183" i="169"/>
  <c r="G4183" i="169"/>
  <c r="F4183" i="169"/>
  <c r="H4183" i="169" s="1"/>
  <c r="G4182" i="169"/>
  <c r="I4182" i="169" s="1"/>
  <c r="J4182" i="169" s="1"/>
  <c r="K4182" i="169" s="1"/>
  <c r="F4182" i="169"/>
  <c r="H4182" i="169" s="1"/>
  <c r="G4181" i="169"/>
  <c r="I4181" i="169" s="1"/>
  <c r="F4181" i="169"/>
  <c r="H4181" i="169" s="1"/>
  <c r="I4180" i="169"/>
  <c r="G4180" i="169"/>
  <c r="F4180" i="169"/>
  <c r="H4180" i="169" s="1"/>
  <c r="G4179" i="169"/>
  <c r="I4179" i="169" s="1"/>
  <c r="F4179" i="169"/>
  <c r="H4179" i="169" s="1"/>
  <c r="G4178" i="169"/>
  <c r="I4178" i="169" s="1"/>
  <c r="F4178" i="169"/>
  <c r="H4178" i="169" s="1"/>
  <c r="H4177" i="169"/>
  <c r="G4177" i="169"/>
  <c r="I4177" i="169" s="1"/>
  <c r="F4177" i="169"/>
  <c r="G4176" i="169"/>
  <c r="I4176" i="169" s="1"/>
  <c r="F4176" i="169"/>
  <c r="H4176" i="169" s="1"/>
  <c r="G4175" i="169"/>
  <c r="I4175" i="169" s="1"/>
  <c r="F4175" i="169"/>
  <c r="H4175" i="169" s="1"/>
  <c r="G4174" i="169"/>
  <c r="I4174" i="169" s="1"/>
  <c r="F4174" i="169"/>
  <c r="H4174" i="169" s="1"/>
  <c r="G4173" i="169"/>
  <c r="I4173" i="169" s="1"/>
  <c r="J4173" i="169" s="1"/>
  <c r="K4173" i="169" s="1"/>
  <c r="F4173" i="169"/>
  <c r="H4173" i="169" s="1"/>
  <c r="G4172" i="169"/>
  <c r="I4172" i="169" s="1"/>
  <c r="F4172" i="169"/>
  <c r="H4172" i="169" s="1"/>
  <c r="G4171" i="169"/>
  <c r="I4171" i="169" s="1"/>
  <c r="F4171" i="169"/>
  <c r="H4171" i="169" s="1"/>
  <c r="H4170" i="169"/>
  <c r="G4170" i="169"/>
  <c r="I4170" i="169" s="1"/>
  <c r="J4170" i="169" s="1"/>
  <c r="K4170" i="169" s="1"/>
  <c r="F4170" i="169"/>
  <c r="G4169" i="169"/>
  <c r="I4169" i="169" s="1"/>
  <c r="F4169" i="169"/>
  <c r="H4169" i="169" s="1"/>
  <c r="G4168" i="169"/>
  <c r="I4168" i="169" s="1"/>
  <c r="J4168" i="169" s="1"/>
  <c r="K4168" i="169" s="1"/>
  <c r="F4168" i="169"/>
  <c r="H4168" i="169" s="1"/>
  <c r="G4167" i="169"/>
  <c r="I4167" i="169" s="1"/>
  <c r="F4167" i="169"/>
  <c r="H4167" i="169" s="1"/>
  <c r="I4166" i="169"/>
  <c r="G4166" i="169"/>
  <c r="F4166" i="169"/>
  <c r="H4166" i="169" s="1"/>
  <c r="G4165" i="169"/>
  <c r="I4165" i="169" s="1"/>
  <c r="J4165" i="169" s="1"/>
  <c r="K4165" i="169" s="1"/>
  <c r="F4165" i="169"/>
  <c r="H4165" i="169" s="1"/>
  <c r="G4164" i="169"/>
  <c r="I4164" i="169" s="1"/>
  <c r="F4164" i="169"/>
  <c r="H4164" i="169" s="1"/>
  <c r="G4163" i="169"/>
  <c r="I4163" i="169" s="1"/>
  <c r="F4163" i="169"/>
  <c r="H4163" i="169" s="1"/>
  <c r="G4162" i="169"/>
  <c r="I4162" i="169" s="1"/>
  <c r="F4162" i="169"/>
  <c r="H4162" i="169" s="1"/>
  <c r="G4161" i="169"/>
  <c r="I4161" i="169" s="1"/>
  <c r="F4161" i="169"/>
  <c r="H4161" i="169" s="1"/>
  <c r="G4160" i="169"/>
  <c r="I4160" i="169" s="1"/>
  <c r="F4160" i="169"/>
  <c r="H4160" i="169" s="1"/>
  <c r="G4159" i="169"/>
  <c r="I4159" i="169" s="1"/>
  <c r="J4159" i="169" s="1"/>
  <c r="K4159" i="169" s="1"/>
  <c r="F4159" i="169"/>
  <c r="H4159" i="169" s="1"/>
  <c r="I4158" i="169"/>
  <c r="J4158" i="169" s="1"/>
  <c r="K4158" i="169" s="1"/>
  <c r="G4158" i="169"/>
  <c r="F4158" i="169"/>
  <c r="H4158" i="169" s="1"/>
  <c r="G4157" i="169"/>
  <c r="I4157" i="169" s="1"/>
  <c r="F4157" i="169"/>
  <c r="H4157" i="169" s="1"/>
  <c r="G4156" i="169"/>
  <c r="I4156" i="169" s="1"/>
  <c r="J4156" i="169" s="1"/>
  <c r="K4156" i="169" s="1"/>
  <c r="F4156" i="169"/>
  <c r="H4156" i="169" s="1"/>
  <c r="J4155" i="169"/>
  <c r="K4155" i="169" s="1"/>
  <c r="G4155" i="169"/>
  <c r="I4155" i="169" s="1"/>
  <c r="F4155" i="169"/>
  <c r="H4155" i="169" s="1"/>
  <c r="G4154" i="169"/>
  <c r="I4154" i="169" s="1"/>
  <c r="F4154" i="169"/>
  <c r="H4154" i="169" s="1"/>
  <c r="G4153" i="169"/>
  <c r="I4153" i="169" s="1"/>
  <c r="J4153" i="169" s="1"/>
  <c r="K4153" i="169" s="1"/>
  <c r="F4153" i="169"/>
  <c r="H4153" i="169" s="1"/>
  <c r="G4152" i="169"/>
  <c r="I4152" i="169" s="1"/>
  <c r="F4152" i="169"/>
  <c r="H4152" i="169" s="1"/>
  <c r="G4151" i="169"/>
  <c r="I4151" i="169" s="1"/>
  <c r="F4151" i="169"/>
  <c r="H4151" i="169" s="1"/>
  <c r="H4150" i="169"/>
  <c r="G4150" i="169"/>
  <c r="I4150" i="169" s="1"/>
  <c r="J4150" i="169" s="1"/>
  <c r="K4150" i="169" s="1"/>
  <c r="F4150" i="169"/>
  <c r="G4149" i="169"/>
  <c r="I4149" i="169" s="1"/>
  <c r="F4149" i="169"/>
  <c r="H4149" i="169" s="1"/>
  <c r="G4148" i="169"/>
  <c r="I4148" i="169" s="1"/>
  <c r="F4148" i="169"/>
  <c r="H4148" i="169" s="1"/>
  <c r="G4147" i="169"/>
  <c r="I4147" i="169" s="1"/>
  <c r="F4147" i="169"/>
  <c r="H4147" i="169" s="1"/>
  <c r="G4146" i="169"/>
  <c r="I4146" i="169" s="1"/>
  <c r="F4146" i="169"/>
  <c r="H4146" i="169" s="1"/>
  <c r="I4145" i="169"/>
  <c r="G4145" i="169"/>
  <c r="F4145" i="169"/>
  <c r="H4145" i="169" s="1"/>
  <c r="G4144" i="169"/>
  <c r="I4144" i="169" s="1"/>
  <c r="F4144" i="169"/>
  <c r="H4144" i="169" s="1"/>
  <c r="G4143" i="169"/>
  <c r="I4143" i="169" s="1"/>
  <c r="F4143" i="169"/>
  <c r="H4143" i="169" s="1"/>
  <c r="I4142" i="169"/>
  <c r="G4142" i="169"/>
  <c r="F4142" i="169"/>
  <c r="H4142" i="169" s="1"/>
  <c r="G4141" i="169"/>
  <c r="I4141" i="169" s="1"/>
  <c r="F4141" i="169"/>
  <c r="H4141" i="169" s="1"/>
  <c r="H4140" i="169"/>
  <c r="G4140" i="169"/>
  <c r="I4140" i="169" s="1"/>
  <c r="F4140" i="169"/>
  <c r="G4139" i="169"/>
  <c r="I4139" i="169" s="1"/>
  <c r="F4139" i="169"/>
  <c r="H4139" i="169" s="1"/>
  <c r="G4138" i="169"/>
  <c r="I4138" i="169" s="1"/>
  <c r="F4138" i="169"/>
  <c r="H4138" i="169" s="1"/>
  <c r="G4137" i="169"/>
  <c r="I4137" i="169" s="1"/>
  <c r="F4137" i="169"/>
  <c r="H4137" i="169" s="1"/>
  <c r="G4136" i="169"/>
  <c r="I4136" i="169" s="1"/>
  <c r="F4136" i="169"/>
  <c r="H4136" i="169" s="1"/>
  <c r="G4135" i="169"/>
  <c r="I4135" i="169" s="1"/>
  <c r="J4135" i="169" s="1"/>
  <c r="K4135" i="169" s="1"/>
  <c r="F4135" i="169"/>
  <c r="H4135" i="169" s="1"/>
  <c r="G4134" i="169"/>
  <c r="I4134" i="169" s="1"/>
  <c r="F4134" i="169"/>
  <c r="H4134" i="169" s="1"/>
  <c r="G4133" i="169"/>
  <c r="I4133" i="169" s="1"/>
  <c r="F4133" i="169"/>
  <c r="H4133" i="169" s="1"/>
  <c r="G4132" i="169"/>
  <c r="I4132" i="169" s="1"/>
  <c r="F4132" i="169"/>
  <c r="H4132" i="169" s="1"/>
  <c r="I4131" i="169"/>
  <c r="G4131" i="169"/>
  <c r="F4131" i="169"/>
  <c r="H4131" i="169" s="1"/>
  <c r="G4130" i="169"/>
  <c r="I4130" i="169" s="1"/>
  <c r="F4130" i="169"/>
  <c r="H4130" i="169" s="1"/>
  <c r="G4129" i="169"/>
  <c r="I4129" i="169" s="1"/>
  <c r="F4129" i="169"/>
  <c r="H4129" i="169" s="1"/>
  <c r="I4128" i="169"/>
  <c r="G4128" i="169"/>
  <c r="F4128" i="169"/>
  <c r="H4128" i="169" s="1"/>
  <c r="G4127" i="169"/>
  <c r="I4127" i="169" s="1"/>
  <c r="F4127" i="169"/>
  <c r="H4127" i="169" s="1"/>
  <c r="H4126" i="169"/>
  <c r="G4126" i="169"/>
  <c r="I4126" i="169" s="1"/>
  <c r="J4126" i="169" s="1"/>
  <c r="K4126" i="169" s="1"/>
  <c r="F4126" i="169"/>
  <c r="G4125" i="169"/>
  <c r="I4125" i="169" s="1"/>
  <c r="F4125" i="169"/>
  <c r="H4125" i="169" s="1"/>
  <c r="G4124" i="169"/>
  <c r="I4124" i="169" s="1"/>
  <c r="F4124" i="169"/>
  <c r="H4124" i="169" s="1"/>
  <c r="G4123" i="169"/>
  <c r="I4123" i="169" s="1"/>
  <c r="F4123" i="169"/>
  <c r="H4123" i="169" s="1"/>
  <c r="G4122" i="169"/>
  <c r="I4122" i="169" s="1"/>
  <c r="F4122" i="169"/>
  <c r="H4122" i="169" s="1"/>
  <c r="I4121" i="169"/>
  <c r="G4121" i="169"/>
  <c r="F4121" i="169"/>
  <c r="H4121" i="169" s="1"/>
  <c r="G4120" i="169"/>
  <c r="I4120" i="169" s="1"/>
  <c r="F4120" i="169"/>
  <c r="H4120" i="169" s="1"/>
  <c r="G4119" i="169"/>
  <c r="I4119" i="169" s="1"/>
  <c r="F4119" i="169"/>
  <c r="H4119" i="169" s="1"/>
  <c r="H4118" i="169"/>
  <c r="G4118" i="169"/>
  <c r="I4118" i="169" s="1"/>
  <c r="F4118" i="169"/>
  <c r="G4117" i="169"/>
  <c r="I4117" i="169" s="1"/>
  <c r="F4117" i="169"/>
  <c r="H4117" i="169" s="1"/>
  <c r="H4116" i="169"/>
  <c r="G4116" i="169"/>
  <c r="I4116" i="169" s="1"/>
  <c r="F4116" i="169"/>
  <c r="J4115" i="169"/>
  <c r="K4115" i="169" s="1"/>
  <c r="G4115" i="169"/>
  <c r="I4115" i="169" s="1"/>
  <c r="F4115" i="169"/>
  <c r="H4115" i="169" s="1"/>
  <c r="G4114" i="169"/>
  <c r="I4114" i="169" s="1"/>
  <c r="F4114" i="169"/>
  <c r="H4114" i="169" s="1"/>
  <c r="G4113" i="169"/>
  <c r="I4113" i="169" s="1"/>
  <c r="J4113" i="169" s="1"/>
  <c r="K4113" i="169" s="1"/>
  <c r="F4113" i="169"/>
  <c r="H4113" i="169" s="1"/>
  <c r="G4112" i="169"/>
  <c r="I4112" i="169" s="1"/>
  <c r="F4112" i="169"/>
  <c r="H4112" i="169" s="1"/>
  <c r="G4111" i="169"/>
  <c r="I4111" i="169" s="1"/>
  <c r="F4111" i="169"/>
  <c r="H4111" i="169" s="1"/>
  <c r="I4110" i="169"/>
  <c r="G4110" i="169"/>
  <c r="F4110" i="169"/>
  <c r="H4110" i="169" s="1"/>
  <c r="G4109" i="169"/>
  <c r="I4109" i="169" s="1"/>
  <c r="F4109" i="169"/>
  <c r="H4109" i="169" s="1"/>
  <c r="G4108" i="169"/>
  <c r="I4108" i="169" s="1"/>
  <c r="F4108" i="169"/>
  <c r="H4108" i="169" s="1"/>
  <c r="G4107" i="169"/>
  <c r="I4107" i="169" s="1"/>
  <c r="F4107" i="169"/>
  <c r="H4107" i="169" s="1"/>
  <c r="G4106" i="169"/>
  <c r="I4106" i="169" s="1"/>
  <c r="F4106" i="169"/>
  <c r="H4106" i="169" s="1"/>
  <c r="G4105" i="169"/>
  <c r="I4105" i="169" s="1"/>
  <c r="F4105" i="169"/>
  <c r="H4105" i="169" s="1"/>
  <c r="H4104" i="169"/>
  <c r="G4104" i="169"/>
  <c r="I4104" i="169" s="1"/>
  <c r="F4104" i="169"/>
  <c r="I4103" i="169"/>
  <c r="G4103" i="169"/>
  <c r="F4103" i="169"/>
  <c r="H4103" i="169" s="1"/>
  <c r="G4102" i="169"/>
  <c r="I4102" i="169" s="1"/>
  <c r="F4102" i="169"/>
  <c r="H4102" i="169" s="1"/>
  <c r="G4101" i="169"/>
  <c r="I4101" i="169" s="1"/>
  <c r="J4101" i="169" s="1"/>
  <c r="K4101" i="169" s="1"/>
  <c r="F4101" i="169"/>
  <c r="H4101" i="169" s="1"/>
  <c r="G4100" i="169"/>
  <c r="I4100" i="169" s="1"/>
  <c r="F4100" i="169"/>
  <c r="H4100" i="169" s="1"/>
  <c r="J4100" i="169" s="1"/>
  <c r="K4100" i="169" s="1"/>
  <c r="G4099" i="169"/>
  <c r="I4099" i="169" s="1"/>
  <c r="F4099" i="169"/>
  <c r="H4099" i="169" s="1"/>
  <c r="G4098" i="169"/>
  <c r="I4098" i="169" s="1"/>
  <c r="F4098" i="169"/>
  <c r="H4098" i="169" s="1"/>
  <c r="G4097" i="169"/>
  <c r="I4097" i="169" s="1"/>
  <c r="J4097" i="169" s="1"/>
  <c r="K4097" i="169" s="1"/>
  <c r="F4097" i="169"/>
  <c r="H4097" i="169" s="1"/>
  <c r="G4096" i="169"/>
  <c r="I4096" i="169" s="1"/>
  <c r="F4096" i="169"/>
  <c r="H4096" i="169" s="1"/>
  <c r="G4095" i="169"/>
  <c r="I4095" i="169" s="1"/>
  <c r="F4095" i="169"/>
  <c r="H4095" i="169" s="1"/>
  <c r="H4094" i="169"/>
  <c r="G4094" i="169"/>
  <c r="I4094" i="169" s="1"/>
  <c r="F4094" i="169"/>
  <c r="G4093" i="169"/>
  <c r="I4093" i="169" s="1"/>
  <c r="J4093" i="169" s="1"/>
  <c r="K4093" i="169" s="1"/>
  <c r="F4093" i="169"/>
  <c r="H4093" i="169" s="1"/>
  <c r="G4092" i="169"/>
  <c r="I4092" i="169" s="1"/>
  <c r="J4092" i="169" s="1"/>
  <c r="K4092" i="169" s="1"/>
  <c r="F4092" i="169"/>
  <c r="H4092" i="169" s="1"/>
  <c r="I4091" i="169"/>
  <c r="G4091" i="169"/>
  <c r="F4091" i="169"/>
  <c r="H4091" i="169" s="1"/>
  <c r="H4090" i="169"/>
  <c r="G4090" i="169"/>
  <c r="I4090" i="169" s="1"/>
  <c r="F4090" i="169"/>
  <c r="I4089" i="169"/>
  <c r="G4089" i="169"/>
  <c r="F4089" i="169"/>
  <c r="H4089" i="169" s="1"/>
  <c r="G4088" i="169"/>
  <c r="I4088" i="169" s="1"/>
  <c r="F4088" i="169"/>
  <c r="H4088" i="169" s="1"/>
  <c r="I4087" i="169"/>
  <c r="G4087" i="169"/>
  <c r="F4087" i="169"/>
  <c r="H4087" i="169" s="1"/>
  <c r="G4086" i="169"/>
  <c r="I4086" i="169" s="1"/>
  <c r="F4086" i="169"/>
  <c r="H4086" i="169" s="1"/>
  <c r="G4085" i="169"/>
  <c r="I4085" i="169" s="1"/>
  <c r="F4085" i="169"/>
  <c r="H4085" i="169" s="1"/>
  <c r="G4084" i="169"/>
  <c r="I4084" i="169" s="1"/>
  <c r="J4084" i="169" s="1"/>
  <c r="K4084" i="169" s="1"/>
  <c r="F4084" i="169"/>
  <c r="H4084" i="169" s="1"/>
  <c r="G4083" i="169"/>
  <c r="I4083" i="169" s="1"/>
  <c r="F4083" i="169"/>
  <c r="H4083" i="169" s="1"/>
  <c r="G4082" i="169"/>
  <c r="I4082" i="169" s="1"/>
  <c r="F4082" i="169"/>
  <c r="H4082" i="169" s="1"/>
  <c r="I4081" i="169"/>
  <c r="G4081" i="169"/>
  <c r="F4081" i="169"/>
  <c r="H4081" i="169" s="1"/>
  <c r="G4080" i="169"/>
  <c r="I4080" i="169" s="1"/>
  <c r="J4080" i="169" s="1"/>
  <c r="K4080" i="169" s="1"/>
  <c r="F4080" i="169"/>
  <c r="H4080" i="169" s="1"/>
  <c r="G4079" i="169"/>
  <c r="I4079" i="169" s="1"/>
  <c r="F4079" i="169"/>
  <c r="H4079" i="169" s="1"/>
  <c r="H4078" i="169"/>
  <c r="G4078" i="169"/>
  <c r="I4078" i="169" s="1"/>
  <c r="F4078" i="169"/>
  <c r="G4077" i="169"/>
  <c r="I4077" i="169" s="1"/>
  <c r="F4077" i="169"/>
  <c r="H4077" i="169" s="1"/>
  <c r="G4076" i="169"/>
  <c r="I4076" i="169" s="1"/>
  <c r="J4076" i="169" s="1"/>
  <c r="K4076" i="169" s="1"/>
  <c r="F4076" i="169"/>
  <c r="H4076" i="169" s="1"/>
  <c r="I4075" i="169"/>
  <c r="G4075" i="169"/>
  <c r="F4075" i="169"/>
  <c r="H4075" i="169" s="1"/>
  <c r="G4074" i="169"/>
  <c r="I4074" i="169" s="1"/>
  <c r="F4074" i="169"/>
  <c r="H4074" i="169" s="1"/>
  <c r="G4073" i="169"/>
  <c r="I4073" i="169" s="1"/>
  <c r="J4073" i="169" s="1"/>
  <c r="K4073" i="169" s="1"/>
  <c r="F4073" i="169"/>
  <c r="H4073" i="169" s="1"/>
  <c r="G4072" i="169"/>
  <c r="I4072" i="169" s="1"/>
  <c r="F4072" i="169"/>
  <c r="H4072" i="169" s="1"/>
  <c r="G4071" i="169"/>
  <c r="I4071" i="169" s="1"/>
  <c r="F4071" i="169"/>
  <c r="H4071" i="169" s="1"/>
  <c r="G4070" i="169"/>
  <c r="I4070" i="169" s="1"/>
  <c r="F4070" i="169"/>
  <c r="H4070" i="169" s="1"/>
  <c r="G4069" i="169"/>
  <c r="I4069" i="169" s="1"/>
  <c r="F4069" i="169"/>
  <c r="H4069" i="169" s="1"/>
  <c r="G4068" i="169"/>
  <c r="I4068" i="169" s="1"/>
  <c r="F4068" i="169"/>
  <c r="H4068" i="169" s="1"/>
  <c r="J4068" i="169" s="1"/>
  <c r="K4068" i="169" s="1"/>
  <c r="G4067" i="169"/>
  <c r="I4067" i="169" s="1"/>
  <c r="F4067" i="169"/>
  <c r="H4067" i="169" s="1"/>
  <c r="H4066" i="169"/>
  <c r="G4066" i="169"/>
  <c r="I4066" i="169" s="1"/>
  <c r="F4066" i="169"/>
  <c r="G4065" i="169"/>
  <c r="I4065" i="169" s="1"/>
  <c r="F4065" i="169"/>
  <c r="H4065" i="169" s="1"/>
  <c r="G4064" i="169"/>
  <c r="I4064" i="169" s="1"/>
  <c r="F4064" i="169"/>
  <c r="H4064" i="169" s="1"/>
  <c r="G4063" i="169"/>
  <c r="I4063" i="169" s="1"/>
  <c r="F4063" i="169"/>
  <c r="H4063" i="169" s="1"/>
  <c r="G4062" i="169"/>
  <c r="I4062" i="169" s="1"/>
  <c r="F4062" i="169"/>
  <c r="H4062" i="169" s="1"/>
  <c r="G4061" i="169"/>
  <c r="I4061" i="169" s="1"/>
  <c r="F4061" i="169"/>
  <c r="H4061" i="169" s="1"/>
  <c r="G4060" i="169"/>
  <c r="I4060" i="169" s="1"/>
  <c r="F4060" i="169"/>
  <c r="H4060" i="169" s="1"/>
  <c r="I4059" i="169"/>
  <c r="G4059" i="169"/>
  <c r="F4059" i="169"/>
  <c r="H4059" i="169" s="1"/>
  <c r="G4058" i="169"/>
  <c r="I4058" i="169" s="1"/>
  <c r="F4058" i="169"/>
  <c r="H4058" i="169" s="1"/>
  <c r="G4057" i="169"/>
  <c r="I4057" i="169" s="1"/>
  <c r="J4057" i="169" s="1"/>
  <c r="K4057" i="169" s="1"/>
  <c r="F4057" i="169"/>
  <c r="H4057" i="169" s="1"/>
  <c r="G4056" i="169"/>
  <c r="I4056" i="169" s="1"/>
  <c r="F4056" i="169"/>
  <c r="H4056" i="169" s="1"/>
  <c r="G4055" i="169"/>
  <c r="I4055" i="169" s="1"/>
  <c r="F4055" i="169"/>
  <c r="H4055" i="169" s="1"/>
  <c r="G4054" i="169"/>
  <c r="I4054" i="169" s="1"/>
  <c r="F4054" i="169"/>
  <c r="H4054" i="169" s="1"/>
  <c r="I4053" i="169"/>
  <c r="J4053" i="169" s="1"/>
  <c r="K4053" i="169" s="1"/>
  <c r="G4053" i="169"/>
  <c r="F4053" i="169"/>
  <c r="H4053" i="169" s="1"/>
  <c r="G4052" i="169"/>
  <c r="I4052" i="169" s="1"/>
  <c r="J4052" i="169" s="1"/>
  <c r="K4052" i="169" s="1"/>
  <c r="F4052" i="169"/>
  <c r="H4052" i="169" s="1"/>
  <c r="G4051" i="169"/>
  <c r="I4051" i="169" s="1"/>
  <c r="F4051" i="169"/>
  <c r="H4051" i="169" s="1"/>
  <c r="H4050" i="169"/>
  <c r="G4050" i="169"/>
  <c r="I4050" i="169" s="1"/>
  <c r="F4050" i="169"/>
  <c r="G4049" i="169"/>
  <c r="I4049" i="169" s="1"/>
  <c r="F4049" i="169"/>
  <c r="H4049" i="169" s="1"/>
  <c r="G4048" i="169"/>
  <c r="I4048" i="169" s="1"/>
  <c r="J4048" i="169" s="1"/>
  <c r="K4048" i="169" s="1"/>
  <c r="F4048" i="169"/>
  <c r="H4048" i="169" s="1"/>
  <c r="G4047" i="169"/>
  <c r="I4047" i="169" s="1"/>
  <c r="J4047" i="169" s="1"/>
  <c r="K4047" i="169" s="1"/>
  <c r="F4047" i="169"/>
  <c r="H4047" i="169" s="1"/>
  <c r="G4046" i="169"/>
  <c r="I4046" i="169" s="1"/>
  <c r="F4046" i="169"/>
  <c r="H4046" i="169" s="1"/>
  <c r="I4045" i="169"/>
  <c r="G4045" i="169"/>
  <c r="F4045" i="169"/>
  <c r="H4045" i="169" s="1"/>
  <c r="G4044" i="169"/>
  <c r="I4044" i="169" s="1"/>
  <c r="J4044" i="169" s="1"/>
  <c r="K4044" i="169" s="1"/>
  <c r="F4044" i="169"/>
  <c r="H4044" i="169" s="1"/>
  <c r="G4043" i="169"/>
  <c r="I4043" i="169" s="1"/>
  <c r="F4043" i="169"/>
  <c r="H4043" i="169" s="1"/>
  <c r="G4042" i="169"/>
  <c r="I4042" i="169" s="1"/>
  <c r="J4042" i="169" s="1"/>
  <c r="K4042" i="169" s="1"/>
  <c r="F4042" i="169"/>
  <c r="H4042" i="169" s="1"/>
  <c r="I4041" i="169"/>
  <c r="J4041" i="169" s="1"/>
  <c r="K4041" i="169" s="1"/>
  <c r="G4041" i="169"/>
  <c r="F4041" i="169"/>
  <c r="H4041" i="169" s="1"/>
  <c r="G4040" i="169"/>
  <c r="I4040" i="169" s="1"/>
  <c r="F4040" i="169"/>
  <c r="H4040" i="169" s="1"/>
  <c r="G4039" i="169"/>
  <c r="I4039" i="169" s="1"/>
  <c r="F4039" i="169"/>
  <c r="H4039" i="169" s="1"/>
  <c r="G4038" i="169"/>
  <c r="I4038" i="169" s="1"/>
  <c r="F4038" i="169"/>
  <c r="H4038" i="169" s="1"/>
  <c r="G4037" i="169"/>
  <c r="I4037" i="169" s="1"/>
  <c r="F4037" i="169"/>
  <c r="H4037" i="169" s="1"/>
  <c r="G4036" i="169"/>
  <c r="I4036" i="169" s="1"/>
  <c r="J4036" i="169" s="1"/>
  <c r="K4036" i="169" s="1"/>
  <c r="F4036" i="169"/>
  <c r="H4036" i="169" s="1"/>
  <c r="G4035" i="169"/>
  <c r="I4035" i="169" s="1"/>
  <c r="F4035" i="169"/>
  <c r="H4035" i="169" s="1"/>
  <c r="G4034" i="169"/>
  <c r="I4034" i="169" s="1"/>
  <c r="F4034" i="169"/>
  <c r="H4034" i="169" s="1"/>
  <c r="G4033" i="169"/>
  <c r="I4033" i="169" s="1"/>
  <c r="J4033" i="169" s="1"/>
  <c r="K4033" i="169" s="1"/>
  <c r="F4033" i="169"/>
  <c r="H4033" i="169" s="1"/>
  <c r="G4032" i="169"/>
  <c r="I4032" i="169" s="1"/>
  <c r="J4032" i="169" s="1"/>
  <c r="K4032" i="169" s="1"/>
  <c r="F4032" i="169"/>
  <c r="H4032" i="169" s="1"/>
  <c r="G4031" i="169"/>
  <c r="I4031" i="169" s="1"/>
  <c r="F4031" i="169"/>
  <c r="H4031" i="169" s="1"/>
  <c r="G4030" i="169"/>
  <c r="I4030" i="169" s="1"/>
  <c r="F4030" i="169"/>
  <c r="H4030" i="169" s="1"/>
  <c r="G4029" i="169"/>
  <c r="I4029" i="169" s="1"/>
  <c r="F4029" i="169"/>
  <c r="H4029" i="169" s="1"/>
  <c r="G4028" i="169"/>
  <c r="I4028" i="169" s="1"/>
  <c r="F4028" i="169"/>
  <c r="H4028" i="169" s="1"/>
  <c r="G4027" i="169"/>
  <c r="I4027" i="169" s="1"/>
  <c r="J4027" i="169" s="1"/>
  <c r="K4027" i="169" s="1"/>
  <c r="F4027" i="169"/>
  <c r="H4027" i="169" s="1"/>
  <c r="G4026" i="169"/>
  <c r="I4026" i="169" s="1"/>
  <c r="F4026" i="169"/>
  <c r="H4026" i="169" s="1"/>
  <c r="G4025" i="169"/>
  <c r="I4025" i="169" s="1"/>
  <c r="F4025" i="169"/>
  <c r="H4025" i="169" s="1"/>
  <c r="G4024" i="169"/>
  <c r="I4024" i="169" s="1"/>
  <c r="F4024" i="169"/>
  <c r="H4024" i="169" s="1"/>
  <c r="I4023" i="169"/>
  <c r="J4023" i="169" s="1"/>
  <c r="K4023" i="169" s="1"/>
  <c r="G4023" i="169"/>
  <c r="F4023" i="169"/>
  <c r="H4023" i="169" s="1"/>
  <c r="G4022" i="169"/>
  <c r="I4022" i="169" s="1"/>
  <c r="F4022" i="169"/>
  <c r="H4022" i="169" s="1"/>
  <c r="G4021" i="169"/>
  <c r="I4021" i="169" s="1"/>
  <c r="F4021" i="169"/>
  <c r="H4021" i="169" s="1"/>
  <c r="G4020" i="169"/>
  <c r="I4020" i="169" s="1"/>
  <c r="J4020" i="169" s="1"/>
  <c r="K4020" i="169" s="1"/>
  <c r="F4020" i="169"/>
  <c r="H4020" i="169" s="1"/>
  <c r="G4019" i="169"/>
  <c r="I4019" i="169" s="1"/>
  <c r="F4019" i="169"/>
  <c r="H4019" i="169" s="1"/>
  <c r="G4018" i="169"/>
  <c r="I4018" i="169" s="1"/>
  <c r="F4018" i="169"/>
  <c r="H4018" i="169" s="1"/>
  <c r="G4017" i="169"/>
  <c r="I4017" i="169" s="1"/>
  <c r="F4017" i="169"/>
  <c r="H4017" i="169" s="1"/>
  <c r="G4016" i="169"/>
  <c r="I4016" i="169" s="1"/>
  <c r="F4016" i="169"/>
  <c r="H4016" i="169" s="1"/>
  <c r="I4015" i="169"/>
  <c r="J4015" i="169" s="1"/>
  <c r="K4015" i="169" s="1"/>
  <c r="G4015" i="169"/>
  <c r="F4015" i="169"/>
  <c r="H4015" i="169" s="1"/>
  <c r="G4014" i="169"/>
  <c r="I4014" i="169" s="1"/>
  <c r="J4014" i="169" s="1"/>
  <c r="K4014" i="169" s="1"/>
  <c r="F4014" i="169"/>
  <c r="H4014" i="169" s="1"/>
  <c r="G4013" i="169"/>
  <c r="I4013" i="169" s="1"/>
  <c r="F4013" i="169"/>
  <c r="H4013" i="169" s="1"/>
  <c r="G4012" i="169"/>
  <c r="I4012" i="169" s="1"/>
  <c r="F4012" i="169"/>
  <c r="H4012" i="169" s="1"/>
  <c r="H4011" i="169"/>
  <c r="G4011" i="169"/>
  <c r="I4011" i="169" s="1"/>
  <c r="F4011" i="169"/>
  <c r="G4010" i="169"/>
  <c r="I4010" i="169" s="1"/>
  <c r="F4010" i="169"/>
  <c r="H4010" i="169" s="1"/>
  <c r="G4009" i="169"/>
  <c r="I4009" i="169" s="1"/>
  <c r="F4009" i="169"/>
  <c r="H4009" i="169" s="1"/>
  <c r="G4008" i="169"/>
  <c r="I4008" i="169" s="1"/>
  <c r="J4008" i="169" s="1"/>
  <c r="K4008" i="169" s="1"/>
  <c r="F4008" i="169"/>
  <c r="H4008" i="169" s="1"/>
  <c r="I4007" i="169"/>
  <c r="G4007" i="169"/>
  <c r="F4007" i="169"/>
  <c r="H4007" i="169" s="1"/>
  <c r="G4006" i="169"/>
  <c r="I4006" i="169" s="1"/>
  <c r="F4006" i="169"/>
  <c r="H4006" i="169" s="1"/>
  <c r="G4005" i="169"/>
  <c r="I4005" i="169" s="1"/>
  <c r="J4005" i="169" s="1"/>
  <c r="K4005" i="169" s="1"/>
  <c r="F4005" i="169"/>
  <c r="H4005" i="169" s="1"/>
  <c r="G4004" i="169"/>
  <c r="I4004" i="169" s="1"/>
  <c r="J4004" i="169" s="1"/>
  <c r="K4004" i="169" s="1"/>
  <c r="F4004" i="169"/>
  <c r="H4004" i="169" s="1"/>
  <c r="G4003" i="169"/>
  <c r="I4003" i="169" s="1"/>
  <c r="F4003" i="169"/>
  <c r="H4003" i="169" s="1"/>
  <c r="G4002" i="169"/>
  <c r="I4002" i="169" s="1"/>
  <c r="F4002" i="169"/>
  <c r="H4002" i="169" s="1"/>
  <c r="G4001" i="169"/>
  <c r="I4001" i="169" s="1"/>
  <c r="J4001" i="169" s="1"/>
  <c r="K4001" i="169" s="1"/>
  <c r="F4001" i="169"/>
  <c r="H4001" i="169" s="1"/>
  <c r="G4000" i="169"/>
  <c r="I4000" i="169" s="1"/>
  <c r="F4000" i="169"/>
  <c r="H4000" i="169" s="1"/>
  <c r="G3999" i="169"/>
  <c r="I3999" i="169" s="1"/>
  <c r="F3999" i="169"/>
  <c r="H3999" i="169" s="1"/>
  <c r="G3998" i="169"/>
  <c r="I3998" i="169" s="1"/>
  <c r="F3998" i="169"/>
  <c r="H3998" i="169" s="1"/>
  <c r="G3997" i="169"/>
  <c r="I3997" i="169" s="1"/>
  <c r="F3997" i="169"/>
  <c r="H3997" i="169" s="1"/>
  <c r="G3996" i="169"/>
  <c r="I3996" i="169" s="1"/>
  <c r="F3996" i="169"/>
  <c r="H3996" i="169" s="1"/>
  <c r="G3995" i="169"/>
  <c r="I3995" i="169" s="1"/>
  <c r="F3995" i="169"/>
  <c r="H3995" i="169" s="1"/>
  <c r="I3994" i="169"/>
  <c r="H3994" i="169"/>
  <c r="G3994" i="169"/>
  <c r="F3994" i="169"/>
  <c r="G3993" i="169"/>
  <c r="I3993" i="169" s="1"/>
  <c r="F3993" i="169"/>
  <c r="H3993" i="169" s="1"/>
  <c r="G3992" i="169"/>
  <c r="I3992" i="169" s="1"/>
  <c r="F3992" i="169"/>
  <c r="H3992" i="169" s="1"/>
  <c r="G3991" i="169"/>
  <c r="I3991" i="169" s="1"/>
  <c r="F3991" i="169"/>
  <c r="H3991" i="169" s="1"/>
  <c r="H3990" i="169"/>
  <c r="G3990" i="169"/>
  <c r="I3990" i="169" s="1"/>
  <c r="F3990" i="169"/>
  <c r="G3989" i="169"/>
  <c r="I3989" i="169" s="1"/>
  <c r="F3989" i="169"/>
  <c r="H3989" i="169" s="1"/>
  <c r="G3988" i="169"/>
  <c r="I3988" i="169" s="1"/>
  <c r="F3988" i="169"/>
  <c r="H3988" i="169" s="1"/>
  <c r="H3987" i="169"/>
  <c r="G3987" i="169"/>
  <c r="I3987" i="169" s="1"/>
  <c r="F3987" i="169"/>
  <c r="G3986" i="169"/>
  <c r="I3986" i="169" s="1"/>
  <c r="F3986" i="169"/>
  <c r="H3986" i="169" s="1"/>
  <c r="G3985" i="169"/>
  <c r="I3985" i="169" s="1"/>
  <c r="F3985" i="169"/>
  <c r="H3985" i="169" s="1"/>
  <c r="G3984" i="169"/>
  <c r="I3984" i="169" s="1"/>
  <c r="F3984" i="169"/>
  <c r="H3984" i="169" s="1"/>
  <c r="G3983" i="169"/>
  <c r="I3983" i="169" s="1"/>
  <c r="F3983" i="169"/>
  <c r="H3983" i="169" s="1"/>
  <c r="G3982" i="169"/>
  <c r="I3982" i="169" s="1"/>
  <c r="F3982" i="169"/>
  <c r="H3982" i="169" s="1"/>
  <c r="G3981" i="169"/>
  <c r="I3981" i="169" s="1"/>
  <c r="J3981" i="169" s="1"/>
  <c r="K3981" i="169" s="1"/>
  <c r="F3981" i="169"/>
  <c r="H3981" i="169" s="1"/>
  <c r="G3980" i="169"/>
  <c r="I3980" i="169" s="1"/>
  <c r="J3980" i="169" s="1"/>
  <c r="K3980" i="169" s="1"/>
  <c r="F3980" i="169"/>
  <c r="H3980" i="169" s="1"/>
  <c r="G3979" i="169"/>
  <c r="I3979" i="169" s="1"/>
  <c r="F3979" i="169"/>
  <c r="H3979" i="169" s="1"/>
  <c r="I3978" i="169"/>
  <c r="H3978" i="169"/>
  <c r="G3978" i="169"/>
  <c r="F3978" i="169"/>
  <c r="G3977" i="169"/>
  <c r="I3977" i="169" s="1"/>
  <c r="F3977" i="169"/>
  <c r="H3977" i="169" s="1"/>
  <c r="H3976" i="169"/>
  <c r="G3976" i="169"/>
  <c r="I3976" i="169" s="1"/>
  <c r="J3976" i="169" s="1"/>
  <c r="K3976" i="169" s="1"/>
  <c r="F3976" i="169"/>
  <c r="G3975" i="169"/>
  <c r="I3975" i="169" s="1"/>
  <c r="F3975" i="169"/>
  <c r="H3975" i="169" s="1"/>
  <c r="G3974" i="169"/>
  <c r="I3974" i="169" s="1"/>
  <c r="F3974" i="169"/>
  <c r="H3974" i="169" s="1"/>
  <c r="G3973" i="169"/>
  <c r="I3973" i="169" s="1"/>
  <c r="F3973" i="169"/>
  <c r="H3973" i="169" s="1"/>
  <c r="H3972" i="169"/>
  <c r="G3972" i="169"/>
  <c r="I3972" i="169" s="1"/>
  <c r="F3972" i="169"/>
  <c r="I3971" i="169"/>
  <c r="G3971" i="169"/>
  <c r="F3971" i="169"/>
  <c r="H3971" i="169" s="1"/>
  <c r="G3970" i="169"/>
  <c r="I3970" i="169" s="1"/>
  <c r="F3970" i="169"/>
  <c r="H3970" i="169" s="1"/>
  <c r="I3969" i="169"/>
  <c r="J3969" i="169" s="1"/>
  <c r="K3969" i="169" s="1"/>
  <c r="G3969" i="169"/>
  <c r="F3969" i="169"/>
  <c r="H3969" i="169" s="1"/>
  <c r="G3968" i="169"/>
  <c r="I3968" i="169" s="1"/>
  <c r="J3968" i="169" s="1"/>
  <c r="K3968" i="169" s="1"/>
  <c r="F3968" i="169"/>
  <c r="H3968" i="169" s="1"/>
  <c r="G3967" i="169"/>
  <c r="I3967" i="169" s="1"/>
  <c r="J3967" i="169" s="1"/>
  <c r="K3967" i="169" s="1"/>
  <c r="F3967" i="169"/>
  <c r="H3967" i="169" s="1"/>
  <c r="G3966" i="169"/>
  <c r="I3966" i="169" s="1"/>
  <c r="F3966" i="169"/>
  <c r="H3966" i="169" s="1"/>
  <c r="G3965" i="169"/>
  <c r="I3965" i="169" s="1"/>
  <c r="F3965" i="169"/>
  <c r="H3965" i="169" s="1"/>
  <c r="G3964" i="169"/>
  <c r="I3964" i="169" s="1"/>
  <c r="F3964" i="169"/>
  <c r="H3964" i="169" s="1"/>
  <c r="G3963" i="169"/>
  <c r="I3963" i="169" s="1"/>
  <c r="J3963" i="169" s="1"/>
  <c r="K3963" i="169" s="1"/>
  <c r="F3963" i="169"/>
  <c r="H3963" i="169" s="1"/>
  <c r="G3962" i="169"/>
  <c r="I3962" i="169" s="1"/>
  <c r="F3962" i="169"/>
  <c r="H3962" i="169" s="1"/>
  <c r="G3961" i="169"/>
  <c r="I3961" i="169" s="1"/>
  <c r="J3961" i="169" s="1"/>
  <c r="K3961" i="169" s="1"/>
  <c r="F3961" i="169"/>
  <c r="H3961" i="169" s="1"/>
  <c r="G3960" i="169"/>
  <c r="I3960" i="169" s="1"/>
  <c r="F3960" i="169"/>
  <c r="H3960" i="169" s="1"/>
  <c r="G3959" i="169"/>
  <c r="I3959" i="169" s="1"/>
  <c r="F3959" i="169"/>
  <c r="H3959" i="169" s="1"/>
  <c r="G3958" i="169"/>
  <c r="I3958" i="169" s="1"/>
  <c r="F3958" i="169"/>
  <c r="H3958" i="169" s="1"/>
  <c r="G3957" i="169"/>
  <c r="I3957" i="169" s="1"/>
  <c r="F3957" i="169"/>
  <c r="H3957" i="169" s="1"/>
  <c r="G3956" i="169"/>
  <c r="I3956" i="169" s="1"/>
  <c r="F3956" i="169"/>
  <c r="H3956" i="169" s="1"/>
  <c r="G3955" i="169"/>
  <c r="I3955" i="169" s="1"/>
  <c r="F3955" i="169"/>
  <c r="H3955" i="169" s="1"/>
  <c r="H3954" i="169"/>
  <c r="G3954" i="169"/>
  <c r="I3954" i="169" s="1"/>
  <c r="J3954" i="169" s="1"/>
  <c r="K3954" i="169" s="1"/>
  <c r="F3954" i="169"/>
  <c r="G3953" i="169"/>
  <c r="I3953" i="169" s="1"/>
  <c r="F3953" i="169"/>
  <c r="H3953" i="169" s="1"/>
  <c r="H3952" i="169"/>
  <c r="G3952" i="169"/>
  <c r="I3952" i="169" s="1"/>
  <c r="J3952" i="169" s="1"/>
  <c r="K3952" i="169" s="1"/>
  <c r="F3952" i="169"/>
  <c r="G3951" i="169"/>
  <c r="I3951" i="169" s="1"/>
  <c r="F3951" i="169"/>
  <c r="H3951" i="169" s="1"/>
  <c r="G3950" i="169"/>
  <c r="I3950" i="169" s="1"/>
  <c r="F3950" i="169"/>
  <c r="H3950" i="169" s="1"/>
  <c r="G3949" i="169"/>
  <c r="I3949" i="169" s="1"/>
  <c r="F3949" i="169"/>
  <c r="H3949" i="169" s="1"/>
  <c r="G3948" i="169"/>
  <c r="I3948" i="169" s="1"/>
  <c r="F3948" i="169"/>
  <c r="H3948" i="169" s="1"/>
  <c r="G3947" i="169"/>
  <c r="I3947" i="169" s="1"/>
  <c r="F3947" i="169"/>
  <c r="H3947" i="169" s="1"/>
  <c r="G3946" i="169"/>
  <c r="I3946" i="169" s="1"/>
  <c r="F3946" i="169"/>
  <c r="H3946" i="169" s="1"/>
  <c r="G3945" i="169"/>
  <c r="I3945" i="169" s="1"/>
  <c r="F3945" i="169"/>
  <c r="H3945" i="169" s="1"/>
  <c r="G3944" i="169"/>
  <c r="I3944" i="169" s="1"/>
  <c r="F3944" i="169"/>
  <c r="H3944" i="169" s="1"/>
  <c r="I3943" i="169"/>
  <c r="G3943" i="169"/>
  <c r="F3943" i="169"/>
  <c r="H3943" i="169" s="1"/>
  <c r="G3942" i="169"/>
  <c r="I3942" i="169" s="1"/>
  <c r="J3942" i="169" s="1"/>
  <c r="K3942" i="169" s="1"/>
  <c r="F3942" i="169"/>
  <c r="H3942" i="169" s="1"/>
  <c r="G3941" i="169"/>
  <c r="I3941" i="169" s="1"/>
  <c r="J3941" i="169" s="1"/>
  <c r="K3941" i="169" s="1"/>
  <c r="F3941" i="169"/>
  <c r="H3941" i="169" s="1"/>
  <c r="G3940" i="169"/>
  <c r="I3940" i="169" s="1"/>
  <c r="F3940" i="169"/>
  <c r="H3940" i="169" s="1"/>
  <c r="G3939" i="169"/>
  <c r="I3939" i="169" s="1"/>
  <c r="F3939" i="169"/>
  <c r="H3939" i="169" s="1"/>
  <c r="I3938" i="169"/>
  <c r="G3938" i="169"/>
  <c r="F3938" i="169"/>
  <c r="H3938" i="169" s="1"/>
  <c r="G3937" i="169"/>
  <c r="I3937" i="169" s="1"/>
  <c r="F3937" i="169"/>
  <c r="H3937" i="169" s="1"/>
  <c r="G3936" i="169"/>
  <c r="I3936" i="169" s="1"/>
  <c r="J3936" i="169" s="1"/>
  <c r="K3936" i="169" s="1"/>
  <c r="F3936" i="169"/>
  <c r="H3936" i="169" s="1"/>
  <c r="G3935" i="169"/>
  <c r="I3935" i="169" s="1"/>
  <c r="F3935" i="169"/>
  <c r="H3935" i="169" s="1"/>
  <c r="H3934" i="169"/>
  <c r="G3934" i="169"/>
  <c r="I3934" i="169" s="1"/>
  <c r="F3934" i="169"/>
  <c r="G3933" i="169"/>
  <c r="I3933" i="169" s="1"/>
  <c r="F3933" i="169"/>
  <c r="H3933" i="169" s="1"/>
  <c r="G3932" i="169"/>
  <c r="I3932" i="169" s="1"/>
  <c r="F3932" i="169"/>
  <c r="H3932" i="169" s="1"/>
  <c r="H3931" i="169"/>
  <c r="G3931" i="169"/>
  <c r="I3931" i="169" s="1"/>
  <c r="J3931" i="169" s="1"/>
  <c r="K3931" i="169" s="1"/>
  <c r="F3931" i="169"/>
  <c r="G3930" i="169"/>
  <c r="I3930" i="169" s="1"/>
  <c r="F3930" i="169"/>
  <c r="H3930" i="169" s="1"/>
  <c r="G3929" i="169"/>
  <c r="I3929" i="169" s="1"/>
  <c r="F3929" i="169"/>
  <c r="H3929" i="169" s="1"/>
  <c r="G3928" i="169"/>
  <c r="I3928" i="169" s="1"/>
  <c r="F3928" i="169"/>
  <c r="H3928" i="169" s="1"/>
  <c r="J3928" i="169" s="1"/>
  <c r="K3928" i="169" s="1"/>
  <c r="G3927" i="169"/>
  <c r="I3927" i="169" s="1"/>
  <c r="F3927" i="169"/>
  <c r="H3927" i="169" s="1"/>
  <c r="I3926" i="169"/>
  <c r="G3926" i="169"/>
  <c r="F3926" i="169"/>
  <c r="H3926" i="169" s="1"/>
  <c r="G3925" i="169"/>
  <c r="I3925" i="169" s="1"/>
  <c r="F3925" i="169"/>
  <c r="H3925" i="169" s="1"/>
  <c r="G3924" i="169"/>
  <c r="I3924" i="169" s="1"/>
  <c r="F3924" i="169"/>
  <c r="H3924" i="169" s="1"/>
  <c r="G3923" i="169"/>
  <c r="I3923" i="169" s="1"/>
  <c r="F3923" i="169"/>
  <c r="H3923" i="169" s="1"/>
  <c r="G3922" i="169"/>
  <c r="I3922" i="169" s="1"/>
  <c r="F3922" i="169"/>
  <c r="H3922" i="169" s="1"/>
  <c r="G3921" i="169"/>
  <c r="I3921" i="169" s="1"/>
  <c r="F3921" i="169"/>
  <c r="H3921" i="169" s="1"/>
  <c r="G3920" i="169"/>
  <c r="I3920" i="169" s="1"/>
  <c r="J3920" i="169" s="1"/>
  <c r="K3920" i="169" s="1"/>
  <c r="F3920" i="169"/>
  <c r="H3920" i="169" s="1"/>
  <c r="H3919" i="169"/>
  <c r="G3919" i="169"/>
  <c r="I3919" i="169" s="1"/>
  <c r="F3919" i="169"/>
  <c r="G3918" i="169"/>
  <c r="I3918" i="169" s="1"/>
  <c r="F3918" i="169"/>
  <c r="H3918" i="169" s="1"/>
  <c r="G3917" i="169"/>
  <c r="I3917" i="169" s="1"/>
  <c r="F3917" i="169"/>
  <c r="H3917" i="169" s="1"/>
  <c r="G3916" i="169"/>
  <c r="I3916" i="169" s="1"/>
  <c r="F3916" i="169"/>
  <c r="H3916" i="169" s="1"/>
  <c r="I3915" i="169"/>
  <c r="J3915" i="169" s="1"/>
  <c r="K3915" i="169" s="1"/>
  <c r="H3915" i="169"/>
  <c r="G3915" i="169"/>
  <c r="F3915" i="169"/>
  <c r="G3914" i="169"/>
  <c r="I3914" i="169" s="1"/>
  <c r="F3914" i="169"/>
  <c r="H3914" i="169" s="1"/>
  <c r="G3913" i="169"/>
  <c r="I3913" i="169" s="1"/>
  <c r="F3913" i="169"/>
  <c r="H3913" i="169" s="1"/>
  <c r="G3912" i="169"/>
  <c r="I3912" i="169" s="1"/>
  <c r="F3912" i="169"/>
  <c r="H3912" i="169" s="1"/>
  <c r="G3911" i="169"/>
  <c r="I3911" i="169" s="1"/>
  <c r="F3911" i="169"/>
  <c r="H3911" i="169" s="1"/>
  <c r="H3910" i="169"/>
  <c r="G3910" i="169"/>
  <c r="I3910" i="169" s="1"/>
  <c r="F3910" i="169"/>
  <c r="G3909" i="169"/>
  <c r="I3909" i="169" s="1"/>
  <c r="F3909" i="169"/>
  <c r="H3909" i="169" s="1"/>
  <c r="G3908" i="169"/>
  <c r="I3908" i="169" s="1"/>
  <c r="F3908" i="169"/>
  <c r="H3908" i="169" s="1"/>
  <c r="G3907" i="169"/>
  <c r="I3907" i="169" s="1"/>
  <c r="F3907" i="169"/>
  <c r="H3907" i="169" s="1"/>
  <c r="G3906" i="169"/>
  <c r="I3906" i="169" s="1"/>
  <c r="F3906" i="169"/>
  <c r="H3906" i="169" s="1"/>
  <c r="G3905" i="169"/>
  <c r="I3905" i="169" s="1"/>
  <c r="F3905" i="169"/>
  <c r="H3905" i="169" s="1"/>
  <c r="G3904" i="169"/>
  <c r="I3904" i="169" s="1"/>
  <c r="F3904" i="169"/>
  <c r="H3904" i="169" s="1"/>
  <c r="G3903" i="169"/>
  <c r="I3903" i="169" s="1"/>
  <c r="F3903" i="169"/>
  <c r="H3903" i="169" s="1"/>
  <c r="G3902" i="169"/>
  <c r="I3902" i="169" s="1"/>
  <c r="F3902" i="169"/>
  <c r="H3902" i="169" s="1"/>
  <c r="G3901" i="169"/>
  <c r="I3901" i="169" s="1"/>
  <c r="J3901" i="169" s="1"/>
  <c r="K3901" i="169" s="1"/>
  <c r="F3901" i="169"/>
  <c r="H3901" i="169" s="1"/>
  <c r="G3900" i="169"/>
  <c r="I3900" i="169" s="1"/>
  <c r="F3900" i="169"/>
  <c r="H3900" i="169" s="1"/>
  <c r="G3899" i="169"/>
  <c r="I3899" i="169" s="1"/>
  <c r="F3899" i="169"/>
  <c r="H3899" i="169" s="1"/>
  <c r="G3898" i="169"/>
  <c r="I3898" i="169" s="1"/>
  <c r="F3898" i="169"/>
  <c r="H3898" i="169" s="1"/>
  <c r="G3897" i="169"/>
  <c r="I3897" i="169" s="1"/>
  <c r="F3897" i="169"/>
  <c r="H3897" i="169" s="1"/>
  <c r="G3896" i="169"/>
  <c r="I3896" i="169" s="1"/>
  <c r="J3896" i="169" s="1"/>
  <c r="K3896" i="169" s="1"/>
  <c r="F3896" i="169"/>
  <c r="H3896" i="169" s="1"/>
  <c r="I3895" i="169"/>
  <c r="G3895" i="169"/>
  <c r="F3895" i="169"/>
  <c r="H3895" i="169" s="1"/>
  <c r="I3894" i="169"/>
  <c r="G3894" i="169"/>
  <c r="F3894" i="169"/>
  <c r="H3894" i="169" s="1"/>
  <c r="G3893" i="169"/>
  <c r="I3893" i="169" s="1"/>
  <c r="F3893" i="169"/>
  <c r="H3893" i="169" s="1"/>
  <c r="G3892" i="169"/>
  <c r="I3892" i="169" s="1"/>
  <c r="F3892" i="169"/>
  <c r="H3892" i="169" s="1"/>
  <c r="I3891" i="169"/>
  <c r="H3891" i="169"/>
  <c r="G3891" i="169"/>
  <c r="F3891" i="169"/>
  <c r="G3890" i="169"/>
  <c r="I3890" i="169" s="1"/>
  <c r="F3890" i="169"/>
  <c r="H3890" i="169" s="1"/>
  <c r="G3889" i="169"/>
  <c r="I3889" i="169" s="1"/>
  <c r="F3889" i="169"/>
  <c r="H3889" i="169" s="1"/>
  <c r="G3888" i="169"/>
  <c r="I3888" i="169" s="1"/>
  <c r="J3888" i="169" s="1"/>
  <c r="K3888" i="169" s="1"/>
  <c r="F3888" i="169"/>
  <c r="H3888" i="169" s="1"/>
  <c r="G3887" i="169"/>
  <c r="I3887" i="169" s="1"/>
  <c r="F3887" i="169"/>
  <c r="H3887" i="169" s="1"/>
  <c r="G3886" i="169"/>
  <c r="I3886" i="169" s="1"/>
  <c r="F3886" i="169"/>
  <c r="H3886" i="169" s="1"/>
  <c r="I3885" i="169"/>
  <c r="J3885" i="169" s="1"/>
  <c r="K3885" i="169" s="1"/>
  <c r="G3885" i="169"/>
  <c r="F3885" i="169"/>
  <c r="H3885" i="169" s="1"/>
  <c r="G3884" i="169"/>
  <c r="I3884" i="169" s="1"/>
  <c r="F3884" i="169"/>
  <c r="H3884" i="169" s="1"/>
  <c r="G3883" i="169"/>
  <c r="I3883" i="169" s="1"/>
  <c r="F3883" i="169"/>
  <c r="H3883" i="169" s="1"/>
  <c r="H3882" i="169"/>
  <c r="G3882" i="169"/>
  <c r="I3882" i="169" s="1"/>
  <c r="F3882" i="169"/>
  <c r="G3881" i="169"/>
  <c r="I3881" i="169" s="1"/>
  <c r="F3881" i="169"/>
  <c r="H3881" i="169" s="1"/>
  <c r="G3880" i="169"/>
  <c r="I3880" i="169" s="1"/>
  <c r="F3880" i="169"/>
  <c r="H3880" i="169" s="1"/>
  <c r="I3879" i="169"/>
  <c r="J3879" i="169" s="1"/>
  <c r="K3879" i="169" s="1"/>
  <c r="H3879" i="169"/>
  <c r="G3879" i="169"/>
  <c r="F3879" i="169"/>
  <c r="G3878" i="169"/>
  <c r="I3878" i="169" s="1"/>
  <c r="F3878" i="169"/>
  <c r="H3878" i="169" s="1"/>
  <c r="G3877" i="169"/>
  <c r="I3877" i="169" s="1"/>
  <c r="F3877" i="169"/>
  <c r="H3877" i="169" s="1"/>
  <c r="J3876" i="169"/>
  <c r="K3876" i="169" s="1"/>
  <c r="G3876" i="169"/>
  <c r="I3876" i="169" s="1"/>
  <c r="F3876" i="169"/>
  <c r="H3876" i="169" s="1"/>
  <c r="G3875" i="169"/>
  <c r="I3875" i="169" s="1"/>
  <c r="F3875" i="169"/>
  <c r="H3875" i="169" s="1"/>
  <c r="G3874" i="169"/>
  <c r="I3874" i="169" s="1"/>
  <c r="F3874" i="169"/>
  <c r="H3874" i="169" s="1"/>
  <c r="G3873" i="169"/>
  <c r="I3873" i="169" s="1"/>
  <c r="F3873" i="169"/>
  <c r="H3873" i="169" s="1"/>
  <c r="G3872" i="169"/>
  <c r="I3872" i="169" s="1"/>
  <c r="F3872" i="169"/>
  <c r="H3872" i="169" s="1"/>
  <c r="I3871" i="169"/>
  <c r="G3871" i="169"/>
  <c r="F3871" i="169"/>
  <c r="H3871" i="169" s="1"/>
  <c r="J3871" i="169" s="1"/>
  <c r="K3871" i="169" s="1"/>
  <c r="G3870" i="169"/>
  <c r="I3870" i="169" s="1"/>
  <c r="F3870" i="169"/>
  <c r="H3870" i="169" s="1"/>
  <c r="G3869" i="169"/>
  <c r="I3869" i="169" s="1"/>
  <c r="J3869" i="169" s="1"/>
  <c r="K3869" i="169" s="1"/>
  <c r="F3869" i="169"/>
  <c r="H3869" i="169" s="1"/>
  <c r="G3868" i="169"/>
  <c r="I3868" i="169" s="1"/>
  <c r="F3868" i="169"/>
  <c r="H3868" i="169" s="1"/>
  <c r="G3867" i="169"/>
  <c r="I3867" i="169" s="1"/>
  <c r="F3867" i="169"/>
  <c r="H3867" i="169" s="1"/>
  <c r="G3866" i="169"/>
  <c r="I3866" i="169" s="1"/>
  <c r="F3866" i="169"/>
  <c r="H3866" i="169" s="1"/>
  <c r="G3865" i="169"/>
  <c r="I3865" i="169" s="1"/>
  <c r="F3865" i="169"/>
  <c r="H3865" i="169" s="1"/>
  <c r="G3864" i="169"/>
  <c r="I3864" i="169" s="1"/>
  <c r="F3864" i="169"/>
  <c r="H3864" i="169" s="1"/>
  <c r="G3863" i="169"/>
  <c r="I3863" i="169" s="1"/>
  <c r="J3863" i="169" s="1"/>
  <c r="K3863" i="169" s="1"/>
  <c r="F3863" i="169"/>
  <c r="H3863" i="169" s="1"/>
  <c r="G3862" i="169"/>
  <c r="I3862" i="169" s="1"/>
  <c r="F3862" i="169"/>
  <c r="H3862" i="169" s="1"/>
  <c r="G3861" i="169"/>
  <c r="I3861" i="169" s="1"/>
  <c r="F3861" i="169"/>
  <c r="H3861" i="169" s="1"/>
  <c r="G3860" i="169"/>
  <c r="I3860" i="169" s="1"/>
  <c r="J3860" i="169" s="1"/>
  <c r="K3860" i="169" s="1"/>
  <c r="F3860" i="169"/>
  <c r="H3860" i="169" s="1"/>
  <c r="I3859" i="169"/>
  <c r="G3859" i="169"/>
  <c r="F3859" i="169"/>
  <c r="H3859" i="169" s="1"/>
  <c r="G3858" i="169"/>
  <c r="I3858" i="169" s="1"/>
  <c r="F3858" i="169"/>
  <c r="H3858" i="169" s="1"/>
  <c r="G3857" i="169"/>
  <c r="I3857" i="169" s="1"/>
  <c r="F3857" i="169"/>
  <c r="H3857" i="169" s="1"/>
  <c r="G3856" i="169"/>
  <c r="I3856" i="169" s="1"/>
  <c r="F3856" i="169"/>
  <c r="H3856" i="169" s="1"/>
  <c r="G3855" i="169"/>
  <c r="I3855" i="169" s="1"/>
  <c r="F3855" i="169"/>
  <c r="H3855" i="169" s="1"/>
  <c r="G3854" i="169"/>
  <c r="I3854" i="169" s="1"/>
  <c r="F3854" i="169"/>
  <c r="H3854" i="169" s="1"/>
  <c r="G3853" i="169"/>
  <c r="I3853" i="169" s="1"/>
  <c r="J3853" i="169" s="1"/>
  <c r="K3853" i="169" s="1"/>
  <c r="F3853" i="169"/>
  <c r="H3853" i="169" s="1"/>
  <c r="G3852" i="169"/>
  <c r="I3852" i="169" s="1"/>
  <c r="F3852" i="169"/>
  <c r="H3852" i="169" s="1"/>
  <c r="G3851" i="169"/>
  <c r="I3851" i="169" s="1"/>
  <c r="J3851" i="169" s="1"/>
  <c r="K3851" i="169" s="1"/>
  <c r="F3851" i="169"/>
  <c r="H3851" i="169" s="1"/>
  <c r="G3850" i="169"/>
  <c r="I3850" i="169" s="1"/>
  <c r="F3850" i="169"/>
  <c r="H3850" i="169" s="1"/>
  <c r="G3849" i="169"/>
  <c r="I3849" i="169" s="1"/>
  <c r="J3849" i="169" s="1"/>
  <c r="K3849" i="169" s="1"/>
  <c r="F3849" i="169"/>
  <c r="H3849" i="169" s="1"/>
  <c r="G3848" i="169"/>
  <c r="I3848" i="169" s="1"/>
  <c r="F3848" i="169"/>
  <c r="H3848" i="169" s="1"/>
  <c r="J3848" i="169" s="1"/>
  <c r="K3848" i="169" s="1"/>
  <c r="I3847" i="169"/>
  <c r="J3847" i="169" s="1"/>
  <c r="K3847" i="169" s="1"/>
  <c r="H3847" i="169"/>
  <c r="G3847" i="169"/>
  <c r="F3847" i="169"/>
  <c r="G3846" i="169"/>
  <c r="I3846" i="169" s="1"/>
  <c r="F3846" i="169"/>
  <c r="H3846" i="169" s="1"/>
  <c r="G3845" i="169"/>
  <c r="I3845" i="169" s="1"/>
  <c r="F3845" i="169"/>
  <c r="H3845" i="169" s="1"/>
  <c r="J3844" i="169"/>
  <c r="K3844" i="169" s="1"/>
  <c r="H3844" i="169"/>
  <c r="G3844" i="169"/>
  <c r="I3844" i="169" s="1"/>
  <c r="F3844" i="169"/>
  <c r="G3843" i="169"/>
  <c r="I3843" i="169" s="1"/>
  <c r="F3843" i="169"/>
  <c r="H3843" i="169" s="1"/>
  <c r="G3842" i="169"/>
  <c r="I3842" i="169" s="1"/>
  <c r="F3842" i="169"/>
  <c r="H3842" i="169" s="1"/>
  <c r="G3841" i="169"/>
  <c r="I3841" i="169" s="1"/>
  <c r="F3841" i="169"/>
  <c r="H3841" i="169" s="1"/>
  <c r="G3840" i="169"/>
  <c r="I3840" i="169" s="1"/>
  <c r="F3840" i="169"/>
  <c r="H3840" i="169" s="1"/>
  <c r="G3839" i="169"/>
  <c r="I3839" i="169" s="1"/>
  <c r="F3839" i="169"/>
  <c r="H3839" i="169" s="1"/>
  <c r="H3838" i="169"/>
  <c r="G3838" i="169"/>
  <c r="I3838" i="169" s="1"/>
  <c r="J3838" i="169" s="1"/>
  <c r="K3838" i="169" s="1"/>
  <c r="F3838" i="169"/>
  <c r="I3837" i="169"/>
  <c r="G3837" i="169"/>
  <c r="F3837" i="169"/>
  <c r="H3837" i="169" s="1"/>
  <c r="G3836" i="169"/>
  <c r="I3836" i="169" s="1"/>
  <c r="F3836" i="169"/>
  <c r="H3836" i="169" s="1"/>
  <c r="I3835" i="169"/>
  <c r="H3835" i="169"/>
  <c r="G3835" i="169"/>
  <c r="F3835" i="169"/>
  <c r="G3834" i="169"/>
  <c r="I3834" i="169" s="1"/>
  <c r="F3834" i="169"/>
  <c r="H3834" i="169" s="1"/>
  <c r="G3833" i="169"/>
  <c r="I3833" i="169" s="1"/>
  <c r="F3833" i="169"/>
  <c r="H3833" i="169" s="1"/>
  <c r="H3832" i="169"/>
  <c r="G3832" i="169"/>
  <c r="I3832" i="169" s="1"/>
  <c r="F3832" i="169"/>
  <c r="G3831" i="169"/>
  <c r="I3831" i="169" s="1"/>
  <c r="J3831" i="169" s="1"/>
  <c r="K3831" i="169" s="1"/>
  <c r="F3831" i="169"/>
  <c r="H3831" i="169" s="1"/>
  <c r="G3830" i="169"/>
  <c r="I3830" i="169" s="1"/>
  <c r="F3830" i="169"/>
  <c r="H3830" i="169" s="1"/>
  <c r="I3829" i="169"/>
  <c r="G3829" i="169"/>
  <c r="F3829" i="169"/>
  <c r="H3829" i="169" s="1"/>
  <c r="G3828" i="169"/>
  <c r="I3828" i="169" s="1"/>
  <c r="F3828" i="169"/>
  <c r="H3828" i="169" s="1"/>
  <c r="G3827" i="169"/>
  <c r="I3827" i="169" s="1"/>
  <c r="F3827" i="169"/>
  <c r="H3827" i="169" s="1"/>
  <c r="H3826" i="169"/>
  <c r="G3826" i="169"/>
  <c r="I3826" i="169" s="1"/>
  <c r="F3826" i="169"/>
  <c r="G3825" i="169"/>
  <c r="I3825" i="169" s="1"/>
  <c r="F3825" i="169"/>
  <c r="H3825" i="169" s="1"/>
  <c r="G3824" i="169"/>
  <c r="I3824" i="169" s="1"/>
  <c r="F3824" i="169"/>
  <c r="H3824" i="169" s="1"/>
  <c r="G3823" i="169"/>
  <c r="I3823" i="169" s="1"/>
  <c r="F3823" i="169"/>
  <c r="H3823" i="169" s="1"/>
  <c r="G3822" i="169"/>
  <c r="I3822" i="169" s="1"/>
  <c r="F3822" i="169"/>
  <c r="H3822" i="169" s="1"/>
  <c r="G3821" i="169"/>
  <c r="I3821" i="169" s="1"/>
  <c r="F3821" i="169"/>
  <c r="H3821" i="169" s="1"/>
  <c r="G3820" i="169"/>
  <c r="I3820" i="169" s="1"/>
  <c r="F3820" i="169"/>
  <c r="H3820" i="169" s="1"/>
  <c r="G3819" i="169"/>
  <c r="I3819" i="169" s="1"/>
  <c r="J3819" i="169" s="1"/>
  <c r="K3819" i="169" s="1"/>
  <c r="F3819" i="169"/>
  <c r="H3819" i="169" s="1"/>
  <c r="G3818" i="169"/>
  <c r="I3818" i="169" s="1"/>
  <c r="F3818" i="169"/>
  <c r="H3818" i="169" s="1"/>
  <c r="G3817" i="169"/>
  <c r="I3817" i="169" s="1"/>
  <c r="F3817" i="169"/>
  <c r="H3817" i="169" s="1"/>
  <c r="G3816" i="169"/>
  <c r="I3816" i="169" s="1"/>
  <c r="J3816" i="169" s="1"/>
  <c r="K3816" i="169" s="1"/>
  <c r="F3816" i="169"/>
  <c r="H3816" i="169" s="1"/>
  <c r="G3815" i="169"/>
  <c r="I3815" i="169" s="1"/>
  <c r="F3815" i="169"/>
  <c r="H3815" i="169" s="1"/>
  <c r="I3814" i="169"/>
  <c r="G3814" i="169"/>
  <c r="F3814" i="169"/>
  <c r="H3814" i="169" s="1"/>
  <c r="G3813" i="169"/>
  <c r="I3813" i="169" s="1"/>
  <c r="J3813" i="169" s="1"/>
  <c r="K3813" i="169" s="1"/>
  <c r="F3813" i="169"/>
  <c r="H3813" i="169" s="1"/>
  <c r="G3812" i="169"/>
  <c r="I3812" i="169" s="1"/>
  <c r="F3812" i="169"/>
  <c r="H3812" i="169" s="1"/>
  <c r="G3811" i="169"/>
  <c r="I3811" i="169" s="1"/>
  <c r="F3811" i="169"/>
  <c r="H3811" i="169" s="1"/>
  <c r="G3810" i="169"/>
  <c r="I3810" i="169" s="1"/>
  <c r="J3810" i="169" s="1"/>
  <c r="K3810" i="169" s="1"/>
  <c r="F3810" i="169"/>
  <c r="H3810" i="169" s="1"/>
  <c r="G3809" i="169"/>
  <c r="I3809" i="169" s="1"/>
  <c r="F3809" i="169"/>
  <c r="H3809" i="169" s="1"/>
  <c r="G3808" i="169"/>
  <c r="I3808" i="169" s="1"/>
  <c r="F3808" i="169"/>
  <c r="H3808" i="169" s="1"/>
  <c r="H3807" i="169"/>
  <c r="G3807" i="169"/>
  <c r="I3807" i="169" s="1"/>
  <c r="F3807" i="169"/>
  <c r="G3806" i="169"/>
  <c r="I3806" i="169" s="1"/>
  <c r="F3806" i="169"/>
  <c r="H3806" i="169" s="1"/>
  <c r="G3805" i="169"/>
  <c r="I3805" i="169" s="1"/>
  <c r="F3805" i="169"/>
  <c r="H3805" i="169" s="1"/>
  <c r="H3804" i="169"/>
  <c r="G3804" i="169"/>
  <c r="I3804" i="169" s="1"/>
  <c r="F3804" i="169"/>
  <c r="I3803" i="169"/>
  <c r="G3803" i="169"/>
  <c r="F3803" i="169"/>
  <c r="H3803" i="169" s="1"/>
  <c r="G3802" i="169"/>
  <c r="I3802" i="169" s="1"/>
  <c r="F3802" i="169"/>
  <c r="H3802" i="169" s="1"/>
  <c r="G3801" i="169"/>
  <c r="I3801" i="169" s="1"/>
  <c r="J3801" i="169" s="1"/>
  <c r="K3801" i="169" s="1"/>
  <c r="F3801" i="169"/>
  <c r="H3801" i="169" s="1"/>
  <c r="G3800" i="169"/>
  <c r="I3800" i="169" s="1"/>
  <c r="F3800" i="169"/>
  <c r="H3800" i="169" s="1"/>
  <c r="G3799" i="169"/>
  <c r="I3799" i="169" s="1"/>
  <c r="F3799" i="169"/>
  <c r="H3799" i="169" s="1"/>
  <c r="G3798" i="169"/>
  <c r="I3798" i="169" s="1"/>
  <c r="F3798" i="169"/>
  <c r="H3798" i="169" s="1"/>
  <c r="G3797" i="169"/>
  <c r="I3797" i="169" s="1"/>
  <c r="F3797" i="169"/>
  <c r="H3797" i="169" s="1"/>
  <c r="G3796" i="169"/>
  <c r="I3796" i="169" s="1"/>
  <c r="F3796" i="169"/>
  <c r="H3796" i="169" s="1"/>
  <c r="G3795" i="169"/>
  <c r="I3795" i="169" s="1"/>
  <c r="F3795" i="169"/>
  <c r="H3795" i="169" s="1"/>
  <c r="G3794" i="169"/>
  <c r="I3794" i="169" s="1"/>
  <c r="F3794" i="169"/>
  <c r="H3794" i="169" s="1"/>
  <c r="G3793" i="169"/>
  <c r="I3793" i="169" s="1"/>
  <c r="J3793" i="169" s="1"/>
  <c r="K3793" i="169" s="1"/>
  <c r="F3793" i="169"/>
  <c r="H3793" i="169" s="1"/>
  <c r="G3792" i="169"/>
  <c r="I3792" i="169" s="1"/>
  <c r="F3792" i="169"/>
  <c r="H3792" i="169" s="1"/>
  <c r="J3792" i="169" s="1"/>
  <c r="K3792" i="169" s="1"/>
  <c r="G3791" i="169"/>
  <c r="I3791" i="169" s="1"/>
  <c r="F3791" i="169"/>
  <c r="H3791" i="169" s="1"/>
  <c r="I3790" i="169"/>
  <c r="H3790" i="169"/>
  <c r="G3790" i="169"/>
  <c r="F3790" i="169"/>
  <c r="G3789" i="169"/>
  <c r="I3789" i="169" s="1"/>
  <c r="J3789" i="169" s="1"/>
  <c r="K3789" i="169" s="1"/>
  <c r="F3789" i="169"/>
  <c r="H3789" i="169" s="1"/>
  <c r="G3788" i="169"/>
  <c r="I3788" i="169" s="1"/>
  <c r="F3788" i="169"/>
  <c r="H3788" i="169" s="1"/>
  <c r="I3787" i="169"/>
  <c r="H3787" i="169"/>
  <c r="G3787" i="169"/>
  <c r="F3787" i="169"/>
  <c r="G3786" i="169"/>
  <c r="I3786" i="169" s="1"/>
  <c r="F3786" i="169"/>
  <c r="H3786" i="169" s="1"/>
  <c r="G3785" i="169"/>
  <c r="I3785" i="169" s="1"/>
  <c r="F3785" i="169"/>
  <c r="H3785" i="169" s="1"/>
  <c r="G3784" i="169"/>
  <c r="I3784" i="169" s="1"/>
  <c r="J3784" i="169" s="1"/>
  <c r="K3784" i="169" s="1"/>
  <c r="F3784" i="169"/>
  <c r="H3784" i="169" s="1"/>
  <c r="G3783" i="169"/>
  <c r="I3783" i="169" s="1"/>
  <c r="F3783" i="169"/>
  <c r="H3783" i="169" s="1"/>
  <c r="G3782" i="169"/>
  <c r="I3782" i="169" s="1"/>
  <c r="F3782" i="169"/>
  <c r="H3782" i="169" s="1"/>
  <c r="G3781" i="169"/>
  <c r="I3781" i="169" s="1"/>
  <c r="F3781" i="169"/>
  <c r="H3781" i="169" s="1"/>
  <c r="G3780" i="169"/>
  <c r="I3780" i="169" s="1"/>
  <c r="J3780" i="169" s="1"/>
  <c r="K3780" i="169" s="1"/>
  <c r="F3780" i="169"/>
  <c r="H3780" i="169" s="1"/>
  <c r="H3779" i="169"/>
  <c r="G3779" i="169"/>
  <c r="I3779" i="169" s="1"/>
  <c r="F3779" i="169"/>
  <c r="G3778" i="169"/>
  <c r="I3778" i="169" s="1"/>
  <c r="J3778" i="169" s="1"/>
  <c r="K3778" i="169" s="1"/>
  <c r="F3778" i="169"/>
  <c r="H3778" i="169" s="1"/>
  <c r="G3777" i="169"/>
  <c r="I3777" i="169" s="1"/>
  <c r="J3777" i="169" s="1"/>
  <c r="K3777" i="169" s="1"/>
  <c r="F3777" i="169"/>
  <c r="H3777" i="169" s="1"/>
  <c r="G3776" i="169"/>
  <c r="I3776" i="169" s="1"/>
  <c r="F3776" i="169"/>
  <c r="H3776" i="169" s="1"/>
  <c r="H3775" i="169"/>
  <c r="G3775" i="169"/>
  <c r="I3775" i="169" s="1"/>
  <c r="J3775" i="169" s="1"/>
  <c r="K3775" i="169" s="1"/>
  <c r="F3775" i="169"/>
  <c r="G3774" i="169"/>
  <c r="I3774" i="169" s="1"/>
  <c r="J3774" i="169" s="1"/>
  <c r="K3774" i="169" s="1"/>
  <c r="F3774" i="169"/>
  <c r="H3774" i="169" s="1"/>
  <c r="G3773" i="169"/>
  <c r="I3773" i="169" s="1"/>
  <c r="F3773" i="169"/>
  <c r="H3773" i="169" s="1"/>
  <c r="G3772" i="169"/>
  <c r="I3772" i="169" s="1"/>
  <c r="F3772" i="169"/>
  <c r="H3772" i="169" s="1"/>
  <c r="G3771" i="169"/>
  <c r="I3771" i="169" s="1"/>
  <c r="F3771" i="169"/>
  <c r="H3771" i="169" s="1"/>
  <c r="G3770" i="169"/>
  <c r="I3770" i="169" s="1"/>
  <c r="F3770" i="169"/>
  <c r="H3770" i="169" s="1"/>
  <c r="G3769" i="169"/>
  <c r="I3769" i="169" s="1"/>
  <c r="F3769" i="169"/>
  <c r="H3769" i="169" s="1"/>
  <c r="G3768" i="169"/>
  <c r="I3768" i="169" s="1"/>
  <c r="F3768" i="169"/>
  <c r="H3768" i="169" s="1"/>
  <c r="I3767" i="169"/>
  <c r="G3767" i="169"/>
  <c r="F3767" i="169"/>
  <c r="H3767" i="169" s="1"/>
  <c r="H3766" i="169"/>
  <c r="G3766" i="169"/>
  <c r="I3766" i="169" s="1"/>
  <c r="F3766" i="169"/>
  <c r="G3765" i="169"/>
  <c r="I3765" i="169" s="1"/>
  <c r="J3765" i="169" s="1"/>
  <c r="K3765" i="169" s="1"/>
  <c r="F3765" i="169"/>
  <c r="H3765" i="169" s="1"/>
  <c r="G3764" i="169"/>
  <c r="I3764" i="169" s="1"/>
  <c r="F3764" i="169"/>
  <c r="H3764" i="169" s="1"/>
  <c r="G3763" i="169"/>
  <c r="I3763" i="169" s="1"/>
  <c r="F3763" i="169"/>
  <c r="H3763" i="169" s="1"/>
  <c r="I3762" i="169"/>
  <c r="H3762" i="169"/>
  <c r="G3762" i="169"/>
  <c r="F3762" i="169"/>
  <c r="G3761" i="169"/>
  <c r="I3761" i="169" s="1"/>
  <c r="F3761" i="169"/>
  <c r="H3761" i="169" s="1"/>
  <c r="G3760" i="169"/>
  <c r="I3760" i="169" s="1"/>
  <c r="F3760" i="169"/>
  <c r="H3760" i="169" s="1"/>
  <c r="G3759" i="169"/>
  <c r="I3759" i="169" s="1"/>
  <c r="F3759" i="169"/>
  <c r="H3759" i="169" s="1"/>
  <c r="G3758" i="169"/>
  <c r="I3758" i="169" s="1"/>
  <c r="F3758" i="169"/>
  <c r="H3758" i="169" s="1"/>
  <c r="I3757" i="169"/>
  <c r="G3757" i="169"/>
  <c r="F3757" i="169"/>
  <c r="H3757" i="169" s="1"/>
  <c r="G3756" i="169"/>
  <c r="I3756" i="169" s="1"/>
  <c r="F3756" i="169"/>
  <c r="H3756" i="169" s="1"/>
  <c r="I3755" i="169"/>
  <c r="J3755" i="169" s="1"/>
  <c r="K3755" i="169" s="1"/>
  <c r="G3755" i="169"/>
  <c r="F3755" i="169"/>
  <c r="H3755" i="169" s="1"/>
  <c r="G3754" i="169"/>
  <c r="I3754" i="169" s="1"/>
  <c r="J3754" i="169" s="1"/>
  <c r="K3754" i="169" s="1"/>
  <c r="F3754" i="169"/>
  <c r="H3754" i="169" s="1"/>
  <c r="I3753" i="169"/>
  <c r="J3753" i="169" s="1"/>
  <c r="K3753" i="169" s="1"/>
  <c r="G3753" i="169"/>
  <c r="F3753" i="169"/>
  <c r="H3753" i="169" s="1"/>
  <c r="G3752" i="169"/>
  <c r="I3752" i="169" s="1"/>
  <c r="F3752" i="169"/>
  <c r="H3752" i="169" s="1"/>
  <c r="I3751" i="169"/>
  <c r="H3751" i="169"/>
  <c r="G3751" i="169"/>
  <c r="F3751" i="169"/>
  <c r="G3750" i="169"/>
  <c r="I3750" i="169" s="1"/>
  <c r="F3750" i="169"/>
  <c r="H3750" i="169" s="1"/>
  <c r="G3749" i="169"/>
  <c r="I3749" i="169" s="1"/>
  <c r="F3749" i="169"/>
  <c r="H3749" i="169" s="1"/>
  <c r="G3748" i="169"/>
  <c r="I3748" i="169" s="1"/>
  <c r="F3748" i="169"/>
  <c r="H3748" i="169" s="1"/>
  <c r="I3747" i="169"/>
  <c r="G3747" i="169"/>
  <c r="F3747" i="169"/>
  <c r="H3747" i="169" s="1"/>
  <c r="G3746" i="169"/>
  <c r="I3746" i="169" s="1"/>
  <c r="F3746" i="169"/>
  <c r="H3746" i="169" s="1"/>
  <c r="G3745" i="169"/>
  <c r="I3745" i="169" s="1"/>
  <c r="F3745" i="169"/>
  <c r="H3745" i="169" s="1"/>
  <c r="G3744" i="169"/>
  <c r="I3744" i="169" s="1"/>
  <c r="F3744" i="169"/>
  <c r="H3744" i="169" s="1"/>
  <c r="G3743" i="169"/>
  <c r="I3743" i="169" s="1"/>
  <c r="J3743" i="169" s="1"/>
  <c r="K3743" i="169" s="1"/>
  <c r="F3743" i="169"/>
  <c r="H3743" i="169" s="1"/>
  <c r="G3742" i="169"/>
  <c r="I3742" i="169" s="1"/>
  <c r="F3742" i="169"/>
  <c r="H3742" i="169" s="1"/>
  <c r="G3741" i="169"/>
  <c r="I3741" i="169" s="1"/>
  <c r="J3741" i="169" s="1"/>
  <c r="K3741" i="169" s="1"/>
  <c r="F3741" i="169"/>
  <c r="H3741" i="169" s="1"/>
  <c r="G3740" i="169"/>
  <c r="I3740" i="169" s="1"/>
  <c r="F3740" i="169"/>
  <c r="H3740" i="169" s="1"/>
  <c r="G3739" i="169"/>
  <c r="I3739" i="169" s="1"/>
  <c r="F3739" i="169"/>
  <c r="H3739" i="169" s="1"/>
  <c r="G3738" i="169"/>
  <c r="I3738" i="169" s="1"/>
  <c r="J3738" i="169" s="1"/>
  <c r="K3738" i="169" s="1"/>
  <c r="F3738" i="169"/>
  <c r="H3738" i="169" s="1"/>
  <c r="G3737" i="169"/>
  <c r="I3737" i="169" s="1"/>
  <c r="F3737" i="169"/>
  <c r="H3737" i="169" s="1"/>
  <c r="G3736" i="169"/>
  <c r="I3736" i="169" s="1"/>
  <c r="F3736" i="169"/>
  <c r="H3736" i="169" s="1"/>
  <c r="G3735" i="169"/>
  <c r="I3735" i="169" s="1"/>
  <c r="F3735" i="169"/>
  <c r="H3735" i="169" s="1"/>
  <c r="G3734" i="169"/>
  <c r="I3734" i="169" s="1"/>
  <c r="F3734" i="169"/>
  <c r="H3734" i="169" s="1"/>
  <c r="G3733" i="169"/>
  <c r="I3733" i="169" s="1"/>
  <c r="F3733" i="169"/>
  <c r="H3733" i="169" s="1"/>
  <c r="G3732" i="169"/>
  <c r="I3732" i="169" s="1"/>
  <c r="F3732" i="169"/>
  <c r="H3732" i="169" s="1"/>
  <c r="G3731" i="169"/>
  <c r="I3731" i="169" s="1"/>
  <c r="F3731" i="169"/>
  <c r="H3731" i="169" s="1"/>
  <c r="G3730" i="169"/>
  <c r="I3730" i="169" s="1"/>
  <c r="F3730" i="169"/>
  <c r="H3730" i="169" s="1"/>
  <c r="G3729" i="169"/>
  <c r="I3729" i="169" s="1"/>
  <c r="J3729" i="169" s="1"/>
  <c r="K3729" i="169" s="1"/>
  <c r="F3729" i="169"/>
  <c r="H3729" i="169" s="1"/>
  <c r="G3728" i="169"/>
  <c r="I3728" i="169" s="1"/>
  <c r="F3728" i="169"/>
  <c r="H3728" i="169" s="1"/>
  <c r="G3727" i="169"/>
  <c r="I3727" i="169" s="1"/>
  <c r="F3727" i="169"/>
  <c r="H3727" i="169" s="1"/>
  <c r="G3726" i="169"/>
  <c r="I3726" i="169" s="1"/>
  <c r="J3726" i="169" s="1"/>
  <c r="K3726" i="169" s="1"/>
  <c r="F3726" i="169"/>
  <c r="H3726" i="169" s="1"/>
  <c r="G3725" i="169"/>
  <c r="I3725" i="169" s="1"/>
  <c r="F3725" i="169"/>
  <c r="H3725" i="169" s="1"/>
  <c r="G3724" i="169"/>
  <c r="I3724" i="169" s="1"/>
  <c r="J3724" i="169" s="1"/>
  <c r="K3724" i="169" s="1"/>
  <c r="F3724" i="169"/>
  <c r="H3724" i="169" s="1"/>
  <c r="G3723" i="169"/>
  <c r="I3723" i="169" s="1"/>
  <c r="F3723" i="169"/>
  <c r="H3723" i="169" s="1"/>
  <c r="I3722" i="169"/>
  <c r="G3722" i="169"/>
  <c r="F3722" i="169"/>
  <c r="H3722" i="169" s="1"/>
  <c r="G3721" i="169"/>
  <c r="I3721" i="169" s="1"/>
  <c r="F3721" i="169"/>
  <c r="H3721" i="169" s="1"/>
  <c r="G3720" i="169"/>
  <c r="I3720" i="169" s="1"/>
  <c r="J3720" i="169" s="1"/>
  <c r="K3720" i="169" s="1"/>
  <c r="F3720" i="169"/>
  <c r="H3720" i="169" s="1"/>
  <c r="G3719" i="169"/>
  <c r="I3719" i="169" s="1"/>
  <c r="F3719" i="169"/>
  <c r="H3719" i="169" s="1"/>
  <c r="G3718" i="169"/>
  <c r="I3718" i="169" s="1"/>
  <c r="F3718" i="169"/>
  <c r="H3718" i="169" s="1"/>
  <c r="I3717" i="169"/>
  <c r="J3717" i="169" s="1"/>
  <c r="K3717" i="169" s="1"/>
  <c r="G3717" i="169"/>
  <c r="F3717" i="169"/>
  <c r="H3717" i="169" s="1"/>
  <c r="G3716" i="169"/>
  <c r="I3716" i="169" s="1"/>
  <c r="F3716" i="169"/>
  <c r="H3716" i="169" s="1"/>
  <c r="G3715" i="169"/>
  <c r="I3715" i="169" s="1"/>
  <c r="F3715" i="169"/>
  <c r="H3715" i="169" s="1"/>
  <c r="G3714" i="169"/>
  <c r="I3714" i="169" s="1"/>
  <c r="F3714" i="169"/>
  <c r="H3714" i="169" s="1"/>
  <c r="G3713" i="169"/>
  <c r="I3713" i="169" s="1"/>
  <c r="F3713" i="169"/>
  <c r="H3713" i="169" s="1"/>
  <c r="G3712" i="169"/>
  <c r="I3712" i="169" s="1"/>
  <c r="F3712" i="169"/>
  <c r="H3712" i="169" s="1"/>
  <c r="G3711" i="169"/>
  <c r="I3711" i="169" s="1"/>
  <c r="J3711" i="169" s="1"/>
  <c r="K3711" i="169" s="1"/>
  <c r="F3711" i="169"/>
  <c r="H3711" i="169" s="1"/>
  <c r="G3710" i="169"/>
  <c r="I3710" i="169" s="1"/>
  <c r="F3710" i="169"/>
  <c r="H3710" i="169" s="1"/>
  <c r="G3709" i="169"/>
  <c r="I3709" i="169" s="1"/>
  <c r="F3709" i="169"/>
  <c r="H3709" i="169" s="1"/>
  <c r="G3708" i="169"/>
  <c r="I3708" i="169" s="1"/>
  <c r="F3708" i="169"/>
  <c r="H3708" i="169" s="1"/>
  <c r="G3707" i="169"/>
  <c r="I3707" i="169" s="1"/>
  <c r="F3707" i="169"/>
  <c r="H3707" i="169" s="1"/>
  <c r="G3706" i="169"/>
  <c r="I3706" i="169" s="1"/>
  <c r="F3706" i="169"/>
  <c r="H3706" i="169" s="1"/>
  <c r="I3705" i="169"/>
  <c r="G3705" i="169"/>
  <c r="F3705" i="169"/>
  <c r="H3705" i="169" s="1"/>
  <c r="G3704" i="169"/>
  <c r="I3704" i="169" s="1"/>
  <c r="F3704" i="169"/>
  <c r="H3704" i="169" s="1"/>
  <c r="H3703" i="169"/>
  <c r="G3703" i="169"/>
  <c r="I3703" i="169" s="1"/>
  <c r="F3703" i="169"/>
  <c r="G3702" i="169"/>
  <c r="I3702" i="169" s="1"/>
  <c r="F3702" i="169"/>
  <c r="H3702" i="169" s="1"/>
  <c r="G3701" i="169"/>
  <c r="I3701" i="169" s="1"/>
  <c r="F3701" i="169"/>
  <c r="H3701" i="169" s="1"/>
  <c r="G3700" i="169"/>
  <c r="I3700" i="169" s="1"/>
  <c r="F3700" i="169"/>
  <c r="H3700" i="169" s="1"/>
  <c r="G3699" i="169"/>
  <c r="I3699" i="169" s="1"/>
  <c r="J3699" i="169" s="1"/>
  <c r="K3699" i="169" s="1"/>
  <c r="F3699" i="169"/>
  <c r="H3699" i="169" s="1"/>
  <c r="G3698" i="169"/>
  <c r="I3698" i="169" s="1"/>
  <c r="F3698" i="169"/>
  <c r="H3698" i="169" s="1"/>
  <c r="G3697" i="169"/>
  <c r="I3697" i="169" s="1"/>
  <c r="F3697" i="169"/>
  <c r="H3697" i="169" s="1"/>
  <c r="G3696" i="169"/>
  <c r="I3696" i="169" s="1"/>
  <c r="J3696" i="169" s="1"/>
  <c r="K3696" i="169" s="1"/>
  <c r="F3696" i="169"/>
  <c r="H3696" i="169" s="1"/>
  <c r="G3695" i="169"/>
  <c r="I3695" i="169" s="1"/>
  <c r="F3695" i="169"/>
  <c r="H3695" i="169" s="1"/>
  <c r="G3694" i="169"/>
  <c r="I3694" i="169" s="1"/>
  <c r="F3694" i="169"/>
  <c r="H3694" i="169" s="1"/>
  <c r="G3693" i="169"/>
  <c r="I3693" i="169" s="1"/>
  <c r="F3693" i="169"/>
  <c r="H3693" i="169" s="1"/>
  <c r="G3692" i="169"/>
  <c r="I3692" i="169" s="1"/>
  <c r="F3692" i="169"/>
  <c r="H3692" i="169" s="1"/>
  <c r="I3691" i="169"/>
  <c r="G3691" i="169"/>
  <c r="F3691" i="169"/>
  <c r="H3691" i="169" s="1"/>
  <c r="G3690" i="169"/>
  <c r="I3690" i="169" s="1"/>
  <c r="F3690" i="169"/>
  <c r="H3690" i="169" s="1"/>
  <c r="G3689" i="169"/>
  <c r="I3689" i="169" s="1"/>
  <c r="F3689" i="169"/>
  <c r="H3689" i="169" s="1"/>
  <c r="G3688" i="169"/>
  <c r="I3688" i="169" s="1"/>
  <c r="J3688" i="169" s="1"/>
  <c r="K3688" i="169" s="1"/>
  <c r="F3688" i="169"/>
  <c r="H3688" i="169" s="1"/>
  <c r="G3687" i="169"/>
  <c r="I3687" i="169" s="1"/>
  <c r="F3687" i="169"/>
  <c r="H3687" i="169" s="1"/>
  <c r="G3686" i="169"/>
  <c r="I3686" i="169" s="1"/>
  <c r="F3686" i="169"/>
  <c r="H3686" i="169" s="1"/>
  <c r="G3685" i="169"/>
  <c r="I3685" i="169" s="1"/>
  <c r="F3685" i="169"/>
  <c r="H3685" i="169" s="1"/>
  <c r="G3684" i="169"/>
  <c r="I3684" i="169" s="1"/>
  <c r="F3684" i="169"/>
  <c r="H3684" i="169" s="1"/>
  <c r="G3683" i="169"/>
  <c r="I3683" i="169" s="1"/>
  <c r="F3683" i="169"/>
  <c r="H3683" i="169" s="1"/>
  <c r="G3682" i="169"/>
  <c r="I3682" i="169" s="1"/>
  <c r="F3682" i="169"/>
  <c r="H3682" i="169" s="1"/>
  <c r="G3681" i="169"/>
  <c r="I3681" i="169" s="1"/>
  <c r="F3681" i="169"/>
  <c r="H3681" i="169" s="1"/>
  <c r="G3680" i="169"/>
  <c r="I3680" i="169" s="1"/>
  <c r="F3680" i="169"/>
  <c r="H3680" i="169" s="1"/>
  <c r="H3679" i="169"/>
  <c r="G3679" i="169"/>
  <c r="I3679" i="169" s="1"/>
  <c r="F3679" i="169"/>
  <c r="H3678" i="169"/>
  <c r="G3678" i="169"/>
  <c r="I3678" i="169" s="1"/>
  <c r="F3678" i="169"/>
  <c r="G3677" i="169"/>
  <c r="I3677" i="169" s="1"/>
  <c r="F3677" i="169"/>
  <c r="H3677" i="169" s="1"/>
  <c r="G3676" i="169"/>
  <c r="I3676" i="169" s="1"/>
  <c r="F3676" i="169"/>
  <c r="H3676" i="169" s="1"/>
  <c r="H3675" i="169"/>
  <c r="J3675" i="169" s="1"/>
  <c r="K3675" i="169" s="1"/>
  <c r="G3675" i="169"/>
  <c r="I3675" i="169" s="1"/>
  <c r="F3675" i="169"/>
  <c r="G3674" i="169"/>
  <c r="I3674" i="169" s="1"/>
  <c r="F3674" i="169"/>
  <c r="H3674" i="169" s="1"/>
  <c r="G3673" i="169"/>
  <c r="I3673" i="169" s="1"/>
  <c r="F3673" i="169"/>
  <c r="H3673" i="169" s="1"/>
  <c r="G3672" i="169"/>
  <c r="I3672" i="169" s="1"/>
  <c r="F3672" i="169"/>
  <c r="H3672" i="169" s="1"/>
  <c r="G3671" i="169"/>
  <c r="I3671" i="169" s="1"/>
  <c r="F3671" i="169"/>
  <c r="H3671" i="169" s="1"/>
  <c r="G3670" i="169"/>
  <c r="I3670" i="169" s="1"/>
  <c r="J3670" i="169" s="1"/>
  <c r="K3670" i="169" s="1"/>
  <c r="F3670" i="169"/>
  <c r="H3670" i="169" s="1"/>
  <c r="G3669" i="169"/>
  <c r="I3669" i="169" s="1"/>
  <c r="F3669" i="169"/>
  <c r="H3669" i="169" s="1"/>
  <c r="G3668" i="169"/>
  <c r="I3668" i="169" s="1"/>
  <c r="F3668" i="169"/>
  <c r="H3668" i="169" s="1"/>
  <c r="J3668" i="169" s="1"/>
  <c r="K3668" i="169" s="1"/>
  <c r="H3667" i="169"/>
  <c r="G3667" i="169"/>
  <c r="I3667" i="169" s="1"/>
  <c r="F3667" i="169"/>
  <c r="G3666" i="169"/>
  <c r="I3666" i="169" s="1"/>
  <c r="F3666" i="169"/>
  <c r="H3666" i="169" s="1"/>
  <c r="G3665" i="169"/>
  <c r="I3665" i="169" s="1"/>
  <c r="F3665" i="169"/>
  <c r="H3665" i="169" s="1"/>
  <c r="G3664" i="169"/>
  <c r="I3664" i="169" s="1"/>
  <c r="F3664" i="169"/>
  <c r="H3664" i="169" s="1"/>
  <c r="I3663" i="169"/>
  <c r="G3663" i="169"/>
  <c r="F3663" i="169"/>
  <c r="H3663" i="169" s="1"/>
  <c r="G3662" i="169"/>
  <c r="I3662" i="169" s="1"/>
  <c r="F3662" i="169"/>
  <c r="H3662" i="169" s="1"/>
  <c r="G3661" i="169"/>
  <c r="I3661" i="169" s="1"/>
  <c r="F3661" i="169"/>
  <c r="H3661" i="169" s="1"/>
  <c r="J3660" i="169"/>
  <c r="K3660" i="169" s="1"/>
  <c r="H3660" i="169"/>
  <c r="G3660" i="169"/>
  <c r="I3660" i="169" s="1"/>
  <c r="F3660" i="169"/>
  <c r="G3659" i="169"/>
  <c r="I3659" i="169" s="1"/>
  <c r="F3659" i="169"/>
  <c r="H3659" i="169" s="1"/>
  <c r="G3658" i="169"/>
  <c r="I3658" i="169" s="1"/>
  <c r="F3658" i="169"/>
  <c r="H3658" i="169" s="1"/>
  <c r="G3657" i="169"/>
  <c r="I3657" i="169" s="1"/>
  <c r="F3657" i="169"/>
  <c r="H3657" i="169" s="1"/>
  <c r="G3656" i="169"/>
  <c r="I3656" i="169" s="1"/>
  <c r="F3656" i="169"/>
  <c r="H3656" i="169" s="1"/>
  <c r="G3655" i="169"/>
  <c r="I3655" i="169" s="1"/>
  <c r="J3655" i="169" s="1"/>
  <c r="K3655" i="169" s="1"/>
  <c r="F3655" i="169"/>
  <c r="H3655" i="169" s="1"/>
  <c r="G3654" i="169"/>
  <c r="I3654" i="169" s="1"/>
  <c r="F3654" i="169"/>
  <c r="H3654" i="169" s="1"/>
  <c r="G3653" i="169"/>
  <c r="I3653" i="169" s="1"/>
  <c r="J3653" i="169" s="1"/>
  <c r="K3653" i="169" s="1"/>
  <c r="F3653" i="169"/>
  <c r="H3653" i="169" s="1"/>
  <c r="G3652" i="169"/>
  <c r="I3652" i="169" s="1"/>
  <c r="F3652" i="169"/>
  <c r="H3652" i="169" s="1"/>
  <c r="G3651" i="169"/>
  <c r="I3651" i="169" s="1"/>
  <c r="F3651" i="169"/>
  <c r="H3651" i="169" s="1"/>
  <c r="G3650" i="169"/>
  <c r="I3650" i="169" s="1"/>
  <c r="F3650" i="169"/>
  <c r="H3650" i="169" s="1"/>
  <c r="I3649" i="169"/>
  <c r="J3649" i="169" s="1"/>
  <c r="K3649" i="169" s="1"/>
  <c r="G3649" i="169"/>
  <c r="F3649" i="169"/>
  <c r="H3649" i="169" s="1"/>
  <c r="G3648" i="169"/>
  <c r="I3648" i="169" s="1"/>
  <c r="F3648" i="169"/>
  <c r="H3648" i="169" s="1"/>
  <c r="J3648" i="169" s="1"/>
  <c r="K3648" i="169" s="1"/>
  <c r="G3647" i="169"/>
  <c r="I3647" i="169" s="1"/>
  <c r="F3647" i="169"/>
  <c r="H3647" i="169" s="1"/>
  <c r="H3646" i="169"/>
  <c r="G3646" i="169"/>
  <c r="I3646" i="169" s="1"/>
  <c r="F3646" i="169"/>
  <c r="G3645" i="169"/>
  <c r="I3645" i="169" s="1"/>
  <c r="F3645" i="169"/>
  <c r="H3645" i="169" s="1"/>
  <c r="G3644" i="169"/>
  <c r="I3644" i="169" s="1"/>
  <c r="J3644" i="169" s="1"/>
  <c r="K3644" i="169" s="1"/>
  <c r="F3644" i="169"/>
  <c r="H3644" i="169" s="1"/>
  <c r="G3643" i="169"/>
  <c r="I3643" i="169" s="1"/>
  <c r="F3643" i="169"/>
  <c r="H3643" i="169" s="1"/>
  <c r="H3642" i="169"/>
  <c r="G3642" i="169"/>
  <c r="I3642" i="169" s="1"/>
  <c r="F3642" i="169"/>
  <c r="G3641" i="169"/>
  <c r="I3641" i="169" s="1"/>
  <c r="F3641" i="169"/>
  <c r="H3641" i="169" s="1"/>
  <c r="G3640" i="169"/>
  <c r="I3640" i="169" s="1"/>
  <c r="F3640" i="169"/>
  <c r="H3640" i="169" s="1"/>
  <c r="G3639" i="169"/>
  <c r="I3639" i="169" s="1"/>
  <c r="J3639" i="169" s="1"/>
  <c r="K3639" i="169" s="1"/>
  <c r="F3639" i="169"/>
  <c r="H3639" i="169" s="1"/>
  <c r="I3638" i="169"/>
  <c r="G3638" i="169"/>
  <c r="F3638" i="169"/>
  <c r="H3638" i="169" s="1"/>
  <c r="I3637" i="169"/>
  <c r="G3637" i="169"/>
  <c r="F3637" i="169"/>
  <c r="H3637" i="169" s="1"/>
  <c r="H3636" i="169"/>
  <c r="G3636" i="169"/>
  <c r="I3636" i="169" s="1"/>
  <c r="J3636" i="169" s="1"/>
  <c r="K3636" i="169" s="1"/>
  <c r="F3636" i="169"/>
  <c r="I3635" i="169"/>
  <c r="G3635" i="169"/>
  <c r="F3635" i="169"/>
  <c r="H3635" i="169" s="1"/>
  <c r="I3634" i="169"/>
  <c r="G3634" i="169"/>
  <c r="F3634" i="169"/>
  <c r="H3634" i="169" s="1"/>
  <c r="G3633" i="169"/>
  <c r="I3633" i="169" s="1"/>
  <c r="J3633" i="169" s="1"/>
  <c r="K3633" i="169" s="1"/>
  <c r="F3633" i="169"/>
  <c r="H3633" i="169" s="1"/>
  <c r="G3632" i="169"/>
  <c r="I3632" i="169" s="1"/>
  <c r="F3632" i="169"/>
  <c r="H3632" i="169" s="1"/>
  <c r="G3631" i="169"/>
  <c r="I3631" i="169" s="1"/>
  <c r="J3631" i="169" s="1"/>
  <c r="K3631" i="169" s="1"/>
  <c r="F3631" i="169"/>
  <c r="H3631" i="169" s="1"/>
  <c r="G3630" i="169"/>
  <c r="I3630" i="169" s="1"/>
  <c r="F3630" i="169"/>
  <c r="H3630" i="169" s="1"/>
  <c r="G3629" i="169"/>
  <c r="I3629" i="169" s="1"/>
  <c r="F3629" i="169"/>
  <c r="H3629" i="169" s="1"/>
  <c r="G3628" i="169"/>
  <c r="I3628" i="169" s="1"/>
  <c r="J3628" i="169" s="1"/>
  <c r="K3628" i="169" s="1"/>
  <c r="F3628" i="169"/>
  <c r="H3628" i="169" s="1"/>
  <c r="G3627" i="169"/>
  <c r="I3627" i="169" s="1"/>
  <c r="F3627" i="169"/>
  <c r="H3627" i="169" s="1"/>
  <c r="G3626" i="169"/>
  <c r="I3626" i="169" s="1"/>
  <c r="F3626" i="169"/>
  <c r="H3626" i="169" s="1"/>
  <c r="G3625" i="169"/>
  <c r="I3625" i="169" s="1"/>
  <c r="J3625" i="169" s="1"/>
  <c r="K3625" i="169" s="1"/>
  <c r="F3625" i="169"/>
  <c r="H3625" i="169" s="1"/>
  <c r="G3624" i="169"/>
  <c r="I3624" i="169" s="1"/>
  <c r="F3624" i="169"/>
  <c r="H3624" i="169" s="1"/>
  <c r="J3624" i="169" s="1"/>
  <c r="K3624" i="169" s="1"/>
  <c r="G3623" i="169"/>
  <c r="I3623" i="169" s="1"/>
  <c r="F3623" i="169"/>
  <c r="H3623" i="169" s="1"/>
  <c r="I3622" i="169"/>
  <c r="J3622" i="169" s="1"/>
  <c r="K3622" i="169" s="1"/>
  <c r="H3622" i="169"/>
  <c r="G3622" i="169"/>
  <c r="F3622" i="169"/>
  <c r="I3621" i="169"/>
  <c r="G3621" i="169"/>
  <c r="F3621" i="169"/>
  <c r="H3621" i="169" s="1"/>
  <c r="G3620" i="169"/>
  <c r="I3620" i="169" s="1"/>
  <c r="F3620" i="169"/>
  <c r="H3620" i="169" s="1"/>
  <c r="I3619" i="169"/>
  <c r="J3619" i="169" s="1"/>
  <c r="K3619" i="169" s="1"/>
  <c r="G3619" i="169"/>
  <c r="F3619" i="169"/>
  <c r="H3619" i="169" s="1"/>
  <c r="G3618" i="169"/>
  <c r="I3618" i="169" s="1"/>
  <c r="F3618" i="169"/>
  <c r="H3618" i="169" s="1"/>
  <c r="G3617" i="169"/>
  <c r="I3617" i="169" s="1"/>
  <c r="F3617" i="169"/>
  <c r="H3617" i="169" s="1"/>
  <c r="G3616" i="169"/>
  <c r="I3616" i="169" s="1"/>
  <c r="J3616" i="169" s="1"/>
  <c r="K3616" i="169" s="1"/>
  <c r="F3616" i="169"/>
  <c r="H3616" i="169" s="1"/>
  <c r="I3615" i="169"/>
  <c r="G3615" i="169"/>
  <c r="F3615" i="169"/>
  <c r="H3615" i="169" s="1"/>
  <c r="G3614" i="169"/>
  <c r="I3614" i="169" s="1"/>
  <c r="F3614" i="169"/>
  <c r="H3614" i="169" s="1"/>
  <c r="G3613" i="169"/>
  <c r="I3613" i="169" s="1"/>
  <c r="F3613" i="169"/>
  <c r="H3613" i="169" s="1"/>
  <c r="G3612" i="169"/>
  <c r="I3612" i="169" s="1"/>
  <c r="J3612" i="169" s="1"/>
  <c r="K3612" i="169" s="1"/>
  <c r="F3612" i="169"/>
  <c r="H3612" i="169" s="1"/>
  <c r="G3611" i="169"/>
  <c r="I3611" i="169" s="1"/>
  <c r="F3611" i="169"/>
  <c r="H3611" i="169" s="1"/>
  <c r="G3610" i="169"/>
  <c r="I3610" i="169" s="1"/>
  <c r="F3610" i="169"/>
  <c r="H3610" i="169" s="1"/>
  <c r="G3609" i="169"/>
  <c r="I3609" i="169" s="1"/>
  <c r="F3609" i="169"/>
  <c r="H3609" i="169" s="1"/>
  <c r="G3608" i="169"/>
  <c r="I3608" i="169" s="1"/>
  <c r="F3608" i="169"/>
  <c r="H3608" i="169" s="1"/>
  <c r="H3607" i="169"/>
  <c r="G3607" i="169"/>
  <c r="I3607" i="169" s="1"/>
  <c r="F3607" i="169"/>
  <c r="G3606" i="169"/>
  <c r="I3606" i="169" s="1"/>
  <c r="J3606" i="169" s="1"/>
  <c r="K3606" i="169" s="1"/>
  <c r="F3606" i="169"/>
  <c r="H3606" i="169" s="1"/>
  <c r="G3605" i="169"/>
  <c r="I3605" i="169" s="1"/>
  <c r="F3605" i="169"/>
  <c r="H3605" i="169" s="1"/>
  <c r="G3604" i="169"/>
  <c r="I3604" i="169" s="1"/>
  <c r="F3604" i="169"/>
  <c r="H3604" i="169" s="1"/>
  <c r="I3603" i="169"/>
  <c r="G3603" i="169"/>
  <c r="F3603" i="169"/>
  <c r="H3603" i="169" s="1"/>
  <c r="G3602" i="169"/>
  <c r="I3602" i="169" s="1"/>
  <c r="F3602" i="169"/>
  <c r="H3602" i="169" s="1"/>
  <c r="I3601" i="169"/>
  <c r="G3601" i="169"/>
  <c r="F3601" i="169"/>
  <c r="H3601" i="169" s="1"/>
  <c r="G3600" i="169"/>
  <c r="I3600" i="169" s="1"/>
  <c r="F3600" i="169"/>
  <c r="H3600" i="169" s="1"/>
  <c r="H3599" i="169"/>
  <c r="G3599" i="169"/>
  <c r="I3599" i="169" s="1"/>
  <c r="F3599" i="169"/>
  <c r="G3598" i="169"/>
  <c r="I3598" i="169" s="1"/>
  <c r="F3598" i="169"/>
  <c r="H3598" i="169" s="1"/>
  <c r="G3597" i="169"/>
  <c r="I3597" i="169" s="1"/>
  <c r="F3597" i="169"/>
  <c r="H3597" i="169" s="1"/>
  <c r="G3596" i="169"/>
  <c r="I3596" i="169" s="1"/>
  <c r="F3596" i="169"/>
  <c r="H3596" i="169" s="1"/>
  <c r="G3595" i="169"/>
  <c r="I3595" i="169" s="1"/>
  <c r="F3595" i="169"/>
  <c r="H3595" i="169" s="1"/>
  <c r="G3594" i="169"/>
  <c r="I3594" i="169" s="1"/>
  <c r="F3594" i="169"/>
  <c r="H3594" i="169" s="1"/>
  <c r="I3593" i="169"/>
  <c r="G3593" i="169"/>
  <c r="F3593" i="169"/>
  <c r="H3593" i="169" s="1"/>
  <c r="G3592" i="169"/>
  <c r="I3592" i="169" s="1"/>
  <c r="F3592" i="169"/>
  <c r="H3592" i="169" s="1"/>
  <c r="H3591" i="169"/>
  <c r="G3591" i="169"/>
  <c r="I3591" i="169" s="1"/>
  <c r="F3591" i="169"/>
  <c r="G3590" i="169"/>
  <c r="I3590" i="169" s="1"/>
  <c r="F3590" i="169"/>
  <c r="H3590" i="169" s="1"/>
  <c r="G3589" i="169"/>
  <c r="I3589" i="169" s="1"/>
  <c r="F3589" i="169"/>
  <c r="H3589" i="169" s="1"/>
  <c r="G3588" i="169"/>
  <c r="I3588" i="169" s="1"/>
  <c r="F3588" i="169"/>
  <c r="H3588" i="169" s="1"/>
  <c r="G3587" i="169"/>
  <c r="I3587" i="169" s="1"/>
  <c r="F3587" i="169"/>
  <c r="H3587" i="169" s="1"/>
  <c r="G3586" i="169"/>
  <c r="I3586" i="169" s="1"/>
  <c r="F3586" i="169"/>
  <c r="H3586" i="169" s="1"/>
  <c r="G3585" i="169"/>
  <c r="I3585" i="169" s="1"/>
  <c r="F3585" i="169"/>
  <c r="H3585" i="169" s="1"/>
  <c r="G3584" i="169"/>
  <c r="I3584" i="169" s="1"/>
  <c r="F3584" i="169"/>
  <c r="H3584" i="169" s="1"/>
  <c r="I3583" i="169"/>
  <c r="G3583" i="169"/>
  <c r="F3583" i="169"/>
  <c r="H3583" i="169" s="1"/>
  <c r="G3582" i="169"/>
  <c r="I3582" i="169" s="1"/>
  <c r="F3582" i="169"/>
  <c r="H3582" i="169" s="1"/>
  <c r="I3581" i="169"/>
  <c r="J3581" i="169" s="1"/>
  <c r="K3581" i="169" s="1"/>
  <c r="G3581" i="169"/>
  <c r="F3581" i="169"/>
  <c r="H3581" i="169" s="1"/>
  <c r="G3580" i="169"/>
  <c r="I3580" i="169" s="1"/>
  <c r="J3580" i="169" s="1"/>
  <c r="K3580" i="169" s="1"/>
  <c r="F3580" i="169"/>
  <c r="H3580" i="169" s="1"/>
  <c r="H3579" i="169"/>
  <c r="G3579" i="169"/>
  <c r="I3579" i="169" s="1"/>
  <c r="F3579" i="169"/>
  <c r="G3578" i="169"/>
  <c r="I3578" i="169" s="1"/>
  <c r="F3578" i="169"/>
  <c r="H3578" i="169" s="1"/>
  <c r="G3577" i="169"/>
  <c r="I3577" i="169" s="1"/>
  <c r="J3577" i="169" s="1"/>
  <c r="K3577" i="169" s="1"/>
  <c r="F3577" i="169"/>
  <c r="H3577" i="169" s="1"/>
  <c r="G3576" i="169"/>
  <c r="I3576" i="169" s="1"/>
  <c r="F3576" i="169"/>
  <c r="H3576" i="169" s="1"/>
  <c r="J3576" i="169" s="1"/>
  <c r="K3576" i="169" s="1"/>
  <c r="I3575" i="169"/>
  <c r="J3575" i="169" s="1"/>
  <c r="K3575" i="169" s="1"/>
  <c r="G3575" i="169"/>
  <c r="F3575" i="169"/>
  <c r="H3575" i="169" s="1"/>
  <c r="G3574" i="169"/>
  <c r="I3574" i="169" s="1"/>
  <c r="F3574" i="169"/>
  <c r="H3574" i="169" s="1"/>
  <c r="I3573" i="169"/>
  <c r="G3573" i="169"/>
  <c r="F3573" i="169"/>
  <c r="H3573" i="169" s="1"/>
  <c r="G3572" i="169"/>
  <c r="I3572" i="169" s="1"/>
  <c r="J3572" i="169" s="1"/>
  <c r="K3572" i="169" s="1"/>
  <c r="F3572" i="169"/>
  <c r="H3572" i="169" s="1"/>
  <c r="G3571" i="169"/>
  <c r="I3571" i="169" s="1"/>
  <c r="J3571" i="169" s="1"/>
  <c r="K3571" i="169" s="1"/>
  <c r="F3571" i="169"/>
  <c r="H3571" i="169" s="1"/>
  <c r="G3570" i="169"/>
  <c r="I3570" i="169" s="1"/>
  <c r="F3570" i="169"/>
  <c r="H3570" i="169" s="1"/>
  <c r="I3569" i="169"/>
  <c r="G3569" i="169"/>
  <c r="F3569" i="169"/>
  <c r="H3569" i="169" s="1"/>
  <c r="G3568" i="169"/>
  <c r="I3568" i="169" s="1"/>
  <c r="F3568" i="169"/>
  <c r="H3568" i="169" s="1"/>
  <c r="G3567" i="169"/>
  <c r="I3567" i="169" s="1"/>
  <c r="J3567" i="169" s="1"/>
  <c r="K3567" i="169" s="1"/>
  <c r="F3567" i="169"/>
  <c r="H3567" i="169" s="1"/>
  <c r="G3566" i="169"/>
  <c r="I3566" i="169" s="1"/>
  <c r="F3566" i="169"/>
  <c r="H3566" i="169" s="1"/>
  <c r="G3565" i="169"/>
  <c r="I3565" i="169" s="1"/>
  <c r="J3565" i="169" s="1"/>
  <c r="K3565" i="169" s="1"/>
  <c r="F3565" i="169"/>
  <c r="H3565" i="169" s="1"/>
  <c r="G3564" i="169"/>
  <c r="I3564" i="169" s="1"/>
  <c r="F3564" i="169"/>
  <c r="H3564" i="169" s="1"/>
  <c r="G3563" i="169"/>
  <c r="I3563" i="169" s="1"/>
  <c r="F3563" i="169"/>
  <c r="H3563" i="169" s="1"/>
  <c r="G3562" i="169"/>
  <c r="I3562" i="169" s="1"/>
  <c r="F3562" i="169"/>
  <c r="H3562" i="169" s="1"/>
  <c r="I3561" i="169"/>
  <c r="J3561" i="169" s="1"/>
  <c r="K3561" i="169" s="1"/>
  <c r="G3561" i="169"/>
  <c r="F3561" i="169"/>
  <c r="H3561" i="169" s="1"/>
  <c r="G3560" i="169"/>
  <c r="I3560" i="169" s="1"/>
  <c r="F3560" i="169"/>
  <c r="H3560" i="169" s="1"/>
  <c r="H3559" i="169"/>
  <c r="G3559" i="169"/>
  <c r="I3559" i="169" s="1"/>
  <c r="F3559" i="169"/>
  <c r="G3558" i="169"/>
  <c r="I3558" i="169" s="1"/>
  <c r="F3558" i="169"/>
  <c r="H3558" i="169" s="1"/>
  <c r="G3557" i="169"/>
  <c r="I3557" i="169" s="1"/>
  <c r="J3557" i="169" s="1"/>
  <c r="K3557" i="169" s="1"/>
  <c r="F3557" i="169"/>
  <c r="H3557" i="169" s="1"/>
  <c r="G3556" i="169"/>
  <c r="I3556" i="169" s="1"/>
  <c r="J3556" i="169" s="1"/>
  <c r="K3556" i="169" s="1"/>
  <c r="F3556" i="169"/>
  <c r="H3556" i="169" s="1"/>
  <c r="G3555" i="169"/>
  <c r="I3555" i="169" s="1"/>
  <c r="F3555" i="169"/>
  <c r="H3555" i="169" s="1"/>
  <c r="I3554" i="169"/>
  <c r="J3554" i="169" s="1"/>
  <c r="K3554" i="169" s="1"/>
  <c r="H3554" i="169"/>
  <c r="G3554" i="169"/>
  <c r="F3554" i="169"/>
  <c r="G3553" i="169"/>
  <c r="I3553" i="169" s="1"/>
  <c r="F3553" i="169"/>
  <c r="H3553" i="169" s="1"/>
  <c r="G3552" i="169"/>
  <c r="I3552" i="169" s="1"/>
  <c r="F3552" i="169"/>
  <c r="H3552" i="169" s="1"/>
  <c r="I3551" i="169"/>
  <c r="J3551" i="169" s="1"/>
  <c r="K3551" i="169" s="1"/>
  <c r="H3551" i="169"/>
  <c r="G3551" i="169"/>
  <c r="F3551" i="169"/>
  <c r="G3550" i="169"/>
  <c r="I3550" i="169" s="1"/>
  <c r="F3550" i="169"/>
  <c r="H3550" i="169" s="1"/>
  <c r="G3549" i="169"/>
  <c r="I3549" i="169" s="1"/>
  <c r="F3549" i="169"/>
  <c r="H3549" i="169" s="1"/>
  <c r="G3548" i="169"/>
  <c r="I3548" i="169" s="1"/>
  <c r="F3548" i="169"/>
  <c r="H3548" i="169" s="1"/>
  <c r="G3547" i="169"/>
  <c r="I3547" i="169" s="1"/>
  <c r="J3547" i="169" s="1"/>
  <c r="K3547" i="169" s="1"/>
  <c r="F3547" i="169"/>
  <c r="H3547" i="169" s="1"/>
  <c r="H3546" i="169"/>
  <c r="G3546" i="169"/>
  <c r="I3546" i="169" s="1"/>
  <c r="F3546" i="169"/>
  <c r="G3545" i="169"/>
  <c r="I3545" i="169" s="1"/>
  <c r="F3545" i="169"/>
  <c r="H3545" i="169" s="1"/>
  <c r="G3544" i="169"/>
  <c r="I3544" i="169" s="1"/>
  <c r="F3544" i="169"/>
  <c r="H3544" i="169" s="1"/>
  <c r="G3543" i="169"/>
  <c r="I3543" i="169" s="1"/>
  <c r="F3543" i="169"/>
  <c r="H3543" i="169" s="1"/>
  <c r="J3543" i="169" s="1"/>
  <c r="K3543" i="169" s="1"/>
  <c r="G3542" i="169"/>
  <c r="I3542" i="169" s="1"/>
  <c r="F3542" i="169"/>
  <c r="H3542" i="169" s="1"/>
  <c r="G3541" i="169"/>
  <c r="I3541" i="169" s="1"/>
  <c r="F3541" i="169"/>
  <c r="H3541" i="169" s="1"/>
  <c r="G3540" i="169"/>
  <c r="I3540" i="169" s="1"/>
  <c r="F3540" i="169"/>
  <c r="H3540" i="169" s="1"/>
  <c r="J3540" i="169" s="1"/>
  <c r="K3540" i="169" s="1"/>
  <c r="G3539" i="169"/>
  <c r="I3539" i="169" s="1"/>
  <c r="F3539" i="169"/>
  <c r="H3539" i="169" s="1"/>
  <c r="I3538" i="169"/>
  <c r="H3538" i="169"/>
  <c r="G3538" i="169"/>
  <c r="F3538" i="169"/>
  <c r="G3537" i="169"/>
  <c r="I3537" i="169" s="1"/>
  <c r="F3537" i="169"/>
  <c r="H3537" i="169" s="1"/>
  <c r="G3536" i="169"/>
  <c r="I3536" i="169" s="1"/>
  <c r="F3536" i="169"/>
  <c r="H3536" i="169" s="1"/>
  <c r="I3535" i="169"/>
  <c r="J3535" i="169" s="1"/>
  <c r="K3535" i="169" s="1"/>
  <c r="H3535" i="169"/>
  <c r="G3535" i="169"/>
  <c r="F3535" i="169"/>
  <c r="G3534" i="169"/>
  <c r="I3534" i="169" s="1"/>
  <c r="F3534" i="169"/>
  <c r="H3534" i="169" s="1"/>
  <c r="G3533" i="169"/>
  <c r="I3533" i="169" s="1"/>
  <c r="F3533" i="169"/>
  <c r="H3533" i="169" s="1"/>
  <c r="G3532" i="169"/>
  <c r="I3532" i="169" s="1"/>
  <c r="F3532" i="169"/>
  <c r="H3532" i="169" s="1"/>
  <c r="H3531" i="169"/>
  <c r="G3531" i="169"/>
  <c r="I3531" i="169" s="1"/>
  <c r="F3531" i="169"/>
  <c r="G3530" i="169"/>
  <c r="I3530" i="169" s="1"/>
  <c r="F3530" i="169"/>
  <c r="H3530" i="169" s="1"/>
  <c r="G3529" i="169"/>
  <c r="I3529" i="169" s="1"/>
  <c r="F3529" i="169"/>
  <c r="H3529" i="169" s="1"/>
  <c r="G3528" i="169"/>
  <c r="I3528" i="169" s="1"/>
  <c r="F3528" i="169"/>
  <c r="H3528" i="169" s="1"/>
  <c r="G3527" i="169"/>
  <c r="I3527" i="169" s="1"/>
  <c r="J3527" i="169" s="1"/>
  <c r="K3527" i="169" s="1"/>
  <c r="F3527" i="169"/>
  <c r="H3527" i="169" s="1"/>
  <c r="G3526" i="169"/>
  <c r="I3526" i="169" s="1"/>
  <c r="F3526" i="169"/>
  <c r="H3526" i="169" s="1"/>
  <c r="G3525" i="169"/>
  <c r="I3525" i="169" s="1"/>
  <c r="J3525" i="169" s="1"/>
  <c r="K3525" i="169" s="1"/>
  <c r="F3525" i="169"/>
  <c r="H3525" i="169" s="1"/>
  <c r="G3524" i="169"/>
  <c r="I3524" i="169" s="1"/>
  <c r="J3524" i="169" s="1"/>
  <c r="K3524" i="169" s="1"/>
  <c r="F3524" i="169"/>
  <c r="H3524" i="169" s="1"/>
  <c r="G3523" i="169"/>
  <c r="I3523" i="169" s="1"/>
  <c r="J3523" i="169" s="1"/>
  <c r="K3523" i="169" s="1"/>
  <c r="F3523" i="169"/>
  <c r="H3523" i="169" s="1"/>
  <c r="H3522" i="169"/>
  <c r="G3522" i="169"/>
  <c r="I3522" i="169" s="1"/>
  <c r="F3522" i="169"/>
  <c r="G3521" i="169"/>
  <c r="I3521" i="169" s="1"/>
  <c r="F3521" i="169"/>
  <c r="H3521" i="169" s="1"/>
  <c r="G3520" i="169"/>
  <c r="I3520" i="169" s="1"/>
  <c r="F3520" i="169"/>
  <c r="H3520" i="169" s="1"/>
  <c r="G3519" i="169"/>
  <c r="I3519" i="169" s="1"/>
  <c r="F3519" i="169"/>
  <c r="H3519" i="169" s="1"/>
  <c r="G3518" i="169"/>
  <c r="I3518" i="169" s="1"/>
  <c r="F3518" i="169"/>
  <c r="H3518" i="169" s="1"/>
  <c r="G3517" i="169"/>
  <c r="I3517" i="169" s="1"/>
  <c r="F3517" i="169"/>
  <c r="H3517" i="169" s="1"/>
  <c r="G3516" i="169"/>
  <c r="I3516" i="169" s="1"/>
  <c r="J3516" i="169" s="1"/>
  <c r="K3516" i="169" s="1"/>
  <c r="F3516" i="169"/>
  <c r="H3516" i="169" s="1"/>
  <c r="G3515" i="169"/>
  <c r="I3515" i="169" s="1"/>
  <c r="F3515" i="169"/>
  <c r="H3515" i="169" s="1"/>
  <c r="H3514" i="169"/>
  <c r="G3514" i="169"/>
  <c r="I3514" i="169" s="1"/>
  <c r="F3514" i="169"/>
  <c r="G3513" i="169"/>
  <c r="I3513" i="169" s="1"/>
  <c r="F3513" i="169"/>
  <c r="H3513" i="169" s="1"/>
  <c r="G3512" i="169"/>
  <c r="I3512" i="169" s="1"/>
  <c r="F3512" i="169"/>
  <c r="H3512" i="169" s="1"/>
  <c r="I3511" i="169"/>
  <c r="J3511" i="169" s="1"/>
  <c r="K3511" i="169" s="1"/>
  <c r="H3511" i="169"/>
  <c r="G3511" i="169"/>
  <c r="F3511" i="169"/>
  <c r="G3510" i="169"/>
  <c r="I3510" i="169" s="1"/>
  <c r="F3510" i="169"/>
  <c r="H3510" i="169" s="1"/>
  <c r="G3509" i="169"/>
  <c r="I3509" i="169" s="1"/>
  <c r="F3509" i="169"/>
  <c r="H3509" i="169" s="1"/>
  <c r="G3508" i="169"/>
  <c r="I3508" i="169" s="1"/>
  <c r="F3508" i="169"/>
  <c r="H3508" i="169" s="1"/>
  <c r="G3507" i="169"/>
  <c r="I3507" i="169" s="1"/>
  <c r="F3507" i="169"/>
  <c r="H3507" i="169" s="1"/>
  <c r="G3506" i="169"/>
  <c r="I3506" i="169" s="1"/>
  <c r="J3506" i="169" s="1"/>
  <c r="K3506" i="169" s="1"/>
  <c r="F3506" i="169"/>
  <c r="H3506" i="169" s="1"/>
  <c r="I3505" i="169"/>
  <c r="G3505" i="169"/>
  <c r="F3505" i="169"/>
  <c r="H3505" i="169" s="1"/>
  <c r="G3504" i="169"/>
  <c r="I3504" i="169" s="1"/>
  <c r="J3504" i="169" s="1"/>
  <c r="K3504" i="169" s="1"/>
  <c r="F3504" i="169"/>
  <c r="H3504" i="169" s="1"/>
  <c r="H3503" i="169"/>
  <c r="G3503" i="169"/>
  <c r="I3503" i="169" s="1"/>
  <c r="F3503" i="169"/>
  <c r="G3502" i="169"/>
  <c r="I3502" i="169" s="1"/>
  <c r="F3502" i="169"/>
  <c r="H3502" i="169" s="1"/>
  <c r="G3501" i="169"/>
  <c r="I3501" i="169" s="1"/>
  <c r="J3501" i="169" s="1"/>
  <c r="K3501" i="169" s="1"/>
  <c r="F3501" i="169"/>
  <c r="H3501" i="169" s="1"/>
  <c r="G3500" i="169"/>
  <c r="I3500" i="169" s="1"/>
  <c r="F3500" i="169"/>
  <c r="H3500" i="169" s="1"/>
  <c r="I3499" i="169"/>
  <c r="G3499" i="169"/>
  <c r="F3499" i="169"/>
  <c r="H3499" i="169" s="1"/>
  <c r="G3498" i="169"/>
  <c r="I3498" i="169" s="1"/>
  <c r="F3498" i="169"/>
  <c r="H3498" i="169" s="1"/>
  <c r="K3497" i="169"/>
  <c r="G3497" i="169"/>
  <c r="I3497" i="169" s="1"/>
  <c r="J3497" i="169" s="1"/>
  <c r="F3497" i="169"/>
  <c r="H3497" i="169" s="1"/>
  <c r="G3496" i="169"/>
  <c r="I3496" i="169" s="1"/>
  <c r="F3496" i="169"/>
  <c r="H3496" i="169" s="1"/>
  <c r="G3495" i="169"/>
  <c r="I3495" i="169" s="1"/>
  <c r="F3495" i="169"/>
  <c r="H3495" i="169" s="1"/>
  <c r="G3494" i="169"/>
  <c r="I3494" i="169" s="1"/>
  <c r="F3494" i="169"/>
  <c r="H3494" i="169" s="1"/>
  <c r="G3493" i="169"/>
  <c r="I3493" i="169" s="1"/>
  <c r="F3493" i="169"/>
  <c r="H3493" i="169" s="1"/>
  <c r="G3492" i="169"/>
  <c r="I3492" i="169" s="1"/>
  <c r="F3492" i="169"/>
  <c r="H3492" i="169" s="1"/>
  <c r="H3491" i="169"/>
  <c r="G3491" i="169"/>
  <c r="I3491" i="169" s="1"/>
  <c r="F3491" i="169"/>
  <c r="G3490" i="169"/>
  <c r="I3490" i="169" s="1"/>
  <c r="F3490" i="169"/>
  <c r="H3490" i="169" s="1"/>
  <c r="G3489" i="169"/>
  <c r="I3489" i="169" s="1"/>
  <c r="F3489" i="169"/>
  <c r="H3489" i="169" s="1"/>
  <c r="G3488" i="169"/>
  <c r="I3488" i="169" s="1"/>
  <c r="F3488" i="169"/>
  <c r="H3488" i="169" s="1"/>
  <c r="I3487" i="169"/>
  <c r="J3487" i="169" s="1"/>
  <c r="K3487" i="169" s="1"/>
  <c r="G3487" i="169"/>
  <c r="F3487" i="169"/>
  <c r="H3487" i="169" s="1"/>
  <c r="G3486" i="169"/>
  <c r="I3486" i="169" s="1"/>
  <c r="F3486" i="169"/>
  <c r="H3486" i="169" s="1"/>
  <c r="G3485" i="169"/>
  <c r="I3485" i="169" s="1"/>
  <c r="J3485" i="169" s="1"/>
  <c r="K3485" i="169" s="1"/>
  <c r="F3485" i="169"/>
  <c r="H3485" i="169" s="1"/>
  <c r="G3484" i="169"/>
  <c r="I3484" i="169" s="1"/>
  <c r="F3484" i="169"/>
  <c r="H3484" i="169" s="1"/>
  <c r="G3483" i="169"/>
  <c r="I3483" i="169" s="1"/>
  <c r="J3483" i="169" s="1"/>
  <c r="K3483" i="169" s="1"/>
  <c r="F3483" i="169"/>
  <c r="H3483" i="169" s="1"/>
  <c r="G3482" i="169"/>
  <c r="I3482" i="169" s="1"/>
  <c r="J3482" i="169" s="1"/>
  <c r="K3482" i="169" s="1"/>
  <c r="F3482" i="169"/>
  <c r="H3482" i="169" s="1"/>
  <c r="I3481" i="169"/>
  <c r="G3481" i="169"/>
  <c r="F3481" i="169"/>
  <c r="H3481" i="169" s="1"/>
  <c r="I3480" i="169"/>
  <c r="G3480" i="169"/>
  <c r="F3480" i="169"/>
  <c r="H3480" i="169" s="1"/>
  <c r="G3479" i="169"/>
  <c r="I3479" i="169" s="1"/>
  <c r="J3479" i="169" s="1"/>
  <c r="K3479" i="169" s="1"/>
  <c r="F3479" i="169"/>
  <c r="H3479" i="169" s="1"/>
  <c r="G3478" i="169"/>
  <c r="I3478" i="169" s="1"/>
  <c r="F3478" i="169"/>
  <c r="H3478" i="169" s="1"/>
  <c r="G3477" i="169"/>
  <c r="I3477" i="169" s="1"/>
  <c r="F3477" i="169"/>
  <c r="H3477" i="169" s="1"/>
  <c r="I3476" i="169"/>
  <c r="G3476" i="169"/>
  <c r="F3476" i="169"/>
  <c r="H3476" i="169" s="1"/>
  <c r="G3475" i="169"/>
  <c r="I3475" i="169" s="1"/>
  <c r="F3475" i="169"/>
  <c r="H3475" i="169" s="1"/>
  <c r="I3474" i="169"/>
  <c r="J3474" i="169" s="1"/>
  <c r="K3474" i="169" s="1"/>
  <c r="H3474" i="169"/>
  <c r="G3474" i="169"/>
  <c r="F3474" i="169"/>
  <c r="G3473" i="169"/>
  <c r="I3473" i="169" s="1"/>
  <c r="J3473" i="169" s="1"/>
  <c r="K3473" i="169" s="1"/>
  <c r="F3473" i="169"/>
  <c r="H3473" i="169" s="1"/>
  <c r="G3472" i="169"/>
  <c r="I3472" i="169" s="1"/>
  <c r="F3472" i="169"/>
  <c r="H3472" i="169" s="1"/>
  <c r="G3471" i="169"/>
  <c r="I3471" i="169" s="1"/>
  <c r="F3471" i="169"/>
  <c r="H3471" i="169" s="1"/>
  <c r="G3470" i="169"/>
  <c r="I3470" i="169" s="1"/>
  <c r="J3470" i="169" s="1"/>
  <c r="K3470" i="169" s="1"/>
  <c r="F3470" i="169"/>
  <c r="H3470" i="169" s="1"/>
  <c r="G3469" i="169"/>
  <c r="I3469" i="169" s="1"/>
  <c r="F3469" i="169"/>
  <c r="H3469" i="169" s="1"/>
  <c r="G3468" i="169"/>
  <c r="I3468" i="169" s="1"/>
  <c r="F3468" i="169"/>
  <c r="H3468" i="169" s="1"/>
  <c r="G3467" i="169"/>
  <c r="I3467" i="169" s="1"/>
  <c r="F3467" i="169"/>
  <c r="H3467" i="169" s="1"/>
  <c r="G3466" i="169"/>
  <c r="I3466" i="169" s="1"/>
  <c r="F3466" i="169"/>
  <c r="H3466" i="169" s="1"/>
  <c r="G3465" i="169"/>
  <c r="I3465" i="169" s="1"/>
  <c r="F3465" i="169"/>
  <c r="H3465" i="169" s="1"/>
  <c r="G3464" i="169"/>
  <c r="I3464" i="169" s="1"/>
  <c r="J3464" i="169" s="1"/>
  <c r="K3464" i="169" s="1"/>
  <c r="F3464" i="169"/>
  <c r="H3464" i="169" s="1"/>
  <c r="G3463" i="169"/>
  <c r="I3463" i="169" s="1"/>
  <c r="F3463" i="169"/>
  <c r="H3463" i="169" s="1"/>
  <c r="I3462" i="169"/>
  <c r="G3462" i="169"/>
  <c r="F3462" i="169"/>
  <c r="H3462" i="169" s="1"/>
  <c r="G3461" i="169"/>
  <c r="I3461" i="169" s="1"/>
  <c r="F3461" i="169"/>
  <c r="H3461" i="169" s="1"/>
  <c r="G3460" i="169"/>
  <c r="I3460" i="169" s="1"/>
  <c r="J3460" i="169" s="1"/>
  <c r="K3460" i="169" s="1"/>
  <c r="F3460" i="169"/>
  <c r="H3460" i="169" s="1"/>
  <c r="G3459" i="169"/>
  <c r="I3459" i="169" s="1"/>
  <c r="F3459" i="169"/>
  <c r="H3459" i="169" s="1"/>
  <c r="H3458" i="169"/>
  <c r="G3458" i="169"/>
  <c r="I3458" i="169" s="1"/>
  <c r="J3458" i="169" s="1"/>
  <c r="K3458" i="169" s="1"/>
  <c r="F3458" i="169"/>
  <c r="G3457" i="169"/>
  <c r="I3457" i="169" s="1"/>
  <c r="F3457" i="169"/>
  <c r="H3457" i="169" s="1"/>
  <c r="I3456" i="169"/>
  <c r="J3456" i="169" s="1"/>
  <c r="K3456" i="169" s="1"/>
  <c r="G3456" i="169"/>
  <c r="F3456" i="169"/>
  <c r="H3456" i="169" s="1"/>
  <c r="I3455" i="169"/>
  <c r="G3455" i="169"/>
  <c r="F3455" i="169"/>
  <c r="H3455" i="169" s="1"/>
  <c r="I3454" i="169"/>
  <c r="G3454" i="169"/>
  <c r="F3454" i="169"/>
  <c r="H3454" i="169" s="1"/>
  <c r="G3453" i="169"/>
  <c r="I3453" i="169" s="1"/>
  <c r="J3453" i="169" s="1"/>
  <c r="K3453" i="169" s="1"/>
  <c r="F3453" i="169"/>
  <c r="H3453" i="169" s="1"/>
  <c r="G3452" i="169"/>
  <c r="I3452" i="169" s="1"/>
  <c r="F3452" i="169"/>
  <c r="H3452" i="169" s="1"/>
  <c r="H3451" i="169"/>
  <c r="G3451" i="169"/>
  <c r="I3451" i="169" s="1"/>
  <c r="F3451" i="169"/>
  <c r="I3450" i="169"/>
  <c r="G3450" i="169"/>
  <c r="F3450" i="169"/>
  <c r="H3450" i="169" s="1"/>
  <c r="K3449" i="169"/>
  <c r="G3449" i="169"/>
  <c r="I3449" i="169" s="1"/>
  <c r="J3449" i="169" s="1"/>
  <c r="F3449" i="169"/>
  <c r="H3449" i="169" s="1"/>
  <c r="I3448" i="169"/>
  <c r="G3448" i="169"/>
  <c r="F3448" i="169"/>
  <c r="H3448" i="169" s="1"/>
  <c r="G3447" i="169"/>
  <c r="I3447" i="169" s="1"/>
  <c r="F3447" i="169"/>
  <c r="H3447" i="169" s="1"/>
  <c r="G3446" i="169"/>
  <c r="I3446" i="169" s="1"/>
  <c r="F3446" i="169"/>
  <c r="H3446" i="169" s="1"/>
  <c r="G3445" i="169"/>
  <c r="I3445" i="169" s="1"/>
  <c r="F3445" i="169"/>
  <c r="H3445" i="169" s="1"/>
  <c r="G3444" i="169"/>
  <c r="I3444" i="169" s="1"/>
  <c r="F3444" i="169"/>
  <c r="H3444" i="169" s="1"/>
  <c r="H3443" i="169"/>
  <c r="G3443" i="169"/>
  <c r="I3443" i="169" s="1"/>
  <c r="F3443" i="169"/>
  <c r="G3442" i="169"/>
  <c r="I3442" i="169" s="1"/>
  <c r="F3442" i="169"/>
  <c r="H3442" i="169" s="1"/>
  <c r="I3441" i="169"/>
  <c r="G3441" i="169"/>
  <c r="F3441" i="169"/>
  <c r="H3441" i="169" s="1"/>
  <c r="G3440" i="169"/>
  <c r="I3440" i="169" s="1"/>
  <c r="J3440" i="169" s="1"/>
  <c r="K3440" i="169" s="1"/>
  <c r="F3440" i="169"/>
  <c r="H3440" i="169" s="1"/>
  <c r="G3439" i="169"/>
  <c r="I3439" i="169" s="1"/>
  <c r="F3439" i="169"/>
  <c r="H3439" i="169" s="1"/>
  <c r="H3438" i="169"/>
  <c r="G3438" i="169"/>
  <c r="I3438" i="169" s="1"/>
  <c r="F3438" i="169"/>
  <c r="G3437" i="169"/>
  <c r="I3437" i="169" s="1"/>
  <c r="J3437" i="169" s="1"/>
  <c r="K3437" i="169" s="1"/>
  <c r="F3437" i="169"/>
  <c r="H3437" i="169" s="1"/>
  <c r="G3436" i="169"/>
  <c r="I3436" i="169" s="1"/>
  <c r="F3436" i="169"/>
  <c r="H3436" i="169" s="1"/>
  <c r="G3435" i="169"/>
  <c r="I3435" i="169" s="1"/>
  <c r="F3435" i="169"/>
  <c r="H3435" i="169" s="1"/>
  <c r="G3434" i="169"/>
  <c r="I3434" i="169" s="1"/>
  <c r="J3434" i="169" s="1"/>
  <c r="K3434" i="169" s="1"/>
  <c r="F3434" i="169"/>
  <c r="H3434" i="169" s="1"/>
  <c r="G3433" i="169"/>
  <c r="I3433" i="169" s="1"/>
  <c r="F3433" i="169"/>
  <c r="H3433" i="169" s="1"/>
  <c r="G3432" i="169"/>
  <c r="I3432" i="169" s="1"/>
  <c r="J3432" i="169" s="1"/>
  <c r="K3432" i="169" s="1"/>
  <c r="F3432" i="169"/>
  <c r="H3432" i="169" s="1"/>
  <c r="H3431" i="169"/>
  <c r="G3431" i="169"/>
  <c r="I3431" i="169" s="1"/>
  <c r="F3431" i="169"/>
  <c r="I3430" i="169"/>
  <c r="H3430" i="169"/>
  <c r="G3430" i="169"/>
  <c r="F3430" i="169"/>
  <c r="G3429" i="169"/>
  <c r="I3429" i="169" s="1"/>
  <c r="F3429" i="169"/>
  <c r="H3429" i="169" s="1"/>
  <c r="I3428" i="169"/>
  <c r="J3428" i="169" s="1"/>
  <c r="K3428" i="169" s="1"/>
  <c r="G3428" i="169"/>
  <c r="F3428" i="169"/>
  <c r="H3428" i="169" s="1"/>
  <c r="G3427" i="169"/>
  <c r="I3427" i="169" s="1"/>
  <c r="F3427" i="169"/>
  <c r="H3427" i="169" s="1"/>
  <c r="G3426" i="169"/>
  <c r="I3426" i="169" s="1"/>
  <c r="F3426" i="169"/>
  <c r="H3426" i="169" s="1"/>
  <c r="G3425" i="169"/>
  <c r="I3425" i="169" s="1"/>
  <c r="F3425" i="169"/>
  <c r="H3425" i="169" s="1"/>
  <c r="G3424" i="169"/>
  <c r="I3424" i="169" s="1"/>
  <c r="F3424" i="169"/>
  <c r="H3424" i="169" s="1"/>
  <c r="G3423" i="169"/>
  <c r="I3423" i="169" s="1"/>
  <c r="F3423" i="169"/>
  <c r="H3423" i="169" s="1"/>
  <c r="G3422" i="169"/>
  <c r="I3422" i="169" s="1"/>
  <c r="F3422" i="169"/>
  <c r="H3422" i="169" s="1"/>
  <c r="G3421" i="169"/>
  <c r="I3421" i="169" s="1"/>
  <c r="J3421" i="169" s="1"/>
  <c r="K3421" i="169" s="1"/>
  <c r="F3421" i="169"/>
  <c r="H3421" i="169" s="1"/>
  <c r="G3420" i="169"/>
  <c r="I3420" i="169" s="1"/>
  <c r="F3420" i="169"/>
  <c r="H3420" i="169" s="1"/>
  <c r="G3419" i="169"/>
  <c r="I3419" i="169" s="1"/>
  <c r="F3419" i="169"/>
  <c r="H3419" i="169" s="1"/>
  <c r="G3418" i="169"/>
  <c r="I3418" i="169" s="1"/>
  <c r="F3418" i="169"/>
  <c r="H3418" i="169" s="1"/>
  <c r="G3417" i="169"/>
  <c r="I3417" i="169" s="1"/>
  <c r="F3417" i="169"/>
  <c r="H3417" i="169" s="1"/>
  <c r="G3416" i="169"/>
  <c r="I3416" i="169" s="1"/>
  <c r="F3416" i="169"/>
  <c r="H3416" i="169" s="1"/>
  <c r="G3415" i="169"/>
  <c r="I3415" i="169" s="1"/>
  <c r="J3415" i="169" s="1"/>
  <c r="K3415" i="169" s="1"/>
  <c r="F3415" i="169"/>
  <c r="H3415" i="169" s="1"/>
  <c r="H3414" i="169"/>
  <c r="G3414" i="169"/>
  <c r="I3414" i="169" s="1"/>
  <c r="F3414" i="169"/>
  <c r="G3413" i="169"/>
  <c r="I3413" i="169" s="1"/>
  <c r="F3413" i="169"/>
  <c r="H3413" i="169" s="1"/>
  <c r="G3412" i="169"/>
  <c r="I3412" i="169" s="1"/>
  <c r="F3412" i="169"/>
  <c r="H3412" i="169" s="1"/>
  <c r="G3411" i="169"/>
  <c r="I3411" i="169" s="1"/>
  <c r="F3411" i="169"/>
  <c r="H3411" i="169" s="1"/>
  <c r="G3410" i="169"/>
  <c r="I3410" i="169" s="1"/>
  <c r="F3410" i="169"/>
  <c r="H3410" i="169" s="1"/>
  <c r="I3409" i="169"/>
  <c r="G3409" i="169"/>
  <c r="F3409" i="169"/>
  <c r="H3409" i="169" s="1"/>
  <c r="G3408" i="169"/>
  <c r="I3408" i="169" s="1"/>
  <c r="F3408" i="169"/>
  <c r="H3408" i="169" s="1"/>
  <c r="I3407" i="169"/>
  <c r="G3407" i="169"/>
  <c r="F3407" i="169"/>
  <c r="H3407" i="169" s="1"/>
  <c r="G3406" i="169"/>
  <c r="I3406" i="169" s="1"/>
  <c r="F3406" i="169"/>
  <c r="H3406" i="169" s="1"/>
  <c r="G3405" i="169"/>
  <c r="I3405" i="169" s="1"/>
  <c r="J3405" i="169" s="1"/>
  <c r="K3405" i="169" s="1"/>
  <c r="F3405" i="169"/>
  <c r="H3405" i="169" s="1"/>
  <c r="G3404" i="169"/>
  <c r="I3404" i="169" s="1"/>
  <c r="J3404" i="169" s="1"/>
  <c r="K3404" i="169" s="1"/>
  <c r="F3404" i="169"/>
  <c r="H3404" i="169" s="1"/>
  <c r="G3403" i="169"/>
  <c r="I3403" i="169" s="1"/>
  <c r="F3403" i="169"/>
  <c r="H3403" i="169" s="1"/>
  <c r="G3402" i="169"/>
  <c r="I3402" i="169" s="1"/>
  <c r="J3402" i="169" s="1"/>
  <c r="K3402" i="169" s="1"/>
  <c r="F3402" i="169"/>
  <c r="H3402" i="169" s="1"/>
  <c r="G3401" i="169"/>
  <c r="I3401" i="169" s="1"/>
  <c r="F3401" i="169"/>
  <c r="H3401" i="169" s="1"/>
  <c r="H3400" i="169"/>
  <c r="G3400" i="169"/>
  <c r="I3400" i="169" s="1"/>
  <c r="J3400" i="169" s="1"/>
  <c r="K3400" i="169" s="1"/>
  <c r="F3400" i="169"/>
  <c r="G3399" i="169"/>
  <c r="I3399" i="169" s="1"/>
  <c r="F3399" i="169"/>
  <c r="H3399" i="169" s="1"/>
  <c r="I3398" i="169"/>
  <c r="G3398" i="169"/>
  <c r="F3398" i="169"/>
  <c r="H3398" i="169" s="1"/>
  <c r="G3397" i="169"/>
  <c r="I3397" i="169" s="1"/>
  <c r="J3397" i="169" s="1"/>
  <c r="K3397" i="169" s="1"/>
  <c r="F3397" i="169"/>
  <c r="H3397" i="169" s="1"/>
  <c r="H3396" i="169"/>
  <c r="G3396" i="169"/>
  <c r="I3396" i="169" s="1"/>
  <c r="F3396" i="169"/>
  <c r="G3395" i="169"/>
  <c r="I3395" i="169" s="1"/>
  <c r="F3395" i="169"/>
  <c r="H3395" i="169" s="1"/>
  <c r="G3394" i="169"/>
  <c r="I3394" i="169" s="1"/>
  <c r="F3394" i="169"/>
  <c r="H3394" i="169" s="1"/>
  <c r="G3393" i="169"/>
  <c r="I3393" i="169" s="1"/>
  <c r="F3393" i="169"/>
  <c r="H3393" i="169" s="1"/>
  <c r="I3392" i="169"/>
  <c r="G3392" i="169"/>
  <c r="F3392" i="169"/>
  <c r="H3392" i="169" s="1"/>
  <c r="G3391" i="169"/>
  <c r="I3391" i="169" s="1"/>
  <c r="F3391" i="169"/>
  <c r="H3391" i="169" s="1"/>
  <c r="G3390" i="169"/>
  <c r="I3390" i="169" s="1"/>
  <c r="J3390" i="169" s="1"/>
  <c r="K3390" i="169" s="1"/>
  <c r="F3390" i="169"/>
  <c r="H3390" i="169" s="1"/>
  <c r="I3389" i="169"/>
  <c r="G3389" i="169"/>
  <c r="F3389" i="169"/>
  <c r="H3389" i="169" s="1"/>
  <c r="I3388" i="169"/>
  <c r="G3388" i="169"/>
  <c r="F3388" i="169"/>
  <c r="H3388" i="169" s="1"/>
  <c r="G3387" i="169"/>
  <c r="I3387" i="169" s="1"/>
  <c r="F3387" i="169"/>
  <c r="H3387" i="169" s="1"/>
  <c r="G3386" i="169"/>
  <c r="I3386" i="169" s="1"/>
  <c r="F3386" i="169"/>
  <c r="H3386" i="169" s="1"/>
  <c r="G3385" i="169"/>
  <c r="I3385" i="169" s="1"/>
  <c r="F3385" i="169"/>
  <c r="H3385" i="169" s="1"/>
  <c r="G3384" i="169"/>
  <c r="I3384" i="169" s="1"/>
  <c r="F3384" i="169"/>
  <c r="H3384" i="169" s="1"/>
  <c r="G3383" i="169"/>
  <c r="I3383" i="169" s="1"/>
  <c r="F3383" i="169"/>
  <c r="H3383" i="169" s="1"/>
  <c r="I3382" i="169"/>
  <c r="G3382" i="169"/>
  <c r="F3382" i="169"/>
  <c r="H3382" i="169" s="1"/>
  <c r="G3381" i="169"/>
  <c r="I3381" i="169" s="1"/>
  <c r="F3381" i="169"/>
  <c r="H3381" i="169" s="1"/>
  <c r="I3380" i="169"/>
  <c r="J3380" i="169" s="1"/>
  <c r="K3380" i="169" s="1"/>
  <c r="G3380" i="169"/>
  <c r="F3380" i="169"/>
  <c r="H3380" i="169" s="1"/>
  <c r="G3379" i="169"/>
  <c r="I3379" i="169" s="1"/>
  <c r="F3379" i="169"/>
  <c r="H3379" i="169" s="1"/>
  <c r="G3378" i="169"/>
  <c r="I3378" i="169" s="1"/>
  <c r="J3378" i="169" s="1"/>
  <c r="K3378" i="169" s="1"/>
  <c r="F3378" i="169"/>
  <c r="H3378" i="169" s="1"/>
  <c r="G3377" i="169"/>
  <c r="I3377" i="169" s="1"/>
  <c r="F3377" i="169"/>
  <c r="H3377" i="169" s="1"/>
  <c r="G3376" i="169"/>
  <c r="I3376" i="169" s="1"/>
  <c r="F3376" i="169"/>
  <c r="H3376" i="169" s="1"/>
  <c r="G3375" i="169"/>
  <c r="I3375" i="169" s="1"/>
  <c r="F3375" i="169"/>
  <c r="H3375" i="169" s="1"/>
  <c r="G3374" i="169"/>
  <c r="I3374" i="169" s="1"/>
  <c r="F3374" i="169"/>
  <c r="H3374" i="169" s="1"/>
  <c r="H3373" i="169"/>
  <c r="G3373" i="169"/>
  <c r="I3373" i="169" s="1"/>
  <c r="F3373" i="169"/>
  <c r="G3372" i="169"/>
  <c r="I3372" i="169" s="1"/>
  <c r="F3372" i="169"/>
  <c r="H3372" i="169" s="1"/>
  <c r="H3371" i="169"/>
  <c r="G3371" i="169"/>
  <c r="I3371" i="169" s="1"/>
  <c r="J3371" i="169" s="1"/>
  <c r="K3371" i="169" s="1"/>
  <c r="F3371" i="169"/>
  <c r="G3370" i="169"/>
  <c r="I3370" i="169" s="1"/>
  <c r="F3370" i="169"/>
  <c r="H3370" i="169" s="1"/>
  <c r="G3369" i="169"/>
  <c r="I3369" i="169" s="1"/>
  <c r="F3369" i="169"/>
  <c r="H3369" i="169" s="1"/>
  <c r="J3369" i="169" s="1"/>
  <c r="K3369" i="169" s="1"/>
  <c r="G3368" i="169"/>
  <c r="I3368" i="169" s="1"/>
  <c r="F3368" i="169"/>
  <c r="H3368" i="169" s="1"/>
  <c r="H3367" i="169"/>
  <c r="G3367" i="169"/>
  <c r="I3367" i="169" s="1"/>
  <c r="F3367" i="169"/>
  <c r="G3366" i="169"/>
  <c r="I3366" i="169" s="1"/>
  <c r="F3366" i="169"/>
  <c r="H3366" i="169" s="1"/>
  <c r="I3365" i="169"/>
  <c r="H3365" i="169"/>
  <c r="G3365" i="169"/>
  <c r="F3365" i="169"/>
  <c r="G3364" i="169"/>
  <c r="I3364" i="169" s="1"/>
  <c r="F3364" i="169"/>
  <c r="H3364" i="169" s="1"/>
  <c r="G3363" i="169"/>
  <c r="I3363" i="169" s="1"/>
  <c r="F3363" i="169"/>
  <c r="H3363" i="169" s="1"/>
  <c r="I3362" i="169"/>
  <c r="G3362" i="169"/>
  <c r="F3362" i="169"/>
  <c r="H3362" i="169" s="1"/>
  <c r="G3361" i="169"/>
  <c r="I3361" i="169" s="1"/>
  <c r="F3361" i="169"/>
  <c r="H3361" i="169" s="1"/>
  <c r="J3361" i="169" s="1"/>
  <c r="K3361" i="169" s="1"/>
  <c r="G3360" i="169"/>
  <c r="I3360" i="169" s="1"/>
  <c r="F3360" i="169"/>
  <c r="H3360" i="169" s="1"/>
  <c r="G3359" i="169"/>
  <c r="I3359" i="169" s="1"/>
  <c r="F3359" i="169"/>
  <c r="H3359" i="169" s="1"/>
  <c r="G3358" i="169"/>
  <c r="I3358" i="169" s="1"/>
  <c r="F3358" i="169"/>
  <c r="H3358" i="169" s="1"/>
  <c r="I3357" i="169"/>
  <c r="G3357" i="169"/>
  <c r="F3357" i="169"/>
  <c r="H3357" i="169" s="1"/>
  <c r="I3356" i="169"/>
  <c r="G3356" i="169"/>
  <c r="F3356" i="169"/>
  <c r="H3356" i="169" s="1"/>
  <c r="G3355" i="169"/>
  <c r="I3355" i="169" s="1"/>
  <c r="F3355" i="169"/>
  <c r="H3355" i="169" s="1"/>
  <c r="G3354" i="169"/>
  <c r="I3354" i="169" s="1"/>
  <c r="F3354" i="169"/>
  <c r="H3354" i="169" s="1"/>
  <c r="G3353" i="169"/>
  <c r="I3353" i="169" s="1"/>
  <c r="J3353" i="169" s="1"/>
  <c r="K3353" i="169" s="1"/>
  <c r="F3353" i="169"/>
  <c r="H3353" i="169" s="1"/>
  <c r="G3352" i="169"/>
  <c r="I3352" i="169" s="1"/>
  <c r="F3352" i="169"/>
  <c r="H3352" i="169" s="1"/>
  <c r="G3351" i="169"/>
  <c r="I3351" i="169" s="1"/>
  <c r="F3351" i="169"/>
  <c r="H3351" i="169" s="1"/>
  <c r="G3350" i="169"/>
  <c r="I3350" i="169" s="1"/>
  <c r="F3350" i="169"/>
  <c r="H3350" i="169" s="1"/>
  <c r="I3349" i="169"/>
  <c r="G3349" i="169"/>
  <c r="F3349" i="169"/>
  <c r="H3349" i="169" s="1"/>
  <c r="G3348" i="169"/>
  <c r="I3348" i="169" s="1"/>
  <c r="F3348" i="169"/>
  <c r="H3348" i="169" s="1"/>
  <c r="G3347" i="169"/>
  <c r="I3347" i="169" s="1"/>
  <c r="F3347" i="169"/>
  <c r="H3347" i="169" s="1"/>
  <c r="G3346" i="169"/>
  <c r="I3346" i="169" s="1"/>
  <c r="J3346" i="169" s="1"/>
  <c r="K3346" i="169" s="1"/>
  <c r="F3346" i="169"/>
  <c r="H3346" i="169" s="1"/>
  <c r="H3345" i="169"/>
  <c r="G3345" i="169"/>
  <c r="I3345" i="169" s="1"/>
  <c r="J3345" i="169" s="1"/>
  <c r="K3345" i="169" s="1"/>
  <c r="F3345" i="169"/>
  <c r="G3344" i="169"/>
  <c r="I3344" i="169" s="1"/>
  <c r="F3344" i="169"/>
  <c r="H3344" i="169" s="1"/>
  <c r="G3343" i="169"/>
  <c r="I3343" i="169" s="1"/>
  <c r="F3343" i="169"/>
  <c r="H3343" i="169" s="1"/>
  <c r="G3342" i="169"/>
  <c r="I3342" i="169" s="1"/>
  <c r="F3342" i="169"/>
  <c r="H3342" i="169" s="1"/>
  <c r="G3341" i="169"/>
  <c r="I3341" i="169" s="1"/>
  <c r="F3341" i="169"/>
  <c r="H3341" i="169" s="1"/>
  <c r="H3340" i="169"/>
  <c r="G3340" i="169"/>
  <c r="I3340" i="169" s="1"/>
  <c r="J3340" i="169" s="1"/>
  <c r="K3340" i="169" s="1"/>
  <c r="F3340" i="169"/>
  <c r="G3339" i="169"/>
  <c r="I3339" i="169" s="1"/>
  <c r="J3339" i="169" s="1"/>
  <c r="K3339" i="169" s="1"/>
  <c r="F3339" i="169"/>
  <c r="H3339" i="169" s="1"/>
  <c r="I3338" i="169"/>
  <c r="J3338" i="169" s="1"/>
  <c r="K3338" i="169" s="1"/>
  <c r="G3338" i="169"/>
  <c r="F3338" i="169"/>
  <c r="H3338" i="169" s="1"/>
  <c r="G3337" i="169"/>
  <c r="I3337" i="169" s="1"/>
  <c r="F3337" i="169"/>
  <c r="H3337" i="169" s="1"/>
  <c r="H3336" i="169"/>
  <c r="G3336" i="169"/>
  <c r="I3336" i="169" s="1"/>
  <c r="F3336" i="169"/>
  <c r="G3335" i="169"/>
  <c r="I3335" i="169" s="1"/>
  <c r="F3335" i="169"/>
  <c r="H3335" i="169" s="1"/>
  <c r="G3334" i="169"/>
  <c r="I3334" i="169" s="1"/>
  <c r="F3334" i="169"/>
  <c r="H3334" i="169" s="1"/>
  <c r="J3334" i="169" s="1"/>
  <c r="K3334" i="169" s="1"/>
  <c r="H3333" i="169"/>
  <c r="G3333" i="169"/>
  <c r="I3333" i="169" s="1"/>
  <c r="F3333" i="169"/>
  <c r="G3332" i="169"/>
  <c r="I3332" i="169" s="1"/>
  <c r="F3332" i="169"/>
  <c r="H3332" i="169" s="1"/>
  <c r="G3331" i="169"/>
  <c r="I3331" i="169" s="1"/>
  <c r="F3331" i="169"/>
  <c r="H3331" i="169" s="1"/>
  <c r="G3330" i="169"/>
  <c r="I3330" i="169" s="1"/>
  <c r="F3330" i="169"/>
  <c r="H3330" i="169" s="1"/>
  <c r="G3329" i="169"/>
  <c r="I3329" i="169" s="1"/>
  <c r="F3329" i="169"/>
  <c r="H3329" i="169" s="1"/>
  <c r="G3328" i="169"/>
  <c r="I3328" i="169" s="1"/>
  <c r="F3328" i="169"/>
  <c r="H3328" i="169" s="1"/>
  <c r="G3327" i="169"/>
  <c r="I3327" i="169" s="1"/>
  <c r="F3327" i="169"/>
  <c r="H3327" i="169" s="1"/>
  <c r="G3326" i="169"/>
  <c r="I3326" i="169" s="1"/>
  <c r="F3326" i="169"/>
  <c r="H3326" i="169" s="1"/>
  <c r="G3325" i="169"/>
  <c r="I3325" i="169" s="1"/>
  <c r="F3325" i="169"/>
  <c r="H3325" i="169" s="1"/>
  <c r="G3324" i="169"/>
  <c r="I3324" i="169" s="1"/>
  <c r="F3324" i="169"/>
  <c r="H3324" i="169" s="1"/>
  <c r="H3323" i="169"/>
  <c r="G3323" i="169"/>
  <c r="I3323" i="169" s="1"/>
  <c r="F3323" i="169"/>
  <c r="G3322" i="169"/>
  <c r="I3322" i="169" s="1"/>
  <c r="F3322" i="169"/>
  <c r="H3322" i="169" s="1"/>
  <c r="J3322" i="169" s="1"/>
  <c r="K3322" i="169" s="1"/>
  <c r="H3321" i="169"/>
  <c r="G3321" i="169"/>
  <c r="I3321" i="169" s="1"/>
  <c r="F3321" i="169"/>
  <c r="G3320" i="169"/>
  <c r="I3320" i="169" s="1"/>
  <c r="F3320" i="169"/>
  <c r="H3320" i="169" s="1"/>
  <c r="G3319" i="169"/>
  <c r="I3319" i="169" s="1"/>
  <c r="F3319" i="169"/>
  <c r="H3319" i="169" s="1"/>
  <c r="G3318" i="169"/>
  <c r="I3318" i="169" s="1"/>
  <c r="F3318" i="169"/>
  <c r="H3318" i="169" s="1"/>
  <c r="G3317" i="169"/>
  <c r="I3317" i="169" s="1"/>
  <c r="F3317" i="169"/>
  <c r="H3317" i="169" s="1"/>
  <c r="G3316" i="169"/>
  <c r="I3316" i="169" s="1"/>
  <c r="F3316" i="169"/>
  <c r="H3316" i="169" s="1"/>
  <c r="G3315" i="169"/>
  <c r="I3315" i="169" s="1"/>
  <c r="J3315" i="169" s="1"/>
  <c r="K3315" i="169" s="1"/>
  <c r="F3315" i="169"/>
  <c r="H3315" i="169" s="1"/>
  <c r="J3314" i="169"/>
  <c r="K3314" i="169" s="1"/>
  <c r="G3314" i="169"/>
  <c r="I3314" i="169" s="1"/>
  <c r="F3314" i="169"/>
  <c r="H3314" i="169" s="1"/>
  <c r="G3313" i="169"/>
  <c r="I3313" i="169" s="1"/>
  <c r="F3313" i="169"/>
  <c r="H3313" i="169" s="1"/>
  <c r="G3312" i="169"/>
  <c r="I3312" i="169" s="1"/>
  <c r="F3312" i="169"/>
  <c r="H3312" i="169" s="1"/>
  <c r="G3311" i="169"/>
  <c r="I3311" i="169" s="1"/>
  <c r="F3311" i="169"/>
  <c r="H3311" i="169" s="1"/>
  <c r="I3310" i="169"/>
  <c r="G3310" i="169"/>
  <c r="F3310" i="169"/>
  <c r="H3310" i="169" s="1"/>
  <c r="I3309" i="169"/>
  <c r="G3309" i="169"/>
  <c r="F3309" i="169"/>
  <c r="H3309" i="169" s="1"/>
  <c r="G3308" i="169"/>
  <c r="I3308" i="169" s="1"/>
  <c r="F3308" i="169"/>
  <c r="H3308" i="169" s="1"/>
  <c r="G3307" i="169"/>
  <c r="I3307" i="169" s="1"/>
  <c r="F3307" i="169"/>
  <c r="H3307" i="169" s="1"/>
  <c r="I3306" i="169"/>
  <c r="J3306" i="169" s="1"/>
  <c r="K3306" i="169" s="1"/>
  <c r="G3306" i="169"/>
  <c r="F3306" i="169"/>
  <c r="H3306" i="169" s="1"/>
  <c r="I3305" i="169"/>
  <c r="H3305" i="169"/>
  <c r="G3305" i="169"/>
  <c r="F3305" i="169"/>
  <c r="I3304" i="169"/>
  <c r="J3304" i="169" s="1"/>
  <c r="K3304" i="169" s="1"/>
  <c r="H3304" i="169"/>
  <c r="G3304" i="169"/>
  <c r="F3304" i="169"/>
  <c r="H3303" i="169"/>
  <c r="G3303" i="169"/>
  <c r="I3303" i="169" s="1"/>
  <c r="F3303" i="169"/>
  <c r="G3302" i="169"/>
  <c r="I3302" i="169" s="1"/>
  <c r="J3302" i="169" s="1"/>
  <c r="K3302" i="169" s="1"/>
  <c r="F3302" i="169"/>
  <c r="H3302" i="169" s="1"/>
  <c r="I3301" i="169"/>
  <c r="G3301" i="169"/>
  <c r="F3301" i="169"/>
  <c r="H3301" i="169" s="1"/>
  <c r="G3300" i="169"/>
  <c r="I3300" i="169" s="1"/>
  <c r="F3300" i="169"/>
  <c r="H3300" i="169" s="1"/>
  <c r="G3299" i="169"/>
  <c r="I3299" i="169" s="1"/>
  <c r="F3299" i="169"/>
  <c r="H3299" i="169" s="1"/>
  <c r="G3298" i="169"/>
  <c r="I3298" i="169" s="1"/>
  <c r="F3298" i="169"/>
  <c r="H3298" i="169" s="1"/>
  <c r="G3297" i="169"/>
  <c r="I3297" i="169" s="1"/>
  <c r="J3297" i="169" s="1"/>
  <c r="K3297" i="169" s="1"/>
  <c r="F3297" i="169"/>
  <c r="H3297" i="169" s="1"/>
  <c r="G3296" i="169"/>
  <c r="I3296" i="169" s="1"/>
  <c r="F3296" i="169"/>
  <c r="H3296" i="169" s="1"/>
  <c r="G3295" i="169"/>
  <c r="I3295" i="169" s="1"/>
  <c r="F3295" i="169"/>
  <c r="H3295" i="169" s="1"/>
  <c r="G3294" i="169"/>
  <c r="I3294" i="169" s="1"/>
  <c r="F3294" i="169"/>
  <c r="H3294" i="169" s="1"/>
  <c r="G3293" i="169"/>
  <c r="I3293" i="169" s="1"/>
  <c r="F3293" i="169"/>
  <c r="H3293" i="169" s="1"/>
  <c r="G3292" i="169"/>
  <c r="I3292" i="169" s="1"/>
  <c r="F3292" i="169"/>
  <c r="H3292" i="169" s="1"/>
  <c r="G3291" i="169"/>
  <c r="I3291" i="169" s="1"/>
  <c r="F3291" i="169"/>
  <c r="H3291" i="169" s="1"/>
  <c r="G3290" i="169"/>
  <c r="I3290" i="169" s="1"/>
  <c r="F3290" i="169"/>
  <c r="H3290" i="169" s="1"/>
  <c r="G3289" i="169"/>
  <c r="I3289" i="169" s="1"/>
  <c r="J3289" i="169" s="1"/>
  <c r="K3289" i="169" s="1"/>
  <c r="F3289" i="169"/>
  <c r="H3289" i="169" s="1"/>
  <c r="H3288" i="169"/>
  <c r="G3288" i="169"/>
  <c r="I3288" i="169" s="1"/>
  <c r="F3288" i="169"/>
  <c r="G3287" i="169"/>
  <c r="I3287" i="169" s="1"/>
  <c r="F3287" i="169"/>
  <c r="H3287" i="169" s="1"/>
  <c r="G3286" i="169"/>
  <c r="I3286" i="169" s="1"/>
  <c r="F3286" i="169"/>
  <c r="H3286" i="169" s="1"/>
  <c r="I3285" i="169"/>
  <c r="H3285" i="169"/>
  <c r="G3285" i="169"/>
  <c r="F3285" i="169"/>
  <c r="G3284" i="169"/>
  <c r="I3284" i="169" s="1"/>
  <c r="F3284" i="169"/>
  <c r="H3284" i="169" s="1"/>
  <c r="G3283" i="169"/>
  <c r="I3283" i="169" s="1"/>
  <c r="F3283" i="169"/>
  <c r="H3283" i="169" s="1"/>
  <c r="G3282" i="169"/>
  <c r="I3282" i="169" s="1"/>
  <c r="F3282" i="169"/>
  <c r="H3282" i="169" s="1"/>
  <c r="I3281" i="169"/>
  <c r="J3281" i="169" s="1"/>
  <c r="K3281" i="169" s="1"/>
  <c r="G3281" i="169"/>
  <c r="F3281" i="169"/>
  <c r="H3281" i="169" s="1"/>
  <c r="G3280" i="169"/>
  <c r="I3280" i="169" s="1"/>
  <c r="F3280" i="169"/>
  <c r="H3280" i="169" s="1"/>
  <c r="H3279" i="169"/>
  <c r="G3279" i="169"/>
  <c r="I3279" i="169" s="1"/>
  <c r="F3279" i="169"/>
  <c r="G3278" i="169"/>
  <c r="I3278" i="169" s="1"/>
  <c r="F3278" i="169"/>
  <c r="H3278" i="169" s="1"/>
  <c r="G3277" i="169"/>
  <c r="I3277" i="169" s="1"/>
  <c r="F3277" i="169"/>
  <c r="H3277" i="169" s="1"/>
  <c r="I3276" i="169"/>
  <c r="G3276" i="169"/>
  <c r="F3276" i="169"/>
  <c r="H3276" i="169" s="1"/>
  <c r="G3275" i="169"/>
  <c r="I3275" i="169" s="1"/>
  <c r="J3275" i="169" s="1"/>
  <c r="K3275" i="169" s="1"/>
  <c r="F3275" i="169"/>
  <c r="H3275" i="169" s="1"/>
  <c r="G3274" i="169"/>
  <c r="I3274" i="169" s="1"/>
  <c r="J3274" i="169" s="1"/>
  <c r="K3274" i="169" s="1"/>
  <c r="F3274" i="169"/>
  <c r="H3274" i="169" s="1"/>
  <c r="G3273" i="169"/>
  <c r="I3273" i="169" s="1"/>
  <c r="F3273" i="169"/>
  <c r="H3273" i="169" s="1"/>
  <c r="G3272" i="169"/>
  <c r="I3272" i="169" s="1"/>
  <c r="J3272" i="169" s="1"/>
  <c r="K3272" i="169" s="1"/>
  <c r="F3272" i="169"/>
  <c r="H3272" i="169" s="1"/>
  <c r="G3271" i="169"/>
  <c r="I3271" i="169" s="1"/>
  <c r="F3271" i="169"/>
  <c r="H3271" i="169" s="1"/>
  <c r="G3270" i="169"/>
  <c r="I3270" i="169" s="1"/>
  <c r="J3270" i="169" s="1"/>
  <c r="K3270" i="169" s="1"/>
  <c r="F3270" i="169"/>
  <c r="H3270" i="169" s="1"/>
  <c r="G3269" i="169"/>
  <c r="I3269" i="169" s="1"/>
  <c r="F3269" i="169"/>
  <c r="H3269" i="169" s="1"/>
  <c r="H3268" i="169"/>
  <c r="G3268" i="169"/>
  <c r="I3268" i="169" s="1"/>
  <c r="F3268" i="169"/>
  <c r="G3267" i="169"/>
  <c r="I3267" i="169" s="1"/>
  <c r="F3267" i="169"/>
  <c r="H3267" i="169" s="1"/>
  <c r="G3266" i="169"/>
  <c r="I3266" i="169" s="1"/>
  <c r="F3266" i="169"/>
  <c r="H3266" i="169" s="1"/>
  <c r="H3265" i="169"/>
  <c r="G3265" i="169"/>
  <c r="I3265" i="169" s="1"/>
  <c r="F3265" i="169"/>
  <c r="I3264" i="169"/>
  <c r="G3264" i="169"/>
  <c r="F3264" i="169"/>
  <c r="H3264" i="169" s="1"/>
  <c r="G3263" i="169"/>
  <c r="I3263" i="169" s="1"/>
  <c r="F3263" i="169"/>
  <c r="H3263" i="169" s="1"/>
  <c r="J3262" i="169"/>
  <c r="K3262" i="169" s="1"/>
  <c r="I3262" i="169"/>
  <c r="G3262" i="169"/>
  <c r="F3262" i="169"/>
  <c r="H3262" i="169" s="1"/>
  <c r="G3261" i="169"/>
  <c r="I3261" i="169" s="1"/>
  <c r="F3261" i="169"/>
  <c r="H3261" i="169" s="1"/>
  <c r="G3260" i="169"/>
  <c r="I3260" i="169" s="1"/>
  <c r="F3260" i="169"/>
  <c r="H3260" i="169" s="1"/>
  <c r="G3259" i="169"/>
  <c r="I3259" i="169" s="1"/>
  <c r="F3259" i="169"/>
  <c r="H3259" i="169" s="1"/>
  <c r="G3258" i="169"/>
  <c r="I3258" i="169" s="1"/>
  <c r="F3258" i="169"/>
  <c r="H3258" i="169" s="1"/>
  <c r="G3257" i="169"/>
  <c r="I3257" i="169" s="1"/>
  <c r="F3257" i="169"/>
  <c r="H3257" i="169" s="1"/>
  <c r="G3256" i="169"/>
  <c r="I3256" i="169" s="1"/>
  <c r="J3256" i="169" s="1"/>
  <c r="K3256" i="169" s="1"/>
  <c r="F3256" i="169"/>
  <c r="H3256" i="169" s="1"/>
  <c r="H3255" i="169"/>
  <c r="G3255" i="169"/>
  <c r="I3255" i="169" s="1"/>
  <c r="F3255" i="169"/>
  <c r="G3254" i="169"/>
  <c r="I3254" i="169" s="1"/>
  <c r="F3254" i="169"/>
  <c r="H3254" i="169" s="1"/>
  <c r="H3253" i="169"/>
  <c r="G3253" i="169"/>
  <c r="I3253" i="169" s="1"/>
  <c r="F3253" i="169"/>
  <c r="G3252" i="169"/>
  <c r="I3252" i="169" s="1"/>
  <c r="F3252" i="169"/>
  <c r="H3252" i="169" s="1"/>
  <c r="G3251" i="169"/>
  <c r="I3251" i="169" s="1"/>
  <c r="F3251" i="169"/>
  <c r="H3251" i="169" s="1"/>
  <c r="G3250" i="169"/>
  <c r="I3250" i="169" s="1"/>
  <c r="F3250" i="169"/>
  <c r="H3250" i="169" s="1"/>
  <c r="J3249" i="169"/>
  <c r="K3249" i="169" s="1"/>
  <c r="I3249" i="169"/>
  <c r="H3249" i="169"/>
  <c r="G3249" i="169"/>
  <c r="F3249" i="169"/>
  <c r="G3248" i="169"/>
  <c r="I3248" i="169" s="1"/>
  <c r="F3248" i="169"/>
  <c r="H3248" i="169" s="1"/>
  <c r="G3247" i="169"/>
  <c r="I3247" i="169" s="1"/>
  <c r="F3247" i="169"/>
  <c r="H3247" i="169" s="1"/>
  <c r="I3246" i="169"/>
  <c r="G3246" i="169"/>
  <c r="F3246" i="169"/>
  <c r="H3246" i="169" s="1"/>
  <c r="G3245" i="169"/>
  <c r="I3245" i="169" s="1"/>
  <c r="F3245" i="169"/>
  <c r="H3245" i="169" s="1"/>
  <c r="H3244" i="169"/>
  <c r="G3244" i="169"/>
  <c r="I3244" i="169" s="1"/>
  <c r="F3244" i="169"/>
  <c r="G3243" i="169"/>
  <c r="I3243" i="169" s="1"/>
  <c r="F3243" i="169"/>
  <c r="H3243" i="169" s="1"/>
  <c r="G3242" i="169"/>
  <c r="I3242" i="169" s="1"/>
  <c r="J3242" i="169" s="1"/>
  <c r="K3242" i="169" s="1"/>
  <c r="F3242" i="169"/>
  <c r="H3242" i="169" s="1"/>
  <c r="H3241" i="169"/>
  <c r="G3241" i="169"/>
  <c r="I3241" i="169" s="1"/>
  <c r="F3241" i="169"/>
  <c r="I3240" i="169"/>
  <c r="G3240" i="169"/>
  <c r="F3240" i="169"/>
  <c r="H3240" i="169" s="1"/>
  <c r="J3240" i="169" s="1"/>
  <c r="K3240" i="169" s="1"/>
  <c r="G3239" i="169"/>
  <c r="I3239" i="169" s="1"/>
  <c r="F3239" i="169"/>
  <c r="H3239" i="169" s="1"/>
  <c r="I3238" i="169"/>
  <c r="J3238" i="169" s="1"/>
  <c r="K3238" i="169" s="1"/>
  <c r="G3238" i="169"/>
  <c r="F3238" i="169"/>
  <c r="H3238" i="169" s="1"/>
  <c r="G3237" i="169"/>
  <c r="I3237" i="169" s="1"/>
  <c r="F3237" i="169"/>
  <c r="H3237" i="169" s="1"/>
  <c r="G3236" i="169"/>
  <c r="I3236" i="169" s="1"/>
  <c r="F3236" i="169"/>
  <c r="H3236" i="169" s="1"/>
  <c r="G3235" i="169"/>
  <c r="I3235" i="169" s="1"/>
  <c r="F3235" i="169"/>
  <c r="H3235" i="169" s="1"/>
  <c r="I3234" i="169"/>
  <c r="G3234" i="169"/>
  <c r="F3234" i="169"/>
  <c r="H3234" i="169" s="1"/>
  <c r="G3233" i="169"/>
  <c r="I3233" i="169" s="1"/>
  <c r="F3233" i="169"/>
  <c r="H3233" i="169" s="1"/>
  <c r="I3232" i="169"/>
  <c r="J3232" i="169" s="1"/>
  <c r="K3232" i="169" s="1"/>
  <c r="H3232" i="169"/>
  <c r="G3232" i="169"/>
  <c r="F3232" i="169"/>
  <c r="G3231" i="169"/>
  <c r="I3231" i="169" s="1"/>
  <c r="F3231" i="169"/>
  <c r="H3231" i="169" s="1"/>
  <c r="G3230" i="169"/>
  <c r="I3230" i="169" s="1"/>
  <c r="F3230" i="169"/>
  <c r="H3230" i="169" s="1"/>
  <c r="I3229" i="169"/>
  <c r="G3229" i="169"/>
  <c r="F3229" i="169"/>
  <c r="H3229" i="169" s="1"/>
  <c r="G3228" i="169"/>
  <c r="I3228" i="169" s="1"/>
  <c r="F3228" i="169"/>
  <c r="H3228" i="169" s="1"/>
  <c r="G3227" i="169"/>
  <c r="I3227" i="169" s="1"/>
  <c r="F3227" i="169"/>
  <c r="H3227" i="169" s="1"/>
  <c r="G3226" i="169"/>
  <c r="I3226" i="169" s="1"/>
  <c r="F3226" i="169"/>
  <c r="H3226" i="169" s="1"/>
  <c r="G3225" i="169"/>
  <c r="I3225" i="169" s="1"/>
  <c r="J3225" i="169" s="1"/>
  <c r="K3225" i="169" s="1"/>
  <c r="F3225" i="169"/>
  <c r="H3225" i="169" s="1"/>
  <c r="G3224" i="169"/>
  <c r="I3224" i="169" s="1"/>
  <c r="F3224" i="169"/>
  <c r="H3224" i="169" s="1"/>
  <c r="G3223" i="169"/>
  <c r="I3223" i="169" s="1"/>
  <c r="F3223" i="169"/>
  <c r="H3223" i="169" s="1"/>
  <c r="G3222" i="169"/>
  <c r="I3222" i="169" s="1"/>
  <c r="F3222" i="169"/>
  <c r="H3222" i="169" s="1"/>
  <c r="H3221" i="169"/>
  <c r="G3221" i="169"/>
  <c r="I3221" i="169" s="1"/>
  <c r="F3221" i="169"/>
  <c r="G3220" i="169"/>
  <c r="I3220" i="169" s="1"/>
  <c r="F3220" i="169"/>
  <c r="H3220" i="169" s="1"/>
  <c r="G3219" i="169"/>
  <c r="I3219" i="169" s="1"/>
  <c r="F3219" i="169"/>
  <c r="H3219" i="169" s="1"/>
  <c r="I3218" i="169"/>
  <c r="J3218" i="169" s="1"/>
  <c r="K3218" i="169" s="1"/>
  <c r="G3218" i="169"/>
  <c r="F3218" i="169"/>
  <c r="H3218" i="169" s="1"/>
  <c r="G3217" i="169"/>
  <c r="I3217" i="169" s="1"/>
  <c r="F3217" i="169"/>
  <c r="H3217" i="169" s="1"/>
  <c r="G3216" i="169"/>
  <c r="I3216" i="169" s="1"/>
  <c r="F3216" i="169"/>
  <c r="H3216" i="169" s="1"/>
  <c r="G3215" i="169"/>
  <c r="I3215" i="169" s="1"/>
  <c r="F3215" i="169"/>
  <c r="H3215" i="169" s="1"/>
  <c r="G3214" i="169"/>
  <c r="I3214" i="169" s="1"/>
  <c r="F3214" i="169"/>
  <c r="H3214" i="169" s="1"/>
  <c r="G3213" i="169"/>
  <c r="I3213" i="169" s="1"/>
  <c r="J3213" i="169" s="1"/>
  <c r="K3213" i="169" s="1"/>
  <c r="F3213" i="169"/>
  <c r="H3213" i="169" s="1"/>
  <c r="G3212" i="169"/>
  <c r="I3212" i="169" s="1"/>
  <c r="J3212" i="169" s="1"/>
  <c r="K3212" i="169" s="1"/>
  <c r="F3212" i="169"/>
  <c r="H3212" i="169" s="1"/>
  <c r="H3211" i="169"/>
  <c r="G3211" i="169"/>
  <c r="I3211" i="169" s="1"/>
  <c r="J3211" i="169" s="1"/>
  <c r="K3211" i="169" s="1"/>
  <c r="F3211" i="169"/>
  <c r="G3210" i="169"/>
  <c r="I3210" i="169" s="1"/>
  <c r="J3210" i="169" s="1"/>
  <c r="K3210" i="169" s="1"/>
  <c r="F3210" i="169"/>
  <c r="H3210" i="169" s="1"/>
  <c r="I3209" i="169"/>
  <c r="H3209" i="169"/>
  <c r="G3209" i="169"/>
  <c r="F3209" i="169"/>
  <c r="G3208" i="169"/>
  <c r="I3208" i="169" s="1"/>
  <c r="J3208" i="169" s="1"/>
  <c r="K3208" i="169" s="1"/>
  <c r="F3208" i="169"/>
  <c r="H3208" i="169" s="1"/>
  <c r="G3207" i="169"/>
  <c r="I3207" i="169" s="1"/>
  <c r="F3207" i="169"/>
  <c r="H3207" i="169" s="1"/>
  <c r="G3206" i="169"/>
  <c r="I3206" i="169" s="1"/>
  <c r="J3206" i="169" s="1"/>
  <c r="K3206" i="169" s="1"/>
  <c r="F3206" i="169"/>
  <c r="H3206" i="169" s="1"/>
  <c r="I3205" i="169"/>
  <c r="G3205" i="169"/>
  <c r="F3205" i="169"/>
  <c r="H3205" i="169" s="1"/>
  <c r="G3204" i="169"/>
  <c r="I3204" i="169" s="1"/>
  <c r="F3204" i="169"/>
  <c r="H3204" i="169" s="1"/>
  <c r="H3203" i="169"/>
  <c r="G3203" i="169"/>
  <c r="I3203" i="169" s="1"/>
  <c r="F3203" i="169"/>
  <c r="I3202" i="169"/>
  <c r="G3202" i="169"/>
  <c r="F3202" i="169"/>
  <c r="H3202" i="169" s="1"/>
  <c r="G3201" i="169"/>
  <c r="I3201" i="169" s="1"/>
  <c r="F3201" i="169"/>
  <c r="H3201" i="169" s="1"/>
  <c r="G3200" i="169"/>
  <c r="I3200" i="169" s="1"/>
  <c r="J3200" i="169" s="1"/>
  <c r="K3200" i="169" s="1"/>
  <c r="F3200" i="169"/>
  <c r="H3200" i="169" s="1"/>
  <c r="G3199" i="169"/>
  <c r="I3199" i="169" s="1"/>
  <c r="F3199" i="169"/>
  <c r="H3199" i="169" s="1"/>
  <c r="G3198" i="169"/>
  <c r="I3198" i="169" s="1"/>
  <c r="F3198" i="169"/>
  <c r="H3198" i="169" s="1"/>
  <c r="I3197" i="169"/>
  <c r="H3197" i="169"/>
  <c r="G3197" i="169"/>
  <c r="F3197" i="169"/>
  <c r="G3196" i="169"/>
  <c r="I3196" i="169" s="1"/>
  <c r="F3196" i="169"/>
  <c r="H3196" i="169" s="1"/>
  <c r="G3195" i="169"/>
  <c r="I3195" i="169" s="1"/>
  <c r="F3195" i="169"/>
  <c r="H3195" i="169" s="1"/>
  <c r="I3194" i="169"/>
  <c r="G3194" i="169"/>
  <c r="F3194" i="169"/>
  <c r="H3194" i="169" s="1"/>
  <c r="G3193" i="169"/>
  <c r="I3193" i="169" s="1"/>
  <c r="F3193" i="169"/>
  <c r="H3193" i="169" s="1"/>
  <c r="G3192" i="169"/>
  <c r="I3192" i="169" s="1"/>
  <c r="F3192" i="169"/>
  <c r="H3192" i="169" s="1"/>
  <c r="G3191" i="169"/>
  <c r="I3191" i="169" s="1"/>
  <c r="F3191" i="169"/>
  <c r="H3191" i="169" s="1"/>
  <c r="G3190" i="169"/>
  <c r="I3190" i="169" s="1"/>
  <c r="F3190" i="169"/>
  <c r="H3190" i="169" s="1"/>
  <c r="I3189" i="169"/>
  <c r="G3189" i="169"/>
  <c r="F3189" i="169"/>
  <c r="H3189" i="169" s="1"/>
  <c r="G3188" i="169"/>
  <c r="I3188" i="169" s="1"/>
  <c r="J3188" i="169" s="1"/>
  <c r="K3188" i="169" s="1"/>
  <c r="F3188" i="169"/>
  <c r="H3188" i="169" s="1"/>
  <c r="G3187" i="169"/>
  <c r="I3187" i="169" s="1"/>
  <c r="F3187" i="169"/>
  <c r="H3187" i="169" s="1"/>
  <c r="G3186" i="169"/>
  <c r="I3186" i="169" s="1"/>
  <c r="F3186" i="169"/>
  <c r="H3186" i="169" s="1"/>
  <c r="G3185" i="169"/>
  <c r="I3185" i="169" s="1"/>
  <c r="F3185" i="169"/>
  <c r="H3185" i="169" s="1"/>
  <c r="G3184" i="169"/>
  <c r="I3184" i="169" s="1"/>
  <c r="F3184" i="169"/>
  <c r="H3184" i="169" s="1"/>
  <c r="G3183" i="169"/>
  <c r="I3183" i="169" s="1"/>
  <c r="F3183" i="169"/>
  <c r="H3183" i="169" s="1"/>
  <c r="G3182" i="169"/>
  <c r="I3182" i="169" s="1"/>
  <c r="F3182" i="169"/>
  <c r="H3182" i="169" s="1"/>
  <c r="G3181" i="169"/>
  <c r="I3181" i="169" s="1"/>
  <c r="F3181" i="169"/>
  <c r="H3181" i="169" s="1"/>
  <c r="H3180" i="169"/>
  <c r="G3180" i="169"/>
  <c r="I3180" i="169" s="1"/>
  <c r="F3180" i="169"/>
  <c r="G3179" i="169"/>
  <c r="I3179" i="169" s="1"/>
  <c r="F3179" i="169"/>
  <c r="H3179" i="169" s="1"/>
  <c r="I3178" i="169"/>
  <c r="G3178" i="169"/>
  <c r="F3178" i="169"/>
  <c r="H3178" i="169" s="1"/>
  <c r="G3177" i="169"/>
  <c r="I3177" i="169" s="1"/>
  <c r="F3177" i="169"/>
  <c r="H3177" i="169" s="1"/>
  <c r="G3176" i="169"/>
  <c r="I3176" i="169" s="1"/>
  <c r="F3176" i="169"/>
  <c r="H3176" i="169" s="1"/>
  <c r="G3175" i="169"/>
  <c r="I3175" i="169" s="1"/>
  <c r="F3175" i="169"/>
  <c r="H3175" i="169" s="1"/>
  <c r="I3174" i="169"/>
  <c r="J3174" i="169" s="1"/>
  <c r="K3174" i="169" s="1"/>
  <c r="G3174" i="169"/>
  <c r="F3174" i="169"/>
  <c r="H3174" i="169" s="1"/>
  <c r="G3173" i="169"/>
  <c r="I3173" i="169" s="1"/>
  <c r="F3173" i="169"/>
  <c r="H3173" i="169" s="1"/>
  <c r="G3172" i="169"/>
  <c r="I3172" i="169" s="1"/>
  <c r="F3172" i="169"/>
  <c r="H3172" i="169" s="1"/>
  <c r="G3171" i="169"/>
  <c r="I3171" i="169" s="1"/>
  <c r="F3171" i="169"/>
  <c r="H3171" i="169" s="1"/>
  <c r="I3170" i="169"/>
  <c r="G3170" i="169"/>
  <c r="F3170" i="169"/>
  <c r="H3170" i="169" s="1"/>
  <c r="G3169" i="169"/>
  <c r="I3169" i="169" s="1"/>
  <c r="F3169" i="169"/>
  <c r="H3169" i="169" s="1"/>
  <c r="J3169" i="169" s="1"/>
  <c r="K3169" i="169" s="1"/>
  <c r="J3168" i="169"/>
  <c r="K3168" i="169" s="1"/>
  <c r="I3168" i="169"/>
  <c r="H3168" i="169"/>
  <c r="G3168" i="169"/>
  <c r="F3168" i="169"/>
  <c r="G3167" i="169"/>
  <c r="I3167" i="169" s="1"/>
  <c r="F3167" i="169"/>
  <c r="H3167" i="169" s="1"/>
  <c r="G3166" i="169"/>
  <c r="I3166" i="169" s="1"/>
  <c r="F3166" i="169"/>
  <c r="H3166" i="169" s="1"/>
  <c r="I3165" i="169"/>
  <c r="J3165" i="169" s="1"/>
  <c r="K3165" i="169" s="1"/>
  <c r="H3165" i="169"/>
  <c r="G3165" i="169"/>
  <c r="F3165" i="169"/>
  <c r="G3164" i="169"/>
  <c r="I3164" i="169" s="1"/>
  <c r="F3164" i="169"/>
  <c r="H3164" i="169" s="1"/>
  <c r="H3163" i="169"/>
  <c r="G3163" i="169"/>
  <c r="I3163" i="169" s="1"/>
  <c r="F3163" i="169"/>
  <c r="G3162" i="169"/>
  <c r="I3162" i="169" s="1"/>
  <c r="F3162" i="169"/>
  <c r="H3162" i="169" s="1"/>
  <c r="I3161" i="169"/>
  <c r="G3161" i="169"/>
  <c r="F3161" i="169"/>
  <c r="H3161" i="169" s="1"/>
  <c r="G3160" i="169"/>
  <c r="I3160" i="169" s="1"/>
  <c r="F3160" i="169"/>
  <c r="H3160" i="169" s="1"/>
  <c r="H3159" i="169"/>
  <c r="G3159" i="169"/>
  <c r="I3159" i="169" s="1"/>
  <c r="F3159" i="169"/>
  <c r="G3158" i="169"/>
  <c r="I3158" i="169" s="1"/>
  <c r="F3158" i="169"/>
  <c r="H3158" i="169" s="1"/>
  <c r="I3157" i="169"/>
  <c r="H3157" i="169"/>
  <c r="G3157" i="169"/>
  <c r="F3157" i="169"/>
  <c r="G3156" i="169"/>
  <c r="I3156" i="169" s="1"/>
  <c r="F3156" i="169"/>
  <c r="H3156" i="169" s="1"/>
  <c r="G3155" i="169"/>
  <c r="I3155" i="169" s="1"/>
  <c r="F3155" i="169"/>
  <c r="H3155" i="169" s="1"/>
  <c r="G3154" i="169"/>
  <c r="I3154" i="169" s="1"/>
  <c r="F3154" i="169"/>
  <c r="H3154" i="169" s="1"/>
  <c r="I3153" i="169"/>
  <c r="G3153" i="169"/>
  <c r="F3153" i="169"/>
  <c r="H3153" i="169" s="1"/>
  <c r="G3152" i="169"/>
  <c r="I3152" i="169" s="1"/>
  <c r="F3152" i="169"/>
  <c r="H3152" i="169" s="1"/>
  <c r="G3151" i="169"/>
  <c r="I3151" i="169" s="1"/>
  <c r="F3151" i="169"/>
  <c r="H3151" i="169" s="1"/>
  <c r="I3150" i="169"/>
  <c r="G3150" i="169"/>
  <c r="F3150" i="169"/>
  <c r="H3150" i="169" s="1"/>
  <c r="G3149" i="169"/>
  <c r="I3149" i="169" s="1"/>
  <c r="F3149" i="169"/>
  <c r="H3149" i="169" s="1"/>
  <c r="G3148" i="169"/>
  <c r="I3148" i="169" s="1"/>
  <c r="F3148" i="169"/>
  <c r="H3148" i="169" s="1"/>
  <c r="G3147" i="169"/>
  <c r="I3147" i="169" s="1"/>
  <c r="F3147" i="169"/>
  <c r="H3147" i="169" s="1"/>
  <c r="G3146" i="169"/>
  <c r="I3146" i="169" s="1"/>
  <c r="F3146" i="169"/>
  <c r="H3146" i="169" s="1"/>
  <c r="G3145" i="169"/>
  <c r="I3145" i="169" s="1"/>
  <c r="F3145" i="169"/>
  <c r="H3145" i="169" s="1"/>
  <c r="I3144" i="169"/>
  <c r="G3144" i="169"/>
  <c r="F3144" i="169"/>
  <c r="H3144" i="169" s="1"/>
  <c r="G3143" i="169"/>
  <c r="I3143" i="169" s="1"/>
  <c r="J3143" i="169" s="1"/>
  <c r="K3143" i="169" s="1"/>
  <c r="F3143" i="169"/>
  <c r="H3143" i="169" s="1"/>
  <c r="G3142" i="169"/>
  <c r="I3142" i="169" s="1"/>
  <c r="J3142" i="169" s="1"/>
  <c r="K3142" i="169" s="1"/>
  <c r="F3142" i="169"/>
  <c r="H3142" i="169" s="1"/>
  <c r="G3141" i="169"/>
  <c r="I3141" i="169" s="1"/>
  <c r="J3141" i="169" s="1"/>
  <c r="K3141" i="169" s="1"/>
  <c r="F3141" i="169"/>
  <c r="H3141" i="169" s="1"/>
  <c r="G3140" i="169"/>
  <c r="I3140" i="169" s="1"/>
  <c r="F3140" i="169"/>
  <c r="H3140" i="169" s="1"/>
  <c r="G3139" i="169"/>
  <c r="I3139" i="169" s="1"/>
  <c r="F3139" i="169"/>
  <c r="H3139" i="169" s="1"/>
  <c r="G3138" i="169"/>
  <c r="I3138" i="169" s="1"/>
  <c r="F3138" i="169"/>
  <c r="H3138" i="169" s="1"/>
  <c r="G3137" i="169"/>
  <c r="I3137" i="169" s="1"/>
  <c r="J3137" i="169" s="1"/>
  <c r="K3137" i="169" s="1"/>
  <c r="F3137" i="169"/>
  <c r="H3137" i="169" s="1"/>
  <c r="G3136" i="169"/>
  <c r="I3136" i="169" s="1"/>
  <c r="J3136" i="169" s="1"/>
  <c r="K3136" i="169" s="1"/>
  <c r="F3136" i="169"/>
  <c r="H3136" i="169" s="1"/>
  <c r="G3135" i="169"/>
  <c r="I3135" i="169" s="1"/>
  <c r="F3135" i="169"/>
  <c r="H3135" i="169" s="1"/>
  <c r="G3134" i="169"/>
  <c r="I3134" i="169" s="1"/>
  <c r="F3134" i="169"/>
  <c r="H3134" i="169" s="1"/>
  <c r="J3134" i="169" s="1"/>
  <c r="K3134" i="169" s="1"/>
  <c r="H3133" i="169"/>
  <c r="G3133" i="169"/>
  <c r="I3133" i="169" s="1"/>
  <c r="F3133" i="169"/>
  <c r="G3132" i="169"/>
  <c r="I3132" i="169" s="1"/>
  <c r="F3132" i="169"/>
  <c r="H3132" i="169" s="1"/>
  <c r="G3131" i="169"/>
  <c r="I3131" i="169" s="1"/>
  <c r="F3131" i="169"/>
  <c r="H3131" i="169" s="1"/>
  <c r="I3130" i="169"/>
  <c r="G3130" i="169"/>
  <c r="F3130" i="169"/>
  <c r="H3130" i="169" s="1"/>
  <c r="G3129" i="169"/>
  <c r="I3129" i="169" s="1"/>
  <c r="F3129" i="169"/>
  <c r="H3129" i="169" s="1"/>
  <c r="G3128" i="169"/>
  <c r="I3128" i="169" s="1"/>
  <c r="F3128" i="169"/>
  <c r="H3128" i="169" s="1"/>
  <c r="H3127" i="169"/>
  <c r="G3127" i="169"/>
  <c r="I3127" i="169" s="1"/>
  <c r="F3127" i="169"/>
  <c r="G3126" i="169"/>
  <c r="I3126" i="169" s="1"/>
  <c r="F3126" i="169"/>
  <c r="H3126" i="169" s="1"/>
  <c r="G3125" i="169"/>
  <c r="I3125" i="169" s="1"/>
  <c r="F3125" i="169"/>
  <c r="H3125" i="169" s="1"/>
  <c r="G3124" i="169"/>
  <c r="I3124" i="169" s="1"/>
  <c r="J3124" i="169" s="1"/>
  <c r="K3124" i="169" s="1"/>
  <c r="F3124" i="169"/>
  <c r="H3124" i="169" s="1"/>
  <c r="G3123" i="169"/>
  <c r="I3123" i="169" s="1"/>
  <c r="J3123" i="169" s="1"/>
  <c r="K3123" i="169" s="1"/>
  <c r="F3123" i="169"/>
  <c r="H3123" i="169" s="1"/>
  <c r="I3122" i="169"/>
  <c r="J3122" i="169" s="1"/>
  <c r="K3122" i="169" s="1"/>
  <c r="G3122" i="169"/>
  <c r="F3122" i="169"/>
  <c r="H3122" i="169" s="1"/>
  <c r="H3121" i="169"/>
  <c r="G3121" i="169"/>
  <c r="I3121" i="169" s="1"/>
  <c r="F3121" i="169"/>
  <c r="G3120" i="169"/>
  <c r="I3120" i="169" s="1"/>
  <c r="F3120" i="169"/>
  <c r="H3120" i="169" s="1"/>
  <c r="G3119" i="169"/>
  <c r="I3119" i="169" s="1"/>
  <c r="F3119" i="169"/>
  <c r="H3119" i="169" s="1"/>
  <c r="G3118" i="169"/>
  <c r="I3118" i="169" s="1"/>
  <c r="F3118" i="169"/>
  <c r="H3118" i="169" s="1"/>
  <c r="H3117" i="169"/>
  <c r="G3117" i="169"/>
  <c r="I3117" i="169" s="1"/>
  <c r="F3117" i="169"/>
  <c r="G3116" i="169"/>
  <c r="I3116" i="169" s="1"/>
  <c r="F3116" i="169"/>
  <c r="H3116" i="169" s="1"/>
  <c r="H3115" i="169"/>
  <c r="G3115" i="169"/>
  <c r="I3115" i="169" s="1"/>
  <c r="F3115" i="169"/>
  <c r="G3114" i="169"/>
  <c r="I3114" i="169" s="1"/>
  <c r="J3114" i="169" s="1"/>
  <c r="K3114" i="169" s="1"/>
  <c r="F3114" i="169"/>
  <c r="H3114" i="169" s="1"/>
  <c r="G3113" i="169"/>
  <c r="I3113" i="169" s="1"/>
  <c r="F3113" i="169"/>
  <c r="H3113" i="169" s="1"/>
  <c r="J3113" i="169" s="1"/>
  <c r="K3113" i="169" s="1"/>
  <c r="G3112" i="169"/>
  <c r="I3112" i="169" s="1"/>
  <c r="J3112" i="169" s="1"/>
  <c r="K3112" i="169" s="1"/>
  <c r="F3112" i="169"/>
  <c r="H3112" i="169" s="1"/>
  <c r="G3111" i="169"/>
  <c r="I3111" i="169" s="1"/>
  <c r="F3111" i="169"/>
  <c r="H3111" i="169" s="1"/>
  <c r="G3110" i="169"/>
  <c r="I3110" i="169" s="1"/>
  <c r="F3110" i="169"/>
  <c r="H3110" i="169" s="1"/>
  <c r="H3109" i="169"/>
  <c r="G3109" i="169"/>
  <c r="I3109" i="169" s="1"/>
  <c r="F3109" i="169"/>
  <c r="G3108" i="169"/>
  <c r="I3108" i="169" s="1"/>
  <c r="F3108" i="169"/>
  <c r="H3108" i="169" s="1"/>
  <c r="G3107" i="169"/>
  <c r="I3107" i="169" s="1"/>
  <c r="F3107" i="169"/>
  <c r="H3107" i="169" s="1"/>
  <c r="G3106" i="169"/>
  <c r="I3106" i="169" s="1"/>
  <c r="F3106" i="169"/>
  <c r="H3106" i="169" s="1"/>
  <c r="G3105" i="169"/>
  <c r="I3105" i="169" s="1"/>
  <c r="F3105" i="169"/>
  <c r="H3105" i="169" s="1"/>
  <c r="G3104" i="169"/>
  <c r="I3104" i="169" s="1"/>
  <c r="J3104" i="169" s="1"/>
  <c r="K3104" i="169" s="1"/>
  <c r="F3104" i="169"/>
  <c r="H3104" i="169" s="1"/>
  <c r="G3103" i="169"/>
  <c r="I3103" i="169" s="1"/>
  <c r="F3103" i="169"/>
  <c r="H3103" i="169" s="1"/>
  <c r="G3102" i="169"/>
  <c r="I3102" i="169" s="1"/>
  <c r="J3102" i="169" s="1"/>
  <c r="K3102" i="169" s="1"/>
  <c r="F3102" i="169"/>
  <c r="H3102" i="169" s="1"/>
  <c r="G3101" i="169"/>
  <c r="I3101" i="169" s="1"/>
  <c r="F3101" i="169"/>
  <c r="H3101" i="169" s="1"/>
  <c r="I3100" i="169"/>
  <c r="G3100" i="169"/>
  <c r="F3100" i="169"/>
  <c r="H3100" i="169" s="1"/>
  <c r="J3100" i="169" s="1"/>
  <c r="K3100" i="169" s="1"/>
  <c r="G3099" i="169"/>
  <c r="I3099" i="169" s="1"/>
  <c r="F3099" i="169"/>
  <c r="H3099" i="169" s="1"/>
  <c r="G3098" i="169"/>
  <c r="I3098" i="169" s="1"/>
  <c r="F3098" i="169"/>
  <c r="H3098" i="169" s="1"/>
  <c r="G3097" i="169"/>
  <c r="I3097" i="169" s="1"/>
  <c r="F3097" i="169"/>
  <c r="H3097" i="169" s="1"/>
  <c r="G3096" i="169"/>
  <c r="I3096" i="169" s="1"/>
  <c r="F3096" i="169"/>
  <c r="H3096" i="169" s="1"/>
  <c r="H3095" i="169"/>
  <c r="G3095" i="169"/>
  <c r="I3095" i="169" s="1"/>
  <c r="F3095" i="169"/>
  <c r="G3094" i="169"/>
  <c r="I3094" i="169" s="1"/>
  <c r="F3094" i="169"/>
  <c r="H3094" i="169" s="1"/>
  <c r="G3093" i="169"/>
  <c r="I3093" i="169" s="1"/>
  <c r="F3093" i="169"/>
  <c r="H3093" i="169" s="1"/>
  <c r="J3092" i="169"/>
  <c r="K3092" i="169" s="1"/>
  <c r="G3092" i="169"/>
  <c r="I3092" i="169" s="1"/>
  <c r="F3092" i="169"/>
  <c r="H3092" i="169" s="1"/>
  <c r="G3091" i="169"/>
  <c r="I3091" i="169" s="1"/>
  <c r="F3091" i="169"/>
  <c r="H3091" i="169" s="1"/>
  <c r="I3090" i="169"/>
  <c r="G3090" i="169"/>
  <c r="F3090" i="169"/>
  <c r="H3090" i="169" s="1"/>
  <c r="G3089" i="169"/>
  <c r="I3089" i="169" s="1"/>
  <c r="F3089" i="169"/>
  <c r="H3089" i="169" s="1"/>
  <c r="G3088" i="169"/>
  <c r="I3088" i="169" s="1"/>
  <c r="F3088" i="169"/>
  <c r="H3088" i="169" s="1"/>
  <c r="G3087" i="169"/>
  <c r="I3087" i="169" s="1"/>
  <c r="F3087" i="169"/>
  <c r="H3087" i="169" s="1"/>
  <c r="G3086" i="169"/>
  <c r="I3086" i="169" s="1"/>
  <c r="F3086" i="169"/>
  <c r="H3086" i="169" s="1"/>
  <c r="I3085" i="169"/>
  <c r="J3085" i="169" s="1"/>
  <c r="K3085" i="169" s="1"/>
  <c r="G3085" i="169"/>
  <c r="F3085" i="169"/>
  <c r="H3085" i="169" s="1"/>
  <c r="G3084" i="169"/>
  <c r="I3084" i="169" s="1"/>
  <c r="J3084" i="169" s="1"/>
  <c r="K3084" i="169" s="1"/>
  <c r="F3084" i="169"/>
  <c r="H3084" i="169" s="1"/>
  <c r="G3083" i="169"/>
  <c r="I3083" i="169" s="1"/>
  <c r="F3083" i="169"/>
  <c r="H3083" i="169" s="1"/>
  <c r="G3082" i="169"/>
  <c r="I3082" i="169" s="1"/>
  <c r="J3082" i="169" s="1"/>
  <c r="K3082" i="169" s="1"/>
  <c r="F3082" i="169"/>
  <c r="H3082" i="169" s="1"/>
  <c r="I3081" i="169"/>
  <c r="H3081" i="169"/>
  <c r="G3081" i="169"/>
  <c r="F3081" i="169"/>
  <c r="G3080" i="169"/>
  <c r="I3080" i="169" s="1"/>
  <c r="J3080" i="169" s="1"/>
  <c r="K3080" i="169" s="1"/>
  <c r="F3080" i="169"/>
  <c r="H3080" i="169" s="1"/>
  <c r="G3079" i="169"/>
  <c r="I3079" i="169" s="1"/>
  <c r="F3079" i="169"/>
  <c r="H3079" i="169" s="1"/>
  <c r="G3078" i="169"/>
  <c r="I3078" i="169" s="1"/>
  <c r="F3078" i="169"/>
  <c r="H3078" i="169" s="1"/>
  <c r="I3077" i="169"/>
  <c r="H3077" i="169"/>
  <c r="G3077" i="169"/>
  <c r="F3077" i="169"/>
  <c r="G3076" i="169"/>
  <c r="I3076" i="169" s="1"/>
  <c r="F3076" i="169"/>
  <c r="H3076" i="169" s="1"/>
  <c r="G3075" i="169"/>
  <c r="I3075" i="169" s="1"/>
  <c r="F3075" i="169"/>
  <c r="H3075" i="169" s="1"/>
  <c r="I3074" i="169"/>
  <c r="H3074" i="169"/>
  <c r="G3074" i="169"/>
  <c r="F3074" i="169"/>
  <c r="G3073" i="169"/>
  <c r="I3073" i="169" s="1"/>
  <c r="F3073" i="169"/>
  <c r="H3073" i="169" s="1"/>
  <c r="I3072" i="169"/>
  <c r="J3072" i="169" s="1"/>
  <c r="K3072" i="169" s="1"/>
  <c r="H3072" i="169"/>
  <c r="G3072" i="169"/>
  <c r="F3072" i="169"/>
  <c r="G3071" i="169"/>
  <c r="I3071" i="169" s="1"/>
  <c r="F3071" i="169"/>
  <c r="H3071" i="169" s="1"/>
  <c r="G3070" i="169"/>
  <c r="I3070" i="169" s="1"/>
  <c r="F3070" i="169"/>
  <c r="H3070" i="169" s="1"/>
  <c r="I3069" i="169"/>
  <c r="G3069" i="169"/>
  <c r="F3069" i="169"/>
  <c r="H3069" i="169" s="1"/>
  <c r="G3068" i="169"/>
  <c r="I3068" i="169" s="1"/>
  <c r="F3068" i="169"/>
  <c r="H3068" i="169" s="1"/>
  <c r="G3067" i="169"/>
  <c r="I3067" i="169" s="1"/>
  <c r="F3067" i="169"/>
  <c r="H3067" i="169" s="1"/>
  <c r="I3066" i="169"/>
  <c r="J3066" i="169" s="1"/>
  <c r="K3066" i="169" s="1"/>
  <c r="G3066" i="169"/>
  <c r="F3066" i="169"/>
  <c r="H3066" i="169" s="1"/>
  <c r="G3065" i="169"/>
  <c r="I3065" i="169" s="1"/>
  <c r="J3065" i="169" s="1"/>
  <c r="K3065" i="169" s="1"/>
  <c r="F3065" i="169"/>
  <c r="H3065" i="169" s="1"/>
  <c r="G3064" i="169"/>
  <c r="I3064" i="169" s="1"/>
  <c r="F3064" i="169"/>
  <c r="H3064" i="169" s="1"/>
  <c r="G3063" i="169"/>
  <c r="I3063" i="169" s="1"/>
  <c r="F3063" i="169"/>
  <c r="H3063" i="169" s="1"/>
  <c r="G3062" i="169"/>
  <c r="I3062" i="169" s="1"/>
  <c r="F3062" i="169"/>
  <c r="H3062" i="169" s="1"/>
  <c r="G3061" i="169"/>
  <c r="I3061" i="169" s="1"/>
  <c r="F3061" i="169"/>
  <c r="H3061" i="169" s="1"/>
  <c r="I3060" i="169"/>
  <c r="H3060" i="169"/>
  <c r="G3060" i="169"/>
  <c r="F3060" i="169"/>
  <c r="G3059" i="169"/>
  <c r="I3059" i="169" s="1"/>
  <c r="F3059" i="169"/>
  <c r="H3059" i="169" s="1"/>
  <c r="I3058" i="169"/>
  <c r="G3058" i="169"/>
  <c r="F3058" i="169"/>
  <c r="H3058" i="169" s="1"/>
  <c r="G3057" i="169"/>
  <c r="I3057" i="169" s="1"/>
  <c r="F3057" i="169"/>
  <c r="H3057" i="169" s="1"/>
  <c r="G3056" i="169"/>
  <c r="I3056" i="169" s="1"/>
  <c r="F3056" i="169"/>
  <c r="H3056" i="169" s="1"/>
  <c r="G3055" i="169"/>
  <c r="I3055" i="169" s="1"/>
  <c r="J3055" i="169" s="1"/>
  <c r="K3055" i="169" s="1"/>
  <c r="F3055" i="169"/>
  <c r="H3055" i="169" s="1"/>
  <c r="I3054" i="169"/>
  <c r="J3054" i="169" s="1"/>
  <c r="K3054" i="169" s="1"/>
  <c r="G3054" i="169"/>
  <c r="F3054" i="169"/>
  <c r="H3054" i="169" s="1"/>
  <c r="G3053" i="169"/>
  <c r="I3053" i="169" s="1"/>
  <c r="F3053" i="169"/>
  <c r="H3053" i="169" s="1"/>
  <c r="G3052" i="169"/>
  <c r="I3052" i="169" s="1"/>
  <c r="J3052" i="169" s="1"/>
  <c r="K3052" i="169" s="1"/>
  <c r="F3052" i="169"/>
  <c r="H3052" i="169" s="1"/>
  <c r="G3051" i="169"/>
  <c r="I3051" i="169" s="1"/>
  <c r="F3051" i="169"/>
  <c r="H3051" i="169" s="1"/>
  <c r="G3050" i="169"/>
  <c r="I3050" i="169" s="1"/>
  <c r="F3050" i="169"/>
  <c r="H3050" i="169" s="1"/>
  <c r="G3049" i="169"/>
  <c r="I3049" i="169" s="1"/>
  <c r="F3049" i="169"/>
  <c r="H3049" i="169" s="1"/>
  <c r="G3048" i="169"/>
  <c r="I3048" i="169" s="1"/>
  <c r="F3048" i="169"/>
  <c r="H3048" i="169" s="1"/>
  <c r="G3047" i="169"/>
  <c r="I3047" i="169" s="1"/>
  <c r="F3047" i="169"/>
  <c r="H3047" i="169" s="1"/>
  <c r="G3046" i="169"/>
  <c r="I3046" i="169" s="1"/>
  <c r="F3046" i="169"/>
  <c r="H3046" i="169" s="1"/>
  <c r="G3045" i="169"/>
  <c r="I3045" i="169" s="1"/>
  <c r="F3045" i="169"/>
  <c r="H3045" i="169" s="1"/>
  <c r="G3044" i="169"/>
  <c r="I3044" i="169" s="1"/>
  <c r="F3044" i="169"/>
  <c r="H3044" i="169" s="1"/>
  <c r="G3043" i="169"/>
  <c r="I3043" i="169" s="1"/>
  <c r="F3043" i="169"/>
  <c r="H3043" i="169" s="1"/>
  <c r="G3042" i="169"/>
  <c r="I3042" i="169" s="1"/>
  <c r="F3042" i="169"/>
  <c r="H3042" i="169" s="1"/>
  <c r="G3041" i="169"/>
  <c r="I3041" i="169" s="1"/>
  <c r="F3041" i="169"/>
  <c r="H3041" i="169" s="1"/>
  <c r="G3040" i="169"/>
  <c r="I3040" i="169" s="1"/>
  <c r="F3040" i="169"/>
  <c r="H3040" i="169" s="1"/>
  <c r="G3039" i="169"/>
  <c r="I3039" i="169" s="1"/>
  <c r="F3039" i="169"/>
  <c r="H3039" i="169" s="1"/>
  <c r="I3038" i="169"/>
  <c r="G3038" i="169"/>
  <c r="F3038" i="169"/>
  <c r="H3038" i="169" s="1"/>
  <c r="G3037" i="169"/>
  <c r="I3037" i="169" s="1"/>
  <c r="F3037" i="169"/>
  <c r="H3037" i="169" s="1"/>
  <c r="H3036" i="169"/>
  <c r="G3036" i="169"/>
  <c r="I3036" i="169" s="1"/>
  <c r="J3036" i="169" s="1"/>
  <c r="K3036" i="169" s="1"/>
  <c r="F3036" i="169"/>
  <c r="G3035" i="169"/>
  <c r="I3035" i="169" s="1"/>
  <c r="J3035" i="169" s="1"/>
  <c r="K3035" i="169" s="1"/>
  <c r="F3035" i="169"/>
  <c r="H3035" i="169" s="1"/>
  <c r="G3034" i="169"/>
  <c r="I3034" i="169" s="1"/>
  <c r="F3034" i="169"/>
  <c r="H3034" i="169" s="1"/>
  <c r="G3033" i="169"/>
  <c r="I3033" i="169" s="1"/>
  <c r="F3033" i="169"/>
  <c r="H3033" i="169" s="1"/>
  <c r="I3032" i="169"/>
  <c r="G3032" i="169"/>
  <c r="F3032" i="169"/>
  <c r="H3032" i="169" s="1"/>
  <c r="G3031" i="169"/>
  <c r="I3031" i="169" s="1"/>
  <c r="F3031" i="169"/>
  <c r="H3031" i="169" s="1"/>
  <c r="G3030" i="169"/>
  <c r="I3030" i="169" s="1"/>
  <c r="F3030" i="169"/>
  <c r="H3030" i="169" s="1"/>
  <c r="G3029" i="169"/>
  <c r="I3029" i="169" s="1"/>
  <c r="F3029" i="169"/>
  <c r="H3029" i="169" s="1"/>
  <c r="G3028" i="169"/>
  <c r="I3028" i="169" s="1"/>
  <c r="F3028" i="169"/>
  <c r="H3028" i="169" s="1"/>
  <c r="G3027" i="169"/>
  <c r="I3027" i="169" s="1"/>
  <c r="F3027" i="169"/>
  <c r="H3027" i="169" s="1"/>
  <c r="G3026" i="169"/>
  <c r="I3026" i="169" s="1"/>
  <c r="F3026" i="169"/>
  <c r="H3026" i="169" s="1"/>
  <c r="G3025" i="169"/>
  <c r="I3025" i="169" s="1"/>
  <c r="J3025" i="169" s="1"/>
  <c r="K3025" i="169" s="1"/>
  <c r="F3025" i="169"/>
  <c r="H3025" i="169" s="1"/>
  <c r="G3024" i="169"/>
  <c r="I3024" i="169" s="1"/>
  <c r="F3024" i="169"/>
  <c r="H3024" i="169" s="1"/>
  <c r="H3023" i="169"/>
  <c r="G3023" i="169"/>
  <c r="I3023" i="169" s="1"/>
  <c r="F3023" i="169"/>
  <c r="G3022" i="169"/>
  <c r="I3022" i="169" s="1"/>
  <c r="F3022" i="169"/>
  <c r="H3022" i="169" s="1"/>
  <c r="G3021" i="169"/>
  <c r="I3021" i="169" s="1"/>
  <c r="F3021" i="169"/>
  <c r="H3021" i="169" s="1"/>
  <c r="J3021" i="169" s="1"/>
  <c r="K3021" i="169" s="1"/>
  <c r="G3020" i="169"/>
  <c r="I3020" i="169" s="1"/>
  <c r="F3020" i="169"/>
  <c r="H3020" i="169" s="1"/>
  <c r="G3019" i="169"/>
  <c r="I3019" i="169" s="1"/>
  <c r="F3019" i="169"/>
  <c r="H3019" i="169" s="1"/>
  <c r="G3018" i="169"/>
  <c r="I3018" i="169" s="1"/>
  <c r="F3018" i="169"/>
  <c r="H3018" i="169" s="1"/>
  <c r="G3017" i="169"/>
  <c r="I3017" i="169" s="1"/>
  <c r="J3017" i="169" s="1"/>
  <c r="K3017" i="169" s="1"/>
  <c r="F3017" i="169"/>
  <c r="H3017" i="169" s="1"/>
  <c r="G3016" i="169"/>
  <c r="I3016" i="169" s="1"/>
  <c r="F3016" i="169"/>
  <c r="H3016" i="169" s="1"/>
  <c r="G3015" i="169"/>
  <c r="I3015" i="169" s="1"/>
  <c r="F3015" i="169"/>
  <c r="H3015" i="169" s="1"/>
  <c r="I3014" i="169"/>
  <c r="J3014" i="169" s="1"/>
  <c r="K3014" i="169" s="1"/>
  <c r="G3014" i="169"/>
  <c r="F3014" i="169"/>
  <c r="H3014" i="169" s="1"/>
  <c r="G3013" i="169"/>
  <c r="I3013" i="169" s="1"/>
  <c r="F3013" i="169"/>
  <c r="H3013" i="169" s="1"/>
  <c r="G3012" i="169"/>
  <c r="I3012" i="169" s="1"/>
  <c r="F3012" i="169"/>
  <c r="H3012" i="169" s="1"/>
  <c r="G3011" i="169"/>
  <c r="I3011" i="169" s="1"/>
  <c r="J3011" i="169" s="1"/>
  <c r="K3011" i="169" s="1"/>
  <c r="F3011" i="169"/>
  <c r="H3011" i="169" s="1"/>
  <c r="G3010" i="169"/>
  <c r="I3010" i="169" s="1"/>
  <c r="F3010" i="169"/>
  <c r="H3010" i="169" s="1"/>
  <c r="I3009" i="169"/>
  <c r="G3009" i="169"/>
  <c r="F3009" i="169"/>
  <c r="H3009" i="169" s="1"/>
  <c r="G3008" i="169"/>
  <c r="I3008" i="169" s="1"/>
  <c r="F3008" i="169"/>
  <c r="H3008" i="169" s="1"/>
  <c r="G3007" i="169"/>
  <c r="I3007" i="169" s="1"/>
  <c r="F3007" i="169"/>
  <c r="H3007" i="169" s="1"/>
  <c r="G3006" i="169"/>
  <c r="I3006" i="169" s="1"/>
  <c r="F3006" i="169"/>
  <c r="H3006" i="169" s="1"/>
  <c r="G3005" i="169"/>
  <c r="I3005" i="169" s="1"/>
  <c r="F3005" i="169"/>
  <c r="H3005" i="169" s="1"/>
  <c r="G3004" i="169"/>
  <c r="I3004" i="169" s="1"/>
  <c r="F3004" i="169"/>
  <c r="H3004" i="169" s="1"/>
  <c r="G3003" i="169"/>
  <c r="I3003" i="169" s="1"/>
  <c r="F3003" i="169"/>
  <c r="H3003" i="169" s="1"/>
  <c r="J3003" i="169" s="1"/>
  <c r="K3003" i="169" s="1"/>
  <c r="G3002" i="169"/>
  <c r="I3002" i="169" s="1"/>
  <c r="F3002" i="169"/>
  <c r="H3002" i="169" s="1"/>
  <c r="G3001" i="169"/>
  <c r="I3001" i="169" s="1"/>
  <c r="J3001" i="169" s="1"/>
  <c r="K3001" i="169" s="1"/>
  <c r="F3001" i="169"/>
  <c r="H3001" i="169" s="1"/>
  <c r="I3000" i="169"/>
  <c r="G3000" i="169"/>
  <c r="F3000" i="169"/>
  <c r="H3000" i="169" s="1"/>
  <c r="G2999" i="169"/>
  <c r="I2999" i="169" s="1"/>
  <c r="F2999" i="169"/>
  <c r="H2999" i="169" s="1"/>
  <c r="G2998" i="169"/>
  <c r="I2998" i="169" s="1"/>
  <c r="F2998" i="169"/>
  <c r="H2998" i="169" s="1"/>
  <c r="G2997" i="169"/>
  <c r="I2997" i="169" s="1"/>
  <c r="F2997" i="169"/>
  <c r="H2997" i="169" s="1"/>
  <c r="G2996" i="169"/>
  <c r="I2996" i="169" s="1"/>
  <c r="F2996" i="169"/>
  <c r="H2996" i="169" s="1"/>
  <c r="G2995" i="169"/>
  <c r="I2995" i="169" s="1"/>
  <c r="F2995" i="169"/>
  <c r="H2995" i="169" s="1"/>
  <c r="G2994" i="169"/>
  <c r="I2994" i="169" s="1"/>
  <c r="F2994" i="169"/>
  <c r="H2994" i="169" s="1"/>
  <c r="I2993" i="169"/>
  <c r="J2993" i="169" s="1"/>
  <c r="K2993" i="169" s="1"/>
  <c r="H2993" i="169"/>
  <c r="G2993" i="169"/>
  <c r="F2993" i="169"/>
  <c r="G2992" i="169"/>
  <c r="I2992" i="169" s="1"/>
  <c r="F2992" i="169"/>
  <c r="H2992" i="169" s="1"/>
  <c r="G2991" i="169"/>
  <c r="I2991" i="169" s="1"/>
  <c r="J2991" i="169" s="1"/>
  <c r="K2991" i="169" s="1"/>
  <c r="F2991" i="169"/>
  <c r="H2991" i="169" s="1"/>
  <c r="G2990" i="169"/>
  <c r="I2990" i="169" s="1"/>
  <c r="F2990" i="169"/>
  <c r="H2990" i="169" s="1"/>
  <c r="G2989" i="169"/>
  <c r="I2989" i="169" s="1"/>
  <c r="F2989" i="169"/>
  <c r="H2989" i="169" s="1"/>
  <c r="G2988" i="169"/>
  <c r="I2988" i="169" s="1"/>
  <c r="F2988" i="169"/>
  <c r="H2988" i="169" s="1"/>
  <c r="H2987" i="169"/>
  <c r="G2987" i="169"/>
  <c r="I2987" i="169" s="1"/>
  <c r="F2987" i="169"/>
  <c r="G2986" i="169"/>
  <c r="I2986" i="169" s="1"/>
  <c r="F2986" i="169"/>
  <c r="H2986" i="169" s="1"/>
  <c r="G2985" i="169"/>
  <c r="I2985" i="169" s="1"/>
  <c r="J2985" i="169" s="1"/>
  <c r="K2985" i="169" s="1"/>
  <c r="F2985" i="169"/>
  <c r="H2985" i="169" s="1"/>
  <c r="G2984" i="169"/>
  <c r="I2984" i="169" s="1"/>
  <c r="F2984" i="169"/>
  <c r="H2984" i="169" s="1"/>
  <c r="G2983" i="169"/>
  <c r="I2983" i="169" s="1"/>
  <c r="F2983" i="169"/>
  <c r="H2983" i="169" s="1"/>
  <c r="G2982" i="169"/>
  <c r="I2982" i="169" s="1"/>
  <c r="J2982" i="169" s="1"/>
  <c r="K2982" i="169" s="1"/>
  <c r="F2982" i="169"/>
  <c r="H2982" i="169" s="1"/>
  <c r="H2981" i="169"/>
  <c r="G2981" i="169"/>
  <c r="I2981" i="169" s="1"/>
  <c r="F2981" i="169"/>
  <c r="G2980" i="169"/>
  <c r="I2980" i="169" s="1"/>
  <c r="F2980" i="169"/>
  <c r="H2980" i="169" s="1"/>
  <c r="G2979" i="169"/>
  <c r="I2979" i="169" s="1"/>
  <c r="F2979" i="169"/>
  <c r="H2979" i="169" s="1"/>
  <c r="J2979" i="169" s="1"/>
  <c r="K2979" i="169" s="1"/>
  <c r="G2978" i="169"/>
  <c r="I2978" i="169" s="1"/>
  <c r="F2978" i="169"/>
  <c r="H2978" i="169" s="1"/>
  <c r="I2977" i="169"/>
  <c r="G2977" i="169"/>
  <c r="F2977" i="169"/>
  <c r="H2977" i="169" s="1"/>
  <c r="G2976" i="169"/>
  <c r="I2976" i="169" s="1"/>
  <c r="F2976" i="169"/>
  <c r="H2976" i="169" s="1"/>
  <c r="H2975" i="169"/>
  <c r="G2975" i="169"/>
  <c r="I2975" i="169" s="1"/>
  <c r="F2975" i="169"/>
  <c r="G2974" i="169"/>
  <c r="I2974" i="169" s="1"/>
  <c r="F2974" i="169"/>
  <c r="H2974" i="169" s="1"/>
  <c r="J2974" i="169" s="1"/>
  <c r="K2974" i="169" s="1"/>
  <c r="G2973" i="169"/>
  <c r="I2973" i="169" s="1"/>
  <c r="F2973" i="169"/>
  <c r="H2973" i="169" s="1"/>
  <c r="G2972" i="169"/>
  <c r="I2972" i="169" s="1"/>
  <c r="F2972" i="169"/>
  <c r="H2972" i="169" s="1"/>
  <c r="G2971" i="169"/>
  <c r="I2971" i="169" s="1"/>
  <c r="F2971" i="169"/>
  <c r="H2971" i="169" s="1"/>
  <c r="H2970" i="169"/>
  <c r="G2970" i="169"/>
  <c r="I2970" i="169" s="1"/>
  <c r="J2970" i="169" s="1"/>
  <c r="K2970" i="169" s="1"/>
  <c r="F2970" i="169"/>
  <c r="I2969" i="169"/>
  <c r="G2969" i="169"/>
  <c r="F2969" i="169"/>
  <c r="H2969" i="169" s="1"/>
  <c r="G2968" i="169"/>
  <c r="I2968" i="169" s="1"/>
  <c r="F2968" i="169"/>
  <c r="H2968" i="169" s="1"/>
  <c r="G2967" i="169"/>
  <c r="I2967" i="169" s="1"/>
  <c r="F2967" i="169"/>
  <c r="H2967" i="169" s="1"/>
  <c r="G2966" i="169"/>
  <c r="I2966" i="169" s="1"/>
  <c r="F2966" i="169"/>
  <c r="H2966" i="169" s="1"/>
  <c r="G2965" i="169"/>
  <c r="I2965" i="169" s="1"/>
  <c r="F2965" i="169"/>
  <c r="H2965" i="169" s="1"/>
  <c r="H2964" i="169"/>
  <c r="G2964" i="169"/>
  <c r="I2964" i="169" s="1"/>
  <c r="F2964" i="169"/>
  <c r="G2963" i="169"/>
  <c r="I2963" i="169" s="1"/>
  <c r="J2963" i="169" s="1"/>
  <c r="K2963" i="169" s="1"/>
  <c r="F2963" i="169"/>
  <c r="H2963" i="169" s="1"/>
  <c r="I2962" i="169"/>
  <c r="H2962" i="169"/>
  <c r="G2962" i="169"/>
  <c r="F2962" i="169"/>
  <c r="G2961" i="169"/>
  <c r="I2961" i="169" s="1"/>
  <c r="F2961" i="169"/>
  <c r="H2961" i="169" s="1"/>
  <c r="G2960" i="169"/>
  <c r="I2960" i="169" s="1"/>
  <c r="F2960" i="169"/>
  <c r="H2960" i="169" s="1"/>
  <c r="G2959" i="169"/>
  <c r="I2959" i="169" s="1"/>
  <c r="F2959" i="169"/>
  <c r="H2959" i="169" s="1"/>
  <c r="J2959" i="169" s="1"/>
  <c r="K2959" i="169" s="1"/>
  <c r="I2958" i="169"/>
  <c r="G2958" i="169"/>
  <c r="F2958" i="169"/>
  <c r="H2958" i="169" s="1"/>
  <c r="G2957" i="169"/>
  <c r="I2957" i="169" s="1"/>
  <c r="F2957" i="169"/>
  <c r="H2957" i="169" s="1"/>
  <c r="G2956" i="169"/>
  <c r="I2956" i="169" s="1"/>
  <c r="F2956" i="169"/>
  <c r="H2956" i="169" s="1"/>
  <c r="H2955" i="169"/>
  <c r="G2955" i="169"/>
  <c r="I2955" i="169" s="1"/>
  <c r="F2955" i="169"/>
  <c r="I2954" i="169"/>
  <c r="G2954" i="169"/>
  <c r="F2954" i="169"/>
  <c r="H2954" i="169" s="1"/>
  <c r="J2954" i="169" s="1"/>
  <c r="K2954" i="169" s="1"/>
  <c r="H2953" i="169"/>
  <c r="G2953" i="169"/>
  <c r="I2953" i="169" s="1"/>
  <c r="J2953" i="169" s="1"/>
  <c r="K2953" i="169" s="1"/>
  <c r="F2953" i="169"/>
  <c r="G2952" i="169"/>
  <c r="I2952" i="169" s="1"/>
  <c r="J2952" i="169" s="1"/>
  <c r="K2952" i="169" s="1"/>
  <c r="F2952" i="169"/>
  <c r="H2952" i="169" s="1"/>
  <c r="G2951" i="169"/>
  <c r="I2951" i="169" s="1"/>
  <c r="F2951" i="169"/>
  <c r="H2951" i="169" s="1"/>
  <c r="G2950" i="169"/>
  <c r="I2950" i="169" s="1"/>
  <c r="F2950" i="169"/>
  <c r="H2950" i="169" s="1"/>
  <c r="J2950" i="169" s="1"/>
  <c r="K2950" i="169" s="1"/>
  <c r="I2949" i="169"/>
  <c r="J2949" i="169" s="1"/>
  <c r="K2949" i="169" s="1"/>
  <c r="H2949" i="169"/>
  <c r="G2949" i="169"/>
  <c r="F2949" i="169"/>
  <c r="G2948" i="169"/>
  <c r="I2948" i="169" s="1"/>
  <c r="F2948" i="169"/>
  <c r="H2948" i="169" s="1"/>
  <c r="G2947" i="169"/>
  <c r="I2947" i="169" s="1"/>
  <c r="F2947" i="169"/>
  <c r="H2947" i="169" s="1"/>
  <c r="I2946" i="169"/>
  <c r="H2946" i="169"/>
  <c r="G2946" i="169"/>
  <c r="F2946" i="169"/>
  <c r="G2945" i="169"/>
  <c r="I2945" i="169" s="1"/>
  <c r="F2945" i="169"/>
  <c r="H2945" i="169" s="1"/>
  <c r="I2944" i="169"/>
  <c r="J2944" i="169" s="1"/>
  <c r="K2944" i="169" s="1"/>
  <c r="H2944" i="169"/>
  <c r="G2944" i="169"/>
  <c r="F2944" i="169"/>
  <c r="G2943" i="169"/>
  <c r="I2943" i="169" s="1"/>
  <c r="F2943" i="169"/>
  <c r="H2943" i="169" s="1"/>
  <c r="G2942" i="169"/>
  <c r="I2942" i="169" s="1"/>
  <c r="F2942" i="169"/>
  <c r="H2942" i="169" s="1"/>
  <c r="J2942" i="169" s="1"/>
  <c r="K2942" i="169" s="1"/>
  <c r="I2941" i="169"/>
  <c r="H2941" i="169"/>
  <c r="G2941" i="169"/>
  <c r="F2941" i="169"/>
  <c r="G2940" i="169"/>
  <c r="I2940" i="169" s="1"/>
  <c r="F2940" i="169"/>
  <c r="H2940" i="169" s="1"/>
  <c r="H2939" i="169"/>
  <c r="G2939" i="169"/>
  <c r="I2939" i="169" s="1"/>
  <c r="J2939" i="169" s="1"/>
  <c r="K2939" i="169" s="1"/>
  <c r="F2939" i="169"/>
  <c r="G2938" i="169"/>
  <c r="I2938" i="169" s="1"/>
  <c r="F2938" i="169"/>
  <c r="H2938" i="169" s="1"/>
  <c r="G2937" i="169"/>
  <c r="I2937" i="169" s="1"/>
  <c r="F2937" i="169"/>
  <c r="H2937" i="169" s="1"/>
  <c r="G2936" i="169"/>
  <c r="I2936" i="169" s="1"/>
  <c r="F2936" i="169"/>
  <c r="H2936" i="169" s="1"/>
  <c r="J2936" i="169" s="1"/>
  <c r="K2936" i="169" s="1"/>
  <c r="G2935" i="169"/>
  <c r="I2935" i="169" s="1"/>
  <c r="F2935" i="169"/>
  <c r="H2935" i="169" s="1"/>
  <c r="I2934" i="169"/>
  <c r="G2934" i="169"/>
  <c r="F2934" i="169"/>
  <c r="H2934" i="169" s="1"/>
  <c r="G2933" i="169"/>
  <c r="I2933" i="169" s="1"/>
  <c r="F2933" i="169"/>
  <c r="H2933" i="169" s="1"/>
  <c r="I2932" i="169"/>
  <c r="H2932" i="169"/>
  <c r="G2932" i="169"/>
  <c r="F2932" i="169"/>
  <c r="G2931" i="169"/>
  <c r="I2931" i="169" s="1"/>
  <c r="F2931" i="169"/>
  <c r="H2931" i="169" s="1"/>
  <c r="H2930" i="169"/>
  <c r="G2930" i="169"/>
  <c r="I2930" i="169" s="1"/>
  <c r="F2930" i="169"/>
  <c r="G2929" i="169"/>
  <c r="I2929" i="169" s="1"/>
  <c r="J2929" i="169" s="1"/>
  <c r="K2929" i="169" s="1"/>
  <c r="F2929" i="169"/>
  <c r="H2929" i="169" s="1"/>
  <c r="G2928" i="169"/>
  <c r="I2928" i="169" s="1"/>
  <c r="F2928" i="169"/>
  <c r="H2928" i="169" s="1"/>
  <c r="G2927" i="169"/>
  <c r="I2927" i="169" s="1"/>
  <c r="F2927" i="169"/>
  <c r="H2927" i="169" s="1"/>
  <c r="I2926" i="169"/>
  <c r="J2926" i="169" s="1"/>
  <c r="K2926" i="169" s="1"/>
  <c r="G2926" i="169"/>
  <c r="F2926" i="169"/>
  <c r="H2926" i="169" s="1"/>
  <c r="G2925" i="169"/>
  <c r="I2925" i="169" s="1"/>
  <c r="F2925" i="169"/>
  <c r="H2925" i="169" s="1"/>
  <c r="G2924" i="169"/>
  <c r="I2924" i="169" s="1"/>
  <c r="J2924" i="169" s="1"/>
  <c r="K2924" i="169" s="1"/>
  <c r="F2924" i="169"/>
  <c r="H2924" i="169" s="1"/>
  <c r="G2923" i="169"/>
  <c r="I2923" i="169" s="1"/>
  <c r="F2923" i="169"/>
  <c r="H2923" i="169" s="1"/>
  <c r="G2922" i="169"/>
  <c r="I2922" i="169" s="1"/>
  <c r="F2922" i="169"/>
  <c r="H2922" i="169" s="1"/>
  <c r="I2921" i="169"/>
  <c r="G2921" i="169"/>
  <c r="F2921" i="169"/>
  <c r="H2921" i="169" s="1"/>
  <c r="J2921" i="169" s="1"/>
  <c r="K2921" i="169" s="1"/>
  <c r="G2920" i="169"/>
  <c r="I2920" i="169" s="1"/>
  <c r="F2920" i="169"/>
  <c r="H2920" i="169" s="1"/>
  <c r="G2919" i="169"/>
  <c r="I2919" i="169" s="1"/>
  <c r="F2919" i="169"/>
  <c r="H2919" i="169" s="1"/>
  <c r="G2918" i="169"/>
  <c r="I2918" i="169" s="1"/>
  <c r="F2918" i="169"/>
  <c r="H2918" i="169" s="1"/>
  <c r="H2917" i="169"/>
  <c r="G2917" i="169"/>
  <c r="I2917" i="169" s="1"/>
  <c r="J2917" i="169" s="1"/>
  <c r="K2917" i="169" s="1"/>
  <c r="F2917" i="169"/>
  <c r="G2916" i="169"/>
  <c r="I2916" i="169" s="1"/>
  <c r="F2916" i="169"/>
  <c r="H2916" i="169" s="1"/>
  <c r="G2915" i="169"/>
  <c r="I2915" i="169" s="1"/>
  <c r="F2915" i="169"/>
  <c r="H2915" i="169" s="1"/>
  <c r="J2915" i="169" s="1"/>
  <c r="K2915" i="169" s="1"/>
  <c r="G2914" i="169"/>
  <c r="I2914" i="169" s="1"/>
  <c r="F2914" i="169"/>
  <c r="H2914" i="169" s="1"/>
  <c r="I2913" i="169"/>
  <c r="G2913" i="169"/>
  <c r="F2913" i="169"/>
  <c r="H2913" i="169" s="1"/>
  <c r="G2912" i="169"/>
  <c r="I2912" i="169" s="1"/>
  <c r="J2912" i="169" s="1"/>
  <c r="K2912" i="169" s="1"/>
  <c r="F2912" i="169"/>
  <c r="H2912" i="169" s="1"/>
  <c r="G2911" i="169"/>
  <c r="I2911" i="169" s="1"/>
  <c r="F2911" i="169"/>
  <c r="H2911" i="169" s="1"/>
  <c r="G2910" i="169"/>
  <c r="I2910" i="169" s="1"/>
  <c r="F2910" i="169"/>
  <c r="H2910" i="169" s="1"/>
  <c r="G2909" i="169"/>
  <c r="I2909" i="169" s="1"/>
  <c r="F2909" i="169"/>
  <c r="H2909" i="169" s="1"/>
  <c r="H2908" i="169"/>
  <c r="G2908" i="169"/>
  <c r="I2908" i="169" s="1"/>
  <c r="F2908" i="169"/>
  <c r="G2907" i="169"/>
  <c r="I2907" i="169" s="1"/>
  <c r="J2907" i="169" s="1"/>
  <c r="K2907" i="169" s="1"/>
  <c r="F2907" i="169"/>
  <c r="H2907" i="169" s="1"/>
  <c r="H2906" i="169"/>
  <c r="G2906" i="169"/>
  <c r="I2906" i="169" s="1"/>
  <c r="F2906" i="169"/>
  <c r="G2905" i="169"/>
  <c r="I2905" i="169" s="1"/>
  <c r="F2905" i="169"/>
  <c r="H2905" i="169" s="1"/>
  <c r="G2904" i="169"/>
  <c r="I2904" i="169" s="1"/>
  <c r="F2904" i="169"/>
  <c r="H2904" i="169" s="1"/>
  <c r="G2903" i="169"/>
  <c r="I2903" i="169" s="1"/>
  <c r="F2903" i="169"/>
  <c r="H2903" i="169" s="1"/>
  <c r="G2902" i="169"/>
  <c r="I2902" i="169" s="1"/>
  <c r="F2902" i="169"/>
  <c r="H2902" i="169" s="1"/>
  <c r="I2901" i="169"/>
  <c r="G2901" i="169"/>
  <c r="F2901" i="169"/>
  <c r="H2901" i="169" s="1"/>
  <c r="G2900" i="169"/>
  <c r="I2900" i="169" s="1"/>
  <c r="F2900" i="169"/>
  <c r="H2900" i="169" s="1"/>
  <c r="G2899" i="169"/>
  <c r="I2899" i="169" s="1"/>
  <c r="F2899" i="169"/>
  <c r="H2899" i="169" s="1"/>
  <c r="G2898" i="169"/>
  <c r="I2898" i="169" s="1"/>
  <c r="J2898" i="169" s="1"/>
  <c r="K2898" i="169" s="1"/>
  <c r="F2898" i="169"/>
  <c r="H2898" i="169" s="1"/>
  <c r="G2897" i="169"/>
  <c r="I2897" i="169" s="1"/>
  <c r="F2897" i="169"/>
  <c r="H2897" i="169" s="1"/>
  <c r="G2896" i="169"/>
  <c r="I2896" i="169" s="1"/>
  <c r="F2896" i="169"/>
  <c r="H2896" i="169" s="1"/>
  <c r="G2895" i="169"/>
  <c r="I2895" i="169" s="1"/>
  <c r="F2895" i="169"/>
  <c r="H2895" i="169" s="1"/>
  <c r="I2894" i="169"/>
  <c r="G2894" i="169"/>
  <c r="F2894" i="169"/>
  <c r="H2894" i="169" s="1"/>
  <c r="G2893" i="169"/>
  <c r="I2893" i="169" s="1"/>
  <c r="F2893" i="169"/>
  <c r="H2893" i="169" s="1"/>
  <c r="I2892" i="169"/>
  <c r="H2892" i="169"/>
  <c r="G2892" i="169"/>
  <c r="F2892" i="169"/>
  <c r="G2891" i="169"/>
  <c r="I2891" i="169" s="1"/>
  <c r="F2891" i="169"/>
  <c r="H2891" i="169" s="1"/>
  <c r="G2890" i="169"/>
  <c r="I2890" i="169" s="1"/>
  <c r="F2890" i="169"/>
  <c r="H2890" i="169" s="1"/>
  <c r="I2889" i="169"/>
  <c r="G2889" i="169"/>
  <c r="F2889" i="169"/>
  <c r="H2889" i="169" s="1"/>
  <c r="G2888" i="169"/>
  <c r="I2888" i="169" s="1"/>
  <c r="F2888" i="169"/>
  <c r="H2888" i="169" s="1"/>
  <c r="G2887" i="169"/>
  <c r="I2887" i="169" s="1"/>
  <c r="F2887" i="169"/>
  <c r="H2887" i="169" s="1"/>
  <c r="G2886" i="169"/>
  <c r="I2886" i="169" s="1"/>
  <c r="F2886" i="169"/>
  <c r="H2886" i="169" s="1"/>
  <c r="G2885" i="169"/>
  <c r="I2885" i="169" s="1"/>
  <c r="J2885" i="169" s="1"/>
  <c r="K2885" i="169" s="1"/>
  <c r="F2885" i="169"/>
  <c r="H2885" i="169" s="1"/>
  <c r="G2884" i="169"/>
  <c r="I2884" i="169" s="1"/>
  <c r="F2884" i="169"/>
  <c r="H2884" i="169" s="1"/>
  <c r="H2883" i="169"/>
  <c r="G2883" i="169"/>
  <c r="I2883" i="169" s="1"/>
  <c r="F2883" i="169"/>
  <c r="G2882" i="169"/>
  <c r="I2882" i="169" s="1"/>
  <c r="F2882" i="169"/>
  <c r="H2882" i="169" s="1"/>
  <c r="G2881" i="169"/>
  <c r="I2881" i="169" s="1"/>
  <c r="F2881" i="169"/>
  <c r="H2881" i="169" s="1"/>
  <c r="G2880" i="169"/>
  <c r="I2880" i="169" s="1"/>
  <c r="F2880" i="169"/>
  <c r="H2880" i="169" s="1"/>
  <c r="G2879" i="169"/>
  <c r="I2879" i="169" s="1"/>
  <c r="F2879" i="169"/>
  <c r="H2879" i="169" s="1"/>
  <c r="G2878" i="169"/>
  <c r="I2878" i="169" s="1"/>
  <c r="F2878" i="169"/>
  <c r="H2878" i="169" s="1"/>
  <c r="G2877" i="169"/>
  <c r="I2877" i="169" s="1"/>
  <c r="F2877" i="169"/>
  <c r="H2877" i="169" s="1"/>
  <c r="I2876" i="169"/>
  <c r="G2876" i="169"/>
  <c r="F2876" i="169"/>
  <c r="H2876" i="169" s="1"/>
  <c r="G2875" i="169"/>
  <c r="I2875" i="169" s="1"/>
  <c r="F2875" i="169"/>
  <c r="H2875" i="169" s="1"/>
  <c r="H2874" i="169"/>
  <c r="G2874" i="169"/>
  <c r="I2874" i="169" s="1"/>
  <c r="J2874" i="169" s="1"/>
  <c r="K2874" i="169" s="1"/>
  <c r="F2874" i="169"/>
  <c r="G2873" i="169"/>
  <c r="I2873" i="169" s="1"/>
  <c r="J2873" i="169" s="1"/>
  <c r="K2873" i="169" s="1"/>
  <c r="F2873" i="169"/>
  <c r="H2873" i="169" s="1"/>
  <c r="I2872" i="169"/>
  <c r="G2872" i="169"/>
  <c r="F2872" i="169"/>
  <c r="H2872" i="169" s="1"/>
  <c r="G2871" i="169"/>
  <c r="I2871" i="169" s="1"/>
  <c r="F2871" i="169"/>
  <c r="H2871" i="169" s="1"/>
  <c r="J2871" i="169" s="1"/>
  <c r="K2871" i="169" s="1"/>
  <c r="G2870" i="169"/>
  <c r="I2870" i="169" s="1"/>
  <c r="F2870" i="169"/>
  <c r="H2870" i="169" s="1"/>
  <c r="G2869" i="169"/>
  <c r="I2869" i="169" s="1"/>
  <c r="F2869" i="169"/>
  <c r="H2869" i="169" s="1"/>
  <c r="G2868" i="169"/>
  <c r="I2868" i="169" s="1"/>
  <c r="F2868" i="169"/>
  <c r="H2868" i="169" s="1"/>
  <c r="G2867" i="169"/>
  <c r="I2867" i="169" s="1"/>
  <c r="F2867" i="169"/>
  <c r="H2867" i="169" s="1"/>
  <c r="H2866" i="169"/>
  <c r="G2866" i="169"/>
  <c r="I2866" i="169" s="1"/>
  <c r="J2866" i="169" s="1"/>
  <c r="K2866" i="169" s="1"/>
  <c r="F2866" i="169"/>
  <c r="I2865" i="169"/>
  <c r="H2865" i="169"/>
  <c r="G2865" i="169"/>
  <c r="F2865" i="169"/>
  <c r="G2864" i="169"/>
  <c r="I2864" i="169" s="1"/>
  <c r="F2864" i="169"/>
  <c r="H2864" i="169" s="1"/>
  <c r="H2863" i="169"/>
  <c r="J2863" i="169" s="1"/>
  <c r="K2863" i="169" s="1"/>
  <c r="G2863" i="169"/>
  <c r="I2863" i="169" s="1"/>
  <c r="F2863" i="169"/>
  <c r="G2862" i="169"/>
  <c r="I2862" i="169" s="1"/>
  <c r="F2862" i="169"/>
  <c r="H2862" i="169" s="1"/>
  <c r="G2861" i="169"/>
  <c r="I2861" i="169" s="1"/>
  <c r="F2861" i="169"/>
  <c r="H2861" i="169" s="1"/>
  <c r="I2860" i="169"/>
  <c r="J2860" i="169" s="1"/>
  <c r="K2860" i="169" s="1"/>
  <c r="H2860" i="169"/>
  <c r="G2860" i="169"/>
  <c r="F2860" i="169"/>
  <c r="G2859" i="169"/>
  <c r="I2859" i="169" s="1"/>
  <c r="F2859" i="169"/>
  <c r="H2859" i="169" s="1"/>
  <c r="G2858" i="169"/>
  <c r="I2858" i="169" s="1"/>
  <c r="F2858" i="169"/>
  <c r="H2858" i="169" s="1"/>
  <c r="G2857" i="169"/>
  <c r="I2857" i="169" s="1"/>
  <c r="F2857" i="169"/>
  <c r="H2857" i="169" s="1"/>
  <c r="G2856" i="169"/>
  <c r="I2856" i="169" s="1"/>
  <c r="F2856" i="169"/>
  <c r="H2856" i="169" s="1"/>
  <c r="G2855" i="169"/>
  <c r="I2855" i="169" s="1"/>
  <c r="J2855" i="169" s="1"/>
  <c r="K2855" i="169" s="1"/>
  <c r="F2855" i="169"/>
  <c r="H2855" i="169" s="1"/>
  <c r="G2854" i="169"/>
  <c r="I2854" i="169" s="1"/>
  <c r="F2854" i="169"/>
  <c r="H2854" i="169" s="1"/>
  <c r="I2853" i="169"/>
  <c r="G2853" i="169"/>
  <c r="F2853" i="169"/>
  <c r="H2853" i="169" s="1"/>
  <c r="G2852" i="169"/>
  <c r="I2852" i="169" s="1"/>
  <c r="F2852" i="169"/>
  <c r="H2852" i="169" s="1"/>
  <c r="H2851" i="169"/>
  <c r="G2851" i="169"/>
  <c r="I2851" i="169" s="1"/>
  <c r="J2851" i="169" s="1"/>
  <c r="K2851" i="169" s="1"/>
  <c r="F2851" i="169"/>
  <c r="G2850" i="169"/>
  <c r="I2850" i="169" s="1"/>
  <c r="F2850" i="169"/>
  <c r="H2850" i="169" s="1"/>
  <c r="G2849" i="169"/>
  <c r="I2849" i="169" s="1"/>
  <c r="F2849" i="169"/>
  <c r="H2849" i="169" s="1"/>
  <c r="G2848" i="169"/>
  <c r="I2848" i="169" s="1"/>
  <c r="F2848" i="169"/>
  <c r="H2848" i="169" s="1"/>
  <c r="G2847" i="169"/>
  <c r="I2847" i="169" s="1"/>
  <c r="F2847" i="169"/>
  <c r="H2847" i="169" s="1"/>
  <c r="G2846" i="169"/>
  <c r="I2846" i="169" s="1"/>
  <c r="F2846" i="169"/>
  <c r="H2846" i="169" s="1"/>
  <c r="G2845" i="169"/>
  <c r="I2845" i="169" s="1"/>
  <c r="F2845" i="169"/>
  <c r="H2845" i="169" s="1"/>
  <c r="G2844" i="169"/>
  <c r="I2844" i="169" s="1"/>
  <c r="F2844" i="169"/>
  <c r="H2844" i="169" s="1"/>
  <c r="G2843" i="169"/>
  <c r="I2843" i="169" s="1"/>
  <c r="F2843" i="169"/>
  <c r="H2843" i="169" s="1"/>
  <c r="G2842" i="169"/>
  <c r="I2842" i="169" s="1"/>
  <c r="F2842" i="169"/>
  <c r="H2842" i="169" s="1"/>
  <c r="I2841" i="169"/>
  <c r="J2841" i="169" s="1"/>
  <c r="K2841" i="169" s="1"/>
  <c r="G2841" i="169"/>
  <c r="F2841" i="169"/>
  <c r="H2841" i="169" s="1"/>
  <c r="G2840" i="169"/>
  <c r="I2840" i="169" s="1"/>
  <c r="J2840" i="169" s="1"/>
  <c r="K2840" i="169" s="1"/>
  <c r="F2840" i="169"/>
  <c r="H2840" i="169" s="1"/>
  <c r="G2839" i="169"/>
  <c r="I2839" i="169" s="1"/>
  <c r="J2839" i="169" s="1"/>
  <c r="K2839" i="169" s="1"/>
  <c r="F2839" i="169"/>
  <c r="H2839" i="169" s="1"/>
  <c r="G2838" i="169"/>
  <c r="I2838" i="169" s="1"/>
  <c r="F2838" i="169"/>
  <c r="H2838" i="169" s="1"/>
  <c r="I2837" i="169"/>
  <c r="J2837" i="169" s="1"/>
  <c r="K2837" i="169" s="1"/>
  <c r="H2837" i="169"/>
  <c r="G2837" i="169"/>
  <c r="F2837" i="169"/>
  <c r="G2836" i="169"/>
  <c r="I2836" i="169" s="1"/>
  <c r="F2836" i="169"/>
  <c r="H2836" i="169" s="1"/>
  <c r="G2835" i="169"/>
  <c r="I2835" i="169" s="1"/>
  <c r="J2835" i="169" s="1"/>
  <c r="K2835" i="169" s="1"/>
  <c r="F2835" i="169"/>
  <c r="H2835" i="169" s="1"/>
  <c r="G2834" i="169"/>
  <c r="I2834" i="169" s="1"/>
  <c r="F2834" i="169"/>
  <c r="H2834" i="169" s="1"/>
  <c r="G2833" i="169"/>
  <c r="I2833" i="169" s="1"/>
  <c r="F2833" i="169"/>
  <c r="H2833" i="169" s="1"/>
  <c r="G2832" i="169"/>
  <c r="I2832" i="169" s="1"/>
  <c r="J2832" i="169" s="1"/>
  <c r="K2832" i="169" s="1"/>
  <c r="F2832" i="169"/>
  <c r="H2832" i="169" s="1"/>
  <c r="G2831" i="169"/>
  <c r="I2831" i="169" s="1"/>
  <c r="F2831" i="169"/>
  <c r="H2831" i="169" s="1"/>
  <c r="I2830" i="169"/>
  <c r="H2830" i="169"/>
  <c r="G2830" i="169"/>
  <c r="F2830" i="169"/>
  <c r="G2829" i="169"/>
  <c r="I2829" i="169" s="1"/>
  <c r="F2829" i="169"/>
  <c r="H2829" i="169" s="1"/>
  <c r="G2828" i="169"/>
  <c r="I2828" i="169" s="1"/>
  <c r="J2828" i="169" s="1"/>
  <c r="K2828" i="169" s="1"/>
  <c r="F2828" i="169"/>
  <c r="H2828" i="169" s="1"/>
  <c r="G2827" i="169"/>
  <c r="I2827" i="169" s="1"/>
  <c r="F2827" i="169"/>
  <c r="H2827" i="169" s="1"/>
  <c r="I2826" i="169"/>
  <c r="J2826" i="169" s="1"/>
  <c r="K2826" i="169" s="1"/>
  <c r="G2826" i="169"/>
  <c r="F2826" i="169"/>
  <c r="H2826" i="169" s="1"/>
  <c r="G2825" i="169"/>
  <c r="I2825" i="169" s="1"/>
  <c r="F2825" i="169"/>
  <c r="H2825" i="169" s="1"/>
  <c r="G2824" i="169"/>
  <c r="I2824" i="169" s="1"/>
  <c r="F2824" i="169"/>
  <c r="H2824" i="169" s="1"/>
  <c r="G2823" i="169"/>
  <c r="I2823" i="169" s="1"/>
  <c r="F2823" i="169"/>
  <c r="H2823" i="169" s="1"/>
  <c r="G2822" i="169"/>
  <c r="I2822" i="169" s="1"/>
  <c r="F2822" i="169"/>
  <c r="H2822" i="169" s="1"/>
  <c r="H2821" i="169"/>
  <c r="G2821" i="169"/>
  <c r="I2821" i="169" s="1"/>
  <c r="J2821" i="169" s="1"/>
  <c r="K2821" i="169" s="1"/>
  <c r="F2821" i="169"/>
  <c r="G2820" i="169"/>
  <c r="I2820" i="169" s="1"/>
  <c r="F2820" i="169"/>
  <c r="H2820" i="169" s="1"/>
  <c r="G2819" i="169"/>
  <c r="I2819" i="169" s="1"/>
  <c r="J2819" i="169" s="1"/>
  <c r="K2819" i="169" s="1"/>
  <c r="F2819" i="169"/>
  <c r="H2819" i="169" s="1"/>
  <c r="G2818" i="169"/>
  <c r="I2818" i="169" s="1"/>
  <c r="F2818" i="169"/>
  <c r="H2818" i="169" s="1"/>
  <c r="G2817" i="169"/>
  <c r="I2817" i="169" s="1"/>
  <c r="F2817" i="169"/>
  <c r="H2817" i="169" s="1"/>
  <c r="J2816" i="169"/>
  <c r="K2816" i="169" s="1"/>
  <c r="G2816" i="169"/>
  <c r="I2816" i="169" s="1"/>
  <c r="F2816" i="169"/>
  <c r="H2816" i="169" s="1"/>
  <c r="G2815" i="169"/>
  <c r="I2815" i="169" s="1"/>
  <c r="J2815" i="169" s="1"/>
  <c r="K2815" i="169" s="1"/>
  <c r="F2815" i="169"/>
  <c r="H2815" i="169" s="1"/>
  <c r="G2814" i="169"/>
  <c r="I2814" i="169" s="1"/>
  <c r="F2814" i="169"/>
  <c r="H2814" i="169" s="1"/>
  <c r="G2813" i="169"/>
  <c r="I2813" i="169" s="1"/>
  <c r="F2813" i="169"/>
  <c r="H2813" i="169" s="1"/>
  <c r="G2812" i="169"/>
  <c r="I2812" i="169" s="1"/>
  <c r="F2812" i="169"/>
  <c r="H2812" i="169" s="1"/>
  <c r="G2811" i="169"/>
  <c r="I2811" i="169" s="1"/>
  <c r="F2811" i="169"/>
  <c r="H2811" i="169" s="1"/>
  <c r="G2810" i="169"/>
  <c r="I2810" i="169" s="1"/>
  <c r="F2810" i="169"/>
  <c r="H2810" i="169" s="1"/>
  <c r="G2809" i="169"/>
  <c r="I2809" i="169" s="1"/>
  <c r="F2809" i="169"/>
  <c r="H2809" i="169" s="1"/>
  <c r="G2808" i="169"/>
  <c r="I2808" i="169" s="1"/>
  <c r="F2808" i="169"/>
  <c r="H2808" i="169" s="1"/>
  <c r="G2807" i="169"/>
  <c r="I2807" i="169" s="1"/>
  <c r="F2807" i="169"/>
  <c r="H2807" i="169" s="1"/>
  <c r="G2806" i="169"/>
  <c r="I2806" i="169" s="1"/>
  <c r="J2806" i="169" s="1"/>
  <c r="K2806" i="169" s="1"/>
  <c r="F2806" i="169"/>
  <c r="H2806" i="169" s="1"/>
  <c r="H2805" i="169"/>
  <c r="G2805" i="169"/>
  <c r="I2805" i="169" s="1"/>
  <c r="F2805" i="169"/>
  <c r="G2804" i="169"/>
  <c r="I2804" i="169" s="1"/>
  <c r="F2804" i="169"/>
  <c r="H2804" i="169" s="1"/>
  <c r="G2803" i="169"/>
  <c r="I2803" i="169" s="1"/>
  <c r="J2803" i="169" s="1"/>
  <c r="K2803" i="169" s="1"/>
  <c r="F2803" i="169"/>
  <c r="H2803" i="169" s="1"/>
  <c r="G2802" i="169"/>
  <c r="I2802" i="169" s="1"/>
  <c r="J2802" i="169" s="1"/>
  <c r="K2802" i="169" s="1"/>
  <c r="F2802" i="169"/>
  <c r="H2802" i="169" s="1"/>
  <c r="G2801" i="169"/>
  <c r="I2801" i="169" s="1"/>
  <c r="F2801" i="169"/>
  <c r="H2801" i="169" s="1"/>
  <c r="G2800" i="169"/>
  <c r="I2800" i="169" s="1"/>
  <c r="F2800" i="169"/>
  <c r="H2800" i="169" s="1"/>
  <c r="G2799" i="169"/>
  <c r="I2799" i="169" s="1"/>
  <c r="F2799" i="169"/>
  <c r="H2799" i="169" s="1"/>
  <c r="I2798" i="169"/>
  <c r="G2798" i="169"/>
  <c r="F2798" i="169"/>
  <c r="H2798" i="169" s="1"/>
  <c r="G2797" i="169"/>
  <c r="I2797" i="169" s="1"/>
  <c r="F2797" i="169"/>
  <c r="H2797" i="169" s="1"/>
  <c r="G2796" i="169"/>
  <c r="I2796" i="169" s="1"/>
  <c r="J2796" i="169" s="1"/>
  <c r="K2796" i="169" s="1"/>
  <c r="F2796" i="169"/>
  <c r="H2796" i="169" s="1"/>
  <c r="G2795" i="169"/>
  <c r="I2795" i="169" s="1"/>
  <c r="F2795" i="169"/>
  <c r="H2795" i="169" s="1"/>
  <c r="G2794" i="169"/>
  <c r="I2794" i="169" s="1"/>
  <c r="F2794" i="169"/>
  <c r="H2794" i="169" s="1"/>
  <c r="G2793" i="169"/>
  <c r="I2793" i="169" s="1"/>
  <c r="F2793" i="169"/>
  <c r="H2793" i="169" s="1"/>
  <c r="G2792" i="169"/>
  <c r="I2792" i="169" s="1"/>
  <c r="F2792" i="169"/>
  <c r="H2792" i="169" s="1"/>
  <c r="G2791" i="169"/>
  <c r="I2791" i="169" s="1"/>
  <c r="F2791" i="169"/>
  <c r="H2791" i="169" s="1"/>
  <c r="G2790" i="169"/>
  <c r="I2790" i="169" s="1"/>
  <c r="F2790" i="169"/>
  <c r="H2790" i="169" s="1"/>
  <c r="G2789" i="169"/>
  <c r="I2789" i="169" s="1"/>
  <c r="F2789" i="169"/>
  <c r="H2789" i="169" s="1"/>
  <c r="G2788" i="169"/>
  <c r="I2788" i="169" s="1"/>
  <c r="F2788" i="169"/>
  <c r="H2788" i="169" s="1"/>
  <c r="H2787" i="169"/>
  <c r="G2787" i="169"/>
  <c r="I2787" i="169" s="1"/>
  <c r="F2787" i="169"/>
  <c r="G2786" i="169"/>
  <c r="I2786" i="169" s="1"/>
  <c r="F2786" i="169"/>
  <c r="H2786" i="169" s="1"/>
  <c r="G2785" i="169"/>
  <c r="I2785" i="169" s="1"/>
  <c r="F2785" i="169"/>
  <c r="H2785" i="169" s="1"/>
  <c r="G2784" i="169"/>
  <c r="I2784" i="169" s="1"/>
  <c r="F2784" i="169"/>
  <c r="H2784" i="169" s="1"/>
  <c r="G2783" i="169"/>
  <c r="I2783" i="169" s="1"/>
  <c r="F2783" i="169"/>
  <c r="H2783" i="169" s="1"/>
  <c r="I2782" i="169"/>
  <c r="H2782" i="169"/>
  <c r="G2782" i="169"/>
  <c r="F2782" i="169"/>
  <c r="G2781" i="169"/>
  <c r="I2781" i="169" s="1"/>
  <c r="F2781" i="169"/>
  <c r="H2781" i="169" s="1"/>
  <c r="G2780" i="169"/>
  <c r="I2780" i="169" s="1"/>
  <c r="F2780" i="169"/>
  <c r="H2780" i="169" s="1"/>
  <c r="G2779" i="169"/>
  <c r="I2779" i="169" s="1"/>
  <c r="F2779" i="169"/>
  <c r="H2779" i="169" s="1"/>
  <c r="G2778" i="169"/>
  <c r="I2778" i="169" s="1"/>
  <c r="J2778" i="169" s="1"/>
  <c r="K2778" i="169" s="1"/>
  <c r="F2778" i="169"/>
  <c r="H2778" i="169" s="1"/>
  <c r="G2777" i="169"/>
  <c r="I2777" i="169" s="1"/>
  <c r="F2777" i="169"/>
  <c r="H2777" i="169" s="1"/>
  <c r="G2776" i="169"/>
  <c r="I2776" i="169" s="1"/>
  <c r="F2776" i="169"/>
  <c r="H2776" i="169" s="1"/>
  <c r="G2775" i="169"/>
  <c r="I2775" i="169" s="1"/>
  <c r="F2775" i="169"/>
  <c r="H2775" i="169" s="1"/>
  <c r="H2774" i="169"/>
  <c r="G2774" i="169"/>
  <c r="I2774" i="169" s="1"/>
  <c r="F2774" i="169"/>
  <c r="G2773" i="169"/>
  <c r="I2773" i="169" s="1"/>
  <c r="F2773" i="169"/>
  <c r="H2773" i="169" s="1"/>
  <c r="G2772" i="169"/>
  <c r="I2772" i="169" s="1"/>
  <c r="F2772" i="169"/>
  <c r="H2772" i="169" s="1"/>
  <c r="G2771" i="169"/>
  <c r="I2771" i="169" s="1"/>
  <c r="F2771" i="169"/>
  <c r="H2771" i="169" s="1"/>
  <c r="G2770" i="169"/>
  <c r="I2770" i="169" s="1"/>
  <c r="F2770" i="169"/>
  <c r="H2770" i="169" s="1"/>
  <c r="G2769" i="169"/>
  <c r="I2769" i="169" s="1"/>
  <c r="J2769" i="169" s="1"/>
  <c r="K2769" i="169" s="1"/>
  <c r="F2769" i="169"/>
  <c r="H2769" i="169" s="1"/>
  <c r="G2768" i="169"/>
  <c r="I2768" i="169" s="1"/>
  <c r="F2768" i="169"/>
  <c r="H2768" i="169" s="1"/>
  <c r="G2767" i="169"/>
  <c r="I2767" i="169" s="1"/>
  <c r="F2767" i="169"/>
  <c r="H2767" i="169" s="1"/>
  <c r="H2766" i="169"/>
  <c r="G2766" i="169"/>
  <c r="I2766" i="169" s="1"/>
  <c r="F2766" i="169"/>
  <c r="I2765" i="169"/>
  <c r="G2765" i="169"/>
  <c r="F2765" i="169"/>
  <c r="H2765" i="169" s="1"/>
  <c r="G2764" i="169"/>
  <c r="I2764" i="169" s="1"/>
  <c r="J2764" i="169" s="1"/>
  <c r="K2764" i="169" s="1"/>
  <c r="F2764" i="169"/>
  <c r="H2764" i="169" s="1"/>
  <c r="G2763" i="169"/>
  <c r="I2763" i="169" s="1"/>
  <c r="F2763" i="169"/>
  <c r="H2763" i="169" s="1"/>
  <c r="G2762" i="169"/>
  <c r="I2762" i="169" s="1"/>
  <c r="F2762" i="169"/>
  <c r="H2762" i="169" s="1"/>
  <c r="G2761" i="169"/>
  <c r="I2761" i="169" s="1"/>
  <c r="F2761" i="169"/>
  <c r="H2761" i="169" s="1"/>
  <c r="G2760" i="169"/>
  <c r="I2760" i="169" s="1"/>
  <c r="F2760" i="169"/>
  <c r="H2760" i="169" s="1"/>
  <c r="G2759" i="169"/>
  <c r="I2759" i="169" s="1"/>
  <c r="F2759" i="169"/>
  <c r="H2759" i="169" s="1"/>
  <c r="G2758" i="169"/>
  <c r="I2758" i="169" s="1"/>
  <c r="F2758" i="169"/>
  <c r="H2758" i="169" s="1"/>
  <c r="G2757" i="169"/>
  <c r="I2757" i="169" s="1"/>
  <c r="F2757" i="169"/>
  <c r="H2757" i="169" s="1"/>
  <c r="G2756" i="169"/>
  <c r="I2756" i="169" s="1"/>
  <c r="J2756" i="169" s="1"/>
  <c r="K2756" i="169" s="1"/>
  <c r="F2756" i="169"/>
  <c r="H2756" i="169" s="1"/>
  <c r="G2755" i="169"/>
  <c r="I2755" i="169" s="1"/>
  <c r="F2755" i="169"/>
  <c r="H2755" i="169" s="1"/>
  <c r="G2754" i="169"/>
  <c r="I2754" i="169" s="1"/>
  <c r="J2754" i="169" s="1"/>
  <c r="K2754" i="169" s="1"/>
  <c r="F2754" i="169"/>
  <c r="H2754" i="169" s="1"/>
  <c r="G2753" i="169"/>
  <c r="I2753" i="169" s="1"/>
  <c r="F2753" i="169"/>
  <c r="H2753" i="169" s="1"/>
  <c r="G2752" i="169"/>
  <c r="I2752" i="169" s="1"/>
  <c r="F2752" i="169"/>
  <c r="H2752" i="169" s="1"/>
  <c r="I2751" i="169"/>
  <c r="G2751" i="169"/>
  <c r="F2751" i="169"/>
  <c r="H2751" i="169" s="1"/>
  <c r="G2750" i="169"/>
  <c r="I2750" i="169" s="1"/>
  <c r="F2750" i="169"/>
  <c r="H2750" i="169" s="1"/>
  <c r="G2749" i="169"/>
  <c r="I2749" i="169" s="1"/>
  <c r="F2749" i="169"/>
  <c r="H2749" i="169" s="1"/>
  <c r="G2748" i="169"/>
  <c r="I2748" i="169" s="1"/>
  <c r="F2748" i="169"/>
  <c r="H2748" i="169" s="1"/>
  <c r="G2747" i="169"/>
  <c r="I2747" i="169" s="1"/>
  <c r="F2747" i="169"/>
  <c r="H2747" i="169" s="1"/>
  <c r="G2746" i="169"/>
  <c r="I2746" i="169" s="1"/>
  <c r="F2746" i="169"/>
  <c r="H2746" i="169" s="1"/>
  <c r="G2745" i="169"/>
  <c r="I2745" i="169" s="1"/>
  <c r="F2745" i="169"/>
  <c r="H2745" i="169" s="1"/>
  <c r="G2744" i="169"/>
  <c r="I2744" i="169" s="1"/>
  <c r="F2744" i="169"/>
  <c r="H2744" i="169" s="1"/>
  <c r="G2743" i="169"/>
  <c r="I2743" i="169" s="1"/>
  <c r="F2743" i="169"/>
  <c r="H2743" i="169" s="1"/>
  <c r="G2742" i="169"/>
  <c r="I2742" i="169" s="1"/>
  <c r="F2742" i="169"/>
  <c r="H2742" i="169" s="1"/>
  <c r="G2741" i="169"/>
  <c r="I2741" i="169" s="1"/>
  <c r="F2741" i="169"/>
  <c r="H2741" i="169" s="1"/>
  <c r="G2740" i="169"/>
  <c r="I2740" i="169" s="1"/>
  <c r="F2740" i="169"/>
  <c r="H2740" i="169" s="1"/>
  <c r="G2739" i="169"/>
  <c r="I2739" i="169" s="1"/>
  <c r="J2739" i="169" s="1"/>
  <c r="K2739" i="169" s="1"/>
  <c r="F2739" i="169"/>
  <c r="H2739" i="169" s="1"/>
  <c r="G2738" i="169"/>
  <c r="I2738" i="169" s="1"/>
  <c r="F2738" i="169"/>
  <c r="H2738" i="169" s="1"/>
  <c r="I2737" i="169"/>
  <c r="G2737" i="169"/>
  <c r="F2737" i="169"/>
  <c r="H2737" i="169" s="1"/>
  <c r="G2736" i="169"/>
  <c r="I2736" i="169" s="1"/>
  <c r="F2736" i="169"/>
  <c r="H2736" i="169" s="1"/>
  <c r="G2735" i="169"/>
  <c r="I2735" i="169" s="1"/>
  <c r="F2735" i="169"/>
  <c r="H2735" i="169" s="1"/>
  <c r="G2734" i="169"/>
  <c r="I2734" i="169" s="1"/>
  <c r="J2734" i="169" s="1"/>
  <c r="K2734" i="169" s="1"/>
  <c r="F2734" i="169"/>
  <c r="H2734" i="169" s="1"/>
  <c r="G2733" i="169"/>
  <c r="I2733" i="169" s="1"/>
  <c r="F2733" i="169"/>
  <c r="H2733" i="169" s="1"/>
  <c r="G2732" i="169"/>
  <c r="I2732" i="169" s="1"/>
  <c r="F2732" i="169"/>
  <c r="H2732" i="169" s="1"/>
  <c r="G2731" i="169"/>
  <c r="I2731" i="169" s="1"/>
  <c r="F2731" i="169"/>
  <c r="H2731" i="169" s="1"/>
  <c r="I2730" i="169"/>
  <c r="J2730" i="169" s="1"/>
  <c r="K2730" i="169" s="1"/>
  <c r="G2730" i="169"/>
  <c r="F2730" i="169"/>
  <c r="H2730" i="169" s="1"/>
  <c r="G2729" i="169"/>
  <c r="I2729" i="169" s="1"/>
  <c r="J2729" i="169" s="1"/>
  <c r="K2729" i="169" s="1"/>
  <c r="F2729" i="169"/>
  <c r="H2729" i="169" s="1"/>
  <c r="G2728" i="169"/>
  <c r="I2728" i="169" s="1"/>
  <c r="J2728" i="169" s="1"/>
  <c r="K2728" i="169" s="1"/>
  <c r="F2728" i="169"/>
  <c r="H2728" i="169" s="1"/>
  <c r="G2727" i="169"/>
  <c r="I2727" i="169" s="1"/>
  <c r="F2727" i="169"/>
  <c r="H2727" i="169" s="1"/>
  <c r="G2726" i="169"/>
  <c r="I2726" i="169" s="1"/>
  <c r="F2726" i="169"/>
  <c r="H2726" i="169" s="1"/>
  <c r="H2725" i="169"/>
  <c r="G2725" i="169"/>
  <c r="I2725" i="169" s="1"/>
  <c r="F2725" i="169"/>
  <c r="G2724" i="169"/>
  <c r="I2724" i="169" s="1"/>
  <c r="F2724" i="169"/>
  <c r="H2724" i="169" s="1"/>
  <c r="G2723" i="169"/>
  <c r="I2723" i="169" s="1"/>
  <c r="J2723" i="169" s="1"/>
  <c r="K2723" i="169" s="1"/>
  <c r="F2723" i="169"/>
  <c r="H2723" i="169" s="1"/>
  <c r="G2722" i="169"/>
  <c r="I2722" i="169" s="1"/>
  <c r="F2722" i="169"/>
  <c r="H2722" i="169" s="1"/>
  <c r="G2721" i="169"/>
  <c r="I2721" i="169" s="1"/>
  <c r="F2721" i="169"/>
  <c r="H2721" i="169" s="1"/>
  <c r="G2720" i="169"/>
  <c r="I2720" i="169" s="1"/>
  <c r="F2720" i="169"/>
  <c r="H2720" i="169" s="1"/>
  <c r="G2719" i="169"/>
  <c r="I2719" i="169" s="1"/>
  <c r="J2719" i="169" s="1"/>
  <c r="K2719" i="169" s="1"/>
  <c r="F2719" i="169"/>
  <c r="H2719" i="169" s="1"/>
  <c r="H2718" i="169"/>
  <c r="G2718" i="169"/>
  <c r="I2718" i="169" s="1"/>
  <c r="J2718" i="169" s="1"/>
  <c r="K2718" i="169" s="1"/>
  <c r="F2718" i="169"/>
  <c r="G2717" i="169"/>
  <c r="I2717" i="169" s="1"/>
  <c r="F2717" i="169"/>
  <c r="H2717" i="169" s="1"/>
  <c r="G2716" i="169"/>
  <c r="I2716" i="169" s="1"/>
  <c r="F2716" i="169"/>
  <c r="H2716" i="169" s="1"/>
  <c r="G2715" i="169"/>
  <c r="I2715" i="169" s="1"/>
  <c r="F2715" i="169"/>
  <c r="H2715" i="169" s="1"/>
  <c r="G2714" i="169"/>
  <c r="I2714" i="169" s="1"/>
  <c r="F2714" i="169"/>
  <c r="H2714" i="169" s="1"/>
  <c r="G2713" i="169"/>
  <c r="I2713" i="169" s="1"/>
  <c r="F2713" i="169"/>
  <c r="H2713" i="169" s="1"/>
  <c r="G2712" i="169"/>
  <c r="I2712" i="169" s="1"/>
  <c r="F2712" i="169"/>
  <c r="H2712" i="169" s="1"/>
  <c r="G2711" i="169"/>
  <c r="I2711" i="169" s="1"/>
  <c r="J2711" i="169" s="1"/>
  <c r="K2711" i="169" s="1"/>
  <c r="F2711" i="169"/>
  <c r="H2711" i="169" s="1"/>
  <c r="G2710" i="169"/>
  <c r="I2710" i="169" s="1"/>
  <c r="F2710" i="169"/>
  <c r="H2710" i="169" s="1"/>
  <c r="H2709" i="169"/>
  <c r="G2709" i="169"/>
  <c r="I2709" i="169" s="1"/>
  <c r="F2709" i="169"/>
  <c r="G2708" i="169"/>
  <c r="I2708" i="169" s="1"/>
  <c r="F2708" i="169"/>
  <c r="H2708" i="169" s="1"/>
  <c r="G2707" i="169"/>
  <c r="I2707" i="169" s="1"/>
  <c r="F2707" i="169"/>
  <c r="H2707" i="169" s="1"/>
  <c r="H2706" i="169"/>
  <c r="G2706" i="169"/>
  <c r="I2706" i="169" s="1"/>
  <c r="F2706" i="169"/>
  <c r="I2705" i="169"/>
  <c r="G2705" i="169"/>
  <c r="F2705" i="169"/>
  <c r="H2705" i="169" s="1"/>
  <c r="G2704" i="169"/>
  <c r="I2704" i="169" s="1"/>
  <c r="F2704" i="169"/>
  <c r="H2704" i="169" s="1"/>
  <c r="I2703" i="169"/>
  <c r="J2703" i="169" s="1"/>
  <c r="K2703" i="169" s="1"/>
  <c r="G2703" i="169"/>
  <c r="F2703" i="169"/>
  <c r="H2703" i="169" s="1"/>
  <c r="H2702" i="169"/>
  <c r="G2702" i="169"/>
  <c r="I2702" i="169" s="1"/>
  <c r="F2702" i="169"/>
  <c r="G2701" i="169"/>
  <c r="I2701" i="169" s="1"/>
  <c r="F2701" i="169"/>
  <c r="H2701" i="169" s="1"/>
  <c r="G2700" i="169"/>
  <c r="I2700" i="169" s="1"/>
  <c r="F2700" i="169"/>
  <c r="H2700" i="169" s="1"/>
  <c r="G2699" i="169"/>
  <c r="I2699" i="169" s="1"/>
  <c r="F2699" i="169"/>
  <c r="H2699" i="169" s="1"/>
  <c r="J2699" i="169" s="1"/>
  <c r="K2699" i="169" s="1"/>
  <c r="K2698" i="169"/>
  <c r="G2698" i="169"/>
  <c r="I2698" i="169" s="1"/>
  <c r="J2698" i="169" s="1"/>
  <c r="F2698" i="169"/>
  <c r="H2698" i="169" s="1"/>
  <c r="G2697" i="169"/>
  <c r="I2697" i="169" s="1"/>
  <c r="F2697" i="169"/>
  <c r="H2697" i="169" s="1"/>
  <c r="G2696" i="169"/>
  <c r="I2696" i="169" s="1"/>
  <c r="F2696" i="169"/>
  <c r="H2696" i="169" s="1"/>
  <c r="G2695" i="169"/>
  <c r="I2695" i="169" s="1"/>
  <c r="J2695" i="169" s="1"/>
  <c r="K2695" i="169" s="1"/>
  <c r="F2695" i="169"/>
  <c r="H2695" i="169" s="1"/>
  <c r="G2694" i="169"/>
  <c r="I2694" i="169" s="1"/>
  <c r="F2694" i="169"/>
  <c r="H2694" i="169" s="1"/>
  <c r="H2693" i="169"/>
  <c r="G2693" i="169"/>
  <c r="I2693" i="169" s="1"/>
  <c r="J2693" i="169" s="1"/>
  <c r="K2693" i="169" s="1"/>
  <c r="F2693" i="169"/>
  <c r="G2692" i="169"/>
  <c r="I2692" i="169" s="1"/>
  <c r="F2692" i="169"/>
  <c r="H2692" i="169" s="1"/>
  <c r="G2691" i="169"/>
  <c r="I2691" i="169" s="1"/>
  <c r="F2691" i="169"/>
  <c r="H2691" i="169" s="1"/>
  <c r="G2690" i="169"/>
  <c r="I2690" i="169" s="1"/>
  <c r="J2690" i="169" s="1"/>
  <c r="K2690" i="169" s="1"/>
  <c r="F2690" i="169"/>
  <c r="H2690" i="169" s="1"/>
  <c r="G2689" i="169"/>
  <c r="I2689" i="169" s="1"/>
  <c r="F2689" i="169"/>
  <c r="H2689" i="169" s="1"/>
  <c r="G2688" i="169"/>
  <c r="I2688" i="169" s="1"/>
  <c r="F2688" i="169"/>
  <c r="H2688" i="169" s="1"/>
  <c r="G2687" i="169"/>
  <c r="I2687" i="169" s="1"/>
  <c r="F2687" i="169"/>
  <c r="H2687" i="169" s="1"/>
  <c r="H2686" i="169"/>
  <c r="G2686" i="169"/>
  <c r="I2686" i="169" s="1"/>
  <c r="J2686" i="169" s="1"/>
  <c r="K2686" i="169" s="1"/>
  <c r="F2686" i="169"/>
  <c r="G2685" i="169"/>
  <c r="I2685" i="169" s="1"/>
  <c r="F2685" i="169"/>
  <c r="H2685" i="169" s="1"/>
  <c r="G2684" i="169"/>
  <c r="I2684" i="169" s="1"/>
  <c r="F2684" i="169"/>
  <c r="H2684" i="169" s="1"/>
  <c r="I2683" i="169"/>
  <c r="G2683" i="169"/>
  <c r="F2683" i="169"/>
  <c r="H2683" i="169" s="1"/>
  <c r="G2682" i="169"/>
  <c r="I2682" i="169" s="1"/>
  <c r="F2682" i="169"/>
  <c r="H2682" i="169" s="1"/>
  <c r="G2681" i="169"/>
  <c r="I2681" i="169" s="1"/>
  <c r="F2681" i="169"/>
  <c r="H2681" i="169" s="1"/>
  <c r="G2680" i="169"/>
  <c r="I2680" i="169" s="1"/>
  <c r="J2680" i="169" s="1"/>
  <c r="K2680" i="169" s="1"/>
  <c r="F2680" i="169"/>
  <c r="H2680" i="169" s="1"/>
  <c r="G2679" i="169"/>
  <c r="I2679" i="169" s="1"/>
  <c r="F2679" i="169"/>
  <c r="H2679" i="169" s="1"/>
  <c r="G2678" i="169"/>
  <c r="I2678" i="169" s="1"/>
  <c r="F2678" i="169"/>
  <c r="H2678" i="169" s="1"/>
  <c r="G2677" i="169"/>
  <c r="I2677" i="169" s="1"/>
  <c r="F2677" i="169"/>
  <c r="H2677" i="169" s="1"/>
  <c r="G2676" i="169"/>
  <c r="I2676" i="169" s="1"/>
  <c r="F2676" i="169"/>
  <c r="H2676" i="169" s="1"/>
  <c r="G2675" i="169"/>
  <c r="I2675" i="169" s="1"/>
  <c r="F2675" i="169"/>
  <c r="H2675" i="169" s="1"/>
  <c r="H2674" i="169"/>
  <c r="J2674" i="169" s="1"/>
  <c r="K2674" i="169" s="1"/>
  <c r="G2674" i="169"/>
  <c r="I2674" i="169" s="1"/>
  <c r="F2674" i="169"/>
  <c r="G2673" i="169"/>
  <c r="I2673" i="169" s="1"/>
  <c r="F2673" i="169"/>
  <c r="H2673" i="169" s="1"/>
  <c r="G2672" i="169"/>
  <c r="I2672" i="169" s="1"/>
  <c r="F2672" i="169"/>
  <c r="H2672" i="169" s="1"/>
  <c r="G2671" i="169"/>
  <c r="I2671" i="169" s="1"/>
  <c r="J2671" i="169" s="1"/>
  <c r="K2671" i="169" s="1"/>
  <c r="F2671" i="169"/>
  <c r="H2671" i="169" s="1"/>
  <c r="G2670" i="169"/>
  <c r="I2670" i="169" s="1"/>
  <c r="F2670" i="169"/>
  <c r="H2670" i="169" s="1"/>
  <c r="G2669" i="169"/>
  <c r="I2669" i="169" s="1"/>
  <c r="F2669" i="169"/>
  <c r="H2669" i="169" s="1"/>
  <c r="G2668" i="169"/>
  <c r="I2668" i="169" s="1"/>
  <c r="F2668" i="169"/>
  <c r="H2668" i="169" s="1"/>
  <c r="G2667" i="169"/>
  <c r="I2667" i="169" s="1"/>
  <c r="F2667" i="169"/>
  <c r="H2667" i="169" s="1"/>
  <c r="G2666" i="169"/>
  <c r="I2666" i="169" s="1"/>
  <c r="F2666" i="169"/>
  <c r="H2666" i="169" s="1"/>
  <c r="G2665" i="169"/>
  <c r="I2665" i="169" s="1"/>
  <c r="J2665" i="169" s="1"/>
  <c r="K2665" i="169" s="1"/>
  <c r="F2665" i="169"/>
  <c r="H2665" i="169" s="1"/>
  <c r="G2664" i="169"/>
  <c r="I2664" i="169" s="1"/>
  <c r="F2664" i="169"/>
  <c r="H2664" i="169" s="1"/>
  <c r="H2663" i="169"/>
  <c r="G2663" i="169"/>
  <c r="I2663" i="169" s="1"/>
  <c r="F2663" i="169"/>
  <c r="G2662" i="169"/>
  <c r="I2662" i="169" s="1"/>
  <c r="J2662" i="169" s="1"/>
  <c r="K2662" i="169" s="1"/>
  <c r="F2662" i="169"/>
  <c r="H2662" i="169" s="1"/>
  <c r="G2661" i="169"/>
  <c r="I2661" i="169" s="1"/>
  <c r="F2661" i="169"/>
  <c r="H2661" i="169" s="1"/>
  <c r="G2660" i="169"/>
  <c r="I2660" i="169" s="1"/>
  <c r="F2660" i="169"/>
  <c r="H2660" i="169" s="1"/>
  <c r="G2659" i="169"/>
  <c r="I2659" i="169" s="1"/>
  <c r="F2659" i="169"/>
  <c r="H2659" i="169" s="1"/>
  <c r="G2658" i="169"/>
  <c r="I2658" i="169" s="1"/>
  <c r="F2658" i="169"/>
  <c r="H2658" i="169" s="1"/>
  <c r="G2657" i="169"/>
  <c r="I2657" i="169" s="1"/>
  <c r="F2657" i="169"/>
  <c r="H2657" i="169" s="1"/>
  <c r="G2656" i="169"/>
  <c r="I2656" i="169" s="1"/>
  <c r="F2656" i="169"/>
  <c r="H2656" i="169" s="1"/>
  <c r="H2655" i="169"/>
  <c r="G2655" i="169"/>
  <c r="I2655" i="169" s="1"/>
  <c r="F2655" i="169"/>
  <c r="I2654" i="169"/>
  <c r="G2654" i="169"/>
  <c r="F2654" i="169"/>
  <c r="H2654" i="169" s="1"/>
  <c r="I2653" i="169"/>
  <c r="H2653" i="169"/>
  <c r="G2653" i="169"/>
  <c r="F2653" i="169"/>
  <c r="G2652" i="169"/>
  <c r="I2652" i="169" s="1"/>
  <c r="F2652" i="169"/>
  <c r="H2652" i="169" s="1"/>
  <c r="I2651" i="169"/>
  <c r="H2651" i="169"/>
  <c r="G2651" i="169"/>
  <c r="F2651" i="169"/>
  <c r="G2650" i="169"/>
  <c r="I2650" i="169" s="1"/>
  <c r="J2650" i="169" s="1"/>
  <c r="K2650" i="169" s="1"/>
  <c r="F2650" i="169"/>
  <c r="H2650" i="169" s="1"/>
  <c r="I2649" i="169"/>
  <c r="G2649" i="169"/>
  <c r="F2649" i="169"/>
  <c r="H2649" i="169" s="1"/>
  <c r="G2648" i="169"/>
  <c r="I2648" i="169" s="1"/>
  <c r="F2648" i="169"/>
  <c r="H2648" i="169" s="1"/>
  <c r="I2647" i="169"/>
  <c r="J2647" i="169" s="1"/>
  <c r="K2647" i="169" s="1"/>
  <c r="H2647" i="169"/>
  <c r="G2647" i="169"/>
  <c r="F2647" i="169"/>
  <c r="G2646" i="169"/>
  <c r="I2646" i="169" s="1"/>
  <c r="F2646" i="169"/>
  <c r="H2646" i="169" s="1"/>
  <c r="G2645" i="169"/>
  <c r="I2645" i="169" s="1"/>
  <c r="F2645" i="169"/>
  <c r="H2645" i="169" s="1"/>
  <c r="G2644" i="169"/>
  <c r="I2644" i="169" s="1"/>
  <c r="F2644" i="169"/>
  <c r="H2644" i="169" s="1"/>
  <c r="H2643" i="169"/>
  <c r="G2643" i="169"/>
  <c r="I2643" i="169" s="1"/>
  <c r="F2643" i="169"/>
  <c r="H2642" i="169"/>
  <c r="J2642" i="169" s="1"/>
  <c r="K2642" i="169" s="1"/>
  <c r="G2642" i="169"/>
  <c r="I2642" i="169" s="1"/>
  <c r="F2642" i="169"/>
  <c r="G2641" i="169"/>
  <c r="I2641" i="169" s="1"/>
  <c r="F2641" i="169"/>
  <c r="H2641" i="169" s="1"/>
  <c r="G2640" i="169"/>
  <c r="I2640" i="169" s="1"/>
  <c r="F2640" i="169"/>
  <c r="H2640" i="169" s="1"/>
  <c r="J2639" i="169"/>
  <c r="K2639" i="169" s="1"/>
  <c r="I2639" i="169"/>
  <c r="G2639" i="169"/>
  <c r="F2639" i="169"/>
  <c r="H2639" i="169" s="1"/>
  <c r="H2638" i="169"/>
  <c r="G2638" i="169"/>
  <c r="I2638" i="169" s="1"/>
  <c r="F2638" i="169"/>
  <c r="G2637" i="169"/>
  <c r="I2637" i="169" s="1"/>
  <c r="F2637" i="169"/>
  <c r="H2637" i="169" s="1"/>
  <c r="G2636" i="169"/>
  <c r="I2636" i="169" s="1"/>
  <c r="J2636" i="169" s="1"/>
  <c r="K2636" i="169" s="1"/>
  <c r="F2636" i="169"/>
  <c r="H2636" i="169" s="1"/>
  <c r="I2635" i="169"/>
  <c r="J2635" i="169" s="1"/>
  <c r="K2635" i="169" s="1"/>
  <c r="G2635" i="169"/>
  <c r="F2635" i="169"/>
  <c r="H2635" i="169" s="1"/>
  <c r="G2634" i="169"/>
  <c r="I2634" i="169" s="1"/>
  <c r="F2634" i="169"/>
  <c r="H2634" i="169" s="1"/>
  <c r="G2633" i="169"/>
  <c r="I2633" i="169" s="1"/>
  <c r="F2633" i="169"/>
  <c r="H2633" i="169" s="1"/>
  <c r="G2632" i="169"/>
  <c r="I2632" i="169" s="1"/>
  <c r="F2632" i="169"/>
  <c r="H2632" i="169" s="1"/>
  <c r="G2631" i="169"/>
  <c r="I2631" i="169" s="1"/>
  <c r="J2631" i="169" s="1"/>
  <c r="K2631" i="169" s="1"/>
  <c r="F2631" i="169"/>
  <c r="H2631" i="169" s="1"/>
  <c r="G2630" i="169"/>
  <c r="I2630" i="169" s="1"/>
  <c r="F2630" i="169"/>
  <c r="H2630" i="169" s="1"/>
  <c r="G2629" i="169"/>
  <c r="I2629" i="169" s="1"/>
  <c r="F2629" i="169"/>
  <c r="H2629" i="169" s="1"/>
  <c r="G2628" i="169"/>
  <c r="I2628" i="169" s="1"/>
  <c r="F2628" i="169"/>
  <c r="H2628" i="169" s="1"/>
  <c r="G2627" i="169"/>
  <c r="I2627" i="169" s="1"/>
  <c r="F2627" i="169"/>
  <c r="H2627" i="169" s="1"/>
  <c r="G2626" i="169"/>
  <c r="I2626" i="169" s="1"/>
  <c r="F2626" i="169"/>
  <c r="H2626" i="169" s="1"/>
  <c r="G2625" i="169"/>
  <c r="I2625" i="169" s="1"/>
  <c r="F2625" i="169"/>
  <c r="H2625" i="169" s="1"/>
  <c r="G2624" i="169"/>
  <c r="I2624" i="169" s="1"/>
  <c r="F2624" i="169"/>
  <c r="H2624" i="169" s="1"/>
  <c r="G2623" i="169"/>
  <c r="I2623" i="169" s="1"/>
  <c r="J2623" i="169" s="1"/>
  <c r="K2623" i="169" s="1"/>
  <c r="F2623" i="169"/>
  <c r="H2623" i="169" s="1"/>
  <c r="G2622" i="169"/>
  <c r="I2622" i="169" s="1"/>
  <c r="F2622" i="169"/>
  <c r="H2622" i="169" s="1"/>
  <c r="G2621" i="169"/>
  <c r="I2621" i="169" s="1"/>
  <c r="F2621" i="169"/>
  <c r="H2621" i="169" s="1"/>
  <c r="G2620" i="169"/>
  <c r="I2620" i="169" s="1"/>
  <c r="F2620" i="169"/>
  <c r="H2620" i="169" s="1"/>
  <c r="H2619" i="169"/>
  <c r="G2619" i="169"/>
  <c r="I2619" i="169" s="1"/>
  <c r="J2619" i="169" s="1"/>
  <c r="K2619" i="169" s="1"/>
  <c r="F2619" i="169"/>
  <c r="G2618" i="169"/>
  <c r="I2618" i="169" s="1"/>
  <c r="J2618" i="169" s="1"/>
  <c r="K2618" i="169" s="1"/>
  <c r="F2618" i="169"/>
  <c r="H2618" i="169" s="1"/>
  <c r="G2617" i="169"/>
  <c r="I2617" i="169" s="1"/>
  <c r="F2617" i="169"/>
  <c r="H2617" i="169" s="1"/>
  <c r="G2616" i="169"/>
  <c r="I2616" i="169" s="1"/>
  <c r="F2616" i="169"/>
  <c r="H2616" i="169" s="1"/>
  <c r="I2615" i="169"/>
  <c r="G2615" i="169"/>
  <c r="F2615" i="169"/>
  <c r="H2615" i="169" s="1"/>
  <c r="G2614" i="169"/>
  <c r="I2614" i="169" s="1"/>
  <c r="F2614" i="169"/>
  <c r="H2614" i="169" s="1"/>
  <c r="J2614" i="169" s="1"/>
  <c r="K2614" i="169" s="1"/>
  <c r="G2613" i="169"/>
  <c r="I2613" i="169" s="1"/>
  <c r="F2613" i="169"/>
  <c r="H2613" i="169" s="1"/>
  <c r="G2612" i="169"/>
  <c r="I2612" i="169" s="1"/>
  <c r="F2612" i="169"/>
  <c r="H2612" i="169" s="1"/>
  <c r="I2611" i="169"/>
  <c r="G2611" i="169"/>
  <c r="F2611" i="169"/>
  <c r="H2611" i="169" s="1"/>
  <c r="G2610" i="169"/>
  <c r="I2610" i="169" s="1"/>
  <c r="F2610" i="169"/>
  <c r="H2610" i="169" s="1"/>
  <c r="G2609" i="169"/>
  <c r="I2609" i="169" s="1"/>
  <c r="J2609" i="169" s="1"/>
  <c r="K2609" i="169" s="1"/>
  <c r="F2609" i="169"/>
  <c r="H2609" i="169" s="1"/>
  <c r="G2608" i="169"/>
  <c r="I2608" i="169" s="1"/>
  <c r="F2608" i="169"/>
  <c r="H2608" i="169" s="1"/>
  <c r="G2607" i="169"/>
  <c r="I2607" i="169" s="1"/>
  <c r="F2607" i="169"/>
  <c r="H2607" i="169" s="1"/>
  <c r="G2606" i="169"/>
  <c r="I2606" i="169" s="1"/>
  <c r="F2606" i="169"/>
  <c r="H2606" i="169" s="1"/>
  <c r="J2606" i="169" s="1"/>
  <c r="K2606" i="169" s="1"/>
  <c r="G2605" i="169"/>
  <c r="I2605" i="169" s="1"/>
  <c r="J2605" i="169" s="1"/>
  <c r="K2605" i="169" s="1"/>
  <c r="F2605" i="169"/>
  <c r="H2605" i="169" s="1"/>
  <c r="G2604" i="169"/>
  <c r="I2604" i="169" s="1"/>
  <c r="F2604" i="169"/>
  <c r="H2604" i="169" s="1"/>
  <c r="H2603" i="169"/>
  <c r="G2603" i="169"/>
  <c r="I2603" i="169" s="1"/>
  <c r="J2603" i="169" s="1"/>
  <c r="K2603" i="169" s="1"/>
  <c r="F2603" i="169"/>
  <c r="I2602" i="169"/>
  <c r="G2602" i="169"/>
  <c r="F2602" i="169"/>
  <c r="H2602" i="169" s="1"/>
  <c r="G2601" i="169"/>
  <c r="I2601" i="169" s="1"/>
  <c r="J2601" i="169" s="1"/>
  <c r="K2601" i="169" s="1"/>
  <c r="F2601" i="169"/>
  <c r="H2601" i="169" s="1"/>
  <c r="G2600" i="169"/>
  <c r="I2600" i="169" s="1"/>
  <c r="F2600" i="169"/>
  <c r="H2600" i="169" s="1"/>
  <c r="G2599" i="169"/>
  <c r="I2599" i="169" s="1"/>
  <c r="F2599" i="169"/>
  <c r="H2599" i="169" s="1"/>
  <c r="G2598" i="169"/>
  <c r="I2598" i="169" s="1"/>
  <c r="F2598" i="169"/>
  <c r="H2598" i="169" s="1"/>
  <c r="G2597" i="169"/>
  <c r="I2597" i="169" s="1"/>
  <c r="F2597" i="169"/>
  <c r="H2597" i="169" s="1"/>
  <c r="G2596" i="169"/>
  <c r="I2596" i="169" s="1"/>
  <c r="J2596" i="169" s="1"/>
  <c r="K2596" i="169" s="1"/>
  <c r="F2596" i="169"/>
  <c r="H2596" i="169" s="1"/>
  <c r="H2595" i="169"/>
  <c r="G2595" i="169"/>
  <c r="I2595" i="169" s="1"/>
  <c r="F2595" i="169"/>
  <c r="G2594" i="169"/>
  <c r="I2594" i="169" s="1"/>
  <c r="F2594" i="169"/>
  <c r="H2594" i="169" s="1"/>
  <c r="G2593" i="169"/>
  <c r="I2593" i="169" s="1"/>
  <c r="F2593" i="169"/>
  <c r="H2593" i="169" s="1"/>
  <c r="G2592" i="169"/>
  <c r="I2592" i="169" s="1"/>
  <c r="F2592" i="169"/>
  <c r="H2592" i="169" s="1"/>
  <c r="G2591" i="169"/>
  <c r="I2591" i="169" s="1"/>
  <c r="F2591" i="169"/>
  <c r="H2591" i="169" s="1"/>
  <c r="I2590" i="169"/>
  <c r="G2590" i="169"/>
  <c r="F2590" i="169"/>
  <c r="H2590" i="169" s="1"/>
  <c r="G2589" i="169"/>
  <c r="I2589" i="169" s="1"/>
  <c r="F2589" i="169"/>
  <c r="H2589" i="169" s="1"/>
  <c r="G2588" i="169"/>
  <c r="I2588" i="169" s="1"/>
  <c r="F2588" i="169"/>
  <c r="H2588" i="169" s="1"/>
  <c r="I2587" i="169"/>
  <c r="G2587" i="169"/>
  <c r="F2587" i="169"/>
  <c r="H2587" i="169" s="1"/>
  <c r="G2586" i="169"/>
  <c r="I2586" i="169" s="1"/>
  <c r="J2586" i="169" s="1"/>
  <c r="K2586" i="169" s="1"/>
  <c r="F2586" i="169"/>
  <c r="H2586" i="169" s="1"/>
  <c r="G2585" i="169"/>
  <c r="I2585" i="169" s="1"/>
  <c r="F2585" i="169"/>
  <c r="H2585" i="169" s="1"/>
  <c r="G2584" i="169"/>
  <c r="I2584" i="169" s="1"/>
  <c r="F2584" i="169"/>
  <c r="H2584" i="169" s="1"/>
  <c r="H2583" i="169"/>
  <c r="G2583" i="169"/>
  <c r="I2583" i="169" s="1"/>
  <c r="J2583" i="169" s="1"/>
  <c r="K2583" i="169" s="1"/>
  <c r="F2583" i="169"/>
  <c r="G2582" i="169"/>
  <c r="I2582" i="169" s="1"/>
  <c r="F2582" i="169"/>
  <c r="H2582" i="169" s="1"/>
  <c r="G2581" i="169"/>
  <c r="I2581" i="169" s="1"/>
  <c r="F2581" i="169"/>
  <c r="H2581" i="169" s="1"/>
  <c r="G2580" i="169"/>
  <c r="I2580" i="169" s="1"/>
  <c r="F2580" i="169"/>
  <c r="H2580" i="169" s="1"/>
  <c r="G2579" i="169"/>
  <c r="I2579" i="169" s="1"/>
  <c r="F2579" i="169"/>
  <c r="H2579" i="169" s="1"/>
  <c r="G2578" i="169"/>
  <c r="I2578" i="169" s="1"/>
  <c r="J2578" i="169" s="1"/>
  <c r="K2578" i="169" s="1"/>
  <c r="F2578" i="169"/>
  <c r="H2578" i="169" s="1"/>
  <c r="G2577" i="169"/>
  <c r="I2577" i="169" s="1"/>
  <c r="F2577" i="169"/>
  <c r="H2577" i="169" s="1"/>
  <c r="G2576" i="169"/>
  <c r="I2576" i="169" s="1"/>
  <c r="F2576" i="169"/>
  <c r="H2576" i="169" s="1"/>
  <c r="G2575" i="169"/>
  <c r="I2575" i="169" s="1"/>
  <c r="F2575" i="169"/>
  <c r="H2575" i="169" s="1"/>
  <c r="I2574" i="169"/>
  <c r="G2574" i="169"/>
  <c r="F2574" i="169"/>
  <c r="H2574" i="169" s="1"/>
  <c r="J2574" i="169" s="1"/>
  <c r="K2574" i="169" s="1"/>
  <c r="G2573" i="169"/>
  <c r="I2573" i="169" s="1"/>
  <c r="F2573" i="169"/>
  <c r="H2573" i="169" s="1"/>
  <c r="G2572" i="169"/>
  <c r="I2572" i="169" s="1"/>
  <c r="F2572" i="169"/>
  <c r="H2572" i="169" s="1"/>
  <c r="G2571" i="169"/>
  <c r="I2571" i="169" s="1"/>
  <c r="J2571" i="169" s="1"/>
  <c r="K2571" i="169" s="1"/>
  <c r="F2571" i="169"/>
  <c r="H2571" i="169" s="1"/>
  <c r="G2570" i="169"/>
  <c r="I2570" i="169" s="1"/>
  <c r="F2570" i="169"/>
  <c r="H2570" i="169" s="1"/>
  <c r="G2569" i="169"/>
  <c r="I2569" i="169" s="1"/>
  <c r="F2569" i="169"/>
  <c r="H2569" i="169" s="1"/>
  <c r="G2568" i="169"/>
  <c r="I2568" i="169" s="1"/>
  <c r="J2568" i="169" s="1"/>
  <c r="K2568" i="169" s="1"/>
  <c r="F2568" i="169"/>
  <c r="H2568" i="169" s="1"/>
  <c r="G2567" i="169"/>
  <c r="I2567" i="169" s="1"/>
  <c r="F2567" i="169"/>
  <c r="H2567" i="169" s="1"/>
  <c r="G2566" i="169"/>
  <c r="I2566" i="169" s="1"/>
  <c r="F2566" i="169"/>
  <c r="H2566" i="169" s="1"/>
  <c r="G2565" i="169"/>
  <c r="I2565" i="169" s="1"/>
  <c r="F2565" i="169"/>
  <c r="H2565" i="169" s="1"/>
  <c r="G2564" i="169"/>
  <c r="I2564" i="169" s="1"/>
  <c r="F2564" i="169"/>
  <c r="H2564" i="169" s="1"/>
  <c r="H2563" i="169"/>
  <c r="G2563" i="169"/>
  <c r="I2563" i="169" s="1"/>
  <c r="J2563" i="169" s="1"/>
  <c r="K2563" i="169" s="1"/>
  <c r="F2563" i="169"/>
  <c r="I2562" i="169"/>
  <c r="G2562" i="169"/>
  <c r="F2562" i="169"/>
  <c r="H2562" i="169" s="1"/>
  <c r="G2561" i="169"/>
  <c r="I2561" i="169" s="1"/>
  <c r="F2561" i="169"/>
  <c r="H2561" i="169" s="1"/>
  <c r="G2560" i="169"/>
  <c r="I2560" i="169" s="1"/>
  <c r="F2560" i="169"/>
  <c r="H2560" i="169" s="1"/>
  <c r="I2559" i="169"/>
  <c r="G2559" i="169"/>
  <c r="F2559" i="169"/>
  <c r="H2559" i="169" s="1"/>
  <c r="G2558" i="169"/>
  <c r="I2558" i="169" s="1"/>
  <c r="J2558" i="169" s="1"/>
  <c r="K2558" i="169" s="1"/>
  <c r="F2558" i="169"/>
  <c r="H2558" i="169" s="1"/>
  <c r="G2557" i="169"/>
  <c r="I2557" i="169" s="1"/>
  <c r="F2557" i="169"/>
  <c r="H2557" i="169" s="1"/>
  <c r="G2556" i="169"/>
  <c r="I2556" i="169" s="1"/>
  <c r="F2556" i="169"/>
  <c r="H2556" i="169" s="1"/>
  <c r="G2555" i="169"/>
  <c r="I2555" i="169" s="1"/>
  <c r="F2555" i="169"/>
  <c r="H2555" i="169" s="1"/>
  <c r="G2554" i="169"/>
  <c r="I2554" i="169" s="1"/>
  <c r="F2554" i="169"/>
  <c r="H2554" i="169" s="1"/>
  <c r="G2553" i="169"/>
  <c r="I2553" i="169" s="1"/>
  <c r="F2553" i="169"/>
  <c r="H2553" i="169" s="1"/>
  <c r="G2552" i="169"/>
  <c r="I2552" i="169" s="1"/>
  <c r="F2552" i="169"/>
  <c r="H2552" i="169" s="1"/>
  <c r="G2551" i="169"/>
  <c r="I2551" i="169" s="1"/>
  <c r="F2551" i="169"/>
  <c r="H2551" i="169" s="1"/>
  <c r="G2550" i="169"/>
  <c r="I2550" i="169" s="1"/>
  <c r="F2550" i="169"/>
  <c r="H2550" i="169" s="1"/>
  <c r="G2549" i="169"/>
  <c r="I2549" i="169" s="1"/>
  <c r="J2549" i="169" s="1"/>
  <c r="K2549" i="169" s="1"/>
  <c r="F2549" i="169"/>
  <c r="H2549" i="169" s="1"/>
  <c r="G2548" i="169"/>
  <c r="I2548" i="169" s="1"/>
  <c r="F2548" i="169"/>
  <c r="H2548" i="169" s="1"/>
  <c r="I2547" i="169"/>
  <c r="J2547" i="169" s="1"/>
  <c r="K2547" i="169" s="1"/>
  <c r="G2547" i="169"/>
  <c r="F2547" i="169"/>
  <c r="H2547" i="169" s="1"/>
  <c r="G2546" i="169"/>
  <c r="I2546" i="169" s="1"/>
  <c r="F2546" i="169"/>
  <c r="H2546" i="169" s="1"/>
  <c r="I2545" i="169"/>
  <c r="J2545" i="169" s="1"/>
  <c r="K2545" i="169" s="1"/>
  <c r="G2545" i="169"/>
  <c r="F2545" i="169"/>
  <c r="H2545" i="169" s="1"/>
  <c r="G2544" i="169"/>
  <c r="I2544" i="169" s="1"/>
  <c r="F2544" i="169"/>
  <c r="H2544" i="169" s="1"/>
  <c r="H2543" i="169"/>
  <c r="G2543" i="169"/>
  <c r="I2543" i="169" s="1"/>
  <c r="F2543" i="169"/>
  <c r="G2542" i="169"/>
  <c r="I2542" i="169" s="1"/>
  <c r="F2542" i="169"/>
  <c r="H2542" i="169" s="1"/>
  <c r="G2541" i="169"/>
  <c r="I2541" i="169" s="1"/>
  <c r="F2541" i="169"/>
  <c r="H2541" i="169" s="1"/>
  <c r="G2540" i="169"/>
  <c r="I2540" i="169" s="1"/>
  <c r="F2540" i="169"/>
  <c r="H2540" i="169" s="1"/>
  <c r="G2539" i="169"/>
  <c r="I2539" i="169" s="1"/>
  <c r="F2539" i="169"/>
  <c r="H2539" i="169" s="1"/>
  <c r="G2538" i="169"/>
  <c r="I2538" i="169" s="1"/>
  <c r="F2538" i="169"/>
  <c r="H2538" i="169" s="1"/>
  <c r="G2537" i="169"/>
  <c r="I2537" i="169" s="1"/>
  <c r="F2537" i="169"/>
  <c r="H2537" i="169" s="1"/>
  <c r="G2536" i="169"/>
  <c r="I2536" i="169" s="1"/>
  <c r="F2536" i="169"/>
  <c r="H2536" i="169" s="1"/>
  <c r="G2535" i="169"/>
  <c r="I2535" i="169" s="1"/>
  <c r="F2535" i="169"/>
  <c r="H2535" i="169" s="1"/>
  <c r="G2534" i="169"/>
  <c r="I2534" i="169" s="1"/>
  <c r="F2534" i="169"/>
  <c r="H2534" i="169" s="1"/>
  <c r="G2533" i="169"/>
  <c r="I2533" i="169" s="1"/>
  <c r="F2533" i="169"/>
  <c r="H2533" i="169" s="1"/>
  <c r="G2532" i="169"/>
  <c r="I2532" i="169" s="1"/>
  <c r="F2532" i="169"/>
  <c r="H2532" i="169" s="1"/>
  <c r="G2531" i="169"/>
  <c r="I2531" i="169" s="1"/>
  <c r="J2531" i="169" s="1"/>
  <c r="K2531" i="169" s="1"/>
  <c r="F2531" i="169"/>
  <c r="H2531" i="169" s="1"/>
  <c r="H2530" i="169"/>
  <c r="G2530" i="169"/>
  <c r="I2530" i="169" s="1"/>
  <c r="F2530" i="169"/>
  <c r="G2529" i="169"/>
  <c r="I2529" i="169" s="1"/>
  <c r="F2529" i="169"/>
  <c r="H2529" i="169" s="1"/>
  <c r="G2528" i="169"/>
  <c r="I2528" i="169" s="1"/>
  <c r="F2528" i="169"/>
  <c r="H2528" i="169" s="1"/>
  <c r="G2527" i="169"/>
  <c r="I2527" i="169" s="1"/>
  <c r="F2527" i="169"/>
  <c r="H2527" i="169" s="1"/>
  <c r="G2526" i="169"/>
  <c r="I2526" i="169" s="1"/>
  <c r="F2526" i="169"/>
  <c r="H2526" i="169" s="1"/>
  <c r="G2525" i="169"/>
  <c r="I2525" i="169" s="1"/>
  <c r="F2525" i="169"/>
  <c r="H2525" i="169" s="1"/>
  <c r="G2524" i="169"/>
  <c r="I2524" i="169" s="1"/>
  <c r="F2524" i="169"/>
  <c r="H2524" i="169" s="1"/>
  <c r="G2523" i="169"/>
  <c r="I2523" i="169" s="1"/>
  <c r="F2523" i="169"/>
  <c r="H2523" i="169" s="1"/>
  <c r="G2522" i="169"/>
  <c r="I2522" i="169" s="1"/>
  <c r="F2522" i="169"/>
  <c r="H2522" i="169" s="1"/>
  <c r="G2521" i="169"/>
  <c r="I2521" i="169" s="1"/>
  <c r="F2521" i="169"/>
  <c r="H2521" i="169" s="1"/>
  <c r="G2520" i="169"/>
  <c r="I2520" i="169" s="1"/>
  <c r="F2520" i="169"/>
  <c r="H2520" i="169" s="1"/>
  <c r="G2519" i="169"/>
  <c r="I2519" i="169" s="1"/>
  <c r="F2519" i="169"/>
  <c r="H2519" i="169" s="1"/>
  <c r="H2518" i="169"/>
  <c r="G2518" i="169"/>
  <c r="I2518" i="169" s="1"/>
  <c r="F2518" i="169"/>
  <c r="G2517" i="169"/>
  <c r="I2517" i="169" s="1"/>
  <c r="F2517" i="169"/>
  <c r="H2517" i="169" s="1"/>
  <c r="G2516" i="169"/>
  <c r="I2516" i="169" s="1"/>
  <c r="F2516" i="169"/>
  <c r="H2516" i="169" s="1"/>
  <c r="H2515" i="169"/>
  <c r="G2515" i="169"/>
  <c r="I2515" i="169" s="1"/>
  <c r="F2515" i="169"/>
  <c r="G2514" i="169"/>
  <c r="I2514" i="169" s="1"/>
  <c r="J2514" i="169" s="1"/>
  <c r="K2514" i="169" s="1"/>
  <c r="F2514" i="169"/>
  <c r="H2514" i="169" s="1"/>
  <c r="G2513" i="169"/>
  <c r="I2513" i="169" s="1"/>
  <c r="J2513" i="169" s="1"/>
  <c r="K2513" i="169" s="1"/>
  <c r="F2513" i="169"/>
  <c r="H2513" i="169" s="1"/>
  <c r="G2512" i="169"/>
  <c r="I2512" i="169" s="1"/>
  <c r="F2512" i="169"/>
  <c r="H2512" i="169" s="1"/>
  <c r="I2511" i="169"/>
  <c r="H2511" i="169"/>
  <c r="G2511" i="169"/>
  <c r="F2511" i="169"/>
  <c r="G2510" i="169"/>
  <c r="I2510" i="169" s="1"/>
  <c r="J2510" i="169" s="1"/>
  <c r="K2510" i="169" s="1"/>
  <c r="F2510" i="169"/>
  <c r="H2510" i="169" s="1"/>
  <c r="G2509" i="169"/>
  <c r="I2509" i="169" s="1"/>
  <c r="F2509" i="169"/>
  <c r="H2509" i="169" s="1"/>
  <c r="G2508" i="169"/>
  <c r="I2508" i="169" s="1"/>
  <c r="J2508" i="169" s="1"/>
  <c r="K2508" i="169" s="1"/>
  <c r="F2508" i="169"/>
  <c r="H2508" i="169" s="1"/>
  <c r="H2507" i="169"/>
  <c r="G2507" i="169"/>
  <c r="I2507" i="169" s="1"/>
  <c r="F2507" i="169"/>
  <c r="H2506" i="169"/>
  <c r="G2506" i="169"/>
  <c r="I2506" i="169" s="1"/>
  <c r="F2506" i="169"/>
  <c r="G2505" i="169"/>
  <c r="I2505" i="169" s="1"/>
  <c r="F2505" i="169"/>
  <c r="H2505" i="169" s="1"/>
  <c r="G2504" i="169"/>
  <c r="I2504" i="169" s="1"/>
  <c r="F2504" i="169"/>
  <c r="H2504" i="169" s="1"/>
  <c r="G2503" i="169"/>
  <c r="I2503" i="169" s="1"/>
  <c r="F2503" i="169"/>
  <c r="H2503" i="169" s="1"/>
  <c r="H2502" i="169"/>
  <c r="G2502" i="169"/>
  <c r="I2502" i="169" s="1"/>
  <c r="F2502" i="169"/>
  <c r="G2501" i="169"/>
  <c r="I2501" i="169" s="1"/>
  <c r="F2501" i="169"/>
  <c r="H2501" i="169" s="1"/>
  <c r="G2500" i="169"/>
  <c r="I2500" i="169" s="1"/>
  <c r="F2500" i="169"/>
  <c r="H2500" i="169" s="1"/>
  <c r="I2499" i="169"/>
  <c r="J2499" i="169" s="1"/>
  <c r="K2499" i="169" s="1"/>
  <c r="G2499" i="169"/>
  <c r="F2499" i="169"/>
  <c r="H2499" i="169" s="1"/>
  <c r="G2498" i="169"/>
  <c r="I2498" i="169" s="1"/>
  <c r="F2498" i="169"/>
  <c r="H2498" i="169" s="1"/>
  <c r="G2497" i="169"/>
  <c r="I2497" i="169" s="1"/>
  <c r="J2497" i="169" s="1"/>
  <c r="K2497" i="169" s="1"/>
  <c r="F2497" i="169"/>
  <c r="H2497" i="169" s="1"/>
  <c r="G2496" i="169"/>
  <c r="I2496" i="169" s="1"/>
  <c r="F2496" i="169"/>
  <c r="H2496" i="169" s="1"/>
  <c r="G2495" i="169"/>
  <c r="I2495" i="169" s="1"/>
  <c r="F2495" i="169"/>
  <c r="H2495" i="169" s="1"/>
  <c r="G2494" i="169"/>
  <c r="I2494" i="169" s="1"/>
  <c r="F2494" i="169"/>
  <c r="H2494" i="169" s="1"/>
  <c r="I2493" i="169"/>
  <c r="G2493" i="169"/>
  <c r="F2493" i="169"/>
  <c r="H2493" i="169" s="1"/>
  <c r="G2492" i="169"/>
  <c r="I2492" i="169" s="1"/>
  <c r="F2492" i="169"/>
  <c r="H2492" i="169" s="1"/>
  <c r="G2491" i="169"/>
  <c r="I2491" i="169" s="1"/>
  <c r="F2491" i="169"/>
  <c r="H2491" i="169" s="1"/>
  <c r="H2490" i="169"/>
  <c r="G2490" i="169"/>
  <c r="I2490" i="169" s="1"/>
  <c r="F2490" i="169"/>
  <c r="G2489" i="169"/>
  <c r="I2489" i="169" s="1"/>
  <c r="F2489" i="169"/>
  <c r="H2489" i="169" s="1"/>
  <c r="G2488" i="169"/>
  <c r="I2488" i="169" s="1"/>
  <c r="F2488" i="169"/>
  <c r="H2488" i="169" s="1"/>
  <c r="H2487" i="169"/>
  <c r="G2487" i="169"/>
  <c r="I2487" i="169" s="1"/>
  <c r="J2487" i="169" s="1"/>
  <c r="K2487" i="169" s="1"/>
  <c r="F2487" i="169"/>
  <c r="G2486" i="169"/>
  <c r="I2486" i="169" s="1"/>
  <c r="F2486" i="169"/>
  <c r="H2486" i="169" s="1"/>
  <c r="G2485" i="169"/>
  <c r="I2485" i="169" s="1"/>
  <c r="F2485" i="169"/>
  <c r="H2485" i="169" s="1"/>
  <c r="G2484" i="169"/>
  <c r="I2484" i="169" s="1"/>
  <c r="F2484" i="169"/>
  <c r="H2484" i="169" s="1"/>
  <c r="G2483" i="169"/>
  <c r="I2483" i="169" s="1"/>
  <c r="F2483" i="169"/>
  <c r="H2483" i="169" s="1"/>
  <c r="H2482" i="169"/>
  <c r="J2482" i="169" s="1"/>
  <c r="K2482" i="169" s="1"/>
  <c r="G2482" i="169"/>
  <c r="I2482" i="169" s="1"/>
  <c r="F2482" i="169"/>
  <c r="G2481" i="169"/>
  <c r="I2481" i="169" s="1"/>
  <c r="F2481" i="169"/>
  <c r="H2481" i="169" s="1"/>
  <c r="G2480" i="169"/>
  <c r="I2480" i="169" s="1"/>
  <c r="F2480" i="169"/>
  <c r="H2480" i="169" s="1"/>
  <c r="I2479" i="169"/>
  <c r="J2479" i="169" s="1"/>
  <c r="K2479" i="169" s="1"/>
  <c r="G2479" i="169"/>
  <c r="F2479" i="169"/>
  <c r="H2479" i="169" s="1"/>
  <c r="G2478" i="169"/>
  <c r="I2478" i="169" s="1"/>
  <c r="F2478" i="169"/>
  <c r="H2478" i="169" s="1"/>
  <c r="G2477" i="169"/>
  <c r="I2477" i="169" s="1"/>
  <c r="F2477" i="169"/>
  <c r="H2477" i="169" s="1"/>
  <c r="G2476" i="169"/>
  <c r="I2476" i="169" s="1"/>
  <c r="F2476" i="169"/>
  <c r="H2476" i="169" s="1"/>
  <c r="H2475" i="169"/>
  <c r="G2475" i="169"/>
  <c r="I2475" i="169" s="1"/>
  <c r="F2475" i="169"/>
  <c r="H2474" i="169"/>
  <c r="G2474" i="169"/>
  <c r="I2474" i="169" s="1"/>
  <c r="F2474" i="169"/>
  <c r="G2473" i="169"/>
  <c r="I2473" i="169" s="1"/>
  <c r="F2473" i="169"/>
  <c r="H2473" i="169" s="1"/>
  <c r="G2472" i="169"/>
  <c r="I2472" i="169" s="1"/>
  <c r="F2472" i="169"/>
  <c r="H2472" i="169" s="1"/>
  <c r="H2471" i="169"/>
  <c r="G2471" i="169"/>
  <c r="I2471" i="169" s="1"/>
  <c r="J2471" i="169" s="1"/>
  <c r="K2471" i="169" s="1"/>
  <c r="F2471" i="169"/>
  <c r="G2470" i="169"/>
  <c r="I2470" i="169" s="1"/>
  <c r="F2470" i="169"/>
  <c r="H2470" i="169" s="1"/>
  <c r="H2469" i="169"/>
  <c r="G2469" i="169"/>
  <c r="I2469" i="169" s="1"/>
  <c r="J2469" i="169" s="1"/>
  <c r="K2469" i="169" s="1"/>
  <c r="F2469" i="169"/>
  <c r="G2468" i="169"/>
  <c r="I2468" i="169" s="1"/>
  <c r="F2468" i="169"/>
  <c r="H2468" i="169" s="1"/>
  <c r="G2467" i="169"/>
  <c r="I2467" i="169" s="1"/>
  <c r="F2467" i="169"/>
  <c r="H2467" i="169" s="1"/>
  <c r="I2466" i="169"/>
  <c r="H2466" i="169"/>
  <c r="G2466" i="169"/>
  <c r="F2466" i="169"/>
  <c r="G2465" i="169"/>
  <c r="I2465" i="169" s="1"/>
  <c r="F2465" i="169"/>
  <c r="H2465" i="169" s="1"/>
  <c r="G2464" i="169"/>
  <c r="I2464" i="169" s="1"/>
  <c r="F2464" i="169"/>
  <c r="H2464" i="169" s="1"/>
  <c r="I2463" i="169"/>
  <c r="J2463" i="169" s="1"/>
  <c r="K2463" i="169" s="1"/>
  <c r="G2463" i="169"/>
  <c r="F2463" i="169"/>
  <c r="H2463" i="169" s="1"/>
  <c r="G2462" i="169"/>
  <c r="I2462" i="169" s="1"/>
  <c r="F2462" i="169"/>
  <c r="H2462" i="169" s="1"/>
  <c r="I2461" i="169"/>
  <c r="G2461" i="169"/>
  <c r="F2461" i="169"/>
  <c r="H2461" i="169" s="1"/>
  <c r="G2460" i="169"/>
  <c r="I2460" i="169" s="1"/>
  <c r="F2460" i="169"/>
  <c r="H2460" i="169" s="1"/>
  <c r="I2459" i="169"/>
  <c r="G2459" i="169"/>
  <c r="F2459" i="169"/>
  <c r="H2459" i="169" s="1"/>
  <c r="G2458" i="169"/>
  <c r="I2458" i="169" s="1"/>
  <c r="F2458" i="169"/>
  <c r="H2458" i="169" s="1"/>
  <c r="I2457" i="169"/>
  <c r="H2457" i="169"/>
  <c r="G2457" i="169"/>
  <c r="F2457" i="169"/>
  <c r="G2456" i="169"/>
  <c r="I2456" i="169" s="1"/>
  <c r="F2456" i="169"/>
  <c r="H2456" i="169" s="1"/>
  <c r="I2455" i="169"/>
  <c r="G2455" i="169"/>
  <c r="F2455" i="169"/>
  <c r="H2455" i="169" s="1"/>
  <c r="G2454" i="169"/>
  <c r="I2454" i="169" s="1"/>
  <c r="F2454" i="169"/>
  <c r="H2454" i="169" s="1"/>
  <c r="H2453" i="169"/>
  <c r="G2453" i="169"/>
  <c r="I2453" i="169" s="1"/>
  <c r="F2453" i="169"/>
  <c r="G2452" i="169"/>
  <c r="I2452" i="169" s="1"/>
  <c r="F2452" i="169"/>
  <c r="H2452" i="169" s="1"/>
  <c r="G2451" i="169"/>
  <c r="I2451" i="169" s="1"/>
  <c r="F2451" i="169"/>
  <c r="H2451" i="169" s="1"/>
  <c r="G2450" i="169"/>
  <c r="I2450" i="169" s="1"/>
  <c r="F2450" i="169"/>
  <c r="H2450" i="169" s="1"/>
  <c r="G2449" i="169"/>
  <c r="I2449" i="169" s="1"/>
  <c r="F2449" i="169"/>
  <c r="H2449" i="169" s="1"/>
  <c r="G2448" i="169"/>
  <c r="I2448" i="169" s="1"/>
  <c r="F2448" i="169"/>
  <c r="H2448" i="169" s="1"/>
  <c r="H2447" i="169"/>
  <c r="G2447" i="169"/>
  <c r="I2447" i="169" s="1"/>
  <c r="J2447" i="169" s="1"/>
  <c r="K2447" i="169" s="1"/>
  <c r="F2447" i="169"/>
  <c r="G2446" i="169"/>
  <c r="I2446" i="169" s="1"/>
  <c r="F2446" i="169"/>
  <c r="H2446" i="169" s="1"/>
  <c r="I2445" i="169"/>
  <c r="J2445" i="169" s="1"/>
  <c r="K2445" i="169" s="1"/>
  <c r="G2445" i="169"/>
  <c r="F2445" i="169"/>
  <c r="H2445" i="169" s="1"/>
  <c r="G2444" i="169"/>
  <c r="I2444" i="169" s="1"/>
  <c r="F2444" i="169"/>
  <c r="H2444" i="169" s="1"/>
  <c r="G2443" i="169"/>
  <c r="I2443" i="169" s="1"/>
  <c r="F2443" i="169"/>
  <c r="H2443" i="169" s="1"/>
  <c r="H2442" i="169"/>
  <c r="G2442" i="169"/>
  <c r="I2442" i="169" s="1"/>
  <c r="F2442" i="169"/>
  <c r="I2441" i="169"/>
  <c r="H2441" i="169"/>
  <c r="G2441" i="169"/>
  <c r="F2441" i="169"/>
  <c r="G2440" i="169"/>
  <c r="I2440" i="169" s="1"/>
  <c r="F2440" i="169"/>
  <c r="H2440" i="169" s="1"/>
  <c r="I2439" i="169"/>
  <c r="G2439" i="169"/>
  <c r="F2439" i="169"/>
  <c r="H2439" i="169" s="1"/>
  <c r="G2438" i="169"/>
  <c r="I2438" i="169" s="1"/>
  <c r="F2438" i="169"/>
  <c r="H2438" i="169" s="1"/>
  <c r="G2437" i="169"/>
  <c r="I2437" i="169" s="1"/>
  <c r="F2437" i="169"/>
  <c r="H2437" i="169" s="1"/>
  <c r="G2436" i="169"/>
  <c r="I2436" i="169" s="1"/>
  <c r="F2436" i="169"/>
  <c r="H2436" i="169" s="1"/>
  <c r="G2435" i="169"/>
  <c r="I2435" i="169" s="1"/>
  <c r="F2435" i="169"/>
  <c r="H2435" i="169" s="1"/>
  <c r="G2434" i="169"/>
  <c r="I2434" i="169" s="1"/>
  <c r="J2434" i="169" s="1"/>
  <c r="K2434" i="169" s="1"/>
  <c r="F2434" i="169"/>
  <c r="H2434" i="169" s="1"/>
  <c r="G2433" i="169"/>
  <c r="I2433" i="169" s="1"/>
  <c r="F2433" i="169"/>
  <c r="H2433" i="169" s="1"/>
  <c r="G2432" i="169"/>
  <c r="I2432" i="169" s="1"/>
  <c r="F2432" i="169"/>
  <c r="H2432" i="169" s="1"/>
  <c r="G2431" i="169"/>
  <c r="I2431" i="169" s="1"/>
  <c r="F2431" i="169"/>
  <c r="H2431" i="169" s="1"/>
  <c r="G2430" i="169"/>
  <c r="I2430" i="169" s="1"/>
  <c r="F2430" i="169"/>
  <c r="H2430" i="169" s="1"/>
  <c r="H2429" i="169"/>
  <c r="G2429" i="169"/>
  <c r="I2429" i="169" s="1"/>
  <c r="F2429" i="169"/>
  <c r="G2428" i="169"/>
  <c r="I2428" i="169" s="1"/>
  <c r="F2428" i="169"/>
  <c r="H2428" i="169" s="1"/>
  <c r="G2427" i="169"/>
  <c r="I2427" i="169" s="1"/>
  <c r="F2427" i="169"/>
  <c r="H2427" i="169" s="1"/>
  <c r="G2426" i="169"/>
  <c r="I2426" i="169" s="1"/>
  <c r="F2426" i="169"/>
  <c r="H2426" i="169" s="1"/>
  <c r="G2425" i="169"/>
  <c r="I2425" i="169" s="1"/>
  <c r="F2425" i="169"/>
  <c r="H2425" i="169" s="1"/>
  <c r="G2424" i="169"/>
  <c r="I2424" i="169" s="1"/>
  <c r="F2424" i="169"/>
  <c r="H2424" i="169" s="1"/>
  <c r="H2423" i="169"/>
  <c r="G2423" i="169"/>
  <c r="I2423" i="169" s="1"/>
  <c r="F2423" i="169"/>
  <c r="G2422" i="169"/>
  <c r="I2422" i="169" s="1"/>
  <c r="F2422" i="169"/>
  <c r="H2422" i="169" s="1"/>
  <c r="G2421" i="169"/>
  <c r="I2421" i="169" s="1"/>
  <c r="F2421" i="169"/>
  <c r="H2421" i="169" s="1"/>
  <c r="G2420" i="169"/>
  <c r="I2420" i="169" s="1"/>
  <c r="F2420" i="169"/>
  <c r="H2420" i="169" s="1"/>
  <c r="I2419" i="169"/>
  <c r="G2419" i="169"/>
  <c r="F2419" i="169"/>
  <c r="H2419" i="169" s="1"/>
  <c r="H2418" i="169"/>
  <c r="G2418" i="169"/>
  <c r="I2418" i="169" s="1"/>
  <c r="F2418" i="169"/>
  <c r="G2417" i="169"/>
  <c r="I2417" i="169" s="1"/>
  <c r="F2417" i="169"/>
  <c r="H2417" i="169" s="1"/>
  <c r="G2416" i="169"/>
  <c r="I2416" i="169" s="1"/>
  <c r="F2416" i="169"/>
  <c r="H2416" i="169" s="1"/>
  <c r="I2415" i="169"/>
  <c r="H2415" i="169"/>
  <c r="G2415" i="169"/>
  <c r="F2415" i="169"/>
  <c r="G2414" i="169"/>
  <c r="I2414" i="169" s="1"/>
  <c r="F2414" i="169"/>
  <c r="H2414" i="169" s="1"/>
  <c r="I2413" i="169"/>
  <c r="G2413" i="169"/>
  <c r="F2413" i="169"/>
  <c r="H2413" i="169" s="1"/>
  <c r="G2412" i="169"/>
  <c r="I2412" i="169" s="1"/>
  <c r="J2412" i="169" s="1"/>
  <c r="K2412" i="169" s="1"/>
  <c r="F2412" i="169"/>
  <c r="H2412" i="169" s="1"/>
  <c r="G2411" i="169"/>
  <c r="I2411" i="169" s="1"/>
  <c r="F2411" i="169"/>
  <c r="H2411" i="169" s="1"/>
  <c r="I2410" i="169"/>
  <c r="G2410" i="169"/>
  <c r="F2410" i="169"/>
  <c r="H2410" i="169" s="1"/>
  <c r="G2409" i="169"/>
  <c r="I2409" i="169" s="1"/>
  <c r="F2409" i="169"/>
  <c r="H2409" i="169" s="1"/>
  <c r="G2408" i="169"/>
  <c r="I2408" i="169" s="1"/>
  <c r="F2408" i="169"/>
  <c r="H2408" i="169" s="1"/>
  <c r="G2407" i="169"/>
  <c r="I2407" i="169" s="1"/>
  <c r="F2407" i="169"/>
  <c r="H2407" i="169" s="1"/>
  <c r="G2406" i="169"/>
  <c r="I2406" i="169" s="1"/>
  <c r="F2406" i="169"/>
  <c r="H2406" i="169" s="1"/>
  <c r="G2405" i="169"/>
  <c r="I2405" i="169" s="1"/>
  <c r="F2405" i="169"/>
  <c r="H2405" i="169" s="1"/>
  <c r="G2404" i="169"/>
  <c r="I2404" i="169" s="1"/>
  <c r="F2404" i="169"/>
  <c r="H2404" i="169" s="1"/>
  <c r="G2403" i="169"/>
  <c r="I2403" i="169" s="1"/>
  <c r="J2403" i="169" s="1"/>
  <c r="K2403" i="169" s="1"/>
  <c r="F2403" i="169"/>
  <c r="H2403" i="169" s="1"/>
  <c r="G2402" i="169"/>
  <c r="I2402" i="169" s="1"/>
  <c r="F2402" i="169"/>
  <c r="H2402" i="169" s="1"/>
  <c r="G2401" i="169"/>
  <c r="I2401" i="169" s="1"/>
  <c r="F2401" i="169"/>
  <c r="H2401" i="169" s="1"/>
  <c r="G2400" i="169"/>
  <c r="I2400" i="169" s="1"/>
  <c r="F2400" i="169"/>
  <c r="H2400" i="169" s="1"/>
  <c r="G2399" i="169"/>
  <c r="I2399" i="169" s="1"/>
  <c r="F2399" i="169"/>
  <c r="H2399" i="169" s="1"/>
  <c r="H2398" i="169"/>
  <c r="G2398" i="169"/>
  <c r="I2398" i="169" s="1"/>
  <c r="F2398" i="169"/>
  <c r="G2397" i="169"/>
  <c r="I2397" i="169" s="1"/>
  <c r="F2397" i="169"/>
  <c r="H2397" i="169" s="1"/>
  <c r="G2396" i="169"/>
  <c r="I2396" i="169" s="1"/>
  <c r="F2396" i="169"/>
  <c r="H2396" i="169" s="1"/>
  <c r="G2395" i="169"/>
  <c r="I2395" i="169" s="1"/>
  <c r="F2395" i="169"/>
  <c r="H2395" i="169" s="1"/>
  <c r="G2394" i="169"/>
  <c r="I2394" i="169" s="1"/>
  <c r="F2394" i="169"/>
  <c r="H2394" i="169" s="1"/>
  <c r="H2393" i="169"/>
  <c r="G2393" i="169"/>
  <c r="I2393" i="169" s="1"/>
  <c r="F2393" i="169"/>
  <c r="G2392" i="169"/>
  <c r="I2392" i="169" s="1"/>
  <c r="F2392" i="169"/>
  <c r="H2392" i="169" s="1"/>
  <c r="I2391" i="169"/>
  <c r="G2391" i="169"/>
  <c r="F2391" i="169"/>
  <c r="H2391" i="169" s="1"/>
  <c r="G2390" i="169"/>
  <c r="I2390" i="169" s="1"/>
  <c r="F2390" i="169"/>
  <c r="H2390" i="169" s="1"/>
  <c r="G2389" i="169"/>
  <c r="I2389" i="169" s="1"/>
  <c r="F2389" i="169"/>
  <c r="H2389" i="169" s="1"/>
  <c r="G2388" i="169"/>
  <c r="I2388" i="169" s="1"/>
  <c r="F2388" i="169"/>
  <c r="H2388" i="169" s="1"/>
  <c r="G2387" i="169"/>
  <c r="I2387" i="169" s="1"/>
  <c r="F2387" i="169"/>
  <c r="H2387" i="169" s="1"/>
  <c r="G2386" i="169"/>
  <c r="I2386" i="169" s="1"/>
  <c r="F2386" i="169"/>
  <c r="H2386" i="169" s="1"/>
  <c r="G2385" i="169"/>
  <c r="I2385" i="169" s="1"/>
  <c r="F2385" i="169"/>
  <c r="H2385" i="169" s="1"/>
  <c r="G2384" i="169"/>
  <c r="I2384" i="169" s="1"/>
  <c r="F2384" i="169"/>
  <c r="H2384" i="169" s="1"/>
  <c r="G2383" i="169"/>
  <c r="I2383" i="169" s="1"/>
  <c r="F2383" i="169"/>
  <c r="H2383" i="169" s="1"/>
  <c r="G2382" i="169"/>
  <c r="I2382" i="169" s="1"/>
  <c r="F2382" i="169"/>
  <c r="H2382" i="169" s="1"/>
  <c r="G2381" i="169"/>
  <c r="I2381" i="169" s="1"/>
  <c r="F2381" i="169"/>
  <c r="H2381" i="169" s="1"/>
  <c r="G2380" i="169"/>
  <c r="I2380" i="169" s="1"/>
  <c r="F2380" i="169"/>
  <c r="H2380" i="169" s="1"/>
  <c r="G2379" i="169"/>
  <c r="I2379" i="169" s="1"/>
  <c r="J2379" i="169" s="1"/>
  <c r="K2379" i="169" s="1"/>
  <c r="F2379" i="169"/>
  <c r="H2379" i="169" s="1"/>
  <c r="I2378" i="169"/>
  <c r="G2378" i="169"/>
  <c r="F2378" i="169"/>
  <c r="H2378" i="169" s="1"/>
  <c r="G2377" i="169"/>
  <c r="I2377" i="169" s="1"/>
  <c r="F2377" i="169"/>
  <c r="H2377" i="169" s="1"/>
  <c r="G2376" i="169"/>
  <c r="I2376" i="169" s="1"/>
  <c r="F2376" i="169"/>
  <c r="H2376" i="169" s="1"/>
  <c r="G2375" i="169"/>
  <c r="I2375" i="169" s="1"/>
  <c r="F2375" i="169"/>
  <c r="H2375" i="169" s="1"/>
  <c r="G2374" i="169"/>
  <c r="I2374" i="169" s="1"/>
  <c r="F2374" i="169"/>
  <c r="H2374" i="169" s="1"/>
  <c r="G2373" i="169"/>
  <c r="I2373" i="169" s="1"/>
  <c r="F2373" i="169"/>
  <c r="H2373" i="169" s="1"/>
  <c r="G2372" i="169"/>
  <c r="I2372" i="169" s="1"/>
  <c r="F2372" i="169"/>
  <c r="H2372" i="169" s="1"/>
  <c r="G2371" i="169"/>
  <c r="I2371" i="169" s="1"/>
  <c r="F2371" i="169"/>
  <c r="H2371" i="169" s="1"/>
  <c r="J2370" i="169"/>
  <c r="K2370" i="169" s="1"/>
  <c r="I2370" i="169"/>
  <c r="G2370" i="169"/>
  <c r="F2370" i="169"/>
  <c r="H2370" i="169" s="1"/>
  <c r="G2369" i="169"/>
  <c r="I2369" i="169" s="1"/>
  <c r="F2369" i="169"/>
  <c r="H2369" i="169" s="1"/>
  <c r="G2368" i="169"/>
  <c r="I2368" i="169" s="1"/>
  <c r="F2368" i="169"/>
  <c r="H2368" i="169" s="1"/>
  <c r="I2367" i="169"/>
  <c r="J2367" i="169" s="1"/>
  <c r="K2367" i="169" s="1"/>
  <c r="G2367" i="169"/>
  <c r="F2367" i="169"/>
  <c r="H2367" i="169" s="1"/>
  <c r="G2366" i="169"/>
  <c r="I2366" i="169" s="1"/>
  <c r="F2366" i="169"/>
  <c r="H2366" i="169" s="1"/>
  <c r="G2365" i="169"/>
  <c r="I2365" i="169" s="1"/>
  <c r="J2365" i="169" s="1"/>
  <c r="K2365" i="169" s="1"/>
  <c r="F2365" i="169"/>
  <c r="H2365" i="169" s="1"/>
  <c r="G2364" i="169"/>
  <c r="I2364" i="169" s="1"/>
  <c r="F2364" i="169"/>
  <c r="H2364" i="169" s="1"/>
  <c r="I2363" i="169"/>
  <c r="J2363" i="169" s="1"/>
  <c r="K2363" i="169" s="1"/>
  <c r="H2363" i="169"/>
  <c r="G2363" i="169"/>
  <c r="F2363" i="169"/>
  <c r="G2362" i="169"/>
  <c r="I2362" i="169" s="1"/>
  <c r="F2362" i="169"/>
  <c r="H2362" i="169" s="1"/>
  <c r="I2361" i="169"/>
  <c r="H2361" i="169"/>
  <c r="G2361" i="169"/>
  <c r="F2361" i="169"/>
  <c r="G2360" i="169"/>
  <c r="I2360" i="169" s="1"/>
  <c r="F2360" i="169"/>
  <c r="H2360" i="169" s="1"/>
  <c r="G2359" i="169"/>
  <c r="I2359" i="169" s="1"/>
  <c r="F2359" i="169"/>
  <c r="H2359" i="169" s="1"/>
  <c r="H2358" i="169"/>
  <c r="J2358" i="169" s="1"/>
  <c r="K2358" i="169" s="1"/>
  <c r="G2358" i="169"/>
  <c r="I2358" i="169" s="1"/>
  <c r="F2358" i="169"/>
  <c r="G2357" i="169"/>
  <c r="I2357" i="169" s="1"/>
  <c r="F2357" i="169"/>
  <c r="H2357" i="169" s="1"/>
  <c r="G2356" i="169"/>
  <c r="I2356" i="169" s="1"/>
  <c r="F2356" i="169"/>
  <c r="H2356" i="169" s="1"/>
  <c r="H2355" i="169"/>
  <c r="G2355" i="169"/>
  <c r="I2355" i="169" s="1"/>
  <c r="F2355" i="169"/>
  <c r="G2354" i="169"/>
  <c r="I2354" i="169" s="1"/>
  <c r="F2354" i="169"/>
  <c r="H2354" i="169" s="1"/>
  <c r="I2353" i="169"/>
  <c r="G2353" i="169"/>
  <c r="F2353" i="169"/>
  <c r="H2353" i="169" s="1"/>
  <c r="G2352" i="169"/>
  <c r="I2352" i="169" s="1"/>
  <c r="F2352" i="169"/>
  <c r="H2352" i="169" s="1"/>
  <c r="G2351" i="169"/>
  <c r="I2351" i="169" s="1"/>
  <c r="J2351" i="169" s="1"/>
  <c r="K2351" i="169" s="1"/>
  <c r="F2351" i="169"/>
  <c r="H2351" i="169" s="1"/>
  <c r="H2350" i="169"/>
  <c r="J2350" i="169" s="1"/>
  <c r="K2350" i="169" s="1"/>
  <c r="G2350" i="169"/>
  <c r="I2350" i="169" s="1"/>
  <c r="F2350" i="169"/>
  <c r="G2349" i="169"/>
  <c r="I2349" i="169" s="1"/>
  <c r="F2349" i="169"/>
  <c r="H2349" i="169" s="1"/>
  <c r="G2348" i="169"/>
  <c r="I2348" i="169" s="1"/>
  <c r="F2348" i="169"/>
  <c r="H2348" i="169" s="1"/>
  <c r="G2347" i="169"/>
  <c r="I2347" i="169" s="1"/>
  <c r="J2347" i="169" s="1"/>
  <c r="K2347" i="169" s="1"/>
  <c r="F2347" i="169"/>
  <c r="H2347" i="169" s="1"/>
  <c r="G2346" i="169"/>
  <c r="I2346" i="169" s="1"/>
  <c r="F2346" i="169"/>
  <c r="H2346" i="169" s="1"/>
  <c r="G2345" i="169"/>
  <c r="I2345" i="169" s="1"/>
  <c r="F2345" i="169"/>
  <c r="H2345" i="169" s="1"/>
  <c r="G2344" i="169"/>
  <c r="I2344" i="169" s="1"/>
  <c r="F2344" i="169"/>
  <c r="H2344" i="169" s="1"/>
  <c r="G2343" i="169"/>
  <c r="I2343" i="169" s="1"/>
  <c r="F2343" i="169"/>
  <c r="H2343" i="169" s="1"/>
  <c r="J2343" i="169" s="1"/>
  <c r="K2343" i="169" s="1"/>
  <c r="H2342" i="169"/>
  <c r="G2342" i="169"/>
  <c r="I2342" i="169" s="1"/>
  <c r="F2342" i="169"/>
  <c r="H2341" i="169"/>
  <c r="G2341" i="169"/>
  <c r="I2341" i="169" s="1"/>
  <c r="F2341" i="169"/>
  <c r="G2340" i="169"/>
  <c r="I2340" i="169" s="1"/>
  <c r="F2340" i="169"/>
  <c r="H2340" i="169" s="1"/>
  <c r="I2339" i="169"/>
  <c r="H2339" i="169"/>
  <c r="G2339" i="169"/>
  <c r="F2339" i="169"/>
  <c r="G2338" i="169"/>
  <c r="I2338" i="169" s="1"/>
  <c r="J2338" i="169" s="1"/>
  <c r="K2338" i="169" s="1"/>
  <c r="F2338" i="169"/>
  <c r="H2338" i="169" s="1"/>
  <c r="G2337" i="169"/>
  <c r="I2337" i="169" s="1"/>
  <c r="F2337" i="169"/>
  <c r="H2337" i="169" s="1"/>
  <c r="G2336" i="169"/>
  <c r="I2336" i="169" s="1"/>
  <c r="F2336" i="169"/>
  <c r="H2336" i="169" s="1"/>
  <c r="G2335" i="169"/>
  <c r="I2335" i="169" s="1"/>
  <c r="F2335" i="169"/>
  <c r="H2335" i="169" s="1"/>
  <c r="H2334" i="169"/>
  <c r="G2334" i="169"/>
  <c r="I2334" i="169" s="1"/>
  <c r="F2334" i="169"/>
  <c r="G2333" i="169"/>
  <c r="I2333" i="169" s="1"/>
  <c r="F2333" i="169"/>
  <c r="H2333" i="169" s="1"/>
  <c r="G2332" i="169"/>
  <c r="I2332" i="169" s="1"/>
  <c r="F2332" i="169"/>
  <c r="H2332" i="169" s="1"/>
  <c r="G2331" i="169"/>
  <c r="I2331" i="169" s="1"/>
  <c r="F2331" i="169"/>
  <c r="H2331" i="169" s="1"/>
  <c r="G2330" i="169"/>
  <c r="I2330" i="169" s="1"/>
  <c r="F2330" i="169"/>
  <c r="H2330" i="169" s="1"/>
  <c r="G2329" i="169"/>
  <c r="I2329" i="169" s="1"/>
  <c r="F2329" i="169"/>
  <c r="H2329" i="169" s="1"/>
  <c r="G2328" i="169"/>
  <c r="I2328" i="169" s="1"/>
  <c r="F2328" i="169"/>
  <c r="H2328" i="169" s="1"/>
  <c r="I2327" i="169"/>
  <c r="J2327" i="169" s="1"/>
  <c r="K2327" i="169" s="1"/>
  <c r="H2327" i="169"/>
  <c r="G2327" i="169"/>
  <c r="F2327" i="169"/>
  <c r="G2326" i="169"/>
  <c r="I2326" i="169" s="1"/>
  <c r="F2326" i="169"/>
  <c r="H2326" i="169" s="1"/>
  <c r="G2325" i="169"/>
  <c r="I2325" i="169" s="1"/>
  <c r="F2325" i="169"/>
  <c r="H2325" i="169" s="1"/>
  <c r="G2324" i="169"/>
  <c r="I2324" i="169" s="1"/>
  <c r="F2324" i="169"/>
  <c r="H2324" i="169" s="1"/>
  <c r="G2323" i="169"/>
  <c r="I2323" i="169" s="1"/>
  <c r="F2323" i="169"/>
  <c r="H2323" i="169" s="1"/>
  <c r="G2322" i="169"/>
  <c r="I2322" i="169" s="1"/>
  <c r="F2322" i="169"/>
  <c r="H2322" i="169" s="1"/>
  <c r="G2321" i="169"/>
  <c r="I2321" i="169" s="1"/>
  <c r="F2321" i="169"/>
  <c r="H2321" i="169" s="1"/>
  <c r="G2320" i="169"/>
  <c r="I2320" i="169" s="1"/>
  <c r="F2320" i="169"/>
  <c r="H2320" i="169" s="1"/>
  <c r="G2319" i="169"/>
  <c r="I2319" i="169" s="1"/>
  <c r="F2319" i="169"/>
  <c r="H2319" i="169" s="1"/>
  <c r="H2318" i="169"/>
  <c r="G2318" i="169"/>
  <c r="I2318" i="169" s="1"/>
  <c r="J2318" i="169" s="1"/>
  <c r="K2318" i="169" s="1"/>
  <c r="F2318" i="169"/>
  <c r="G2317" i="169"/>
  <c r="I2317" i="169" s="1"/>
  <c r="F2317" i="169"/>
  <c r="H2317" i="169" s="1"/>
  <c r="G2316" i="169"/>
  <c r="I2316" i="169" s="1"/>
  <c r="J2316" i="169" s="1"/>
  <c r="K2316" i="169" s="1"/>
  <c r="F2316" i="169"/>
  <c r="H2316" i="169" s="1"/>
  <c r="I2315" i="169"/>
  <c r="J2315" i="169" s="1"/>
  <c r="K2315" i="169" s="1"/>
  <c r="G2315" i="169"/>
  <c r="F2315" i="169"/>
  <c r="H2315" i="169" s="1"/>
  <c r="G2314" i="169"/>
  <c r="I2314" i="169" s="1"/>
  <c r="F2314" i="169"/>
  <c r="H2314" i="169" s="1"/>
  <c r="H2313" i="169"/>
  <c r="G2313" i="169"/>
  <c r="I2313" i="169" s="1"/>
  <c r="F2313" i="169"/>
  <c r="G2312" i="169"/>
  <c r="I2312" i="169" s="1"/>
  <c r="F2312" i="169"/>
  <c r="H2312" i="169" s="1"/>
  <c r="G2311" i="169"/>
  <c r="I2311" i="169" s="1"/>
  <c r="F2311" i="169"/>
  <c r="H2311" i="169" s="1"/>
  <c r="G2310" i="169"/>
  <c r="I2310" i="169" s="1"/>
  <c r="F2310" i="169"/>
  <c r="H2310" i="169" s="1"/>
  <c r="G2309" i="169"/>
  <c r="I2309" i="169" s="1"/>
  <c r="F2309" i="169"/>
  <c r="H2309" i="169" s="1"/>
  <c r="G2308" i="169"/>
  <c r="I2308" i="169" s="1"/>
  <c r="F2308" i="169"/>
  <c r="H2308" i="169" s="1"/>
  <c r="G2307" i="169"/>
  <c r="I2307" i="169" s="1"/>
  <c r="F2307" i="169"/>
  <c r="H2307" i="169" s="1"/>
  <c r="H2306" i="169"/>
  <c r="G2306" i="169"/>
  <c r="I2306" i="169" s="1"/>
  <c r="F2306" i="169"/>
  <c r="G2305" i="169"/>
  <c r="I2305" i="169" s="1"/>
  <c r="F2305" i="169"/>
  <c r="H2305" i="169" s="1"/>
  <c r="G2304" i="169"/>
  <c r="I2304" i="169" s="1"/>
  <c r="F2304" i="169"/>
  <c r="H2304" i="169" s="1"/>
  <c r="I2303" i="169"/>
  <c r="H2303" i="169"/>
  <c r="G2303" i="169"/>
  <c r="F2303" i="169"/>
  <c r="G2302" i="169"/>
  <c r="I2302" i="169" s="1"/>
  <c r="F2302" i="169"/>
  <c r="H2302" i="169" s="1"/>
  <c r="G2301" i="169"/>
  <c r="I2301" i="169" s="1"/>
  <c r="F2301" i="169"/>
  <c r="H2301" i="169" s="1"/>
  <c r="G2300" i="169"/>
  <c r="I2300" i="169" s="1"/>
  <c r="F2300" i="169"/>
  <c r="H2300" i="169" s="1"/>
  <c r="J2299" i="169"/>
  <c r="K2299" i="169" s="1"/>
  <c r="H2299" i="169"/>
  <c r="G2299" i="169"/>
  <c r="I2299" i="169" s="1"/>
  <c r="F2299" i="169"/>
  <c r="G2298" i="169"/>
  <c r="I2298" i="169" s="1"/>
  <c r="F2298" i="169"/>
  <c r="H2298" i="169" s="1"/>
  <c r="I2297" i="169"/>
  <c r="G2297" i="169"/>
  <c r="F2297" i="169"/>
  <c r="H2297" i="169" s="1"/>
  <c r="G2296" i="169"/>
  <c r="I2296" i="169" s="1"/>
  <c r="F2296" i="169"/>
  <c r="H2296" i="169" s="1"/>
  <c r="G2295" i="169"/>
  <c r="I2295" i="169" s="1"/>
  <c r="F2295" i="169"/>
  <c r="H2295" i="169" s="1"/>
  <c r="H2294" i="169"/>
  <c r="G2294" i="169"/>
  <c r="I2294" i="169" s="1"/>
  <c r="F2294" i="169"/>
  <c r="G2293" i="169"/>
  <c r="I2293" i="169" s="1"/>
  <c r="F2293" i="169"/>
  <c r="H2293" i="169" s="1"/>
  <c r="G2292" i="169"/>
  <c r="I2292" i="169" s="1"/>
  <c r="F2292" i="169"/>
  <c r="H2292" i="169" s="1"/>
  <c r="G2291" i="169"/>
  <c r="I2291" i="169" s="1"/>
  <c r="F2291" i="169"/>
  <c r="H2291" i="169" s="1"/>
  <c r="G2290" i="169"/>
  <c r="I2290" i="169" s="1"/>
  <c r="F2290" i="169"/>
  <c r="H2290" i="169" s="1"/>
  <c r="I2289" i="169"/>
  <c r="G2289" i="169"/>
  <c r="F2289" i="169"/>
  <c r="H2289" i="169" s="1"/>
  <c r="G2288" i="169"/>
  <c r="I2288" i="169" s="1"/>
  <c r="F2288" i="169"/>
  <c r="H2288" i="169" s="1"/>
  <c r="G2287" i="169"/>
  <c r="I2287" i="169" s="1"/>
  <c r="F2287" i="169"/>
  <c r="H2287" i="169" s="1"/>
  <c r="G2286" i="169"/>
  <c r="I2286" i="169" s="1"/>
  <c r="F2286" i="169"/>
  <c r="H2286" i="169" s="1"/>
  <c r="G2285" i="169"/>
  <c r="I2285" i="169" s="1"/>
  <c r="F2285" i="169"/>
  <c r="H2285" i="169" s="1"/>
  <c r="G2284" i="169"/>
  <c r="I2284" i="169" s="1"/>
  <c r="F2284" i="169"/>
  <c r="H2284" i="169" s="1"/>
  <c r="I2283" i="169"/>
  <c r="H2283" i="169"/>
  <c r="G2283" i="169"/>
  <c r="F2283" i="169"/>
  <c r="I2282" i="169"/>
  <c r="G2282" i="169"/>
  <c r="F2282" i="169"/>
  <c r="H2282" i="169" s="1"/>
  <c r="H2281" i="169"/>
  <c r="G2281" i="169"/>
  <c r="I2281" i="169" s="1"/>
  <c r="J2281" i="169" s="1"/>
  <c r="K2281" i="169" s="1"/>
  <c r="F2281" i="169"/>
  <c r="G2280" i="169"/>
  <c r="I2280" i="169" s="1"/>
  <c r="F2280" i="169"/>
  <c r="H2280" i="169" s="1"/>
  <c r="G2279" i="169"/>
  <c r="I2279" i="169" s="1"/>
  <c r="F2279" i="169"/>
  <c r="H2279" i="169" s="1"/>
  <c r="G2278" i="169"/>
  <c r="I2278" i="169" s="1"/>
  <c r="F2278" i="169"/>
  <c r="H2278" i="169" s="1"/>
  <c r="G2277" i="169"/>
  <c r="I2277" i="169" s="1"/>
  <c r="F2277" i="169"/>
  <c r="H2277" i="169" s="1"/>
  <c r="G2276" i="169"/>
  <c r="I2276" i="169" s="1"/>
  <c r="J2276" i="169" s="1"/>
  <c r="K2276" i="169" s="1"/>
  <c r="F2276" i="169"/>
  <c r="H2276" i="169" s="1"/>
  <c r="H2275" i="169"/>
  <c r="G2275" i="169"/>
  <c r="I2275" i="169" s="1"/>
  <c r="J2275" i="169" s="1"/>
  <c r="K2275" i="169" s="1"/>
  <c r="F2275" i="169"/>
  <c r="G2274" i="169"/>
  <c r="I2274" i="169" s="1"/>
  <c r="F2274" i="169"/>
  <c r="H2274" i="169" s="1"/>
  <c r="G2273" i="169"/>
  <c r="I2273" i="169" s="1"/>
  <c r="F2273" i="169"/>
  <c r="H2273" i="169" s="1"/>
  <c r="G2272" i="169"/>
  <c r="I2272" i="169" s="1"/>
  <c r="F2272" i="169"/>
  <c r="H2272" i="169" s="1"/>
  <c r="G2271" i="169"/>
  <c r="I2271" i="169" s="1"/>
  <c r="F2271" i="169"/>
  <c r="H2271" i="169" s="1"/>
  <c r="G2270" i="169"/>
  <c r="I2270" i="169" s="1"/>
  <c r="F2270" i="169"/>
  <c r="H2270" i="169" s="1"/>
  <c r="H2269" i="169"/>
  <c r="G2269" i="169"/>
  <c r="I2269" i="169" s="1"/>
  <c r="F2269" i="169"/>
  <c r="G2268" i="169"/>
  <c r="I2268" i="169" s="1"/>
  <c r="F2268" i="169"/>
  <c r="H2268" i="169" s="1"/>
  <c r="G2267" i="169"/>
  <c r="I2267" i="169" s="1"/>
  <c r="F2267" i="169"/>
  <c r="H2267" i="169" s="1"/>
  <c r="G2266" i="169"/>
  <c r="I2266" i="169" s="1"/>
  <c r="F2266" i="169"/>
  <c r="H2266" i="169" s="1"/>
  <c r="H2265" i="169"/>
  <c r="G2265" i="169"/>
  <c r="I2265" i="169" s="1"/>
  <c r="F2265" i="169"/>
  <c r="G2264" i="169"/>
  <c r="I2264" i="169" s="1"/>
  <c r="F2264" i="169"/>
  <c r="H2264" i="169" s="1"/>
  <c r="G2263" i="169"/>
  <c r="I2263" i="169" s="1"/>
  <c r="F2263" i="169"/>
  <c r="H2263" i="169" s="1"/>
  <c r="G2262" i="169"/>
  <c r="I2262" i="169" s="1"/>
  <c r="J2262" i="169" s="1"/>
  <c r="K2262" i="169" s="1"/>
  <c r="F2262" i="169"/>
  <c r="H2262" i="169" s="1"/>
  <c r="G2261" i="169"/>
  <c r="I2261" i="169" s="1"/>
  <c r="F2261" i="169"/>
  <c r="H2261" i="169" s="1"/>
  <c r="G2260" i="169"/>
  <c r="I2260" i="169" s="1"/>
  <c r="F2260" i="169"/>
  <c r="H2260" i="169" s="1"/>
  <c r="H2259" i="169"/>
  <c r="G2259" i="169"/>
  <c r="I2259" i="169" s="1"/>
  <c r="F2259" i="169"/>
  <c r="G2258" i="169"/>
  <c r="I2258" i="169" s="1"/>
  <c r="F2258" i="169"/>
  <c r="H2258" i="169" s="1"/>
  <c r="G2257" i="169"/>
  <c r="I2257" i="169" s="1"/>
  <c r="J2257" i="169" s="1"/>
  <c r="K2257" i="169" s="1"/>
  <c r="F2257" i="169"/>
  <c r="H2257" i="169" s="1"/>
  <c r="G2256" i="169"/>
  <c r="I2256" i="169" s="1"/>
  <c r="F2256" i="169"/>
  <c r="H2256" i="169" s="1"/>
  <c r="G2255" i="169"/>
  <c r="I2255" i="169" s="1"/>
  <c r="F2255" i="169"/>
  <c r="H2255" i="169" s="1"/>
  <c r="I2254" i="169"/>
  <c r="G2254" i="169"/>
  <c r="F2254" i="169"/>
  <c r="H2254" i="169" s="1"/>
  <c r="G2253" i="169"/>
  <c r="I2253" i="169" s="1"/>
  <c r="F2253" i="169"/>
  <c r="H2253" i="169" s="1"/>
  <c r="G2252" i="169"/>
  <c r="I2252" i="169" s="1"/>
  <c r="F2252" i="169"/>
  <c r="H2252" i="169" s="1"/>
  <c r="G2251" i="169"/>
  <c r="I2251" i="169" s="1"/>
  <c r="J2251" i="169" s="1"/>
  <c r="K2251" i="169" s="1"/>
  <c r="F2251" i="169"/>
  <c r="H2251" i="169" s="1"/>
  <c r="I2250" i="169"/>
  <c r="G2250" i="169"/>
  <c r="F2250" i="169"/>
  <c r="H2250" i="169" s="1"/>
  <c r="G2249" i="169"/>
  <c r="I2249" i="169" s="1"/>
  <c r="F2249" i="169"/>
  <c r="H2249" i="169" s="1"/>
  <c r="G2248" i="169"/>
  <c r="I2248" i="169" s="1"/>
  <c r="F2248" i="169"/>
  <c r="H2248" i="169" s="1"/>
  <c r="I2247" i="169"/>
  <c r="G2247" i="169"/>
  <c r="F2247" i="169"/>
  <c r="H2247" i="169" s="1"/>
  <c r="G2246" i="169"/>
  <c r="I2246" i="169" s="1"/>
  <c r="F2246" i="169"/>
  <c r="H2246" i="169" s="1"/>
  <c r="H2245" i="169"/>
  <c r="G2245" i="169"/>
  <c r="I2245" i="169" s="1"/>
  <c r="F2245" i="169"/>
  <c r="G2244" i="169"/>
  <c r="I2244" i="169" s="1"/>
  <c r="J2244" i="169" s="1"/>
  <c r="K2244" i="169" s="1"/>
  <c r="F2244" i="169"/>
  <c r="H2244" i="169" s="1"/>
  <c r="G2243" i="169"/>
  <c r="I2243" i="169" s="1"/>
  <c r="F2243" i="169"/>
  <c r="H2243" i="169" s="1"/>
  <c r="G2242" i="169"/>
  <c r="I2242" i="169" s="1"/>
  <c r="F2242" i="169"/>
  <c r="H2242" i="169" s="1"/>
  <c r="G2241" i="169"/>
  <c r="I2241" i="169" s="1"/>
  <c r="F2241" i="169"/>
  <c r="H2241" i="169" s="1"/>
  <c r="G2240" i="169"/>
  <c r="I2240" i="169" s="1"/>
  <c r="F2240" i="169"/>
  <c r="H2240" i="169" s="1"/>
  <c r="G2239" i="169"/>
  <c r="I2239" i="169" s="1"/>
  <c r="F2239" i="169"/>
  <c r="H2239" i="169" s="1"/>
  <c r="H2238" i="169"/>
  <c r="G2238" i="169"/>
  <c r="I2238" i="169" s="1"/>
  <c r="J2238" i="169" s="1"/>
  <c r="K2238" i="169" s="1"/>
  <c r="F2238" i="169"/>
  <c r="G2237" i="169"/>
  <c r="I2237" i="169" s="1"/>
  <c r="F2237" i="169"/>
  <c r="H2237" i="169" s="1"/>
  <c r="G2236" i="169"/>
  <c r="I2236" i="169" s="1"/>
  <c r="F2236" i="169"/>
  <c r="H2236" i="169" s="1"/>
  <c r="G2235" i="169"/>
  <c r="I2235" i="169" s="1"/>
  <c r="F2235" i="169"/>
  <c r="H2235" i="169" s="1"/>
  <c r="G2234" i="169"/>
  <c r="I2234" i="169" s="1"/>
  <c r="F2234" i="169"/>
  <c r="H2234" i="169" s="1"/>
  <c r="G2233" i="169"/>
  <c r="I2233" i="169" s="1"/>
  <c r="F2233" i="169"/>
  <c r="H2233" i="169" s="1"/>
  <c r="G2232" i="169"/>
  <c r="I2232" i="169" s="1"/>
  <c r="F2232" i="169"/>
  <c r="H2232" i="169" s="1"/>
  <c r="H2231" i="169"/>
  <c r="G2231" i="169"/>
  <c r="I2231" i="169" s="1"/>
  <c r="J2231" i="169" s="1"/>
  <c r="K2231" i="169" s="1"/>
  <c r="F2231" i="169"/>
  <c r="G2230" i="169"/>
  <c r="I2230" i="169" s="1"/>
  <c r="F2230" i="169"/>
  <c r="H2230" i="169" s="1"/>
  <c r="G2229" i="169"/>
  <c r="I2229" i="169" s="1"/>
  <c r="F2229" i="169"/>
  <c r="H2229" i="169" s="1"/>
  <c r="G2228" i="169"/>
  <c r="I2228" i="169" s="1"/>
  <c r="F2228" i="169"/>
  <c r="H2228" i="169" s="1"/>
  <c r="G2227" i="169"/>
  <c r="I2227" i="169" s="1"/>
  <c r="J2227" i="169" s="1"/>
  <c r="K2227" i="169" s="1"/>
  <c r="F2227" i="169"/>
  <c r="H2227" i="169" s="1"/>
  <c r="G2226" i="169"/>
  <c r="I2226" i="169" s="1"/>
  <c r="F2226" i="169"/>
  <c r="H2226" i="169" s="1"/>
  <c r="J2226" i="169" s="1"/>
  <c r="K2226" i="169" s="1"/>
  <c r="G2225" i="169"/>
  <c r="I2225" i="169" s="1"/>
  <c r="F2225" i="169"/>
  <c r="H2225" i="169" s="1"/>
  <c r="G2224" i="169"/>
  <c r="I2224" i="169" s="1"/>
  <c r="F2224" i="169"/>
  <c r="H2224" i="169" s="1"/>
  <c r="G2223" i="169"/>
  <c r="I2223" i="169" s="1"/>
  <c r="F2223" i="169"/>
  <c r="H2223" i="169" s="1"/>
  <c r="G2222" i="169"/>
  <c r="I2222" i="169" s="1"/>
  <c r="F2222" i="169"/>
  <c r="H2222" i="169" s="1"/>
  <c r="I2221" i="169"/>
  <c r="G2221" i="169"/>
  <c r="F2221" i="169"/>
  <c r="H2221" i="169" s="1"/>
  <c r="G2220" i="169"/>
  <c r="I2220" i="169" s="1"/>
  <c r="J2220" i="169" s="1"/>
  <c r="K2220" i="169" s="1"/>
  <c r="F2220" i="169"/>
  <c r="H2220" i="169" s="1"/>
  <c r="I2219" i="169"/>
  <c r="J2219" i="169" s="1"/>
  <c r="K2219" i="169" s="1"/>
  <c r="H2219" i="169"/>
  <c r="G2219" i="169"/>
  <c r="F2219" i="169"/>
  <c r="G2218" i="169"/>
  <c r="I2218" i="169" s="1"/>
  <c r="F2218" i="169"/>
  <c r="H2218" i="169" s="1"/>
  <c r="G2217" i="169"/>
  <c r="I2217" i="169" s="1"/>
  <c r="F2217" i="169"/>
  <c r="H2217" i="169" s="1"/>
  <c r="G2216" i="169"/>
  <c r="I2216" i="169" s="1"/>
  <c r="J2216" i="169" s="1"/>
  <c r="K2216" i="169" s="1"/>
  <c r="F2216" i="169"/>
  <c r="H2216" i="169" s="1"/>
  <c r="G2215" i="169"/>
  <c r="I2215" i="169" s="1"/>
  <c r="F2215" i="169"/>
  <c r="H2215" i="169" s="1"/>
  <c r="G2214" i="169"/>
  <c r="I2214" i="169" s="1"/>
  <c r="F2214" i="169"/>
  <c r="H2214" i="169" s="1"/>
  <c r="G2213" i="169"/>
  <c r="I2213" i="169" s="1"/>
  <c r="F2213" i="169"/>
  <c r="H2213" i="169" s="1"/>
  <c r="G2212" i="169"/>
  <c r="I2212" i="169" s="1"/>
  <c r="F2212" i="169"/>
  <c r="H2212" i="169" s="1"/>
  <c r="G2211" i="169"/>
  <c r="I2211" i="169" s="1"/>
  <c r="F2211" i="169"/>
  <c r="H2211" i="169" s="1"/>
  <c r="I2210" i="169"/>
  <c r="G2210" i="169"/>
  <c r="F2210" i="169"/>
  <c r="H2210" i="169" s="1"/>
  <c r="G2209" i="169"/>
  <c r="I2209" i="169" s="1"/>
  <c r="J2209" i="169" s="1"/>
  <c r="K2209" i="169" s="1"/>
  <c r="F2209" i="169"/>
  <c r="H2209" i="169" s="1"/>
  <c r="G2208" i="169"/>
  <c r="I2208" i="169" s="1"/>
  <c r="F2208" i="169"/>
  <c r="H2208" i="169" s="1"/>
  <c r="I2207" i="169"/>
  <c r="G2207" i="169"/>
  <c r="F2207" i="169"/>
  <c r="H2207" i="169" s="1"/>
  <c r="G2206" i="169"/>
  <c r="I2206" i="169" s="1"/>
  <c r="F2206" i="169"/>
  <c r="H2206" i="169" s="1"/>
  <c r="G2205" i="169"/>
  <c r="I2205" i="169" s="1"/>
  <c r="F2205" i="169"/>
  <c r="H2205" i="169" s="1"/>
  <c r="G2204" i="169"/>
  <c r="I2204" i="169" s="1"/>
  <c r="F2204" i="169"/>
  <c r="H2204" i="169" s="1"/>
  <c r="G2203" i="169"/>
  <c r="I2203" i="169" s="1"/>
  <c r="F2203" i="169"/>
  <c r="H2203" i="169" s="1"/>
  <c r="G2202" i="169"/>
  <c r="I2202" i="169" s="1"/>
  <c r="F2202" i="169"/>
  <c r="H2202" i="169" s="1"/>
  <c r="G2201" i="169"/>
  <c r="I2201" i="169" s="1"/>
  <c r="F2201" i="169"/>
  <c r="H2201" i="169" s="1"/>
  <c r="G2200" i="169"/>
  <c r="I2200" i="169" s="1"/>
  <c r="F2200" i="169"/>
  <c r="H2200" i="169" s="1"/>
  <c r="I2199" i="169"/>
  <c r="G2199" i="169"/>
  <c r="F2199" i="169"/>
  <c r="H2199" i="169" s="1"/>
  <c r="G2198" i="169"/>
  <c r="I2198" i="169" s="1"/>
  <c r="F2198" i="169"/>
  <c r="H2198" i="169" s="1"/>
  <c r="H2197" i="169"/>
  <c r="G2197" i="169"/>
  <c r="I2197" i="169" s="1"/>
  <c r="F2197" i="169"/>
  <c r="G2196" i="169"/>
  <c r="I2196" i="169" s="1"/>
  <c r="F2196" i="169"/>
  <c r="H2196" i="169" s="1"/>
  <c r="G2195" i="169"/>
  <c r="I2195" i="169" s="1"/>
  <c r="F2195" i="169"/>
  <c r="H2195" i="169" s="1"/>
  <c r="G2194" i="169"/>
  <c r="I2194" i="169" s="1"/>
  <c r="F2194" i="169"/>
  <c r="H2194" i="169" s="1"/>
  <c r="G2193" i="169"/>
  <c r="I2193" i="169" s="1"/>
  <c r="F2193" i="169"/>
  <c r="H2193" i="169" s="1"/>
  <c r="G2192" i="169"/>
  <c r="I2192" i="169" s="1"/>
  <c r="F2192" i="169"/>
  <c r="H2192" i="169" s="1"/>
  <c r="G2191" i="169"/>
  <c r="I2191" i="169" s="1"/>
  <c r="F2191" i="169"/>
  <c r="H2191" i="169" s="1"/>
  <c r="J2190" i="169"/>
  <c r="K2190" i="169" s="1"/>
  <c r="G2190" i="169"/>
  <c r="I2190" i="169" s="1"/>
  <c r="F2190" i="169"/>
  <c r="H2190" i="169" s="1"/>
  <c r="G2189" i="169"/>
  <c r="I2189" i="169" s="1"/>
  <c r="F2189" i="169"/>
  <c r="H2189" i="169" s="1"/>
  <c r="G2188" i="169"/>
  <c r="I2188" i="169" s="1"/>
  <c r="J2188" i="169" s="1"/>
  <c r="K2188" i="169" s="1"/>
  <c r="F2188" i="169"/>
  <c r="H2188" i="169" s="1"/>
  <c r="G2187" i="169"/>
  <c r="I2187" i="169" s="1"/>
  <c r="F2187" i="169"/>
  <c r="H2187" i="169" s="1"/>
  <c r="H2186" i="169"/>
  <c r="G2186" i="169"/>
  <c r="I2186" i="169" s="1"/>
  <c r="F2186" i="169"/>
  <c r="G2185" i="169"/>
  <c r="I2185" i="169" s="1"/>
  <c r="F2185" i="169"/>
  <c r="H2185" i="169" s="1"/>
  <c r="G2184" i="169"/>
  <c r="I2184" i="169" s="1"/>
  <c r="F2184" i="169"/>
  <c r="H2184" i="169" s="1"/>
  <c r="G2183" i="169"/>
  <c r="I2183" i="169" s="1"/>
  <c r="F2183" i="169"/>
  <c r="H2183" i="169" s="1"/>
  <c r="H2182" i="169"/>
  <c r="G2182" i="169"/>
  <c r="I2182" i="169" s="1"/>
  <c r="F2182" i="169"/>
  <c r="H2181" i="169"/>
  <c r="G2181" i="169"/>
  <c r="I2181" i="169" s="1"/>
  <c r="F2181" i="169"/>
  <c r="G2180" i="169"/>
  <c r="I2180" i="169" s="1"/>
  <c r="F2180" i="169"/>
  <c r="H2180" i="169" s="1"/>
  <c r="I2179" i="169"/>
  <c r="G2179" i="169"/>
  <c r="F2179" i="169"/>
  <c r="H2179" i="169" s="1"/>
  <c r="G2178" i="169"/>
  <c r="I2178" i="169" s="1"/>
  <c r="F2178" i="169"/>
  <c r="H2178" i="169" s="1"/>
  <c r="G2177" i="169"/>
  <c r="I2177" i="169" s="1"/>
  <c r="F2177" i="169"/>
  <c r="H2177" i="169" s="1"/>
  <c r="G2176" i="169"/>
  <c r="I2176" i="169" s="1"/>
  <c r="F2176" i="169"/>
  <c r="H2176" i="169" s="1"/>
  <c r="G2175" i="169"/>
  <c r="I2175" i="169" s="1"/>
  <c r="F2175" i="169"/>
  <c r="H2175" i="169" s="1"/>
  <c r="I2174" i="169"/>
  <c r="G2174" i="169"/>
  <c r="F2174" i="169"/>
  <c r="H2174" i="169" s="1"/>
  <c r="G2173" i="169"/>
  <c r="I2173" i="169" s="1"/>
  <c r="F2173" i="169"/>
  <c r="H2173" i="169" s="1"/>
  <c r="G2172" i="169"/>
  <c r="I2172" i="169" s="1"/>
  <c r="F2172" i="169"/>
  <c r="H2172" i="169" s="1"/>
  <c r="G2171" i="169"/>
  <c r="I2171" i="169" s="1"/>
  <c r="F2171" i="169"/>
  <c r="H2171" i="169" s="1"/>
  <c r="G2170" i="169"/>
  <c r="I2170" i="169" s="1"/>
  <c r="F2170" i="169"/>
  <c r="H2170" i="169" s="1"/>
  <c r="G2169" i="169"/>
  <c r="I2169" i="169" s="1"/>
  <c r="F2169" i="169"/>
  <c r="H2169" i="169" s="1"/>
  <c r="G2168" i="169"/>
  <c r="I2168" i="169" s="1"/>
  <c r="F2168" i="169"/>
  <c r="H2168" i="169" s="1"/>
  <c r="G2167" i="169"/>
  <c r="I2167" i="169" s="1"/>
  <c r="F2167" i="169"/>
  <c r="H2167" i="169" s="1"/>
  <c r="G2166" i="169"/>
  <c r="I2166" i="169" s="1"/>
  <c r="J2166" i="169" s="1"/>
  <c r="K2166" i="169" s="1"/>
  <c r="F2166" i="169"/>
  <c r="H2166" i="169" s="1"/>
  <c r="G2165" i="169"/>
  <c r="I2165" i="169" s="1"/>
  <c r="F2165" i="169"/>
  <c r="H2165" i="169" s="1"/>
  <c r="G2164" i="169"/>
  <c r="I2164" i="169" s="1"/>
  <c r="F2164" i="169"/>
  <c r="H2164" i="169" s="1"/>
  <c r="I2163" i="169"/>
  <c r="J2163" i="169" s="1"/>
  <c r="K2163" i="169" s="1"/>
  <c r="G2163" i="169"/>
  <c r="F2163" i="169"/>
  <c r="H2163" i="169" s="1"/>
  <c r="G2162" i="169"/>
  <c r="I2162" i="169" s="1"/>
  <c r="F2162" i="169"/>
  <c r="H2162" i="169" s="1"/>
  <c r="I2161" i="169"/>
  <c r="G2161" i="169"/>
  <c r="F2161" i="169"/>
  <c r="H2161" i="169" s="1"/>
  <c r="G2160" i="169"/>
  <c r="I2160" i="169" s="1"/>
  <c r="F2160" i="169"/>
  <c r="H2160" i="169" s="1"/>
  <c r="G2159" i="169"/>
  <c r="I2159" i="169" s="1"/>
  <c r="F2159" i="169"/>
  <c r="H2159" i="169" s="1"/>
  <c r="G2158" i="169"/>
  <c r="I2158" i="169" s="1"/>
  <c r="F2158" i="169"/>
  <c r="H2158" i="169" s="1"/>
  <c r="G2157" i="169"/>
  <c r="I2157" i="169" s="1"/>
  <c r="F2157" i="169"/>
  <c r="H2157" i="169" s="1"/>
  <c r="G2156" i="169"/>
  <c r="I2156" i="169" s="1"/>
  <c r="F2156" i="169"/>
  <c r="H2156" i="169" s="1"/>
  <c r="G2155" i="169"/>
  <c r="I2155" i="169" s="1"/>
  <c r="F2155" i="169"/>
  <c r="H2155" i="169" s="1"/>
  <c r="G2154" i="169"/>
  <c r="I2154" i="169" s="1"/>
  <c r="F2154" i="169"/>
  <c r="H2154" i="169" s="1"/>
  <c r="G2153" i="169"/>
  <c r="I2153" i="169" s="1"/>
  <c r="F2153" i="169"/>
  <c r="H2153" i="169" s="1"/>
  <c r="G2152" i="169"/>
  <c r="I2152" i="169" s="1"/>
  <c r="F2152" i="169"/>
  <c r="H2152" i="169" s="1"/>
  <c r="G2151" i="169"/>
  <c r="I2151" i="169" s="1"/>
  <c r="J2151" i="169" s="1"/>
  <c r="K2151" i="169" s="1"/>
  <c r="F2151" i="169"/>
  <c r="H2151" i="169" s="1"/>
  <c r="G2150" i="169"/>
  <c r="I2150" i="169" s="1"/>
  <c r="F2150" i="169"/>
  <c r="H2150" i="169" s="1"/>
  <c r="H2149" i="169"/>
  <c r="G2149" i="169"/>
  <c r="I2149" i="169" s="1"/>
  <c r="F2149" i="169"/>
  <c r="G2148" i="169"/>
  <c r="I2148" i="169" s="1"/>
  <c r="F2148" i="169"/>
  <c r="H2148" i="169" s="1"/>
  <c r="G2147" i="169"/>
  <c r="I2147" i="169" s="1"/>
  <c r="F2147" i="169"/>
  <c r="H2147" i="169" s="1"/>
  <c r="G2146" i="169"/>
  <c r="I2146" i="169" s="1"/>
  <c r="F2146" i="169"/>
  <c r="H2146" i="169" s="1"/>
  <c r="G2145" i="169"/>
  <c r="I2145" i="169" s="1"/>
  <c r="F2145" i="169"/>
  <c r="H2145" i="169" s="1"/>
  <c r="G2144" i="169"/>
  <c r="I2144" i="169" s="1"/>
  <c r="F2144" i="169"/>
  <c r="H2144" i="169" s="1"/>
  <c r="G2143" i="169"/>
  <c r="I2143" i="169" s="1"/>
  <c r="F2143" i="169"/>
  <c r="H2143" i="169" s="1"/>
  <c r="I2142" i="169"/>
  <c r="H2142" i="169"/>
  <c r="G2142" i="169"/>
  <c r="F2142" i="169"/>
  <c r="G2141" i="169"/>
  <c r="I2141" i="169" s="1"/>
  <c r="J2141" i="169" s="1"/>
  <c r="K2141" i="169" s="1"/>
  <c r="F2141" i="169"/>
  <c r="H2141" i="169" s="1"/>
  <c r="G2140" i="169"/>
  <c r="I2140" i="169" s="1"/>
  <c r="F2140" i="169"/>
  <c r="H2140" i="169" s="1"/>
  <c r="G2139" i="169"/>
  <c r="I2139" i="169" s="1"/>
  <c r="F2139" i="169"/>
  <c r="H2139" i="169" s="1"/>
  <c r="G2138" i="169"/>
  <c r="I2138" i="169" s="1"/>
  <c r="F2138" i="169"/>
  <c r="H2138" i="169" s="1"/>
  <c r="G2137" i="169"/>
  <c r="I2137" i="169" s="1"/>
  <c r="F2137" i="169"/>
  <c r="H2137" i="169" s="1"/>
  <c r="G2136" i="169"/>
  <c r="I2136" i="169" s="1"/>
  <c r="F2136" i="169"/>
  <c r="H2136" i="169" s="1"/>
  <c r="G2135" i="169"/>
  <c r="I2135" i="169" s="1"/>
  <c r="F2135" i="169"/>
  <c r="H2135" i="169" s="1"/>
  <c r="G2134" i="169"/>
  <c r="I2134" i="169" s="1"/>
  <c r="F2134" i="169"/>
  <c r="H2134" i="169" s="1"/>
  <c r="H2133" i="169"/>
  <c r="G2133" i="169"/>
  <c r="I2133" i="169" s="1"/>
  <c r="F2133" i="169"/>
  <c r="G2132" i="169"/>
  <c r="I2132" i="169" s="1"/>
  <c r="F2132" i="169"/>
  <c r="H2132" i="169" s="1"/>
  <c r="G2131" i="169"/>
  <c r="I2131" i="169" s="1"/>
  <c r="F2131" i="169"/>
  <c r="H2131" i="169" s="1"/>
  <c r="H2130" i="169"/>
  <c r="J2130" i="169" s="1"/>
  <c r="K2130" i="169" s="1"/>
  <c r="G2130" i="169"/>
  <c r="I2130" i="169" s="1"/>
  <c r="F2130" i="169"/>
  <c r="I2129" i="169"/>
  <c r="G2129" i="169"/>
  <c r="F2129" i="169"/>
  <c r="H2129" i="169" s="1"/>
  <c r="G2128" i="169"/>
  <c r="I2128" i="169" s="1"/>
  <c r="F2128" i="169"/>
  <c r="H2128" i="169" s="1"/>
  <c r="G2127" i="169"/>
  <c r="I2127" i="169" s="1"/>
  <c r="J2127" i="169" s="1"/>
  <c r="K2127" i="169" s="1"/>
  <c r="F2127" i="169"/>
  <c r="H2127" i="169" s="1"/>
  <c r="I2126" i="169"/>
  <c r="G2126" i="169"/>
  <c r="F2126" i="169"/>
  <c r="H2126" i="169" s="1"/>
  <c r="G2125" i="169"/>
  <c r="I2125" i="169" s="1"/>
  <c r="F2125" i="169"/>
  <c r="H2125" i="169" s="1"/>
  <c r="G2124" i="169"/>
  <c r="I2124" i="169" s="1"/>
  <c r="F2124" i="169"/>
  <c r="H2124" i="169" s="1"/>
  <c r="G2123" i="169"/>
  <c r="I2123" i="169" s="1"/>
  <c r="J2123" i="169" s="1"/>
  <c r="K2123" i="169" s="1"/>
  <c r="F2123" i="169"/>
  <c r="H2123" i="169" s="1"/>
  <c r="G2122" i="169"/>
  <c r="I2122" i="169" s="1"/>
  <c r="F2122" i="169"/>
  <c r="H2122" i="169" s="1"/>
  <c r="G2121" i="169"/>
  <c r="I2121" i="169" s="1"/>
  <c r="F2121" i="169"/>
  <c r="H2121" i="169" s="1"/>
  <c r="G2120" i="169"/>
  <c r="I2120" i="169" s="1"/>
  <c r="J2120" i="169" s="1"/>
  <c r="K2120" i="169" s="1"/>
  <c r="F2120" i="169"/>
  <c r="H2120" i="169" s="1"/>
  <c r="G2119" i="169"/>
  <c r="I2119" i="169" s="1"/>
  <c r="F2119" i="169"/>
  <c r="H2119" i="169" s="1"/>
  <c r="G2118" i="169"/>
  <c r="I2118" i="169" s="1"/>
  <c r="J2118" i="169" s="1"/>
  <c r="K2118" i="169" s="1"/>
  <c r="F2118" i="169"/>
  <c r="H2118" i="169" s="1"/>
  <c r="G2117" i="169"/>
  <c r="I2117" i="169" s="1"/>
  <c r="F2117" i="169"/>
  <c r="H2117" i="169" s="1"/>
  <c r="G2116" i="169"/>
  <c r="I2116" i="169" s="1"/>
  <c r="F2116" i="169"/>
  <c r="H2116" i="169" s="1"/>
  <c r="H2115" i="169"/>
  <c r="G2115" i="169"/>
  <c r="I2115" i="169" s="1"/>
  <c r="J2115" i="169" s="1"/>
  <c r="K2115" i="169" s="1"/>
  <c r="F2115" i="169"/>
  <c r="G2114" i="169"/>
  <c r="I2114" i="169" s="1"/>
  <c r="F2114" i="169"/>
  <c r="H2114" i="169" s="1"/>
  <c r="G2113" i="169"/>
  <c r="I2113" i="169" s="1"/>
  <c r="F2113" i="169"/>
  <c r="H2113" i="169" s="1"/>
  <c r="G2112" i="169"/>
  <c r="I2112" i="169" s="1"/>
  <c r="F2112" i="169"/>
  <c r="H2112" i="169" s="1"/>
  <c r="I2111" i="169"/>
  <c r="G2111" i="169"/>
  <c r="F2111" i="169"/>
  <c r="H2111" i="169" s="1"/>
  <c r="G2110" i="169"/>
  <c r="I2110" i="169" s="1"/>
  <c r="F2110" i="169"/>
  <c r="H2110" i="169" s="1"/>
  <c r="G2109" i="169"/>
  <c r="I2109" i="169" s="1"/>
  <c r="F2109" i="169"/>
  <c r="H2109" i="169" s="1"/>
  <c r="G2108" i="169"/>
  <c r="I2108" i="169" s="1"/>
  <c r="F2108" i="169"/>
  <c r="H2108" i="169" s="1"/>
  <c r="H2107" i="169"/>
  <c r="G2107" i="169"/>
  <c r="I2107" i="169" s="1"/>
  <c r="F2107" i="169"/>
  <c r="G2106" i="169"/>
  <c r="I2106" i="169" s="1"/>
  <c r="F2106" i="169"/>
  <c r="H2106" i="169" s="1"/>
  <c r="H2105" i="169"/>
  <c r="G2105" i="169"/>
  <c r="I2105" i="169" s="1"/>
  <c r="F2105" i="169"/>
  <c r="G2104" i="169"/>
  <c r="I2104" i="169" s="1"/>
  <c r="J2104" i="169" s="1"/>
  <c r="K2104" i="169" s="1"/>
  <c r="F2104" i="169"/>
  <c r="H2104" i="169" s="1"/>
  <c r="I2103" i="169"/>
  <c r="G2103" i="169"/>
  <c r="F2103" i="169"/>
  <c r="H2103" i="169" s="1"/>
  <c r="G2102" i="169"/>
  <c r="I2102" i="169" s="1"/>
  <c r="F2102" i="169"/>
  <c r="H2102" i="169" s="1"/>
  <c r="G2101" i="169"/>
  <c r="I2101" i="169" s="1"/>
  <c r="F2101" i="169"/>
  <c r="H2101" i="169" s="1"/>
  <c r="G2100" i="169"/>
  <c r="I2100" i="169" s="1"/>
  <c r="F2100" i="169"/>
  <c r="H2100" i="169" s="1"/>
  <c r="G2099" i="169"/>
  <c r="I2099" i="169" s="1"/>
  <c r="F2099" i="169"/>
  <c r="H2099" i="169" s="1"/>
  <c r="H2098" i="169"/>
  <c r="G2098" i="169"/>
  <c r="I2098" i="169" s="1"/>
  <c r="F2098" i="169"/>
  <c r="G2097" i="169"/>
  <c r="I2097" i="169" s="1"/>
  <c r="J2097" i="169" s="1"/>
  <c r="K2097" i="169" s="1"/>
  <c r="F2097" i="169"/>
  <c r="H2097" i="169" s="1"/>
  <c r="G2096" i="169"/>
  <c r="I2096" i="169" s="1"/>
  <c r="F2096" i="169"/>
  <c r="H2096" i="169" s="1"/>
  <c r="I2095" i="169"/>
  <c r="H2095" i="169"/>
  <c r="G2095" i="169"/>
  <c r="F2095" i="169"/>
  <c r="G2094" i="169"/>
  <c r="I2094" i="169" s="1"/>
  <c r="F2094" i="169"/>
  <c r="H2094" i="169" s="1"/>
  <c r="J2094" i="169" s="1"/>
  <c r="K2094" i="169" s="1"/>
  <c r="G2093" i="169"/>
  <c r="I2093" i="169" s="1"/>
  <c r="F2093" i="169"/>
  <c r="H2093" i="169" s="1"/>
  <c r="G2092" i="169"/>
  <c r="I2092" i="169" s="1"/>
  <c r="F2092" i="169"/>
  <c r="H2092" i="169" s="1"/>
  <c r="I2091" i="169"/>
  <c r="H2091" i="169"/>
  <c r="J2091" i="169" s="1"/>
  <c r="K2091" i="169" s="1"/>
  <c r="G2091" i="169"/>
  <c r="F2091" i="169"/>
  <c r="G2090" i="169"/>
  <c r="I2090" i="169" s="1"/>
  <c r="F2090" i="169"/>
  <c r="H2090" i="169" s="1"/>
  <c r="I2089" i="169"/>
  <c r="J2089" i="169" s="1"/>
  <c r="K2089" i="169" s="1"/>
  <c r="G2089" i="169"/>
  <c r="F2089" i="169"/>
  <c r="H2089" i="169" s="1"/>
  <c r="G2088" i="169"/>
  <c r="I2088" i="169" s="1"/>
  <c r="F2088" i="169"/>
  <c r="H2088" i="169" s="1"/>
  <c r="G2087" i="169"/>
  <c r="I2087" i="169" s="1"/>
  <c r="F2087" i="169"/>
  <c r="H2087" i="169" s="1"/>
  <c r="G2086" i="169"/>
  <c r="I2086" i="169" s="1"/>
  <c r="F2086" i="169"/>
  <c r="H2086" i="169" s="1"/>
  <c r="G2085" i="169"/>
  <c r="I2085" i="169" s="1"/>
  <c r="F2085" i="169"/>
  <c r="H2085" i="169" s="1"/>
  <c r="G2084" i="169"/>
  <c r="I2084" i="169" s="1"/>
  <c r="F2084" i="169"/>
  <c r="H2084" i="169" s="1"/>
  <c r="I2083" i="169"/>
  <c r="G2083" i="169"/>
  <c r="F2083" i="169"/>
  <c r="H2083" i="169" s="1"/>
  <c r="G2082" i="169"/>
  <c r="I2082" i="169" s="1"/>
  <c r="F2082" i="169"/>
  <c r="H2082" i="169" s="1"/>
  <c r="G2081" i="169"/>
  <c r="I2081" i="169" s="1"/>
  <c r="F2081" i="169"/>
  <c r="H2081" i="169" s="1"/>
  <c r="G2080" i="169"/>
  <c r="I2080" i="169" s="1"/>
  <c r="F2080" i="169"/>
  <c r="H2080" i="169" s="1"/>
  <c r="G2079" i="169"/>
  <c r="I2079" i="169" s="1"/>
  <c r="F2079" i="169"/>
  <c r="H2079" i="169" s="1"/>
  <c r="G2078" i="169"/>
  <c r="I2078" i="169" s="1"/>
  <c r="F2078" i="169"/>
  <c r="H2078" i="169" s="1"/>
  <c r="H2077" i="169"/>
  <c r="G2077" i="169"/>
  <c r="I2077" i="169" s="1"/>
  <c r="F2077" i="169"/>
  <c r="G2076" i="169"/>
  <c r="I2076" i="169" s="1"/>
  <c r="F2076" i="169"/>
  <c r="H2076" i="169" s="1"/>
  <c r="G2075" i="169"/>
  <c r="I2075" i="169" s="1"/>
  <c r="F2075" i="169"/>
  <c r="H2075" i="169" s="1"/>
  <c r="I2074" i="169"/>
  <c r="J2074" i="169" s="1"/>
  <c r="K2074" i="169" s="1"/>
  <c r="H2074" i="169"/>
  <c r="G2074" i="169"/>
  <c r="F2074" i="169"/>
  <c r="G2073" i="169"/>
  <c r="I2073" i="169" s="1"/>
  <c r="F2073" i="169"/>
  <c r="H2073" i="169" s="1"/>
  <c r="G2072" i="169"/>
  <c r="I2072" i="169" s="1"/>
  <c r="F2072" i="169"/>
  <c r="H2072" i="169" s="1"/>
  <c r="G2071" i="169"/>
  <c r="I2071" i="169" s="1"/>
  <c r="F2071" i="169"/>
  <c r="H2071" i="169" s="1"/>
  <c r="G2070" i="169"/>
  <c r="I2070" i="169" s="1"/>
  <c r="F2070" i="169"/>
  <c r="H2070" i="169" s="1"/>
  <c r="J2070" i="169" s="1"/>
  <c r="K2070" i="169" s="1"/>
  <c r="G2069" i="169"/>
  <c r="I2069" i="169" s="1"/>
  <c r="F2069" i="169"/>
  <c r="H2069" i="169" s="1"/>
  <c r="G2068" i="169"/>
  <c r="I2068" i="169" s="1"/>
  <c r="F2068" i="169"/>
  <c r="H2068" i="169" s="1"/>
  <c r="G2067" i="169"/>
  <c r="I2067" i="169" s="1"/>
  <c r="J2067" i="169" s="1"/>
  <c r="K2067" i="169" s="1"/>
  <c r="F2067" i="169"/>
  <c r="H2067" i="169" s="1"/>
  <c r="G2066" i="169"/>
  <c r="I2066" i="169" s="1"/>
  <c r="F2066" i="169"/>
  <c r="H2066" i="169" s="1"/>
  <c r="G2065" i="169"/>
  <c r="I2065" i="169" s="1"/>
  <c r="F2065" i="169"/>
  <c r="H2065" i="169" s="1"/>
  <c r="G2064" i="169"/>
  <c r="I2064" i="169" s="1"/>
  <c r="F2064" i="169"/>
  <c r="H2064" i="169" s="1"/>
  <c r="H2063" i="169"/>
  <c r="G2063" i="169"/>
  <c r="I2063" i="169" s="1"/>
  <c r="F2063" i="169"/>
  <c r="G2062" i="169"/>
  <c r="I2062" i="169" s="1"/>
  <c r="F2062" i="169"/>
  <c r="H2062" i="169" s="1"/>
  <c r="G2061" i="169"/>
  <c r="I2061" i="169" s="1"/>
  <c r="F2061" i="169"/>
  <c r="H2061" i="169" s="1"/>
  <c r="G2060" i="169"/>
  <c r="I2060" i="169" s="1"/>
  <c r="F2060" i="169"/>
  <c r="H2060" i="169" s="1"/>
  <c r="I2059" i="169"/>
  <c r="H2059" i="169"/>
  <c r="G2059" i="169"/>
  <c r="F2059" i="169"/>
  <c r="I2058" i="169"/>
  <c r="G2058" i="169"/>
  <c r="F2058" i="169"/>
  <c r="H2058" i="169" s="1"/>
  <c r="H2057" i="169"/>
  <c r="G2057" i="169"/>
  <c r="I2057" i="169" s="1"/>
  <c r="F2057" i="169"/>
  <c r="G2056" i="169"/>
  <c r="I2056" i="169" s="1"/>
  <c r="J2056" i="169" s="1"/>
  <c r="K2056" i="169" s="1"/>
  <c r="F2056" i="169"/>
  <c r="H2056" i="169" s="1"/>
  <c r="I2055" i="169"/>
  <c r="G2055" i="169"/>
  <c r="F2055" i="169"/>
  <c r="H2055" i="169" s="1"/>
  <c r="H2054" i="169"/>
  <c r="G2054" i="169"/>
  <c r="I2054" i="169" s="1"/>
  <c r="F2054" i="169"/>
  <c r="G2053" i="169"/>
  <c r="I2053" i="169" s="1"/>
  <c r="F2053" i="169"/>
  <c r="H2053" i="169" s="1"/>
  <c r="G2052" i="169"/>
  <c r="I2052" i="169" s="1"/>
  <c r="F2052" i="169"/>
  <c r="H2052" i="169" s="1"/>
  <c r="I2051" i="169"/>
  <c r="J2051" i="169" s="1"/>
  <c r="K2051" i="169" s="1"/>
  <c r="H2051" i="169"/>
  <c r="G2051" i="169"/>
  <c r="F2051" i="169"/>
  <c r="G2050" i="169"/>
  <c r="I2050" i="169" s="1"/>
  <c r="F2050" i="169"/>
  <c r="H2050" i="169" s="1"/>
  <c r="G2049" i="169"/>
  <c r="I2049" i="169" s="1"/>
  <c r="F2049" i="169"/>
  <c r="H2049" i="169" s="1"/>
  <c r="G2048" i="169"/>
  <c r="I2048" i="169" s="1"/>
  <c r="F2048" i="169"/>
  <c r="H2048" i="169" s="1"/>
  <c r="G2047" i="169"/>
  <c r="I2047" i="169" s="1"/>
  <c r="F2047" i="169"/>
  <c r="H2047" i="169" s="1"/>
  <c r="H2046" i="169"/>
  <c r="G2046" i="169"/>
  <c r="I2046" i="169" s="1"/>
  <c r="F2046" i="169"/>
  <c r="G2045" i="169"/>
  <c r="I2045" i="169" s="1"/>
  <c r="F2045" i="169"/>
  <c r="H2045" i="169" s="1"/>
  <c r="G2044" i="169"/>
  <c r="I2044" i="169" s="1"/>
  <c r="F2044" i="169"/>
  <c r="H2044" i="169" s="1"/>
  <c r="G2043" i="169"/>
  <c r="I2043" i="169" s="1"/>
  <c r="F2043" i="169"/>
  <c r="H2043" i="169" s="1"/>
  <c r="H2042" i="169"/>
  <c r="G2042" i="169"/>
  <c r="I2042" i="169" s="1"/>
  <c r="F2042" i="169"/>
  <c r="I2041" i="169"/>
  <c r="G2041" i="169"/>
  <c r="F2041" i="169"/>
  <c r="H2041" i="169" s="1"/>
  <c r="G2040" i="169"/>
  <c r="I2040" i="169" s="1"/>
  <c r="F2040" i="169"/>
  <c r="H2040" i="169" s="1"/>
  <c r="I2039" i="169"/>
  <c r="J2039" i="169" s="1"/>
  <c r="K2039" i="169" s="1"/>
  <c r="H2039" i="169"/>
  <c r="G2039" i="169"/>
  <c r="F2039" i="169"/>
  <c r="G2038" i="169"/>
  <c r="I2038" i="169" s="1"/>
  <c r="F2038" i="169"/>
  <c r="H2038" i="169" s="1"/>
  <c r="G2037" i="169"/>
  <c r="I2037" i="169" s="1"/>
  <c r="F2037" i="169"/>
  <c r="H2037" i="169" s="1"/>
  <c r="G2036" i="169"/>
  <c r="I2036" i="169" s="1"/>
  <c r="F2036" i="169"/>
  <c r="H2036" i="169" s="1"/>
  <c r="G2035" i="169"/>
  <c r="I2035" i="169" s="1"/>
  <c r="J2035" i="169" s="1"/>
  <c r="K2035" i="169" s="1"/>
  <c r="F2035" i="169"/>
  <c r="H2035" i="169" s="1"/>
  <c r="H2034" i="169"/>
  <c r="G2034" i="169"/>
  <c r="I2034" i="169" s="1"/>
  <c r="F2034" i="169"/>
  <c r="G2033" i="169"/>
  <c r="I2033" i="169" s="1"/>
  <c r="F2033" i="169"/>
  <c r="H2033" i="169" s="1"/>
  <c r="G2032" i="169"/>
  <c r="I2032" i="169" s="1"/>
  <c r="F2032" i="169"/>
  <c r="H2032" i="169" s="1"/>
  <c r="H2031" i="169"/>
  <c r="G2031" i="169"/>
  <c r="I2031" i="169" s="1"/>
  <c r="F2031" i="169"/>
  <c r="G2030" i="169"/>
  <c r="I2030" i="169" s="1"/>
  <c r="F2030" i="169"/>
  <c r="H2030" i="169" s="1"/>
  <c r="J2030" i="169" s="1"/>
  <c r="K2030" i="169" s="1"/>
  <c r="I2029" i="169"/>
  <c r="G2029" i="169"/>
  <c r="F2029" i="169"/>
  <c r="H2029" i="169" s="1"/>
  <c r="G2028" i="169"/>
  <c r="I2028" i="169" s="1"/>
  <c r="F2028" i="169"/>
  <c r="H2028" i="169" s="1"/>
  <c r="I2027" i="169"/>
  <c r="J2027" i="169" s="1"/>
  <c r="K2027" i="169" s="1"/>
  <c r="H2027" i="169"/>
  <c r="G2027" i="169"/>
  <c r="F2027" i="169"/>
  <c r="G2026" i="169"/>
  <c r="I2026" i="169" s="1"/>
  <c r="F2026" i="169"/>
  <c r="H2026" i="169" s="1"/>
  <c r="I2025" i="169"/>
  <c r="J2025" i="169" s="1"/>
  <c r="K2025" i="169" s="1"/>
  <c r="G2025" i="169"/>
  <c r="F2025" i="169"/>
  <c r="H2025" i="169" s="1"/>
  <c r="G2024" i="169"/>
  <c r="I2024" i="169" s="1"/>
  <c r="J2024" i="169" s="1"/>
  <c r="K2024" i="169" s="1"/>
  <c r="F2024" i="169"/>
  <c r="H2024" i="169" s="1"/>
  <c r="G2023" i="169"/>
  <c r="I2023" i="169" s="1"/>
  <c r="F2023" i="169"/>
  <c r="H2023" i="169" s="1"/>
  <c r="H2022" i="169"/>
  <c r="G2022" i="169"/>
  <c r="I2022" i="169" s="1"/>
  <c r="F2022" i="169"/>
  <c r="G2021" i="169"/>
  <c r="I2021" i="169" s="1"/>
  <c r="F2021" i="169"/>
  <c r="H2021" i="169" s="1"/>
  <c r="G2020" i="169"/>
  <c r="I2020" i="169" s="1"/>
  <c r="F2020" i="169"/>
  <c r="H2020" i="169" s="1"/>
  <c r="G2019" i="169"/>
  <c r="I2019" i="169" s="1"/>
  <c r="J2019" i="169" s="1"/>
  <c r="K2019" i="169" s="1"/>
  <c r="F2019" i="169"/>
  <c r="H2019" i="169" s="1"/>
  <c r="H2018" i="169"/>
  <c r="G2018" i="169"/>
  <c r="I2018" i="169" s="1"/>
  <c r="F2018" i="169"/>
  <c r="G2017" i="169"/>
  <c r="I2017" i="169" s="1"/>
  <c r="F2017" i="169"/>
  <c r="H2017" i="169" s="1"/>
  <c r="G2016" i="169"/>
  <c r="I2016" i="169" s="1"/>
  <c r="F2016" i="169"/>
  <c r="H2016" i="169" s="1"/>
  <c r="I2015" i="169"/>
  <c r="J2015" i="169" s="1"/>
  <c r="K2015" i="169" s="1"/>
  <c r="G2015" i="169"/>
  <c r="F2015" i="169"/>
  <c r="H2015" i="169" s="1"/>
  <c r="G2014" i="169"/>
  <c r="I2014" i="169" s="1"/>
  <c r="F2014" i="169"/>
  <c r="H2014" i="169" s="1"/>
  <c r="I2013" i="169"/>
  <c r="H2013" i="169"/>
  <c r="G2013" i="169"/>
  <c r="F2013" i="169"/>
  <c r="G2012" i="169"/>
  <c r="I2012" i="169" s="1"/>
  <c r="F2012" i="169"/>
  <c r="H2012" i="169" s="1"/>
  <c r="G2011" i="169"/>
  <c r="I2011" i="169" s="1"/>
  <c r="F2011" i="169"/>
  <c r="H2011" i="169" s="1"/>
  <c r="I2010" i="169"/>
  <c r="G2010" i="169"/>
  <c r="F2010" i="169"/>
  <c r="H2010" i="169" s="1"/>
  <c r="I2009" i="169"/>
  <c r="G2009" i="169"/>
  <c r="F2009" i="169"/>
  <c r="H2009" i="169" s="1"/>
  <c r="G2008" i="169"/>
  <c r="I2008" i="169" s="1"/>
  <c r="F2008" i="169"/>
  <c r="H2008" i="169" s="1"/>
  <c r="G2007" i="169"/>
  <c r="I2007" i="169" s="1"/>
  <c r="F2007" i="169"/>
  <c r="H2007" i="169" s="1"/>
  <c r="G2006" i="169"/>
  <c r="I2006" i="169" s="1"/>
  <c r="F2006" i="169"/>
  <c r="H2006" i="169" s="1"/>
  <c r="G2005" i="169"/>
  <c r="I2005" i="169" s="1"/>
  <c r="F2005" i="169"/>
  <c r="H2005" i="169" s="1"/>
  <c r="G2004" i="169"/>
  <c r="I2004" i="169" s="1"/>
  <c r="F2004" i="169"/>
  <c r="H2004" i="169" s="1"/>
  <c r="H2003" i="169"/>
  <c r="G2003" i="169"/>
  <c r="I2003" i="169" s="1"/>
  <c r="F2003" i="169"/>
  <c r="G2002" i="169"/>
  <c r="I2002" i="169" s="1"/>
  <c r="F2002" i="169"/>
  <c r="H2002" i="169" s="1"/>
  <c r="G2001" i="169"/>
  <c r="I2001" i="169" s="1"/>
  <c r="F2001" i="169"/>
  <c r="H2001" i="169" s="1"/>
  <c r="G2000" i="169"/>
  <c r="I2000" i="169" s="1"/>
  <c r="F2000" i="169"/>
  <c r="H2000" i="169" s="1"/>
  <c r="G1999" i="169"/>
  <c r="I1999" i="169" s="1"/>
  <c r="F1999" i="169"/>
  <c r="H1999" i="169" s="1"/>
  <c r="G1998" i="169"/>
  <c r="I1998" i="169" s="1"/>
  <c r="J1998" i="169" s="1"/>
  <c r="K1998" i="169" s="1"/>
  <c r="F1998" i="169"/>
  <c r="H1998" i="169" s="1"/>
  <c r="G1997" i="169"/>
  <c r="I1997" i="169" s="1"/>
  <c r="F1997" i="169"/>
  <c r="H1997" i="169" s="1"/>
  <c r="G1996" i="169"/>
  <c r="I1996" i="169" s="1"/>
  <c r="J1996" i="169" s="1"/>
  <c r="K1996" i="169" s="1"/>
  <c r="F1996" i="169"/>
  <c r="H1996" i="169" s="1"/>
  <c r="H1995" i="169"/>
  <c r="G1995" i="169"/>
  <c r="I1995" i="169" s="1"/>
  <c r="J1995" i="169" s="1"/>
  <c r="K1995" i="169" s="1"/>
  <c r="F1995" i="169"/>
  <c r="I1994" i="169"/>
  <c r="G1994" i="169"/>
  <c r="F1994" i="169"/>
  <c r="H1994" i="169" s="1"/>
  <c r="G1993" i="169"/>
  <c r="I1993" i="169" s="1"/>
  <c r="F1993" i="169"/>
  <c r="H1993" i="169" s="1"/>
  <c r="G1992" i="169"/>
  <c r="I1992" i="169" s="1"/>
  <c r="J1992" i="169" s="1"/>
  <c r="K1992" i="169" s="1"/>
  <c r="F1992" i="169"/>
  <c r="H1992" i="169" s="1"/>
  <c r="G1991" i="169"/>
  <c r="I1991" i="169" s="1"/>
  <c r="F1991" i="169"/>
  <c r="H1991" i="169" s="1"/>
  <c r="H1990" i="169"/>
  <c r="G1990" i="169"/>
  <c r="I1990" i="169" s="1"/>
  <c r="J1990" i="169" s="1"/>
  <c r="K1990" i="169" s="1"/>
  <c r="F1990" i="169"/>
  <c r="H1989" i="169"/>
  <c r="G1989" i="169"/>
  <c r="I1989" i="169" s="1"/>
  <c r="F1989" i="169"/>
  <c r="G1988" i="169"/>
  <c r="I1988" i="169" s="1"/>
  <c r="F1988" i="169"/>
  <c r="H1988" i="169" s="1"/>
  <c r="I1987" i="169"/>
  <c r="H1987" i="169"/>
  <c r="G1987" i="169"/>
  <c r="F1987" i="169"/>
  <c r="G1986" i="169"/>
  <c r="I1986" i="169" s="1"/>
  <c r="J1986" i="169" s="1"/>
  <c r="K1986" i="169" s="1"/>
  <c r="F1986" i="169"/>
  <c r="H1986" i="169" s="1"/>
  <c r="G1985" i="169"/>
  <c r="I1985" i="169" s="1"/>
  <c r="J1985" i="169" s="1"/>
  <c r="K1985" i="169" s="1"/>
  <c r="F1985" i="169"/>
  <c r="H1985" i="169" s="1"/>
  <c r="G1984" i="169"/>
  <c r="I1984" i="169" s="1"/>
  <c r="F1984" i="169"/>
  <c r="H1984" i="169" s="1"/>
  <c r="H1983" i="169"/>
  <c r="G1983" i="169"/>
  <c r="I1983" i="169" s="1"/>
  <c r="J1983" i="169" s="1"/>
  <c r="K1983" i="169" s="1"/>
  <c r="F1983" i="169"/>
  <c r="G1982" i="169"/>
  <c r="I1982" i="169" s="1"/>
  <c r="F1982" i="169"/>
  <c r="H1982" i="169" s="1"/>
  <c r="G1981" i="169"/>
  <c r="I1981" i="169" s="1"/>
  <c r="F1981" i="169"/>
  <c r="H1981" i="169" s="1"/>
  <c r="G1980" i="169"/>
  <c r="I1980" i="169" s="1"/>
  <c r="F1980" i="169"/>
  <c r="H1980" i="169" s="1"/>
  <c r="G1979" i="169"/>
  <c r="I1979" i="169" s="1"/>
  <c r="F1979" i="169"/>
  <c r="H1979" i="169" s="1"/>
  <c r="I1978" i="169"/>
  <c r="J1978" i="169" s="1"/>
  <c r="K1978" i="169" s="1"/>
  <c r="G1978" i="169"/>
  <c r="F1978" i="169"/>
  <c r="H1978" i="169" s="1"/>
  <c r="G1977" i="169"/>
  <c r="I1977" i="169" s="1"/>
  <c r="F1977" i="169"/>
  <c r="H1977" i="169" s="1"/>
  <c r="G1976" i="169"/>
  <c r="I1976" i="169" s="1"/>
  <c r="J1976" i="169" s="1"/>
  <c r="K1976" i="169" s="1"/>
  <c r="F1976" i="169"/>
  <c r="H1976" i="169" s="1"/>
  <c r="G1975" i="169"/>
  <c r="I1975" i="169" s="1"/>
  <c r="F1975" i="169"/>
  <c r="H1975" i="169" s="1"/>
  <c r="G1974" i="169"/>
  <c r="I1974" i="169" s="1"/>
  <c r="J1974" i="169" s="1"/>
  <c r="K1974" i="169" s="1"/>
  <c r="F1974" i="169"/>
  <c r="H1974" i="169" s="1"/>
  <c r="G1973" i="169"/>
  <c r="I1973" i="169" s="1"/>
  <c r="F1973" i="169"/>
  <c r="H1973" i="169" s="1"/>
  <c r="G1972" i="169"/>
  <c r="I1972" i="169" s="1"/>
  <c r="F1972" i="169"/>
  <c r="H1972" i="169" s="1"/>
  <c r="G1971" i="169"/>
  <c r="I1971" i="169" s="1"/>
  <c r="J1971" i="169" s="1"/>
  <c r="K1971" i="169" s="1"/>
  <c r="F1971" i="169"/>
  <c r="H1971" i="169" s="1"/>
  <c r="G1970" i="169"/>
  <c r="I1970" i="169" s="1"/>
  <c r="F1970" i="169"/>
  <c r="H1970" i="169" s="1"/>
  <c r="G1969" i="169"/>
  <c r="I1969" i="169" s="1"/>
  <c r="F1969" i="169"/>
  <c r="H1969" i="169" s="1"/>
  <c r="G1968" i="169"/>
  <c r="I1968" i="169" s="1"/>
  <c r="F1968" i="169"/>
  <c r="H1968" i="169" s="1"/>
  <c r="H1967" i="169"/>
  <c r="G1967" i="169"/>
  <c r="I1967" i="169" s="1"/>
  <c r="F1967" i="169"/>
  <c r="G1966" i="169"/>
  <c r="I1966" i="169" s="1"/>
  <c r="F1966" i="169"/>
  <c r="H1966" i="169" s="1"/>
  <c r="G1965" i="169"/>
  <c r="I1965" i="169" s="1"/>
  <c r="F1965" i="169"/>
  <c r="H1965" i="169" s="1"/>
  <c r="G1964" i="169"/>
  <c r="I1964" i="169" s="1"/>
  <c r="F1964" i="169"/>
  <c r="H1964" i="169" s="1"/>
  <c r="G1963" i="169"/>
  <c r="I1963" i="169" s="1"/>
  <c r="F1963" i="169"/>
  <c r="H1963" i="169" s="1"/>
  <c r="I1962" i="169"/>
  <c r="J1962" i="169" s="1"/>
  <c r="K1962" i="169" s="1"/>
  <c r="H1962" i="169"/>
  <c r="G1962" i="169"/>
  <c r="F1962" i="169"/>
  <c r="H1961" i="169"/>
  <c r="G1961" i="169"/>
  <c r="I1961" i="169" s="1"/>
  <c r="F1961" i="169"/>
  <c r="G1960" i="169"/>
  <c r="I1960" i="169" s="1"/>
  <c r="F1960" i="169"/>
  <c r="H1960" i="169" s="1"/>
  <c r="I1959" i="169"/>
  <c r="G1959" i="169"/>
  <c r="F1959" i="169"/>
  <c r="H1959" i="169" s="1"/>
  <c r="H1958" i="169"/>
  <c r="G1958" i="169"/>
  <c r="I1958" i="169" s="1"/>
  <c r="F1958" i="169"/>
  <c r="H1957" i="169"/>
  <c r="G1957" i="169"/>
  <c r="I1957" i="169" s="1"/>
  <c r="F1957" i="169"/>
  <c r="G1956" i="169"/>
  <c r="I1956" i="169" s="1"/>
  <c r="F1956" i="169"/>
  <c r="H1956" i="169" s="1"/>
  <c r="G1955" i="169"/>
  <c r="I1955" i="169" s="1"/>
  <c r="F1955" i="169"/>
  <c r="H1955" i="169" s="1"/>
  <c r="G1954" i="169"/>
  <c r="I1954" i="169" s="1"/>
  <c r="F1954" i="169"/>
  <c r="H1954" i="169" s="1"/>
  <c r="G1953" i="169"/>
  <c r="I1953" i="169" s="1"/>
  <c r="F1953" i="169"/>
  <c r="H1953" i="169" s="1"/>
  <c r="G1952" i="169"/>
  <c r="I1952" i="169" s="1"/>
  <c r="F1952" i="169"/>
  <c r="H1952" i="169" s="1"/>
  <c r="H1951" i="169"/>
  <c r="G1951" i="169"/>
  <c r="I1951" i="169" s="1"/>
  <c r="F1951" i="169"/>
  <c r="G1950" i="169"/>
  <c r="I1950" i="169" s="1"/>
  <c r="F1950" i="169"/>
  <c r="H1950" i="169" s="1"/>
  <c r="G1949" i="169"/>
  <c r="I1949" i="169" s="1"/>
  <c r="F1949" i="169"/>
  <c r="H1949" i="169" s="1"/>
  <c r="G1948" i="169"/>
  <c r="I1948" i="169" s="1"/>
  <c r="F1948" i="169"/>
  <c r="H1948" i="169" s="1"/>
  <c r="I1947" i="169"/>
  <c r="G1947" i="169"/>
  <c r="F1947" i="169"/>
  <c r="H1947" i="169" s="1"/>
  <c r="G1946" i="169"/>
  <c r="I1946" i="169" s="1"/>
  <c r="F1946" i="169"/>
  <c r="H1946" i="169" s="1"/>
  <c r="H1945" i="169"/>
  <c r="G1945" i="169"/>
  <c r="I1945" i="169" s="1"/>
  <c r="F1945" i="169"/>
  <c r="G1944" i="169"/>
  <c r="I1944" i="169" s="1"/>
  <c r="F1944" i="169"/>
  <c r="H1944" i="169" s="1"/>
  <c r="G1943" i="169"/>
  <c r="I1943" i="169" s="1"/>
  <c r="F1943" i="169"/>
  <c r="H1943" i="169" s="1"/>
  <c r="H1942" i="169"/>
  <c r="G1942" i="169"/>
  <c r="I1942" i="169" s="1"/>
  <c r="F1942" i="169"/>
  <c r="H1941" i="169"/>
  <c r="G1941" i="169"/>
  <c r="I1941" i="169" s="1"/>
  <c r="F1941" i="169"/>
  <c r="G1940" i="169"/>
  <c r="I1940" i="169" s="1"/>
  <c r="F1940" i="169"/>
  <c r="H1940" i="169" s="1"/>
  <c r="I1939" i="169"/>
  <c r="G1939" i="169"/>
  <c r="F1939" i="169"/>
  <c r="H1939" i="169" s="1"/>
  <c r="G1938" i="169"/>
  <c r="I1938" i="169" s="1"/>
  <c r="F1938" i="169"/>
  <c r="H1938" i="169" s="1"/>
  <c r="I1937" i="169"/>
  <c r="J1937" i="169" s="1"/>
  <c r="K1937" i="169" s="1"/>
  <c r="G1937" i="169"/>
  <c r="F1937" i="169"/>
  <c r="H1937" i="169" s="1"/>
  <c r="G1936" i="169"/>
  <c r="I1936" i="169" s="1"/>
  <c r="J1936" i="169" s="1"/>
  <c r="K1936" i="169" s="1"/>
  <c r="F1936" i="169"/>
  <c r="H1936" i="169" s="1"/>
  <c r="G1935" i="169"/>
  <c r="I1935" i="169" s="1"/>
  <c r="F1935" i="169"/>
  <c r="H1935" i="169" s="1"/>
  <c r="H1934" i="169"/>
  <c r="G1934" i="169"/>
  <c r="I1934" i="169" s="1"/>
  <c r="F1934" i="169"/>
  <c r="G1933" i="169"/>
  <c r="I1933" i="169" s="1"/>
  <c r="F1933" i="169"/>
  <c r="H1933" i="169" s="1"/>
  <c r="G1932" i="169"/>
  <c r="I1932" i="169" s="1"/>
  <c r="F1932" i="169"/>
  <c r="H1932" i="169" s="1"/>
  <c r="H1931" i="169"/>
  <c r="G1931" i="169"/>
  <c r="I1931" i="169" s="1"/>
  <c r="F1931" i="169"/>
  <c r="G1930" i="169"/>
  <c r="I1930" i="169" s="1"/>
  <c r="F1930" i="169"/>
  <c r="H1930" i="169" s="1"/>
  <c r="G1929" i="169"/>
  <c r="I1929" i="169" s="1"/>
  <c r="F1929" i="169"/>
  <c r="H1929" i="169" s="1"/>
  <c r="G1928" i="169"/>
  <c r="I1928" i="169" s="1"/>
  <c r="F1928" i="169"/>
  <c r="H1928" i="169" s="1"/>
  <c r="G1927" i="169"/>
  <c r="I1927" i="169" s="1"/>
  <c r="F1927" i="169"/>
  <c r="H1927" i="169" s="1"/>
  <c r="G1926" i="169"/>
  <c r="I1926" i="169" s="1"/>
  <c r="F1926" i="169"/>
  <c r="H1926" i="169" s="1"/>
  <c r="G1925" i="169"/>
  <c r="I1925" i="169" s="1"/>
  <c r="F1925" i="169"/>
  <c r="H1925" i="169" s="1"/>
  <c r="G1924" i="169"/>
  <c r="I1924" i="169" s="1"/>
  <c r="F1924" i="169"/>
  <c r="H1924" i="169" s="1"/>
  <c r="G1923" i="169"/>
  <c r="I1923" i="169" s="1"/>
  <c r="F1923" i="169"/>
  <c r="H1923" i="169" s="1"/>
  <c r="G1922" i="169"/>
  <c r="I1922" i="169" s="1"/>
  <c r="F1922" i="169"/>
  <c r="H1922" i="169" s="1"/>
  <c r="H1921" i="169"/>
  <c r="G1921" i="169"/>
  <c r="I1921" i="169" s="1"/>
  <c r="F1921" i="169"/>
  <c r="I1920" i="169"/>
  <c r="J1920" i="169" s="1"/>
  <c r="K1920" i="169" s="1"/>
  <c r="G1920" i="169"/>
  <c r="F1920" i="169"/>
  <c r="H1920" i="169" s="1"/>
  <c r="G1919" i="169"/>
  <c r="I1919" i="169" s="1"/>
  <c r="F1919" i="169"/>
  <c r="H1919" i="169" s="1"/>
  <c r="G1918" i="169"/>
  <c r="I1918" i="169" s="1"/>
  <c r="F1918" i="169"/>
  <c r="H1918" i="169" s="1"/>
  <c r="G1917" i="169"/>
  <c r="I1917" i="169" s="1"/>
  <c r="J1917" i="169" s="1"/>
  <c r="K1917" i="169" s="1"/>
  <c r="F1917" i="169"/>
  <c r="H1917" i="169" s="1"/>
  <c r="G1916" i="169"/>
  <c r="I1916" i="169" s="1"/>
  <c r="F1916" i="169"/>
  <c r="H1916" i="169" s="1"/>
  <c r="I1915" i="169"/>
  <c r="G1915" i="169"/>
  <c r="F1915" i="169"/>
  <c r="H1915" i="169" s="1"/>
  <c r="G1914" i="169"/>
  <c r="I1914" i="169" s="1"/>
  <c r="F1914" i="169"/>
  <c r="H1914" i="169" s="1"/>
  <c r="G1913" i="169"/>
  <c r="I1913" i="169" s="1"/>
  <c r="F1913" i="169"/>
  <c r="H1913" i="169" s="1"/>
  <c r="G1912" i="169"/>
  <c r="I1912" i="169" s="1"/>
  <c r="J1912" i="169" s="1"/>
  <c r="K1912" i="169" s="1"/>
  <c r="F1912" i="169"/>
  <c r="H1912" i="169" s="1"/>
  <c r="H1911" i="169"/>
  <c r="G1911" i="169"/>
  <c r="I1911" i="169" s="1"/>
  <c r="F1911" i="169"/>
  <c r="H1910" i="169"/>
  <c r="G1910" i="169"/>
  <c r="I1910" i="169" s="1"/>
  <c r="F1910" i="169"/>
  <c r="G1909" i="169"/>
  <c r="I1909" i="169" s="1"/>
  <c r="J1909" i="169" s="1"/>
  <c r="K1909" i="169" s="1"/>
  <c r="F1909" i="169"/>
  <c r="H1909" i="169" s="1"/>
  <c r="G1908" i="169"/>
  <c r="I1908" i="169" s="1"/>
  <c r="F1908" i="169"/>
  <c r="H1908" i="169" s="1"/>
  <c r="G1907" i="169"/>
  <c r="I1907" i="169" s="1"/>
  <c r="F1907" i="169"/>
  <c r="H1907" i="169" s="1"/>
  <c r="G1906" i="169"/>
  <c r="I1906" i="169" s="1"/>
  <c r="F1906" i="169"/>
  <c r="H1906" i="169" s="1"/>
  <c r="G1905" i="169"/>
  <c r="I1905" i="169" s="1"/>
  <c r="F1905" i="169"/>
  <c r="H1905" i="169" s="1"/>
  <c r="G1904" i="169"/>
  <c r="I1904" i="169" s="1"/>
  <c r="F1904" i="169"/>
  <c r="H1904" i="169" s="1"/>
  <c r="H1903" i="169"/>
  <c r="G1903" i="169"/>
  <c r="I1903" i="169" s="1"/>
  <c r="J1903" i="169" s="1"/>
  <c r="K1903" i="169" s="1"/>
  <c r="F1903" i="169"/>
  <c r="G1902" i="169"/>
  <c r="I1902" i="169" s="1"/>
  <c r="F1902" i="169"/>
  <c r="H1902" i="169" s="1"/>
  <c r="G1901" i="169"/>
  <c r="I1901" i="169" s="1"/>
  <c r="F1901" i="169"/>
  <c r="H1901" i="169" s="1"/>
  <c r="G1900" i="169"/>
  <c r="I1900" i="169" s="1"/>
  <c r="F1900" i="169"/>
  <c r="H1900" i="169" s="1"/>
  <c r="H1899" i="169"/>
  <c r="G1899" i="169"/>
  <c r="I1899" i="169" s="1"/>
  <c r="F1899" i="169"/>
  <c r="I1898" i="169"/>
  <c r="G1898" i="169"/>
  <c r="F1898" i="169"/>
  <c r="H1898" i="169" s="1"/>
  <c r="G1897" i="169"/>
  <c r="I1897" i="169" s="1"/>
  <c r="F1897" i="169"/>
  <c r="H1897" i="169" s="1"/>
  <c r="G1896" i="169"/>
  <c r="I1896" i="169" s="1"/>
  <c r="F1896" i="169"/>
  <c r="H1896" i="169" s="1"/>
  <c r="G1895" i="169"/>
  <c r="I1895" i="169" s="1"/>
  <c r="F1895" i="169"/>
  <c r="H1895" i="169" s="1"/>
  <c r="G1894" i="169"/>
  <c r="I1894" i="169" s="1"/>
  <c r="F1894" i="169"/>
  <c r="H1894" i="169" s="1"/>
  <c r="G1893" i="169"/>
  <c r="I1893" i="169" s="1"/>
  <c r="F1893" i="169"/>
  <c r="H1893" i="169" s="1"/>
  <c r="G1892" i="169"/>
  <c r="I1892" i="169" s="1"/>
  <c r="J1892" i="169" s="1"/>
  <c r="K1892" i="169" s="1"/>
  <c r="F1892" i="169"/>
  <c r="H1892" i="169" s="1"/>
  <c r="G1891" i="169"/>
  <c r="I1891" i="169" s="1"/>
  <c r="F1891" i="169"/>
  <c r="H1891" i="169" s="1"/>
  <c r="G1890" i="169"/>
  <c r="I1890" i="169" s="1"/>
  <c r="F1890" i="169"/>
  <c r="H1890" i="169" s="1"/>
  <c r="H1889" i="169"/>
  <c r="G1889" i="169"/>
  <c r="I1889" i="169" s="1"/>
  <c r="F1889" i="169"/>
  <c r="G1888" i="169"/>
  <c r="I1888" i="169" s="1"/>
  <c r="F1888" i="169"/>
  <c r="H1888" i="169" s="1"/>
  <c r="H1887" i="169"/>
  <c r="G1887" i="169"/>
  <c r="I1887" i="169" s="1"/>
  <c r="F1887" i="169"/>
  <c r="H1886" i="169"/>
  <c r="G1886" i="169"/>
  <c r="I1886" i="169" s="1"/>
  <c r="F1886" i="169"/>
  <c r="G1885" i="169"/>
  <c r="I1885" i="169" s="1"/>
  <c r="F1885" i="169"/>
  <c r="H1885" i="169" s="1"/>
  <c r="G1884" i="169"/>
  <c r="I1884" i="169" s="1"/>
  <c r="F1884" i="169"/>
  <c r="H1884" i="169" s="1"/>
  <c r="H1883" i="169"/>
  <c r="G1883" i="169"/>
  <c r="I1883" i="169" s="1"/>
  <c r="J1883" i="169" s="1"/>
  <c r="K1883" i="169" s="1"/>
  <c r="F1883" i="169"/>
  <c r="G1882" i="169"/>
  <c r="I1882" i="169" s="1"/>
  <c r="F1882" i="169"/>
  <c r="H1882" i="169" s="1"/>
  <c r="G1881" i="169"/>
  <c r="I1881" i="169" s="1"/>
  <c r="J1881" i="169" s="1"/>
  <c r="K1881" i="169" s="1"/>
  <c r="F1881" i="169"/>
  <c r="H1881" i="169" s="1"/>
  <c r="I1880" i="169"/>
  <c r="G1880" i="169"/>
  <c r="F1880" i="169"/>
  <c r="H1880" i="169" s="1"/>
  <c r="G1879" i="169"/>
  <c r="I1879" i="169" s="1"/>
  <c r="F1879" i="169"/>
  <c r="H1879" i="169" s="1"/>
  <c r="H1878" i="169"/>
  <c r="G1878" i="169"/>
  <c r="I1878" i="169" s="1"/>
  <c r="J1878" i="169" s="1"/>
  <c r="K1878" i="169" s="1"/>
  <c r="F1878" i="169"/>
  <c r="G1877" i="169"/>
  <c r="I1877" i="169" s="1"/>
  <c r="F1877" i="169"/>
  <c r="H1877" i="169" s="1"/>
  <c r="G1876" i="169"/>
  <c r="I1876" i="169" s="1"/>
  <c r="F1876" i="169"/>
  <c r="H1876" i="169" s="1"/>
  <c r="H1875" i="169"/>
  <c r="G1875" i="169"/>
  <c r="I1875" i="169" s="1"/>
  <c r="J1875" i="169" s="1"/>
  <c r="K1875" i="169" s="1"/>
  <c r="F1875" i="169"/>
  <c r="G1874" i="169"/>
  <c r="I1874" i="169" s="1"/>
  <c r="F1874" i="169"/>
  <c r="H1874" i="169" s="1"/>
  <c r="G1873" i="169"/>
  <c r="I1873" i="169" s="1"/>
  <c r="F1873" i="169"/>
  <c r="H1873" i="169" s="1"/>
  <c r="G1872" i="169"/>
  <c r="I1872" i="169" s="1"/>
  <c r="J1872" i="169" s="1"/>
  <c r="K1872" i="169" s="1"/>
  <c r="F1872" i="169"/>
  <c r="H1872" i="169" s="1"/>
  <c r="G1871" i="169"/>
  <c r="I1871" i="169" s="1"/>
  <c r="J1871" i="169" s="1"/>
  <c r="K1871" i="169" s="1"/>
  <c r="F1871" i="169"/>
  <c r="H1871" i="169" s="1"/>
  <c r="I1870" i="169"/>
  <c r="G1870" i="169"/>
  <c r="F1870" i="169"/>
  <c r="H1870" i="169" s="1"/>
  <c r="I1869" i="169"/>
  <c r="G1869" i="169"/>
  <c r="F1869" i="169"/>
  <c r="H1869" i="169" s="1"/>
  <c r="G1868" i="169"/>
  <c r="I1868" i="169" s="1"/>
  <c r="F1868" i="169"/>
  <c r="H1868" i="169" s="1"/>
  <c r="G1867" i="169"/>
  <c r="I1867" i="169" s="1"/>
  <c r="F1867" i="169"/>
  <c r="H1867" i="169" s="1"/>
  <c r="G1866" i="169"/>
  <c r="I1866" i="169" s="1"/>
  <c r="J1866" i="169" s="1"/>
  <c r="K1866" i="169" s="1"/>
  <c r="F1866" i="169"/>
  <c r="H1866" i="169" s="1"/>
  <c r="G1865" i="169"/>
  <c r="I1865" i="169" s="1"/>
  <c r="F1865" i="169"/>
  <c r="H1865" i="169" s="1"/>
  <c r="G1864" i="169"/>
  <c r="I1864" i="169" s="1"/>
  <c r="F1864" i="169"/>
  <c r="H1864" i="169" s="1"/>
  <c r="G1863" i="169"/>
  <c r="I1863" i="169" s="1"/>
  <c r="F1863" i="169"/>
  <c r="H1863" i="169" s="1"/>
  <c r="J1863" i="169" s="1"/>
  <c r="K1863" i="169" s="1"/>
  <c r="I1862" i="169"/>
  <c r="G1862" i="169"/>
  <c r="F1862" i="169"/>
  <c r="H1862" i="169" s="1"/>
  <c r="G1861" i="169"/>
  <c r="I1861" i="169" s="1"/>
  <c r="F1861" i="169"/>
  <c r="H1861" i="169" s="1"/>
  <c r="G1860" i="169"/>
  <c r="I1860" i="169" s="1"/>
  <c r="F1860" i="169"/>
  <c r="H1860" i="169" s="1"/>
  <c r="I1859" i="169"/>
  <c r="G1859" i="169"/>
  <c r="F1859" i="169"/>
  <c r="H1859" i="169" s="1"/>
  <c r="J1859" i="169" s="1"/>
  <c r="K1859" i="169" s="1"/>
  <c r="G1858" i="169"/>
  <c r="I1858" i="169" s="1"/>
  <c r="F1858" i="169"/>
  <c r="H1858" i="169" s="1"/>
  <c r="H1857" i="169"/>
  <c r="G1857" i="169"/>
  <c r="I1857" i="169" s="1"/>
  <c r="F1857" i="169"/>
  <c r="G1856" i="169"/>
  <c r="I1856" i="169" s="1"/>
  <c r="J1856" i="169" s="1"/>
  <c r="K1856" i="169" s="1"/>
  <c r="F1856" i="169"/>
  <c r="H1856" i="169" s="1"/>
  <c r="G1855" i="169"/>
  <c r="I1855" i="169" s="1"/>
  <c r="F1855" i="169"/>
  <c r="H1855" i="169" s="1"/>
  <c r="G1854" i="169"/>
  <c r="I1854" i="169" s="1"/>
  <c r="F1854" i="169"/>
  <c r="H1854" i="169" s="1"/>
  <c r="G1853" i="169"/>
  <c r="I1853" i="169" s="1"/>
  <c r="F1853" i="169"/>
  <c r="H1853" i="169" s="1"/>
  <c r="I1852" i="169"/>
  <c r="G1852" i="169"/>
  <c r="F1852" i="169"/>
  <c r="H1852" i="169" s="1"/>
  <c r="G1851" i="169"/>
  <c r="I1851" i="169" s="1"/>
  <c r="F1851" i="169"/>
  <c r="H1851" i="169" s="1"/>
  <c r="G1850" i="169"/>
  <c r="I1850" i="169" s="1"/>
  <c r="F1850" i="169"/>
  <c r="H1850" i="169" s="1"/>
  <c r="G1849" i="169"/>
  <c r="I1849" i="169" s="1"/>
  <c r="F1849" i="169"/>
  <c r="H1849" i="169" s="1"/>
  <c r="G1848" i="169"/>
  <c r="I1848" i="169" s="1"/>
  <c r="F1848" i="169"/>
  <c r="H1848" i="169" s="1"/>
  <c r="G1847" i="169"/>
  <c r="I1847" i="169" s="1"/>
  <c r="F1847" i="169"/>
  <c r="H1847" i="169" s="1"/>
  <c r="I1846" i="169"/>
  <c r="J1846" i="169" s="1"/>
  <c r="K1846" i="169" s="1"/>
  <c r="H1846" i="169"/>
  <c r="G1846" i="169"/>
  <c r="F1846" i="169"/>
  <c r="G1845" i="169"/>
  <c r="I1845" i="169" s="1"/>
  <c r="F1845" i="169"/>
  <c r="H1845" i="169" s="1"/>
  <c r="G1844" i="169"/>
  <c r="I1844" i="169" s="1"/>
  <c r="F1844" i="169"/>
  <c r="H1844" i="169" s="1"/>
  <c r="I1843" i="169"/>
  <c r="H1843" i="169"/>
  <c r="G1843" i="169"/>
  <c r="F1843" i="169"/>
  <c r="H1842" i="169"/>
  <c r="G1842" i="169"/>
  <c r="I1842" i="169" s="1"/>
  <c r="J1842" i="169" s="1"/>
  <c r="K1842" i="169" s="1"/>
  <c r="F1842" i="169"/>
  <c r="G1841" i="169"/>
  <c r="I1841" i="169" s="1"/>
  <c r="F1841" i="169"/>
  <c r="H1841" i="169" s="1"/>
  <c r="G1840" i="169"/>
  <c r="I1840" i="169" s="1"/>
  <c r="F1840" i="169"/>
  <c r="H1840" i="169" s="1"/>
  <c r="I1839" i="169"/>
  <c r="H1839" i="169"/>
  <c r="G1839" i="169"/>
  <c r="F1839" i="169"/>
  <c r="G1838" i="169"/>
  <c r="I1838" i="169" s="1"/>
  <c r="F1838" i="169"/>
  <c r="H1838" i="169" s="1"/>
  <c r="G1837" i="169"/>
  <c r="I1837" i="169" s="1"/>
  <c r="F1837" i="169"/>
  <c r="H1837" i="169" s="1"/>
  <c r="G1836" i="169"/>
  <c r="I1836" i="169" s="1"/>
  <c r="F1836" i="169"/>
  <c r="H1836" i="169" s="1"/>
  <c r="G1835" i="169"/>
  <c r="I1835" i="169" s="1"/>
  <c r="F1835" i="169"/>
  <c r="H1835" i="169" s="1"/>
  <c r="I1834" i="169"/>
  <c r="H1834" i="169"/>
  <c r="G1834" i="169"/>
  <c r="F1834" i="169"/>
  <c r="H1833" i="169"/>
  <c r="G1833" i="169"/>
  <c r="I1833" i="169" s="1"/>
  <c r="J1833" i="169" s="1"/>
  <c r="K1833" i="169" s="1"/>
  <c r="F1833" i="169"/>
  <c r="G1832" i="169"/>
  <c r="I1832" i="169" s="1"/>
  <c r="F1832" i="169"/>
  <c r="H1832" i="169" s="1"/>
  <c r="G1831" i="169"/>
  <c r="I1831" i="169" s="1"/>
  <c r="F1831" i="169"/>
  <c r="H1831" i="169" s="1"/>
  <c r="G1830" i="169"/>
  <c r="I1830" i="169" s="1"/>
  <c r="J1830" i="169" s="1"/>
  <c r="K1830" i="169" s="1"/>
  <c r="F1830" i="169"/>
  <c r="H1830" i="169" s="1"/>
  <c r="G1829" i="169"/>
  <c r="I1829" i="169" s="1"/>
  <c r="F1829" i="169"/>
  <c r="H1829" i="169" s="1"/>
  <c r="G1828" i="169"/>
  <c r="I1828" i="169" s="1"/>
  <c r="F1828" i="169"/>
  <c r="H1828" i="169" s="1"/>
  <c r="G1827" i="169"/>
  <c r="I1827" i="169" s="1"/>
  <c r="F1827" i="169"/>
  <c r="H1827" i="169" s="1"/>
  <c r="G1826" i="169"/>
  <c r="I1826" i="169" s="1"/>
  <c r="F1826" i="169"/>
  <c r="H1826" i="169" s="1"/>
  <c r="H1825" i="169"/>
  <c r="G1825" i="169"/>
  <c r="I1825" i="169" s="1"/>
  <c r="J1825" i="169" s="1"/>
  <c r="K1825" i="169" s="1"/>
  <c r="F1825" i="169"/>
  <c r="G1824" i="169"/>
  <c r="I1824" i="169" s="1"/>
  <c r="F1824" i="169"/>
  <c r="H1824" i="169" s="1"/>
  <c r="G1823" i="169"/>
  <c r="I1823" i="169" s="1"/>
  <c r="F1823" i="169"/>
  <c r="H1823" i="169" s="1"/>
  <c r="H1822" i="169"/>
  <c r="J1822" i="169" s="1"/>
  <c r="K1822" i="169" s="1"/>
  <c r="G1822" i="169"/>
  <c r="I1822" i="169" s="1"/>
  <c r="F1822" i="169"/>
  <c r="G1821" i="169"/>
  <c r="I1821" i="169" s="1"/>
  <c r="J1821" i="169" s="1"/>
  <c r="K1821" i="169" s="1"/>
  <c r="F1821" i="169"/>
  <c r="H1821" i="169" s="1"/>
  <c r="I1820" i="169"/>
  <c r="G1820" i="169"/>
  <c r="F1820" i="169"/>
  <c r="H1820" i="169" s="1"/>
  <c r="I1819" i="169"/>
  <c r="J1819" i="169" s="1"/>
  <c r="K1819" i="169" s="1"/>
  <c r="G1819" i="169"/>
  <c r="F1819" i="169"/>
  <c r="H1819" i="169" s="1"/>
  <c r="G1818" i="169"/>
  <c r="I1818" i="169" s="1"/>
  <c r="F1818" i="169"/>
  <c r="H1818" i="169" s="1"/>
  <c r="I1817" i="169"/>
  <c r="J1817" i="169" s="1"/>
  <c r="K1817" i="169" s="1"/>
  <c r="G1817" i="169"/>
  <c r="F1817" i="169"/>
  <c r="H1817" i="169" s="1"/>
  <c r="G1816" i="169"/>
  <c r="I1816" i="169" s="1"/>
  <c r="J1816" i="169" s="1"/>
  <c r="K1816" i="169" s="1"/>
  <c r="F1816" i="169"/>
  <c r="H1816" i="169" s="1"/>
  <c r="H1815" i="169"/>
  <c r="G1815" i="169"/>
  <c r="I1815" i="169" s="1"/>
  <c r="F1815" i="169"/>
  <c r="G1814" i="169"/>
  <c r="I1814" i="169" s="1"/>
  <c r="F1814" i="169"/>
  <c r="H1814" i="169" s="1"/>
  <c r="G1813" i="169"/>
  <c r="I1813" i="169" s="1"/>
  <c r="J1813" i="169" s="1"/>
  <c r="K1813" i="169" s="1"/>
  <c r="F1813" i="169"/>
  <c r="H1813" i="169" s="1"/>
  <c r="G1812" i="169"/>
  <c r="I1812" i="169" s="1"/>
  <c r="F1812" i="169"/>
  <c r="H1812" i="169" s="1"/>
  <c r="G1811" i="169"/>
  <c r="I1811" i="169" s="1"/>
  <c r="F1811" i="169"/>
  <c r="H1811" i="169" s="1"/>
  <c r="I1810" i="169"/>
  <c r="G1810" i="169"/>
  <c r="F1810" i="169"/>
  <c r="H1810" i="169" s="1"/>
  <c r="G1809" i="169"/>
  <c r="I1809" i="169" s="1"/>
  <c r="F1809" i="169"/>
  <c r="H1809" i="169" s="1"/>
  <c r="G1808" i="169"/>
  <c r="I1808" i="169" s="1"/>
  <c r="F1808" i="169"/>
  <c r="H1808" i="169" s="1"/>
  <c r="G1807" i="169"/>
  <c r="I1807" i="169" s="1"/>
  <c r="J1807" i="169" s="1"/>
  <c r="K1807" i="169" s="1"/>
  <c r="F1807" i="169"/>
  <c r="H1807" i="169" s="1"/>
  <c r="H1806" i="169"/>
  <c r="G1806" i="169"/>
  <c r="I1806" i="169" s="1"/>
  <c r="F1806" i="169"/>
  <c r="G1805" i="169"/>
  <c r="I1805" i="169" s="1"/>
  <c r="F1805" i="169"/>
  <c r="H1805" i="169" s="1"/>
  <c r="G1804" i="169"/>
  <c r="I1804" i="169" s="1"/>
  <c r="F1804" i="169"/>
  <c r="H1804" i="169" s="1"/>
  <c r="H1803" i="169"/>
  <c r="G1803" i="169"/>
  <c r="I1803" i="169" s="1"/>
  <c r="F1803" i="169"/>
  <c r="G1802" i="169"/>
  <c r="I1802" i="169" s="1"/>
  <c r="J1802" i="169" s="1"/>
  <c r="K1802" i="169" s="1"/>
  <c r="F1802" i="169"/>
  <c r="H1802" i="169" s="1"/>
  <c r="H1801" i="169"/>
  <c r="G1801" i="169"/>
  <c r="I1801" i="169" s="1"/>
  <c r="F1801" i="169"/>
  <c r="G1800" i="169"/>
  <c r="I1800" i="169" s="1"/>
  <c r="J1800" i="169" s="1"/>
  <c r="K1800" i="169" s="1"/>
  <c r="F1800" i="169"/>
  <c r="H1800" i="169" s="1"/>
  <c r="H1799" i="169"/>
  <c r="G1799" i="169"/>
  <c r="I1799" i="169" s="1"/>
  <c r="F1799" i="169"/>
  <c r="G1798" i="169"/>
  <c r="I1798" i="169" s="1"/>
  <c r="F1798" i="169"/>
  <c r="H1798" i="169" s="1"/>
  <c r="H1797" i="169"/>
  <c r="G1797" i="169"/>
  <c r="I1797" i="169" s="1"/>
  <c r="F1797" i="169"/>
  <c r="G1796" i="169"/>
  <c r="I1796" i="169" s="1"/>
  <c r="F1796" i="169"/>
  <c r="H1796" i="169" s="1"/>
  <c r="G1795" i="169"/>
  <c r="I1795" i="169" s="1"/>
  <c r="F1795" i="169"/>
  <c r="H1795" i="169" s="1"/>
  <c r="G1794" i="169"/>
  <c r="I1794" i="169" s="1"/>
  <c r="J1794" i="169" s="1"/>
  <c r="K1794" i="169" s="1"/>
  <c r="F1794" i="169"/>
  <c r="H1794" i="169" s="1"/>
  <c r="G1793" i="169"/>
  <c r="I1793" i="169" s="1"/>
  <c r="F1793" i="169"/>
  <c r="H1793" i="169" s="1"/>
  <c r="G1792" i="169"/>
  <c r="I1792" i="169" s="1"/>
  <c r="F1792" i="169"/>
  <c r="H1792" i="169" s="1"/>
  <c r="G1791" i="169"/>
  <c r="I1791" i="169" s="1"/>
  <c r="F1791" i="169"/>
  <c r="H1791" i="169" s="1"/>
  <c r="G1790" i="169"/>
  <c r="I1790" i="169" s="1"/>
  <c r="F1790" i="169"/>
  <c r="H1790" i="169" s="1"/>
  <c r="G1789" i="169"/>
  <c r="I1789" i="169" s="1"/>
  <c r="F1789" i="169"/>
  <c r="H1789" i="169" s="1"/>
  <c r="G1788" i="169"/>
  <c r="I1788" i="169" s="1"/>
  <c r="F1788" i="169"/>
  <c r="H1788" i="169" s="1"/>
  <c r="G1787" i="169"/>
  <c r="I1787" i="169" s="1"/>
  <c r="F1787" i="169"/>
  <c r="H1787" i="169" s="1"/>
  <c r="I1786" i="169"/>
  <c r="J1786" i="169" s="1"/>
  <c r="K1786" i="169" s="1"/>
  <c r="G1786" i="169"/>
  <c r="F1786" i="169"/>
  <c r="H1786" i="169" s="1"/>
  <c r="G1785" i="169"/>
  <c r="I1785" i="169" s="1"/>
  <c r="F1785" i="169"/>
  <c r="H1785" i="169" s="1"/>
  <c r="G1784" i="169"/>
  <c r="I1784" i="169" s="1"/>
  <c r="F1784" i="169"/>
  <c r="H1784" i="169" s="1"/>
  <c r="G1783" i="169"/>
  <c r="I1783" i="169" s="1"/>
  <c r="F1783" i="169"/>
  <c r="H1783" i="169" s="1"/>
  <c r="G1782" i="169"/>
  <c r="I1782" i="169" s="1"/>
  <c r="F1782" i="169"/>
  <c r="H1782" i="169" s="1"/>
  <c r="G1781" i="169"/>
  <c r="I1781" i="169" s="1"/>
  <c r="F1781" i="169"/>
  <c r="H1781" i="169" s="1"/>
  <c r="G1780" i="169"/>
  <c r="I1780" i="169" s="1"/>
  <c r="F1780" i="169"/>
  <c r="H1780" i="169" s="1"/>
  <c r="G1779" i="169"/>
  <c r="I1779" i="169" s="1"/>
  <c r="J1779" i="169" s="1"/>
  <c r="K1779" i="169" s="1"/>
  <c r="F1779" i="169"/>
  <c r="H1779" i="169" s="1"/>
  <c r="H1778" i="169"/>
  <c r="G1778" i="169"/>
  <c r="I1778" i="169" s="1"/>
  <c r="J1778" i="169" s="1"/>
  <c r="K1778" i="169" s="1"/>
  <c r="F1778" i="169"/>
  <c r="G1777" i="169"/>
  <c r="I1777" i="169" s="1"/>
  <c r="F1777" i="169"/>
  <c r="H1777" i="169" s="1"/>
  <c r="G1776" i="169"/>
  <c r="I1776" i="169" s="1"/>
  <c r="J1776" i="169" s="1"/>
  <c r="K1776" i="169" s="1"/>
  <c r="F1776" i="169"/>
  <c r="H1776" i="169" s="1"/>
  <c r="H1775" i="169"/>
  <c r="G1775" i="169"/>
  <c r="I1775" i="169" s="1"/>
  <c r="J1775" i="169" s="1"/>
  <c r="K1775" i="169" s="1"/>
  <c r="F1775" i="169"/>
  <c r="G1774" i="169"/>
  <c r="I1774" i="169" s="1"/>
  <c r="F1774" i="169"/>
  <c r="H1774" i="169" s="1"/>
  <c r="G1773" i="169"/>
  <c r="I1773" i="169" s="1"/>
  <c r="F1773" i="169"/>
  <c r="H1773" i="169" s="1"/>
  <c r="G1772" i="169"/>
  <c r="I1772" i="169" s="1"/>
  <c r="J1772" i="169" s="1"/>
  <c r="K1772" i="169" s="1"/>
  <c r="F1772" i="169"/>
  <c r="H1772" i="169" s="1"/>
  <c r="G1771" i="169"/>
  <c r="I1771" i="169" s="1"/>
  <c r="F1771" i="169"/>
  <c r="H1771" i="169" s="1"/>
  <c r="G1770" i="169"/>
  <c r="I1770" i="169" s="1"/>
  <c r="F1770" i="169"/>
  <c r="H1770" i="169" s="1"/>
  <c r="H1769" i="169"/>
  <c r="G1769" i="169"/>
  <c r="I1769" i="169" s="1"/>
  <c r="F1769" i="169"/>
  <c r="G1768" i="169"/>
  <c r="I1768" i="169" s="1"/>
  <c r="F1768" i="169"/>
  <c r="H1768" i="169" s="1"/>
  <c r="H1767" i="169"/>
  <c r="G1767" i="169"/>
  <c r="I1767" i="169" s="1"/>
  <c r="F1767" i="169"/>
  <c r="G1766" i="169"/>
  <c r="I1766" i="169" s="1"/>
  <c r="F1766" i="169"/>
  <c r="H1766" i="169" s="1"/>
  <c r="G1765" i="169"/>
  <c r="I1765" i="169" s="1"/>
  <c r="F1765" i="169"/>
  <c r="H1765" i="169" s="1"/>
  <c r="G1764" i="169"/>
  <c r="I1764" i="169" s="1"/>
  <c r="F1764" i="169"/>
  <c r="H1764" i="169" s="1"/>
  <c r="G1763" i="169"/>
  <c r="I1763" i="169" s="1"/>
  <c r="F1763" i="169"/>
  <c r="H1763" i="169" s="1"/>
  <c r="H1762" i="169"/>
  <c r="J1762" i="169" s="1"/>
  <c r="K1762" i="169" s="1"/>
  <c r="G1762" i="169"/>
  <c r="I1762" i="169" s="1"/>
  <c r="F1762" i="169"/>
  <c r="G1761" i="169"/>
  <c r="I1761" i="169" s="1"/>
  <c r="F1761" i="169"/>
  <c r="H1761" i="169" s="1"/>
  <c r="G1760" i="169"/>
  <c r="I1760" i="169" s="1"/>
  <c r="F1760" i="169"/>
  <c r="H1760" i="169" s="1"/>
  <c r="G1759" i="169"/>
  <c r="I1759" i="169" s="1"/>
  <c r="F1759" i="169"/>
  <c r="H1759" i="169" s="1"/>
  <c r="G1758" i="169"/>
  <c r="I1758" i="169" s="1"/>
  <c r="F1758" i="169"/>
  <c r="H1758" i="169" s="1"/>
  <c r="J1758" i="169" s="1"/>
  <c r="K1758" i="169" s="1"/>
  <c r="I1757" i="169"/>
  <c r="H1757" i="169"/>
  <c r="G1757" i="169"/>
  <c r="F1757" i="169"/>
  <c r="G1756" i="169"/>
  <c r="I1756" i="169" s="1"/>
  <c r="F1756" i="169"/>
  <c r="H1756" i="169" s="1"/>
  <c r="G1755" i="169"/>
  <c r="I1755" i="169" s="1"/>
  <c r="F1755" i="169"/>
  <c r="H1755" i="169" s="1"/>
  <c r="H1754" i="169"/>
  <c r="G1754" i="169"/>
  <c r="I1754" i="169" s="1"/>
  <c r="F1754" i="169"/>
  <c r="G1753" i="169"/>
  <c r="I1753" i="169" s="1"/>
  <c r="F1753" i="169"/>
  <c r="H1753" i="169" s="1"/>
  <c r="G1752" i="169"/>
  <c r="I1752" i="169" s="1"/>
  <c r="F1752" i="169"/>
  <c r="H1752" i="169" s="1"/>
  <c r="G1751" i="169"/>
  <c r="I1751" i="169" s="1"/>
  <c r="F1751" i="169"/>
  <c r="H1751" i="169" s="1"/>
  <c r="I1750" i="169"/>
  <c r="G1750" i="169"/>
  <c r="F1750" i="169"/>
  <c r="H1750" i="169" s="1"/>
  <c r="G1749" i="169"/>
  <c r="I1749" i="169" s="1"/>
  <c r="F1749" i="169"/>
  <c r="H1749" i="169" s="1"/>
  <c r="G1748" i="169"/>
  <c r="I1748" i="169" s="1"/>
  <c r="F1748" i="169"/>
  <c r="H1748" i="169" s="1"/>
  <c r="I1747" i="169"/>
  <c r="H1747" i="169"/>
  <c r="G1747" i="169"/>
  <c r="F1747" i="169"/>
  <c r="G1746" i="169"/>
  <c r="I1746" i="169" s="1"/>
  <c r="F1746" i="169"/>
  <c r="H1746" i="169" s="1"/>
  <c r="G1745" i="169"/>
  <c r="I1745" i="169" s="1"/>
  <c r="F1745" i="169"/>
  <c r="H1745" i="169" s="1"/>
  <c r="I1744" i="169"/>
  <c r="J1744" i="169" s="1"/>
  <c r="K1744" i="169" s="1"/>
  <c r="G1744" i="169"/>
  <c r="F1744" i="169"/>
  <c r="H1744" i="169" s="1"/>
  <c r="H1743" i="169"/>
  <c r="G1743" i="169"/>
  <c r="I1743" i="169" s="1"/>
  <c r="F1743" i="169"/>
  <c r="G1742" i="169"/>
  <c r="I1742" i="169" s="1"/>
  <c r="J1742" i="169" s="1"/>
  <c r="K1742" i="169" s="1"/>
  <c r="F1742" i="169"/>
  <c r="H1742" i="169" s="1"/>
  <c r="I1741" i="169"/>
  <c r="G1741" i="169"/>
  <c r="F1741" i="169"/>
  <c r="H1741" i="169" s="1"/>
  <c r="G1740" i="169"/>
  <c r="I1740" i="169" s="1"/>
  <c r="F1740" i="169"/>
  <c r="H1740" i="169" s="1"/>
  <c r="H1739" i="169"/>
  <c r="G1739" i="169"/>
  <c r="I1739" i="169" s="1"/>
  <c r="F1739" i="169"/>
  <c r="G1738" i="169"/>
  <c r="I1738" i="169" s="1"/>
  <c r="F1738" i="169"/>
  <c r="H1738" i="169" s="1"/>
  <c r="G1737" i="169"/>
  <c r="I1737" i="169" s="1"/>
  <c r="F1737" i="169"/>
  <c r="H1737" i="169" s="1"/>
  <c r="G1736" i="169"/>
  <c r="I1736" i="169" s="1"/>
  <c r="J1736" i="169" s="1"/>
  <c r="K1736" i="169" s="1"/>
  <c r="F1736" i="169"/>
  <c r="H1736" i="169" s="1"/>
  <c r="G1735" i="169"/>
  <c r="I1735" i="169" s="1"/>
  <c r="F1735" i="169"/>
  <c r="H1735" i="169" s="1"/>
  <c r="G1734" i="169"/>
  <c r="I1734" i="169" s="1"/>
  <c r="F1734" i="169"/>
  <c r="H1734" i="169" s="1"/>
  <c r="G1733" i="169"/>
  <c r="I1733" i="169" s="1"/>
  <c r="F1733" i="169"/>
  <c r="H1733" i="169" s="1"/>
  <c r="I1732" i="169"/>
  <c r="J1732" i="169" s="1"/>
  <c r="K1732" i="169" s="1"/>
  <c r="G1732" i="169"/>
  <c r="F1732" i="169"/>
  <c r="H1732" i="169" s="1"/>
  <c r="G1731" i="169"/>
  <c r="I1731" i="169" s="1"/>
  <c r="F1731" i="169"/>
  <c r="H1731" i="169" s="1"/>
  <c r="G1730" i="169"/>
  <c r="I1730" i="169" s="1"/>
  <c r="F1730" i="169"/>
  <c r="H1730" i="169" s="1"/>
  <c r="G1729" i="169"/>
  <c r="I1729" i="169" s="1"/>
  <c r="J1729" i="169" s="1"/>
  <c r="K1729" i="169" s="1"/>
  <c r="F1729" i="169"/>
  <c r="H1729" i="169" s="1"/>
  <c r="G1728" i="169"/>
  <c r="I1728" i="169" s="1"/>
  <c r="F1728" i="169"/>
  <c r="H1728" i="169" s="1"/>
  <c r="G1727" i="169"/>
  <c r="I1727" i="169" s="1"/>
  <c r="F1727" i="169"/>
  <c r="H1727" i="169" s="1"/>
  <c r="G1726" i="169"/>
  <c r="I1726" i="169" s="1"/>
  <c r="F1726" i="169"/>
  <c r="H1726" i="169" s="1"/>
  <c r="G1725" i="169"/>
  <c r="I1725" i="169" s="1"/>
  <c r="F1725" i="169"/>
  <c r="H1725" i="169" s="1"/>
  <c r="G1724" i="169"/>
  <c r="I1724" i="169" s="1"/>
  <c r="J1724" i="169" s="1"/>
  <c r="K1724" i="169" s="1"/>
  <c r="F1724" i="169"/>
  <c r="H1724" i="169" s="1"/>
  <c r="G1723" i="169"/>
  <c r="I1723" i="169" s="1"/>
  <c r="F1723" i="169"/>
  <c r="H1723" i="169" s="1"/>
  <c r="G1722" i="169"/>
  <c r="I1722" i="169" s="1"/>
  <c r="J1722" i="169" s="1"/>
  <c r="K1722" i="169" s="1"/>
  <c r="F1722" i="169"/>
  <c r="H1722" i="169" s="1"/>
  <c r="G1721" i="169"/>
  <c r="I1721" i="169" s="1"/>
  <c r="F1721" i="169"/>
  <c r="H1721" i="169" s="1"/>
  <c r="G1720" i="169"/>
  <c r="I1720" i="169" s="1"/>
  <c r="F1720" i="169"/>
  <c r="H1720" i="169" s="1"/>
  <c r="H1719" i="169"/>
  <c r="G1719" i="169"/>
  <c r="I1719" i="169" s="1"/>
  <c r="J1719" i="169" s="1"/>
  <c r="K1719" i="169" s="1"/>
  <c r="F1719" i="169"/>
  <c r="G1718" i="169"/>
  <c r="I1718" i="169" s="1"/>
  <c r="F1718" i="169"/>
  <c r="H1718" i="169" s="1"/>
  <c r="G1717" i="169"/>
  <c r="I1717" i="169" s="1"/>
  <c r="F1717" i="169"/>
  <c r="H1717" i="169" s="1"/>
  <c r="G1716" i="169"/>
  <c r="I1716" i="169" s="1"/>
  <c r="F1716" i="169"/>
  <c r="H1716" i="169" s="1"/>
  <c r="G1715" i="169"/>
  <c r="I1715" i="169" s="1"/>
  <c r="F1715" i="169"/>
  <c r="H1715" i="169" s="1"/>
  <c r="G1714" i="169"/>
  <c r="I1714" i="169" s="1"/>
  <c r="F1714" i="169"/>
  <c r="H1714" i="169" s="1"/>
  <c r="G1713" i="169"/>
  <c r="I1713" i="169" s="1"/>
  <c r="F1713" i="169"/>
  <c r="H1713" i="169" s="1"/>
  <c r="I1712" i="169"/>
  <c r="G1712" i="169"/>
  <c r="F1712" i="169"/>
  <c r="H1712" i="169" s="1"/>
  <c r="G1711" i="169"/>
  <c r="I1711" i="169" s="1"/>
  <c r="J1711" i="169" s="1"/>
  <c r="K1711" i="169" s="1"/>
  <c r="F1711" i="169"/>
  <c r="H1711" i="169" s="1"/>
  <c r="G1710" i="169"/>
  <c r="I1710" i="169" s="1"/>
  <c r="J1710" i="169" s="1"/>
  <c r="K1710" i="169" s="1"/>
  <c r="F1710" i="169"/>
  <c r="H1710" i="169" s="1"/>
  <c r="I1709" i="169"/>
  <c r="J1709" i="169" s="1"/>
  <c r="K1709" i="169" s="1"/>
  <c r="G1709" i="169"/>
  <c r="F1709" i="169"/>
  <c r="H1709" i="169" s="1"/>
  <c r="J1708" i="169"/>
  <c r="K1708" i="169" s="1"/>
  <c r="G1708" i="169"/>
  <c r="I1708" i="169" s="1"/>
  <c r="F1708" i="169"/>
  <c r="H1708" i="169" s="1"/>
  <c r="G1707" i="169"/>
  <c r="I1707" i="169" s="1"/>
  <c r="J1707" i="169" s="1"/>
  <c r="K1707" i="169" s="1"/>
  <c r="F1707" i="169"/>
  <c r="H1707" i="169" s="1"/>
  <c r="G1706" i="169"/>
  <c r="I1706" i="169" s="1"/>
  <c r="J1706" i="169" s="1"/>
  <c r="K1706" i="169" s="1"/>
  <c r="F1706" i="169"/>
  <c r="H1706" i="169" s="1"/>
  <c r="G1705" i="169"/>
  <c r="I1705" i="169" s="1"/>
  <c r="F1705" i="169"/>
  <c r="H1705" i="169" s="1"/>
  <c r="G1704" i="169"/>
  <c r="I1704" i="169" s="1"/>
  <c r="F1704" i="169"/>
  <c r="H1704" i="169" s="1"/>
  <c r="H1703" i="169"/>
  <c r="J1703" i="169" s="1"/>
  <c r="K1703" i="169" s="1"/>
  <c r="G1703" i="169"/>
  <c r="I1703" i="169" s="1"/>
  <c r="F1703" i="169"/>
  <c r="G1702" i="169"/>
  <c r="I1702" i="169" s="1"/>
  <c r="F1702" i="169"/>
  <c r="H1702" i="169" s="1"/>
  <c r="I1701" i="169"/>
  <c r="G1701" i="169"/>
  <c r="F1701" i="169"/>
  <c r="H1701" i="169" s="1"/>
  <c r="I1700" i="169"/>
  <c r="J1700" i="169" s="1"/>
  <c r="K1700" i="169" s="1"/>
  <c r="G1700" i="169"/>
  <c r="F1700" i="169"/>
  <c r="H1700" i="169" s="1"/>
  <c r="G1699" i="169"/>
  <c r="I1699" i="169" s="1"/>
  <c r="F1699" i="169"/>
  <c r="H1699" i="169" s="1"/>
  <c r="I1698" i="169"/>
  <c r="J1698" i="169" s="1"/>
  <c r="K1698" i="169" s="1"/>
  <c r="G1698" i="169"/>
  <c r="F1698" i="169"/>
  <c r="H1698" i="169" s="1"/>
  <c r="G1697" i="169"/>
  <c r="I1697" i="169" s="1"/>
  <c r="F1697" i="169"/>
  <c r="H1697" i="169" s="1"/>
  <c r="G1696" i="169"/>
  <c r="I1696" i="169" s="1"/>
  <c r="F1696" i="169"/>
  <c r="H1696" i="169" s="1"/>
  <c r="G1695" i="169"/>
  <c r="I1695" i="169" s="1"/>
  <c r="J1695" i="169" s="1"/>
  <c r="K1695" i="169" s="1"/>
  <c r="F1695" i="169"/>
  <c r="H1695" i="169" s="1"/>
  <c r="H1694" i="169"/>
  <c r="G1694" i="169"/>
  <c r="I1694" i="169" s="1"/>
  <c r="F1694" i="169"/>
  <c r="G1693" i="169"/>
  <c r="I1693" i="169" s="1"/>
  <c r="F1693" i="169"/>
  <c r="H1693" i="169" s="1"/>
  <c r="G1692" i="169"/>
  <c r="I1692" i="169" s="1"/>
  <c r="F1692" i="169"/>
  <c r="H1692" i="169" s="1"/>
  <c r="H1691" i="169"/>
  <c r="G1691" i="169"/>
  <c r="I1691" i="169" s="1"/>
  <c r="J1691" i="169" s="1"/>
  <c r="K1691" i="169" s="1"/>
  <c r="F1691" i="169"/>
  <c r="G1690" i="169"/>
  <c r="I1690" i="169" s="1"/>
  <c r="F1690" i="169"/>
  <c r="H1690" i="169" s="1"/>
  <c r="G1689" i="169"/>
  <c r="I1689" i="169" s="1"/>
  <c r="F1689" i="169"/>
  <c r="H1689" i="169" s="1"/>
  <c r="I1688" i="169"/>
  <c r="J1688" i="169" s="1"/>
  <c r="K1688" i="169" s="1"/>
  <c r="G1688" i="169"/>
  <c r="F1688" i="169"/>
  <c r="H1688" i="169" s="1"/>
  <c r="G1687" i="169"/>
  <c r="I1687" i="169" s="1"/>
  <c r="F1687" i="169"/>
  <c r="H1687" i="169" s="1"/>
  <c r="H1686" i="169"/>
  <c r="G1686" i="169"/>
  <c r="I1686" i="169" s="1"/>
  <c r="F1686" i="169"/>
  <c r="I1685" i="169"/>
  <c r="G1685" i="169"/>
  <c r="F1685" i="169"/>
  <c r="H1685" i="169" s="1"/>
  <c r="G1684" i="169"/>
  <c r="I1684" i="169" s="1"/>
  <c r="F1684" i="169"/>
  <c r="H1684" i="169" s="1"/>
  <c r="I1683" i="169"/>
  <c r="H1683" i="169"/>
  <c r="G1683" i="169"/>
  <c r="F1683" i="169"/>
  <c r="G1682" i="169"/>
  <c r="I1682" i="169" s="1"/>
  <c r="F1682" i="169"/>
  <c r="H1682" i="169" s="1"/>
  <c r="I1681" i="169"/>
  <c r="J1681" i="169" s="1"/>
  <c r="K1681" i="169" s="1"/>
  <c r="G1681" i="169"/>
  <c r="F1681" i="169"/>
  <c r="H1681" i="169" s="1"/>
  <c r="G1680" i="169"/>
  <c r="I1680" i="169" s="1"/>
  <c r="J1680" i="169" s="1"/>
  <c r="K1680" i="169" s="1"/>
  <c r="F1680" i="169"/>
  <c r="H1680" i="169" s="1"/>
  <c r="G1679" i="169"/>
  <c r="I1679" i="169" s="1"/>
  <c r="F1679" i="169"/>
  <c r="H1679" i="169" s="1"/>
  <c r="G1678" i="169"/>
  <c r="I1678" i="169" s="1"/>
  <c r="J1678" i="169" s="1"/>
  <c r="K1678" i="169" s="1"/>
  <c r="F1678" i="169"/>
  <c r="H1678" i="169" s="1"/>
  <c r="G1677" i="169"/>
  <c r="I1677" i="169" s="1"/>
  <c r="F1677" i="169"/>
  <c r="H1677" i="169" s="1"/>
  <c r="H1676" i="169"/>
  <c r="J1676" i="169" s="1"/>
  <c r="K1676" i="169" s="1"/>
  <c r="G1676" i="169"/>
  <c r="I1676" i="169" s="1"/>
  <c r="F1676" i="169"/>
  <c r="H1675" i="169"/>
  <c r="G1675" i="169"/>
  <c r="I1675" i="169" s="1"/>
  <c r="F1675" i="169"/>
  <c r="G1674" i="169"/>
  <c r="I1674" i="169" s="1"/>
  <c r="F1674" i="169"/>
  <c r="H1674" i="169" s="1"/>
  <c r="G1673" i="169"/>
  <c r="I1673" i="169" s="1"/>
  <c r="J1673" i="169" s="1"/>
  <c r="K1673" i="169" s="1"/>
  <c r="F1673" i="169"/>
  <c r="H1673" i="169" s="1"/>
  <c r="G1672" i="169"/>
  <c r="I1672" i="169" s="1"/>
  <c r="F1672" i="169"/>
  <c r="H1672" i="169" s="1"/>
  <c r="K1671" i="169"/>
  <c r="G1671" i="169"/>
  <c r="I1671" i="169" s="1"/>
  <c r="J1671" i="169" s="1"/>
  <c r="F1671" i="169"/>
  <c r="H1671" i="169" s="1"/>
  <c r="G1670" i="169"/>
  <c r="I1670" i="169" s="1"/>
  <c r="F1670" i="169"/>
  <c r="H1670" i="169" s="1"/>
  <c r="G1669" i="169"/>
  <c r="I1669" i="169" s="1"/>
  <c r="F1669" i="169"/>
  <c r="H1669" i="169" s="1"/>
  <c r="G1668" i="169"/>
  <c r="I1668" i="169" s="1"/>
  <c r="F1668" i="169"/>
  <c r="H1668" i="169" s="1"/>
  <c r="I1667" i="169"/>
  <c r="G1667" i="169"/>
  <c r="F1667" i="169"/>
  <c r="H1667" i="169" s="1"/>
  <c r="G1666" i="169"/>
  <c r="I1666" i="169" s="1"/>
  <c r="F1666" i="169"/>
  <c r="H1666" i="169" s="1"/>
  <c r="G1665" i="169"/>
  <c r="I1665" i="169" s="1"/>
  <c r="F1665" i="169"/>
  <c r="H1665" i="169" s="1"/>
  <c r="H1664" i="169"/>
  <c r="G1664" i="169"/>
  <c r="I1664" i="169" s="1"/>
  <c r="F1664" i="169"/>
  <c r="I1663" i="169"/>
  <c r="G1663" i="169"/>
  <c r="F1663" i="169"/>
  <c r="H1663" i="169" s="1"/>
  <c r="G1662" i="169"/>
  <c r="I1662" i="169" s="1"/>
  <c r="F1662" i="169"/>
  <c r="H1662" i="169" s="1"/>
  <c r="G1661" i="169"/>
  <c r="I1661" i="169" s="1"/>
  <c r="F1661" i="169"/>
  <c r="H1661" i="169" s="1"/>
  <c r="G1660" i="169"/>
  <c r="I1660" i="169" s="1"/>
  <c r="F1660" i="169"/>
  <c r="H1660" i="169" s="1"/>
  <c r="G1659" i="169"/>
  <c r="I1659" i="169" s="1"/>
  <c r="F1659" i="169"/>
  <c r="H1659" i="169" s="1"/>
  <c r="G1658" i="169"/>
  <c r="I1658" i="169" s="1"/>
  <c r="F1658" i="169"/>
  <c r="H1658" i="169" s="1"/>
  <c r="G1657" i="169"/>
  <c r="I1657" i="169" s="1"/>
  <c r="F1657" i="169"/>
  <c r="H1657" i="169" s="1"/>
  <c r="G1656" i="169"/>
  <c r="I1656" i="169" s="1"/>
  <c r="F1656" i="169"/>
  <c r="H1656" i="169" s="1"/>
  <c r="G1655" i="169"/>
  <c r="I1655" i="169" s="1"/>
  <c r="F1655" i="169"/>
  <c r="H1655" i="169" s="1"/>
  <c r="I1654" i="169"/>
  <c r="G1654" i="169"/>
  <c r="F1654" i="169"/>
  <c r="H1654" i="169" s="1"/>
  <c r="G1653" i="169"/>
  <c r="I1653" i="169" s="1"/>
  <c r="F1653" i="169"/>
  <c r="H1653" i="169" s="1"/>
  <c r="G1652" i="169"/>
  <c r="I1652" i="169" s="1"/>
  <c r="F1652" i="169"/>
  <c r="H1652" i="169" s="1"/>
  <c r="J1652" i="169" s="1"/>
  <c r="K1652" i="169" s="1"/>
  <c r="G1651" i="169"/>
  <c r="I1651" i="169" s="1"/>
  <c r="J1651" i="169" s="1"/>
  <c r="K1651" i="169" s="1"/>
  <c r="F1651" i="169"/>
  <c r="H1651" i="169" s="1"/>
  <c r="G1650" i="169"/>
  <c r="I1650" i="169" s="1"/>
  <c r="F1650" i="169"/>
  <c r="H1650" i="169" s="1"/>
  <c r="G1649" i="169"/>
  <c r="I1649" i="169" s="1"/>
  <c r="J1649" i="169" s="1"/>
  <c r="K1649" i="169" s="1"/>
  <c r="F1649" i="169"/>
  <c r="H1649" i="169" s="1"/>
  <c r="G1648" i="169"/>
  <c r="I1648" i="169" s="1"/>
  <c r="F1648" i="169"/>
  <c r="H1648" i="169" s="1"/>
  <c r="I1647" i="169"/>
  <c r="J1647" i="169" s="1"/>
  <c r="K1647" i="169" s="1"/>
  <c r="G1647" i="169"/>
  <c r="F1647" i="169"/>
  <c r="H1647" i="169" s="1"/>
  <c r="G1646" i="169"/>
  <c r="I1646" i="169" s="1"/>
  <c r="F1646" i="169"/>
  <c r="H1646" i="169" s="1"/>
  <c r="G1645" i="169"/>
  <c r="I1645" i="169" s="1"/>
  <c r="F1645" i="169"/>
  <c r="H1645" i="169" s="1"/>
  <c r="K1644" i="169"/>
  <c r="G1644" i="169"/>
  <c r="I1644" i="169" s="1"/>
  <c r="J1644" i="169" s="1"/>
  <c r="F1644" i="169"/>
  <c r="H1644" i="169" s="1"/>
  <c r="G1643" i="169"/>
  <c r="I1643" i="169" s="1"/>
  <c r="F1643" i="169"/>
  <c r="H1643" i="169" s="1"/>
  <c r="G1642" i="169"/>
  <c r="I1642" i="169" s="1"/>
  <c r="F1642" i="169"/>
  <c r="H1642" i="169" s="1"/>
  <c r="G1641" i="169"/>
  <c r="I1641" i="169" s="1"/>
  <c r="F1641" i="169"/>
  <c r="H1641" i="169" s="1"/>
  <c r="G1640" i="169"/>
  <c r="I1640" i="169" s="1"/>
  <c r="F1640" i="169"/>
  <c r="H1640" i="169" s="1"/>
  <c r="G1639" i="169"/>
  <c r="I1639" i="169" s="1"/>
  <c r="F1639" i="169"/>
  <c r="H1639" i="169" s="1"/>
  <c r="H1638" i="169"/>
  <c r="G1638" i="169"/>
  <c r="I1638" i="169" s="1"/>
  <c r="F1638" i="169"/>
  <c r="G1637" i="169"/>
  <c r="I1637" i="169" s="1"/>
  <c r="F1637" i="169"/>
  <c r="H1637" i="169" s="1"/>
  <c r="G1636" i="169"/>
  <c r="I1636" i="169" s="1"/>
  <c r="F1636" i="169"/>
  <c r="H1636" i="169" s="1"/>
  <c r="H1635" i="169"/>
  <c r="G1635" i="169"/>
  <c r="I1635" i="169" s="1"/>
  <c r="F1635" i="169"/>
  <c r="G1634" i="169"/>
  <c r="I1634" i="169" s="1"/>
  <c r="F1634" i="169"/>
  <c r="H1634" i="169" s="1"/>
  <c r="I1633" i="169"/>
  <c r="G1633" i="169"/>
  <c r="F1633" i="169"/>
  <c r="H1633" i="169" s="1"/>
  <c r="H1632" i="169"/>
  <c r="G1632" i="169"/>
  <c r="I1632" i="169" s="1"/>
  <c r="F1632" i="169"/>
  <c r="G1631" i="169"/>
  <c r="I1631" i="169" s="1"/>
  <c r="F1631" i="169"/>
  <c r="H1631" i="169" s="1"/>
  <c r="G1630" i="169"/>
  <c r="I1630" i="169" s="1"/>
  <c r="F1630" i="169"/>
  <c r="H1630" i="169" s="1"/>
  <c r="G1629" i="169"/>
  <c r="I1629" i="169" s="1"/>
  <c r="J1629" i="169" s="1"/>
  <c r="K1629" i="169" s="1"/>
  <c r="F1629" i="169"/>
  <c r="H1629" i="169" s="1"/>
  <c r="G1628" i="169"/>
  <c r="I1628" i="169" s="1"/>
  <c r="F1628" i="169"/>
  <c r="H1628" i="169" s="1"/>
  <c r="G1627" i="169"/>
  <c r="I1627" i="169" s="1"/>
  <c r="F1627" i="169"/>
  <c r="H1627" i="169" s="1"/>
  <c r="G1626" i="169"/>
  <c r="I1626" i="169" s="1"/>
  <c r="F1626" i="169"/>
  <c r="H1626" i="169" s="1"/>
  <c r="G1625" i="169"/>
  <c r="I1625" i="169" s="1"/>
  <c r="F1625" i="169"/>
  <c r="H1625" i="169" s="1"/>
  <c r="G1624" i="169"/>
  <c r="I1624" i="169" s="1"/>
  <c r="F1624" i="169"/>
  <c r="H1624" i="169" s="1"/>
  <c r="G1623" i="169"/>
  <c r="I1623" i="169" s="1"/>
  <c r="F1623" i="169"/>
  <c r="H1623" i="169" s="1"/>
  <c r="G1622" i="169"/>
  <c r="I1622" i="169" s="1"/>
  <c r="J1622" i="169" s="1"/>
  <c r="K1622" i="169" s="1"/>
  <c r="F1622" i="169"/>
  <c r="H1622" i="169" s="1"/>
  <c r="G1621" i="169"/>
  <c r="I1621" i="169" s="1"/>
  <c r="F1621" i="169"/>
  <c r="H1621" i="169" s="1"/>
  <c r="G1620" i="169"/>
  <c r="I1620" i="169" s="1"/>
  <c r="J1620" i="169" s="1"/>
  <c r="K1620" i="169" s="1"/>
  <c r="F1620" i="169"/>
  <c r="H1620" i="169" s="1"/>
  <c r="G1619" i="169"/>
  <c r="I1619" i="169" s="1"/>
  <c r="F1619" i="169"/>
  <c r="H1619" i="169" s="1"/>
  <c r="G1618" i="169"/>
  <c r="I1618" i="169" s="1"/>
  <c r="F1618" i="169"/>
  <c r="H1618" i="169" s="1"/>
  <c r="G1617" i="169"/>
  <c r="I1617" i="169" s="1"/>
  <c r="F1617" i="169"/>
  <c r="H1617" i="169" s="1"/>
  <c r="G1616" i="169"/>
  <c r="I1616" i="169" s="1"/>
  <c r="F1616" i="169"/>
  <c r="H1616" i="169" s="1"/>
  <c r="I1615" i="169"/>
  <c r="G1615" i="169"/>
  <c r="F1615" i="169"/>
  <c r="H1615" i="169" s="1"/>
  <c r="G1614" i="169"/>
  <c r="I1614" i="169" s="1"/>
  <c r="F1614" i="169"/>
  <c r="H1614" i="169" s="1"/>
  <c r="G1613" i="169"/>
  <c r="I1613" i="169" s="1"/>
  <c r="F1613" i="169"/>
  <c r="H1613" i="169" s="1"/>
  <c r="H1612" i="169"/>
  <c r="G1612" i="169"/>
  <c r="I1612" i="169" s="1"/>
  <c r="J1612" i="169" s="1"/>
  <c r="K1612" i="169" s="1"/>
  <c r="F1612" i="169"/>
  <c r="G1611" i="169"/>
  <c r="I1611" i="169" s="1"/>
  <c r="F1611" i="169"/>
  <c r="H1611" i="169" s="1"/>
  <c r="G1610" i="169"/>
  <c r="I1610" i="169" s="1"/>
  <c r="F1610" i="169"/>
  <c r="H1610" i="169" s="1"/>
  <c r="G1609" i="169"/>
  <c r="I1609" i="169" s="1"/>
  <c r="F1609" i="169"/>
  <c r="H1609" i="169" s="1"/>
  <c r="G1608" i="169"/>
  <c r="I1608" i="169" s="1"/>
  <c r="F1608" i="169"/>
  <c r="H1608" i="169" s="1"/>
  <c r="I1607" i="169"/>
  <c r="G1607" i="169"/>
  <c r="F1607" i="169"/>
  <c r="H1607" i="169" s="1"/>
  <c r="G1606" i="169"/>
  <c r="I1606" i="169" s="1"/>
  <c r="F1606" i="169"/>
  <c r="H1606" i="169" s="1"/>
  <c r="G1605" i="169"/>
  <c r="I1605" i="169" s="1"/>
  <c r="F1605" i="169"/>
  <c r="H1605" i="169" s="1"/>
  <c r="G1604" i="169"/>
  <c r="I1604" i="169" s="1"/>
  <c r="F1604" i="169"/>
  <c r="H1604" i="169" s="1"/>
  <c r="G1603" i="169"/>
  <c r="I1603" i="169" s="1"/>
  <c r="J1603" i="169" s="1"/>
  <c r="K1603" i="169" s="1"/>
  <c r="F1603" i="169"/>
  <c r="H1603" i="169" s="1"/>
  <c r="G1602" i="169"/>
  <c r="I1602" i="169" s="1"/>
  <c r="F1602" i="169"/>
  <c r="H1602" i="169" s="1"/>
  <c r="G1601" i="169"/>
  <c r="I1601" i="169" s="1"/>
  <c r="J1601" i="169" s="1"/>
  <c r="K1601" i="169" s="1"/>
  <c r="F1601" i="169"/>
  <c r="H1601" i="169" s="1"/>
  <c r="G1600" i="169"/>
  <c r="I1600" i="169" s="1"/>
  <c r="F1600" i="169"/>
  <c r="H1600" i="169" s="1"/>
  <c r="I1599" i="169"/>
  <c r="G1599" i="169"/>
  <c r="F1599" i="169"/>
  <c r="H1599" i="169" s="1"/>
  <c r="I1598" i="169"/>
  <c r="J1598" i="169" s="1"/>
  <c r="K1598" i="169" s="1"/>
  <c r="H1598" i="169"/>
  <c r="G1598" i="169"/>
  <c r="F1598" i="169"/>
  <c r="G1597" i="169"/>
  <c r="I1597" i="169" s="1"/>
  <c r="F1597" i="169"/>
  <c r="H1597" i="169" s="1"/>
  <c r="G1596" i="169"/>
  <c r="I1596" i="169" s="1"/>
  <c r="F1596" i="169"/>
  <c r="H1596" i="169" s="1"/>
  <c r="I1595" i="169"/>
  <c r="G1595" i="169"/>
  <c r="F1595" i="169"/>
  <c r="H1595" i="169" s="1"/>
  <c r="G1594" i="169"/>
  <c r="I1594" i="169" s="1"/>
  <c r="F1594" i="169"/>
  <c r="H1594" i="169" s="1"/>
  <c r="I1593" i="169"/>
  <c r="G1593" i="169"/>
  <c r="F1593" i="169"/>
  <c r="H1593" i="169" s="1"/>
  <c r="G1592" i="169"/>
  <c r="I1592" i="169" s="1"/>
  <c r="F1592" i="169"/>
  <c r="H1592" i="169" s="1"/>
  <c r="G1591" i="169"/>
  <c r="I1591" i="169" s="1"/>
  <c r="F1591" i="169"/>
  <c r="H1591" i="169" s="1"/>
  <c r="I1590" i="169"/>
  <c r="G1590" i="169"/>
  <c r="F1590" i="169"/>
  <c r="H1590" i="169" s="1"/>
  <c r="G1589" i="169"/>
  <c r="I1589" i="169" s="1"/>
  <c r="F1589" i="169"/>
  <c r="H1589" i="169" s="1"/>
  <c r="H1588" i="169"/>
  <c r="J1588" i="169" s="1"/>
  <c r="K1588" i="169" s="1"/>
  <c r="G1588" i="169"/>
  <c r="I1588" i="169" s="1"/>
  <c r="F1588" i="169"/>
  <c r="G1587" i="169"/>
  <c r="I1587" i="169" s="1"/>
  <c r="J1587" i="169" s="1"/>
  <c r="K1587" i="169" s="1"/>
  <c r="F1587" i="169"/>
  <c r="H1587" i="169" s="1"/>
  <c r="G1586" i="169"/>
  <c r="I1586" i="169" s="1"/>
  <c r="F1586" i="169"/>
  <c r="H1586" i="169" s="1"/>
  <c r="G1585" i="169"/>
  <c r="I1585" i="169" s="1"/>
  <c r="J1585" i="169" s="1"/>
  <c r="K1585" i="169" s="1"/>
  <c r="F1585" i="169"/>
  <c r="H1585" i="169" s="1"/>
  <c r="G1584" i="169"/>
  <c r="I1584" i="169" s="1"/>
  <c r="F1584" i="169"/>
  <c r="H1584" i="169" s="1"/>
  <c r="I1583" i="169"/>
  <c r="G1583" i="169"/>
  <c r="F1583" i="169"/>
  <c r="H1583" i="169" s="1"/>
  <c r="G1582" i="169"/>
  <c r="I1582" i="169" s="1"/>
  <c r="F1582" i="169"/>
  <c r="H1582" i="169" s="1"/>
  <c r="G1581" i="169"/>
  <c r="I1581" i="169" s="1"/>
  <c r="F1581" i="169"/>
  <c r="H1581" i="169" s="1"/>
  <c r="G1580" i="169"/>
  <c r="I1580" i="169" s="1"/>
  <c r="J1580" i="169" s="1"/>
  <c r="K1580" i="169" s="1"/>
  <c r="F1580" i="169"/>
  <c r="H1580" i="169" s="1"/>
  <c r="G1579" i="169"/>
  <c r="I1579" i="169" s="1"/>
  <c r="F1579" i="169"/>
  <c r="H1579" i="169" s="1"/>
  <c r="G1578" i="169"/>
  <c r="I1578" i="169" s="1"/>
  <c r="F1578" i="169"/>
  <c r="H1578" i="169" s="1"/>
  <c r="G1577" i="169"/>
  <c r="I1577" i="169" s="1"/>
  <c r="J1577" i="169" s="1"/>
  <c r="K1577" i="169" s="1"/>
  <c r="F1577" i="169"/>
  <c r="H1577" i="169" s="1"/>
  <c r="G1576" i="169"/>
  <c r="I1576" i="169" s="1"/>
  <c r="F1576" i="169"/>
  <c r="H1576" i="169" s="1"/>
  <c r="G1575" i="169"/>
  <c r="I1575" i="169" s="1"/>
  <c r="F1575" i="169"/>
  <c r="H1575" i="169" s="1"/>
  <c r="I1574" i="169"/>
  <c r="G1574" i="169"/>
  <c r="F1574" i="169"/>
  <c r="H1574" i="169" s="1"/>
  <c r="G1573" i="169"/>
  <c r="I1573" i="169" s="1"/>
  <c r="F1573" i="169"/>
  <c r="H1573" i="169" s="1"/>
  <c r="G1572" i="169"/>
  <c r="I1572" i="169" s="1"/>
  <c r="F1572" i="169"/>
  <c r="H1572" i="169" s="1"/>
  <c r="H1571" i="169"/>
  <c r="G1571" i="169"/>
  <c r="I1571" i="169" s="1"/>
  <c r="F1571" i="169"/>
  <c r="G1570" i="169"/>
  <c r="I1570" i="169" s="1"/>
  <c r="F1570" i="169"/>
  <c r="H1570" i="169" s="1"/>
  <c r="I1569" i="169"/>
  <c r="G1569" i="169"/>
  <c r="F1569" i="169"/>
  <c r="H1569" i="169" s="1"/>
  <c r="H1568" i="169"/>
  <c r="G1568" i="169"/>
  <c r="I1568" i="169" s="1"/>
  <c r="F1568" i="169"/>
  <c r="G1567" i="169"/>
  <c r="I1567" i="169" s="1"/>
  <c r="F1567" i="169"/>
  <c r="H1567" i="169" s="1"/>
  <c r="G1566" i="169"/>
  <c r="I1566" i="169" s="1"/>
  <c r="F1566" i="169"/>
  <c r="H1566" i="169" s="1"/>
  <c r="G1565" i="169"/>
  <c r="I1565" i="169" s="1"/>
  <c r="J1565" i="169" s="1"/>
  <c r="K1565" i="169" s="1"/>
  <c r="F1565" i="169"/>
  <c r="H1565" i="169" s="1"/>
  <c r="G1564" i="169"/>
  <c r="I1564" i="169" s="1"/>
  <c r="F1564" i="169"/>
  <c r="H1564" i="169" s="1"/>
  <c r="J1564" i="169" s="1"/>
  <c r="K1564" i="169" s="1"/>
  <c r="H1563" i="169"/>
  <c r="G1563" i="169"/>
  <c r="I1563" i="169" s="1"/>
  <c r="F1563" i="169"/>
  <c r="G1562" i="169"/>
  <c r="I1562" i="169" s="1"/>
  <c r="F1562" i="169"/>
  <c r="H1562" i="169" s="1"/>
  <c r="I1561" i="169"/>
  <c r="J1561" i="169" s="1"/>
  <c r="K1561" i="169" s="1"/>
  <c r="G1561" i="169"/>
  <c r="F1561" i="169"/>
  <c r="H1561" i="169" s="1"/>
  <c r="H1560" i="169"/>
  <c r="G1560" i="169"/>
  <c r="I1560" i="169" s="1"/>
  <c r="J1560" i="169" s="1"/>
  <c r="K1560" i="169" s="1"/>
  <c r="F1560" i="169"/>
  <c r="G1559" i="169"/>
  <c r="I1559" i="169" s="1"/>
  <c r="F1559" i="169"/>
  <c r="H1559" i="169" s="1"/>
  <c r="I1558" i="169"/>
  <c r="G1558" i="169"/>
  <c r="F1558" i="169"/>
  <c r="H1558" i="169" s="1"/>
  <c r="G1557" i="169"/>
  <c r="I1557" i="169" s="1"/>
  <c r="F1557" i="169"/>
  <c r="H1557" i="169" s="1"/>
  <c r="G1556" i="169"/>
  <c r="I1556" i="169" s="1"/>
  <c r="F1556" i="169"/>
  <c r="H1556" i="169" s="1"/>
  <c r="G1555" i="169"/>
  <c r="I1555" i="169" s="1"/>
  <c r="F1555" i="169"/>
  <c r="H1555" i="169" s="1"/>
  <c r="G1554" i="169"/>
  <c r="I1554" i="169" s="1"/>
  <c r="F1554" i="169"/>
  <c r="H1554" i="169" s="1"/>
  <c r="I1553" i="169"/>
  <c r="G1553" i="169"/>
  <c r="F1553" i="169"/>
  <c r="H1553" i="169" s="1"/>
  <c r="G1552" i="169"/>
  <c r="I1552" i="169" s="1"/>
  <c r="J1552" i="169" s="1"/>
  <c r="K1552" i="169" s="1"/>
  <c r="F1552" i="169"/>
  <c r="H1552" i="169" s="1"/>
  <c r="G1551" i="169"/>
  <c r="I1551" i="169" s="1"/>
  <c r="F1551" i="169"/>
  <c r="H1551" i="169" s="1"/>
  <c r="G1550" i="169"/>
  <c r="I1550" i="169" s="1"/>
  <c r="J1550" i="169" s="1"/>
  <c r="K1550" i="169" s="1"/>
  <c r="F1550" i="169"/>
  <c r="H1550" i="169" s="1"/>
  <c r="G1549" i="169"/>
  <c r="I1549" i="169" s="1"/>
  <c r="F1549" i="169"/>
  <c r="H1549" i="169" s="1"/>
  <c r="H1548" i="169"/>
  <c r="J1548" i="169" s="1"/>
  <c r="K1548" i="169" s="1"/>
  <c r="G1548" i="169"/>
  <c r="I1548" i="169" s="1"/>
  <c r="F1548" i="169"/>
  <c r="H1547" i="169"/>
  <c r="G1547" i="169"/>
  <c r="I1547" i="169" s="1"/>
  <c r="F1547" i="169"/>
  <c r="G1546" i="169"/>
  <c r="I1546" i="169" s="1"/>
  <c r="F1546" i="169"/>
  <c r="H1546" i="169" s="1"/>
  <c r="G1545" i="169"/>
  <c r="I1545" i="169" s="1"/>
  <c r="J1545" i="169" s="1"/>
  <c r="K1545" i="169" s="1"/>
  <c r="F1545" i="169"/>
  <c r="H1545" i="169" s="1"/>
  <c r="G1544" i="169"/>
  <c r="I1544" i="169" s="1"/>
  <c r="F1544" i="169"/>
  <c r="H1544" i="169" s="1"/>
  <c r="I1543" i="169"/>
  <c r="G1543" i="169"/>
  <c r="F1543" i="169"/>
  <c r="H1543" i="169" s="1"/>
  <c r="G1542" i="169"/>
  <c r="I1542" i="169" s="1"/>
  <c r="F1542" i="169"/>
  <c r="H1542" i="169" s="1"/>
  <c r="G1541" i="169"/>
  <c r="I1541" i="169" s="1"/>
  <c r="F1541" i="169"/>
  <c r="H1541" i="169" s="1"/>
  <c r="G1540" i="169"/>
  <c r="I1540" i="169" s="1"/>
  <c r="J1540" i="169" s="1"/>
  <c r="K1540" i="169" s="1"/>
  <c r="F1540" i="169"/>
  <c r="H1540" i="169" s="1"/>
  <c r="G1539" i="169"/>
  <c r="I1539" i="169" s="1"/>
  <c r="F1539" i="169"/>
  <c r="H1539" i="169" s="1"/>
  <c r="G1538" i="169"/>
  <c r="I1538" i="169" s="1"/>
  <c r="F1538" i="169"/>
  <c r="H1538" i="169" s="1"/>
  <c r="I1537" i="169"/>
  <c r="G1537" i="169"/>
  <c r="F1537" i="169"/>
  <c r="H1537" i="169" s="1"/>
  <c r="G1536" i="169"/>
  <c r="I1536" i="169" s="1"/>
  <c r="F1536" i="169"/>
  <c r="H1536" i="169" s="1"/>
  <c r="I1535" i="169"/>
  <c r="G1535" i="169"/>
  <c r="F1535" i="169"/>
  <c r="H1535" i="169" s="1"/>
  <c r="G1534" i="169"/>
  <c r="I1534" i="169" s="1"/>
  <c r="F1534" i="169"/>
  <c r="H1534" i="169" s="1"/>
  <c r="G1533" i="169"/>
  <c r="I1533" i="169" s="1"/>
  <c r="F1533" i="169"/>
  <c r="H1533" i="169" s="1"/>
  <c r="G1532" i="169"/>
  <c r="I1532" i="169" s="1"/>
  <c r="F1532" i="169"/>
  <c r="H1532" i="169" s="1"/>
  <c r="J1532" i="169" s="1"/>
  <c r="K1532" i="169" s="1"/>
  <c r="G1531" i="169"/>
  <c r="I1531" i="169" s="1"/>
  <c r="F1531" i="169"/>
  <c r="H1531" i="169" s="1"/>
  <c r="G1530" i="169"/>
  <c r="I1530" i="169" s="1"/>
  <c r="F1530" i="169"/>
  <c r="H1530" i="169" s="1"/>
  <c r="G1529" i="169"/>
  <c r="I1529" i="169" s="1"/>
  <c r="F1529" i="169"/>
  <c r="H1529" i="169" s="1"/>
  <c r="G1528" i="169"/>
  <c r="I1528" i="169" s="1"/>
  <c r="F1528" i="169"/>
  <c r="H1528" i="169" s="1"/>
  <c r="G1527" i="169"/>
  <c r="I1527" i="169" s="1"/>
  <c r="F1527" i="169"/>
  <c r="H1527" i="169" s="1"/>
  <c r="G1526" i="169"/>
  <c r="I1526" i="169" s="1"/>
  <c r="F1526" i="169"/>
  <c r="H1526" i="169" s="1"/>
  <c r="G1525" i="169"/>
  <c r="I1525" i="169" s="1"/>
  <c r="F1525" i="169"/>
  <c r="H1525" i="169" s="1"/>
  <c r="H1524" i="169"/>
  <c r="J1524" i="169" s="1"/>
  <c r="K1524" i="169" s="1"/>
  <c r="G1524" i="169"/>
  <c r="I1524" i="169" s="1"/>
  <c r="F1524" i="169"/>
  <c r="G1523" i="169"/>
  <c r="I1523" i="169" s="1"/>
  <c r="J1523" i="169" s="1"/>
  <c r="K1523" i="169" s="1"/>
  <c r="F1523" i="169"/>
  <c r="H1523" i="169" s="1"/>
  <c r="G1522" i="169"/>
  <c r="I1522" i="169" s="1"/>
  <c r="F1522" i="169"/>
  <c r="H1522" i="169" s="1"/>
  <c r="G1521" i="169"/>
  <c r="I1521" i="169" s="1"/>
  <c r="J1521" i="169" s="1"/>
  <c r="K1521" i="169" s="1"/>
  <c r="F1521" i="169"/>
  <c r="H1521" i="169" s="1"/>
  <c r="G1520" i="169"/>
  <c r="I1520" i="169" s="1"/>
  <c r="F1520" i="169"/>
  <c r="H1520" i="169" s="1"/>
  <c r="G1519" i="169"/>
  <c r="I1519" i="169" s="1"/>
  <c r="J1519" i="169" s="1"/>
  <c r="K1519" i="169" s="1"/>
  <c r="F1519" i="169"/>
  <c r="H1519" i="169" s="1"/>
  <c r="G1518" i="169"/>
  <c r="I1518" i="169" s="1"/>
  <c r="F1518" i="169"/>
  <c r="H1518" i="169" s="1"/>
  <c r="G1517" i="169"/>
  <c r="I1517" i="169" s="1"/>
  <c r="F1517" i="169"/>
  <c r="H1517" i="169" s="1"/>
  <c r="G1516" i="169"/>
  <c r="I1516" i="169" s="1"/>
  <c r="F1516" i="169"/>
  <c r="H1516" i="169" s="1"/>
  <c r="H1515" i="169"/>
  <c r="G1515" i="169"/>
  <c r="I1515" i="169" s="1"/>
  <c r="F1515" i="169"/>
  <c r="G1514" i="169"/>
  <c r="I1514" i="169" s="1"/>
  <c r="F1514" i="169"/>
  <c r="H1514" i="169" s="1"/>
  <c r="G1513" i="169"/>
  <c r="I1513" i="169" s="1"/>
  <c r="J1513" i="169" s="1"/>
  <c r="K1513" i="169" s="1"/>
  <c r="F1513" i="169"/>
  <c r="H1513" i="169" s="1"/>
  <c r="G1512" i="169"/>
  <c r="I1512" i="169" s="1"/>
  <c r="F1512" i="169"/>
  <c r="H1512" i="169" s="1"/>
  <c r="G1511" i="169"/>
  <c r="I1511" i="169" s="1"/>
  <c r="F1511" i="169"/>
  <c r="H1511" i="169" s="1"/>
  <c r="I1510" i="169"/>
  <c r="H1510" i="169"/>
  <c r="G1510" i="169"/>
  <c r="F1510" i="169"/>
  <c r="G1509" i="169"/>
  <c r="I1509" i="169" s="1"/>
  <c r="F1509" i="169"/>
  <c r="H1509" i="169" s="1"/>
  <c r="G1508" i="169"/>
  <c r="I1508" i="169" s="1"/>
  <c r="F1508" i="169"/>
  <c r="H1508" i="169" s="1"/>
  <c r="I1507" i="169"/>
  <c r="H1507" i="169"/>
  <c r="G1507" i="169"/>
  <c r="F1507" i="169"/>
  <c r="G1506" i="169"/>
  <c r="I1506" i="169" s="1"/>
  <c r="F1506" i="169"/>
  <c r="H1506" i="169" s="1"/>
  <c r="G1505" i="169"/>
  <c r="I1505" i="169" s="1"/>
  <c r="F1505" i="169"/>
  <c r="H1505" i="169" s="1"/>
  <c r="H1504" i="169"/>
  <c r="G1504" i="169"/>
  <c r="I1504" i="169" s="1"/>
  <c r="F1504" i="169"/>
  <c r="G1503" i="169"/>
  <c r="I1503" i="169" s="1"/>
  <c r="F1503" i="169"/>
  <c r="H1503" i="169" s="1"/>
  <c r="H1502" i="169"/>
  <c r="G1502" i="169"/>
  <c r="I1502" i="169" s="1"/>
  <c r="F1502" i="169"/>
  <c r="G1501" i="169"/>
  <c r="I1501" i="169" s="1"/>
  <c r="J1501" i="169" s="1"/>
  <c r="K1501" i="169" s="1"/>
  <c r="F1501" i="169"/>
  <c r="H1501" i="169" s="1"/>
  <c r="G1500" i="169"/>
  <c r="I1500" i="169" s="1"/>
  <c r="F1500" i="169"/>
  <c r="H1500" i="169" s="1"/>
  <c r="I1499" i="169"/>
  <c r="H1499" i="169"/>
  <c r="G1499" i="169"/>
  <c r="F1499" i="169"/>
  <c r="G1498" i="169"/>
  <c r="I1498" i="169" s="1"/>
  <c r="F1498" i="169"/>
  <c r="H1498" i="169" s="1"/>
  <c r="G1497" i="169"/>
  <c r="I1497" i="169" s="1"/>
  <c r="J1497" i="169" s="1"/>
  <c r="K1497" i="169" s="1"/>
  <c r="F1497" i="169"/>
  <c r="H1497" i="169" s="1"/>
  <c r="G1496" i="169"/>
  <c r="I1496" i="169" s="1"/>
  <c r="F1496" i="169"/>
  <c r="H1496" i="169" s="1"/>
  <c r="G1495" i="169"/>
  <c r="I1495" i="169" s="1"/>
  <c r="J1495" i="169" s="1"/>
  <c r="K1495" i="169" s="1"/>
  <c r="F1495" i="169"/>
  <c r="H1495" i="169" s="1"/>
  <c r="I1494" i="169"/>
  <c r="G1494" i="169"/>
  <c r="F1494" i="169"/>
  <c r="H1494" i="169" s="1"/>
  <c r="G1493" i="169"/>
  <c r="I1493" i="169" s="1"/>
  <c r="F1493" i="169"/>
  <c r="H1493" i="169" s="1"/>
  <c r="H1492" i="169"/>
  <c r="G1492" i="169"/>
  <c r="I1492" i="169" s="1"/>
  <c r="F1492" i="169"/>
  <c r="G1491" i="169"/>
  <c r="I1491" i="169" s="1"/>
  <c r="F1491" i="169"/>
  <c r="H1491" i="169" s="1"/>
  <c r="G1490" i="169"/>
  <c r="I1490" i="169" s="1"/>
  <c r="J1490" i="169" s="1"/>
  <c r="K1490" i="169" s="1"/>
  <c r="F1490" i="169"/>
  <c r="H1490" i="169" s="1"/>
  <c r="G1489" i="169"/>
  <c r="I1489" i="169" s="1"/>
  <c r="F1489" i="169"/>
  <c r="H1489" i="169" s="1"/>
  <c r="J1489" i="169" s="1"/>
  <c r="K1489" i="169" s="1"/>
  <c r="G1488" i="169"/>
  <c r="I1488" i="169" s="1"/>
  <c r="J1488" i="169" s="1"/>
  <c r="K1488" i="169" s="1"/>
  <c r="F1488" i="169"/>
  <c r="H1488" i="169" s="1"/>
  <c r="G1487" i="169"/>
  <c r="I1487" i="169" s="1"/>
  <c r="F1487" i="169"/>
  <c r="H1487" i="169" s="1"/>
  <c r="G1486" i="169"/>
  <c r="I1486" i="169" s="1"/>
  <c r="J1486" i="169" s="1"/>
  <c r="K1486" i="169" s="1"/>
  <c r="F1486" i="169"/>
  <c r="H1486" i="169" s="1"/>
  <c r="G1485" i="169"/>
  <c r="I1485" i="169" s="1"/>
  <c r="F1485" i="169"/>
  <c r="H1485" i="169" s="1"/>
  <c r="H1484" i="169"/>
  <c r="G1484" i="169"/>
  <c r="I1484" i="169" s="1"/>
  <c r="F1484" i="169"/>
  <c r="G1483" i="169"/>
  <c r="I1483" i="169" s="1"/>
  <c r="F1483" i="169"/>
  <c r="H1483" i="169" s="1"/>
  <c r="G1482" i="169"/>
  <c r="I1482" i="169" s="1"/>
  <c r="F1482" i="169"/>
  <c r="H1482" i="169" s="1"/>
  <c r="I1481" i="169"/>
  <c r="H1481" i="169"/>
  <c r="G1481" i="169"/>
  <c r="F1481" i="169"/>
  <c r="I1480" i="169"/>
  <c r="J1480" i="169" s="1"/>
  <c r="K1480" i="169" s="1"/>
  <c r="G1480" i="169"/>
  <c r="F1480" i="169"/>
  <c r="H1480" i="169" s="1"/>
  <c r="H1479" i="169"/>
  <c r="G1479" i="169"/>
  <c r="I1479" i="169" s="1"/>
  <c r="F1479" i="169"/>
  <c r="G1478" i="169"/>
  <c r="I1478" i="169" s="1"/>
  <c r="F1478" i="169"/>
  <c r="H1478" i="169" s="1"/>
  <c r="G1477" i="169"/>
  <c r="I1477" i="169" s="1"/>
  <c r="F1477" i="169"/>
  <c r="H1477" i="169" s="1"/>
  <c r="H1476" i="169"/>
  <c r="G1476" i="169"/>
  <c r="I1476" i="169" s="1"/>
  <c r="J1476" i="169" s="1"/>
  <c r="K1476" i="169" s="1"/>
  <c r="F1476" i="169"/>
  <c r="H1475" i="169"/>
  <c r="G1475" i="169"/>
  <c r="I1475" i="169" s="1"/>
  <c r="F1475" i="169"/>
  <c r="G1474" i="169"/>
  <c r="I1474" i="169" s="1"/>
  <c r="F1474" i="169"/>
  <c r="H1474" i="169" s="1"/>
  <c r="I1473" i="169"/>
  <c r="G1473" i="169"/>
  <c r="F1473" i="169"/>
  <c r="H1473" i="169" s="1"/>
  <c r="G1472" i="169"/>
  <c r="I1472" i="169" s="1"/>
  <c r="F1472" i="169"/>
  <c r="H1472" i="169" s="1"/>
  <c r="G1471" i="169"/>
  <c r="I1471" i="169" s="1"/>
  <c r="F1471" i="169"/>
  <c r="H1471" i="169" s="1"/>
  <c r="G1470" i="169"/>
  <c r="I1470" i="169" s="1"/>
  <c r="F1470" i="169"/>
  <c r="H1470" i="169" s="1"/>
  <c r="G1469" i="169"/>
  <c r="I1469" i="169" s="1"/>
  <c r="F1469" i="169"/>
  <c r="H1469" i="169" s="1"/>
  <c r="J1468" i="169"/>
  <c r="K1468" i="169" s="1"/>
  <c r="G1468" i="169"/>
  <c r="I1468" i="169" s="1"/>
  <c r="F1468" i="169"/>
  <c r="H1468" i="169" s="1"/>
  <c r="G1467" i="169"/>
  <c r="I1467" i="169" s="1"/>
  <c r="F1467" i="169"/>
  <c r="H1467" i="169" s="1"/>
  <c r="G1466" i="169"/>
  <c r="I1466" i="169" s="1"/>
  <c r="F1466" i="169"/>
  <c r="H1466" i="169" s="1"/>
  <c r="H1465" i="169"/>
  <c r="G1465" i="169"/>
  <c r="I1465" i="169" s="1"/>
  <c r="F1465" i="169"/>
  <c r="I1464" i="169"/>
  <c r="G1464" i="169"/>
  <c r="F1464" i="169"/>
  <c r="H1464" i="169" s="1"/>
  <c r="J1464" i="169" s="1"/>
  <c r="K1464" i="169" s="1"/>
  <c r="H1463" i="169"/>
  <c r="G1463" i="169"/>
  <c r="I1463" i="169" s="1"/>
  <c r="F1463" i="169"/>
  <c r="G1462" i="169"/>
  <c r="I1462" i="169" s="1"/>
  <c r="J1462" i="169" s="1"/>
  <c r="K1462" i="169" s="1"/>
  <c r="F1462" i="169"/>
  <c r="H1462" i="169" s="1"/>
  <c r="G1461" i="169"/>
  <c r="I1461" i="169" s="1"/>
  <c r="J1461" i="169" s="1"/>
  <c r="K1461" i="169" s="1"/>
  <c r="F1461" i="169"/>
  <c r="H1461" i="169" s="1"/>
  <c r="I1460" i="169"/>
  <c r="J1460" i="169" s="1"/>
  <c r="K1460" i="169" s="1"/>
  <c r="G1460" i="169"/>
  <c r="F1460" i="169"/>
  <c r="H1460" i="169" s="1"/>
  <c r="G1459" i="169"/>
  <c r="I1459" i="169" s="1"/>
  <c r="F1459" i="169"/>
  <c r="H1459" i="169" s="1"/>
  <c r="G1458" i="169"/>
  <c r="I1458" i="169" s="1"/>
  <c r="F1458" i="169"/>
  <c r="H1458" i="169" s="1"/>
  <c r="I1457" i="169"/>
  <c r="G1457" i="169"/>
  <c r="F1457" i="169"/>
  <c r="H1457" i="169" s="1"/>
  <c r="J1457" i="169" s="1"/>
  <c r="K1457" i="169" s="1"/>
  <c r="I1456" i="169"/>
  <c r="G1456" i="169"/>
  <c r="F1456" i="169"/>
  <c r="H1456" i="169" s="1"/>
  <c r="G1455" i="169"/>
  <c r="I1455" i="169" s="1"/>
  <c r="F1455" i="169"/>
  <c r="H1455" i="169" s="1"/>
  <c r="G1454" i="169"/>
  <c r="I1454" i="169" s="1"/>
  <c r="F1454" i="169"/>
  <c r="H1454" i="169" s="1"/>
  <c r="J1453" i="169"/>
  <c r="K1453" i="169" s="1"/>
  <c r="I1453" i="169"/>
  <c r="G1453" i="169"/>
  <c r="F1453" i="169"/>
  <c r="H1453" i="169" s="1"/>
  <c r="I1452" i="169"/>
  <c r="G1452" i="169"/>
  <c r="F1452" i="169"/>
  <c r="H1452" i="169" s="1"/>
  <c r="G1451" i="169"/>
  <c r="I1451" i="169" s="1"/>
  <c r="J1451" i="169" s="1"/>
  <c r="K1451" i="169" s="1"/>
  <c r="F1451" i="169"/>
  <c r="H1451" i="169" s="1"/>
  <c r="G1450" i="169"/>
  <c r="I1450" i="169" s="1"/>
  <c r="J1450" i="169" s="1"/>
  <c r="K1450" i="169" s="1"/>
  <c r="F1450" i="169"/>
  <c r="H1450" i="169" s="1"/>
  <c r="G1449" i="169"/>
  <c r="I1449" i="169" s="1"/>
  <c r="F1449" i="169"/>
  <c r="H1449" i="169" s="1"/>
  <c r="H1448" i="169"/>
  <c r="G1448" i="169"/>
  <c r="I1448" i="169" s="1"/>
  <c r="F1448" i="169"/>
  <c r="G1447" i="169"/>
  <c r="I1447" i="169" s="1"/>
  <c r="F1447" i="169"/>
  <c r="H1447" i="169" s="1"/>
  <c r="G1446" i="169"/>
  <c r="I1446" i="169" s="1"/>
  <c r="F1446" i="169"/>
  <c r="H1446" i="169" s="1"/>
  <c r="H1445" i="169"/>
  <c r="G1445" i="169"/>
  <c r="I1445" i="169" s="1"/>
  <c r="J1445" i="169" s="1"/>
  <c r="K1445" i="169" s="1"/>
  <c r="F1445" i="169"/>
  <c r="G1444" i="169"/>
  <c r="I1444" i="169" s="1"/>
  <c r="F1444" i="169"/>
  <c r="H1444" i="169" s="1"/>
  <c r="G1443" i="169"/>
  <c r="I1443" i="169" s="1"/>
  <c r="F1443" i="169"/>
  <c r="H1443" i="169" s="1"/>
  <c r="G1442" i="169"/>
  <c r="I1442" i="169" s="1"/>
  <c r="F1442" i="169"/>
  <c r="H1442" i="169" s="1"/>
  <c r="H1441" i="169"/>
  <c r="G1441" i="169"/>
  <c r="I1441" i="169" s="1"/>
  <c r="F1441" i="169"/>
  <c r="G1440" i="169"/>
  <c r="I1440" i="169" s="1"/>
  <c r="F1440" i="169"/>
  <c r="H1440" i="169" s="1"/>
  <c r="G1439" i="169"/>
  <c r="I1439" i="169" s="1"/>
  <c r="F1439" i="169"/>
  <c r="H1439" i="169" s="1"/>
  <c r="G1438" i="169"/>
  <c r="I1438" i="169" s="1"/>
  <c r="F1438" i="169"/>
  <c r="H1438" i="169" s="1"/>
  <c r="G1437" i="169"/>
  <c r="I1437" i="169" s="1"/>
  <c r="J1437" i="169" s="1"/>
  <c r="K1437" i="169" s="1"/>
  <c r="F1437" i="169"/>
  <c r="H1437" i="169" s="1"/>
  <c r="I1436" i="169"/>
  <c r="G1436" i="169"/>
  <c r="F1436" i="169"/>
  <c r="H1436" i="169" s="1"/>
  <c r="G1435" i="169"/>
  <c r="I1435" i="169" s="1"/>
  <c r="J1435" i="169" s="1"/>
  <c r="K1435" i="169" s="1"/>
  <c r="F1435" i="169"/>
  <c r="H1435" i="169" s="1"/>
  <c r="G1434" i="169"/>
  <c r="I1434" i="169" s="1"/>
  <c r="F1434" i="169"/>
  <c r="H1434" i="169" s="1"/>
  <c r="G1433" i="169"/>
  <c r="I1433" i="169" s="1"/>
  <c r="F1433" i="169"/>
  <c r="H1433" i="169" s="1"/>
  <c r="J1433" i="169" s="1"/>
  <c r="K1433" i="169" s="1"/>
  <c r="J1432" i="169"/>
  <c r="K1432" i="169" s="1"/>
  <c r="G1432" i="169"/>
  <c r="I1432" i="169" s="1"/>
  <c r="F1432" i="169"/>
  <c r="H1432" i="169" s="1"/>
  <c r="G1431" i="169"/>
  <c r="I1431" i="169" s="1"/>
  <c r="F1431" i="169"/>
  <c r="H1431" i="169" s="1"/>
  <c r="G1430" i="169"/>
  <c r="I1430" i="169" s="1"/>
  <c r="J1430" i="169" s="1"/>
  <c r="K1430" i="169" s="1"/>
  <c r="F1430" i="169"/>
  <c r="H1430" i="169" s="1"/>
  <c r="G1429" i="169"/>
  <c r="I1429" i="169" s="1"/>
  <c r="F1429" i="169"/>
  <c r="H1429" i="169" s="1"/>
  <c r="I1428" i="169"/>
  <c r="G1428" i="169"/>
  <c r="F1428" i="169"/>
  <c r="H1428" i="169" s="1"/>
  <c r="G1427" i="169"/>
  <c r="I1427" i="169" s="1"/>
  <c r="F1427" i="169"/>
  <c r="H1427" i="169" s="1"/>
  <c r="G1426" i="169"/>
  <c r="I1426" i="169" s="1"/>
  <c r="J1426" i="169" s="1"/>
  <c r="K1426" i="169" s="1"/>
  <c r="F1426" i="169"/>
  <c r="H1426" i="169" s="1"/>
  <c r="G1425" i="169"/>
  <c r="I1425" i="169" s="1"/>
  <c r="F1425" i="169"/>
  <c r="H1425" i="169" s="1"/>
  <c r="G1424" i="169"/>
  <c r="I1424" i="169" s="1"/>
  <c r="J1424" i="169" s="1"/>
  <c r="K1424" i="169" s="1"/>
  <c r="F1424" i="169"/>
  <c r="H1424" i="169" s="1"/>
  <c r="G1423" i="169"/>
  <c r="I1423" i="169" s="1"/>
  <c r="F1423" i="169"/>
  <c r="H1423" i="169" s="1"/>
  <c r="G1422" i="169"/>
  <c r="I1422" i="169" s="1"/>
  <c r="F1422" i="169"/>
  <c r="H1422" i="169" s="1"/>
  <c r="G1421" i="169"/>
  <c r="I1421" i="169" s="1"/>
  <c r="J1421" i="169" s="1"/>
  <c r="K1421" i="169" s="1"/>
  <c r="F1421" i="169"/>
  <c r="H1421" i="169" s="1"/>
  <c r="I1420" i="169"/>
  <c r="G1420" i="169"/>
  <c r="F1420" i="169"/>
  <c r="H1420" i="169" s="1"/>
  <c r="H1419" i="169"/>
  <c r="G1419" i="169"/>
  <c r="I1419" i="169" s="1"/>
  <c r="F1419" i="169"/>
  <c r="G1418" i="169"/>
  <c r="I1418" i="169" s="1"/>
  <c r="F1418" i="169"/>
  <c r="H1418" i="169" s="1"/>
  <c r="G1417" i="169"/>
  <c r="I1417" i="169" s="1"/>
  <c r="F1417" i="169"/>
  <c r="H1417" i="169" s="1"/>
  <c r="H1416" i="169"/>
  <c r="G1416" i="169"/>
  <c r="I1416" i="169" s="1"/>
  <c r="F1416" i="169"/>
  <c r="G1415" i="169"/>
  <c r="I1415" i="169" s="1"/>
  <c r="F1415" i="169"/>
  <c r="H1415" i="169" s="1"/>
  <c r="G1414" i="169"/>
  <c r="I1414" i="169" s="1"/>
  <c r="F1414" i="169"/>
  <c r="H1414" i="169" s="1"/>
  <c r="I1413" i="169"/>
  <c r="J1413" i="169" s="1"/>
  <c r="K1413" i="169" s="1"/>
  <c r="G1413" i="169"/>
  <c r="F1413" i="169"/>
  <c r="H1413" i="169" s="1"/>
  <c r="G1412" i="169"/>
  <c r="I1412" i="169" s="1"/>
  <c r="F1412" i="169"/>
  <c r="H1412" i="169" s="1"/>
  <c r="G1411" i="169"/>
  <c r="I1411" i="169" s="1"/>
  <c r="F1411" i="169"/>
  <c r="H1411" i="169" s="1"/>
  <c r="G1410" i="169"/>
  <c r="I1410" i="169" s="1"/>
  <c r="J1410" i="169" s="1"/>
  <c r="K1410" i="169" s="1"/>
  <c r="F1410" i="169"/>
  <c r="H1410" i="169" s="1"/>
  <c r="I1409" i="169"/>
  <c r="J1409" i="169" s="1"/>
  <c r="K1409" i="169" s="1"/>
  <c r="H1409" i="169"/>
  <c r="G1409" i="169"/>
  <c r="F1409" i="169"/>
  <c r="G1408" i="169"/>
  <c r="I1408" i="169" s="1"/>
  <c r="F1408" i="169"/>
  <c r="H1408" i="169" s="1"/>
  <c r="G1407" i="169"/>
  <c r="I1407" i="169" s="1"/>
  <c r="F1407" i="169"/>
  <c r="H1407" i="169" s="1"/>
  <c r="G1406" i="169"/>
  <c r="I1406" i="169" s="1"/>
  <c r="F1406" i="169"/>
  <c r="H1406" i="169" s="1"/>
  <c r="G1405" i="169"/>
  <c r="I1405" i="169" s="1"/>
  <c r="F1405" i="169"/>
  <c r="H1405" i="169" s="1"/>
  <c r="G1404" i="169"/>
  <c r="I1404" i="169" s="1"/>
  <c r="F1404" i="169"/>
  <c r="H1404" i="169" s="1"/>
  <c r="J1404" i="169" s="1"/>
  <c r="K1404" i="169" s="1"/>
  <c r="H1403" i="169"/>
  <c r="G1403" i="169"/>
  <c r="I1403" i="169" s="1"/>
  <c r="F1403" i="169"/>
  <c r="G1402" i="169"/>
  <c r="I1402" i="169" s="1"/>
  <c r="J1402" i="169" s="1"/>
  <c r="K1402" i="169" s="1"/>
  <c r="F1402" i="169"/>
  <c r="H1402" i="169" s="1"/>
  <c r="G1401" i="169"/>
  <c r="I1401" i="169" s="1"/>
  <c r="F1401" i="169"/>
  <c r="H1401" i="169" s="1"/>
  <c r="I1400" i="169"/>
  <c r="J1400" i="169" s="1"/>
  <c r="K1400" i="169" s="1"/>
  <c r="H1400" i="169"/>
  <c r="G1400" i="169"/>
  <c r="F1400" i="169"/>
  <c r="G1399" i="169"/>
  <c r="I1399" i="169" s="1"/>
  <c r="J1399" i="169" s="1"/>
  <c r="K1399" i="169" s="1"/>
  <c r="F1399" i="169"/>
  <c r="H1399" i="169" s="1"/>
  <c r="G1398" i="169"/>
  <c r="I1398" i="169" s="1"/>
  <c r="F1398" i="169"/>
  <c r="H1398" i="169" s="1"/>
  <c r="G1397" i="169"/>
  <c r="I1397" i="169" s="1"/>
  <c r="F1397" i="169"/>
  <c r="H1397" i="169" s="1"/>
  <c r="H1396" i="169"/>
  <c r="G1396" i="169"/>
  <c r="I1396" i="169" s="1"/>
  <c r="F1396" i="169"/>
  <c r="G1395" i="169"/>
  <c r="I1395" i="169" s="1"/>
  <c r="F1395" i="169"/>
  <c r="H1395" i="169" s="1"/>
  <c r="G1394" i="169"/>
  <c r="I1394" i="169" s="1"/>
  <c r="F1394" i="169"/>
  <c r="H1394" i="169" s="1"/>
  <c r="G1393" i="169"/>
  <c r="I1393" i="169" s="1"/>
  <c r="F1393" i="169"/>
  <c r="H1393" i="169" s="1"/>
  <c r="G1392" i="169"/>
  <c r="I1392" i="169" s="1"/>
  <c r="F1392" i="169"/>
  <c r="H1392" i="169" s="1"/>
  <c r="G1391" i="169"/>
  <c r="I1391" i="169" s="1"/>
  <c r="F1391" i="169"/>
  <c r="H1391" i="169" s="1"/>
  <c r="G1390" i="169"/>
  <c r="I1390" i="169" s="1"/>
  <c r="J1390" i="169" s="1"/>
  <c r="K1390" i="169" s="1"/>
  <c r="F1390" i="169"/>
  <c r="H1390" i="169" s="1"/>
  <c r="I1389" i="169"/>
  <c r="J1389" i="169" s="1"/>
  <c r="K1389" i="169" s="1"/>
  <c r="H1389" i="169"/>
  <c r="G1389" i="169"/>
  <c r="F1389" i="169"/>
  <c r="I1388" i="169"/>
  <c r="H1388" i="169"/>
  <c r="G1388" i="169"/>
  <c r="F1388" i="169"/>
  <c r="H1387" i="169"/>
  <c r="G1387" i="169"/>
  <c r="I1387" i="169" s="1"/>
  <c r="F1387" i="169"/>
  <c r="G1386" i="169"/>
  <c r="I1386" i="169" s="1"/>
  <c r="F1386" i="169"/>
  <c r="H1386" i="169" s="1"/>
  <c r="J1385" i="169"/>
  <c r="K1385" i="169" s="1"/>
  <c r="G1385" i="169"/>
  <c r="I1385" i="169" s="1"/>
  <c r="F1385" i="169"/>
  <c r="H1385" i="169" s="1"/>
  <c r="H1384" i="169"/>
  <c r="G1384" i="169"/>
  <c r="I1384" i="169" s="1"/>
  <c r="F1384" i="169"/>
  <c r="H1383" i="169"/>
  <c r="G1383" i="169"/>
  <c r="I1383" i="169" s="1"/>
  <c r="F1383" i="169"/>
  <c r="G1382" i="169"/>
  <c r="I1382" i="169" s="1"/>
  <c r="F1382" i="169"/>
  <c r="H1382" i="169" s="1"/>
  <c r="I1381" i="169"/>
  <c r="J1381" i="169" s="1"/>
  <c r="K1381" i="169" s="1"/>
  <c r="G1381" i="169"/>
  <c r="F1381" i="169"/>
  <c r="H1381" i="169" s="1"/>
  <c r="G1380" i="169"/>
  <c r="I1380" i="169" s="1"/>
  <c r="F1380" i="169"/>
  <c r="H1380" i="169" s="1"/>
  <c r="H1379" i="169"/>
  <c r="G1379" i="169"/>
  <c r="I1379" i="169" s="1"/>
  <c r="F1379" i="169"/>
  <c r="G1378" i="169"/>
  <c r="I1378" i="169" s="1"/>
  <c r="F1378" i="169"/>
  <c r="H1378" i="169" s="1"/>
  <c r="H1377" i="169"/>
  <c r="G1377" i="169"/>
  <c r="I1377" i="169" s="1"/>
  <c r="F1377" i="169"/>
  <c r="G1376" i="169"/>
  <c r="I1376" i="169" s="1"/>
  <c r="J1376" i="169" s="1"/>
  <c r="K1376" i="169" s="1"/>
  <c r="F1376" i="169"/>
  <c r="H1376" i="169" s="1"/>
  <c r="H1375" i="169"/>
  <c r="G1375" i="169"/>
  <c r="I1375" i="169" s="1"/>
  <c r="F1375" i="169"/>
  <c r="G1374" i="169"/>
  <c r="I1374" i="169" s="1"/>
  <c r="F1374" i="169"/>
  <c r="H1374" i="169" s="1"/>
  <c r="G1373" i="169"/>
  <c r="I1373" i="169" s="1"/>
  <c r="F1373" i="169"/>
  <c r="H1373" i="169" s="1"/>
  <c r="G1372" i="169"/>
  <c r="I1372" i="169" s="1"/>
  <c r="F1372" i="169"/>
  <c r="H1372" i="169" s="1"/>
  <c r="G1371" i="169"/>
  <c r="I1371" i="169" s="1"/>
  <c r="F1371" i="169"/>
  <c r="H1371" i="169" s="1"/>
  <c r="G1370" i="169"/>
  <c r="I1370" i="169" s="1"/>
  <c r="F1370" i="169"/>
  <c r="H1370" i="169" s="1"/>
  <c r="G1369" i="169"/>
  <c r="I1369" i="169" s="1"/>
  <c r="F1369" i="169"/>
  <c r="H1369" i="169" s="1"/>
  <c r="J1368" i="169"/>
  <c r="K1368" i="169" s="1"/>
  <c r="G1368" i="169"/>
  <c r="I1368" i="169" s="1"/>
  <c r="F1368" i="169"/>
  <c r="H1368" i="169" s="1"/>
  <c r="G1367" i="169"/>
  <c r="I1367" i="169" s="1"/>
  <c r="F1367" i="169"/>
  <c r="H1367" i="169" s="1"/>
  <c r="G1366" i="169"/>
  <c r="I1366" i="169" s="1"/>
  <c r="F1366" i="169"/>
  <c r="H1366" i="169" s="1"/>
  <c r="G1365" i="169"/>
  <c r="I1365" i="169" s="1"/>
  <c r="J1365" i="169" s="1"/>
  <c r="K1365" i="169" s="1"/>
  <c r="F1365" i="169"/>
  <c r="H1365" i="169" s="1"/>
  <c r="I1364" i="169"/>
  <c r="G1364" i="169"/>
  <c r="F1364" i="169"/>
  <c r="H1364" i="169" s="1"/>
  <c r="J1364" i="169" s="1"/>
  <c r="K1364" i="169" s="1"/>
  <c r="G1363" i="169"/>
  <c r="I1363" i="169" s="1"/>
  <c r="J1363" i="169" s="1"/>
  <c r="K1363" i="169" s="1"/>
  <c r="F1363" i="169"/>
  <c r="H1363" i="169" s="1"/>
  <c r="G1362" i="169"/>
  <c r="I1362" i="169" s="1"/>
  <c r="F1362" i="169"/>
  <c r="H1362" i="169" s="1"/>
  <c r="I1361" i="169"/>
  <c r="G1361" i="169"/>
  <c r="F1361" i="169"/>
  <c r="H1361" i="169" s="1"/>
  <c r="I1360" i="169"/>
  <c r="H1360" i="169"/>
  <c r="G1360" i="169"/>
  <c r="F1360" i="169"/>
  <c r="G1359" i="169"/>
  <c r="I1359" i="169" s="1"/>
  <c r="F1359" i="169"/>
  <c r="H1359" i="169" s="1"/>
  <c r="G1358" i="169"/>
  <c r="I1358" i="169" s="1"/>
  <c r="F1358" i="169"/>
  <c r="H1358" i="169" s="1"/>
  <c r="I1357" i="169"/>
  <c r="J1357" i="169" s="1"/>
  <c r="K1357" i="169" s="1"/>
  <c r="G1357" i="169"/>
  <c r="F1357" i="169"/>
  <c r="H1357" i="169" s="1"/>
  <c r="H1356" i="169"/>
  <c r="G1356" i="169"/>
  <c r="I1356" i="169" s="1"/>
  <c r="F1356" i="169"/>
  <c r="H1355" i="169"/>
  <c r="G1355" i="169"/>
  <c r="I1355" i="169" s="1"/>
  <c r="J1355" i="169" s="1"/>
  <c r="K1355" i="169" s="1"/>
  <c r="F1355" i="169"/>
  <c r="G1354" i="169"/>
  <c r="I1354" i="169" s="1"/>
  <c r="F1354" i="169"/>
  <c r="H1354" i="169" s="1"/>
  <c r="I1353" i="169"/>
  <c r="G1353" i="169"/>
  <c r="F1353" i="169"/>
  <c r="H1353" i="169" s="1"/>
  <c r="G1352" i="169"/>
  <c r="I1352" i="169" s="1"/>
  <c r="F1352" i="169"/>
  <c r="H1352" i="169" s="1"/>
  <c r="G1351" i="169"/>
  <c r="I1351" i="169" s="1"/>
  <c r="F1351" i="169"/>
  <c r="H1351" i="169" s="1"/>
  <c r="G1350" i="169"/>
  <c r="I1350" i="169" s="1"/>
  <c r="F1350" i="169"/>
  <c r="H1350" i="169" s="1"/>
  <c r="I1349" i="169"/>
  <c r="H1349" i="169"/>
  <c r="G1349" i="169"/>
  <c r="F1349" i="169"/>
  <c r="H1348" i="169"/>
  <c r="G1348" i="169"/>
  <c r="I1348" i="169" s="1"/>
  <c r="J1348" i="169" s="1"/>
  <c r="K1348" i="169" s="1"/>
  <c r="F1348" i="169"/>
  <c r="G1347" i="169"/>
  <c r="I1347" i="169" s="1"/>
  <c r="F1347" i="169"/>
  <c r="H1347" i="169" s="1"/>
  <c r="G1346" i="169"/>
  <c r="I1346" i="169" s="1"/>
  <c r="J1346" i="169" s="1"/>
  <c r="K1346" i="169" s="1"/>
  <c r="F1346" i="169"/>
  <c r="H1346" i="169" s="1"/>
  <c r="G1345" i="169"/>
  <c r="I1345" i="169" s="1"/>
  <c r="F1345" i="169"/>
  <c r="H1345" i="169" s="1"/>
  <c r="G1344" i="169"/>
  <c r="I1344" i="169" s="1"/>
  <c r="F1344" i="169"/>
  <c r="H1344" i="169" s="1"/>
  <c r="H1343" i="169"/>
  <c r="G1343" i="169"/>
  <c r="I1343" i="169" s="1"/>
  <c r="F1343" i="169"/>
  <c r="G1342" i="169"/>
  <c r="I1342" i="169" s="1"/>
  <c r="F1342" i="169"/>
  <c r="H1342" i="169" s="1"/>
  <c r="H1341" i="169"/>
  <c r="G1341" i="169"/>
  <c r="I1341" i="169" s="1"/>
  <c r="F1341" i="169"/>
  <c r="I1340" i="169"/>
  <c r="G1340" i="169"/>
  <c r="F1340" i="169"/>
  <c r="H1340" i="169" s="1"/>
  <c r="G1339" i="169"/>
  <c r="I1339" i="169" s="1"/>
  <c r="F1339" i="169"/>
  <c r="H1339" i="169" s="1"/>
  <c r="G1338" i="169"/>
  <c r="I1338" i="169" s="1"/>
  <c r="J1338" i="169" s="1"/>
  <c r="K1338" i="169" s="1"/>
  <c r="F1338" i="169"/>
  <c r="H1338" i="169" s="1"/>
  <c r="H1337" i="169"/>
  <c r="G1337" i="169"/>
  <c r="I1337" i="169" s="1"/>
  <c r="F1337" i="169"/>
  <c r="H1336" i="169"/>
  <c r="G1336" i="169"/>
  <c r="I1336" i="169" s="1"/>
  <c r="J1336" i="169" s="1"/>
  <c r="K1336" i="169" s="1"/>
  <c r="F1336" i="169"/>
  <c r="H1335" i="169"/>
  <c r="G1335" i="169"/>
  <c r="I1335" i="169" s="1"/>
  <c r="F1335" i="169"/>
  <c r="G1334" i="169"/>
  <c r="I1334" i="169" s="1"/>
  <c r="F1334" i="169"/>
  <c r="H1334" i="169" s="1"/>
  <c r="G1333" i="169"/>
  <c r="I1333" i="169" s="1"/>
  <c r="F1333" i="169"/>
  <c r="H1333" i="169" s="1"/>
  <c r="I1332" i="169"/>
  <c r="J1332" i="169" s="1"/>
  <c r="K1332" i="169" s="1"/>
  <c r="H1332" i="169"/>
  <c r="G1332" i="169"/>
  <c r="F1332" i="169"/>
  <c r="G1331" i="169"/>
  <c r="I1331" i="169" s="1"/>
  <c r="F1331" i="169"/>
  <c r="H1331" i="169" s="1"/>
  <c r="G1330" i="169"/>
  <c r="I1330" i="169" s="1"/>
  <c r="J1330" i="169" s="1"/>
  <c r="K1330" i="169" s="1"/>
  <c r="F1330" i="169"/>
  <c r="H1330" i="169" s="1"/>
  <c r="I1329" i="169"/>
  <c r="G1329" i="169"/>
  <c r="F1329" i="169"/>
  <c r="H1329" i="169" s="1"/>
  <c r="G1328" i="169"/>
  <c r="I1328" i="169" s="1"/>
  <c r="F1328" i="169"/>
  <c r="H1328" i="169" s="1"/>
  <c r="G1327" i="169"/>
  <c r="I1327" i="169" s="1"/>
  <c r="F1327" i="169"/>
  <c r="H1327" i="169" s="1"/>
  <c r="G1326" i="169"/>
  <c r="I1326" i="169" s="1"/>
  <c r="F1326" i="169"/>
  <c r="H1326" i="169" s="1"/>
  <c r="H1325" i="169"/>
  <c r="G1325" i="169"/>
  <c r="I1325" i="169" s="1"/>
  <c r="J1325" i="169" s="1"/>
  <c r="K1325" i="169" s="1"/>
  <c r="F1325" i="169"/>
  <c r="H1324" i="169"/>
  <c r="G1324" i="169"/>
  <c r="I1324" i="169" s="1"/>
  <c r="F1324" i="169"/>
  <c r="G1323" i="169"/>
  <c r="I1323" i="169" s="1"/>
  <c r="J1323" i="169" s="1"/>
  <c r="K1323" i="169" s="1"/>
  <c r="F1323" i="169"/>
  <c r="H1323" i="169" s="1"/>
  <c r="G1322" i="169"/>
  <c r="I1322" i="169" s="1"/>
  <c r="J1322" i="169" s="1"/>
  <c r="K1322" i="169" s="1"/>
  <c r="F1322" i="169"/>
  <c r="H1322" i="169" s="1"/>
  <c r="I1321" i="169"/>
  <c r="H1321" i="169"/>
  <c r="G1321" i="169"/>
  <c r="F1321" i="169"/>
  <c r="I1320" i="169"/>
  <c r="G1320" i="169"/>
  <c r="F1320" i="169"/>
  <c r="H1320" i="169" s="1"/>
  <c r="G1319" i="169"/>
  <c r="I1319" i="169" s="1"/>
  <c r="F1319" i="169"/>
  <c r="H1319" i="169" s="1"/>
  <c r="G1318" i="169"/>
  <c r="I1318" i="169" s="1"/>
  <c r="F1318" i="169"/>
  <c r="H1318" i="169" s="1"/>
  <c r="I1317" i="169"/>
  <c r="H1317" i="169"/>
  <c r="G1317" i="169"/>
  <c r="F1317" i="169"/>
  <c r="H1316" i="169"/>
  <c r="G1316" i="169"/>
  <c r="I1316" i="169" s="1"/>
  <c r="F1316" i="169"/>
  <c r="G1315" i="169"/>
  <c r="I1315" i="169" s="1"/>
  <c r="F1315" i="169"/>
  <c r="H1315" i="169" s="1"/>
  <c r="G1314" i="169"/>
  <c r="I1314" i="169" s="1"/>
  <c r="J1314" i="169" s="1"/>
  <c r="K1314" i="169" s="1"/>
  <c r="F1314" i="169"/>
  <c r="H1314" i="169" s="1"/>
  <c r="I1313" i="169"/>
  <c r="J1313" i="169" s="1"/>
  <c r="K1313" i="169" s="1"/>
  <c r="G1313" i="169"/>
  <c r="F1313" i="169"/>
  <c r="H1313" i="169" s="1"/>
  <c r="G1312" i="169"/>
  <c r="I1312" i="169" s="1"/>
  <c r="F1312" i="169"/>
  <c r="H1312" i="169" s="1"/>
  <c r="G1311" i="169"/>
  <c r="I1311" i="169" s="1"/>
  <c r="J1311" i="169" s="1"/>
  <c r="K1311" i="169" s="1"/>
  <c r="F1311" i="169"/>
  <c r="H1311" i="169" s="1"/>
  <c r="G1310" i="169"/>
  <c r="I1310" i="169" s="1"/>
  <c r="F1310" i="169"/>
  <c r="H1310" i="169" s="1"/>
  <c r="G1309" i="169"/>
  <c r="I1309" i="169" s="1"/>
  <c r="F1309" i="169"/>
  <c r="H1309" i="169" s="1"/>
  <c r="I1308" i="169"/>
  <c r="G1308" i="169"/>
  <c r="F1308" i="169"/>
  <c r="H1308" i="169" s="1"/>
  <c r="G1307" i="169"/>
  <c r="I1307" i="169" s="1"/>
  <c r="F1307" i="169"/>
  <c r="H1307" i="169" s="1"/>
  <c r="G1306" i="169"/>
  <c r="I1306" i="169" s="1"/>
  <c r="F1306" i="169"/>
  <c r="H1306" i="169" s="1"/>
  <c r="H1305" i="169"/>
  <c r="G1305" i="169"/>
  <c r="I1305" i="169" s="1"/>
  <c r="F1305" i="169"/>
  <c r="J1304" i="169"/>
  <c r="K1304" i="169" s="1"/>
  <c r="I1304" i="169"/>
  <c r="G1304" i="169"/>
  <c r="F1304" i="169"/>
  <c r="H1304" i="169" s="1"/>
  <c r="H1303" i="169"/>
  <c r="G1303" i="169"/>
  <c r="I1303" i="169" s="1"/>
  <c r="F1303" i="169"/>
  <c r="G1302" i="169"/>
  <c r="I1302" i="169" s="1"/>
  <c r="J1302" i="169" s="1"/>
  <c r="K1302" i="169" s="1"/>
  <c r="F1302" i="169"/>
  <c r="H1302" i="169" s="1"/>
  <c r="G1301" i="169"/>
  <c r="I1301" i="169" s="1"/>
  <c r="F1301" i="169"/>
  <c r="H1301" i="169" s="1"/>
  <c r="H1300" i="169"/>
  <c r="G1300" i="169"/>
  <c r="I1300" i="169" s="1"/>
  <c r="J1300" i="169" s="1"/>
  <c r="K1300" i="169" s="1"/>
  <c r="F1300" i="169"/>
  <c r="G1299" i="169"/>
  <c r="I1299" i="169" s="1"/>
  <c r="F1299" i="169"/>
  <c r="H1299" i="169" s="1"/>
  <c r="G1298" i="169"/>
  <c r="I1298" i="169" s="1"/>
  <c r="F1298" i="169"/>
  <c r="H1298" i="169" s="1"/>
  <c r="G1297" i="169"/>
  <c r="I1297" i="169" s="1"/>
  <c r="F1297" i="169"/>
  <c r="H1297" i="169" s="1"/>
  <c r="J1297" i="169" s="1"/>
  <c r="K1297" i="169" s="1"/>
  <c r="H1296" i="169"/>
  <c r="G1296" i="169"/>
  <c r="I1296" i="169" s="1"/>
  <c r="F1296" i="169"/>
  <c r="G1295" i="169"/>
  <c r="I1295" i="169" s="1"/>
  <c r="F1295" i="169"/>
  <c r="H1295" i="169" s="1"/>
  <c r="G1294" i="169"/>
  <c r="I1294" i="169" s="1"/>
  <c r="F1294" i="169"/>
  <c r="H1294" i="169" s="1"/>
  <c r="I1293" i="169"/>
  <c r="J1293" i="169" s="1"/>
  <c r="K1293" i="169" s="1"/>
  <c r="H1293" i="169"/>
  <c r="G1293" i="169"/>
  <c r="F1293" i="169"/>
  <c r="I1292" i="169"/>
  <c r="G1292" i="169"/>
  <c r="F1292" i="169"/>
  <c r="H1292" i="169" s="1"/>
  <c r="J1292" i="169" s="1"/>
  <c r="K1292" i="169" s="1"/>
  <c r="H1291" i="169"/>
  <c r="G1291" i="169"/>
  <c r="I1291" i="169" s="1"/>
  <c r="F1291" i="169"/>
  <c r="G1290" i="169"/>
  <c r="I1290" i="169" s="1"/>
  <c r="J1290" i="169" s="1"/>
  <c r="K1290" i="169" s="1"/>
  <c r="F1290" i="169"/>
  <c r="H1290" i="169" s="1"/>
  <c r="H1289" i="169"/>
  <c r="G1289" i="169"/>
  <c r="I1289" i="169" s="1"/>
  <c r="J1289" i="169" s="1"/>
  <c r="K1289" i="169" s="1"/>
  <c r="F1289" i="169"/>
  <c r="H1288" i="169"/>
  <c r="G1288" i="169"/>
  <c r="I1288" i="169" s="1"/>
  <c r="F1288" i="169"/>
  <c r="G1287" i="169"/>
  <c r="I1287" i="169" s="1"/>
  <c r="F1287" i="169"/>
  <c r="H1287" i="169" s="1"/>
  <c r="G1286" i="169"/>
  <c r="I1286" i="169" s="1"/>
  <c r="F1286" i="169"/>
  <c r="H1286" i="169" s="1"/>
  <c r="I1285" i="169"/>
  <c r="J1285" i="169" s="1"/>
  <c r="K1285" i="169" s="1"/>
  <c r="H1285" i="169"/>
  <c r="G1285" i="169"/>
  <c r="F1285" i="169"/>
  <c r="G1284" i="169"/>
  <c r="I1284" i="169" s="1"/>
  <c r="F1284" i="169"/>
  <c r="H1284" i="169" s="1"/>
  <c r="G1283" i="169"/>
  <c r="I1283" i="169" s="1"/>
  <c r="F1283" i="169"/>
  <c r="H1283" i="169" s="1"/>
  <c r="G1282" i="169"/>
  <c r="I1282" i="169" s="1"/>
  <c r="J1282" i="169" s="1"/>
  <c r="K1282" i="169" s="1"/>
  <c r="F1282" i="169"/>
  <c r="H1282" i="169" s="1"/>
  <c r="I1281" i="169"/>
  <c r="H1281" i="169"/>
  <c r="G1281" i="169"/>
  <c r="F1281" i="169"/>
  <c r="G1280" i="169"/>
  <c r="I1280" i="169" s="1"/>
  <c r="F1280" i="169"/>
  <c r="H1280" i="169" s="1"/>
  <c r="H1279" i="169"/>
  <c r="G1279" i="169"/>
  <c r="I1279" i="169" s="1"/>
  <c r="F1279" i="169"/>
  <c r="G1278" i="169"/>
  <c r="I1278" i="169" s="1"/>
  <c r="F1278" i="169"/>
  <c r="H1278" i="169" s="1"/>
  <c r="G1277" i="169"/>
  <c r="I1277" i="169" s="1"/>
  <c r="F1277" i="169"/>
  <c r="H1277" i="169" s="1"/>
  <c r="I1276" i="169"/>
  <c r="G1276" i="169"/>
  <c r="F1276" i="169"/>
  <c r="H1276" i="169" s="1"/>
  <c r="H1275" i="169"/>
  <c r="G1275" i="169"/>
  <c r="I1275" i="169" s="1"/>
  <c r="F1275" i="169"/>
  <c r="G1274" i="169"/>
  <c r="I1274" i="169" s="1"/>
  <c r="F1274" i="169"/>
  <c r="H1274" i="169" s="1"/>
  <c r="G1273" i="169"/>
  <c r="I1273" i="169" s="1"/>
  <c r="F1273" i="169"/>
  <c r="H1273" i="169" s="1"/>
  <c r="J1272" i="169"/>
  <c r="K1272" i="169" s="1"/>
  <c r="I1272" i="169"/>
  <c r="G1272" i="169"/>
  <c r="F1272" i="169"/>
  <c r="H1272" i="169" s="1"/>
  <c r="G1271" i="169"/>
  <c r="I1271" i="169" s="1"/>
  <c r="F1271" i="169"/>
  <c r="H1271" i="169" s="1"/>
  <c r="G1270" i="169"/>
  <c r="I1270" i="169" s="1"/>
  <c r="F1270" i="169"/>
  <c r="H1270" i="169" s="1"/>
  <c r="G1269" i="169"/>
  <c r="I1269" i="169" s="1"/>
  <c r="J1269" i="169" s="1"/>
  <c r="K1269" i="169" s="1"/>
  <c r="F1269" i="169"/>
  <c r="H1269" i="169" s="1"/>
  <c r="G1268" i="169"/>
  <c r="I1268" i="169" s="1"/>
  <c r="F1268" i="169"/>
  <c r="H1268" i="169" s="1"/>
  <c r="G1267" i="169"/>
  <c r="I1267" i="169" s="1"/>
  <c r="F1267" i="169"/>
  <c r="H1267" i="169" s="1"/>
  <c r="G1266" i="169"/>
  <c r="I1266" i="169" s="1"/>
  <c r="F1266" i="169"/>
  <c r="H1266" i="169" s="1"/>
  <c r="G1265" i="169"/>
  <c r="I1265" i="169" s="1"/>
  <c r="F1265" i="169"/>
  <c r="H1265" i="169" s="1"/>
  <c r="H1264" i="169"/>
  <c r="G1264" i="169"/>
  <c r="I1264" i="169" s="1"/>
  <c r="J1264" i="169" s="1"/>
  <c r="K1264" i="169" s="1"/>
  <c r="F1264" i="169"/>
  <c r="G1263" i="169"/>
  <c r="I1263" i="169" s="1"/>
  <c r="F1263" i="169"/>
  <c r="H1263" i="169" s="1"/>
  <c r="G1262" i="169"/>
  <c r="I1262" i="169" s="1"/>
  <c r="J1262" i="169" s="1"/>
  <c r="K1262" i="169" s="1"/>
  <c r="F1262" i="169"/>
  <c r="H1262" i="169" s="1"/>
  <c r="I1261" i="169"/>
  <c r="H1261" i="169"/>
  <c r="G1261" i="169"/>
  <c r="F1261" i="169"/>
  <c r="I1260" i="169"/>
  <c r="G1260" i="169"/>
  <c r="F1260" i="169"/>
  <c r="H1260" i="169" s="1"/>
  <c r="J1260" i="169" s="1"/>
  <c r="K1260" i="169" s="1"/>
  <c r="H1259" i="169"/>
  <c r="G1259" i="169"/>
  <c r="I1259" i="169" s="1"/>
  <c r="F1259" i="169"/>
  <c r="G1258" i="169"/>
  <c r="I1258" i="169" s="1"/>
  <c r="J1258" i="169" s="1"/>
  <c r="K1258" i="169" s="1"/>
  <c r="F1258" i="169"/>
  <c r="H1258" i="169" s="1"/>
  <c r="H1257" i="169"/>
  <c r="G1257" i="169"/>
  <c r="I1257" i="169" s="1"/>
  <c r="J1257" i="169" s="1"/>
  <c r="K1257" i="169" s="1"/>
  <c r="F1257" i="169"/>
  <c r="G1256" i="169"/>
  <c r="I1256" i="169" s="1"/>
  <c r="F1256" i="169"/>
  <c r="H1256" i="169" s="1"/>
  <c r="H1255" i="169"/>
  <c r="G1255" i="169"/>
  <c r="I1255" i="169" s="1"/>
  <c r="F1255" i="169"/>
  <c r="G1254" i="169"/>
  <c r="I1254" i="169" s="1"/>
  <c r="F1254" i="169"/>
  <c r="H1254" i="169" s="1"/>
  <c r="G1253" i="169"/>
  <c r="I1253" i="169" s="1"/>
  <c r="J1253" i="169" s="1"/>
  <c r="K1253" i="169" s="1"/>
  <c r="F1253" i="169"/>
  <c r="H1253" i="169" s="1"/>
  <c r="G1252" i="169"/>
  <c r="I1252" i="169" s="1"/>
  <c r="F1252" i="169"/>
  <c r="H1252" i="169" s="1"/>
  <c r="H1251" i="169"/>
  <c r="G1251" i="169"/>
  <c r="I1251" i="169" s="1"/>
  <c r="F1251" i="169"/>
  <c r="G1250" i="169"/>
  <c r="I1250" i="169" s="1"/>
  <c r="F1250" i="169"/>
  <c r="H1250" i="169" s="1"/>
  <c r="H1249" i="169"/>
  <c r="G1249" i="169"/>
  <c r="I1249" i="169" s="1"/>
  <c r="F1249" i="169"/>
  <c r="G1248" i="169"/>
  <c r="I1248" i="169" s="1"/>
  <c r="J1248" i="169" s="1"/>
  <c r="K1248" i="169" s="1"/>
  <c r="F1248" i="169"/>
  <c r="H1248" i="169" s="1"/>
  <c r="G1247" i="169"/>
  <c r="I1247" i="169" s="1"/>
  <c r="F1247" i="169"/>
  <c r="H1247" i="169" s="1"/>
  <c r="G1246" i="169"/>
  <c r="I1246" i="169" s="1"/>
  <c r="F1246" i="169"/>
  <c r="H1246" i="169" s="1"/>
  <c r="I1245" i="169"/>
  <c r="J1245" i="169" s="1"/>
  <c r="K1245" i="169" s="1"/>
  <c r="H1245" i="169"/>
  <c r="G1245" i="169"/>
  <c r="F1245" i="169"/>
  <c r="G1244" i="169"/>
  <c r="I1244" i="169" s="1"/>
  <c r="F1244" i="169"/>
  <c r="H1244" i="169" s="1"/>
  <c r="J1244" i="169" s="1"/>
  <c r="K1244" i="169" s="1"/>
  <c r="G1243" i="169"/>
  <c r="I1243" i="169" s="1"/>
  <c r="J1243" i="169" s="1"/>
  <c r="K1243" i="169" s="1"/>
  <c r="F1243" i="169"/>
  <c r="H1243" i="169" s="1"/>
  <c r="G1242" i="169"/>
  <c r="I1242" i="169" s="1"/>
  <c r="J1242" i="169" s="1"/>
  <c r="K1242" i="169" s="1"/>
  <c r="F1242" i="169"/>
  <c r="H1242" i="169" s="1"/>
  <c r="G1241" i="169"/>
  <c r="I1241" i="169" s="1"/>
  <c r="F1241" i="169"/>
  <c r="H1241" i="169" s="1"/>
  <c r="H1240" i="169"/>
  <c r="G1240" i="169"/>
  <c r="I1240" i="169" s="1"/>
  <c r="J1240" i="169" s="1"/>
  <c r="K1240" i="169" s="1"/>
  <c r="F1240" i="169"/>
  <c r="G1239" i="169"/>
  <c r="I1239" i="169" s="1"/>
  <c r="F1239" i="169"/>
  <c r="H1239" i="169" s="1"/>
  <c r="G1238" i="169"/>
  <c r="I1238" i="169" s="1"/>
  <c r="F1238" i="169"/>
  <c r="H1238" i="169" s="1"/>
  <c r="G1237" i="169"/>
  <c r="I1237" i="169" s="1"/>
  <c r="F1237" i="169"/>
  <c r="H1237" i="169" s="1"/>
  <c r="G1236" i="169"/>
  <c r="I1236" i="169" s="1"/>
  <c r="J1236" i="169" s="1"/>
  <c r="K1236" i="169" s="1"/>
  <c r="F1236" i="169"/>
  <c r="H1236" i="169" s="1"/>
  <c r="G1235" i="169"/>
  <c r="I1235" i="169" s="1"/>
  <c r="J1235" i="169" s="1"/>
  <c r="K1235" i="169" s="1"/>
  <c r="F1235" i="169"/>
  <c r="H1235" i="169" s="1"/>
  <c r="G1234" i="169"/>
  <c r="I1234" i="169" s="1"/>
  <c r="F1234" i="169"/>
  <c r="H1234" i="169" s="1"/>
  <c r="I1233" i="169"/>
  <c r="G1233" i="169"/>
  <c r="F1233" i="169"/>
  <c r="H1233" i="169" s="1"/>
  <c r="J1233" i="169" s="1"/>
  <c r="K1233" i="169" s="1"/>
  <c r="I1232" i="169"/>
  <c r="J1232" i="169" s="1"/>
  <c r="K1232" i="169" s="1"/>
  <c r="H1232" i="169"/>
  <c r="G1232" i="169"/>
  <c r="F1232" i="169"/>
  <c r="G1231" i="169"/>
  <c r="I1231" i="169" s="1"/>
  <c r="F1231" i="169"/>
  <c r="H1231" i="169" s="1"/>
  <c r="G1230" i="169"/>
  <c r="I1230" i="169" s="1"/>
  <c r="F1230" i="169"/>
  <c r="H1230" i="169" s="1"/>
  <c r="J1229" i="169"/>
  <c r="K1229" i="169" s="1"/>
  <c r="I1229" i="169"/>
  <c r="G1229" i="169"/>
  <c r="F1229" i="169"/>
  <c r="H1229" i="169" s="1"/>
  <c r="G1228" i="169"/>
  <c r="I1228" i="169" s="1"/>
  <c r="F1228" i="169"/>
  <c r="H1228" i="169" s="1"/>
  <c r="H1227" i="169"/>
  <c r="G1227" i="169"/>
  <c r="I1227" i="169" s="1"/>
  <c r="J1227" i="169" s="1"/>
  <c r="K1227" i="169" s="1"/>
  <c r="F1227" i="169"/>
  <c r="G1226" i="169"/>
  <c r="I1226" i="169" s="1"/>
  <c r="F1226" i="169"/>
  <c r="H1226" i="169" s="1"/>
  <c r="G1225" i="169"/>
  <c r="I1225" i="169" s="1"/>
  <c r="F1225" i="169"/>
  <c r="H1225" i="169" s="1"/>
  <c r="G1224" i="169"/>
  <c r="I1224" i="169" s="1"/>
  <c r="F1224" i="169"/>
  <c r="H1224" i="169" s="1"/>
  <c r="H1223" i="169"/>
  <c r="G1223" i="169"/>
  <c r="I1223" i="169" s="1"/>
  <c r="F1223" i="169"/>
  <c r="G1222" i="169"/>
  <c r="I1222" i="169" s="1"/>
  <c r="F1222" i="169"/>
  <c r="H1222" i="169" s="1"/>
  <c r="G1221" i="169"/>
  <c r="I1221" i="169" s="1"/>
  <c r="F1221" i="169"/>
  <c r="H1221" i="169" s="1"/>
  <c r="G1220" i="169"/>
  <c r="I1220" i="169" s="1"/>
  <c r="F1220" i="169"/>
  <c r="H1220" i="169" s="1"/>
  <c r="H1219" i="169"/>
  <c r="G1219" i="169"/>
  <c r="I1219" i="169" s="1"/>
  <c r="F1219" i="169"/>
  <c r="G1218" i="169"/>
  <c r="I1218" i="169" s="1"/>
  <c r="F1218" i="169"/>
  <c r="H1218" i="169" s="1"/>
  <c r="G1217" i="169"/>
  <c r="I1217" i="169" s="1"/>
  <c r="F1217" i="169"/>
  <c r="H1217" i="169" s="1"/>
  <c r="G1216" i="169"/>
  <c r="I1216" i="169" s="1"/>
  <c r="J1216" i="169" s="1"/>
  <c r="K1216" i="169" s="1"/>
  <c r="F1216" i="169"/>
  <c r="H1216" i="169" s="1"/>
  <c r="G1215" i="169"/>
  <c r="I1215" i="169" s="1"/>
  <c r="F1215" i="169"/>
  <c r="H1215" i="169" s="1"/>
  <c r="G1214" i="169"/>
  <c r="I1214" i="169" s="1"/>
  <c r="F1214" i="169"/>
  <c r="H1214" i="169" s="1"/>
  <c r="H1213" i="169"/>
  <c r="G1213" i="169"/>
  <c r="I1213" i="169" s="1"/>
  <c r="F1213" i="169"/>
  <c r="G1212" i="169"/>
  <c r="I1212" i="169" s="1"/>
  <c r="F1212" i="169"/>
  <c r="H1212" i="169" s="1"/>
  <c r="J1212" i="169" s="1"/>
  <c r="K1212" i="169" s="1"/>
  <c r="G1211" i="169"/>
  <c r="I1211" i="169" s="1"/>
  <c r="F1211" i="169"/>
  <c r="H1211" i="169" s="1"/>
  <c r="G1210" i="169"/>
  <c r="I1210" i="169" s="1"/>
  <c r="F1210" i="169"/>
  <c r="H1210" i="169" s="1"/>
  <c r="H1209" i="169"/>
  <c r="G1209" i="169"/>
  <c r="I1209" i="169" s="1"/>
  <c r="F1209" i="169"/>
  <c r="G1208" i="169"/>
  <c r="I1208" i="169" s="1"/>
  <c r="J1208" i="169" s="1"/>
  <c r="K1208" i="169" s="1"/>
  <c r="F1208" i="169"/>
  <c r="H1208" i="169" s="1"/>
  <c r="H1207" i="169"/>
  <c r="G1207" i="169"/>
  <c r="I1207" i="169" s="1"/>
  <c r="F1207" i="169"/>
  <c r="G1206" i="169"/>
  <c r="I1206" i="169" s="1"/>
  <c r="J1206" i="169" s="1"/>
  <c r="K1206" i="169" s="1"/>
  <c r="F1206" i="169"/>
  <c r="H1206" i="169" s="1"/>
  <c r="G1205" i="169"/>
  <c r="I1205" i="169" s="1"/>
  <c r="F1205" i="169"/>
  <c r="H1205" i="169" s="1"/>
  <c r="G1204" i="169"/>
  <c r="I1204" i="169" s="1"/>
  <c r="J1204" i="169" s="1"/>
  <c r="K1204" i="169" s="1"/>
  <c r="F1204" i="169"/>
  <c r="H1204" i="169" s="1"/>
  <c r="G1203" i="169"/>
  <c r="I1203" i="169" s="1"/>
  <c r="F1203" i="169"/>
  <c r="H1203" i="169" s="1"/>
  <c r="G1202" i="169"/>
  <c r="I1202" i="169" s="1"/>
  <c r="F1202" i="169"/>
  <c r="H1202" i="169" s="1"/>
  <c r="I1201" i="169"/>
  <c r="G1201" i="169"/>
  <c r="F1201" i="169"/>
  <c r="H1201" i="169" s="1"/>
  <c r="J1201" i="169" s="1"/>
  <c r="K1201" i="169" s="1"/>
  <c r="I1200" i="169"/>
  <c r="G1200" i="169"/>
  <c r="F1200" i="169"/>
  <c r="H1200" i="169" s="1"/>
  <c r="G1199" i="169"/>
  <c r="I1199" i="169" s="1"/>
  <c r="F1199" i="169"/>
  <c r="H1199" i="169" s="1"/>
  <c r="G1198" i="169"/>
  <c r="I1198" i="169" s="1"/>
  <c r="F1198" i="169"/>
  <c r="H1198" i="169" s="1"/>
  <c r="J1197" i="169"/>
  <c r="K1197" i="169" s="1"/>
  <c r="G1197" i="169"/>
  <c r="I1197" i="169" s="1"/>
  <c r="F1197" i="169"/>
  <c r="H1197" i="169" s="1"/>
  <c r="G1196" i="169"/>
  <c r="I1196" i="169" s="1"/>
  <c r="F1196" i="169"/>
  <c r="H1196" i="169" s="1"/>
  <c r="H1195" i="169"/>
  <c r="G1195" i="169"/>
  <c r="I1195" i="169" s="1"/>
  <c r="F1195" i="169"/>
  <c r="G1194" i="169"/>
  <c r="I1194" i="169" s="1"/>
  <c r="J1194" i="169" s="1"/>
  <c r="K1194" i="169" s="1"/>
  <c r="F1194" i="169"/>
  <c r="H1194" i="169" s="1"/>
  <c r="G1193" i="169"/>
  <c r="I1193" i="169" s="1"/>
  <c r="J1193" i="169" s="1"/>
  <c r="K1193" i="169" s="1"/>
  <c r="F1193" i="169"/>
  <c r="H1193" i="169" s="1"/>
  <c r="I1192" i="169"/>
  <c r="G1192" i="169"/>
  <c r="F1192" i="169"/>
  <c r="H1192" i="169" s="1"/>
  <c r="H1191" i="169"/>
  <c r="G1191" i="169"/>
  <c r="I1191" i="169" s="1"/>
  <c r="F1191" i="169"/>
  <c r="G1190" i="169"/>
  <c r="I1190" i="169" s="1"/>
  <c r="F1190" i="169"/>
  <c r="H1190" i="169" s="1"/>
  <c r="G1189" i="169"/>
  <c r="I1189" i="169" s="1"/>
  <c r="F1189" i="169"/>
  <c r="H1189" i="169" s="1"/>
  <c r="J1189" i="169" s="1"/>
  <c r="K1189" i="169" s="1"/>
  <c r="H1188" i="169"/>
  <c r="G1188" i="169"/>
  <c r="I1188" i="169" s="1"/>
  <c r="F1188" i="169"/>
  <c r="H1187" i="169"/>
  <c r="G1187" i="169"/>
  <c r="I1187" i="169" s="1"/>
  <c r="F1187" i="169"/>
  <c r="G1186" i="169"/>
  <c r="I1186" i="169" s="1"/>
  <c r="F1186" i="169"/>
  <c r="H1186" i="169" s="1"/>
  <c r="J1185" i="169"/>
  <c r="K1185" i="169" s="1"/>
  <c r="H1185" i="169"/>
  <c r="G1185" i="169"/>
  <c r="I1185" i="169" s="1"/>
  <c r="F1185" i="169"/>
  <c r="G1184" i="169"/>
  <c r="I1184" i="169" s="1"/>
  <c r="F1184" i="169"/>
  <c r="H1184" i="169" s="1"/>
  <c r="H1183" i="169"/>
  <c r="G1183" i="169"/>
  <c r="I1183" i="169" s="1"/>
  <c r="F1183" i="169"/>
  <c r="G1182" i="169"/>
  <c r="I1182" i="169" s="1"/>
  <c r="F1182" i="169"/>
  <c r="H1182" i="169" s="1"/>
  <c r="G1181" i="169"/>
  <c r="I1181" i="169" s="1"/>
  <c r="J1181" i="169" s="1"/>
  <c r="K1181" i="169" s="1"/>
  <c r="F1181" i="169"/>
  <c r="H1181" i="169" s="1"/>
  <c r="G1180" i="169"/>
  <c r="I1180" i="169" s="1"/>
  <c r="F1180" i="169"/>
  <c r="H1180" i="169" s="1"/>
  <c r="J1180" i="169" s="1"/>
  <c r="K1180" i="169" s="1"/>
  <c r="G1179" i="169"/>
  <c r="I1179" i="169" s="1"/>
  <c r="F1179" i="169"/>
  <c r="H1179" i="169" s="1"/>
  <c r="G1178" i="169"/>
  <c r="I1178" i="169" s="1"/>
  <c r="J1178" i="169" s="1"/>
  <c r="K1178" i="169" s="1"/>
  <c r="F1178" i="169"/>
  <c r="H1178" i="169" s="1"/>
  <c r="G1177" i="169"/>
  <c r="I1177" i="169" s="1"/>
  <c r="F1177" i="169"/>
  <c r="H1177" i="169" s="1"/>
  <c r="H1176" i="169"/>
  <c r="G1176" i="169"/>
  <c r="I1176" i="169" s="1"/>
  <c r="J1176" i="169" s="1"/>
  <c r="K1176" i="169" s="1"/>
  <c r="F1176" i="169"/>
  <c r="G1175" i="169"/>
  <c r="I1175" i="169" s="1"/>
  <c r="F1175" i="169"/>
  <c r="H1175" i="169" s="1"/>
  <c r="G1174" i="169"/>
  <c r="I1174" i="169" s="1"/>
  <c r="J1174" i="169" s="1"/>
  <c r="K1174" i="169" s="1"/>
  <c r="F1174" i="169"/>
  <c r="H1174" i="169" s="1"/>
  <c r="G1173" i="169"/>
  <c r="I1173" i="169" s="1"/>
  <c r="F1173" i="169"/>
  <c r="H1173" i="169" s="1"/>
  <c r="H1172" i="169"/>
  <c r="G1172" i="169"/>
  <c r="I1172" i="169" s="1"/>
  <c r="F1172" i="169"/>
  <c r="G1171" i="169"/>
  <c r="I1171" i="169" s="1"/>
  <c r="F1171" i="169"/>
  <c r="H1171" i="169" s="1"/>
  <c r="G1170" i="169"/>
  <c r="I1170" i="169" s="1"/>
  <c r="F1170" i="169"/>
  <c r="H1170" i="169" s="1"/>
  <c r="G1169" i="169"/>
  <c r="I1169" i="169" s="1"/>
  <c r="F1169" i="169"/>
  <c r="H1169" i="169" s="1"/>
  <c r="J1169" i="169" s="1"/>
  <c r="K1169" i="169" s="1"/>
  <c r="I1168" i="169"/>
  <c r="G1168" i="169"/>
  <c r="F1168" i="169"/>
  <c r="H1168" i="169" s="1"/>
  <c r="G1167" i="169"/>
  <c r="I1167" i="169" s="1"/>
  <c r="F1167" i="169"/>
  <c r="H1167" i="169" s="1"/>
  <c r="G1166" i="169"/>
  <c r="I1166" i="169" s="1"/>
  <c r="F1166" i="169"/>
  <c r="H1166" i="169" s="1"/>
  <c r="J1165" i="169"/>
  <c r="K1165" i="169" s="1"/>
  <c r="H1165" i="169"/>
  <c r="G1165" i="169"/>
  <c r="I1165" i="169" s="1"/>
  <c r="F1165" i="169"/>
  <c r="H1164" i="169"/>
  <c r="G1164" i="169"/>
  <c r="I1164" i="169" s="1"/>
  <c r="J1164" i="169" s="1"/>
  <c r="K1164" i="169" s="1"/>
  <c r="F1164" i="169"/>
  <c r="H1163" i="169"/>
  <c r="G1163" i="169"/>
  <c r="I1163" i="169" s="1"/>
  <c r="F1163" i="169"/>
  <c r="G1162" i="169"/>
  <c r="I1162" i="169" s="1"/>
  <c r="F1162" i="169"/>
  <c r="H1162" i="169" s="1"/>
  <c r="G1161" i="169"/>
  <c r="I1161" i="169" s="1"/>
  <c r="J1161" i="169" s="1"/>
  <c r="K1161" i="169" s="1"/>
  <c r="F1161" i="169"/>
  <c r="H1161" i="169" s="1"/>
  <c r="G1160" i="169"/>
  <c r="I1160" i="169" s="1"/>
  <c r="J1160" i="169" s="1"/>
  <c r="K1160" i="169" s="1"/>
  <c r="F1160" i="169"/>
  <c r="H1160" i="169" s="1"/>
  <c r="G1159" i="169"/>
  <c r="I1159" i="169" s="1"/>
  <c r="F1159" i="169"/>
  <c r="H1159" i="169" s="1"/>
  <c r="G1158" i="169"/>
  <c r="I1158" i="169" s="1"/>
  <c r="F1158" i="169"/>
  <c r="H1158" i="169" s="1"/>
  <c r="I1157" i="169"/>
  <c r="J1157" i="169" s="1"/>
  <c r="K1157" i="169" s="1"/>
  <c r="H1157" i="169"/>
  <c r="G1157" i="169"/>
  <c r="F1157" i="169"/>
  <c r="G1156" i="169"/>
  <c r="I1156" i="169" s="1"/>
  <c r="F1156" i="169"/>
  <c r="H1156" i="169" s="1"/>
  <c r="G1155" i="169"/>
  <c r="I1155" i="169" s="1"/>
  <c r="F1155" i="169"/>
  <c r="H1155" i="169" s="1"/>
  <c r="G1154" i="169"/>
  <c r="I1154" i="169" s="1"/>
  <c r="J1154" i="169" s="1"/>
  <c r="K1154" i="169" s="1"/>
  <c r="F1154" i="169"/>
  <c r="H1154" i="169" s="1"/>
  <c r="H1153" i="169"/>
  <c r="G1153" i="169"/>
  <c r="I1153" i="169" s="1"/>
  <c r="F1153" i="169"/>
  <c r="G1152" i="169"/>
  <c r="I1152" i="169" s="1"/>
  <c r="F1152" i="169"/>
  <c r="H1152" i="169" s="1"/>
  <c r="H1151" i="169"/>
  <c r="G1151" i="169"/>
  <c r="I1151" i="169" s="1"/>
  <c r="J1151" i="169" s="1"/>
  <c r="K1151" i="169" s="1"/>
  <c r="F1151" i="169"/>
  <c r="G1150" i="169"/>
  <c r="I1150" i="169" s="1"/>
  <c r="F1150" i="169"/>
  <c r="H1150" i="169" s="1"/>
  <c r="G1149" i="169"/>
  <c r="I1149" i="169" s="1"/>
  <c r="F1149" i="169"/>
  <c r="H1149" i="169" s="1"/>
  <c r="G1148" i="169"/>
  <c r="I1148" i="169" s="1"/>
  <c r="F1148" i="169"/>
  <c r="H1148" i="169" s="1"/>
  <c r="H1147" i="169"/>
  <c r="G1147" i="169"/>
  <c r="I1147" i="169" s="1"/>
  <c r="F1147" i="169"/>
  <c r="G1146" i="169"/>
  <c r="I1146" i="169" s="1"/>
  <c r="F1146" i="169"/>
  <c r="H1146" i="169" s="1"/>
  <c r="G1145" i="169"/>
  <c r="I1145" i="169" s="1"/>
  <c r="F1145" i="169"/>
  <c r="H1145" i="169" s="1"/>
  <c r="I1144" i="169"/>
  <c r="J1144" i="169" s="1"/>
  <c r="K1144" i="169" s="1"/>
  <c r="H1144" i="169"/>
  <c r="G1144" i="169"/>
  <c r="F1144" i="169"/>
  <c r="G1143" i="169"/>
  <c r="I1143" i="169" s="1"/>
  <c r="F1143" i="169"/>
  <c r="H1143" i="169" s="1"/>
  <c r="G1142" i="169"/>
  <c r="I1142" i="169" s="1"/>
  <c r="J1142" i="169" s="1"/>
  <c r="K1142" i="169" s="1"/>
  <c r="F1142" i="169"/>
  <c r="H1142" i="169" s="1"/>
  <c r="G1141" i="169"/>
  <c r="I1141" i="169" s="1"/>
  <c r="J1141" i="169" s="1"/>
  <c r="K1141" i="169" s="1"/>
  <c r="F1141" i="169"/>
  <c r="H1141" i="169" s="1"/>
  <c r="G1140" i="169"/>
  <c r="I1140" i="169" s="1"/>
  <c r="J1140" i="169" s="1"/>
  <c r="K1140" i="169" s="1"/>
  <c r="F1140" i="169"/>
  <c r="H1140" i="169" s="1"/>
  <c r="G1139" i="169"/>
  <c r="I1139" i="169" s="1"/>
  <c r="F1139" i="169"/>
  <c r="H1139" i="169" s="1"/>
  <c r="G1138" i="169"/>
  <c r="I1138" i="169" s="1"/>
  <c r="F1138" i="169"/>
  <c r="H1138" i="169" s="1"/>
  <c r="G1137" i="169"/>
  <c r="I1137" i="169" s="1"/>
  <c r="F1137" i="169"/>
  <c r="H1137" i="169" s="1"/>
  <c r="G1136" i="169"/>
  <c r="I1136" i="169" s="1"/>
  <c r="J1136" i="169" s="1"/>
  <c r="K1136" i="169" s="1"/>
  <c r="F1136" i="169"/>
  <c r="H1136" i="169" s="1"/>
  <c r="G1135" i="169"/>
  <c r="I1135" i="169" s="1"/>
  <c r="F1135" i="169"/>
  <c r="H1135" i="169" s="1"/>
  <c r="G1134" i="169"/>
  <c r="I1134" i="169" s="1"/>
  <c r="J1134" i="169" s="1"/>
  <c r="K1134" i="169" s="1"/>
  <c r="F1134" i="169"/>
  <c r="H1134" i="169" s="1"/>
  <c r="J1133" i="169"/>
  <c r="K1133" i="169" s="1"/>
  <c r="H1133" i="169"/>
  <c r="G1133" i="169"/>
  <c r="I1133" i="169" s="1"/>
  <c r="F1133" i="169"/>
  <c r="G1132" i="169"/>
  <c r="I1132" i="169" s="1"/>
  <c r="F1132" i="169"/>
  <c r="H1132" i="169" s="1"/>
  <c r="G1131" i="169"/>
  <c r="I1131" i="169" s="1"/>
  <c r="J1131" i="169" s="1"/>
  <c r="K1131" i="169" s="1"/>
  <c r="F1131" i="169"/>
  <c r="H1131" i="169" s="1"/>
  <c r="G1130" i="169"/>
  <c r="I1130" i="169" s="1"/>
  <c r="F1130" i="169"/>
  <c r="H1130" i="169" s="1"/>
  <c r="I1129" i="169"/>
  <c r="J1129" i="169" s="1"/>
  <c r="K1129" i="169" s="1"/>
  <c r="H1129" i="169"/>
  <c r="G1129" i="169"/>
  <c r="F1129" i="169"/>
  <c r="H1128" i="169"/>
  <c r="G1128" i="169"/>
  <c r="I1128" i="169" s="1"/>
  <c r="F1128" i="169"/>
  <c r="G1127" i="169"/>
  <c r="I1127" i="169" s="1"/>
  <c r="F1127" i="169"/>
  <c r="H1127" i="169" s="1"/>
  <c r="G1126" i="169"/>
  <c r="I1126" i="169" s="1"/>
  <c r="F1126" i="169"/>
  <c r="H1126" i="169" s="1"/>
  <c r="J1125" i="169"/>
  <c r="K1125" i="169" s="1"/>
  <c r="G1125" i="169"/>
  <c r="I1125" i="169" s="1"/>
  <c r="F1125" i="169"/>
  <c r="H1125" i="169" s="1"/>
  <c r="G1124" i="169"/>
  <c r="I1124" i="169" s="1"/>
  <c r="F1124" i="169"/>
  <c r="H1124" i="169" s="1"/>
  <c r="H1123" i="169"/>
  <c r="G1123" i="169"/>
  <c r="I1123" i="169" s="1"/>
  <c r="F1123" i="169"/>
  <c r="G1122" i="169"/>
  <c r="I1122" i="169" s="1"/>
  <c r="F1122" i="169"/>
  <c r="H1122" i="169" s="1"/>
  <c r="H1121" i="169"/>
  <c r="G1121" i="169"/>
  <c r="I1121" i="169" s="1"/>
  <c r="J1121" i="169" s="1"/>
  <c r="K1121" i="169" s="1"/>
  <c r="F1121" i="169"/>
  <c r="G1120" i="169"/>
  <c r="I1120" i="169" s="1"/>
  <c r="J1120" i="169" s="1"/>
  <c r="K1120" i="169" s="1"/>
  <c r="F1120" i="169"/>
  <c r="H1120" i="169" s="1"/>
  <c r="G1119" i="169"/>
  <c r="I1119" i="169" s="1"/>
  <c r="F1119" i="169"/>
  <c r="H1119" i="169" s="1"/>
  <c r="G1118" i="169"/>
  <c r="I1118" i="169" s="1"/>
  <c r="F1118" i="169"/>
  <c r="H1118" i="169" s="1"/>
  <c r="H1117" i="169"/>
  <c r="G1117" i="169"/>
  <c r="I1117" i="169" s="1"/>
  <c r="J1117" i="169" s="1"/>
  <c r="K1117" i="169" s="1"/>
  <c r="F1117" i="169"/>
  <c r="G1116" i="169"/>
  <c r="I1116" i="169" s="1"/>
  <c r="F1116" i="169"/>
  <c r="H1116" i="169" s="1"/>
  <c r="H1115" i="169"/>
  <c r="G1115" i="169"/>
  <c r="I1115" i="169" s="1"/>
  <c r="F1115" i="169"/>
  <c r="G1114" i="169"/>
  <c r="I1114" i="169" s="1"/>
  <c r="J1114" i="169" s="1"/>
  <c r="K1114" i="169" s="1"/>
  <c r="F1114" i="169"/>
  <c r="H1114" i="169" s="1"/>
  <c r="G1113" i="169"/>
  <c r="I1113" i="169" s="1"/>
  <c r="F1113" i="169"/>
  <c r="H1113" i="169" s="1"/>
  <c r="J1112" i="169"/>
  <c r="K1112" i="169" s="1"/>
  <c r="I1112" i="169"/>
  <c r="G1112" i="169"/>
  <c r="F1112" i="169"/>
  <c r="H1112" i="169" s="1"/>
  <c r="G1111" i="169"/>
  <c r="I1111" i="169" s="1"/>
  <c r="F1111" i="169"/>
  <c r="H1111" i="169" s="1"/>
  <c r="G1110" i="169"/>
  <c r="I1110" i="169" s="1"/>
  <c r="J1110" i="169" s="1"/>
  <c r="K1110" i="169" s="1"/>
  <c r="F1110" i="169"/>
  <c r="H1110" i="169" s="1"/>
  <c r="G1109" i="169"/>
  <c r="I1109" i="169" s="1"/>
  <c r="J1109" i="169" s="1"/>
  <c r="K1109" i="169" s="1"/>
  <c r="F1109" i="169"/>
  <c r="H1109" i="169" s="1"/>
  <c r="I1108" i="169"/>
  <c r="J1108" i="169" s="1"/>
  <c r="K1108" i="169" s="1"/>
  <c r="G1108" i="169"/>
  <c r="F1108" i="169"/>
  <c r="H1108" i="169" s="1"/>
  <c r="G1107" i="169"/>
  <c r="I1107" i="169" s="1"/>
  <c r="F1107" i="169"/>
  <c r="H1107" i="169" s="1"/>
  <c r="G1106" i="169"/>
  <c r="I1106" i="169" s="1"/>
  <c r="F1106" i="169"/>
  <c r="H1106" i="169" s="1"/>
  <c r="I1105" i="169"/>
  <c r="G1105" i="169"/>
  <c r="F1105" i="169"/>
  <c r="H1105" i="169" s="1"/>
  <c r="I1104" i="169"/>
  <c r="J1104" i="169" s="1"/>
  <c r="K1104" i="169" s="1"/>
  <c r="H1104" i="169"/>
  <c r="G1104" i="169"/>
  <c r="F1104" i="169"/>
  <c r="G1103" i="169"/>
  <c r="I1103" i="169" s="1"/>
  <c r="F1103" i="169"/>
  <c r="H1103" i="169" s="1"/>
  <c r="G1102" i="169"/>
  <c r="I1102" i="169" s="1"/>
  <c r="F1102" i="169"/>
  <c r="H1102" i="169" s="1"/>
  <c r="I1101" i="169"/>
  <c r="J1101" i="169" s="1"/>
  <c r="K1101" i="169" s="1"/>
  <c r="G1101" i="169"/>
  <c r="F1101" i="169"/>
  <c r="H1101" i="169" s="1"/>
  <c r="G1100" i="169"/>
  <c r="I1100" i="169" s="1"/>
  <c r="F1100" i="169"/>
  <c r="H1100" i="169" s="1"/>
  <c r="H1099" i="169"/>
  <c r="G1099" i="169"/>
  <c r="I1099" i="169" s="1"/>
  <c r="J1099" i="169" s="1"/>
  <c r="K1099" i="169" s="1"/>
  <c r="F1099" i="169"/>
  <c r="G1098" i="169"/>
  <c r="I1098" i="169" s="1"/>
  <c r="F1098" i="169"/>
  <c r="H1098" i="169" s="1"/>
  <c r="G1097" i="169"/>
  <c r="I1097" i="169" s="1"/>
  <c r="J1097" i="169" s="1"/>
  <c r="K1097" i="169" s="1"/>
  <c r="F1097" i="169"/>
  <c r="H1097" i="169" s="1"/>
  <c r="G1096" i="169"/>
  <c r="I1096" i="169" s="1"/>
  <c r="F1096" i="169"/>
  <c r="H1096" i="169" s="1"/>
  <c r="H1095" i="169"/>
  <c r="G1095" i="169"/>
  <c r="I1095" i="169" s="1"/>
  <c r="F1095" i="169"/>
  <c r="G1094" i="169"/>
  <c r="I1094" i="169" s="1"/>
  <c r="F1094" i="169"/>
  <c r="H1094" i="169" s="1"/>
  <c r="I1093" i="169"/>
  <c r="G1093" i="169"/>
  <c r="F1093" i="169"/>
  <c r="H1093" i="169" s="1"/>
  <c r="H1092" i="169"/>
  <c r="G1092" i="169"/>
  <c r="I1092" i="169" s="1"/>
  <c r="F1092" i="169"/>
  <c r="H1091" i="169"/>
  <c r="G1091" i="169"/>
  <c r="I1091" i="169" s="1"/>
  <c r="F1091" i="169"/>
  <c r="G1090" i="169"/>
  <c r="I1090" i="169" s="1"/>
  <c r="F1090" i="169"/>
  <c r="H1090" i="169" s="1"/>
  <c r="H1089" i="169"/>
  <c r="G1089" i="169"/>
  <c r="I1089" i="169" s="1"/>
  <c r="F1089" i="169"/>
  <c r="G1088" i="169"/>
  <c r="I1088" i="169" s="1"/>
  <c r="F1088" i="169"/>
  <c r="H1088" i="169" s="1"/>
  <c r="G1087" i="169"/>
  <c r="I1087" i="169" s="1"/>
  <c r="F1087" i="169"/>
  <c r="H1087" i="169" s="1"/>
  <c r="G1086" i="169"/>
  <c r="I1086" i="169" s="1"/>
  <c r="F1086" i="169"/>
  <c r="H1086" i="169" s="1"/>
  <c r="G1085" i="169"/>
  <c r="I1085" i="169" s="1"/>
  <c r="F1085" i="169"/>
  <c r="H1085" i="169" s="1"/>
  <c r="I1084" i="169"/>
  <c r="G1084" i="169"/>
  <c r="F1084" i="169"/>
  <c r="H1084" i="169" s="1"/>
  <c r="J1084" i="169" s="1"/>
  <c r="K1084" i="169" s="1"/>
  <c r="G1083" i="169"/>
  <c r="I1083" i="169" s="1"/>
  <c r="F1083" i="169"/>
  <c r="H1083" i="169" s="1"/>
  <c r="G1082" i="169"/>
  <c r="I1082" i="169" s="1"/>
  <c r="F1082" i="169"/>
  <c r="H1082" i="169" s="1"/>
  <c r="H1081" i="169"/>
  <c r="G1081" i="169"/>
  <c r="I1081" i="169" s="1"/>
  <c r="F1081" i="169"/>
  <c r="I1080" i="169"/>
  <c r="G1080" i="169"/>
  <c r="F1080" i="169"/>
  <c r="H1080" i="169" s="1"/>
  <c r="H1079" i="169"/>
  <c r="G1079" i="169"/>
  <c r="I1079" i="169" s="1"/>
  <c r="F1079" i="169"/>
  <c r="G1078" i="169"/>
  <c r="I1078" i="169" s="1"/>
  <c r="F1078" i="169"/>
  <c r="H1078" i="169" s="1"/>
  <c r="G1077" i="169"/>
  <c r="I1077" i="169" s="1"/>
  <c r="J1077" i="169" s="1"/>
  <c r="K1077" i="169" s="1"/>
  <c r="F1077" i="169"/>
  <c r="H1077" i="169" s="1"/>
  <c r="J1076" i="169"/>
  <c r="K1076" i="169" s="1"/>
  <c r="I1076" i="169"/>
  <c r="H1076" i="169"/>
  <c r="G1076" i="169"/>
  <c r="F1076" i="169"/>
  <c r="G1075" i="169"/>
  <c r="I1075" i="169" s="1"/>
  <c r="F1075" i="169"/>
  <c r="H1075" i="169" s="1"/>
  <c r="G1074" i="169"/>
  <c r="I1074" i="169" s="1"/>
  <c r="F1074" i="169"/>
  <c r="H1074" i="169" s="1"/>
  <c r="I1073" i="169"/>
  <c r="G1073" i="169"/>
  <c r="F1073" i="169"/>
  <c r="H1073" i="169" s="1"/>
  <c r="I1072" i="169"/>
  <c r="H1072" i="169"/>
  <c r="G1072" i="169"/>
  <c r="F1072" i="169"/>
  <c r="G1071" i="169"/>
  <c r="I1071" i="169" s="1"/>
  <c r="F1071" i="169"/>
  <c r="H1071" i="169" s="1"/>
  <c r="G1070" i="169"/>
  <c r="I1070" i="169" s="1"/>
  <c r="F1070" i="169"/>
  <c r="H1070" i="169" s="1"/>
  <c r="I1069" i="169"/>
  <c r="G1069" i="169"/>
  <c r="F1069" i="169"/>
  <c r="H1069" i="169" s="1"/>
  <c r="H1068" i="169"/>
  <c r="G1068" i="169"/>
  <c r="I1068" i="169" s="1"/>
  <c r="F1068" i="169"/>
  <c r="H1067" i="169"/>
  <c r="G1067" i="169"/>
  <c r="I1067" i="169" s="1"/>
  <c r="J1067" i="169" s="1"/>
  <c r="K1067" i="169" s="1"/>
  <c r="F1067" i="169"/>
  <c r="G1066" i="169"/>
  <c r="I1066" i="169" s="1"/>
  <c r="F1066" i="169"/>
  <c r="H1066" i="169" s="1"/>
  <c r="I1065" i="169"/>
  <c r="J1065" i="169" s="1"/>
  <c r="K1065" i="169" s="1"/>
  <c r="H1065" i="169"/>
  <c r="G1065" i="169"/>
  <c r="F1065" i="169"/>
  <c r="I1064" i="169"/>
  <c r="G1064" i="169"/>
  <c r="F1064" i="169"/>
  <c r="H1064" i="169" s="1"/>
  <c r="H1063" i="169"/>
  <c r="G1063" i="169"/>
  <c r="I1063" i="169" s="1"/>
  <c r="F1063" i="169"/>
  <c r="G1062" i="169"/>
  <c r="I1062" i="169" s="1"/>
  <c r="F1062" i="169"/>
  <c r="H1062" i="169" s="1"/>
  <c r="I1061" i="169"/>
  <c r="G1061" i="169"/>
  <c r="F1061" i="169"/>
  <c r="H1061" i="169" s="1"/>
  <c r="J1061" i="169" s="1"/>
  <c r="K1061" i="169" s="1"/>
  <c r="H1060" i="169"/>
  <c r="G1060" i="169"/>
  <c r="I1060" i="169" s="1"/>
  <c r="F1060" i="169"/>
  <c r="H1059" i="169"/>
  <c r="G1059" i="169"/>
  <c r="I1059" i="169" s="1"/>
  <c r="F1059" i="169"/>
  <c r="G1058" i="169"/>
  <c r="I1058" i="169" s="1"/>
  <c r="F1058" i="169"/>
  <c r="H1058" i="169" s="1"/>
  <c r="I1057" i="169"/>
  <c r="J1057" i="169" s="1"/>
  <c r="K1057" i="169" s="1"/>
  <c r="H1057" i="169"/>
  <c r="G1057" i="169"/>
  <c r="F1057" i="169"/>
  <c r="G1056" i="169"/>
  <c r="I1056" i="169" s="1"/>
  <c r="F1056" i="169"/>
  <c r="H1056" i="169" s="1"/>
  <c r="G1055" i="169"/>
  <c r="I1055" i="169" s="1"/>
  <c r="F1055" i="169"/>
  <c r="H1055" i="169" s="1"/>
  <c r="G1054" i="169"/>
  <c r="I1054" i="169" s="1"/>
  <c r="F1054" i="169"/>
  <c r="H1054" i="169" s="1"/>
  <c r="G1053" i="169"/>
  <c r="I1053" i="169" s="1"/>
  <c r="F1053" i="169"/>
  <c r="H1053" i="169" s="1"/>
  <c r="G1052" i="169"/>
  <c r="I1052" i="169" s="1"/>
  <c r="F1052" i="169"/>
  <c r="H1052" i="169" s="1"/>
  <c r="J1052" i="169" s="1"/>
  <c r="K1052" i="169" s="1"/>
  <c r="G1051" i="169"/>
  <c r="I1051" i="169" s="1"/>
  <c r="F1051" i="169"/>
  <c r="H1051" i="169" s="1"/>
  <c r="G1050" i="169"/>
  <c r="I1050" i="169" s="1"/>
  <c r="J1050" i="169" s="1"/>
  <c r="K1050" i="169" s="1"/>
  <c r="F1050" i="169"/>
  <c r="H1050" i="169" s="1"/>
  <c r="G1049" i="169"/>
  <c r="I1049" i="169" s="1"/>
  <c r="F1049" i="169"/>
  <c r="H1049" i="169" s="1"/>
  <c r="H1048" i="169"/>
  <c r="G1048" i="169"/>
  <c r="I1048" i="169" s="1"/>
  <c r="J1048" i="169" s="1"/>
  <c r="K1048" i="169" s="1"/>
  <c r="F1048" i="169"/>
  <c r="G1047" i="169"/>
  <c r="I1047" i="169" s="1"/>
  <c r="F1047" i="169"/>
  <c r="H1047" i="169" s="1"/>
  <c r="G1046" i="169"/>
  <c r="I1046" i="169" s="1"/>
  <c r="F1046" i="169"/>
  <c r="H1046" i="169" s="1"/>
  <c r="G1045" i="169"/>
  <c r="I1045" i="169" s="1"/>
  <c r="F1045" i="169"/>
  <c r="H1045" i="169" s="1"/>
  <c r="I1044" i="169"/>
  <c r="J1044" i="169" s="1"/>
  <c r="K1044" i="169" s="1"/>
  <c r="G1044" i="169"/>
  <c r="F1044" i="169"/>
  <c r="H1044" i="169" s="1"/>
  <c r="G1043" i="169"/>
  <c r="I1043" i="169" s="1"/>
  <c r="F1043" i="169"/>
  <c r="H1043" i="169" s="1"/>
  <c r="G1042" i="169"/>
  <c r="I1042" i="169" s="1"/>
  <c r="F1042" i="169"/>
  <c r="H1042" i="169" s="1"/>
  <c r="I1041" i="169"/>
  <c r="G1041" i="169"/>
  <c r="F1041" i="169"/>
  <c r="H1041" i="169" s="1"/>
  <c r="I1040" i="169"/>
  <c r="G1040" i="169"/>
  <c r="F1040" i="169"/>
  <c r="H1040" i="169" s="1"/>
  <c r="J1040" i="169" s="1"/>
  <c r="K1040" i="169" s="1"/>
  <c r="G1039" i="169"/>
  <c r="I1039" i="169" s="1"/>
  <c r="F1039" i="169"/>
  <c r="H1039" i="169" s="1"/>
  <c r="G1038" i="169"/>
  <c r="I1038" i="169" s="1"/>
  <c r="F1038" i="169"/>
  <c r="H1038" i="169" s="1"/>
  <c r="G1037" i="169"/>
  <c r="I1037" i="169" s="1"/>
  <c r="F1037" i="169"/>
  <c r="H1037" i="169" s="1"/>
  <c r="G1036" i="169"/>
  <c r="I1036" i="169" s="1"/>
  <c r="J1036" i="169" s="1"/>
  <c r="K1036" i="169" s="1"/>
  <c r="F1036" i="169"/>
  <c r="H1036" i="169" s="1"/>
  <c r="H1035" i="169"/>
  <c r="G1035" i="169"/>
  <c r="I1035" i="169" s="1"/>
  <c r="F1035" i="169"/>
  <c r="G1034" i="169"/>
  <c r="I1034" i="169" s="1"/>
  <c r="J1034" i="169" s="1"/>
  <c r="K1034" i="169" s="1"/>
  <c r="F1034" i="169"/>
  <c r="H1034" i="169" s="1"/>
  <c r="I1033" i="169"/>
  <c r="H1033" i="169"/>
  <c r="G1033" i="169"/>
  <c r="F1033" i="169"/>
  <c r="I1032" i="169"/>
  <c r="H1032" i="169"/>
  <c r="G1032" i="169"/>
  <c r="F1032" i="169"/>
  <c r="H1031" i="169"/>
  <c r="G1031" i="169"/>
  <c r="I1031" i="169" s="1"/>
  <c r="F1031" i="169"/>
  <c r="G1030" i="169"/>
  <c r="I1030" i="169" s="1"/>
  <c r="F1030" i="169"/>
  <c r="H1030" i="169" s="1"/>
  <c r="G1029" i="169"/>
  <c r="I1029" i="169" s="1"/>
  <c r="F1029" i="169"/>
  <c r="H1029" i="169" s="1"/>
  <c r="G1028" i="169"/>
  <c r="I1028" i="169" s="1"/>
  <c r="F1028" i="169"/>
  <c r="H1028" i="169" s="1"/>
  <c r="H1027" i="169"/>
  <c r="G1027" i="169"/>
  <c r="I1027" i="169" s="1"/>
  <c r="F1027" i="169"/>
  <c r="G1026" i="169"/>
  <c r="I1026" i="169" s="1"/>
  <c r="F1026" i="169"/>
  <c r="H1026" i="169" s="1"/>
  <c r="I1025" i="169"/>
  <c r="H1025" i="169"/>
  <c r="G1025" i="169"/>
  <c r="F1025" i="169"/>
  <c r="G1024" i="169"/>
  <c r="I1024" i="169" s="1"/>
  <c r="J1024" i="169" s="1"/>
  <c r="K1024" i="169" s="1"/>
  <c r="F1024" i="169"/>
  <c r="H1024" i="169" s="1"/>
  <c r="G1023" i="169"/>
  <c r="I1023" i="169" s="1"/>
  <c r="F1023" i="169"/>
  <c r="H1023" i="169" s="1"/>
  <c r="G1022" i="169"/>
  <c r="I1022" i="169" s="1"/>
  <c r="F1022" i="169"/>
  <c r="H1022" i="169" s="1"/>
  <c r="I1021" i="169"/>
  <c r="G1021" i="169"/>
  <c r="F1021" i="169"/>
  <c r="H1021" i="169" s="1"/>
  <c r="G1020" i="169"/>
  <c r="I1020" i="169" s="1"/>
  <c r="F1020" i="169"/>
  <c r="H1020" i="169" s="1"/>
  <c r="J1020" i="169" s="1"/>
  <c r="K1020" i="169" s="1"/>
  <c r="G1019" i="169"/>
  <c r="I1019" i="169" s="1"/>
  <c r="F1019" i="169"/>
  <c r="H1019" i="169" s="1"/>
  <c r="G1018" i="169"/>
  <c r="I1018" i="169" s="1"/>
  <c r="J1018" i="169" s="1"/>
  <c r="K1018" i="169" s="1"/>
  <c r="F1018" i="169"/>
  <c r="H1018" i="169" s="1"/>
  <c r="G1017" i="169"/>
  <c r="I1017" i="169" s="1"/>
  <c r="F1017" i="169"/>
  <c r="H1017" i="169" s="1"/>
  <c r="G1016" i="169"/>
  <c r="I1016" i="169" s="1"/>
  <c r="F1016" i="169"/>
  <c r="H1016" i="169" s="1"/>
  <c r="G1015" i="169"/>
  <c r="I1015" i="169" s="1"/>
  <c r="J1015" i="169" s="1"/>
  <c r="K1015" i="169" s="1"/>
  <c r="F1015" i="169"/>
  <c r="H1015" i="169" s="1"/>
  <c r="G1014" i="169"/>
  <c r="I1014" i="169" s="1"/>
  <c r="F1014" i="169"/>
  <c r="H1014" i="169" s="1"/>
  <c r="G1013" i="169"/>
  <c r="I1013" i="169" s="1"/>
  <c r="F1013" i="169"/>
  <c r="H1013" i="169" s="1"/>
  <c r="I1012" i="169"/>
  <c r="H1012" i="169"/>
  <c r="G1012" i="169"/>
  <c r="F1012" i="169"/>
  <c r="G1011" i="169"/>
  <c r="I1011" i="169" s="1"/>
  <c r="F1011" i="169"/>
  <c r="H1011" i="169" s="1"/>
  <c r="G1010" i="169"/>
  <c r="I1010" i="169" s="1"/>
  <c r="F1010" i="169"/>
  <c r="H1010" i="169" s="1"/>
  <c r="G1009" i="169"/>
  <c r="I1009" i="169" s="1"/>
  <c r="F1009" i="169"/>
  <c r="H1009" i="169" s="1"/>
  <c r="I1008" i="169"/>
  <c r="G1008" i="169"/>
  <c r="F1008" i="169"/>
  <c r="H1008" i="169" s="1"/>
  <c r="G1007" i="169"/>
  <c r="I1007" i="169" s="1"/>
  <c r="F1007" i="169"/>
  <c r="H1007" i="169" s="1"/>
  <c r="G1006" i="169"/>
  <c r="I1006" i="169" s="1"/>
  <c r="J1006" i="169" s="1"/>
  <c r="K1006" i="169" s="1"/>
  <c r="F1006" i="169"/>
  <c r="H1006" i="169" s="1"/>
  <c r="G1005" i="169"/>
  <c r="I1005" i="169" s="1"/>
  <c r="F1005" i="169"/>
  <c r="H1005" i="169" s="1"/>
  <c r="I1004" i="169"/>
  <c r="J1004" i="169" s="1"/>
  <c r="K1004" i="169" s="1"/>
  <c r="G1004" i="169"/>
  <c r="F1004" i="169"/>
  <c r="H1004" i="169" s="1"/>
  <c r="H1003" i="169"/>
  <c r="G1003" i="169"/>
  <c r="I1003" i="169" s="1"/>
  <c r="F1003" i="169"/>
  <c r="G1002" i="169"/>
  <c r="I1002" i="169" s="1"/>
  <c r="F1002" i="169"/>
  <c r="H1002" i="169" s="1"/>
  <c r="H1001" i="169"/>
  <c r="G1001" i="169"/>
  <c r="I1001" i="169" s="1"/>
  <c r="J1001" i="169" s="1"/>
  <c r="K1001" i="169" s="1"/>
  <c r="F1001" i="169"/>
  <c r="H1000" i="169"/>
  <c r="G1000" i="169"/>
  <c r="I1000" i="169" s="1"/>
  <c r="F1000" i="169"/>
  <c r="G999" i="169"/>
  <c r="I999" i="169" s="1"/>
  <c r="F999" i="169"/>
  <c r="H999" i="169" s="1"/>
  <c r="G998" i="169"/>
  <c r="I998" i="169" s="1"/>
  <c r="F998" i="169"/>
  <c r="H998" i="169" s="1"/>
  <c r="I997" i="169"/>
  <c r="J997" i="169" s="1"/>
  <c r="K997" i="169" s="1"/>
  <c r="H997" i="169"/>
  <c r="G997" i="169"/>
  <c r="F997" i="169"/>
  <c r="G996" i="169"/>
  <c r="I996" i="169" s="1"/>
  <c r="F996" i="169"/>
  <c r="H996" i="169" s="1"/>
  <c r="H995" i="169"/>
  <c r="G995" i="169"/>
  <c r="I995" i="169" s="1"/>
  <c r="F995" i="169"/>
  <c r="G994" i="169"/>
  <c r="I994" i="169" s="1"/>
  <c r="J994" i="169" s="1"/>
  <c r="K994" i="169" s="1"/>
  <c r="F994" i="169"/>
  <c r="H994" i="169" s="1"/>
  <c r="G993" i="169"/>
  <c r="I993" i="169" s="1"/>
  <c r="F993" i="169"/>
  <c r="H993" i="169" s="1"/>
  <c r="G992" i="169"/>
  <c r="I992" i="169" s="1"/>
  <c r="J992" i="169" s="1"/>
  <c r="K992" i="169" s="1"/>
  <c r="F992" i="169"/>
  <c r="H992" i="169" s="1"/>
  <c r="H991" i="169"/>
  <c r="G991" i="169"/>
  <c r="I991" i="169" s="1"/>
  <c r="F991" i="169"/>
  <c r="G990" i="169"/>
  <c r="I990" i="169" s="1"/>
  <c r="F990" i="169"/>
  <c r="H990" i="169" s="1"/>
  <c r="H989" i="169"/>
  <c r="G989" i="169"/>
  <c r="I989" i="169" s="1"/>
  <c r="J989" i="169" s="1"/>
  <c r="K989" i="169" s="1"/>
  <c r="F989" i="169"/>
  <c r="I988" i="169"/>
  <c r="G988" i="169"/>
  <c r="F988" i="169"/>
  <c r="H988" i="169" s="1"/>
  <c r="G987" i="169"/>
  <c r="I987" i="169" s="1"/>
  <c r="F987" i="169"/>
  <c r="H987" i="169" s="1"/>
  <c r="G986" i="169"/>
  <c r="I986" i="169" s="1"/>
  <c r="F986" i="169"/>
  <c r="H986" i="169" s="1"/>
  <c r="G985" i="169"/>
  <c r="I985" i="169" s="1"/>
  <c r="F985" i="169"/>
  <c r="H985" i="169" s="1"/>
  <c r="H984" i="169"/>
  <c r="G984" i="169"/>
  <c r="I984" i="169" s="1"/>
  <c r="F984" i="169"/>
  <c r="G983" i="169"/>
  <c r="I983" i="169" s="1"/>
  <c r="F983" i="169"/>
  <c r="H983" i="169" s="1"/>
  <c r="G982" i="169"/>
  <c r="I982" i="169" s="1"/>
  <c r="J982" i="169" s="1"/>
  <c r="K982" i="169" s="1"/>
  <c r="F982" i="169"/>
  <c r="H982" i="169" s="1"/>
  <c r="G981" i="169"/>
  <c r="I981" i="169" s="1"/>
  <c r="F981" i="169"/>
  <c r="H981" i="169" s="1"/>
  <c r="G980" i="169"/>
  <c r="I980" i="169" s="1"/>
  <c r="F980" i="169"/>
  <c r="H980" i="169" s="1"/>
  <c r="G979" i="169"/>
  <c r="I979" i="169" s="1"/>
  <c r="J979" i="169" s="1"/>
  <c r="K979" i="169" s="1"/>
  <c r="F979" i="169"/>
  <c r="H979" i="169" s="1"/>
  <c r="G978" i="169"/>
  <c r="I978" i="169" s="1"/>
  <c r="F978" i="169"/>
  <c r="H978" i="169" s="1"/>
  <c r="G977" i="169"/>
  <c r="I977" i="169" s="1"/>
  <c r="F977" i="169"/>
  <c r="H977" i="169" s="1"/>
  <c r="J977" i="169" s="1"/>
  <c r="K977" i="169" s="1"/>
  <c r="I976" i="169"/>
  <c r="J976" i="169" s="1"/>
  <c r="K976" i="169" s="1"/>
  <c r="G976" i="169"/>
  <c r="F976" i="169"/>
  <c r="H976" i="169" s="1"/>
  <c r="G975" i="169"/>
  <c r="I975" i="169" s="1"/>
  <c r="F975" i="169"/>
  <c r="H975" i="169" s="1"/>
  <c r="G974" i="169"/>
  <c r="I974" i="169" s="1"/>
  <c r="F974" i="169"/>
  <c r="H974" i="169" s="1"/>
  <c r="J973" i="169"/>
  <c r="K973" i="169" s="1"/>
  <c r="G973" i="169"/>
  <c r="I973" i="169" s="1"/>
  <c r="F973" i="169"/>
  <c r="H973" i="169" s="1"/>
  <c r="H972" i="169"/>
  <c r="G972" i="169"/>
  <c r="I972" i="169" s="1"/>
  <c r="F972" i="169"/>
  <c r="H971" i="169"/>
  <c r="G971" i="169"/>
  <c r="I971" i="169" s="1"/>
  <c r="F971" i="169"/>
  <c r="G970" i="169"/>
  <c r="I970" i="169" s="1"/>
  <c r="F970" i="169"/>
  <c r="H970" i="169" s="1"/>
  <c r="I969" i="169"/>
  <c r="J969" i="169" s="1"/>
  <c r="K969" i="169" s="1"/>
  <c r="H969" i="169"/>
  <c r="G969" i="169"/>
  <c r="F969" i="169"/>
  <c r="G968" i="169"/>
  <c r="I968" i="169" s="1"/>
  <c r="F968" i="169"/>
  <c r="H968" i="169" s="1"/>
  <c r="H967" i="169"/>
  <c r="G967" i="169"/>
  <c r="I967" i="169" s="1"/>
  <c r="F967" i="169"/>
  <c r="G966" i="169"/>
  <c r="I966" i="169" s="1"/>
  <c r="F966" i="169"/>
  <c r="H966" i="169" s="1"/>
  <c r="I965" i="169"/>
  <c r="G965" i="169"/>
  <c r="F965" i="169"/>
  <c r="H965" i="169" s="1"/>
  <c r="H964" i="169"/>
  <c r="G964" i="169"/>
  <c r="I964" i="169" s="1"/>
  <c r="J964" i="169" s="1"/>
  <c r="K964" i="169" s="1"/>
  <c r="F964" i="169"/>
  <c r="H963" i="169"/>
  <c r="G963" i="169"/>
  <c r="I963" i="169" s="1"/>
  <c r="F963" i="169"/>
  <c r="G962" i="169"/>
  <c r="I962" i="169" s="1"/>
  <c r="F962" i="169"/>
  <c r="H962" i="169" s="1"/>
  <c r="H961" i="169"/>
  <c r="G961" i="169"/>
  <c r="I961" i="169" s="1"/>
  <c r="J961" i="169" s="1"/>
  <c r="K961" i="169" s="1"/>
  <c r="F961" i="169"/>
  <c r="G960" i="169"/>
  <c r="I960" i="169" s="1"/>
  <c r="F960" i="169"/>
  <c r="H960" i="169" s="1"/>
  <c r="G959" i="169"/>
  <c r="I959" i="169" s="1"/>
  <c r="F959" i="169"/>
  <c r="H959" i="169" s="1"/>
  <c r="G958" i="169"/>
  <c r="I958" i="169" s="1"/>
  <c r="F958" i="169"/>
  <c r="H958" i="169" s="1"/>
  <c r="H957" i="169"/>
  <c r="G957" i="169"/>
  <c r="I957" i="169" s="1"/>
  <c r="F957" i="169"/>
  <c r="I956" i="169"/>
  <c r="G956" i="169"/>
  <c r="F956" i="169"/>
  <c r="H956" i="169" s="1"/>
  <c r="J956" i="169" s="1"/>
  <c r="K956" i="169" s="1"/>
  <c r="G955" i="169"/>
  <c r="I955" i="169" s="1"/>
  <c r="F955" i="169"/>
  <c r="H955" i="169" s="1"/>
  <c r="G954" i="169"/>
  <c r="I954" i="169" s="1"/>
  <c r="J954" i="169" s="1"/>
  <c r="K954" i="169" s="1"/>
  <c r="F954" i="169"/>
  <c r="H954" i="169" s="1"/>
  <c r="H953" i="169"/>
  <c r="G953" i="169"/>
  <c r="I953" i="169" s="1"/>
  <c r="F953" i="169"/>
  <c r="I952" i="169"/>
  <c r="H952" i="169"/>
  <c r="G952" i="169"/>
  <c r="F952" i="169"/>
  <c r="H951" i="169"/>
  <c r="G951" i="169"/>
  <c r="I951" i="169" s="1"/>
  <c r="F951" i="169"/>
  <c r="G950" i="169"/>
  <c r="I950" i="169" s="1"/>
  <c r="F950" i="169"/>
  <c r="H950" i="169" s="1"/>
  <c r="G949" i="169"/>
  <c r="I949" i="169" s="1"/>
  <c r="J949" i="169" s="1"/>
  <c r="K949" i="169" s="1"/>
  <c r="F949" i="169"/>
  <c r="H949" i="169" s="1"/>
  <c r="I948" i="169"/>
  <c r="G948" i="169"/>
  <c r="F948" i="169"/>
  <c r="H948" i="169" s="1"/>
  <c r="J948" i="169" s="1"/>
  <c r="K948" i="169" s="1"/>
  <c r="G947" i="169"/>
  <c r="I947" i="169" s="1"/>
  <c r="F947" i="169"/>
  <c r="H947" i="169" s="1"/>
  <c r="G946" i="169"/>
  <c r="I946" i="169" s="1"/>
  <c r="F946" i="169"/>
  <c r="H946" i="169" s="1"/>
  <c r="I945" i="169"/>
  <c r="G945" i="169"/>
  <c r="F945" i="169"/>
  <c r="H945" i="169" s="1"/>
  <c r="G944" i="169"/>
  <c r="I944" i="169" s="1"/>
  <c r="F944" i="169"/>
  <c r="H944" i="169" s="1"/>
  <c r="G943" i="169"/>
  <c r="I943" i="169" s="1"/>
  <c r="F943" i="169"/>
  <c r="H943" i="169" s="1"/>
  <c r="G942" i="169"/>
  <c r="I942" i="169" s="1"/>
  <c r="F942" i="169"/>
  <c r="H942" i="169" s="1"/>
  <c r="G941" i="169"/>
  <c r="I941" i="169" s="1"/>
  <c r="F941" i="169"/>
  <c r="H941" i="169" s="1"/>
  <c r="H940" i="169"/>
  <c r="G940" i="169"/>
  <c r="I940" i="169" s="1"/>
  <c r="F940" i="169"/>
  <c r="G939" i="169"/>
  <c r="I939" i="169" s="1"/>
  <c r="F939" i="169"/>
  <c r="H939" i="169" s="1"/>
  <c r="G938" i="169"/>
  <c r="I938" i="169" s="1"/>
  <c r="F938" i="169"/>
  <c r="H938" i="169" s="1"/>
  <c r="I937" i="169"/>
  <c r="J937" i="169" s="1"/>
  <c r="K937" i="169" s="1"/>
  <c r="G937" i="169"/>
  <c r="F937" i="169"/>
  <c r="H937" i="169" s="1"/>
  <c r="G936" i="169"/>
  <c r="I936" i="169" s="1"/>
  <c r="F936" i="169"/>
  <c r="H936" i="169" s="1"/>
  <c r="H935" i="169"/>
  <c r="G935" i="169"/>
  <c r="I935" i="169" s="1"/>
  <c r="F935" i="169"/>
  <c r="G934" i="169"/>
  <c r="I934" i="169" s="1"/>
  <c r="F934" i="169"/>
  <c r="H934" i="169" s="1"/>
  <c r="G933" i="169"/>
  <c r="I933" i="169" s="1"/>
  <c r="F933" i="169"/>
  <c r="H933" i="169" s="1"/>
  <c r="J933" i="169" s="1"/>
  <c r="K933" i="169" s="1"/>
  <c r="H932" i="169"/>
  <c r="G932" i="169"/>
  <c r="I932" i="169" s="1"/>
  <c r="F932" i="169"/>
  <c r="G931" i="169"/>
  <c r="I931" i="169" s="1"/>
  <c r="F931" i="169"/>
  <c r="H931" i="169" s="1"/>
  <c r="G930" i="169"/>
  <c r="I930" i="169" s="1"/>
  <c r="J930" i="169" s="1"/>
  <c r="K930" i="169" s="1"/>
  <c r="F930" i="169"/>
  <c r="H930" i="169" s="1"/>
  <c r="J929" i="169"/>
  <c r="K929" i="169" s="1"/>
  <c r="G929" i="169"/>
  <c r="I929" i="169" s="1"/>
  <c r="F929" i="169"/>
  <c r="H929" i="169" s="1"/>
  <c r="G928" i="169"/>
  <c r="I928" i="169" s="1"/>
  <c r="F928" i="169"/>
  <c r="H928" i="169" s="1"/>
  <c r="H927" i="169"/>
  <c r="G927" i="169"/>
  <c r="I927" i="169" s="1"/>
  <c r="J927" i="169" s="1"/>
  <c r="K927" i="169" s="1"/>
  <c r="F927" i="169"/>
  <c r="G926" i="169"/>
  <c r="I926" i="169" s="1"/>
  <c r="F926" i="169"/>
  <c r="H926" i="169" s="1"/>
  <c r="G925" i="169"/>
  <c r="I925" i="169" s="1"/>
  <c r="F925" i="169"/>
  <c r="H925" i="169" s="1"/>
  <c r="G924" i="169"/>
  <c r="I924" i="169" s="1"/>
  <c r="F924" i="169"/>
  <c r="H924" i="169" s="1"/>
  <c r="J924" i="169" s="1"/>
  <c r="K924" i="169" s="1"/>
  <c r="G923" i="169"/>
  <c r="I923" i="169" s="1"/>
  <c r="F923" i="169"/>
  <c r="H923" i="169" s="1"/>
  <c r="G922" i="169"/>
  <c r="I922" i="169" s="1"/>
  <c r="J922" i="169" s="1"/>
  <c r="K922" i="169" s="1"/>
  <c r="F922" i="169"/>
  <c r="H922" i="169" s="1"/>
  <c r="G921" i="169"/>
  <c r="I921" i="169" s="1"/>
  <c r="F921" i="169"/>
  <c r="H921" i="169" s="1"/>
  <c r="G920" i="169"/>
  <c r="I920" i="169" s="1"/>
  <c r="J920" i="169" s="1"/>
  <c r="K920" i="169" s="1"/>
  <c r="F920" i="169"/>
  <c r="H920" i="169" s="1"/>
  <c r="H919" i="169"/>
  <c r="G919" i="169"/>
  <c r="I919" i="169" s="1"/>
  <c r="F919" i="169"/>
  <c r="G918" i="169"/>
  <c r="I918" i="169" s="1"/>
  <c r="J918" i="169" s="1"/>
  <c r="K918" i="169" s="1"/>
  <c r="F918" i="169"/>
  <c r="H918" i="169" s="1"/>
  <c r="G917" i="169"/>
  <c r="I917" i="169" s="1"/>
  <c r="F917" i="169"/>
  <c r="H917" i="169" s="1"/>
  <c r="I916" i="169"/>
  <c r="J916" i="169" s="1"/>
  <c r="K916" i="169" s="1"/>
  <c r="H916" i="169"/>
  <c r="G916" i="169"/>
  <c r="F916" i="169"/>
  <c r="G915" i="169"/>
  <c r="I915" i="169" s="1"/>
  <c r="F915" i="169"/>
  <c r="H915" i="169" s="1"/>
  <c r="G914" i="169"/>
  <c r="I914" i="169" s="1"/>
  <c r="F914" i="169"/>
  <c r="H914" i="169" s="1"/>
  <c r="I913" i="169"/>
  <c r="G913" i="169"/>
  <c r="F913" i="169"/>
  <c r="H913" i="169" s="1"/>
  <c r="I912" i="169"/>
  <c r="H912" i="169"/>
  <c r="J912" i="169" s="1"/>
  <c r="K912" i="169" s="1"/>
  <c r="G912" i="169"/>
  <c r="F912" i="169"/>
  <c r="G911" i="169"/>
  <c r="I911" i="169" s="1"/>
  <c r="F911" i="169"/>
  <c r="H911" i="169" s="1"/>
  <c r="G910" i="169"/>
  <c r="I910" i="169" s="1"/>
  <c r="F910" i="169"/>
  <c r="H910" i="169" s="1"/>
  <c r="I909" i="169"/>
  <c r="J909" i="169" s="1"/>
  <c r="K909" i="169" s="1"/>
  <c r="G909" i="169"/>
  <c r="F909" i="169"/>
  <c r="H909" i="169" s="1"/>
  <c r="I908" i="169"/>
  <c r="J908" i="169" s="1"/>
  <c r="K908" i="169" s="1"/>
  <c r="H908" i="169"/>
  <c r="G908" i="169"/>
  <c r="F908" i="169"/>
  <c r="G907" i="169"/>
  <c r="I907" i="169" s="1"/>
  <c r="F907" i="169"/>
  <c r="H907" i="169" s="1"/>
  <c r="G906" i="169"/>
  <c r="I906" i="169" s="1"/>
  <c r="F906" i="169"/>
  <c r="H906" i="169" s="1"/>
  <c r="J905" i="169"/>
  <c r="K905" i="169" s="1"/>
  <c r="I905" i="169"/>
  <c r="H905" i="169"/>
  <c r="G905" i="169"/>
  <c r="F905" i="169"/>
  <c r="G904" i="169"/>
  <c r="I904" i="169" s="1"/>
  <c r="F904" i="169"/>
  <c r="H904" i="169" s="1"/>
  <c r="H903" i="169"/>
  <c r="G903" i="169"/>
  <c r="I903" i="169" s="1"/>
  <c r="F903" i="169"/>
  <c r="G902" i="169"/>
  <c r="I902" i="169" s="1"/>
  <c r="F902" i="169"/>
  <c r="H902" i="169" s="1"/>
  <c r="I901" i="169"/>
  <c r="J901" i="169" s="1"/>
  <c r="K901" i="169" s="1"/>
  <c r="H901" i="169"/>
  <c r="G901" i="169"/>
  <c r="F901" i="169"/>
  <c r="G900" i="169"/>
  <c r="I900" i="169" s="1"/>
  <c r="J900" i="169" s="1"/>
  <c r="K900" i="169" s="1"/>
  <c r="F900" i="169"/>
  <c r="H900" i="169" s="1"/>
  <c r="G899" i="169"/>
  <c r="I899" i="169" s="1"/>
  <c r="F899" i="169"/>
  <c r="H899" i="169" s="1"/>
  <c r="G898" i="169"/>
  <c r="I898" i="169" s="1"/>
  <c r="J898" i="169" s="1"/>
  <c r="K898" i="169" s="1"/>
  <c r="F898" i="169"/>
  <c r="H898" i="169" s="1"/>
  <c r="I897" i="169"/>
  <c r="G897" i="169"/>
  <c r="F897" i="169"/>
  <c r="H897" i="169" s="1"/>
  <c r="G896" i="169"/>
  <c r="I896" i="169" s="1"/>
  <c r="F896" i="169"/>
  <c r="H896" i="169" s="1"/>
  <c r="H895" i="169"/>
  <c r="G895" i="169"/>
  <c r="I895" i="169" s="1"/>
  <c r="J895" i="169" s="1"/>
  <c r="K895" i="169" s="1"/>
  <c r="F895" i="169"/>
  <c r="G894" i="169"/>
  <c r="I894" i="169" s="1"/>
  <c r="F894" i="169"/>
  <c r="H894" i="169" s="1"/>
  <c r="G893" i="169"/>
  <c r="I893" i="169" s="1"/>
  <c r="F893" i="169"/>
  <c r="H893" i="169" s="1"/>
  <c r="I892" i="169"/>
  <c r="G892" i="169"/>
  <c r="F892" i="169"/>
  <c r="H892" i="169" s="1"/>
  <c r="G891" i="169"/>
  <c r="I891" i="169" s="1"/>
  <c r="F891" i="169"/>
  <c r="H891" i="169" s="1"/>
  <c r="G890" i="169"/>
  <c r="I890" i="169" s="1"/>
  <c r="F890" i="169"/>
  <c r="H890" i="169" s="1"/>
  <c r="G889" i="169"/>
  <c r="I889" i="169" s="1"/>
  <c r="F889" i="169"/>
  <c r="H889" i="169" s="1"/>
  <c r="J888" i="169"/>
  <c r="K888" i="169" s="1"/>
  <c r="G888" i="169"/>
  <c r="I888" i="169" s="1"/>
  <c r="F888" i="169"/>
  <c r="H888" i="169" s="1"/>
  <c r="G887" i="169"/>
  <c r="I887" i="169" s="1"/>
  <c r="F887" i="169"/>
  <c r="H887" i="169" s="1"/>
  <c r="G886" i="169"/>
  <c r="I886" i="169" s="1"/>
  <c r="F886" i="169"/>
  <c r="H886" i="169" s="1"/>
  <c r="G885" i="169"/>
  <c r="I885" i="169" s="1"/>
  <c r="J885" i="169" s="1"/>
  <c r="K885" i="169" s="1"/>
  <c r="F885" i="169"/>
  <c r="H885" i="169" s="1"/>
  <c r="I884" i="169"/>
  <c r="G884" i="169"/>
  <c r="F884" i="169"/>
  <c r="H884" i="169" s="1"/>
  <c r="G883" i="169"/>
  <c r="I883" i="169" s="1"/>
  <c r="F883" i="169"/>
  <c r="H883" i="169" s="1"/>
  <c r="G882" i="169"/>
  <c r="I882" i="169" s="1"/>
  <c r="F882" i="169"/>
  <c r="H882" i="169" s="1"/>
  <c r="I881" i="169"/>
  <c r="G881" i="169"/>
  <c r="F881" i="169"/>
  <c r="H881" i="169" s="1"/>
  <c r="I880" i="169"/>
  <c r="H880" i="169"/>
  <c r="G880" i="169"/>
  <c r="F880" i="169"/>
  <c r="G879" i="169"/>
  <c r="I879" i="169" s="1"/>
  <c r="F879" i="169"/>
  <c r="H879" i="169" s="1"/>
  <c r="G878" i="169"/>
  <c r="I878" i="169" s="1"/>
  <c r="F878" i="169"/>
  <c r="H878" i="169" s="1"/>
  <c r="I877" i="169"/>
  <c r="J877" i="169" s="1"/>
  <c r="K877" i="169" s="1"/>
  <c r="G877" i="169"/>
  <c r="F877" i="169"/>
  <c r="H877" i="169" s="1"/>
  <c r="G876" i="169"/>
  <c r="I876" i="169" s="1"/>
  <c r="F876" i="169"/>
  <c r="H876" i="169" s="1"/>
  <c r="G875" i="169"/>
  <c r="I875" i="169" s="1"/>
  <c r="F875" i="169"/>
  <c r="H875" i="169" s="1"/>
  <c r="G874" i="169"/>
  <c r="I874" i="169" s="1"/>
  <c r="J874" i="169" s="1"/>
  <c r="K874" i="169" s="1"/>
  <c r="F874" i="169"/>
  <c r="H874" i="169" s="1"/>
  <c r="I873" i="169"/>
  <c r="H873" i="169"/>
  <c r="J873" i="169" s="1"/>
  <c r="K873" i="169" s="1"/>
  <c r="G873" i="169"/>
  <c r="F873" i="169"/>
  <c r="H872" i="169"/>
  <c r="G872" i="169"/>
  <c r="I872" i="169" s="1"/>
  <c r="J872" i="169" s="1"/>
  <c r="K872" i="169" s="1"/>
  <c r="F872" i="169"/>
  <c r="G871" i="169"/>
  <c r="I871" i="169" s="1"/>
  <c r="F871" i="169"/>
  <c r="H871" i="169" s="1"/>
  <c r="G870" i="169"/>
  <c r="I870" i="169" s="1"/>
  <c r="F870" i="169"/>
  <c r="H870" i="169" s="1"/>
  <c r="I869" i="169"/>
  <c r="J869" i="169" s="1"/>
  <c r="K869" i="169" s="1"/>
  <c r="H869" i="169"/>
  <c r="G869" i="169"/>
  <c r="F869" i="169"/>
  <c r="G868" i="169"/>
  <c r="I868" i="169" s="1"/>
  <c r="F868" i="169"/>
  <c r="H868" i="169" s="1"/>
  <c r="G867" i="169"/>
  <c r="I867" i="169" s="1"/>
  <c r="F867" i="169"/>
  <c r="H867" i="169" s="1"/>
  <c r="G866" i="169"/>
  <c r="I866" i="169" s="1"/>
  <c r="J866" i="169" s="1"/>
  <c r="K866" i="169" s="1"/>
  <c r="F866" i="169"/>
  <c r="H866" i="169" s="1"/>
  <c r="H865" i="169"/>
  <c r="G865" i="169"/>
  <c r="I865" i="169" s="1"/>
  <c r="F865" i="169"/>
  <c r="G864" i="169"/>
  <c r="I864" i="169" s="1"/>
  <c r="J864" i="169" s="1"/>
  <c r="K864" i="169" s="1"/>
  <c r="F864" i="169"/>
  <c r="H864" i="169" s="1"/>
  <c r="H863" i="169"/>
  <c r="G863" i="169"/>
  <c r="I863" i="169" s="1"/>
  <c r="F863" i="169"/>
  <c r="G862" i="169"/>
  <c r="I862" i="169" s="1"/>
  <c r="F862" i="169"/>
  <c r="H862" i="169" s="1"/>
  <c r="I861" i="169"/>
  <c r="G861" i="169"/>
  <c r="F861" i="169"/>
  <c r="H861" i="169" s="1"/>
  <c r="G860" i="169"/>
  <c r="I860" i="169" s="1"/>
  <c r="F860" i="169"/>
  <c r="H860" i="169" s="1"/>
  <c r="H859" i="169"/>
  <c r="G859" i="169"/>
  <c r="I859" i="169" s="1"/>
  <c r="F859" i="169"/>
  <c r="G858" i="169"/>
  <c r="I858" i="169" s="1"/>
  <c r="F858" i="169"/>
  <c r="H858" i="169" s="1"/>
  <c r="G857" i="169"/>
  <c r="I857" i="169" s="1"/>
  <c r="F857" i="169"/>
  <c r="H857" i="169" s="1"/>
  <c r="J856" i="169"/>
  <c r="K856" i="169" s="1"/>
  <c r="I856" i="169"/>
  <c r="H856" i="169"/>
  <c r="G856" i="169"/>
  <c r="F856" i="169"/>
  <c r="G855" i="169"/>
  <c r="I855" i="169" s="1"/>
  <c r="F855" i="169"/>
  <c r="H855" i="169" s="1"/>
  <c r="G854" i="169"/>
  <c r="I854" i="169" s="1"/>
  <c r="J854" i="169" s="1"/>
  <c r="K854" i="169" s="1"/>
  <c r="F854" i="169"/>
  <c r="H854" i="169" s="1"/>
  <c r="G853" i="169"/>
  <c r="I853" i="169" s="1"/>
  <c r="J853" i="169" s="1"/>
  <c r="K853" i="169" s="1"/>
  <c r="F853" i="169"/>
  <c r="H853" i="169" s="1"/>
  <c r="G852" i="169"/>
  <c r="I852" i="169" s="1"/>
  <c r="F852" i="169"/>
  <c r="H852" i="169" s="1"/>
  <c r="G851" i="169"/>
  <c r="I851" i="169" s="1"/>
  <c r="F851" i="169"/>
  <c r="H851" i="169" s="1"/>
  <c r="G850" i="169"/>
  <c r="I850" i="169" s="1"/>
  <c r="F850" i="169"/>
  <c r="H850" i="169" s="1"/>
  <c r="G849" i="169"/>
  <c r="I849" i="169" s="1"/>
  <c r="F849" i="169"/>
  <c r="H849" i="169" s="1"/>
  <c r="G848" i="169"/>
  <c r="I848" i="169" s="1"/>
  <c r="F848" i="169"/>
  <c r="H848" i="169" s="1"/>
  <c r="G847" i="169"/>
  <c r="I847" i="169" s="1"/>
  <c r="F847" i="169"/>
  <c r="H847" i="169" s="1"/>
  <c r="G846" i="169"/>
  <c r="I846" i="169" s="1"/>
  <c r="F846" i="169"/>
  <c r="H846" i="169" s="1"/>
  <c r="H845" i="169"/>
  <c r="G845" i="169"/>
  <c r="I845" i="169" s="1"/>
  <c r="J845" i="169" s="1"/>
  <c r="K845" i="169" s="1"/>
  <c r="F845" i="169"/>
  <c r="G844" i="169"/>
  <c r="I844" i="169" s="1"/>
  <c r="F844" i="169"/>
  <c r="H844" i="169" s="1"/>
  <c r="G843" i="169"/>
  <c r="I843" i="169" s="1"/>
  <c r="F843" i="169"/>
  <c r="H843" i="169" s="1"/>
  <c r="G842" i="169"/>
  <c r="I842" i="169" s="1"/>
  <c r="F842" i="169"/>
  <c r="H842" i="169" s="1"/>
  <c r="I841" i="169"/>
  <c r="J841" i="169" s="1"/>
  <c r="K841" i="169" s="1"/>
  <c r="H841" i="169"/>
  <c r="G841" i="169"/>
  <c r="F841" i="169"/>
  <c r="G840" i="169"/>
  <c r="I840" i="169" s="1"/>
  <c r="F840" i="169"/>
  <c r="H840" i="169" s="1"/>
  <c r="G839" i="169"/>
  <c r="I839" i="169" s="1"/>
  <c r="F839" i="169"/>
  <c r="H839" i="169" s="1"/>
  <c r="G838" i="169"/>
  <c r="I838" i="169" s="1"/>
  <c r="F838" i="169"/>
  <c r="H838" i="169" s="1"/>
  <c r="H837" i="169"/>
  <c r="G837" i="169"/>
  <c r="I837" i="169" s="1"/>
  <c r="F837" i="169"/>
  <c r="G836" i="169"/>
  <c r="I836" i="169" s="1"/>
  <c r="J836" i="169" s="1"/>
  <c r="K836" i="169" s="1"/>
  <c r="F836" i="169"/>
  <c r="H836" i="169" s="1"/>
  <c r="H835" i="169"/>
  <c r="G835" i="169"/>
  <c r="I835" i="169" s="1"/>
  <c r="F835" i="169"/>
  <c r="G834" i="169"/>
  <c r="I834" i="169" s="1"/>
  <c r="J834" i="169" s="1"/>
  <c r="K834" i="169" s="1"/>
  <c r="F834" i="169"/>
  <c r="H834" i="169" s="1"/>
  <c r="G833" i="169"/>
  <c r="I833" i="169" s="1"/>
  <c r="F833" i="169"/>
  <c r="H833" i="169" s="1"/>
  <c r="G832" i="169"/>
  <c r="I832" i="169" s="1"/>
  <c r="F832" i="169"/>
  <c r="H832" i="169" s="1"/>
  <c r="H831" i="169"/>
  <c r="G831" i="169"/>
  <c r="I831" i="169" s="1"/>
  <c r="F831" i="169"/>
  <c r="G830" i="169"/>
  <c r="I830" i="169" s="1"/>
  <c r="F830" i="169"/>
  <c r="H830" i="169" s="1"/>
  <c r="H829" i="169"/>
  <c r="G829" i="169"/>
  <c r="I829" i="169" s="1"/>
  <c r="F829" i="169"/>
  <c r="I828" i="169"/>
  <c r="G828" i="169"/>
  <c r="F828" i="169"/>
  <c r="H828" i="169" s="1"/>
  <c r="G827" i="169"/>
  <c r="I827" i="169" s="1"/>
  <c r="F827" i="169"/>
  <c r="H827" i="169" s="1"/>
  <c r="G826" i="169"/>
  <c r="I826" i="169" s="1"/>
  <c r="J826" i="169" s="1"/>
  <c r="K826" i="169" s="1"/>
  <c r="F826" i="169"/>
  <c r="H826" i="169" s="1"/>
  <c r="H825" i="169"/>
  <c r="G825" i="169"/>
  <c r="I825" i="169" s="1"/>
  <c r="F825" i="169"/>
  <c r="G824" i="169"/>
  <c r="I824" i="169" s="1"/>
  <c r="F824" i="169"/>
  <c r="H824" i="169" s="1"/>
  <c r="H823" i="169"/>
  <c r="G823" i="169"/>
  <c r="I823" i="169" s="1"/>
  <c r="J823" i="169" s="1"/>
  <c r="K823" i="169" s="1"/>
  <c r="F823" i="169"/>
  <c r="G822" i="169"/>
  <c r="I822" i="169" s="1"/>
  <c r="J822" i="169" s="1"/>
  <c r="K822" i="169" s="1"/>
  <c r="F822" i="169"/>
  <c r="H822" i="169" s="1"/>
  <c r="G821" i="169"/>
  <c r="I821" i="169" s="1"/>
  <c r="F821" i="169"/>
  <c r="H821" i="169" s="1"/>
  <c r="H820" i="169"/>
  <c r="G820" i="169"/>
  <c r="I820" i="169" s="1"/>
  <c r="J820" i="169" s="1"/>
  <c r="K820" i="169" s="1"/>
  <c r="F820" i="169"/>
  <c r="G819" i="169"/>
  <c r="I819" i="169" s="1"/>
  <c r="F819" i="169"/>
  <c r="H819" i="169" s="1"/>
  <c r="G818" i="169"/>
  <c r="I818" i="169" s="1"/>
  <c r="F818" i="169"/>
  <c r="H818" i="169" s="1"/>
  <c r="G817" i="169"/>
  <c r="I817" i="169" s="1"/>
  <c r="F817" i="169"/>
  <c r="H817" i="169" s="1"/>
  <c r="G816" i="169"/>
  <c r="I816" i="169" s="1"/>
  <c r="F816" i="169"/>
  <c r="H816" i="169" s="1"/>
  <c r="G815" i="169"/>
  <c r="I815" i="169" s="1"/>
  <c r="F815" i="169"/>
  <c r="H815" i="169" s="1"/>
  <c r="G814" i="169"/>
  <c r="I814" i="169" s="1"/>
  <c r="F814" i="169"/>
  <c r="H814" i="169" s="1"/>
  <c r="H813" i="169"/>
  <c r="G813" i="169"/>
  <c r="I813" i="169" s="1"/>
  <c r="J813" i="169" s="1"/>
  <c r="K813" i="169" s="1"/>
  <c r="F813" i="169"/>
  <c r="G812" i="169"/>
  <c r="I812" i="169" s="1"/>
  <c r="F812" i="169"/>
  <c r="H812" i="169" s="1"/>
  <c r="G811" i="169"/>
  <c r="I811" i="169" s="1"/>
  <c r="F811" i="169"/>
  <c r="H811" i="169" s="1"/>
  <c r="G810" i="169"/>
  <c r="I810" i="169" s="1"/>
  <c r="F810" i="169"/>
  <c r="H810" i="169" s="1"/>
  <c r="I809" i="169"/>
  <c r="J809" i="169" s="1"/>
  <c r="K809" i="169" s="1"/>
  <c r="H809" i="169"/>
  <c r="G809" i="169"/>
  <c r="F809" i="169"/>
  <c r="G808" i="169"/>
  <c r="I808" i="169" s="1"/>
  <c r="F808" i="169"/>
  <c r="H808" i="169" s="1"/>
  <c r="H807" i="169"/>
  <c r="G807" i="169"/>
  <c r="I807" i="169" s="1"/>
  <c r="F807" i="169"/>
  <c r="G806" i="169"/>
  <c r="I806" i="169" s="1"/>
  <c r="F806" i="169"/>
  <c r="H806" i="169" s="1"/>
  <c r="G805" i="169"/>
  <c r="I805" i="169" s="1"/>
  <c r="F805" i="169"/>
  <c r="H805" i="169" s="1"/>
  <c r="J805" i="169" s="1"/>
  <c r="K805" i="169" s="1"/>
  <c r="H804" i="169"/>
  <c r="G804" i="169"/>
  <c r="I804" i="169" s="1"/>
  <c r="F804" i="169"/>
  <c r="G803" i="169"/>
  <c r="I803" i="169" s="1"/>
  <c r="F803" i="169"/>
  <c r="H803" i="169" s="1"/>
  <c r="G802" i="169"/>
  <c r="I802" i="169" s="1"/>
  <c r="F802" i="169"/>
  <c r="H802" i="169" s="1"/>
  <c r="I801" i="169"/>
  <c r="J801" i="169" s="1"/>
  <c r="K801" i="169" s="1"/>
  <c r="H801" i="169"/>
  <c r="G801" i="169"/>
  <c r="F801" i="169"/>
  <c r="G800" i="169"/>
  <c r="I800" i="169" s="1"/>
  <c r="F800" i="169"/>
  <c r="H800" i="169" s="1"/>
  <c r="G799" i="169"/>
  <c r="I799" i="169" s="1"/>
  <c r="F799" i="169"/>
  <c r="H799" i="169" s="1"/>
  <c r="G798" i="169"/>
  <c r="I798" i="169" s="1"/>
  <c r="F798" i="169"/>
  <c r="H798" i="169" s="1"/>
  <c r="G797" i="169"/>
  <c r="I797" i="169" s="1"/>
  <c r="F797" i="169"/>
  <c r="H797" i="169" s="1"/>
  <c r="G796" i="169"/>
  <c r="I796" i="169" s="1"/>
  <c r="F796" i="169"/>
  <c r="H796" i="169" s="1"/>
  <c r="J796" i="169" s="1"/>
  <c r="K796" i="169" s="1"/>
  <c r="G795" i="169"/>
  <c r="I795" i="169" s="1"/>
  <c r="F795" i="169"/>
  <c r="H795" i="169" s="1"/>
  <c r="G794" i="169"/>
  <c r="I794" i="169" s="1"/>
  <c r="J794" i="169" s="1"/>
  <c r="K794" i="169" s="1"/>
  <c r="F794" i="169"/>
  <c r="H794" i="169" s="1"/>
  <c r="G793" i="169"/>
  <c r="I793" i="169" s="1"/>
  <c r="F793" i="169"/>
  <c r="H793" i="169" s="1"/>
  <c r="I792" i="169"/>
  <c r="J792" i="169" s="1"/>
  <c r="K792" i="169" s="1"/>
  <c r="H792" i="169"/>
  <c r="G792" i="169"/>
  <c r="F792" i="169"/>
  <c r="G791" i="169"/>
  <c r="I791" i="169" s="1"/>
  <c r="F791" i="169"/>
  <c r="H791" i="169" s="1"/>
  <c r="G790" i="169"/>
  <c r="I790" i="169" s="1"/>
  <c r="J790" i="169" s="1"/>
  <c r="K790" i="169" s="1"/>
  <c r="F790" i="169"/>
  <c r="H790" i="169" s="1"/>
  <c r="G789" i="169"/>
  <c r="I789" i="169" s="1"/>
  <c r="F789" i="169"/>
  <c r="H789" i="169" s="1"/>
  <c r="G788" i="169"/>
  <c r="I788" i="169" s="1"/>
  <c r="F788" i="169"/>
  <c r="H788" i="169" s="1"/>
  <c r="G787" i="169"/>
  <c r="I787" i="169" s="1"/>
  <c r="F787" i="169"/>
  <c r="H787" i="169" s="1"/>
  <c r="G786" i="169"/>
  <c r="I786" i="169" s="1"/>
  <c r="F786" i="169"/>
  <c r="H786" i="169" s="1"/>
  <c r="I785" i="169"/>
  <c r="G785" i="169"/>
  <c r="F785" i="169"/>
  <c r="H785" i="169" s="1"/>
  <c r="J785" i="169" s="1"/>
  <c r="K785" i="169" s="1"/>
  <c r="H784" i="169"/>
  <c r="J784" i="169" s="1"/>
  <c r="K784" i="169" s="1"/>
  <c r="G784" i="169"/>
  <c r="I784" i="169" s="1"/>
  <c r="F784" i="169"/>
  <c r="G783" i="169"/>
  <c r="I783" i="169" s="1"/>
  <c r="F783" i="169"/>
  <c r="H783" i="169" s="1"/>
  <c r="G782" i="169"/>
  <c r="I782" i="169" s="1"/>
  <c r="F782" i="169"/>
  <c r="H782" i="169" s="1"/>
  <c r="I781" i="169"/>
  <c r="H781" i="169"/>
  <c r="G781" i="169"/>
  <c r="F781" i="169"/>
  <c r="G780" i="169"/>
  <c r="I780" i="169" s="1"/>
  <c r="J780" i="169" s="1"/>
  <c r="K780" i="169" s="1"/>
  <c r="F780" i="169"/>
  <c r="H780" i="169" s="1"/>
  <c r="H779" i="169"/>
  <c r="G779" i="169"/>
  <c r="I779" i="169" s="1"/>
  <c r="F779" i="169"/>
  <c r="G778" i="169"/>
  <c r="I778" i="169" s="1"/>
  <c r="J778" i="169" s="1"/>
  <c r="K778" i="169" s="1"/>
  <c r="F778" i="169"/>
  <c r="H778" i="169" s="1"/>
  <c r="H777" i="169"/>
  <c r="G777" i="169"/>
  <c r="I777" i="169" s="1"/>
  <c r="J777" i="169" s="1"/>
  <c r="K777" i="169" s="1"/>
  <c r="F777" i="169"/>
  <c r="H776" i="169"/>
  <c r="G776" i="169"/>
  <c r="I776" i="169" s="1"/>
  <c r="F776" i="169"/>
  <c r="G775" i="169"/>
  <c r="I775" i="169" s="1"/>
  <c r="F775" i="169"/>
  <c r="H775" i="169" s="1"/>
  <c r="G774" i="169"/>
  <c r="I774" i="169" s="1"/>
  <c r="F774" i="169"/>
  <c r="H774" i="169" s="1"/>
  <c r="G773" i="169"/>
  <c r="I773" i="169" s="1"/>
  <c r="F773" i="169"/>
  <c r="H773" i="169" s="1"/>
  <c r="G772" i="169"/>
  <c r="I772" i="169" s="1"/>
  <c r="F772" i="169"/>
  <c r="H772" i="169" s="1"/>
  <c r="G771" i="169"/>
  <c r="I771" i="169" s="1"/>
  <c r="F771" i="169"/>
  <c r="H771" i="169" s="1"/>
  <c r="G770" i="169"/>
  <c r="I770" i="169" s="1"/>
  <c r="J770" i="169" s="1"/>
  <c r="K770" i="169" s="1"/>
  <c r="F770" i="169"/>
  <c r="H770" i="169" s="1"/>
  <c r="I769" i="169"/>
  <c r="H769" i="169"/>
  <c r="G769" i="169"/>
  <c r="F769" i="169"/>
  <c r="G768" i="169"/>
  <c r="I768" i="169" s="1"/>
  <c r="J768" i="169" s="1"/>
  <c r="K768" i="169" s="1"/>
  <c r="F768" i="169"/>
  <c r="H768" i="169" s="1"/>
  <c r="G767" i="169"/>
  <c r="I767" i="169" s="1"/>
  <c r="F767" i="169"/>
  <c r="H767" i="169" s="1"/>
  <c r="G766" i="169"/>
  <c r="I766" i="169" s="1"/>
  <c r="F766" i="169"/>
  <c r="H766" i="169" s="1"/>
  <c r="I765" i="169"/>
  <c r="G765" i="169"/>
  <c r="F765" i="169"/>
  <c r="H765" i="169" s="1"/>
  <c r="I764" i="169"/>
  <c r="G764" i="169"/>
  <c r="F764" i="169"/>
  <c r="H764" i="169" s="1"/>
  <c r="J764" i="169" s="1"/>
  <c r="K764" i="169" s="1"/>
  <c r="H763" i="169"/>
  <c r="G763" i="169"/>
  <c r="I763" i="169" s="1"/>
  <c r="F763" i="169"/>
  <c r="G762" i="169"/>
  <c r="I762" i="169" s="1"/>
  <c r="J762" i="169" s="1"/>
  <c r="K762" i="169" s="1"/>
  <c r="F762" i="169"/>
  <c r="H762" i="169" s="1"/>
  <c r="G761" i="169"/>
  <c r="I761" i="169" s="1"/>
  <c r="F761" i="169"/>
  <c r="H761" i="169" s="1"/>
  <c r="I760" i="169"/>
  <c r="G760" i="169"/>
  <c r="F760" i="169"/>
  <c r="H760" i="169" s="1"/>
  <c r="H759" i="169"/>
  <c r="G759" i="169"/>
  <c r="I759" i="169" s="1"/>
  <c r="F759" i="169"/>
  <c r="G758" i="169"/>
  <c r="I758" i="169" s="1"/>
  <c r="F758" i="169"/>
  <c r="H758" i="169" s="1"/>
  <c r="G757" i="169"/>
  <c r="I757" i="169" s="1"/>
  <c r="F757" i="169"/>
  <c r="H757" i="169" s="1"/>
  <c r="I756" i="169"/>
  <c r="H756" i="169"/>
  <c r="G756" i="169"/>
  <c r="F756" i="169"/>
  <c r="G755" i="169"/>
  <c r="I755" i="169" s="1"/>
  <c r="F755" i="169"/>
  <c r="H755" i="169" s="1"/>
  <c r="G754" i="169"/>
  <c r="I754" i="169" s="1"/>
  <c r="F754" i="169"/>
  <c r="H754" i="169" s="1"/>
  <c r="I753" i="169"/>
  <c r="J753" i="169" s="1"/>
  <c r="K753" i="169" s="1"/>
  <c r="G753" i="169"/>
  <c r="F753" i="169"/>
  <c r="H753" i="169" s="1"/>
  <c r="H752" i="169"/>
  <c r="G752" i="169"/>
  <c r="I752" i="169" s="1"/>
  <c r="J752" i="169" s="1"/>
  <c r="K752" i="169" s="1"/>
  <c r="F752" i="169"/>
  <c r="G751" i="169"/>
  <c r="I751" i="169" s="1"/>
  <c r="F751" i="169"/>
  <c r="H751" i="169" s="1"/>
  <c r="G750" i="169"/>
  <c r="I750" i="169" s="1"/>
  <c r="F750" i="169"/>
  <c r="H750" i="169" s="1"/>
  <c r="H749" i="169"/>
  <c r="G749" i="169"/>
  <c r="I749" i="169" s="1"/>
  <c r="J749" i="169" s="1"/>
  <c r="K749" i="169" s="1"/>
  <c r="F749" i="169"/>
  <c r="G748" i="169"/>
  <c r="I748" i="169" s="1"/>
  <c r="F748" i="169"/>
  <c r="H748" i="169" s="1"/>
  <c r="H747" i="169"/>
  <c r="G747" i="169"/>
  <c r="I747" i="169" s="1"/>
  <c r="F747" i="169"/>
  <c r="G746" i="169"/>
  <c r="I746" i="169" s="1"/>
  <c r="J746" i="169" s="1"/>
  <c r="K746" i="169" s="1"/>
  <c r="F746" i="169"/>
  <c r="H746" i="169" s="1"/>
  <c r="G745" i="169"/>
  <c r="I745" i="169" s="1"/>
  <c r="F745" i="169"/>
  <c r="H745" i="169" s="1"/>
  <c r="J745" i="169" s="1"/>
  <c r="K745" i="169" s="1"/>
  <c r="I744" i="169"/>
  <c r="J744" i="169" s="1"/>
  <c r="K744" i="169" s="1"/>
  <c r="H744" i="169"/>
  <c r="G744" i="169"/>
  <c r="F744" i="169"/>
  <c r="G743" i="169"/>
  <c r="I743" i="169" s="1"/>
  <c r="F743" i="169"/>
  <c r="H743" i="169" s="1"/>
  <c r="G742" i="169"/>
  <c r="I742" i="169" s="1"/>
  <c r="F742" i="169"/>
  <c r="H742" i="169" s="1"/>
  <c r="J741" i="169"/>
  <c r="K741" i="169" s="1"/>
  <c r="I741" i="169"/>
  <c r="G741" i="169"/>
  <c r="F741" i="169"/>
  <c r="H741" i="169" s="1"/>
  <c r="G740" i="169"/>
  <c r="I740" i="169" s="1"/>
  <c r="F740" i="169"/>
  <c r="H740" i="169" s="1"/>
  <c r="H739" i="169"/>
  <c r="G739" i="169"/>
  <c r="I739" i="169" s="1"/>
  <c r="F739" i="169"/>
  <c r="G738" i="169"/>
  <c r="I738" i="169" s="1"/>
  <c r="J738" i="169" s="1"/>
  <c r="K738" i="169" s="1"/>
  <c r="F738" i="169"/>
  <c r="H738" i="169" s="1"/>
  <c r="G737" i="169"/>
  <c r="I737" i="169" s="1"/>
  <c r="F737" i="169"/>
  <c r="H737" i="169" s="1"/>
  <c r="G736" i="169"/>
  <c r="I736" i="169" s="1"/>
  <c r="F736" i="169"/>
  <c r="H736" i="169" s="1"/>
  <c r="G735" i="169"/>
  <c r="I735" i="169" s="1"/>
  <c r="F735" i="169"/>
  <c r="H735" i="169" s="1"/>
  <c r="G734" i="169"/>
  <c r="I734" i="169" s="1"/>
  <c r="F734" i="169"/>
  <c r="H734" i="169" s="1"/>
  <c r="G733" i="169"/>
  <c r="I733" i="169" s="1"/>
  <c r="F733" i="169"/>
  <c r="H733" i="169" s="1"/>
  <c r="J732" i="169"/>
  <c r="K732" i="169" s="1"/>
  <c r="I732" i="169"/>
  <c r="G732" i="169"/>
  <c r="F732" i="169"/>
  <c r="H732" i="169" s="1"/>
  <c r="G731" i="169"/>
  <c r="I731" i="169" s="1"/>
  <c r="F731" i="169"/>
  <c r="H731" i="169" s="1"/>
  <c r="G730" i="169"/>
  <c r="I730" i="169" s="1"/>
  <c r="F730" i="169"/>
  <c r="H730" i="169" s="1"/>
  <c r="G729" i="169"/>
  <c r="I729" i="169" s="1"/>
  <c r="F729" i="169"/>
  <c r="H729" i="169" s="1"/>
  <c r="G728" i="169"/>
  <c r="I728" i="169" s="1"/>
  <c r="J728" i="169" s="1"/>
  <c r="K728" i="169" s="1"/>
  <c r="F728" i="169"/>
  <c r="H728" i="169" s="1"/>
  <c r="H727" i="169"/>
  <c r="G727" i="169"/>
  <c r="I727" i="169" s="1"/>
  <c r="F727" i="169"/>
  <c r="G726" i="169"/>
  <c r="I726" i="169" s="1"/>
  <c r="F726" i="169"/>
  <c r="H726" i="169" s="1"/>
  <c r="G725" i="169"/>
  <c r="I725" i="169" s="1"/>
  <c r="F725" i="169"/>
  <c r="H725" i="169" s="1"/>
  <c r="I724" i="169"/>
  <c r="H724" i="169"/>
  <c r="G724" i="169"/>
  <c r="F724" i="169"/>
  <c r="G723" i="169"/>
  <c r="I723" i="169" s="1"/>
  <c r="J723" i="169" s="1"/>
  <c r="K723" i="169" s="1"/>
  <c r="F723" i="169"/>
  <c r="H723" i="169" s="1"/>
  <c r="G722" i="169"/>
  <c r="I722" i="169" s="1"/>
  <c r="F722" i="169"/>
  <c r="H722" i="169" s="1"/>
  <c r="I721" i="169"/>
  <c r="J721" i="169" s="1"/>
  <c r="K721" i="169" s="1"/>
  <c r="G721" i="169"/>
  <c r="F721" i="169"/>
  <c r="H721" i="169" s="1"/>
  <c r="G720" i="169"/>
  <c r="I720" i="169" s="1"/>
  <c r="F720" i="169"/>
  <c r="H720" i="169" s="1"/>
  <c r="G719" i="169"/>
  <c r="I719" i="169" s="1"/>
  <c r="F719" i="169"/>
  <c r="H719" i="169" s="1"/>
  <c r="G718" i="169"/>
  <c r="I718" i="169" s="1"/>
  <c r="F718" i="169"/>
  <c r="H718" i="169" s="1"/>
  <c r="H717" i="169"/>
  <c r="G717" i="169"/>
  <c r="I717" i="169" s="1"/>
  <c r="F717" i="169"/>
  <c r="G716" i="169"/>
  <c r="I716" i="169" s="1"/>
  <c r="F716" i="169"/>
  <c r="H716" i="169" s="1"/>
  <c r="J716" i="169" s="1"/>
  <c r="K716" i="169" s="1"/>
  <c r="G715" i="169"/>
  <c r="I715" i="169" s="1"/>
  <c r="F715" i="169"/>
  <c r="H715" i="169" s="1"/>
  <c r="G714" i="169"/>
  <c r="I714" i="169" s="1"/>
  <c r="J714" i="169" s="1"/>
  <c r="K714" i="169" s="1"/>
  <c r="F714" i="169"/>
  <c r="H714" i="169" s="1"/>
  <c r="H713" i="169"/>
  <c r="G713" i="169"/>
  <c r="I713" i="169" s="1"/>
  <c r="F713" i="169"/>
  <c r="H712" i="169"/>
  <c r="G712" i="169"/>
  <c r="I712" i="169" s="1"/>
  <c r="J712" i="169" s="1"/>
  <c r="K712" i="169" s="1"/>
  <c r="F712" i="169"/>
  <c r="G711" i="169"/>
  <c r="I711" i="169" s="1"/>
  <c r="F711" i="169"/>
  <c r="H711" i="169" s="1"/>
  <c r="G710" i="169"/>
  <c r="I710" i="169" s="1"/>
  <c r="F710" i="169"/>
  <c r="H710" i="169" s="1"/>
  <c r="I709" i="169"/>
  <c r="J709" i="169" s="1"/>
  <c r="K709" i="169" s="1"/>
  <c r="H709" i="169"/>
  <c r="G709" i="169"/>
  <c r="F709" i="169"/>
  <c r="G708" i="169"/>
  <c r="I708" i="169" s="1"/>
  <c r="F708" i="169"/>
  <c r="H708" i="169" s="1"/>
  <c r="G707" i="169"/>
  <c r="I707" i="169" s="1"/>
  <c r="F707" i="169"/>
  <c r="H707" i="169" s="1"/>
  <c r="G706" i="169"/>
  <c r="I706" i="169" s="1"/>
  <c r="J706" i="169" s="1"/>
  <c r="K706" i="169" s="1"/>
  <c r="F706" i="169"/>
  <c r="H706" i="169" s="1"/>
  <c r="I705" i="169"/>
  <c r="J705" i="169" s="1"/>
  <c r="K705" i="169" s="1"/>
  <c r="H705" i="169"/>
  <c r="G705" i="169"/>
  <c r="F705" i="169"/>
  <c r="G704" i="169"/>
  <c r="I704" i="169" s="1"/>
  <c r="J704" i="169" s="1"/>
  <c r="K704" i="169" s="1"/>
  <c r="F704" i="169"/>
  <c r="H704" i="169" s="1"/>
  <c r="G703" i="169"/>
  <c r="I703" i="169" s="1"/>
  <c r="F703" i="169"/>
  <c r="H703" i="169" s="1"/>
  <c r="G702" i="169"/>
  <c r="I702" i="169" s="1"/>
  <c r="F702" i="169"/>
  <c r="H702" i="169" s="1"/>
  <c r="I701" i="169"/>
  <c r="G701" i="169"/>
  <c r="F701" i="169"/>
  <c r="H701" i="169" s="1"/>
  <c r="I700" i="169"/>
  <c r="J700" i="169" s="1"/>
  <c r="K700" i="169" s="1"/>
  <c r="G700" i="169"/>
  <c r="F700" i="169"/>
  <c r="H700" i="169" s="1"/>
  <c r="H699" i="169"/>
  <c r="G699" i="169"/>
  <c r="I699" i="169" s="1"/>
  <c r="F699" i="169"/>
  <c r="G698" i="169"/>
  <c r="I698" i="169" s="1"/>
  <c r="J698" i="169" s="1"/>
  <c r="K698" i="169" s="1"/>
  <c r="F698" i="169"/>
  <c r="H698" i="169" s="1"/>
  <c r="H697" i="169"/>
  <c r="G697" i="169"/>
  <c r="I697" i="169" s="1"/>
  <c r="F697" i="169"/>
  <c r="I696" i="169"/>
  <c r="G696" i="169"/>
  <c r="F696" i="169"/>
  <c r="H696" i="169" s="1"/>
  <c r="H695" i="169"/>
  <c r="G695" i="169"/>
  <c r="I695" i="169" s="1"/>
  <c r="F695" i="169"/>
  <c r="G694" i="169"/>
  <c r="I694" i="169" s="1"/>
  <c r="F694" i="169"/>
  <c r="H694" i="169" s="1"/>
  <c r="G693" i="169"/>
  <c r="I693" i="169" s="1"/>
  <c r="F693" i="169"/>
  <c r="H693" i="169" s="1"/>
  <c r="H692" i="169"/>
  <c r="G692" i="169"/>
  <c r="I692" i="169" s="1"/>
  <c r="F692" i="169"/>
  <c r="G691" i="169"/>
  <c r="I691" i="169" s="1"/>
  <c r="J691" i="169" s="1"/>
  <c r="K691" i="169" s="1"/>
  <c r="F691" i="169"/>
  <c r="H691" i="169" s="1"/>
  <c r="G690" i="169"/>
  <c r="I690" i="169" s="1"/>
  <c r="F690" i="169"/>
  <c r="H690" i="169" s="1"/>
  <c r="G689" i="169"/>
  <c r="I689" i="169" s="1"/>
  <c r="J689" i="169" s="1"/>
  <c r="K689" i="169" s="1"/>
  <c r="F689" i="169"/>
  <c r="H689" i="169" s="1"/>
  <c r="H688" i="169"/>
  <c r="G688" i="169"/>
  <c r="I688" i="169" s="1"/>
  <c r="F688" i="169"/>
  <c r="G687" i="169"/>
  <c r="I687" i="169" s="1"/>
  <c r="F687" i="169"/>
  <c r="H687" i="169" s="1"/>
  <c r="G686" i="169"/>
  <c r="I686" i="169" s="1"/>
  <c r="F686" i="169"/>
  <c r="H686" i="169" s="1"/>
  <c r="I685" i="169"/>
  <c r="J685" i="169" s="1"/>
  <c r="K685" i="169" s="1"/>
  <c r="H685" i="169"/>
  <c r="G685" i="169"/>
  <c r="F685" i="169"/>
  <c r="G684" i="169"/>
  <c r="I684" i="169" s="1"/>
  <c r="F684" i="169"/>
  <c r="H684" i="169" s="1"/>
  <c r="J684" i="169" s="1"/>
  <c r="K684" i="169" s="1"/>
  <c r="G683" i="169"/>
  <c r="I683" i="169" s="1"/>
  <c r="F683" i="169"/>
  <c r="H683" i="169" s="1"/>
  <c r="G682" i="169"/>
  <c r="I682" i="169" s="1"/>
  <c r="J682" i="169" s="1"/>
  <c r="K682" i="169" s="1"/>
  <c r="F682" i="169"/>
  <c r="H682" i="169" s="1"/>
  <c r="G681" i="169"/>
  <c r="I681" i="169" s="1"/>
  <c r="F681" i="169"/>
  <c r="H681" i="169" s="1"/>
  <c r="J681" i="169" s="1"/>
  <c r="K681" i="169" s="1"/>
  <c r="H680" i="169"/>
  <c r="G680" i="169"/>
  <c r="I680" i="169" s="1"/>
  <c r="J680" i="169" s="1"/>
  <c r="K680" i="169" s="1"/>
  <c r="F680" i="169"/>
  <c r="G679" i="169"/>
  <c r="I679" i="169" s="1"/>
  <c r="F679" i="169"/>
  <c r="H679" i="169" s="1"/>
  <c r="G678" i="169"/>
  <c r="I678" i="169" s="1"/>
  <c r="F678" i="169"/>
  <c r="H678" i="169" s="1"/>
  <c r="I677" i="169"/>
  <c r="J677" i="169" s="1"/>
  <c r="K677" i="169" s="1"/>
  <c r="G677" i="169"/>
  <c r="F677" i="169"/>
  <c r="H677" i="169" s="1"/>
  <c r="G676" i="169"/>
  <c r="I676" i="169" s="1"/>
  <c r="F676" i="169"/>
  <c r="H676" i="169" s="1"/>
  <c r="G675" i="169"/>
  <c r="I675" i="169" s="1"/>
  <c r="F675" i="169"/>
  <c r="H675" i="169" s="1"/>
  <c r="G674" i="169"/>
  <c r="I674" i="169" s="1"/>
  <c r="J674" i="169" s="1"/>
  <c r="K674" i="169" s="1"/>
  <c r="F674" i="169"/>
  <c r="H674" i="169" s="1"/>
  <c r="I673" i="169"/>
  <c r="G673" i="169"/>
  <c r="F673" i="169"/>
  <c r="H673" i="169" s="1"/>
  <c r="G672" i="169"/>
  <c r="I672" i="169" s="1"/>
  <c r="F672" i="169"/>
  <c r="H672" i="169" s="1"/>
  <c r="G671" i="169"/>
  <c r="I671" i="169" s="1"/>
  <c r="F671" i="169"/>
  <c r="H671" i="169" s="1"/>
  <c r="G670" i="169"/>
  <c r="I670" i="169" s="1"/>
  <c r="F670" i="169"/>
  <c r="H670" i="169" s="1"/>
  <c r="G669" i="169"/>
  <c r="I669" i="169" s="1"/>
  <c r="F669" i="169"/>
  <c r="H669" i="169" s="1"/>
  <c r="J668" i="169"/>
  <c r="K668" i="169" s="1"/>
  <c r="I668" i="169"/>
  <c r="G668" i="169"/>
  <c r="F668" i="169"/>
  <c r="H668" i="169" s="1"/>
  <c r="G667" i="169"/>
  <c r="I667" i="169" s="1"/>
  <c r="F667" i="169"/>
  <c r="H667" i="169" s="1"/>
  <c r="G666" i="169"/>
  <c r="I666" i="169" s="1"/>
  <c r="F666" i="169"/>
  <c r="H666" i="169" s="1"/>
  <c r="G665" i="169"/>
  <c r="I665" i="169" s="1"/>
  <c r="F665" i="169"/>
  <c r="H665" i="169" s="1"/>
  <c r="I664" i="169"/>
  <c r="G664" i="169"/>
  <c r="F664" i="169"/>
  <c r="H664" i="169" s="1"/>
  <c r="H663" i="169"/>
  <c r="G663" i="169"/>
  <c r="I663" i="169" s="1"/>
  <c r="F663" i="169"/>
  <c r="G662" i="169"/>
  <c r="I662" i="169" s="1"/>
  <c r="F662" i="169"/>
  <c r="H662" i="169" s="1"/>
  <c r="G661" i="169"/>
  <c r="I661" i="169" s="1"/>
  <c r="F661" i="169"/>
  <c r="H661" i="169" s="1"/>
  <c r="H660" i="169"/>
  <c r="G660" i="169"/>
  <c r="I660" i="169" s="1"/>
  <c r="J660" i="169" s="1"/>
  <c r="K660" i="169" s="1"/>
  <c r="F660" i="169"/>
  <c r="G659" i="169"/>
  <c r="I659" i="169" s="1"/>
  <c r="J659" i="169" s="1"/>
  <c r="K659" i="169" s="1"/>
  <c r="F659" i="169"/>
  <c r="H659" i="169" s="1"/>
  <c r="G658" i="169"/>
  <c r="I658" i="169" s="1"/>
  <c r="F658" i="169"/>
  <c r="H658" i="169" s="1"/>
  <c r="G657" i="169"/>
  <c r="I657" i="169" s="1"/>
  <c r="F657" i="169"/>
  <c r="H657" i="169" s="1"/>
  <c r="H656" i="169"/>
  <c r="G656" i="169"/>
  <c r="I656" i="169" s="1"/>
  <c r="F656" i="169"/>
  <c r="G655" i="169"/>
  <c r="I655" i="169" s="1"/>
  <c r="F655" i="169"/>
  <c r="H655" i="169" s="1"/>
  <c r="G654" i="169"/>
  <c r="I654" i="169" s="1"/>
  <c r="F654" i="169"/>
  <c r="H654" i="169" s="1"/>
  <c r="G653" i="169"/>
  <c r="I653" i="169" s="1"/>
  <c r="F653" i="169"/>
  <c r="H653" i="169" s="1"/>
  <c r="G652" i="169"/>
  <c r="I652" i="169" s="1"/>
  <c r="F652" i="169"/>
  <c r="H652" i="169" s="1"/>
  <c r="G651" i="169"/>
  <c r="I651" i="169" s="1"/>
  <c r="F651" i="169"/>
  <c r="H651" i="169" s="1"/>
  <c r="G650" i="169"/>
  <c r="I650" i="169" s="1"/>
  <c r="F650" i="169"/>
  <c r="H650" i="169" s="1"/>
  <c r="G649" i="169"/>
  <c r="I649" i="169" s="1"/>
  <c r="F649" i="169"/>
  <c r="H649" i="169" s="1"/>
  <c r="H648" i="169"/>
  <c r="G648" i="169"/>
  <c r="I648" i="169" s="1"/>
  <c r="F648" i="169"/>
  <c r="G647" i="169"/>
  <c r="I647" i="169" s="1"/>
  <c r="F647" i="169"/>
  <c r="H647" i="169" s="1"/>
  <c r="G646" i="169"/>
  <c r="I646" i="169" s="1"/>
  <c r="F646" i="169"/>
  <c r="H646" i="169" s="1"/>
  <c r="I645" i="169"/>
  <c r="J645" i="169" s="1"/>
  <c r="K645" i="169" s="1"/>
  <c r="H645" i="169"/>
  <c r="G645" i="169"/>
  <c r="F645" i="169"/>
  <c r="G644" i="169"/>
  <c r="I644" i="169" s="1"/>
  <c r="F644" i="169"/>
  <c r="H644" i="169" s="1"/>
  <c r="G643" i="169"/>
  <c r="I643" i="169" s="1"/>
  <c r="F643" i="169"/>
  <c r="H643" i="169" s="1"/>
  <c r="G642" i="169"/>
  <c r="I642" i="169" s="1"/>
  <c r="J642" i="169" s="1"/>
  <c r="K642" i="169" s="1"/>
  <c r="F642" i="169"/>
  <c r="H642" i="169" s="1"/>
  <c r="G641" i="169"/>
  <c r="I641" i="169" s="1"/>
  <c r="F641" i="169"/>
  <c r="H641" i="169" s="1"/>
  <c r="G640" i="169"/>
  <c r="I640" i="169" s="1"/>
  <c r="F640" i="169"/>
  <c r="H640" i="169" s="1"/>
  <c r="G639" i="169"/>
  <c r="I639" i="169" s="1"/>
  <c r="F639" i="169"/>
  <c r="H639" i="169" s="1"/>
  <c r="G638" i="169"/>
  <c r="I638" i="169" s="1"/>
  <c r="F638" i="169"/>
  <c r="H638" i="169" s="1"/>
  <c r="G637" i="169"/>
  <c r="I637" i="169" s="1"/>
  <c r="J637" i="169" s="1"/>
  <c r="K637" i="169" s="1"/>
  <c r="F637" i="169"/>
  <c r="H637" i="169" s="1"/>
  <c r="G636" i="169"/>
  <c r="I636" i="169" s="1"/>
  <c r="F636" i="169"/>
  <c r="H636" i="169" s="1"/>
  <c r="G635" i="169"/>
  <c r="I635" i="169" s="1"/>
  <c r="F635" i="169"/>
  <c r="H635" i="169" s="1"/>
  <c r="G634" i="169"/>
  <c r="I634" i="169" s="1"/>
  <c r="F634" i="169"/>
  <c r="H634" i="169" s="1"/>
  <c r="G633" i="169"/>
  <c r="I633" i="169" s="1"/>
  <c r="F633" i="169"/>
  <c r="H633" i="169" s="1"/>
  <c r="G632" i="169"/>
  <c r="I632" i="169" s="1"/>
  <c r="F632" i="169"/>
  <c r="H632" i="169" s="1"/>
  <c r="G631" i="169"/>
  <c r="I631" i="169" s="1"/>
  <c r="F631" i="169"/>
  <c r="H631" i="169" s="1"/>
  <c r="G630" i="169"/>
  <c r="I630" i="169" s="1"/>
  <c r="J630" i="169" s="1"/>
  <c r="K630" i="169" s="1"/>
  <c r="F630" i="169"/>
  <c r="H630" i="169" s="1"/>
  <c r="G629" i="169"/>
  <c r="I629" i="169" s="1"/>
  <c r="F629" i="169"/>
  <c r="H629" i="169" s="1"/>
  <c r="G628" i="169"/>
  <c r="I628" i="169" s="1"/>
  <c r="F628" i="169"/>
  <c r="H628" i="169" s="1"/>
  <c r="G627" i="169"/>
  <c r="I627" i="169" s="1"/>
  <c r="J627" i="169" s="1"/>
  <c r="K627" i="169" s="1"/>
  <c r="F627" i="169"/>
  <c r="H627" i="169" s="1"/>
  <c r="G626" i="169"/>
  <c r="I626" i="169" s="1"/>
  <c r="J626" i="169" s="1"/>
  <c r="K626" i="169" s="1"/>
  <c r="F626" i="169"/>
  <c r="H626" i="169" s="1"/>
  <c r="G625" i="169"/>
  <c r="I625" i="169" s="1"/>
  <c r="F625" i="169"/>
  <c r="H625" i="169" s="1"/>
  <c r="J625" i="169" s="1"/>
  <c r="K625" i="169" s="1"/>
  <c r="I624" i="169"/>
  <c r="J624" i="169" s="1"/>
  <c r="K624" i="169" s="1"/>
  <c r="H624" i="169"/>
  <c r="G624" i="169"/>
  <c r="F624" i="169"/>
  <c r="G623" i="169"/>
  <c r="I623" i="169" s="1"/>
  <c r="F623" i="169"/>
  <c r="H623" i="169" s="1"/>
  <c r="G622" i="169"/>
  <c r="I622" i="169" s="1"/>
  <c r="F622" i="169"/>
  <c r="H622" i="169" s="1"/>
  <c r="I621" i="169"/>
  <c r="J621" i="169" s="1"/>
  <c r="K621" i="169" s="1"/>
  <c r="G621" i="169"/>
  <c r="F621" i="169"/>
  <c r="H621" i="169" s="1"/>
  <c r="G620" i="169"/>
  <c r="I620" i="169" s="1"/>
  <c r="F620" i="169"/>
  <c r="H620" i="169" s="1"/>
  <c r="G619" i="169"/>
  <c r="I619" i="169" s="1"/>
  <c r="F619" i="169"/>
  <c r="H619" i="169" s="1"/>
  <c r="G618" i="169"/>
  <c r="I618" i="169" s="1"/>
  <c r="F618" i="169"/>
  <c r="H618" i="169" s="1"/>
  <c r="G617" i="169"/>
  <c r="I617" i="169" s="1"/>
  <c r="J617" i="169" s="1"/>
  <c r="K617" i="169" s="1"/>
  <c r="F617" i="169"/>
  <c r="H617" i="169" s="1"/>
  <c r="G616" i="169"/>
  <c r="I616" i="169" s="1"/>
  <c r="F616" i="169"/>
  <c r="H616" i="169" s="1"/>
  <c r="G615" i="169"/>
  <c r="I615" i="169" s="1"/>
  <c r="F615" i="169"/>
  <c r="H615" i="169" s="1"/>
  <c r="G614" i="169"/>
  <c r="I614" i="169" s="1"/>
  <c r="F614" i="169"/>
  <c r="H614" i="169" s="1"/>
  <c r="H613" i="169"/>
  <c r="G613" i="169"/>
  <c r="I613" i="169" s="1"/>
  <c r="F613" i="169"/>
  <c r="G612" i="169"/>
  <c r="I612" i="169" s="1"/>
  <c r="F612" i="169"/>
  <c r="H612" i="169" s="1"/>
  <c r="G611" i="169"/>
  <c r="I611" i="169" s="1"/>
  <c r="F611" i="169"/>
  <c r="H611" i="169" s="1"/>
  <c r="G610" i="169"/>
  <c r="I610" i="169" s="1"/>
  <c r="J610" i="169" s="1"/>
  <c r="K610" i="169" s="1"/>
  <c r="F610" i="169"/>
  <c r="H610" i="169" s="1"/>
  <c r="G609" i="169"/>
  <c r="I609" i="169" s="1"/>
  <c r="F609" i="169"/>
  <c r="H609" i="169" s="1"/>
  <c r="G608" i="169"/>
  <c r="I608" i="169" s="1"/>
  <c r="F608" i="169"/>
  <c r="H608" i="169" s="1"/>
  <c r="G607" i="169"/>
  <c r="I607" i="169" s="1"/>
  <c r="F607" i="169"/>
  <c r="H607" i="169" s="1"/>
  <c r="G606" i="169"/>
  <c r="I606" i="169" s="1"/>
  <c r="F606" i="169"/>
  <c r="H606" i="169" s="1"/>
  <c r="G605" i="169"/>
  <c r="I605" i="169" s="1"/>
  <c r="F605" i="169"/>
  <c r="H605" i="169" s="1"/>
  <c r="G604" i="169"/>
  <c r="I604" i="169" s="1"/>
  <c r="F604" i="169"/>
  <c r="H604" i="169" s="1"/>
  <c r="G603" i="169"/>
  <c r="I603" i="169" s="1"/>
  <c r="F603" i="169"/>
  <c r="H603" i="169" s="1"/>
  <c r="G602" i="169"/>
  <c r="I602" i="169" s="1"/>
  <c r="F602" i="169"/>
  <c r="H602" i="169" s="1"/>
  <c r="G601" i="169"/>
  <c r="I601" i="169" s="1"/>
  <c r="F601" i="169"/>
  <c r="H601" i="169" s="1"/>
  <c r="I600" i="169"/>
  <c r="H600" i="169"/>
  <c r="G600" i="169"/>
  <c r="F600" i="169"/>
  <c r="G599" i="169"/>
  <c r="I599" i="169" s="1"/>
  <c r="F599" i="169"/>
  <c r="H599" i="169" s="1"/>
  <c r="G598" i="169"/>
  <c r="I598" i="169" s="1"/>
  <c r="F598" i="169"/>
  <c r="H598" i="169" s="1"/>
  <c r="G597" i="169"/>
  <c r="I597" i="169" s="1"/>
  <c r="F597" i="169"/>
  <c r="H597" i="169" s="1"/>
  <c r="I596" i="169"/>
  <c r="G596" i="169"/>
  <c r="F596" i="169"/>
  <c r="H596" i="169" s="1"/>
  <c r="G595" i="169"/>
  <c r="I595" i="169" s="1"/>
  <c r="F595" i="169"/>
  <c r="H595" i="169" s="1"/>
  <c r="G594" i="169"/>
  <c r="I594" i="169" s="1"/>
  <c r="F594" i="169"/>
  <c r="H594" i="169" s="1"/>
  <c r="I593" i="169"/>
  <c r="G593" i="169"/>
  <c r="F593" i="169"/>
  <c r="H593" i="169" s="1"/>
  <c r="G592" i="169"/>
  <c r="I592" i="169" s="1"/>
  <c r="F592" i="169"/>
  <c r="H592" i="169" s="1"/>
  <c r="G591" i="169"/>
  <c r="I591" i="169" s="1"/>
  <c r="F591" i="169"/>
  <c r="H591" i="169" s="1"/>
  <c r="G590" i="169"/>
  <c r="I590" i="169" s="1"/>
  <c r="F590" i="169"/>
  <c r="H590" i="169" s="1"/>
  <c r="G589" i="169"/>
  <c r="I589" i="169" s="1"/>
  <c r="F589" i="169"/>
  <c r="H589" i="169" s="1"/>
  <c r="G588" i="169"/>
  <c r="I588" i="169" s="1"/>
  <c r="F588" i="169"/>
  <c r="H588" i="169" s="1"/>
  <c r="G587" i="169"/>
  <c r="I587" i="169" s="1"/>
  <c r="F587" i="169"/>
  <c r="H587" i="169" s="1"/>
  <c r="G586" i="169"/>
  <c r="I586" i="169" s="1"/>
  <c r="F586" i="169"/>
  <c r="H586" i="169" s="1"/>
  <c r="I585" i="169"/>
  <c r="H585" i="169"/>
  <c r="G585" i="169"/>
  <c r="F585" i="169"/>
  <c r="I584" i="169"/>
  <c r="G584" i="169"/>
  <c r="F584" i="169"/>
  <c r="H584" i="169" s="1"/>
  <c r="G583" i="169"/>
  <c r="I583" i="169" s="1"/>
  <c r="F583" i="169"/>
  <c r="H583" i="169" s="1"/>
  <c r="G582" i="169"/>
  <c r="I582" i="169" s="1"/>
  <c r="F582" i="169"/>
  <c r="H582" i="169" s="1"/>
  <c r="G581" i="169"/>
  <c r="I581" i="169" s="1"/>
  <c r="F581" i="169"/>
  <c r="H581" i="169" s="1"/>
  <c r="G580" i="169"/>
  <c r="I580" i="169" s="1"/>
  <c r="F580" i="169"/>
  <c r="H580" i="169" s="1"/>
  <c r="H579" i="169"/>
  <c r="G579" i="169"/>
  <c r="I579" i="169" s="1"/>
  <c r="F579" i="169"/>
  <c r="G578" i="169"/>
  <c r="I578" i="169" s="1"/>
  <c r="F578" i="169"/>
  <c r="H578" i="169" s="1"/>
  <c r="I577" i="169"/>
  <c r="J577" i="169" s="1"/>
  <c r="K577" i="169" s="1"/>
  <c r="H577" i="169"/>
  <c r="G577" i="169"/>
  <c r="F577" i="169"/>
  <c r="G576" i="169"/>
  <c r="I576" i="169" s="1"/>
  <c r="F576" i="169"/>
  <c r="H576" i="169" s="1"/>
  <c r="G575" i="169"/>
  <c r="I575" i="169" s="1"/>
  <c r="F575" i="169"/>
  <c r="H575" i="169" s="1"/>
  <c r="G574" i="169"/>
  <c r="I574" i="169" s="1"/>
  <c r="F574" i="169"/>
  <c r="H574" i="169" s="1"/>
  <c r="G573" i="169"/>
  <c r="I573" i="169" s="1"/>
  <c r="F573" i="169"/>
  <c r="H573" i="169" s="1"/>
  <c r="G572" i="169"/>
  <c r="I572" i="169" s="1"/>
  <c r="J572" i="169" s="1"/>
  <c r="K572" i="169" s="1"/>
  <c r="F572" i="169"/>
  <c r="H572" i="169" s="1"/>
  <c r="G571" i="169"/>
  <c r="I571" i="169" s="1"/>
  <c r="F571" i="169"/>
  <c r="H571" i="169" s="1"/>
  <c r="G570" i="169"/>
  <c r="I570" i="169" s="1"/>
  <c r="J570" i="169" s="1"/>
  <c r="K570" i="169" s="1"/>
  <c r="F570" i="169"/>
  <c r="H570" i="169" s="1"/>
  <c r="G569" i="169"/>
  <c r="I569" i="169" s="1"/>
  <c r="F569" i="169"/>
  <c r="H569" i="169" s="1"/>
  <c r="I568" i="169"/>
  <c r="H568" i="169"/>
  <c r="G568" i="169"/>
  <c r="F568" i="169"/>
  <c r="G567" i="169"/>
  <c r="I567" i="169" s="1"/>
  <c r="F567" i="169"/>
  <c r="H567" i="169" s="1"/>
  <c r="G566" i="169"/>
  <c r="I566" i="169" s="1"/>
  <c r="F566" i="169"/>
  <c r="H566" i="169" s="1"/>
  <c r="G565" i="169"/>
  <c r="I565" i="169" s="1"/>
  <c r="F565" i="169"/>
  <c r="H565" i="169" s="1"/>
  <c r="I564" i="169"/>
  <c r="G564" i="169"/>
  <c r="F564" i="169"/>
  <c r="H564" i="169" s="1"/>
  <c r="G563" i="169"/>
  <c r="I563" i="169" s="1"/>
  <c r="F563" i="169"/>
  <c r="H563" i="169" s="1"/>
  <c r="G562" i="169"/>
  <c r="I562" i="169" s="1"/>
  <c r="F562" i="169"/>
  <c r="H562" i="169" s="1"/>
  <c r="J561" i="169"/>
  <c r="K561" i="169" s="1"/>
  <c r="G561" i="169"/>
  <c r="I561" i="169" s="1"/>
  <c r="F561" i="169"/>
  <c r="H561" i="169" s="1"/>
  <c r="G560" i="169"/>
  <c r="I560" i="169" s="1"/>
  <c r="J560" i="169" s="1"/>
  <c r="K560" i="169" s="1"/>
  <c r="F560" i="169"/>
  <c r="H560" i="169" s="1"/>
  <c r="G559" i="169"/>
  <c r="I559" i="169" s="1"/>
  <c r="F559" i="169"/>
  <c r="H559" i="169" s="1"/>
  <c r="G558" i="169"/>
  <c r="I558" i="169" s="1"/>
  <c r="F558" i="169"/>
  <c r="H558" i="169" s="1"/>
  <c r="G557" i="169"/>
  <c r="I557" i="169" s="1"/>
  <c r="F557" i="169"/>
  <c r="H557" i="169" s="1"/>
  <c r="J556" i="169"/>
  <c r="K556" i="169" s="1"/>
  <c r="I556" i="169"/>
  <c r="H556" i="169"/>
  <c r="G556" i="169"/>
  <c r="F556" i="169"/>
  <c r="G555" i="169"/>
  <c r="I555" i="169" s="1"/>
  <c r="F555" i="169"/>
  <c r="H555" i="169" s="1"/>
  <c r="G554" i="169"/>
  <c r="I554" i="169" s="1"/>
  <c r="F554" i="169"/>
  <c r="H554" i="169" s="1"/>
  <c r="I553" i="169"/>
  <c r="J553" i="169" s="1"/>
  <c r="K553" i="169" s="1"/>
  <c r="H553" i="169"/>
  <c r="G553" i="169"/>
  <c r="F553" i="169"/>
  <c r="G552" i="169"/>
  <c r="I552" i="169" s="1"/>
  <c r="F552" i="169"/>
  <c r="H552" i="169" s="1"/>
  <c r="H551" i="169"/>
  <c r="G551" i="169"/>
  <c r="I551" i="169" s="1"/>
  <c r="F551" i="169"/>
  <c r="G550" i="169"/>
  <c r="I550" i="169" s="1"/>
  <c r="F550" i="169"/>
  <c r="H550" i="169" s="1"/>
  <c r="I549" i="169"/>
  <c r="G549" i="169"/>
  <c r="F549" i="169"/>
  <c r="H549" i="169" s="1"/>
  <c r="G548" i="169"/>
  <c r="I548" i="169" s="1"/>
  <c r="F548" i="169"/>
  <c r="H548" i="169" s="1"/>
  <c r="G547" i="169"/>
  <c r="I547" i="169" s="1"/>
  <c r="F547" i="169"/>
  <c r="H547" i="169" s="1"/>
  <c r="G546" i="169"/>
  <c r="I546" i="169" s="1"/>
  <c r="J546" i="169" s="1"/>
  <c r="K546" i="169" s="1"/>
  <c r="F546" i="169"/>
  <c r="H546" i="169" s="1"/>
  <c r="G545" i="169"/>
  <c r="I545" i="169" s="1"/>
  <c r="F545" i="169"/>
  <c r="H545" i="169" s="1"/>
  <c r="G544" i="169"/>
  <c r="I544" i="169" s="1"/>
  <c r="J544" i="169" s="1"/>
  <c r="K544" i="169" s="1"/>
  <c r="F544" i="169"/>
  <c r="H544" i="169" s="1"/>
  <c r="G543" i="169"/>
  <c r="I543" i="169" s="1"/>
  <c r="F543" i="169"/>
  <c r="H543" i="169" s="1"/>
  <c r="G542" i="169"/>
  <c r="I542" i="169" s="1"/>
  <c r="F542" i="169"/>
  <c r="H542" i="169" s="1"/>
  <c r="I541" i="169"/>
  <c r="J541" i="169" s="1"/>
  <c r="K541" i="169" s="1"/>
  <c r="H541" i="169"/>
  <c r="G541" i="169"/>
  <c r="F541" i="169"/>
  <c r="G540" i="169"/>
  <c r="I540" i="169" s="1"/>
  <c r="F540" i="169"/>
  <c r="H540" i="169" s="1"/>
  <c r="J540" i="169" s="1"/>
  <c r="K540" i="169" s="1"/>
  <c r="H539" i="169"/>
  <c r="G539" i="169"/>
  <c r="I539" i="169" s="1"/>
  <c r="F539" i="169"/>
  <c r="G538" i="169"/>
  <c r="I538" i="169" s="1"/>
  <c r="J538" i="169" s="1"/>
  <c r="K538" i="169" s="1"/>
  <c r="F538" i="169"/>
  <c r="H538" i="169" s="1"/>
  <c r="G537" i="169"/>
  <c r="I537" i="169" s="1"/>
  <c r="F537" i="169"/>
  <c r="H537" i="169" s="1"/>
  <c r="I536" i="169"/>
  <c r="J536" i="169" s="1"/>
  <c r="K536" i="169" s="1"/>
  <c r="H536" i="169"/>
  <c r="G536" i="169"/>
  <c r="F536" i="169"/>
  <c r="G535" i="169"/>
  <c r="I535" i="169" s="1"/>
  <c r="F535" i="169"/>
  <c r="H535" i="169" s="1"/>
  <c r="G534" i="169"/>
  <c r="I534" i="169" s="1"/>
  <c r="F534" i="169"/>
  <c r="H534" i="169" s="1"/>
  <c r="G533" i="169"/>
  <c r="I533" i="169" s="1"/>
  <c r="F533" i="169"/>
  <c r="H533" i="169" s="1"/>
  <c r="I532" i="169"/>
  <c r="G532" i="169"/>
  <c r="F532" i="169"/>
  <c r="H532" i="169" s="1"/>
  <c r="G531" i="169"/>
  <c r="I531" i="169" s="1"/>
  <c r="F531" i="169"/>
  <c r="H531" i="169" s="1"/>
  <c r="G530" i="169"/>
  <c r="I530" i="169" s="1"/>
  <c r="F530" i="169"/>
  <c r="H530" i="169" s="1"/>
  <c r="G529" i="169"/>
  <c r="I529" i="169" s="1"/>
  <c r="J529" i="169" s="1"/>
  <c r="K529" i="169" s="1"/>
  <c r="F529" i="169"/>
  <c r="H529" i="169" s="1"/>
  <c r="G528" i="169"/>
  <c r="I528" i="169" s="1"/>
  <c r="F528" i="169"/>
  <c r="H528" i="169" s="1"/>
  <c r="G527" i="169"/>
  <c r="I527" i="169" s="1"/>
  <c r="F527" i="169"/>
  <c r="H527" i="169" s="1"/>
  <c r="G526" i="169"/>
  <c r="I526" i="169" s="1"/>
  <c r="F526" i="169"/>
  <c r="H526" i="169" s="1"/>
  <c r="G525" i="169"/>
  <c r="I525" i="169" s="1"/>
  <c r="F525" i="169"/>
  <c r="H525" i="169" s="1"/>
  <c r="G524" i="169"/>
  <c r="I524" i="169" s="1"/>
  <c r="F524" i="169"/>
  <c r="H524" i="169" s="1"/>
  <c r="I523" i="169"/>
  <c r="G523" i="169"/>
  <c r="F523" i="169"/>
  <c r="H523" i="169" s="1"/>
  <c r="G522" i="169"/>
  <c r="I522" i="169" s="1"/>
  <c r="F522" i="169"/>
  <c r="H522" i="169" s="1"/>
  <c r="I521" i="169"/>
  <c r="H521" i="169"/>
  <c r="G521" i="169"/>
  <c r="F521" i="169"/>
  <c r="G520" i="169"/>
  <c r="I520" i="169" s="1"/>
  <c r="F520" i="169"/>
  <c r="H520" i="169" s="1"/>
  <c r="G519" i="169"/>
  <c r="I519" i="169" s="1"/>
  <c r="F519" i="169"/>
  <c r="H519" i="169" s="1"/>
  <c r="G518" i="169"/>
  <c r="I518" i="169" s="1"/>
  <c r="J518" i="169" s="1"/>
  <c r="K518" i="169" s="1"/>
  <c r="F518" i="169"/>
  <c r="H518" i="169" s="1"/>
  <c r="I517" i="169"/>
  <c r="G517" i="169"/>
  <c r="F517" i="169"/>
  <c r="H517" i="169" s="1"/>
  <c r="I516" i="169"/>
  <c r="G516" i="169"/>
  <c r="F516" i="169"/>
  <c r="H516" i="169" s="1"/>
  <c r="H515" i="169"/>
  <c r="G515" i="169"/>
  <c r="I515" i="169" s="1"/>
  <c r="F515" i="169"/>
  <c r="G514" i="169"/>
  <c r="I514" i="169" s="1"/>
  <c r="F514" i="169"/>
  <c r="H514" i="169" s="1"/>
  <c r="G513" i="169"/>
  <c r="I513" i="169" s="1"/>
  <c r="F513" i="169"/>
  <c r="H513" i="169" s="1"/>
  <c r="I512" i="169"/>
  <c r="H512" i="169"/>
  <c r="G512" i="169"/>
  <c r="F512" i="169"/>
  <c r="G511" i="169"/>
  <c r="I511" i="169" s="1"/>
  <c r="F511" i="169"/>
  <c r="H511" i="169" s="1"/>
  <c r="G510" i="169"/>
  <c r="I510" i="169" s="1"/>
  <c r="F510" i="169"/>
  <c r="H510" i="169" s="1"/>
  <c r="G509" i="169"/>
  <c r="I509" i="169" s="1"/>
  <c r="J509" i="169" s="1"/>
  <c r="K509" i="169" s="1"/>
  <c r="F509" i="169"/>
  <c r="H509" i="169" s="1"/>
  <c r="G508" i="169"/>
  <c r="I508" i="169" s="1"/>
  <c r="F508" i="169"/>
  <c r="H508" i="169" s="1"/>
  <c r="I507" i="169"/>
  <c r="G507" i="169"/>
  <c r="F507" i="169"/>
  <c r="H507" i="169" s="1"/>
  <c r="G506" i="169"/>
  <c r="I506" i="169" s="1"/>
  <c r="F506" i="169"/>
  <c r="H506" i="169" s="1"/>
  <c r="I505" i="169"/>
  <c r="J505" i="169" s="1"/>
  <c r="K505" i="169" s="1"/>
  <c r="H505" i="169"/>
  <c r="G505" i="169"/>
  <c r="F505" i="169"/>
  <c r="G504" i="169"/>
  <c r="I504" i="169" s="1"/>
  <c r="F504" i="169"/>
  <c r="H504" i="169" s="1"/>
  <c r="G503" i="169"/>
  <c r="I503" i="169" s="1"/>
  <c r="F503" i="169"/>
  <c r="H503" i="169" s="1"/>
  <c r="G502" i="169"/>
  <c r="I502" i="169" s="1"/>
  <c r="F502" i="169"/>
  <c r="H502" i="169" s="1"/>
  <c r="G501" i="169"/>
  <c r="I501" i="169" s="1"/>
  <c r="F501" i="169"/>
  <c r="H501" i="169" s="1"/>
  <c r="G500" i="169"/>
  <c r="I500" i="169" s="1"/>
  <c r="F500" i="169"/>
  <c r="H500" i="169" s="1"/>
  <c r="G499" i="169"/>
  <c r="I499" i="169" s="1"/>
  <c r="F499" i="169"/>
  <c r="H499" i="169" s="1"/>
  <c r="G498" i="169"/>
  <c r="I498" i="169" s="1"/>
  <c r="J498" i="169" s="1"/>
  <c r="K498" i="169" s="1"/>
  <c r="F498" i="169"/>
  <c r="H498" i="169" s="1"/>
  <c r="G497" i="169"/>
  <c r="I497" i="169" s="1"/>
  <c r="F497" i="169"/>
  <c r="H497" i="169" s="1"/>
  <c r="I496" i="169"/>
  <c r="H496" i="169"/>
  <c r="J496" i="169" s="1"/>
  <c r="K496" i="169" s="1"/>
  <c r="G496" i="169"/>
  <c r="F496" i="169"/>
  <c r="G495" i="169"/>
  <c r="I495" i="169" s="1"/>
  <c r="F495" i="169"/>
  <c r="H495" i="169" s="1"/>
  <c r="G494" i="169"/>
  <c r="I494" i="169" s="1"/>
  <c r="F494" i="169"/>
  <c r="H494" i="169" s="1"/>
  <c r="G493" i="169"/>
  <c r="I493" i="169" s="1"/>
  <c r="F493" i="169"/>
  <c r="H493" i="169" s="1"/>
  <c r="I492" i="169"/>
  <c r="J492" i="169" s="1"/>
  <c r="K492" i="169" s="1"/>
  <c r="H492" i="169"/>
  <c r="G492" i="169"/>
  <c r="F492" i="169"/>
  <c r="G491" i="169"/>
  <c r="I491" i="169" s="1"/>
  <c r="F491" i="169"/>
  <c r="H491" i="169" s="1"/>
  <c r="G490" i="169"/>
  <c r="I490" i="169" s="1"/>
  <c r="F490" i="169"/>
  <c r="H490" i="169" s="1"/>
  <c r="I489" i="169"/>
  <c r="G489" i="169"/>
  <c r="F489" i="169"/>
  <c r="H489" i="169" s="1"/>
  <c r="J489" i="169" s="1"/>
  <c r="K489" i="169" s="1"/>
  <c r="G488" i="169"/>
  <c r="I488" i="169" s="1"/>
  <c r="F488" i="169"/>
  <c r="H488" i="169" s="1"/>
  <c r="G487" i="169"/>
  <c r="I487" i="169" s="1"/>
  <c r="F487" i="169"/>
  <c r="H487" i="169" s="1"/>
  <c r="G486" i="169"/>
  <c r="I486" i="169" s="1"/>
  <c r="J486" i="169" s="1"/>
  <c r="K486" i="169" s="1"/>
  <c r="F486" i="169"/>
  <c r="H486" i="169" s="1"/>
  <c r="G485" i="169"/>
  <c r="I485" i="169" s="1"/>
  <c r="F485" i="169"/>
  <c r="H485" i="169" s="1"/>
  <c r="G484" i="169"/>
  <c r="I484" i="169" s="1"/>
  <c r="F484" i="169"/>
  <c r="H484" i="169" s="1"/>
  <c r="G483" i="169"/>
  <c r="I483" i="169" s="1"/>
  <c r="F483" i="169"/>
  <c r="H483" i="169" s="1"/>
  <c r="G482" i="169"/>
  <c r="I482" i="169" s="1"/>
  <c r="F482" i="169"/>
  <c r="H482" i="169" s="1"/>
  <c r="G481" i="169"/>
  <c r="I481" i="169" s="1"/>
  <c r="F481" i="169"/>
  <c r="H481" i="169" s="1"/>
  <c r="I480" i="169"/>
  <c r="H480" i="169"/>
  <c r="G480" i="169"/>
  <c r="F480" i="169"/>
  <c r="G479" i="169"/>
  <c r="I479" i="169" s="1"/>
  <c r="F479" i="169"/>
  <c r="H479" i="169" s="1"/>
  <c r="G478" i="169"/>
  <c r="I478" i="169" s="1"/>
  <c r="F478" i="169"/>
  <c r="H478" i="169" s="1"/>
  <c r="G477" i="169"/>
  <c r="I477" i="169" s="1"/>
  <c r="J477" i="169" s="1"/>
  <c r="K477" i="169" s="1"/>
  <c r="F477" i="169"/>
  <c r="H477" i="169" s="1"/>
  <c r="G476" i="169"/>
  <c r="I476" i="169" s="1"/>
  <c r="F476" i="169"/>
  <c r="H476" i="169" s="1"/>
  <c r="G475" i="169"/>
  <c r="I475" i="169" s="1"/>
  <c r="F475" i="169"/>
  <c r="H475" i="169" s="1"/>
  <c r="G474" i="169"/>
  <c r="I474" i="169" s="1"/>
  <c r="F474" i="169"/>
  <c r="H474" i="169" s="1"/>
  <c r="G473" i="169"/>
  <c r="I473" i="169" s="1"/>
  <c r="F473" i="169"/>
  <c r="H473" i="169" s="1"/>
  <c r="H472" i="169"/>
  <c r="G472" i="169"/>
  <c r="I472" i="169" s="1"/>
  <c r="F472" i="169"/>
  <c r="G471" i="169"/>
  <c r="I471" i="169" s="1"/>
  <c r="F471" i="169"/>
  <c r="H471" i="169" s="1"/>
  <c r="G470" i="169"/>
  <c r="I470" i="169" s="1"/>
  <c r="F470" i="169"/>
  <c r="H470" i="169" s="1"/>
  <c r="I469" i="169"/>
  <c r="J469" i="169" s="1"/>
  <c r="K469" i="169" s="1"/>
  <c r="H469" i="169"/>
  <c r="G469" i="169"/>
  <c r="F469" i="169"/>
  <c r="G468" i="169"/>
  <c r="I468" i="169" s="1"/>
  <c r="F468" i="169"/>
  <c r="H468" i="169" s="1"/>
  <c r="G467" i="169"/>
  <c r="I467" i="169" s="1"/>
  <c r="F467" i="169"/>
  <c r="H467" i="169" s="1"/>
  <c r="G466" i="169"/>
  <c r="I466" i="169" s="1"/>
  <c r="J466" i="169" s="1"/>
  <c r="K466" i="169" s="1"/>
  <c r="F466" i="169"/>
  <c r="H466" i="169" s="1"/>
  <c r="G465" i="169"/>
  <c r="I465" i="169" s="1"/>
  <c r="F465" i="169"/>
  <c r="H465" i="169" s="1"/>
  <c r="G464" i="169"/>
  <c r="I464" i="169" s="1"/>
  <c r="F464" i="169"/>
  <c r="H464" i="169" s="1"/>
  <c r="G463" i="169"/>
  <c r="I463" i="169" s="1"/>
  <c r="F463" i="169"/>
  <c r="H463" i="169" s="1"/>
  <c r="G462" i="169"/>
  <c r="I462" i="169" s="1"/>
  <c r="F462" i="169"/>
  <c r="H462" i="169" s="1"/>
  <c r="G461" i="169"/>
  <c r="I461" i="169" s="1"/>
  <c r="F461" i="169"/>
  <c r="H461" i="169" s="1"/>
  <c r="I460" i="169"/>
  <c r="H460" i="169"/>
  <c r="G460" i="169"/>
  <c r="F460" i="169"/>
  <c r="G459" i="169"/>
  <c r="I459" i="169" s="1"/>
  <c r="F459" i="169"/>
  <c r="H459" i="169" s="1"/>
  <c r="G458" i="169"/>
  <c r="I458" i="169" s="1"/>
  <c r="F458" i="169"/>
  <c r="H458" i="169" s="1"/>
  <c r="G457" i="169"/>
  <c r="I457" i="169" s="1"/>
  <c r="F457" i="169"/>
  <c r="H457" i="169" s="1"/>
  <c r="I456" i="169"/>
  <c r="J456" i="169" s="1"/>
  <c r="K456" i="169" s="1"/>
  <c r="H456" i="169"/>
  <c r="G456" i="169"/>
  <c r="F456" i="169"/>
  <c r="G455" i="169"/>
  <c r="I455" i="169" s="1"/>
  <c r="F455" i="169"/>
  <c r="H455" i="169" s="1"/>
  <c r="G454" i="169"/>
  <c r="I454" i="169" s="1"/>
  <c r="F454" i="169"/>
  <c r="H454" i="169" s="1"/>
  <c r="I453" i="169"/>
  <c r="G453" i="169"/>
  <c r="F453" i="169"/>
  <c r="H453" i="169" s="1"/>
  <c r="J453" i="169" s="1"/>
  <c r="K453" i="169" s="1"/>
  <c r="G452" i="169"/>
  <c r="I452" i="169" s="1"/>
  <c r="F452" i="169"/>
  <c r="H452" i="169" s="1"/>
  <c r="H451" i="169"/>
  <c r="G451" i="169"/>
  <c r="I451" i="169" s="1"/>
  <c r="F451" i="169"/>
  <c r="G450" i="169"/>
  <c r="I450" i="169" s="1"/>
  <c r="F450" i="169"/>
  <c r="H450" i="169" s="1"/>
  <c r="G449" i="169"/>
  <c r="I449" i="169" s="1"/>
  <c r="J449" i="169" s="1"/>
  <c r="K449" i="169" s="1"/>
  <c r="F449" i="169"/>
  <c r="H449" i="169" s="1"/>
  <c r="G448" i="169"/>
  <c r="I448" i="169" s="1"/>
  <c r="F448" i="169"/>
  <c r="H448" i="169" s="1"/>
  <c r="J448" i="169" s="1"/>
  <c r="K448" i="169" s="1"/>
  <c r="G447" i="169"/>
  <c r="I447" i="169" s="1"/>
  <c r="F447" i="169"/>
  <c r="H447" i="169" s="1"/>
  <c r="G446" i="169"/>
  <c r="I446" i="169" s="1"/>
  <c r="F446" i="169"/>
  <c r="H446" i="169" s="1"/>
  <c r="I445" i="169"/>
  <c r="G445" i="169"/>
  <c r="F445" i="169"/>
  <c r="H445" i="169" s="1"/>
  <c r="I444" i="169"/>
  <c r="G444" i="169"/>
  <c r="F444" i="169"/>
  <c r="H444" i="169" s="1"/>
  <c r="G443" i="169"/>
  <c r="I443" i="169" s="1"/>
  <c r="F443" i="169"/>
  <c r="H443" i="169" s="1"/>
  <c r="G442" i="169"/>
  <c r="I442" i="169" s="1"/>
  <c r="F442" i="169"/>
  <c r="H442" i="169" s="1"/>
  <c r="G441" i="169"/>
  <c r="I441" i="169" s="1"/>
  <c r="J441" i="169" s="1"/>
  <c r="K441" i="169" s="1"/>
  <c r="F441" i="169"/>
  <c r="H441" i="169" s="1"/>
  <c r="G440" i="169"/>
  <c r="I440" i="169" s="1"/>
  <c r="F440" i="169"/>
  <c r="H440" i="169" s="1"/>
  <c r="G439" i="169"/>
  <c r="I439" i="169" s="1"/>
  <c r="F439" i="169"/>
  <c r="H439" i="169" s="1"/>
  <c r="G438" i="169"/>
  <c r="I438" i="169" s="1"/>
  <c r="J438" i="169" s="1"/>
  <c r="K438" i="169" s="1"/>
  <c r="F438" i="169"/>
  <c r="H438" i="169" s="1"/>
  <c r="G437" i="169"/>
  <c r="I437" i="169" s="1"/>
  <c r="F437" i="169"/>
  <c r="H437" i="169" s="1"/>
  <c r="G436" i="169"/>
  <c r="I436" i="169" s="1"/>
  <c r="F436" i="169"/>
  <c r="H436" i="169" s="1"/>
  <c r="G435" i="169"/>
  <c r="I435" i="169" s="1"/>
  <c r="F435" i="169"/>
  <c r="H435" i="169" s="1"/>
  <c r="G434" i="169"/>
  <c r="I434" i="169" s="1"/>
  <c r="J434" i="169" s="1"/>
  <c r="K434" i="169" s="1"/>
  <c r="F434" i="169"/>
  <c r="H434" i="169" s="1"/>
  <c r="G433" i="169"/>
  <c r="I433" i="169" s="1"/>
  <c r="F433" i="169"/>
  <c r="H433" i="169" s="1"/>
  <c r="H432" i="169"/>
  <c r="G432" i="169"/>
  <c r="I432" i="169" s="1"/>
  <c r="F432" i="169"/>
  <c r="G431" i="169"/>
  <c r="I431" i="169" s="1"/>
  <c r="F431" i="169"/>
  <c r="H431" i="169" s="1"/>
  <c r="G430" i="169"/>
  <c r="I430" i="169" s="1"/>
  <c r="F430" i="169"/>
  <c r="H430" i="169" s="1"/>
  <c r="G429" i="169"/>
  <c r="I429" i="169" s="1"/>
  <c r="F429" i="169"/>
  <c r="H429" i="169" s="1"/>
  <c r="G428" i="169"/>
  <c r="I428" i="169" s="1"/>
  <c r="F428" i="169"/>
  <c r="H428" i="169" s="1"/>
  <c r="G427" i="169"/>
  <c r="I427" i="169" s="1"/>
  <c r="F427" i="169"/>
  <c r="H427" i="169" s="1"/>
  <c r="G426" i="169"/>
  <c r="I426" i="169" s="1"/>
  <c r="F426" i="169"/>
  <c r="H426" i="169" s="1"/>
  <c r="H425" i="169"/>
  <c r="G425" i="169"/>
  <c r="I425" i="169" s="1"/>
  <c r="F425" i="169"/>
  <c r="G424" i="169"/>
  <c r="I424" i="169" s="1"/>
  <c r="F424" i="169"/>
  <c r="H424" i="169" s="1"/>
  <c r="G423" i="169"/>
  <c r="I423" i="169" s="1"/>
  <c r="F423" i="169"/>
  <c r="H423" i="169" s="1"/>
  <c r="G422" i="169"/>
  <c r="I422" i="169" s="1"/>
  <c r="J422" i="169" s="1"/>
  <c r="K422" i="169" s="1"/>
  <c r="F422" i="169"/>
  <c r="H422" i="169" s="1"/>
  <c r="G421" i="169"/>
  <c r="I421" i="169" s="1"/>
  <c r="F421" i="169"/>
  <c r="H421" i="169" s="1"/>
  <c r="G420" i="169"/>
  <c r="I420" i="169" s="1"/>
  <c r="F420" i="169"/>
  <c r="H420" i="169" s="1"/>
  <c r="G419" i="169"/>
  <c r="I419" i="169" s="1"/>
  <c r="F419" i="169"/>
  <c r="H419" i="169" s="1"/>
  <c r="G418" i="169"/>
  <c r="I418" i="169" s="1"/>
  <c r="F418" i="169"/>
  <c r="H418" i="169" s="1"/>
  <c r="G417" i="169"/>
  <c r="I417" i="169" s="1"/>
  <c r="F417" i="169"/>
  <c r="H417" i="169" s="1"/>
  <c r="I416" i="169"/>
  <c r="H416" i="169"/>
  <c r="G416" i="169"/>
  <c r="F416" i="169"/>
  <c r="I415" i="169"/>
  <c r="G415" i="169"/>
  <c r="F415" i="169"/>
  <c r="H415" i="169" s="1"/>
  <c r="G414" i="169"/>
  <c r="I414" i="169" s="1"/>
  <c r="F414" i="169"/>
  <c r="H414" i="169" s="1"/>
  <c r="J413" i="169"/>
  <c r="K413" i="169" s="1"/>
  <c r="I413" i="169"/>
  <c r="H413" i="169"/>
  <c r="G413" i="169"/>
  <c r="F413" i="169"/>
  <c r="G412" i="169"/>
  <c r="I412" i="169" s="1"/>
  <c r="F412" i="169"/>
  <c r="H412" i="169" s="1"/>
  <c r="G411" i="169"/>
  <c r="I411" i="169" s="1"/>
  <c r="F411" i="169"/>
  <c r="H411" i="169" s="1"/>
  <c r="G410" i="169"/>
  <c r="I410" i="169" s="1"/>
  <c r="F410" i="169"/>
  <c r="H410" i="169" s="1"/>
  <c r="G409" i="169"/>
  <c r="I409" i="169" s="1"/>
  <c r="F409" i="169"/>
  <c r="H409" i="169" s="1"/>
  <c r="G408" i="169"/>
  <c r="I408" i="169" s="1"/>
  <c r="F408" i="169"/>
  <c r="H408" i="169" s="1"/>
  <c r="G407" i="169"/>
  <c r="I407" i="169" s="1"/>
  <c r="F407" i="169"/>
  <c r="H407" i="169" s="1"/>
  <c r="G406" i="169"/>
  <c r="I406" i="169" s="1"/>
  <c r="F406" i="169"/>
  <c r="H406" i="169" s="1"/>
  <c r="G405" i="169"/>
  <c r="I405" i="169" s="1"/>
  <c r="F405" i="169"/>
  <c r="H405" i="169" s="1"/>
  <c r="I404" i="169"/>
  <c r="H404" i="169"/>
  <c r="G404" i="169"/>
  <c r="F404" i="169"/>
  <c r="G403" i="169"/>
  <c r="I403" i="169" s="1"/>
  <c r="F403" i="169"/>
  <c r="H403" i="169" s="1"/>
  <c r="G402" i="169"/>
  <c r="I402" i="169" s="1"/>
  <c r="F402" i="169"/>
  <c r="H402" i="169" s="1"/>
  <c r="G401" i="169"/>
  <c r="I401" i="169" s="1"/>
  <c r="F401" i="169"/>
  <c r="H401" i="169" s="1"/>
  <c r="J401" i="169" s="1"/>
  <c r="K401" i="169" s="1"/>
  <c r="H400" i="169"/>
  <c r="G400" i="169"/>
  <c r="I400" i="169" s="1"/>
  <c r="F400" i="169"/>
  <c r="G399" i="169"/>
  <c r="I399" i="169" s="1"/>
  <c r="F399" i="169"/>
  <c r="H399" i="169" s="1"/>
  <c r="G398" i="169"/>
  <c r="I398" i="169" s="1"/>
  <c r="F398" i="169"/>
  <c r="H398" i="169" s="1"/>
  <c r="I397" i="169"/>
  <c r="J397" i="169" s="1"/>
  <c r="K397" i="169" s="1"/>
  <c r="H397" i="169"/>
  <c r="G397" i="169"/>
  <c r="F397" i="169"/>
  <c r="G396" i="169"/>
  <c r="I396" i="169" s="1"/>
  <c r="F396" i="169"/>
  <c r="H396" i="169" s="1"/>
  <c r="G395" i="169"/>
  <c r="I395" i="169" s="1"/>
  <c r="F395" i="169"/>
  <c r="H395" i="169" s="1"/>
  <c r="G394" i="169"/>
  <c r="I394" i="169" s="1"/>
  <c r="F394" i="169"/>
  <c r="H394" i="169" s="1"/>
  <c r="G393" i="169"/>
  <c r="I393" i="169" s="1"/>
  <c r="F393" i="169"/>
  <c r="H393" i="169" s="1"/>
  <c r="G392" i="169"/>
  <c r="I392" i="169" s="1"/>
  <c r="F392" i="169"/>
  <c r="H392" i="169" s="1"/>
  <c r="G391" i="169"/>
  <c r="I391" i="169" s="1"/>
  <c r="J391" i="169" s="1"/>
  <c r="K391" i="169" s="1"/>
  <c r="F391" i="169"/>
  <c r="H391" i="169" s="1"/>
  <c r="G390" i="169"/>
  <c r="I390" i="169" s="1"/>
  <c r="J390" i="169" s="1"/>
  <c r="K390" i="169" s="1"/>
  <c r="F390" i="169"/>
  <c r="H390" i="169" s="1"/>
  <c r="G389" i="169"/>
  <c r="I389" i="169" s="1"/>
  <c r="F389" i="169"/>
  <c r="H389" i="169" s="1"/>
  <c r="G388" i="169"/>
  <c r="I388" i="169" s="1"/>
  <c r="F388" i="169"/>
  <c r="H388" i="169" s="1"/>
  <c r="G387" i="169"/>
  <c r="I387" i="169" s="1"/>
  <c r="J387" i="169" s="1"/>
  <c r="K387" i="169" s="1"/>
  <c r="F387" i="169"/>
  <c r="H387" i="169" s="1"/>
  <c r="G386" i="169"/>
  <c r="I386" i="169" s="1"/>
  <c r="F386" i="169"/>
  <c r="H386" i="169" s="1"/>
  <c r="G385" i="169"/>
  <c r="I385" i="169" s="1"/>
  <c r="F385" i="169"/>
  <c r="H385" i="169" s="1"/>
  <c r="H384" i="169"/>
  <c r="G384" i="169"/>
  <c r="I384" i="169" s="1"/>
  <c r="F384" i="169"/>
  <c r="G383" i="169"/>
  <c r="I383" i="169" s="1"/>
  <c r="F383" i="169"/>
  <c r="H383" i="169" s="1"/>
  <c r="G382" i="169"/>
  <c r="I382" i="169" s="1"/>
  <c r="F382" i="169"/>
  <c r="H382" i="169" s="1"/>
  <c r="I381" i="169"/>
  <c r="J381" i="169" s="1"/>
  <c r="K381" i="169" s="1"/>
  <c r="G381" i="169"/>
  <c r="F381" i="169"/>
  <c r="H381" i="169" s="1"/>
  <c r="G380" i="169"/>
  <c r="I380" i="169" s="1"/>
  <c r="F380" i="169"/>
  <c r="H380" i="169" s="1"/>
  <c r="I379" i="169"/>
  <c r="G379" i="169"/>
  <c r="F379" i="169"/>
  <c r="H379" i="169" s="1"/>
  <c r="G378" i="169"/>
  <c r="I378" i="169" s="1"/>
  <c r="F378" i="169"/>
  <c r="H378" i="169" s="1"/>
  <c r="G377" i="169"/>
  <c r="I377" i="169" s="1"/>
  <c r="J377" i="169" s="1"/>
  <c r="K377" i="169" s="1"/>
  <c r="F377" i="169"/>
  <c r="H377" i="169" s="1"/>
  <c r="H376" i="169"/>
  <c r="G376" i="169"/>
  <c r="I376" i="169" s="1"/>
  <c r="F376" i="169"/>
  <c r="G375" i="169"/>
  <c r="I375" i="169" s="1"/>
  <c r="F375" i="169"/>
  <c r="H375" i="169" s="1"/>
  <c r="G374" i="169"/>
  <c r="I374" i="169" s="1"/>
  <c r="F374" i="169"/>
  <c r="H374" i="169" s="1"/>
  <c r="I373" i="169"/>
  <c r="J373" i="169" s="1"/>
  <c r="K373" i="169" s="1"/>
  <c r="H373" i="169"/>
  <c r="G373" i="169"/>
  <c r="F373" i="169"/>
  <c r="G372" i="169"/>
  <c r="I372" i="169" s="1"/>
  <c r="F372" i="169"/>
  <c r="H372" i="169" s="1"/>
  <c r="H371" i="169"/>
  <c r="G371" i="169"/>
  <c r="I371" i="169" s="1"/>
  <c r="F371" i="169"/>
  <c r="G370" i="169"/>
  <c r="I370" i="169" s="1"/>
  <c r="J370" i="169" s="1"/>
  <c r="K370" i="169" s="1"/>
  <c r="F370" i="169"/>
  <c r="H370" i="169" s="1"/>
  <c r="G369" i="169"/>
  <c r="I369" i="169" s="1"/>
  <c r="F369" i="169"/>
  <c r="H369" i="169" s="1"/>
  <c r="H368" i="169"/>
  <c r="G368" i="169"/>
  <c r="I368" i="169" s="1"/>
  <c r="F368" i="169"/>
  <c r="G367" i="169"/>
  <c r="I367" i="169" s="1"/>
  <c r="F367" i="169"/>
  <c r="H367" i="169" s="1"/>
  <c r="G366" i="169"/>
  <c r="I366" i="169" s="1"/>
  <c r="F366" i="169"/>
  <c r="H366" i="169" s="1"/>
  <c r="G365" i="169"/>
  <c r="I365" i="169" s="1"/>
  <c r="F365" i="169"/>
  <c r="H365" i="169" s="1"/>
  <c r="I364" i="169"/>
  <c r="G364" i="169"/>
  <c r="F364" i="169"/>
  <c r="H364" i="169" s="1"/>
  <c r="G363" i="169"/>
  <c r="I363" i="169" s="1"/>
  <c r="F363" i="169"/>
  <c r="H363" i="169" s="1"/>
  <c r="G362" i="169"/>
  <c r="I362" i="169" s="1"/>
  <c r="F362" i="169"/>
  <c r="H362" i="169" s="1"/>
  <c r="G361" i="169"/>
  <c r="I361" i="169" s="1"/>
  <c r="F361" i="169"/>
  <c r="H361" i="169" s="1"/>
  <c r="I360" i="169"/>
  <c r="H360" i="169"/>
  <c r="G360" i="169"/>
  <c r="F360" i="169"/>
  <c r="G359" i="169"/>
  <c r="I359" i="169" s="1"/>
  <c r="F359" i="169"/>
  <c r="H359" i="169" s="1"/>
  <c r="G358" i="169"/>
  <c r="I358" i="169" s="1"/>
  <c r="J358" i="169" s="1"/>
  <c r="K358" i="169" s="1"/>
  <c r="F358" i="169"/>
  <c r="H358" i="169" s="1"/>
  <c r="J357" i="169"/>
  <c r="K357" i="169" s="1"/>
  <c r="I357" i="169"/>
  <c r="H357" i="169"/>
  <c r="G357" i="169"/>
  <c r="F357" i="169"/>
  <c r="G356" i="169"/>
  <c r="I356" i="169" s="1"/>
  <c r="F356" i="169"/>
  <c r="H356" i="169" s="1"/>
  <c r="H355" i="169"/>
  <c r="G355" i="169"/>
  <c r="I355" i="169" s="1"/>
  <c r="J355" i="169" s="1"/>
  <c r="K355" i="169" s="1"/>
  <c r="F355" i="169"/>
  <c r="G354" i="169"/>
  <c r="I354" i="169" s="1"/>
  <c r="F354" i="169"/>
  <c r="H354" i="169" s="1"/>
  <c r="G353" i="169"/>
  <c r="I353" i="169" s="1"/>
  <c r="F353" i="169"/>
  <c r="H353" i="169" s="1"/>
  <c r="I352" i="169"/>
  <c r="H352" i="169"/>
  <c r="G352" i="169"/>
  <c r="F352" i="169"/>
  <c r="G351" i="169"/>
  <c r="I351" i="169" s="1"/>
  <c r="F351" i="169"/>
  <c r="H351" i="169" s="1"/>
  <c r="G350" i="169"/>
  <c r="I350" i="169" s="1"/>
  <c r="F350" i="169"/>
  <c r="H350" i="169" s="1"/>
  <c r="G349" i="169"/>
  <c r="I349" i="169" s="1"/>
  <c r="J349" i="169" s="1"/>
  <c r="K349" i="169" s="1"/>
  <c r="F349" i="169"/>
  <c r="H349" i="169" s="1"/>
  <c r="H348" i="169"/>
  <c r="G348" i="169"/>
  <c r="I348" i="169" s="1"/>
  <c r="F348" i="169"/>
  <c r="G347" i="169"/>
  <c r="I347" i="169" s="1"/>
  <c r="F347" i="169"/>
  <c r="H347" i="169" s="1"/>
  <c r="G346" i="169"/>
  <c r="I346" i="169" s="1"/>
  <c r="F346" i="169"/>
  <c r="H346" i="169" s="1"/>
  <c r="G345" i="169"/>
  <c r="I345" i="169" s="1"/>
  <c r="J345" i="169" s="1"/>
  <c r="K345" i="169" s="1"/>
  <c r="F345" i="169"/>
  <c r="H345" i="169" s="1"/>
  <c r="I344" i="169"/>
  <c r="G344" i="169"/>
  <c r="F344" i="169"/>
  <c r="H344" i="169" s="1"/>
  <c r="G343" i="169"/>
  <c r="I343" i="169" s="1"/>
  <c r="F343" i="169"/>
  <c r="H343" i="169" s="1"/>
  <c r="G342" i="169"/>
  <c r="I342" i="169" s="1"/>
  <c r="F342" i="169"/>
  <c r="H342" i="169" s="1"/>
  <c r="H341" i="169"/>
  <c r="G341" i="169"/>
  <c r="I341" i="169" s="1"/>
  <c r="J341" i="169" s="1"/>
  <c r="K341" i="169" s="1"/>
  <c r="F341" i="169"/>
  <c r="G340" i="169"/>
  <c r="I340" i="169" s="1"/>
  <c r="J340" i="169" s="1"/>
  <c r="K340" i="169" s="1"/>
  <c r="F340" i="169"/>
  <c r="H340" i="169" s="1"/>
  <c r="H339" i="169"/>
  <c r="G339" i="169"/>
  <c r="I339" i="169" s="1"/>
  <c r="F339" i="169"/>
  <c r="G338" i="169"/>
  <c r="I338" i="169" s="1"/>
  <c r="F338" i="169"/>
  <c r="H338" i="169" s="1"/>
  <c r="I337" i="169"/>
  <c r="H337" i="169"/>
  <c r="G337" i="169"/>
  <c r="F337" i="169"/>
  <c r="G336" i="169"/>
  <c r="I336" i="169" s="1"/>
  <c r="F336" i="169"/>
  <c r="H336" i="169" s="1"/>
  <c r="G335" i="169"/>
  <c r="I335" i="169" s="1"/>
  <c r="F335" i="169"/>
  <c r="H335" i="169" s="1"/>
  <c r="G334" i="169"/>
  <c r="I334" i="169" s="1"/>
  <c r="F334" i="169"/>
  <c r="H334" i="169" s="1"/>
  <c r="H333" i="169"/>
  <c r="G333" i="169"/>
  <c r="I333" i="169" s="1"/>
  <c r="J333" i="169" s="1"/>
  <c r="K333" i="169" s="1"/>
  <c r="F333" i="169"/>
  <c r="G332" i="169"/>
  <c r="I332" i="169" s="1"/>
  <c r="F332" i="169"/>
  <c r="H332" i="169" s="1"/>
  <c r="G331" i="169"/>
  <c r="I331" i="169" s="1"/>
  <c r="F331" i="169"/>
  <c r="H331" i="169" s="1"/>
  <c r="G330" i="169"/>
  <c r="I330" i="169" s="1"/>
  <c r="F330" i="169"/>
  <c r="H330" i="169" s="1"/>
  <c r="G329" i="169"/>
  <c r="I329" i="169" s="1"/>
  <c r="F329" i="169"/>
  <c r="H329" i="169" s="1"/>
  <c r="I328" i="169"/>
  <c r="H328" i="169"/>
  <c r="G328" i="169"/>
  <c r="F328" i="169"/>
  <c r="G327" i="169"/>
  <c r="I327" i="169" s="1"/>
  <c r="F327" i="169"/>
  <c r="H327" i="169" s="1"/>
  <c r="G326" i="169"/>
  <c r="I326" i="169" s="1"/>
  <c r="F326" i="169"/>
  <c r="H326" i="169" s="1"/>
  <c r="J325" i="169"/>
  <c r="K325" i="169" s="1"/>
  <c r="I325" i="169"/>
  <c r="G325" i="169"/>
  <c r="F325" i="169"/>
  <c r="H325" i="169" s="1"/>
  <c r="G324" i="169"/>
  <c r="I324" i="169" s="1"/>
  <c r="F324" i="169"/>
  <c r="H324" i="169" s="1"/>
  <c r="G323" i="169"/>
  <c r="I323" i="169" s="1"/>
  <c r="F323" i="169"/>
  <c r="H323" i="169" s="1"/>
  <c r="G322" i="169"/>
  <c r="I322" i="169" s="1"/>
  <c r="F322" i="169"/>
  <c r="H322" i="169" s="1"/>
  <c r="I321" i="169"/>
  <c r="G321" i="169"/>
  <c r="F321" i="169"/>
  <c r="H321" i="169" s="1"/>
  <c r="G320" i="169"/>
  <c r="I320" i="169" s="1"/>
  <c r="F320" i="169"/>
  <c r="H320" i="169" s="1"/>
  <c r="G319" i="169"/>
  <c r="I319" i="169" s="1"/>
  <c r="F319" i="169"/>
  <c r="H319" i="169" s="1"/>
  <c r="G318" i="169"/>
  <c r="I318" i="169" s="1"/>
  <c r="F318" i="169"/>
  <c r="H318" i="169" s="1"/>
  <c r="G317" i="169"/>
  <c r="I317" i="169" s="1"/>
  <c r="F317" i="169"/>
  <c r="H317" i="169" s="1"/>
  <c r="G316" i="169"/>
  <c r="I316" i="169" s="1"/>
  <c r="F316" i="169"/>
  <c r="H316" i="169" s="1"/>
  <c r="I315" i="169"/>
  <c r="G315" i="169"/>
  <c r="F315" i="169"/>
  <c r="H315" i="169" s="1"/>
  <c r="G314" i="169"/>
  <c r="I314" i="169" s="1"/>
  <c r="F314" i="169"/>
  <c r="H314" i="169" s="1"/>
  <c r="G313" i="169"/>
  <c r="I313" i="169" s="1"/>
  <c r="F313" i="169"/>
  <c r="H313" i="169" s="1"/>
  <c r="I312" i="169"/>
  <c r="H312" i="169"/>
  <c r="G312" i="169"/>
  <c r="F312" i="169"/>
  <c r="G311" i="169"/>
  <c r="I311" i="169" s="1"/>
  <c r="F311" i="169"/>
  <c r="H311" i="169" s="1"/>
  <c r="G310" i="169"/>
  <c r="I310" i="169" s="1"/>
  <c r="F310" i="169"/>
  <c r="H310" i="169" s="1"/>
  <c r="G309" i="169"/>
  <c r="I309" i="169" s="1"/>
  <c r="F309" i="169"/>
  <c r="H309" i="169" s="1"/>
  <c r="G308" i="169"/>
  <c r="I308" i="169" s="1"/>
  <c r="F308" i="169"/>
  <c r="H308" i="169" s="1"/>
  <c r="G307" i="169"/>
  <c r="I307" i="169" s="1"/>
  <c r="F307" i="169"/>
  <c r="H307" i="169" s="1"/>
  <c r="G306" i="169"/>
  <c r="I306" i="169" s="1"/>
  <c r="F306" i="169"/>
  <c r="H306" i="169" s="1"/>
  <c r="I305" i="169"/>
  <c r="H305" i="169"/>
  <c r="G305" i="169"/>
  <c r="F305" i="169"/>
  <c r="H304" i="169"/>
  <c r="G304" i="169"/>
  <c r="I304" i="169" s="1"/>
  <c r="F304" i="169"/>
  <c r="G303" i="169"/>
  <c r="I303" i="169" s="1"/>
  <c r="F303" i="169"/>
  <c r="H303" i="169" s="1"/>
  <c r="G302" i="169"/>
  <c r="I302" i="169" s="1"/>
  <c r="F302" i="169"/>
  <c r="H302" i="169" s="1"/>
  <c r="G301" i="169"/>
  <c r="I301" i="169" s="1"/>
  <c r="F301" i="169"/>
  <c r="H301" i="169" s="1"/>
  <c r="I300" i="169"/>
  <c r="G300" i="169"/>
  <c r="F300" i="169"/>
  <c r="H300" i="169" s="1"/>
  <c r="G299" i="169"/>
  <c r="I299" i="169" s="1"/>
  <c r="F299" i="169"/>
  <c r="H299" i="169" s="1"/>
  <c r="G298" i="169"/>
  <c r="I298" i="169" s="1"/>
  <c r="F298" i="169"/>
  <c r="H298" i="169" s="1"/>
  <c r="I297" i="169"/>
  <c r="H297" i="169"/>
  <c r="G297" i="169"/>
  <c r="F297" i="169"/>
  <c r="I296" i="169"/>
  <c r="H296" i="169"/>
  <c r="G296" i="169"/>
  <c r="F296" i="169"/>
  <c r="G295" i="169"/>
  <c r="I295" i="169" s="1"/>
  <c r="F295" i="169"/>
  <c r="H295" i="169" s="1"/>
  <c r="G294" i="169"/>
  <c r="I294" i="169" s="1"/>
  <c r="F294" i="169"/>
  <c r="H294" i="169" s="1"/>
  <c r="G293" i="169"/>
  <c r="I293" i="169" s="1"/>
  <c r="F293" i="169"/>
  <c r="H293" i="169" s="1"/>
  <c r="G292" i="169"/>
  <c r="I292" i="169" s="1"/>
  <c r="F292" i="169"/>
  <c r="H292" i="169" s="1"/>
  <c r="G291" i="169"/>
  <c r="I291" i="169" s="1"/>
  <c r="F291" i="169"/>
  <c r="H291" i="169" s="1"/>
  <c r="G290" i="169"/>
  <c r="I290" i="169" s="1"/>
  <c r="F290" i="169"/>
  <c r="H290" i="169" s="1"/>
  <c r="I289" i="169"/>
  <c r="J289" i="169" s="1"/>
  <c r="K289" i="169" s="1"/>
  <c r="G289" i="169"/>
  <c r="F289" i="169"/>
  <c r="H289" i="169" s="1"/>
  <c r="G288" i="169"/>
  <c r="I288" i="169" s="1"/>
  <c r="F288" i="169"/>
  <c r="H288" i="169" s="1"/>
  <c r="I287" i="169"/>
  <c r="G287" i="169"/>
  <c r="F287" i="169"/>
  <c r="H287" i="169" s="1"/>
  <c r="G286" i="169"/>
  <c r="I286" i="169" s="1"/>
  <c r="F286" i="169"/>
  <c r="H286" i="169" s="1"/>
  <c r="G285" i="169"/>
  <c r="I285" i="169" s="1"/>
  <c r="F285" i="169"/>
  <c r="H285" i="169" s="1"/>
  <c r="G284" i="169"/>
  <c r="I284" i="169" s="1"/>
  <c r="J284" i="169" s="1"/>
  <c r="K284" i="169" s="1"/>
  <c r="F284" i="169"/>
  <c r="H284" i="169" s="1"/>
  <c r="G283" i="169"/>
  <c r="I283" i="169" s="1"/>
  <c r="F283" i="169"/>
  <c r="H283" i="169" s="1"/>
  <c r="G282" i="169"/>
  <c r="I282" i="169" s="1"/>
  <c r="F282" i="169"/>
  <c r="H282" i="169" s="1"/>
  <c r="I281" i="169"/>
  <c r="J281" i="169" s="1"/>
  <c r="K281" i="169" s="1"/>
  <c r="H281" i="169"/>
  <c r="G281" i="169"/>
  <c r="F281" i="169"/>
  <c r="G280" i="169"/>
  <c r="I280" i="169" s="1"/>
  <c r="F280" i="169"/>
  <c r="H280" i="169" s="1"/>
  <c r="G279" i="169"/>
  <c r="I279" i="169" s="1"/>
  <c r="F279" i="169"/>
  <c r="H279" i="169" s="1"/>
  <c r="G278" i="169"/>
  <c r="I278" i="169" s="1"/>
  <c r="J278" i="169" s="1"/>
  <c r="K278" i="169" s="1"/>
  <c r="F278" i="169"/>
  <c r="H278" i="169" s="1"/>
  <c r="H277" i="169"/>
  <c r="G277" i="169"/>
  <c r="I277" i="169" s="1"/>
  <c r="J277" i="169" s="1"/>
  <c r="K277" i="169" s="1"/>
  <c r="F277" i="169"/>
  <c r="G276" i="169"/>
  <c r="I276" i="169" s="1"/>
  <c r="F276" i="169"/>
  <c r="H276" i="169" s="1"/>
  <c r="G275" i="169"/>
  <c r="I275" i="169" s="1"/>
  <c r="J275" i="169" s="1"/>
  <c r="K275" i="169" s="1"/>
  <c r="F275" i="169"/>
  <c r="H275" i="169" s="1"/>
  <c r="G274" i="169"/>
  <c r="I274" i="169" s="1"/>
  <c r="J274" i="169" s="1"/>
  <c r="K274" i="169" s="1"/>
  <c r="F274" i="169"/>
  <c r="H274" i="169" s="1"/>
  <c r="G273" i="169"/>
  <c r="I273" i="169" s="1"/>
  <c r="F273" i="169"/>
  <c r="H273" i="169" s="1"/>
  <c r="H272" i="169"/>
  <c r="G272" i="169"/>
  <c r="I272" i="169" s="1"/>
  <c r="F272" i="169"/>
  <c r="G271" i="169"/>
  <c r="I271" i="169" s="1"/>
  <c r="F271" i="169"/>
  <c r="H271" i="169" s="1"/>
  <c r="G270" i="169"/>
  <c r="I270" i="169" s="1"/>
  <c r="F270" i="169"/>
  <c r="H270" i="169" s="1"/>
  <c r="I269" i="169"/>
  <c r="J269" i="169" s="1"/>
  <c r="K269" i="169" s="1"/>
  <c r="H269" i="169"/>
  <c r="G269" i="169"/>
  <c r="F269" i="169"/>
  <c r="G268" i="169"/>
  <c r="I268" i="169" s="1"/>
  <c r="F268" i="169"/>
  <c r="H268" i="169" s="1"/>
  <c r="G267" i="169"/>
  <c r="I267" i="169" s="1"/>
  <c r="F267" i="169"/>
  <c r="H267" i="169" s="1"/>
  <c r="G266" i="169"/>
  <c r="I266" i="169" s="1"/>
  <c r="F266" i="169"/>
  <c r="H266" i="169" s="1"/>
  <c r="I265" i="169"/>
  <c r="G265" i="169"/>
  <c r="F265" i="169"/>
  <c r="H265" i="169" s="1"/>
  <c r="G264" i="169"/>
  <c r="I264" i="169" s="1"/>
  <c r="F264" i="169"/>
  <c r="H264" i="169" s="1"/>
  <c r="G263" i="169"/>
  <c r="I263" i="169" s="1"/>
  <c r="F263" i="169"/>
  <c r="H263" i="169" s="1"/>
  <c r="G262" i="169"/>
  <c r="I262" i="169" s="1"/>
  <c r="J262" i="169" s="1"/>
  <c r="K262" i="169" s="1"/>
  <c r="F262" i="169"/>
  <c r="H262" i="169" s="1"/>
  <c r="H261" i="169"/>
  <c r="G261" i="169"/>
  <c r="I261" i="169" s="1"/>
  <c r="F261" i="169"/>
  <c r="I260" i="169"/>
  <c r="G260" i="169"/>
  <c r="F260" i="169"/>
  <c r="H260" i="169" s="1"/>
  <c r="G259" i="169"/>
  <c r="I259" i="169" s="1"/>
  <c r="F259" i="169"/>
  <c r="H259" i="169" s="1"/>
  <c r="G258" i="169"/>
  <c r="I258" i="169" s="1"/>
  <c r="J258" i="169" s="1"/>
  <c r="K258" i="169" s="1"/>
  <c r="F258" i="169"/>
  <c r="H258" i="169" s="1"/>
  <c r="G257" i="169"/>
  <c r="I257" i="169" s="1"/>
  <c r="F257" i="169"/>
  <c r="H257" i="169" s="1"/>
  <c r="I256" i="169"/>
  <c r="G256" i="169"/>
  <c r="F256" i="169"/>
  <c r="H256" i="169" s="1"/>
  <c r="J256" i="169" s="1"/>
  <c r="K256" i="169" s="1"/>
  <c r="G255" i="169"/>
  <c r="I255" i="169" s="1"/>
  <c r="F255" i="169"/>
  <c r="H255" i="169" s="1"/>
  <c r="G254" i="169"/>
  <c r="I254" i="169" s="1"/>
  <c r="F254" i="169"/>
  <c r="H254" i="169" s="1"/>
  <c r="G253" i="169"/>
  <c r="I253" i="169" s="1"/>
  <c r="F253" i="169"/>
  <c r="H253" i="169" s="1"/>
  <c r="G252" i="169"/>
  <c r="I252" i="169" s="1"/>
  <c r="F252" i="169"/>
  <c r="H252" i="169" s="1"/>
  <c r="G251" i="169"/>
  <c r="I251" i="169" s="1"/>
  <c r="F251" i="169"/>
  <c r="H251" i="169" s="1"/>
  <c r="G250" i="169"/>
  <c r="I250" i="169" s="1"/>
  <c r="F250" i="169"/>
  <c r="H250" i="169" s="1"/>
  <c r="I249" i="169"/>
  <c r="H249" i="169"/>
  <c r="G249" i="169"/>
  <c r="F249" i="169"/>
  <c r="G248" i="169"/>
  <c r="I248" i="169" s="1"/>
  <c r="F248" i="169"/>
  <c r="H248" i="169" s="1"/>
  <c r="G247" i="169"/>
  <c r="I247" i="169" s="1"/>
  <c r="F247" i="169"/>
  <c r="H247" i="169" s="1"/>
  <c r="G246" i="169"/>
  <c r="I246" i="169" s="1"/>
  <c r="F246" i="169"/>
  <c r="H246" i="169" s="1"/>
  <c r="G245" i="169"/>
  <c r="I245" i="169" s="1"/>
  <c r="J245" i="169" s="1"/>
  <c r="K245" i="169" s="1"/>
  <c r="F245" i="169"/>
  <c r="H245" i="169" s="1"/>
  <c r="G244" i="169"/>
  <c r="I244" i="169" s="1"/>
  <c r="F244" i="169"/>
  <c r="H244" i="169" s="1"/>
  <c r="G243" i="169"/>
  <c r="I243" i="169" s="1"/>
  <c r="F243" i="169"/>
  <c r="H243" i="169" s="1"/>
  <c r="G242" i="169"/>
  <c r="I242" i="169" s="1"/>
  <c r="F242" i="169"/>
  <c r="H242" i="169" s="1"/>
  <c r="G241" i="169"/>
  <c r="I241" i="169" s="1"/>
  <c r="F241" i="169"/>
  <c r="H241" i="169" s="1"/>
  <c r="G240" i="169"/>
  <c r="I240" i="169" s="1"/>
  <c r="F240" i="169"/>
  <c r="H240" i="169" s="1"/>
  <c r="G239" i="169"/>
  <c r="I239" i="169" s="1"/>
  <c r="F239" i="169"/>
  <c r="H239" i="169" s="1"/>
  <c r="G238" i="169"/>
  <c r="I238" i="169" s="1"/>
  <c r="F238" i="169"/>
  <c r="H238" i="169" s="1"/>
  <c r="G237" i="169"/>
  <c r="I237" i="169" s="1"/>
  <c r="F237" i="169"/>
  <c r="H237" i="169" s="1"/>
  <c r="G236" i="169"/>
  <c r="I236" i="169" s="1"/>
  <c r="F236" i="169"/>
  <c r="H236" i="169" s="1"/>
  <c r="G235" i="169"/>
  <c r="I235" i="169" s="1"/>
  <c r="F235" i="169"/>
  <c r="H235" i="169" s="1"/>
  <c r="G234" i="169"/>
  <c r="I234" i="169" s="1"/>
  <c r="F234" i="169"/>
  <c r="H234" i="169" s="1"/>
  <c r="H233" i="169"/>
  <c r="G233" i="169"/>
  <c r="I233" i="169" s="1"/>
  <c r="J233" i="169" s="1"/>
  <c r="K233" i="169" s="1"/>
  <c r="F233" i="169"/>
  <c r="G232" i="169"/>
  <c r="I232" i="169" s="1"/>
  <c r="F232" i="169"/>
  <c r="H232" i="169" s="1"/>
  <c r="G231" i="169"/>
  <c r="I231" i="169" s="1"/>
  <c r="F231" i="169"/>
  <c r="H231" i="169" s="1"/>
  <c r="G230" i="169"/>
  <c r="I230" i="169" s="1"/>
  <c r="F230" i="169"/>
  <c r="H230" i="169" s="1"/>
  <c r="H229" i="169"/>
  <c r="G229" i="169"/>
  <c r="I229" i="169" s="1"/>
  <c r="F229" i="169"/>
  <c r="G228" i="169"/>
  <c r="I228" i="169" s="1"/>
  <c r="J228" i="169" s="1"/>
  <c r="K228" i="169" s="1"/>
  <c r="F228" i="169"/>
  <c r="H228" i="169" s="1"/>
  <c r="G227" i="169"/>
  <c r="I227" i="169" s="1"/>
  <c r="F227" i="169"/>
  <c r="H227" i="169" s="1"/>
  <c r="G226" i="169"/>
  <c r="I226" i="169" s="1"/>
  <c r="F226" i="169"/>
  <c r="H226" i="169" s="1"/>
  <c r="I225" i="169"/>
  <c r="J225" i="169" s="1"/>
  <c r="K225" i="169" s="1"/>
  <c r="H225" i="169"/>
  <c r="G225" i="169"/>
  <c r="F225" i="169"/>
  <c r="G224" i="169"/>
  <c r="I224" i="169" s="1"/>
  <c r="F224" i="169"/>
  <c r="H224" i="169" s="1"/>
  <c r="G223" i="169"/>
  <c r="I223" i="169" s="1"/>
  <c r="F223" i="169"/>
  <c r="H223" i="169" s="1"/>
  <c r="G222" i="169"/>
  <c r="I222" i="169" s="1"/>
  <c r="F222" i="169"/>
  <c r="H222" i="169" s="1"/>
  <c r="G221" i="169"/>
  <c r="I221" i="169" s="1"/>
  <c r="F221" i="169"/>
  <c r="H221" i="169" s="1"/>
  <c r="H220" i="169"/>
  <c r="G220" i="169"/>
  <c r="I220" i="169" s="1"/>
  <c r="F220" i="169"/>
  <c r="I219" i="169"/>
  <c r="G219" i="169"/>
  <c r="F219" i="169"/>
  <c r="H219" i="169" s="1"/>
  <c r="G218" i="169"/>
  <c r="I218" i="169" s="1"/>
  <c r="F218" i="169"/>
  <c r="H218" i="169" s="1"/>
  <c r="G217" i="169"/>
  <c r="I217" i="169" s="1"/>
  <c r="J217" i="169" s="1"/>
  <c r="K217" i="169" s="1"/>
  <c r="F217" i="169"/>
  <c r="H217" i="169" s="1"/>
  <c r="G216" i="169"/>
  <c r="I216" i="169" s="1"/>
  <c r="F216" i="169"/>
  <c r="H216" i="169" s="1"/>
  <c r="G215" i="169"/>
  <c r="I215" i="169" s="1"/>
  <c r="F215" i="169"/>
  <c r="H215" i="169" s="1"/>
  <c r="G214" i="169"/>
  <c r="I214" i="169" s="1"/>
  <c r="F214" i="169"/>
  <c r="H214" i="169" s="1"/>
  <c r="I213" i="169"/>
  <c r="H213" i="169"/>
  <c r="G213" i="169"/>
  <c r="F213" i="169"/>
  <c r="G212" i="169"/>
  <c r="I212" i="169" s="1"/>
  <c r="F212" i="169"/>
  <c r="H212" i="169" s="1"/>
  <c r="H211" i="169"/>
  <c r="G211" i="169"/>
  <c r="I211" i="169" s="1"/>
  <c r="F211" i="169"/>
  <c r="G210" i="169"/>
  <c r="I210" i="169" s="1"/>
  <c r="F210" i="169"/>
  <c r="H210" i="169" s="1"/>
  <c r="G209" i="169"/>
  <c r="I209" i="169" s="1"/>
  <c r="F209" i="169"/>
  <c r="H209" i="169" s="1"/>
  <c r="J209" i="169" s="1"/>
  <c r="K209" i="169" s="1"/>
  <c r="G208" i="169"/>
  <c r="I208" i="169" s="1"/>
  <c r="F208" i="169"/>
  <c r="H208" i="169" s="1"/>
  <c r="J208" i="169" s="1"/>
  <c r="K208" i="169" s="1"/>
  <c r="I207" i="169"/>
  <c r="G207" i="169"/>
  <c r="F207" i="169"/>
  <c r="H207" i="169" s="1"/>
  <c r="G206" i="169"/>
  <c r="I206" i="169" s="1"/>
  <c r="F206" i="169"/>
  <c r="H206" i="169" s="1"/>
  <c r="G205" i="169"/>
  <c r="I205" i="169" s="1"/>
  <c r="F205" i="169"/>
  <c r="H205" i="169" s="1"/>
  <c r="I204" i="169"/>
  <c r="J204" i="169" s="1"/>
  <c r="K204" i="169" s="1"/>
  <c r="H204" i="169"/>
  <c r="G204" i="169"/>
  <c r="F204" i="169"/>
  <c r="G203" i="169"/>
  <c r="I203" i="169" s="1"/>
  <c r="F203" i="169"/>
  <c r="H203" i="169" s="1"/>
  <c r="G202" i="169"/>
  <c r="I202" i="169" s="1"/>
  <c r="F202" i="169"/>
  <c r="H202" i="169" s="1"/>
  <c r="K201" i="169"/>
  <c r="G201" i="169"/>
  <c r="I201" i="169" s="1"/>
  <c r="J201" i="169" s="1"/>
  <c r="F201" i="169"/>
  <c r="H201" i="169" s="1"/>
  <c r="H200" i="169"/>
  <c r="G200" i="169"/>
  <c r="I200" i="169" s="1"/>
  <c r="F200" i="169"/>
  <c r="G199" i="169"/>
  <c r="I199" i="169" s="1"/>
  <c r="F199" i="169"/>
  <c r="H199" i="169" s="1"/>
  <c r="G198" i="169"/>
  <c r="I198" i="169" s="1"/>
  <c r="J198" i="169" s="1"/>
  <c r="K198" i="169" s="1"/>
  <c r="F198" i="169"/>
  <c r="H198" i="169" s="1"/>
  <c r="G197" i="169"/>
  <c r="I197" i="169" s="1"/>
  <c r="F197" i="169"/>
  <c r="H197" i="169" s="1"/>
  <c r="G196" i="169"/>
  <c r="I196" i="169" s="1"/>
  <c r="F196" i="169"/>
  <c r="H196" i="169" s="1"/>
  <c r="H195" i="169"/>
  <c r="G195" i="169"/>
  <c r="I195" i="169" s="1"/>
  <c r="F195" i="169"/>
  <c r="G194" i="169"/>
  <c r="I194" i="169" s="1"/>
  <c r="F194" i="169"/>
  <c r="H194" i="169" s="1"/>
  <c r="H193" i="169"/>
  <c r="G193" i="169"/>
  <c r="I193" i="169" s="1"/>
  <c r="J193" i="169" s="1"/>
  <c r="K193" i="169" s="1"/>
  <c r="F193" i="169"/>
  <c r="G192" i="169"/>
  <c r="I192" i="169" s="1"/>
  <c r="F192" i="169"/>
  <c r="H192" i="169" s="1"/>
  <c r="G191" i="169"/>
  <c r="I191" i="169" s="1"/>
  <c r="F191" i="169"/>
  <c r="H191" i="169" s="1"/>
  <c r="G190" i="169"/>
  <c r="I190" i="169" s="1"/>
  <c r="F190" i="169"/>
  <c r="H190" i="169" s="1"/>
  <c r="G189" i="169"/>
  <c r="I189" i="169" s="1"/>
  <c r="F189" i="169"/>
  <c r="H189" i="169" s="1"/>
  <c r="G188" i="169"/>
  <c r="I188" i="169" s="1"/>
  <c r="F188" i="169"/>
  <c r="H188" i="169" s="1"/>
  <c r="G187" i="169"/>
  <c r="I187" i="169" s="1"/>
  <c r="F187" i="169"/>
  <c r="H187" i="169" s="1"/>
  <c r="G186" i="169"/>
  <c r="I186" i="169" s="1"/>
  <c r="F186" i="169"/>
  <c r="H186" i="169" s="1"/>
  <c r="G185" i="169"/>
  <c r="I185" i="169" s="1"/>
  <c r="F185" i="169"/>
  <c r="H185" i="169" s="1"/>
  <c r="J185" i="169" s="1"/>
  <c r="K185" i="169" s="1"/>
  <c r="G184" i="169"/>
  <c r="I184" i="169" s="1"/>
  <c r="F184" i="169"/>
  <c r="H184" i="169" s="1"/>
  <c r="G183" i="169"/>
  <c r="I183" i="169" s="1"/>
  <c r="F183" i="169"/>
  <c r="H183" i="169" s="1"/>
  <c r="G182" i="169"/>
  <c r="I182" i="169" s="1"/>
  <c r="F182" i="169"/>
  <c r="H182" i="169" s="1"/>
  <c r="H181" i="169"/>
  <c r="G181" i="169"/>
  <c r="I181" i="169" s="1"/>
  <c r="F181" i="169"/>
  <c r="I180" i="169"/>
  <c r="G180" i="169"/>
  <c r="F180" i="169"/>
  <c r="H180" i="169" s="1"/>
  <c r="G179" i="169"/>
  <c r="I179" i="169" s="1"/>
  <c r="F179" i="169"/>
  <c r="H179" i="169" s="1"/>
  <c r="G178" i="169"/>
  <c r="I178" i="169" s="1"/>
  <c r="J178" i="169" s="1"/>
  <c r="K178" i="169" s="1"/>
  <c r="F178" i="169"/>
  <c r="H178" i="169" s="1"/>
  <c r="G177" i="169"/>
  <c r="I177" i="169" s="1"/>
  <c r="F177" i="169"/>
  <c r="H177" i="169" s="1"/>
  <c r="H176" i="169"/>
  <c r="G176" i="169"/>
  <c r="I176" i="169" s="1"/>
  <c r="F176" i="169"/>
  <c r="G175" i="169"/>
  <c r="I175" i="169" s="1"/>
  <c r="F175" i="169"/>
  <c r="H175" i="169" s="1"/>
  <c r="G174" i="169"/>
  <c r="I174" i="169" s="1"/>
  <c r="F174" i="169"/>
  <c r="H174" i="169" s="1"/>
  <c r="I173" i="169"/>
  <c r="H173" i="169"/>
  <c r="G173" i="169"/>
  <c r="F173" i="169"/>
  <c r="G172" i="169"/>
  <c r="I172" i="169" s="1"/>
  <c r="F172" i="169"/>
  <c r="H172" i="169" s="1"/>
  <c r="G171" i="169"/>
  <c r="I171" i="169" s="1"/>
  <c r="F171" i="169"/>
  <c r="H171" i="169" s="1"/>
  <c r="G170" i="169"/>
  <c r="I170" i="169" s="1"/>
  <c r="F170" i="169"/>
  <c r="H170" i="169" s="1"/>
  <c r="G169" i="169"/>
  <c r="I169" i="169" s="1"/>
  <c r="F169" i="169"/>
  <c r="H169" i="169" s="1"/>
  <c r="I168" i="169"/>
  <c r="J168" i="169" s="1"/>
  <c r="K168" i="169" s="1"/>
  <c r="G168" i="169"/>
  <c r="F168" i="169"/>
  <c r="H168" i="169" s="1"/>
  <c r="G167" i="169"/>
  <c r="I167" i="169" s="1"/>
  <c r="F167" i="169"/>
  <c r="H167" i="169" s="1"/>
  <c r="G166" i="169"/>
  <c r="I166" i="169" s="1"/>
  <c r="F166" i="169"/>
  <c r="H166" i="169" s="1"/>
  <c r="G165" i="169"/>
  <c r="I165" i="169" s="1"/>
  <c r="J165" i="169" s="1"/>
  <c r="K165" i="169" s="1"/>
  <c r="F165" i="169"/>
  <c r="H165" i="169" s="1"/>
  <c r="H164" i="169"/>
  <c r="G164" i="169"/>
  <c r="I164" i="169" s="1"/>
  <c r="F164" i="169"/>
  <c r="G163" i="169"/>
  <c r="I163" i="169" s="1"/>
  <c r="F163" i="169"/>
  <c r="H163" i="169" s="1"/>
  <c r="G162" i="169"/>
  <c r="I162" i="169" s="1"/>
  <c r="F162" i="169"/>
  <c r="H162" i="169" s="1"/>
  <c r="G161" i="169"/>
  <c r="I161" i="169" s="1"/>
  <c r="F161" i="169"/>
  <c r="H161" i="169" s="1"/>
  <c r="I160" i="169"/>
  <c r="G160" i="169"/>
  <c r="F160" i="169"/>
  <c r="H160" i="169" s="1"/>
  <c r="G159" i="169"/>
  <c r="I159" i="169" s="1"/>
  <c r="F159" i="169"/>
  <c r="H159" i="169" s="1"/>
  <c r="G158" i="169"/>
  <c r="I158" i="169" s="1"/>
  <c r="F158" i="169"/>
  <c r="H158" i="169" s="1"/>
  <c r="G157" i="169"/>
  <c r="I157" i="169" s="1"/>
  <c r="F157" i="169"/>
  <c r="H157" i="169" s="1"/>
  <c r="G156" i="169"/>
  <c r="I156" i="169" s="1"/>
  <c r="F156" i="169"/>
  <c r="H156" i="169" s="1"/>
  <c r="G155" i="169"/>
  <c r="I155" i="169" s="1"/>
  <c r="F155" i="169"/>
  <c r="H155" i="169" s="1"/>
  <c r="G154" i="169"/>
  <c r="I154" i="169" s="1"/>
  <c r="F154" i="169"/>
  <c r="H154" i="169" s="1"/>
  <c r="I153" i="169"/>
  <c r="G153" i="169"/>
  <c r="F153" i="169"/>
  <c r="H153" i="169" s="1"/>
  <c r="G152" i="169"/>
  <c r="I152" i="169" s="1"/>
  <c r="F152" i="169"/>
  <c r="H152" i="169" s="1"/>
  <c r="G151" i="169"/>
  <c r="I151" i="169" s="1"/>
  <c r="F151" i="169"/>
  <c r="H151" i="169" s="1"/>
  <c r="G150" i="169"/>
  <c r="I150" i="169" s="1"/>
  <c r="J150" i="169" s="1"/>
  <c r="K150" i="169" s="1"/>
  <c r="F150" i="169"/>
  <c r="H150" i="169" s="1"/>
  <c r="G149" i="169"/>
  <c r="I149" i="169" s="1"/>
  <c r="F149" i="169"/>
  <c r="H149" i="169" s="1"/>
  <c r="I148" i="169"/>
  <c r="H148" i="169"/>
  <c r="G148" i="169"/>
  <c r="F148" i="169"/>
  <c r="G147" i="169"/>
  <c r="I147" i="169" s="1"/>
  <c r="J147" i="169" s="1"/>
  <c r="K147" i="169" s="1"/>
  <c r="F147" i="169"/>
  <c r="H147" i="169" s="1"/>
  <c r="G146" i="169"/>
  <c r="I146" i="169" s="1"/>
  <c r="F146" i="169"/>
  <c r="H146" i="169" s="1"/>
  <c r="H145" i="169"/>
  <c r="J145" i="169" s="1"/>
  <c r="K145" i="169" s="1"/>
  <c r="G145" i="169"/>
  <c r="I145" i="169" s="1"/>
  <c r="F145" i="169"/>
  <c r="G144" i="169"/>
  <c r="I144" i="169" s="1"/>
  <c r="F144" i="169"/>
  <c r="H144" i="169" s="1"/>
  <c r="J144" i="169" s="1"/>
  <c r="K144" i="169" s="1"/>
  <c r="G143" i="169"/>
  <c r="I143" i="169" s="1"/>
  <c r="F143" i="169"/>
  <c r="H143" i="169" s="1"/>
  <c r="G142" i="169"/>
  <c r="I142" i="169" s="1"/>
  <c r="F142" i="169"/>
  <c r="H142" i="169" s="1"/>
  <c r="G141" i="169"/>
  <c r="I141" i="169" s="1"/>
  <c r="F141" i="169"/>
  <c r="H141" i="169" s="1"/>
  <c r="H140" i="169"/>
  <c r="G140" i="169"/>
  <c r="I140" i="169" s="1"/>
  <c r="F140" i="169"/>
  <c r="G139" i="169"/>
  <c r="I139" i="169" s="1"/>
  <c r="F139" i="169"/>
  <c r="H139" i="169" s="1"/>
  <c r="G138" i="169"/>
  <c r="I138" i="169" s="1"/>
  <c r="F138" i="169"/>
  <c r="H138" i="169" s="1"/>
  <c r="I137" i="169"/>
  <c r="J137" i="169" s="1"/>
  <c r="K137" i="169" s="1"/>
  <c r="H137" i="169"/>
  <c r="G137" i="169"/>
  <c r="F137" i="169"/>
  <c r="G136" i="169"/>
  <c r="I136" i="169" s="1"/>
  <c r="F136" i="169"/>
  <c r="H136" i="169" s="1"/>
  <c r="G135" i="169"/>
  <c r="I135" i="169" s="1"/>
  <c r="F135" i="169"/>
  <c r="H135" i="169" s="1"/>
  <c r="G134" i="169"/>
  <c r="I134" i="169" s="1"/>
  <c r="J134" i="169" s="1"/>
  <c r="K134" i="169" s="1"/>
  <c r="F134" i="169"/>
  <c r="H134" i="169" s="1"/>
  <c r="H133" i="169"/>
  <c r="G133" i="169"/>
  <c r="I133" i="169" s="1"/>
  <c r="F133" i="169"/>
  <c r="G132" i="169"/>
  <c r="I132" i="169" s="1"/>
  <c r="J132" i="169" s="1"/>
  <c r="K132" i="169" s="1"/>
  <c r="F132" i="169"/>
  <c r="H132" i="169" s="1"/>
  <c r="G131" i="169"/>
  <c r="I131" i="169" s="1"/>
  <c r="F131" i="169"/>
  <c r="H131" i="169" s="1"/>
  <c r="G130" i="169"/>
  <c r="I130" i="169" s="1"/>
  <c r="F130" i="169"/>
  <c r="H130" i="169" s="1"/>
  <c r="G129" i="169"/>
  <c r="I129" i="169" s="1"/>
  <c r="F129" i="169"/>
  <c r="H129" i="169" s="1"/>
  <c r="H128" i="169"/>
  <c r="G128" i="169"/>
  <c r="I128" i="169" s="1"/>
  <c r="F128" i="169"/>
  <c r="I127" i="169"/>
  <c r="G127" i="169"/>
  <c r="F127" i="169"/>
  <c r="H127" i="169" s="1"/>
  <c r="G126" i="169"/>
  <c r="I126" i="169" s="1"/>
  <c r="F126" i="169"/>
  <c r="H126" i="169" s="1"/>
  <c r="G125" i="169"/>
  <c r="I125" i="169" s="1"/>
  <c r="J125" i="169" s="1"/>
  <c r="K125" i="169" s="1"/>
  <c r="F125" i="169"/>
  <c r="H125" i="169" s="1"/>
  <c r="G124" i="169"/>
  <c r="I124" i="169" s="1"/>
  <c r="F124" i="169"/>
  <c r="H124" i="169" s="1"/>
  <c r="I123" i="169"/>
  <c r="G123" i="169"/>
  <c r="F123" i="169"/>
  <c r="H123" i="169" s="1"/>
  <c r="G122" i="169"/>
  <c r="I122" i="169" s="1"/>
  <c r="F122" i="169"/>
  <c r="H122" i="169" s="1"/>
  <c r="G121" i="169"/>
  <c r="I121" i="169" s="1"/>
  <c r="J121" i="169" s="1"/>
  <c r="K121" i="169" s="1"/>
  <c r="F121" i="169"/>
  <c r="H121" i="169" s="1"/>
  <c r="H120" i="169"/>
  <c r="G120" i="169"/>
  <c r="I120" i="169" s="1"/>
  <c r="F120" i="169"/>
  <c r="G119" i="169"/>
  <c r="I119" i="169" s="1"/>
  <c r="J119" i="169" s="1"/>
  <c r="K119" i="169" s="1"/>
  <c r="F119" i="169"/>
  <c r="G118" i="169"/>
  <c r="I118" i="169" s="1"/>
  <c r="J118" i="169" s="1"/>
  <c r="K118" i="169" s="1"/>
  <c r="F118" i="169"/>
  <c r="G117" i="169"/>
  <c r="I117" i="169" s="1"/>
  <c r="J117" i="169" s="1"/>
  <c r="K117" i="169" s="1"/>
  <c r="F117" i="169"/>
  <c r="G116" i="169"/>
  <c r="I116" i="169" s="1"/>
  <c r="J116" i="169" s="1"/>
  <c r="K116" i="169" s="1"/>
  <c r="F116" i="169"/>
  <c r="G115" i="169"/>
  <c r="I115" i="169" s="1"/>
  <c r="J115" i="169" s="1"/>
  <c r="K115" i="169" s="1"/>
  <c r="F115" i="169"/>
  <c r="G114" i="169"/>
  <c r="I114" i="169" s="1"/>
  <c r="J114" i="169" s="1"/>
  <c r="K114" i="169" s="1"/>
  <c r="F114" i="169"/>
  <c r="K113" i="169"/>
  <c r="G113" i="169"/>
  <c r="F113" i="169"/>
  <c r="K112" i="169"/>
  <c r="G112" i="169"/>
  <c r="F112" i="169"/>
  <c r="K111" i="169"/>
  <c r="G111" i="169"/>
  <c r="F111" i="169"/>
  <c r="K110" i="169"/>
  <c r="G110" i="169"/>
  <c r="F110" i="169"/>
  <c r="K109" i="169"/>
  <c r="G109" i="169"/>
  <c r="F109" i="169"/>
  <c r="K108" i="169"/>
  <c r="G108" i="169"/>
  <c r="F108" i="169"/>
  <c r="K107" i="169"/>
  <c r="G107" i="169"/>
  <c r="F107" i="169"/>
  <c r="K106" i="169"/>
  <c r="G106" i="169"/>
  <c r="F106" i="169"/>
  <c r="K105" i="169"/>
  <c r="G105" i="169"/>
  <c r="F105" i="169"/>
  <c r="K104" i="169"/>
  <c r="G104" i="169"/>
  <c r="F104" i="169"/>
  <c r="K103" i="169"/>
  <c r="G103" i="169"/>
  <c r="F103" i="169"/>
  <c r="K102" i="169"/>
  <c r="G102" i="169"/>
  <c r="F102" i="169"/>
  <c r="K101" i="169"/>
  <c r="G101" i="169"/>
  <c r="F101" i="169"/>
  <c r="K100" i="169"/>
  <c r="G100" i="169"/>
  <c r="F100" i="169"/>
  <c r="K99" i="169"/>
  <c r="G99" i="169"/>
  <c r="F99" i="169"/>
  <c r="K98" i="169"/>
  <c r="G98" i="169"/>
  <c r="F98" i="169"/>
  <c r="K97" i="169"/>
  <c r="G97" i="169"/>
  <c r="F97" i="169"/>
  <c r="K96" i="169"/>
  <c r="G96" i="169"/>
  <c r="F96" i="169"/>
  <c r="K95" i="169"/>
  <c r="G95" i="169"/>
  <c r="F95" i="169"/>
  <c r="K94" i="169"/>
  <c r="G94" i="169"/>
  <c r="F94" i="169"/>
  <c r="K93" i="169"/>
  <c r="G93" i="169"/>
  <c r="F93" i="169"/>
  <c r="K92" i="169"/>
  <c r="G92" i="169"/>
  <c r="F92" i="169"/>
  <c r="K91" i="169"/>
  <c r="G91" i="169"/>
  <c r="F91" i="169"/>
  <c r="K90" i="169"/>
  <c r="G90" i="169"/>
  <c r="F90" i="169"/>
  <c r="K89" i="169"/>
  <c r="G89" i="169"/>
  <c r="F89" i="169"/>
  <c r="K88" i="169"/>
  <c r="G88" i="169"/>
  <c r="F88" i="169"/>
  <c r="K87" i="169"/>
  <c r="G87" i="169"/>
  <c r="F87" i="169"/>
  <c r="K86" i="169"/>
  <c r="G86" i="169"/>
  <c r="F86" i="169"/>
  <c r="K85" i="169"/>
  <c r="G85" i="169"/>
  <c r="F85" i="169"/>
  <c r="K84" i="169"/>
  <c r="G84" i="169"/>
  <c r="F84" i="169"/>
  <c r="K83" i="169"/>
  <c r="G83" i="169"/>
  <c r="F83" i="169"/>
  <c r="K82" i="169"/>
  <c r="G82" i="169"/>
  <c r="F82" i="169"/>
  <c r="K81" i="169"/>
  <c r="G81" i="169"/>
  <c r="F81" i="169"/>
  <c r="K80" i="169"/>
  <c r="G80" i="169"/>
  <c r="F80" i="169"/>
  <c r="K79" i="169"/>
  <c r="G79" i="169"/>
  <c r="F79" i="169"/>
  <c r="K78" i="169"/>
  <c r="G78" i="169"/>
  <c r="F78" i="169"/>
  <c r="K77" i="169"/>
  <c r="G77" i="169"/>
  <c r="F77" i="169"/>
  <c r="K76" i="169"/>
  <c r="G76" i="169"/>
  <c r="F76" i="169"/>
  <c r="K75" i="169"/>
  <c r="G75" i="169"/>
  <c r="F75" i="169"/>
  <c r="K74" i="169"/>
  <c r="G74" i="169"/>
  <c r="F74" i="169"/>
  <c r="K73" i="169"/>
  <c r="G73" i="169"/>
  <c r="F73" i="169"/>
  <c r="K72" i="169"/>
  <c r="G72" i="169"/>
  <c r="F72" i="169"/>
  <c r="K71" i="169"/>
  <c r="G71" i="169"/>
  <c r="F71" i="169"/>
  <c r="K70" i="169"/>
  <c r="G70" i="169"/>
  <c r="F70" i="169"/>
  <c r="K69" i="169"/>
  <c r="G69" i="169"/>
  <c r="F69" i="169"/>
  <c r="K68" i="169"/>
  <c r="G68" i="169"/>
  <c r="F68" i="169"/>
  <c r="K67" i="169"/>
  <c r="G67" i="169"/>
  <c r="F67" i="169"/>
  <c r="K66" i="169"/>
  <c r="G66" i="169"/>
  <c r="F66" i="169"/>
  <c r="K65" i="169"/>
  <c r="G65" i="169"/>
  <c r="F65" i="169"/>
  <c r="K64" i="169"/>
  <c r="G64" i="169"/>
  <c r="F64" i="169"/>
  <c r="K63" i="169"/>
  <c r="G63" i="169"/>
  <c r="F63" i="169"/>
  <c r="K62" i="169"/>
  <c r="G62" i="169"/>
  <c r="F62" i="169"/>
  <c r="K61" i="169"/>
  <c r="G61" i="169"/>
  <c r="F61" i="169"/>
  <c r="K60" i="169"/>
  <c r="G60" i="169"/>
  <c r="F60" i="169"/>
  <c r="K59" i="169"/>
  <c r="G59" i="169"/>
  <c r="F59" i="169"/>
  <c r="K58" i="169"/>
  <c r="G58" i="169"/>
  <c r="F58" i="169"/>
  <c r="K57" i="169"/>
  <c r="G57" i="169"/>
  <c r="F57" i="169"/>
  <c r="K56" i="169"/>
  <c r="G56" i="169"/>
  <c r="F56" i="169"/>
  <c r="K55" i="169"/>
  <c r="G55" i="169"/>
  <c r="F55" i="169"/>
  <c r="K54" i="169"/>
  <c r="G54" i="169"/>
  <c r="F54" i="169"/>
  <c r="K53" i="169"/>
  <c r="G53" i="169"/>
  <c r="F53" i="169"/>
  <c r="K52" i="169"/>
  <c r="G52" i="169"/>
  <c r="F52" i="169"/>
  <c r="K51" i="169"/>
  <c r="G51" i="169"/>
  <c r="F51" i="169"/>
  <c r="K50" i="169"/>
  <c r="G50" i="169"/>
  <c r="F50" i="169"/>
  <c r="K49" i="169"/>
  <c r="G49" i="169"/>
  <c r="F49" i="169"/>
  <c r="K48" i="169"/>
  <c r="G48" i="169"/>
  <c r="F48" i="169"/>
  <c r="K47" i="169"/>
  <c r="G47" i="169"/>
  <c r="F47" i="169"/>
  <c r="K46" i="169"/>
  <c r="G46" i="169"/>
  <c r="F46" i="169"/>
  <c r="K45" i="169"/>
  <c r="G45" i="169"/>
  <c r="F45" i="169"/>
  <c r="K44" i="169"/>
  <c r="G44" i="169"/>
  <c r="F44" i="169"/>
  <c r="K43" i="169"/>
  <c r="G43" i="169"/>
  <c r="F43" i="169"/>
  <c r="K42" i="169"/>
  <c r="G42" i="169"/>
  <c r="F42" i="169"/>
  <c r="K41" i="169"/>
  <c r="G41" i="169"/>
  <c r="F41" i="169"/>
  <c r="K40" i="169"/>
  <c r="G40" i="169"/>
  <c r="F40" i="169"/>
  <c r="K39" i="169"/>
  <c r="G39" i="169"/>
  <c r="F39" i="169"/>
  <c r="K38" i="169"/>
  <c r="G38" i="169"/>
  <c r="F38" i="169"/>
  <c r="K37" i="169"/>
  <c r="G37" i="169"/>
  <c r="F37" i="169"/>
  <c r="K36" i="169"/>
  <c r="G36" i="169"/>
  <c r="F36" i="169"/>
  <c r="K35" i="169"/>
  <c r="G35" i="169"/>
  <c r="F35" i="169"/>
  <c r="K34" i="169"/>
  <c r="G34" i="169"/>
  <c r="F34" i="169"/>
  <c r="K33" i="169"/>
  <c r="G33" i="169"/>
  <c r="F33" i="169"/>
  <c r="K32" i="169"/>
  <c r="G32" i="169"/>
  <c r="F32" i="169"/>
  <c r="K31" i="169"/>
  <c r="G31" i="169"/>
  <c r="F31" i="169"/>
  <c r="K30" i="169"/>
  <c r="G30" i="169"/>
  <c r="F30" i="169"/>
  <c r="K29" i="169"/>
  <c r="G29" i="169"/>
  <c r="F29" i="169"/>
  <c r="K28" i="169"/>
  <c r="G28" i="169"/>
  <c r="F28" i="169"/>
  <c r="K27" i="169"/>
  <c r="G27" i="169"/>
  <c r="F27" i="169"/>
  <c r="K26" i="169"/>
  <c r="G26" i="169"/>
  <c r="F26" i="169"/>
  <c r="K25" i="169"/>
  <c r="G25" i="169"/>
  <c r="F25" i="169"/>
  <c r="K24" i="169"/>
  <c r="G24" i="169"/>
  <c r="F24" i="169"/>
  <c r="K23" i="169"/>
  <c r="G23" i="169"/>
  <c r="F23" i="169"/>
  <c r="K22" i="169"/>
  <c r="G22" i="169"/>
  <c r="F22" i="169"/>
  <c r="K21" i="169"/>
  <c r="G21" i="169"/>
  <c r="F21" i="169"/>
  <c r="K20" i="169"/>
  <c r="G20" i="169"/>
  <c r="F20" i="169"/>
  <c r="K19" i="169"/>
  <c r="G19" i="169"/>
  <c r="F19" i="169"/>
  <c r="K18" i="169"/>
  <c r="G18" i="169"/>
  <c r="F18" i="169"/>
  <c r="K17" i="169"/>
  <c r="G17" i="169"/>
  <c r="F17" i="169"/>
  <c r="K16" i="169"/>
  <c r="G16" i="169"/>
  <c r="F16" i="169"/>
  <c r="K15" i="169"/>
  <c r="G15" i="169"/>
  <c r="F15" i="169"/>
  <c r="K14" i="169"/>
  <c r="G14" i="169"/>
  <c r="F14" i="169"/>
  <c r="K13" i="169"/>
  <c r="G13" i="169"/>
  <c r="F13" i="169"/>
  <c r="K12" i="169"/>
  <c r="G12" i="169"/>
  <c r="F12" i="169"/>
  <c r="K11" i="169"/>
  <c r="G11" i="169"/>
  <c r="F11" i="169"/>
  <c r="K10" i="169"/>
  <c r="G10" i="169"/>
  <c r="F10" i="169"/>
  <c r="K9" i="169"/>
  <c r="G9" i="169"/>
  <c r="F9" i="169"/>
  <c r="K8" i="169"/>
  <c r="G8" i="169"/>
  <c r="F8" i="169"/>
  <c r="K7" i="169"/>
  <c r="G7" i="169"/>
  <c r="F7" i="169"/>
  <c r="K6" i="169"/>
  <c r="G6" i="169"/>
  <c r="F6" i="169"/>
  <c r="J249" i="169" l="1"/>
  <c r="K249" i="169" s="1"/>
  <c r="J368" i="169"/>
  <c r="K368" i="169" s="1"/>
  <c r="J440" i="169"/>
  <c r="K440" i="169" s="1"/>
  <c r="J485" i="169"/>
  <c r="K485" i="169" s="1"/>
  <c r="J530" i="169"/>
  <c r="K530" i="169" s="1"/>
  <c r="J649" i="169"/>
  <c r="K649" i="169" s="1"/>
  <c r="J1005" i="169"/>
  <c r="K1005" i="169" s="1"/>
  <c r="J1037" i="169"/>
  <c r="K1037" i="169" s="1"/>
  <c r="J1345" i="169"/>
  <c r="K1345" i="169" s="1"/>
  <c r="J3166" i="169"/>
  <c r="K3166" i="169" s="1"/>
  <c r="J508" i="169"/>
  <c r="K508" i="169" s="1"/>
  <c r="J534" i="169"/>
  <c r="K534" i="169" s="1"/>
  <c r="J632" i="169"/>
  <c r="K632" i="169" s="1"/>
  <c r="J799" i="169"/>
  <c r="K799" i="169" s="1"/>
  <c r="J941" i="169"/>
  <c r="K941" i="169" s="1"/>
  <c r="J1029" i="169"/>
  <c r="K1029" i="169" s="1"/>
  <c r="J1055" i="169"/>
  <c r="K1055" i="169" s="1"/>
  <c r="J1210" i="169"/>
  <c r="K1210" i="169" s="1"/>
  <c r="J1556" i="169"/>
  <c r="K1556" i="169" s="1"/>
  <c r="J1569" i="169"/>
  <c r="K1569" i="169" s="1"/>
  <c r="J2072" i="169"/>
  <c r="K2072" i="169" s="1"/>
  <c r="J156" i="169"/>
  <c r="K156" i="169" s="1"/>
  <c r="J196" i="169"/>
  <c r="K196" i="169" s="1"/>
  <c r="J264" i="169"/>
  <c r="K264" i="169" s="1"/>
  <c r="J385" i="169"/>
  <c r="K385" i="169" s="1"/>
  <c r="J531" i="169"/>
  <c r="K531" i="169" s="1"/>
  <c r="J566" i="169"/>
  <c r="K566" i="169" s="1"/>
  <c r="J597" i="169"/>
  <c r="K597" i="169" s="1"/>
  <c r="J600" i="169"/>
  <c r="K600" i="169" s="1"/>
  <c r="J611" i="169"/>
  <c r="K611" i="169" s="1"/>
  <c r="J622" i="169"/>
  <c r="K622" i="169" s="1"/>
  <c r="J657" i="169"/>
  <c r="K657" i="169" s="1"/>
  <c r="J904" i="169"/>
  <c r="K904" i="169" s="1"/>
  <c r="J906" i="169"/>
  <c r="K906" i="169" s="1"/>
  <c r="J938" i="169"/>
  <c r="K938" i="169" s="1"/>
  <c r="J1012" i="169"/>
  <c r="K1012" i="169" s="1"/>
  <c r="J1016" i="169"/>
  <c r="K1016" i="169" s="1"/>
  <c r="J1132" i="169"/>
  <c r="K1132" i="169" s="1"/>
  <c r="J1218" i="169"/>
  <c r="K1218" i="169" s="1"/>
  <c r="J1280" i="169"/>
  <c r="K1280" i="169" s="1"/>
  <c r="J1333" i="169"/>
  <c r="K1333" i="169" s="1"/>
  <c r="J1397" i="169"/>
  <c r="K1397" i="169" s="1"/>
  <c r="J1780" i="169"/>
  <c r="K1780" i="169" s="1"/>
  <c r="J1784" i="169"/>
  <c r="K1784" i="169" s="1"/>
  <c r="J2759" i="169"/>
  <c r="K2759" i="169" s="1"/>
  <c r="J253" i="169"/>
  <c r="K253" i="169" s="1"/>
  <c r="J568" i="169"/>
  <c r="K568" i="169" s="1"/>
  <c r="J589" i="169"/>
  <c r="K589" i="169" s="1"/>
  <c r="J781" i="169"/>
  <c r="K781" i="169" s="1"/>
  <c r="J880" i="169"/>
  <c r="K880" i="169" s="1"/>
  <c r="J986" i="169"/>
  <c r="K986" i="169" s="1"/>
  <c r="J3160" i="169"/>
  <c r="K3160" i="169" s="1"/>
  <c r="J392" i="169"/>
  <c r="K392" i="169" s="1"/>
  <c r="J604" i="169"/>
  <c r="K604" i="169" s="1"/>
  <c r="J628" i="169"/>
  <c r="K628" i="169" s="1"/>
  <c r="J1080" i="169"/>
  <c r="K1080" i="169" s="1"/>
  <c r="J1145" i="169"/>
  <c r="K1145" i="169" s="1"/>
  <c r="J1640" i="169"/>
  <c r="K1640" i="169" s="1"/>
  <c r="J1787" i="169"/>
  <c r="K1787" i="169" s="1"/>
  <c r="J3045" i="169"/>
  <c r="K3045" i="169" s="1"/>
  <c r="J229" i="169"/>
  <c r="K229" i="169" s="1"/>
  <c r="J261" i="169"/>
  <c r="K261" i="169" s="1"/>
  <c r="J464" i="169"/>
  <c r="K464" i="169" s="1"/>
  <c r="J473" i="169"/>
  <c r="K473" i="169" s="1"/>
  <c r="J476" i="169"/>
  <c r="K476" i="169" s="1"/>
  <c r="J493" i="169"/>
  <c r="K493" i="169" s="1"/>
  <c r="J594" i="169"/>
  <c r="K594" i="169" s="1"/>
  <c r="J724" i="169"/>
  <c r="K724" i="169" s="1"/>
  <c r="J748" i="169"/>
  <c r="K748" i="169" s="1"/>
  <c r="J773" i="169"/>
  <c r="K773" i="169" s="1"/>
  <c r="J829" i="169"/>
  <c r="K829" i="169" s="1"/>
  <c r="J860" i="169"/>
  <c r="K860" i="169" s="1"/>
  <c r="J980" i="169"/>
  <c r="K980" i="169" s="1"/>
  <c r="J1069" i="169"/>
  <c r="K1069" i="169" s="1"/>
  <c r="J1324" i="169"/>
  <c r="K1324" i="169" s="1"/>
  <c r="J1417" i="169"/>
  <c r="K1417" i="169" s="1"/>
  <c r="J1420" i="169"/>
  <c r="K1420" i="169" s="1"/>
  <c r="J1442" i="169"/>
  <c r="K1442" i="169" s="1"/>
  <c r="J1475" i="169"/>
  <c r="K1475" i="169" s="1"/>
  <c r="J1634" i="169"/>
  <c r="K1634" i="169" s="1"/>
  <c r="J2023" i="169"/>
  <c r="K2023" i="169" s="1"/>
  <c r="J2283" i="169"/>
  <c r="K2283" i="169" s="1"/>
  <c r="J2287" i="169"/>
  <c r="K2287" i="169" s="1"/>
  <c r="J516" i="169"/>
  <c r="K516" i="169" s="1"/>
  <c r="J162" i="169"/>
  <c r="K162" i="169" s="1"/>
  <c r="J242" i="169"/>
  <c r="K242" i="169" s="1"/>
  <c r="J295" i="169"/>
  <c r="K295" i="169" s="1"/>
  <c r="J683" i="169"/>
  <c r="K683" i="169" s="1"/>
  <c r="J730" i="169"/>
  <c r="K730" i="169" s="1"/>
  <c r="J788" i="169"/>
  <c r="K788" i="169" s="1"/>
  <c r="J1662" i="169"/>
  <c r="K1662" i="169" s="1"/>
  <c r="J2331" i="169"/>
  <c r="K2331" i="169" s="1"/>
  <c r="J153" i="169"/>
  <c r="K153" i="169" s="1"/>
  <c r="J213" i="169"/>
  <c r="K213" i="169" s="1"/>
  <c r="J328" i="169"/>
  <c r="K328" i="169" s="1"/>
  <c r="J338" i="169"/>
  <c r="K338" i="169" s="1"/>
  <c r="J420" i="169"/>
  <c r="K420" i="169" s="1"/>
  <c r="J424" i="169"/>
  <c r="K424" i="169" s="1"/>
  <c r="J525" i="169"/>
  <c r="K525" i="169" s="1"/>
  <c r="J620" i="169"/>
  <c r="K620" i="169" s="1"/>
  <c r="J876" i="169"/>
  <c r="K876" i="169" s="1"/>
  <c r="J946" i="169"/>
  <c r="K946" i="169" s="1"/>
  <c r="J952" i="169"/>
  <c r="K952" i="169" s="1"/>
  <c r="J1107" i="169"/>
  <c r="K1107" i="169" s="1"/>
  <c r="J1186" i="169"/>
  <c r="K1186" i="169" s="1"/>
  <c r="J1373" i="169"/>
  <c r="K1373" i="169" s="1"/>
  <c r="J1589" i="169"/>
  <c r="K1589" i="169" s="1"/>
  <c r="J1894" i="169"/>
  <c r="K1894" i="169" s="1"/>
  <c r="J2546" i="169"/>
  <c r="K2546" i="169" s="1"/>
  <c r="J2567" i="169"/>
  <c r="K2567" i="169" s="1"/>
  <c r="J2582" i="169"/>
  <c r="K2582" i="169" s="1"/>
  <c r="J288" i="169"/>
  <c r="K288" i="169" s="1"/>
  <c r="J445" i="169"/>
  <c r="K445" i="169" s="1"/>
  <c r="J549" i="169"/>
  <c r="K549" i="169" s="1"/>
  <c r="J285" i="169"/>
  <c r="K285" i="169" s="1"/>
  <c r="J297" i="169"/>
  <c r="K297" i="169" s="1"/>
  <c r="J402" i="169"/>
  <c r="K402" i="169" s="1"/>
  <c r="J429" i="169"/>
  <c r="K429" i="169" s="1"/>
  <c r="J848" i="169"/>
  <c r="K848" i="169" s="1"/>
  <c r="J817" i="169"/>
  <c r="K817" i="169" s="1"/>
  <c r="J135" i="169"/>
  <c r="K135" i="169" s="1"/>
  <c r="J141" i="169"/>
  <c r="K141" i="169" s="1"/>
  <c r="J181" i="169"/>
  <c r="K181" i="169" s="1"/>
  <c r="J188" i="169"/>
  <c r="K188" i="169" s="1"/>
  <c r="J211" i="169"/>
  <c r="K211" i="169" s="1"/>
  <c r="J224" i="169"/>
  <c r="K224" i="169" s="1"/>
  <c r="J230" i="169"/>
  <c r="K230" i="169" s="1"/>
  <c r="J237" i="169"/>
  <c r="K237" i="169" s="1"/>
  <c r="J294" i="169"/>
  <c r="K294" i="169" s="1"/>
  <c r="J306" i="169"/>
  <c r="K306" i="169" s="1"/>
  <c r="J361" i="169"/>
  <c r="K361" i="169" s="1"/>
  <c r="J371" i="169"/>
  <c r="K371" i="169" s="1"/>
  <c r="J404" i="169"/>
  <c r="K404" i="169" s="1"/>
  <c r="J484" i="169"/>
  <c r="K484" i="169" s="1"/>
  <c r="J592" i="169"/>
  <c r="K592" i="169" s="1"/>
  <c r="J613" i="169"/>
  <c r="K613" i="169" s="1"/>
  <c r="J652" i="169"/>
  <c r="K652" i="169" s="1"/>
  <c r="J695" i="169"/>
  <c r="K695" i="169" s="1"/>
  <c r="J736" i="169"/>
  <c r="K736" i="169" s="1"/>
  <c r="J810" i="169"/>
  <c r="K810" i="169" s="1"/>
  <c r="J851" i="169"/>
  <c r="K851" i="169" s="1"/>
  <c r="J1033" i="169"/>
  <c r="K1033" i="169" s="1"/>
  <c r="J1256" i="169"/>
  <c r="K1256" i="169" s="1"/>
  <c r="J1296" i="169"/>
  <c r="K1296" i="169" s="1"/>
  <c r="J1436" i="169"/>
  <c r="K1436" i="169" s="1"/>
  <c r="J1726" i="169"/>
  <c r="K1726" i="169" s="1"/>
  <c r="J2119" i="169"/>
  <c r="K2119" i="169" s="1"/>
  <c r="J2575" i="169"/>
  <c r="K2575" i="169" s="1"/>
  <c r="J2607" i="169"/>
  <c r="K2607" i="169" s="1"/>
  <c r="J575" i="169"/>
  <c r="K575" i="169" s="1"/>
  <c r="J634" i="169"/>
  <c r="K634" i="169" s="1"/>
  <c r="J760" i="169"/>
  <c r="K760" i="169" s="1"/>
  <c r="J833" i="169"/>
  <c r="K833" i="169" s="1"/>
  <c r="J896" i="169"/>
  <c r="K896" i="169" s="1"/>
  <c r="J1013" i="169"/>
  <c r="K1013" i="169" s="1"/>
  <c r="J1366" i="169"/>
  <c r="K1366" i="169" s="1"/>
  <c r="J1388" i="169"/>
  <c r="K1388" i="169" s="1"/>
  <c r="J1408" i="169"/>
  <c r="K1408" i="169" s="1"/>
  <c r="J2095" i="169"/>
  <c r="K2095" i="169" s="1"/>
  <c r="J2267" i="169"/>
  <c r="K2267" i="169" s="1"/>
  <c r="J2415" i="169"/>
  <c r="K2415" i="169" s="1"/>
  <c r="J2651" i="169"/>
  <c r="K2651" i="169" s="1"/>
  <c r="J136" i="169"/>
  <c r="K136" i="169" s="1"/>
  <c r="J157" i="169"/>
  <c r="K157" i="169" s="1"/>
  <c r="J292" i="169"/>
  <c r="K292" i="169" s="1"/>
  <c r="J365" i="169"/>
  <c r="K365" i="169" s="1"/>
  <c r="J386" i="169"/>
  <c r="K386" i="169" s="1"/>
  <c r="J409" i="169"/>
  <c r="K409" i="169" s="1"/>
  <c r="J437" i="169"/>
  <c r="K437" i="169" s="1"/>
  <c r="J547" i="169"/>
  <c r="K547" i="169" s="1"/>
  <c r="J586" i="169"/>
  <c r="K586" i="169" s="1"/>
  <c r="J713" i="169"/>
  <c r="K713" i="169" s="1"/>
  <c r="J769" i="169"/>
  <c r="K769" i="169" s="1"/>
  <c r="J802" i="169"/>
  <c r="K802" i="169" s="1"/>
  <c r="J818" i="169"/>
  <c r="K818" i="169" s="1"/>
  <c r="J824" i="169"/>
  <c r="K824" i="169" s="1"/>
  <c r="J840" i="169"/>
  <c r="K840" i="169" s="1"/>
  <c r="J843" i="169"/>
  <c r="K843" i="169" s="1"/>
  <c r="J852" i="169"/>
  <c r="K852" i="169" s="1"/>
  <c r="J890" i="169"/>
  <c r="K890" i="169" s="1"/>
  <c r="J987" i="169"/>
  <c r="K987" i="169" s="1"/>
  <c r="J1023" i="169"/>
  <c r="K1023" i="169" s="1"/>
  <c r="J1046" i="169"/>
  <c r="K1046" i="169" s="1"/>
  <c r="J1072" i="169"/>
  <c r="K1072" i="169" s="1"/>
  <c r="J1078" i="169"/>
  <c r="K1078" i="169" s="1"/>
  <c r="J1202" i="169"/>
  <c r="K1202" i="169" s="1"/>
  <c r="J1261" i="169"/>
  <c r="K1261" i="169" s="1"/>
  <c r="J1268" i="169"/>
  <c r="K1268" i="169" s="1"/>
  <c r="J1370" i="169"/>
  <c r="K1370" i="169" s="1"/>
  <c r="J1485" i="169"/>
  <c r="K1485" i="169" s="1"/>
  <c r="J1506" i="169"/>
  <c r="K1506" i="169" s="1"/>
  <c r="J1536" i="169"/>
  <c r="K1536" i="169" s="1"/>
  <c r="J1617" i="169"/>
  <c r="K1617" i="169" s="1"/>
  <c r="J1641" i="169"/>
  <c r="K1641" i="169" s="1"/>
  <c r="J1648" i="169"/>
  <c r="K1648" i="169" s="1"/>
  <c r="J1734" i="169"/>
  <c r="K1734" i="169" s="1"/>
  <c r="J1848" i="169"/>
  <c r="K1848" i="169" s="1"/>
  <c r="J1987" i="169"/>
  <c r="K1987" i="169" s="1"/>
  <c r="J2008" i="169"/>
  <c r="K2008" i="169" s="1"/>
  <c r="J2033" i="169"/>
  <c r="K2033" i="169" s="1"/>
  <c r="J2079" i="169"/>
  <c r="K2079" i="169" s="1"/>
  <c r="J2157" i="169"/>
  <c r="K2157" i="169" s="1"/>
  <c r="J2175" i="169"/>
  <c r="K2175" i="169" s="1"/>
  <c r="J2291" i="169"/>
  <c r="K2291" i="169" s="1"/>
  <c r="J2383" i="169"/>
  <c r="K2383" i="169" s="1"/>
  <c r="J640" i="169"/>
  <c r="K640" i="169" s="1"/>
  <c r="J886" i="169"/>
  <c r="K886" i="169" s="1"/>
  <c r="J2223" i="169"/>
  <c r="K2223" i="169" s="1"/>
  <c r="J2572" i="169"/>
  <c r="K2572" i="169" s="1"/>
  <c r="J2626" i="169"/>
  <c r="K2626" i="169" s="1"/>
  <c r="J2962" i="169"/>
  <c r="K2962" i="169" s="1"/>
  <c r="J129" i="169"/>
  <c r="K129" i="169" s="1"/>
  <c r="J169" i="169"/>
  <c r="K169" i="169" s="1"/>
  <c r="J182" i="169"/>
  <c r="K182" i="169" s="1"/>
  <c r="J192" i="169"/>
  <c r="K192" i="169" s="1"/>
  <c r="J200" i="169"/>
  <c r="K200" i="169" s="1"/>
  <c r="J393" i="169"/>
  <c r="K393" i="169" s="1"/>
  <c r="J520" i="169"/>
  <c r="K520" i="169" s="1"/>
  <c r="J578" i="169"/>
  <c r="K578" i="169" s="1"/>
  <c r="J581" i="169"/>
  <c r="K581" i="169" s="1"/>
  <c r="J593" i="169"/>
  <c r="K593" i="169" s="1"/>
  <c r="J602" i="169"/>
  <c r="K602" i="169" s="1"/>
  <c r="J612" i="169"/>
  <c r="K612" i="169" s="1"/>
  <c r="J641" i="169"/>
  <c r="K641" i="169" s="1"/>
  <c r="J667" i="169"/>
  <c r="K667" i="169" s="1"/>
  <c r="J696" i="169"/>
  <c r="K696" i="169" s="1"/>
  <c r="J720" i="169"/>
  <c r="K720" i="169" s="1"/>
  <c r="J755" i="169"/>
  <c r="K755" i="169" s="1"/>
  <c r="J761" i="169"/>
  <c r="K761" i="169" s="1"/>
  <c r="J812" i="169"/>
  <c r="K812" i="169" s="1"/>
  <c r="J849" i="169"/>
  <c r="K849" i="169" s="1"/>
  <c r="J861" i="169"/>
  <c r="K861" i="169" s="1"/>
  <c r="J878" i="169"/>
  <c r="K878" i="169" s="1"/>
  <c r="J881" i="169"/>
  <c r="K881" i="169" s="1"/>
  <c r="J984" i="169"/>
  <c r="K984" i="169" s="1"/>
  <c r="J1000" i="169"/>
  <c r="K1000" i="169" s="1"/>
  <c r="J1003" i="169"/>
  <c r="K1003" i="169" s="1"/>
  <c r="J1014" i="169"/>
  <c r="K1014" i="169" s="1"/>
  <c r="J1032" i="169"/>
  <c r="K1032" i="169" s="1"/>
  <c r="J1035" i="169"/>
  <c r="K1035" i="169" s="1"/>
  <c r="J1081" i="169"/>
  <c r="K1081" i="169" s="1"/>
  <c r="J1168" i="169"/>
  <c r="K1168" i="169" s="1"/>
  <c r="J1238" i="169"/>
  <c r="K1238" i="169" s="1"/>
  <c r="J1265" i="169"/>
  <c r="K1265" i="169" s="1"/>
  <c r="J1337" i="169"/>
  <c r="K1337" i="169" s="1"/>
  <c r="J1349" i="169"/>
  <c r="K1349" i="169" s="1"/>
  <c r="J1392" i="169"/>
  <c r="K1392" i="169" s="1"/>
  <c r="J1418" i="169"/>
  <c r="K1418" i="169" s="1"/>
  <c r="J1473" i="169"/>
  <c r="K1473" i="169" s="1"/>
  <c r="J1516" i="169"/>
  <c r="K1516" i="169" s="1"/>
  <c r="J1529" i="169"/>
  <c r="K1529" i="169" s="1"/>
  <c r="J1554" i="169"/>
  <c r="K1554" i="169" s="1"/>
  <c r="J1720" i="169"/>
  <c r="K1720" i="169" s="1"/>
  <c r="J1727" i="169"/>
  <c r="K1727" i="169" s="1"/>
  <c r="J1747" i="169"/>
  <c r="K1747" i="169" s="1"/>
  <c r="J1826" i="169"/>
  <c r="K1826" i="169" s="1"/>
  <c r="J1852" i="169"/>
  <c r="K1852" i="169" s="1"/>
  <c r="J1970" i="169"/>
  <c r="K1970" i="169" s="1"/>
  <c r="J2011" i="169"/>
  <c r="K2011" i="169" s="1"/>
  <c r="J2135" i="169"/>
  <c r="K2135" i="169" s="1"/>
  <c r="J2161" i="169"/>
  <c r="K2161" i="169" s="1"/>
  <c r="J2186" i="169"/>
  <c r="K2186" i="169" s="1"/>
  <c r="J2210" i="169"/>
  <c r="K2210" i="169" s="1"/>
  <c r="J2515" i="169"/>
  <c r="K2515" i="169" s="1"/>
  <c r="J2555" i="169"/>
  <c r="K2555" i="169" s="1"/>
  <c r="J3835" i="169"/>
  <c r="K3835" i="169" s="1"/>
  <c r="J672" i="169"/>
  <c r="K672" i="169" s="1"/>
  <c r="J939" i="169"/>
  <c r="K939" i="169" s="1"/>
  <c r="J950" i="169"/>
  <c r="K950" i="169" s="1"/>
  <c r="J1225" i="169"/>
  <c r="K1225" i="169" s="1"/>
  <c r="J1321" i="169"/>
  <c r="K1321" i="169" s="1"/>
  <c r="J1360" i="169"/>
  <c r="K1360" i="169" s="1"/>
  <c r="J1427" i="169"/>
  <c r="K1427" i="169" s="1"/>
  <c r="J1539" i="169"/>
  <c r="K1539" i="169" s="1"/>
  <c r="J1572" i="169"/>
  <c r="K1572" i="169" s="1"/>
  <c r="J344" i="169"/>
  <c r="K344" i="169" s="1"/>
  <c r="J688" i="169"/>
  <c r="K688" i="169" s="1"/>
  <c r="J717" i="169"/>
  <c r="K717" i="169" s="1"/>
  <c r="J776" i="169"/>
  <c r="K776" i="169" s="1"/>
  <c r="J859" i="169"/>
  <c r="K859" i="169" s="1"/>
  <c r="J865" i="169"/>
  <c r="K865" i="169" s="1"/>
  <c r="J913" i="169"/>
  <c r="K913" i="169" s="1"/>
  <c r="J1008" i="169"/>
  <c r="K1008" i="169" s="1"/>
  <c r="J1079" i="169"/>
  <c r="K1079" i="169" s="1"/>
  <c r="J1335" i="169"/>
  <c r="K1335" i="169" s="1"/>
  <c r="J1356" i="169"/>
  <c r="K1356" i="169" s="1"/>
  <c r="J1387" i="169"/>
  <c r="K1387" i="169" s="1"/>
  <c r="J1396" i="169"/>
  <c r="K1396" i="169" s="1"/>
  <c r="J1607" i="169"/>
  <c r="K1607" i="169" s="1"/>
  <c r="J1803" i="169"/>
  <c r="K1803" i="169" s="1"/>
  <c r="J1806" i="169"/>
  <c r="K1806" i="169" s="1"/>
  <c r="J1934" i="169"/>
  <c r="K1934" i="169" s="1"/>
  <c r="J2057" i="169"/>
  <c r="K2057" i="169" s="1"/>
  <c r="J2107" i="169"/>
  <c r="K2107" i="169" s="1"/>
  <c r="J2702" i="169"/>
  <c r="K2702" i="169" s="1"/>
  <c r="J3058" i="169"/>
  <c r="K3058" i="169" s="1"/>
  <c r="J666" i="169"/>
  <c r="K666" i="169" s="1"/>
  <c r="J731" i="169"/>
  <c r="K731" i="169" s="1"/>
  <c r="J1250" i="169"/>
  <c r="K1250" i="169" s="1"/>
  <c r="J1274" i="169"/>
  <c r="K1274" i="169" s="1"/>
  <c r="J2422" i="169"/>
  <c r="K2422" i="169" s="1"/>
  <c r="J130" i="169"/>
  <c r="K130" i="169" s="1"/>
  <c r="J148" i="169"/>
  <c r="K148" i="169" s="1"/>
  <c r="J164" i="169"/>
  <c r="K164" i="169" s="1"/>
  <c r="J173" i="169"/>
  <c r="K173" i="169" s="1"/>
  <c r="J210" i="169"/>
  <c r="K210" i="169" s="1"/>
  <c r="J296" i="169"/>
  <c r="K296" i="169" s="1"/>
  <c r="J309" i="169"/>
  <c r="K309" i="169" s="1"/>
  <c r="J312" i="169"/>
  <c r="K312" i="169" s="1"/>
  <c r="J348" i="169"/>
  <c r="K348" i="169" s="1"/>
  <c r="J444" i="169"/>
  <c r="K444" i="169" s="1"/>
  <c r="J517" i="169"/>
  <c r="K517" i="169" s="1"/>
  <c r="J532" i="169"/>
  <c r="K532" i="169" s="1"/>
  <c r="J564" i="169"/>
  <c r="K564" i="169" s="1"/>
  <c r="J596" i="169"/>
  <c r="K596" i="169" s="1"/>
  <c r="J636" i="169"/>
  <c r="K636" i="169" s="1"/>
  <c r="J648" i="169"/>
  <c r="K648" i="169" s="1"/>
  <c r="J656" i="169"/>
  <c r="K656" i="169" s="1"/>
  <c r="J664" i="169"/>
  <c r="K664" i="169" s="1"/>
  <c r="J697" i="169"/>
  <c r="K697" i="169" s="1"/>
  <c r="J747" i="169"/>
  <c r="K747" i="169" s="1"/>
  <c r="J759" i="169"/>
  <c r="K759" i="169" s="1"/>
  <c r="J825" i="169"/>
  <c r="K825" i="169" s="1"/>
  <c r="J884" i="169"/>
  <c r="K884" i="169" s="1"/>
  <c r="J892" i="169"/>
  <c r="K892" i="169" s="1"/>
  <c r="J957" i="169"/>
  <c r="K957" i="169" s="1"/>
  <c r="J1068" i="169"/>
  <c r="K1068" i="169" s="1"/>
  <c r="J1116" i="169"/>
  <c r="K1116" i="169" s="1"/>
  <c r="J1137" i="169"/>
  <c r="K1137" i="169" s="1"/>
  <c r="J1163" i="169"/>
  <c r="K1163" i="169" s="1"/>
  <c r="J1172" i="169"/>
  <c r="K1172" i="169" s="1"/>
  <c r="J1213" i="169"/>
  <c r="K1213" i="169" s="1"/>
  <c r="J1276" i="169"/>
  <c r="K1276" i="169" s="1"/>
  <c r="J1288" i="169"/>
  <c r="K1288" i="169" s="1"/>
  <c r="J1308" i="169"/>
  <c r="K1308" i="169" s="1"/>
  <c r="J1317" i="169"/>
  <c r="K1317" i="169" s="1"/>
  <c r="J1353" i="169"/>
  <c r="K1353" i="169" s="1"/>
  <c r="J1372" i="169"/>
  <c r="K1372" i="169" s="1"/>
  <c r="J1393" i="169"/>
  <c r="K1393" i="169" s="1"/>
  <c r="J1416" i="169"/>
  <c r="K1416" i="169" s="1"/>
  <c r="J1419" i="169"/>
  <c r="K1419" i="169" s="1"/>
  <c r="J1441" i="169"/>
  <c r="K1441" i="169" s="1"/>
  <c r="J1456" i="169"/>
  <c r="K1456" i="169" s="1"/>
  <c r="J1769" i="169"/>
  <c r="K1769" i="169" s="1"/>
  <c r="J1931" i="169"/>
  <c r="K1931" i="169" s="1"/>
  <c r="J2031" i="169"/>
  <c r="K2031" i="169" s="1"/>
  <c r="J2269" i="169"/>
  <c r="K2269" i="169" s="1"/>
  <c r="J3333" i="169"/>
  <c r="K3333" i="169" s="1"/>
  <c r="J1073" i="169"/>
  <c r="K1073" i="169" s="1"/>
  <c r="J1090" i="169"/>
  <c r="K1090" i="169" s="1"/>
  <c r="J1115" i="169"/>
  <c r="K1115" i="169" s="1"/>
  <c r="J1148" i="169"/>
  <c r="K1148" i="169" s="1"/>
  <c r="J1196" i="169"/>
  <c r="K1196" i="169" s="1"/>
  <c r="J1207" i="169"/>
  <c r="K1207" i="169" s="1"/>
  <c r="J1209" i="169"/>
  <c r="K1209" i="169" s="1"/>
  <c r="J1237" i="169"/>
  <c r="K1237" i="169" s="1"/>
  <c r="J1249" i="169"/>
  <c r="K1249" i="169" s="1"/>
  <c r="J1270" i="169"/>
  <c r="K1270" i="169" s="1"/>
  <c r="J1279" i="169"/>
  <c r="K1279" i="169" s="1"/>
  <c r="J1341" i="169"/>
  <c r="K1341" i="169" s="1"/>
  <c r="J1361" i="169"/>
  <c r="K1361" i="169" s="1"/>
  <c r="J1378" i="169"/>
  <c r="K1378" i="169" s="1"/>
  <c r="J1384" i="169"/>
  <c r="K1384" i="169" s="1"/>
  <c r="J1431" i="169"/>
  <c r="K1431" i="169" s="1"/>
  <c r="J1466" i="169"/>
  <c r="K1466" i="169" s="1"/>
  <c r="J1484" i="169"/>
  <c r="K1484" i="169" s="1"/>
  <c r="J1503" i="169"/>
  <c r="K1503" i="169" s="1"/>
  <c r="J1581" i="169"/>
  <c r="K1581" i="169" s="1"/>
  <c r="J1600" i="169"/>
  <c r="K1600" i="169" s="1"/>
  <c r="J1609" i="169"/>
  <c r="K1609" i="169" s="1"/>
  <c r="J1690" i="169"/>
  <c r="K1690" i="169" s="1"/>
  <c r="J1723" i="169"/>
  <c r="K1723" i="169" s="1"/>
  <c r="J1899" i="169"/>
  <c r="K1899" i="169" s="1"/>
  <c r="J1921" i="169"/>
  <c r="K1921" i="169" s="1"/>
  <c r="J1947" i="169"/>
  <c r="K1947" i="169" s="1"/>
  <c r="J2078" i="169"/>
  <c r="K2078" i="169" s="1"/>
  <c r="J2098" i="169"/>
  <c r="K2098" i="169" s="1"/>
  <c r="J2124" i="169"/>
  <c r="K2124" i="169" s="1"/>
  <c r="J2156" i="169"/>
  <c r="K2156" i="169" s="1"/>
  <c r="J2241" i="169"/>
  <c r="K2241" i="169" s="1"/>
  <c r="J2248" i="169"/>
  <c r="K2248" i="169" s="1"/>
  <c r="J2259" i="169"/>
  <c r="K2259" i="169" s="1"/>
  <c r="J2290" i="169"/>
  <c r="K2290" i="169" s="1"/>
  <c r="J2306" i="169"/>
  <c r="K2306" i="169" s="1"/>
  <c r="J2322" i="169"/>
  <c r="K2322" i="169" s="1"/>
  <c r="J2328" i="169"/>
  <c r="K2328" i="169" s="1"/>
  <c r="J2424" i="169"/>
  <c r="K2424" i="169" s="1"/>
  <c r="J2533" i="169"/>
  <c r="K2533" i="169" s="1"/>
  <c r="J2536" i="169"/>
  <c r="K2536" i="169" s="1"/>
  <c r="J2540" i="169"/>
  <c r="K2540" i="169" s="1"/>
  <c r="J2654" i="169"/>
  <c r="K2654" i="169" s="1"/>
  <c r="J3157" i="169"/>
  <c r="K3157" i="169" s="1"/>
  <c r="J3201" i="169"/>
  <c r="K3201" i="169" s="1"/>
  <c r="J3431" i="169"/>
  <c r="K3431" i="169" s="1"/>
  <c r="J3703" i="169"/>
  <c r="K3703" i="169" s="1"/>
  <c r="J4106" i="169"/>
  <c r="K4106" i="169" s="1"/>
  <c r="J2307" i="169"/>
  <c r="K2307" i="169" s="1"/>
  <c r="J2449" i="169"/>
  <c r="K2449" i="169" s="1"/>
  <c r="J2600" i="169"/>
  <c r="K2600" i="169" s="1"/>
  <c r="J2825" i="169"/>
  <c r="K2825" i="169" s="1"/>
  <c r="J2976" i="169"/>
  <c r="K2976" i="169" s="1"/>
  <c r="J3034" i="169"/>
  <c r="K3034" i="169" s="1"/>
  <c r="J4103" i="169"/>
  <c r="K4103" i="169" s="1"/>
  <c r="J4217" i="169"/>
  <c r="K4217" i="169" s="1"/>
  <c r="J665" i="169"/>
  <c r="K665" i="169" s="1"/>
  <c r="J715" i="169"/>
  <c r="K715" i="169" s="1"/>
  <c r="J729" i="169"/>
  <c r="K729" i="169" s="1"/>
  <c r="J797" i="169"/>
  <c r="K797" i="169" s="1"/>
  <c r="J811" i="169"/>
  <c r="K811" i="169" s="1"/>
  <c r="J858" i="169"/>
  <c r="K858" i="169" s="1"/>
  <c r="J875" i="169"/>
  <c r="K875" i="169" s="1"/>
  <c r="J907" i="169"/>
  <c r="K907" i="169" s="1"/>
  <c r="J945" i="169"/>
  <c r="K945" i="169" s="1"/>
  <c r="J962" i="169"/>
  <c r="K962" i="169" s="1"/>
  <c r="J981" i="169"/>
  <c r="K981" i="169" s="1"/>
  <c r="J993" i="169"/>
  <c r="K993" i="169" s="1"/>
  <c r="J1026" i="169"/>
  <c r="K1026" i="169" s="1"/>
  <c r="J1041" i="169"/>
  <c r="K1041" i="169" s="1"/>
  <c r="J1058" i="169"/>
  <c r="K1058" i="169" s="1"/>
  <c r="J1066" i="169"/>
  <c r="K1066" i="169" s="1"/>
  <c r="J1074" i="169"/>
  <c r="K1074" i="169" s="1"/>
  <c r="J1082" i="169"/>
  <c r="K1082" i="169" s="1"/>
  <c r="J1100" i="169"/>
  <c r="K1100" i="169" s="1"/>
  <c r="J1105" i="169"/>
  <c r="K1105" i="169" s="1"/>
  <c r="J1122" i="169"/>
  <c r="K1122" i="169" s="1"/>
  <c r="J1146" i="169"/>
  <c r="K1146" i="169" s="1"/>
  <c r="J1152" i="169"/>
  <c r="K1152" i="169" s="1"/>
  <c r="J1162" i="169"/>
  <c r="K1162" i="169" s="1"/>
  <c r="J1205" i="169"/>
  <c r="K1205" i="169" s="1"/>
  <c r="J1217" i="169"/>
  <c r="K1217" i="169" s="1"/>
  <c r="J1220" i="169"/>
  <c r="K1220" i="169" s="1"/>
  <c r="J1306" i="169"/>
  <c r="K1306" i="169" s="1"/>
  <c r="J1334" i="169"/>
  <c r="K1334" i="169" s="1"/>
  <c r="J1340" i="169"/>
  <c r="K1340" i="169" s="1"/>
  <c r="J1398" i="169"/>
  <c r="K1398" i="169" s="1"/>
  <c r="J1407" i="169"/>
  <c r="K1407" i="169" s="1"/>
  <c r="J1429" i="169"/>
  <c r="K1429" i="169" s="1"/>
  <c r="J1434" i="169"/>
  <c r="K1434" i="169" s="1"/>
  <c r="J1452" i="169"/>
  <c r="K1452" i="169" s="1"/>
  <c r="J1454" i="169"/>
  <c r="K1454" i="169" s="1"/>
  <c r="J1474" i="169"/>
  <c r="K1474" i="169" s="1"/>
  <c r="J1477" i="169"/>
  <c r="K1477" i="169" s="1"/>
  <c r="J1559" i="169"/>
  <c r="K1559" i="169" s="1"/>
  <c r="J1570" i="169"/>
  <c r="K1570" i="169" s="1"/>
  <c r="J1596" i="169"/>
  <c r="K1596" i="169" s="1"/>
  <c r="J1611" i="169"/>
  <c r="K1611" i="169" s="1"/>
  <c r="J1721" i="169"/>
  <c r="K1721" i="169" s="1"/>
  <c r="J1914" i="169"/>
  <c r="K1914" i="169" s="1"/>
  <c r="J1939" i="169"/>
  <c r="K1939" i="169" s="1"/>
  <c r="J1999" i="169"/>
  <c r="K1999" i="169" s="1"/>
  <c r="J2006" i="169"/>
  <c r="K2006" i="169" s="1"/>
  <c r="J2045" i="169"/>
  <c r="K2045" i="169" s="1"/>
  <c r="J2087" i="169"/>
  <c r="K2087" i="169" s="1"/>
  <c r="J2093" i="169"/>
  <c r="K2093" i="169" s="1"/>
  <c r="J2143" i="169"/>
  <c r="K2143" i="169" s="1"/>
  <c r="J2147" i="169"/>
  <c r="K2147" i="169" s="1"/>
  <c r="J2195" i="169"/>
  <c r="K2195" i="169" s="1"/>
  <c r="J2274" i="169"/>
  <c r="K2274" i="169" s="1"/>
  <c r="J2413" i="169"/>
  <c r="K2413" i="169" s="1"/>
  <c r="J2437" i="169"/>
  <c r="K2437" i="169" s="1"/>
  <c r="J2552" i="169"/>
  <c r="K2552" i="169" s="1"/>
  <c r="J2590" i="169"/>
  <c r="K2590" i="169" s="1"/>
  <c r="J3023" i="169"/>
  <c r="K3023" i="169" s="1"/>
  <c r="J3027" i="169"/>
  <c r="K3027" i="169" s="1"/>
  <c r="J3349" i="169"/>
  <c r="K3349" i="169" s="1"/>
  <c r="J4035" i="169"/>
  <c r="K4035" i="169" s="1"/>
  <c r="J4039" i="169"/>
  <c r="K4039" i="169" s="1"/>
  <c r="J4079" i="169"/>
  <c r="K4079" i="169" s="1"/>
  <c r="J663" i="169"/>
  <c r="K663" i="169" s="1"/>
  <c r="J699" i="169"/>
  <c r="K699" i="169" s="1"/>
  <c r="J727" i="169"/>
  <c r="K727" i="169" s="1"/>
  <c r="J763" i="169"/>
  <c r="K763" i="169" s="1"/>
  <c r="J779" i="169"/>
  <c r="K779" i="169" s="1"/>
  <c r="J828" i="169"/>
  <c r="K828" i="169" s="1"/>
  <c r="J940" i="169"/>
  <c r="K940" i="169" s="1"/>
  <c r="J951" i="169"/>
  <c r="K951" i="169" s="1"/>
  <c r="J953" i="169"/>
  <c r="K953" i="169" s="1"/>
  <c r="J971" i="169"/>
  <c r="K971" i="169" s="1"/>
  <c r="J988" i="169"/>
  <c r="K988" i="169" s="1"/>
  <c r="J1009" i="169"/>
  <c r="K1009" i="169" s="1"/>
  <c r="J1089" i="169"/>
  <c r="K1089" i="169" s="1"/>
  <c r="J1092" i="169"/>
  <c r="K1092" i="169" s="1"/>
  <c r="J1195" i="169"/>
  <c r="K1195" i="169" s="1"/>
  <c r="J1259" i="169"/>
  <c r="K1259" i="169" s="1"/>
  <c r="J1291" i="169"/>
  <c r="K1291" i="169" s="1"/>
  <c r="J1329" i="169"/>
  <c r="K1329" i="169" s="1"/>
  <c r="J1377" i="169"/>
  <c r="K1377" i="169" s="1"/>
  <c r="J1492" i="169"/>
  <c r="K1492" i="169" s="1"/>
  <c r="J1543" i="169"/>
  <c r="K1543" i="169" s="1"/>
  <c r="J1553" i="169"/>
  <c r="K1553" i="169" s="1"/>
  <c r="J1583" i="169"/>
  <c r="K1583" i="169" s="1"/>
  <c r="J1593" i="169"/>
  <c r="K1593" i="169" s="1"/>
  <c r="J1633" i="169"/>
  <c r="K1633" i="169" s="1"/>
  <c r="J1844" i="169"/>
  <c r="K1844" i="169" s="1"/>
  <c r="J1854" i="169"/>
  <c r="K1854" i="169" s="1"/>
  <c r="J1911" i="169"/>
  <c r="K1911" i="169" s="1"/>
  <c r="J2003" i="169"/>
  <c r="K2003" i="169" s="1"/>
  <c r="J2042" i="169"/>
  <c r="K2042" i="169" s="1"/>
  <c r="J2126" i="169"/>
  <c r="K2126" i="169" s="1"/>
  <c r="J2340" i="169"/>
  <c r="K2340" i="169" s="1"/>
  <c r="J2353" i="169"/>
  <c r="K2353" i="169" s="1"/>
  <c r="J2443" i="169"/>
  <c r="K2443" i="169" s="1"/>
  <c r="J2472" i="169"/>
  <c r="K2472" i="169" s="1"/>
  <c r="J2475" i="169"/>
  <c r="K2475" i="169" s="1"/>
  <c r="J2518" i="169"/>
  <c r="K2518" i="169" s="1"/>
  <c r="J2653" i="169"/>
  <c r="K2653" i="169" s="1"/>
  <c r="J2663" i="169"/>
  <c r="K2663" i="169" s="1"/>
  <c r="J2710" i="169"/>
  <c r="K2710" i="169" s="1"/>
  <c r="J2747" i="169"/>
  <c r="K2747" i="169" s="1"/>
  <c r="J2808" i="169"/>
  <c r="K2808" i="169" s="1"/>
  <c r="J3336" i="169"/>
  <c r="K3336" i="169" s="1"/>
  <c r="J3998" i="169"/>
  <c r="K3998" i="169" s="1"/>
  <c r="J4540" i="169"/>
  <c r="K4540" i="169" s="1"/>
  <c r="J2731" i="169"/>
  <c r="K2731" i="169" s="1"/>
  <c r="J2782" i="169"/>
  <c r="K2782" i="169" s="1"/>
  <c r="J2861" i="169"/>
  <c r="K2861" i="169" s="1"/>
  <c r="J2930" i="169"/>
  <c r="K2930" i="169" s="1"/>
  <c r="J3067" i="169"/>
  <c r="K3067" i="169" s="1"/>
  <c r="J3176" i="169"/>
  <c r="K3176" i="169" s="1"/>
  <c r="J3285" i="169"/>
  <c r="K3285" i="169" s="1"/>
  <c r="J3393" i="169"/>
  <c r="K3393" i="169" s="1"/>
  <c r="J3407" i="169"/>
  <c r="K3407" i="169" s="1"/>
  <c r="J3522" i="169"/>
  <c r="K3522" i="169" s="1"/>
  <c r="J3683" i="169"/>
  <c r="K3683" i="169" s="1"/>
  <c r="J3804" i="169"/>
  <c r="K3804" i="169" s="1"/>
  <c r="J3811" i="169"/>
  <c r="K3811" i="169" s="1"/>
  <c r="J4537" i="169"/>
  <c r="K4537" i="169" s="1"/>
  <c r="J4541" i="169"/>
  <c r="K4541" i="169" s="1"/>
  <c r="J4562" i="169"/>
  <c r="K4562" i="169" s="1"/>
  <c r="J1868" i="169"/>
  <c r="K1868" i="169" s="1"/>
  <c r="J1926" i="169"/>
  <c r="K1926" i="169" s="1"/>
  <c r="J1958" i="169"/>
  <c r="K1958" i="169" s="1"/>
  <c r="J1961" i="169"/>
  <c r="K1961" i="169" s="1"/>
  <c r="J1967" i="169"/>
  <c r="K1967" i="169" s="1"/>
  <c r="J1991" i="169"/>
  <c r="K1991" i="169" s="1"/>
  <c r="J2014" i="169"/>
  <c r="K2014" i="169" s="1"/>
  <c r="J2040" i="169"/>
  <c r="K2040" i="169" s="1"/>
  <c r="J2043" i="169"/>
  <c r="K2043" i="169" s="1"/>
  <c r="J2049" i="169"/>
  <c r="K2049" i="169" s="1"/>
  <c r="J2082" i="169"/>
  <c r="K2082" i="169" s="1"/>
  <c r="J2088" i="169"/>
  <c r="K2088" i="169" s="1"/>
  <c r="J2099" i="169"/>
  <c r="K2099" i="169" s="1"/>
  <c r="J2184" i="169"/>
  <c r="K2184" i="169" s="1"/>
  <c r="J2242" i="169"/>
  <c r="K2242" i="169" s="1"/>
  <c r="J2252" i="169"/>
  <c r="K2252" i="169" s="1"/>
  <c r="J2270" i="169"/>
  <c r="K2270" i="169" s="1"/>
  <c r="J2279" i="169"/>
  <c r="K2279" i="169" s="1"/>
  <c r="J2314" i="169"/>
  <c r="K2314" i="169" s="1"/>
  <c r="J2334" i="169"/>
  <c r="K2334" i="169" s="1"/>
  <c r="J2359" i="169"/>
  <c r="K2359" i="169" s="1"/>
  <c r="J2387" i="169"/>
  <c r="K2387" i="169" s="1"/>
  <c r="J2467" i="169"/>
  <c r="K2467" i="169" s="1"/>
  <c r="J2473" i="169"/>
  <c r="K2473" i="169" s="1"/>
  <c r="J2485" i="169"/>
  <c r="K2485" i="169" s="1"/>
  <c r="J2491" i="169"/>
  <c r="K2491" i="169" s="1"/>
  <c r="J2498" i="169"/>
  <c r="K2498" i="169" s="1"/>
  <c r="J2501" i="169"/>
  <c r="K2501" i="169" s="1"/>
  <c r="J2541" i="169"/>
  <c r="K2541" i="169" s="1"/>
  <c r="J2561" i="169"/>
  <c r="K2561" i="169" s="1"/>
  <c r="J2579" i="169"/>
  <c r="K2579" i="169" s="1"/>
  <c r="J2597" i="169"/>
  <c r="K2597" i="169" s="1"/>
  <c r="J2616" i="169"/>
  <c r="K2616" i="169" s="1"/>
  <c r="J2632" i="169"/>
  <c r="K2632" i="169" s="1"/>
  <c r="J2638" i="169"/>
  <c r="K2638" i="169" s="1"/>
  <c r="J2643" i="169"/>
  <c r="K2643" i="169" s="1"/>
  <c r="J2721" i="169"/>
  <c r="K2721" i="169" s="1"/>
  <c r="J2787" i="169"/>
  <c r="K2787" i="169" s="1"/>
  <c r="J2822" i="169"/>
  <c r="K2822" i="169" s="1"/>
  <c r="J2894" i="169"/>
  <c r="K2894" i="169" s="1"/>
  <c r="J2927" i="169"/>
  <c r="K2927" i="169" s="1"/>
  <c r="J2937" i="169"/>
  <c r="K2937" i="169" s="1"/>
  <c r="J3061" i="169"/>
  <c r="K3061" i="169" s="1"/>
  <c r="J3253" i="169"/>
  <c r="K3253" i="169" s="1"/>
  <c r="J3276" i="169"/>
  <c r="K3276" i="169" s="1"/>
  <c r="J3423" i="169"/>
  <c r="K3423" i="169" s="1"/>
  <c r="J3589" i="169"/>
  <c r="K3589" i="169" s="1"/>
  <c r="J3596" i="169"/>
  <c r="K3596" i="169" s="1"/>
  <c r="J3713" i="169"/>
  <c r="K3713" i="169" s="1"/>
  <c r="J3823" i="169"/>
  <c r="K3823" i="169" s="1"/>
  <c r="J3872" i="169"/>
  <c r="K3872" i="169" s="1"/>
  <c r="J4099" i="169"/>
  <c r="K4099" i="169" s="1"/>
  <c r="J4109" i="169"/>
  <c r="K4109" i="169" s="1"/>
  <c r="J4123" i="169"/>
  <c r="K4123" i="169" s="1"/>
  <c r="J4177" i="169"/>
  <c r="K4177" i="169" s="1"/>
  <c r="J4240" i="169"/>
  <c r="K4240" i="169" s="1"/>
  <c r="J4477" i="169"/>
  <c r="K4477" i="169" s="1"/>
  <c r="J4535" i="169"/>
  <c r="K4535" i="169" s="1"/>
  <c r="J4693" i="169"/>
  <c r="K4693" i="169" s="1"/>
  <c r="J4707" i="169"/>
  <c r="K4707" i="169" s="1"/>
  <c r="J4710" i="169"/>
  <c r="K4710" i="169" s="1"/>
  <c r="J5310" i="169"/>
  <c r="K5310" i="169" s="1"/>
  <c r="J6370" i="169"/>
  <c r="K6370" i="169" s="1"/>
  <c r="J6515" i="169"/>
  <c r="K6515" i="169" s="1"/>
  <c r="J6537" i="169"/>
  <c r="K6537" i="169" s="1"/>
  <c r="J1653" i="169"/>
  <c r="K1653" i="169" s="1"/>
  <c r="J1660" i="169"/>
  <c r="K1660" i="169" s="1"/>
  <c r="J1679" i="169"/>
  <c r="K1679" i="169" s="1"/>
  <c r="J1748" i="169"/>
  <c r="K1748" i="169" s="1"/>
  <c r="J1792" i="169"/>
  <c r="K1792" i="169" s="1"/>
  <c r="J1808" i="169"/>
  <c r="K1808" i="169" s="1"/>
  <c r="J1865" i="169"/>
  <c r="K1865" i="169" s="1"/>
  <c r="J1900" i="169"/>
  <c r="K1900" i="169" s="1"/>
  <c r="J1906" i="169"/>
  <c r="K1906" i="169" s="1"/>
  <c r="J1915" i="169"/>
  <c r="K1915" i="169" s="1"/>
  <c r="J1918" i="169"/>
  <c r="K1918" i="169" s="1"/>
  <c r="J1923" i="169"/>
  <c r="K1923" i="169" s="1"/>
  <c r="J1927" i="169"/>
  <c r="K1927" i="169" s="1"/>
  <c r="J1950" i="169"/>
  <c r="K1950" i="169" s="1"/>
  <c r="J1964" i="169"/>
  <c r="K1964" i="169" s="1"/>
  <c r="J2001" i="169"/>
  <c r="K2001" i="169" s="1"/>
  <c r="J2010" i="169"/>
  <c r="K2010" i="169" s="1"/>
  <c r="J2103" i="169"/>
  <c r="K2103" i="169" s="1"/>
  <c r="J2187" i="169"/>
  <c r="K2187" i="169" s="1"/>
  <c r="J2193" i="169"/>
  <c r="K2193" i="169" s="1"/>
  <c r="J2203" i="169"/>
  <c r="K2203" i="169" s="1"/>
  <c r="J2271" i="169"/>
  <c r="K2271" i="169" s="1"/>
  <c r="J2280" i="169"/>
  <c r="K2280" i="169" s="1"/>
  <c r="J2302" i="169"/>
  <c r="K2302" i="169" s="1"/>
  <c r="J2344" i="169"/>
  <c r="K2344" i="169" s="1"/>
  <c r="J2360" i="169"/>
  <c r="K2360" i="169" s="1"/>
  <c r="J2375" i="169"/>
  <c r="K2375" i="169" s="1"/>
  <c r="J2391" i="169"/>
  <c r="K2391" i="169" s="1"/>
  <c r="J2394" i="169"/>
  <c r="K2394" i="169" s="1"/>
  <c r="J2407" i="169"/>
  <c r="K2407" i="169" s="1"/>
  <c r="J2410" i="169"/>
  <c r="K2410" i="169" s="1"/>
  <c r="J2450" i="169"/>
  <c r="K2450" i="169" s="1"/>
  <c r="J2468" i="169"/>
  <c r="K2468" i="169" s="1"/>
  <c r="J2476" i="169"/>
  <c r="K2476" i="169" s="1"/>
  <c r="J2495" i="169"/>
  <c r="K2495" i="169" s="1"/>
  <c r="J2538" i="169"/>
  <c r="K2538" i="169" s="1"/>
  <c r="J2633" i="169"/>
  <c r="K2633" i="169" s="1"/>
  <c r="J2664" i="169"/>
  <c r="K2664" i="169" s="1"/>
  <c r="J2667" i="169"/>
  <c r="K2667" i="169" s="1"/>
  <c r="J2670" i="169"/>
  <c r="K2670" i="169" s="1"/>
  <c r="J2715" i="169"/>
  <c r="K2715" i="169" s="1"/>
  <c r="J2722" i="169"/>
  <c r="K2722" i="169" s="1"/>
  <c r="J2750" i="169"/>
  <c r="K2750" i="169" s="1"/>
  <c r="J2753" i="169"/>
  <c r="K2753" i="169" s="1"/>
  <c r="J2844" i="169"/>
  <c r="K2844" i="169" s="1"/>
  <c r="J2865" i="169"/>
  <c r="K2865" i="169" s="1"/>
  <c r="J2968" i="169"/>
  <c r="K2968" i="169" s="1"/>
  <c r="J3043" i="169"/>
  <c r="K3043" i="169" s="1"/>
  <c r="J3090" i="169"/>
  <c r="K3090" i="169" s="1"/>
  <c r="J3097" i="169"/>
  <c r="K3097" i="169" s="1"/>
  <c r="J3241" i="169"/>
  <c r="K3241" i="169" s="1"/>
  <c r="J3250" i="169"/>
  <c r="K3250" i="169" s="1"/>
  <c r="J3257" i="169"/>
  <c r="K3257" i="169" s="1"/>
  <c r="J3398" i="169"/>
  <c r="K3398" i="169" s="1"/>
  <c r="J3478" i="169"/>
  <c r="K3478" i="169" s="1"/>
  <c r="J3481" i="169"/>
  <c r="K3481" i="169" s="1"/>
  <c r="J3667" i="169"/>
  <c r="K3667" i="169" s="1"/>
  <c r="J3873" i="169"/>
  <c r="K3873" i="169" s="1"/>
  <c r="J3883" i="169"/>
  <c r="K3883" i="169" s="1"/>
  <c r="J4174" i="169"/>
  <c r="K4174" i="169" s="1"/>
  <c r="J4448" i="169"/>
  <c r="K4448" i="169" s="1"/>
  <c r="J4472" i="169"/>
  <c r="K4472" i="169" s="1"/>
  <c r="J4514" i="169"/>
  <c r="K4514" i="169" s="1"/>
  <c r="J4674" i="169"/>
  <c r="K4674" i="169" s="1"/>
  <c r="J4842" i="169"/>
  <c r="K4842" i="169" s="1"/>
  <c r="J1657" i="169"/>
  <c r="K1657" i="169" s="1"/>
  <c r="J1664" i="169"/>
  <c r="K1664" i="169" s="1"/>
  <c r="J1743" i="169"/>
  <c r="K1743" i="169" s="1"/>
  <c r="J1815" i="169"/>
  <c r="K1815" i="169" s="1"/>
  <c r="J1887" i="169"/>
  <c r="K1887" i="169" s="1"/>
  <c r="J1968" i="169"/>
  <c r="K1968" i="169" s="1"/>
  <c r="J1989" i="169"/>
  <c r="K1989" i="169" s="1"/>
  <c r="J2002" i="169"/>
  <c r="K2002" i="169" s="1"/>
  <c r="J2018" i="169"/>
  <c r="K2018" i="169" s="1"/>
  <c r="J2029" i="169"/>
  <c r="K2029" i="169" s="1"/>
  <c r="J2335" i="169"/>
  <c r="K2335" i="169" s="1"/>
  <c r="J2417" i="169"/>
  <c r="K2417" i="169" s="1"/>
  <c r="J2522" i="169"/>
  <c r="K2522" i="169" s="1"/>
  <c r="J2526" i="169"/>
  <c r="K2526" i="169" s="1"/>
  <c r="J2530" i="169"/>
  <c r="K2530" i="169" s="1"/>
  <c r="J2532" i="169"/>
  <c r="K2532" i="169" s="1"/>
  <c r="J2535" i="169"/>
  <c r="K2535" i="169" s="1"/>
  <c r="J2595" i="169"/>
  <c r="K2595" i="169" s="1"/>
  <c r="J2655" i="169"/>
  <c r="K2655" i="169" s="1"/>
  <c r="J2774" i="169"/>
  <c r="K2774" i="169" s="1"/>
  <c r="J2906" i="169"/>
  <c r="K2906" i="169" s="1"/>
  <c r="J2958" i="169"/>
  <c r="K2958" i="169" s="1"/>
  <c r="J2971" i="169"/>
  <c r="K2971" i="169" s="1"/>
  <c r="J3040" i="169"/>
  <c r="K3040" i="169" s="1"/>
  <c r="J3178" i="169"/>
  <c r="K3178" i="169" s="1"/>
  <c r="J3321" i="169"/>
  <c r="K3321" i="169" s="1"/>
  <c r="J3438" i="169"/>
  <c r="K3438" i="169" s="1"/>
  <c r="J3441" i="169"/>
  <c r="K3441" i="169" s="1"/>
  <c r="J3573" i="169"/>
  <c r="K3573" i="169" s="1"/>
  <c r="J3955" i="169"/>
  <c r="K3955" i="169" s="1"/>
  <c r="J4357" i="169"/>
  <c r="K4357" i="169" s="1"/>
  <c r="J4414" i="169"/>
  <c r="K4414" i="169" s="1"/>
  <c r="J4426" i="169"/>
  <c r="K4426" i="169" s="1"/>
  <c r="J2700" i="169"/>
  <c r="K2700" i="169" s="1"/>
  <c r="J2732" i="169"/>
  <c r="K2732" i="169" s="1"/>
  <c r="J2790" i="169"/>
  <c r="K2790" i="169" s="1"/>
  <c r="J2794" i="169"/>
  <c r="K2794" i="169" s="1"/>
  <c r="J2818" i="169"/>
  <c r="K2818" i="169" s="1"/>
  <c r="J2836" i="169"/>
  <c r="K2836" i="169" s="1"/>
  <c r="J2983" i="169"/>
  <c r="K2983" i="169" s="1"/>
  <c r="J2999" i="169"/>
  <c r="K2999" i="169" s="1"/>
  <c r="J3046" i="169"/>
  <c r="K3046" i="169" s="1"/>
  <c r="J3053" i="169"/>
  <c r="K3053" i="169" s="1"/>
  <c r="J3091" i="169"/>
  <c r="K3091" i="169" s="1"/>
  <c r="J3107" i="169"/>
  <c r="K3107" i="169" s="1"/>
  <c r="J3116" i="169"/>
  <c r="K3116" i="169" s="1"/>
  <c r="J3230" i="169"/>
  <c r="K3230" i="169" s="1"/>
  <c r="J3283" i="169"/>
  <c r="K3283" i="169" s="1"/>
  <c r="J3328" i="169"/>
  <c r="K3328" i="169" s="1"/>
  <c r="J3350" i="169"/>
  <c r="K3350" i="169" s="1"/>
  <c r="J3366" i="169"/>
  <c r="K3366" i="169" s="1"/>
  <c r="J3372" i="169"/>
  <c r="K3372" i="169" s="1"/>
  <c r="J3385" i="169"/>
  <c r="K3385" i="169" s="1"/>
  <c r="J3409" i="169"/>
  <c r="K3409" i="169" s="1"/>
  <c r="J3604" i="169"/>
  <c r="K3604" i="169" s="1"/>
  <c r="J3647" i="169"/>
  <c r="K3647" i="169" s="1"/>
  <c r="J3781" i="169"/>
  <c r="K3781" i="169" s="1"/>
  <c r="J3788" i="169"/>
  <c r="K3788" i="169" s="1"/>
  <c r="J3827" i="169"/>
  <c r="K3827" i="169" s="1"/>
  <c r="J3949" i="169"/>
  <c r="K3949" i="169" s="1"/>
  <c r="J3982" i="169"/>
  <c r="K3982" i="169" s="1"/>
  <c r="J4059" i="169"/>
  <c r="K4059" i="169" s="1"/>
  <c r="J4164" i="169"/>
  <c r="K4164" i="169" s="1"/>
  <c r="J4317" i="169"/>
  <c r="K4317" i="169" s="1"/>
  <c r="J4358" i="169"/>
  <c r="K4358" i="169" s="1"/>
  <c r="J4394" i="169"/>
  <c r="K4394" i="169" s="1"/>
  <c r="J4485" i="169"/>
  <c r="K4485" i="169" s="1"/>
  <c r="J4525" i="169"/>
  <c r="K4525" i="169" s="1"/>
  <c r="J4671" i="169"/>
  <c r="K4671" i="169" s="1"/>
  <c r="J4698" i="169"/>
  <c r="K4698" i="169" s="1"/>
  <c r="J4730" i="169"/>
  <c r="K4730" i="169" s="1"/>
  <c r="J4759" i="169"/>
  <c r="K4759" i="169" s="1"/>
  <c r="J4894" i="169"/>
  <c r="K4894" i="169" s="1"/>
  <c r="J5204" i="169"/>
  <c r="K5204" i="169" s="1"/>
  <c r="J2847" i="169"/>
  <c r="K2847" i="169" s="1"/>
  <c r="J2850" i="169"/>
  <c r="K2850" i="169" s="1"/>
  <c r="J2897" i="169"/>
  <c r="K2897" i="169" s="1"/>
  <c r="J2977" i="169"/>
  <c r="K2977" i="169" s="1"/>
  <c r="J3129" i="169"/>
  <c r="K3129" i="169" s="1"/>
  <c r="J3161" i="169"/>
  <c r="K3161" i="169" s="1"/>
  <c r="J3277" i="169"/>
  <c r="K3277" i="169" s="1"/>
  <c r="J3309" i="169"/>
  <c r="K3309" i="169" s="1"/>
  <c r="J3499" i="169"/>
  <c r="K3499" i="169" s="1"/>
  <c r="J3505" i="169"/>
  <c r="K3505" i="169" s="1"/>
  <c r="J3558" i="169"/>
  <c r="K3558" i="169" s="1"/>
  <c r="J4221" i="169"/>
  <c r="K4221" i="169" s="1"/>
  <c r="J4509" i="169"/>
  <c r="K4509" i="169" s="1"/>
  <c r="J4781" i="169"/>
  <c r="K4781" i="169" s="1"/>
  <c r="J2599" i="169"/>
  <c r="K2599" i="169" s="1"/>
  <c r="J2701" i="169"/>
  <c r="K2701" i="169" s="1"/>
  <c r="J2760" i="169"/>
  <c r="K2760" i="169" s="1"/>
  <c r="J2763" i="169"/>
  <c r="K2763" i="169" s="1"/>
  <c r="J2791" i="169"/>
  <c r="K2791" i="169" s="1"/>
  <c r="J2834" i="169"/>
  <c r="K2834" i="169" s="1"/>
  <c r="J2842" i="169"/>
  <c r="K2842" i="169" s="1"/>
  <c r="J2862" i="169"/>
  <c r="K2862" i="169" s="1"/>
  <c r="J2883" i="169"/>
  <c r="K2883" i="169" s="1"/>
  <c r="J2935" i="169"/>
  <c r="K2935" i="169" s="1"/>
  <c r="J2938" i="169"/>
  <c r="K2938" i="169" s="1"/>
  <c r="J3010" i="169"/>
  <c r="K3010" i="169" s="1"/>
  <c r="J3041" i="169"/>
  <c r="K3041" i="169" s="1"/>
  <c r="J3221" i="169"/>
  <c r="K3221" i="169" s="1"/>
  <c r="J3264" i="169"/>
  <c r="K3264" i="169" s="1"/>
  <c r="J3373" i="169"/>
  <c r="K3373" i="169" s="1"/>
  <c r="J3382" i="169"/>
  <c r="K3382" i="169" s="1"/>
  <c r="J3410" i="169"/>
  <c r="K3410" i="169" s="1"/>
  <c r="J3424" i="169"/>
  <c r="K3424" i="169" s="1"/>
  <c r="J3541" i="169"/>
  <c r="K3541" i="169" s="1"/>
  <c r="J3605" i="169"/>
  <c r="K3605" i="169" s="1"/>
  <c r="J3621" i="169"/>
  <c r="K3621" i="169" s="1"/>
  <c r="J3715" i="169"/>
  <c r="K3715" i="169" s="1"/>
  <c r="J3756" i="169"/>
  <c r="K3756" i="169" s="1"/>
  <c r="J3759" i="169"/>
  <c r="K3759" i="169" s="1"/>
  <c r="J3990" i="169"/>
  <c r="K3990" i="169" s="1"/>
  <c r="J4071" i="169"/>
  <c r="K4071" i="169" s="1"/>
  <c r="J4270" i="169"/>
  <c r="K4270" i="169" s="1"/>
  <c r="J4318" i="169"/>
  <c r="K4318" i="169" s="1"/>
  <c r="J4382" i="169"/>
  <c r="K4382" i="169" s="1"/>
  <c r="J4489" i="169"/>
  <c r="K4489" i="169" s="1"/>
  <c r="J5160" i="169"/>
  <c r="K5160" i="169" s="1"/>
  <c r="J5194" i="169"/>
  <c r="K5194" i="169" s="1"/>
  <c r="J5201" i="169"/>
  <c r="K5201" i="169" s="1"/>
  <c r="J3592" i="169"/>
  <c r="K3592" i="169" s="1"/>
  <c r="J3919" i="169"/>
  <c r="K3919" i="169" s="1"/>
  <c r="J3987" i="169"/>
  <c r="K3987" i="169" s="1"/>
  <c r="J4261" i="169"/>
  <c r="K4261" i="169" s="1"/>
  <c r="J4373" i="169"/>
  <c r="K4373" i="169" s="1"/>
  <c r="J4809" i="169"/>
  <c r="K4809" i="169" s="1"/>
  <c r="J4972" i="169"/>
  <c r="K4972" i="169" s="1"/>
  <c r="J3089" i="169"/>
  <c r="K3089" i="169" s="1"/>
  <c r="J3149" i="169"/>
  <c r="K3149" i="169" s="1"/>
  <c r="J3186" i="169"/>
  <c r="K3186" i="169" s="1"/>
  <c r="J3198" i="169"/>
  <c r="K3198" i="169" s="1"/>
  <c r="J3269" i="169"/>
  <c r="K3269" i="169" s="1"/>
  <c r="J3273" i="169"/>
  <c r="K3273" i="169" s="1"/>
  <c r="J3358" i="169"/>
  <c r="K3358" i="169" s="1"/>
  <c r="J3439" i="169"/>
  <c r="K3439" i="169" s="1"/>
  <c r="J3444" i="169"/>
  <c r="K3444" i="169" s="1"/>
  <c r="J3533" i="169"/>
  <c r="K3533" i="169" s="1"/>
  <c r="J3627" i="169"/>
  <c r="K3627" i="169" s="1"/>
  <c r="J3681" i="169"/>
  <c r="K3681" i="169" s="1"/>
  <c r="J3684" i="169"/>
  <c r="K3684" i="169" s="1"/>
  <c r="J3697" i="169"/>
  <c r="K3697" i="169" s="1"/>
  <c r="J3701" i="169"/>
  <c r="K3701" i="169" s="1"/>
  <c r="J3764" i="169"/>
  <c r="K3764" i="169" s="1"/>
  <c r="J3795" i="169"/>
  <c r="K3795" i="169" s="1"/>
  <c r="J3802" i="169"/>
  <c r="K3802" i="169" s="1"/>
  <c r="J3821" i="169"/>
  <c r="K3821" i="169" s="1"/>
  <c r="J3839" i="169"/>
  <c r="K3839" i="169" s="1"/>
  <c r="J3842" i="169"/>
  <c r="K3842" i="169" s="1"/>
  <c r="J3861" i="169"/>
  <c r="K3861" i="169" s="1"/>
  <c r="J3870" i="169"/>
  <c r="K3870" i="169" s="1"/>
  <c r="J3880" i="169"/>
  <c r="K3880" i="169" s="1"/>
  <c r="J3913" i="169"/>
  <c r="K3913" i="169" s="1"/>
  <c r="J3929" i="169"/>
  <c r="K3929" i="169" s="1"/>
  <c r="J4006" i="169"/>
  <c r="K4006" i="169" s="1"/>
  <c r="J4022" i="169"/>
  <c r="K4022" i="169" s="1"/>
  <c r="J4029" i="169"/>
  <c r="K4029" i="169" s="1"/>
  <c r="J4061" i="169"/>
  <c r="K4061" i="169" s="1"/>
  <c r="J4064" i="169"/>
  <c r="K4064" i="169" s="1"/>
  <c r="J4117" i="169"/>
  <c r="K4117" i="169" s="1"/>
  <c r="J4139" i="169"/>
  <c r="K4139" i="169" s="1"/>
  <c r="J4199" i="169"/>
  <c r="K4199" i="169" s="1"/>
  <c r="J4202" i="169"/>
  <c r="K4202" i="169" s="1"/>
  <c r="J4231" i="169"/>
  <c r="K4231" i="169" s="1"/>
  <c r="J4243" i="169"/>
  <c r="K4243" i="169" s="1"/>
  <c r="J4249" i="169"/>
  <c r="K4249" i="169" s="1"/>
  <c r="J4338" i="169"/>
  <c r="K4338" i="169" s="1"/>
  <c r="J4361" i="169"/>
  <c r="K4361" i="169" s="1"/>
  <c r="J4365" i="169"/>
  <c r="K4365" i="169" s="1"/>
  <c r="J4371" i="169"/>
  <c r="K4371" i="169" s="1"/>
  <c r="J4392" i="169"/>
  <c r="K4392" i="169" s="1"/>
  <c r="J4402" i="169"/>
  <c r="K4402" i="169" s="1"/>
  <c r="J4430" i="169"/>
  <c r="K4430" i="169" s="1"/>
  <c r="J4445" i="169"/>
  <c r="K4445" i="169" s="1"/>
  <c r="J4757" i="169"/>
  <c r="K4757" i="169" s="1"/>
  <c r="J4793" i="169"/>
  <c r="K4793" i="169" s="1"/>
  <c r="J4830" i="169"/>
  <c r="K4830" i="169" s="1"/>
  <c r="J4845" i="169"/>
  <c r="K4845" i="169" s="1"/>
  <c r="J4874" i="169"/>
  <c r="K4874" i="169" s="1"/>
  <c r="J4917" i="169"/>
  <c r="K4917" i="169" s="1"/>
  <c r="J4930" i="169"/>
  <c r="K4930" i="169" s="1"/>
  <c r="J4934" i="169"/>
  <c r="K4934" i="169" s="1"/>
  <c r="J4949" i="169"/>
  <c r="K4949" i="169" s="1"/>
  <c r="J5108" i="169"/>
  <c r="K5108" i="169" s="1"/>
  <c r="J5143" i="169"/>
  <c r="K5143" i="169" s="1"/>
  <c r="J5270" i="169"/>
  <c r="K5270" i="169" s="1"/>
  <c r="J5423" i="169"/>
  <c r="K5423" i="169" s="1"/>
  <c r="J5478" i="169"/>
  <c r="K5478" i="169" s="1"/>
  <c r="J3162" i="169"/>
  <c r="K3162" i="169" s="1"/>
  <c r="J3173" i="169"/>
  <c r="K3173" i="169" s="1"/>
  <c r="J3193" i="169"/>
  <c r="K3193" i="169" s="1"/>
  <c r="J3222" i="169"/>
  <c r="K3222" i="169" s="1"/>
  <c r="J3252" i="169"/>
  <c r="K3252" i="169" s="1"/>
  <c r="J3258" i="169"/>
  <c r="K3258" i="169" s="1"/>
  <c r="J3288" i="169"/>
  <c r="K3288" i="169" s="1"/>
  <c r="J3294" i="169"/>
  <c r="K3294" i="169" s="1"/>
  <c r="J3317" i="169"/>
  <c r="K3317" i="169" s="1"/>
  <c r="J3326" i="169"/>
  <c r="K3326" i="169" s="1"/>
  <c r="J3419" i="169"/>
  <c r="K3419" i="169" s="1"/>
  <c r="J3430" i="169"/>
  <c r="K3430" i="169" s="1"/>
  <c r="J3457" i="169"/>
  <c r="K3457" i="169" s="1"/>
  <c r="J3513" i="169"/>
  <c r="K3513" i="169" s="1"/>
  <c r="J3659" i="169"/>
  <c r="K3659" i="169" s="1"/>
  <c r="J3672" i="169"/>
  <c r="K3672" i="169" s="1"/>
  <c r="J3803" i="169"/>
  <c r="K3803" i="169" s="1"/>
  <c r="J3856" i="169"/>
  <c r="K3856" i="169" s="1"/>
  <c r="J3881" i="169"/>
  <c r="K3881" i="169" s="1"/>
  <c r="J3887" i="169"/>
  <c r="K3887" i="169" s="1"/>
  <c r="J3904" i="169"/>
  <c r="K3904" i="169" s="1"/>
  <c r="J3917" i="169"/>
  <c r="K3917" i="169" s="1"/>
  <c r="J3933" i="169"/>
  <c r="K3933" i="169" s="1"/>
  <c r="J3953" i="169"/>
  <c r="K3953" i="169" s="1"/>
  <c r="J3996" i="169"/>
  <c r="K3996" i="169" s="1"/>
  <c r="J4007" i="169"/>
  <c r="K4007" i="169" s="1"/>
  <c r="J4013" i="169"/>
  <c r="K4013" i="169" s="1"/>
  <c r="J4026" i="169"/>
  <c r="K4026" i="169" s="1"/>
  <c r="J4037" i="169"/>
  <c r="K4037" i="169" s="1"/>
  <c r="J4065" i="169"/>
  <c r="K4065" i="169" s="1"/>
  <c r="J4096" i="169"/>
  <c r="K4096" i="169" s="1"/>
  <c r="J4169" i="169"/>
  <c r="K4169" i="169" s="1"/>
  <c r="J4339" i="169"/>
  <c r="K4339" i="169" s="1"/>
  <c r="J4393" i="169"/>
  <c r="K4393" i="169" s="1"/>
  <c r="J4406" i="169"/>
  <c r="K4406" i="169" s="1"/>
  <c r="J4487" i="169"/>
  <c r="K4487" i="169" s="1"/>
  <c r="J4549" i="169"/>
  <c r="K4549" i="169" s="1"/>
  <c r="J4613" i="169"/>
  <c r="K4613" i="169" s="1"/>
  <c r="J4669" i="169"/>
  <c r="K4669" i="169" s="1"/>
  <c r="J4711" i="169"/>
  <c r="K4711" i="169" s="1"/>
  <c r="J4794" i="169"/>
  <c r="K4794" i="169" s="1"/>
  <c r="J4840" i="169"/>
  <c r="K4840" i="169" s="1"/>
  <c r="J4907" i="169"/>
  <c r="K4907" i="169" s="1"/>
  <c r="J5034" i="169"/>
  <c r="K5034" i="169" s="1"/>
  <c r="J5052" i="169"/>
  <c r="K5052" i="169" s="1"/>
  <c r="J5082" i="169"/>
  <c r="K5082" i="169" s="1"/>
  <c r="J5099" i="169"/>
  <c r="K5099" i="169" s="1"/>
  <c r="J3476" i="169"/>
  <c r="K3476" i="169" s="1"/>
  <c r="J3491" i="169"/>
  <c r="K3491" i="169" s="1"/>
  <c r="J3531" i="169"/>
  <c r="K3531" i="169" s="1"/>
  <c r="J3591" i="169"/>
  <c r="K3591" i="169" s="1"/>
  <c r="J3603" i="169"/>
  <c r="K3603" i="169" s="1"/>
  <c r="J3679" i="169"/>
  <c r="K3679" i="169" s="1"/>
  <c r="J3705" i="169"/>
  <c r="K3705" i="169" s="1"/>
  <c r="J3716" i="169"/>
  <c r="K3716" i="169" s="1"/>
  <c r="J3744" i="169"/>
  <c r="K3744" i="169" s="1"/>
  <c r="J3837" i="169"/>
  <c r="K3837" i="169" s="1"/>
  <c r="J3991" i="169"/>
  <c r="K3991" i="169" s="1"/>
  <c r="J4000" i="169"/>
  <c r="K4000" i="169" s="1"/>
  <c r="J4031" i="169"/>
  <c r="K4031" i="169" s="1"/>
  <c r="J4056" i="169"/>
  <c r="K4056" i="169" s="1"/>
  <c r="J4121" i="169"/>
  <c r="K4121" i="169" s="1"/>
  <c r="J4298" i="169"/>
  <c r="K4298" i="169" s="1"/>
  <c r="J4333" i="169"/>
  <c r="K4333" i="169" s="1"/>
  <c r="J4410" i="169"/>
  <c r="K4410" i="169" s="1"/>
  <c r="J4547" i="169"/>
  <c r="K4547" i="169" s="1"/>
  <c r="J4570" i="169"/>
  <c r="K4570" i="169" s="1"/>
  <c r="J4600" i="169"/>
  <c r="K4600" i="169" s="1"/>
  <c r="J4741" i="169"/>
  <c r="K4741" i="169" s="1"/>
  <c r="J4856" i="169"/>
  <c r="K4856" i="169" s="1"/>
  <c r="J4859" i="169"/>
  <c r="K4859" i="169" s="1"/>
  <c r="J5306" i="169"/>
  <c r="K5306" i="169" s="1"/>
  <c r="J5313" i="169"/>
  <c r="K5313" i="169" s="1"/>
  <c r="J5481" i="169"/>
  <c r="K5481" i="169" s="1"/>
  <c r="J5650" i="169"/>
  <c r="K5650" i="169" s="1"/>
  <c r="J5713" i="169"/>
  <c r="K5713" i="169" s="1"/>
  <c r="J5735" i="169"/>
  <c r="K5735" i="169" s="1"/>
  <c r="J5741" i="169"/>
  <c r="K5741" i="169" s="1"/>
  <c r="J5980" i="169"/>
  <c r="K5980" i="169" s="1"/>
  <c r="J6313" i="169"/>
  <c r="K6313" i="169" s="1"/>
  <c r="J6345" i="169"/>
  <c r="K6345" i="169" s="1"/>
  <c r="J6386" i="169"/>
  <c r="K6386" i="169" s="1"/>
  <c r="J6404" i="169"/>
  <c r="K6404" i="169" s="1"/>
  <c r="J4520" i="169"/>
  <c r="K4520" i="169" s="1"/>
  <c r="J4538" i="169"/>
  <c r="K4538" i="169" s="1"/>
  <c r="J4619" i="169"/>
  <c r="K4619" i="169" s="1"/>
  <c r="J4631" i="169"/>
  <c r="K4631" i="169" s="1"/>
  <c r="J4644" i="169"/>
  <c r="K4644" i="169" s="1"/>
  <c r="J4736" i="169"/>
  <c r="K4736" i="169" s="1"/>
  <c r="J4751" i="169"/>
  <c r="K4751" i="169" s="1"/>
  <c r="J4810" i="169"/>
  <c r="K4810" i="169" s="1"/>
  <c r="J4813" i="169"/>
  <c r="K4813" i="169" s="1"/>
  <c r="J4849" i="169"/>
  <c r="K4849" i="169" s="1"/>
  <c r="J4908" i="169"/>
  <c r="K4908" i="169" s="1"/>
  <c r="J4918" i="169"/>
  <c r="K4918" i="169" s="1"/>
  <c r="J4928" i="169"/>
  <c r="K4928" i="169" s="1"/>
  <c r="J4982" i="169"/>
  <c r="K4982" i="169" s="1"/>
  <c r="J5014" i="169"/>
  <c r="K5014" i="169" s="1"/>
  <c r="J5307" i="169"/>
  <c r="K5307" i="169" s="1"/>
  <c r="J5362" i="169"/>
  <c r="K5362" i="169" s="1"/>
  <c r="J5749" i="169"/>
  <c r="K5749" i="169" s="1"/>
  <c r="J6585" i="169"/>
  <c r="K6585" i="169" s="1"/>
  <c r="J4125" i="169"/>
  <c r="K4125" i="169" s="1"/>
  <c r="J4136" i="169"/>
  <c r="K4136" i="169" s="1"/>
  <c r="J4161" i="169"/>
  <c r="K4161" i="169" s="1"/>
  <c r="J4171" i="169"/>
  <c r="K4171" i="169" s="1"/>
  <c r="J4200" i="169"/>
  <c r="K4200" i="169" s="1"/>
  <c r="J4218" i="169"/>
  <c r="K4218" i="169" s="1"/>
  <c r="J4252" i="169"/>
  <c r="K4252" i="169" s="1"/>
  <c r="J4295" i="169"/>
  <c r="K4295" i="169" s="1"/>
  <c r="J4310" i="169"/>
  <c r="K4310" i="169" s="1"/>
  <c r="J4397" i="169"/>
  <c r="K4397" i="169" s="1"/>
  <c r="J4405" i="169"/>
  <c r="K4405" i="169" s="1"/>
  <c r="J4411" i="169"/>
  <c r="K4411" i="169" s="1"/>
  <c r="J4478" i="169"/>
  <c r="K4478" i="169" s="1"/>
  <c r="J4499" i="169"/>
  <c r="K4499" i="169" s="1"/>
  <c r="J4515" i="169"/>
  <c r="K4515" i="169" s="1"/>
  <c r="J4521" i="169"/>
  <c r="K4521" i="169" s="1"/>
  <c r="J4527" i="169"/>
  <c r="K4527" i="169" s="1"/>
  <c r="J4542" i="169"/>
  <c r="K4542" i="169" s="1"/>
  <c r="J4554" i="169"/>
  <c r="K4554" i="169" s="1"/>
  <c r="J4575" i="169"/>
  <c r="K4575" i="169" s="1"/>
  <c r="J4594" i="169"/>
  <c r="K4594" i="169" s="1"/>
  <c r="J4626" i="169"/>
  <c r="K4626" i="169" s="1"/>
  <c r="J4670" i="169"/>
  <c r="K4670" i="169" s="1"/>
  <c r="J4676" i="169"/>
  <c r="K4676" i="169" s="1"/>
  <c r="J4742" i="169"/>
  <c r="K4742" i="169" s="1"/>
  <c r="J4841" i="169"/>
  <c r="K4841" i="169" s="1"/>
  <c r="J4858" i="169"/>
  <c r="K4858" i="169" s="1"/>
  <c r="J4885" i="169"/>
  <c r="K4885" i="169" s="1"/>
  <c r="J4898" i="169"/>
  <c r="K4898" i="169" s="1"/>
  <c r="J4902" i="169"/>
  <c r="K4902" i="169" s="1"/>
  <c r="J4912" i="169"/>
  <c r="K4912" i="169" s="1"/>
  <c r="J4961" i="169"/>
  <c r="K4961" i="169" s="1"/>
  <c r="J5005" i="169"/>
  <c r="K5005" i="169" s="1"/>
  <c r="J5047" i="169"/>
  <c r="K5047" i="169" s="1"/>
  <c r="J5090" i="169"/>
  <c r="K5090" i="169" s="1"/>
  <c r="J5097" i="169"/>
  <c r="K5097" i="169" s="1"/>
  <c r="J5131" i="169"/>
  <c r="K5131" i="169" s="1"/>
  <c r="J5141" i="169"/>
  <c r="K5141" i="169" s="1"/>
  <c r="J5213" i="169"/>
  <c r="K5213" i="169" s="1"/>
  <c r="J5414" i="169"/>
  <c r="K5414" i="169" s="1"/>
  <c r="J5510" i="169"/>
  <c r="K5510" i="169" s="1"/>
  <c r="J4116" i="169"/>
  <c r="K4116" i="169" s="1"/>
  <c r="J4145" i="169"/>
  <c r="K4145" i="169" s="1"/>
  <c r="J4255" i="169"/>
  <c r="K4255" i="169" s="1"/>
  <c r="J4374" i="169"/>
  <c r="K4374" i="169" s="1"/>
  <c r="J4409" i="169"/>
  <c r="K4409" i="169" s="1"/>
  <c r="J4428" i="169"/>
  <c r="K4428" i="169" s="1"/>
  <c r="J4431" i="169"/>
  <c r="K4431" i="169" s="1"/>
  <c r="J4470" i="169"/>
  <c r="K4470" i="169" s="1"/>
  <c r="J4579" i="169"/>
  <c r="K4579" i="169" s="1"/>
  <c r="J4597" i="169"/>
  <c r="K4597" i="169" s="1"/>
  <c r="J4667" i="169"/>
  <c r="K4667" i="169" s="1"/>
  <c r="J4715" i="169"/>
  <c r="K4715" i="169" s="1"/>
  <c r="J4721" i="169"/>
  <c r="K4721" i="169" s="1"/>
  <c r="J4753" i="169"/>
  <c r="K4753" i="169" s="1"/>
  <c r="J4865" i="169"/>
  <c r="K4865" i="169" s="1"/>
  <c r="J4873" i="169"/>
  <c r="K4873" i="169" s="1"/>
  <c r="J4906" i="169"/>
  <c r="K4906" i="169" s="1"/>
  <c r="J4926" i="169"/>
  <c r="K4926" i="169" s="1"/>
  <c r="J4977" i="169"/>
  <c r="K4977" i="169" s="1"/>
  <c r="J5080" i="169"/>
  <c r="K5080" i="169" s="1"/>
  <c r="J4783" i="169"/>
  <c r="K4783" i="169" s="1"/>
  <c r="J4806" i="169"/>
  <c r="K4806" i="169" s="1"/>
  <c r="J4827" i="169"/>
  <c r="K4827" i="169" s="1"/>
  <c r="J4899" i="169"/>
  <c r="K4899" i="169" s="1"/>
  <c r="J4944" i="169"/>
  <c r="K4944" i="169" s="1"/>
  <c r="J4953" i="169"/>
  <c r="K4953" i="169" s="1"/>
  <c r="J4962" i="169"/>
  <c r="K4962" i="169" s="1"/>
  <c r="J4969" i="169"/>
  <c r="K4969" i="169" s="1"/>
  <c r="J4979" i="169"/>
  <c r="K4979" i="169" s="1"/>
  <c r="J4988" i="169"/>
  <c r="K4988" i="169" s="1"/>
  <c r="J5007" i="169"/>
  <c r="K5007" i="169" s="1"/>
  <c r="J5022" i="169"/>
  <c r="K5022" i="169" s="1"/>
  <c r="J5041" i="169"/>
  <c r="K5041" i="169" s="1"/>
  <c r="J5066" i="169"/>
  <c r="K5066" i="169" s="1"/>
  <c r="J5072" i="169"/>
  <c r="K5072" i="169" s="1"/>
  <c r="J5079" i="169"/>
  <c r="K5079" i="169" s="1"/>
  <c r="J5089" i="169"/>
  <c r="K5089" i="169" s="1"/>
  <c r="J5130" i="169"/>
  <c r="K5130" i="169" s="1"/>
  <c r="J5133" i="169"/>
  <c r="K5133" i="169" s="1"/>
  <c r="J5217" i="169"/>
  <c r="K5217" i="169" s="1"/>
  <c r="J5345" i="169"/>
  <c r="K5345" i="169" s="1"/>
  <c r="J5426" i="169"/>
  <c r="K5426" i="169" s="1"/>
  <c r="J5607" i="169"/>
  <c r="K5607" i="169" s="1"/>
  <c r="J5624" i="169"/>
  <c r="K5624" i="169" s="1"/>
  <c r="J5661" i="169"/>
  <c r="K5661" i="169" s="1"/>
  <c r="J5689" i="169"/>
  <c r="K5689" i="169" s="1"/>
  <c r="J5714" i="169"/>
  <c r="K5714" i="169" s="1"/>
  <c r="J5725" i="169"/>
  <c r="K5725" i="169" s="1"/>
  <c r="J5770" i="169"/>
  <c r="K5770" i="169" s="1"/>
  <c r="J5774" i="169"/>
  <c r="K5774" i="169" s="1"/>
  <c r="J6179" i="169"/>
  <c r="K6179" i="169" s="1"/>
  <c r="J6385" i="169"/>
  <c r="K6385" i="169" s="1"/>
  <c r="J4981" i="169"/>
  <c r="K4981" i="169" s="1"/>
  <c r="J4993" i="169"/>
  <c r="K4993" i="169" s="1"/>
  <c r="J5058" i="169"/>
  <c r="K5058" i="169" s="1"/>
  <c r="J5081" i="169"/>
  <c r="K5081" i="169" s="1"/>
  <c r="J5181" i="169"/>
  <c r="K5181" i="169" s="1"/>
  <c r="J5208" i="169"/>
  <c r="K5208" i="169" s="1"/>
  <c r="J5257" i="169"/>
  <c r="K5257" i="169" s="1"/>
  <c r="J5314" i="169"/>
  <c r="K5314" i="169" s="1"/>
  <c r="J5420" i="169"/>
  <c r="K5420" i="169" s="1"/>
  <c r="J5475" i="169"/>
  <c r="K5475" i="169" s="1"/>
  <c r="J5485" i="169"/>
  <c r="K5485" i="169" s="1"/>
  <c r="J5538" i="169"/>
  <c r="K5538" i="169" s="1"/>
  <c r="J5758" i="169"/>
  <c r="K5758" i="169" s="1"/>
  <c r="J5761" i="169"/>
  <c r="K5761" i="169" s="1"/>
  <c r="J5009" i="169"/>
  <c r="K5009" i="169" s="1"/>
  <c r="J5027" i="169"/>
  <c r="K5027" i="169" s="1"/>
  <c r="J5033" i="169"/>
  <c r="K5033" i="169" s="1"/>
  <c r="J5074" i="169"/>
  <c r="K5074" i="169" s="1"/>
  <c r="J5184" i="169"/>
  <c r="K5184" i="169" s="1"/>
  <c r="J5250" i="169"/>
  <c r="K5250" i="169" s="1"/>
  <c r="J5337" i="169"/>
  <c r="K5337" i="169" s="1"/>
  <c r="J5458" i="169"/>
  <c r="K5458" i="169" s="1"/>
  <c r="J5462" i="169"/>
  <c r="K5462" i="169" s="1"/>
  <c r="J5589" i="169"/>
  <c r="K5589" i="169" s="1"/>
  <c r="J5646" i="169"/>
  <c r="K5646" i="169" s="1"/>
  <c r="J5653" i="169"/>
  <c r="K5653" i="169" s="1"/>
  <c r="J5681" i="169"/>
  <c r="K5681" i="169" s="1"/>
  <c r="J5997" i="169"/>
  <c r="K5997" i="169" s="1"/>
  <c r="J6256" i="169"/>
  <c r="K6256" i="169" s="1"/>
  <c r="J6394" i="169"/>
  <c r="K6394" i="169" s="1"/>
  <c r="J5050" i="169"/>
  <c r="K5050" i="169" s="1"/>
  <c r="J5061" i="169"/>
  <c r="K5061" i="169" s="1"/>
  <c r="J5073" i="169"/>
  <c r="K5073" i="169" s="1"/>
  <c r="J5091" i="169"/>
  <c r="K5091" i="169" s="1"/>
  <c r="J5103" i="169"/>
  <c r="K5103" i="169" s="1"/>
  <c r="J5106" i="169"/>
  <c r="K5106" i="169" s="1"/>
  <c r="J5118" i="169"/>
  <c r="K5118" i="169" s="1"/>
  <c r="J5176" i="169"/>
  <c r="K5176" i="169" s="1"/>
  <c r="J5214" i="169"/>
  <c r="K5214" i="169" s="1"/>
  <c r="J5238" i="169"/>
  <c r="K5238" i="169" s="1"/>
  <c r="J5265" i="169"/>
  <c r="K5265" i="169" s="1"/>
  <c r="J5273" i="169"/>
  <c r="K5273" i="169" s="1"/>
  <c r="J5322" i="169"/>
  <c r="K5322" i="169" s="1"/>
  <c r="J5325" i="169"/>
  <c r="K5325" i="169" s="1"/>
  <c r="J5363" i="169"/>
  <c r="K5363" i="169" s="1"/>
  <c r="J5408" i="169"/>
  <c r="K5408" i="169" s="1"/>
  <c r="J5430" i="169"/>
  <c r="K5430" i="169" s="1"/>
  <c r="J5443" i="169"/>
  <c r="K5443" i="169" s="1"/>
  <c r="J5618" i="169"/>
  <c r="K5618" i="169" s="1"/>
  <c r="J5621" i="169"/>
  <c r="K5621" i="169" s="1"/>
  <c r="J5674" i="169"/>
  <c r="K5674" i="169" s="1"/>
  <c r="J5702" i="169"/>
  <c r="K5702" i="169" s="1"/>
  <c r="J5793" i="169"/>
  <c r="K5793" i="169" s="1"/>
  <c r="J5917" i="169"/>
  <c r="K5917" i="169" s="1"/>
  <c r="J6100" i="169"/>
  <c r="K6100" i="169" s="1"/>
  <c r="J6230" i="169"/>
  <c r="K6230" i="169" s="1"/>
  <c r="J6250" i="169"/>
  <c r="K6250" i="169" s="1"/>
  <c r="J6295" i="169"/>
  <c r="K6295" i="169" s="1"/>
  <c r="J6342" i="169"/>
  <c r="K6342" i="169" s="1"/>
  <c r="J6526" i="169"/>
  <c r="K6526" i="169" s="1"/>
  <c r="J6534" i="169"/>
  <c r="K6534" i="169" s="1"/>
  <c r="J5030" i="169"/>
  <c r="K5030" i="169" s="1"/>
  <c r="J5101" i="169"/>
  <c r="K5101" i="169" s="1"/>
  <c r="J5104" i="169"/>
  <c r="K5104" i="169" s="1"/>
  <c r="J5115" i="169"/>
  <c r="K5115" i="169" s="1"/>
  <c r="J5146" i="169"/>
  <c r="K5146" i="169" s="1"/>
  <c r="J5158" i="169"/>
  <c r="K5158" i="169" s="1"/>
  <c r="J5163" i="169"/>
  <c r="K5163" i="169" s="1"/>
  <c r="J5177" i="169"/>
  <c r="K5177" i="169" s="1"/>
  <c r="J5183" i="169"/>
  <c r="K5183" i="169" s="1"/>
  <c r="J5242" i="169"/>
  <c r="K5242" i="169" s="1"/>
  <c r="J5255" i="169"/>
  <c r="K5255" i="169" s="1"/>
  <c r="J5326" i="169"/>
  <c r="K5326" i="169" s="1"/>
  <c r="J5347" i="169"/>
  <c r="K5347" i="169" s="1"/>
  <c r="J5379" i="169"/>
  <c r="K5379" i="169" s="1"/>
  <c r="J5431" i="169"/>
  <c r="K5431" i="169" s="1"/>
  <c r="J5565" i="169"/>
  <c r="K5565" i="169" s="1"/>
  <c r="J5612" i="169"/>
  <c r="K5612" i="169" s="1"/>
  <c r="J5632" i="169"/>
  <c r="K5632" i="169" s="1"/>
  <c r="J5652" i="169"/>
  <c r="K5652" i="169" s="1"/>
  <c r="J5668" i="169"/>
  <c r="K5668" i="169" s="1"/>
  <c r="J5675" i="169"/>
  <c r="K5675" i="169" s="1"/>
  <c r="J5706" i="169"/>
  <c r="K5706" i="169" s="1"/>
  <c r="J5719" i="169"/>
  <c r="K5719" i="169" s="1"/>
  <c r="J5834" i="169"/>
  <c r="K5834" i="169" s="1"/>
  <c r="J5937" i="169"/>
  <c r="K5937" i="169" s="1"/>
  <c r="J6043" i="169"/>
  <c r="K6043" i="169" s="1"/>
  <c r="J6064" i="169"/>
  <c r="K6064" i="169" s="1"/>
  <c r="J6213" i="169"/>
  <c r="K6213" i="169" s="1"/>
  <c r="J6296" i="169"/>
  <c r="K6296" i="169" s="1"/>
  <c r="J6487" i="169"/>
  <c r="K6487" i="169" s="1"/>
  <c r="J6560" i="169"/>
  <c r="K6560" i="169" s="1"/>
  <c r="J5274" i="169"/>
  <c r="K5274" i="169" s="1"/>
  <c r="J5330" i="169"/>
  <c r="K5330" i="169" s="1"/>
  <c r="J5342" i="169"/>
  <c r="K5342" i="169" s="1"/>
  <c r="J5428" i="169"/>
  <c r="K5428" i="169" s="1"/>
  <c r="J5474" i="169"/>
  <c r="K5474" i="169" s="1"/>
  <c r="J5649" i="169"/>
  <c r="K5649" i="169" s="1"/>
  <c r="J5837" i="169"/>
  <c r="K5837" i="169" s="1"/>
  <c r="J5969" i="169"/>
  <c r="K5969" i="169" s="1"/>
  <c r="J6484" i="169"/>
  <c r="K6484" i="169" s="1"/>
  <c r="J5457" i="169"/>
  <c r="K5457" i="169" s="1"/>
  <c r="J5488" i="169"/>
  <c r="K5488" i="169" s="1"/>
  <c r="J5528" i="169"/>
  <c r="K5528" i="169" s="1"/>
  <c r="J5535" i="169"/>
  <c r="K5535" i="169" s="1"/>
  <c r="J5558" i="169"/>
  <c r="K5558" i="169" s="1"/>
  <c r="J5574" i="169"/>
  <c r="K5574" i="169" s="1"/>
  <c r="J5596" i="169"/>
  <c r="K5596" i="169" s="1"/>
  <c r="J5599" i="169"/>
  <c r="K5599" i="169" s="1"/>
  <c r="J5662" i="169"/>
  <c r="K5662" i="169" s="1"/>
  <c r="J5694" i="169"/>
  <c r="K5694" i="169" s="1"/>
  <c r="J5722" i="169"/>
  <c r="K5722" i="169" s="1"/>
  <c r="J5726" i="169"/>
  <c r="K5726" i="169" s="1"/>
  <c r="J5742" i="169"/>
  <c r="K5742" i="169" s="1"/>
  <c r="J5765" i="169"/>
  <c r="K5765" i="169" s="1"/>
  <c r="J5782" i="169"/>
  <c r="K5782" i="169" s="1"/>
  <c r="J5791" i="169"/>
  <c r="K5791" i="169" s="1"/>
  <c r="J5804" i="169"/>
  <c r="K5804" i="169" s="1"/>
  <c r="J5818" i="169"/>
  <c r="K5818" i="169" s="1"/>
  <c r="J5970" i="169"/>
  <c r="K5970" i="169" s="1"/>
  <c r="J6003" i="169"/>
  <c r="K6003" i="169" s="1"/>
  <c r="J6105" i="169"/>
  <c r="K6105" i="169" s="1"/>
  <c r="J6151" i="169"/>
  <c r="K6151" i="169" s="1"/>
  <c r="J6206" i="169"/>
  <c r="K6206" i="169" s="1"/>
  <c r="J6261" i="169"/>
  <c r="K6261" i="169" s="1"/>
  <c r="J6368" i="169"/>
  <c r="K6368" i="169" s="1"/>
  <c r="J6375" i="169"/>
  <c r="K6375" i="169" s="1"/>
  <c r="J6401" i="169"/>
  <c r="K6401" i="169" s="1"/>
  <c r="J6465" i="169"/>
  <c r="K6465" i="169" s="1"/>
  <c r="J6469" i="169"/>
  <c r="K6469" i="169" s="1"/>
  <c r="J6473" i="169"/>
  <c r="K6473" i="169" s="1"/>
  <c r="J6481" i="169"/>
  <c r="K6481" i="169" s="1"/>
  <c r="J6492" i="169"/>
  <c r="K6492" i="169" s="1"/>
  <c r="J6513" i="169"/>
  <c r="K6513" i="169" s="1"/>
  <c r="J6520" i="169"/>
  <c r="K6520" i="169" s="1"/>
  <c r="J6615" i="169"/>
  <c r="K6615" i="169" s="1"/>
  <c r="J6618" i="169"/>
  <c r="K6618" i="169" s="1"/>
  <c r="J6625" i="169"/>
  <c r="K6625" i="169" s="1"/>
  <c r="J5483" i="169"/>
  <c r="K5483" i="169" s="1"/>
  <c r="J5508" i="169"/>
  <c r="K5508" i="169" s="1"/>
  <c r="J5600" i="169"/>
  <c r="K5600" i="169" s="1"/>
  <c r="J5604" i="169"/>
  <c r="K5604" i="169" s="1"/>
  <c r="J5613" i="169"/>
  <c r="K5613" i="169" s="1"/>
  <c r="J5626" i="169"/>
  <c r="K5626" i="169" s="1"/>
  <c r="J5633" i="169"/>
  <c r="K5633" i="169" s="1"/>
  <c r="J5639" i="169"/>
  <c r="K5639" i="169" s="1"/>
  <c r="J5660" i="169"/>
  <c r="K5660" i="169" s="1"/>
  <c r="J5751" i="169"/>
  <c r="K5751" i="169" s="1"/>
  <c r="J5769" i="169"/>
  <c r="K5769" i="169" s="1"/>
  <c r="J5786" i="169"/>
  <c r="K5786" i="169" s="1"/>
  <c r="J5805" i="169"/>
  <c r="K5805" i="169" s="1"/>
  <c r="J5930" i="169"/>
  <c r="K5930" i="169" s="1"/>
  <c r="J5992" i="169"/>
  <c r="K5992" i="169" s="1"/>
  <c r="J6021" i="169"/>
  <c r="K6021" i="169" s="1"/>
  <c r="J6091" i="169"/>
  <c r="K6091" i="169" s="1"/>
  <c r="J6131" i="169"/>
  <c r="K6131" i="169" s="1"/>
  <c r="J6211" i="169"/>
  <c r="K6211" i="169" s="1"/>
  <c r="J6269" i="169"/>
  <c r="K6269" i="169" s="1"/>
  <c r="J6301" i="169"/>
  <c r="K6301" i="169" s="1"/>
  <c r="J6336" i="169"/>
  <c r="K6336" i="169" s="1"/>
  <c r="J6343" i="169"/>
  <c r="K6343" i="169" s="1"/>
  <c r="J6444" i="169"/>
  <c r="K6444" i="169" s="1"/>
  <c r="J6517" i="169"/>
  <c r="K6517" i="169" s="1"/>
  <c r="J6524" i="169"/>
  <c r="K6524" i="169" s="1"/>
  <c r="J6581" i="169"/>
  <c r="K6581" i="169" s="1"/>
  <c r="J6598" i="169"/>
  <c r="K6598" i="169" s="1"/>
  <c r="J6608" i="169"/>
  <c r="K6608" i="169" s="1"/>
  <c r="J6623" i="169"/>
  <c r="K6623" i="169" s="1"/>
  <c r="J5685" i="169"/>
  <c r="K5685" i="169" s="1"/>
  <c r="J5711" i="169"/>
  <c r="K5711" i="169" s="1"/>
  <c r="J5717" i="169"/>
  <c r="K5717" i="169" s="1"/>
  <c r="J5809" i="169"/>
  <c r="K5809" i="169" s="1"/>
  <c r="J5898" i="169"/>
  <c r="K5898" i="169" s="1"/>
  <c r="J6135" i="169"/>
  <c r="K6135" i="169" s="1"/>
  <c r="J6170" i="169"/>
  <c r="K6170" i="169" s="1"/>
  <c r="J6266" i="169"/>
  <c r="K6266" i="169" s="1"/>
  <c r="J6273" i="169"/>
  <c r="K6273" i="169" s="1"/>
  <c r="J6575" i="169"/>
  <c r="K6575" i="169" s="1"/>
  <c r="J5799" i="169"/>
  <c r="K5799" i="169" s="1"/>
  <c r="J5841" i="169"/>
  <c r="K5841" i="169" s="1"/>
  <c r="J5885" i="169"/>
  <c r="K5885" i="169" s="1"/>
  <c r="J5889" i="169"/>
  <c r="K5889" i="169" s="1"/>
  <c r="J5920" i="169"/>
  <c r="K5920" i="169" s="1"/>
  <c r="J5934" i="169"/>
  <c r="K5934" i="169" s="1"/>
  <c r="J5954" i="169"/>
  <c r="K5954" i="169" s="1"/>
  <c r="J5973" i="169"/>
  <c r="K5973" i="169" s="1"/>
  <c r="J6027" i="169"/>
  <c r="K6027" i="169" s="1"/>
  <c r="J6139" i="169"/>
  <c r="K6139" i="169" s="1"/>
  <c r="J6185" i="169"/>
  <c r="K6185" i="169" s="1"/>
  <c r="J6197" i="169"/>
  <c r="K6197" i="169" s="1"/>
  <c r="J6212" i="169"/>
  <c r="K6212" i="169" s="1"/>
  <c r="J6308" i="169"/>
  <c r="K6308" i="169" s="1"/>
  <c r="J6466" i="169"/>
  <c r="K6466" i="169" s="1"/>
  <c r="J6514" i="169"/>
  <c r="K6514" i="169" s="1"/>
  <c r="J6527" i="169"/>
  <c r="K6527" i="169" s="1"/>
  <c r="J6544" i="169"/>
  <c r="K6544" i="169" s="1"/>
  <c r="J6580" i="169"/>
  <c r="K6580" i="169" s="1"/>
  <c r="J6592" i="169"/>
  <c r="K6592" i="169" s="1"/>
  <c r="J6601" i="169"/>
  <c r="K6601" i="169" s="1"/>
  <c r="J6633" i="169"/>
  <c r="K6633" i="169" s="1"/>
  <c r="J5807" i="169"/>
  <c r="K5807" i="169" s="1"/>
  <c r="J5826" i="169"/>
  <c r="K5826" i="169" s="1"/>
  <c r="J5842" i="169"/>
  <c r="K5842" i="169" s="1"/>
  <c r="J5866" i="169"/>
  <c r="K5866" i="169" s="1"/>
  <c r="J5897" i="169"/>
  <c r="K5897" i="169" s="1"/>
  <c r="J5904" i="169"/>
  <c r="K5904" i="169" s="1"/>
  <c r="J5910" i="169"/>
  <c r="K5910" i="169" s="1"/>
  <c r="J5921" i="169"/>
  <c r="K5921" i="169" s="1"/>
  <c r="J5925" i="169"/>
  <c r="K5925" i="169" s="1"/>
  <c r="J5942" i="169"/>
  <c r="K5942" i="169" s="1"/>
  <c r="J5995" i="169"/>
  <c r="K5995" i="169" s="1"/>
  <c r="J6082" i="169"/>
  <c r="K6082" i="169" s="1"/>
  <c r="J6088" i="169"/>
  <c r="K6088" i="169" s="1"/>
  <c r="J6113" i="169"/>
  <c r="K6113" i="169" s="1"/>
  <c r="J6124" i="169"/>
  <c r="K6124" i="169" s="1"/>
  <c r="J6198" i="169"/>
  <c r="K6198" i="169" s="1"/>
  <c r="J6222" i="169"/>
  <c r="K6222" i="169" s="1"/>
  <c r="J6287" i="169"/>
  <c r="K6287" i="169" s="1"/>
  <c r="J6324" i="169"/>
  <c r="K6324" i="169" s="1"/>
  <c r="J6347" i="169"/>
  <c r="K6347" i="169" s="1"/>
  <c r="J6396" i="169"/>
  <c r="K6396" i="169" s="1"/>
  <c r="J6429" i="169"/>
  <c r="K6429" i="169" s="1"/>
  <c r="J6489" i="169"/>
  <c r="K6489" i="169" s="1"/>
  <c r="J6505" i="169"/>
  <c r="K6505" i="169" s="1"/>
  <c r="J6512" i="169"/>
  <c r="K6512" i="169" s="1"/>
  <c r="J6545" i="169"/>
  <c r="K6545" i="169" s="1"/>
  <c r="J6555" i="169"/>
  <c r="K6555" i="169" s="1"/>
  <c r="J6567" i="169"/>
  <c r="K6567" i="169" s="1"/>
  <c r="J6590" i="169"/>
  <c r="K6590" i="169" s="1"/>
  <c r="J5797" i="169"/>
  <c r="K5797" i="169" s="1"/>
  <c r="J5839" i="169"/>
  <c r="K5839" i="169" s="1"/>
  <c r="J5901" i="169"/>
  <c r="K5901" i="169" s="1"/>
  <c r="J5936" i="169"/>
  <c r="K5936" i="169" s="1"/>
  <c r="J5978" i="169"/>
  <c r="K5978" i="169" s="1"/>
  <c r="J6053" i="169"/>
  <c r="K6053" i="169" s="1"/>
  <c r="J6056" i="169"/>
  <c r="K6056" i="169" s="1"/>
  <c r="J6095" i="169"/>
  <c r="K6095" i="169" s="1"/>
  <c r="J6134" i="169"/>
  <c r="K6134" i="169" s="1"/>
  <c r="J6150" i="169"/>
  <c r="K6150" i="169" s="1"/>
  <c r="J6173" i="169"/>
  <c r="K6173" i="169" s="1"/>
  <c r="J6214" i="169"/>
  <c r="K6214" i="169" s="1"/>
  <c r="J6244" i="169"/>
  <c r="K6244" i="169" s="1"/>
  <c r="J6300" i="169"/>
  <c r="K6300" i="169" s="1"/>
  <c r="J6312" i="169"/>
  <c r="K6312" i="169" s="1"/>
  <c r="J6335" i="169"/>
  <c r="K6335" i="169" s="1"/>
  <c r="J6344" i="169"/>
  <c r="K6344" i="169" s="1"/>
  <c r="J6354" i="169"/>
  <c r="K6354" i="169" s="1"/>
  <c r="J6380" i="169"/>
  <c r="K6380" i="169" s="1"/>
  <c r="J6400" i="169"/>
  <c r="K6400" i="169" s="1"/>
  <c r="J6414" i="169"/>
  <c r="K6414" i="169" s="1"/>
  <c r="J6468" i="169"/>
  <c r="K6468" i="169" s="1"/>
  <c r="J6483" i="169"/>
  <c r="K6483" i="169" s="1"/>
  <c r="J6516" i="169"/>
  <c r="K6516" i="169" s="1"/>
  <c r="J6525" i="169"/>
  <c r="K6525" i="169" s="1"/>
  <c r="J6533" i="169"/>
  <c r="K6533" i="169" s="1"/>
  <c r="J6536" i="169"/>
  <c r="K6536" i="169" s="1"/>
  <c r="J6543" i="169"/>
  <c r="K6543" i="169" s="1"/>
  <c r="J965" i="169"/>
  <c r="K965" i="169" s="1"/>
  <c r="J216" i="169"/>
  <c r="K216" i="169" s="1"/>
  <c r="J740" i="169"/>
  <c r="K740" i="169" s="1"/>
  <c r="J960" i="169"/>
  <c r="K960" i="169" s="1"/>
  <c r="J1153" i="169"/>
  <c r="K1153" i="169" s="1"/>
  <c r="J1284" i="169"/>
  <c r="K1284" i="169" s="1"/>
  <c r="J232" i="169"/>
  <c r="K232" i="169" s="1"/>
  <c r="J241" i="169"/>
  <c r="K241" i="169" s="1"/>
  <c r="J305" i="169"/>
  <c r="K305" i="169" s="1"/>
  <c r="J389" i="169"/>
  <c r="K389" i="169" s="1"/>
  <c r="J403" i="169"/>
  <c r="K403" i="169" s="1"/>
  <c r="J417" i="169"/>
  <c r="K417" i="169" s="1"/>
  <c r="J465" i="169"/>
  <c r="K465" i="169" s="1"/>
  <c r="J552" i="169"/>
  <c r="K552" i="169" s="1"/>
  <c r="J554" i="169"/>
  <c r="K554" i="169" s="1"/>
  <c r="J585" i="169"/>
  <c r="K585" i="169" s="1"/>
  <c r="J643" i="169"/>
  <c r="K643" i="169" s="1"/>
  <c r="J673" i="169"/>
  <c r="K673" i="169" s="1"/>
  <c r="J692" i="169"/>
  <c r="K692" i="169" s="1"/>
  <c r="J737" i="169"/>
  <c r="K737" i="169" s="1"/>
  <c r="J756" i="169"/>
  <c r="K756" i="169" s="1"/>
  <c r="J821" i="169"/>
  <c r="K821" i="169" s="1"/>
  <c r="J844" i="169"/>
  <c r="K844" i="169" s="1"/>
  <c r="J887" i="169"/>
  <c r="K887" i="169" s="1"/>
  <c r="J1017" i="169"/>
  <c r="K1017" i="169" s="1"/>
  <c r="J1085" i="169"/>
  <c r="K1085" i="169" s="1"/>
  <c r="J1088" i="169"/>
  <c r="K1088" i="169" s="1"/>
  <c r="J1183" i="169"/>
  <c r="K1183" i="169" s="1"/>
  <c r="J1221" i="169"/>
  <c r="K1221" i="169" s="1"/>
  <c r="J1281" i="169"/>
  <c r="K1281" i="169" s="1"/>
  <c r="J1352" i="169"/>
  <c r="K1352" i="169" s="1"/>
  <c r="J1371" i="169"/>
  <c r="K1371" i="169" s="1"/>
  <c r="J1412" i="169"/>
  <c r="K1412" i="169" s="1"/>
  <c r="J1667" i="169"/>
  <c r="K1667" i="169" s="1"/>
  <c r="J301" i="169"/>
  <c r="K301" i="169" s="1"/>
  <c r="J353" i="169"/>
  <c r="K353" i="169" s="1"/>
  <c r="J545" i="169"/>
  <c r="K545" i="169" s="1"/>
  <c r="J897" i="169"/>
  <c r="K897" i="169" s="1"/>
  <c r="J968" i="169"/>
  <c r="K968" i="169" s="1"/>
  <c r="J1386" i="169"/>
  <c r="K1386" i="169" s="1"/>
  <c r="J161" i="169"/>
  <c r="K161" i="169" s="1"/>
  <c r="J521" i="169"/>
  <c r="K521" i="169" s="1"/>
  <c r="J603" i="169"/>
  <c r="K603" i="169" s="1"/>
  <c r="J832" i="169"/>
  <c r="K832" i="169" s="1"/>
  <c r="J1025" i="169"/>
  <c r="K1025" i="169" s="1"/>
  <c r="J1625" i="169"/>
  <c r="K1625" i="169" s="1"/>
  <c r="J189" i="169"/>
  <c r="K189" i="169" s="1"/>
  <c r="J265" i="169"/>
  <c r="K265" i="169" s="1"/>
  <c r="J488" i="169"/>
  <c r="K488" i="169" s="1"/>
  <c r="J650" i="169"/>
  <c r="K650" i="169" s="1"/>
  <c r="J676" i="169"/>
  <c r="K676" i="169" s="1"/>
  <c r="J1771" i="169"/>
  <c r="K1771" i="169" s="1"/>
  <c r="J2243" i="169"/>
  <c r="K2243" i="169" s="1"/>
  <c r="J177" i="169"/>
  <c r="K177" i="169" s="1"/>
  <c r="J653" i="169"/>
  <c r="K653" i="169" s="1"/>
  <c r="J972" i="169"/>
  <c r="K972" i="169" s="1"/>
  <c r="J273" i="169"/>
  <c r="K273" i="169" s="1"/>
  <c r="J436" i="169"/>
  <c r="K436" i="169" s="1"/>
  <c r="J609" i="169"/>
  <c r="K609" i="169" s="1"/>
  <c r="J837" i="169"/>
  <c r="K837" i="169" s="1"/>
  <c r="J1850" i="169"/>
  <c r="K1850" i="169" s="1"/>
  <c r="J149" i="169"/>
  <c r="K149" i="169" s="1"/>
  <c r="J324" i="169"/>
  <c r="K324" i="169" s="1"/>
  <c r="J452" i="169"/>
  <c r="K452" i="169" s="1"/>
  <c r="J472" i="169"/>
  <c r="K472" i="169" s="1"/>
  <c r="J1096" i="169"/>
  <c r="K1096" i="169" s="1"/>
  <c r="J1156" i="169"/>
  <c r="K1156" i="169" s="1"/>
  <c r="J197" i="169"/>
  <c r="K197" i="169" s="1"/>
  <c r="J244" i="169"/>
  <c r="K244" i="169" s="1"/>
  <c r="J321" i="169"/>
  <c r="K321" i="169" s="1"/>
  <c r="J433" i="169"/>
  <c r="K433" i="169" s="1"/>
  <c r="J616" i="169"/>
  <c r="K616" i="169" s="1"/>
  <c r="J889" i="169"/>
  <c r="K889" i="169" s="1"/>
  <c r="J1093" i="169"/>
  <c r="K1093" i="169" s="1"/>
  <c r="J133" i="169"/>
  <c r="K133" i="169" s="1"/>
  <c r="J151" i="169"/>
  <c r="K151" i="169" s="1"/>
  <c r="J220" i="169"/>
  <c r="K220" i="169" s="1"/>
  <c r="J236" i="169"/>
  <c r="K236" i="169" s="1"/>
  <c r="J252" i="169"/>
  <c r="K252" i="169" s="1"/>
  <c r="J310" i="169"/>
  <c r="K310" i="169" s="1"/>
  <c r="J313" i="169"/>
  <c r="K313" i="169" s="1"/>
  <c r="J337" i="169"/>
  <c r="K337" i="169" s="1"/>
  <c r="J360" i="169"/>
  <c r="K360" i="169" s="1"/>
  <c r="J400" i="169"/>
  <c r="K400" i="169" s="1"/>
  <c r="J425" i="169"/>
  <c r="K425" i="169" s="1"/>
  <c r="J428" i="169"/>
  <c r="K428" i="169" s="1"/>
  <c r="J557" i="169"/>
  <c r="K557" i="169" s="1"/>
  <c r="J595" i="169"/>
  <c r="K595" i="169" s="1"/>
  <c r="J816" i="169"/>
  <c r="K816" i="169" s="1"/>
  <c r="J925" i="169"/>
  <c r="K925" i="169" s="1"/>
  <c r="J1002" i="169"/>
  <c r="K1002" i="169" s="1"/>
  <c r="J1143" i="169"/>
  <c r="K1143" i="169" s="1"/>
  <c r="J1273" i="169"/>
  <c r="K1273" i="169" s="1"/>
  <c r="J1344" i="169"/>
  <c r="K1344" i="169" s="1"/>
  <c r="J1520" i="169"/>
  <c r="K1520" i="169" s="1"/>
  <c r="J573" i="169"/>
  <c r="K573" i="169" s="1"/>
  <c r="J1028" i="169"/>
  <c r="K1028" i="169" s="1"/>
  <c r="J1200" i="169"/>
  <c r="K1200" i="169" s="1"/>
  <c r="J1309" i="169"/>
  <c r="K1309" i="169" s="1"/>
  <c r="J1444" i="169"/>
  <c r="K1444" i="169" s="1"/>
  <c r="J176" i="169"/>
  <c r="K176" i="169" s="1"/>
  <c r="J308" i="169"/>
  <c r="K308" i="169" s="1"/>
  <c r="J588" i="169"/>
  <c r="K588" i="169" s="1"/>
  <c r="J1328" i="169"/>
  <c r="K1328" i="169" s="1"/>
  <c r="J1224" i="169"/>
  <c r="K1224" i="169" s="1"/>
  <c r="J501" i="169"/>
  <c r="K501" i="169" s="1"/>
  <c r="J605" i="169"/>
  <c r="K605" i="169" s="1"/>
  <c r="J608" i="169"/>
  <c r="K608" i="169" s="1"/>
  <c r="J708" i="169"/>
  <c r="K708" i="169" s="1"/>
  <c r="J772" i="169"/>
  <c r="K772" i="169" s="1"/>
  <c r="J944" i="169"/>
  <c r="K944" i="169" s="1"/>
  <c r="J1053" i="169"/>
  <c r="K1053" i="169" s="1"/>
  <c r="J1128" i="169"/>
  <c r="K1128" i="169" s="1"/>
  <c r="J1130" i="169"/>
  <c r="K1130" i="169" s="1"/>
  <c r="J1228" i="169"/>
  <c r="K1228" i="169" s="1"/>
  <c r="J1271" i="169"/>
  <c r="K1271" i="169" s="1"/>
  <c r="J1401" i="169"/>
  <c r="K1401" i="169" s="1"/>
  <c r="J1505" i="169"/>
  <c r="K1505" i="169" s="1"/>
  <c r="J1645" i="169"/>
  <c r="K1645" i="169" s="1"/>
  <c r="J2386" i="169"/>
  <c r="K2386" i="169" s="1"/>
  <c r="J2466" i="169"/>
  <c r="K2466" i="169" s="1"/>
  <c r="J1847" i="169"/>
  <c r="K1847" i="169" s="1"/>
  <c r="J1975" i="169"/>
  <c r="K1975" i="169" s="1"/>
  <c r="J2206" i="169"/>
  <c r="K2206" i="169" s="1"/>
  <c r="J2539" i="169"/>
  <c r="K2539" i="169" s="1"/>
  <c r="J268" i="169"/>
  <c r="K268" i="169" s="1"/>
  <c r="J316" i="169"/>
  <c r="K316" i="169" s="1"/>
  <c r="J329" i="169"/>
  <c r="K329" i="169" s="1"/>
  <c r="J468" i="169"/>
  <c r="K468" i="169" s="1"/>
  <c r="J483" i="169"/>
  <c r="K483" i="169" s="1"/>
  <c r="J504" i="169"/>
  <c r="K504" i="169" s="1"/>
  <c r="J513" i="169"/>
  <c r="K513" i="169" s="1"/>
  <c r="J703" i="169"/>
  <c r="K703" i="169" s="1"/>
  <c r="J786" i="169"/>
  <c r="K786" i="169" s="1"/>
  <c r="J846" i="169"/>
  <c r="K846" i="169" s="1"/>
  <c r="J914" i="169"/>
  <c r="K914" i="169" s="1"/>
  <c r="J974" i="169"/>
  <c r="K974" i="169" s="1"/>
  <c r="J1042" i="169"/>
  <c r="K1042" i="169" s="1"/>
  <c r="J1083" i="169"/>
  <c r="K1083" i="169" s="1"/>
  <c r="J1102" i="169"/>
  <c r="K1102" i="169" s="1"/>
  <c r="J1339" i="169"/>
  <c r="K1339" i="169" s="1"/>
  <c r="J1481" i="169"/>
  <c r="K1481" i="169" s="1"/>
  <c r="J1616" i="169"/>
  <c r="K1616" i="169" s="1"/>
  <c r="J1913" i="169"/>
  <c r="K1913" i="169" s="1"/>
  <c r="J1955" i="169"/>
  <c r="K1955" i="169" s="1"/>
  <c r="J2007" i="169"/>
  <c r="K2007" i="169" s="1"/>
  <c r="J2478" i="169"/>
  <c r="K2478" i="169" s="1"/>
  <c r="J152" i="169"/>
  <c r="K152" i="169" s="1"/>
  <c r="J423" i="169"/>
  <c r="K423" i="169" s="1"/>
  <c r="J454" i="169"/>
  <c r="K454" i="169" s="1"/>
  <c r="J548" i="169"/>
  <c r="K548" i="169" s="1"/>
  <c r="J565" i="169"/>
  <c r="K565" i="169" s="1"/>
  <c r="J842" i="169"/>
  <c r="K842" i="169" s="1"/>
  <c r="J857" i="169"/>
  <c r="K857" i="169" s="1"/>
  <c r="J985" i="169"/>
  <c r="K985" i="169" s="1"/>
  <c r="J1173" i="169"/>
  <c r="K1173" i="169" s="1"/>
  <c r="J1252" i="169"/>
  <c r="K1252" i="169" s="1"/>
  <c r="J1301" i="169"/>
  <c r="K1301" i="169" s="1"/>
  <c r="J1380" i="169"/>
  <c r="K1380" i="169" s="1"/>
  <c r="J1791" i="169"/>
  <c r="K1791" i="169" s="1"/>
  <c r="J1885" i="169"/>
  <c r="K1885" i="169" s="1"/>
  <c r="J2085" i="169"/>
  <c r="K2085" i="169" s="1"/>
  <c r="J2142" i="169"/>
  <c r="K2142" i="169" s="1"/>
  <c r="J2246" i="169"/>
  <c r="K2246" i="169" s="1"/>
  <c r="J2258" i="169"/>
  <c r="K2258" i="169" s="1"/>
  <c r="J2295" i="169"/>
  <c r="K2295" i="169" s="1"/>
  <c r="J2374" i="169"/>
  <c r="K2374" i="169" s="1"/>
  <c r="J167" i="169"/>
  <c r="K167" i="169" s="1"/>
  <c r="J221" i="169"/>
  <c r="K221" i="169" s="1"/>
  <c r="J227" i="169"/>
  <c r="K227" i="169" s="1"/>
  <c r="J248" i="169"/>
  <c r="K248" i="169" s="1"/>
  <c r="J280" i="169"/>
  <c r="K280" i="169" s="1"/>
  <c r="J290" i="169"/>
  <c r="K290" i="169" s="1"/>
  <c r="J293" i="169"/>
  <c r="K293" i="169" s="1"/>
  <c r="J320" i="169"/>
  <c r="K320" i="169" s="1"/>
  <c r="J336" i="169"/>
  <c r="K336" i="169" s="1"/>
  <c r="J396" i="169"/>
  <c r="K396" i="169" s="1"/>
  <c r="J460" i="169"/>
  <c r="K460" i="169" s="1"/>
  <c r="J514" i="169"/>
  <c r="K514" i="169" s="1"/>
  <c r="J543" i="169"/>
  <c r="K543" i="169" s="1"/>
  <c r="J563" i="169"/>
  <c r="K563" i="169" s="1"/>
  <c r="J571" i="169"/>
  <c r="K571" i="169" s="1"/>
  <c r="J579" i="169"/>
  <c r="K579" i="169" s="1"/>
  <c r="J599" i="169"/>
  <c r="K599" i="169" s="1"/>
  <c r="J601" i="169"/>
  <c r="K601" i="169" s="1"/>
  <c r="J639" i="169"/>
  <c r="K639" i="169" s="1"/>
  <c r="J661" i="169"/>
  <c r="K661" i="169" s="1"/>
  <c r="J693" i="169"/>
  <c r="K693" i="169" s="1"/>
  <c r="J725" i="169"/>
  <c r="K725" i="169" s="1"/>
  <c r="J757" i="169"/>
  <c r="K757" i="169" s="1"/>
  <c r="J787" i="169"/>
  <c r="K787" i="169" s="1"/>
  <c r="J795" i="169"/>
  <c r="K795" i="169" s="1"/>
  <c r="J814" i="169"/>
  <c r="K814" i="169" s="1"/>
  <c r="J863" i="169"/>
  <c r="K863" i="169" s="1"/>
  <c r="J882" i="169"/>
  <c r="K882" i="169" s="1"/>
  <c r="J915" i="169"/>
  <c r="K915" i="169" s="1"/>
  <c r="J923" i="169"/>
  <c r="K923" i="169" s="1"/>
  <c r="J942" i="169"/>
  <c r="K942" i="169" s="1"/>
  <c r="J991" i="169"/>
  <c r="K991" i="169" s="1"/>
  <c r="J1010" i="169"/>
  <c r="K1010" i="169" s="1"/>
  <c r="J1043" i="169"/>
  <c r="K1043" i="169" s="1"/>
  <c r="J1051" i="169"/>
  <c r="K1051" i="169" s="1"/>
  <c r="J1070" i="169"/>
  <c r="K1070" i="169" s="1"/>
  <c r="J1119" i="169"/>
  <c r="K1119" i="169" s="1"/>
  <c r="J1138" i="169"/>
  <c r="K1138" i="169" s="1"/>
  <c r="J1171" i="169"/>
  <c r="K1171" i="169" s="1"/>
  <c r="J1179" i="169"/>
  <c r="K1179" i="169" s="1"/>
  <c r="J1198" i="169"/>
  <c r="K1198" i="169" s="1"/>
  <c r="J1247" i="169"/>
  <c r="K1247" i="169" s="1"/>
  <c r="J1266" i="169"/>
  <c r="K1266" i="169" s="1"/>
  <c r="J1299" i="169"/>
  <c r="K1299" i="169" s="1"/>
  <c r="J1307" i="169"/>
  <c r="K1307" i="169" s="1"/>
  <c r="J1326" i="169"/>
  <c r="K1326" i="169" s="1"/>
  <c r="J1375" i="169"/>
  <c r="K1375" i="169" s="1"/>
  <c r="J1394" i="169"/>
  <c r="K1394" i="169" s="1"/>
  <c r="J1425" i="169"/>
  <c r="K1425" i="169" s="1"/>
  <c r="J1494" i="169"/>
  <c r="K1494" i="169" s="1"/>
  <c r="J1500" i="169"/>
  <c r="K1500" i="169" s="1"/>
  <c r="J1604" i="169"/>
  <c r="K1604" i="169" s="1"/>
  <c r="J1795" i="169"/>
  <c r="K1795" i="169" s="1"/>
  <c r="J1798" i="169"/>
  <c r="K1798" i="169" s="1"/>
  <c r="J1832" i="169"/>
  <c r="K1832" i="169" s="1"/>
  <c r="J1956" i="169"/>
  <c r="K1956" i="169" s="1"/>
  <c r="J1993" i="169"/>
  <c r="K1993" i="169" s="1"/>
  <c r="J2071" i="169"/>
  <c r="K2071" i="169" s="1"/>
  <c r="J2183" i="169"/>
  <c r="K2183" i="169" s="1"/>
  <c r="J2191" i="169"/>
  <c r="K2191" i="169" s="1"/>
  <c r="J2198" i="169"/>
  <c r="K2198" i="169" s="1"/>
  <c r="J2348" i="169"/>
  <c r="K2348" i="169" s="1"/>
  <c r="J2398" i="169"/>
  <c r="K2398" i="169" s="1"/>
  <c r="J2408" i="169"/>
  <c r="K2408" i="169" s="1"/>
  <c r="J2757" i="169"/>
  <c r="K2757" i="169" s="1"/>
  <c r="J2800" i="169"/>
  <c r="K2800" i="169" s="1"/>
  <c r="J2812" i="169"/>
  <c r="K2812" i="169" s="1"/>
  <c r="J3026" i="169"/>
  <c r="K3026" i="169" s="1"/>
  <c r="J3093" i="169"/>
  <c r="K3093" i="169" s="1"/>
  <c r="J3341" i="169"/>
  <c r="K3341" i="169" s="1"/>
  <c r="J3536" i="169"/>
  <c r="K3536" i="169" s="1"/>
  <c r="J3539" i="169"/>
  <c r="K3539" i="169" s="1"/>
  <c r="J3582" i="169"/>
  <c r="K3582" i="169" s="1"/>
  <c r="J3620" i="169"/>
  <c r="K3620" i="169" s="1"/>
  <c r="J3640" i="169"/>
  <c r="K3640" i="169" s="1"/>
  <c r="J3695" i="169"/>
  <c r="K3695" i="169" s="1"/>
  <c r="J3771" i="169"/>
  <c r="K3771" i="169" s="1"/>
  <c r="J3799" i="169"/>
  <c r="K3799" i="169" s="1"/>
  <c r="J4088" i="169"/>
  <c r="K4088" i="169" s="1"/>
  <c r="J4385" i="169"/>
  <c r="K4385" i="169" s="1"/>
  <c r="J4413" i="169"/>
  <c r="K4413" i="169" s="1"/>
  <c r="J1839" i="169"/>
  <c r="K1839" i="169" s="1"/>
  <c r="J2021" i="169"/>
  <c r="K2021" i="169" s="1"/>
  <c r="J2155" i="169"/>
  <c r="K2155" i="169" s="1"/>
  <c r="J2511" i="169"/>
  <c r="K2511" i="169" s="1"/>
  <c r="J5522" i="169"/>
  <c r="K5522" i="169" s="1"/>
  <c r="J128" i="169"/>
  <c r="K128" i="169" s="1"/>
  <c r="J326" i="169"/>
  <c r="K326" i="169" s="1"/>
  <c r="J406" i="169"/>
  <c r="K406" i="169" s="1"/>
  <c r="J535" i="169"/>
  <c r="K535" i="169" s="1"/>
  <c r="J590" i="169"/>
  <c r="K590" i="169" s="1"/>
  <c r="J767" i="169"/>
  <c r="K767" i="169" s="1"/>
  <c r="J1203" i="169"/>
  <c r="K1203" i="169" s="1"/>
  <c r="J1448" i="169"/>
  <c r="K1448" i="169" s="1"/>
  <c r="J1628" i="169"/>
  <c r="K1628" i="169" s="1"/>
  <c r="J1735" i="169"/>
  <c r="K1735" i="169" s="1"/>
  <c r="J1752" i="169"/>
  <c r="K1752" i="169" s="1"/>
  <c r="J1831" i="169"/>
  <c r="K1831" i="169" s="1"/>
  <c r="J1853" i="169"/>
  <c r="K1853" i="169" s="1"/>
  <c r="J2239" i="169"/>
  <c r="K2239" i="169" s="1"/>
  <c r="J2880" i="169"/>
  <c r="K2880" i="169" s="1"/>
  <c r="J146" i="169"/>
  <c r="K146" i="169" s="1"/>
  <c r="J172" i="169"/>
  <c r="K172" i="169" s="1"/>
  <c r="J184" i="169"/>
  <c r="K184" i="169" s="1"/>
  <c r="J260" i="169"/>
  <c r="K260" i="169" s="1"/>
  <c r="J332" i="169"/>
  <c r="K332" i="169" s="1"/>
  <c r="J372" i="169"/>
  <c r="K372" i="169" s="1"/>
  <c r="J499" i="169"/>
  <c r="K499" i="169" s="1"/>
  <c r="J644" i="169"/>
  <c r="K644" i="169" s="1"/>
  <c r="J754" i="169"/>
  <c r="K754" i="169" s="1"/>
  <c r="J800" i="169"/>
  <c r="K800" i="169" s="1"/>
  <c r="J868" i="169"/>
  <c r="K868" i="169" s="1"/>
  <c r="J983" i="169"/>
  <c r="K983" i="169" s="1"/>
  <c r="J1111" i="169"/>
  <c r="K1111" i="169" s="1"/>
  <c r="J1226" i="169"/>
  <c r="K1226" i="169" s="1"/>
  <c r="J1241" i="169"/>
  <c r="K1241" i="169" s="1"/>
  <c r="J1312" i="169"/>
  <c r="K1312" i="169" s="1"/>
  <c r="J1422" i="169"/>
  <c r="K1422" i="169" s="1"/>
  <c r="J1439" i="169"/>
  <c r="K1439" i="169" s="1"/>
  <c r="J1665" i="169"/>
  <c r="K1665" i="169" s="1"/>
  <c r="J2139" i="169"/>
  <c r="K2139" i="169" s="1"/>
  <c r="J2153" i="169"/>
  <c r="K2153" i="169" s="1"/>
  <c r="J2255" i="169"/>
  <c r="K2255" i="169" s="1"/>
  <c r="J2371" i="169"/>
  <c r="K2371" i="169" s="1"/>
  <c r="J3632" i="169"/>
  <c r="K3632" i="169" s="1"/>
  <c r="J388" i="169"/>
  <c r="K388" i="169" s="1"/>
  <c r="J1449" i="169"/>
  <c r="K1449" i="169" s="1"/>
  <c r="J1820" i="169"/>
  <c r="K1820" i="169" s="1"/>
  <c r="J2178" i="169"/>
  <c r="K2178" i="169" s="1"/>
  <c r="J2189" i="169"/>
  <c r="K2189" i="169" s="1"/>
  <c r="J2222" i="169"/>
  <c r="K2222" i="169" s="1"/>
  <c r="J2234" i="169"/>
  <c r="K2234" i="169" s="1"/>
  <c r="J2342" i="169"/>
  <c r="K2342" i="169" s="1"/>
  <c r="J2345" i="169"/>
  <c r="K2345" i="169" s="1"/>
  <c r="J2743" i="169"/>
  <c r="K2743" i="169" s="1"/>
  <c r="J2990" i="169"/>
  <c r="K2990" i="169" s="1"/>
  <c r="J3005" i="169"/>
  <c r="K3005" i="169" s="1"/>
  <c r="J3500" i="169"/>
  <c r="K3500" i="169" s="1"/>
  <c r="J3510" i="169"/>
  <c r="K3510" i="169" s="1"/>
  <c r="J3779" i="169"/>
  <c r="K3779" i="169" s="1"/>
  <c r="J4265" i="169"/>
  <c r="K4265" i="169" s="1"/>
  <c r="J4817" i="169"/>
  <c r="K4817" i="169" s="1"/>
  <c r="J1876" i="169"/>
  <c r="K1876" i="169" s="1"/>
  <c r="J2084" i="169"/>
  <c r="K2084" i="169" s="1"/>
  <c r="J2263" i="169"/>
  <c r="K2263" i="169" s="1"/>
  <c r="J2311" i="169"/>
  <c r="K2311" i="169" s="1"/>
  <c r="J2527" i="169"/>
  <c r="K2527" i="169" s="1"/>
  <c r="J2584" i="169"/>
  <c r="K2584" i="169" s="1"/>
  <c r="J2854" i="169"/>
  <c r="K2854" i="169" s="1"/>
  <c r="J3125" i="169"/>
  <c r="K3125" i="169" s="1"/>
  <c r="J179" i="169"/>
  <c r="K179" i="169" s="1"/>
  <c r="J205" i="169"/>
  <c r="K205" i="169" s="1"/>
  <c r="J279" i="169"/>
  <c r="K279" i="169" s="1"/>
  <c r="J598" i="169"/>
  <c r="K598" i="169" s="1"/>
  <c r="J631" i="169"/>
  <c r="K631" i="169" s="1"/>
  <c r="J735" i="169"/>
  <c r="K735" i="169" s="1"/>
  <c r="J819" i="169"/>
  <c r="K819" i="169" s="1"/>
  <c r="J955" i="169"/>
  <c r="K955" i="169" s="1"/>
  <c r="J1170" i="169"/>
  <c r="K1170" i="169" s="1"/>
  <c r="J1211" i="169"/>
  <c r="K1211" i="169" s="1"/>
  <c r="J1358" i="169"/>
  <c r="K1358" i="169" s="1"/>
  <c r="J1636" i="169"/>
  <c r="K1636" i="169" s="1"/>
  <c r="J1935" i="169"/>
  <c r="K1935" i="169" s="1"/>
  <c r="J2102" i="169"/>
  <c r="K2102" i="169" s="1"/>
  <c r="J2159" i="169"/>
  <c r="K2159" i="169" s="1"/>
  <c r="J2266" i="169"/>
  <c r="K2266" i="169" s="1"/>
  <c r="J263" i="169"/>
  <c r="K263" i="169" s="1"/>
  <c r="J369" i="169"/>
  <c r="K369" i="169" s="1"/>
  <c r="J576" i="169"/>
  <c r="K576" i="169" s="1"/>
  <c r="J690" i="169"/>
  <c r="K690" i="169" s="1"/>
  <c r="J928" i="169"/>
  <c r="K928" i="169" s="1"/>
  <c r="J1045" i="169"/>
  <c r="K1045" i="169" s="1"/>
  <c r="J1124" i="169"/>
  <c r="K1124" i="169" s="1"/>
  <c r="J1239" i="169"/>
  <c r="K1239" i="169" s="1"/>
  <c r="J1367" i="169"/>
  <c r="K1367" i="169" s="1"/>
  <c r="J1428" i="169"/>
  <c r="K1428" i="169" s="1"/>
  <c r="J1534" i="169"/>
  <c r="K1534" i="169" s="1"/>
  <c r="J1840" i="169"/>
  <c r="K1840" i="169" s="1"/>
  <c r="J2817" i="169"/>
  <c r="K2817" i="169" s="1"/>
  <c r="J3782" i="169"/>
  <c r="K3782" i="169" s="1"/>
  <c r="J120" i="169"/>
  <c r="K120" i="169" s="1"/>
  <c r="J124" i="169"/>
  <c r="K124" i="169" s="1"/>
  <c r="J160" i="169"/>
  <c r="K160" i="169" s="1"/>
  <c r="J180" i="169"/>
  <c r="K180" i="169" s="1"/>
  <c r="J212" i="169"/>
  <c r="K212" i="169" s="1"/>
  <c r="J240" i="169"/>
  <c r="K240" i="169" s="1"/>
  <c r="J243" i="169"/>
  <c r="K243" i="169" s="1"/>
  <c r="J304" i="169"/>
  <c r="K304" i="169" s="1"/>
  <c r="J317" i="169"/>
  <c r="K317" i="169" s="1"/>
  <c r="J339" i="169"/>
  <c r="K339" i="169" s="1"/>
  <c r="J364" i="169"/>
  <c r="K364" i="169" s="1"/>
  <c r="J376" i="169"/>
  <c r="K376" i="169" s="1"/>
  <c r="J380" i="169"/>
  <c r="K380" i="169" s="1"/>
  <c r="J408" i="169"/>
  <c r="K408" i="169" s="1"/>
  <c r="J418" i="169"/>
  <c r="K418" i="169" s="1"/>
  <c r="J421" i="169"/>
  <c r="K421" i="169" s="1"/>
  <c r="J432" i="169"/>
  <c r="K432" i="169" s="1"/>
  <c r="J461" i="169"/>
  <c r="K461" i="169" s="1"/>
  <c r="J481" i="169"/>
  <c r="K481" i="169" s="1"/>
  <c r="J497" i="169"/>
  <c r="K497" i="169" s="1"/>
  <c r="J515" i="169"/>
  <c r="K515" i="169" s="1"/>
  <c r="J533" i="169"/>
  <c r="K533" i="169" s="1"/>
  <c r="J558" i="169"/>
  <c r="K558" i="169" s="1"/>
  <c r="J584" i="169"/>
  <c r="K584" i="169" s="1"/>
  <c r="J607" i="169"/>
  <c r="K607" i="169" s="1"/>
  <c r="J629" i="169"/>
  <c r="K629" i="169" s="1"/>
  <c r="J654" i="169"/>
  <c r="K654" i="169" s="1"/>
  <c r="J662" i="169"/>
  <c r="K662" i="169" s="1"/>
  <c r="J669" i="169"/>
  <c r="K669" i="169" s="1"/>
  <c r="J675" i="169"/>
  <c r="K675" i="169" s="1"/>
  <c r="J686" i="169"/>
  <c r="K686" i="169" s="1"/>
  <c r="J694" i="169"/>
  <c r="K694" i="169" s="1"/>
  <c r="J701" i="169"/>
  <c r="K701" i="169" s="1"/>
  <c r="J707" i="169"/>
  <c r="K707" i="169" s="1"/>
  <c r="J718" i="169"/>
  <c r="K718" i="169" s="1"/>
  <c r="J726" i="169"/>
  <c r="K726" i="169" s="1"/>
  <c r="J733" i="169"/>
  <c r="K733" i="169" s="1"/>
  <c r="J739" i="169"/>
  <c r="K739" i="169" s="1"/>
  <c r="J750" i="169"/>
  <c r="K750" i="169" s="1"/>
  <c r="J758" i="169"/>
  <c r="K758" i="169" s="1"/>
  <c r="J765" i="169"/>
  <c r="K765" i="169" s="1"/>
  <c r="J782" i="169"/>
  <c r="K782" i="169" s="1"/>
  <c r="J808" i="169"/>
  <c r="K808" i="169" s="1"/>
  <c r="J831" i="169"/>
  <c r="K831" i="169" s="1"/>
  <c r="J850" i="169"/>
  <c r="K850" i="169" s="1"/>
  <c r="J883" i="169"/>
  <c r="K883" i="169" s="1"/>
  <c r="J891" i="169"/>
  <c r="K891" i="169" s="1"/>
  <c r="J893" i="169"/>
  <c r="K893" i="169" s="1"/>
  <c r="J910" i="169"/>
  <c r="K910" i="169" s="1"/>
  <c r="J936" i="169"/>
  <c r="K936" i="169" s="1"/>
  <c r="J959" i="169"/>
  <c r="K959" i="169" s="1"/>
  <c r="J978" i="169"/>
  <c r="K978" i="169" s="1"/>
  <c r="J1011" i="169"/>
  <c r="K1011" i="169" s="1"/>
  <c r="J1019" i="169"/>
  <c r="K1019" i="169" s="1"/>
  <c r="J1021" i="169"/>
  <c r="K1021" i="169" s="1"/>
  <c r="J1038" i="169"/>
  <c r="K1038" i="169" s="1"/>
  <c r="J1064" i="169"/>
  <c r="K1064" i="169" s="1"/>
  <c r="J1087" i="169"/>
  <c r="K1087" i="169" s="1"/>
  <c r="J1106" i="169"/>
  <c r="K1106" i="169" s="1"/>
  <c r="J1139" i="169"/>
  <c r="K1139" i="169" s="1"/>
  <c r="J1147" i="169"/>
  <c r="K1147" i="169" s="1"/>
  <c r="J1149" i="169"/>
  <c r="K1149" i="169" s="1"/>
  <c r="J1166" i="169"/>
  <c r="K1166" i="169" s="1"/>
  <c r="J1192" i="169"/>
  <c r="K1192" i="169" s="1"/>
  <c r="J1215" i="169"/>
  <c r="K1215" i="169" s="1"/>
  <c r="J1234" i="169"/>
  <c r="K1234" i="169" s="1"/>
  <c r="J1267" i="169"/>
  <c r="K1267" i="169" s="1"/>
  <c r="J1275" i="169"/>
  <c r="K1275" i="169" s="1"/>
  <c r="J1277" i="169"/>
  <c r="K1277" i="169" s="1"/>
  <c r="J1294" i="169"/>
  <c r="K1294" i="169" s="1"/>
  <c r="J1320" i="169"/>
  <c r="K1320" i="169" s="1"/>
  <c r="J1343" i="169"/>
  <c r="K1343" i="169" s="1"/>
  <c r="J1362" i="169"/>
  <c r="K1362" i="169" s="1"/>
  <c r="J1395" i="169"/>
  <c r="K1395" i="169" s="1"/>
  <c r="J1403" i="169"/>
  <c r="K1403" i="169" s="1"/>
  <c r="J1405" i="169"/>
  <c r="K1405" i="169" s="1"/>
  <c r="J1458" i="169"/>
  <c r="K1458" i="169" s="1"/>
  <c r="J1469" i="169"/>
  <c r="K1469" i="169" s="1"/>
  <c r="J1525" i="169"/>
  <c r="K1525" i="169" s="1"/>
  <c r="J1567" i="169"/>
  <c r="K1567" i="169" s="1"/>
  <c r="J1576" i="169"/>
  <c r="K1576" i="169" s="1"/>
  <c r="J1760" i="169"/>
  <c r="K1760" i="169" s="1"/>
  <c r="J1763" i="169"/>
  <c r="K1763" i="169" s="1"/>
  <c r="J1767" i="169"/>
  <c r="K1767" i="169" s="1"/>
  <c r="J1811" i="169"/>
  <c r="K1811" i="169" s="1"/>
  <c r="J1951" i="169"/>
  <c r="K1951" i="169" s="1"/>
  <c r="J1954" i="169"/>
  <c r="K1954" i="169" s="1"/>
  <c r="J2037" i="169"/>
  <c r="K2037" i="169" s="1"/>
  <c r="J2059" i="169"/>
  <c r="K2059" i="169" s="1"/>
  <c r="J2063" i="169"/>
  <c r="K2063" i="169" s="1"/>
  <c r="J2217" i="169"/>
  <c r="K2217" i="169" s="1"/>
  <c r="J2330" i="169"/>
  <c r="K2330" i="169" s="1"/>
  <c r="J2339" i="169"/>
  <c r="K2339" i="169" s="1"/>
  <c r="J2591" i="169"/>
  <c r="K2591" i="169" s="1"/>
  <c r="J2610" i="169"/>
  <c r="K2610" i="169" s="1"/>
  <c r="J2696" i="169"/>
  <c r="K2696" i="169" s="1"/>
  <c r="J2779" i="169"/>
  <c r="K2779" i="169" s="1"/>
  <c r="J2946" i="169"/>
  <c r="K2946" i="169" s="1"/>
  <c r="J3002" i="169"/>
  <c r="K3002" i="169" s="1"/>
  <c r="J3471" i="169"/>
  <c r="K3471" i="169" s="1"/>
  <c r="J3507" i="169"/>
  <c r="K3507" i="169" s="1"/>
  <c r="J3985" i="169"/>
  <c r="K3985" i="169" s="1"/>
  <c r="J3988" i="169"/>
  <c r="K3988" i="169" s="1"/>
  <c r="J4209" i="169"/>
  <c r="K4209" i="169" s="1"/>
  <c r="J1755" i="169"/>
  <c r="K1755" i="169" s="1"/>
  <c r="J1855" i="169"/>
  <c r="K1855" i="169" s="1"/>
  <c r="J1890" i="169"/>
  <c r="K1890" i="169" s="1"/>
  <c r="J2152" i="169"/>
  <c r="K2152" i="169" s="1"/>
  <c r="J2319" i="169"/>
  <c r="K2319" i="169" s="1"/>
  <c r="J2431" i="169"/>
  <c r="K2431" i="169" s="1"/>
  <c r="J2523" i="169"/>
  <c r="K2523" i="169" s="1"/>
  <c r="J2675" i="169"/>
  <c r="K2675" i="169" s="1"/>
  <c r="J3110" i="169"/>
  <c r="K3110" i="169" s="1"/>
  <c r="J131" i="169"/>
  <c r="K131" i="169" s="1"/>
  <c r="J166" i="169"/>
  <c r="K166" i="169" s="1"/>
  <c r="J384" i="169"/>
  <c r="K384" i="169" s="1"/>
  <c r="J412" i="169"/>
  <c r="K412" i="169" s="1"/>
  <c r="J524" i="169"/>
  <c r="K524" i="169" s="1"/>
  <c r="J537" i="169"/>
  <c r="K537" i="169" s="1"/>
  <c r="J562" i="169"/>
  <c r="K562" i="169" s="1"/>
  <c r="J633" i="169"/>
  <c r="K633" i="169" s="1"/>
  <c r="J671" i="169"/>
  <c r="K671" i="169" s="1"/>
  <c r="J827" i="169"/>
  <c r="K827" i="169" s="1"/>
  <c r="J947" i="169"/>
  <c r="K947" i="169" s="1"/>
  <c r="J1075" i="169"/>
  <c r="K1075" i="169" s="1"/>
  <c r="J1230" i="169"/>
  <c r="K1230" i="169" s="1"/>
  <c r="J1298" i="169"/>
  <c r="K1298" i="169" s="1"/>
  <c r="J1331" i="169"/>
  <c r="K1331" i="169" s="1"/>
  <c r="J1471" i="169"/>
  <c r="K1471" i="169" s="1"/>
  <c r="J1932" i="169"/>
  <c r="K1932" i="169" s="1"/>
  <c r="J5935" i="169"/>
  <c r="K5935" i="169" s="1"/>
  <c r="J257" i="169"/>
  <c r="K257" i="169" s="1"/>
  <c r="J276" i="169"/>
  <c r="K276" i="169" s="1"/>
  <c r="J356" i="169"/>
  <c r="K356" i="169" s="1"/>
  <c r="J457" i="169"/>
  <c r="K457" i="169" s="1"/>
  <c r="J519" i="169"/>
  <c r="K519" i="169" s="1"/>
  <c r="J618" i="169"/>
  <c r="K618" i="169" s="1"/>
  <c r="J658" i="169"/>
  <c r="K658" i="169" s="1"/>
  <c r="J722" i="169"/>
  <c r="K722" i="169" s="1"/>
  <c r="J789" i="169"/>
  <c r="K789" i="169" s="1"/>
  <c r="J855" i="169"/>
  <c r="K855" i="169" s="1"/>
  <c r="J917" i="169"/>
  <c r="K917" i="169" s="1"/>
  <c r="J970" i="169"/>
  <c r="K970" i="169" s="1"/>
  <c r="J996" i="169"/>
  <c r="K996" i="169" s="1"/>
  <c r="J1056" i="169"/>
  <c r="K1056" i="169" s="1"/>
  <c r="J1098" i="169"/>
  <c r="K1098" i="169" s="1"/>
  <c r="J1113" i="169"/>
  <c r="K1113" i="169" s="1"/>
  <c r="J1184" i="169"/>
  <c r="K1184" i="169" s="1"/>
  <c r="J1354" i="169"/>
  <c r="K1354" i="169" s="1"/>
  <c r="J1369" i="169"/>
  <c r="K1369" i="169" s="1"/>
  <c r="J1874" i="169"/>
  <c r="K1874" i="169" s="1"/>
  <c r="J1882" i="169"/>
  <c r="K1882" i="169" s="1"/>
  <c r="J2146" i="169"/>
  <c r="K2146" i="169" s="1"/>
  <c r="J2309" i="169"/>
  <c r="K2309" i="169" s="1"/>
  <c r="J3563" i="169"/>
  <c r="K3563" i="169" s="1"/>
  <c r="J3634" i="169"/>
  <c r="K3634" i="169" s="1"/>
  <c r="J3656" i="169"/>
  <c r="K3656" i="169" s="1"/>
  <c r="J3665" i="169"/>
  <c r="K3665" i="169" s="1"/>
  <c r="J3776" i="169"/>
  <c r="K3776" i="169" s="1"/>
  <c r="J5449" i="169"/>
  <c r="K5449" i="169" s="1"/>
  <c r="J140" i="169"/>
  <c r="K140" i="169" s="1"/>
  <c r="J259" i="169"/>
  <c r="K259" i="169" s="1"/>
  <c r="J272" i="169"/>
  <c r="K272" i="169" s="1"/>
  <c r="J405" i="169"/>
  <c r="K405" i="169" s="1"/>
  <c r="J416" i="169"/>
  <c r="K416" i="169" s="1"/>
  <c r="J467" i="169"/>
  <c r="K467" i="169" s="1"/>
  <c r="J512" i="169"/>
  <c r="K512" i="169" s="1"/>
  <c r="J528" i="169"/>
  <c r="K528" i="169" s="1"/>
  <c r="J539" i="169"/>
  <c r="K539" i="169" s="1"/>
  <c r="J567" i="169"/>
  <c r="K567" i="169" s="1"/>
  <c r="J569" i="169"/>
  <c r="K569" i="169" s="1"/>
  <c r="J580" i="169"/>
  <c r="K580" i="169" s="1"/>
  <c r="J635" i="169"/>
  <c r="K635" i="169" s="1"/>
  <c r="J791" i="169"/>
  <c r="K791" i="169" s="1"/>
  <c r="J793" i="169"/>
  <c r="K793" i="169" s="1"/>
  <c r="J804" i="169"/>
  <c r="K804" i="169" s="1"/>
  <c r="J919" i="169"/>
  <c r="K919" i="169" s="1"/>
  <c r="J921" i="169"/>
  <c r="K921" i="169" s="1"/>
  <c r="J932" i="169"/>
  <c r="K932" i="169" s="1"/>
  <c r="J1047" i="169"/>
  <c r="K1047" i="169" s="1"/>
  <c r="J1049" i="169"/>
  <c r="K1049" i="169" s="1"/>
  <c r="J1060" i="169"/>
  <c r="K1060" i="169" s="1"/>
  <c r="J1175" i="169"/>
  <c r="K1175" i="169" s="1"/>
  <c r="J1177" i="169"/>
  <c r="K1177" i="169" s="1"/>
  <c r="J1188" i="169"/>
  <c r="K1188" i="169" s="1"/>
  <c r="J1303" i="169"/>
  <c r="K1303" i="169" s="1"/>
  <c r="J1305" i="169"/>
  <c r="K1305" i="169" s="1"/>
  <c r="J1316" i="169"/>
  <c r="K1316" i="169" s="1"/>
  <c r="J1544" i="169"/>
  <c r="K1544" i="169" s="1"/>
  <c r="J2034" i="169"/>
  <c r="K2034" i="169" s="1"/>
  <c r="J2325" i="169"/>
  <c r="K2325" i="169" s="1"/>
  <c r="J2474" i="169"/>
  <c r="K2474" i="169" s="1"/>
  <c r="J2502" i="169"/>
  <c r="K2502" i="169" s="1"/>
  <c r="J2551" i="169"/>
  <c r="K2551" i="169" s="1"/>
  <c r="J2678" i="169"/>
  <c r="K2678" i="169" s="1"/>
  <c r="J3394" i="169"/>
  <c r="K3394" i="169" s="1"/>
  <c r="J3435" i="169"/>
  <c r="K3435" i="169" s="1"/>
  <c r="J163" i="169"/>
  <c r="K163" i="169" s="1"/>
  <c r="J183" i="169"/>
  <c r="K183" i="169" s="1"/>
  <c r="J194" i="169"/>
  <c r="K194" i="169" s="1"/>
  <c r="J214" i="169"/>
  <c r="K214" i="169" s="1"/>
  <c r="J291" i="169"/>
  <c r="K291" i="169" s="1"/>
  <c r="J311" i="169"/>
  <c r="K311" i="169" s="1"/>
  <c r="J322" i="169"/>
  <c r="K322" i="169" s="1"/>
  <c r="J342" i="169"/>
  <c r="K342" i="169" s="1"/>
  <c r="J419" i="169"/>
  <c r="K419" i="169" s="1"/>
  <c r="J439" i="169"/>
  <c r="K439" i="169" s="1"/>
  <c r="J450" i="169"/>
  <c r="K450" i="169" s="1"/>
  <c r="J470" i="169"/>
  <c r="K470" i="169" s="1"/>
  <c r="J550" i="169"/>
  <c r="K550" i="169" s="1"/>
  <c r="J559" i="169"/>
  <c r="K559" i="169" s="1"/>
  <c r="J582" i="169"/>
  <c r="K582" i="169" s="1"/>
  <c r="J591" i="169"/>
  <c r="K591" i="169" s="1"/>
  <c r="J614" i="169"/>
  <c r="K614" i="169" s="1"/>
  <c r="J623" i="169"/>
  <c r="K623" i="169" s="1"/>
  <c r="J646" i="169"/>
  <c r="K646" i="169" s="1"/>
  <c r="J655" i="169"/>
  <c r="K655" i="169" s="1"/>
  <c r="J678" i="169"/>
  <c r="K678" i="169" s="1"/>
  <c r="J687" i="169"/>
  <c r="K687" i="169" s="1"/>
  <c r="J710" i="169"/>
  <c r="K710" i="169" s="1"/>
  <c r="J719" i="169"/>
  <c r="K719" i="169" s="1"/>
  <c r="J742" i="169"/>
  <c r="K742" i="169" s="1"/>
  <c r="J751" i="169"/>
  <c r="K751" i="169" s="1"/>
  <c r="J774" i="169"/>
  <c r="K774" i="169" s="1"/>
  <c r="J783" i="169"/>
  <c r="K783" i="169" s="1"/>
  <c r="J806" i="169"/>
  <c r="K806" i="169" s="1"/>
  <c r="J815" i="169"/>
  <c r="K815" i="169" s="1"/>
  <c r="J838" i="169"/>
  <c r="K838" i="169" s="1"/>
  <c r="J847" i="169"/>
  <c r="K847" i="169" s="1"/>
  <c r="J870" i="169"/>
  <c r="K870" i="169" s="1"/>
  <c r="J879" i="169"/>
  <c r="K879" i="169" s="1"/>
  <c r="J902" i="169"/>
  <c r="K902" i="169" s="1"/>
  <c r="J911" i="169"/>
  <c r="K911" i="169" s="1"/>
  <c r="J934" i="169"/>
  <c r="K934" i="169" s="1"/>
  <c r="J943" i="169"/>
  <c r="K943" i="169" s="1"/>
  <c r="J966" i="169"/>
  <c r="K966" i="169" s="1"/>
  <c r="J975" i="169"/>
  <c r="K975" i="169" s="1"/>
  <c r="J998" i="169"/>
  <c r="K998" i="169" s="1"/>
  <c r="J1007" i="169"/>
  <c r="K1007" i="169" s="1"/>
  <c r="J1030" i="169"/>
  <c r="K1030" i="169" s="1"/>
  <c r="J1039" i="169"/>
  <c r="K1039" i="169" s="1"/>
  <c r="J1062" i="169"/>
  <c r="K1062" i="169" s="1"/>
  <c r="J1071" i="169"/>
  <c r="K1071" i="169" s="1"/>
  <c r="J1094" i="169"/>
  <c r="K1094" i="169" s="1"/>
  <c r="J1103" i="169"/>
  <c r="K1103" i="169" s="1"/>
  <c r="J1126" i="169"/>
  <c r="K1126" i="169" s="1"/>
  <c r="J1135" i="169"/>
  <c r="K1135" i="169" s="1"/>
  <c r="J1158" i="169"/>
  <c r="K1158" i="169" s="1"/>
  <c r="J1167" i="169"/>
  <c r="K1167" i="169" s="1"/>
  <c r="J1190" i="169"/>
  <c r="K1190" i="169" s="1"/>
  <c r="J1199" i="169"/>
  <c r="K1199" i="169" s="1"/>
  <c r="J1222" i="169"/>
  <c r="K1222" i="169" s="1"/>
  <c r="J1231" i="169"/>
  <c r="K1231" i="169" s="1"/>
  <c r="J1254" i="169"/>
  <c r="K1254" i="169" s="1"/>
  <c r="J1263" i="169"/>
  <c r="K1263" i="169" s="1"/>
  <c r="J1286" i="169"/>
  <c r="K1286" i="169" s="1"/>
  <c r="J1295" i="169"/>
  <c r="K1295" i="169" s="1"/>
  <c r="J1318" i="169"/>
  <c r="K1318" i="169" s="1"/>
  <c r="J1327" i="169"/>
  <c r="K1327" i="169" s="1"/>
  <c r="J1350" i="169"/>
  <c r="K1350" i="169" s="1"/>
  <c r="J1359" i="169"/>
  <c r="K1359" i="169" s="1"/>
  <c r="J1382" i="169"/>
  <c r="K1382" i="169" s="1"/>
  <c r="J1391" i="169"/>
  <c r="K1391" i="169" s="1"/>
  <c r="J1414" i="169"/>
  <c r="K1414" i="169" s="1"/>
  <c r="J1459" i="169"/>
  <c r="K1459" i="169" s="1"/>
  <c r="J1467" i="169"/>
  <c r="K1467" i="169" s="1"/>
  <c r="J1472" i="169"/>
  <c r="K1472" i="169" s="1"/>
  <c r="J1508" i="169"/>
  <c r="K1508" i="169" s="1"/>
  <c r="J1517" i="169"/>
  <c r="K1517" i="169" s="1"/>
  <c r="J1608" i="169"/>
  <c r="K1608" i="169" s="1"/>
  <c r="J1614" i="169"/>
  <c r="K1614" i="169" s="1"/>
  <c r="J1631" i="169"/>
  <c r="K1631" i="169" s="1"/>
  <c r="J1668" i="169"/>
  <c r="K1668" i="169" s="1"/>
  <c r="J1693" i="169"/>
  <c r="K1693" i="169" s="1"/>
  <c r="J1717" i="169"/>
  <c r="K1717" i="169" s="1"/>
  <c r="J1728" i="169"/>
  <c r="K1728" i="169" s="1"/>
  <c r="J1818" i="169"/>
  <c r="K1818" i="169" s="1"/>
  <c r="J1835" i="169"/>
  <c r="K1835" i="169" s="1"/>
  <c r="J1965" i="169"/>
  <c r="K1965" i="169" s="1"/>
  <c r="J1988" i="169"/>
  <c r="K1988" i="169" s="1"/>
  <c r="J2046" i="169"/>
  <c r="K2046" i="169" s="1"/>
  <c r="J2050" i="169"/>
  <c r="K2050" i="169" s="1"/>
  <c r="J2066" i="169"/>
  <c r="K2066" i="169" s="1"/>
  <c r="J2131" i="169"/>
  <c r="K2131" i="169" s="1"/>
  <c r="J2150" i="169"/>
  <c r="K2150" i="169" s="1"/>
  <c r="J2162" i="169"/>
  <c r="K2162" i="169" s="1"/>
  <c r="J2215" i="169"/>
  <c r="K2215" i="169" s="1"/>
  <c r="J2218" i="169"/>
  <c r="K2218" i="169" s="1"/>
  <c r="J2303" i="169"/>
  <c r="K2303" i="169" s="1"/>
  <c r="J2323" i="169"/>
  <c r="K2323" i="169" s="1"/>
  <c r="J2326" i="169"/>
  <c r="K2326" i="169" s="1"/>
  <c r="J2366" i="169"/>
  <c r="K2366" i="169" s="1"/>
  <c r="J2418" i="169"/>
  <c r="K2418" i="169" s="1"/>
  <c r="J2427" i="169"/>
  <c r="K2427" i="169" s="1"/>
  <c r="J2691" i="169"/>
  <c r="K2691" i="169" s="1"/>
  <c r="J2735" i="169"/>
  <c r="K2735" i="169" s="1"/>
  <c r="J2902" i="169"/>
  <c r="K2902" i="169" s="1"/>
  <c r="J2908" i="169"/>
  <c r="K2908" i="169" s="1"/>
  <c r="J2918" i="169"/>
  <c r="K2918" i="169" s="1"/>
  <c r="J2947" i="169"/>
  <c r="K2947" i="169" s="1"/>
  <c r="J3096" i="169"/>
  <c r="K3096" i="169" s="1"/>
  <c r="J3105" i="169"/>
  <c r="K3105" i="169" s="1"/>
  <c r="J3156" i="169"/>
  <c r="K3156" i="169" s="1"/>
  <c r="J3158" i="169"/>
  <c r="K3158" i="169" s="1"/>
  <c r="J3164" i="169"/>
  <c r="K3164" i="169" s="1"/>
  <c r="J3209" i="169"/>
  <c r="K3209" i="169" s="1"/>
  <c r="J3247" i="169"/>
  <c r="K3247" i="169" s="1"/>
  <c r="J3282" i="169"/>
  <c r="K3282" i="169" s="1"/>
  <c r="J3381" i="169"/>
  <c r="K3381" i="169" s="1"/>
  <c r="J3463" i="169"/>
  <c r="K3463" i="169" s="1"/>
  <c r="J3508" i="169"/>
  <c r="K3508" i="169" s="1"/>
  <c r="J3733" i="169"/>
  <c r="K3733" i="169" s="1"/>
  <c r="J3736" i="169"/>
  <c r="K3736" i="169" s="1"/>
  <c r="J3832" i="169"/>
  <c r="K3832" i="169" s="1"/>
  <c r="J3899" i="169"/>
  <c r="K3899" i="169" s="1"/>
  <c r="J3964" i="169"/>
  <c r="K3964" i="169" s="1"/>
  <c r="J4011" i="169"/>
  <c r="K4011" i="169" s="1"/>
  <c r="J307" i="169"/>
  <c r="K307" i="169" s="1"/>
  <c r="J435" i="169"/>
  <c r="K435" i="169" s="1"/>
  <c r="J555" i="169"/>
  <c r="K555" i="169" s="1"/>
  <c r="J587" i="169"/>
  <c r="K587" i="169" s="1"/>
  <c r="J619" i="169"/>
  <c r="K619" i="169" s="1"/>
  <c r="J651" i="169"/>
  <c r="K651" i="169" s="1"/>
  <c r="J1440" i="169"/>
  <c r="K1440" i="169" s="1"/>
  <c r="J1537" i="169"/>
  <c r="K1537" i="169" s="1"/>
  <c r="J1558" i="169"/>
  <c r="K1558" i="169" s="1"/>
  <c r="J1623" i="169"/>
  <c r="K1623" i="169" s="1"/>
  <c r="J1696" i="169"/>
  <c r="K1696" i="169" s="1"/>
  <c r="J1774" i="169"/>
  <c r="K1774" i="169" s="1"/>
  <c r="J1804" i="169"/>
  <c r="K1804" i="169" s="1"/>
  <c r="J1880" i="169"/>
  <c r="K1880" i="169" s="1"/>
  <c r="J2253" i="169"/>
  <c r="K2253" i="169" s="1"/>
  <c r="J2494" i="169"/>
  <c r="K2494" i="169" s="1"/>
  <c r="J3190" i="169"/>
  <c r="K3190" i="169" s="1"/>
  <c r="J4760" i="169"/>
  <c r="K4760" i="169" s="1"/>
  <c r="J195" i="169"/>
  <c r="K195" i="169" s="1"/>
  <c r="J226" i="169"/>
  <c r="K226" i="169" s="1"/>
  <c r="J246" i="169"/>
  <c r="K246" i="169" s="1"/>
  <c r="J300" i="169"/>
  <c r="K300" i="169" s="1"/>
  <c r="J323" i="169"/>
  <c r="K323" i="169" s="1"/>
  <c r="J352" i="169"/>
  <c r="K352" i="169" s="1"/>
  <c r="J354" i="169"/>
  <c r="K354" i="169" s="1"/>
  <c r="J374" i="169"/>
  <c r="K374" i="169" s="1"/>
  <c r="J451" i="169"/>
  <c r="K451" i="169" s="1"/>
  <c r="J480" i="169"/>
  <c r="K480" i="169" s="1"/>
  <c r="J482" i="169"/>
  <c r="K482" i="169" s="1"/>
  <c r="J500" i="169"/>
  <c r="K500" i="169" s="1"/>
  <c r="J502" i="169"/>
  <c r="K502" i="169" s="1"/>
  <c r="J542" i="169"/>
  <c r="K542" i="169" s="1"/>
  <c r="J551" i="169"/>
  <c r="K551" i="169" s="1"/>
  <c r="J574" i="169"/>
  <c r="K574" i="169" s="1"/>
  <c r="J583" i="169"/>
  <c r="K583" i="169" s="1"/>
  <c r="J606" i="169"/>
  <c r="K606" i="169" s="1"/>
  <c r="J615" i="169"/>
  <c r="K615" i="169" s="1"/>
  <c r="J638" i="169"/>
  <c r="K638" i="169" s="1"/>
  <c r="J647" i="169"/>
  <c r="K647" i="169" s="1"/>
  <c r="J670" i="169"/>
  <c r="K670" i="169" s="1"/>
  <c r="J679" i="169"/>
  <c r="K679" i="169" s="1"/>
  <c r="J702" i="169"/>
  <c r="K702" i="169" s="1"/>
  <c r="J711" i="169"/>
  <c r="K711" i="169" s="1"/>
  <c r="J734" i="169"/>
  <c r="K734" i="169" s="1"/>
  <c r="J743" i="169"/>
  <c r="K743" i="169" s="1"/>
  <c r="J766" i="169"/>
  <c r="K766" i="169" s="1"/>
  <c r="J775" i="169"/>
  <c r="K775" i="169" s="1"/>
  <c r="J798" i="169"/>
  <c r="K798" i="169" s="1"/>
  <c r="J807" i="169"/>
  <c r="K807" i="169" s="1"/>
  <c r="J830" i="169"/>
  <c r="K830" i="169" s="1"/>
  <c r="J839" i="169"/>
  <c r="K839" i="169" s="1"/>
  <c r="J862" i="169"/>
  <c r="K862" i="169" s="1"/>
  <c r="J871" i="169"/>
  <c r="K871" i="169" s="1"/>
  <c r="J894" i="169"/>
  <c r="K894" i="169" s="1"/>
  <c r="J903" i="169"/>
  <c r="K903" i="169" s="1"/>
  <c r="J926" i="169"/>
  <c r="K926" i="169" s="1"/>
  <c r="J935" i="169"/>
  <c r="K935" i="169" s="1"/>
  <c r="J958" i="169"/>
  <c r="K958" i="169" s="1"/>
  <c r="J967" i="169"/>
  <c r="K967" i="169" s="1"/>
  <c r="J990" i="169"/>
  <c r="K990" i="169" s="1"/>
  <c r="J999" i="169"/>
  <c r="K999" i="169" s="1"/>
  <c r="J1022" i="169"/>
  <c r="K1022" i="169" s="1"/>
  <c r="J1031" i="169"/>
  <c r="K1031" i="169" s="1"/>
  <c r="J1054" i="169"/>
  <c r="K1054" i="169" s="1"/>
  <c r="J1063" i="169"/>
  <c r="K1063" i="169" s="1"/>
  <c r="J1086" i="169"/>
  <c r="K1086" i="169" s="1"/>
  <c r="J1095" i="169"/>
  <c r="K1095" i="169" s="1"/>
  <c r="J1118" i="169"/>
  <c r="K1118" i="169" s="1"/>
  <c r="J1127" i="169"/>
  <c r="K1127" i="169" s="1"/>
  <c r="J1150" i="169"/>
  <c r="K1150" i="169" s="1"/>
  <c r="J1159" i="169"/>
  <c r="K1159" i="169" s="1"/>
  <c r="J1182" i="169"/>
  <c r="K1182" i="169" s="1"/>
  <c r="J1191" i="169"/>
  <c r="K1191" i="169" s="1"/>
  <c r="J1214" i="169"/>
  <c r="K1214" i="169" s="1"/>
  <c r="J1223" i="169"/>
  <c r="K1223" i="169" s="1"/>
  <c r="J1246" i="169"/>
  <c r="K1246" i="169" s="1"/>
  <c r="J1255" i="169"/>
  <c r="K1255" i="169" s="1"/>
  <c r="J1278" i="169"/>
  <c r="K1278" i="169" s="1"/>
  <c r="J1287" i="169"/>
  <c r="K1287" i="169" s="1"/>
  <c r="J1310" i="169"/>
  <c r="K1310" i="169" s="1"/>
  <c r="J1319" i="169"/>
  <c r="K1319" i="169" s="1"/>
  <c r="J1342" i="169"/>
  <c r="K1342" i="169" s="1"/>
  <c r="J1351" i="169"/>
  <c r="K1351" i="169" s="1"/>
  <c r="J1374" i="169"/>
  <c r="K1374" i="169" s="1"/>
  <c r="J1383" i="169"/>
  <c r="K1383" i="169" s="1"/>
  <c r="J1406" i="169"/>
  <c r="K1406" i="169" s="1"/>
  <c r="J1415" i="169"/>
  <c r="K1415" i="169" s="1"/>
  <c r="J1443" i="169"/>
  <c r="K1443" i="169" s="1"/>
  <c r="J1482" i="169"/>
  <c r="K1482" i="169" s="1"/>
  <c r="J1512" i="169"/>
  <c r="K1512" i="169" s="1"/>
  <c r="J1618" i="169"/>
  <c r="K1618" i="169" s="1"/>
  <c r="J1675" i="169"/>
  <c r="K1675" i="169" s="1"/>
  <c r="J1694" i="169"/>
  <c r="K1694" i="169" s="1"/>
  <c r="J1714" i="169"/>
  <c r="K1714" i="169" s="1"/>
  <c r="J1739" i="169"/>
  <c r="K1739" i="169" s="1"/>
  <c r="J1750" i="169"/>
  <c r="K1750" i="169" s="1"/>
  <c r="J1753" i="169"/>
  <c r="K1753" i="169" s="1"/>
  <c r="J1770" i="169"/>
  <c r="K1770" i="169" s="1"/>
  <c r="J1782" i="169"/>
  <c r="K1782" i="169" s="1"/>
  <c r="J1799" i="169"/>
  <c r="K1799" i="169" s="1"/>
  <c r="J1810" i="169"/>
  <c r="K1810" i="169" s="1"/>
  <c r="J1824" i="169"/>
  <c r="K1824" i="169" s="1"/>
  <c r="J1827" i="169"/>
  <c r="K1827" i="169" s="1"/>
  <c r="J1843" i="169"/>
  <c r="K1843" i="169" s="1"/>
  <c r="J1851" i="169"/>
  <c r="K1851" i="169" s="1"/>
  <c r="J1902" i="169"/>
  <c r="K1902" i="169" s="1"/>
  <c r="J1904" i="169"/>
  <c r="K1904" i="169" s="1"/>
  <c r="J1922" i="169"/>
  <c r="K1922" i="169" s="1"/>
  <c r="J1960" i="169"/>
  <c r="K1960" i="169" s="1"/>
  <c r="J1966" i="169"/>
  <c r="K1966" i="169" s="1"/>
  <c r="J1979" i="169"/>
  <c r="K1979" i="169" s="1"/>
  <c r="J2032" i="169"/>
  <c r="K2032" i="169" s="1"/>
  <c r="J2047" i="169"/>
  <c r="K2047" i="169" s="1"/>
  <c r="J2075" i="169"/>
  <c r="K2075" i="169" s="1"/>
  <c r="J2110" i="169"/>
  <c r="K2110" i="169" s="1"/>
  <c r="J2138" i="169"/>
  <c r="K2138" i="169" s="1"/>
  <c r="J2168" i="169"/>
  <c r="K2168" i="169" s="1"/>
  <c r="J2171" i="169"/>
  <c r="K2171" i="169" s="1"/>
  <c r="J2179" i="169"/>
  <c r="K2179" i="169" s="1"/>
  <c r="J2207" i="169"/>
  <c r="K2207" i="169" s="1"/>
  <c r="J2286" i="169"/>
  <c r="K2286" i="169" s="1"/>
  <c r="J2301" i="169"/>
  <c r="K2301" i="169" s="1"/>
  <c r="J2355" i="169"/>
  <c r="K2355" i="169" s="1"/>
  <c r="J2382" i="169"/>
  <c r="K2382" i="169" s="1"/>
  <c r="J2462" i="169"/>
  <c r="K2462" i="169" s="1"/>
  <c r="J2525" i="169"/>
  <c r="K2525" i="169" s="1"/>
  <c r="J2543" i="169"/>
  <c r="K2543" i="169" s="1"/>
  <c r="J2621" i="169"/>
  <c r="K2621" i="169" s="1"/>
  <c r="J2627" i="169"/>
  <c r="K2627" i="169" s="1"/>
  <c r="J2659" i="169"/>
  <c r="K2659" i="169" s="1"/>
  <c r="J2767" i="169"/>
  <c r="K2767" i="169" s="1"/>
  <c r="J2771" i="169"/>
  <c r="K2771" i="169" s="1"/>
  <c r="J2899" i="169"/>
  <c r="K2899" i="169" s="1"/>
  <c r="J2965" i="169"/>
  <c r="K2965" i="169" s="1"/>
  <c r="J3037" i="169"/>
  <c r="K3037" i="169" s="1"/>
  <c r="J3144" i="169"/>
  <c r="K3144" i="169" s="1"/>
  <c r="J3181" i="169"/>
  <c r="K3181" i="169" s="1"/>
  <c r="J3234" i="169"/>
  <c r="K3234" i="169" s="1"/>
  <c r="J3343" i="169"/>
  <c r="K3343" i="169" s="1"/>
  <c r="J3370" i="169"/>
  <c r="K3370" i="169" s="1"/>
  <c r="J3490" i="169"/>
  <c r="K3490" i="169" s="1"/>
  <c r="J3587" i="169"/>
  <c r="K3587" i="169" s="1"/>
  <c r="J3597" i="169"/>
  <c r="K3597" i="169" s="1"/>
  <c r="J3671" i="169"/>
  <c r="K3671" i="169" s="1"/>
  <c r="J3730" i="169"/>
  <c r="K3730" i="169" s="1"/>
  <c r="J3760" i="169"/>
  <c r="K3760" i="169" s="1"/>
  <c r="J3807" i="169"/>
  <c r="K3807" i="169" s="1"/>
  <c r="J3820" i="169"/>
  <c r="K3820" i="169" s="1"/>
  <c r="J3850" i="169"/>
  <c r="K3850" i="169" s="1"/>
  <c r="J3926" i="169"/>
  <c r="K3926" i="169" s="1"/>
  <c r="J4186" i="169"/>
  <c r="K4186" i="169" s="1"/>
  <c r="J4188" i="169"/>
  <c r="K4188" i="169" s="1"/>
  <c r="J4191" i="169"/>
  <c r="K4191" i="169" s="1"/>
  <c r="J4326" i="169"/>
  <c r="K4326" i="169" s="1"/>
  <c r="J4452" i="169"/>
  <c r="K4452" i="169" s="1"/>
  <c r="J771" i="169"/>
  <c r="K771" i="169" s="1"/>
  <c r="J803" i="169"/>
  <c r="K803" i="169" s="1"/>
  <c r="J835" i="169"/>
  <c r="K835" i="169" s="1"/>
  <c r="J867" i="169"/>
  <c r="K867" i="169" s="1"/>
  <c r="J899" i="169"/>
  <c r="K899" i="169" s="1"/>
  <c r="J931" i="169"/>
  <c r="K931" i="169" s="1"/>
  <c r="J963" i="169"/>
  <c r="K963" i="169" s="1"/>
  <c r="J995" i="169"/>
  <c r="K995" i="169" s="1"/>
  <c r="J1027" i="169"/>
  <c r="K1027" i="169" s="1"/>
  <c r="J1059" i="169"/>
  <c r="K1059" i="169" s="1"/>
  <c r="J1091" i="169"/>
  <c r="K1091" i="169" s="1"/>
  <c r="J1123" i="169"/>
  <c r="K1123" i="169" s="1"/>
  <c r="J1155" i="169"/>
  <c r="K1155" i="169" s="1"/>
  <c r="J1187" i="169"/>
  <c r="K1187" i="169" s="1"/>
  <c r="J1219" i="169"/>
  <c r="K1219" i="169" s="1"/>
  <c r="J1251" i="169"/>
  <c r="K1251" i="169" s="1"/>
  <c r="J1283" i="169"/>
  <c r="K1283" i="169" s="1"/>
  <c r="J1315" i="169"/>
  <c r="K1315" i="169" s="1"/>
  <c r="J1347" i="169"/>
  <c r="K1347" i="169" s="1"/>
  <c r="J1379" i="169"/>
  <c r="K1379" i="169" s="1"/>
  <c r="J1411" i="169"/>
  <c r="K1411" i="169" s="1"/>
  <c r="J1463" i="169"/>
  <c r="K1463" i="169" s="1"/>
  <c r="J1465" i="169"/>
  <c r="K1465" i="169" s="1"/>
  <c r="J1547" i="169"/>
  <c r="K1547" i="169" s="1"/>
  <c r="J1584" i="169"/>
  <c r="K1584" i="169" s="1"/>
  <c r="J1672" i="169"/>
  <c r="K1672" i="169" s="1"/>
  <c r="J1759" i="169"/>
  <c r="K1759" i="169" s="1"/>
  <c r="J1857" i="169"/>
  <c r="K1857" i="169" s="1"/>
  <c r="J1889" i="169"/>
  <c r="K1889" i="169" s="1"/>
  <c r="J1910" i="169"/>
  <c r="K1910" i="169" s="1"/>
  <c r="J1942" i="169"/>
  <c r="K1942" i="169" s="1"/>
  <c r="J1963" i="169"/>
  <c r="K1963" i="169" s="1"/>
  <c r="J2062" i="169"/>
  <c r="K2062" i="169" s="1"/>
  <c r="J2106" i="169"/>
  <c r="K2106" i="169" s="1"/>
  <c r="J2519" i="169"/>
  <c r="K2519" i="169" s="1"/>
  <c r="J2594" i="169"/>
  <c r="K2594" i="169" s="1"/>
  <c r="J2714" i="169"/>
  <c r="K2714" i="169" s="1"/>
  <c r="J3064" i="169"/>
  <c r="K3064" i="169" s="1"/>
  <c r="J3139" i="169"/>
  <c r="K3139" i="169" s="1"/>
  <c r="J3559" i="169"/>
  <c r="K3559" i="169" s="1"/>
  <c r="J3678" i="169"/>
  <c r="K3678" i="169" s="1"/>
  <c r="J1423" i="169"/>
  <c r="K1423" i="169" s="1"/>
  <c r="J1446" i="169"/>
  <c r="K1446" i="169" s="1"/>
  <c r="J1455" i="169"/>
  <c r="K1455" i="169" s="1"/>
  <c r="J1478" i="169"/>
  <c r="K1478" i="169" s="1"/>
  <c r="J1487" i="169"/>
  <c r="K1487" i="169" s="1"/>
  <c r="J1528" i="169"/>
  <c r="K1528" i="169" s="1"/>
  <c r="J1592" i="169"/>
  <c r="K1592" i="169" s="1"/>
  <c r="J1656" i="169"/>
  <c r="K1656" i="169" s="1"/>
  <c r="J1697" i="169"/>
  <c r="K1697" i="169" s="1"/>
  <c r="J1704" i="169"/>
  <c r="K1704" i="169" s="1"/>
  <c r="J1746" i="169"/>
  <c r="K1746" i="169" s="1"/>
  <c r="J1783" i="169"/>
  <c r="K1783" i="169" s="1"/>
  <c r="J1790" i="169"/>
  <c r="K1790" i="169" s="1"/>
  <c r="J1814" i="169"/>
  <c r="K1814" i="169" s="1"/>
  <c r="J1838" i="169"/>
  <c r="K1838" i="169" s="1"/>
  <c r="J1867" i="169"/>
  <c r="K1867" i="169" s="1"/>
  <c r="J1895" i="169"/>
  <c r="K1895" i="169" s="1"/>
  <c r="J1933" i="169"/>
  <c r="K1933" i="169" s="1"/>
  <c r="J1938" i="169"/>
  <c r="K1938" i="169" s="1"/>
  <c r="J2028" i="169"/>
  <c r="K2028" i="169" s="1"/>
  <c r="J2038" i="169"/>
  <c r="K2038" i="169" s="1"/>
  <c r="J2092" i="169"/>
  <c r="K2092" i="169" s="1"/>
  <c r="J2134" i="169"/>
  <c r="K2134" i="169" s="1"/>
  <c r="J2213" i="169"/>
  <c r="K2213" i="169" s="1"/>
  <c r="J2293" i="169"/>
  <c r="K2293" i="169" s="1"/>
  <c r="J2312" i="169"/>
  <c r="K2312" i="169" s="1"/>
  <c r="J2395" i="169"/>
  <c r="K2395" i="169" s="1"/>
  <c r="J2402" i="169"/>
  <c r="K2402" i="169" s="1"/>
  <c r="J2411" i="169"/>
  <c r="K2411" i="169" s="1"/>
  <c r="J2419" i="169"/>
  <c r="K2419" i="169" s="1"/>
  <c r="J2430" i="169"/>
  <c r="K2430" i="169" s="1"/>
  <c r="J2435" i="169"/>
  <c r="K2435" i="169" s="1"/>
  <c r="J2446" i="169"/>
  <c r="K2446" i="169" s="1"/>
  <c r="J2451" i="169"/>
  <c r="K2451" i="169" s="1"/>
  <c r="J2459" i="169"/>
  <c r="K2459" i="169" s="1"/>
  <c r="J2483" i="169"/>
  <c r="K2483" i="169" s="1"/>
  <c r="J2486" i="169"/>
  <c r="K2486" i="169" s="1"/>
  <c r="J2500" i="169"/>
  <c r="K2500" i="169" s="1"/>
  <c r="J2503" i="169"/>
  <c r="K2503" i="169" s="1"/>
  <c r="J2554" i="169"/>
  <c r="K2554" i="169" s="1"/>
  <c r="J2562" i="169"/>
  <c r="K2562" i="169" s="1"/>
  <c r="J2565" i="169"/>
  <c r="K2565" i="169" s="1"/>
  <c r="J2598" i="169"/>
  <c r="K2598" i="169" s="1"/>
  <c r="J2611" i="169"/>
  <c r="K2611" i="169" s="1"/>
  <c r="J2622" i="169"/>
  <c r="K2622" i="169" s="1"/>
  <c r="J2673" i="169"/>
  <c r="K2673" i="169" s="1"/>
  <c r="J2687" i="169"/>
  <c r="K2687" i="169" s="1"/>
  <c r="J2738" i="169"/>
  <c r="K2738" i="169" s="1"/>
  <c r="J2786" i="169"/>
  <c r="K2786" i="169" s="1"/>
  <c r="J2792" i="169"/>
  <c r="K2792" i="169" s="1"/>
  <c r="J2809" i="169"/>
  <c r="K2809" i="169" s="1"/>
  <c r="J2838" i="169"/>
  <c r="K2838" i="169" s="1"/>
  <c r="J2857" i="169"/>
  <c r="K2857" i="169" s="1"/>
  <c r="J2886" i="169"/>
  <c r="K2886" i="169" s="1"/>
  <c r="J2900" i="169"/>
  <c r="K2900" i="169" s="1"/>
  <c r="J2919" i="169"/>
  <c r="K2919" i="169" s="1"/>
  <c r="J2922" i="169"/>
  <c r="K2922" i="169" s="1"/>
  <c r="J2961" i="169"/>
  <c r="K2961" i="169" s="1"/>
  <c r="J2988" i="169"/>
  <c r="K2988" i="169" s="1"/>
  <c r="J3013" i="169"/>
  <c r="K3013" i="169" s="1"/>
  <c r="J3030" i="169"/>
  <c r="K3030" i="169" s="1"/>
  <c r="J3048" i="169"/>
  <c r="K3048" i="169" s="1"/>
  <c r="J3070" i="169"/>
  <c r="K3070" i="169" s="1"/>
  <c r="J3083" i="169"/>
  <c r="K3083" i="169" s="1"/>
  <c r="J3153" i="169"/>
  <c r="K3153" i="169" s="1"/>
  <c r="J3177" i="169"/>
  <c r="K3177" i="169" s="1"/>
  <c r="J3219" i="169"/>
  <c r="K3219" i="169" s="1"/>
  <c r="J3228" i="169"/>
  <c r="K3228" i="169" s="1"/>
  <c r="J3245" i="169"/>
  <c r="K3245" i="169" s="1"/>
  <c r="J3286" i="169"/>
  <c r="K3286" i="169" s="1"/>
  <c r="J3347" i="169"/>
  <c r="K3347" i="169" s="1"/>
  <c r="J3379" i="169"/>
  <c r="K3379" i="169" s="1"/>
  <c r="J3417" i="169"/>
  <c r="K3417" i="169" s="1"/>
  <c r="J3436" i="169"/>
  <c r="K3436" i="169" s="1"/>
  <c r="J3447" i="169"/>
  <c r="K3447" i="169" s="1"/>
  <c r="J3466" i="169"/>
  <c r="K3466" i="169" s="1"/>
  <c r="J3496" i="169"/>
  <c r="K3496" i="169" s="1"/>
  <c r="J3552" i="169"/>
  <c r="K3552" i="169" s="1"/>
  <c r="J3584" i="169"/>
  <c r="K3584" i="169" s="1"/>
  <c r="J3618" i="169"/>
  <c r="K3618" i="169" s="1"/>
  <c r="J3623" i="169"/>
  <c r="K3623" i="169" s="1"/>
  <c r="J3689" i="169"/>
  <c r="K3689" i="169" s="1"/>
  <c r="J3692" i="169"/>
  <c r="K3692" i="169" s="1"/>
  <c r="J3698" i="169"/>
  <c r="K3698" i="169" s="1"/>
  <c r="J3721" i="169"/>
  <c r="K3721" i="169" s="1"/>
  <c r="J3742" i="169"/>
  <c r="K3742" i="169" s="1"/>
  <c r="J3979" i="169"/>
  <c r="K3979" i="169" s="1"/>
  <c r="J4154" i="169"/>
  <c r="K4154" i="169" s="1"/>
  <c r="J4262" i="169"/>
  <c r="K4262" i="169" s="1"/>
  <c r="J4291" i="169"/>
  <c r="K4291" i="169" s="1"/>
  <c r="J4614" i="169"/>
  <c r="K4614" i="169" s="1"/>
  <c r="J4639" i="169"/>
  <c r="K4639" i="169" s="1"/>
  <c r="J1483" i="169"/>
  <c r="K1483" i="169" s="1"/>
  <c r="J1496" i="169"/>
  <c r="K1496" i="169" s="1"/>
  <c r="J1624" i="169"/>
  <c r="K1624" i="169" s="1"/>
  <c r="J1687" i="169"/>
  <c r="K1687" i="169" s="1"/>
  <c r="J1712" i="169"/>
  <c r="K1712" i="169" s="1"/>
  <c r="J1741" i="169"/>
  <c r="K1741" i="169" s="1"/>
  <c r="J1793" i="169"/>
  <c r="K1793" i="169" s="1"/>
  <c r="J1823" i="169"/>
  <c r="K1823" i="169" s="1"/>
  <c r="J1916" i="169"/>
  <c r="K1916" i="169" s="1"/>
  <c r="J2121" i="169"/>
  <c r="K2121" i="169" s="1"/>
  <c r="J2194" i="169"/>
  <c r="K2194" i="169" s="1"/>
  <c r="J2230" i="169"/>
  <c r="K2230" i="169" s="1"/>
  <c r="J2277" i="169"/>
  <c r="K2277" i="169" s="1"/>
  <c r="J2310" i="169"/>
  <c r="K2310" i="169" s="1"/>
  <c r="J2349" i="169"/>
  <c r="K2349" i="169" s="1"/>
  <c r="J2354" i="169"/>
  <c r="K2354" i="169" s="1"/>
  <c r="J2409" i="169"/>
  <c r="K2409" i="169" s="1"/>
  <c r="J2509" i="169"/>
  <c r="K2509" i="169" s="1"/>
  <c r="J2559" i="169"/>
  <c r="K2559" i="169" s="1"/>
  <c r="J2661" i="169"/>
  <c r="K2661" i="169" s="1"/>
  <c r="J2783" i="169"/>
  <c r="K2783" i="169" s="1"/>
  <c r="J3008" i="169"/>
  <c r="K3008" i="169" s="1"/>
  <c r="J3019" i="169"/>
  <c r="K3019" i="169" s="1"/>
  <c r="J3057" i="169"/>
  <c r="K3057" i="169" s="1"/>
  <c r="J3075" i="169"/>
  <c r="K3075" i="169" s="1"/>
  <c r="J3310" i="169"/>
  <c r="K3310" i="169" s="1"/>
  <c r="J3313" i="169"/>
  <c r="K3313" i="169" s="1"/>
  <c r="J3324" i="169"/>
  <c r="K3324" i="169" s="1"/>
  <c r="J3360" i="169"/>
  <c r="K3360" i="169" s="1"/>
  <c r="J3368" i="169"/>
  <c r="K3368" i="169" s="1"/>
  <c r="J3392" i="169"/>
  <c r="K3392" i="169" s="1"/>
  <c r="J3406" i="169"/>
  <c r="K3406" i="169" s="1"/>
  <c r="J3408" i="169"/>
  <c r="K3408" i="169" s="1"/>
  <c r="J3579" i="169"/>
  <c r="K3579" i="169" s="1"/>
  <c r="J3588" i="169"/>
  <c r="K3588" i="169" s="1"/>
  <c r="J3650" i="169"/>
  <c r="K3650" i="169" s="1"/>
  <c r="J3654" i="169"/>
  <c r="K3654" i="169" s="1"/>
  <c r="J3676" i="169"/>
  <c r="K3676" i="169" s="1"/>
  <c r="J3712" i="169"/>
  <c r="K3712" i="169" s="1"/>
  <c r="J3727" i="169"/>
  <c r="K3727" i="169" s="1"/>
  <c r="J3797" i="169"/>
  <c r="K3797" i="169" s="1"/>
  <c r="J3877" i="169"/>
  <c r="K3877" i="169" s="1"/>
  <c r="J3944" i="169"/>
  <c r="K3944" i="169" s="1"/>
  <c r="J3947" i="169"/>
  <c r="K3947" i="169" s="1"/>
  <c r="J3951" i="169"/>
  <c r="K3951" i="169" s="1"/>
  <c r="J3956" i="169"/>
  <c r="K3956" i="169" s="1"/>
  <c r="J4003" i="169"/>
  <c r="K4003" i="169" s="1"/>
  <c r="J4110" i="169"/>
  <c r="K4110" i="169" s="1"/>
  <c r="J4151" i="169"/>
  <c r="K4151" i="169" s="1"/>
  <c r="J4234" i="169"/>
  <c r="K4234" i="169" s="1"/>
  <c r="J4380" i="169"/>
  <c r="K4380" i="169" s="1"/>
  <c r="J1438" i="169"/>
  <c r="K1438" i="169" s="1"/>
  <c r="J1447" i="169"/>
  <c r="K1447" i="169" s="1"/>
  <c r="J1470" i="169"/>
  <c r="K1470" i="169" s="1"/>
  <c r="J1479" i="169"/>
  <c r="K1479" i="169" s="1"/>
  <c r="J1504" i="169"/>
  <c r="K1504" i="169" s="1"/>
  <c r="J1514" i="169"/>
  <c r="K1514" i="169" s="1"/>
  <c r="J1568" i="169"/>
  <c r="K1568" i="169" s="1"/>
  <c r="J1578" i="169"/>
  <c r="K1578" i="169" s="1"/>
  <c r="J1632" i="169"/>
  <c r="K1632" i="169" s="1"/>
  <c r="J1642" i="169"/>
  <c r="K1642" i="169" s="1"/>
  <c r="J1692" i="169"/>
  <c r="K1692" i="169" s="1"/>
  <c r="J1751" i="169"/>
  <c r="K1751" i="169" s="1"/>
  <c r="J1754" i="169"/>
  <c r="K1754" i="169" s="1"/>
  <c r="J1761" i="169"/>
  <c r="K1761" i="169" s="1"/>
  <c r="J1812" i="169"/>
  <c r="K1812" i="169" s="1"/>
  <c r="J1836" i="169"/>
  <c r="K1836" i="169" s="1"/>
  <c r="J1879" i="169"/>
  <c r="K1879" i="169" s="1"/>
  <c r="J1886" i="169"/>
  <c r="K1886" i="169" s="1"/>
  <c r="J1891" i="169"/>
  <c r="K1891" i="169" s="1"/>
  <c r="J1907" i="169"/>
  <c r="K1907" i="169" s="1"/>
  <c r="J1919" i="169"/>
  <c r="K1919" i="169" s="1"/>
  <c r="J1924" i="169"/>
  <c r="K1924" i="169" s="1"/>
  <c r="J1943" i="169"/>
  <c r="K1943" i="169" s="1"/>
  <c r="J1957" i="169"/>
  <c r="K1957" i="169" s="1"/>
  <c r="J1959" i="169"/>
  <c r="K1959" i="169" s="1"/>
  <c r="J1982" i="169"/>
  <c r="K1982" i="169" s="1"/>
  <c r="J2053" i="169"/>
  <c r="K2053" i="169" s="1"/>
  <c r="J2055" i="169"/>
  <c r="K2055" i="169" s="1"/>
  <c r="J2060" i="169"/>
  <c r="K2060" i="169" s="1"/>
  <c r="J2081" i="169"/>
  <c r="K2081" i="169" s="1"/>
  <c r="J2086" i="169"/>
  <c r="K2086" i="169" s="1"/>
  <c r="J2149" i="169"/>
  <c r="K2149" i="169" s="1"/>
  <c r="J2181" i="169"/>
  <c r="K2181" i="169" s="1"/>
  <c r="J2284" i="169"/>
  <c r="K2284" i="169" s="1"/>
  <c r="J2305" i="169"/>
  <c r="K2305" i="169" s="1"/>
  <c r="J2313" i="169"/>
  <c r="K2313" i="169" s="1"/>
  <c r="J2380" i="169"/>
  <c r="K2380" i="169" s="1"/>
  <c r="J2399" i="169"/>
  <c r="K2399" i="169" s="1"/>
  <c r="J2406" i="169"/>
  <c r="K2406" i="169" s="1"/>
  <c r="J2490" i="169"/>
  <c r="K2490" i="169" s="1"/>
  <c r="J2504" i="169"/>
  <c r="K2504" i="169" s="1"/>
  <c r="J2542" i="169"/>
  <c r="K2542" i="169" s="1"/>
  <c r="J2557" i="169"/>
  <c r="K2557" i="169" s="1"/>
  <c r="J2593" i="169"/>
  <c r="K2593" i="169" s="1"/>
  <c r="J2629" i="169"/>
  <c r="K2629" i="169" s="1"/>
  <c r="J2658" i="169"/>
  <c r="K2658" i="169" s="1"/>
  <c r="J2668" i="169"/>
  <c r="K2668" i="169" s="1"/>
  <c r="J2679" i="169"/>
  <c r="K2679" i="169" s="1"/>
  <c r="J2727" i="169"/>
  <c r="K2727" i="169" s="1"/>
  <c r="J2755" i="169"/>
  <c r="K2755" i="169" s="1"/>
  <c r="J2775" i="169"/>
  <c r="K2775" i="169" s="1"/>
  <c r="J2781" i="169"/>
  <c r="K2781" i="169" s="1"/>
  <c r="J2793" i="169"/>
  <c r="K2793" i="169" s="1"/>
  <c r="J2807" i="169"/>
  <c r="K2807" i="169" s="1"/>
  <c r="J2810" i="169"/>
  <c r="K2810" i="169" s="1"/>
  <c r="J2823" i="169"/>
  <c r="K2823" i="169" s="1"/>
  <c r="J2875" i="169"/>
  <c r="K2875" i="169" s="1"/>
  <c r="J2890" i="169"/>
  <c r="K2890" i="169" s="1"/>
  <c r="J2892" i="169"/>
  <c r="K2892" i="169" s="1"/>
  <c r="J2895" i="169"/>
  <c r="K2895" i="169" s="1"/>
  <c r="J2909" i="169"/>
  <c r="K2909" i="169" s="1"/>
  <c r="J2933" i="169"/>
  <c r="K2933" i="169" s="1"/>
  <c r="J2956" i="169"/>
  <c r="K2956" i="169" s="1"/>
  <c r="J2972" i="169"/>
  <c r="K2972" i="169" s="1"/>
  <c r="J2978" i="169"/>
  <c r="K2978" i="169" s="1"/>
  <c r="J2981" i="169"/>
  <c r="K2981" i="169" s="1"/>
  <c r="J2994" i="169"/>
  <c r="K2994" i="169" s="1"/>
  <c r="J3022" i="169"/>
  <c r="K3022" i="169" s="1"/>
  <c r="J3049" i="169"/>
  <c r="K3049" i="169" s="1"/>
  <c r="J3078" i="169"/>
  <c r="K3078" i="169" s="1"/>
  <c r="J3081" i="169"/>
  <c r="K3081" i="169" s="1"/>
  <c r="J3086" i="169"/>
  <c r="K3086" i="169" s="1"/>
  <c r="J3117" i="169"/>
  <c r="K3117" i="169" s="1"/>
  <c r="J3121" i="169"/>
  <c r="K3121" i="169" s="1"/>
  <c r="J3154" i="169"/>
  <c r="K3154" i="169" s="1"/>
  <c r="J3214" i="169"/>
  <c r="K3214" i="169" s="1"/>
  <c r="J3217" i="169"/>
  <c r="K3217" i="169" s="1"/>
  <c r="J3233" i="169"/>
  <c r="K3233" i="169" s="1"/>
  <c r="J3243" i="169"/>
  <c r="K3243" i="169" s="1"/>
  <c r="J3251" i="169"/>
  <c r="K3251" i="169" s="1"/>
  <c r="J3254" i="169"/>
  <c r="K3254" i="169" s="1"/>
  <c r="J3265" i="169"/>
  <c r="K3265" i="169" s="1"/>
  <c r="J3296" i="169"/>
  <c r="K3296" i="169" s="1"/>
  <c r="J3298" i="169"/>
  <c r="K3298" i="169" s="1"/>
  <c r="J3329" i="169"/>
  <c r="K3329" i="169" s="1"/>
  <c r="J3337" i="169"/>
  <c r="K3337" i="169" s="1"/>
  <c r="J3348" i="169"/>
  <c r="K3348" i="169" s="1"/>
  <c r="J3365" i="169"/>
  <c r="K3365" i="169" s="1"/>
  <c r="J3374" i="169"/>
  <c r="K3374" i="169" s="1"/>
  <c r="J3377" i="169"/>
  <c r="K3377" i="169" s="1"/>
  <c r="J3388" i="169"/>
  <c r="K3388" i="169" s="1"/>
  <c r="J3418" i="169"/>
  <c r="K3418" i="169" s="1"/>
  <c r="J3426" i="169"/>
  <c r="K3426" i="169" s="1"/>
  <c r="J3461" i="169"/>
  <c r="K3461" i="169" s="1"/>
  <c r="J3467" i="169"/>
  <c r="K3467" i="169" s="1"/>
  <c r="J3484" i="169"/>
  <c r="K3484" i="169" s="1"/>
  <c r="J3568" i="169"/>
  <c r="K3568" i="169" s="1"/>
  <c r="J3608" i="169"/>
  <c r="K3608" i="169" s="1"/>
  <c r="J3611" i="169"/>
  <c r="K3611" i="169" s="1"/>
  <c r="J3651" i="169"/>
  <c r="K3651" i="169" s="1"/>
  <c r="J3690" i="169"/>
  <c r="K3690" i="169" s="1"/>
  <c r="J3752" i="169"/>
  <c r="K3752" i="169" s="1"/>
  <c r="J3763" i="169"/>
  <c r="K3763" i="169" s="1"/>
  <c r="J3864" i="169"/>
  <c r="K3864" i="169" s="1"/>
  <c r="J3867" i="169"/>
  <c r="K3867" i="169" s="1"/>
  <c r="J4016" i="169"/>
  <c r="K4016" i="169" s="1"/>
  <c r="J4060" i="169"/>
  <c r="K4060" i="169" s="1"/>
  <c r="J4102" i="169"/>
  <c r="K4102" i="169" s="1"/>
  <c r="J4214" i="169"/>
  <c r="K4214" i="169" s="1"/>
  <c r="J2083" i="169"/>
  <c r="K2083" i="169" s="1"/>
  <c r="J2109" i="169"/>
  <c r="K2109" i="169" s="1"/>
  <c r="J2111" i="169"/>
  <c r="K2111" i="169" s="1"/>
  <c r="J2114" i="169"/>
  <c r="K2114" i="169" s="1"/>
  <c r="J2117" i="169"/>
  <c r="K2117" i="169" s="1"/>
  <c r="J2158" i="169"/>
  <c r="K2158" i="169" s="1"/>
  <c r="J2167" i="169"/>
  <c r="K2167" i="169" s="1"/>
  <c r="J2174" i="169"/>
  <c r="K2174" i="169" s="1"/>
  <c r="J2199" i="169"/>
  <c r="K2199" i="169" s="1"/>
  <c r="J2202" i="169"/>
  <c r="K2202" i="169" s="1"/>
  <c r="J2211" i="169"/>
  <c r="K2211" i="169" s="1"/>
  <c r="J2235" i="169"/>
  <c r="K2235" i="169" s="1"/>
  <c r="J2245" i="169"/>
  <c r="K2245" i="169" s="1"/>
  <c r="J2247" i="169"/>
  <c r="K2247" i="169" s="1"/>
  <c r="J2282" i="169"/>
  <c r="K2282" i="169" s="1"/>
  <c r="J2294" i="169"/>
  <c r="K2294" i="169" s="1"/>
  <c r="J2341" i="169"/>
  <c r="K2341" i="169" s="1"/>
  <c r="J2373" i="169"/>
  <c r="K2373" i="169" s="1"/>
  <c r="J2423" i="169"/>
  <c r="K2423" i="169" s="1"/>
  <c r="J2439" i="169"/>
  <c r="K2439" i="169" s="1"/>
  <c r="J2442" i="169"/>
  <c r="K2442" i="169" s="1"/>
  <c r="J2455" i="169"/>
  <c r="K2455" i="169" s="1"/>
  <c r="J2493" i="169"/>
  <c r="K2493" i="169" s="1"/>
  <c r="J2507" i="169"/>
  <c r="K2507" i="169" s="1"/>
  <c r="J2537" i="169"/>
  <c r="K2537" i="169" s="1"/>
  <c r="J2615" i="169"/>
  <c r="K2615" i="169" s="1"/>
  <c r="J2707" i="169"/>
  <c r="K2707" i="169" s="1"/>
  <c r="J2824" i="169"/>
  <c r="K2824" i="169" s="1"/>
  <c r="J2870" i="169"/>
  <c r="K2870" i="169" s="1"/>
  <c r="J2882" i="169"/>
  <c r="K2882" i="169" s="1"/>
  <c r="J2893" i="169"/>
  <c r="K2893" i="169" s="1"/>
  <c r="J2951" i="169"/>
  <c r="K2951" i="169" s="1"/>
  <c r="J2998" i="169"/>
  <c r="K2998" i="169" s="1"/>
  <c r="J3028" i="169"/>
  <c r="K3028" i="169" s="1"/>
  <c r="J3050" i="169"/>
  <c r="K3050" i="169" s="1"/>
  <c r="J3098" i="169"/>
  <c r="K3098" i="169" s="1"/>
  <c r="J3115" i="169"/>
  <c r="K3115" i="169" s="1"/>
  <c r="J3118" i="169"/>
  <c r="K3118" i="169" s="1"/>
  <c r="J3130" i="169"/>
  <c r="K3130" i="169" s="1"/>
  <c r="J3146" i="169"/>
  <c r="K3146" i="169" s="1"/>
  <c r="J3170" i="169"/>
  <c r="K3170" i="169" s="1"/>
  <c r="J3226" i="169"/>
  <c r="K3226" i="169" s="1"/>
  <c r="J3284" i="169"/>
  <c r="K3284" i="169" s="1"/>
  <c r="J3308" i="169"/>
  <c r="K3308" i="169" s="1"/>
  <c r="J3330" i="169"/>
  <c r="K3330" i="169" s="1"/>
  <c r="J3401" i="169"/>
  <c r="K3401" i="169" s="1"/>
  <c r="J3442" i="169"/>
  <c r="K3442" i="169" s="1"/>
  <c r="J3574" i="169"/>
  <c r="K3574" i="169" s="1"/>
  <c r="J3599" i="169"/>
  <c r="K3599" i="169" s="1"/>
  <c r="J3602" i="169"/>
  <c r="K3602" i="169" s="1"/>
  <c r="J3614" i="169"/>
  <c r="K3614" i="169" s="1"/>
  <c r="J3687" i="169"/>
  <c r="K3687" i="169" s="1"/>
  <c r="J3700" i="169"/>
  <c r="K3700" i="169" s="1"/>
  <c r="J3706" i="169"/>
  <c r="K3706" i="169" s="1"/>
  <c r="J3972" i="169"/>
  <c r="K3972" i="169" s="1"/>
  <c r="J4046" i="169"/>
  <c r="K4046" i="169" s="1"/>
  <c r="J5026" i="169"/>
  <c r="K5026" i="169" s="1"/>
  <c r="J2376" i="169"/>
  <c r="K2376" i="169" s="1"/>
  <c r="J2440" i="169"/>
  <c r="K2440" i="169" s="1"/>
  <c r="J2444" i="169"/>
  <c r="K2444" i="169" s="1"/>
  <c r="J2456" i="169"/>
  <c r="K2456" i="169" s="1"/>
  <c r="J2465" i="169"/>
  <c r="K2465" i="169" s="1"/>
  <c r="J2569" i="169"/>
  <c r="K2569" i="169" s="1"/>
  <c r="J2630" i="169"/>
  <c r="K2630" i="169" s="1"/>
  <c r="J2746" i="169"/>
  <c r="K2746" i="169" s="1"/>
  <c r="J2758" i="169"/>
  <c r="K2758" i="169" s="1"/>
  <c r="J2848" i="169"/>
  <c r="K2848" i="169" s="1"/>
  <c r="J2891" i="169"/>
  <c r="K2891" i="169" s="1"/>
  <c r="J2925" i="169"/>
  <c r="K2925" i="169" s="1"/>
  <c r="J2986" i="169"/>
  <c r="K2986" i="169" s="1"/>
  <c r="J3006" i="169"/>
  <c r="K3006" i="169" s="1"/>
  <c r="J3031" i="169"/>
  <c r="K3031" i="169" s="1"/>
  <c r="J3042" i="169"/>
  <c r="K3042" i="169" s="1"/>
  <c r="J3062" i="169"/>
  <c r="K3062" i="169" s="1"/>
  <c r="J3126" i="169"/>
  <c r="K3126" i="169" s="1"/>
  <c r="J3138" i="169"/>
  <c r="K3138" i="169" s="1"/>
  <c r="J3175" i="169"/>
  <c r="K3175" i="169" s="1"/>
  <c r="J3179" i="169"/>
  <c r="K3179" i="169" s="1"/>
  <c r="J3196" i="169"/>
  <c r="K3196" i="169" s="1"/>
  <c r="J3292" i="169"/>
  <c r="K3292" i="169" s="1"/>
  <c r="J3318" i="169"/>
  <c r="K3318" i="169" s="1"/>
  <c r="J3364" i="169"/>
  <c r="K3364" i="169" s="1"/>
  <c r="J3386" i="169"/>
  <c r="K3386" i="169" s="1"/>
  <c r="J3403" i="169"/>
  <c r="K3403" i="169" s="1"/>
  <c r="J3427" i="169"/>
  <c r="K3427" i="169" s="1"/>
  <c r="J3429" i="169"/>
  <c r="K3429" i="169" s="1"/>
  <c r="J3459" i="169"/>
  <c r="K3459" i="169" s="1"/>
  <c r="J3468" i="169"/>
  <c r="K3468" i="169" s="1"/>
  <c r="J3477" i="169"/>
  <c r="K3477" i="169" s="1"/>
  <c r="J3512" i="169"/>
  <c r="K3512" i="169" s="1"/>
  <c r="J3520" i="169"/>
  <c r="K3520" i="169" s="1"/>
  <c r="J3529" i="169"/>
  <c r="K3529" i="169" s="1"/>
  <c r="J3542" i="169"/>
  <c r="K3542" i="169" s="1"/>
  <c r="J3609" i="169"/>
  <c r="K3609" i="169" s="1"/>
  <c r="J3674" i="169"/>
  <c r="K3674" i="169" s="1"/>
  <c r="J3704" i="169"/>
  <c r="K3704" i="169" s="1"/>
  <c r="J3710" i="169"/>
  <c r="K3710" i="169" s="1"/>
  <c r="J3719" i="169"/>
  <c r="K3719" i="169" s="1"/>
  <c r="J3722" i="169"/>
  <c r="K3722" i="169" s="1"/>
  <c r="J3739" i="169"/>
  <c r="K3739" i="169" s="1"/>
  <c r="J3772" i="169"/>
  <c r="K3772" i="169" s="1"/>
  <c r="J3791" i="169"/>
  <c r="K3791" i="169" s="1"/>
  <c r="J3845" i="169"/>
  <c r="K3845" i="169" s="1"/>
  <c r="J3854" i="169"/>
  <c r="K3854" i="169" s="1"/>
  <c r="J3857" i="169"/>
  <c r="K3857" i="169" s="1"/>
  <c r="J3907" i="169"/>
  <c r="K3907" i="169" s="1"/>
  <c r="J3910" i="169"/>
  <c r="K3910" i="169" s="1"/>
  <c r="J3930" i="169"/>
  <c r="K3930" i="169" s="1"/>
  <c r="J3945" i="169"/>
  <c r="K3945" i="169" s="1"/>
  <c r="J3997" i="169"/>
  <c r="K3997" i="169" s="1"/>
  <c r="J4072" i="169"/>
  <c r="K4072" i="169" s="1"/>
  <c r="J4086" i="169"/>
  <c r="K4086" i="169" s="1"/>
  <c r="J4131" i="169"/>
  <c r="K4131" i="169" s="1"/>
  <c r="J4134" i="169"/>
  <c r="K4134" i="169" s="1"/>
  <c r="J4146" i="169"/>
  <c r="K4146" i="169" s="1"/>
  <c r="J4289" i="169"/>
  <c r="K4289" i="169" s="1"/>
  <c r="J4324" i="169"/>
  <c r="K4324" i="169" s="1"/>
  <c r="J4377" i="169"/>
  <c r="K4377" i="169" s="1"/>
  <c r="J4417" i="169"/>
  <c r="K4417" i="169" s="1"/>
  <c r="J4565" i="169"/>
  <c r="K4565" i="169" s="1"/>
  <c r="J4709" i="169"/>
  <c r="K4709" i="169" s="1"/>
  <c r="J4938" i="169"/>
  <c r="K4938" i="169" s="1"/>
  <c r="J4998" i="169"/>
  <c r="K4998" i="169" s="1"/>
  <c r="J2390" i="169"/>
  <c r="K2390" i="169" s="1"/>
  <c r="J2405" i="169"/>
  <c r="K2405" i="169" s="1"/>
  <c r="J2454" i="169"/>
  <c r="K2454" i="169" s="1"/>
  <c r="J2669" i="169"/>
  <c r="K2669" i="169" s="1"/>
  <c r="J2705" i="169"/>
  <c r="K2705" i="169" s="1"/>
  <c r="J2765" i="169"/>
  <c r="K2765" i="169" s="1"/>
  <c r="J2770" i="169"/>
  <c r="K2770" i="169" s="1"/>
  <c r="J2913" i="169"/>
  <c r="K2913" i="169" s="1"/>
  <c r="J2934" i="169"/>
  <c r="K2934" i="169" s="1"/>
  <c r="J2957" i="169"/>
  <c r="K2957" i="169" s="1"/>
  <c r="J2966" i="169"/>
  <c r="K2966" i="169" s="1"/>
  <c r="J2997" i="169"/>
  <c r="K2997" i="169" s="1"/>
  <c r="J3000" i="169"/>
  <c r="K3000" i="169" s="1"/>
  <c r="J3015" i="169"/>
  <c r="K3015" i="169" s="1"/>
  <c r="J3029" i="169"/>
  <c r="K3029" i="169" s="1"/>
  <c r="J3032" i="169"/>
  <c r="K3032" i="169" s="1"/>
  <c r="J3038" i="169"/>
  <c r="K3038" i="169" s="1"/>
  <c r="J3094" i="169"/>
  <c r="K3094" i="169" s="1"/>
  <c r="J3147" i="169"/>
  <c r="K3147" i="169" s="1"/>
  <c r="J3202" i="169"/>
  <c r="K3202" i="169" s="1"/>
  <c r="J3311" i="169"/>
  <c r="K3311" i="169" s="1"/>
  <c r="J3356" i="169"/>
  <c r="K3356" i="169" s="1"/>
  <c r="J3362" i="169"/>
  <c r="K3362" i="169" s="1"/>
  <c r="J3413" i="169"/>
  <c r="K3413" i="169" s="1"/>
  <c r="J3425" i="169"/>
  <c r="K3425" i="169" s="1"/>
  <c r="J3445" i="169"/>
  <c r="K3445" i="169" s="1"/>
  <c r="J3486" i="169"/>
  <c r="K3486" i="169" s="1"/>
  <c r="J3532" i="169"/>
  <c r="K3532" i="169" s="1"/>
  <c r="J3555" i="169"/>
  <c r="K3555" i="169" s="1"/>
  <c r="J3560" i="169"/>
  <c r="K3560" i="169" s="1"/>
  <c r="J3586" i="169"/>
  <c r="K3586" i="169" s="1"/>
  <c r="J3595" i="169"/>
  <c r="K3595" i="169" s="1"/>
  <c r="J3598" i="169"/>
  <c r="K3598" i="169" s="1"/>
  <c r="J3615" i="169"/>
  <c r="K3615" i="169" s="1"/>
  <c r="J3643" i="169"/>
  <c r="K3643" i="169" s="1"/>
  <c r="J3657" i="169"/>
  <c r="K3657" i="169" s="1"/>
  <c r="J3707" i="169"/>
  <c r="K3707" i="169" s="1"/>
  <c r="J3731" i="169"/>
  <c r="K3731" i="169" s="1"/>
  <c r="J3745" i="169"/>
  <c r="K3745" i="169" s="1"/>
  <c r="J3748" i="169"/>
  <c r="K3748" i="169" s="1"/>
  <c r="J3800" i="169"/>
  <c r="K3800" i="169" s="1"/>
  <c r="J3809" i="169"/>
  <c r="K3809" i="169" s="1"/>
  <c r="J3812" i="169"/>
  <c r="K3812" i="169" s="1"/>
  <c r="J3815" i="169"/>
  <c r="K3815" i="169" s="1"/>
  <c r="J3892" i="169"/>
  <c r="K3892" i="169" s="1"/>
  <c r="J3921" i="169"/>
  <c r="K3921" i="169" s="1"/>
  <c r="J3924" i="169"/>
  <c r="K3924" i="169" s="1"/>
  <c r="J3927" i="169"/>
  <c r="K3927" i="169" s="1"/>
  <c r="J3959" i="169"/>
  <c r="K3959" i="169" s="1"/>
  <c r="J3983" i="169"/>
  <c r="K3983" i="169" s="1"/>
  <c r="J4069" i="169"/>
  <c r="K4069" i="169" s="1"/>
  <c r="J4143" i="169"/>
  <c r="K4143" i="169" s="1"/>
  <c r="J4257" i="169"/>
  <c r="K4257" i="169" s="1"/>
  <c r="J4286" i="169"/>
  <c r="K4286" i="169" s="1"/>
  <c r="J4312" i="169"/>
  <c r="K4312" i="169" s="1"/>
  <c r="J4343" i="169"/>
  <c r="K4343" i="169" s="1"/>
  <c r="J4346" i="169"/>
  <c r="K4346" i="169" s="1"/>
  <c r="J4354" i="169"/>
  <c r="K4354" i="169" s="1"/>
  <c r="J4457" i="169"/>
  <c r="K4457" i="169" s="1"/>
  <c r="J4694" i="169"/>
  <c r="K4694" i="169" s="1"/>
  <c r="J4712" i="169"/>
  <c r="K4712" i="169" s="1"/>
  <c r="J4984" i="169"/>
  <c r="K4984" i="169" s="1"/>
  <c r="J5129" i="169"/>
  <c r="K5129" i="169" s="1"/>
  <c r="J5138" i="169"/>
  <c r="K5138" i="169" s="1"/>
  <c r="J5278" i="169"/>
  <c r="K5278" i="169" s="1"/>
  <c r="J5418" i="169"/>
  <c r="K5418" i="169" s="1"/>
  <c r="J2550" i="169"/>
  <c r="K2550" i="169" s="1"/>
  <c r="J2587" i="169"/>
  <c r="K2587" i="169" s="1"/>
  <c r="J2604" i="169"/>
  <c r="K2604" i="169" s="1"/>
  <c r="J2646" i="169"/>
  <c r="K2646" i="169" s="1"/>
  <c r="J2725" i="169"/>
  <c r="K2725" i="169" s="1"/>
  <c r="J2801" i="169"/>
  <c r="K2801" i="169" s="1"/>
  <c r="J2853" i="169"/>
  <c r="K2853" i="169" s="1"/>
  <c r="J2858" i="169"/>
  <c r="K2858" i="169" s="1"/>
  <c r="J2878" i="169"/>
  <c r="K2878" i="169" s="1"/>
  <c r="J2903" i="169"/>
  <c r="K2903" i="169" s="1"/>
  <c r="J2914" i="169"/>
  <c r="K2914" i="169" s="1"/>
  <c r="J3018" i="169"/>
  <c r="K3018" i="169" s="1"/>
  <c r="J3106" i="169"/>
  <c r="K3106" i="169" s="1"/>
  <c r="J3132" i="169"/>
  <c r="K3132" i="169" s="1"/>
  <c r="J3150" i="169"/>
  <c r="K3150" i="169" s="1"/>
  <c r="J3182" i="169"/>
  <c r="K3182" i="169" s="1"/>
  <c r="J3194" i="169"/>
  <c r="K3194" i="169" s="1"/>
  <c r="J3215" i="169"/>
  <c r="K3215" i="169" s="1"/>
  <c r="J3248" i="169"/>
  <c r="K3248" i="169" s="1"/>
  <c r="J3268" i="169"/>
  <c r="K3268" i="169" s="1"/>
  <c r="J3278" i="169"/>
  <c r="K3278" i="169" s="1"/>
  <c r="J3344" i="169"/>
  <c r="K3344" i="169" s="1"/>
  <c r="J3375" i="169"/>
  <c r="K3375" i="169" s="1"/>
  <c r="J3469" i="169"/>
  <c r="K3469" i="169" s="1"/>
  <c r="J3492" i="169"/>
  <c r="K3492" i="169" s="1"/>
  <c r="J3521" i="169"/>
  <c r="K3521" i="169" s="1"/>
  <c r="J3530" i="169"/>
  <c r="K3530" i="169" s="1"/>
  <c r="J3545" i="169"/>
  <c r="K3545" i="169" s="1"/>
  <c r="J3583" i="169"/>
  <c r="K3583" i="169" s="1"/>
  <c r="J3682" i="169"/>
  <c r="K3682" i="169" s="1"/>
  <c r="J3740" i="169"/>
  <c r="K3740" i="169" s="1"/>
  <c r="J3751" i="169"/>
  <c r="K3751" i="169" s="1"/>
  <c r="J3783" i="169"/>
  <c r="K3783" i="169" s="1"/>
  <c r="J3840" i="169"/>
  <c r="K3840" i="169" s="1"/>
  <c r="J3846" i="169"/>
  <c r="K3846" i="169" s="1"/>
  <c r="J3875" i="169"/>
  <c r="K3875" i="169" s="1"/>
  <c r="J3905" i="169"/>
  <c r="K3905" i="169" s="1"/>
  <c r="J3908" i="169"/>
  <c r="K3908" i="169" s="1"/>
  <c r="J3911" i="169"/>
  <c r="K3911" i="169" s="1"/>
  <c r="J3937" i="169"/>
  <c r="K3937" i="169" s="1"/>
  <c r="J3978" i="169"/>
  <c r="K3978" i="169" s="1"/>
  <c r="J3992" i="169"/>
  <c r="K3992" i="169" s="1"/>
  <c r="J3995" i="169"/>
  <c r="K3995" i="169" s="1"/>
  <c r="J4040" i="169"/>
  <c r="K4040" i="169" s="1"/>
  <c r="J4062" i="169"/>
  <c r="K4062" i="169" s="1"/>
  <c r="J4207" i="169"/>
  <c r="K4207" i="169" s="1"/>
  <c r="J4236" i="169"/>
  <c r="K4236" i="169" s="1"/>
  <c r="J4239" i="169"/>
  <c r="K4239" i="169" s="1"/>
  <c r="J4307" i="169"/>
  <c r="K4307" i="169" s="1"/>
  <c r="J4352" i="169"/>
  <c r="K4352" i="169" s="1"/>
  <c r="J4433" i="169"/>
  <c r="K4433" i="169" s="1"/>
  <c r="J4578" i="169"/>
  <c r="K4578" i="169" s="1"/>
  <c r="J4590" i="169"/>
  <c r="K4590" i="169" s="1"/>
  <c r="J4646" i="169"/>
  <c r="K4646" i="169" s="1"/>
  <c r="J4877" i="169"/>
  <c r="K4877" i="169" s="1"/>
  <c r="J4896" i="169"/>
  <c r="K4896" i="169" s="1"/>
  <c r="J5127" i="169"/>
  <c r="K5127" i="169" s="1"/>
  <c r="J5135" i="169"/>
  <c r="K5135" i="169" s="1"/>
  <c r="J2683" i="169"/>
  <c r="K2683" i="169" s="1"/>
  <c r="J2706" i="169"/>
  <c r="K2706" i="169" s="1"/>
  <c r="J2742" i="169"/>
  <c r="K2742" i="169" s="1"/>
  <c r="J2751" i="169"/>
  <c r="K2751" i="169" s="1"/>
  <c r="J2869" i="169"/>
  <c r="K2869" i="169" s="1"/>
  <c r="J2872" i="169"/>
  <c r="K2872" i="169" s="1"/>
  <c r="J2887" i="169"/>
  <c r="K2887" i="169" s="1"/>
  <c r="J2889" i="169"/>
  <c r="K2889" i="169" s="1"/>
  <c r="J2901" i="169"/>
  <c r="K2901" i="169" s="1"/>
  <c r="J2904" i="169"/>
  <c r="K2904" i="169" s="1"/>
  <c r="J2910" i="169"/>
  <c r="K2910" i="169" s="1"/>
  <c r="J2955" i="169"/>
  <c r="K2955" i="169" s="1"/>
  <c r="J2989" i="169"/>
  <c r="K2989" i="169" s="1"/>
  <c r="J3020" i="169"/>
  <c r="K3020" i="169" s="1"/>
  <c r="J3047" i="169"/>
  <c r="K3047" i="169" s="1"/>
  <c r="J3063" i="169"/>
  <c r="K3063" i="169" s="1"/>
  <c r="J3074" i="169"/>
  <c r="K3074" i="169" s="1"/>
  <c r="J3145" i="169"/>
  <c r="K3145" i="169" s="1"/>
  <c r="J3148" i="169"/>
  <c r="K3148" i="169" s="1"/>
  <c r="J3189" i="169"/>
  <c r="K3189" i="169" s="1"/>
  <c r="J3220" i="169"/>
  <c r="K3220" i="169" s="1"/>
  <c r="J3244" i="169"/>
  <c r="K3244" i="169" s="1"/>
  <c r="J3246" i="169"/>
  <c r="K3246" i="169" s="1"/>
  <c r="J3260" i="169"/>
  <c r="K3260" i="169" s="1"/>
  <c r="J3266" i="169"/>
  <c r="K3266" i="169" s="1"/>
  <c r="J3290" i="169"/>
  <c r="K3290" i="169" s="1"/>
  <c r="J3305" i="169"/>
  <c r="K3305" i="169" s="1"/>
  <c r="J3307" i="169"/>
  <c r="K3307" i="169" s="1"/>
  <c r="J3316" i="169"/>
  <c r="K3316" i="169" s="1"/>
  <c r="J3342" i="169"/>
  <c r="K3342" i="169" s="1"/>
  <c r="J3354" i="169"/>
  <c r="K3354" i="169" s="1"/>
  <c r="J3450" i="169"/>
  <c r="K3450" i="169" s="1"/>
  <c r="J3455" i="169"/>
  <c r="K3455" i="169" s="1"/>
  <c r="J3462" i="169"/>
  <c r="K3462" i="169" s="1"/>
  <c r="J3488" i="169"/>
  <c r="K3488" i="169" s="1"/>
  <c r="J3503" i="169"/>
  <c r="K3503" i="169" s="1"/>
  <c r="J3607" i="169"/>
  <c r="K3607" i="169" s="1"/>
  <c r="J3663" i="169"/>
  <c r="K3663" i="169" s="1"/>
  <c r="J3691" i="169"/>
  <c r="K3691" i="169" s="1"/>
  <c r="J3723" i="169"/>
  <c r="K3723" i="169" s="1"/>
  <c r="J3732" i="169"/>
  <c r="K3732" i="169" s="1"/>
  <c r="J3735" i="169"/>
  <c r="K3735" i="169" s="1"/>
  <c r="J3767" i="169"/>
  <c r="K3767" i="169" s="1"/>
  <c r="J3966" i="169"/>
  <c r="K3966" i="169" s="1"/>
  <c r="J4090" i="169"/>
  <c r="K4090" i="169" s="1"/>
  <c r="J4122" i="169"/>
  <c r="K4122" i="169" s="1"/>
  <c r="J4293" i="169"/>
  <c r="K4293" i="169" s="1"/>
  <c r="J4466" i="169"/>
  <c r="K4466" i="169" s="1"/>
  <c r="J4641" i="169"/>
  <c r="K4641" i="169" s="1"/>
  <c r="J4850" i="169"/>
  <c r="K4850" i="169" s="1"/>
  <c r="J5372" i="169"/>
  <c r="K5372" i="169" s="1"/>
  <c r="J3610" i="169"/>
  <c r="K3610" i="169" s="1"/>
  <c r="J3645" i="169"/>
  <c r="K3645" i="169" s="1"/>
  <c r="J3652" i="169"/>
  <c r="K3652" i="169" s="1"/>
  <c r="J3685" i="169"/>
  <c r="K3685" i="169" s="1"/>
  <c r="J3770" i="169"/>
  <c r="K3770" i="169" s="1"/>
  <c r="J3825" i="169"/>
  <c r="K3825" i="169" s="1"/>
  <c r="J3836" i="169"/>
  <c r="K3836" i="169" s="1"/>
  <c r="J3884" i="169"/>
  <c r="K3884" i="169" s="1"/>
  <c r="J3962" i="169"/>
  <c r="K3962" i="169" s="1"/>
  <c r="J4024" i="169"/>
  <c r="K4024" i="169" s="1"/>
  <c r="J4058" i="169"/>
  <c r="K4058" i="169" s="1"/>
  <c r="J4070" i="169"/>
  <c r="K4070" i="169" s="1"/>
  <c r="J4082" i="169"/>
  <c r="K4082" i="169" s="1"/>
  <c r="J4144" i="169"/>
  <c r="K4144" i="169" s="1"/>
  <c r="J4149" i="169"/>
  <c r="K4149" i="169" s="1"/>
  <c r="J4157" i="169"/>
  <c r="K4157" i="169" s="1"/>
  <c r="J4229" i="169"/>
  <c r="K4229" i="169" s="1"/>
  <c r="J4282" i="169"/>
  <c r="K4282" i="169" s="1"/>
  <c r="J4294" i="169"/>
  <c r="K4294" i="169" s="1"/>
  <c r="J4327" i="169"/>
  <c r="K4327" i="169" s="1"/>
  <c r="J4383" i="169"/>
  <c r="K4383" i="169" s="1"/>
  <c r="J4401" i="169"/>
  <c r="K4401" i="169" s="1"/>
  <c r="J4403" i="169"/>
  <c r="K4403" i="169" s="1"/>
  <c r="J4454" i="169"/>
  <c r="K4454" i="169" s="1"/>
  <c r="J4498" i="169"/>
  <c r="K4498" i="169" s="1"/>
  <c r="J4530" i="169"/>
  <c r="K4530" i="169" s="1"/>
  <c r="J4533" i="169"/>
  <c r="K4533" i="169" s="1"/>
  <c r="J4560" i="169"/>
  <c r="K4560" i="169" s="1"/>
  <c r="J4610" i="169"/>
  <c r="K4610" i="169" s="1"/>
  <c r="J4699" i="169"/>
  <c r="K4699" i="169" s="1"/>
  <c r="J4770" i="169"/>
  <c r="K4770" i="169" s="1"/>
  <c r="J4970" i="169"/>
  <c r="K4970" i="169" s="1"/>
  <c r="J4990" i="169"/>
  <c r="K4990" i="169" s="1"/>
  <c r="J5037" i="169"/>
  <c r="K5037" i="169" s="1"/>
  <c r="J5269" i="169"/>
  <c r="K5269" i="169" s="1"/>
  <c r="J5344" i="169"/>
  <c r="K5344" i="169" s="1"/>
  <c r="J5350" i="169"/>
  <c r="K5350" i="169" s="1"/>
  <c r="J5375" i="169"/>
  <c r="K5375" i="169" s="1"/>
  <c r="J3548" i="169"/>
  <c r="K3548" i="169" s="1"/>
  <c r="J3562" i="169"/>
  <c r="K3562" i="169" s="1"/>
  <c r="J3564" i="169"/>
  <c r="K3564" i="169" s="1"/>
  <c r="J3664" i="169"/>
  <c r="K3664" i="169" s="1"/>
  <c r="J3669" i="169"/>
  <c r="K3669" i="169" s="1"/>
  <c r="J3680" i="169"/>
  <c r="K3680" i="169" s="1"/>
  <c r="J3714" i="169"/>
  <c r="K3714" i="169" s="1"/>
  <c r="J3734" i="169"/>
  <c r="K3734" i="169" s="1"/>
  <c r="J3828" i="169"/>
  <c r="K3828" i="169" s="1"/>
  <c r="J3852" i="169"/>
  <c r="K3852" i="169" s="1"/>
  <c r="J3865" i="169"/>
  <c r="K3865" i="169" s="1"/>
  <c r="J3897" i="169"/>
  <c r="K3897" i="169" s="1"/>
  <c r="J3909" i="169"/>
  <c r="K3909" i="169" s="1"/>
  <c r="J3932" i="169"/>
  <c r="K3932" i="169" s="1"/>
  <c r="J3940" i="169"/>
  <c r="K3940" i="169" s="1"/>
  <c r="J4038" i="169"/>
  <c r="K4038" i="169" s="1"/>
  <c r="J4067" i="169"/>
  <c r="K4067" i="169" s="1"/>
  <c r="J4120" i="169"/>
  <c r="K4120" i="169" s="1"/>
  <c r="J4137" i="169"/>
  <c r="K4137" i="169" s="1"/>
  <c r="J4181" i="169"/>
  <c r="K4181" i="169" s="1"/>
  <c r="J4184" i="169"/>
  <c r="K4184" i="169" s="1"/>
  <c r="J4198" i="169"/>
  <c r="K4198" i="169" s="1"/>
  <c r="J4232" i="169"/>
  <c r="K4232" i="169" s="1"/>
  <c r="J4247" i="169"/>
  <c r="K4247" i="169" s="1"/>
  <c r="J4271" i="169"/>
  <c r="K4271" i="169" s="1"/>
  <c r="J4274" i="169"/>
  <c r="K4274" i="169" s="1"/>
  <c r="J4277" i="169"/>
  <c r="K4277" i="169" s="1"/>
  <c r="J4524" i="169"/>
  <c r="K4524" i="169" s="1"/>
  <c r="J4552" i="169"/>
  <c r="K4552" i="169" s="1"/>
  <c r="J4843" i="169"/>
  <c r="K4843" i="169" s="1"/>
  <c r="J5196" i="169"/>
  <c r="K5196" i="169" s="1"/>
  <c r="J5211" i="169"/>
  <c r="K5211" i="169" s="1"/>
  <c r="J5339" i="169"/>
  <c r="K5339" i="169" s="1"/>
  <c r="J5364" i="169"/>
  <c r="K5364" i="169" s="1"/>
  <c r="J5366" i="169"/>
  <c r="K5366" i="169" s="1"/>
  <c r="J3546" i="169"/>
  <c r="K3546" i="169" s="1"/>
  <c r="J3593" i="169"/>
  <c r="K3593" i="169" s="1"/>
  <c r="J3613" i="169"/>
  <c r="K3613" i="169" s="1"/>
  <c r="J3766" i="169"/>
  <c r="K3766" i="169" s="1"/>
  <c r="J3768" i="169"/>
  <c r="K3768" i="169" s="1"/>
  <c r="J3796" i="169"/>
  <c r="K3796" i="169" s="1"/>
  <c r="J3805" i="169"/>
  <c r="K3805" i="169" s="1"/>
  <c r="J3826" i="169"/>
  <c r="K3826" i="169" s="1"/>
  <c r="J3868" i="169"/>
  <c r="K3868" i="169" s="1"/>
  <c r="J3900" i="169"/>
  <c r="K3900" i="169" s="1"/>
  <c r="J3957" i="169"/>
  <c r="K3957" i="169" s="1"/>
  <c r="J3989" i="169"/>
  <c r="K3989" i="169" s="1"/>
  <c r="J4012" i="169"/>
  <c r="K4012" i="169" s="1"/>
  <c r="J4025" i="169"/>
  <c r="K4025" i="169" s="1"/>
  <c r="J4050" i="169"/>
  <c r="K4050" i="169" s="1"/>
  <c r="J4132" i="169"/>
  <c r="K4132" i="169" s="1"/>
  <c r="J4140" i="169"/>
  <c r="K4140" i="169" s="1"/>
  <c r="J4195" i="169"/>
  <c r="K4195" i="169" s="1"/>
  <c r="J4250" i="169"/>
  <c r="K4250" i="169" s="1"/>
  <c r="J4258" i="169"/>
  <c r="K4258" i="169" s="1"/>
  <c r="J4285" i="169"/>
  <c r="K4285" i="169" s="1"/>
  <c r="J4314" i="169"/>
  <c r="K4314" i="169" s="1"/>
  <c r="J4378" i="169"/>
  <c r="K4378" i="169" s="1"/>
  <c r="J4424" i="169"/>
  <c r="K4424" i="169" s="1"/>
  <c r="J4441" i="169"/>
  <c r="K4441" i="169" s="1"/>
  <c r="J4490" i="169"/>
  <c r="K4490" i="169" s="1"/>
  <c r="J4561" i="169"/>
  <c r="K4561" i="169" s="1"/>
  <c r="J4598" i="169"/>
  <c r="K4598" i="169" s="1"/>
  <c r="J4625" i="169"/>
  <c r="K4625" i="169" s="1"/>
  <c r="J4909" i="169"/>
  <c r="K4909" i="169" s="1"/>
  <c r="J4965" i="169"/>
  <c r="K4965" i="169" s="1"/>
  <c r="J5021" i="169"/>
  <c r="K5021" i="169" s="1"/>
  <c r="J5093" i="169"/>
  <c r="K5093" i="169" s="1"/>
  <c r="J3866" i="169"/>
  <c r="K3866" i="169" s="1"/>
  <c r="J3895" i="169"/>
  <c r="K3895" i="169" s="1"/>
  <c r="J3943" i="169"/>
  <c r="K3943" i="169" s="1"/>
  <c r="J3960" i="169"/>
  <c r="K3960" i="169" s="1"/>
  <c r="J3984" i="169"/>
  <c r="K3984" i="169" s="1"/>
  <c r="J4066" i="169"/>
  <c r="K4066" i="169" s="1"/>
  <c r="J4078" i="169"/>
  <c r="K4078" i="169" s="1"/>
  <c r="J4094" i="169"/>
  <c r="K4094" i="169" s="1"/>
  <c r="J4130" i="169"/>
  <c r="K4130" i="169" s="1"/>
  <c r="J4142" i="169"/>
  <c r="K4142" i="169" s="1"/>
  <c r="J4222" i="169"/>
  <c r="K4222" i="169" s="1"/>
  <c r="J4225" i="169"/>
  <c r="K4225" i="169" s="1"/>
  <c r="J4241" i="169"/>
  <c r="K4241" i="169" s="1"/>
  <c r="J4253" i="169"/>
  <c r="K4253" i="169" s="1"/>
  <c r="J4322" i="169"/>
  <c r="K4322" i="169" s="1"/>
  <c r="J4362" i="169"/>
  <c r="K4362" i="169" s="1"/>
  <c r="J4370" i="169"/>
  <c r="K4370" i="169" s="1"/>
  <c r="J4389" i="169"/>
  <c r="K4389" i="169" s="1"/>
  <c r="J4493" i="169"/>
  <c r="K4493" i="169" s="1"/>
  <c r="J4517" i="169"/>
  <c r="K4517" i="169" s="1"/>
  <c r="J4593" i="169"/>
  <c r="K4593" i="169" s="1"/>
  <c r="J4725" i="169"/>
  <c r="K4725" i="169" s="1"/>
  <c r="J4904" i="169"/>
  <c r="K4904" i="169" s="1"/>
  <c r="J4054" i="169"/>
  <c r="K4054" i="169" s="1"/>
  <c r="J4074" i="169"/>
  <c r="K4074" i="169" s="1"/>
  <c r="J4098" i="169"/>
  <c r="K4098" i="169" s="1"/>
  <c r="J4107" i="169"/>
  <c r="K4107" i="169" s="1"/>
  <c r="J4147" i="169"/>
  <c r="K4147" i="169" s="1"/>
  <c r="J4167" i="169"/>
  <c r="K4167" i="169" s="1"/>
  <c r="J4215" i="169"/>
  <c r="K4215" i="169" s="1"/>
  <c r="J4311" i="169"/>
  <c r="K4311" i="169" s="1"/>
  <c r="J4325" i="169"/>
  <c r="K4325" i="169" s="1"/>
  <c r="J4328" i="169"/>
  <c r="K4328" i="169" s="1"/>
  <c r="J4350" i="169"/>
  <c r="K4350" i="169" s="1"/>
  <c r="J4381" i="169"/>
  <c r="K4381" i="169" s="1"/>
  <c r="J4422" i="169"/>
  <c r="K4422" i="169" s="1"/>
  <c r="J4483" i="169"/>
  <c r="K4483" i="169" s="1"/>
  <c r="J4558" i="169"/>
  <c r="K4558" i="169" s="1"/>
  <c r="J4577" i="169"/>
  <c r="K4577" i="169" s="1"/>
  <c r="J4582" i="169"/>
  <c r="K4582" i="169" s="1"/>
  <c r="J4649" i="169"/>
  <c r="K4649" i="169" s="1"/>
  <c r="J4689" i="169"/>
  <c r="K4689" i="169" s="1"/>
  <c r="J4697" i="169"/>
  <c r="K4697" i="169" s="1"/>
  <c r="J4745" i="169"/>
  <c r="K4745" i="169" s="1"/>
  <c r="J4829" i="169"/>
  <c r="K4829" i="169" s="1"/>
  <c r="J4862" i="169"/>
  <c r="K4862" i="169" s="1"/>
  <c r="J4870" i="169"/>
  <c r="K4870" i="169" s="1"/>
  <c r="J4890" i="169"/>
  <c r="K4890" i="169" s="1"/>
  <c r="J4920" i="169"/>
  <c r="K4920" i="169" s="1"/>
  <c r="J4931" i="169"/>
  <c r="K4931" i="169" s="1"/>
  <c r="J4987" i="169"/>
  <c r="K4987" i="169" s="1"/>
  <c r="J5018" i="169"/>
  <c r="K5018" i="169" s="1"/>
  <c r="J5102" i="169"/>
  <c r="K5102" i="169" s="1"/>
  <c r="J5154" i="169"/>
  <c r="K5154" i="169" s="1"/>
  <c r="J5157" i="169"/>
  <c r="K5157" i="169" s="1"/>
  <c r="J5162" i="169"/>
  <c r="K5162" i="169" s="1"/>
  <c r="J5230" i="169"/>
  <c r="K5230" i="169" s="1"/>
  <c r="J5281" i="169"/>
  <c r="K5281" i="169" s="1"/>
  <c r="J5290" i="169"/>
  <c r="K5290" i="169" s="1"/>
  <c r="J5673" i="169"/>
  <c r="K5673" i="169" s="1"/>
  <c r="J5827" i="169"/>
  <c r="K5827" i="169" s="1"/>
  <c r="J5849" i="169"/>
  <c r="K5849" i="169" s="1"/>
  <c r="J5873" i="169"/>
  <c r="K5873" i="169" s="1"/>
  <c r="J4183" i="169"/>
  <c r="K4183" i="169" s="1"/>
  <c r="J4223" i="169"/>
  <c r="K4223" i="169" s="1"/>
  <c r="J4251" i="169"/>
  <c r="K4251" i="169" s="1"/>
  <c r="J4275" i="169"/>
  <c r="K4275" i="169" s="1"/>
  <c r="J4355" i="169"/>
  <c r="K4355" i="169" s="1"/>
  <c r="J4435" i="169"/>
  <c r="K4435" i="169" s="1"/>
  <c r="J4587" i="169"/>
  <c r="K4587" i="169" s="1"/>
  <c r="J4657" i="169"/>
  <c r="K4657" i="169" s="1"/>
  <c r="J4791" i="169"/>
  <c r="K4791" i="169" s="1"/>
  <c r="J4818" i="169"/>
  <c r="K4818" i="169" s="1"/>
  <c r="J4823" i="169"/>
  <c r="K4823" i="169" s="1"/>
  <c r="J5249" i="169"/>
  <c r="K5249" i="169" s="1"/>
  <c r="J5334" i="169"/>
  <c r="K5334" i="169" s="1"/>
  <c r="J5384" i="169"/>
  <c r="K5384" i="169" s="1"/>
  <c r="J4108" i="169"/>
  <c r="K4108" i="169" s="1"/>
  <c r="J4118" i="169"/>
  <c r="K4118" i="169" s="1"/>
  <c r="J4127" i="169"/>
  <c r="K4127" i="169" s="1"/>
  <c r="J4129" i="169"/>
  <c r="K4129" i="169" s="1"/>
  <c r="J4148" i="169"/>
  <c r="K4148" i="169" s="1"/>
  <c r="J4163" i="169"/>
  <c r="K4163" i="169" s="1"/>
  <c r="J4178" i="169"/>
  <c r="K4178" i="169" s="1"/>
  <c r="J4180" i="169"/>
  <c r="K4180" i="169" s="1"/>
  <c r="J4208" i="169"/>
  <c r="K4208" i="169" s="1"/>
  <c r="J4210" i="169"/>
  <c r="K4210" i="169" s="1"/>
  <c r="J4230" i="169"/>
  <c r="K4230" i="169" s="1"/>
  <c r="J4246" i="169"/>
  <c r="K4246" i="169" s="1"/>
  <c r="J4254" i="169"/>
  <c r="K4254" i="169" s="1"/>
  <c r="J4279" i="169"/>
  <c r="K4279" i="169" s="1"/>
  <c r="J4300" i="169"/>
  <c r="K4300" i="169" s="1"/>
  <c r="J4321" i="169"/>
  <c r="K4321" i="169" s="1"/>
  <c r="J4379" i="169"/>
  <c r="K4379" i="169" s="1"/>
  <c r="J4398" i="169"/>
  <c r="K4398" i="169" s="1"/>
  <c r="J4443" i="169"/>
  <c r="K4443" i="169" s="1"/>
  <c r="J4486" i="169"/>
  <c r="K4486" i="169" s="1"/>
  <c r="J4513" i="169"/>
  <c r="K4513" i="169" s="1"/>
  <c r="J4580" i="169"/>
  <c r="K4580" i="169" s="1"/>
  <c r="J4585" i="169"/>
  <c r="K4585" i="169" s="1"/>
  <c r="J4591" i="169"/>
  <c r="K4591" i="169" s="1"/>
  <c r="J4624" i="169"/>
  <c r="K4624" i="169" s="1"/>
  <c r="J4629" i="169"/>
  <c r="K4629" i="169" s="1"/>
  <c r="J4635" i="169"/>
  <c r="K4635" i="169" s="1"/>
  <c r="J4663" i="169"/>
  <c r="K4663" i="169" s="1"/>
  <c r="J4734" i="169"/>
  <c r="K4734" i="169" s="1"/>
  <c r="J4768" i="169"/>
  <c r="K4768" i="169" s="1"/>
  <c r="J4784" i="169"/>
  <c r="K4784" i="169" s="1"/>
  <c r="J4887" i="169"/>
  <c r="K4887" i="169" s="1"/>
  <c r="J4943" i="169"/>
  <c r="K4943" i="169" s="1"/>
  <c r="J5006" i="169"/>
  <c r="K5006" i="169" s="1"/>
  <c r="J5045" i="169"/>
  <c r="K5045" i="169" s="1"/>
  <c r="J5078" i="169"/>
  <c r="K5078" i="169" s="1"/>
  <c r="J5140" i="169"/>
  <c r="K5140" i="169" s="1"/>
  <c r="J5173" i="169"/>
  <c r="K5173" i="169" s="1"/>
  <c r="J5180" i="169"/>
  <c r="K5180" i="169" s="1"/>
  <c r="J5182" i="169"/>
  <c r="K5182" i="169" s="1"/>
  <c r="J5210" i="169"/>
  <c r="K5210" i="169" s="1"/>
  <c r="J5216" i="169"/>
  <c r="K5216" i="169" s="1"/>
  <c r="J5222" i="169"/>
  <c r="K5222" i="169" s="1"/>
  <c r="J5301" i="169"/>
  <c r="K5301" i="169" s="1"/>
  <c r="J5501" i="169"/>
  <c r="K5501" i="169" s="1"/>
  <c r="J5608" i="169"/>
  <c r="K5608" i="169" s="1"/>
  <c r="J5789" i="169"/>
  <c r="K5789" i="169" s="1"/>
  <c r="J5792" i="169"/>
  <c r="K5792" i="169" s="1"/>
  <c r="J4658" i="169"/>
  <c r="K4658" i="169" s="1"/>
  <c r="J4765" i="169"/>
  <c r="K4765" i="169" s="1"/>
  <c r="J4769" i="169"/>
  <c r="K4769" i="169" s="1"/>
  <c r="J4814" i="169"/>
  <c r="K4814" i="169" s="1"/>
  <c r="J5048" i="169"/>
  <c r="K5048" i="169" s="1"/>
  <c r="J5134" i="169"/>
  <c r="K5134" i="169" s="1"/>
  <c r="J5380" i="169"/>
  <c r="K5380" i="169" s="1"/>
  <c r="J5709" i="169"/>
  <c r="K5709" i="169" s="1"/>
  <c r="J4366" i="169"/>
  <c r="K4366" i="169" s="1"/>
  <c r="J4388" i="169"/>
  <c r="K4388" i="169" s="1"/>
  <c r="J4455" i="169"/>
  <c r="K4455" i="169" s="1"/>
  <c r="J4462" i="169"/>
  <c r="K4462" i="169" s="1"/>
  <c r="J4474" i="169"/>
  <c r="K4474" i="169" s="1"/>
  <c r="J4494" i="169"/>
  <c r="K4494" i="169" s="1"/>
  <c r="J4573" i="169"/>
  <c r="K4573" i="169" s="1"/>
  <c r="J4642" i="169"/>
  <c r="K4642" i="169" s="1"/>
  <c r="J4718" i="169"/>
  <c r="K4718" i="169" s="1"/>
  <c r="J4782" i="169"/>
  <c r="K4782" i="169" s="1"/>
  <c r="J4807" i="169"/>
  <c r="K4807" i="169" s="1"/>
  <c r="J4815" i="169"/>
  <c r="K4815" i="169" s="1"/>
  <c r="J4834" i="169"/>
  <c r="K4834" i="169" s="1"/>
  <c r="J4848" i="169"/>
  <c r="K4848" i="169" s="1"/>
  <c r="J4910" i="169"/>
  <c r="K4910" i="169" s="1"/>
  <c r="J4941" i="169"/>
  <c r="K4941" i="169" s="1"/>
  <c r="J4946" i="169"/>
  <c r="K4946" i="169" s="1"/>
  <c r="J4958" i="169"/>
  <c r="K4958" i="169" s="1"/>
  <c r="J4985" i="169"/>
  <c r="K4985" i="169" s="1"/>
  <c r="J5043" i="169"/>
  <c r="K5043" i="169" s="1"/>
  <c r="J5070" i="169"/>
  <c r="K5070" i="169" s="1"/>
  <c r="J5076" i="169"/>
  <c r="K5076" i="169" s="1"/>
  <c r="J5083" i="169"/>
  <c r="K5083" i="169" s="1"/>
  <c r="J5088" i="169"/>
  <c r="K5088" i="169" s="1"/>
  <c r="J5155" i="169"/>
  <c r="K5155" i="169" s="1"/>
  <c r="J5197" i="169"/>
  <c r="K5197" i="169" s="1"/>
  <c r="J5293" i="169"/>
  <c r="K5293" i="169" s="1"/>
  <c r="J5296" i="169"/>
  <c r="K5296" i="169" s="1"/>
  <c r="J5302" i="169"/>
  <c r="K5302" i="169" s="1"/>
  <c r="J5305" i="169"/>
  <c r="K5305" i="169" s="1"/>
  <c r="J5370" i="169"/>
  <c r="K5370" i="169" s="1"/>
  <c r="J5381" i="169"/>
  <c r="K5381" i="169" s="1"/>
  <c r="J5399" i="169"/>
  <c r="K5399" i="169" s="1"/>
  <c r="J5413" i="169"/>
  <c r="K5413" i="169" s="1"/>
  <c r="J5416" i="169"/>
  <c r="K5416" i="169" s="1"/>
  <c r="J5504" i="169"/>
  <c r="K5504" i="169" s="1"/>
  <c r="J5641" i="169"/>
  <c r="K5641" i="169" s="1"/>
  <c r="J5691" i="169"/>
  <c r="K5691" i="169" s="1"/>
  <c r="J6060" i="169"/>
  <c r="K6060" i="169" s="1"/>
  <c r="J5429" i="169"/>
  <c r="K5429" i="169" s="1"/>
  <c r="J5435" i="169"/>
  <c r="K5435" i="169" s="1"/>
  <c r="J5629" i="169"/>
  <c r="K5629" i="169" s="1"/>
  <c r="J5932" i="169"/>
  <c r="K5932" i="169" s="1"/>
  <c r="J4390" i="169"/>
  <c r="K4390" i="169" s="1"/>
  <c r="J4418" i="169"/>
  <c r="K4418" i="169" s="1"/>
  <c r="J4421" i="169"/>
  <c r="K4421" i="169" s="1"/>
  <c r="J4432" i="169"/>
  <c r="K4432" i="169" s="1"/>
  <c r="J4442" i="169"/>
  <c r="K4442" i="169" s="1"/>
  <c r="J4456" i="169"/>
  <c r="K4456" i="169" s="1"/>
  <c r="J4482" i="169"/>
  <c r="K4482" i="169" s="1"/>
  <c r="J4492" i="169"/>
  <c r="K4492" i="169" s="1"/>
  <c r="J4508" i="169"/>
  <c r="K4508" i="169" s="1"/>
  <c r="J4510" i="169"/>
  <c r="K4510" i="169" s="1"/>
  <c r="J4526" i="169"/>
  <c r="K4526" i="169" s="1"/>
  <c r="J4566" i="169"/>
  <c r="K4566" i="169" s="1"/>
  <c r="J4581" i="169"/>
  <c r="K4581" i="169" s="1"/>
  <c r="J4586" i="169"/>
  <c r="K4586" i="169" s="1"/>
  <c r="J4589" i="169"/>
  <c r="K4589" i="169" s="1"/>
  <c r="J4633" i="169"/>
  <c r="K4633" i="169" s="1"/>
  <c r="J4643" i="169"/>
  <c r="K4643" i="169" s="1"/>
  <c r="J4645" i="169"/>
  <c r="K4645" i="169" s="1"/>
  <c r="J4659" i="169"/>
  <c r="K4659" i="169" s="1"/>
  <c r="J4678" i="169"/>
  <c r="K4678" i="169" s="1"/>
  <c r="J4743" i="169"/>
  <c r="K4743" i="169" s="1"/>
  <c r="J4758" i="169"/>
  <c r="K4758" i="169" s="1"/>
  <c r="J4761" i="169"/>
  <c r="K4761" i="169" s="1"/>
  <c r="J4790" i="169"/>
  <c r="K4790" i="169" s="1"/>
  <c r="J4800" i="169"/>
  <c r="K4800" i="169" s="1"/>
  <c r="J4808" i="169"/>
  <c r="K4808" i="169" s="1"/>
  <c r="J4832" i="169"/>
  <c r="K4832" i="169" s="1"/>
  <c r="J4846" i="169"/>
  <c r="K4846" i="169" s="1"/>
  <c r="J4853" i="169"/>
  <c r="K4853" i="169" s="1"/>
  <c r="J4886" i="169"/>
  <c r="K4886" i="169" s="1"/>
  <c r="J4889" i="169"/>
  <c r="K4889" i="169" s="1"/>
  <c r="J4897" i="169"/>
  <c r="K4897" i="169" s="1"/>
  <c r="J4919" i="169"/>
  <c r="K4919" i="169" s="1"/>
  <c r="J4927" i="169"/>
  <c r="K4927" i="169" s="1"/>
  <c r="J4973" i="169"/>
  <c r="K4973" i="169" s="1"/>
  <c r="J4976" i="169"/>
  <c r="K4976" i="169" s="1"/>
  <c r="J4999" i="169"/>
  <c r="K4999" i="169" s="1"/>
  <c r="J5017" i="169"/>
  <c r="K5017" i="169" s="1"/>
  <c r="J5044" i="169"/>
  <c r="K5044" i="169" s="1"/>
  <c r="J5054" i="169"/>
  <c r="K5054" i="169" s="1"/>
  <c r="J5112" i="169"/>
  <c r="K5112" i="169" s="1"/>
  <c r="J5114" i="169"/>
  <c r="K5114" i="169" s="1"/>
  <c r="J5153" i="169"/>
  <c r="K5153" i="169" s="1"/>
  <c r="J5175" i="169"/>
  <c r="K5175" i="169" s="1"/>
  <c r="J5193" i="169"/>
  <c r="K5193" i="169" s="1"/>
  <c r="J5254" i="169"/>
  <c r="K5254" i="169" s="1"/>
  <c r="J5266" i="169"/>
  <c r="K5266" i="169" s="1"/>
  <c r="J5282" i="169"/>
  <c r="K5282" i="169" s="1"/>
  <c r="J5288" i="169"/>
  <c r="K5288" i="169" s="1"/>
  <c r="J5321" i="169"/>
  <c r="K5321" i="169" s="1"/>
  <c r="J5341" i="169"/>
  <c r="K5341" i="169" s="1"/>
  <c r="J5357" i="169"/>
  <c r="K5357" i="169" s="1"/>
  <c r="J5360" i="169"/>
  <c r="K5360" i="169" s="1"/>
  <c r="J5368" i="169"/>
  <c r="K5368" i="169" s="1"/>
  <c r="J5371" i="169"/>
  <c r="K5371" i="169" s="1"/>
  <c r="J5376" i="169"/>
  <c r="K5376" i="169" s="1"/>
  <c r="J5417" i="169"/>
  <c r="K5417" i="169" s="1"/>
  <c r="J5490" i="169"/>
  <c r="K5490" i="169" s="1"/>
  <c r="J5701" i="169"/>
  <c r="K5701" i="169" s="1"/>
  <c r="J5733" i="169"/>
  <c r="K5733" i="169" s="1"/>
  <c r="J5822" i="169"/>
  <c r="K5822" i="169" s="1"/>
  <c r="J5869" i="169"/>
  <c r="K5869" i="169" s="1"/>
  <c r="J5949" i="169"/>
  <c r="K5949" i="169" s="1"/>
  <c r="J6147" i="169"/>
  <c r="K6147" i="169" s="1"/>
  <c r="J4724" i="169"/>
  <c r="K4724" i="169" s="1"/>
  <c r="J4851" i="169"/>
  <c r="K4851" i="169" s="1"/>
  <c r="J4864" i="169"/>
  <c r="K4864" i="169" s="1"/>
  <c r="J4914" i="169"/>
  <c r="K4914" i="169" s="1"/>
  <c r="J4989" i="169"/>
  <c r="K4989" i="169" s="1"/>
  <c r="J5012" i="169"/>
  <c r="K5012" i="169" s="1"/>
  <c r="J5062" i="169"/>
  <c r="K5062" i="169" s="1"/>
  <c r="J5069" i="169"/>
  <c r="K5069" i="169" s="1"/>
  <c r="J5077" i="169"/>
  <c r="K5077" i="169" s="1"/>
  <c r="J5094" i="169"/>
  <c r="K5094" i="169" s="1"/>
  <c r="J5121" i="169"/>
  <c r="K5121" i="169" s="1"/>
  <c r="J5142" i="169"/>
  <c r="K5142" i="169" s="1"/>
  <c r="J5186" i="169"/>
  <c r="K5186" i="169" s="1"/>
  <c r="J5218" i="169"/>
  <c r="K5218" i="169" s="1"/>
  <c r="J5221" i="169"/>
  <c r="K5221" i="169" s="1"/>
  <c r="J5237" i="169"/>
  <c r="K5237" i="169" s="1"/>
  <c r="J5272" i="169"/>
  <c r="K5272" i="169" s="1"/>
  <c r="J5286" i="169"/>
  <c r="K5286" i="169" s="1"/>
  <c r="J5294" i="169"/>
  <c r="K5294" i="169" s="1"/>
  <c r="J5336" i="169"/>
  <c r="K5336" i="169" s="1"/>
  <c r="J5620" i="169"/>
  <c r="K5620" i="169" s="1"/>
  <c r="J5684" i="169"/>
  <c r="K5684" i="169" s="1"/>
  <c r="J5893" i="169"/>
  <c r="K5893" i="169" s="1"/>
  <c r="J5909" i="169"/>
  <c r="K5909" i="169" s="1"/>
  <c r="J4733" i="169"/>
  <c r="K4733" i="169" s="1"/>
  <c r="J4775" i="169"/>
  <c r="K4775" i="169" s="1"/>
  <c r="J4779" i="169"/>
  <c r="K4779" i="169" s="1"/>
  <c r="J4820" i="169"/>
  <c r="K4820" i="169" s="1"/>
  <c r="J4867" i="169"/>
  <c r="K4867" i="169" s="1"/>
  <c r="J4903" i="169"/>
  <c r="K4903" i="169" s="1"/>
  <c r="J4913" i="169"/>
  <c r="K4913" i="169" s="1"/>
  <c r="J4935" i="169"/>
  <c r="K4935" i="169" s="1"/>
  <c r="J4942" i="169"/>
  <c r="K4942" i="169" s="1"/>
  <c r="J4995" i="169"/>
  <c r="K4995" i="169" s="1"/>
  <c r="J5144" i="169"/>
  <c r="K5144" i="169" s="1"/>
  <c r="J5165" i="169"/>
  <c r="K5165" i="169" s="1"/>
  <c r="J5167" i="169"/>
  <c r="K5167" i="169" s="1"/>
  <c r="J5189" i="169"/>
  <c r="K5189" i="169" s="1"/>
  <c r="J5191" i="169"/>
  <c r="K5191" i="169" s="1"/>
  <c r="J5198" i="169"/>
  <c r="K5198" i="169" s="1"/>
  <c r="J5231" i="169"/>
  <c r="K5231" i="169" s="1"/>
  <c r="J5264" i="169"/>
  <c r="K5264" i="169" s="1"/>
  <c r="J5271" i="169"/>
  <c r="K5271" i="169" s="1"/>
  <c r="J5298" i="169"/>
  <c r="K5298" i="169" s="1"/>
  <c r="J5308" i="169"/>
  <c r="K5308" i="169" s="1"/>
  <c r="J5319" i="169"/>
  <c r="K5319" i="169" s="1"/>
  <c r="J5335" i="169"/>
  <c r="K5335" i="169" s="1"/>
  <c r="J5340" i="169"/>
  <c r="K5340" i="169" s="1"/>
  <c r="J5349" i="169"/>
  <c r="K5349" i="169" s="1"/>
  <c r="J5359" i="169"/>
  <c r="K5359" i="169" s="1"/>
  <c r="J5374" i="169"/>
  <c r="K5374" i="169" s="1"/>
  <c r="J5398" i="169"/>
  <c r="K5398" i="169" s="1"/>
  <c r="J5432" i="169"/>
  <c r="K5432" i="169" s="1"/>
  <c r="J5434" i="169"/>
  <c r="K5434" i="169" s="1"/>
  <c r="J5506" i="169"/>
  <c r="K5506" i="169" s="1"/>
  <c r="J5509" i="169"/>
  <c r="K5509" i="169" s="1"/>
  <c r="J5518" i="169"/>
  <c r="K5518" i="169" s="1"/>
  <c r="J5545" i="169"/>
  <c r="K5545" i="169" s="1"/>
  <c r="J5610" i="169"/>
  <c r="K5610" i="169" s="1"/>
  <c r="J5672" i="169"/>
  <c r="K5672" i="169" s="1"/>
  <c r="J5957" i="169"/>
  <c r="K5957" i="169" s="1"/>
  <c r="J6011" i="169"/>
  <c r="K6011" i="169" s="1"/>
  <c r="J6028" i="169"/>
  <c r="K6028" i="169" s="1"/>
  <c r="J6182" i="169"/>
  <c r="K6182" i="169" s="1"/>
  <c r="J6039" i="169"/>
  <c r="K6039" i="169" s="1"/>
  <c r="J6049" i="169"/>
  <c r="K6049" i="169" s="1"/>
  <c r="J6208" i="169"/>
  <c r="K6208" i="169" s="1"/>
  <c r="J6436" i="169"/>
  <c r="K6436" i="169" s="1"/>
  <c r="J4838" i="169"/>
  <c r="K4838" i="169" s="1"/>
  <c r="J4847" i="169"/>
  <c r="K4847" i="169" s="1"/>
  <c r="J4854" i="169"/>
  <c r="K4854" i="169" s="1"/>
  <c r="J4888" i="169"/>
  <c r="K4888" i="169" s="1"/>
  <c r="J4911" i="169"/>
  <c r="K4911" i="169" s="1"/>
  <c r="J4948" i="169"/>
  <c r="K4948" i="169" s="1"/>
  <c r="J4966" i="169"/>
  <c r="K4966" i="169" s="1"/>
  <c r="J4980" i="169"/>
  <c r="K4980" i="169" s="1"/>
  <c r="J5024" i="169"/>
  <c r="K5024" i="169" s="1"/>
  <c r="J5049" i="169"/>
  <c r="K5049" i="169" s="1"/>
  <c r="J5056" i="169"/>
  <c r="K5056" i="169" s="1"/>
  <c r="J5071" i="169"/>
  <c r="K5071" i="169" s="1"/>
  <c r="J5166" i="169"/>
  <c r="K5166" i="169" s="1"/>
  <c r="J5190" i="169"/>
  <c r="K5190" i="169" s="1"/>
  <c r="J5207" i="169"/>
  <c r="K5207" i="169" s="1"/>
  <c r="J5219" i="169"/>
  <c r="K5219" i="169" s="1"/>
  <c r="J5245" i="169"/>
  <c r="K5245" i="169" s="1"/>
  <c r="J5277" i="169"/>
  <c r="K5277" i="169" s="1"/>
  <c r="J5304" i="169"/>
  <c r="K5304" i="169" s="1"/>
  <c r="J5311" i="169"/>
  <c r="K5311" i="169" s="1"/>
  <c r="J5327" i="169"/>
  <c r="K5327" i="169" s="1"/>
  <c r="J5353" i="169"/>
  <c r="K5353" i="169" s="1"/>
  <c r="J5355" i="169"/>
  <c r="K5355" i="169" s="1"/>
  <c r="J5378" i="169"/>
  <c r="K5378" i="169" s="1"/>
  <c r="J5394" i="169"/>
  <c r="K5394" i="169" s="1"/>
  <c r="J5411" i="169"/>
  <c r="K5411" i="169" s="1"/>
  <c r="J5419" i="169"/>
  <c r="K5419" i="169" s="1"/>
  <c r="J5422" i="169"/>
  <c r="K5422" i="169" s="1"/>
  <c r="J5455" i="169"/>
  <c r="K5455" i="169" s="1"/>
  <c r="J5473" i="169"/>
  <c r="K5473" i="169" s="1"/>
  <c r="J5487" i="169"/>
  <c r="K5487" i="169" s="1"/>
  <c r="J5499" i="169"/>
  <c r="K5499" i="169" s="1"/>
  <c r="J5553" i="169"/>
  <c r="K5553" i="169" s="1"/>
  <c r="J5585" i="169"/>
  <c r="K5585" i="169" s="1"/>
  <c r="J5593" i="169"/>
  <c r="K5593" i="169" s="1"/>
  <c r="J5627" i="169"/>
  <c r="K5627" i="169" s="1"/>
  <c r="J5656" i="169"/>
  <c r="K5656" i="169" s="1"/>
  <c r="J5679" i="169"/>
  <c r="K5679" i="169" s="1"/>
  <c r="J5720" i="169"/>
  <c r="K5720" i="169" s="1"/>
  <c r="J5847" i="169"/>
  <c r="K5847" i="169" s="1"/>
  <c r="J6561" i="169"/>
  <c r="K6561" i="169" s="1"/>
  <c r="J5136" i="169"/>
  <c r="K5136" i="169" s="1"/>
  <c r="J5212" i="169"/>
  <c r="K5212" i="169" s="1"/>
  <c r="J5233" i="169"/>
  <c r="K5233" i="169" s="1"/>
  <c r="J5261" i="169"/>
  <c r="K5261" i="169" s="1"/>
  <c r="J5280" i="169"/>
  <c r="K5280" i="169" s="1"/>
  <c r="J5291" i="169"/>
  <c r="K5291" i="169" s="1"/>
  <c r="J5297" i="169"/>
  <c r="K5297" i="169" s="1"/>
  <c r="J5332" i="169"/>
  <c r="K5332" i="169" s="1"/>
  <c r="J5358" i="169"/>
  <c r="K5358" i="169" s="1"/>
  <c r="J5390" i="169"/>
  <c r="K5390" i="169" s="1"/>
  <c r="J5470" i="169"/>
  <c r="K5470" i="169" s="1"/>
  <c r="J5477" i="169"/>
  <c r="K5477" i="169" s="1"/>
  <c r="J5482" i="169"/>
  <c r="K5482" i="169" s="1"/>
  <c r="J5526" i="169"/>
  <c r="K5526" i="169" s="1"/>
  <c r="J5551" i="169"/>
  <c r="K5551" i="169" s="1"/>
  <c r="J5645" i="169"/>
  <c r="K5645" i="169" s="1"/>
  <c r="J5697" i="169"/>
  <c r="K5697" i="169" s="1"/>
  <c r="J5705" i="169"/>
  <c r="K5705" i="169" s="1"/>
  <c r="J5859" i="169"/>
  <c r="K5859" i="169" s="1"/>
  <c r="J5878" i="169"/>
  <c r="K5878" i="169" s="1"/>
  <c r="J5914" i="169"/>
  <c r="K5914" i="169" s="1"/>
  <c r="J6000" i="169"/>
  <c r="K6000" i="169" s="1"/>
  <c r="J6126" i="169"/>
  <c r="K6126" i="169" s="1"/>
  <c r="J6231" i="169"/>
  <c r="K6231" i="169" s="1"/>
  <c r="J6233" i="169"/>
  <c r="K6233" i="169" s="1"/>
  <c r="J6310" i="169"/>
  <c r="K6310" i="169" s="1"/>
  <c r="J5400" i="169"/>
  <c r="K5400" i="169" s="1"/>
  <c r="J5415" i="169"/>
  <c r="K5415" i="169" s="1"/>
  <c r="J5425" i="169"/>
  <c r="K5425" i="169" s="1"/>
  <c r="J5441" i="169"/>
  <c r="K5441" i="169" s="1"/>
  <c r="J5466" i="169"/>
  <c r="K5466" i="169" s="1"/>
  <c r="J5472" i="169"/>
  <c r="K5472" i="169" s="1"/>
  <c r="J5480" i="169"/>
  <c r="K5480" i="169" s="1"/>
  <c r="J5493" i="169"/>
  <c r="K5493" i="169" s="1"/>
  <c r="J5511" i="169"/>
  <c r="K5511" i="169" s="1"/>
  <c r="J5544" i="169"/>
  <c r="K5544" i="169" s="1"/>
  <c r="J5566" i="169"/>
  <c r="K5566" i="169" s="1"/>
  <c r="J5578" i="169"/>
  <c r="K5578" i="169" s="1"/>
  <c r="J5602" i="169"/>
  <c r="K5602" i="169" s="1"/>
  <c r="J5605" i="169"/>
  <c r="K5605" i="169" s="1"/>
  <c r="J5636" i="169"/>
  <c r="K5636" i="169" s="1"/>
  <c r="J5686" i="169"/>
  <c r="K5686" i="169" s="1"/>
  <c r="J5712" i="169"/>
  <c r="K5712" i="169" s="1"/>
  <c r="J5723" i="169"/>
  <c r="K5723" i="169" s="1"/>
  <c r="J5736" i="169"/>
  <c r="K5736" i="169" s="1"/>
  <c r="J5814" i="169"/>
  <c r="K5814" i="169" s="1"/>
  <c r="J5820" i="169"/>
  <c r="K5820" i="169" s="1"/>
  <c r="J5829" i="169"/>
  <c r="K5829" i="169" s="1"/>
  <c r="J5838" i="169"/>
  <c r="K5838" i="169" s="1"/>
  <c r="J5900" i="169"/>
  <c r="K5900" i="169" s="1"/>
  <c r="J5929" i="169"/>
  <c r="K5929" i="169" s="1"/>
  <c r="J5960" i="169"/>
  <c r="K5960" i="169" s="1"/>
  <c r="J6068" i="169"/>
  <c r="K6068" i="169" s="1"/>
  <c r="J6072" i="169"/>
  <c r="K6072" i="169" s="1"/>
  <c r="J6078" i="169"/>
  <c r="K6078" i="169" s="1"/>
  <c r="J6210" i="169"/>
  <c r="K6210" i="169" s="1"/>
  <c r="J6228" i="169"/>
  <c r="K6228" i="169" s="1"/>
  <c r="J6577" i="169"/>
  <c r="K6577" i="169" s="1"/>
  <c r="J5696" i="169"/>
  <c r="K5696" i="169" s="1"/>
  <c r="J5778" i="169"/>
  <c r="K5778" i="169" s="1"/>
  <c r="J5795" i="169"/>
  <c r="K5795" i="169" s="1"/>
  <c r="J5830" i="169"/>
  <c r="K5830" i="169" s="1"/>
  <c r="J5853" i="169"/>
  <c r="K5853" i="169" s="1"/>
  <c r="J5856" i="169"/>
  <c r="K5856" i="169" s="1"/>
  <c r="J5871" i="169"/>
  <c r="K5871" i="169" s="1"/>
  <c r="J5886" i="169"/>
  <c r="K5886" i="169" s="1"/>
  <c r="J5933" i="169"/>
  <c r="K5933" i="169" s="1"/>
  <c r="J5943" i="169"/>
  <c r="K5943" i="169" s="1"/>
  <c r="J5946" i="169"/>
  <c r="K5946" i="169" s="1"/>
  <c r="J6052" i="169"/>
  <c r="K6052" i="169" s="1"/>
  <c r="J6094" i="169"/>
  <c r="K6094" i="169" s="1"/>
  <c r="J6111" i="169"/>
  <c r="K6111" i="169" s="1"/>
  <c r="J6159" i="169"/>
  <c r="K6159" i="169" s="1"/>
  <c r="J6171" i="169"/>
  <c r="K6171" i="169" s="1"/>
  <c r="J6184" i="169"/>
  <c r="K6184" i="169" s="1"/>
  <c r="J6209" i="169"/>
  <c r="K6209" i="169" s="1"/>
  <c r="J6549" i="169"/>
  <c r="K6549" i="169" s="1"/>
  <c r="J6552" i="169"/>
  <c r="K6552" i="169" s="1"/>
  <c r="J5338" i="169"/>
  <c r="K5338" i="169" s="1"/>
  <c r="J5351" i="169"/>
  <c r="K5351" i="169" s="1"/>
  <c r="J5367" i="169"/>
  <c r="K5367" i="169" s="1"/>
  <c r="J5396" i="169"/>
  <c r="K5396" i="169" s="1"/>
  <c r="J5409" i="169"/>
  <c r="K5409" i="169" s="1"/>
  <c r="J5451" i="169"/>
  <c r="K5451" i="169" s="1"/>
  <c r="J5486" i="169"/>
  <c r="K5486" i="169" s="1"/>
  <c r="J5491" i="169"/>
  <c r="K5491" i="169" s="1"/>
  <c r="J5494" i="169"/>
  <c r="K5494" i="169" s="1"/>
  <c r="J5520" i="169"/>
  <c r="K5520" i="169" s="1"/>
  <c r="J5529" i="169"/>
  <c r="K5529" i="169" s="1"/>
  <c r="J5534" i="169"/>
  <c r="K5534" i="169" s="1"/>
  <c r="J5537" i="169"/>
  <c r="K5537" i="169" s="1"/>
  <c r="J5688" i="169"/>
  <c r="K5688" i="169" s="1"/>
  <c r="J5690" i="169"/>
  <c r="K5690" i="169" s="1"/>
  <c r="J5699" i="169"/>
  <c r="K5699" i="169" s="1"/>
  <c r="J5716" i="169"/>
  <c r="K5716" i="169" s="1"/>
  <c r="J5737" i="169"/>
  <c r="K5737" i="169" s="1"/>
  <c r="J5813" i="169"/>
  <c r="K5813" i="169" s="1"/>
  <c r="J5821" i="169"/>
  <c r="K5821" i="169" s="1"/>
  <c r="J5851" i="169"/>
  <c r="K5851" i="169" s="1"/>
  <c r="J5865" i="169"/>
  <c r="K5865" i="169" s="1"/>
  <c r="J5955" i="169"/>
  <c r="K5955" i="169" s="1"/>
  <c r="J5964" i="169"/>
  <c r="K5964" i="169" s="1"/>
  <c r="J5977" i="169"/>
  <c r="K5977" i="169" s="1"/>
  <c r="J6086" i="169"/>
  <c r="K6086" i="169" s="1"/>
  <c r="J6115" i="169"/>
  <c r="K6115" i="169" s="1"/>
  <c r="J6136" i="169"/>
  <c r="K6136" i="169" s="1"/>
  <c r="J6193" i="169"/>
  <c r="K6193" i="169" s="1"/>
  <c r="J6200" i="169"/>
  <c r="K6200" i="169" s="1"/>
  <c r="J6241" i="169"/>
  <c r="K6241" i="169" s="1"/>
  <c r="J5447" i="169"/>
  <c r="K5447" i="169" s="1"/>
  <c r="J5450" i="169"/>
  <c r="K5450" i="169" s="1"/>
  <c r="J5464" i="169"/>
  <c r="K5464" i="169" s="1"/>
  <c r="J5500" i="169"/>
  <c r="K5500" i="169" s="1"/>
  <c r="J5514" i="169"/>
  <c r="K5514" i="169" s="1"/>
  <c r="J5519" i="169"/>
  <c r="K5519" i="169" s="1"/>
  <c r="J5524" i="169"/>
  <c r="K5524" i="169" s="1"/>
  <c r="J5569" i="169"/>
  <c r="K5569" i="169" s="1"/>
  <c r="J5582" i="169"/>
  <c r="K5582" i="169" s="1"/>
  <c r="J5588" i="169"/>
  <c r="K5588" i="169" s="1"/>
  <c r="J5590" i="169"/>
  <c r="K5590" i="169" s="1"/>
  <c r="J5630" i="169"/>
  <c r="K5630" i="169" s="1"/>
  <c r="J5635" i="169"/>
  <c r="K5635" i="169" s="1"/>
  <c r="J5647" i="169"/>
  <c r="K5647" i="169" s="1"/>
  <c r="J5682" i="169"/>
  <c r="K5682" i="169" s="1"/>
  <c r="J5730" i="169"/>
  <c r="K5730" i="169" s="1"/>
  <c r="J5754" i="169"/>
  <c r="K5754" i="169" s="1"/>
  <c r="J5775" i="169"/>
  <c r="K5775" i="169" s="1"/>
  <c r="J5810" i="169"/>
  <c r="K5810" i="169" s="1"/>
  <c r="J5815" i="169"/>
  <c r="K5815" i="169" s="1"/>
  <c r="J5872" i="169"/>
  <c r="K5872" i="169" s="1"/>
  <c r="J5915" i="169"/>
  <c r="K5915" i="169" s="1"/>
  <c r="J5927" i="169"/>
  <c r="K5927" i="169" s="1"/>
  <c r="J5961" i="169"/>
  <c r="K5961" i="169" s="1"/>
  <c r="J5963" i="169"/>
  <c r="K5963" i="169" s="1"/>
  <c r="J5993" i="169"/>
  <c r="K5993" i="169" s="1"/>
  <c r="J6001" i="169"/>
  <c r="K6001" i="169" s="1"/>
  <c r="J6012" i="169"/>
  <c r="K6012" i="169" s="1"/>
  <c r="J6044" i="169"/>
  <c r="K6044" i="169" s="1"/>
  <c r="J6061" i="169"/>
  <c r="K6061" i="169" s="1"/>
  <c r="J6075" i="169"/>
  <c r="K6075" i="169" s="1"/>
  <c r="J6118" i="169"/>
  <c r="K6118" i="169" s="1"/>
  <c r="J6121" i="169"/>
  <c r="K6121" i="169" s="1"/>
  <c r="J6148" i="169"/>
  <c r="K6148" i="169" s="1"/>
  <c r="J6194" i="169"/>
  <c r="K6194" i="169" s="1"/>
  <c r="J6234" i="169"/>
  <c r="K6234" i="169" s="1"/>
  <c r="J6245" i="169"/>
  <c r="K6245" i="169" s="1"/>
  <c r="J6248" i="169"/>
  <c r="K6248" i="169" s="1"/>
  <c r="J6382" i="169"/>
  <c r="K6382" i="169" s="1"/>
  <c r="J6511" i="169"/>
  <c r="K6511" i="169" s="1"/>
  <c r="J6593" i="169"/>
  <c r="K6593" i="169" s="1"/>
  <c r="J5442" i="169"/>
  <c r="K5442" i="169" s="1"/>
  <c r="J5448" i="169"/>
  <c r="K5448" i="169" s="1"/>
  <c r="J5453" i="169"/>
  <c r="K5453" i="169" s="1"/>
  <c r="J5460" i="169"/>
  <c r="K5460" i="169" s="1"/>
  <c r="J5465" i="169"/>
  <c r="K5465" i="169" s="1"/>
  <c r="J5530" i="169"/>
  <c r="K5530" i="169" s="1"/>
  <c r="J5541" i="169"/>
  <c r="K5541" i="169" s="1"/>
  <c r="J5546" i="169"/>
  <c r="K5546" i="169" s="1"/>
  <c r="J5549" i="169"/>
  <c r="K5549" i="169" s="1"/>
  <c r="J5559" i="169"/>
  <c r="K5559" i="169" s="1"/>
  <c r="J5567" i="169"/>
  <c r="K5567" i="169" s="1"/>
  <c r="J5638" i="169"/>
  <c r="K5638" i="169" s="1"/>
  <c r="J5648" i="169"/>
  <c r="K5648" i="169" s="1"/>
  <c r="J5666" i="169"/>
  <c r="K5666" i="169" s="1"/>
  <c r="J5680" i="169"/>
  <c r="K5680" i="169" s="1"/>
  <c r="J5710" i="169"/>
  <c r="K5710" i="169" s="1"/>
  <c r="J5798" i="169"/>
  <c r="K5798" i="169" s="1"/>
  <c r="J5823" i="169"/>
  <c r="K5823" i="169" s="1"/>
  <c r="J5860" i="169"/>
  <c r="K5860" i="169" s="1"/>
  <c r="J5862" i="169"/>
  <c r="K5862" i="169" s="1"/>
  <c r="J5907" i="169"/>
  <c r="K5907" i="169" s="1"/>
  <c r="J5972" i="169"/>
  <c r="K5972" i="169" s="1"/>
  <c r="J5981" i="169"/>
  <c r="K5981" i="169" s="1"/>
  <c r="J5984" i="169"/>
  <c r="K5984" i="169" s="1"/>
  <c r="J6034" i="169"/>
  <c r="K6034" i="169" s="1"/>
  <c r="J6067" i="169"/>
  <c r="K6067" i="169" s="1"/>
  <c r="J6103" i="169"/>
  <c r="K6103" i="169" s="1"/>
  <c r="J6109" i="169"/>
  <c r="K6109" i="169" s="1"/>
  <c r="J6155" i="169"/>
  <c r="K6155" i="169" s="1"/>
  <c r="J6195" i="169"/>
  <c r="K6195" i="169" s="1"/>
  <c r="J6201" i="169"/>
  <c r="K6201" i="169" s="1"/>
  <c r="J6235" i="169"/>
  <c r="K6235" i="169" s="1"/>
  <c r="J6255" i="169"/>
  <c r="K6255" i="169" s="1"/>
  <c r="J6305" i="169"/>
  <c r="K6305" i="169" s="1"/>
  <c r="J6369" i="169"/>
  <c r="K6369" i="169" s="1"/>
  <c r="J6379" i="169"/>
  <c r="K6379" i="169" s="1"/>
  <c r="J6389" i="169"/>
  <c r="K6389" i="169" s="1"/>
  <c r="J6493" i="169"/>
  <c r="K6493" i="169" s="1"/>
  <c r="J6508" i="169"/>
  <c r="K6508" i="169" s="1"/>
  <c r="J5525" i="169"/>
  <c r="K5525" i="169" s="1"/>
  <c r="J5586" i="169"/>
  <c r="K5586" i="169" s="1"/>
  <c r="J5591" i="169"/>
  <c r="K5591" i="169" s="1"/>
  <c r="J5619" i="169"/>
  <c r="K5619" i="169" s="1"/>
  <c r="J5700" i="169"/>
  <c r="K5700" i="169" s="1"/>
  <c r="J5760" i="169"/>
  <c r="K5760" i="169" s="1"/>
  <c r="J5811" i="169"/>
  <c r="K5811" i="169" s="1"/>
  <c r="J5870" i="169"/>
  <c r="K5870" i="169" s="1"/>
  <c r="J5948" i="169"/>
  <c r="K5948" i="169" s="1"/>
  <c r="J5976" i="169"/>
  <c r="K5976" i="169" s="1"/>
  <c r="J6013" i="169"/>
  <c r="K6013" i="169" s="1"/>
  <c r="J6084" i="169"/>
  <c r="K6084" i="169" s="1"/>
  <c r="J6087" i="169"/>
  <c r="K6087" i="169" s="1"/>
  <c r="J6104" i="169"/>
  <c r="K6104" i="169" s="1"/>
  <c r="J6119" i="169"/>
  <c r="K6119" i="169" s="1"/>
  <c r="J6141" i="169"/>
  <c r="K6141" i="169" s="1"/>
  <c r="J6227" i="169"/>
  <c r="K6227" i="169" s="1"/>
  <c r="J6246" i="169"/>
  <c r="K6246" i="169" s="1"/>
  <c r="J5918" i="169"/>
  <c r="K5918" i="169" s="1"/>
  <c r="J5926" i="169"/>
  <c r="K5926" i="169" s="1"/>
  <c r="J5931" i="169"/>
  <c r="K5931" i="169" s="1"/>
  <c r="J5952" i="169"/>
  <c r="K5952" i="169" s="1"/>
  <c r="J6029" i="169"/>
  <c r="K6029" i="169" s="1"/>
  <c r="J6085" i="169"/>
  <c r="K6085" i="169" s="1"/>
  <c r="J6098" i="169"/>
  <c r="K6098" i="169" s="1"/>
  <c r="J6140" i="169"/>
  <c r="K6140" i="169" s="1"/>
  <c r="J6162" i="169"/>
  <c r="K6162" i="169" s="1"/>
  <c r="J6172" i="169"/>
  <c r="K6172" i="169" s="1"/>
  <c r="J6175" i="169"/>
  <c r="K6175" i="169" s="1"/>
  <c r="J6203" i="169"/>
  <c r="K6203" i="169" s="1"/>
  <c r="J6219" i="169"/>
  <c r="K6219" i="169" s="1"/>
  <c r="J6254" i="169"/>
  <c r="K6254" i="169" s="1"/>
  <c r="J6262" i="169"/>
  <c r="K6262" i="169" s="1"/>
  <c r="J6270" i="169"/>
  <c r="K6270" i="169" s="1"/>
  <c r="J6348" i="169"/>
  <c r="K6348" i="169" s="1"/>
  <c r="J6358" i="169"/>
  <c r="K6358" i="169" s="1"/>
  <c r="J6448" i="169"/>
  <c r="K6448" i="169" s="1"/>
  <c r="J6624" i="169"/>
  <c r="K6624" i="169" s="1"/>
  <c r="J5919" i="169"/>
  <c r="K5919" i="169" s="1"/>
  <c r="J5947" i="169"/>
  <c r="K5947" i="169" s="1"/>
  <c r="J5971" i="169"/>
  <c r="K5971" i="169" s="1"/>
  <c r="J5987" i="169"/>
  <c r="K5987" i="169" s="1"/>
  <c r="J6020" i="169"/>
  <c r="K6020" i="169" s="1"/>
  <c r="J6051" i="169"/>
  <c r="K6051" i="169" s="1"/>
  <c r="J6071" i="169"/>
  <c r="K6071" i="169" s="1"/>
  <c r="J6076" i="169"/>
  <c r="K6076" i="169" s="1"/>
  <c r="J6108" i="169"/>
  <c r="K6108" i="169" s="1"/>
  <c r="J6114" i="169"/>
  <c r="K6114" i="169" s="1"/>
  <c r="J6116" i="169"/>
  <c r="K6116" i="169" s="1"/>
  <c r="J6133" i="169"/>
  <c r="K6133" i="169" s="1"/>
  <c r="J6146" i="169"/>
  <c r="K6146" i="169" s="1"/>
  <c r="J6183" i="169"/>
  <c r="K6183" i="169" s="1"/>
  <c r="J6196" i="169"/>
  <c r="K6196" i="169" s="1"/>
  <c r="J6217" i="169"/>
  <c r="K6217" i="169" s="1"/>
  <c r="J6239" i="169"/>
  <c r="K6239" i="169" s="1"/>
  <c r="J6309" i="169"/>
  <c r="K6309" i="169" s="1"/>
  <c r="J6330" i="169"/>
  <c r="K6330" i="169" s="1"/>
  <c r="J6337" i="169"/>
  <c r="K6337" i="169" s="1"/>
  <c r="J6374" i="169"/>
  <c r="K6374" i="169" s="1"/>
  <c r="J6393" i="169"/>
  <c r="K6393" i="169" s="1"/>
  <c r="J6412" i="169"/>
  <c r="K6412" i="169" s="1"/>
  <c r="J6421" i="169"/>
  <c r="K6421" i="169" s="1"/>
  <c r="J6541" i="169"/>
  <c r="K6541" i="169" s="1"/>
  <c r="J6168" i="169"/>
  <c r="K6168" i="169" s="1"/>
  <c r="J6199" i="169"/>
  <c r="K6199" i="169" s="1"/>
  <c r="J6237" i="169"/>
  <c r="K6237" i="169" s="1"/>
  <c r="J6242" i="169"/>
  <c r="K6242" i="169" s="1"/>
  <c r="J6247" i="169"/>
  <c r="K6247" i="169" s="1"/>
  <c r="J6278" i="169"/>
  <c r="K6278" i="169" s="1"/>
  <c r="J6292" i="169"/>
  <c r="K6292" i="169" s="1"/>
  <c r="J6331" i="169"/>
  <c r="K6331" i="169" s="1"/>
  <c r="J6362" i="169"/>
  <c r="K6362" i="169" s="1"/>
  <c r="J6365" i="169"/>
  <c r="K6365" i="169" s="1"/>
  <c r="J6381" i="169"/>
  <c r="K6381" i="169" s="1"/>
  <c r="J6074" i="169"/>
  <c r="K6074" i="169" s="1"/>
  <c r="J6090" i="169"/>
  <c r="K6090" i="169" s="1"/>
  <c r="J6132" i="169"/>
  <c r="K6132" i="169" s="1"/>
  <c r="J6164" i="169"/>
  <c r="K6164" i="169" s="1"/>
  <c r="J6167" i="169"/>
  <c r="K6167" i="169" s="1"/>
  <c r="J6215" i="169"/>
  <c r="K6215" i="169" s="1"/>
  <c r="J6263" i="169"/>
  <c r="K6263" i="169" s="1"/>
  <c r="J6332" i="169"/>
  <c r="K6332" i="169" s="1"/>
  <c r="J6364" i="169"/>
  <c r="K6364" i="169" s="1"/>
  <c r="J6367" i="169"/>
  <c r="K6367" i="169" s="1"/>
  <c r="J6392" i="169"/>
  <c r="K6392" i="169" s="1"/>
  <c r="J6424" i="169"/>
  <c r="K6424" i="169" s="1"/>
  <c r="J6456" i="169"/>
  <c r="K6456" i="169" s="1"/>
  <c r="J6464" i="169"/>
  <c r="K6464" i="169" s="1"/>
  <c r="J6474" i="169"/>
  <c r="K6474" i="169" s="1"/>
  <c r="J6529" i="169"/>
  <c r="K6529" i="169" s="1"/>
  <c r="J6564" i="169"/>
  <c r="K6564" i="169" s="1"/>
  <c r="J6619" i="169"/>
  <c r="K6619" i="169" s="1"/>
  <c r="J6631" i="169"/>
  <c r="K6631" i="169" s="1"/>
  <c r="J6294" i="169"/>
  <c r="K6294" i="169" s="1"/>
  <c r="J6302" i="169"/>
  <c r="K6302" i="169" s="1"/>
  <c r="J6321" i="169"/>
  <c r="K6321" i="169" s="1"/>
  <c r="J6327" i="169"/>
  <c r="K6327" i="169" s="1"/>
  <c r="J6360" i="169"/>
  <c r="K6360" i="169" s="1"/>
  <c r="J6443" i="169"/>
  <c r="K6443" i="169" s="1"/>
  <c r="J6446" i="169"/>
  <c r="K6446" i="169" s="1"/>
  <c r="J6476" i="169"/>
  <c r="K6476" i="169" s="1"/>
  <c r="J6571" i="169"/>
  <c r="K6571" i="169" s="1"/>
  <c r="J6614" i="169"/>
  <c r="K6614" i="169" s="1"/>
  <c r="J6620" i="169"/>
  <c r="K6620" i="169" s="1"/>
  <c r="J6632" i="169"/>
  <c r="K6632" i="169" s="1"/>
  <c r="J6635" i="169"/>
  <c r="K6635" i="169" s="1"/>
  <c r="J6637" i="169"/>
  <c r="K6637" i="169" s="1"/>
  <c r="J6267" i="169"/>
  <c r="K6267" i="169" s="1"/>
  <c r="J6272" i="169"/>
  <c r="K6272" i="169" s="1"/>
  <c r="J6297" i="169"/>
  <c r="K6297" i="169" s="1"/>
  <c r="J6334" i="169"/>
  <c r="K6334" i="169" s="1"/>
  <c r="J6488" i="169"/>
  <c r="K6488" i="169" s="1"/>
  <c r="J6491" i="169"/>
  <c r="K6491" i="169" s="1"/>
  <c r="J6591" i="169"/>
  <c r="K6591" i="169" s="1"/>
  <c r="J6320" i="169"/>
  <c r="K6320" i="169" s="1"/>
  <c r="J6325" i="169"/>
  <c r="K6325" i="169" s="1"/>
  <c r="J6387" i="169"/>
  <c r="K6387" i="169" s="1"/>
  <c r="J6405" i="169"/>
  <c r="K6405" i="169" s="1"/>
  <c r="J6461" i="169"/>
  <c r="K6461" i="169" s="1"/>
  <c r="J6477" i="169"/>
  <c r="K6477" i="169" s="1"/>
  <c r="J6480" i="169"/>
  <c r="K6480" i="169" s="1"/>
  <c r="J6569" i="169"/>
  <c r="K6569" i="169" s="1"/>
  <c r="J6596" i="169"/>
  <c r="K6596" i="169" s="1"/>
  <c r="J6607" i="169"/>
  <c r="K6607" i="169" s="1"/>
  <c r="J6609" i="169"/>
  <c r="K6609" i="169" s="1"/>
  <c r="J6612" i="169"/>
  <c r="K6612" i="169" s="1"/>
  <c r="J6617" i="169"/>
  <c r="K6617" i="169" s="1"/>
  <c r="J6630" i="169"/>
  <c r="K6630" i="169" s="1"/>
  <c r="J6238" i="169"/>
  <c r="K6238" i="169" s="1"/>
  <c r="J6240" i="169"/>
  <c r="K6240" i="169" s="1"/>
  <c r="J6251" i="169"/>
  <c r="K6251" i="169" s="1"/>
  <c r="J6258" i="169"/>
  <c r="K6258" i="169" s="1"/>
  <c r="J6265" i="169"/>
  <c r="K6265" i="169" s="1"/>
  <c r="J6277" i="169"/>
  <c r="K6277" i="169" s="1"/>
  <c r="J6350" i="169"/>
  <c r="K6350" i="169" s="1"/>
  <c r="J6372" i="169"/>
  <c r="K6372" i="169" s="1"/>
  <c r="J6408" i="169"/>
  <c r="K6408" i="169" s="1"/>
  <c r="J6472" i="169"/>
  <c r="K6472" i="169" s="1"/>
  <c r="J6478" i="169"/>
  <c r="K6478" i="169" s="1"/>
  <c r="J6499" i="169"/>
  <c r="K6499" i="169" s="1"/>
  <c r="J6502" i="169"/>
  <c r="K6502" i="169" s="1"/>
  <c r="J6528" i="169"/>
  <c r="K6528" i="169" s="1"/>
  <c r="J6540" i="169"/>
  <c r="K6540" i="169" s="1"/>
  <c r="J6551" i="169"/>
  <c r="K6551" i="169" s="1"/>
  <c r="J6589" i="169"/>
  <c r="K6589" i="169" s="1"/>
  <c r="J6594" i="169"/>
  <c r="K6594" i="169" s="1"/>
  <c r="J6603" i="169"/>
  <c r="K6603" i="169" s="1"/>
  <c r="J6610" i="169"/>
  <c r="K6610" i="169" s="1"/>
  <c r="J6628" i="169"/>
  <c r="K6628" i="169" s="1"/>
  <c r="J6638" i="169"/>
  <c r="K6638" i="169" s="1"/>
  <c r="J6281" i="169"/>
  <c r="K6281" i="169" s="1"/>
  <c r="J6298" i="169"/>
  <c r="K6298" i="169" s="1"/>
  <c r="J6316" i="169"/>
  <c r="K6316" i="169" s="1"/>
  <c r="J6326" i="169"/>
  <c r="K6326" i="169" s="1"/>
  <c r="J6359" i="169"/>
  <c r="K6359" i="169" s="1"/>
  <c r="J6366" i="169"/>
  <c r="K6366" i="169" s="1"/>
  <c r="J6388" i="169"/>
  <c r="K6388" i="169" s="1"/>
  <c r="J6432" i="169"/>
  <c r="K6432" i="169" s="1"/>
  <c r="J6442" i="169"/>
  <c r="K6442" i="169" s="1"/>
  <c r="J6457" i="169"/>
  <c r="K6457" i="169" s="1"/>
  <c r="J6462" i="169"/>
  <c r="K6462" i="169" s="1"/>
  <c r="J6486" i="169"/>
  <c r="K6486" i="169" s="1"/>
  <c r="J6579" i="169"/>
  <c r="K6579" i="169" s="1"/>
  <c r="J6621" i="169"/>
  <c r="K6621" i="169" s="1"/>
  <c r="J6636" i="169"/>
  <c r="K6636" i="169" s="1"/>
  <c r="J6639" i="169"/>
  <c r="K6639" i="169" s="1"/>
  <c r="J455" i="169"/>
  <c r="K455" i="169" s="1"/>
  <c r="J231" i="169"/>
  <c r="K231" i="169" s="1"/>
  <c r="J247" i="169"/>
  <c r="K247" i="169" s="1"/>
  <c r="J375" i="169"/>
  <c r="K375" i="169" s="1"/>
  <c r="J503" i="169"/>
  <c r="K503" i="169" s="1"/>
  <c r="J327" i="169"/>
  <c r="K327" i="169" s="1"/>
  <c r="J359" i="169"/>
  <c r="K359" i="169" s="1"/>
  <c r="J199" i="169"/>
  <c r="K199" i="169" s="1"/>
  <c r="J343" i="169"/>
  <c r="K343" i="169" s="1"/>
  <c r="J407" i="169"/>
  <c r="K407" i="169" s="1"/>
  <c r="J215" i="169"/>
  <c r="K215" i="169" s="1"/>
  <c r="J471" i="169"/>
  <c r="K471" i="169" s="1"/>
  <c r="J487" i="169"/>
  <c r="K487" i="169" s="1"/>
  <c r="J159" i="169"/>
  <c r="K159" i="169" s="1"/>
  <c r="J255" i="169"/>
  <c r="K255" i="169" s="1"/>
  <c r="J287" i="169"/>
  <c r="K287" i="169" s="1"/>
  <c r="J303" i="169"/>
  <c r="K303" i="169" s="1"/>
  <c r="J335" i="169"/>
  <c r="K335" i="169" s="1"/>
  <c r="J431" i="169"/>
  <c r="K431" i="169" s="1"/>
  <c r="J1674" i="169"/>
  <c r="K1674" i="169" s="1"/>
  <c r="J1757" i="169"/>
  <c r="K1757" i="169" s="1"/>
  <c r="J2212" i="169"/>
  <c r="K2212" i="169" s="1"/>
  <c r="J2397" i="169"/>
  <c r="K2397" i="169" s="1"/>
  <c r="J2458" i="169"/>
  <c r="K2458" i="169" s="1"/>
  <c r="J2984" i="169"/>
  <c r="K2984" i="169" s="1"/>
  <c r="J138" i="169"/>
  <c r="K138" i="169" s="1"/>
  <c r="J218" i="169"/>
  <c r="K218" i="169" s="1"/>
  <c r="J234" i="169"/>
  <c r="K234" i="169" s="1"/>
  <c r="J314" i="169"/>
  <c r="K314" i="169" s="1"/>
  <c r="J410" i="169"/>
  <c r="K410" i="169" s="1"/>
  <c r="J442" i="169"/>
  <c r="K442" i="169" s="1"/>
  <c r="J458" i="169"/>
  <c r="K458" i="169" s="1"/>
  <c r="J522" i="169"/>
  <c r="K522" i="169" s="1"/>
  <c r="J1502" i="169"/>
  <c r="K1502" i="169" s="1"/>
  <c r="J1533" i="169"/>
  <c r="K1533" i="169" s="1"/>
  <c r="J1566" i="169"/>
  <c r="K1566" i="169" s="1"/>
  <c r="J1597" i="169"/>
  <c r="K1597" i="169" s="1"/>
  <c r="J1650" i="169"/>
  <c r="K1650" i="169" s="1"/>
  <c r="J1661" i="169"/>
  <c r="K1661" i="169" s="1"/>
  <c r="J1716" i="169"/>
  <c r="K1716" i="169" s="1"/>
  <c r="J1749" i="169"/>
  <c r="K1749" i="169" s="1"/>
  <c r="J1659" i="169"/>
  <c r="K1659" i="169" s="1"/>
  <c r="J1928" i="169"/>
  <c r="K1928" i="169" s="1"/>
  <c r="J2177" i="169"/>
  <c r="K2177" i="169" s="1"/>
  <c r="J2289" i="169"/>
  <c r="K2289" i="169" s="1"/>
  <c r="J2689" i="169"/>
  <c r="K2689" i="169" s="1"/>
  <c r="J2888" i="169"/>
  <c r="K2888" i="169" s="1"/>
  <c r="J2973" i="169"/>
  <c r="K2973" i="169" s="1"/>
  <c r="J3224" i="169"/>
  <c r="K3224" i="169" s="1"/>
  <c r="J126" i="169"/>
  <c r="K126" i="169" s="1"/>
  <c r="J142" i="169"/>
  <c r="K142" i="169" s="1"/>
  <c r="J158" i="169"/>
  <c r="K158" i="169" s="1"/>
  <c r="J174" i="169"/>
  <c r="K174" i="169" s="1"/>
  <c r="J190" i="169"/>
  <c r="K190" i="169" s="1"/>
  <c r="J206" i="169"/>
  <c r="K206" i="169" s="1"/>
  <c r="J222" i="169"/>
  <c r="K222" i="169" s="1"/>
  <c r="J238" i="169"/>
  <c r="K238" i="169" s="1"/>
  <c r="J254" i="169"/>
  <c r="K254" i="169" s="1"/>
  <c r="J270" i="169"/>
  <c r="K270" i="169" s="1"/>
  <c r="J286" i="169"/>
  <c r="K286" i="169" s="1"/>
  <c r="J302" i="169"/>
  <c r="K302" i="169" s="1"/>
  <c r="J318" i="169"/>
  <c r="K318" i="169" s="1"/>
  <c r="J334" i="169"/>
  <c r="K334" i="169" s="1"/>
  <c r="J350" i="169"/>
  <c r="K350" i="169" s="1"/>
  <c r="J366" i="169"/>
  <c r="K366" i="169" s="1"/>
  <c r="J382" i="169"/>
  <c r="K382" i="169" s="1"/>
  <c r="J398" i="169"/>
  <c r="K398" i="169" s="1"/>
  <c r="J414" i="169"/>
  <c r="K414" i="169" s="1"/>
  <c r="J430" i="169"/>
  <c r="K430" i="169" s="1"/>
  <c r="J446" i="169"/>
  <c r="K446" i="169" s="1"/>
  <c r="J462" i="169"/>
  <c r="K462" i="169" s="1"/>
  <c r="J478" i="169"/>
  <c r="K478" i="169" s="1"/>
  <c r="J494" i="169"/>
  <c r="K494" i="169" s="1"/>
  <c r="J510" i="169"/>
  <c r="K510" i="169" s="1"/>
  <c r="J526" i="169"/>
  <c r="K526" i="169" s="1"/>
  <c r="J1507" i="169"/>
  <c r="K1507" i="169" s="1"/>
  <c r="J1518" i="169"/>
  <c r="K1518" i="169" s="1"/>
  <c r="J1538" i="169"/>
  <c r="K1538" i="169" s="1"/>
  <c r="J1549" i="169"/>
  <c r="K1549" i="169" s="1"/>
  <c r="J1551" i="169"/>
  <c r="K1551" i="169" s="1"/>
  <c r="J1571" i="169"/>
  <c r="K1571" i="169" s="1"/>
  <c r="J1582" i="169"/>
  <c r="K1582" i="169" s="1"/>
  <c r="J1602" i="169"/>
  <c r="K1602" i="169" s="1"/>
  <c r="J1613" i="169"/>
  <c r="K1613" i="169" s="1"/>
  <c r="J1615" i="169"/>
  <c r="K1615" i="169" s="1"/>
  <c r="J1635" i="169"/>
  <c r="K1635" i="169" s="1"/>
  <c r="J1646" i="169"/>
  <c r="K1646" i="169" s="1"/>
  <c r="J1666" i="169"/>
  <c r="K1666" i="169" s="1"/>
  <c r="J1677" i="169"/>
  <c r="K1677" i="169" s="1"/>
  <c r="J1745" i="169"/>
  <c r="K1745" i="169" s="1"/>
  <c r="J1858" i="169"/>
  <c r="K1858" i="169" s="1"/>
  <c r="J1860" i="169"/>
  <c r="K1860" i="169" s="1"/>
  <c r="J1873" i="169"/>
  <c r="K1873" i="169" s="1"/>
  <c r="J1898" i="169"/>
  <c r="K1898" i="169" s="1"/>
  <c r="J1949" i="169"/>
  <c r="K1949" i="169" s="1"/>
  <c r="J2058" i="169"/>
  <c r="K2058" i="169" s="1"/>
  <c r="J2069" i="169"/>
  <c r="K2069" i="169" s="1"/>
  <c r="J2200" i="169"/>
  <c r="K2200" i="169" s="1"/>
  <c r="J2254" i="169"/>
  <c r="K2254" i="169" s="1"/>
  <c r="J2285" i="169"/>
  <c r="K2285" i="169" s="1"/>
  <c r="J2414" i="169"/>
  <c r="K2414" i="169" s="1"/>
  <c r="J2570" i="169"/>
  <c r="K2570" i="169" s="1"/>
  <c r="J2581" i="169"/>
  <c r="K2581" i="169" s="1"/>
  <c r="J2712" i="169"/>
  <c r="K2712" i="169" s="1"/>
  <c r="J2766" i="169"/>
  <c r="K2766" i="169" s="1"/>
  <c r="J2795" i="169"/>
  <c r="K2795" i="169" s="1"/>
  <c r="J2797" i="169"/>
  <c r="K2797" i="169" s="1"/>
  <c r="J2843" i="169"/>
  <c r="K2843" i="169" s="1"/>
  <c r="J2877" i="169"/>
  <c r="K2877" i="169" s="1"/>
  <c r="J2920" i="169"/>
  <c r="K2920" i="169" s="1"/>
  <c r="J3060" i="169"/>
  <c r="K3060" i="169" s="1"/>
  <c r="J3119" i="169"/>
  <c r="K3119" i="169" s="1"/>
  <c r="J3590" i="169"/>
  <c r="K3590" i="169" s="1"/>
  <c r="J3600" i="169"/>
  <c r="K3600" i="169" s="1"/>
  <c r="J127" i="169"/>
  <c r="K127" i="169" s="1"/>
  <c r="J207" i="169"/>
  <c r="K207" i="169" s="1"/>
  <c r="J239" i="169"/>
  <c r="K239" i="169" s="1"/>
  <c r="J319" i="169"/>
  <c r="K319" i="169" s="1"/>
  <c r="J383" i="169"/>
  <c r="K383" i="169" s="1"/>
  <c r="J399" i="169"/>
  <c r="K399" i="169" s="1"/>
  <c r="J447" i="169"/>
  <c r="K447" i="169" s="1"/>
  <c r="J479" i="169"/>
  <c r="K479" i="169" s="1"/>
  <c r="J511" i="169"/>
  <c r="K511" i="169" s="1"/>
  <c r="J1610" i="169"/>
  <c r="K1610" i="169" s="1"/>
  <c r="J1621" i="169"/>
  <c r="K1621" i="169" s="1"/>
  <c r="J1643" i="169"/>
  <c r="K1643" i="169" s="1"/>
  <c r="J1766" i="169"/>
  <c r="K1766" i="169" s="1"/>
  <c r="J1944" i="169"/>
  <c r="K1944" i="169" s="1"/>
  <c r="J1973" i="169"/>
  <c r="K1973" i="169" s="1"/>
  <c r="J2941" i="169"/>
  <c r="K2941" i="169" s="1"/>
  <c r="J330" i="169"/>
  <c r="K330" i="169" s="1"/>
  <c r="J362" i="169"/>
  <c r="K362" i="169" s="1"/>
  <c r="J394" i="169"/>
  <c r="K394" i="169" s="1"/>
  <c r="J426" i="169"/>
  <c r="K426" i="169" s="1"/>
  <c r="J506" i="169"/>
  <c r="K506" i="169" s="1"/>
  <c r="J1522" i="169"/>
  <c r="K1522" i="169" s="1"/>
  <c r="J1555" i="169"/>
  <c r="K1555" i="169" s="1"/>
  <c r="J1586" i="169"/>
  <c r="K1586" i="169" s="1"/>
  <c r="J1599" i="169"/>
  <c r="K1599" i="169" s="1"/>
  <c r="J1630" i="169"/>
  <c r="K1630" i="169" s="1"/>
  <c r="J1663" i="169"/>
  <c r="K1663" i="169" s="1"/>
  <c r="J1764" i="169"/>
  <c r="K1764" i="169" s="1"/>
  <c r="J2362" i="169"/>
  <c r="K2362" i="169" s="1"/>
  <c r="J2666" i="169"/>
  <c r="K2666" i="169" s="1"/>
  <c r="J1498" i="169"/>
  <c r="K1498" i="169" s="1"/>
  <c r="J1509" i="169"/>
  <c r="K1509" i="169" s="1"/>
  <c r="J1511" i="169"/>
  <c r="K1511" i="169" s="1"/>
  <c r="J1595" i="169"/>
  <c r="K1595" i="169" s="1"/>
  <c r="J1606" i="169"/>
  <c r="K1606" i="169" s="1"/>
  <c r="J1637" i="169"/>
  <c r="K1637" i="169" s="1"/>
  <c r="J1683" i="169"/>
  <c r="K1683" i="169" s="1"/>
  <c r="J1738" i="169"/>
  <c r="K1738" i="169" s="1"/>
  <c r="J2964" i="169"/>
  <c r="K2964" i="169" s="1"/>
  <c r="J3069" i="169"/>
  <c r="K3069" i="169" s="1"/>
  <c r="J1527" i="169"/>
  <c r="K1527" i="169" s="1"/>
  <c r="J1591" i="169"/>
  <c r="K1591" i="169" s="1"/>
  <c r="J1655" i="169"/>
  <c r="K1655" i="169" s="1"/>
  <c r="J1845" i="169"/>
  <c r="K1845" i="169" s="1"/>
  <c r="J2022" i="169"/>
  <c r="K2022" i="169" s="1"/>
  <c r="J2054" i="169"/>
  <c r="K2054" i="169" s="1"/>
  <c r="J2229" i="169"/>
  <c r="K2229" i="169" s="1"/>
  <c r="J2566" i="169"/>
  <c r="K2566" i="169" s="1"/>
  <c r="J2741" i="169"/>
  <c r="K2741" i="169" s="1"/>
  <c r="J2868" i="169"/>
  <c r="K2868" i="169" s="1"/>
  <c r="J3016" i="169"/>
  <c r="K3016" i="169" s="1"/>
  <c r="J3128" i="169"/>
  <c r="K3128" i="169" s="1"/>
  <c r="J4021" i="169"/>
  <c r="K4021" i="169" s="1"/>
  <c r="J175" i="169"/>
  <c r="K175" i="169" s="1"/>
  <c r="J191" i="169"/>
  <c r="K191" i="169" s="1"/>
  <c r="J351" i="169"/>
  <c r="K351" i="169" s="1"/>
  <c r="J367" i="169"/>
  <c r="K367" i="169" s="1"/>
  <c r="J463" i="169"/>
  <c r="K463" i="169" s="1"/>
  <c r="J495" i="169"/>
  <c r="K495" i="169" s="1"/>
  <c r="J1526" i="169"/>
  <c r="K1526" i="169" s="1"/>
  <c r="J1579" i="169"/>
  <c r="K1579" i="169" s="1"/>
  <c r="J1590" i="169"/>
  <c r="K1590" i="169" s="1"/>
  <c r="J1994" i="169"/>
  <c r="K1994" i="169" s="1"/>
  <c r="J2005" i="169"/>
  <c r="K2005" i="169" s="1"/>
  <c r="J2296" i="169"/>
  <c r="K2296" i="169" s="1"/>
  <c r="J2749" i="169"/>
  <c r="K2749" i="169" s="1"/>
  <c r="J170" i="169"/>
  <c r="K170" i="169" s="1"/>
  <c r="J186" i="169"/>
  <c r="K186" i="169" s="1"/>
  <c r="J282" i="169"/>
  <c r="K282" i="169" s="1"/>
  <c r="J474" i="169"/>
  <c r="K474" i="169" s="1"/>
  <c r="J1491" i="169"/>
  <c r="K1491" i="169" s="1"/>
  <c r="J1619" i="169"/>
  <c r="K1619" i="169" s="1"/>
  <c r="J1702" i="169"/>
  <c r="K1702" i="169" s="1"/>
  <c r="J1829" i="169"/>
  <c r="K1829" i="169" s="1"/>
  <c r="J2337" i="169"/>
  <c r="K2337" i="169" s="1"/>
  <c r="J2932" i="169"/>
  <c r="K2932" i="169" s="1"/>
  <c r="J1562" i="169"/>
  <c r="K1562" i="169" s="1"/>
  <c r="J1573" i="169"/>
  <c r="K1573" i="169" s="1"/>
  <c r="J1670" i="169"/>
  <c r="K1670" i="169" s="1"/>
  <c r="J1685" i="169"/>
  <c r="K1685" i="169" s="1"/>
  <c r="J2421" i="169"/>
  <c r="K2421" i="169" s="1"/>
  <c r="J2967" i="169"/>
  <c r="K2967" i="169" s="1"/>
  <c r="J123" i="169"/>
  <c r="K123" i="169" s="1"/>
  <c r="J139" i="169"/>
  <c r="K139" i="169" s="1"/>
  <c r="J155" i="169"/>
  <c r="K155" i="169" s="1"/>
  <c r="J171" i="169"/>
  <c r="K171" i="169" s="1"/>
  <c r="J187" i="169"/>
  <c r="K187" i="169" s="1"/>
  <c r="J203" i="169"/>
  <c r="K203" i="169" s="1"/>
  <c r="J219" i="169"/>
  <c r="K219" i="169" s="1"/>
  <c r="J235" i="169"/>
  <c r="K235" i="169" s="1"/>
  <c r="J251" i="169"/>
  <c r="K251" i="169" s="1"/>
  <c r="J267" i="169"/>
  <c r="K267" i="169" s="1"/>
  <c r="J283" i="169"/>
  <c r="K283" i="169" s="1"/>
  <c r="J299" i="169"/>
  <c r="K299" i="169" s="1"/>
  <c r="J315" i="169"/>
  <c r="K315" i="169" s="1"/>
  <c r="J331" i="169"/>
  <c r="K331" i="169" s="1"/>
  <c r="J347" i="169"/>
  <c r="K347" i="169" s="1"/>
  <c r="J363" i="169"/>
  <c r="K363" i="169" s="1"/>
  <c r="J379" i="169"/>
  <c r="K379" i="169" s="1"/>
  <c r="J395" i="169"/>
  <c r="K395" i="169" s="1"/>
  <c r="J411" i="169"/>
  <c r="K411" i="169" s="1"/>
  <c r="J427" i="169"/>
  <c r="K427" i="169" s="1"/>
  <c r="J443" i="169"/>
  <c r="K443" i="169" s="1"/>
  <c r="J459" i="169"/>
  <c r="K459" i="169" s="1"/>
  <c r="J475" i="169"/>
  <c r="K475" i="169" s="1"/>
  <c r="J491" i="169"/>
  <c r="K491" i="169" s="1"/>
  <c r="J507" i="169"/>
  <c r="K507" i="169" s="1"/>
  <c r="J523" i="169"/>
  <c r="K523" i="169" s="1"/>
  <c r="J143" i="169"/>
  <c r="K143" i="169" s="1"/>
  <c r="J223" i="169"/>
  <c r="K223" i="169" s="1"/>
  <c r="J271" i="169"/>
  <c r="K271" i="169" s="1"/>
  <c r="J415" i="169"/>
  <c r="K415" i="169" s="1"/>
  <c r="J527" i="169"/>
  <c r="K527" i="169" s="1"/>
  <c r="J1493" i="169"/>
  <c r="K1493" i="169" s="1"/>
  <c r="J1515" i="169"/>
  <c r="K1515" i="169" s="1"/>
  <c r="J1546" i="169"/>
  <c r="K1546" i="169" s="1"/>
  <c r="J1557" i="169"/>
  <c r="K1557" i="169" s="1"/>
  <c r="J1654" i="169"/>
  <c r="K1654" i="169" s="1"/>
  <c r="J2237" i="169"/>
  <c r="K2237" i="169" s="1"/>
  <c r="J2724" i="169"/>
  <c r="K2724" i="169" s="1"/>
  <c r="J122" i="169"/>
  <c r="K122" i="169" s="1"/>
  <c r="J154" i="169"/>
  <c r="K154" i="169" s="1"/>
  <c r="J202" i="169"/>
  <c r="K202" i="169" s="1"/>
  <c r="J250" i="169"/>
  <c r="K250" i="169" s="1"/>
  <c r="J266" i="169"/>
  <c r="K266" i="169" s="1"/>
  <c r="J298" i="169"/>
  <c r="K298" i="169" s="1"/>
  <c r="J346" i="169"/>
  <c r="K346" i="169" s="1"/>
  <c r="J378" i="169"/>
  <c r="K378" i="169" s="1"/>
  <c r="J490" i="169"/>
  <c r="K490" i="169" s="1"/>
  <c r="J1535" i="169"/>
  <c r="K1535" i="169" s="1"/>
  <c r="J1777" i="169"/>
  <c r="K1777" i="169" s="1"/>
  <c r="J1849" i="169"/>
  <c r="K1849" i="169" s="1"/>
  <c r="J2154" i="169"/>
  <c r="K2154" i="169" s="1"/>
  <c r="J2804" i="169"/>
  <c r="K2804" i="169" s="1"/>
  <c r="J1531" i="169"/>
  <c r="K1531" i="169" s="1"/>
  <c r="J1542" i="169"/>
  <c r="K1542" i="169" s="1"/>
  <c r="J1575" i="169"/>
  <c r="K1575" i="169" s="1"/>
  <c r="J1626" i="169"/>
  <c r="K1626" i="169" s="1"/>
  <c r="J1639" i="169"/>
  <c r="K1639" i="169" s="1"/>
  <c r="J1731" i="169"/>
  <c r="K1731" i="169" s="1"/>
  <c r="J1740" i="169"/>
  <c r="K1740" i="169" s="1"/>
  <c r="J1862" i="169"/>
  <c r="K1862" i="169" s="1"/>
  <c r="J2116" i="169"/>
  <c r="K2116" i="169" s="1"/>
  <c r="J2441" i="169"/>
  <c r="K2441" i="169" s="1"/>
  <c r="J2628" i="169"/>
  <c r="K2628" i="169" s="1"/>
  <c r="J2845" i="169"/>
  <c r="K2845" i="169" s="1"/>
  <c r="J1499" i="169"/>
  <c r="K1499" i="169" s="1"/>
  <c r="J1510" i="169"/>
  <c r="K1510" i="169" s="1"/>
  <c r="J1530" i="169"/>
  <c r="K1530" i="169" s="1"/>
  <c r="J1541" i="169"/>
  <c r="K1541" i="169" s="1"/>
  <c r="J1563" i="169"/>
  <c r="K1563" i="169" s="1"/>
  <c r="J1574" i="169"/>
  <c r="K1574" i="169" s="1"/>
  <c r="J1594" i="169"/>
  <c r="K1594" i="169" s="1"/>
  <c r="J1605" i="169"/>
  <c r="K1605" i="169" s="1"/>
  <c r="J1627" i="169"/>
  <c r="K1627" i="169" s="1"/>
  <c r="J1638" i="169"/>
  <c r="K1638" i="169" s="1"/>
  <c r="J1658" i="169"/>
  <c r="K1658" i="169" s="1"/>
  <c r="J1669" i="169"/>
  <c r="K1669" i="169" s="1"/>
  <c r="J1682" i="169"/>
  <c r="K1682" i="169" s="1"/>
  <c r="J1730" i="169"/>
  <c r="K1730" i="169" s="1"/>
  <c r="J1841" i="169"/>
  <c r="K1841" i="169" s="1"/>
  <c r="J1893" i="169"/>
  <c r="K1893" i="169" s="1"/>
  <c r="J1946" i="169"/>
  <c r="K1946" i="169" s="1"/>
  <c r="J2165" i="169"/>
  <c r="K2165" i="169" s="1"/>
  <c r="J2185" i="169"/>
  <c r="K2185" i="169" s="1"/>
  <c r="J2298" i="169"/>
  <c r="K2298" i="169" s="1"/>
  <c r="J2372" i="169"/>
  <c r="K2372" i="169" s="1"/>
  <c r="J2377" i="169"/>
  <c r="K2377" i="169" s="1"/>
  <c r="J2433" i="169"/>
  <c r="K2433" i="169" s="1"/>
  <c r="J2677" i="169"/>
  <c r="K2677" i="169" s="1"/>
  <c r="J2697" i="169"/>
  <c r="K2697" i="169" s="1"/>
  <c r="J2856" i="169"/>
  <c r="K2856" i="169" s="1"/>
  <c r="J2996" i="169"/>
  <c r="K2996" i="169" s="1"/>
  <c r="J3088" i="169"/>
  <c r="K3088" i="169" s="1"/>
  <c r="J1834" i="169"/>
  <c r="K1834" i="169" s="1"/>
  <c r="J1925" i="169"/>
  <c r="K1925" i="169" s="1"/>
  <c r="J2125" i="169"/>
  <c r="K2125" i="169" s="1"/>
  <c r="J2273" i="169"/>
  <c r="K2273" i="169" s="1"/>
  <c r="J2517" i="169"/>
  <c r="K2517" i="169" s="1"/>
  <c r="J2564" i="169"/>
  <c r="K2564" i="169" s="1"/>
  <c r="J2589" i="169"/>
  <c r="K2589" i="169" s="1"/>
  <c r="J2648" i="169"/>
  <c r="K2648" i="169" s="1"/>
  <c r="J3855" i="169"/>
  <c r="K3855" i="169" s="1"/>
  <c r="J1689" i="169"/>
  <c r="K1689" i="169" s="1"/>
  <c r="J1699" i="169"/>
  <c r="K1699" i="169" s="1"/>
  <c r="J1765" i="169"/>
  <c r="K1765" i="169" s="1"/>
  <c r="J1781" i="169"/>
  <c r="K1781" i="169" s="1"/>
  <c r="J1796" i="169"/>
  <c r="K1796" i="169" s="1"/>
  <c r="J1864" i="169"/>
  <c r="K1864" i="169" s="1"/>
  <c r="J1884" i="169"/>
  <c r="K1884" i="169" s="1"/>
  <c r="J1897" i="169"/>
  <c r="K1897" i="169" s="1"/>
  <c r="J1930" i="169"/>
  <c r="K1930" i="169" s="1"/>
  <c r="J1981" i="169"/>
  <c r="K1981" i="169" s="1"/>
  <c r="J2026" i="169"/>
  <c r="K2026" i="169" s="1"/>
  <c r="J2090" i="169"/>
  <c r="K2090" i="169" s="1"/>
  <c r="J2101" i="169"/>
  <c r="K2101" i="169" s="1"/>
  <c r="J2113" i="169"/>
  <c r="K2113" i="169" s="1"/>
  <c r="J2148" i="169"/>
  <c r="K2148" i="169" s="1"/>
  <c r="J2173" i="169"/>
  <c r="K2173" i="169" s="1"/>
  <c r="J2182" i="169"/>
  <c r="K2182" i="169" s="1"/>
  <c r="J2221" i="169"/>
  <c r="K2221" i="169" s="1"/>
  <c r="J2225" i="169"/>
  <c r="K2225" i="169" s="1"/>
  <c r="J2232" i="169"/>
  <c r="K2232" i="169" s="1"/>
  <c r="J2346" i="169"/>
  <c r="K2346" i="169" s="1"/>
  <c r="J2357" i="169"/>
  <c r="K2357" i="169" s="1"/>
  <c r="J2369" i="169"/>
  <c r="K2369" i="169" s="1"/>
  <c r="J2404" i="169"/>
  <c r="K2404" i="169" s="1"/>
  <c r="J2429" i="169"/>
  <c r="K2429" i="169" s="1"/>
  <c r="J2438" i="169"/>
  <c r="K2438" i="169" s="1"/>
  <c r="J2477" i="169"/>
  <c r="K2477" i="169" s="1"/>
  <c r="J2481" i="169"/>
  <c r="K2481" i="169" s="1"/>
  <c r="J2488" i="169"/>
  <c r="K2488" i="169" s="1"/>
  <c r="J2602" i="169"/>
  <c r="K2602" i="169" s="1"/>
  <c r="J2613" i="169"/>
  <c r="K2613" i="169" s="1"/>
  <c r="J2625" i="169"/>
  <c r="K2625" i="169" s="1"/>
  <c r="J2660" i="169"/>
  <c r="K2660" i="169" s="1"/>
  <c r="J2685" i="169"/>
  <c r="K2685" i="169" s="1"/>
  <c r="J2694" i="169"/>
  <c r="K2694" i="169" s="1"/>
  <c r="J2733" i="169"/>
  <c r="K2733" i="169" s="1"/>
  <c r="J2737" i="169"/>
  <c r="K2737" i="169" s="1"/>
  <c r="J2744" i="169"/>
  <c r="K2744" i="169" s="1"/>
  <c r="J2789" i="169"/>
  <c r="K2789" i="169" s="1"/>
  <c r="J2811" i="169"/>
  <c r="K2811" i="169" s="1"/>
  <c r="J2813" i="169"/>
  <c r="K2813" i="169" s="1"/>
  <c r="J2833" i="169"/>
  <c r="K2833" i="169" s="1"/>
  <c r="J3109" i="169"/>
  <c r="K3109" i="169" s="1"/>
  <c r="J3131" i="169"/>
  <c r="K3131" i="169" s="1"/>
  <c r="J3133" i="169"/>
  <c r="K3133" i="169" s="1"/>
  <c r="J3180" i="169"/>
  <c r="K3180" i="169" s="1"/>
  <c r="J3517" i="169"/>
  <c r="K3517" i="169" s="1"/>
  <c r="J3747" i="169"/>
  <c r="K3747" i="169" s="1"/>
  <c r="J3914" i="169"/>
  <c r="K3914" i="169" s="1"/>
  <c r="J1969" i="169"/>
  <c r="K1969" i="169" s="1"/>
  <c r="J2000" i="169"/>
  <c r="K2000" i="169" s="1"/>
  <c r="J2020" i="169"/>
  <c r="K2020" i="169" s="1"/>
  <c r="J2129" i="169"/>
  <c r="K2129" i="169" s="1"/>
  <c r="J2250" i="169"/>
  <c r="K2250" i="169" s="1"/>
  <c r="J2261" i="169"/>
  <c r="K2261" i="169" s="1"/>
  <c r="J2308" i="169"/>
  <c r="K2308" i="169" s="1"/>
  <c r="J2333" i="169"/>
  <c r="K2333" i="169" s="1"/>
  <c r="J2385" i="169"/>
  <c r="K2385" i="169" s="1"/>
  <c r="J2506" i="169"/>
  <c r="K2506" i="169" s="1"/>
  <c r="J2762" i="169"/>
  <c r="K2762" i="169" s="1"/>
  <c r="J2773" i="169"/>
  <c r="K2773" i="169" s="1"/>
  <c r="J3216" i="169"/>
  <c r="K3216" i="169" s="1"/>
  <c r="J1684" i="169"/>
  <c r="K1684" i="169" s="1"/>
  <c r="J1701" i="169"/>
  <c r="K1701" i="169" s="1"/>
  <c r="J1718" i="169"/>
  <c r="K1718" i="169" s="1"/>
  <c r="J1725" i="169"/>
  <c r="K1725" i="169" s="1"/>
  <c r="J1737" i="169"/>
  <c r="K1737" i="169" s="1"/>
  <c r="J1756" i="169"/>
  <c r="K1756" i="169" s="1"/>
  <c r="J1785" i="169"/>
  <c r="K1785" i="169" s="1"/>
  <c r="J1861" i="169"/>
  <c r="K1861" i="169" s="1"/>
  <c r="J1877" i="169"/>
  <c r="K1877" i="169" s="1"/>
  <c r="J1888" i="169"/>
  <c r="K1888" i="169" s="1"/>
  <c r="J1908" i="169"/>
  <c r="K1908" i="169" s="1"/>
  <c r="J1997" i="169"/>
  <c r="K1997" i="169" s="1"/>
  <c r="J2017" i="169"/>
  <c r="K2017" i="169" s="1"/>
  <c r="J2061" i="169"/>
  <c r="K2061" i="169" s="1"/>
  <c r="J2065" i="169"/>
  <c r="K2065" i="169" s="1"/>
  <c r="J2197" i="169"/>
  <c r="K2197" i="169" s="1"/>
  <c r="J2278" i="169"/>
  <c r="K2278" i="169" s="1"/>
  <c r="J2317" i="169"/>
  <c r="K2317" i="169" s="1"/>
  <c r="J2321" i="169"/>
  <c r="K2321" i="169" s="1"/>
  <c r="J2453" i="169"/>
  <c r="K2453" i="169" s="1"/>
  <c r="J2534" i="169"/>
  <c r="K2534" i="169" s="1"/>
  <c r="J2573" i="169"/>
  <c r="K2573" i="169" s="1"/>
  <c r="J2577" i="169"/>
  <c r="K2577" i="169" s="1"/>
  <c r="J2709" i="169"/>
  <c r="K2709" i="169" s="1"/>
  <c r="J2820" i="169"/>
  <c r="K2820" i="169" s="1"/>
  <c r="J2831" i="169"/>
  <c r="K2831" i="169" s="1"/>
  <c r="J2859" i="169"/>
  <c r="K2859" i="169" s="1"/>
  <c r="J2923" i="169"/>
  <c r="K2923" i="169" s="1"/>
  <c r="J2987" i="169"/>
  <c r="K2987" i="169" s="1"/>
  <c r="J3051" i="169"/>
  <c r="K3051" i="169" s="1"/>
  <c r="J3414" i="169"/>
  <c r="K3414" i="169" s="1"/>
  <c r="J3822" i="169"/>
  <c r="K3822" i="169" s="1"/>
  <c r="J3903" i="169"/>
  <c r="K3903" i="169" s="1"/>
  <c r="J4179" i="169"/>
  <c r="K4179" i="169" s="1"/>
  <c r="J1733" i="169"/>
  <c r="K1733" i="169" s="1"/>
  <c r="J1768" i="169"/>
  <c r="K1768" i="169" s="1"/>
  <c r="J1788" i="169"/>
  <c r="K1788" i="169" s="1"/>
  <c r="J1801" i="169"/>
  <c r="K1801" i="169" s="1"/>
  <c r="J2077" i="169"/>
  <c r="K2077" i="169" s="1"/>
  <c r="J2136" i="169"/>
  <c r="K2136" i="169" s="1"/>
  <c r="J2641" i="169"/>
  <c r="K2641" i="169" s="1"/>
  <c r="J2785" i="169"/>
  <c r="K2785" i="169" s="1"/>
  <c r="J2852" i="169"/>
  <c r="K2852" i="169" s="1"/>
  <c r="J3184" i="169"/>
  <c r="K3184" i="169" s="1"/>
  <c r="J1713" i="169"/>
  <c r="K1713" i="169" s="1"/>
  <c r="J1809" i="169"/>
  <c r="K1809" i="169" s="1"/>
  <c r="J2052" i="169"/>
  <c r="K2052" i="169" s="1"/>
  <c r="J2381" i="169"/>
  <c r="K2381" i="169" s="1"/>
  <c r="J2392" i="169"/>
  <c r="K2392" i="169" s="1"/>
  <c r="J2529" i="169"/>
  <c r="K2529" i="169" s="1"/>
  <c r="J2637" i="169"/>
  <c r="K2637" i="169" s="1"/>
  <c r="J3519" i="169"/>
  <c r="K3519" i="169" s="1"/>
  <c r="J1686" i="169"/>
  <c r="K1686" i="169" s="1"/>
  <c r="J1705" i="169"/>
  <c r="K1705" i="169" s="1"/>
  <c r="J1715" i="169"/>
  <c r="K1715" i="169" s="1"/>
  <c r="J1789" i="169"/>
  <c r="K1789" i="169" s="1"/>
  <c r="J1797" i="169"/>
  <c r="K1797" i="169" s="1"/>
  <c r="J1828" i="169"/>
  <c r="K1828" i="169" s="1"/>
  <c r="J1870" i="169"/>
  <c r="K1870" i="169" s="1"/>
  <c r="J1896" i="169"/>
  <c r="K1896" i="169" s="1"/>
  <c r="J1905" i="169"/>
  <c r="K1905" i="169" s="1"/>
  <c r="J1929" i="169"/>
  <c r="K1929" i="169" s="1"/>
  <c r="J1941" i="169"/>
  <c r="K1941" i="169" s="1"/>
  <c r="J1953" i="169"/>
  <c r="K1953" i="169" s="1"/>
  <c r="J2013" i="169"/>
  <c r="K2013" i="169" s="1"/>
  <c r="J2122" i="169"/>
  <c r="K2122" i="169" s="1"/>
  <c r="J2133" i="169"/>
  <c r="K2133" i="169" s="1"/>
  <c r="J2145" i="169"/>
  <c r="K2145" i="169" s="1"/>
  <c r="J2170" i="169"/>
  <c r="K2170" i="169" s="1"/>
  <c r="J2180" i="169"/>
  <c r="K2180" i="169" s="1"/>
  <c r="J2205" i="169"/>
  <c r="K2205" i="169" s="1"/>
  <c r="J2214" i="169"/>
  <c r="K2214" i="169" s="1"/>
  <c r="J2249" i="169"/>
  <c r="K2249" i="169" s="1"/>
  <c r="J2264" i="169"/>
  <c r="K2264" i="169" s="1"/>
  <c r="J2378" i="169"/>
  <c r="K2378" i="169" s="1"/>
  <c r="J2389" i="169"/>
  <c r="K2389" i="169" s="1"/>
  <c r="J2401" i="169"/>
  <c r="K2401" i="169" s="1"/>
  <c r="J2426" i="169"/>
  <c r="K2426" i="169" s="1"/>
  <c r="J2436" i="169"/>
  <c r="K2436" i="169" s="1"/>
  <c r="J2461" i="169"/>
  <c r="K2461" i="169" s="1"/>
  <c r="J2470" i="169"/>
  <c r="K2470" i="169" s="1"/>
  <c r="J2505" i="169"/>
  <c r="K2505" i="169" s="1"/>
  <c r="J2520" i="169"/>
  <c r="K2520" i="169" s="1"/>
  <c r="J2634" i="169"/>
  <c r="K2634" i="169" s="1"/>
  <c r="J2645" i="169"/>
  <c r="K2645" i="169" s="1"/>
  <c r="J2657" i="169"/>
  <c r="K2657" i="169" s="1"/>
  <c r="J2682" i="169"/>
  <c r="K2682" i="169" s="1"/>
  <c r="J2692" i="169"/>
  <c r="K2692" i="169" s="1"/>
  <c r="J2717" i="169"/>
  <c r="K2717" i="169" s="1"/>
  <c r="J2726" i="169"/>
  <c r="K2726" i="169" s="1"/>
  <c r="J2761" i="169"/>
  <c r="K2761" i="169" s="1"/>
  <c r="J2776" i="169"/>
  <c r="K2776" i="169" s="1"/>
  <c r="J2788" i="169"/>
  <c r="K2788" i="169" s="1"/>
  <c r="J2799" i="169"/>
  <c r="K2799" i="169" s="1"/>
  <c r="J2805" i="169"/>
  <c r="K2805" i="169" s="1"/>
  <c r="J2827" i="169"/>
  <c r="K2827" i="169" s="1"/>
  <c r="J2829" i="169"/>
  <c r="K2829" i="169" s="1"/>
  <c r="J2849" i="169"/>
  <c r="K2849" i="169" s="1"/>
  <c r="J3077" i="169"/>
  <c r="K3077" i="169" s="1"/>
  <c r="J3108" i="169"/>
  <c r="K3108" i="169" s="1"/>
  <c r="J3185" i="169"/>
  <c r="K3185" i="169" s="1"/>
  <c r="J3192" i="169"/>
  <c r="K3192" i="169" s="1"/>
  <c r="J3301" i="169"/>
  <c r="K3301" i="169" s="1"/>
  <c r="J2064" i="169"/>
  <c r="K2064" i="169" s="1"/>
  <c r="J2096" i="169"/>
  <c r="K2096" i="169" s="1"/>
  <c r="J2128" i="169"/>
  <c r="K2128" i="169" s="1"/>
  <c r="J2160" i="169"/>
  <c r="K2160" i="169" s="1"/>
  <c r="J2192" i="169"/>
  <c r="K2192" i="169" s="1"/>
  <c r="J2224" i="169"/>
  <c r="K2224" i="169" s="1"/>
  <c r="J2256" i="169"/>
  <c r="K2256" i="169" s="1"/>
  <c r="J2288" i="169"/>
  <c r="K2288" i="169" s="1"/>
  <c r="J2320" i="169"/>
  <c r="K2320" i="169" s="1"/>
  <c r="J2352" i="169"/>
  <c r="K2352" i="169" s="1"/>
  <c r="J2384" i="169"/>
  <c r="K2384" i="169" s="1"/>
  <c r="J2416" i="169"/>
  <c r="K2416" i="169" s="1"/>
  <c r="J2448" i="169"/>
  <c r="K2448" i="169" s="1"/>
  <c r="J2480" i="169"/>
  <c r="K2480" i="169" s="1"/>
  <c r="J2512" i="169"/>
  <c r="K2512" i="169" s="1"/>
  <c r="J2544" i="169"/>
  <c r="K2544" i="169" s="1"/>
  <c r="J2576" i="169"/>
  <c r="K2576" i="169" s="1"/>
  <c r="J2608" i="169"/>
  <c r="K2608" i="169" s="1"/>
  <c r="J2640" i="169"/>
  <c r="K2640" i="169" s="1"/>
  <c r="J2672" i="169"/>
  <c r="K2672" i="169" s="1"/>
  <c r="J2704" i="169"/>
  <c r="K2704" i="169" s="1"/>
  <c r="J2736" i="169"/>
  <c r="K2736" i="169" s="1"/>
  <c r="J2768" i="169"/>
  <c r="K2768" i="169" s="1"/>
  <c r="J2879" i="169"/>
  <c r="K2879" i="169" s="1"/>
  <c r="J2896" i="169"/>
  <c r="K2896" i="169" s="1"/>
  <c r="J2916" i="169"/>
  <c r="K2916" i="169" s="1"/>
  <c r="J2943" i="169"/>
  <c r="K2943" i="169" s="1"/>
  <c r="J2960" i="169"/>
  <c r="K2960" i="169" s="1"/>
  <c r="J2980" i="169"/>
  <c r="K2980" i="169" s="1"/>
  <c r="J3007" i="169"/>
  <c r="K3007" i="169" s="1"/>
  <c r="J3024" i="169"/>
  <c r="K3024" i="169" s="1"/>
  <c r="J3044" i="169"/>
  <c r="K3044" i="169" s="1"/>
  <c r="J3071" i="169"/>
  <c r="K3071" i="169" s="1"/>
  <c r="J3155" i="169"/>
  <c r="K3155" i="169" s="1"/>
  <c r="J3237" i="169"/>
  <c r="K3237" i="169" s="1"/>
  <c r="J3332" i="169"/>
  <c r="K3332" i="169" s="1"/>
  <c r="J3352" i="169"/>
  <c r="K3352" i="169" s="1"/>
  <c r="J3412" i="169"/>
  <c r="K3412" i="169" s="1"/>
  <c r="J3446" i="169"/>
  <c r="K3446" i="169" s="1"/>
  <c r="J3452" i="169"/>
  <c r="K3452" i="169" s="1"/>
  <c r="J3635" i="169"/>
  <c r="K3635" i="169" s="1"/>
  <c r="J3666" i="169"/>
  <c r="K3666" i="169" s="1"/>
  <c r="J3728" i="169"/>
  <c r="K3728" i="169" s="1"/>
  <c r="J3762" i="169"/>
  <c r="K3762" i="169" s="1"/>
  <c r="J3893" i="169"/>
  <c r="K3893" i="169" s="1"/>
  <c r="J4030" i="169"/>
  <c r="K4030" i="169" s="1"/>
  <c r="J4193" i="169"/>
  <c r="K4193" i="169" s="1"/>
  <c r="J1948" i="169"/>
  <c r="K1948" i="169" s="1"/>
  <c r="J1980" i="169"/>
  <c r="K1980" i="169" s="1"/>
  <c r="J2012" i="169"/>
  <c r="K2012" i="169" s="1"/>
  <c r="J2044" i="169"/>
  <c r="K2044" i="169" s="1"/>
  <c r="J2076" i="169"/>
  <c r="K2076" i="169" s="1"/>
  <c r="J2108" i="169"/>
  <c r="K2108" i="169" s="1"/>
  <c r="J2140" i="169"/>
  <c r="K2140" i="169" s="1"/>
  <c r="J2172" i="169"/>
  <c r="K2172" i="169" s="1"/>
  <c r="J2204" i="169"/>
  <c r="K2204" i="169" s="1"/>
  <c r="J2236" i="169"/>
  <c r="K2236" i="169" s="1"/>
  <c r="J2268" i="169"/>
  <c r="K2268" i="169" s="1"/>
  <c r="J2300" i="169"/>
  <c r="K2300" i="169" s="1"/>
  <c r="J2332" i="169"/>
  <c r="K2332" i="169" s="1"/>
  <c r="J2364" i="169"/>
  <c r="K2364" i="169" s="1"/>
  <c r="J2396" i="169"/>
  <c r="K2396" i="169" s="1"/>
  <c r="J2428" i="169"/>
  <c r="K2428" i="169" s="1"/>
  <c r="J2460" i="169"/>
  <c r="K2460" i="169" s="1"/>
  <c r="J2492" i="169"/>
  <c r="K2492" i="169" s="1"/>
  <c r="J2524" i="169"/>
  <c r="K2524" i="169" s="1"/>
  <c r="J2556" i="169"/>
  <c r="K2556" i="169" s="1"/>
  <c r="J2588" i="169"/>
  <c r="K2588" i="169" s="1"/>
  <c r="J2620" i="169"/>
  <c r="K2620" i="169" s="1"/>
  <c r="J2652" i="169"/>
  <c r="K2652" i="169" s="1"/>
  <c r="J2684" i="169"/>
  <c r="K2684" i="169" s="1"/>
  <c r="J2716" i="169"/>
  <c r="K2716" i="169" s="1"/>
  <c r="J2748" i="169"/>
  <c r="K2748" i="169" s="1"/>
  <c r="J2780" i="169"/>
  <c r="K2780" i="169" s="1"/>
  <c r="J2881" i="169"/>
  <c r="K2881" i="169" s="1"/>
  <c r="J2905" i="169"/>
  <c r="K2905" i="169" s="1"/>
  <c r="J2945" i="169"/>
  <c r="K2945" i="169" s="1"/>
  <c r="J2969" i="169"/>
  <c r="K2969" i="169" s="1"/>
  <c r="J3009" i="169"/>
  <c r="K3009" i="169" s="1"/>
  <c r="J3033" i="169"/>
  <c r="K3033" i="169" s="1"/>
  <c r="J3073" i="169"/>
  <c r="K3073" i="169" s="1"/>
  <c r="J3079" i="169"/>
  <c r="K3079" i="169" s="1"/>
  <c r="J3120" i="169"/>
  <c r="K3120" i="169" s="1"/>
  <c r="J3140" i="169"/>
  <c r="K3140" i="169" s="1"/>
  <c r="J3151" i="169"/>
  <c r="K3151" i="169" s="1"/>
  <c r="J3163" i="169"/>
  <c r="K3163" i="169" s="1"/>
  <c r="J3171" i="169"/>
  <c r="K3171" i="169" s="1"/>
  <c r="J3205" i="169"/>
  <c r="K3205" i="169" s="1"/>
  <c r="J3279" i="169"/>
  <c r="K3279" i="169" s="1"/>
  <c r="J3300" i="169"/>
  <c r="K3300" i="169" s="1"/>
  <c r="J3396" i="169"/>
  <c r="K3396" i="169" s="1"/>
  <c r="J3629" i="169"/>
  <c r="K3629" i="169" s="1"/>
  <c r="J3662" i="169"/>
  <c r="K3662" i="169" s="1"/>
  <c r="J3718" i="169"/>
  <c r="K3718" i="169" s="1"/>
  <c r="J3971" i="169"/>
  <c r="K3971" i="169" s="1"/>
  <c r="J4224" i="169"/>
  <c r="K4224" i="169" s="1"/>
  <c r="J4416" i="169"/>
  <c r="K4416" i="169" s="1"/>
  <c r="J1773" i="169"/>
  <c r="K1773" i="169" s="1"/>
  <c r="J1805" i="169"/>
  <c r="K1805" i="169" s="1"/>
  <c r="J1837" i="169"/>
  <c r="K1837" i="169" s="1"/>
  <c r="J1869" i="169"/>
  <c r="K1869" i="169" s="1"/>
  <c r="J1901" i="169"/>
  <c r="K1901" i="169" s="1"/>
  <c r="J1940" i="169"/>
  <c r="K1940" i="169" s="1"/>
  <c r="J1945" i="169"/>
  <c r="K1945" i="169" s="1"/>
  <c r="J1972" i="169"/>
  <c r="K1972" i="169" s="1"/>
  <c r="J1977" i="169"/>
  <c r="K1977" i="169" s="1"/>
  <c r="J2004" i="169"/>
  <c r="K2004" i="169" s="1"/>
  <c r="J2009" i="169"/>
  <c r="K2009" i="169" s="1"/>
  <c r="J2036" i="169"/>
  <c r="K2036" i="169" s="1"/>
  <c r="J2041" i="169"/>
  <c r="K2041" i="169" s="1"/>
  <c r="J2068" i="169"/>
  <c r="K2068" i="169" s="1"/>
  <c r="J2073" i="169"/>
  <c r="K2073" i="169" s="1"/>
  <c r="J2100" i="169"/>
  <c r="K2100" i="169" s="1"/>
  <c r="J2105" i="169"/>
  <c r="K2105" i="169" s="1"/>
  <c r="J2132" i="169"/>
  <c r="K2132" i="169" s="1"/>
  <c r="J2137" i="169"/>
  <c r="K2137" i="169" s="1"/>
  <c r="J2164" i="169"/>
  <c r="K2164" i="169" s="1"/>
  <c r="J2169" i="169"/>
  <c r="K2169" i="169" s="1"/>
  <c r="J2196" i="169"/>
  <c r="K2196" i="169" s="1"/>
  <c r="J2201" i="169"/>
  <c r="K2201" i="169" s="1"/>
  <c r="J2228" i="169"/>
  <c r="K2228" i="169" s="1"/>
  <c r="J2233" i="169"/>
  <c r="K2233" i="169" s="1"/>
  <c r="J2260" i="169"/>
  <c r="K2260" i="169" s="1"/>
  <c r="J2265" i="169"/>
  <c r="K2265" i="169" s="1"/>
  <c r="J2292" i="169"/>
  <c r="K2292" i="169" s="1"/>
  <c r="J2297" i="169"/>
  <c r="K2297" i="169" s="1"/>
  <c r="J2324" i="169"/>
  <c r="K2324" i="169" s="1"/>
  <c r="J2329" i="169"/>
  <c r="K2329" i="169" s="1"/>
  <c r="J2356" i="169"/>
  <c r="K2356" i="169" s="1"/>
  <c r="J2361" i="169"/>
  <c r="K2361" i="169" s="1"/>
  <c r="J2388" i="169"/>
  <c r="K2388" i="169" s="1"/>
  <c r="J2393" i="169"/>
  <c r="K2393" i="169" s="1"/>
  <c r="J2420" i="169"/>
  <c r="K2420" i="169" s="1"/>
  <c r="J2425" i="169"/>
  <c r="K2425" i="169" s="1"/>
  <c r="J2452" i="169"/>
  <c r="K2452" i="169" s="1"/>
  <c r="J2457" i="169"/>
  <c r="K2457" i="169" s="1"/>
  <c r="J2484" i="169"/>
  <c r="K2484" i="169" s="1"/>
  <c r="J2489" i="169"/>
  <c r="K2489" i="169" s="1"/>
  <c r="J2516" i="169"/>
  <c r="K2516" i="169" s="1"/>
  <c r="J2521" i="169"/>
  <c r="K2521" i="169" s="1"/>
  <c r="J2548" i="169"/>
  <c r="K2548" i="169" s="1"/>
  <c r="J2553" i="169"/>
  <c r="K2553" i="169" s="1"/>
  <c r="J2580" i="169"/>
  <c r="K2580" i="169" s="1"/>
  <c r="J2585" i="169"/>
  <c r="K2585" i="169" s="1"/>
  <c r="J2612" i="169"/>
  <c r="K2612" i="169" s="1"/>
  <c r="J2617" i="169"/>
  <c r="K2617" i="169" s="1"/>
  <c r="J2644" i="169"/>
  <c r="K2644" i="169" s="1"/>
  <c r="J2649" i="169"/>
  <c r="K2649" i="169" s="1"/>
  <c r="J2676" i="169"/>
  <c r="K2676" i="169" s="1"/>
  <c r="J2681" i="169"/>
  <c r="K2681" i="169" s="1"/>
  <c r="J2708" i="169"/>
  <c r="K2708" i="169" s="1"/>
  <c r="J2713" i="169"/>
  <c r="K2713" i="169" s="1"/>
  <c r="J2740" i="169"/>
  <c r="K2740" i="169" s="1"/>
  <c r="J2745" i="169"/>
  <c r="K2745" i="169" s="1"/>
  <c r="J2772" i="169"/>
  <c r="K2772" i="169" s="1"/>
  <c r="J2777" i="169"/>
  <c r="K2777" i="169" s="1"/>
  <c r="J2867" i="169"/>
  <c r="K2867" i="169" s="1"/>
  <c r="J2876" i="169"/>
  <c r="K2876" i="169" s="1"/>
  <c r="J2931" i="169"/>
  <c r="K2931" i="169" s="1"/>
  <c r="J2940" i="169"/>
  <c r="K2940" i="169" s="1"/>
  <c r="J2995" i="169"/>
  <c r="K2995" i="169" s="1"/>
  <c r="J3004" i="169"/>
  <c r="K3004" i="169" s="1"/>
  <c r="J3059" i="169"/>
  <c r="K3059" i="169" s="1"/>
  <c r="J3068" i="169"/>
  <c r="K3068" i="169" s="1"/>
  <c r="J3076" i="169"/>
  <c r="K3076" i="169" s="1"/>
  <c r="J3087" i="169"/>
  <c r="K3087" i="169" s="1"/>
  <c r="J3099" i="169"/>
  <c r="K3099" i="169" s="1"/>
  <c r="J3187" i="169"/>
  <c r="K3187" i="169" s="1"/>
  <c r="J3236" i="169"/>
  <c r="K3236" i="169" s="1"/>
  <c r="J3312" i="169"/>
  <c r="K3312" i="169" s="1"/>
  <c r="J3320" i="169"/>
  <c r="K3320" i="169" s="1"/>
  <c r="J3594" i="169"/>
  <c r="K3594" i="169" s="1"/>
  <c r="J3642" i="169"/>
  <c r="K3642" i="169" s="1"/>
  <c r="J3708" i="169"/>
  <c r="K3708" i="169" s="1"/>
  <c r="J3785" i="169"/>
  <c r="K3785" i="169" s="1"/>
  <c r="J3843" i="169"/>
  <c r="K3843" i="169" s="1"/>
  <c r="J3918" i="169"/>
  <c r="K3918" i="169" s="1"/>
  <c r="J4019" i="169"/>
  <c r="K4019" i="169" s="1"/>
  <c r="J4055" i="169"/>
  <c r="K4055" i="169" s="1"/>
  <c r="J1952" i="169"/>
  <c r="K1952" i="169" s="1"/>
  <c r="J1984" i="169"/>
  <c r="K1984" i="169" s="1"/>
  <c r="J2016" i="169"/>
  <c r="K2016" i="169" s="1"/>
  <c r="J2048" i="169"/>
  <c r="K2048" i="169" s="1"/>
  <c r="J2080" i="169"/>
  <c r="K2080" i="169" s="1"/>
  <c r="J2112" i="169"/>
  <c r="K2112" i="169" s="1"/>
  <c r="J2144" i="169"/>
  <c r="K2144" i="169" s="1"/>
  <c r="J2176" i="169"/>
  <c r="K2176" i="169" s="1"/>
  <c r="J2208" i="169"/>
  <c r="K2208" i="169" s="1"/>
  <c r="J2240" i="169"/>
  <c r="K2240" i="169" s="1"/>
  <c r="J2272" i="169"/>
  <c r="K2272" i="169" s="1"/>
  <c r="J2304" i="169"/>
  <c r="K2304" i="169" s="1"/>
  <c r="J2336" i="169"/>
  <c r="K2336" i="169" s="1"/>
  <c r="J2368" i="169"/>
  <c r="K2368" i="169" s="1"/>
  <c r="J2400" i="169"/>
  <c r="K2400" i="169" s="1"/>
  <c r="J2432" i="169"/>
  <c r="K2432" i="169" s="1"/>
  <c r="J2464" i="169"/>
  <c r="K2464" i="169" s="1"/>
  <c r="J2496" i="169"/>
  <c r="K2496" i="169" s="1"/>
  <c r="J2528" i="169"/>
  <c r="K2528" i="169" s="1"/>
  <c r="J2560" i="169"/>
  <c r="K2560" i="169" s="1"/>
  <c r="J2592" i="169"/>
  <c r="K2592" i="169" s="1"/>
  <c r="J2624" i="169"/>
  <c r="K2624" i="169" s="1"/>
  <c r="J2656" i="169"/>
  <c r="K2656" i="169" s="1"/>
  <c r="J2688" i="169"/>
  <c r="K2688" i="169" s="1"/>
  <c r="J2720" i="169"/>
  <c r="K2720" i="169" s="1"/>
  <c r="J2752" i="169"/>
  <c r="K2752" i="169" s="1"/>
  <c r="J2784" i="169"/>
  <c r="K2784" i="169" s="1"/>
  <c r="J2798" i="169"/>
  <c r="K2798" i="169" s="1"/>
  <c r="J2814" i="169"/>
  <c r="K2814" i="169" s="1"/>
  <c r="J2830" i="169"/>
  <c r="K2830" i="169" s="1"/>
  <c r="J2846" i="169"/>
  <c r="K2846" i="169" s="1"/>
  <c r="J2864" i="169"/>
  <c r="K2864" i="169" s="1"/>
  <c r="J2884" i="169"/>
  <c r="K2884" i="169" s="1"/>
  <c r="J2911" i="169"/>
  <c r="K2911" i="169" s="1"/>
  <c r="J2928" i="169"/>
  <c r="K2928" i="169" s="1"/>
  <c r="J2948" i="169"/>
  <c r="K2948" i="169" s="1"/>
  <c r="J2975" i="169"/>
  <c r="K2975" i="169" s="1"/>
  <c r="J2992" i="169"/>
  <c r="K2992" i="169" s="1"/>
  <c r="J3012" i="169"/>
  <c r="K3012" i="169" s="1"/>
  <c r="J3039" i="169"/>
  <c r="K3039" i="169" s="1"/>
  <c r="J3056" i="169"/>
  <c r="K3056" i="169" s="1"/>
  <c r="J3101" i="169"/>
  <c r="K3101" i="169" s="1"/>
  <c r="J3111" i="169"/>
  <c r="K3111" i="169" s="1"/>
  <c r="J3152" i="169"/>
  <c r="K3152" i="169" s="1"/>
  <c r="J3172" i="169"/>
  <c r="K3172" i="169" s="1"/>
  <c r="J3183" i="169"/>
  <c r="K3183" i="169" s="1"/>
  <c r="J3204" i="169"/>
  <c r="K3204" i="169" s="1"/>
  <c r="J3280" i="169"/>
  <c r="K3280" i="169" s="1"/>
  <c r="J3384" i="169"/>
  <c r="K3384" i="169" s="1"/>
  <c r="J3420" i="169"/>
  <c r="K3420" i="169" s="1"/>
  <c r="J3498" i="169"/>
  <c r="K3498" i="169" s="1"/>
  <c r="J3553" i="169"/>
  <c r="K3553" i="169" s="1"/>
  <c r="J3798" i="169"/>
  <c r="K3798" i="169" s="1"/>
  <c r="J4017" i="169"/>
  <c r="K4017" i="169" s="1"/>
  <c r="J4095" i="169"/>
  <c r="K4095" i="169" s="1"/>
  <c r="J4220" i="169"/>
  <c r="K4220" i="169" s="1"/>
  <c r="J4280" i="169"/>
  <c r="K4280" i="169" s="1"/>
  <c r="J4399" i="169"/>
  <c r="K4399" i="169" s="1"/>
  <c r="J3195" i="169"/>
  <c r="K3195" i="169" s="1"/>
  <c r="J3197" i="169"/>
  <c r="K3197" i="169" s="1"/>
  <c r="J3207" i="169"/>
  <c r="K3207" i="169" s="1"/>
  <c r="J3227" i="169"/>
  <c r="K3227" i="169" s="1"/>
  <c r="J3229" i="169"/>
  <c r="K3229" i="169" s="1"/>
  <c r="J3239" i="169"/>
  <c r="K3239" i="169" s="1"/>
  <c r="J3259" i="169"/>
  <c r="K3259" i="169" s="1"/>
  <c r="J3261" i="169"/>
  <c r="K3261" i="169" s="1"/>
  <c r="J3271" i="169"/>
  <c r="K3271" i="169" s="1"/>
  <c r="J3291" i="169"/>
  <c r="K3291" i="169" s="1"/>
  <c r="J3293" i="169"/>
  <c r="K3293" i="169" s="1"/>
  <c r="J3303" i="169"/>
  <c r="K3303" i="169" s="1"/>
  <c r="J3323" i="169"/>
  <c r="K3323" i="169" s="1"/>
  <c r="J3325" i="169"/>
  <c r="K3325" i="169" s="1"/>
  <c r="J3335" i="169"/>
  <c r="K3335" i="169" s="1"/>
  <c r="J3355" i="169"/>
  <c r="K3355" i="169" s="1"/>
  <c r="J3357" i="169"/>
  <c r="K3357" i="169" s="1"/>
  <c r="J3367" i="169"/>
  <c r="K3367" i="169" s="1"/>
  <c r="J3387" i="169"/>
  <c r="K3387" i="169" s="1"/>
  <c r="J3389" i="169"/>
  <c r="K3389" i="169" s="1"/>
  <c r="J3399" i="169"/>
  <c r="K3399" i="169" s="1"/>
  <c r="J3451" i="169"/>
  <c r="K3451" i="169" s="1"/>
  <c r="J3472" i="169"/>
  <c r="K3472" i="169" s="1"/>
  <c r="J3658" i="169"/>
  <c r="K3658" i="169" s="1"/>
  <c r="J3773" i="169"/>
  <c r="K3773" i="169" s="1"/>
  <c r="J3794" i="169"/>
  <c r="K3794" i="169" s="1"/>
  <c r="J3834" i="169"/>
  <c r="K3834" i="169" s="1"/>
  <c r="J3912" i="169"/>
  <c r="K3912" i="169" s="1"/>
  <c r="J3935" i="169"/>
  <c r="K3935" i="169" s="1"/>
  <c r="J3946" i="169"/>
  <c r="K3946" i="169" s="1"/>
  <c r="J4010" i="169"/>
  <c r="K4010" i="169" s="1"/>
  <c r="J4187" i="169"/>
  <c r="K4187" i="169" s="1"/>
  <c r="J4189" i="169"/>
  <c r="K4189" i="169" s="1"/>
  <c r="J4408" i="169"/>
  <c r="K4408" i="169" s="1"/>
  <c r="J4529" i="169"/>
  <c r="K4529" i="169" s="1"/>
  <c r="J4531" i="169"/>
  <c r="K4531" i="169" s="1"/>
  <c r="J3749" i="169"/>
  <c r="K3749" i="169" s="1"/>
  <c r="J3787" i="169"/>
  <c r="K3787" i="169" s="1"/>
  <c r="J3950" i="169"/>
  <c r="K3950" i="169" s="1"/>
  <c r="J3973" i="169"/>
  <c r="K3973" i="169" s="1"/>
  <c r="J4063" i="169"/>
  <c r="K4063" i="169" s="1"/>
  <c r="J4089" i="169"/>
  <c r="K4089" i="169" s="1"/>
  <c r="J4091" i="169"/>
  <c r="K4091" i="169" s="1"/>
  <c r="J4124" i="169"/>
  <c r="K4124" i="169" s="1"/>
  <c r="J4141" i="169"/>
  <c r="K4141" i="169" s="1"/>
  <c r="J4152" i="169"/>
  <c r="K4152" i="169" s="1"/>
  <c r="J3376" i="169"/>
  <c r="K3376" i="169" s="1"/>
  <c r="J3515" i="169"/>
  <c r="K3515" i="169" s="1"/>
  <c r="J3526" i="169"/>
  <c r="K3526" i="169" s="1"/>
  <c r="J3538" i="169"/>
  <c r="K3538" i="169" s="1"/>
  <c r="J3544" i="169"/>
  <c r="K3544" i="169" s="1"/>
  <c r="J3646" i="169"/>
  <c r="K3646" i="169" s="1"/>
  <c r="J3673" i="169"/>
  <c r="K3673" i="169" s="1"/>
  <c r="J3806" i="169"/>
  <c r="K3806" i="169" s="1"/>
  <c r="J3818" i="169"/>
  <c r="K3818" i="169" s="1"/>
  <c r="J3824" i="169"/>
  <c r="K3824" i="169" s="1"/>
  <c r="J3859" i="169"/>
  <c r="K3859" i="169" s="1"/>
  <c r="J3878" i="169"/>
  <c r="K3878" i="169" s="1"/>
  <c r="J3882" i="169"/>
  <c r="K3882" i="169" s="1"/>
  <c r="J3889" i="169"/>
  <c r="K3889" i="169" s="1"/>
  <c r="J3939" i="169"/>
  <c r="K3939" i="169" s="1"/>
  <c r="J3965" i="169"/>
  <c r="K3965" i="169" s="1"/>
  <c r="J3999" i="169"/>
  <c r="K3999" i="169" s="1"/>
  <c r="J4085" i="169"/>
  <c r="K4085" i="169" s="1"/>
  <c r="J4087" i="169"/>
  <c r="K4087" i="169" s="1"/>
  <c r="J3103" i="169"/>
  <c r="K3103" i="169" s="1"/>
  <c r="J3135" i="169"/>
  <c r="K3135" i="169" s="1"/>
  <c r="J3167" i="169"/>
  <c r="K3167" i="169" s="1"/>
  <c r="J3199" i="169"/>
  <c r="K3199" i="169" s="1"/>
  <c r="J3231" i="169"/>
  <c r="K3231" i="169" s="1"/>
  <c r="J3263" i="169"/>
  <c r="K3263" i="169" s="1"/>
  <c r="J3295" i="169"/>
  <c r="K3295" i="169" s="1"/>
  <c r="J3327" i="169"/>
  <c r="K3327" i="169" s="1"/>
  <c r="J3359" i="169"/>
  <c r="K3359" i="169" s="1"/>
  <c r="J3391" i="169"/>
  <c r="K3391" i="169" s="1"/>
  <c r="J3489" i="169"/>
  <c r="K3489" i="169" s="1"/>
  <c r="J3578" i="169"/>
  <c r="K3578" i="169" s="1"/>
  <c r="J3702" i="169"/>
  <c r="K3702" i="169" s="1"/>
  <c r="J3737" i="169"/>
  <c r="K3737" i="169" s="1"/>
  <c r="J3790" i="169"/>
  <c r="K3790" i="169" s="1"/>
  <c r="J3862" i="169"/>
  <c r="K3862" i="169" s="1"/>
  <c r="J3891" i="169"/>
  <c r="K3891" i="169" s="1"/>
  <c r="J3902" i="169"/>
  <c r="K3902" i="169" s="1"/>
  <c r="J3916" i="169"/>
  <c r="K3916" i="169" s="1"/>
  <c r="J3925" i="169"/>
  <c r="K3925" i="169" s="1"/>
  <c r="J3975" i="169"/>
  <c r="K3975" i="169" s="1"/>
  <c r="J4002" i="169"/>
  <c r="K4002" i="169" s="1"/>
  <c r="J4049" i="169"/>
  <c r="K4049" i="169" s="1"/>
  <c r="J4051" i="169"/>
  <c r="K4051" i="169" s="1"/>
  <c r="J4081" i="169"/>
  <c r="K4081" i="169" s="1"/>
  <c r="J4083" i="169"/>
  <c r="K4083" i="169" s="1"/>
  <c r="J4105" i="169"/>
  <c r="K4105" i="169" s="1"/>
  <c r="J4111" i="169"/>
  <c r="K4111" i="169" s="1"/>
  <c r="J4114" i="169"/>
  <c r="K4114" i="169" s="1"/>
  <c r="J4211" i="169"/>
  <c r="K4211" i="169" s="1"/>
  <c r="J4216" i="169"/>
  <c r="K4216" i="169" s="1"/>
  <c r="J4305" i="169"/>
  <c r="K4305" i="169" s="1"/>
  <c r="J4449" i="169"/>
  <c r="K4449" i="169" s="1"/>
  <c r="J3416" i="169"/>
  <c r="K3416" i="169" s="1"/>
  <c r="J3433" i="169"/>
  <c r="K3433" i="169" s="1"/>
  <c r="J3448" i="169"/>
  <c r="K3448" i="169" s="1"/>
  <c r="J3465" i="169"/>
  <c r="K3465" i="169" s="1"/>
  <c r="J3480" i="169"/>
  <c r="K3480" i="169" s="1"/>
  <c r="J3493" i="169"/>
  <c r="K3493" i="169" s="1"/>
  <c r="J3549" i="169"/>
  <c r="K3549" i="169" s="1"/>
  <c r="J3637" i="169"/>
  <c r="K3637" i="169" s="1"/>
  <c r="J3757" i="169"/>
  <c r="K3757" i="169" s="1"/>
  <c r="J3769" i="169"/>
  <c r="K3769" i="169" s="1"/>
  <c r="J3829" i="169"/>
  <c r="K3829" i="169" s="1"/>
  <c r="J3841" i="169"/>
  <c r="K3841" i="169" s="1"/>
  <c r="J4045" i="169"/>
  <c r="K4045" i="169" s="1"/>
  <c r="J4077" i="169"/>
  <c r="K4077" i="169" s="1"/>
  <c r="J4172" i="169"/>
  <c r="K4172" i="169" s="1"/>
  <c r="J4256" i="169"/>
  <c r="K4256" i="169" s="1"/>
  <c r="J4364" i="169"/>
  <c r="K4364" i="169" s="1"/>
  <c r="J3095" i="169"/>
  <c r="K3095" i="169" s="1"/>
  <c r="J3127" i="169"/>
  <c r="K3127" i="169" s="1"/>
  <c r="J3159" i="169"/>
  <c r="K3159" i="169" s="1"/>
  <c r="J3191" i="169"/>
  <c r="K3191" i="169" s="1"/>
  <c r="J3223" i="169"/>
  <c r="K3223" i="169" s="1"/>
  <c r="J3255" i="169"/>
  <c r="K3255" i="169" s="1"/>
  <c r="J3287" i="169"/>
  <c r="K3287" i="169" s="1"/>
  <c r="J3319" i="169"/>
  <c r="K3319" i="169" s="1"/>
  <c r="J3351" i="169"/>
  <c r="K3351" i="169" s="1"/>
  <c r="J3383" i="169"/>
  <c r="K3383" i="169" s="1"/>
  <c r="J3422" i="169"/>
  <c r="K3422" i="169" s="1"/>
  <c r="J3454" i="169"/>
  <c r="K3454" i="169" s="1"/>
  <c r="J3495" i="169"/>
  <c r="K3495" i="169" s="1"/>
  <c r="J3502" i="169"/>
  <c r="K3502" i="169" s="1"/>
  <c r="J3514" i="169"/>
  <c r="K3514" i="169" s="1"/>
  <c r="J3528" i="169"/>
  <c r="K3528" i="169" s="1"/>
  <c r="J3537" i="169"/>
  <c r="K3537" i="169" s="1"/>
  <c r="J3570" i="169"/>
  <c r="K3570" i="169" s="1"/>
  <c r="J3626" i="169"/>
  <c r="K3626" i="169" s="1"/>
  <c r="J3630" i="169"/>
  <c r="K3630" i="169" s="1"/>
  <c r="J3661" i="169"/>
  <c r="K3661" i="169" s="1"/>
  <c r="J3686" i="169"/>
  <c r="K3686" i="169" s="1"/>
  <c r="J3694" i="169"/>
  <c r="K3694" i="169" s="1"/>
  <c r="J3746" i="169"/>
  <c r="K3746" i="169" s="1"/>
  <c r="J3750" i="169"/>
  <c r="K3750" i="169" s="1"/>
  <c r="J3808" i="169"/>
  <c r="K3808" i="169" s="1"/>
  <c r="J3817" i="169"/>
  <c r="K3817" i="169" s="1"/>
  <c r="J3894" i="169"/>
  <c r="K3894" i="169" s="1"/>
  <c r="J3898" i="169"/>
  <c r="K3898" i="169" s="1"/>
  <c r="J3923" i="169"/>
  <c r="K3923" i="169" s="1"/>
  <c r="J3934" i="169"/>
  <c r="K3934" i="169" s="1"/>
  <c r="J3948" i="169"/>
  <c r="K3948" i="169" s="1"/>
  <c r="J3958" i="169"/>
  <c r="K3958" i="169" s="1"/>
  <c r="J3970" i="169"/>
  <c r="K3970" i="169" s="1"/>
  <c r="J3986" i="169"/>
  <c r="K3986" i="169" s="1"/>
  <c r="J3994" i="169"/>
  <c r="K3994" i="169" s="1"/>
  <c r="J4028" i="169"/>
  <c r="K4028" i="169" s="1"/>
  <c r="J4043" i="169"/>
  <c r="K4043" i="169" s="1"/>
  <c r="J4075" i="169"/>
  <c r="K4075" i="169" s="1"/>
  <c r="J4138" i="169"/>
  <c r="K4138" i="169" s="1"/>
  <c r="J4205" i="169"/>
  <c r="K4205" i="169" s="1"/>
  <c r="J4248" i="169"/>
  <c r="K4248" i="169" s="1"/>
  <c r="J4292" i="169"/>
  <c r="K4292" i="169" s="1"/>
  <c r="J4329" i="169"/>
  <c r="K4329" i="169" s="1"/>
  <c r="J4429" i="169"/>
  <c r="K4429" i="169" s="1"/>
  <c r="J4460" i="169"/>
  <c r="K4460" i="169" s="1"/>
  <c r="J4501" i="169"/>
  <c r="K4501" i="169" s="1"/>
  <c r="J4503" i="169"/>
  <c r="K4503" i="169" s="1"/>
  <c r="J3203" i="169"/>
  <c r="K3203" i="169" s="1"/>
  <c r="J3235" i="169"/>
  <c r="K3235" i="169" s="1"/>
  <c r="J3267" i="169"/>
  <c r="K3267" i="169" s="1"/>
  <c r="J3299" i="169"/>
  <c r="K3299" i="169" s="1"/>
  <c r="J3331" i="169"/>
  <c r="K3331" i="169" s="1"/>
  <c r="J3363" i="169"/>
  <c r="K3363" i="169" s="1"/>
  <c r="J3395" i="169"/>
  <c r="K3395" i="169" s="1"/>
  <c r="J3411" i="169"/>
  <c r="K3411" i="169" s="1"/>
  <c r="J3443" i="169"/>
  <c r="K3443" i="169" s="1"/>
  <c r="J3475" i="169"/>
  <c r="K3475" i="169" s="1"/>
  <c r="J3886" i="169"/>
  <c r="K3886" i="169" s="1"/>
  <c r="J4133" i="169"/>
  <c r="K4133" i="169" s="1"/>
  <c r="J4288" i="169"/>
  <c r="K4288" i="169" s="1"/>
  <c r="J4654" i="169"/>
  <c r="K4654" i="169" s="1"/>
  <c r="J4112" i="169"/>
  <c r="K4112" i="169" s="1"/>
  <c r="J4128" i="169"/>
  <c r="K4128" i="169" s="1"/>
  <c r="J4244" i="169"/>
  <c r="K4244" i="169" s="1"/>
  <c r="J4268" i="169"/>
  <c r="K4268" i="169" s="1"/>
  <c r="J4309" i="169"/>
  <c r="K4309" i="169" s="1"/>
  <c r="J4332" i="169"/>
  <c r="K4332" i="169" s="1"/>
  <c r="J4336" i="169"/>
  <c r="K4336" i="169" s="1"/>
  <c r="J4391" i="169"/>
  <c r="K4391" i="169" s="1"/>
  <c r="J4701" i="169"/>
  <c r="K4701" i="169" s="1"/>
  <c r="J5597" i="169"/>
  <c r="K5597" i="169" s="1"/>
  <c r="J5642" i="169"/>
  <c r="K5642" i="169" s="1"/>
  <c r="J3509" i="169"/>
  <c r="K3509" i="169" s="1"/>
  <c r="J3569" i="169"/>
  <c r="K3569" i="169" s="1"/>
  <c r="J3585" i="169"/>
  <c r="K3585" i="169" s="1"/>
  <c r="J3601" i="169"/>
  <c r="K3601" i="169" s="1"/>
  <c r="J3617" i="169"/>
  <c r="K3617" i="169" s="1"/>
  <c r="J3641" i="169"/>
  <c r="K3641" i="169" s="1"/>
  <c r="J3677" i="169"/>
  <c r="K3677" i="169" s="1"/>
  <c r="J3693" i="169"/>
  <c r="K3693" i="169" s="1"/>
  <c r="J3709" i="169"/>
  <c r="K3709" i="169" s="1"/>
  <c r="J3725" i="169"/>
  <c r="K3725" i="169" s="1"/>
  <c r="J3761" i="169"/>
  <c r="K3761" i="169" s="1"/>
  <c r="J3833" i="169"/>
  <c r="K3833" i="169" s="1"/>
  <c r="J3977" i="169"/>
  <c r="K3977" i="169" s="1"/>
  <c r="J3993" i="169"/>
  <c r="K3993" i="169" s="1"/>
  <c r="J4009" i="169"/>
  <c r="K4009" i="169" s="1"/>
  <c r="J4583" i="169"/>
  <c r="K4583" i="169" s="1"/>
  <c r="J3494" i="169"/>
  <c r="K3494" i="169" s="1"/>
  <c r="J3518" i="169"/>
  <c r="K3518" i="169" s="1"/>
  <c r="J3534" i="169"/>
  <c r="K3534" i="169" s="1"/>
  <c r="J3550" i="169"/>
  <c r="K3550" i="169" s="1"/>
  <c r="J3566" i="169"/>
  <c r="K3566" i="169" s="1"/>
  <c r="J3638" i="169"/>
  <c r="K3638" i="169" s="1"/>
  <c r="J3758" i="169"/>
  <c r="K3758" i="169" s="1"/>
  <c r="J3786" i="169"/>
  <c r="K3786" i="169" s="1"/>
  <c r="J3814" i="169"/>
  <c r="K3814" i="169" s="1"/>
  <c r="J3830" i="169"/>
  <c r="K3830" i="169" s="1"/>
  <c r="J3858" i="169"/>
  <c r="K3858" i="169" s="1"/>
  <c r="J3874" i="169"/>
  <c r="K3874" i="169" s="1"/>
  <c r="J3890" i="169"/>
  <c r="K3890" i="169" s="1"/>
  <c r="J3906" i="169"/>
  <c r="K3906" i="169" s="1"/>
  <c r="J3922" i="169"/>
  <c r="K3922" i="169" s="1"/>
  <c r="J3938" i="169"/>
  <c r="K3938" i="169" s="1"/>
  <c r="J3974" i="169"/>
  <c r="K3974" i="169" s="1"/>
  <c r="J4018" i="169"/>
  <c r="K4018" i="169" s="1"/>
  <c r="J4034" i="169"/>
  <c r="K4034" i="169" s="1"/>
  <c r="J4104" i="169"/>
  <c r="K4104" i="169" s="1"/>
  <c r="J4119" i="169"/>
  <c r="K4119" i="169" s="1"/>
  <c r="J4160" i="169"/>
  <c r="K4160" i="169" s="1"/>
  <c r="J4162" i="169"/>
  <c r="K4162" i="169" s="1"/>
  <c r="J4166" i="169"/>
  <c r="K4166" i="169" s="1"/>
  <c r="J4176" i="169"/>
  <c r="K4176" i="169" s="1"/>
  <c r="J4190" i="169"/>
  <c r="K4190" i="169" s="1"/>
  <c r="J4196" i="169"/>
  <c r="K4196" i="169" s="1"/>
  <c r="J4204" i="169"/>
  <c r="K4204" i="169" s="1"/>
  <c r="J4219" i="169"/>
  <c r="K4219" i="169" s="1"/>
  <c r="J4227" i="169"/>
  <c r="K4227" i="169" s="1"/>
  <c r="J4260" i="169"/>
  <c r="K4260" i="169" s="1"/>
  <c r="J4283" i="169"/>
  <c r="K4283" i="169" s="1"/>
  <c r="J4344" i="169"/>
  <c r="K4344" i="169" s="1"/>
  <c r="J4387" i="169"/>
  <c r="K4387" i="169" s="1"/>
  <c r="J4396" i="169"/>
  <c r="K4396" i="169" s="1"/>
  <c r="J4439" i="169"/>
  <c r="K4439" i="169" s="1"/>
  <c r="J4475" i="169"/>
  <c r="K4475" i="169" s="1"/>
  <c r="J4516" i="169"/>
  <c r="K4516" i="169" s="1"/>
  <c r="J4528" i="169"/>
  <c r="K4528" i="169" s="1"/>
  <c r="J4574" i="169"/>
  <c r="K4574" i="169" s="1"/>
  <c r="J4615" i="169"/>
  <c r="K4615" i="169" s="1"/>
  <c r="J5169" i="169"/>
  <c r="K5169" i="169" s="1"/>
  <c r="J4297" i="169"/>
  <c r="K4297" i="169" s="1"/>
  <c r="J4349" i="169"/>
  <c r="K4349" i="169" s="1"/>
  <c r="J4264" i="169"/>
  <c r="K4264" i="169" s="1"/>
  <c r="J4272" i="169"/>
  <c r="K4272" i="169" s="1"/>
  <c r="J4276" i="169"/>
  <c r="K4276" i="169" s="1"/>
  <c r="J4316" i="169"/>
  <c r="K4316" i="169" s="1"/>
  <c r="J4375" i="169"/>
  <c r="K4375" i="169" s="1"/>
  <c r="J4523" i="169"/>
  <c r="K4523" i="169" s="1"/>
  <c r="J4553" i="169"/>
  <c r="K4553" i="169" s="1"/>
  <c r="J4650" i="169"/>
  <c r="K4650" i="169" s="1"/>
  <c r="J4673" i="169"/>
  <c r="K4673" i="169" s="1"/>
  <c r="J4746" i="169"/>
  <c r="K4746" i="169" s="1"/>
  <c r="J4945" i="169"/>
  <c r="K4945" i="169" s="1"/>
  <c r="J4203" i="169"/>
  <c r="K4203" i="169" s="1"/>
  <c r="J4337" i="169"/>
  <c r="K4337" i="169" s="1"/>
  <c r="J4360" i="169"/>
  <c r="K4360" i="169" s="1"/>
  <c r="J4368" i="169"/>
  <c r="K4368" i="169" s="1"/>
  <c r="J4372" i="169"/>
  <c r="K4372" i="169" s="1"/>
  <c r="J4412" i="169"/>
  <c r="K4412" i="169" s="1"/>
  <c r="J4476" i="169"/>
  <c r="K4476" i="169" s="1"/>
  <c r="J4480" i="169"/>
  <c r="K4480" i="169" s="1"/>
  <c r="J4484" i="169"/>
  <c r="K4484" i="169" s="1"/>
  <c r="J4536" i="169"/>
  <c r="K4536" i="169" s="1"/>
  <c r="J4621" i="169"/>
  <c r="K4621" i="169" s="1"/>
  <c r="J4744" i="169"/>
  <c r="K4744" i="169" s="1"/>
  <c r="J4756" i="169"/>
  <c r="K4756" i="169" s="1"/>
  <c r="J4916" i="169"/>
  <c r="K4916" i="169" s="1"/>
  <c r="J4273" i="169"/>
  <c r="K4273" i="169" s="1"/>
  <c r="J4296" i="169"/>
  <c r="K4296" i="169" s="1"/>
  <c r="J4304" i="169"/>
  <c r="K4304" i="169" s="1"/>
  <c r="J4308" i="169"/>
  <c r="K4308" i="169" s="1"/>
  <c r="J4348" i="169"/>
  <c r="K4348" i="169" s="1"/>
  <c r="J4407" i="169"/>
  <c r="K4407" i="169" s="1"/>
  <c r="J4465" i="169"/>
  <c r="K4465" i="169" s="1"/>
  <c r="J4488" i="169"/>
  <c r="K4488" i="169" s="1"/>
  <c r="J4500" i="169"/>
  <c r="K4500" i="169" s="1"/>
  <c r="J4564" i="169"/>
  <c r="K4564" i="169" s="1"/>
  <c r="J4665" i="169"/>
  <c r="K4665" i="169" s="1"/>
  <c r="J4175" i="169"/>
  <c r="K4175" i="169" s="1"/>
  <c r="J4212" i="169"/>
  <c r="K4212" i="169" s="1"/>
  <c r="J4259" i="169"/>
  <c r="K4259" i="169" s="1"/>
  <c r="J4315" i="169"/>
  <c r="K4315" i="169" s="1"/>
  <c r="J4367" i="169"/>
  <c r="K4367" i="169" s="1"/>
  <c r="J4369" i="169"/>
  <c r="K4369" i="169" s="1"/>
  <c r="J4404" i="169"/>
  <c r="K4404" i="169" s="1"/>
  <c r="J4423" i="169"/>
  <c r="K4423" i="169" s="1"/>
  <c r="J4444" i="169"/>
  <c r="K4444" i="169" s="1"/>
  <c r="J4511" i="169"/>
  <c r="K4511" i="169" s="1"/>
  <c r="J4617" i="169"/>
  <c r="K4617" i="169" s="1"/>
  <c r="J4656" i="169"/>
  <c r="K4656" i="169" s="1"/>
  <c r="J4548" i="169"/>
  <c r="K4548" i="169" s="1"/>
  <c r="J4563" i="169"/>
  <c r="K4563" i="169" s="1"/>
  <c r="J4569" i="169"/>
  <c r="K4569" i="169" s="1"/>
  <c r="J4628" i="169"/>
  <c r="K4628" i="169" s="1"/>
  <c r="J4728" i="169"/>
  <c r="K4728" i="169" s="1"/>
  <c r="J4749" i="169"/>
  <c r="K4749" i="169" s="1"/>
  <c r="J4947" i="169"/>
  <c r="K4947" i="169" s="1"/>
  <c r="J4983" i="169"/>
  <c r="K4983" i="169" s="1"/>
  <c r="J5051" i="169"/>
  <c r="K5051" i="169" s="1"/>
  <c r="J5463" i="169"/>
  <c r="K5463" i="169" s="1"/>
  <c r="J5692" i="169"/>
  <c r="K5692" i="169" s="1"/>
  <c r="J5845" i="169"/>
  <c r="K5845" i="169" s="1"/>
  <c r="J4235" i="169"/>
  <c r="K4235" i="169" s="1"/>
  <c r="J4267" i="169"/>
  <c r="K4267" i="169" s="1"/>
  <c r="J4299" i="169"/>
  <c r="K4299" i="169" s="1"/>
  <c r="J4331" i="169"/>
  <c r="K4331" i="169" s="1"/>
  <c r="J4363" i="169"/>
  <c r="K4363" i="169" s="1"/>
  <c r="J4395" i="169"/>
  <c r="K4395" i="169" s="1"/>
  <c r="J4427" i="169"/>
  <c r="K4427" i="169" s="1"/>
  <c r="J4459" i="169"/>
  <c r="K4459" i="169" s="1"/>
  <c r="J4504" i="169"/>
  <c r="K4504" i="169" s="1"/>
  <c r="J4544" i="169"/>
  <c r="K4544" i="169" s="1"/>
  <c r="J4605" i="169"/>
  <c r="K4605" i="169" s="1"/>
  <c r="J4660" i="169"/>
  <c r="K4660" i="169" s="1"/>
  <c r="J4679" i="169"/>
  <c r="K4679" i="169" s="1"/>
  <c r="J4692" i="169"/>
  <c r="K4692" i="169" s="1"/>
  <c r="J4860" i="169"/>
  <c r="K4860" i="169" s="1"/>
  <c r="J4939" i="169"/>
  <c r="K4939" i="169" s="1"/>
  <c r="J5128" i="169"/>
  <c r="K5128" i="169" s="1"/>
  <c r="J5145" i="169"/>
  <c r="K5145" i="169" s="1"/>
  <c r="J5283" i="169"/>
  <c r="K5283" i="169" s="1"/>
  <c r="J5808" i="169"/>
  <c r="K5808" i="169" s="1"/>
  <c r="J5835" i="169"/>
  <c r="K5835" i="169" s="1"/>
  <c r="J4512" i="169"/>
  <c r="K4512" i="169" s="1"/>
  <c r="J4532" i="169"/>
  <c r="K4532" i="169" s="1"/>
  <c r="J4720" i="169"/>
  <c r="K4720" i="169" s="1"/>
  <c r="J4785" i="169"/>
  <c r="K4785" i="169" s="1"/>
  <c r="J4797" i="169"/>
  <c r="K4797" i="169" s="1"/>
  <c r="J4805" i="169"/>
  <c r="K4805" i="169" s="1"/>
  <c r="J4831" i="169"/>
  <c r="K4831" i="169" s="1"/>
  <c r="J5225" i="169"/>
  <c r="K5225" i="169" s="1"/>
  <c r="J5236" i="169"/>
  <c r="K5236" i="169" s="1"/>
  <c r="J5783" i="169"/>
  <c r="K5783" i="169" s="1"/>
  <c r="J4680" i="169"/>
  <c r="K4680" i="169" s="1"/>
  <c r="J4750" i="169"/>
  <c r="K4750" i="169" s="1"/>
  <c r="J4844" i="169"/>
  <c r="K4844" i="169" s="1"/>
  <c r="J5015" i="169"/>
  <c r="K5015" i="169" s="1"/>
  <c r="J5068" i="169"/>
  <c r="K5068" i="169" s="1"/>
  <c r="J5085" i="169"/>
  <c r="K5085" i="169" s="1"/>
  <c r="J5192" i="169"/>
  <c r="K5192" i="169" s="1"/>
  <c r="J5292" i="169"/>
  <c r="K5292" i="169" s="1"/>
  <c r="J5644" i="169"/>
  <c r="K5644" i="169" s="1"/>
  <c r="J5664" i="169"/>
  <c r="K5664" i="169" s="1"/>
  <c r="J4608" i="169"/>
  <c r="K4608" i="169" s="1"/>
  <c r="J4612" i="169"/>
  <c r="K4612" i="169" s="1"/>
  <c r="J4622" i="169"/>
  <c r="K4622" i="169" s="1"/>
  <c r="J4666" i="169"/>
  <c r="K4666" i="169" s="1"/>
  <c r="J4682" i="169"/>
  <c r="K4682" i="169" s="1"/>
  <c r="J4702" i="169"/>
  <c r="K4702" i="169" s="1"/>
  <c r="J4717" i="169"/>
  <c r="K4717" i="169" s="1"/>
  <c r="J4755" i="169"/>
  <c r="K4755" i="169" s="1"/>
  <c r="J4796" i="169"/>
  <c r="K4796" i="169" s="1"/>
  <c r="J4812" i="169"/>
  <c r="K4812" i="169" s="1"/>
  <c r="J4869" i="169"/>
  <c r="K4869" i="169" s="1"/>
  <c r="J4875" i="169"/>
  <c r="K4875" i="169" s="1"/>
  <c r="J4915" i="169"/>
  <c r="K4915" i="169" s="1"/>
  <c r="J5244" i="169"/>
  <c r="K5244" i="169" s="1"/>
  <c r="J5317" i="169"/>
  <c r="K5317" i="169" s="1"/>
  <c r="J5373" i="169"/>
  <c r="K5373" i="169" s="1"/>
  <c r="J5404" i="169"/>
  <c r="K5404" i="169" s="1"/>
  <c r="J5440" i="169"/>
  <c r="K5440" i="169" s="1"/>
  <c r="J5467" i="169"/>
  <c r="K5467" i="169" s="1"/>
  <c r="J5507" i="169"/>
  <c r="K5507" i="169" s="1"/>
  <c r="J5516" i="169"/>
  <c r="K5516" i="169" s="1"/>
  <c r="J5521" i="169"/>
  <c r="K5521" i="169" s="1"/>
  <c r="J5572" i="169"/>
  <c r="K5572" i="169" s="1"/>
  <c r="J4924" i="169"/>
  <c r="K4924" i="169" s="1"/>
  <c r="J4940" i="169"/>
  <c r="K4940" i="169" s="1"/>
  <c r="J4959" i="169"/>
  <c r="K4959" i="169" s="1"/>
  <c r="J4991" i="169"/>
  <c r="K4991" i="169" s="1"/>
  <c r="J5029" i="169"/>
  <c r="K5029" i="169" s="1"/>
  <c r="J5100" i="169"/>
  <c r="K5100" i="169" s="1"/>
  <c r="J5256" i="169"/>
  <c r="K5256" i="169" s="1"/>
  <c r="J5300" i="169"/>
  <c r="K5300" i="169" s="1"/>
  <c r="J5312" i="169"/>
  <c r="K5312" i="169" s="1"/>
  <c r="J5557" i="169"/>
  <c r="K5557" i="169" s="1"/>
  <c r="J5670" i="169"/>
  <c r="K5670" i="169" s="1"/>
  <c r="J5171" i="169"/>
  <c r="K5171" i="169" s="1"/>
  <c r="J5388" i="169"/>
  <c r="K5388" i="169" s="1"/>
  <c r="J5392" i="169"/>
  <c r="K5392" i="169" s="1"/>
  <c r="J5476" i="169"/>
  <c r="K5476" i="169" s="1"/>
  <c r="J5570" i="169"/>
  <c r="K5570" i="169" s="1"/>
  <c r="J5603" i="169"/>
  <c r="K5603" i="169" s="1"/>
  <c r="J5738" i="169"/>
  <c r="K5738" i="169" s="1"/>
  <c r="J5806" i="169"/>
  <c r="K5806" i="169" s="1"/>
  <c r="J5959" i="169"/>
  <c r="K5959" i="169" s="1"/>
  <c r="J6627" i="169"/>
  <c r="K6627" i="169" s="1"/>
  <c r="J4601" i="169"/>
  <c r="K4601" i="169" s="1"/>
  <c r="J4664" i="169"/>
  <c r="K4664" i="169" s="1"/>
  <c r="J4672" i="169"/>
  <c r="K4672" i="169" s="1"/>
  <c r="J4681" i="169"/>
  <c r="K4681" i="169" s="1"/>
  <c r="J4686" i="169"/>
  <c r="K4686" i="169" s="1"/>
  <c r="J4714" i="169"/>
  <c r="K4714" i="169" s="1"/>
  <c r="J4737" i="169"/>
  <c r="K4737" i="169" s="1"/>
  <c r="J4752" i="169"/>
  <c r="K4752" i="169" s="1"/>
  <c r="J4773" i="169"/>
  <c r="K4773" i="169" s="1"/>
  <c r="J4780" i="169"/>
  <c r="K4780" i="169" s="1"/>
  <c r="J4788" i="169"/>
  <c r="K4788" i="169" s="1"/>
  <c r="J4816" i="169"/>
  <c r="K4816" i="169" s="1"/>
  <c r="J4828" i="169"/>
  <c r="K4828" i="169" s="1"/>
  <c r="J4872" i="169"/>
  <c r="K4872" i="169" s="1"/>
  <c r="J4905" i="169"/>
  <c r="K4905" i="169" s="1"/>
  <c r="J4956" i="169"/>
  <c r="K4956" i="169" s="1"/>
  <c r="J4971" i="169"/>
  <c r="K4971" i="169" s="1"/>
  <c r="J5040" i="169"/>
  <c r="K5040" i="169" s="1"/>
  <c r="J5067" i="169"/>
  <c r="K5067" i="169" s="1"/>
  <c r="J5087" i="169"/>
  <c r="K5087" i="169" s="1"/>
  <c r="J5111" i="169"/>
  <c r="K5111" i="169" s="1"/>
  <c r="J5119" i="169"/>
  <c r="K5119" i="169" s="1"/>
  <c r="J5123" i="169"/>
  <c r="K5123" i="169" s="1"/>
  <c r="J5152" i="169"/>
  <c r="K5152" i="169" s="1"/>
  <c r="J5161" i="169"/>
  <c r="K5161" i="169" s="1"/>
  <c r="J5179" i="169"/>
  <c r="K5179" i="169" s="1"/>
  <c r="J5228" i="169"/>
  <c r="K5228" i="169" s="1"/>
  <c r="J5285" i="169"/>
  <c r="K5285" i="169" s="1"/>
  <c r="J5320" i="169"/>
  <c r="K5320" i="169" s="1"/>
  <c r="J5324" i="169"/>
  <c r="K5324" i="169" s="1"/>
  <c r="J5328" i="169"/>
  <c r="K5328" i="169" s="1"/>
  <c r="J5427" i="169"/>
  <c r="K5427" i="169" s="1"/>
  <c r="J5512" i="169"/>
  <c r="K5512" i="169" s="1"/>
  <c r="J5595" i="169"/>
  <c r="K5595" i="169" s="1"/>
  <c r="J5833" i="169"/>
  <c r="K5833" i="169" s="1"/>
  <c r="J5876" i="169"/>
  <c r="K5876" i="169" s="1"/>
  <c r="J5879" i="169"/>
  <c r="K5879" i="169" s="1"/>
  <c r="J6007" i="169"/>
  <c r="K6007" i="169" s="1"/>
  <c r="J6275" i="169"/>
  <c r="K6275" i="169" s="1"/>
  <c r="J5000" i="169"/>
  <c r="K5000" i="169" s="1"/>
  <c r="J5032" i="169"/>
  <c r="K5032" i="169" s="1"/>
  <c r="J5084" i="169"/>
  <c r="K5084" i="169" s="1"/>
  <c r="J5168" i="169"/>
  <c r="K5168" i="169" s="1"/>
  <c r="J5195" i="169"/>
  <c r="K5195" i="169" s="1"/>
  <c r="J5215" i="169"/>
  <c r="K5215" i="169" s="1"/>
  <c r="J5239" i="169"/>
  <c r="K5239" i="169" s="1"/>
  <c r="J5247" i="169"/>
  <c r="K5247" i="169" s="1"/>
  <c r="J5251" i="169"/>
  <c r="K5251" i="169" s="1"/>
  <c r="J5268" i="169"/>
  <c r="K5268" i="169" s="1"/>
  <c r="J5289" i="169"/>
  <c r="K5289" i="169" s="1"/>
  <c r="J5309" i="169"/>
  <c r="K5309" i="169" s="1"/>
  <c r="J5356" i="169"/>
  <c r="K5356" i="169" s="1"/>
  <c r="J5407" i="169"/>
  <c r="K5407" i="169" s="1"/>
  <c r="J5444" i="169"/>
  <c r="K5444" i="169" s="1"/>
  <c r="J5515" i="169"/>
  <c r="K5515" i="169" s="1"/>
  <c r="J5892" i="169"/>
  <c r="K5892" i="169" s="1"/>
  <c r="J5938" i="169"/>
  <c r="K5938" i="169" s="1"/>
  <c r="J4557" i="169"/>
  <c r="K4557" i="169" s="1"/>
  <c r="J4584" i="169"/>
  <c r="K4584" i="169" s="1"/>
  <c r="J4596" i="169"/>
  <c r="K4596" i="169" s="1"/>
  <c r="J4602" i="169"/>
  <c r="K4602" i="169" s="1"/>
  <c r="J4637" i="169"/>
  <c r="K4637" i="169" s="1"/>
  <c r="J4685" i="169"/>
  <c r="K4685" i="169" s="1"/>
  <c r="J4691" i="169"/>
  <c r="K4691" i="169" s="1"/>
  <c r="J4777" i="169"/>
  <c r="K4777" i="169" s="1"/>
  <c r="J4811" i="169"/>
  <c r="K4811" i="169" s="1"/>
  <c r="J4923" i="169"/>
  <c r="K4923" i="169" s="1"/>
  <c r="J5116" i="169"/>
  <c r="K5116" i="169" s="1"/>
  <c r="J5172" i="169"/>
  <c r="K5172" i="169" s="1"/>
  <c r="J5203" i="169"/>
  <c r="K5203" i="169" s="1"/>
  <c r="J5387" i="169"/>
  <c r="K5387" i="169" s="1"/>
  <c r="J5424" i="169"/>
  <c r="K5424" i="169" s="1"/>
  <c r="J5495" i="169"/>
  <c r="K5495" i="169" s="1"/>
  <c r="J5523" i="169"/>
  <c r="K5523" i="169" s="1"/>
  <c r="J5532" i="169"/>
  <c r="K5532" i="169" s="1"/>
  <c r="J5581" i="169"/>
  <c r="K5581" i="169" s="1"/>
  <c r="J5601" i="169"/>
  <c r="K5601" i="169" s="1"/>
  <c r="J5756" i="169"/>
  <c r="K5756" i="169" s="1"/>
  <c r="J5812" i="169"/>
  <c r="K5812" i="169" s="1"/>
  <c r="J5888" i="169"/>
  <c r="K5888" i="169" s="1"/>
  <c r="J6101" i="169"/>
  <c r="K6101" i="169" s="1"/>
  <c r="J6181" i="169"/>
  <c r="K6181" i="169" s="1"/>
  <c r="J4576" i="169"/>
  <c r="K4576" i="169" s="1"/>
  <c r="J4640" i="169"/>
  <c r="K4640" i="169" s="1"/>
  <c r="J4704" i="169"/>
  <c r="K4704" i="169" s="1"/>
  <c r="J4763" i="169"/>
  <c r="K4763" i="169" s="1"/>
  <c r="J4891" i="169"/>
  <c r="K4891" i="169" s="1"/>
  <c r="J5019" i="169"/>
  <c r="K5019" i="169" s="1"/>
  <c r="J5147" i="169"/>
  <c r="K5147" i="169" s="1"/>
  <c r="J5275" i="169"/>
  <c r="K5275" i="169" s="1"/>
  <c r="J5436" i="169"/>
  <c r="K5436" i="169" s="1"/>
  <c r="J5439" i="169"/>
  <c r="K5439" i="169" s="1"/>
  <c r="J5543" i="169"/>
  <c r="K5543" i="169" s="1"/>
  <c r="J5568" i="169"/>
  <c r="K5568" i="169" s="1"/>
  <c r="J5579" i="169"/>
  <c r="K5579" i="169" s="1"/>
  <c r="J5584" i="169"/>
  <c r="K5584" i="169" s="1"/>
  <c r="J5617" i="169"/>
  <c r="K5617" i="169" s="1"/>
  <c r="J5727" i="169"/>
  <c r="K5727" i="169" s="1"/>
  <c r="J5743" i="169"/>
  <c r="K5743" i="169" s="1"/>
  <c r="J5764" i="169"/>
  <c r="K5764" i="169" s="1"/>
  <c r="J5801" i="169"/>
  <c r="K5801" i="169" s="1"/>
  <c r="J5836" i="169"/>
  <c r="K5836" i="169" s="1"/>
  <c r="J5852" i="169"/>
  <c r="K5852" i="169" s="1"/>
  <c r="J5858" i="169"/>
  <c r="K5858" i="169" s="1"/>
  <c r="J5881" i="169"/>
  <c r="K5881" i="169" s="1"/>
  <c r="J5968" i="169"/>
  <c r="K5968" i="169" s="1"/>
  <c r="J6042" i="169"/>
  <c r="K6042" i="169" s="1"/>
  <c r="J6099" i="169"/>
  <c r="K6099" i="169" s="1"/>
  <c r="J6157" i="169"/>
  <c r="K6157" i="169" s="1"/>
  <c r="J6383" i="169"/>
  <c r="K6383" i="169" s="1"/>
  <c r="J6546" i="169"/>
  <c r="K6546" i="169" s="1"/>
  <c r="J4968" i="169"/>
  <c r="K4968" i="169" s="1"/>
  <c r="J4992" i="169"/>
  <c r="K4992" i="169" s="1"/>
  <c r="J4997" i="169"/>
  <c r="K4997" i="169" s="1"/>
  <c r="J5096" i="169"/>
  <c r="K5096" i="169" s="1"/>
  <c r="J5120" i="169"/>
  <c r="K5120" i="169" s="1"/>
  <c r="J5125" i="169"/>
  <c r="K5125" i="169" s="1"/>
  <c r="J5224" i="169"/>
  <c r="K5224" i="169" s="1"/>
  <c r="J5248" i="169"/>
  <c r="K5248" i="169" s="1"/>
  <c r="J5253" i="169"/>
  <c r="K5253" i="169" s="1"/>
  <c r="J5352" i="169"/>
  <c r="K5352" i="169" s="1"/>
  <c r="J5468" i="169"/>
  <c r="K5468" i="169" s="1"/>
  <c r="J5471" i="169"/>
  <c r="K5471" i="169" s="1"/>
  <c r="J5580" i="169"/>
  <c r="K5580" i="169" s="1"/>
  <c r="J5658" i="169"/>
  <c r="K5658" i="169" s="1"/>
  <c r="J5844" i="169"/>
  <c r="K5844" i="169" s="1"/>
  <c r="J5877" i="169"/>
  <c r="K5877" i="169" s="1"/>
  <c r="J5940" i="169"/>
  <c r="K5940" i="169" s="1"/>
  <c r="J6015" i="169"/>
  <c r="K6015" i="169" s="1"/>
  <c r="J6073" i="169"/>
  <c r="K6073" i="169" s="1"/>
  <c r="J6479" i="169"/>
  <c r="K6479" i="169" s="1"/>
  <c r="J4568" i="169"/>
  <c r="K4568" i="169" s="1"/>
  <c r="J4632" i="169"/>
  <c r="K4632" i="169" s="1"/>
  <c r="J4696" i="169"/>
  <c r="K4696" i="169" s="1"/>
  <c r="J4764" i="169"/>
  <c r="K4764" i="169" s="1"/>
  <c r="J4767" i="169"/>
  <c r="K4767" i="169" s="1"/>
  <c r="J4876" i="169"/>
  <c r="K4876" i="169" s="1"/>
  <c r="J4883" i="169"/>
  <c r="K4883" i="169" s="1"/>
  <c r="J4892" i="169"/>
  <c r="K4892" i="169" s="1"/>
  <c r="J4895" i="169"/>
  <c r="K4895" i="169" s="1"/>
  <c r="J5004" i="169"/>
  <c r="K5004" i="169" s="1"/>
  <c r="J5011" i="169"/>
  <c r="K5011" i="169" s="1"/>
  <c r="J5020" i="169"/>
  <c r="K5020" i="169" s="1"/>
  <c r="J5023" i="169"/>
  <c r="K5023" i="169" s="1"/>
  <c r="J5132" i="169"/>
  <c r="K5132" i="169" s="1"/>
  <c r="J5139" i="169"/>
  <c r="K5139" i="169" s="1"/>
  <c r="J5148" i="169"/>
  <c r="K5148" i="169" s="1"/>
  <c r="J5151" i="169"/>
  <c r="K5151" i="169" s="1"/>
  <c r="J5260" i="169"/>
  <c r="K5260" i="169" s="1"/>
  <c r="J5267" i="169"/>
  <c r="K5267" i="169" s="1"/>
  <c r="J5276" i="169"/>
  <c r="K5276" i="169" s="1"/>
  <c r="J5279" i="169"/>
  <c r="K5279" i="169" s="1"/>
  <c r="J5403" i="169"/>
  <c r="K5403" i="169" s="1"/>
  <c r="J5412" i="169"/>
  <c r="K5412" i="169" s="1"/>
  <c r="J5452" i="169"/>
  <c r="K5452" i="169" s="1"/>
  <c r="J5459" i="169"/>
  <c r="K5459" i="169" s="1"/>
  <c r="J5531" i="169"/>
  <c r="K5531" i="169" s="1"/>
  <c r="J5554" i="169"/>
  <c r="K5554" i="169" s="1"/>
  <c r="J5592" i="169"/>
  <c r="K5592" i="169" s="1"/>
  <c r="J5631" i="169"/>
  <c r="K5631" i="169" s="1"/>
  <c r="J5676" i="169"/>
  <c r="K5676" i="169" s="1"/>
  <c r="J5748" i="169"/>
  <c r="K5748" i="169" s="1"/>
  <c r="J5752" i="169"/>
  <c r="K5752" i="169" s="1"/>
  <c r="J5787" i="169"/>
  <c r="K5787" i="169" s="1"/>
  <c r="J5840" i="169"/>
  <c r="K5840" i="169" s="1"/>
  <c r="J5906" i="169"/>
  <c r="K5906" i="169" s="1"/>
  <c r="J5911" i="169"/>
  <c r="K5911" i="169" s="1"/>
  <c r="J5994" i="169"/>
  <c r="K5994" i="169" s="1"/>
  <c r="J6288" i="169"/>
  <c r="K6288" i="169" s="1"/>
  <c r="J5552" i="169"/>
  <c r="K5552" i="169" s="1"/>
  <c r="J5556" i="169"/>
  <c r="K5556" i="169" s="1"/>
  <c r="J5563" i="169"/>
  <c r="K5563" i="169" s="1"/>
  <c r="J5611" i="169"/>
  <c r="K5611" i="169" s="1"/>
  <c r="J5623" i="169"/>
  <c r="K5623" i="169" s="1"/>
  <c r="J5731" i="169"/>
  <c r="K5731" i="169" s="1"/>
  <c r="J5785" i="169"/>
  <c r="K5785" i="169" s="1"/>
  <c r="J5796" i="169"/>
  <c r="K5796" i="169" s="1"/>
  <c r="J5867" i="169"/>
  <c r="K5867" i="169" s="1"/>
  <c r="J5884" i="169"/>
  <c r="K5884" i="169" s="1"/>
  <c r="J5890" i="169"/>
  <c r="K5890" i="169" s="1"/>
  <c r="J5913" i="169"/>
  <c r="K5913" i="169" s="1"/>
  <c r="J5924" i="169"/>
  <c r="K5924" i="169" s="1"/>
  <c r="J5999" i="169"/>
  <c r="K5999" i="169" s="1"/>
  <c r="J6026" i="169"/>
  <c r="K6026" i="169" s="1"/>
  <c r="J6097" i="169"/>
  <c r="K6097" i="169" s="1"/>
  <c r="J6130" i="169"/>
  <c r="K6130" i="169" s="1"/>
  <c r="J6204" i="169"/>
  <c r="K6204" i="169" s="1"/>
  <c r="J6257" i="169"/>
  <c r="K6257" i="169" s="1"/>
  <c r="J6307" i="169"/>
  <c r="K6307" i="169" s="1"/>
  <c r="J4556" i="169"/>
  <c r="K4556" i="169" s="1"/>
  <c r="J4572" i="169"/>
  <c r="K4572" i="169" s="1"/>
  <c r="J4588" i="169"/>
  <c r="K4588" i="169" s="1"/>
  <c r="J4604" i="169"/>
  <c r="K4604" i="169" s="1"/>
  <c r="J4620" i="169"/>
  <c r="K4620" i="169" s="1"/>
  <c r="J4636" i="169"/>
  <c r="K4636" i="169" s="1"/>
  <c r="J4652" i="169"/>
  <c r="K4652" i="169" s="1"/>
  <c r="J4668" i="169"/>
  <c r="K4668" i="169" s="1"/>
  <c r="J4684" i="169"/>
  <c r="K4684" i="169" s="1"/>
  <c r="J4700" i="169"/>
  <c r="K4700" i="169" s="1"/>
  <c r="J4716" i="169"/>
  <c r="K4716" i="169" s="1"/>
  <c r="J4732" i="169"/>
  <c r="K4732" i="169" s="1"/>
  <c r="J4748" i="169"/>
  <c r="K4748" i="169" s="1"/>
  <c r="J4772" i="169"/>
  <c r="K4772" i="169" s="1"/>
  <c r="J4804" i="169"/>
  <c r="K4804" i="169" s="1"/>
  <c r="J4836" i="169"/>
  <c r="K4836" i="169" s="1"/>
  <c r="J4868" i="169"/>
  <c r="K4868" i="169" s="1"/>
  <c r="J4900" i="169"/>
  <c r="K4900" i="169" s="1"/>
  <c r="J4932" i="169"/>
  <c r="K4932" i="169" s="1"/>
  <c r="J4964" i="169"/>
  <c r="K4964" i="169" s="1"/>
  <c r="J4996" i="169"/>
  <c r="K4996" i="169" s="1"/>
  <c r="J5028" i="169"/>
  <c r="K5028" i="169" s="1"/>
  <c r="J5060" i="169"/>
  <c r="K5060" i="169" s="1"/>
  <c r="J5092" i="169"/>
  <c r="K5092" i="169" s="1"/>
  <c r="J5124" i="169"/>
  <c r="K5124" i="169" s="1"/>
  <c r="J5156" i="169"/>
  <c r="K5156" i="169" s="1"/>
  <c r="J5188" i="169"/>
  <c r="K5188" i="169" s="1"/>
  <c r="J5220" i="169"/>
  <c r="K5220" i="169" s="1"/>
  <c r="J5252" i="169"/>
  <c r="K5252" i="169" s="1"/>
  <c r="J5284" i="169"/>
  <c r="K5284" i="169" s="1"/>
  <c r="J5316" i="169"/>
  <c r="K5316" i="169" s="1"/>
  <c r="J5348" i="169"/>
  <c r="K5348" i="169" s="1"/>
  <c r="J5536" i="169"/>
  <c r="K5536" i="169" s="1"/>
  <c r="J5540" i="169"/>
  <c r="K5540" i="169" s="1"/>
  <c r="J5547" i="169"/>
  <c r="K5547" i="169" s="1"/>
  <c r="J5643" i="169"/>
  <c r="K5643" i="169" s="1"/>
  <c r="J5655" i="169"/>
  <c r="K5655" i="169" s="1"/>
  <c r="J5724" i="169"/>
  <c r="K5724" i="169" s="1"/>
  <c r="J5745" i="169"/>
  <c r="K5745" i="169" s="1"/>
  <c r="J5759" i="169"/>
  <c r="K5759" i="169" s="1"/>
  <c r="J5771" i="169"/>
  <c r="K5771" i="169" s="1"/>
  <c r="J5788" i="169"/>
  <c r="K5788" i="169" s="1"/>
  <c r="J5794" i="169"/>
  <c r="K5794" i="169" s="1"/>
  <c r="J5817" i="169"/>
  <c r="K5817" i="169" s="1"/>
  <c r="J5828" i="169"/>
  <c r="K5828" i="169" s="1"/>
  <c r="J5899" i="169"/>
  <c r="K5899" i="169" s="1"/>
  <c r="J5916" i="169"/>
  <c r="K5916" i="169" s="1"/>
  <c r="J5922" i="169"/>
  <c r="K5922" i="169" s="1"/>
  <c r="J5945" i="169"/>
  <c r="K5945" i="169" s="1"/>
  <c r="J6018" i="169"/>
  <c r="K6018" i="169" s="1"/>
  <c r="J6040" i="169"/>
  <c r="K6040" i="169" s="1"/>
  <c r="J6243" i="169"/>
  <c r="K6243" i="169" s="1"/>
  <c r="J6253" i="169"/>
  <c r="K6253" i="169" s="1"/>
  <c r="J5560" i="169"/>
  <c r="K5560" i="169" s="1"/>
  <c r="J5564" i="169"/>
  <c r="K5564" i="169" s="1"/>
  <c r="J5571" i="169"/>
  <c r="K5571" i="169" s="1"/>
  <c r="J5616" i="169"/>
  <c r="K5616" i="169" s="1"/>
  <c r="J5659" i="169"/>
  <c r="K5659" i="169" s="1"/>
  <c r="J5663" i="169"/>
  <c r="K5663" i="169" s="1"/>
  <c r="J5671" i="169"/>
  <c r="K5671" i="169" s="1"/>
  <c r="J5683" i="169"/>
  <c r="K5683" i="169" s="1"/>
  <c r="J5740" i="169"/>
  <c r="K5740" i="169" s="1"/>
  <c r="J5767" i="169"/>
  <c r="K5767" i="169" s="1"/>
  <c r="J5780" i="169"/>
  <c r="K5780" i="169" s="1"/>
  <c r="J5868" i="169"/>
  <c r="K5868" i="169" s="1"/>
  <c r="J5895" i="169"/>
  <c r="K5895" i="169" s="1"/>
  <c r="J5908" i="169"/>
  <c r="K5908" i="169" s="1"/>
  <c r="J6058" i="169"/>
  <c r="K6058" i="169" s="1"/>
  <c r="J6066" i="169"/>
  <c r="K6066" i="169" s="1"/>
  <c r="J6128" i="169"/>
  <c r="K6128" i="169" s="1"/>
  <c r="J6154" i="169"/>
  <c r="K6154" i="169" s="1"/>
  <c r="J6221" i="169"/>
  <c r="K6221" i="169" s="1"/>
  <c r="J5986" i="169"/>
  <c r="K5986" i="169" s="1"/>
  <c r="J6017" i="169"/>
  <c r="K6017" i="169" s="1"/>
  <c r="J6031" i="169"/>
  <c r="K6031" i="169" s="1"/>
  <c r="J6050" i="169"/>
  <c r="K6050" i="169" s="1"/>
  <c r="J6062" i="169"/>
  <c r="K6062" i="169" s="1"/>
  <c r="J6070" i="169"/>
  <c r="K6070" i="169" s="1"/>
  <c r="J6169" i="169"/>
  <c r="K6169" i="169" s="1"/>
  <c r="J6177" i="169"/>
  <c r="K6177" i="169" s="1"/>
  <c r="J6205" i="169"/>
  <c r="K6205" i="169" s="1"/>
  <c r="J6207" i="169"/>
  <c r="K6207" i="169" s="1"/>
  <c r="J6229" i="169"/>
  <c r="K6229" i="169" s="1"/>
  <c r="J6236" i="169"/>
  <c r="K6236" i="169" s="1"/>
  <c r="J6276" i="169"/>
  <c r="K6276" i="169" s="1"/>
  <c r="J6284" i="169"/>
  <c r="K6284" i="169" s="1"/>
  <c r="J6304" i="169"/>
  <c r="K6304" i="169" s="1"/>
  <c r="J6323" i="169"/>
  <c r="K6323" i="169" s="1"/>
  <c r="J6341" i="169"/>
  <c r="K6341" i="169" s="1"/>
  <c r="J6352" i="169"/>
  <c r="K6352" i="169" s="1"/>
  <c r="J6376" i="169"/>
  <c r="K6376" i="169" s="1"/>
  <c r="J6378" i="169"/>
  <c r="K6378" i="169" s="1"/>
  <c r="J6460" i="169"/>
  <c r="K6460" i="169" s="1"/>
  <c r="J5728" i="169"/>
  <c r="K5728" i="169" s="1"/>
  <c r="J5744" i="169"/>
  <c r="K5744" i="169" s="1"/>
  <c r="J5768" i="169"/>
  <c r="K5768" i="169" s="1"/>
  <c r="J5784" i="169"/>
  <c r="K5784" i="169" s="1"/>
  <c r="J5800" i="169"/>
  <c r="K5800" i="169" s="1"/>
  <c r="J5816" i="169"/>
  <c r="K5816" i="169" s="1"/>
  <c r="J5832" i="169"/>
  <c r="K5832" i="169" s="1"/>
  <c r="J5848" i="169"/>
  <c r="K5848" i="169" s="1"/>
  <c r="J5864" i="169"/>
  <c r="K5864" i="169" s="1"/>
  <c r="J5880" i="169"/>
  <c r="K5880" i="169" s="1"/>
  <c r="J5896" i="169"/>
  <c r="K5896" i="169" s="1"/>
  <c r="J5912" i="169"/>
  <c r="K5912" i="169" s="1"/>
  <c r="J5928" i="169"/>
  <c r="K5928" i="169" s="1"/>
  <c r="J5944" i="169"/>
  <c r="K5944" i="169" s="1"/>
  <c r="J5983" i="169"/>
  <c r="K5983" i="169" s="1"/>
  <c r="J6002" i="169"/>
  <c r="K6002" i="169" s="1"/>
  <c r="J6047" i="169"/>
  <c r="K6047" i="169" s="1"/>
  <c r="J6137" i="169"/>
  <c r="K6137" i="169" s="1"/>
  <c r="J6143" i="169"/>
  <c r="K6143" i="169" s="1"/>
  <c r="J6145" i="169"/>
  <c r="K6145" i="169" s="1"/>
  <c r="J6153" i="169"/>
  <c r="K6153" i="169" s="1"/>
  <c r="J6186" i="169"/>
  <c r="K6186" i="169" s="1"/>
  <c r="J6329" i="169"/>
  <c r="K6329" i="169" s="1"/>
  <c r="J6391" i="169"/>
  <c r="K6391" i="169" s="1"/>
  <c r="J6411" i="169"/>
  <c r="K6411" i="169" s="1"/>
  <c r="J5763" i="169"/>
  <c r="K5763" i="169" s="1"/>
  <c r="J5967" i="169"/>
  <c r="K5967" i="169" s="1"/>
  <c r="J5991" i="169"/>
  <c r="K5991" i="169" s="1"/>
  <c r="J6041" i="169"/>
  <c r="K6041" i="169" s="1"/>
  <c r="J6055" i="169"/>
  <c r="K6055" i="169" s="1"/>
  <c r="J6092" i="169"/>
  <c r="K6092" i="169" s="1"/>
  <c r="J6127" i="169"/>
  <c r="K6127" i="169" s="1"/>
  <c r="J6129" i="169"/>
  <c r="K6129" i="169" s="1"/>
  <c r="J6176" i="169"/>
  <c r="K6176" i="169" s="1"/>
  <c r="J6178" i="169"/>
  <c r="K6178" i="169" s="1"/>
  <c r="J6548" i="169"/>
  <c r="K6548" i="169" s="1"/>
  <c r="J6065" i="169"/>
  <c r="K6065" i="169" s="1"/>
  <c r="J6149" i="169"/>
  <c r="K6149" i="169" s="1"/>
  <c r="J6188" i="169"/>
  <c r="K6188" i="169" s="1"/>
  <c r="J6190" i="169"/>
  <c r="K6190" i="169" s="1"/>
  <c r="J6259" i="169"/>
  <c r="K6259" i="169" s="1"/>
  <c r="J6311" i="169"/>
  <c r="K6311" i="169" s="1"/>
  <c r="J6315" i="169"/>
  <c r="K6315" i="169" s="1"/>
  <c r="J6317" i="169"/>
  <c r="K6317" i="169" s="1"/>
  <c r="J6333" i="169"/>
  <c r="K6333" i="169" s="1"/>
  <c r="J6349" i="169"/>
  <c r="K6349" i="169" s="1"/>
  <c r="J6398" i="169"/>
  <c r="K6398" i="169" s="1"/>
  <c r="J6402" i="169"/>
  <c r="K6402" i="169" s="1"/>
  <c r="J6409" i="169"/>
  <c r="K6409" i="169" s="1"/>
  <c r="J6419" i="169"/>
  <c r="K6419" i="169" s="1"/>
  <c r="J6455" i="169"/>
  <c r="K6455" i="169" s="1"/>
  <c r="J6459" i="169"/>
  <c r="K6459" i="169" s="1"/>
  <c r="J6498" i="169"/>
  <c r="K6498" i="169" s="1"/>
  <c r="J6538" i="169"/>
  <c r="K6538" i="169" s="1"/>
  <c r="J6578" i="169"/>
  <c r="K6578" i="169" s="1"/>
  <c r="J6117" i="169"/>
  <c r="K6117" i="169" s="1"/>
  <c r="J6161" i="169"/>
  <c r="K6161" i="169" s="1"/>
  <c r="J6252" i="169"/>
  <c r="K6252" i="169" s="1"/>
  <c r="J6283" i="169"/>
  <c r="K6283" i="169" s="1"/>
  <c r="J6285" i="169"/>
  <c r="K6285" i="169" s="1"/>
  <c r="J6289" i="169"/>
  <c r="K6289" i="169" s="1"/>
  <c r="J6328" i="169"/>
  <c r="K6328" i="169" s="1"/>
  <c r="J6339" i="169"/>
  <c r="K6339" i="169" s="1"/>
  <c r="J6355" i="169"/>
  <c r="K6355" i="169" s="1"/>
  <c r="J6417" i="169"/>
  <c r="K6417" i="169" s="1"/>
  <c r="J6470" i="169"/>
  <c r="K6470" i="169" s="1"/>
  <c r="J6573" i="169"/>
  <c r="K6573" i="169" s="1"/>
  <c r="J5982" i="169"/>
  <c r="K5982" i="169" s="1"/>
  <c r="J5990" i="169"/>
  <c r="K5990" i="169" s="1"/>
  <c r="J5998" i="169"/>
  <c r="K5998" i="169" s="1"/>
  <c r="J6006" i="169"/>
  <c r="K6006" i="169" s="1"/>
  <c r="J6014" i="169"/>
  <c r="K6014" i="169" s="1"/>
  <c r="J6022" i="169"/>
  <c r="K6022" i="169" s="1"/>
  <c r="J6030" i="169"/>
  <c r="K6030" i="169" s="1"/>
  <c r="J6038" i="169"/>
  <c r="K6038" i="169" s="1"/>
  <c r="J6046" i="169"/>
  <c r="K6046" i="169" s="1"/>
  <c r="J6054" i="169"/>
  <c r="K6054" i="169" s="1"/>
  <c r="J6081" i="169"/>
  <c r="K6081" i="169" s="1"/>
  <c r="J6093" i="169"/>
  <c r="K6093" i="169" s="1"/>
  <c r="J6165" i="169"/>
  <c r="K6165" i="169" s="1"/>
  <c r="J6220" i="169"/>
  <c r="K6220" i="169" s="1"/>
  <c r="J6225" i="169"/>
  <c r="K6225" i="169" s="1"/>
  <c r="J6249" i="169"/>
  <c r="K6249" i="169" s="1"/>
  <c r="J6291" i="169"/>
  <c r="K6291" i="169" s="1"/>
  <c r="J6426" i="169"/>
  <c r="K6426" i="169" s="1"/>
  <c r="J6504" i="169"/>
  <c r="K6504" i="169" s="1"/>
  <c r="J6616" i="169"/>
  <c r="K6616" i="169" s="1"/>
  <c r="J6415" i="169"/>
  <c r="K6415" i="169" s="1"/>
  <c r="J6431" i="169"/>
  <c r="K6431" i="169" s="1"/>
  <c r="J6441" i="169"/>
  <c r="K6441" i="169" s="1"/>
  <c r="J6522" i="169"/>
  <c r="K6522" i="169" s="1"/>
  <c r="J6407" i="169"/>
  <c r="K6407" i="169" s="1"/>
  <c r="J6439" i="169"/>
  <c r="K6439" i="169" s="1"/>
  <c r="J6506" i="169"/>
  <c r="K6506" i="169" s="1"/>
  <c r="J6191" i="169"/>
  <c r="K6191" i="169" s="1"/>
  <c r="J6430" i="169"/>
  <c r="K6430" i="169" s="1"/>
  <c r="J6451" i="169"/>
  <c r="K6451" i="169" s="1"/>
  <c r="J6530" i="169"/>
  <c r="K6530" i="169" s="1"/>
  <c r="J6563" i="169"/>
  <c r="K6563" i="169" s="1"/>
  <c r="J6399" i="169"/>
  <c r="K6399" i="169" s="1"/>
  <c r="J6403" i="169"/>
  <c r="K6403" i="169" s="1"/>
  <c r="J6410" i="169"/>
  <c r="K6410" i="169" s="1"/>
  <c r="J6463" i="169"/>
  <c r="K6463" i="169" s="1"/>
  <c r="J6467" i="169"/>
  <c r="K6467" i="169" s="1"/>
  <c r="J6490" i="169"/>
  <c r="K6490" i="169" s="1"/>
  <c r="J6539" i="169"/>
  <c r="K6539" i="169" s="1"/>
  <c r="J6542" i="169"/>
  <c r="K6542" i="169" s="1"/>
  <c r="J6586" i="169"/>
  <c r="K6586" i="169" s="1"/>
  <c r="J6595" i="169"/>
  <c r="K6595" i="169" s="1"/>
  <c r="J6390" i="169"/>
  <c r="K6390" i="169" s="1"/>
  <c r="J6423" i="169"/>
  <c r="K6423" i="169" s="1"/>
  <c r="J6427" i="169"/>
  <c r="K6427" i="169" s="1"/>
  <c r="J6434" i="169"/>
  <c r="K6434" i="169" s="1"/>
  <c r="J6454" i="169"/>
  <c r="K6454" i="169" s="1"/>
  <c r="J6471" i="169"/>
  <c r="K6471" i="169" s="1"/>
  <c r="J6556" i="169"/>
  <c r="K6556" i="169" s="1"/>
  <c r="J6482" i="169"/>
  <c r="K6482" i="169" s="1"/>
  <c r="J6494" i="169"/>
  <c r="K6494" i="169" s="1"/>
  <c r="J6496" i="169"/>
  <c r="K6496" i="169" s="1"/>
  <c r="J6500" i="169"/>
  <c r="K6500" i="169" s="1"/>
  <c r="J6600" i="169"/>
  <c r="K6600" i="169" s="1"/>
  <c r="J6606" i="169"/>
  <c r="K6606" i="169" s="1"/>
  <c r="J6634" i="169"/>
  <c r="K6634" i="169" s="1"/>
  <c r="J6535" i="169"/>
  <c r="K6535" i="169" s="1"/>
  <c r="J6547" i="169"/>
  <c r="K6547" i="169" s="1"/>
  <c r="J6572" i="169"/>
  <c r="K6572" i="169" s="1"/>
  <c r="J6582" i="169"/>
  <c r="K6582" i="169" s="1"/>
  <c r="J6584" i="169"/>
  <c r="K6584" i="169" s="1"/>
  <c r="J6519" i="169"/>
  <c r="K6519" i="169" s="1"/>
  <c r="J6531" i="169"/>
  <c r="K6531" i="169" s="1"/>
  <c r="J6562" i="169"/>
  <c r="K6562" i="169" s="1"/>
  <c r="J6570" i="169"/>
  <c r="K6570" i="169" s="1"/>
  <c r="J6626" i="169"/>
  <c r="K6626" i="169" s="1"/>
  <c r="J6604" i="169"/>
  <c r="K6604" i="169" s="1"/>
  <c r="J6588" i="169"/>
  <c r="K6588" i="169" s="1"/>
</calcChain>
</file>

<file path=xl/sharedStrings.xml><?xml version="1.0" encoding="utf-8"?>
<sst xmlns="http://schemas.openxmlformats.org/spreadsheetml/2006/main" count="687" uniqueCount="294">
  <si>
    <t>Retornar ao índice</t>
  </si>
  <si>
    <t>GRÁFICOS E TABELAS</t>
  </si>
  <si>
    <t>Contato</t>
  </si>
  <si>
    <t>E-mail:</t>
  </si>
  <si>
    <t>ifi@senado.leg.br</t>
  </si>
  <si>
    <t>Telefone:</t>
  </si>
  <si>
    <t>(61) 3303-2875</t>
  </si>
  <si>
    <t>Facebook:</t>
  </si>
  <si>
    <t>Twitter:</t>
  </si>
  <si>
    <t>www.facebook.com/instituicaofiscalindependente</t>
  </si>
  <si>
    <t>https://twitter.com/ifibrasil</t>
  </si>
  <si>
    <t>2017</t>
  </si>
  <si>
    <t>2018</t>
  </si>
  <si>
    <t>Fonte: IBGE. Elaboração IFI</t>
  </si>
  <si>
    <t>Instagram:</t>
  </si>
  <si>
    <t>https://www.instagram.com/ifibrasil</t>
  </si>
  <si>
    <t>Total</t>
  </si>
  <si>
    <t>RGPS</t>
  </si>
  <si>
    <t>RPPS</t>
  </si>
  <si>
    <t>Projeções da IFI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</si>
  <si>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</si>
  <si>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</si>
  <si>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</si>
  <si>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</si>
  <si>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</si>
  <si>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</si>
  <si>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</si>
  <si>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</si>
  <si>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</si>
  <si>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</si>
  <si>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Fonte: IFI.</t>
  </si>
  <si>
    <t>2019</t>
  </si>
  <si>
    <t>-</t>
  </si>
  <si>
    <t>Impacto anual</t>
  </si>
  <si>
    <t>Impacto acumulado</t>
  </si>
  <si>
    <t>Projeções</t>
  </si>
  <si>
    <t>PIB – crescimento real (% a.a.)</t>
  </si>
  <si>
    <t>PIB – nominal (R$ bilhões)</t>
  </si>
  <si>
    <t>IPCA – acum. (% no ano)</t>
  </si>
  <si>
    <t>Taxa de câmbio - fim de período (R$/US$)</t>
  </si>
  <si>
    <t>Ocupação - crescimento (%)</t>
  </si>
  <si>
    <t>Massa salarial - crescimento (%)</t>
  </si>
  <si>
    <t>Selic – fim de período (% a.a.)</t>
  </si>
  <si>
    <t>Resultado Primário do Setor Público Consolidado (% do PIB)</t>
  </si>
  <si>
    <t>d/q Governo Central</t>
  </si>
  <si>
    <t>Juros Nominais Líquidos (% do PIB)</t>
  </si>
  <si>
    <t>Resultado Nominal (% do PIB)</t>
  </si>
  <si>
    <t>Dívida Bruta do Governo Geral (% do PIB)</t>
  </si>
  <si>
    <t>Fonte: Resultado do Tesouro Nacional (RTN) e IFI. Elaboração: IFI.</t>
  </si>
  <si>
    <t>Despesa previdenciária (R$ bilhões)</t>
  </si>
  <si>
    <t>Impacto acumulado (1+2+3+4)</t>
  </si>
  <si>
    <t>Cenário sem reforma - regras atuais</t>
  </si>
  <si>
    <t>Cenário PEC nº 6 - efeito das regras de concessão da Ap. idade</t>
  </si>
  <si>
    <t xml:space="preserve">1 Aposentadoria por idade </t>
  </si>
  <si>
    <t>2 Aposentadoria tempo de contribuição</t>
  </si>
  <si>
    <t>Cenário PEC nº 6 - efeito das regras de concessão da ATC</t>
  </si>
  <si>
    <t>Cenário PEC nº 6 - efeito das regras de concessão da pensão por morte</t>
  </si>
  <si>
    <t>3. Pensão por morte</t>
  </si>
  <si>
    <t>Cenário PEC nº 6 - efeito das regras de concessão da Ap. Invalidez</t>
  </si>
  <si>
    <t xml:space="preserve">4. Aposentadoria por invalidez </t>
  </si>
  <si>
    <t>Simulação RGPS</t>
  </si>
  <si>
    <t>Cenário PEC nº 6 - regras prospostas</t>
  </si>
  <si>
    <t>Impacto anual (1+2+3+4)</t>
  </si>
  <si>
    <t>RGPS - Cenário sem reforma</t>
  </si>
  <si>
    <t>RGPS - Cenário PEC (efeito da mudança sobre a Ap. idade)</t>
  </si>
  <si>
    <t>RGPS - Cenário PEC (efeito da mudança sobre a ATC)</t>
  </si>
  <si>
    <t>RGPS - Cenário PEC</t>
  </si>
  <si>
    <t>RGPS - Cenário PEC nº 6 (idade mínima da aposentadoria por idade rural inalterada)</t>
  </si>
  <si>
    <t>RGPS - Cenário PEC nº 6</t>
  </si>
  <si>
    <t>Situação</t>
  </si>
  <si>
    <t>Alíquota</t>
  </si>
  <si>
    <t>Servidor ativo</t>
  </si>
  <si>
    <t>11% incidente sobre o vencimento*</t>
  </si>
  <si>
    <t>Servidor ativo no regime de previdência complementar</t>
  </si>
  <si>
    <t>11% incidente sobre a parcela do vencimento que vai até o teto do RGPS</t>
  </si>
  <si>
    <t>Aposentado ou pensionista</t>
  </si>
  <si>
    <t>11% sobre a parcela do vencimento que excede o teto do RGPS</t>
  </si>
  <si>
    <t>Fonte: art. 4º e 5º da Lei nº 10.887, de 18 de junho de 2004.</t>
  </si>
  <si>
    <t xml:space="preserve">* O vencimento inclui vantagens pecuniárias permanentes, adicionais de caráter individual e quaisquer outras vantagens. </t>
  </si>
  <si>
    <t>TABELA 2. CONTRIBUIÇÃO PREVIDENCIÁRIA NO RPPS</t>
  </si>
  <si>
    <t>Salário de contribuição (R$)**</t>
  </si>
  <si>
    <t>Até 1.752</t>
  </si>
  <si>
    <t>de 1.752</t>
  </si>
  <si>
    <t>até 2.920</t>
  </si>
  <si>
    <t>de 2.920</t>
  </si>
  <si>
    <t>até 5.839</t>
  </si>
  <si>
    <t>Fonte: art. 20 da Lei nº 8.212, de 1991.</t>
  </si>
  <si>
    <t>* Inclui empregado, empregado doméstico e trabalhador avulso.</t>
  </si>
  <si>
    <t>** Valores reajustados na mesma época e pelo mesmo índice aplicado aos benefícios do RGPS.</t>
  </si>
  <si>
    <t>TABELA 3. CONTRIBUIÇÃO PREVIDENCIÁRIA NO RGPS*</t>
  </si>
  <si>
    <t>Faixa de vencimento (R$)</t>
  </si>
  <si>
    <t>Alíquota nominal</t>
  </si>
  <si>
    <t>mais de 39.000</t>
  </si>
  <si>
    <r>
      <t xml:space="preserve">Fonte: art. 14 da PEC. Elaboração: IFI. Na coluna “Faixa de vencimento (R$)”, o limite inferior da faixa está à esquerda, e o limite superior, à direita. A alíquota contida na coluna “Alíquota nominal” se aplica sobre a parcela do vencimento do servidor que se situa dentro da faixa indicada na coluna à esquerda. Na coluna “Alíquota efetiva” é apresentada a alíquota efetiva à qual a </t>
    </r>
    <r>
      <rPr>
        <b/>
        <i/>
        <sz val="8"/>
        <color rgb="FF000000"/>
        <rFont val="Cambria"/>
        <family val="1"/>
      </rPr>
      <t>totalidade</t>
    </r>
    <r>
      <rPr>
        <i/>
        <sz val="8"/>
        <color rgb="FF000000"/>
        <rFont val="Cambria"/>
        <family val="1"/>
      </rPr>
      <t xml:space="preserve"> dos vencimentos do servidor (e não apenas a parcela contida na faixa) esta sujeita, no caso de seu vencimento total se situar na faixa indicada.</t>
    </r>
  </si>
  <si>
    <t>Alíquota efetiva</t>
  </si>
  <si>
    <t>mais de 16,78%</t>
  </si>
  <si>
    <t xml:space="preserve">Faixa de renda </t>
  </si>
  <si>
    <t xml:space="preserve">     Faixa de renda</t>
  </si>
  <si>
    <t xml:space="preserve">Alíquota </t>
  </si>
  <si>
    <t>até 998</t>
  </si>
  <si>
    <t>até 1.752</t>
  </si>
  <si>
    <t xml:space="preserve">Situação proposta </t>
  </si>
  <si>
    <t xml:space="preserve">Situação atual  </t>
  </si>
  <si>
    <t>TABELA 5. CONTRIBUIÇÃO PREVIDENCIÁRIA NO RGPS PREVISTA NA PEC</t>
  </si>
  <si>
    <t>Fonte: art. 34 da PEC. Elaboração: IFI.</t>
  </si>
  <si>
    <t>Salário ou benefício recebido, em R$</t>
  </si>
  <si>
    <t>RPPS da União, regra provisória (conforme o Art. 14 da PEC 6/2019)</t>
  </si>
  <si>
    <t>RPPS da União, regra vigente</t>
  </si>
  <si>
    <t>Servidor inativo</t>
  </si>
  <si>
    <t>Contribuição em R$</t>
  </si>
  <si>
    <t>Salário em R$</t>
  </si>
  <si>
    <t>RGPS, regra Art. 34 da PEC 6/2019</t>
  </si>
  <si>
    <t>RGPS, regra vigente</t>
  </si>
  <si>
    <t>IR a pagar</t>
  </si>
  <si>
    <t>isento</t>
  </si>
  <si>
    <t>Ingresso pré-2013
Sem Funpresp</t>
  </si>
  <si>
    <t>Ingresso pré-2013
Com Funpresp 
ou 
ingresso pós-2013</t>
  </si>
  <si>
    <t>Fonte: art. 14 da PEC. Elaboração: IFI.</t>
  </si>
  <si>
    <t xml:space="preserve">isento </t>
  </si>
  <si>
    <t>Regra vigente</t>
  </si>
  <si>
    <t>Base do IR</t>
  </si>
  <si>
    <t>Regra PEC</t>
  </si>
  <si>
    <t>2020-2029</t>
  </si>
  <si>
    <t>Cont. prev.</t>
  </si>
  <si>
    <t>IRPF</t>
  </si>
  <si>
    <t>Regime Geral de Previdência Social (RGPS) - Cenário: Reajuste do Salário Mínimo pelo INPC</t>
  </si>
  <si>
    <t>Regime Próprio de Previdência Social (RPPS)</t>
  </si>
  <si>
    <t>Fonte: IFI. Nota: No cenário do RGPS com mudança na regra de salário mínimo, o reajuste pela inflação passa a valer a partir de 2020.</t>
  </si>
  <si>
    <t>Evolução</t>
  </si>
  <si>
    <t>Contribuinte</t>
  </si>
  <si>
    <t>Regra Atual</t>
  </si>
  <si>
    <t>Proposta</t>
  </si>
  <si>
    <t>Pensionistas</t>
  </si>
  <si>
    <t>Alunos de escolas de formação</t>
  </si>
  <si>
    <t>Cabos e soldados</t>
  </si>
  <si>
    <t>Demais ativos e inativos</t>
  </si>
  <si>
    <t>Fonte: art. 3º do PL nº 1.645/2019, que altera a Lei nº 3.765/1960, a Lei das Pensões Militares. Elaboração IFI.</t>
  </si>
  <si>
    <t>TABELA 7. ALÍQUOTAS E CONTRIBUINTES DA CONTRIBUIÇÃO PARA O CUSTEIO DAS PENSÕES MILITARES</t>
  </si>
  <si>
    <t>Posto/Graduação</t>
  </si>
  <si>
    <t>Regra nova</t>
  </si>
  <si>
    <t>Aumento (anos)</t>
  </si>
  <si>
    <t>Almirante de Esquadra, General de Exército e Tenente-Brigadeiro</t>
  </si>
  <si>
    <t>Vice-Almirante, General de Divisão e Major-Brigadeiro</t>
  </si>
  <si>
    <t>Contra-Almirante, General de Brigada e Brigadeiro</t>
  </si>
  <si>
    <t>Capitão de Mar e Guerra e Coronel</t>
  </si>
  <si>
    <t>59 ou 62*</t>
  </si>
  <si>
    <t>8 ou 5*</t>
  </si>
  <si>
    <t>Capitão de Fragata e Tenente-Coronel</t>
  </si>
  <si>
    <t>56 ou 60*</t>
  </si>
  <si>
    <t>64 ou 65*</t>
  </si>
  <si>
    <t>Capitão de Corveta e Major</t>
  </si>
  <si>
    <t>52 ou 58*</t>
  </si>
  <si>
    <t>61 ou 64*</t>
  </si>
  <si>
    <t>9 ou 6*</t>
  </si>
  <si>
    <t>Capitão-Tenente ou Capitão e oficiais subalternos</t>
  </si>
  <si>
    <t>48 ou 56*</t>
  </si>
  <si>
    <t>55 ou 63*</t>
  </si>
  <si>
    <t>Suboficial e Subtenente</t>
  </si>
  <si>
    <t>Primeiro-Sargento e Taifeiro-Mor</t>
  </si>
  <si>
    <t>Segundo-Sargento e Taifeiro de Primeira Classe</t>
  </si>
  <si>
    <t>Terceiro-Sargento</t>
  </si>
  <si>
    <t>Cabo e Taifeiro de Segunda Classe</t>
  </si>
  <si>
    <t>Marinheiro, Soldado e Soldado de Primeira Classe</t>
  </si>
  <si>
    <t>TABELA 8. IDADE-LIMITE PARA TRANSFERÊNCIA À RESERVA REMUNERADA</t>
  </si>
  <si>
    <t>Fonte: art. 1º do PL nº 1.645/2019, que altera o art. 98 da Lei nº 6.880/1980. *Quadros auxiliares. Elaboração IFI.</t>
  </si>
  <si>
    <t>Tipos de cursos</t>
  </si>
  <si>
    <t>Percentual sobre o soldo</t>
  </si>
  <si>
    <t>até junho de 2020</t>
  </si>
  <si>
    <t>a partir de jul/20</t>
  </si>
  <si>
    <t>a partir de jul/21</t>
  </si>
  <si>
    <t>a partir de jul/22</t>
  </si>
  <si>
    <t>a partir de jul/23</t>
  </si>
  <si>
    <t>Altos estudos - Categoria I</t>
  </si>
  <si>
    <t>Altos estudos - Categoria II</t>
  </si>
  <si>
    <t>Aperfeiçoamento</t>
  </si>
  <si>
    <t>Especialização</t>
  </si>
  <si>
    <t>Formação</t>
  </si>
  <si>
    <t>Fonte: PL nº 1.645/2019 (Anexo III).</t>
  </si>
  <si>
    <t>EVOLUÇÃO DO SOLDO - VALORES NOMINAIS</t>
  </si>
  <si>
    <t>POSTO/GRADUAÇÃO</t>
  </si>
  <si>
    <t>ALMIRANTE-DE-ESQUADRA, GENERAL-DE-EXÉRCITO E TENENTE-BRIGADEIRO</t>
  </si>
  <si>
    <t>VICE-ALMIRANTE, GENERAL-DE-DIVISÃO E MAJOR-BRIGADEIRO</t>
  </si>
  <si>
    <t>CONTRA-ALMIRANTE, GENERAL-DE-BRIGADA E BRIGADEIRO</t>
  </si>
  <si>
    <t>CAPITÃO-DE-MAR-E-GUERRA E CORONEL</t>
  </si>
  <si>
    <t>CAPITÃO-DE-FRAGATA E TENENTE-CORONEL</t>
  </si>
  <si>
    <t>CAPITÃO-DE-CORVETA E MAJOR</t>
  </si>
  <si>
    <t>CAPITÃO-TENENTE E CAPITÃO</t>
  </si>
  <si>
    <t>PRIMEIRO-TENENTE</t>
  </si>
  <si>
    <t>SEGUNDO-TENENTE</t>
  </si>
  <si>
    <t>GUARDA-MARINHA E ASPIRANTE-A-OFICIAL</t>
  </si>
  <si>
    <t>ASPIRANTE E CADETE (ÚLTIMO ANO) E ALUNO DO IME</t>
  </si>
  <si>
    <t>ASPIRANTE E CADETE (DEMAIS ANOS), ALUNOS DO CENTRO DE FORMAÇÃO DE OFICIAIS DA AERONÁUTICA E ALUNO DE ÓRGÃO DE FORMAÇÃO DE OFICIAIS DA RESERVA</t>
  </si>
  <si>
    <t>ALUNO DO COLÉGIO NAVAL E DA ESCOLA PREPARATÓRIA DE CADETES (ÚLTIMO ANO) E ALUNO DA ESCOLA DE FORMAÇÃO DE SARGENTOS</t>
  </si>
  <si>
    <t>ALUNO DO COLÉGIO NAVAL E DA ESCOLA PREPARATÓRIA DE CADETES (DEMAIS ANOS) E GRUMETE</t>
  </si>
  <si>
    <t>APRENDIZ-MARINHEIRO</t>
  </si>
  <si>
    <t>SUBOFICIAL E SUBTENENTE</t>
  </si>
  <si>
    <t>PRIMEIRO-SARGENTO</t>
  </si>
  <si>
    <t>SEGUNDO-SARGENTO</t>
  </si>
  <si>
    <t>TERCEIRO-SARGENTO</t>
  </si>
  <si>
    <t>CABO (ENGAJADO) E TAIFEIRO-MOR</t>
  </si>
  <si>
    <t>CABO (NÃO ENGAJADO)</t>
  </si>
  <si>
    <t>TAIFEIRO-DE-PRIMEIRA-CLASSE</t>
  </si>
  <si>
    <t>TAIFEIRO-DE-SEGUNDA-CLASSE</t>
  </si>
  <si>
    <t>MARINHEIRO, SOLDADO FUZILEIRO NAVAL, SOLDADO DE 1ª CLASSE (ESPECIALIZADOS, CURSADOS E ENGAJADOS), SOLDADO-CLARIM OU CORNETEIRO DE 1ª CLASSE E SOLDADO PARA-QUEDISTA (ENGAJADO)</t>
  </si>
  <si>
    <t>MARINHEIRO, SOLDADO FUZILEIRO NAVAL, SOLDADO DE 1ª CLASSE (NÃO ESPECIALIZADOS), E SOLDADO-CLARIM OU CORNETEIRO DE 2ª CLASSE, SOLDADO DO EXÉRCITO E SOLDADO DE 2ª CLASSE (ENGAJADO)</t>
  </si>
  <si>
    <t>MARINHEIRO-RECRUTA, RECRUTA, SOLDADO, SOLDADO-RECRUTA, SOLDADO DE 2ª CLASSE (NÃO ENGAJADO) E SOLDADO-CLARIM OU CORNETEIRO DE 3ª CLASSE</t>
  </si>
  <si>
    <t>Média</t>
  </si>
  <si>
    <t>Inflação</t>
  </si>
  <si>
    <t>CRESCIMENTO NOMINAL ACUMULADO</t>
  </si>
  <si>
    <t>Soldo: Base 100 = jan2001</t>
  </si>
  <si>
    <t>IPCA: Base 100 = jan2001</t>
  </si>
  <si>
    <t>Aumento real</t>
  </si>
  <si>
    <t>jan/01</t>
  </si>
  <si>
    <t>jan/02</t>
  </si>
  <si>
    <t>jan/03</t>
  </si>
  <si>
    <t>jan/04</t>
  </si>
  <si>
    <t>jan/05</t>
  </si>
  <si>
    <t>jan/06</t>
  </si>
  <si>
    <t>jan/07</t>
  </si>
  <si>
    <t>jan/08</t>
  </si>
  <si>
    <t>jan/09</t>
  </si>
  <si>
    <t>jan/10</t>
  </si>
  <si>
    <t>jan/11</t>
  </si>
  <si>
    <t>jan/12</t>
  </si>
  <si>
    <t>jan/13</t>
  </si>
  <si>
    <t>jan/14</t>
  </si>
  <si>
    <t>jan/15</t>
  </si>
  <si>
    <t>jan/16</t>
  </si>
  <si>
    <t>jan/17</t>
  </si>
  <si>
    <t>jan/18</t>
  </si>
  <si>
    <t>jan/19</t>
  </si>
  <si>
    <t>Fonte: MP nº 2.215-10/2001 e alterações posteriores</t>
  </si>
  <si>
    <t>Pedágio</t>
  </si>
  <si>
    <t>Tempo mínimo de serviço</t>
  </si>
  <si>
    <t>Fonte: arts. 1º e 21 do PL nº 1.645/2019. Elaboração: IFI.</t>
  </si>
  <si>
    <t>Vencimento (em R$)</t>
  </si>
  <si>
    <t>Velha</t>
  </si>
  <si>
    <t>Nova</t>
  </si>
  <si>
    <t>Diferença</t>
  </si>
  <si>
    <t>Alíquota combinada</t>
  </si>
  <si>
    <t>Alíquota  IR</t>
  </si>
  <si>
    <t xml:space="preserve">Desconto </t>
  </si>
  <si>
    <t xml:space="preserve">Imposto de Renda do servidor ativo </t>
  </si>
  <si>
    <t xml:space="preserve">Fonte: art. 14 da PEC. Elaboração: IFI. </t>
  </si>
  <si>
    <t>Fonte: IFI</t>
  </si>
  <si>
    <t>TABELA 9. ADICIONAL DE HABILITAÇÃO DOS MILITARES PREVISTO NO PL Nº 1.645, DE 2019</t>
  </si>
  <si>
    <t>Gráfico 1. Impacto da reforma para o RGPS (R$ bilhões)</t>
  </si>
  <si>
    <t>Gráfico 2. Despesas previdenciárias - RGPS (em % do PIB)</t>
  </si>
  <si>
    <t>Gráfico 3. Despesas previdenciárias (em % PIB)</t>
  </si>
  <si>
    <t>Gráfico 4. Alíquotas efetivas das contribuições ao RPPS</t>
  </si>
  <si>
    <t>Gráfico 5. Alíquotas efetivas das contribuições ao RGPS</t>
  </si>
  <si>
    <t>Gráfico 6. Alíquotas combinadas das contribuições dos servidores ativos da união ao RPPS por nível de remuneração</t>
  </si>
  <si>
    <t>Gráfico 7. Impacto fiscal acumulado das mudanças nas regras de contribuições (R$ bilhões de 2019)</t>
  </si>
  <si>
    <t>Gráfico 8. Impacto fiscal acumulado das mudanças nas regras de contribuições no RGPS (R$ bilhões de 2019)</t>
  </si>
  <si>
    <t>Gráfico 9. Impacto fiscal acumulado das mudanças nas regras de contribuições no RPPS (R$ bilhões de 2019)</t>
  </si>
  <si>
    <t>Gráfico 10. Tempo mínimo de serviço para servidores já em atividade (anos)</t>
  </si>
  <si>
    <t>Gráfico 11. Evolução do soldo x IPCA (jan2001 = 100)</t>
  </si>
  <si>
    <t>Tabela 1. Estimativa da IFI para a economia de recursos no RGPS com a PEC Nº 6, de 2019</t>
  </si>
  <si>
    <t>Tabela 2. Contribuição previdenciária no RPPS</t>
  </si>
  <si>
    <t>Tabela 3. Contribuição previdenciária no RGPS</t>
  </si>
  <si>
    <t>Tabela 4. Contribuição previdenciária no RPPS prevista na PEC</t>
  </si>
  <si>
    <t>Tabela 5. Contribuição previdenciária no RGPS prevista na PEC</t>
  </si>
  <si>
    <t>Tabela 6. Impacto fiscal das mudanças nas regras de contribuições previdenciárias (R$ bilhões de 2019)</t>
  </si>
  <si>
    <t>Tabela 7. Alíquotas e contribuintes da contribuição para o custeio das pensões militares</t>
  </si>
  <si>
    <t>Tabela 8. Idade-limite para transferência à reserva remunerada</t>
  </si>
  <si>
    <t>Tabela 9. Adicional de habilitação dos militares previsto no PL Nº 1.645, de 2019</t>
  </si>
  <si>
    <t>QUADRO 1. PREVISÃO DO GOVERNO PARA A ECONOMIA DE RECURSOS COM A PEC Nº 6, DE 2019</t>
  </si>
  <si>
    <t>Impacto líquido (R$ bilhões de 2019)</t>
  </si>
  <si>
    <t>Horizonte de 4 anos</t>
  </si>
  <si>
    <t>Horizonte de 10 anos</t>
  </si>
  <si>
    <t>Reforma do RGPS</t>
  </si>
  <si>
    <t>Reforma no RPPS da União</t>
  </si>
  <si>
    <t>Mudanças das alíquotas no RPPS da União</t>
  </si>
  <si>
    <t>Mudanças das alíquotas no RGPS</t>
  </si>
  <si>
    <t>Assistência fásica e focalização do abono salarial</t>
  </si>
  <si>
    <t>Fonte: Exposição de Motivos que acompanhou a PEC nº 6, de 2019. Elaboração: IFI</t>
  </si>
  <si>
    <t>Quadro 1. Previsão do governo para a economia de recursos com a PEC nº 6, de 2019</t>
  </si>
  <si>
    <t xml:space="preserve">Quadro 2. Benefícios concedidos no âmbito do RGPS </t>
  </si>
  <si>
    <t>TABELA 4. CONTRIBUIÇÃO PREVIDENCIÁRIA NO RPPS PREVISTA NA PEC</t>
  </si>
  <si>
    <t xml:space="preserve">TABELA 6. IMPACTO FISCAL DAS MUDANÇAS NAS REGRAS DE CONTRIBUIÇÕES PREVIDENCIÁRIAS (R$ BILHÕES DE 2019). </t>
  </si>
  <si>
    <t>RAF – RELATÓRIO DE ACOMPANHAMENTO FISCAL • 15 DE ABRIL DE 2019 • N° 27</t>
  </si>
  <si>
    <t>ESPECIAL II: REFORMA DA PREVIDÊNCIA (PEC Nº 6/2019)</t>
  </si>
  <si>
    <t>Clique aqui para acessar o RAF nº 27</t>
  </si>
  <si>
    <t>Unidade: % do PIB</t>
  </si>
  <si>
    <t>Unidade: R$ bilhões</t>
  </si>
  <si>
    <t>Unidade: anos de atividade</t>
  </si>
  <si>
    <t>Unidade: R$</t>
  </si>
  <si>
    <t>Unidade: % crescimento do soldo a partir de janeiro de 2001</t>
  </si>
  <si>
    <t>Unidade: R$ milhões (tabela) e R$ bilhões (gráfico)</t>
  </si>
  <si>
    <t>TABELA 1. ESTIMATIVA DA IFI PARA A ECONOMIA DE RECURSOS NO RGPS COM A PEC Nº 6, DE 2019.</t>
  </si>
  <si>
    <t>Regime Geral de Previdência Social (RGPS) - Cenário: Regra Atual do Salário Mínimo</t>
  </si>
  <si>
    <t>* A atualização dos cenários macroeconômico e fiscal será publicada no Relatório de Acompanhamento Fiscal (RAF) de maio.</t>
  </si>
  <si>
    <t>As siglas incluídas entre parênteses, as mesmas utilizadas no Projeto de Lei de Diretrizes Orçamentárias (PLDO) de 2019, significam: Apin – Aposentadoria por Idade (normal ou usual); Apid – Aposentadoria por Idade da Pessoa com Deficiência; Atcn – Aposentadoria por Tempo de Contribuição (normal ou usual); Atcd – Aposentadoria por Tempo de Contribuição da Pessoa com Deficiência; Atce – Aposentadoria por Tempo de Contribuição Especial; Atcp – Aposentadoria por Tempo de Contribuição do Professor; Ainv – Aposentadoria por Invalidez; SalMat – Salário-Maternidade; Pens – Pensões; Auxd – Auxílio-Doença; Auxa – Auxílio-Acidente; Auxr – Auxílio-Reclusão; LoasIdo – BPC/LOAS para idoso; LoasDef – BPC/LOAS para deficientes; RmvIda – Renda Mensal Vitalícia por Idade; RmvInv – Renda Mensal Vitalícia por Invalidez.</t>
  </si>
  <si>
    <t>Juros reais ex-post (% a.a.)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</si>
</sst>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#,##0.0"/>
    <numFmt numFmtId="165" formatCode="0.0%"/>
    <numFmt numFmtId="166" formatCode="_-* #,##0_-;\-* #,##0_-;_-* &quot;-&quot;??_-;_-@_-"/>
    <numFmt numFmtId="167" formatCode="_(* #,##0.00_);_(* \(#,##0.00\);_(* &quot;-&quot;??_);_(@_)"/>
    <numFmt numFmtId="168" formatCode="0.0"/>
    <numFmt numFmtId="169" formatCode="_-#,##0_-;\-#,##0_-;\-"/>
  </numFmts>
  <fonts count="45" x14ac:knownFonts="1">
    <font>
      <sz val="11"/>
      <color theme="1"/>
      <name val="Calibri"/>
      <family val="2"/>
      <scheme val="minor"/>
    </font>
    <font>
      <i/>
      <sz val="11"/>
      <color theme="1"/>
      <name val="Cambria"/>
      <family val="1"/>
    </font>
    <font>
      <b/>
      <sz val="11"/>
      <color theme="1"/>
      <name val="Cambria"/>
      <family val="1"/>
    </font>
    <font>
      <sz val="11"/>
      <color theme="1"/>
      <name val="Cambria"/>
      <family val="1"/>
    </font>
    <font>
      <b/>
      <sz val="11"/>
      <color theme="0"/>
      <name val="Cambria"/>
      <family val="1"/>
    </font>
    <font>
      <b/>
      <sz val="9"/>
      <color theme="1"/>
      <name val="Calibri"/>
      <family val="2"/>
      <scheme val="minor"/>
    </font>
    <font>
      <b/>
      <u/>
      <sz val="11"/>
      <color rgb="FFBD534B"/>
      <name val="Cambria"/>
      <family val="1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BD534B"/>
      <name val="Calibri"/>
      <family val="2"/>
      <scheme val="minor"/>
    </font>
    <font>
      <b/>
      <i/>
      <sz val="11"/>
      <color rgb="FF005D89"/>
      <name val="Cambria"/>
      <family val="1"/>
    </font>
    <font>
      <sz val="11"/>
      <color theme="1"/>
      <name val="Calibri"/>
      <family val="2"/>
      <scheme val="minor"/>
    </font>
    <font>
      <b/>
      <sz val="11"/>
      <name val="Cambria"/>
      <family val="1"/>
    </font>
    <font>
      <sz val="11"/>
      <name val="Cambria"/>
      <family val="1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rgb="FFBD534B"/>
      <name val="Cambria"/>
      <family val="1"/>
    </font>
    <font>
      <b/>
      <sz val="12"/>
      <color rgb="FFBD534B"/>
      <name val="Cambria"/>
      <family val="1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mbria"/>
      <family val="1"/>
    </font>
    <font>
      <b/>
      <sz val="12"/>
      <color theme="0"/>
      <name val="Cambria"/>
      <family val="1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  <scheme val="minor"/>
    </font>
    <font>
      <i/>
      <sz val="8"/>
      <color rgb="FF000000"/>
      <name val="Cambria"/>
      <family val="1"/>
    </font>
    <font>
      <b/>
      <i/>
      <sz val="8"/>
      <color rgb="FF000000"/>
      <name val="Cambria"/>
      <family val="1"/>
    </font>
    <font>
      <sz val="10"/>
      <color rgb="FF595959"/>
      <name val="Cambria"/>
      <family val="1"/>
    </font>
    <font>
      <b/>
      <sz val="9"/>
      <color rgb="FF000000"/>
      <name val="Calibri"/>
      <family val="2"/>
    </font>
    <font>
      <sz val="9"/>
      <color rgb="FF000000"/>
      <name val="Cambria"/>
      <family val="1"/>
    </font>
    <font>
      <sz val="11"/>
      <color rgb="FF222222"/>
      <name val="Cambria"/>
      <family val="1"/>
    </font>
    <font>
      <b/>
      <sz val="11"/>
      <color rgb="FFFFFFFF"/>
      <name val="Cambria"/>
      <family val="1"/>
    </font>
    <font>
      <sz val="11"/>
      <color rgb="FF000000"/>
      <name val="Cambria"/>
      <family val="1"/>
    </font>
    <font>
      <sz val="11"/>
      <color rgb="FFFF0000"/>
      <name val="Cambria"/>
      <family val="1"/>
    </font>
    <font>
      <b/>
      <sz val="11"/>
      <color rgb="FF222222"/>
      <name val="Cambria"/>
      <family val="1"/>
    </font>
    <font>
      <i/>
      <sz val="11"/>
      <color theme="0"/>
      <name val="Cambria"/>
      <family val="1"/>
    </font>
    <font>
      <i/>
      <sz val="11"/>
      <color rgb="FFFFFFFF"/>
      <name val="Cambria"/>
      <family val="1"/>
    </font>
    <font>
      <b/>
      <sz val="11"/>
      <color rgb="FF000000"/>
      <name val="Cambria"/>
      <family val="1"/>
    </font>
    <font>
      <sz val="9"/>
      <color rgb="FF595959"/>
      <name val="Cambria"/>
      <family val="1"/>
    </font>
    <font>
      <b/>
      <sz val="9"/>
      <color rgb="FFBD534B"/>
      <name val="Calibri"/>
      <family val="2"/>
      <scheme val="minor"/>
    </font>
    <font>
      <b/>
      <sz val="9"/>
      <color rgb="FF000000"/>
      <name val="Cambria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5D89"/>
        <bgColor indexed="64"/>
      </patternFill>
    </fill>
    <fill>
      <patternFill patternType="solid">
        <fgColor rgb="FF9EBBD3"/>
        <bgColor indexed="64"/>
      </patternFill>
    </fill>
    <fill>
      <patternFill patternType="solid">
        <fgColor rgb="FFBD53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1C0CD"/>
        <bgColor indexed="64"/>
      </patternFill>
    </fill>
    <fill>
      <patternFill patternType="solid">
        <fgColor theme="2" tint="-0.149998474074526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rgb="FF005D89"/>
      </bottom>
      <diagonal/>
    </border>
    <border>
      <left/>
      <right/>
      <top style="medium">
        <color rgb="FF005D89"/>
      </top>
      <bottom/>
      <diagonal/>
    </border>
    <border>
      <left/>
      <right style="medium">
        <color rgb="FFBD534B"/>
      </right>
      <top/>
      <bottom/>
      <diagonal/>
    </border>
    <border>
      <left style="medium">
        <color rgb="FFBD534B"/>
      </left>
      <right/>
      <top/>
      <bottom/>
      <diagonal/>
    </border>
    <border>
      <left/>
      <right/>
      <top/>
      <bottom style="thin">
        <color rgb="FF005D8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005D8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5D89"/>
      </bottom>
      <diagonal/>
    </border>
    <border>
      <left/>
      <right/>
      <top style="thick">
        <color rgb="FF005D89"/>
      </top>
      <bottom/>
      <diagonal/>
    </border>
    <border>
      <left style="thin">
        <color rgb="FF005D89"/>
      </left>
      <right/>
      <top style="thin">
        <color rgb="FF005D89"/>
      </top>
      <bottom style="thin">
        <color theme="0" tint="-0.14996795556505021"/>
      </bottom>
      <diagonal/>
    </border>
    <border>
      <left style="thin">
        <color rgb="FF005D8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rgb="FF005D8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005D89"/>
      </left>
      <right/>
      <top style="thin">
        <color theme="0" tint="-0.14996795556505021"/>
      </top>
      <bottom style="thick">
        <color rgb="FF005D89"/>
      </bottom>
      <diagonal/>
    </border>
    <border>
      <left/>
      <right/>
      <top style="thin">
        <color theme="0" tint="-0.14996795556505021"/>
      </top>
      <bottom style="thick">
        <color rgb="FF005D89"/>
      </bottom>
      <diagonal/>
    </border>
    <border>
      <left/>
      <right style="thin">
        <color rgb="FF005D89"/>
      </right>
      <top style="thin">
        <color theme="0" tint="-0.14996795556505021"/>
      </top>
      <bottom style="thick">
        <color rgb="FF005D89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rgb="FF005D89"/>
      </bottom>
      <diagonal/>
    </border>
    <border>
      <left/>
      <right/>
      <top/>
      <bottom style="thick">
        <color rgb="FF005D89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medium">
        <color theme="0" tint="-0.14996795556505021"/>
      </bottom>
      <diagonal/>
    </border>
    <border>
      <left/>
      <right/>
      <top/>
      <bottom style="medium">
        <color rgb="FFBFBFBF"/>
      </bottom>
      <diagonal/>
    </border>
    <border>
      <left/>
      <right/>
      <top style="medium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medium">
        <color rgb="FF005D89"/>
      </bottom>
      <diagonal/>
    </border>
    <border>
      <left style="thin">
        <color theme="0" tint="-0.14996795556505021"/>
      </left>
      <right style="medium">
        <color rgb="FFFFFFFF"/>
      </right>
      <top/>
      <bottom/>
      <diagonal/>
    </border>
    <border>
      <left/>
      <right/>
      <top/>
      <bottom style="thin">
        <color rgb="FFBFBFBF"/>
      </bottom>
      <diagonal/>
    </border>
    <border>
      <left style="thin">
        <color theme="0" tint="-0.14996795556505021"/>
      </left>
      <right style="medium">
        <color rgb="FFFFFFFF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rgb="FFFFFFFF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medium">
        <color rgb="FFFFFFFF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medium">
        <color rgb="FFFFFFFF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medium">
        <color rgb="FF005D89"/>
      </bottom>
      <diagonal/>
    </border>
    <border>
      <left/>
      <right style="medium">
        <color rgb="FFFFFFFF"/>
      </right>
      <top style="thin">
        <color theme="0" tint="-0.14993743705557422"/>
      </top>
      <bottom style="medium">
        <color rgb="FF005D8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rgb="FFFFFFFF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rgb="FFFFFFFF"/>
      </bottom>
      <diagonal/>
    </border>
    <border>
      <left style="thin">
        <color theme="0" tint="-0.14996795556505021"/>
      </left>
      <right style="medium">
        <color rgb="FFFFFFFF"/>
      </right>
      <top style="thin">
        <color theme="0" tint="-0.14996795556505021"/>
      </top>
      <bottom style="medium">
        <color rgb="FFFFFFFF"/>
      </bottom>
      <diagonal/>
    </border>
    <border>
      <left/>
      <right/>
      <top style="medium">
        <color rgb="FFFFFFFF"/>
      </top>
      <bottom style="thin">
        <color theme="0" tint="-0.14996795556505021"/>
      </bottom>
      <diagonal/>
    </border>
    <border>
      <left/>
      <right/>
      <top/>
      <bottom style="medium">
        <color rgb="FF67787B"/>
      </bottom>
      <diagonal/>
    </border>
    <border>
      <left/>
      <right/>
      <top style="medium">
        <color rgb="FF67787B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rgb="FFFFFFFF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rgb="FF005D89"/>
      </bottom>
      <diagonal/>
    </border>
    <border>
      <left/>
      <right style="thin">
        <color rgb="FF005D89"/>
      </right>
      <top/>
      <bottom style="thin">
        <color theme="0" tint="-0.14996795556505021"/>
      </bottom>
      <diagonal/>
    </border>
    <border>
      <left/>
      <right style="thin">
        <color rgb="FF005D89"/>
      </right>
      <top style="thin">
        <color rgb="FF005D89"/>
      </top>
      <bottom style="thick">
        <color theme="0"/>
      </bottom>
      <diagonal/>
    </border>
    <border>
      <left/>
      <right/>
      <top style="thin">
        <color rgb="FF005D89"/>
      </top>
      <bottom style="thick">
        <color theme="0"/>
      </bottom>
      <diagonal/>
    </border>
    <border>
      <left/>
      <right style="thin">
        <color rgb="FF005D89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rgb="FF005D89"/>
      </left>
      <right/>
      <top/>
      <bottom style="thin">
        <color theme="0" tint="-0.14996795556505021"/>
      </bottom>
      <diagonal/>
    </border>
    <border>
      <left/>
      <right style="medium">
        <color rgb="FF005D89"/>
      </right>
      <top style="thin">
        <color rgb="FF005D89"/>
      </top>
      <bottom/>
      <diagonal/>
    </border>
    <border>
      <left/>
      <right style="medium">
        <color rgb="FF005D89"/>
      </right>
      <top style="thick">
        <color rgb="FF005D89"/>
      </top>
      <bottom style="thick">
        <color rgb="FF005D89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</cellStyleXfs>
  <cellXfs count="333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/>
    <xf numFmtId="0" fontId="6" fillId="2" borderId="0" xfId="1" applyFont="1" applyFill="1"/>
    <xf numFmtId="0" fontId="1" fillId="2" borderId="0" xfId="0" applyFont="1" applyFill="1" applyAlignment="1">
      <alignment horizontal="center" vertical="center"/>
    </xf>
    <xf numFmtId="0" fontId="3" fillId="2" borderId="0" xfId="0" applyFont="1" applyFill="1"/>
    <xf numFmtId="0" fontId="12" fillId="2" borderId="0" xfId="0" applyFont="1" applyFill="1"/>
    <xf numFmtId="0" fontId="0" fillId="2" borderId="0" xfId="0" applyFill="1" applyAlignment="1">
      <alignment wrapText="1"/>
    </xf>
    <xf numFmtId="0" fontId="16" fillId="2" borderId="0" xfId="0" applyFont="1" applyFill="1"/>
    <xf numFmtId="0" fontId="18" fillId="2" borderId="0" xfId="0" applyFont="1" applyFill="1"/>
    <xf numFmtId="0" fontId="12" fillId="2" borderId="0" xfId="0" applyFont="1" applyFill="1" applyBorder="1" applyAlignment="1"/>
    <xf numFmtId="0" fontId="13" fillId="2" borderId="0" xfId="0" applyFont="1" applyFill="1" applyBorder="1"/>
    <xf numFmtId="0" fontId="18" fillId="2" borderId="0" xfId="0" applyFont="1" applyFill="1" applyBorder="1"/>
    <xf numFmtId="0" fontId="6" fillId="0" borderId="0" xfId="1" applyFont="1"/>
    <xf numFmtId="17" fontId="0" fillId="2" borderId="0" xfId="0" applyNumberFormat="1" applyFill="1"/>
    <xf numFmtId="0" fontId="16" fillId="2" borderId="0" xfId="0" applyFont="1" applyFill="1" applyAlignment="1">
      <alignment vertical="center"/>
    </xf>
    <xf numFmtId="0" fontId="16" fillId="2" borderId="4" xfId="0" applyFont="1" applyFill="1" applyBorder="1" applyAlignment="1">
      <alignment vertical="center"/>
    </xf>
    <xf numFmtId="0" fontId="6" fillId="2" borderId="0" xfId="1" applyFont="1" applyFill="1" applyAlignment="1">
      <alignment horizontal="left"/>
    </xf>
    <xf numFmtId="0" fontId="16" fillId="2" borderId="0" xfId="1" applyFont="1" applyFill="1"/>
    <xf numFmtId="0" fontId="0" fillId="2" borderId="0" xfId="0" applyFill="1" applyBorder="1" applyAlignment="1">
      <alignment horizontal="center" vertical="top" wrapText="1"/>
    </xf>
    <xf numFmtId="0" fontId="4" fillId="3" borderId="0" xfId="0" applyFont="1" applyFill="1" applyAlignment="1">
      <alignment horizontal="center" vertical="center"/>
    </xf>
    <xf numFmtId="3" fontId="25" fillId="7" borderId="9" xfId="0" applyNumberFormat="1" applyFont="1" applyFill="1" applyBorder="1" applyAlignment="1">
      <alignment horizontal="center" vertical="center"/>
    </xf>
    <xf numFmtId="3" fontId="25" fillId="7" borderId="14" xfId="0" applyNumberFormat="1" applyFont="1" applyFill="1" applyBorder="1" applyAlignment="1">
      <alignment horizontal="center" vertical="center"/>
    </xf>
    <xf numFmtId="2" fontId="25" fillId="7" borderId="9" xfId="0" applyNumberFormat="1" applyFont="1" applyFill="1" applyBorder="1" applyAlignment="1">
      <alignment horizontal="center" vertical="center"/>
    </xf>
    <xf numFmtId="2" fontId="25" fillId="7" borderId="14" xfId="0" applyNumberFormat="1" applyFont="1" applyFill="1" applyBorder="1" applyAlignment="1">
      <alignment horizontal="center" vertical="center"/>
    </xf>
    <xf numFmtId="168" fontId="25" fillId="7" borderId="9" xfId="0" applyNumberFormat="1" applyFont="1" applyFill="1" applyBorder="1" applyAlignment="1">
      <alignment horizontal="center" vertical="center"/>
    </xf>
    <xf numFmtId="168" fontId="25" fillId="7" borderId="14" xfId="0" applyNumberFormat="1" applyFont="1" applyFill="1" applyBorder="1" applyAlignment="1">
      <alignment horizontal="center" vertical="center"/>
    </xf>
    <xf numFmtId="2" fontId="25" fillId="7" borderId="16" xfId="0" applyNumberFormat="1" applyFont="1" applyFill="1" applyBorder="1" applyAlignment="1">
      <alignment horizontal="center" vertical="center"/>
    </xf>
    <xf numFmtId="2" fontId="25" fillId="7" borderId="17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left" vertical="center"/>
    </xf>
    <xf numFmtId="2" fontId="25" fillId="2" borderId="9" xfId="0" applyNumberFormat="1" applyFont="1" applyFill="1" applyBorder="1" applyAlignment="1">
      <alignment horizontal="center" vertical="center"/>
    </xf>
    <xf numFmtId="168" fontId="25" fillId="2" borderId="9" xfId="0" applyNumberFormat="1" applyFont="1" applyFill="1" applyBorder="1" applyAlignment="1">
      <alignment horizontal="center" vertical="center"/>
    </xf>
    <xf numFmtId="3" fontId="25" fillId="2" borderId="9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166" fontId="3" fillId="2" borderId="19" xfId="0" applyNumberFormat="1" applyFont="1" applyFill="1" applyBorder="1" applyAlignment="1"/>
    <xf numFmtId="166" fontId="2" fillId="2" borderId="19" xfId="0" applyNumberFormat="1" applyFont="1" applyFill="1" applyBorder="1" applyAlignment="1"/>
    <xf numFmtId="0" fontId="4" fillId="3" borderId="0" xfId="0" applyFont="1" applyFill="1" applyBorder="1" applyAlignment="1">
      <alignment horizontal="center" vertical="center"/>
    </xf>
    <xf numFmtId="10" fontId="3" fillId="2" borderId="0" xfId="0" applyNumberFormat="1" applyFont="1" applyFill="1" applyBorder="1" applyAlignment="1"/>
    <xf numFmtId="10" fontId="2" fillId="2" borderId="0" xfId="0" applyNumberFormat="1" applyFont="1" applyFill="1" applyBorder="1" applyAlignment="1"/>
    <xf numFmtId="10" fontId="3" fillId="2" borderId="20" xfId="0" applyNumberFormat="1" applyFont="1" applyFill="1" applyBorder="1" applyAlignment="1"/>
    <xf numFmtId="10" fontId="2" fillId="2" borderId="20" xfId="0" applyNumberFormat="1" applyFont="1" applyFill="1" applyBorder="1" applyAlignment="1"/>
    <xf numFmtId="0" fontId="15" fillId="3" borderId="0" xfId="0" applyFont="1" applyFill="1" applyBorder="1" applyAlignment="1">
      <alignment horizontal="left" vertical="top"/>
    </xf>
    <xf numFmtId="0" fontId="19" fillId="2" borderId="0" xfId="0" applyFont="1" applyFill="1" applyBorder="1" applyAlignment="1">
      <alignment vertical="top"/>
    </xf>
    <xf numFmtId="0" fontId="19" fillId="2" borderId="21" xfId="0" applyFont="1" applyFill="1" applyBorder="1" applyAlignment="1">
      <alignment vertical="top"/>
    </xf>
    <xf numFmtId="0" fontId="3" fillId="2" borderId="0" xfId="0" applyFont="1" applyFill="1" applyAlignment="1">
      <alignment horizontal="center"/>
    </xf>
    <xf numFmtId="169" fontId="19" fillId="2" borderId="0" xfId="2" applyNumberFormat="1" applyFont="1" applyFill="1" applyBorder="1" applyAlignment="1">
      <alignment horizontal="center" vertical="center"/>
    </xf>
    <xf numFmtId="169" fontId="19" fillId="2" borderId="0" xfId="0" applyNumberFormat="1" applyFont="1" applyFill="1" applyBorder="1" applyAlignment="1">
      <alignment horizontal="center" vertical="center"/>
    </xf>
    <xf numFmtId="169" fontId="19" fillId="2" borderId="21" xfId="0" applyNumberFormat="1" applyFont="1" applyFill="1" applyBorder="1" applyAlignment="1">
      <alignment horizontal="center" vertical="center"/>
    </xf>
    <xf numFmtId="169" fontId="19" fillId="4" borderId="0" xfId="2" applyNumberFormat="1" applyFont="1" applyFill="1" applyBorder="1" applyAlignment="1">
      <alignment horizontal="center" vertical="center"/>
    </xf>
    <xf numFmtId="169" fontId="19" fillId="4" borderId="0" xfId="0" applyNumberFormat="1" applyFont="1" applyFill="1" applyBorder="1" applyAlignment="1">
      <alignment horizontal="center" vertical="center"/>
    </xf>
    <xf numFmtId="169" fontId="19" fillId="4" borderId="21" xfId="0" applyNumberFormat="1" applyFont="1" applyFill="1" applyBorder="1" applyAlignment="1">
      <alignment horizontal="center" vertical="center"/>
    </xf>
    <xf numFmtId="169" fontId="5" fillId="4" borderId="21" xfId="0" applyNumberFormat="1" applyFont="1" applyFill="1" applyBorder="1" applyAlignment="1">
      <alignment horizontal="center" vertical="center"/>
    </xf>
    <xf numFmtId="169" fontId="19" fillId="6" borderId="0" xfId="2" applyNumberFormat="1" applyFont="1" applyFill="1" applyBorder="1" applyAlignment="1">
      <alignment horizontal="center" vertical="center"/>
    </xf>
    <xf numFmtId="169" fontId="19" fillId="6" borderId="0" xfId="0" applyNumberFormat="1" applyFont="1" applyFill="1" applyBorder="1" applyAlignment="1">
      <alignment horizontal="center" vertical="center"/>
    </xf>
    <xf numFmtId="169" fontId="19" fillId="6" borderId="21" xfId="0" applyNumberFormat="1" applyFont="1" applyFill="1" applyBorder="1" applyAlignment="1">
      <alignment horizontal="center" vertical="center"/>
    </xf>
    <xf numFmtId="169" fontId="5" fillId="6" borderId="21" xfId="0" applyNumberFormat="1" applyFont="1" applyFill="1" applyBorder="1" applyAlignment="1">
      <alignment horizontal="center" vertical="center"/>
    </xf>
    <xf numFmtId="169" fontId="19" fillId="8" borderId="0" xfId="2" applyNumberFormat="1" applyFont="1" applyFill="1" applyBorder="1" applyAlignment="1">
      <alignment horizontal="center" vertical="center"/>
    </xf>
    <xf numFmtId="169" fontId="19" fillId="8" borderId="0" xfId="0" applyNumberFormat="1" applyFont="1" applyFill="1" applyBorder="1" applyAlignment="1">
      <alignment horizontal="center" vertical="center"/>
    </xf>
    <xf numFmtId="169" fontId="19" fillId="8" borderId="21" xfId="0" applyNumberFormat="1" applyFont="1" applyFill="1" applyBorder="1" applyAlignment="1">
      <alignment horizontal="center" vertical="center"/>
    </xf>
    <xf numFmtId="169" fontId="5" fillId="8" borderId="21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3" fontId="33" fillId="4" borderId="9" xfId="0" applyNumberFormat="1" applyFont="1" applyFill="1" applyBorder="1" applyAlignment="1">
      <alignment horizontal="center" vertical="center"/>
    </xf>
    <xf numFmtId="10" fontId="33" fillId="4" borderId="9" xfId="0" applyNumberFormat="1" applyFont="1" applyFill="1" applyBorder="1" applyAlignment="1">
      <alignment horizontal="center" vertical="center"/>
    </xf>
    <xf numFmtId="3" fontId="33" fillId="4" borderId="10" xfId="0" applyNumberFormat="1" applyFont="1" applyFill="1" applyBorder="1" applyAlignment="1">
      <alignment horizontal="center" vertical="center"/>
    </xf>
    <xf numFmtId="10" fontId="33" fillId="4" borderId="10" xfId="0" applyNumberFormat="1" applyFont="1" applyFill="1" applyBorder="1" applyAlignment="1">
      <alignment horizontal="center" vertical="center"/>
    </xf>
    <xf numFmtId="3" fontId="33" fillId="2" borderId="9" xfId="0" applyNumberFormat="1" applyFont="1" applyFill="1" applyBorder="1" applyAlignment="1">
      <alignment horizontal="center" vertical="center"/>
    </xf>
    <xf numFmtId="10" fontId="33" fillId="2" borderId="9" xfId="0" applyNumberFormat="1" applyFont="1" applyFill="1" applyBorder="1" applyAlignment="1">
      <alignment horizontal="center" vertical="center"/>
    </xf>
    <xf numFmtId="3" fontId="3" fillId="2" borderId="0" xfId="0" applyNumberFormat="1" applyFont="1" applyFill="1"/>
    <xf numFmtId="4" fontId="3" fillId="2" borderId="0" xfId="0" applyNumberFormat="1" applyFont="1" applyFill="1"/>
    <xf numFmtId="10" fontId="3" fillId="2" borderId="0" xfId="3" applyNumberFormat="1" applyFont="1" applyFill="1" applyAlignment="1">
      <alignment horizontal="center"/>
    </xf>
    <xf numFmtId="2" fontId="3" fillId="2" borderId="0" xfId="3" applyNumberFormat="1" applyFont="1" applyFill="1" applyAlignment="1">
      <alignment horizontal="center"/>
    </xf>
    <xf numFmtId="3" fontId="3" fillId="4" borderId="0" xfId="0" applyNumberFormat="1" applyFont="1" applyFill="1"/>
    <xf numFmtId="4" fontId="3" fillId="4" borderId="0" xfId="0" applyNumberFormat="1" applyFont="1" applyFill="1"/>
    <xf numFmtId="10" fontId="3" fillId="4" borderId="0" xfId="3" applyNumberFormat="1" applyFont="1" applyFill="1" applyAlignment="1">
      <alignment horizontal="center"/>
    </xf>
    <xf numFmtId="3" fontId="3" fillId="2" borderId="1" xfId="0" applyNumberFormat="1" applyFont="1" applyFill="1" applyBorder="1"/>
    <xf numFmtId="4" fontId="3" fillId="2" borderId="1" xfId="0" applyNumberFormat="1" applyFont="1" applyFill="1" applyBorder="1"/>
    <xf numFmtId="4" fontId="3" fillId="2" borderId="0" xfId="0" applyNumberFormat="1" applyFont="1" applyFill="1" applyBorder="1"/>
    <xf numFmtId="4" fontId="4" fillId="3" borderId="39" xfId="0" applyNumberFormat="1" applyFont="1" applyFill="1" applyBorder="1" applyAlignment="1">
      <alignment horizontal="center" vertical="center" wrapText="1"/>
    </xf>
    <xf numFmtId="0" fontId="4" fillId="3" borderId="39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10" fontId="3" fillId="2" borderId="0" xfId="3" applyNumberFormat="1" applyFont="1" applyFill="1" applyBorder="1" applyAlignment="1">
      <alignment horizontal="right"/>
    </xf>
    <xf numFmtId="10" fontId="3" fillId="4" borderId="0" xfId="3" applyNumberFormat="1" applyFont="1" applyFill="1" applyAlignment="1">
      <alignment horizontal="right"/>
    </xf>
    <xf numFmtId="10" fontId="3" fillId="2" borderId="0" xfId="3" applyNumberFormat="1" applyFont="1" applyFill="1" applyAlignment="1">
      <alignment horizontal="right"/>
    </xf>
    <xf numFmtId="10" fontId="3" fillId="2" borderId="1" xfId="3" applyNumberFormat="1" applyFont="1" applyFill="1" applyBorder="1" applyAlignment="1">
      <alignment horizontal="right"/>
    </xf>
    <xf numFmtId="2" fontId="3" fillId="4" borderId="0" xfId="3" applyNumberFormat="1" applyFont="1" applyFill="1" applyAlignment="1">
      <alignment horizontal="center"/>
    </xf>
    <xf numFmtId="0" fontId="3" fillId="4" borderId="0" xfId="0" applyFont="1" applyFill="1"/>
    <xf numFmtId="0" fontId="34" fillId="4" borderId="0" xfId="0" applyFont="1" applyFill="1" applyAlignment="1">
      <alignment vertical="center" wrapText="1"/>
    </xf>
    <xf numFmtId="0" fontId="34" fillId="2" borderId="0" xfId="0" applyFont="1" applyFill="1" applyAlignment="1">
      <alignment vertical="center" wrapText="1"/>
    </xf>
    <xf numFmtId="3" fontId="3" fillId="4" borderId="1" xfId="0" applyNumberFormat="1" applyFont="1" applyFill="1" applyBorder="1"/>
    <xf numFmtId="4" fontId="3" fillId="4" borderId="1" xfId="0" applyNumberFormat="1" applyFont="1" applyFill="1" applyBorder="1"/>
    <xf numFmtId="10" fontId="3" fillId="4" borderId="1" xfId="3" applyNumberFormat="1" applyFont="1" applyFill="1" applyBorder="1" applyAlignment="1">
      <alignment horizontal="center"/>
    </xf>
    <xf numFmtId="2" fontId="3" fillId="4" borderId="1" xfId="3" applyNumberFormat="1" applyFont="1" applyFill="1" applyBorder="1" applyAlignment="1">
      <alignment horizontal="center"/>
    </xf>
    <xf numFmtId="0" fontId="3" fillId="4" borderId="1" xfId="0" applyFont="1" applyFill="1" applyBorder="1"/>
    <xf numFmtId="0" fontId="34" fillId="4" borderId="1" xfId="0" applyFont="1" applyFill="1" applyBorder="1" applyAlignment="1">
      <alignment vertical="center" wrapText="1"/>
    </xf>
    <xf numFmtId="164" fontId="25" fillId="2" borderId="47" xfId="0" applyNumberFormat="1" applyFont="1" applyFill="1" applyBorder="1" applyAlignment="1">
      <alignment horizontal="right" vertical="center"/>
    </xf>
    <xf numFmtId="164" fontId="25" fillId="2" borderId="48" xfId="0" applyNumberFormat="1" applyFont="1" applyFill="1" applyBorder="1" applyAlignment="1">
      <alignment horizontal="right" vertical="center"/>
    </xf>
    <xf numFmtId="0" fontId="25" fillId="2" borderId="48" xfId="0" applyFont="1" applyFill="1" applyBorder="1" applyAlignment="1">
      <alignment horizontal="right" vertical="center"/>
    </xf>
    <xf numFmtId="0" fontId="25" fillId="2" borderId="49" xfId="0" applyFont="1" applyFill="1" applyBorder="1" applyAlignment="1">
      <alignment horizontal="right" vertical="center"/>
    </xf>
    <xf numFmtId="164" fontId="25" fillId="2" borderId="49" xfId="0" applyNumberFormat="1" applyFont="1" applyFill="1" applyBorder="1" applyAlignment="1">
      <alignment horizontal="right" vertical="center"/>
    </xf>
    <xf numFmtId="0" fontId="24" fillId="3" borderId="29" xfId="0" applyFont="1" applyFill="1" applyBorder="1" applyAlignment="1">
      <alignment horizontal="center" vertical="center"/>
    </xf>
    <xf numFmtId="0" fontId="24" fillId="3" borderId="42" xfId="0" applyFont="1" applyFill="1" applyBorder="1" applyAlignment="1">
      <alignment horizontal="center" vertical="center"/>
    </xf>
    <xf numFmtId="0" fontId="24" fillId="3" borderId="50" xfId="0" applyFont="1" applyFill="1" applyBorder="1" applyAlignment="1">
      <alignment horizontal="center" vertical="center" wrapText="1"/>
    </xf>
    <xf numFmtId="0" fontId="28" fillId="2" borderId="47" xfId="0" applyFont="1" applyFill="1" applyBorder="1" applyAlignment="1">
      <alignment horizontal="left" vertical="center"/>
    </xf>
    <xf numFmtId="0" fontId="28" fillId="2" borderId="48" xfId="0" applyFont="1" applyFill="1" applyBorder="1" applyAlignment="1">
      <alignment horizontal="left" vertical="center"/>
    </xf>
    <xf numFmtId="0" fontId="28" fillId="2" borderId="49" xfId="0" applyFont="1" applyFill="1" applyBorder="1" applyAlignment="1">
      <alignment horizontal="left" vertical="center"/>
    </xf>
    <xf numFmtId="164" fontId="36" fillId="4" borderId="48" xfId="0" applyNumberFormat="1" applyFont="1" applyFill="1" applyBorder="1" applyAlignment="1">
      <alignment horizontal="right" vertical="center"/>
    </xf>
    <xf numFmtId="164" fontId="36" fillId="2" borderId="48" xfId="0" applyNumberFormat="1" applyFont="1" applyFill="1" applyBorder="1" applyAlignment="1">
      <alignment horizontal="right" vertical="center"/>
    </xf>
    <xf numFmtId="164" fontId="36" fillId="4" borderId="49" xfId="0" applyNumberFormat="1" applyFont="1" applyFill="1" applyBorder="1" applyAlignment="1">
      <alignment horizontal="right" vertical="center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 wrapText="1"/>
    </xf>
    <xf numFmtId="10" fontId="25" fillId="2" borderId="54" xfId="0" applyNumberFormat="1" applyFont="1" applyFill="1" applyBorder="1" applyAlignment="1">
      <alignment horizontal="center" vertical="center" wrapText="1"/>
    </xf>
    <xf numFmtId="10" fontId="25" fillId="2" borderId="55" xfId="0" applyNumberFormat="1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center" vertical="center" wrapText="1"/>
    </xf>
    <xf numFmtId="10" fontId="25" fillId="2" borderId="56" xfId="0" applyNumberFormat="1" applyFont="1" applyFill="1" applyBorder="1" applyAlignment="1">
      <alignment horizontal="center" vertical="center" wrapText="1"/>
    </xf>
    <xf numFmtId="10" fontId="25" fillId="2" borderId="57" xfId="0" applyNumberFormat="1" applyFont="1" applyFill="1" applyBorder="1" applyAlignment="1">
      <alignment horizontal="center" vertical="center" wrapText="1"/>
    </xf>
    <xf numFmtId="0" fontId="25" fillId="2" borderId="58" xfId="0" applyFont="1" applyFill="1" applyBorder="1" applyAlignment="1">
      <alignment horizontal="left" vertical="center" wrapText="1"/>
    </xf>
    <xf numFmtId="10" fontId="25" fillId="2" borderId="58" xfId="0" applyNumberFormat="1" applyFont="1" applyFill="1" applyBorder="1" applyAlignment="1">
      <alignment horizontal="center" vertical="center" wrapText="1"/>
    </xf>
    <xf numFmtId="10" fontId="25" fillId="2" borderId="59" xfId="0" applyNumberFormat="1" applyFont="1" applyFill="1" applyBorder="1" applyAlignment="1">
      <alignment horizontal="center" vertical="center" wrapText="1"/>
    </xf>
    <xf numFmtId="0" fontId="24" fillId="3" borderId="26" xfId="0" applyFont="1" applyFill="1" applyBorder="1" applyAlignment="1">
      <alignment horizontal="center" vertical="center" wrapText="1"/>
    </xf>
    <xf numFmtId="0" fontId="24" fillId="3" borderId="53" xfId="0" applyFont="1" applyFill="1" applyBorder="1" applyAlignment="1">
      <alignment horizontal="center" vertical="center" wrapText="1"/>
    </xf>
    <xf numFmtId="0" fontId="24" fillId="3" borderId="23" xfId="0" applyFont="1" applyFill="1" applyBorder="1" applyAlignment="1">
      <alignment horizontal="center" vertical="center" wrapText="1"/>
    </xf>
    <xf numFmtId="0" fontId="24" fillId="3" borderId="24" xfId="0" applyFont="1" applyFill="1" applyBorder="1" applyAlignment="1">
      <alignment horizontal="center" vertical="center" wrapText="1"/>
    </xf>
    <xf numFmtId="0" fontId="24" fillId="3" borderId="52" xfId="0" applyFont="1" applyFill="1" applyBorder="1" applyAlignment="1">
      <alignment horizontal="center" vertical="center" wrapText="1"/>
    </xf>
    <xf numFmtId="0" fontId="25" fillId="2" borderId="55" xfId="0" applyFont="1" applyFill="1" applyBorder="1" applyAlignment="1">
      <alignment horizontal="center" vertical="center" wrapText="1"/>
    </xf>
    <xf numFmtId="0" fontId="25" fillId="2" borderId="57" xfId="0" applyFont="1" applyFill="1" applyBorder="1" applyAlignment="1">
      <alignment horizontal="center" vertical="center" wrapText="1"/>
    </xf>
    <xf numFmtId="0" fontId="25" fillId="2" borderId="58" xfId="0" applyFont="1" applyFill="1" applyBorder="1" applyAlignment="1">
      <alignment horizontal="center" vertical="center" wrapText="1"/>
    </xf>
    <xf numFmtId="0" fontId="25" fillId="2" borderId="59" xfId="0" applyFont="1" applyFill="1" applyBorder="1" applyAlignment="1">
      <alignment horizontal="center" vertical="center" wrapText="1"/>
    </xf>
    <xf numFmtId="0" fontId="24" fillId="3" borderId="61" xfId="0" applyFont="1" applyFill="1" applyBorder="1" applyAlignment="1">
      <alignment horizontal="center" vertical="center" wrapText="1"/>
    </xf>
    <xf numFmtId="0" fontId="24" fillId="3" borderId="62" xfId="0" applyFont="1" applyFill="1" applyBorder="1" applyAlignment="1">
      <alignment horizontal="center" vertical="center" wrapText="1"/>
    </xf>
    <xf numFmtId="0" fontId="4" fillId="3" borderId="0" xfId="0" applyFont="1" applyFill="1"/>
    <xf numFmtId="0" fontId="37" fillId="2" borderId="0" xfId="0" applyFont="1" applyFill="1"/>
    <xf numFmtId="0" fontId="3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" fillId="2" borderId="8" xfId="0" applyFont="1" applyFill="1" applyBorder="1" applyAlignment="1">
      <alignment wrapText="1"/>
    </xf>
    <xf numFmtId="4" fontId="3" fillId="2" borderId="8" xfId="0" applyNumberFormat="1" applyFont="1" applyFill="1" applyBorder="1" applyAlignment="1">
      <alignment wrapText="1"/>
    </xf>
    <xf numFmtId="0" fontId="3" fillId="4" borderId="9" xfId="0" applyFont="1" applyFill="1" applyBorder="1" applyAlignment="1">
      <alignment wrapText="1"/>
    </xf>
    <xf numFmtId="4" fontId="3" fillId="4" borderId="9" xfId="0" applyNumberFormat="1" applyFont="1" applyFill="1" applyBorder="1" applyAlignment="1">
      <alignment wrapText="1"/>
    </xf>
    <xf numFmtId="0" fontId="3" fillId="2" borderId="9" xfId="0" applyFont="1" applyFill="1" applyBorder="1" applyAlignment="1">
      <alignment wrapText="1"/>
    </xf>
    <xf numFmtId="4" fontId="3" fillId="2" borderId="9" xfId="0" applyNumberFormat="1" applyFont="1" applyFill="1" applyBorder="1" applyAlignment="1">
      <alignment wrapText="1"/>
    </xf>
    <xf numFmtId="165" fontId="3" fillId="2" borderId="9" xfId="3" applyNumberFormat="1" applyFont="1" applyFill="1" applyBorder="1" applyAlignment="1">
      <alignment wrapText="1"/>
    </xf>
    <xf numFmtId="165" fontId="3" fillId="4" borderId="9" xfId="3" applyNumberFormat="1" applyFont="1" applyFill="1" applyBorder="1" applyAlignment="1">
      <alignment wrapText="1"/>
    </xf>
    <xf numFmtId="165" fontId="3" fillId="2" borderId="9" xfId="0" applyNumberFormat="1" applyFont="1" applyFill="1" applyBorder="1" applyAlignment="1">
      <alignment wrapText="1"/>
    </xf>
    <xf numFmtId="0" fontId="3" fillId="4" borderId="9" xfId="0" applyFont="1" applyFill="1" applyBorder="1" applyAlignment="1">
      <alignment horizontal="left" wrapText="1"/>
    </xf>
    <xf numFmtId="166" fontId="3" fillId="4" borderId="9" xfId="2" applyNumberFormat="1" applyFont="1" applyFill="1" applyBorder="1" applyAlignment="1">
      <alignment wrapText="1"/>
    </xf>
    <xf numFmtId="0" fontId="3" fillId="2" borderId="10" xfId="0" applyFont="1" applyFill="1" applyBorder="1" applyAlignment="1">
      <alignment wrapText="1"/>
    </xf>
    <xf numFmtId="9" fontId="3" fillId="2" borderId="10" xfId="3" applyNumberFormat="1" applyFont="1" applyFill="1" applyBorder="1" applyAlignment="1">
      <alignment wrapText="1"/>
    </xf>
    <xf numFmtId="10" fontId="3" fillId="2" borderId="10" xfId="3" applyNumberFormat="1" applyFont="1" applyFill="1" applyBorder="1" applyAlignment="1">
      <alignment wrapText="1"/>
    </xf>
    <xf numFmtId="0" fontId="1" fillId="2" borderId="0" xfId="0" applyFont="1" applyFill="1"/>
    <xf numFmtId="0" fontId="1" fillId="2" borderId="0" xfId="0" applyFont="1" applyFill="1" applyAlignment="1">
      <alignment wrapText="1"/>
    </xf>
    <xf numFmtId="17" fontId="4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164" fontId="3" fillId="2" borderId="0" xfId="0" applyNumberFormat="1" applyFont="1" applyFill="1"/>
    <xf numFmtId="164" fontId="3" fillId="4" borderId="1" xfId="0" applyNumberFormat="1" applyFont="1" applyFill="1" applyBorder="1"/>
    <xf numFmtId="0" fontId="1" fillId="2" borderId="0" xfId="0" applyFont="1" applyFill="1" applyAlignment="1">
      <alignment vertical="top" wrapText="1"/>
    </xf>
    <xf numFmtId="0" fontId="35" fillId="3" borderId="51" xfId="0" applyNumberFormat="1" applyFont="1" applyFill="1" applyBorder="1" applyAlignment="1">
      <alignment horizontal="center" vertical="center"/>
    </xf>
    <xf numFmtId="3" fontId="1" fillId="2" borderId="0" xfId="0" applyNumberFormat="1" applyFont="1" applyFill="1"/>
    <xf numFmtId="10" fontId="3" fillId="4" borderId="0" xfId="0" applyNumberFormat="1" applyFont="1" applyFill="1" applyBorder="1"/>
    <xf numFmtId="10" fontId="3" fillId="2" borderId="0" xfId="0" applyNumberFormat="1" applyFont="1" applyFill="1" applyBorder="1"/>
    <xf numFmtId="10" fontId="3" fillId="4" borderId="1" xfId="0" applyNumberFormat="1" applyFont="1" applyFill="1" applyBorder="1"/>
    <xf numFmtId="0" fontId="3" fillId="0" borderId="0" xfId="0" applyFont="1"/>
    <xf numFmtId="10" fontId="34" fillId="2" borderId="0" xfId="0" applyNumberFormat="1" applyFont="1" applyFill="1" applyAlignment="1">
      <alignment vertical="center" wrapText="1"/>
    </xf>
    <xf numFmtId="9" fontId="34" fillId="2" borderId="0" xfId="0" applyNumberFormat="1" applyFont="1" applyFill="1" applyAlignment="1">
      <alignment vertical="center" wrapText="1"/>
    </xf>
    <xf numFmtId="0" fontId="34" fillId="0" borderId="0" xfId="0" applyFont="1" applyAlignment="1">
      <alignment vertical="center" wrapText="1"/>
    </xf>
    <xf numFmtId="10" fontId="3" fillId="4" borderId="0" xfId="0" applyNumberFormat="1" applyFont="1" applyFill="1"/>
    <xf numFmtId="10" fontId="3" fillId="2" borderId="1" xfId="0" applyNumberFormat="1" applyFont="1" applyFill="1" applyBorder="1"/>
    <xf numFmtId="0" fontId="4" fillId="3" borderId="0" xfId="0" applyNumberFormat="1" applyFont="1" applyFill="1" applyAlignment="1">
      <alignment horizontal="center"/>
    </xf>
    <xf numFmtId="0" fontId="38" fillId="0" borderId="0" xfId="0" applyFont="1" applyAlignment="1">
      <alignment horizontal="center" vertical="center" wrapText="1"/>
    </xf>
    <xf numFmtId="4" fontId="4" fillId="3" borderId="31" xfId="0" applyNumberFormat="1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3" fontId="3" fillId="2" borderId="32" xfId="0" applyNumberFormat="1" applyFont="1" applyFill="1" applyBorder="1"/>
    <xf numFmtId="4" fontId="3" fillId="2" borderId="32" xfId="0" applyNumberFormat="1" applyFont="1" applyFill="1" applyBorder="1"/>
    <xf numFmtId="10" fontId="3" fillId="2" borderId="32" xfId="3" applyNumberFormat="1" applyFont="1" applyFill="1" applyBorder="1" applyAlignment="1">
      <alignment horizontal="center"/>
    </xf>
    <xf numFmtId="0" fontId="12" fillId="2" borderId="0" xfId="1" applyFont="1" applyFill="1" applyBorder="1" applyAlignment="1">
      <alignment vertical="top" wrapText="1"/>
    </xf>
    <xf numFmtId="10" fontId="33" fillId="2" borderId="8" xfId="0" applyNumberFormat="1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2" fillId="2" borderId="19" xfId="0" applyFont="1" applyFill="1" applyBorder="1"/>
    <xf numFmtId="0" fontId="2" fillId="2" borderId="0" xfId="0" applyFont="1" applyFill="1" applyBorder="1"/>
    <xf numFmtId="0" fontId="2" fillId="4" borderId="0" xfId="0" applyFont="1" applyFill="1" applyBorder="1"/>
    <xf numFmtId="0" fontId="2" fillId="4" borderId="1" xfId="0" applyFont="1" applyFill="1" applyBorder="1"/>
    <xf numFmtId="0" fontId="2" fillId="2" borderId="20" xfId="0" applyFont="1" applyFill="1" applyBorder="1"/>
    <xf numFmtId="0" fontId="2" fillId="4" borderId="0" xfId="0" applyFont="1" applyFill="1"/>
    <xf numFmtId="0" fontId="2" fillId="2" borderId="1" xfId="0" applyFont="1" applyFill="1" applyBorder="1"/>
    <xf numFmtId="0" fontId="39" fillId="3" borderId="0" xfId="0" applyFont="1" applyFill="1" applyAlignment="1">
      <alignment horizontal="left"/>
    </xf>
    <xf numFmtId="0" fontId="25" fillId="2" borderId="63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10" xfId="0" applyFont="1" applyFill="1" applyBorder="1" applyAlignment="1">
      <alignment horizontal="left" vertical="center" wrapText="1"/>
    </xf>
    <xf numFmtId="0" fontId="25" fillId="2" borderId="10" xfId="0" applyFont="1" applyFill="1" applyBorder="1" applyAlignment="1">
      <alignment horizontal="center" vertical="center" wrapText="1"/>
    </xf>
    <xf numFmtId="0" fontId="25" fillId="2" borderId="66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5" fillId="2" borderId="67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/>
    </xf>
    <xf numFmtId="0" fontId="24" fillId="3" borderId="6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center" vertical="center" wrapText="1"/>
    </xf>
    <xf numFmtId="4" fontId="25" fillId="2" borderId="10" xfId="0" applyNumberFormat="1" applyFont="1" applyFill="1" applyBorder="1" applyAlignment="1">
      <alignment horizontal="center" vertical="center" wrapText="1"/>
    </xf>
    <xf numFmtId="0" fontId="40" fillId="3" borderId="51" xfId="0" applyFont="1" applyFill="1" applyBorder="1" applyAlignment="1">
      <alignment horizontal="left" vertical="center"/>
    </xf>
    <xf numFmtId="0" fontId="39" fillId="3" borderId="0" xfId="0" applyFont="1" applyFill="1"/>
    <xf numFmtId="0" fontId="2" fillId="4" borderId="48" xfId="0" applyFont="1" applyFill="1" applyBorder="1" applyAlignment="1">
      <alignment horizontal="left" vertical="center"/>
    </xf>
    <xf numFmtId="0" fontId="41" fillId="2" borderId="48" xfId="0" applyFont="1" applyFill="1" applyBorder="1" applyAlignment="1">
      <alignment horizontal="left" vertical="center"/>
    </xf>
    <xf numFmtId="0" fontId="41" fillId="4" borderId="48" xfId="0" applyFont="1" applyFill="1" applyBorder="1" applyAlignment="1">
      <alignment horizontal="left" vertical="center"/>
    </xf>
    <xf numFmtId="0" fontId="41" fillId="4" borderId="49" xfId="0" applyFont="1" applyFill="1" applyBorder="1" applyAlignment="1">
      <alignment horizontal="left" vertical="center"/>
    </xf>
    <xf numFmtId="0" fontId="3" fillId="2" borderId="0" xfId="0" applyFont="1" applyFill="1" applyBorder="1"/>
    <xf numFmtId="0" fontId="33" fillId="2" borderId="0" xfId="0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10" fontId="33" fillId="2" borderId="0" xfId="0" applyNumberFormat="1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10" fontId="33" fillId="4" borderId="0" xfId="0" applyNumberFormat="1" applyFont="1" applyFill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10" fontId="33" fillId="2" borderId="22" xfId="0" applyNumberFormat="1" applyFont="1" applyFill="1" applyBorder="1" applyAlignment="1">
      <alignment horizontal="center" vertical="center"/>
    </xf>
    <xf numFmtId="165" fontId="33" fillId="2" borderId="0" xfId="0" applyNumberFormat="1" applyFont="1" applyFill="1" applyAlignment="1">
      <alignment horizontal="center" vertical="center"/>
    </xf>
    <xf numFmtId="3" fontId="33" fillId="4" borderId="0" xfId="0" applyNumberFormat="1" applyFont="1" applyFill="1" applyAlignment="1">
      <alignment horizontal="center" vertical="center"/>
    </xf>
    <xf numFmtId="165" fontId="33" fillId="4" borderId="0" xfId="0" applyNumberFormat="1" applyFont="1" applyFill="1" applyAlignment="1">
      <alignment horizontal="center" vertical="center"/>
    </xf>
    <xf numFmtId="3" fontId="33" fillId="2" borderId="0" xfId="0" applyNumberFormat="1" applyFont="1" applyFill="1" applyAlignment="1">
      <alignment horizontal="center" vertical="center"/>
    </xf>
    <xf numFmtId="165" fontId="33" fillId="4" borderId="22" xfId="0" applyNumberFormat="1" applyFont="1" applyFill="1" applyBorder="1" applyAlignment="1">
      <alignment horizontal="center" vertical="center"/>
    </xf>
    <xf numFmtId="164" fontId="25" fillId="6" borderId="47" xfId="0" applyNumberFormat="1" applyFont="1" applyFill="1" applyBorder="1" applyAlignment="1">
      <alignment horizontal="right" vertical="center"/>
    </xf>
    <xf numFmtId="164" fontId="25" fillId="6" borderId="48" xfId="0" applyNumberFormat="1" applyFont="1" applyFill="1" applyBorder="1" applyAlignment="1">
      <alignment horizontal="right" vertical="center"/>
    </xf>
    <xf numFmtId="164" fontId="25" fillId="6" borderId="49" xfId="0" applyNumberFormat="1" applyFont="1" applyFill="1" applyBorder="1" applyAlignment="1">
      <alignment horizontal="right" vertical="center"/>
    </xf>
    <xf numFmtId="164" fontId="25" fillId="7" borderId="8" xfId="0" applyNumberFormat="1" applyFont="1" applyFill="1" applyBorder="1" applyAlignment="1">
      <alignment horizontal="center" vertical="center"/>
    </xf>
    <xf numFmtId="164" fontId="25" fillId="7" borderId="68" xfId="0" applyNumberFormat="1" applyFont="1" applyFill="1" applyBorder="1" applyAlignment="1">
      <alignment horizontal="center" vertical="center"/>
    </xf>
    <xf numFmtId="0" fontId="24" fillId="7" borderId="72" xfId="0" applyFont="1" applyFill="1" applyBorder="1" applyAlignment="1">
      <alignment horizontal="center" vertical="center"/>
    </xf>
    <xf numFmtId="0" fontId="24" fillId="7" borderId="71" xfId="0" applyFont="1" applyFill="1" applyBorder="1" applyAlignment="1">
      <alignment horizontal="center" vertical="center"/>
    </xf>
    <xf numFmtId="0" fontId="25" fillId="2" borderId="73" xfId="0" applyFont="1" applyFill="1" applyBorder="1" applyAlignment="1">
      <alignment horizontal="left" vertical="center"/>
    </xf>
    <xf numFmtId="2" fontId="25" fillId="2" borderId="8" xfId="0" applyNumberFormat="1" applyFont="1" applyFill="1" applyBorder="1" applyAlignment="1">
      <alignment horizontal="center" vertical="center"/>
    </xf>
    <xf numFmtId="168" fontId="25" fillId="2" borderId="8" xfId="0" applyNumberFormat="1" applyFont="1" applyFill="1" applyBorder="1" applyAlignment="1">
      <alignment horizontal="center" vertical="center"/>
    </xf>
    <xf numFmtId="0" fontId="24" fillId="3" borderId="22" xfId="0" applyFont="1" applyFill="1" applyBorder="1" applyAlignment="1">
      <alignment horizontal="center" vertical="center"/>
    </xf>
    <xf numFmtId="0" fontId="24" fillId="3" borderId="74" xfId="0" applyFont="1" applyFill="1" applyBorder="1" applyAlignment="1">
      <alignment vertical="center"/>
    </xf>
    <xf numFmtId="0" fontId="24" fillId="3" borderId="75" xfId="0" applyFont="1" applyFill="1" applyBorder="1" applyAlignment="1">
      <alignment horizontal="center" vertical="center"/>
    </xf>
    <xf numFmtId="0" fontId="44" fillId="6" borderId="9" xfId="0" applyFont="1" applyFill="1" applyBorder="1" applyAlignment="1">
      <alignment horizontal="justify" vertical="center" wrapText="1"/>
    </xf>
    <xf numFmtId="0" fontId="44" fillId="2" borderId="9" xfId="0" applyFont="1" applyFill="1" applyBorder="1" applyAlignment="1">
      <alignment horizontal="justify" vertical="center" wrapText="1"/>
    </xf>
    <xf numFmtId="0" fontId="44" fillId="2" borderId="10" xfId="0" applyFont="1" applyFill="1" applyBorder="1" applyAlignment="1">
      <alignment horizontal="justify" vertical="center" wrapText="1"/>
    </xf>
    <xf numFmtId="0" fontId="26" fillId="2" borderId="0" xfId="0" applyFont="1" applyFill="1" applyAlignment="1">
      <alignment vertical="center" wrapText="1"/>
    </xf>
    <xf numFmtId="0" fontId="17" fillId="2" borderId="3" xfId="0" applyFont="1" applyFill="1" applyBorder="1" applyAlignment="1">
      <alignment horizontal="left" vertical="center"/>
    </xf>
    <xf numFmtId="0" fontId="12" fillId="4" borderId="0" xfId="1" applyFont="1" applyFill="1" applyBorder="1" applyAlignment="1">
      <alignment horizontal="left" vertical="top" wrapText="1"/>
    </xf>
    <xf numFmtId="0" fontId="12" fillId="2" borderId="0" xfId="1" applyFont="1" applyFill="1" applyBorder="1" applyAlignment="1">
      <alignment horizontal="left" vertical="top" wrapText="1"/>
    </xf>
    <xf numFmtId="0" fontId="12" fillId="2" borderId="1" xfId="1" applyFont="1" applyFill="1" applyBorder="1" applyAlignment="1">
      <alignment horizontal="left" vertical="top" wrapText="1"/>
    </xf>
    <xf numFmtId="0" fontId="22" fillId="2" borderId="0" xfId="0" applyFont="1" applyFill="1"/>
    <xf numFmtId="0" fontId="12" fillId="2" borderId="2" xfId="1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4" borderId="0" xfId="1" applyFont="1" applyFill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12" fillId="0" borderId="2" xfId="1" applyFont="1" applyFill="1" applyBorder="1" applyAlignment="1">
      <alignment horizontal="left" vertical="top" wrapText="1"/>
    </xf>
    <xf numFmtId="4" fontId="4" fillId="3" borderId="29" xfId="0" applyNumberFormat="1" applyFont="1" applyFill="1" applyBorder="1" applyAlignment="1">
      <alignment horizontal="center" vertical="center" wrapText="1"/>
    </xf>
    <xf numFmtId="4" fontId="2" fillId="3" borderId="29" xfId="0" applyNumberFormat="1" applyFont="1" applyFill="1" applyBorder="1" applyAlignment="1">
      <alignment horizontal="center" vertical="center" wrapText="1"/>
    </xf>
    <xf numFmtId="4" fontId="4" fillId="3" borderId="23" xfId="0" applyNumberFormat="1" applyFont="1" applyFill="1" applyBorder="1" applyAlignment="1">
      <alignment horizontal="center" vertical="center" wrapText="1"/>
    </xf>
    <xf numFmtId="4" fontId="4" fillId="3" borderId="25" xfId="0" applyNumberFormat="1" applyFont="1" applyFill="1" applyBorder="1" applyAlignment="1">
      <alignment horizontal="center" vertical="center" wrapText="1"/>
    </xf>
    <xf numFmtId="4" fontId="4" fillId="3" borderId="8" xfId="0" applyNumberFormat="1" applyFont="1" applyFill="1" applyBorder="1" applyAlignment="1">
      <alignment horizontal="center" vertical="center" wrapText="1"/>
    </xf>
    <xf numFmtId="4" fontId="4" fillId="3" borderId="26" xfId="0" applyNumberFormat="1" applyFont="1" applyFill="1" applyBorder="1" applyAlignment="1">
      <alignment horizontal="center" vertical="center" wrapText="1"/>
    </xf>
    <xf numFmtId="4" fontId="4" fillId="3" borderId="28" xfId="0" applyNumberFormat="1" applyFont="1" applyFill="1" applyBorder="1" applyAlignment="1">
      <alignment horizontal="center" vertical="center" wrapText="1"/>
    </xf>
    <xf numFmtId="4" fontId="4" fillId="3" borderId="30" xfId="0" applyNumberFormat="1" applyFont="1" applyFill="1" applyBorder="1" applyAlignment="1">
      <alignment horizontal="center" vertical="center" wrapText="1"/>
    </xf>
    <xf numFmtId="4" fontId="4" fillId="3" borderId="33" xfId="0" applyNumberFormat="1" applyFont="1" applyFill="1" applyBorder="1" applyAlignment="1">
      <alignment horizontal="center" vertical="center" wrapText="1"/>
    </xf>
    <xf numFmtId="4" fontId="4" fillId="3" borderId="34" xfId="0" applyNumberFormat="1" applyFont="1" applyFill="1" applyBorder="1" applyAlignment="1">
      <alignment horizontal="center" vertical="center" wrapText="1"/>
    </xf>
    <xf numFmtId="4" fontId="4" fillId="3" borderId="6" xfId="0" applyNumberFormat="1" applyFont="1" applyFill="1" applyBorder="1" applyAlignment="1">
      <alignment horizontal="center" vertical="center" wrapText="1"/>
    </xf>
    <xf numFmtId="4" fontId="4" fillId="3" borderId="18" xfId="0" applyNumberFormat="1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4" fontId="4" fillId="3" borderId="38" xfId="0" applyNumberFormat="1" applyFont="1" applyFill="1" applyBorder="1" applyAlignment="1">
      <alignment horizontal="center" vertical="center" wrapText="1"/>
    </xf>
    <xf numFmtId="4" fontId="4" fillId="3" borderId="24" xfId="0" applyNumberFormat="1" applyFont="1" applyFill="1" applyBorder="1" applyAlignment="1">
      <alignment horizontal="center" vertical="center" wrapText="1"/>
    </xf>
    <xf numFmtId="4" fontId="4" fillId="3" borderId="37" xfId="0" applyNumberFormat="1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1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 wrapText="1"/>
    </xf>
    <xf numFmtId="0" fontId="4" fillId="3" borderId="44" xfId="0" applyFont="1" applyFill="1" applyBorder="1" applyAlignment="1">
      <alignment horizontal="center" vertical="center" wrapText="1"/>
    </xf>
    <xf numFmtId="0" fontId="4" fillId="3" borderId="45" xfId="0" applyFont="1" applyFill="1" applyBorder="1" applyAlignment="1">
      <alignment horizontal="center" vertical="center" wrapText="1"/>
    </xf>
    <xf numFmtId="4" fontId="4" fillId="3" borderId="41" xfId="0" applyNumberFormat="1" applyFont="1" applyFill="1" applyBorder="1" applyAlignment="1">
      <alignment horizontal="center" vertical="center" wrapText="1"/>
    </xf>
    <xf numFmtId="4" fontId="2" fillId="3" borderId="38" xfId="0" applyNumberFormat="1" applyFont="1" applyFill="1" applyBorder="1" applyAlignment="1">
      <alignment horizontal="center" vertical="center" wrapText="1"/>
    </xf>
    <xf numFmtId="0" fontId="4" fillId="5" borderId="48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/>
    </xf>
    <xf numFmtId="0" fontId="4" fillId="5" borderId="32" xfId="0" applyFont="1" applyFill="1" applyBorder="1" applyAlignment="1">
      <alignment horizontal="left" vertical="center" wrapText="1"/>
    </xf>
    <xf numFmtId="0" fontId="39" fillId="5" borderId="0" xfId="0" applyFont="1" applyFill="1" applyAlignment="1">
      <alignment horizontal="left" vertical="center" wrapText="1"/>
    </xf>
    <xf numFmtId="0" fontId="39" fillId="5" borderId="8" xfId="0" applyFont="1" applyFill="1" applyBorder="1" applyAlignment="1">
      <alignment horizontal="left" vertical="center" wrapText="1"/>
    </xf>
    <xf numFmtId="0" fontId="4" fillId="5" borderId="8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left" vertical="top"/>
    </xf>
    <xf numFmtId="0" fontId="20" fillId="2" borderId="2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wrapText="1"/>
    </xf>
    <xf numFmtId="0" fontId="14" fillId="2" borderId="0" xfId="0" applyFont="1" applyFill="1" applyBorder="1" applyAlignment="1">
      <alignment horizontal="left" vertical="top"/>
    </xf>
    <xf numFmtId="0" fontId="14" fillId="2" borderId="2" xfId="0" applyFont="1" applyFill="1" applyBorder="1" applyAlignment="1">
      <alignment horizontal="left" vertical="top"/>
    </xf>
    <xf numFmtId="0" fontId="29" fillId="2" borderId="0" xfId="0" applyFont="1" applyFill="1" applyBorder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/>
    </xf>
    <xf numFmtId="0" fontId="29" fillId="2" borderId="0" xfId="0" applyFont="1" applyFill="1" applyAlignment="1">
      <alignment horizontal="justify" vertical="center"/>
    </xf>
    <xf numFmtId="0" fontId="24" fillId="3" borderId="0" xfId="0" applyFont="1" applyFill="1" applyAlignment="1">
      <alignment horizontal="center" vertical="center"/>
    </xf>
    <xf numFmtId="0" fontId="29" fillId="2" borderId="11" xfId="0" applyFont="1" applyFill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9" fillId="0" borderId="11" xfId="0" applyFont="1" applyBorder="1" applyAlignment="1">
      <alignment horizontal="left" vertical="top" wrapText="1"/>
    </xf>
    <xf numFmtId="0" fontId="33" fillId="2" borderId="0" xfId="0" applyFont="1" applyFill="1" applyAlignment="1">
      <alignment horizontal="center" vertical="center"/>
    </xf>
    <xf numFmtId="0" fontId="33" fillId="4" borderId="22" xfId="0" applyFont="1" applyFill="1" applyBorder="1" applyAlignment="1">
      <alignment horizontal="center" vertical="center"/>
    </xf>
    <xf numFmtId="10" fontId="33" fillId="2" borderId="0" xfId="0" applyNumberFormat="1" applyFont="1" applyFill="1" applyAlignment="1">
      <alignment horizontal="center" vertical="center"/>
    </xf>
    <xf numFmtId="9" fontId="33" fillId="4" borderId="22" xfId="0" applyNumberFormat="1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10" fontId="33" fillId="2" borderId="8" xfId="0" applyNumberFormat="1" applyFont="1" applyFill="1" applyBorder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28" fillId="4" borderId="4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28" fillId="4" borderId="46" xfId="0" applyFont="1" applyFill="1" applyBorder="1" applyAlignment="1">
      <alignment horizontal="center" vertical="center"/>
    </xf>
    <xf numFmtId="0" fontId="24" fillId="3" borderId="23" xfId="0" applyFont="1" applyFill="1" applyBorder="1" applyAlignment="1">
      <alignment horizontal="center" vertical="center" wrapText="1"/>
    </xf>
    <xf numFmtId="0" fontId="24" fillId="3" borderId="41" xfId="0" applyFont="1" applyFill="1" applyBorder="1" applyAlignment="1">
      <alignment horizontal="center" vertical="center" wrapText="1"/>
    </xf>
    <xf numFmtId="0" fontId="24" fillId="3" borderId="24" xfId="0" applyFont="1" applyFill="1" applyBorder="1" applyAlignment="1">
      <alignment horizontal="center" vertical="center" wrapText="1"/>
    </xf>
    <xf numFmtId="0" fontId="24" fillId="3" borderId="26" xfId="0" applyFont="1" applyFill="1" applyBorder="1" applyAlignment="1">
      <alignment horizontal="center" vertical="center" wrapText="1"/>
    </xf>
    <xf numFmtId="0" fontId="24" fillId="3" borderId="5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/>
    </xf>
    <xf numFmtId="0" fontId="5" fillId="2" borderId="0" xfId="0" applyFont="1" applyFill="1" applyAlignment="1">
      <alignment horizontal="left" vertical="top" wrapText="1"/>
    </xf>
    <xf numFmtId="0" fontId="24" fillId="3" borderId="60" xfId="0" applyFont="1" applyFill="1" applyBorder="1" applyAlignment="1">
      <alignment horizontal="center" vertical="center" wrapText="1"/>
    </xf>
    <xf numFmtId="0" fontId="26" fillId="2" borderId="11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4" fillId="7" borderId="70" xfId="0" applyFont="1" applyFill="1" applyBorder="1" applyAlignment="1">
      <alignment horizontal="center" vertical="center"/>
    </xf>
    <xf numFmtId="0" fontId="24" fillId="7" borderId="69" xfId="0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left" vertical="top" wrapText="1"/>
    </xf>
    <xf numFmtId="0" fontId="5" fillId="2" borderId="64" xfId="0" applyFont="1" applyFill="1" applyBorder="1" applyAlignment="1">
      <alignment horizontal="left"/>
    </xf>
    <xf numFmtId="0" fontId="22" fillId="2" borderId="0" xfId="0" applyFont="1" applyFill="1" applyAlignment="1">
      <alignment horizontal="center"/>
    </xf>
    <xf numFmtId="0" fontId="26" fillId="2" borderId="0" xfId="0" applyFont="1" applyFill="1" applyAlignment="1">
      <alignment horizontal="left" vertical="center" wrapText="1"/>
    </xf>
  </cellXfs>
  <cellStyles count="5">
    <cellStyle name="Hiperlink" xfId="1" builtinId="8"/>
    <cellStyle name="Normal" xfId="0" builtinId="0"/>
    <cellStyle name="Porcentagem" xfId="3" builtinId="5"/>
    <cellStyle name="Vírgula" xfId="2" builtinId="3"/>
    <cellStyle name="Vírgula 2" xfId="4"/>
  </cellStyles>
  <dxfs count="16">
    <dxf>
      <font>
        <b/>
        <i val="0"/>
      </font>
    </dxf>
    <dxf>
      <fill>
        <gradientFill type="path" left="0.5" right="0.5" top="0.5" bottom="0.5">
          <stop position="0">
            <color rgb="FFD5998E"/>
          </stop>
          <stop position="1">
            <color rgb="FFD5998E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/>
          </stop>
        </gradientFill>
      </fill>
    </dxf>
    <dxf>
      <font>
        <b/>
        <i val="0"/>
      </font>
    </dxf>
    <dxf>
      <border>
        <bottom style="thick">
          <color rgb="FF005D89"/>
        </bottom>
      </border>
    </dxf>
    <dxf>
      <font>
        <b/>
        <i val="0"/>
        <color theme="0"/>
      </font>
      <fill>
        <gradientFill type="path" left="0.5" right="0.5" top="0.5" bottom="0.5">
          <stop position="0">
            <color rgb="FFBD534B"/>
          </stop>
          <stop position="1">
            <color auto="1"/>
          </stop>
        </gradientFill>
      </fill>
    </dxf>
    <dxf>
      <border>
        <bottom style="medium">
          <color rgb="FFC00000"/>
        </bottom>
      </border>
    </dxf>
    <dxf>
      <font>
        <b/>
        <i val="0"/>
      </font>
    </dxf>
    <dxf>
      <fill>
        <gradientFill type="path" left="0.5" right="0.5" top="0.5" bottom="0.5">
          <stop position="0">
            <color rgb="FF9EBBD3"/>
          </stop>
          <stop position="1">
            <color rgb="FF9EBBD3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/>
          </stop>
        </gradientFill>
      </fill>
    </dxf>
    <dxf>
      <font>
        <b/>
        <i val="0"/>
      </font>
    </dxf>
    <dxf>
      <border>
        <bottom style="thick">
          <color rgb="FF005D89"/>
        </bottom>
      </border>
    </dxf>
    <dxf>
      <font>
        <b/>
        <i val="0"/>
        <color theme="0"/>
      </font>
      <fill>
        <gradientFill degree="90">
          <stop position="0">
            <color rgb="FF005D89"/>
          </stop>
          <stop position="1">
            <color rgb="FF005D89"/>
          </stop>
        </gradientFill>
      </fill>
    </dxf>
    <dxf>
      <border>
        <bottom style="medium">
          <color rgb="FF005D89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3" defaultTableStyle="Tabelas RAF" defaultPivotStyle="PivotStyleLight16">
    <tableStyle name="Estilo de Tabela 1" pivot="0" count="2">
      <tableStyleElement type="firstRowStripe" dxfId="15"/>
      <tableStyleElement type="secondRowStripe" dxfId="14"/>
    </tableStyle>
    <tableStyle name="Tabelas RAF" pivot="0" count="7">
      <tableStyleElement type="wholeTable" dxfId="13"/>
      <tableStyleElement type="headerRow" dxfId="12"/>
      <tableStyleElement type="totalRow" dxfId="11"/>
      <tableStyleElement type="firstColumn" dxfId="10"/>
      <tableStyleElement type="firstRowStripe" dxfId="9"/>
      <tableStyleElement type="secondRowStripe" dxfId="8"/>
      <tableStyleElement type="firstColumnStripe" dxfId="7"/>
    </tableStyle>
    <tableStyle name="Tabelas RAF Vermelho" pivot="0" count="7">
      <tableStyleElement type="wholeTable" dxfId="6"/>
      <tableStyleElement type="headerRow" dxfId="5"/>
      <tableStyleElement type="totalRow" dxfId="4"/>
      <tableStyleElement type="firstColumn" dxfId="3"/>
      <tableStyleElement type="firstRowStripe" dxfId="2"/>
      <tableStyleElement type="secondRowStripe" dxfId="1"/>
      <tableStyleElement type="firstColumnStripe" dxfId="0"/>
    </tableStyle>
  </tableStyles>
  <colors>
    <mruColors>
      <color rgb="FFBD534B"/>
      <color rgb="FF005D89"/>
      <color rgb="FF9EBBD3"/>
      <color rgb="FF00ADFA"/>
      <color rgb="FFD5998E"/>
      <color rgb="FFE0BBA0"/>
      <color rgb="FF6BA42C"/>
      <color rgb="FFBFBFBF"/>
      <color rgb="FFB4936D"/>
      <color rgb="FF9D93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100" b="1" cap="all" baseline="0">
                <a:latin typeface="+mn-lt"/>
              </a:rPr>
              <a:t>Gráfico 1. Impacto da reforma para o RGPS (R$ bilhões)</a:t>
            </a:r>
          </a:p>
        </c:rich>
      </c:tx>
      <c:layout>
        <c:manualLayout>
          <c:xMode val="edge"/>
          <c:yMode val="edge"/>
          <c:x val="0.248651645810607"/>
          <c:y val="8.7923503928204855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68971746828574"/>
          <c:y val="0.13411183276708763"/>
          <c:w val="0.85233612215768628"/>
          <c:h val="0.74684427873667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1'!$A$4</c:f>
              <c:strCache>
                <c:ptCount val="1"/>
                <c:pt idx="0">
                  <c:v>Impacto acumulado</c:v>
                </c:pt>
              </c:strCache>
            </c:strRef>
          </c:tx>
          <c:spPr>
            <a:solidFill>
              <a:srgbClr val="005D89"/>
            </a:solidFill>
            <a:ln>
              <a:noFill/>
            </a:ln>
            <a:effectLst/>
          </c:spPr>
          <c:invertIfNegative val="0"/>
          <c:cat>
            <c:strRef>
              <c:f>'Gráfico 1'!$E$3:$N$3</c:f>
              <c:strCach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strCache>
            </c:strRef>
          </c:cat>
          <c:val>
            <c:numRef>
              <c:f>'Gráfico 1'!$E$4:$N$4</c:f>
              <c:numCache>
                <c:formatCode>_-* #,##0_-;\-* #,##0_-;_-* "-"??_-;_-@_-</c:formatCode>
                <c:ptCount val="10"/>
                <c:pt idx="0">
                  <c:v>-3254.1612934779841</c:v>
                </c:pt>
                <c:pt idx="1">
                  <c:v>-13887.531865367899</c:v>
                </c:pt>
                <c:pt idx="2">
                  <c:v>-36654.153590008733</c:v>
                </c:pt>
                <c:pt idx="3">
                  <c:v>-76184.624274958624</c:v>
                </c:pt>
                <c:pt idx="4">
                  <c:v>-133190.51028000878</c:v>
                </c:pt>
                <c:pt idx="5">
                  <c:v>-206964.60273583792</c:v>
                </c:pt>
                <c:pt idx="6">
                  <c:v>-298202.78396276955</c:v>
                </c:pt>
                <c:pt idx="7">
                  <c:v>-406905.90106370579</c:v>
                </c:pt>
                <c:pt idx="8">
                  <c:v>-531155.49937390478</c:v>
                </c:pt>
                <c:pt idx="9">
                  <c:v>-670919.44331152411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275824"/>
        <c:axId val="276276944"/>
      </c:barChart>
      <c:catAx>
        <c:axId val="27627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6276944"/>
        <c:crosses val="autoZero"/>
        <c:auto val="1"/>
        <c:lblAlgn val="ctr"/>
        <c:lblOffset val="100"/>
        <c:noMultiLvlLbl val="0"/>
      </c:catAx>
      <c:valAx>
        <c:axId val="27627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6275824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Cambria" panose="020405030504060302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0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1100" b="1" i="0" u="none" strike="noStrike" baseline="0">
                <a:solidFill>
                  <a:schemeClr val="tx1"/>
                </a:solidFill>
                <a:latin typeface="+mn-lt"/>
              </a:rPr>
              <a:t>GRÁFICO 10. TEMPO MÍNIMO DE SERVIÇO PARA SERVIDORES JÁ EM ATIVIDADE (ANOS)</a:t>
            </a:r>
            <a:endParaRPr lang="pt-BR" sz="1100" b="1">
              <a:solidFill>
                <a:schemeClr val="tx1"/>
              </a:solidFill>
              <a:latin typeface="+mn-lt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964035076355415"/>
          <c:y val="0.10751614632252372"/>
          <c:w val="0.86715722276422114"/>
          <c:h val="0.71085905086515477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10'!$A$5</c:f>
              <c:strCache>
                <c:ptCount val="1"/>
                <c:pt idx="0">
                  <c:v>Tempo mínimo de serviço</c:v>
                </c:pt>
              </c:strCache>
            </c:strRef>
          </c:tx>
          <c:spPr>
            <a:ln w="19050" cap="rnd">
              <a:solidFill>
                <a:srgbClr val="005D8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182944738363993E-2"/>
                  <c:y val="-6.066874388984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29502225738847E-2"/>
                  <c:y val="4.950136917450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7964321743414088E-2"/>
                  <c:y val="-5.7330255615166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620190728263915E-2"/>
                  <c:y val="4.2824392625147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401567733313933E-2"/>
                  <c:y val="-6.734572043919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6948125220688794E-2"/>
                  <c:y val="6.2855322273210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401567733313933E-2"/>
                  <c:y val="-6.066874388984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6948125220688794E-2"/>
                  <c:y val="4.6162880899825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401567733313975E-2"/>
                  <c:y val="-5.3991767340489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6948125220688794E-2"/>
                  <c:y val="4.950136917450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429225623583896E-2"/>
                  <c:y val="-6.066874388984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483881372321382E-2"/>
                  <c:y val="5.9516833998533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3.6401567733314009E-2"/>
                  <c:y val="-6.40072321645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5.1166748215638734E-2"/>
                  <c:y val="5.283985744917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3.6401567733313933E-2"/>
                  <c:y val="-5.733025561516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6.8041240195438502E-2"/>
                  <c:y val="3.614741607579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3.2182944738363993E-2"/>
                  <c:y val="-5.7330255615166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5.3276059713113784E-2"/>
                  <c:y val="5.951683399853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3.6401567733313933E-2"/>
                  <c:y val="-6.400723216452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3.8510879230788907E-2"/>
                  <c:y val="4.6162880899825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2182944738363993E-2"/>
                  <c:y val="-6.40072321645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-3.2182944738363993E-2"/>
                  <c:y val="5.283985744917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3.6401567733313933E-2"/>
                  <c:y val="-5.7330255615166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6401567733314086E-2"/>
                  <c:y val="5.951683399853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-3.6401567733313933E-2"/>
                  <c:y val="-6.066874388984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4.062019072826388E-2"/>
                  <c:y val="5.6178345723856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-3.6401567733314086E-2"/>
                  <c:y val="-6.40072321645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>
                <c:manualLayout>
                  <c:x val="-3.6401567733313933E-2"/>
                  <c:y val="5.951683399853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>
                <c:manualLayout>
                  <c:x val="-1.7571893474122403E-2"/>
                  <c:y val="-6.066874388984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10'!$B$3:$AD$3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'Gráfico 10'!$B$5:$AD$5</c:f>
              <c:numCache>
                <c:formatCode>#,##0.0</c:formatCode>
                <c:ptCount val="29"/>
                <c:pt idx="0">
                  <c:v>34.93</c:v>
                </c:pt>
                <c:pt idx="1">
                  <c:v>34.76</c:v>
                </c:pt>
                <c:pt idx="2">
                  <c:v>34.590000000000003</c:v>
                </c:pt>
                <c:pt idx="3">
                  <c:v>34.42</c:v>
                </c:pt>
                <c:pt idx="4">
                  <c:v>34.25</c:v>
                </c:pt>
                <c:pt idx="5">
                  <c:v>34.08</c:v>
                </c:pt>
                <c:pt idx="6">
                  <c:v>33.909999999999997</c:v>
                </c:pt>
                <c:pt idx="7">
                  <c:v>33.74</c:v>
                </c:pt>
                <c:pt idx="8">
                  <c:v>33.57</c:v>
                </c:pt>
                <c:pt idx="9">
                  <c:v>33.4</c:v>
                </c:pt>
                <c:pt idx="10">
                  <c:v>33.230000000000004</c:v>
                </c:pt>
                <c:pt idx="11">
                  <c:v>33.06</c:v>
                </c:pt>
                <c:pt idx="12">
                  <c:v>32.89</c:v>
                </c:pt>
                <c:pt idx="13">
                  <c:v>32.72</c:v>
                </c:pt>
                <c:pt idx="14">
                  <c:v>32.549999999999997</c:v>
                </c:pt>
                <c:pt idx="15">
                  <c:v>32.380000000000003</c:v>
                </c:pt>
                <c:pt idx="16">
                  <c:v>32.21</c:v>
                </c:pt>
                <c:pt idx="17">
                  <c:v>32.04</c:v>
                </c:pt>
                <c:pt idx="18">
                  <c:v>31.87</c:v>
                </c:pt>
                <c:pt idx="19">
                  <c:v>31.7</c:v>
                </c:pt>
                <c:pt idx="20">
                  <c:v>31.53</c:v>
                </c:pt>
                <c:pt idx="21">
                  <c:v>31.36</c:v>
                </c:pt>
                <c:pt idx="22">
                  <c:v>31.19</c:v>
                </c:pt>
                <c:pt idx="23">
                  <c:v>31.02</c:v>
                </c:pt>
                <c:pt idx="24">
                  <c:v>30.85</c:v>
                </c:pt>
                <c:pt idx="25">
                  <c:v>30.68</c:v>
                </c:pt>
                <c:pt idx="26">
                  <c:v>30.51</c:v>
                </c:pt>
                <c:pt idx="27">
                  <c:v>30.34</c:v>
                </c:pt>
                <c:pt idx="28">
                  <c:v>30.17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836560"/>
        <c:axId val="284837120"/>
      </c:lineChart>
      <c:catAx>
        <c:axId val="28483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r>
                  <a:rPr lang="pt-BR" sz="1000" b="1">
                    <a:solidFill>
                      <a:schemeClr val="tx1"/>
                    </a:solidFill>
                    <a:latin typeface="Cambria" panose="02040503050406030204" pitchFamily="18" charset="0"/>
                  </a:rPr>
                  <a:t>Tempo em atividade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mbria" panose="020405030504060302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84837120"/>
        <c:crosses val="autoZero"/>
        <c:auto val="1"/>
        <c:lblAlgn val="ctr"/>
        <c:lblOffset val="100"/>
        <c:noMultiLvlLbl val="0"/>
      </c:catAx>
      <c:valAx>
        <c:axId val="2848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r>
                  <a:rPr lang="pt-BR" sz="1000" b="1">
                    <a:solidFill>
                      <a:schemeClr val="tx1"/>
                    </a:solidFill>
                    <a:latin typeface="Cambria" panose="02040503050406030204" pitchFamily="18" charset="0"/>
                  </a:rPr>
                  <a:t>Tempo</a:t>
                </a:r>
                <a:r>
                  <a:rPr lang="pt-BR" sz="1000" b="1" baseline="0">
                    <a:solidFill>
                      <a:schemeClr val="tx1"/>
                    </a:solidFill>
                    <a:latin typeface="Cambria" panose="02040503050406030204" pitchFamily="18" charset="0"/>
                  </a:rPr>
                  <a:t> mínimo de serviço</a:t>
                </a:r>
                <a:endParaRPr lang="pt-BR" sz="1000" b="1">
                  <a:solidFill>
                    <a:schemeClr val="tx1"/>
                  </a:solidFill>
                  <a:latin typeface="Cambria" panose="02040503050406030204" pitchFamily="18" charset="0"/>
                </a:endParaRPr>
              </a:p>
            </c:rich>
          </c:tx>
          <c:layout>
            <c:manualLayout>
              <c:xMode val="edge"/>
              <c:yMode val="edge"/>
              <c:x val="2.1579633584592948E-2"/>
              <c:y val="0.27683340647674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mbria" panose="020405030504060302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8483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Evolução do Soldo x IPCA (jan2001 = 100)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Soldo</c:v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'Gráfico 11'!$B$3:$T$3</c:f>
              <c:strCache>
                <c:ptCount val="19"/>
                <c:pt idx="0">
                  <c:v>jan/01</c:v>
                </c:pt>
                <c:pt idx="1">
                  <c:v>jan/02</c:v>
                </c:pt>
                <c:pt idx="2">
                  <c:v>jan/03</c:v>
                </c:pt>
                <c:pt idx="3">
                  <c:v>jan/04</c:v>
                </c:pt>
                <c:pt idx="4">
                  <c:v>jan/05</c:v>
                </c:pt>
                <c:pt idx="5">
                  <c:v>jan/06</c:v>
                </c:pt>
                <c:pt idx="6">
                  <c:v>jan/07</c:v>
                </c:pt>
                <c:pt idx="7">
                  <c:v>jan/08</c:v>
                </c:pt>
                <c:pt idx="8">
                  <c:v>jan/09</c:v>
                </c:pt>
                <c:pt idx="9">
                  <c:v>jan/10</c:v>
                </c:pt>
                <c:pt idx="10">
                  <c:v>jan/11</c:v>
                </c:pt>
                <c:pt idx="11">
                  <c:v>jan/12</c:v>
                </c:pt>
                <c:pt idx="12">
                  <c:v>jan/13</c:v>
                </c:pt>
                <c:pt idx="13">
                  <c:v>jan/14</c:v>
                </c:pt>
                <c:pt idx="14">
                  <c:v>jan/15</c:v>
                </c:pt>
                <c:pt idx="15">
                  <c:v>jan/16</c:v>
                </c:pt>
                <c:pt idx="16">
                  <c:v>jan/17</c:v>
                </c:pt>
                <c:pt idx="17">
                  <c:v>jan/18</c:v>
                </c:pt>
                <c:pt idx="18">
                  <c:v>jan/19</c:v>
                </c:pt>
              </c:strCache>
            </c:strRef>
          </c:cat>
          <c:val>
            <c:numRef>
              <c:f>janeiro!#REF!</c:f>
              <c:numCache>
                <c:formatCode>_-* #,##0_-;\-* #,##0_-;_-* "-"??_-;_-@_-</c:formatCode>
                <c:ptCount val="1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110.05274177869153</c:v>
                </c:pt>
                <c:pt idx="5">
                  <c:v>124.40633062296374</c:v>
                </c:pt>
                <c:pt idx="6">
                  <c:v>136.92446465905047</c:v>
                </c:pt>
                <c:pt idx="7">
                  <c:v>168.78451186998359</c:v>
                </c:pt>
                <c:pt idx="8">
                  <c:v>177.20915221984262</c:v>
                </c:pt>
                <c:pt idx="9">
                  <c:v>193.7156091675007</c:v>
                </c:pt>
                <c:pt idx="10">
                  <c:v>211.32548025412916</c:v>
                </c:pt>
                <c:pt idx="11">
                  <c:v>211.32548025412916</c:v>
                </c:pt>
                <c:pt idx="12">
                  <c:v>211.32548025412916</c:v>
                </c:pt>
                <c:pt idx="13">
                  <c:v>230.74399301230733</c:v>
                </c:pt>
                <c:pt idx="14">
                  <c:v>251.86215018865852</c:v>
                </c:pt>
                <c:pt idx="15">
                  <c:v>274.91938882951945</c:v>
                </c:pt>
                <c:pt idx="16">
                  <c:v>309.83705615793855</c:v>
                </c:pt>
                <c:pt idx="17">
                  <c:v>331.13296050087951</c:v>
                </c:pt>
                <c:pt idx="18">
                  <c:v>352.64089573154558</c:v>
                </c:pt>
              </c:numCache>
            </c:numRef>
          </c:val>
          <c:smooth val="0"/>
        </c:ser>
        <c:ser>
          <c:idx val="1"/>
          <c:order val="1"/>
          <c:tx>
            <c:v>IPCA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'Gráfico 11'!$B$3:$T$3</c:f>
              <c:strCache>
                <c:ptCount val="19"/>
                <c:pt idx="0">
                  <c:v>jan/01</c:v>
                </c:pt>
                <c:pt idx="1">
                  <c:v>jan/02</c:v>
                </c:pt>
                <c:pt idx="2">
                  <c:v>jan/03</c:v>
                </c:pt>
                <c:pt idx="3">
                  <c:v>jan/04</c:v>
                </c:pt>
                <c:pt idx="4">
                  <c:v>jan/05</c:v>
                </c:pt>
                <c:pt idx="5">
                  <c:v>jan/06</c:v>
                </c:pt>
                <c:pt idx="6">
                  <c:v>jan/07</c:v>
                </c:pt>
                <c:pt idx="7">
                  <c:v>jan/08</c:v>
                </c:pt>
                <c:pt idx="8">
                  <c:v>jan/09</c:v>
                </c:pt>
                <c:pt idx="9">
                  <c:v>jan/10</c:v>
                </c:pt>
                <c:pt idx="10">
                  <c:v>jan/11</c:v>
                </c:pt>
                <c:pt idx="11">
                  <c:v>jan/12</c:v>
                </c:pt>
                <c:pt idx="12">
                  <c:v>jan/13</c:v>
                </c:pt>
                <c:pt idx="13">
                  <c:v>jan/14</c:v>
                </c:pt>
                <c:pt idx="14">
                  <c:v>jan/15</c:v>
                </c:pt>
                <c:pt idx="15">
                  <c:v>jan/16</c:v>
                </c:pt>
                <c:pt idx="16">
                  <c:v>jan/17</c:v>
                </c:pt>
                <c:pt idx="17">
                  <c:v>jan/18</c:v>
                </c:pt>
                <c:pt idx="18">
                  <c:v>jan/19</c:v>
                </c:pt>
              </c:strCache>
            </c:strRef>
          </c:cat>
          <c:val>
            <c:numRef>
              <c:f>janeiro!#REF!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84840480"/>
        <c:axId val="284841040"/>
      </c:lineChart>
      <c:catAx>
        <c:axId val="2848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4841040"/>
        <c:crosses val="autoZero"/>
        <c:auto val="1"/>
        <c:lblAlgn val="ctr"/>
        <c:lblOffset val="100"/>
        <c:noMultiLvlLbl val="1"/>
      </c:catAx>
      <c:valAx>
        <c:axId val="284841040"/>
        <c:scaling>
          <c:orientation val="minMax"/>
          <c:min val="100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4840480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2331927974787281"/>
          <c:y val="0.19664762327398316"/>
          <c:w val="0.18065828149424254"/>
          <c:h val="5.34365382357322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100" b="1" cap="all" baseline="0">
                <a:solidFill>
                  <a:schemeClr val="tx1"/>
                </a:solidFill>
              </a:rPr>
              <a:t>Gráfico 11: Evolução do Soldo x IPCA (jan2001 = 100)</a:t>
            </a:r>
          </a:p>
        </c:rich>
      </c:tx>
      <c:layout>
        <c:manualLayout>
          <c:xMode val="edge"/>
          <c:yMode val="edge"/>
          <c:x val="0.2991092824175739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713828828713001E-2"/>
          <c:y val="7.4879617088789513E-2"/>
          <c:w val="0.93666747573819575"/>
          <c:h val="0.7874790787663622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11'!$A$61</c:f>
              <c:strCache>
                <c:ptCount val="1"/>
                <c:pt idx="0">
                  <c:v>Soldo: Base 100 = jan2001</c:v>
                </c:pt>
              </c:strCache>
            </c:strRef>
          </c:tx>
          <c:spPr>
            <a:ln w="22225" cap="rnd" cmpd="sng" algn="ctr">
              <a:solidFill>
                <a:srgbClr val="005D89"/>
              </a:solidFill>
              <a:round/>
            </a:ln>
            <a:effectLst/>
          </c:spPr>
          <c:marker>
            <c:symbol val="none"/>
          </c:marker>
          <c:cat>
            <c:strRef>
              <c:f>'Gráfico 11'!$B$3:$T$3</c:f>
              <c:strCache>
                <c:ptCount val="19"/>
                <c:pt idx="0">
                  <c:v>jan/01</c:v>
                </c:pt>
                <c:pt idx="1">
                  <c:v>jan/02</c:v>
                </c:pt>
                <c:pt idx="2">
                  <c:v>jan/03</c:v>
                </c:pt>
                <c:pt idx="3">
                  <c:v>jan/04</c:v>
                </c:pt>
                <c:pt idx="4">
                  <c:v>jan/05</c:v>
                </c:pt>
                <c:pt idx="5">
                  <c:v>jan/06</c:v>
                </c:pt>
                <c:pt idx="6">
                  <c:v>jan/07</c:v>
                </c:pt>
                <c:pt idx="7">
                  <c:v>jan/08</c:v>
                </c:pt>
                <c:pt idx="8">
                  <c:v>jan/09</c:v>
                </c:pt>
                <c:pt idx="9">
                  <c:v>jan/10</c:v>
                </c:pt>
                <c:pt idx="10">
                  <c:v>jan/11</c:v>
                </c:pt>
                <c:pt idx="11">
                  <c:v>jan/12</c:v>
                </c:pt>
                <c:pt idx="12">
                  <c:v>jan/13</c:v>
                </c:pt>
                <c:pt idx="13">
                  <c:v>jan/14</c:v>
                </c:pt>
                <c:pt idx="14">
                  <c:v>jan/15</c:v>
                </c:pt>
                <c:pt idx="15">
                  <c:v>jan/16</c:v>
                </c:pt>
                <c:pt idx="16">
                  <c:v>jan/17</c:v>
                </c:pt>
                <c:pt idx="17">
                  <c:v>jan/18</c:v>
                </c:pt>
                <c:pt idx="18">
                  <c:v>jan/19</c:v>
                </c:pt>
              </c:strCache>
            </c:strRef>
          </c:cat>
          <c:val>
            <c:numRef>
              <c:f>'Gráfico 11'!$B$61:$T$61</c:f>
              <c:numCache>
                <c:formatCode>_-* #,##0_-;\-* #,##0_-;_-* "-"??_-;_-@_-</c:formatCode>
                <c:ptCount val="1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110.05274177869153</c:v>
                </c:pt>
                <c:pt idx="5">
                  <c:v>124.40633062296374</c:v>
                </c:pt>
                <c:pt idx="6">
                  <c:v>136.92446465905047</c:v>
                </c:pt>
                <c:pt idx="7">
                  <c:v>168.78451186998359</c:v>
                </c:pt>
                <c:pt idx="8">
                  <c:v>177.20915221984262</c:v>
                </c:pt>
                <c:pt idx="9">
                  <c:v>193.7156091675007</c:v>
                </c:pt>
                <c:pt idx="10">
                  <c:v>211.32548025412916</c:v>
                </c:pt>
                <c:pt idx="11">
                  <c:v>211.32548025412916</c:v>
                </c:pt>
                <c:pt idx="12">
                  <c:v>211.32548025412916</c:v>
                </c:pt>
                <c:pt idx="13">
                  <c:v>230.74399301230733</c:v>
                </c:pt>
                <c:pt idx="14">
                  <c:v>251.86215018865852</c:v>
                </c:pt>
                <c:pt idx="15">
                  <c:v>274.91938882951945</c:v>
                </c:pt>
                <c:pt idx="16">
                  <c:v>309.83705615793855</c:v>
                </c:pt>
                <c:pt idx="17">
                  <c:v>331.13296050087951</c:v>
                </c:pt>
                <c:pt idx="18">
                  <c:v>352.64089573154558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11'!$A$63</c:f>
              <c:strCache>
                <c:ptCount val="1"/>
                <c:pt idx="0">
                  <c:v>IPCA: Base 100 = jan2001</c:v>
                </c:pt>
              </c:strCache>
            </c:strRef>
          </c:tx>
          <c:spPr>
            <a:ln w="22225" cap="rnd" cmpd="sng" algn="ctr">
              <a:solidFill>
                <a:srgbClr val="BD534B"/>
              </a:solidFill>
              <a:round/>
            </a:ln>
            <a:effectLst/>
          </c:spPr>
          <c:marker>
            <c:symbol val="none"/>
          </c:marker>
          <c:cat>
            <c:strRef>
              <c:f>'Gráfico 11'!$B$3:$T$3</c:f>
              <c:strCache>
                <c:ptCount val="19"/>
                <c:pt idx="0">
                  <c:v>jan/01</c:v>
                </c:pt>
                <c:pt idx="1">
                  <c:v>jan/02</c:v>
                </c:pt>
                <c:pt idx="2">
                  <c:v>jan/03</c:v>
                </c:pt>
                <c:pt idx="3">
                  <c:v>jan/04</c:v>
                </c:pt>
                <c:pt idx="4">
                  <c:v>jan/05</c:v>
                </c:pt>
                <c:pt idx="5">
                  <c:v>jan/06</c:v>
                </c:pt>
                <c:pt idx="6">
                  <c:v>jan/07</c:v>
                </c:pt>
                <c:pt idx="7">
                  <c:v>jan/08</c:v>
                </c:pt>
                <c:pt idx="8">
                  <c:v>jan/09</c:v>
                </c:pt>
                <c:pt idx="9">
                  <c:v>jan/10</c:v>
                </c:pt>
                <c:pt idx="10">
                  <c:v>jan/11</c:v>
                </c:pt>
                <c:pt idx="11">
                  <c:v>jan/12</c:v>
                </c:pt>
                <c:pt idx="12">
                  <c:v>jan/13</c:v>
                </c:pt>
                <c:pt idx="13">
                  <c:v>jan/14</c:v>
                </c:pt>
                <c:pt idx="14">
                  <c:v>jan/15</c:v>
                </c:pt>
                <c:pt idx="15">
                  <c:v>jan/16</c:v>
                </c:pt>
                <c:pt idx="16">
                  <c:v>jan/17</c:v>
                </c:pt>
                <c:pt idx="17">
                  <c:v>jan/18</c:v>
                </c:pt>
                <c:pt idx="18">
                  <c:v>jan/19</c:v>
                </c:pt>
              </c:strCache>
            </c:strRef>
          </c:cat>
          <c:val>
            <c:numRef>
              <c:f>'Gráfico 11'!$B$63:$T$63</c:f>
              <c:numCache>
                <c:formatCode>_-* #,##0_-;\-* #,##0_-;_-* "-"??_-;_-@_-</c:formatCode>
                <c:ptCount val="19"/>
                <c:pt idx="0" formatCode="General">
                  <c:v>100</c:v>
                </c:pt>
                <c:pt idx="1">
                  <c:v>107.61988576963741</c:v>
                </c:pt>
                <c:pt idx="2">
                  <c:v>123.18923612136533</c:v>
                </c:pt>
                <c:pt idx="3">
                  <c:v>132.68382287796726</c:v>
                </c:pt>
                <c:pt idx="4">
                  <c:v>142.51212294825379</c:v>
                </c:pt>
                <c:pt idx="5">
                  <c:v>150.63523658206694</c:v>
                </c:pt>
                <c:pt idx="6">
                  <c:v>155.1359364940611</c:v>
                </c:pt>
                <c:pt idx="7">
                  <c:v>162.21243067327401</c:v>
                </c:pt>
                <c:pt idx="8">
                  <c:v>171.68457299461926</c:v>
                </c:pt>
                <c:pt idx="9">
                  <c:v>179.56847620003902</c:v>
                </c:pt>
                <c:pt idx="10">
                  <c:v>190.3299922625763</c:v>
                </c:pt>
                <c:pt idx="11">
                  <c:v>202.16470671620198</c:v>
                </c:pt>
                <c:pt idx="12">
                  <c:v>214.60660220782373</c:v>
                </c:pt>
                <c:pt idx="13">
                  <c:v>226.59252127791532</c:v>
                </c:pt>
                <c:pt idx="14">
                  <c:v>242.76609945247398</c:v>
                </c:pt>
                <c:pt idx="15">
                  <c:v>268.75616483665772</c:v>
                </c:pt>
                <c:pt idx="16">
                  <c:v>283.14541040831165</c:v>
                </c:pt>
                <c:pt idx="17">
                  <c:v>291.22954160194217</c:v>
                </c:pt>
                <c:pt idx="18">
                  <c:v>302.22790552074053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84843840"/>
        <c:axId val="284844400"/>
      </c:lineChart>
      <c:catAx>
        <c:axId val="28484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84844400"/>
        <c:crosses val="autoZero"/>
        <c:auto val="1"/>
        <c:lblAlgn val="ctr"/>
        <c:lblOffset val="100"/>
        <c:noMultiLvlLbl val="0"/>
      </c:catAx>
      <c:valAx>
        <c:axId val="284844400"/>
        <c:scaling>
          <c:orientation val="minMax"/>
          <c:min val="100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spc="2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84843840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2331927974787281"/>
          <c:y val="0.19664762327398316"/>
          <c:w val="0.32583823500631298"/>
          <c:h val="8.707565797394591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cap="all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100" b="1" i="0" cap="all" baseline="0">
                <a:effectLst/>
                <a:latin typeface="+mn-lt"/>
              </a:rPr>
              <a:t>Gráfico 2. Despesas previdenciárias - RGPS (em % do PIB)</a:t>
            </a:r>
            <a:endParaRPr lang="pt-BR" sz="1100" cap="all" baseline="0">
              <a:effectLst/>
              <a:latin typeface="+mn-lt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1" i="0" u="none" strike="noStrike" kern="1200" cap="all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7.1247564754174958E-2"/>
          <c:y val="9.7316102339124771E-2"/>
          <c:w val="0.89963002447192097"/>
          <c:h val="0.7841918230485283"/>
        </c:manualLayout>
      </c:layout>
      <c:lineChart>
        <c:grouping val="standard"/>
        <c:varyColors val="0"/>
        <c:ser>
          <c:idx val="1"/>
          <c:order val="0"/>
          <c:tx>
            <c:strRef>
              <c:f>'Gráfico 2'!$A$4</c:f>
              <c:strCache>
                <c:ptCount val="1"/>
                <c:pt idx="0">
                  <c:v>RGPS - Cenário sem reforma</c:v>
                </c:pt>
              </c:strCache>
            </c:strRef>
          </c:tx>
          <c:spPr>
            <a:ln w="28575" cap="rnd">
              <a:solidFill>
                <a:srgbClr val="BD534B"/>
              </a:solidFill>
              <a:round/>
            </a:ln>
            <a:effectLst/>
          </c:spPr>
          <c:marker>
            <c:symbol val="none"/>
          </c:marker>
          <c:cat>
            <c:strRef>
              <c:f>'Gráfico 2'!$C$3:$N$3</c:f>
              <c:strCache>
                <c:ptCount val="1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</c:strCache>
            </c:strRef>
          </c:cat>
          <c:val>
            <c:numRef>
              <c:f>'Gráfico 2'!$C$4:$N$4</c:f>
              <c:numCache>
                <c:formatCode>0.00%</c:formatCode>
                <c:ptCount val="12"/>
                <c:pt idx="0">
                  <c:v>8.5883767403888006E-2</c:v>
                </c:pt>
                <c:pt idx="1">
                  <c:v>8.8756031009324221E-2</c:v>
                </c:pt>
                <c:pt idx="2">
                  <c:v>8.9929127443961102E-2</c:v>
                </c:pt>
                <c:pt idx="3">
                  <c:v>9.1453252341370098E-2</c:v>
                </c:pt>
                <c:pt idx="4">
                  <c:v>9.3058742741021508E-2</c:v>
                </c:pt>
                <c:pt idx="5">
                  <c:v>9.4741282523005288E-2</c:v>
                </c:pt>
                <c:pt idx="6">
                  <c:v>9.648887383558169E-2</c:v>
                </c:pt>
                <c:pt idx="7">
                  <c:v>9.8294517714817967E-2</c:v>
                </c:pt>
                <c:pt idx="8">
                  <c:v>0.10016062392286568</c:v>
                </c:pt>
                <c:pt idx="9">
                  <c:v>0.10208598639417629</c:v>
                </c:pt>
                <c:pt idx="10">
                  <c:v>0.10407174111236554</c:v>
                </c:pt>
                <c:pt idx="11">
                  <c:v>0.10611362247372101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'Gráfico 2'!$A$5</c:f>
              <c:strCache>
                <c:ptCount val="1"/>
                <c:pt idx="0">
                  <c:v>RGPS - Cenário PEC (efeito da mudança sobre a Ap. idade)</c:v>
                </c:pt>
              </c:strCache>
            </c:strRef>
          </c:tx>
          <c:spPr>
            <a:ln w="28575" cap="rnd">
              <a:solidFill>
                <a:srgbClr val="9EBBD3"/>
              </a:solidFill>
              <a:round/>
            </a:ln>
            <a:effectLst/>
          </c:spPr>
          <c:marker>
            <c:symbol val="none"/>
          </c:marker>
          <c:cat>
            <c:strRef>
              <c:f>'Gráfico 2'!$C$3:$N$3</c:f>
              <c:strCache>
                <c:ptCount val="1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</c:strCache>
            </c:strRef>
          </c:cat>
          <c:val>
            <c:numRef>
              <c:f>'Gráfico 2'!$C$5:$N$5</c:f>
              <c:numCache>
                <c:formatCode>0.00%</c:formatCode>
                <c:ptCount val="12"/>
                <c:pt idx="0">
                  <c:v>8.5883767403888006E-2</c:v>
                </c:pt>
                <c:pt idx="1">
                  <c:v>8.8756031009324221E-2</c:v>
                </c:pt>
                <c:pt idx="2">
                  <c:v>8.9831878678295285E-2</c:v>
                </c:pt>
                <c:pt idx="3">
                  <c:v>9.0976802604338561E-2</c:v>
                </c:pt>
                <c:pt idx="4">
                  <c:v>9.2198905794470556E-2</c:v>
                </c:pt>
                <c:pt idx="5">
                  <c:v>9.3475889148877778E-2</c:v>
                </c:pt>
                <c:pt idx="6">
                  <c:v>9.4813348960926469E-2</c:v>
                </c:pt>
                <c:pt idx="7">
                  <c:v>9.6268843215776265E-2</c:v>
                </c:pt>
                <c:pt idx="8">
                  <c:v>9.7787287635991149E-2</c:v>
                </c:pt>
                <c:pt idx="9">
                  <c:v>9.9360262832191945E-2</c:v>
                </c:pt>
                <c:pt idx="10">
                  <c:v>0.10099480136062119</c:v>
                </c:pt>
                <c:pt idx="11">
                  <c:v>0.10267959214009884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'Gráfico 2'!$A$6</c:f>
              <c:strCache>
                <c:ptCount val="1"/>
                <c:pt idx="0">
                  <c:v>RGPS - Cenário PEC (efeito da mudança sobre a ATC)</c:v>
                </c:pt>
              </c:strCache>
            </c:strRef>
          </c:tx>
          <c:spPr>
            <a:ln w="28575" cap="rnd">
              <a:solidFill>
                <a:srgbClr val="00ADFA"/>
              </a:solidFill>
              <a:round/>
            </a:ln>
            <a:effectLst/>
          </c:spPr>
          <c:marker>
            <c:symbol val="none"/>
          </c:marker>
          <c:cat>
            <c:strRef>
              <c:f>'Gráfico 2'!$C$3:$N$3</c:f>
              <c:strCache>
                <c:ptCount val="1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</c:strCache>
            </c:strRef>
          </c:cat>
          <c:val>
            <c:numRef>
              <c:f>'Gráfico 2'!$C$6:$N$6</c:f>
              <c:numCache>
                <c:formatCode>0.00%</c:formatCode>
                <c:ptCount val="12"/>
                <c:pt idx="0">
                  <c:v>8.5883767403888006E-2</c:v>
                </c:pt>
                <c:pt idx="1">
                  <c:v>8.8756031009324221E-2</c:v>
                </c:pt>
                <c:pt idx="2">
                  <c:v>8.9834322751376885E-2</c:v>
                </c:pt>
                <c:pt idx="3">
                  <c:v>9.1173545230504555E-2</c:v>
                </c:pt>
                <c:pt idx="4">
                  <c:v>9.1987100628409632E-2</c:v>
                </c:pt>
                <c:pt idx="5">
                  <c:v>9.2343604737793947E-2</c:v>
                </c:pt>
                <c:pt idx="6">
                  <c:v>9.2745489773733231E-2</c:v>
                </c:pt>
                <c:pt idx="7">
                  <c:v>9.3302701676297436E-2</c:v>
                </c:pt>
                <c:pt idx="8">
                  <c:v>9.3890622721384764E-2</c:v>
                </c:pt>
                <c:pt idx="9">
                  <c:v>9.460077422851404E-2</c:v>
                </c:pt>
                <c:pt idx="10">
                  <c:v>9.5658072616700701E-2</c:v>
                </c:pt>
                <c:pt idx="11">
                  <c:v>9.6901165470573147E-2</c:v>
                </c:pt>
              </c:numCache>
            </c:numRef>
          </c:val>
          <c:smooth val="1"/>
        </c:ser>
        <c:ser>
          <c:idx val="4"/>
          <c:order val="3"/>
          <c:tx>
            <c:strRef>
              <c:f>'Gráfico 2'!$A$7</c:f>
              <c:strCache>
                <c:ptCount val="1"/>
                <c:pt idx="0">
                  <c:v>RGPS - Cenário PEC</c:v>
                </c:pt>
              </c:strCache>
            </c:strRef>
          </c:tx>
          <c:spPr>
            <a:ln w="28575" cap="rnd">
              <a:solidFill>
                <a:srgbClr val="005D89"/>
              </a:solidFill>
              <a:round/>
            </a:ln>
            <a:effectLst/>
          </c:spPr>
          <c:marker>
            <c:symbol val="none"/>
          </c:marker>
          <c:cat>
            <c:strRef>
              <c:f>'Gráfico 2'!$C$3:$N$3</c:f>
              <c:strCache>
                <c:ptCount val="1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</c:strCache>
            </c:strRef>
          </c:cat>
          <c:val>
            <c:numRef>
              <c:f>'Gráfico 2'!$C$7:$N$7</c:f>
              <c:numCache>
                <c:formatCode>0.00%</c:formatCode>
                <c:ptCount val="12"/>
                <c:pt idx="0">
                  <c:v>8.5883767403888006E-2</c:v>
                </c:pt>
                <c:pt idx="1">
                  <c:v>8.8756031009324221E-2</c:v>
                </c:pt>
                <c:pt idx="2">
                  <c:v>8.9473943588556204E-2</c:v>
                </c:pt>
                <c:pt idx="3">
                  <c:v>8.999449641677694E-2</c:v>
                </c:pt>
                <c:pt idx="4">
                  <c:v>8.9993135413492936E-2</c:v>
                </c:pt>
                <c:pt idx="5">
                  <c:v>8.9512849929235486E-2</c:v>
                </c:pt>
                <c:pt idx="6">
                  <c:v>8.9078003010604562E-2</c:v>
                </c:pt>
                <c:pt idx="7">
                  <c:v>8.8861350669346098E-2</c:v>
                </c:pt>
                <c:pt idx="8">
                  <c:v>8.8678003240881112E-2</c:v>
                </c:pt>
                <c:pt idx="9">
                  <c:v>8.8611963586852291E-2</c:v>
                </c:pt>
                <c:pt idx="10">
                  <c:v>8.8893819743694327E-2</c:v>
                </c:pt>
                <c:pt idx="11">
                  <c:v>8.9277454966758388E-2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10432"/>
        <c:axId val="273310992"/>
      </c:lineChart>
      <c:catAx>
        <c:axId val="2733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10992"/>
        <c:crosses val="autoZero"/>
        <c:auto val="1"/>
        <c:lblAlgn val="ctr"/>
        <c:lblOffset val="100"/>
        <c:noMultiLvlLbl val="0"/>
      </c:catAx>
      <c:valAx>
        <c:axId val="273310992"/>
        <c:scaling>
          <c:orientation val="minMax"/>
          <c:max val="0.11500000000000002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104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4795167792123538E-2"/>
          <c:y val="8.1354402205773405E-2"/>
          <c:w val="0.8453583541057017"/>
          <c:h val="8.91622216209600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1100" b="1" i="0" cap="all" baseline="0">
                <a:effectLst/>
              </a:rPr>
              <a:t>Gráfico 3. Despesas previdenciárias (em % PIB)</a:t>
            </a:r>
            <a:endParaRPr lang="pt-BR" sz="1100" b="1" cap="all" baseline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7.7272434323305633E-2"/>
          <c:y val="0.13388424950046321"/>
          <c:w val="0.89841175867331302"/>
          <c:h val="0.75434475946376045"/>
        </c:manualLayout>
      </c:layout>
      <c:lineChart>
        <c:grouping val="standard"/>
        <c:varyColors val="0"/>
        <c:ser>
          <c:idx val="1"/>
          <c:order val="0"/>
          <c:tx>
            <c:strRef>
              <c:f>'Gráfico 3'!$A$4</c:f>
              <c:strCache>
                <c:ptCount val="1"/>
                <c:pt idx="0">
                  <c:v>RGPS - Cenário sem reforma</c:v>
                </c:pt>
              </c:strCache>
            </c:strRef>
          </c:tx>
          <c:spPr>
            <a:ln w="25400" cap="rnd">
              <a:solidFill>
                <a:srgbClr val="BD534B"/>
              </a:solidFill>
              <a:round/>
            </a:ln>
            <a:effectLst/>
          </c:spPr>
          <c:marker>
            <c:symbol val="none"/>
          </c:marker>
          <c:cat>
            <c:strRef>
              <c:f>'Gráfico 3'!$C$3:$N$3</c:f>
              <c:strCache>
                <c:ptCount val="1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</c:strCache>
            </c:strRef>
          </c:cat>
          <c:val>
            <c:numRef>
              <c:f>'Gráfico 3'!$C$4:$N$4</c:f>
              <c:numCache>
                <c:formatCode>0.00%</c:formatCode>
                <c:ptCount val="12"/>
                <c:pt idx="0">
                  <c:v>8.5883767403888006E-2</c:v>
                </c:pt>
                <c:pt idx="1">
                  <c:v>8.8756031009324221E-2</c:v>
                </c:pt>
                <c:pt idx="2">
                  <c:v>8.9929127443961102E-2</c:v>
                </c:pt>
                <c:pt idx="3">
                  <c:v>9.1453252341370098E-2</c:v>
                </c:pt>
                <c:pt idx="4">
                  <c:v>9.3058742741021508E-2</c:v>
                </c:pt>
                <c:pt idx="5">
                  <c:v>9.4741282523005288E-2</c:v>
                </c:pt>
                <c:pt idx="6">
                  <c:v>9.648887383558169E-2</c:v>
                </c:pt>
                <c:pt idx="7">
                  <c:v>9.8294517714817967E-2</c:v>
                </c:pt>
                <c:pt idx="8">
                  <c:v>0.10016062392286568</c:v>
                </c:pt>
                <c:pt idx="9">
                  <c:v>0.10208598639417629</c:v>
                </c:pt>
                <c:pt idx="10">
                  <c:v>0.10407174111236554</c:v>
                </c:pt>
                <c:pt idx="11">
                  <c:v>0.10611362247372101</c:v>
                </c:pt>
              </c:numCache>
            </c:numRef>
          </c:val>
          <c:smooth val="1"/>
        </c:ser>
        <c:ser>
          <c:idx val="4"/>
          <c:order val="1"/>
          <c:tx>
            <c:strRef>
              <c:f>'Gráfico 3'!$A$5</c:f>
              <c:strCache>
                <c:ptCount val="1"/>
                <c:pt idx="0">
                  <c:v>RGPS - Cenário PEC nº 6</c:v>
                </c:pt>
              </c:strCache>
            </c:strRef>
          </c:tx>
          <c:spPr>
            <a:ln w="25400" cap="rnd">
              <a:solidFill>
                <a:srgbClr val="005D89"/>
              </a:solidFill>
              <a:round/>
            </a:ln>
            <a:effectLst/>
          </c:spPr>
          <c:marker>
            <c:symbol val="none"/>
          </c:marker>
          <c:cat>
            <c:strRef>
              <c:f>'Gráfico 3'!$C$3:$N$3</c:f>
              <c:strCache>
                <c:ptCount val="1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</c:strCache>
            </c:strRef>
          </c:cat>
          <c:val>
            <c:numRef>
              <c:f>'Gráfico 3'!$C$5:$N$5</c:f>
              <c:numCache>
                <c:formatCode>0.00%</c:formatCode>
                <c:ptCount val="12"/>
                <c:pt idx="0">
                  <c:v>8.5883767403888006E-2</c:v>
                </c:pt>
                <c:pt idx="1">
                  <c:v>8.8756031009324221E-2</c:v>
                </c:pt>
                <c:pt idx="2">
                  <c:v>8.9473943588556204E-2</c:v>
                </c:pt>
                <c:pt idx="3">
                  <c:v>8.999449641677694E-2</c:v>
                </c:pt>
                <c:pt idx="4">
                  <c:v>8.9993135413492936E-2</c:v>
                </c:pt>
                <c:pt idx="5">
                  <c:v>8.9512849929235486E-2</c:v>
                </c:pt>
                <c:pt idx="6">
                  <c:v>8.9078003010604562E-2</c:v>
                </c:pt>
                <c:pt idx="7">
                  <c:v>8.8861350669346098E-2</c:v>
                </c:pt>
                <c:pt idx="8">
                  <c:v>8.8678003240881112E-2</c:v>
                </c:pt>
                <c:pt idx="9">
                  <c:v>8.8611963586852291E-2</c:v>
                </c:pt>
                <c:pt idx="10">
                  <c:v>8.8893819743694327E-2</c:v>
                </c:pt>
                <c:pt idx="11">
                  <c:v>8.9277454966758388E-2</c:v>
                </c:pt>
              </c:numCache>
            </c:numRef>
          </c:val>
          <c:smooth val="1"/>
        </c:ser>
        <c:ser>
          <c:idx val="0"/>
          <c:order val="2"/>
          <c:tx>
            <c:strRef>
              <c:f>'Gráfico 3'!$A$6</c:f>
              <c:strCache>
                <c:ptCount val="1"/>
                <c:pt idx="0">
                  <c:v>RGPS - Cenário PEC nº 6 (idade mínima da aposentadoria por idade rural inalterada)</c:v>
                </c:pt>
              </c:strCache>
            </c:strRef>
          </c:tx>
          <c:spPr>
            <a:ln w="25400" cap="rnd">
              <a:solidFill>
                <a:srgbClr val="00ADFA"/>
              </a:solidFill>
              <a:round/>
            </a:ln>
            <a:effectLst/>
          </c:spPr>
          <c:marker>
            <c:symbol val="none"/>
          </c:marker>
          <c:cat>
            <c:strRef>
              <c:f>'Gráfico 3'!$C$3:$N$3</c:f>
              <c:strCache>
                <c:ptCount val="12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</c:strCache>
            </c:strRef>
          </c:cat>
          <c:val>
            <c:numRef>
              <c:f>'Gráfico 3'!$C$6:$N$6</c:f>
              <c:numCache>
                <c:formatCode>0.00%</c:formatCode>
                <c:ptCount val="12"/>
                <c:pt idx="0">
                  <c:v>8.5883767403888006E-2</c:v>
                </c:pt>
                <c:pt idx="1">
                  <c:v>8.8756031009324221E-2</c:v>
                </c:pt>
                <c:pt idx="2">
                  <c:v>8.9473943588556204E-2</c:v>
                </c:pt>
                <c:pt idx="3">
                  <c:v>9.0122912094287591E-2</c:v>
                </c:pt>
                <c:pt idx="4">
                  <c:v>9.0249181774351872E-2</c:v>
                </c:pt>
                <c:pt idx="5">
                  <c:v>8.9910608267730716E-2</c:v>
                </c:pt>
                <c:pt idx="6">
                  <c:v>8.9616060542104983E-2</c:v>
                </c:pt>
                <c:pt idx="7">
                  <c:v>8.954614037949804E-2</c:v>
                </c:pt>
                <c:pt idx="8">
                  <c:v>8.9507764524308156E-2</c:v>
                </c:pt>
                <c:pt idx="9">
                  <c:v>8.9591223483691876E-2</c:v>
                </c:pt>
                <c:pt idx="10">
                  <c:v>9.0021013704778954E-2</c:v>
                </c:pt>
                <c:pt idx="11">
                  <c:v>9.0558517518510614E-2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14912"/>
        <c:axId val="273315472"/>
      </c:lineChart>
      <c:catAx>
        <c:axId val="27331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15472"/>
        <c:crosses val="autoZero"/>
        <c:auto val="1"/>
        <c:lblAlgn val="ctr"/>
        <c:lblOffset val="100"/>
        <c:noMultiLvlLbl val="0"/>
      </c:catAx>
      <c:valAx>
        <c:axId val="273315472"/>
        <c:scaling>
          <c:orientation val="minMax"/>
          <c:max val="0.11500000000000002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149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212532153871919"/>
          <c:y val="6.6768672238236806E-2"/>
          <c:w val="0.76919176879696061"/>
          <c:h val="0.14501835131880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616737953198478E-2"/>
          <c:y val="0.12327025755878042"/>
          <c:w val="0.93820780869611808"/>
          <c:h val="0.65270701021192856"/>
        </c:manualLayout>
      </c:layout>
      <c:lineChart>
        <c:grouping val="standard"/>
        <c:varyColors val="0"/>
        <c:ser>
          <c:idx val="0"/>
          <c:order val="0"/>
          <c:tx>
            <c:v>Ativo com a PEC</c:v>
          </c:tx>
          <c:spPr>
            <a:ln w="12700" cap="rnd">
              <a:solidFill>
                <a:srgbClr val="005D89"/>
              </a:solidFill>
              <a:round/>
            </a:ln>
            <a:effectLst/>
          </c:spPr>
          <c:marker>
            <c:symbol val="none"/>
          </c:marker>
          <c:cat>
            <c:numRef>
              <c:f>'Gráfico 4'!$A$7:$A$4907</c:f>
              <c:numCache>
                <c:formatCode>#,##0</c:formatCode>
                <c:ptCount val="49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  <c:pt idx="701">
                  <c:v>8010</c:v>
                </c:pt>
                <c:pt idx="702">
                  <c:v>8020</c:v>
                </c:pt>
                <c:pt idx="703">
                  <c:v>8030</c:v>
                </c:pt>
                <c:pt idx="704">
                  <c:v>8040</c:v>
                </c:pt>
                <c:pt idx="705">
                  <c:v>8050</c:v>
                </c:pt>
                <c:pt idx="706">
                  <c:v>8060</c:v>
                </c:pt>
                <c:pt idx="707">
                  <c:v>8070</c:v>
                </c:pt>
                <c:pt idx="708">
                  <c:v>8080</c:v>
                </c:pt>
                <c:pt idx="709">
                  <c:v>8090</c:v>
                </c:pt>
                <c:pt idx="710">
                  <c:v>8100</c:v>
                </c:pt>
                <c:pt idx="711">
                  <c:v>8110</c:v>
                </c:pt>
                <c:pt idx="712">
                  <c:v>8120</c:v>
                </c:pt>
                <c:pt idx="713">
                  <c:v>8130</c:v>
                </c:pt>
                <c:pt idx="714">
                  <c:v>8140</c:v>
                </c:pt>
                <c:pt idx="715">
                  <c:v>8150</c:v>
                </c:pt>
                <c:pt idx="716">
                  <c:v>8160</c:v>
                </c:pt>
                <c:pt idx="717">
                  <c:v>8170</c:v>
                </c:pt>
                <c:pt idx="718">
                  <c:v>8180</c:v>
                </c:pt>
                <c:pt idx="719">
                  <c:v>8190</c:v>
                </c:pt>
                <c:pt idx="720">
                  <c:v>8200</c:v>
                </c:pt>
                <c:pt idx="721">
                  <c:v>8210</c:v>
                </c:pt>
                <c:pt idx="722">
                  <c:v>8220</c:v>
                </c:pt>
                <c:pt idx="723">
                  <c:v>8230</c:v>
                </c:pt>
                <c:pt idx="724">
                  <c:v>8240</c:v>
                </c:pt>
                <c:pt idx="725">
                  <c:v>8250</c:v>
                </c:pt>
                <c:pt idx="726">
                  <c:v>8260</c:v>
                </c:pt>
                <c:pt idx="727">
                  <c:v>8270</c:v>
                </c:pt>
                <c:pt idx="728">
                  <c:v>8280</c:v>
                </c:pt>
                <c:pt idx="729">
                  <c:v>8290</c:v>
                </c:pt>
                <c:pt idx="730">
                  <c:v>8300</c:v>
                </c:pt>
                <c:pt idx="731">
                  <c:v>8310</c:v>
                </c:pt>
                <c:pt idx="732">
                  <c:v>8320</c:v>
                </c:pt>
                <c:pt idx="733">
                  <c:v>8330</c:v>
                </c:pt>
                <c:pt idx="734">
                  <c:v>8340</c:v>
                </c:pt>
                <c:pt idx="735">
                  <c:v>8350</c:v>
                </c:pt>
                <c:pt idx="736">
                  <c:v>8360</c:v>
                </c:pt>
                <c:pt idx="737">
                  <c:v>8370</c:v>
                </c:pt>
                <c:pt idx="738">
                  <c:v>8380</c:v>
                </c:pt>
                <c:pt idx="739">
                  <c:v>8390</c:v>
                </c:pt>
                <c:pt idx="740">
                  <c:v>8400</c:v>
                </c:pt>
                <c:pt idx="741">
                  <c:v>8410</c:v>
                </c:pt>
                <c:pt idx="742">
                  <c:v>8420</c:v>
                </c:pt>
                <c:pt idx="743">
                  <c:v>8430</c:v>
                </c:pt>
                <c:pt idx="744">
                  <c:v>8440</c:v>
                </c:pt>
                <c:pt idx="745">
                  <c:v>8450</c:v>
                </c:pt>
                <c:pt idx="746">
                  <c:v>8460</c:v>
                </c:pt>
                <c:pt idx="747">
                  <c:v>8470</c:v>
                </c:pt>
                <c:pt idx="748">
                  <c:v>8480</c:v>
                </c:pt>
                <c:pt idx="749">
                  <c:v>8490</c:v>
                </c:pt>
                <c:pt idx="750">
                  <c:v>8500</c:v>
                </c:pt>
                <c:pt idx="751">
                  <c:v>8510</c:v>
                </c:pt>
                <c:pt idx="752">
                  <c:v>8520</c:v>
                </c:pt>
                <c:pt idx="753">
                  <c:v>8530</c:v>
                </c:pt>
                <c:pt idx="754">
                  <c:v>8540</c:v>
                </c:pt>
                <c:pt idx="755">
                  <c:v>8550</c:v>
                </c:pt>
                <c:pt idx="756">
                  <c:v>8560</c:v>
                </c:pt>
                <c:pt idx="757">
                  <c:v>8570</c:v>
                </c:pt>
                <c:pt idx="758">
                  <c:v>8580</c:v>
                </c:pt>
                <c:pt idx="759">
                  <c:v>8590</c:v>
                </c:pt>
                <c:pt idx="760">
                  <c:v>8600</c:v>
                </c:pt>
                <c:pt idx="761">
                  <c:v>8610</c:v>
                </c:pt>
                <c:pt idx="762">
                  <c:v>8620</c:v>
                </c:pt>
                <c:pt idx="763">
                  <c:v>8630</c:v>
                </c:pt>
                <c:pt idx="764">
                  <c:v>8640</c:v>
                </c:pt>
                <c:pt idx="765">
                  <c:v>8650</c:v>
                </c:pt>
                <c:pt idx="766">
                  <c:v>8660</c:v>
                </c:pt>
                <c:pt idx="767">
                  <c:v>8670</c:v>
                </c:pt>
                <c:pt idx="768">
                  <c:v>8680</c:v>
                </c:pt>
                <c:pt idx="769">
                  <c:v>8690</c:v>
                </c:pt>
                <c:pt idx="770">
                  <c:v>8700</c:v>
                </c:pt>
                <c:pt idx="771">
                  <c:v>8710</c:v>
                </c:pt>
                <c:pt idx="772">
                  <c:v>8720</c:v>
                </c:pt>
                <c:pt idx="773">
                  <c:v>8730</c:v>
                </c:pt>
                <c:pt idx="774">
                  <c:v>8740</c:v>
                </c:pt>
                <c:pt idx="775">
                  <c:v>8750</c:v>
                </c:pt>
                <c:pt idx="776">
                  <c:v>8760</c:v>
                </c:pt>
                <c:pt idx="777">
                  <c:v>8770</c:v>
                </c:pt>
                <c:pt idx="778">
                  <c:v>8780</c:v>
                </c:pt>
                <c:pt idx="779">
                  <c:v>8790</c:v>
                </c:pt>
                <c:pt idx="780">
                  <c:v>8800</c:v>
                </c:pt>
                <c:pt idx="781">
                  <c:v>8810</c:v>
                </c:pt>
                <c:pt idx="782">
                  <c:v>8820</c:v>
                </c:pt>
                <c:pt idx="783">
                  <c:v>8830</c:v>
                </c:pt>
                <c:pt idx="784">
                  <c:v>8840</c:v>
                </c:pt>
                <c:pt idx="785">
                  <c:v>8850</c:v>
                </c:pt>
                <c:pt idx="786">
                  <c:v>8860</c:v>
                </c:pt>
                <c:pt idx="787">
                  <c:v>8870</c:v>
                </c:pt>
                <c:pt idx="788">
                  <c:v>8880</c:v>
                </c:pt>
                <c:pt idx="789">
                  <c:v>8890</c:v>
                </c:pt>
                <c:pt idx="790">
                  <c:v>8900</c:v>
                </c:pt>
                <c:pt idx="791">
                  <c:v>8910</c:v>
                </c:pt>
                <c:pt idx="792">
                  <c:v>8920</c:v>
                </c:pt>
                <c:pt idx="793">
                  <c:v>8930</c:v>
                </c:pt>
                <c:pt idx="794">
                  <c:v>8940</c:v>
                </c:pt>
                <c:pt idx="795">
                  <c:v>8950</c:v>
                </c:pt>
                <c:pt idx="796">
                  <c:v>8960</c:v>
                </c:pt>
                <c:pt idx="797">
                  <c:v>8970</c:v>
                </c:pt>
                <c:pt idx="798">
                  <c:v>8980</c:v>
                </c:pt>
                <c:pt idx="799">
                  <c:v>8990</c:v>
                </c:pt>
                <c:pt idx="800">
                  <c:v>9000</c:v>
                </c:pt>
                <c:pt idx="801">
                  <c:v>9010</c:v>
                </c:pt>
                <c:pt idx="802">
                  <c:v>9020</c:v>
                </c:pt>
                <c:pt idx="803">
                  <c:v>9030</c:v>
                </c:pt>
                <c:pt idx="804">
                  <c:v>9040</c:v>
                </c:pt>
                <c:pt idx="805">
                  <c:v>9050</c:v>
                </c:pt>
                <c:pt idx="806">
                  <c:v>9060</c:v>
                </c:pt>
                <c:pt idx="807">
                  <c:v>9070</c:v>
                </c:pt>
                <c:pt idx="808">
                  <c:v>9080</c:v>
                </c:pt>
                <c:pt idx="809">
                  <c:v>9090</c:v>
                </c:pt>
                <c:pt idx="810">
                  <c:v>9100</c:v>
                </c:pt>
                <c:pt idx="811">
                  <c:v>9110</c:v>
                </c:pt>
                <c:pt idx="812">
                  <c:v>9120</c:v>
                </c:pt>
                <c:pt idx="813">
                  <c:v>9130</c:v>
                </c:pt>
                <c:pt idx="814">
                  <c:v>9140</c:v>
                </c:pt>
                <c:pt idx="815">
                  <c:v>9150</c:v>
                </c:pt>
                <c:pt idx="816">
                  <c:v>9160</c:v>
                </c:pt>
                <c:pt idx="817">
                  <c:v>9170</c:v>
                </c:pt>
                <c:pt idx="818">
                  <c:v>9180</c:v>
                </c:pt>
                <c:pt idx="819">
                  <c:v>9190</c:v>
                </c:pt>
                <c:pt idx="820">
                  <c:v>9200</c:v>
                </c:pt>
                <c:pt idx="821">
                  <c:v>9210</c:v>
                </c:pt>
                <c:pt idx="822">
                  <c:v>9220</c:v>
                </c:pt>
                <c:pt idx="823">
                  <c:v>9230</c:v>
                </c:pt>
                <c:pt idx="824">
                  <c:v>9240</c:v>
                </c:pt>
                <c:pt idx="825">
                  <c:v>9250</c:v>
                </c:pt>
                <c:pt idx="826">
                  <c:v>9260</c:v>
                </c:pt>
                <c:pt idx="827">
                  <c:v>9270</c:v>
                </c:pt>
                <c:pt idx="828">
                  <c:v>9280</c:v>
                </c:pt>
                <c:pt idx="829">
                  <c:v>9290</c:v>
                </c:pt>
                <c:pt idx="830">
                  <c:v>9300</c:v>
                </c:pt>
                <c:pt idx="831">
                  <c:v>9310</c:v>
                </c:pt>
                <c:pt idx="832">
                  <c:v>9320</c:v>
                </c:pt>
                <c:pt idx="833">
                  <c:v>9330</c:v>
                </c:pt>
                <c:pt idx="834">
                  <c:v>9340</c:v>
                </c:pt>
                <c:pt idx="835">
                  <c:v>9350</c:v>
                </c:pt>
                <c:pt idx="836">
                  <c:v>9360</c:v>
                </c:pt>
                <c:pt idx="837">
                  <c:v>9370</c:v>
                </c:pt>
                <c:pt idx="838">
                  <c:v>9380</c:v>
                </c:pt>
                <c:pt idx="839">
                  <c:v>9390</c:v>
                </c:pt>
                <c:pt idx="840">
                  <c:v>9400</c:v>
                </c:pt>
                <c:pt idx="841">
                  <c:v>9410</c:v>
                </c:pt>
                <c:pt idx="842">
                  <c:v>9420</c:v>
                </c:pt>
                <c:pt idx="843">
                  <c:v>9430</c:v>
                </c:pt>
                <c:pt idx="844">
                  <c:v>9440</c:v>
                </c:pt>
                <c:pt idx="845">
                  <c:v>9450</c:v>
                </c:pt>
                <c:pt idx="846">
                  <c:v>9460</c:v>
                </c:pt>
                <c:pt idx="847">
                  <c:v>9470</c:v>
                </c:pt>
                <c:pt idx="848">
                  <c:v>9480</c:v>
                </c:pt>
                <c:pt idx="849">
                  <c:v>9490</c:v>
                </c:pt>
                <c:pt idx="850">
                  <c:v>9500</c:v>
                </c:pt>
                <c:pt idx="851">
                  <c:v>9510</c:v>
                </c:pt>
                <c:pt idx="852">
                  <c:v>9520</c:v>
                </c:pt>
                <c:pt idx="853">
                  <c:v>9530</c:v>
                </c:pt>
                <c:pt idx="854">
                  <c:v>9540</c:v>
                </c:pt>
                <c:pt idx="855">
                  <c:v>9550</c:v>
                </c:pt>
                <c:pt idx="856">
                  <c:v>9560</c:v>
                </c:pt>
                <c:pt idx="857">
                  <c:v>9570</c:v>
                </c:pt>
                <c:pt idx="858">
                  <c:v>9580</c:v>
                </c:pt>
                <c:pt idx="859">
                  <c:v>9590</c:v>
                </c:pt>
                <c:pt idx="860">
                  <c:v>9600</c:v>
                </c:pt>
                <c:pt idx="861">
                  <c:v>9610</c:v>
                </c:pt>
                <c:pt idx="862">
                  <c:v>9620</c:v>
                </c:pt>
                <c:pt idx="863">
                  <c:v>9630</c:v>
                </c:pt>
                <c:pt idx="864">
                  <c:v>9640</c:v>
                </c:pt>
                <c:pt idx="865">
                  <c:v>9650</c:v>
                </c:pt>
                <c:pt idx="866">
                  <c:v>9660</c:v>
                </c:pt>
                <c:pt idx="867">
                  <c:v>9670</c:v>
                </c:pt>
                <c:pt idx="868">
                  <c:v>9680</c:v>
                </c:pt>
                <c:pt idx="869">
                  <c:v>9690</c:v>
                </c:pt>
                <c:pt idx="870">
                  <c:v>9700</c:v>
                </c:pt>
                <c:pt idx="871">
                  <c:v>9710</c:v>
                </c:pt>
                <c:pt idx="872">
                  <c:v>9720</c:v>
                </c:pt>
                <c:pt idx="873">
                  <c:v>9730</c:v>
                </c:pt>
                <c:pt idx="874">
                  <c:v>9740</c:v>
                </c:pt>
                <c:pt idx="875">
                  <c:v>9750</c:v>
                </c:pt>
                <c:pt idx="876">
                  <c:v>9760</c:v>
                </c:pt>
                <c:pt idx="877">
                  <c:v>9770</c:v>
                </c:pt>
                <c:pt idx="878">
                  <c:v>9780</c:v>
                </c:pt>
                <c:pt idx="879">
                  <c:v>9790</c:v>
                </c:pt>
                <c:pt idx="880">
                  <c:v>9800</c:v>
                </c:pt>
                <c:pt idx="881">
                  <c:v>9810</c:v>
                </c:pt>
                <c:pt idx="882">
                  <c:v>9820</c:v>
                </c:pt>
                <c:pt idx="883">
                  <c:v>9830</c:v>
                </c:pt>
                <c:pt idx="884">
                  <c:v>9840</c:v>
                </c:pt>
                <c:pt idx="885">
                  <c:v>9850</c:v>
                </c:pt>
                <c:pt idx="886">
                  <c:v>9860</c:v>
                </c:pt>
                <c:pt idx="887">
                  <c:v>9870</c:v>
                </c:pt>
                <c:pt idx="888">
                  <c:v>9880</c:v>
                </c:pt>
                <c:pt idx="889">
                  <c:v>9890</c:v>
                </c:pt>
                <c:pt idx="890">
                  <c:v>9900</c:v>
                </c:pt>
                <c:pt idx="891">
                  <c:v>9910</c:v>
                </c:pt>
                <c:pt idx="892">
                  <c:v>9920</c:v>
                </c:pt>
                <c:pt idx="893">
                  <c:v>9930</c:v>
                </c:pt>
                <c:pt idx="894">
                  <c:v>9940</c:v>
                </c:pt>
                <c:pt idx="895">
                  <c:v>9950</c:v>
                </c:pt>
                <c:pt idx="896">
                  <c:v>9960</c:v>
                </c:pt>
                <c:pt idx="897">
                  <c:v>9970</c:v>
                </c:pt>
                <c:pt idx="898">
                  <c:v>9980</c:v>
                </c:pt>
                <c:pt idx="899">
                  <c:v>9990</c:v>
                </c:pt>
                <c:pt idx="900">
                  <c:v>10000</c:v>
                </c:pt>
                <c:pt idx="901">
                  <c:v>10010</c:v>
                </c:pt>
                <c:pt idx="902">
                  <c:v>10020</c:v>
                </c:pt>
                <c:pt idx="903">
                  <c:v>10030</c:v>
                </c:pt>
                <c:pt idx="904">
                  <c:v>10040</c:v>
                </c:pt>
                <c:pt idx="905">
                  <c:v>10050</c:v>
                </c:pt>
                <c:pt idx="906">
                  <c:v>10060</c:v>
                </c:pt>
                <c:pt idx="907">
                  <c:v>10070</c:v>
                </c:pt>
                <c:pt idx="908">
                  <c:v>10080</c:v>
                </c:pt>
                <c:pt idx="909">
                  <c:v>10090</c:v>
                </c:pt>
                <c:pt idx="910">
                  <c:v>10100</c:v>
                </c:pt>
                <c:pt idx="911">
                  <c:v>10110</c:v>
                </c:pt>
                <c:pt idx="912">
                  <c:v>10120</c:v>
                </c:pt>
                <c:pt idx="913">
                  <c:v>10130</c:v>
                </c:pt>
                <c:pt idx="914">
                  <c:v>10140</c:v>
                </c:pt>
                <c:pt idx="915">
                  <c:v>10150</c:v>
                </c:pt>
                <c:pt idx="916">
                  <c:v>10160</c:v>
                </c:pt>
                <c:pt idx="917">
                  <c:v>10170</c:v>
                </c:pt>
                <c:pt idx="918">
                  <c:v>10180</c:v>
                </c:pt>
                <c:pt idx="919">
                  <c:v>10190</c:v>
                </c:pt>
                <c:pt idx="920">
                  <c:v>10200</c:v>
                </c:pt>
                <c:pt idx="921">
                  <c:v>10210</c:v>
                </c:pt>
                <c:pt idx="922">
                  <c:v>10220</c:v>
                </c:pt>
                <c:pt idx="923">
                  <c:v>10230</c:v>
                </c:pt>
                <c:pt idx="924">
                  <c:v>10240</c:v>
                </c:pt>
                <c:pt idx="925">
                  <c:v>10250</c:v>
                </c:pt>
                <c:pt idx="926">
                  <c:v>10260</c:v>
                </c:pt>
                <c:pt idx="927">
                  <c:v>10270</c:v>
                </c:pt>
                <c:pt idx="928">
                  <c:v>10280</c:v>
                </c:pt>
                <c:pt idx="929">
                  <c:v>10290</c:v>
                </c:pt>
                <c:pt idx="930">
                  <c:v>10300</c:v>
                </c:pt>
                <c:pt idx="931">
                  <c:v>10310</c:v>
                </c:pt>
                <c:pt idx="932">
                  <c:v>10320</c:v>
                </c:pt>
                <c:pt idx="933">
                  <c:v>10330</c:v>
                </c:pt>
                <c:pt idx="934">
                  <c:v>10340</c:v>
                </c:pt>
                <c:pt idx="935">
                  <c:v>10350</c:v>
                </c:pt>
                <c:pt idx="936">
                  <c:v>10360</c:v>
                </c:pt>
                <c:pt idx="937">
                  <c:v>10370</c:v>
                </c:pt>
                <c:pt idx="938">
                  <c:v>10380</c:v>
                </c:pt>
                <c:pt idx="939">
                  <c:v>10390</c:v>
                </c:pt>
                <c:pt idx="940">
                  <c:v>10400</c:v>
                </c:pt>
                <c:pt idx="941">
                  <c:v>10410</c:v>
                </c:pt>
                <c:pt idx="942">
                  <c:v>10420</c:v>
                </c:pt>
                <c:pt idx="943">
                  <c:v>10430</c:v>
                </c:pt>
                <c:pt idx="944">
                  <c:v>10440</c:v>
                </c:pt>
                <c:pt idx="945">
                  <c:v>10450</c:v>
                </c:pt>
                <c:pt idx="946">
                  <c:v>10460</c:v>
                </c:pt>
                <c:pt idx="947">
                  <c:v>10470</c:v>
                </c:pt>
                <c:pt idx="948">
                  <c:v>10480</c:v>
                </c:pt>
                <c:pt idx="949">
                  <c:v>10490</c:v>
                </c:pt>
                <c:pt idx="950">
                  <c:v>10500</c:v>
                </c:pt>
                <c:pt idx="951">
                  <c:v>10510</c:v>
                </c:pt>
                <c:pt idx="952">
                  <c:v>10520</c:v>
                </c:pt>
                <c:pt idx="953">
                  <c:v>10530</c:v>
                </c:pt>
                <c:pt idx="954">
                  <c:v>10540</c:v>
                </c:pt>
                <c:pt idx="955">
                  <c:v>10550</c:v>
                </c:pt>
                <c:pt idx="956">
                  <c:v>10560</c:v>
                </c:pt>
                <c:pt idx="957">
                  <c:v>10570</c:v>
                </c:pt>
                <c:pt idx="958">
                  <c:v>10580</c:v>
                </c:pt>
                <c:pt idx="959">
                  <c:v>10590</c:v>
                </c:pt>
                <c:pt idx="960">
                  <c:v>10600</c:v>
                </c:pt>
                <c:pt idx="961">
                  <c:v>10610</c:v>
                </c:pt>
                <c:pt idx="962">
                  <c:v>10620</c:v>
                </c:pt>
                <c:pt idx="963">
                  <c:v>10630</c:v>
                </c:pt>
                <c:pt idx="964">
                  <c:v>10640</c:v>
                </c:pt>
                <c:pt idx="965">
                  <c:v>10650</c:v>
                </c:pt>
                <c:pt idx="966">
                  <c:v>10660</c:v>
                </c:pt>
                <c:pt idx="967">
                  <c:v>10670</c:v>
                </c:pt>
                <c:pt idx="968">
                  <c:v>10680</c:v>
                </c:pt>
                <c:pt idx="969">
                  <c:v>10690</c:v>
                </c:pt>
                <c:pt idx="970">
                  <c:v>10700</c:v>
                </c:pt>
                <c:pt idx="971">
                  <c:v>10710</c:v>
                </c:pt>
                <c:pt idx="972">
                  <c:v>10720</c:v>
                </c:pt>
                <c:pt idx="973">
                  <c:v>10730</c:v>
                </c:pt>
                <c:pt idx="974">
                  <c:v>10740</c:v>
                </c:pt>
                <c:pt idx="975">
                  <c:v>10750</c:v>
                </c:pt>
                <c:pt idx="976">
                  <c:v>10760</c:v>
                </c:pt>
                <c:pt idx="977">
                  <c:v>10770</c:v>
                </c:pt>
                <c:pt idx="978">
                  <c:v>10780</c:v>
                </c:pt>
                <c:pt idx="979">
                  <c:v>10790</c:v>
                </c:pt>
                <c:pt idx="980">
                  <c:v>10800</c:v>
                </c:pt>
                <c:pt idx="981">
                  <c:v>10810</c:v>
                </c:pt>
                <c:pt idx="982">
                  <c:v>10820</c:v>
                </c:pt>
                <c:pt idx="983">
                  <c:v>10830</c:v>
                </c:pt>
                <c:pt idx="984">
                  <c:v>10840</c:v>
                </c:pt>
                <c:pt idx="985">
                  <c:v>10850</c:v>
                </c:pt>
                <c:pt idx="986">
                  <c:v>10860</c:v>
                </c:pt>
                <c:pt idx="987">
                  <c:v>10870</c:v>
                </c:pt>
                <c:pt idx="988">
                  <c:v>10880</c:v>
                </c:pt>
                <c:pt idx="989">
                  <c:v>10890</c:v>
                </c:pt>
                <c:pt idx="990">
                  <c:v>10900</c:v>
                </c:pt>
                <c:pt idx="991">
                  <c:v>10910</c:v>
                </c:pt>
                <c:pt idx="992">
                  <c:v>10920</c:v>
                </c:pt>
                <c:pt idx="993">
                  <c:v>10930</c:v>
                </c:pt>
                <c:pt idx="994">
                  <c:v>10940</c:v>
                </c:pt>
                <c:pt idx="995">
                  <c:v>10950</c:v>
                </c:pt>
                <c:pt idx="996">
                  <c:v>10960</c:v>
                </c:pt>
                <c:pt idx="997">
                  <c:v>10970</c:v>
                </c:pt>
                <c:pt idx="998">
                  <c:v>10980</c:v>
                </c:pt>
                <c:pt idx="999">
                  <c:v>10990</c:v>
                </c:pt>
                <c:pt idx="1000">
                  <c:v>11000</c:v>
                </c:pt>
                <c:pt idx="1001">
                  <c:v>11010</c:v>
                </c:pt>
                <c:pt idx="1002">
                  <c:v>11020</c:v>
                </c:pt>
                <c:pt idx="1003">
                  <c:v>11030</c:v>
                </c:pt>
                <c:pt idx="1004">
                  <c:v>11040</c:v>
                </c:pt>
                <c:pt idx="1005">
                  <c:v>11050</c:v>
                </c:pt>
                <c:pt idx="1006">
                  <c:v>11060</c:v>
                </c:pt>
                <c:pt idx="1007">
                  <c:v>11070</c:v>
                </c:pt>
                <c:pt idx="1008">
                  <c:v>11080</c:v>
                </c:pt>
                <c:pt idx="1009">
                  <c:v>11090</c:v>
                </c:pt>
                <c:pt idx="1010">
                  <c:v>11100</c:v>
                </c:pt>
                <c:pt idx="1011">
                  <c:v>11110</c:v>
                </c:pt>
                <c:pt idx="1012">
                  <c:v>11120</c:v>
                </c:pt>
                <c:pt idx="1013">
                  <c:v>11130</c:v>
                </c:pt>
                <c:pt idx="1014">
                  <c:v>11140</c:v>
                </c:pt>
                <c:pt idx="1015">
                  <c:v>11150</c:v>
                </c:pt>
                <c:pt idx="1016">
                  <c:v>11160</c:v>
                </c:pt>
                <c:pt idx="1017">
                  <c:v>11170</c:v>
                </c:pt>
                <c:pt idx="1018">
                  <c:v>11180</c:v>
                </c:pt>
                <c:pt idx="1019">
                  <c:v>11190</c:v>
                </c:pt>
                <c:pt idx="1020">
                  <c:v>11200</c:v>
                </c:pt>
                <c:pt idx="1021">
                  <c:v>11210</c:v>
                </c:pt>
                <c:pt idx="1022">
                  <c:v>11220</c:v>
                </c:pt>
                <c:pt idx="1023">
                  <c:v>11230</c:v>
                </c:pt>
                <c:pt idx="1024">
                  <c:v>11240</c:v>
                </c:pt>
                <c:pt idx="1025">
                  <c:v>11250</c:v>
                </c:pt>
                <c:pt idx="1026">
                  <c:v>11260</c:v>
                </c:pt>
                <c:pt idx="1027">
                  <c:v>11270</c:v>
                </c:pt>
                <c:pt idx="1028">
                  <c:v>11280</c:v>
                </c:pt>
                <c:pt idx="1029">
                  <c:v>11290</c:v>
                </c:pt>
                <c:pt idx="1030">
                  <c:v>11300</c:v>
                </c:pt>
                <c:pt idx="1031">
                  <c:v>11310</c:v>
                </c:pt>
                <c:pt idx="1032">
                  <c:v>11320</c:v>
                </c:pt>
                <c:pt idx="1033">
                  <c:v>11330</c:v>
                </c:pt>
                <c:pt idx="1034">
                  <c:v>11340</c:v>
                </c:pt>
                <c:pt idx="1035">
                  <c:v>11350</c:v>
                </c:pt>
                <c:pt idx="1036">
                  <c:v>11360</c:v>
                </c:pt>
                <c:pt idx="1037">
                  <c:v>11370</c:v>
                </c:pt>
                <c:pt idx="1038">
                  <c:v>11380</c:v>
                </c:pt>
                <c:pt idx="1039">
                  <c:v>11390</c:v>
                </c:pt>
                <c:pt idx="1040">
                  <c:v>11400</c:v>
                </c:pt>
                <c:pt idx="1041">
                  <c:v>11410</c:v>
                </c:pt>
                <c:pt idx="1042">
                  <c:v>11420</c:v>
                </c:pt>
                <c:pt idx="1043">
                  <c:v>11430</c:v>
                </c:pt>
                <c:pt idx="1044">
                  <c:v>11440</c:v>
                </c:pt>
                <c:pt idx="1045">
                  <c:v>11450</c:v>
                </c:pt>
                <c:pt idx="1046">
                  <c:v>11460</c:v>
                </c:pt>
                <c:pt idx="1047">
                  <c:v>11470</c:v>
                </c:pt>
                <c:pt idx="1048">
                  <c:v>11480</c:v>
                </c:pt>
                <c:pt idx="1049">
                  <c:v>11490</c:v>
                </c:pt>
                <c:pt idx="1050">
                  <c:v>11500</c:v>
                </c:pt>
                <c:pt idx="1051">
                  <c:v>11510</c:v>
                </c:pt>
                <c:pt idx="1052">
                  <c:v>11520</c:v>
                </c:pt>
                <c:pt idx="1053">
                  <c:v>11530</c:v>
                </c:pt>
                <c:pt idx="1054">
                  <c:v>11540</c:v>
                </c:pt>
                <c:pt idx="1055">
                  <c:v>11550</c:v>
                </c:pt>
                <c:pt idx="1056">
                  <c:v>11560</c:v>
                </c:pt>
                <c:pt idx="1057">
                  <c:v>11570</c:v>
                </c:pt>
                <c:pt idx="1058">
                  <c:v>11580</c:v>
                </c:pt>
                <c:pt idx="1059">
                  <c:v>11590</c:v>
                </c:pt>
                <c:pt idx="1060">
                  <c:v>11600</c:v>
                </c:pt>
                <c:pt idx="1061">
                  <c:v>11610</c:v>
                </c:pt>
                <c:pt idx="1062">
                  <c:v>11620</c:v>
                </c:pt>
                <c:pt idx="1063">
                  <c:v>11630</c:v>
                </c:pt>
                <c:pt idx="1064">
                  <c:v>11640</c:v>
                </c:pt>
                <c:pt idx="1065">
                  <c:v>11650</c:v>
                </c:pt>
                <c:pt idx="1066">
                  <c:v>11660</c:v>
                </c:pt>
                <c:pt idx="1067">
                  <c:v>11670</c:v>
                </c:pt>
                <c:pt idx="1068">
                  <c:v>11680</c:v>
                </c:pt>
                <c:pt idx="1069">
                  <c:v>11690</c:v>
                </c:pt>
                <c:pt idx="1070">
                  <c:v>11700</c:v>
                </c:pt>
                <c:pt idx="1071">
                  <c:v>11710</c:v>
                </c:pt>
                <c:pt idx="1072">
                  <c:v>11720</c:v>
                </c:pt>
                <c:pt idx="1073">
                  <c:v>11730</c:v>
                </c:pt>
                <c:pt idx="1074">
                  <c:v>11740</c:v>
                </c:pt>
                <c:pt idx="1075">
                  <c:v>11750</c:v>
                </c:pt>
                <c:pt idx="1076">
                  <c:v>11760</c:v>
                </c:pt>
                <c:pt idx="1077">
                  <c:v>11770</c:v>
                </c:pt>
                <c:pt idx="1078">
                  <c:v>11780</c:v>
                </c:pt>
                <c:pt idx="1079">
                  <c:v>11790</c:v>
                </c:pt>
                <c:pt idx="1080">
                  <c:v>11800</c:v>
                </c:pt>
                <c:pt idx="1081">
                  <c:v>11810</c:v>
                </c:pt>
                <c:pt idx="1082">
                  <c:v>11820</c:v>
                </c:pt>
                <c:pt idx="1083">
                  <c:v>11830</c:v>
                </c:pt>
                <c:pt idx="1084">
                  <c:v>11840</c:v>
                </c:pt>
                <c:pt idx="1085">
                  <c:v>11850</c:v>
                </c:pt>
                <c:pt idx="1086">
                  <c:v>11860</c:v>
                </c:pt>
                <c:pt idx="1087">
                  <c:v>11870</c:v>
                </c:pt>
                <c:pt idx="1088">
                  <c:v>11880</c:v>
                </c:pt>
                <c:pt idx="1089">
                  <c:v>11890</c:v>
                </c:pt>
                <c:pt idx="1090">
                  <c:v>11900</c:v>
                </c:pt>
                <c:pt idx="1091">
                  <c:v>11910</c:v>
                </c:pt>
                <c:pt idx="1092">
                  <c:v>11920</c:v>
                </c:pt>
                <c:pt idx="1093">
                  <c:v>11930</c:v>
                </c:pt>
                <c:pt idx="1094">
                  <c:v>11940</c:v>
                </c:pt>
                <c:pt idx="1095">
                  <c:v>11950</c:v>
                </c:pt>
                <c:pt idx="1096">
                  <c:v>11960</c:v>
                </c:pt>
                <c:pt idx="1097">
                  <c:v>11970</c:v>
                </c:pt>
                <c:pt idx="1098">
                  <c:v>11980</c:v>
                </c:pt>
                <c:pt idx="1099">
                  <c:v>11990</c:v>
                </c:pt>
                <c:pt idx="1100">
                  <c:v>12000</c:v>
                </c:pt>
                <c:pt idx="1101">
                  <c:v>12010</c:v>
                </c:pt>
                <c:pt idx="1102">
                  <c:v>12020</c:v>
                </c:pt>
                <c:pt idx="1103">
                  <c:v>12030</c:v>
                </c:pt>
                <c:pt idx="1104">
                  <c:v>12040</c:v>
                </c:pt>
                <c:pt idx="1105">
                  <c:v>12050</c:v>
                </c:pt>
                <c:pt idx="1106">
                  <c:v>12060</c:v>
                </c:pt>
                <c:pt idx="1107">
                  <c:v>12070</c:v>
                </c:pt>
                <c:pt idx="1108">
                  <c:v>12080</c:v>
                </c:pt>
                <c:pt idx="1109">
                  <c:v>12090</c:v>
                </c:pt>
                <c:pt idx="1110">
                  <c:v>12100</c:v>
                </c:pt>
                <c:pt idx="1111">
                  <c:v>12110</c:v>
                </c:pt>
                <c:pt idx="1112">
                  <c:v>12120</c:v>
                </c:pt>
                <c:pt idx="1113">
                  <c:v>12130</c:v>
                </c:pt>
                <c:pt idx="1114">
                  <c:v>12140</c:v>
                </c:pt>
                <c:pt idx="1115">
                  <c:v>12150</c:v>
                </c:pt>
                <c:pt idx="1116">
                  <c:v>12160</c:v>
                </c:pt>
                <c:pt idx="1117">
                  <c:v>12170</c:v>
                </c:pt>
                <c:pt idx="1118">
                  <c:v>12180</c:v>
                </c:pt>
                <c:pt idx="1119">
                  <c:v>12190</c:v>
                </c:pt>
                <c:pt idx="1120">
                  <c:v>12200</c:v>
                </c:pt>
                <c:pt idx="1121">
                  <c:v>12210</c:v>
                </c:pt>
                <c:pt idx="1122">
                  <c:v>12220</c:v>
                </c:pt>
                <c:pt idx="1123">
                  <c:v>12230</c:v>
                </c:pt>
                <c:pt idx="1124">
                  <c:v>12240</c:v>
                </c:pt>
                <c:pt idx="1125">
                  <c:v>12250</c:v>
                </c:pt>
                <c:pt idx="1126">
                  <c:v>12260</c:v>
                </c:pt>
                <c:pt idx="1127">
                  <c:v>12270</c:v>
                </c:pt>
                <c:pt idx="1128">
                  <c:v>12280</c:v>
                </c:pt>
                <c:pt idx="1129">
                  <c:v>12290</c:v>
                </c:pt>
                <c:pt idx="1130">
                  <c:v>12300</c:v>
                </c:pt>
                <c:pt idx="1131">
                  <c:v>12310</c:v>
                </c:pt>
                <c:pt idx="1132">
                  <c:v>12320</c:v>
                </c:pt>
                <c:pt idx="1133">
                  <c:v>12330</c:v>
                </c:pt>
                <c:pt idx="1134">
                  <c:v>12340</c:v>
                </c:pt>
                <c:pt idx="1135">
                  <c:v>12350</c:v>
                </c:pt>
                <c:pt idx="1136">
                  <c:v>12360</c:v>
                </c:pt>
                <c:pt idx="1137">
                  <c:v>12370</c:v>
                </c:pt>
                <c:pt idx="1138">
                  <c:v>12380</c:v>
                </c:pt>
                <c:pt idx="1139">
                  <c:v>12390</c:v>
                </c:pt>
                <c:pt idx="1140">
                  <c:v>12400</c:v>
                </c:pt>
                <c:pt idx="1141">
                  <c:v>12410</c:v>
                </c:pt>
                <c:pt idx="1142">
                  <c:v>12420</c:v>
                </c:pt>
                <c:pt idx="1143">
                  <c:v>12430</c:v>
                </c:pt>
                <c:pt idx="1144">
                  <c:v>12440</c:v>
                </c:pt>
                <c:pt idx="1145">
                  <c:v>12450</c:v>
                </c:pt>
                <c:pt idx="1146">
                  <c:v>12460</c:v>
                </c:pt>
                <c:pt idx="1147">
                  <c:v>12470</c:v>
                </c:pt>
                <c:pt idx="1148">
                  <c:v>12480</c:v>
                </c:pt>
                <c:pt idx="1149">
                  <c:v>12490</c:v>
                </c:pt>
                <c:pt idx="1150">
                  <c:v>12500</c:v>
                </c:pt>
                <c:pt idx="1151">
                  <c:v>12510</c:v>
                </c:pt>
                <c:pt idx="1152">
                  <c:v>12520</c:v>
                </c:pt>
                <c:pt idx="1153">
                  <c:v>12530</c:v>
                </c:pt>
                <c:pt idx="1154">
                  <c:v>12540</c:v>
                </c:pt>
                <c:pt idx="1155">
                  <c:v>12550</c:v>
                </c:pt>
                <c:pt idx="1156">
                  <c:v>12560</c:v>
                </c:pt>
                <c:pt idx="1157">
                  <c:v>12570</c:v>
                </c:pt>
                <c:pt idx="1158">
                  <c:v>12580</c:v>
                </c:pt>
                <c:pt idx="1159">
                  <c:v>12590</c:v>
                </c:pt>
                <c:pt idx="1160">
                  <c:v>12600</c:v>
                </c:pt>
                <c:pt idx="1161">
                  <c:v>12610</c:v>
                </c:pt>
                <c:pt idx="1162">
                  <c:v>12620</c:v>
                </c:pt>
                <c:pt idx="1163">
                  <c:v>12630</c:v>
                </c:pt>
                <c:pt idx="1164">
                  <c:v>12640</c:v>
                </c:pt>
                <c:pt idx="1165">
                  <c:v>12650</c:v>
                </c:pt>
                <c:pt idx="1166">
                  <c:v>12660</c:v>
                </c:pt>
                <c:pt idx="1167">
                  <c:v>12670</c:v>
                </c:pt>
                <c:pt idx="1168">
                  <c:v>12680</c:v>
                </c:pt>
                <c:pt idx="1169">
                  <c:v>12690</c:v>
                </c:pt>
                <c:pt idx="1170">
                  <c:v>12700</c:v>
                </c:pt>
                <c:pt idx="1171">
                  <c:v>12710</c:v>
                </c:pt>
                <c:pt idx="1172">
                  <c:v>12720</c:v>
                </c:pt>
                <c:pt idx="1173">
                  <c:v>12730</c:v>
                </c:pt>
                <c:pt idx="1174">
                  <c:v>12740</c:v>
                </c:pt>
                <c:pt idx="1175">
                  <c:v>12750</c:v>
                </c:pt>
                <c:pt idx="1176">
                  <c:v>12760</c:v>
                </c:pt>
                <c:pt idx="1177">
                  <c:v>12770</c:v>
                </c:pt>
                <c:pt idx="1178">
                  <c:v>12780</c:v>
                </c:pt>
                <c:pt idx="1179">
                  <c:v>12790</c:v>
                </c:pt>
                <c:pt idx="1180">
                  <c:v>12800</c:v>
                </c:pt>
                <c:pt idx="1181">
                  <c:v>12810</c:v>
                </c:pt>
                <c:pt idx="1182">
                  <c:v>12820</c:v>
                </c:pt>
                <c:pt idx="1183">
                  <c:v>12830</c:v>
                </c:pt>
                <c:pt idx="1184">
                  <c:v>12840</c:v>
                </c:pt>
                <c:pt idx="1185">
                  <c:v>12850</c:v>
                </c:pt>
                <c:pt idx="1186">
                  <c:v>12860</c:v>
                </c:pt>
                <c:pt idx="1187">
                  <c:v>12870</c:v>
                </c:pt>
                <c:pt idx="1188">
                  <c:v>12880</c:v>
                </c:pt>
                <c:pt idx="1189">
                  <c:v>12890</c:v>
                </c:pt>
                <c:pt idx="1190">
                  <c:v>12900</c:v>
                </c:pt>
                <c:pt idx="1191">
                  <c:v>12910</c:v>
                </c:pt>
                <c:pt idx="1192">
                  <c:v>12920</c:v>
                </c:pt>
                <c:pt idx="1193">
                  <c:v>12930</c:v>
                </c:pt>
                <c:pt idx="1194">
                  <c:v>12940</c:v>
                </c:pt>
                <c:pt idx="1195">
                  <c:v>12950</c:v>
                </c:pt>
                <c:pt idx="1196">
                  <c:v>12960</c:v>
                </c:pt>
                <c:pt idx="1197">
                  <c:v>12970</c:v>
                </c:pt>
                <c:pt idx="1198">
                  <c:v>12980</c:v>
                </c:pt>
                <c:pt idx="1199">
                  <c:v>12990</c:v>
                </c:pt>
                <c:pt idx="1200">
                  <c:v>13000</c:v>
                </c:pt>
                <c:pt idx="1201">
                  <c:v>13010</c:v>
                </c:pt>
                <c:pt idx="1202">
                  <c:v>13020</c:v>
                </c:pt>
                <c:pt idx="1203">
                  <c:v>13030</c:v>
                </c:pt>
                <c:pt idx="1204">
                  <c:v>13040</c:v>
                </c:pt>
                <c:pt idx="1205">
                  <c:v>13050</c:v>
                </c:pt>
                <c:pt idx="1206">
                  <c:v>13060</c:v>
                </c:pt>
                <c:pt idx="1207">
                  <c:v>13070</c:v>
                </c:pt>
                <c:pt idx="1208">
                  <c:v>13080</c:v>
                </c:pt>
                <c:pt idx="1209">
                  <c:v>13090</c:v>
                </c:pt>
                <c:pt idx="1210">
                  <c:v>13100</c:v>
                </c:pt>
                <c:pt idx="1211">
                  <c:v>13110</c:v>
                </c:pt>
                <c:pt idx="1212">
                  <c:v>13120</c:v>
                </c:pt>
                <c:pt idx="1213">
                  <c:v>13130</c:v>
                </c:pt>
                <c:pt idx="1214">
                  <c:v>13140</c:v>
                </c:pt>
                <c:pt idx="1215">
                  <c:v>13150</c:v>
                </c:pt>
                <c:pt idx="1216">
                  <c:v>13160</c:v>
                </c:pt>
                <c:pt idx="1217">
                  <c:v>13170</c:v>
                </c:pt>
                <c:pt idx="1218">
                  <c:v>13180</c:v>
                </c:pt>
                <c:pt idx="1219">
                  <c:v>13190</c:v>
                </c:pt>
                <c:pt idx="1220">
                  <c:v>13200</c:v>
                </c:pt>
                <c:pt idx="1221">
                  <c:v>13210</c:v>
                </c:pt>
                <c:pt idx="1222">
                  <c:v>13220</c:v>
                </c:pt>
                <c:pt idx="1223">
                  <c:v>13230</c:v>
                </c:pt>
                <c:pt idx="1224">
                  <c:v>13240</c:v>
                </c:pt>
                <c:pt idx="1225">
                  <c:v>13250</c:v>
                </c:pt>
                <c:pt idx="1226">
                  <c:v>13260</c:v>
                </c:pt>
                <c:pt idx="1227">
                  <c:v>13270</c:v>
                </c:pt>
                <c:pt idx="1228">
                  <c:v>13280</c:v>
                </c:pt>
                <c:pt idx="1229">
                  <c:v>13290</c:v>
                </c:pt>
                <c:pt idx="1230">
                  <c:v>13300</c:v>
                </c:pt>
                <c:pt idx="1231">
                  <c:v>13310</c:v>
                </c:pt>
                <c:pt idx="1232">
                  <c:v>13320</c:v>
                </c:pt>
                <c:pt idx="1233">
                  <c:v>13330</c:v>
                </c:pt>
                <c:pt idx="1234">
                  <c:v>13340</c:v>
                </c:pt>
                <c:pt idx="1235">
                  <c:v>13350</c:v>
                </c:pt>
                <c:pt idx="1236">
                  <c:v>13360</c:v>
                </c:pt>
                <c:pt idx="1237">
                  <c:v>13370</c:v>
                </c:pt>
                <c:pt idx="1238">
                  <c:v>13380</c:v>
                </c:pt>
                <c:pt idx="1239">
                  <c:v>13390</c:v>
                </c:pt>
                <c:pt idx="1240">
                  <c:v>13400</c:v>
                </c:pt>
                <c:pt idx="1241">
                  <c:v>13410</c:v>
                </c:pt>
                <c:pt idx="1242">
                  <c:v>13420</c:v>
                </c:pt>
                <c:pt idx="1243">
                  <c:v>13430</c:v>
                </c:pt>
                <c:pt idx="1244">
                  <c:v>13440</c:v>
                </c:pt>
                <c:pt idx="1245">
                  <c:v>13450</c:v>
                </c:pt>
                <c:pt idx="1246">
                  <c:v>13460</c:v>
                </c:pt>
                <c:pt idx="1247">
                  <c:v>13470</c:v>
                </c:pt>
                <c:pt idx="1248">
                  <c:v>13480</c:v>
                </c:pt>
                <c:pt idx="1249">
                  <c:v>13490</c:v>
                </c:pt>
                <c:pt idx="1250">
                  <c:v>13500</c:v>
                </c:pt>
                <c:pt idx="1251">
                  <c:v>13510</c:v>
                </c:pt>
                <c:pt idx="1252">
                  <c:v>13520</c:v>
                </c:pt>
                <c:pt idx="1253">
                  <c:v>13530</c:v>
                </c:pt>
                <c:pt idx="1254">
                  <c:v>13540</c:v>
                </c:pt>
                <c:pt idx="1255">
                  <c:v>13550</c:v>
                </c:pt>
                <c:pt idx="1256">
                  <c:v>13560</c:v>
                </c:pt>
                <c:pt idx="1257">
                  <c:v>13570</c:v>
                </c:pt>
                <c:pt idx="1258">
                  <c:v>13580</c:v>
                </c:pt>
                <c:pt idx="1259">
                  <c:v>13590</c:v>
                </c:pt>
                <c:pt idx="1260">
                  <c:v>13600</c:v>
                </c:pt>
                <c:pt idx="1261">
                  <c:v>13610</c:v>
                </c:pt>
                <c:pt idx="1262">
                  <c:v>13620</c:v>
                </c:pt>
                <c:pt idx="1263">
                  <c:v>13630</c:v>
                </c:pt>
                <c:pt idx="1264">
                  <c:v>13640</c:v>
                </c:pt>
                <c:pt idx="1265">
                  <c:v>13650</c:v>
                </c:pt>
                <c:pt idx="1266">
                  <c:v>13660</c:v>
                </c:pt>
                <c:pt idx="1267">
                  <c:v>13670</c:v>
                </c:pt>
                <c:pt idx="1268">
                  <c:v>13680</c:v>
                </c:pt>
                <c:pt idx="1269">
                  <c:v>13690</c:v>
                </c:pt>
                <c:pt idx="1270">
                  <c:v>13700</c:v>
                </c:pt>
                <c:pt idx="1271">
                  <c:v>13710</c:v>
                </c:pt>
                <c:pt idx="1272">
                  <c:v>13720</c:v>
                </c:pt>
                <c:pt idx="1273">
                  <c:v>13730</c:v>
                </c:pt>
                <c:pt idx="1274">
                  <c:v>13740</c:v>
                </c:pt>
                <c:pt idx="1275">
                  <c:v>13750</c:v>
                </c:pt>
                <c:pt idx="1276">
                  <c:v>13760</c:v>
                </c:pt>
                <c:pt idx="1277">
                  <c:v>13770</c:v>
                </c:pt>
                <c:pt idx="1278">
                  <c:v>13780</c:v>
                </c:pt>
                <c:pt idx="1279">
                  <c:v>13790</c:v>
                </c:pt>
                <c:pt idx="1280">
                  <c:v>13800</c:v>
                </c:pt>
                <c:pt idx="1281">
                  <c:v>13810</c:v>
                </c:pt>
                <c:pt idx="1282">
                  <c:v>13820</c:v>
                </c:pt>
                <c:pt idx="1283">
                  <c:v>13830</c:v>
                </c:pt>
                <c:pt idx="1284">
                  <c:v>13840</c:v>
                </c:pt>
                <c:pt idx="1285">
                  <c:v>13850</c:v>
                </c:pt>
                <c:pt idx="1286">
                  <c:v>13860</c:v>
                </c:pt>
                <c:pt idx="1287">
                  <c:v>13870</c:v>
                </c:pt>
                <c:pt idx="1288">
                  <c:v>13880</c:v>
                </c:pt>
                <c:pt idx="1289">
                  <c:v>13890</c:v>
                </c:pt>
                <c:pt idx="1290">
                  <c:v>13900</c:v>
                </c:pt>
                <c:pt idx="1291">
                  <c:v>13910</c:v>
                </c:pt>
                <c:pt idx="1292">
                  <c:v>13920</c:v>
                </c:pt>
                <c:pt idx="1293">
                  <c:v>13930</c:v>
                </c:pt>
                <c:pt idx="1294">
                  <c:v>13940</c:v>
                </c:pt>
                <c:pt idx="1295">
                  <c:v>13950</c:v>
                </c:pt>
                <c:pt idx="1296">
                  <c:v>13960</c:v>
                </c:pt>
                <c:pt idx="1297">
                  <c:v>13970</c:v>
                </c:pt>
                <c:pt idx="1298">
                  <c:v>13980</c:v>
                </c:pt>
                <c:pt idx="1299">
                  <c:v>13990</c:v>
                </c:pt>
                <c:pt idx="1300">
                  <c:v>14000</c:v>
                </c:pt>
                <c:pt idx="1301">
                  <c:v>14010</c:v>
                </c:pt>
                <c:pt idx="1302">
                  <c:v>14020</c:v>
                </c:pt>
                <c:pt idx="1303">
                  <c:v>14030</c:v>
                </c:pt>
                <c:pt idx="1304">
                  <c:v>14040</c:v>
                </c:pt>
                <c:pt idx="1305">
                  <c:v>14050</c:v>
                </c:pt>
                <c:pt idx="1306">
                  <c:v>14060</c:v>
                </c:pt>
                <c:pt idx="1307">
                  <c:v>14070</c:v>
                </c:pt>
                <c:pt idx="1308">
                  <c:v>14080</c:v>
                </c:pt>
                <c:pt idx="1309">
                  <c:v>14090</c:v>
                </c:pt>
                <c:pt idx="1310">
                  <c:v>14100</c:v>
                </c:pt>
                <c:pt idx="1311">
                  <c:v>14110</c:v>
                </c:pt>
                <c:pt idx="1312">
                  <c:v>14120</c:v>
                </c:pt>
                <c:pt idx="1313">
                  <c:v>14130</c:v>
                </c:pt>
                <c:pt idx="1314">
                  <c:v>14140</c:v>
                </c:pt>
                <c:pt idx="1315">
                  <c:v>14150</c:v>
                </c:pt>
                <c:pt idx="1316">
                  <c:v>14160</c:v>
                </c:pt>
                <c:pt idx="1317">
                  <c:v>14170</c:v>
                </c:pt>
                <c:pt idx="1318">
                  <c:v>14180</c:v>
                </c:pt>
                <c:pt idx="1319">
                  <c:v>14190</c:v>
                </c:pt>
                <c:pt idx="1320">
                  <c:v>14200</c:v>
                </c:pt>
                <c:pt idx="1321">
                  <c:v>14210</c:v>
                </c:pt>
                <c:pt idx="1322">
                  <c:v>14220</c:v>
                </c:pt>
                <c:pt idx="1323">
                  <c:v>14230</c:v>
                </c:pt>
                <c:pt idx="1324">
                  <c:v>14240</c:v>
                </c:pt>
                <c:pt idx="1325">
                  <c:v>14250</c:v>
                </c:pt>
                <c:pt idx="1326">
                  <c:v>14260</c:v>
                </c:pt>
                <c:pt idx="1327">
                  <c:v>14270</c:v>
                </c:pt>
                <c:pt idx="1328">
                  <c:v>14280</c:v>
                </c:pt>
                <c:pt idx="1329">
                  <c:v>14290</c:v>
                </c:pt>
                <c:pt idx="1330">
                  <c:v>14300</c:v>
                </c:pt>
                <c:pt idx="1331">
                  <c:v>14310</c:v>
                </c:pt>
                <c:pt idx="1332">
                  <c:v>14320</c:v>
                </c:pt>
                <c:pt idx="1333">
                  <c:v>14330</c:v>
                </c:pt>
                <c:pt idx="1334">
                  <c:v>14340</c:v>
                </c:pt>
                <c:pt idx="1335">
                  <c:v>14350</c:v>
                </c:pt>
                <c:pt idx="1336">
                  <c:v>14360</c:v>
                </c:pt>
                <c:pt idx="1337">
                  <c:v>14370</c:v>
                </c:pt>
                <c:pt idx="1338">
                  <c:v>14380</c:v>
                </c:pt>
                <c:pt idx="1339">
                  <c:v>14390</c:v>
                </c:pt>
                <c:pt idx="1340">
                  <c:v>14400</c:v>
                </c:pt>
                <c:pt idx="1341">
                  <c:v>14410</c:v>
                </c:pt>
                <c:pt idx="1342">
                  <c:v>14420</c:v>
                </c:pt>
                <c:pt idx="1343">
                  <c:v>14430</c:v>
                </c:pt>
                <c:pt idx="1344">
                  <c:v>14440</c:v>
                </c:pt>
                <c:pt idx="1345">
                  <c:v>14450</c:v>
                </c:pt>
                <c:pt idx="1346">
                  <c:v>14460</c:v>
                </c:pt>
                <c:pt idx="1347">
                  <c:v>14470</c:v>
                </c:pt>
                <c:pt idx="1348">
                  <c:v>14480</c:v>
                </c:pt>
                <c:pt idx="1349">
                  <c:v>14490</c:v>
                </c:pt>
                <c:pt idx="1350">
                  <c:v>14500</c:v>
                </c:pt>
                <c:pt idx="1351">
                  <c:v>14510</c:v>
                </c:pt>
                <c:pt idx="1352">
                  <c:v>14520</c:v>
                </c:pt>
                <c:pt idx="1353">
                  <c:v>14530</c:v>
                </c:pt>
                <c:pt idx="1354">
                  <c:v>14540</c:v>
                </c:pt>
                <c:pt idx="1355">
                  <c:v>14550</c:v>
                </c:pt>
                <c:pt idx="1356">
                  <c:v>14560</c:v>
                </c:pt>
                <c:pt idx="1357">
                  <c:v>14570</c:v>
                </c:pt>
                <c:pt idx="1358">
                  <c:v>14580</c:v>
                </c:pt>
                <c:pt idx="1359">
                  <c:v>14590</c:v>
                </c:pt>
                <c:pt idx="1360">
                  <c:v>14600</c:v>
                </c:pt>
                <c:pt idx="1361">
                  <c:v>14610</c:v>
                </c:pt>
                <c:pt idx="1362">
                  <c:v>14620</c:v>
                </c:pt>
                <c:pt idx="1363">
                  <c:v>14630</c:v>
                </c:pt>
                <c:pt idx="1364">
                  <c:v>14640</c:v>
                </c:pt>
                <c:pt idx="1365">
                  <c:v>14650</c:v>
                </c:pt>
                <c:pt idx="1366">
                  <c:v>14660</c:v>
                </c:pt>
                <c:pt idx="1367">
                  <c:v>14670</c:v>
                </c:pt>
                <c:pt idx="1368">
                  <c:v>14680</c:v>
                </c:pt>
                <c:pt idx="1369">
                  <c:v>14690</c:v>
                </c:pt>
                <c:pt idx="1370">
                  <c:v>14700</c:v>
                </c:pt>
                <c:pt idx="1371">
                  <c:v>14710</c:v>
                </c:pt>
                <c:pt idx="1372">
                  <c:v>14720</c:v>
                </c:pt>
                <c:pt idx="1373">
                  <c:v>14730</c:v>
                </c:pt>
                <c:pt idx="1374">
                  <c:v>14740</c:v>
                </c:pt>
                <c:pt idx="1375">
                  <c:v>14750</c:v>
                </c:pt>
                <c:pt idx="1376">
                  <c:v>14760</c:v>
                </c:pt>
                <c:pt idx="1377">
                  <c:v>14770</c:v>
                </c:pt>
                <c:pt idx="1378">
                  <c:v>14780</c:v>
                </c:pt>
                <c:pt idx="1379">
                  <c:v>14790</c:v>
                </c:pt>
                <c:pt idx="1380">
                  <c:v>14800</c:v>
                </c:pt>
                <c:pt idx="1381">
                  <c:v>14810</c:v>
                </c:pt>
                <c:pt idx="1382">
                  <c:v>14820</c:v>
                </c:pt>
                <c:pt idx="1383">
                  <c:v>14830</c:v>
                </c:pt>
                <c:pt idx="1384">
                  <c:v>14840</c:v>
                </c:pt>
                <c:pt idx="1385">
                  <c:v>14850</c:v>
                </c:pt>
                <c:pt idx="1386">
                  <c:v>14860</c:v>
                </c:pt>
                <c:pt idx="1387">
                  <c:v>14870</c:v>
                </c:pt>
                <c:pt idx="1388">
                  <c:v>14880</c:v>
                </c:pt>
                <c:pt idx="1389">
                  <c:v>14890</c:v>
                </c:pt>
                <c:pt idx="1390">
                  <c:v>14900</c:v>
                </c:pt>
                <c:pt idx="1391">
                  <c:v>14910</c:v>
                </c:pt>
                <c:pt idx="1392">
                  <c:v>14920</c:v>
                </c:pt>
                <c:pt idx="1393">
                  <c:v>14930</c:v>
                </c:pt>
                <c:pt idx="1394">
                  <c:v>14940</c:v>
                </c:pt>
                <c:pt idx="1395">
                  <c:v>14950</c:v>
                </c:pt>
                <c:pt idx="1396">
                  <c:v>14960</c:v>
                </c:pt>
                <c:pt idx="1397">
                  <c:v>14970</c:v>
                </c:pt>
                <c:pt idx="1398">
                  <c:v>14980</c:v>
                </c:pt>
                <c:pt idx="1399">
                  <c:v>14990</c:v>
                </c:pt>
                <c:pt idx="1400">
                  <c:v>15000</c:v>
                </c:pt>
                <c:pt idx="1401">
                  <c:v>15010</c:v>
                </c:pt>
                <c:pt idx="1402">
                  <c:v>15020</c:v>
                </c:pt>
                <c:pt idx="1403">
                  <c:v>15030</c:v>
                </c:pt>
                <c:pt idx="1404">
                  <c:v>15040</c:v>
                </c:pt>
                <c:pt idx="1405">
                  <c:v>15050</c:v>
                </c:pt>
                <c:pt idx="1406">
                  <c:v>15060</c:v>
                </c:pt>
                <c:pt idx="1407">
                  <c:v>15070</c:v>
                </c:pt>
                <c:pt idx="1408">
                  <c:v>15080</c:v>
                </c:pt>
                <c:pt idx="1409">
                  <c:v>15090</c:v>
                </c:pt>
                <c:pt idx="1410">
                  <c:v>15100</c:v>
                </c:pt>
                <c:pt idx="1411">
                  <c:v>15110</c:v>
                </c:pt>
                <c:pt idx="1412">
                  <c:v>15120</c:v>
                </c:pt>
                <c:pt idx="1413">
                  <c:v>15130</c:v>
                </c:pt>
                <c:pt idx="1414">
                  <c:v>15140</c:v>
                </c:pt>
                <c:pt idx="1415">
                  <c:v>15150</c:v>
                </c:pt>
                <c:pt idx="1416">
                  <c:v>15160</c:v>
                </c:pt>
                <c:pt idx="1417">
                  <c:v>15170</c:v>
                </c:pt>
                <c:pt idx="1418">
                  <c:v>15180</c:v>
                </c:pt>
                <c:pt idx="1419">
                  <c:v>15190</c:v>
                </c:pt>
                <c:pt idx="1420">
                  <c:v>15200</c:v>
                </c:pt>
                <c:pt idx="1421">
                  <c:v>15210</c:v>
                </c:pt>
                <c:pt idx="1422">
                  <c:v>15220</c:v>
                </c:pt>
                <c:pt idx="1423">
                  <c:v>15230</c:v>
                </c:pt>
                <c:pt idx="1424">
                  <c:v>15240</c:v>
                </c:pt>
                <c:pt idx="1425">
                  <c:v>15250</c:v>
                </c:pt>
                <c:pt idx="1426">
                  <c:v>15260</c:v>
                </c:pt>
                <c:pt idx="1427">
                  <c:v>15270</c:v>
                </c:pt>
                <c:pt idx="1428">
                  <c:v>15280</c:v>
                </c:pt>
                <c:pt idx="1429">
                  <c:v>15290</c:v>
                </c:pt>
                <c:pt idx="1430">
                  <c:v>15300</c:v>
                </c:pt>
                <c:pt idx="1431">
                  <c:v>15310</c:v>
                </c:pt>
                <c:pt idx="1432">
                  <c:v>15320</c:v>
                </c:pt>
                <c:pt idx="1433">
                  <c:v>15330</c:v>
                </c:pt>
                <c:pt idx="1434">
                  <c:v>15340</c:v>
                </c:pt>
                <c:pt idx="1435">
                  <c:v>15350</c:v>
                </c:pt>
                <c:pt idx="1436">
                  <c:v>15360</c:v>
                </c:pt>
                <c:pt idx="1437">
                  <c:v>15370</c:v>
                </c:pt>
                <c:pt idx="1438">
                  <c:v>15380</c:v>
                </c:pt>
                <c:pt idx="1439">
                  <c:v>15390</c:v>
                </c:pt>
                <c:pt idx="1440">
                  <c:v>15400</c:v>
                </c:pt>
                <c:pt idx="1441">
                  <c:v>15410</c:v>
                </c:pt>
                <c:pt idx="1442">
                  <c:v>15420</c:v>
                </c:pt>
                <c:pt idx="1443">
                  <c:v>15430</c:v>
                </c:pt>
                <c:pt idx="1444">
                  <c:v>15440</c:v>
                </c:pt>
                <c:pt idx="1445">
                  <c:v>15450</c:v>
                </c:pt>
                <c:pt idx="1446">
                  <c:v>15460</c:v>
                </c:pt>
                <c:pt idx="1447">
                  <c:v>15470</c:v>
                </c:pt>
                <c:pt idx="1448">
                  <c:v>15480</c:v>
                </c:pt>
                <c:pt idx="1449">
                  <c:v>15490</c:v>
                </c:pt>
                <c:pt idx="1450">
                  <c:v>15500</c:v>
                </c:pt>
                <c:pt idx="1451">
                  <c:v>15510</c:v>
                </c:pt>
                <c:pt idx="1452">
                  <c:v>15520</c:v>
                </c:pt>
                <c:pt idx="1453">
                  <c:v>15530</c:v>
                </c:pt>
                <c:pt idx="1454">
                  <c:v>15540</c:v>
                </c:pt>
                <c:pt idx="1455">
                  <c:v>15550</c:v>
                </c:pt>
                <c:pt idx="1456">
                  <c:v>15560</c:v>
                </c:pt>
                <c:pt idx="1457">
                  <c:v>15570</c:v>
                </c:pt>
                <c:pt idx="1458">
                  <c:v>15580</c:v>
                </c:pt>
                <c:pt idx="1459">
                  <c:v>15590</c:v>
                </c:pt>
                <c:pt idx="1460">
                  <c:v>15600</c:v>
                </c:pt>
                <c:pt idx="1461">
                  <c:v>15610</c:v>
                </c:pt>
                <c:pt idx="1462">
                  <c:v>15620</c:v>
                </c:pt>
                <c:pt idx="1463">
                  <c:v>15630</c:v>
                </c:pt>
                <c:pt idx="1464">
                  <c:v>15640</c:v>
                </c:pt>
                <c:pt idx="1465">
                  <c:v>15650</c:v>
                </c:pt>
                <c:pt idx="1466">
                  <c:v>15660</c:v>
                </c:pt>
                <c:pt idx="1467">
                  <c:v>15670</c:v>
                </c:pt>
                <c:pt idx="1468">
                  <c:v>15680</c:v>
                </c:pt>
                <c:pt idx="1469">
                  <c:v>15690</c:v>
                </c:pt>
                <c:pt idx="1470">
                  <c:v>15700</c:v>
                </c:pt>
                <c:pt idx="1471">
                  <c:v>15710</c:v>
                </c:pt>
                <c:pt idx="1472">
                  <c:v>15720</c:v>
                </c:pt>
                <c:pt idx="1473">
                  <c:v>15730</c:v>
                </c:pt>
                <c:pt idx="1474">
                  <c:v>15740</c:v>
                </c:pt>
                <c:pt idx="1475">
                  <c:v>15750</c:v>
                </c:pt>
                <c:pt idx="1476">
                  <c:v>15760</c:v>
                </c:pt>
                <c:pt idx="1477">
                  <c:v>15770</c:v>
                </c:pt>
                <c:pt idx="1478">
                  <c:v>15780</c:v>
                </c:pt>
                <c:pt idx="1479">
                  <c:v>15790</c:v>
                </c:pt>
                <c:pt idx="1480">
                  <c:v>15800</c:v>
                </c:pt>
                <c:pt idx="1481">
                  <c:v>15810</c:v>
                </c:pt>
                <c:pt idx="1482">
                  <c:v>15820</c:v>
                </c:pt>
                <c:pt idx="1483">
                  <c:v>15830</c:v>
                </c:pt>
                <c:pt idx="1484">
                  <c:v>15840</c:v>
                </c:pt>
                <c:pt idx="1485">
                  <c:v>15850</c:v>
                </c:pt>
                <c:pt idx="1486">
                  <c:v>15860</c:v>
                </c:pt>
                <c:pt idx="1487">
                  <c:v>15870</c:v>
                </c:pt>
                <c:pt idx="1488">
                  <c:v>15880</c:v>
                </c:pt>
                <c:pt idx="1489">
                  <c:v>15890</c:v>
                </c:pt>
                <c:pt idx="1490">
                  <c:v>15900</c:v>
                </c:pt>
                <c:pt idx="1491">
                  <c:v>15910</c:v>
                </c:pt>
                <c:pt idx="1492">
                  <c:v>15920</c:v>
                </c:pt>
                <c:pt idx="1493">
                  <c:v>15930</c:v>
                </c:pt>
                <c:pt idx="1494">
                  <c:v>15940</c:v>
                </c:pt>
                <c:pt idx="1495">
                  <c:v>15950</c:v>
                </c:pt>
                <c:pt idx="1496">
                  <c:v>15960</c:v>
                </c:pt>
                <c:pt idx="1497">
                  <c:v>15970</c:v>
                </c:pt>
                <c:pt idx="1498">
                  <c:v>15980</c:v>
                </c:pt>
                <c:pt idx="1499">
                  <c:v>15990</c:v>
                </c:pt>
                <c:pt idx="1500">
                  <c:v>16000</c:v>
                </c:pt>
                <c:pt idx="1501">
                  <c:v>16010</c:v>
                </c:pt>
                <c:pt idx="1502">
                  <c:v>16020</c:v>
                </c:pt>
                <c:pt idx="1503">
                  <c:v>16030</c:v>
                </c:pt>
                <c:pt idx="1504">
                  <c:v>16040</c:v>
                </c:pt>
                <c:pt idx="1505">
                  <c:v>16050</c:v>
                </c:pt>
                <c:pt idx="1506">
                  <c:v>16060</c:v>
                </c:pt>
                <c:pt idx="1507">
                  <c:v>16070</c:v>
                </c:pt>
                <c:pt idx="1508">
                  <c:v>16080</c:v>
                </c:pt>
                <c:pt idx="1509">
                  <c:v>16090</c:v>
                </c:pt>
                <c:pt idx="1510">
                  <c:v>16100</c:v>
                </c:pt>
                <c:pt idx="1511">
                  <c:v>16110</c:v>
                </c:pt>
                <c:pt idx="1512">
                  <c:v>16120</c:v>
                </c:pt>
                <c:pt idx="1513">
                  <c:v>16130</c:v>
                </c:pt>
                <c:pt idx="1514">
                  <c:v>16140</c:v>
                </c:pt>
                <c:pt idx="1515">
                  <c:v>16150</c:v>
                </c:pt>
                <c:pt idx="1516">
                  <c:v>16160</c:v>
                </c:pt>
                <c:pt idx="1517">
                  <c:v>16170</c:v>
                </c:pt>
                <c:pt idx="1518">
                  <c:v>16180</c:v>
                </c:pt>
                <c:pt idx="1519">
                  <c:v>16190</c:v>
                </c:pt>
                <c:pt idx="1520">
                  <c:v>16200</c:v>
                </c:pt>
                <c:pt idx="1521">
                  <c:v>16210</c:v>
                </c:pt>
                <c:pt idx="1522">
                  <c:v>16220</c:v>
                </c:pt>
                <c:pt idx="1523">
                  <c:v>16230</c:v>
                </c:pt>
                <c:pt idx="1524">
                  <c:v>16240</c:v>
                </c:pt>
                <c:pt idx="1525">
                  <c:v>16250</c:v>
                </c:pt>
                <c:pt idx="1526">
                  <c:v>16260</c:v>
                </c:pt>
                <c:pt idx="1527">
                  <c:v>16270</c:v>
                </c:pt>
                <c:pt idx="1528">
                  <c:v>16280</c:v>
                </c:pt>
                <c:pt idx="1529">
                  <c:v>16290</c:v>
                </c:pt>
                <c:pt idx="1530">
                  <c:v>16300</c:v>
                </c:pt>
                <c:pt idx="1531">
                  <c:v>16310</c:v>
                </c:pt>
                <c:pt idx="1532">
                  <c:v>16320</c:v>
                </c:pt>
                <c:pt idx="1533">
                  <c:v>16330</c:v>
                </c:pt>
                <c:pt idx="1534">
                  <c:v>16340</c:v>
                </c:pt>
                <c:pt idx="1535">
                  <c:v>16350</c:v>
                </c:pt>
                <c:pt idx="1536">
                  <c:v>16360</c:v>
                </c:pt>
                <c:pt idx="1537">
                  <c:v>16370</c:v>
                </c:pt>
                <c:pt idx="1538">
                  <c:v>16380</c:v>
                </c:pt>
                <c:pt idx="1539">
                  <c:v>16390</c:v>
                </c:pt>
                <c:pt idx="1540">
                  <c:v>16400</c:v>
                </c:pt>
                <c:pt idx="1541">
                  <c:v>16410</c:v>
                </c:pt>
                <c:pt idx="1542">
                  <c:v>16420</c:v>
                </c:pt>
                <c:pt idx="1543">
                  <c:v>16430</c:v>
                </c:pt>
                <c:pt idx="1544">
                  <c:v>16440</c:v>
                </c:pt>
                <c:pt idx="1545">
                  <c:v>16450</c:v>
                </c:pt>
                <c:pt idx="1546">
                  <c:v>16460</c:v>
                </c:pt>
                <c:pt idx="1547">
                  <c:v>16470</c:v>
                </c:pt>
                <c:pt idx="1548">
                  <c:v>16480</c:v>
                </c:pt>
                <c:pt idx="1549">
                  <c:v>16490</c:v>
                </c:pt>
                <c:pt idx="1550">
                  <c:v>16500</c:v>
                </c:pt>
                <c:pt idx="1551">
                  <c:v>16510</c:v>
                </c:pt>
                <c:pt idx="1552">
                  <c:v>16520</c:v>
                </c:pt>
                <c:pt idx="1553">
                  <c:v>16530</c:v>
                </c:pt>
                <c:pt idx="1554">
                  <c:v>16540</c:v>
                </c:pt>
                <c:pt idx="1555">
                  <c:v>16550</c:v>
                </c:pt>
                <c:pt idx="1556">
                  <c:v>16560</c:v>
                </c:pt>
                <c:pt idx="1557">
                  <c:v>16570</c:v>
                </c:pt>
                <c:pt idx="1558">
                  <c:v>16580</c:v>
                </c:pt>
                <c:pt idx="1559">
                  <c:v>16590</c:v>
                </c:pt>
                <c:pt idx="1560">
                  <c:v>16600</c:v>
                </c:pt>
                <c:pt idx="1561">
                  <c:v>16610</c:v>
                </c:pt>
                <c:pt idx="1562">
                  <c:v>16620</c:v>
                </c:pt>
                <c:pt idx="1563">
                  <c:v>16630</c:v>
                </c:pt>
                <c:pt idx="1564">
                  <c:v>16640</c:v>
                </c:pt>
                <c:pt idx="1565">
                  <c:v>16650</c:v>
                </c:pt>
                <c:pt idx="1566">
                  <c:v>16660</c:v>
                </c:pt>
                <c:pt idx="1567">
                  <c:v>16670</c:v>
                </c:pt>
                <c:pt idx="1568">
                  <c:v>16680</c:v>
                </c:pt>
                <c:pt idx="1569">
                  <c:v>16690</c:v>
                </c:pt>
                <c:pt idx="1570">
                  <c:v>16700</c:v>
                </c:pt>
                <c:pt idx="1571">
                  <c:v>16710</c:v>
                </c:pt>
                <c:pt idx="1572">
                  <c:v>16720</c:v>
                </c:pt>
                <c:pt idx="1573">
                  <c:v>16730</c:v>
                </c:pt>
                <c:pt idx="1574">
                  <c:v>16740</c:v>
                </c:pt>
                <c:pt idx="1575">
                  <c:v>16750</c:v>
                </c:pt>
                <c:pt idx="1576">
                  <c:v>16760</c:v>
                </c:pt>
                <c:pt idx="1577">
                  <c:v>16770</c:v>
                </c:pt>
                <c:pt idx="1578">
                  <c:v>16780</c:v>
                </c:pt>
                <c:pt idx="1579">
                  <c:v>16790</c:v>
                </c:pt>
                <c:pt idx="1580">
                  <c:v>16800</c:v>
                </c:pt>
                <c:pt idx="1581">
                  <c:v>16810</c:v>
                </c:pt>
                <c:pt idx="1582">
                  <c:v>16820</c:v>
                </c:pt>
                <c:pt idx="1583">
                  <c:v>16830</c:v>
                </c:pt>
                <c:pt idx="1584">
                  <c:v>16840</c:v>
                </c:pt>
                <c:pt idx="1585">
                  <c:v>16850</c:v>
                </c:pt>
                <c:pt idx="1586">
                  <c:v>16860</c:v>
                </c:pt>
                <c:pt idx="1587">
                  <c:v>16870</c:v>
                </c:pt>
                <c:pt idx="1588">
                  <c:v>16880</c:v>
                </c:pt>
                <c:pt idx="1589">
                  <c:v>16890</c:v>
                </c:pt>
                <c:pt idx="1590">
                  <c:v>16900</c:v>
                </c:pt>
                <c:pt idx="1591">
                  <c:v>16910</c:v>
                </c:pt>
                <c:pt idx="1592">
                  <c:v>16920</c:v>
                </c:pt>
                <c:pt idx="1593">
                  <c:v>16930</c:v>
                </c:pt>
                <c:pt idx="1594">
                  <c:v>16940</c:v>
                </c:pt>
                <c:pt idx="1595">
                  <c:v>16950</c:v>
                </c:pt>
                <c:pt idx="1596">
                  <c:v>16960</c:v>
                </c:pt>
                <c:pt idx="1597">
                  <c:v>16970</c:v>
                </c:pt>
                <c:pt idx="1598">
                  <c:v>16980</c:v>
                </c:pt>
                <c:pt idx="1599">
                  <c:v>16990</c:v>
                </c:pt>
                <c:pt idx="1600">
                  <c:v>17000</c:v>
                </c:pt>
                <c:pt idx="1601">
                  <c:v>17010</c:v>
                </c:pt>
                <c:pt idx="1602">
                  <c:v>17020</c:v>
                </c:pt>
                <c:pt idx="1603">
                  <c:v>17030</c:v>
                </c:pt>
                <c:pt idx="1604">
                  <c:v>17040</c:v>
                </c:pt>
                <c:pt idx="1605">
                  <c:v>17050</c:v>
                </c:pt>
                <c:pt idx="1606">
                  <c:v>17060</c:v>
                </c:pt>
                <c:pt idx="1607">
                  <c:v>17070</c:v>
                </c:pt>
                <c:pt idx="1608">
                  <c:v>17080</c:v>
                </c:pt>
                <c:pt idx="1609">
                  <c:v>17090</c:v>
                </c:pt>
                <c:pt idx="1610">
                  <c:v>17100</c:v>
                </c:pt>
                <c:pt idx="1611">
                  <c:v>17110</c:v>
                </c:pt>
                <c:pt idx="1612">
                  <c:v>17120</c:v>
                </c:pt>
                <c:pt idx="1613">
                  <c:v>17130</c:v>
                </c:pt>
                <c:pt idx="1614">
                  <c:v>17140</c:v>
                </c:pt>
                <c:pt idx="1615">
                  <c:v>17150</c:v>
                </c:pt>
                <c:pt idx="1616">
                  <c:v>17160</c:v>
                </c:pt>
                <c:pt idx="1617">
                  <c:v>17170</c:v>
                </c:pt>
                <c:pt idx="1618">
                  <c:v>17180</c:v>
                </c:pt>
                <c:pt idx="1619">
                  <c:v>17190</c:v>
                </c:pt>
                <c:pt idx="1620">
                  <c:v>17200</c:v>
                </c:pt>
                <c:pt idx="1621">
                  <c:v>17210</c:v>
                </c:pt>
                <c:pt idx="1622">
                  <c:v>17220</c:v>
                </c:pt>
                <c:pt idx="1623">
                  <c:v>17230</c:v>
                </c:pt>
                <c:pt idx="1624">
                  <c:v>17240</c:v>
                </c:pt>
                <c:pt idx="1625">
                  <c:v>17250</c:v>
                </c:pt>
                <c:pt idx="1626">
                  <c:v>17260</c:v>
                </c:pt>
                <c:pt idx="1627">
                  <c:v>17270</c:v>
                </c:pt>
                <c:pt idx="1628">
                  <c:v>17280</c:v>
                </c:pt>
                <c:pt idx="1629">
                  <c:v>17290</c:v>
                </c:pt>
                <c:pt idx="1630">
                  <c:v>17300</c:v>
                </c:pt>
                <c:pt idx="1631">
                  <c:v>17310</c:v>
                </c:pt>
                <c:pt idx="1632">
                  <c:v>17320</c:v>
                </c:pt>
                <c:pt idx="1633">
                  <c:v>17330</c:v>
                </c:pt>
                <c:pt idx="1634">
                  <c:v>17340</c:v>
                </c:pt>
                <c:pt idx="1635">
                  <c:v>17350</c:v>
                </c:pt>
                <c:pt idx="1636">
                  <c:v>17360</c:v>
                </c:pt>
                <c:pt idx="1637">
                  <c:v>17370</c:v>
                </c:pt>
                <c:pt idx="1638">
                  <c:v>17380</c:v>
                </c:pt>
                <c:pt idx="1639">
                  <c:v>17390</c:v>
                </c:pt>
                <c:pt idx="1640">
                  <c:v>17400</c:v>
                </c:pt>
                <c:pt idx="1641">
                  <c:v>17410</c:v>
                </c:pt>
                <c:pt idx="1642">
                  <c:v>17420</c:v>
                </c:pt>
                <c:pt idx="1643">
                  <c:v>17430</c:v>
                </c:pt>
                <c:pt idx="1644">
                  <c:v>17440</c:v>
                </c:pt>
                <c:pt idx="1645">
                  <c:v>17450</c:v>
                </c:pt>
                <c:pt idx="1646">
                  <c:v>17460</c:v>
                </c:pt>
                <c:pt idx="1647">
                  <c:v>17470</c:v>
                </c:pt>
                <c:pt idx="1648">
                  <c:v>17480</c:v>
                </c:pt>
                <c:pt idx="1649">
                  <c:v>17490</c:v>
                </c:pt>
                <c:pt idx="1650">
                  <c:v>17500</c:v>
                </c:pt>
                <c:pt idx="1651">
                  <c:v>17510</c:v>
                </c:pt>
                <c:pt idx="1652">
                  <c:v>17520</c:v>
                </c:pt>
                <c:pt idx="1653">
                  <c:v>17530</c:v>
                </c:pt>
                <c:pt idx="1654">
                  <c:v>17540</c:v>
                </c:pt>
                <c:pt idx="1655">
                  <c:v>17550</c:v>
                </c:pt>
                <c:pt idx="1656">
                  <c:v>17560</c:v>
                </c:pt>
                <c:pt idx="1657">
                  <c:v>17570</c:v>
                </c:pt>
                <c:pt idx="1658">
                  <c:v>17580</c:v>
                </c:pt>
                <c:pt idx="1659">
                  <c:v>17590</c:v>
                </c:pt>
                <c:pt idx="1660">
                  <c:v>17600</c:v>
                </c:pt>
                <c:pt idx="1661">
                  <c:v>17610</c:v>
                </c:pt>
                <c:pt idx="1662">
                  <c:v>17620</c:v>
                </c:pt>
                <c:pt idx="1663">
                  <c:v>17630</c:v>
                </c:pt>
                <c:pt idx="1664">
                  <c:v>17640</c:v>
                </c:pt>
                <c:pt idx="1665">
                  <c:v>17650</c:v>
                </c:pt>
                <c:pt idx="1666">
                  <c:v>17660</c:v>
                </c:pt>
                <c:pt idx="1667">
                  <c:v>17670</c:v>
                </c:pt>
                <c:pt idx="1668">
                  <c:v>17680</c:v>
                </c:pt>
                <c:pt idx="1669">
                  <c:v>17690</c:v>
                </c:pt>
                <c:pt idx="1670">
                  <c:v>17700</c:v>
                </c:pt>
                <c:pt idx="1671">
                  <c:v>17710</c:v>
                </c:pt>
                <c:pt idx="1672">
                  <c:v>17720</c:v>
                </c:pt>
                <c:pt idx="1673">
                  <c:v>17730</c:v>
                </c:pt>
                <c:pt idx="1674">
                  <c:v>17740</c:v>
                </c:pt>
                <c:pt idx="1675">
                  <c:v>17750</c:v>
                </c:pt>
                <c:pt idx="1676">
                  <c:v>17760</c:v>
                </c:pt>
                <c:pt idx="1677">
                  <c:v>17770</c:v>
                </c:pt>
                <c:pt idx="1678">
                  <c:v>17780</c:v>
                </c:pt>
                <c:pt idx="1679">
                  <c:v>17790</c:v>
                </c:pt>
                <c:pt idx="1680">
                  <c:v>17800</c:v>
                </c:pt>
                <c:pt idx="1681">
                  <c:v>17810</c:v>
                </c:pt>
                <c:pt idx="1682">
                  <c:v>17820</c:v>
                </c:pt>
                <c:pt idx="1683">
                  <c:v>17830</c:v>
                </c:pt>
                <c:pt idx="1684">
                  <c:v>17840</c:v>
                </c:pt>
                <c:pt idx="1685">
                  <c:v>17850</c:v>
                </c:pt>
                <c:pt idx="1686">
                  <c:v>17860</c:v>
                </c:pt>
                <c:pt idx="1687">
                  <c:v>17870</c:v>
                </c:pt>
                <c:pt idx="1688">
                  <c:v>17880</c:v>
                </c:pt>
                <c:pt idx="1689">
                  <c:v>17890</c:v>
                </c:pt>
                <c:pt idx="1690">
                  <c:v>17900</c:v>
                </c:pt>
                <c:pt idx="1691">
                  <c:v>17910</c:v>
                </c:pt>
                <c:pt idx="1692">
                  <c:v>17920</c:v>
                </c:pt>
                <c:pt idx="1693">
                  <c:v>17930</c:v>
                </c:pt>
                <c:pt idx="1694">
                  <c:v>17940</c:v>
                </c:pt>
                <c:pt idx="1695">
                  <c:v>17950</c:v>
                </c:pt>
                <c:pt idx="1696">
                  <c:v>17960</c:v>
                </c:pt>
                <c:pt idx="1697">
                  <c:v>17970</c:v>
                </c:pt>
                <c:pt idx="1698">
                  <c:v>17980</c:v>
                </c:pt>
                <c:pt idx="1699">
                  <c:v>17990</c:v>
                </c:pt>
                <c:pt idx="1700">
                  <c:v>18000</c:v>
                </c:pt>
                <c:pt idx="1701">
                  <c:v>18010</c:v>
                </c:pt>
                <c:pt idx="1702">
                  <c:v>18020</c:v>
                </c:pt>
                <c:pt idx="1703">
                  <c:v>18030</c:v>
                </c:pt>
                <c:pt idx="1704">
                  <c:v>18040</c:v>
                </c:pt>
                <c:pt idx="1705">
                  <c:v>18050</c:v>
                </c:pt>
                <c:pt idx="1706">
                  <c:v>18060</c:v>
                </c:pt>
                <c:pt idx="1707">
                  <c:v>18070</c:v>
                </c:pt>
                <c:pt idx="1708">
                  <c:v>18080</c:v>
                </c:pt>
                <c:pt idx="1709">
                  <c:v>18090</c:v>
                </c:pt>
                <c:pt idx="1710">
                  <c:v>18100</c:v>
                </c:pt>
                <c:pt idx="1711">
                  <c:v>18110</c:v>
                </c:pt>
                <c:pt idx="1712">
                  <c:v>18120</c:v>
                </c:pt>
                <c:pt idx="1713">
                  <c:v>18130</c:v>
                </c:pt>
                <c:pt idx="1714">
                  <c:v>18140</c:v>
                </c:pt>
                <c:pt idx="1715">
                  <c:v>18150</c:v>
                </c:pt>
                <c:pt idx="1716">
                  <c:v>18160</c:v>
                </c:pt>
                <c:pt idx="1717">
                  <c:v>18170</c:v>
                </c:pt>
                <c:pt idx="1718">
                  <c:v>18180</c:v>
                </c:pt>
                <c:pt idx="1719">
                  <c:v>18190</c:v>
                </c:pt>
                <c:pt idx="1720">
                  <c:v>18200</c:v>
                </c:pt>
                <c:pt idx="1721">
                  <c:v>18210</c:v>
                </c:pt>
                <c:pt idx="1722">
                  <c:v>18220</c:v>
                </c:pt>
                <c:pt idx="1723">
                  <c:v>18230</c:v>
                </c:pt>
                <c:pt idx="1724">
                  <c:v>18240</c:v>
                </c:pt>
                <c:pt idx="1725">
                  <c:v>18250</c:v>
                </c:pt>
                <c:pt idx="1726">
                  <c:v>18260</c:v>
                </c:pt>
                <c:pt idx="1727">
                  <c:v>18270</c:v>
                </c:pt>
                <c:pt idx="1728">
                  <c:v>18280</c:v>
                </c:pt>
                <c:pt idx="1729">
                  <c:v>18290</c:v>
                </c:pt>
                <c:pt idx="1730">
                  <c:v>18300</c:v>
                </c:pt>
                <c:pt idx="1731">
                  <c:v>18310</c:v>
                </c:pt>
                <c:pt idx="1732">
                  <c:v>18320</c:v>
                </c:pt>
                <c:pt idx="1733">
                  <c:v>18330</c:v>
                </c:pt>
                <c:pt idx="1734">
                  <c:v>18340</c:v>
                </c:pt>
                <c:pt idx="1735">
                  <c:v>18350</c:v>
                </c:pt>
                <c:pt idx="1736">
                  <c:v>18360</c:v>
                </c:pt>
                <c:pt idx="1737">
                  <c:v>18370</c:v>
                </c:pt>
                <c:pt idx="1738">
                  <c:v>18380</c:v>
                </c:pt>
                <c:pt idx="1739">
                  <c:v>18390</c:v>
                </c:pt>
                <c:pt idx="1740">
                  <c:v>18400</c:v>
                </c:pt>
                <c:pt idx="1741">
                  <c:v>18410</c:v>
                </c:pt>
                <c:pt idx="1742">
                  <c:v>18420</c:v>
                </c:pt>
                <c:pt idx="1743">
                  <c:v>18430</c:v>
                </c:pt>
                <c:pt idx="1744">
                  <c:v>18440</c:v>
                </c:pt>
                <c:pt idx="1745">
                  <c:v>18450</c:v>
                </c:pt>
                <c:pt idx="1746">
                  <c:v>18460</c:v>
                </c:pt>
                <c:pt idx="1747">
                  <c:v>18470</c:v>
                </c:pt>
                <c:pt idx="1748">
                  <c:v>18480</c:v>
                </c:pt>
                <c:pt idx="1749">
                  <c:v>18490</c:v>
                </c:pt>
                <c:pt idx="1750">
                  <c:v>18500</c:v>
                </c:pt>
                <c:pt idx="1751">
                  <c:v>18510</c:v>
                </c:pt>
                <c:pt idx="1752">
                  <c:v>18520</c:v>
                </c:pt>
                <c:pt idx="1753">
                  <c:v>18530</c:v>
                </c:pt>
                <c:pt idx="1754">
                  <c:v>18540</c:v>
                </c:pt>
                <c:pt idx="1755">
                  <c:v>18550</c:v>
                </c:pt>
                <c:pt idx="1756">
                  <c:v>18560</c:v>
                </c:pt>
                <c:pt idx="1757">
                  <c:v>18570</c:v>
                </c:pt>
                <c:pt idx="1758">
                  <c:v>18580</c:v>
                </c:pt>
                <c:pt idx="1759">
                  <c:v>18590</c:v>
                </c:pt>
                <c:pt idx="1760">
                  <c:v>18600</c:v>
                </c:pt>
                <c:pt idx="1761">
                  <c:v>18610</c:v>
                </c:pt>
                <c:pt idx="1762">
                  <c:v>18620</c:v>
                </c:pt>
                <c:pt idx="1763">
                  <c:v>18630</c:v>
                </c:pt>
                <c:pt idx="1764">
                  <c:v>18640</c:v>
                </c:pt>
                <c:pt idx="1765">
                  <c:v>18650</c:v>
                </c:pt>
                <c:pt idx="1766">
                  <c:v>18660</c:v>
                </c:pt>
                <c:pt idx="1767">
                  <c:v>18670</c:v>
                </c:pt>
                <c:pt idx="1768">
                  <c:v>18680</c:v>
                </c:pt>
                <c:pt idx="1769">
                  <c:v>18690</c:v>
                </c:pt>
                <c:pt idx="1770">
                  <c:v>18700</c:v>
                </c:pt>
                <c:pt idx="1771">
                  <c:v>18710</c:v>
                </c:pt>
                <c:pt idx="1772">
                  <c:v>18720</c:v>
                </c:pt>
                <c:pt idx="1773">
                  <c:v>18730</c:v>
                </c:pt>
                <c:pt idx="1774">
                  <c:v>18740</c:v>
                </c:pt>
                <c:pt idx="1775">
                  <c:v>18750</c:v>
                </c:pt>
                <c:pt idx="1776">
                  <c:v>18760</c:v>
                </c:pt>
                <c:pt idx="1777">
                  <c:v>18770</c:v>
                </c:pt>
                <c:pt idx="1778">
                  <c:v>18780</c:v>
                </c:pt>
                <c:pt idx="1779">
                  <c:v>18790</c:v>
                </c:pt>
                <c:pt idx="1780">
                  <c:v>18800</c:v>
                </c:pt>
                <c:pt idx="1781">
                  <c:v>18810</c:v>
                </c:pt>
                <c:pt idx="1782">
                  <c:v>18820</c:v>
                </c:pt>
                <c:pt idx="1783">
                  <c:v>18830</c:v>
                </c:pt>
                <c:pt idx="1784">
                  <c:v>18840</c:v>
                </c:pt>
                <c:pt idx="1785">
                  <c:v>18850</c:v>
                </c:pt>
                <c:pt idx="1786">
                  <c:v>18860</c:v>
                </c:pt>
                <c:pt idx="1787">
                  <c:v>18870</c:v>
                </c:pt>
                <c:pt idx="1788">
                  <c:v>18880</c:v>
                </c:pt>
                <c:pt idx="1789">
                  <c:v>18890</c:v>
                </c:pt>
                <c:pt idx="1790">
                  <c:v>18900</c:v>
                </c:pt>
                <c:pt idx="1791">
                  <c:v>18910</c:v>
                </c:pt>
                <c:pt idx="1792">
                  <c:v>18920</c:v>
                </c:pt>
                <c:pt idx="1793">
                  <c:v>18930</c:v>
                </c:pt>
                <c:pt idx="1794">
                  <c:v>18940</c:v>
                </c:pt>
                <c:pt idx="1795">
                  <c:v>18950</c:v>
                </c:pt>
                <c:pt idx="1796">
                  <c:v>18960</c:v>
                </c:pt>
                <c:pt idx="1797">
                  <c:v>18970</c:v>
                </c:pt>
                <c:pt idx="1798">
                  <c:v>18980</c:v>
                </c:pt>
                <c:pt idx="1799">
                  <c:v>18990</c:v>
                </c:pt>
                <c:pt idx="1800">
                  <c:v>19000</c:v>
                </c:pt>
                <c:pt idx="1801">
                  <c:v>19010</c:v>
                </c:pt>
                <c:pt idx="1802">
                  <c:v>19020</c:v>
                </c:pt>
                <c:pt idx="1803">
                  <c:v>19030</c:v>
                </c:pt>
                <c:pt idx="1804">
                  <c:v>19040</c:v>
                </c:pt>
                <c:pt idx="1805">
                  <c:v>19050</c:v>
                </c:pt>
                <c:pt idx="1806">
                  <c:v>19060</c:v>
                </c:pt>
                <c:pt idx="1807">
                  <c:v>19070</c:v>
                </c:pt>
                <c:pt idx="1808">
                  <c:v>19080</c:v>
                </c:pt>
                <c:pt idx="1809">
                  <c:v>19090</c:v>
                </c:pt>
                <c:pt idx="1810">
                  <c:v>19100</c:v>
                </c:pt>
                <c:pt idx="1811">
                  <c:v>19110</c:v>
                </c:pt>
                <c:pt idx="1812">
                  <c:v>19120</c:v>
                </c:pt>
                <c:pt idx="1813">
                  <c:v>19130</c:v>
                </c:pt>
                <c:pt idx="1814">
                  <c:v>19140</c:v>
                </c:pt>
                <c:pt idx="1815">
                  <c:v>19150</c:v>
                </c:pt>
                <c:pt idx="1816">
                  <c:v>19160</c:v>
                </c:pt>
                <c:pt idx="1817">
                  <c:v>19170</c:v>
                </c:pt>
                <c:pt idx="1818">
                  <c:v>19180</c:v>
                </c:pt>
                <c:pt idx="1819">
                  <c:v>19190</c:v>
                </c:pt>
                <c:pt idx="1820">
                  <c:v>19200</c:v>
                </c:pt>
                <c:pt idx="1821">
                  <c:v>19210</c:v>
                </c:pt>
                <c:pt idx="1822">
                  <c:v>19220</c:v>
                </c:pt>
                <c:pt idx="1823">
                  <c:v>19230</c:v>
                </c:pt>
                <c:pt idx="1824">
                  <c:v>19240</c:v>
                </c:pt>
                <c:pt idx="1825">
                  <c:v>19250</c:v>
                </c:pt>
                <c:pt idx="1826">
                  <c:v>19260</c:v>
                </c:pt>
                <c:pt idx="1827">
                  <c:v>19270</c:v>
                </c:pt>
                <c:pt idx="1828">
                  <c:v>19280</c:v>
                </c:pt>
                <c:pt idx="1829">
                  <c:v>19290</c:v>
                </c:pt>
                <c:pt idx="1830">
                  <c:v>19300</c:v>
                </c:pt>
                <c:pt idx="1831">
                  <c:v>19310</c:v>
                </c:pt>
                <c:pt idx="1832">
                  <c:v>19320</c:v>
                </c:pt>
                <c:pt idx="1833">
                  <c:v>19330</c:v>
                </c:pt>
                <c:pt idx="1834">
                  <c:v>19340</c:v>
                </c:pt>
                <c:pt idx="1835">
                  <c:v>19350</c:v>
                </c:pt>
                <c:pt idx="1836">
                  <c:v>19360</c:v>
                </c:pt>
                <c:pt idx="1837">
                  <c:v>19370</c:v>
                </c:pt>
                <c:pt idx="1838">
                  <c:v>19380</c:v>
                </c:pt>
                <c:pt idx="1839">
                  <c:v>19390</c:v>
                </c:pt>
                <c:pt idx="1840">
                  <c:v>19400</c:v>
                </c:pt>
                <c:pt idx="1841">
                  <c:v>19410</c:v>
                </c:pt>
                <c:pt idx="1842">
                  <c:v>19420</c:v>
                </c:pt>
                <c:pt idx="1843">
                  <c:v>19430</c:v>
                </c:pt>
                <c:pt idx="1844">
                  <c:v>19440</c:v>
                </c:pt>
                <c:pt idx="1845">
                  <c:v>19450</c:v>
                </c:pt>
                <c:pt idx="1846">
                  <c:v>19460</c:v>
                </c:pt>
                <c:pt idx="1847">
                  <c:v>19470</c:v>
                </c:pt>
                <c:pt idx="1848">
                  <c:v>19480</c:v>
                </c:pt>
                <c:pt idx="1849">
                  <c:v>19490</c:v>
                </c:pt>
                <c:pt idx="1850">
                  <c:v>19500</c:v>
                </c:pt>
                <c:pt idx="1851">
                  <c:v>19510</c:v>
                </c:pt>
                <c:pt idx="1852">
                  <c:v>19520</c:v>
                </c:pt>
                <c:pt idx="1853">
                  <c:v>19530</c:v>
                </c:pt>
                <c:pt idx="1854">
                  <c:v>19540</c:v>
                </c:pt>
                <c:pt idx="1855">
                  <c:v>19550</c:v>
                </c:pt>
                <c:pt idx="1856">
                  <c:v>19560</c:v>
                </c:pt>
                <c:pt idx="1857">
                  <c:v>19570</c:v>
                </c:pt>
                <c:pt idx="1858">
                  <c:v>19580</c:v>
                </c:pt>
                <c:pt idx="1859">
                  <c:v>19590</c:v>
                </c:pt>
                <c:pt idx="1860">
                  <c:v>19600</c:v>
                </c:pt>
                <c:pt idx="1861">
                  <c:v>19610</c:v>
                </c:pt>
                <c:pt idx="1862">
                  <c:v>19620</c:v>
                </c:pt>
                <c:pt idx="1863">
                  <c:v>19630</c:v>
                </c:pt>
                <c:pt idx="1864">
                  <c:v>19640</c:v>
                </c:pt>
                <c:pt idx="1865">
                  <c:v>19650</c:v>
                </c:pt>
                <c:pt idx="1866">
                  <c:v>19660</c:v>
                </c:pt>
                <c:pt idx="1867">
                  <c:v>19670</c:v>
                </c:pt>
                <c:pt idx="1868">
                  <c:v>19680</c:v>
                </c:pt>
                <c:pt idx="1869">
                  <c:v>19690</c:v>
                </c:pt>
                <c:pt idx="1870">
                  <c:v>19700</c:v>
                </c:pt>
                <c:pt idx="1871">
                  <c:v>19710</c:v>
                </c:pt>
                <c:pt idx="1872">
                  <c:v>19720</c:v>
                </c:pt>
                <c:pt idx="1873">
                  <c:v>19730</c:v>
                </c:pt>
                <c:pt idx="1874">
                  <c:v>19740</c:v>
                </c:pt>
                <c:pt idx="1875">
                  <c:v>19750</c:v>
                </c:pt>
                <c:pt idx="1876">
                  <c:v>19760</c:v>
                </c:pt>
                <c:pt idx="1877">
                  <c:v>19770</c:v>
                </c:pt>
                <c:pt idx="1878">
                  <c:v>19780</c:v>
                </c:pt>
                <c:pt idx="1879">
                  <c:v>19790</c:v>
                </c:pt>
                <c:pt idx="1880">
                  <c:v>19800</c:v>
                </c:pt>
                <c:pt idx="1881">
                  <c:v>19810</c:v>
                </c:pt>
                <c:pt idx="1882">
                  <c:v>19820</c:v>
                </c:pt>
                <c:pt idx="1883">
                  <c:v>19830</c:v>
                </c:pt>
                <c:pt idx="1884">
                  <c:v>19840</c:v>
                </c:pt>
                <c:pt idx="1885">
                  <c:v>19850</c:v>
                </c:pt>
                <c:pt idx="1886">
                  <c:v>19860</c:v>
                </c:pt>
                <c:pt idx="1887">
                  <c:v>19870</c:v>
                </c:pt>
                <c:pt idx="1888">
                  <c:v>19880</c:v>
                </c:pt>
                <c:pt idx="1889">
                  <c:v>19890</c:v>
                </c:pt>
                <c:pt idx="1890">
                  <c:v>19900</c:v>
                </c:pt>
                <c:pt idx="1891">
                  <c:v>19910</c:v>
                </c:pt>
                <c:pt idx="1892">
                  <c:v>19920</c:v>
                </c:pt>
                <c:pt idx="1893">
                  <c:v>19930</c:v>
                </c:pt>
                <c:pt idx="1894">
                  <c:v>19940</c:v>
                </c:pt>
                <c:pt idx="1895">
                  <c:v>19950</c:v>
                </c:pt>
                <c:pt idx="1896">
                  <c:v>19960</c:v>
                </c:pt>
                <c:pt idx="1897">
                  <c:v>19970</c:v>
                </c:pt>
                <c:pt idx="1898">
                  <c:v>19980</c:v>
                </c:pt>
                <c:pt idx="1899">
                  <c:v>19990</c:v>
                </c:pt>
                <c:pt idx="1900">
                  <c:v>20000</c:v>
                </c:pt>
                <c:pt idx="1901">
                  <c:v>20010</c:v>
                </c:pt>
                <c:pt idx="1902">
                  <c:v>20020</c:v>
                </c:pt>
                <c:pt idx="1903">
                  <c:v>20030</c:v>
                </c:pt>
                <c:pt idx="1904">
                  <c:v>20040</c:v>
                </c:pt>
                <c:pt idx="1905">
                  <c:v>20050</c:v>
                </c:pt>
                <c:pt idx="1906">
                  <c:v>20060</c:v>
                </c:pt>
                <c:pt idx="1907">
                  <c:v>20070</c:v>
                </c:pt>
                <c:pt idx="1908">
                  <c:v>20080</c:v>
                </c:pt>
                <c:pt idx="1909">
                  <c:v>20090</c:v>
                </c:pt>
                <c:pt idx="1910">
                  <c:v>20100</c:v>
                </c:pt>
                <c:pt idx="1911">
                  <c:v>20110</c:v>
                </c:pt>
                <c:pt idx="1912">
                  <c:v>20120</c:v>
                </c:pt>
                <c:pt idx="1913">
                  <c:v>20130</c:v>
                </c:pt>
                <c:pt idx="1914">
                  <c:v>20140</c:v>
                </c:pt>
                <c:pt idx="1915">
                  <c:v>20150</c:v>
                </c:pt>
                <c:pt idx="1916">
                  <c:v>20160</c:v>
                </c:pt>
                <c:pt idx="1917">
                  <c:v>20170</c:v>
                </c:pt>
                <c:pt idx="1918">
                  <c:v>20180</c:v>
                </c:pt>
                <c:pt idx="1919">
                  <c:v>20190</c:v>
                </c:pt>
                <c:pt idx="1920">
                  <c:v>20200</c:v>
                </c:pt>
                <c:pt idx="1921">
                  <c:v>20210</c:v>
                </c:pt>
                <c:pt idx="1922">
                  <c:v>20220</c:v>
                </c:pt>
                <c:pt idx="1923">
                  <c:v>20230</c:v>
                </c:pt>
                <c:pt idx="1924">
                  <c:v>20240</c:v>
                </c:pt>
                <c:pt idx="1925">
                  <c:v>20250</c:v>
                </c:pt>
                <c:pt idx="1926">
                  <c:v>20260</c:v>
                </c:pt>
                <c:pt idx="1927">
                  <c:v>20270</c:v>
                </c:pt>
                <c:pt idx="1928">
                  <c:v>20280</c:v>
                </c:pt>
                <c:pt idx="1929">
                  <c:v>20290</c:v>
                </c:pt>
                <c:pt idx="1930">
                  <c:v>20300</c:v>
                </c:pt>
                <c:pt idx="1931">
                  <c:v>20310</c:v>
                </c:pt>
                <c:pt idx="1932">
                  <c:v>20320</c:v>
                </c:pt>
                <c:pt idx="1933">
                  <c:v>20330</c:v>
                </c:pt>
                <c:pt idx="1934">
                  <c:v>20340</c:v>
                </c:pt>
                <c:pt idx="1935">
                  <c:v>20350</c:v>
                </c:pt>
                <c:pt idx="1936">
                  <c:v>20360</c:v>
                </c:pt>
                <c:pt idx="1937">
                  <c:v>20370</c:v>
                </c:pt>
                <c:pt idx="1938">
                  <c:v>20380</c:v>
                </c:pt>
                <c:pt idx="1939">
                  <c:v>20390</c:v>
                </c:pt>
                <c:pt idx="1940">
                  <c:v>20400</c:v>
                </c:pt>
                <c:pt idx="1941">
                  <c:v>20410</c:v>
                </c:pt>
                <c:pt idx="1942">
                  <c:v>20420</c:v>
                </c:pt>
                <c:pt idx="1943">
                  <c:v>20430</c:v>
                </c:pt>
                <c:pt idx="1944">
                  <c:v>20440</c:v>
                </c:pt>
                <c:pt idx="1945">
                  <c:v>20450</c:v>
                </c:pt>
                <c:pt idx="1946">
                  <c:v>20460</c:v>
                </c:pt>
                <c:pt idx="1947">
                  <c:v>20470</c:v>
                </c:pt>
                <c:pt idx="1948">
                  <c:v>20480</c:v>
                </c:pt>
                <c:pt idx="1949">
                  <c:v>20490</c:v>
                </c:pt>
                <c:pt idx="1950">
                  <c:v>20500</c:v>
                </c:pt>
                <c:pt idx="1951">
                  <c:v>20510</c:v>
                </c:pt>
                <c:pt idx="1952">
                  <c:v>20520</c:v>
                </c:pt>
                <c:pt idx="1953">
                  <c:v>20530</c:v>
                </c:pt>
                <c:pt idx="1954">
                  <c:v>20540</c:v>
                </c:pt>
                <c:pt idx="1955">
                  <c:v>20550</c:v>
                </c:pt>
                <c:pt idx="1956">
                  <c:v>20560</c:v>
                </c:pt>
                <c:pt idx="1957">
                  <c:v>20570</c:v>
                </c:pt>
                <c:pt idx="1958">
                  <c:v>20580</c:v>
                </c:pt>
                <c:pt idx="1959">
                  <c:v>20590</c:v>
                </c:pt>
                <c:pt idx="1960">
                  <c:v>20600</c:v>
                </c:pt>
                <c:pt idx="1961">
                  <c:v>20610</c:v>
                </c:pt>
                <c:pt idx="1962">
                  <c:v>20620</c:v>
                </c:pt>
                <c:pt idx="1963">
                  <c:v>20630</c:v>
                </c:pt>
                <c:pt idx="1964">
                  <c:v>20640</c:v>
                </c:pt>
                <c:pt idx="1965">
                  <c:v>20650</c:v>
                </c:pt>
                <c:pt idx="1966">
                  <c:v>20660</c:v>
                </c:pt>
                <c:pt idx="1967">
                  <c:v>20670</c:v>
                </c:pt>
                <c:pt idx="1968">
                  <c:v>20680</c:v>
                </c:pt>
                <c:pt idx="1969">
                  <c:v>20690</c:v>
                </c:pt>
                <c:pt idx="1970">
                  <c:v>20700</c:v>
                </c:pt>
                <c:pt idx="1971">
                  <c:v>20710</c:v>
                </c:pt>
                <c:pt idx="1972">
                  <c:v>20720</c:v>
                </c:pt>
                <c:pt idx="1973">
                  <c:v>20730</c:v>
                </c:pt>
                <c:pt idx="1974">
                  <c:v>20740</c:v>
                </c:pt>
                <c:pt idx="1975">
                  <c:v>20750</c:v>
                </c:pt>
                <c:pt idx="1976">
                  <c:v>20760</c:v>
                </c:pt>
                <c:pt idx="1977">
                  <c:v>20770</c:v>
                </c:pt>
                <c:pt idx="1978">
                  <c:v>20780</c:v>
                </c:pt>
                <c:pt idx="1979">
                  <c:v>20790</c:v>
                </c:pt>
                <c:pt idx="1980">
                  <c:v>20800</c:v>
                </c:pt>
                <c:pt idx="1981">
                  <c:v>20810</c:v>
                </c:pt>
                <c:pt idx="1982">
                  <c:v>20820</c:v>
                </c:pt>
                <c:pt idx="1983">
                  <c:v>20830</c:v>
                </c:pt>
                <c:pt idx="1984">
                  <c:v>20840</c:v>
                </c:pt>
                <c:pt idx="1985">
                  <c:v>20850</c:v>
                </c:pt>
                <c:pt idx="1986">
                  <c:v>20860</c:v>
                </c:pt>
                <c:pt idx="1987">
                  <c:v>20870</c:v>
                </c:pt>
                <c:pt idx="1988">
                  <c:v>20880</c:v>
                </c:pt>
                <c:pt idx="1989">
                  <c:v>20890</c:v>
                </c:pt>
                <c:pt idx="1990">
                  <c:v>20900</c:v>
                </c:pt>
                <c:pt idx="1991">
                  <c:v>20910</c:v>
                </c:pt>
                <c:pt idx="1992">
                  <c:v>20920</c:v>
                </c:pt>
                <c:pt idx="1993">
                  <c:v>20930</c:v>
                </c:pt>
                <c:pt idx="1994">
                  <c:v>20940</c:v>
                </c:pt>
                <c:pt idx="1995">
                  <c:v>20950</c:v>
                </c:pt>
                <c:pt idx="1996">
                  <c:v>20960</c:v>
                </c:pt>
                <c:pt idx="1997">
                  <c:v>20970</c:v>
                </c:pt>
                <c:pt idx="1998">
                  <c:v>20980</c:v>
                </c:pt>
                <c:pt idx="1999">
                  <c:v>20990</c:v>
                </c:pt>
                <c:pt idx="2000">
                  <c:v>21000</c:v>
                </c:pt>
                <c:pt idx="2001">
                  <c:v>21010</c:v>
                </c:pt>
                <c:pt idx="2002">
                  <c:v>21020</c:v>
                </c:pt>
                <c:pt idx="2003">
                  <c:v>21030</c:v>
                </c:pt>
                <c:pt idx="2004">
                  <c:v>21040</c:v>
                </c:pt>
                <c:pt idx="2005">
                  <c:v>21050</c:v>
                </c:pt>
                <c:pt idx="2006">
                  <c:v>21060</c:v>
                </c:pt>
                <c:pt idx="2007">
                  <c:v>21070</c:v>
                </c:pt>
                <c:pt idx="2008">
                  <c:v>21080</c:v>
                </c:pt>
                <c:pt idx="2009">
                  <c:v>21090</c:v>
                </c:pt>
                <c:pt idx="2010">
                  <c:v>21100</c:v>
                </c:pt>
                <c:pt idx="2011">
                  <c:v>21110</c:v>
                </c:pt>
                <c:pt idx="2012">
                  <c:v>21120</c:v>
                </c:pt>
                <c:pt idx="2013">
                  <c:v>21130</c:v>
                </c:pt>
                <c:pt idx="2014">
                  <c:v>21140</c:v>
                </c:pt>
                <c:pt idx="2015">
                  <c:v>21150</c:v>
                </c:pt>
                <c:pt idx="2016">
                  <c:v>21160</c:v>
                </c:pt>
                <c:pt idx="2017">
                  <c:v>21170</c:v>
                </c:pt>
                <c:pt idx="2018">
                  <c:v>21180</c:v>
                </c:pt>
                <c:pt idx="2019">
                  <c:v>21190</c:v>
                </c:pt>
                <c:pt idx="2020">
                  <c:v>21200</c:v>
                </c:pt>
                <c:pt idx="2021">
                  <c:v>21210</c:v>
                </c:pt>
                <c:pt idx="2022">
                  <c:v>21220</c:v>
                </c:pt>
                <c:pt idx="2023">
                  <c:v>21230</c:v>
                </c:pt>
                <c:pt idx="2024">
                  <c:v>21240</c:v>
                </c:pt>
                <c:pt idx="2025">
                  <c:v>21250</c:v>
                </c:pt>
                <c:pt idx="2026">
                  <c:v>21260</c:v>
                </c:pt>
                <c:pt idx="2027">
                  <c:v>21270</c:v>
                </c:pt>
                <c:pt idx="2028">
                  <c:v>21280</c:v>
                </c:pt>
                <c:pt idx="2029">
                  <c:v>21290</c:v>
                </c:pt>
                <c:pt idx="2030">
                  <c:v>21300</c:v>
                </c:pt>
                <c:pt idx="2031">
                  <c:v>21310</c:v>
                </c:pt>
                <c:pt idx="2032">
                  <c:v>21320</c:v>
                </c:pt>
                <c:pt idx="2033">
                  <c:v>21330</c:v>
                </c:pt>
                <c:pt idx="2034">
                  <c:v>21340</c:v>
                </c:pt>
                <c:pt idx="2035">
                  <c:v>21350</c:v>
                </c:pt>
                <c:pt idx="2036">
                  <c:v>21360</c:v>
                </c:pt>
                <c:pt idx="2037">
                  <c:v>21370</c:v>
                </c:pt>
                <c:pt idx="2038">
                  <c:v>21380</c:v>
                </c:pt>
                <c:pt idx="2039">
                  <c:v>21390</c:v>
                </c:pt>
                <c:pt idx="2040">
                  <c:v>21400</c:v>
                </c:pt>
                <c:pt idx="2041">
                  <c:v>21410</c:v>
                </c:pt>
                <c:pt idx="2042">
                  <c:v>21420</c:v>
                </c:pt>
                <c:pt idx="2043">
                  <c:v>21430</c:v>
                </c:pt>
                <c:pt idx="2044">
                  <c:v>21440</c:v>
                </c:pt>
                <c:pt idx="2045">
                  <c:v>21450</c:v>
                </c:pt>
                <c:pt idx="2046">
                  <c:v>21460</c:v>
                </c:pt>
                <c:pt idx="2047">
                  <c:v>21470</c:v>
                </c:pt>
                <c:pt idx="2048">
                  <c:v>21480</c:v>
                </c:pt>
                <c:pt idx="2049">
                  <c:v>21490</c:v>
                </c:pt>
                <c:pt idx="2050">
                  <c:v>21500</c:v>
                </c:pt>
                <c:pt idx="2051">
                  <c:v>21510</c:v>
                </c:pt>
                <c:pt idx="2052">
                  <c:v>21520</c:v>
                </c:pt>
                <c:pt idx="2053">
                  <c:v>21530</c:v>
                </c:pt>
                <c:pt idx="2054">
                  <c:v>21540</c:v>
                </c:pt>
                <c:pt idx="2055">
                  <c:v>21550</c:v>
                </c:pt>
                <c:pt idx="2056">
                  <c:v>21560</c:v>
                </c:pt>
                <c:pt idx="2057">
                  <c:v>21570</c:v>
                </c:pt>
                <c:pt idx="2058">
                  <c:v>21580</c:v>
                </c:pt>
                <c:pt idx="2059">
                  <c:v>21590</c:v>
                </c:pt>
                <c:pt idx="2060">
                  <c:v>21600</c:v>
                </c:pt>
                <c:pt idx="2061">
                  <c:v>21610</c:v>
                </c:pt>
                <c:pt idx="2062">
                  <c:v>21620</c:v>
                </c:pt>
                <c:pt idx="2063">
                  <c:v>21630</c:v>
                </c:pt>
                <c:pt idx="2064">
                  <c:v>21640</c:v>
                </c:pt>
                <c:pt idx="2065">
                  <c:v>21650</c:v>
                </c:pt>
                <c:pt idx="2066">
                  <c:v>21660</c:v>
                </c:pt>
                <c:pt idx="2067">
                  <c:v>21670</c:v>
                </c:pt>
                <c:pt idx="2068">
                  <c:v>21680</c:v>
                </c:pt>
                <c:pt idx="2069">
                  <c:v>21690</c:v>
                </c:pt>
                <c:pt idx="2070">
                  <c:v>21700</c:v>
                </c:pt>
                <c:pt idx="2071">
                  <c:v>21710</c:v>
                </c:pt>
                <c:pt idx="2072">
                  <c:v>21720</c:v>
                </c:pt>
                <c:pt idx="2073">
                  <c:v>21730</c:v>
                </c:pt>
                <c:pt idx="2074">
                  <c:v>21740</c:v>
                </c:pt>
                <c:pt idx="2075">
                  <c:v>21750</c:v>
                </c:pt>
                <c:pt idx="2076">
                  <c:v>21760</c:v>
                </c:pt>
                <c:pt idx="2077">
                  <c:v>21770</c:v>
                </c:pt>
                <c:pt idx="2078">
                  <c:v>21780</c:v>
                </c:pt>
                <c:pt idx="2079">
                  <c:v>21790</c:v>
                </c:pt>
                <c:pt idx="2080">
                  <c:v>21800</c:v>
                </c:pt>
                <c:pt idx="2081">
                  <c:v>21810</c:v>
                </c:pt>
                <c:pt idx="2082">
                  <c:v>21820</c:v>
                </c:pt>
                <c:pt idx="2083">
                  <c:v>21830</c:v>
                </c:pt>
                <c:pt idx="2084">
                  <c:v>21840</c:v>
                </c:pt>
                <c:pt idx="2085">
                  <c:v>21850</c:v>
                </c:pt>
                <c:pt idx="2086">
                  <c:v>21860</c:v>
                </c:pt>
                <c:pt idx="2087">
                  <c:v>21870</c:v>
                </c:pt>
                <c:pt idx="2088">
                  <c:v>21880</c:v>
                </c:pt>
                <c:pt idx="2089">
                  <c:v>21890</c:v>
                </c:pt>
                <c:pt idx="2090">
                  <c:v>21900</c:v>
                </c:pt>
                <c:pt idx="2091">
                  <c:v>21910</c:v>
                </c:pt>
                <c:pt idx="2092">
                  <c:v>21920</c:v>
                </c:pt>
                <c:pt idx="2093">
                  <c:v>21930</c:v>
                </c:pt>
                <c:pt idx="2094">
                  <c:v>21940</c:v>
                </c:pt>
                <c:pt idx="2095">
                  <c:v>21950</c:v>
                </c:pt>
                <c:pt idx="2096">
                  <c:v>21960</c:v>
                </c:pt>
                <c:pt idx="2097">
                  <c:v>21970</c:v>
                </c:pt>
                <c:pt idx="2098">
                  <c:v>21980</c:v>
                </c:pt>
                <c:pt idx="2099">
                  <c:v>21990</c:v>
                </c:pt>
                <c:pt idx="2100">
                  <c:v>22000</c:v>
                </c:pt>
                <c:pt idx="2101">
                  <c:v>22010</c:v>
                </c:pt>
                <c:pt idx="2102">
                  <c:v>22020</c:v>
                </c:pt>
                <c:pt idx="2103">
                  <c:v>22030</c:v>
                </c:pt>
                <c:pt idx="2104">
                  <c:v>22040</c:v>
                </c:pt>
                <c:pt idx="2105">
                  <c:v>22050</c:v>
                </c:pt>
                <c:pt idx="2106">
                  <c:v>22060</c:v>
                </c:pt>
                <c:pt idx="2107">
                  <c:v>22070</c:v>
                </c:pt>
                <c:pt idx="2108">
                  <c:v>22080</c:v>
                </c:pt>
                <c:pt idx="2109">
                  <c:v>22090</c:v>
                </c:pt>
                <c:pt idx="2110">
                  <c:v>22100</c:v>
                </c:pt>
                <c:pt idx="2111">
                  <c:v>22110</c:v>
                </c:pt>
                <c:pt idx="2112">
                  <c:v>22120</c:v>
                </c:pt>
                <c:pt idx="2113">
                  <c:v>22130</c:v>
                </c:pt>
                <c:pt idx="2114">
                  <c:v>22140</c:v>
                </c:pt>
                <c:pt idx="2115">
                  <c:v>22150</c:v>
                </c:pt>
                <c:pt idx="2116">
                  <c:v>22160</c:v>
                </c:pt>
                <c:pt idx="2117">
                  <c:v>22170</c:v>
                </c:pt>
                <c:pt idx="2118">
                  <c:v>22180</c:v>
                </c:pt>
                <c:pt idx="2119">
                  <c:v>22190</c:v>
                </c:pt>
                <c:pt idx="2120">
                  <c:v>22200</c:v>
                </c:pt>
                <c:pt idx="2121">
                  <c:v>22210</c:v>
                </c:pt>
                <c:pt idx="2122">
                  <c:v>22220</c:v>
                </c:pt>
                <c:pt idx="2123">
                  <c:v>22230</c:v>
                </c:pt>
                <c:pt idx="2124">
                  <c:v>22240</c:v>
                </c:pt>
                <c:pt idx="2125">
                  <c:v>22250</c:v>
                </c:pt>
                <c:pt idx="2126">
                  <c:v>22260</c:v>
                </c:pt>
                <c:pt idx="2127">
                  <c:v>22270</c:v>
                </c:pt>
                <c:pt idx="2128">
                  <c:v>22280</c:v>
                </c:pt>
                <c:pt idx="2129">
                  <c:v>22290</c:v>
                </c:pt>
                <c:pt idx="2130">
                  <c:v>22300</c:v>
                </c:pt>
                <c:pt idx="2131">
                  <c:v>22310</c:v>
                </c:pt>
                <c:pt idx="2132">
                  <c:v>22320</c:v>
                </c:pt>
                <c:pt idx="2133">
                  <c:v>22330</c:v>
                </c:pt>
                <c:pt idx="2134">
                  <c:v>22340</c:v>
                </c:pt>
                <c:pt idx="2135">
                  <c:v>22350</c:v>
                </c:pt>
                <c:pt idx="2136">
                  <c:v>22360</c:v>
                </c:pt>
                <c:pt idx="2137">
                  <c:v>22370</c:v>
                </c:pt>
                <c:pt idx="2138">
                  <c:v>22380</c:v>
                </c:pt>
                <c:pt idx="2139">
                  <c:v>22390</c:v>
                </c:pt>
                <c:pt idx="2140">
                  <c:v>22400</c:v>
                </c:pt>
                <c:pt idx="2141">
                  <c:v>22410</c:v>
                </c:pt>
                <c:pt idx="2142">
                  <c:v>22420</c:v>
                </c:pt>
                <c:pt idx="2143">
                  <c:v>22430</c:v>
                </c:pt>
                <c:pt idx="2144">
                  <c:v>22440</c:v>
                </c:pt>
                <c:pt idx="2145">
                  <c:v>22450</c:v>
                </c:pt>
                <c:pt idx="2146">
                  <c:v>22460</c:v>
                </c:pt>
                <c:pt idx="2147">
                  <c:v>22470</c:v>
                </c:pt>
                <c:pt idx="2148">
                  <c:v>22480</c:v>
                </c:pt>
                <c:pt idx="2149">
                  <c:v>22490</c:v>
                </c:pt>
                <c:pt idx="2150">
                  <c:v>22500</c:v>
                </c:pt>
                <c:pt idx="2151">
                  <c:v>22510</c:v>
                </c:pt>
                <c:pt idx="2152">
                  <c:v>22520</c:v>
                </c:pt>
                <c:pt idx="2153">
                  <c:v>22530</c:v>
                </c:pt>
                <c:pt idx="2154">
                  <c:v>22540</c:v>
                </c:pt>
                <c:pt idx="2155">
                  <c:v>22550</c:v>
                </c:pt>
                <c:pt idx="2156">
                  <c:v>22560</c:v>
                </c:pt>
                <c:pt idx="2157">
                  <c:v>22570</c:v>
                </c:pt>
                <c:pt idx="2158">
                  <c:v>22580</c:v>
                </c:pt>
                <c:pt idx="2159">
                  <c:v>22590</c:v>
                </c:pt>
                <c:pt idx="2160">
                  <c:v>22600</c:v>
                </c:pt>
                <c:pt idx="2161">
                  <c:v>22610</c:v>
                </c:pt>
                <c:pt idx="2162">
                  <c:v>22620</c:v>
                </c:pt>
                <c:pt idx="2163">
                  <c:v>22630</c:v>
                </c:pt>
                <c:pt idx="2164">
                  <c:v>22640</c:v>
                </c:pt>
                <c:pt idx="2165">
                  <c:v>22650</c:v>
                </c:pt>
                <c:pt idx="2166">
                  <c:v>22660</c:v>
                </c:pt>
                <c:pt idx="2167">
                  <c:v>22670</c:v>
                </c:pt>
                <c:pt idx="2168">
                  <c:v>22680</c:v>
                </c:pt>
                <c:pt idx="2169">
                  <c:v>22690</c:v>
                </c:pt>
                <c:pt idx="2170">
                  <c:v>22700</c:v>
                </c:pt>
                <c:pt idx="2171">
                  <c:v>22710</c:v>
                </c:pt>
                <c:pt idx="2172">
                  <c:v>22720</c:v>
                </c:pt>
                <c:pt idx="2173">
                  <c:v>22730</c:v>
                </c:pt>
                <c:pt idx="2174">
                  <c:v>22740</c:v>
                </c:pt>
                <c:pt idx="2175">
                  <c:v>22750</c:v>
                </c:pt>
                <c:pt idx="2176">
                  <c:v>22760</c:v>
                </c:pt>
                <c:pt idx="2177">
                  <c:v>22770</c:v>
                </c:pt>
                <c:pt idx="2178">
                  <c:v>22780</c:v>
                </c:pt>
                <c:pt idx="2179">
                  <c:v>22790</c:v>
                </c:pt>
                <c:pt idx="2180">
                  <c:v>22800</c:v>
                </c:pt>
                <c:pt idx="2181">
                  <c:v>22810</c:v>
                </c:pt>
                <c:pt idx="2182">
                  <c:v>22820</c:v>
                </c:pt>
                <c:pt idx="2183">
                  <c:v>22830</c:v>
                </c:pt>
                <c:pt idx="2184">
                  <c:v>22840</c:v>
                </c:pt>
                <c:pt idx="2185">
                  <c:v>22850</c:v>
                </c:pt>
                <c:pt idx="2186">
                  <c:v>22860</c:v>
                </c:pt>
                <c:pt idx="2187">
                  <c:v>22870</c:v>
                </c:pt>
                <c:pt idx="2188">
                  <c:v>22880</c:v>
                </c:pt>
                <c:pt idx="2189">
                  <c:v>22890</c:v>
                </c:pt>
                <c:pt idx="2190">
                  <c:v>22900</c:v>
                </c:pt>
                <c:pt idx="2191">
                  <c:v>22910</c:v>
                </c:pt>
                <c:pt idx="2192">
                  <c:v>22920</c:v>
                </c:pt>
                <c:pt idx="2193">
                  <c:v>22930</c:v>
                </c:pt>
                <c:pt idx="2194">
                  <c:v>22940</c:v>
                </c:pt>
                <c:pt idx="2195">
                  <c:v>22950</c:v>
                </c:pt>
                <c:pt idx="2196">
                  <c:v>22960</c:v>
                </c:pt>
                <c:pt idx="2197">
                  <c:v>22970</c:v>
                </c:pt>
                <c:pt idx="2198">
                  <c:v>22980</c:v>
                </c:pt>
                <c:pt idx="2199">
                  <c:v>22990</c:v>
                </c:pt>
                <c:pt idx="2200">
                  <c:v>23000</c:v>
                </c:pt>
                <c:pt idx="2201">
                  <c:v>23010</c:v>
                </c:pt>
                <c:pt idx="2202">
                  <c:v>23020</c:v>
                </c:pt>
                <c:pt idx="2203">
                  <c:v>23030</c:v>
                </c:pt>
                <c:pt idx="2204">
                  <c:v>23040</c:v>
                </c:pt>
                <c:pt idx="2205">
                  <c:v>23050</c:v>
                </c:pt>
                <c:pt idx="2206">
                  <c:v>23060</c:v>
                </c:pt>
                <c:pt idx="2207">
                  <c:v>23070</c:v>
                </c:pt>
                <c:pt idx="2208">
                  <c:v>23080</c:v>
                </c:pt>
                <c:pt idx="2209">
                  <c:v>23090</c:v>
                </c:pt>
                <c:pt idx="2210">
                  <c:v>23100</c:v>
                </c:pt>
                <c:pt idx="2211">
                  <c:v>23110</c:v>
                </c:pt>
                <c:pt idx="2212">
                  <c:v>23120</c:v>
                </c:pt>
                <c:pt idx="2213">
                  <c:v>23130</c:v>
                </c:pt>
                <c:pt idx="2214">
                  <c:v>23140</c:v>
                </c:pt>
                <c:pt idx="2215">
                  <c:v>23150</c:v>
                </c:pt>
                <c:pt idx="2216">
                  <c:v>23160</c:v>
                </c:pt>
                <c:pt idx="2217">
                  <c:v>23170</c:v>
                </c:pt>
                <c:pt idx="2218">
                  <c:v>23180</c:v>
                </c:pt>
                <c:pt idx="2219">
                  <c:v>23190</c:v>
                </c:pt>
                <c:pt idx="2220">
                  <c:v>23200</c:v>
                </c:pt>
                <c:pt idx="2221">
                  <c:v>23210</c:v>
                </c:pt>
                <c:pt idx="2222">
                  <c:v>23220</c:v>
                </c:pt>
                <c:pt idx="2223">
                  <c:v>23230</c:v>
                </c:pt>
                <c:pt idx="2224">
                  <c:v>23240</c:v>
                </c:pt>
                <c:pt idx="2225">
                  <c:v>23250</c:v>
                </c:pt>
                <c:pt idx="2226">
                  <c:v>23260</c:v>
                </c:pt>
                <c:pt idx="2227">
                  <c:v>23270</c:v>
                </c:pt>
                <c:pt idx="2228">
                  <c:v>23280</c:v>
                </c:pt>
                <c:pt idx="2229">
                  <c:v>23290</c:v>
                </c:pt>
                <c:pt idx="2230">
                  <c:v>23300</c:v>
                </c:pt>
                <c:pt idx="2231">
                  <c:v>23310</c:v>
                </c:pt>
                <c:pt idx="2232">
                  <c:v>23320</c:v>
                </c:pt>
                <c:pt idx="2233">
                  <c:v>23330</c:v>
                </c:pt>
                <c:pt idx="2234">
                  <c:v>23340</c:v>
                </c:pt>
                <c:pt idx="2235">
                  <c:v>23350</c:v>
                </c:pt>
                <c:pt idx="2236">
                  <c:v>23360</c:v>
                </c:pt>
                <c:pt idx="2237">
                  <c:v>23370</c:v>
                </c:pt>
                <c:pt idx="2238">
                  <c:v>23380</c:v>
                </c:pt>
                <c:pt idx="2239">
                  <c:v>23390</c:v>
                </c:pt>
                <c:pt idx="2240">
                  <c:v>23400</c:v>
                </c:pt>
                <c:pt idx="2241">
                  <c:v>23410</c:v>
                </c:pt>
                <c:pt idx="2242">
                  <c:v>23420</c:v>
                </c:pt>
                <c:pt idx="2243">
                  <c:v>23430</c:v>
                </c:pt>
                <c:pt idx="2244">
                  <c:v>23440</c:v>
                </c:pt>
                <c:pt idx="2245">
                  <c:v>23450</c:v>
                </c:pt>
                <c:pt idx="2246">
                  <c:v>23460</c:v>
                </c:pt>
                <c:pt idx="2247">
                  <c:v>23470</c:v>
                </c:pt>
                <c:pt idx="2248">
                  <c:v>23480</c:v>
                </c:pt>
                <c:pt idx="2249">
                  <c:v>23490</c:v>
                </c:pt>
                <c:pt idx="2250">
                  <c:v>23500</c:v>
                </c:pt>
                <c:pt idx="2251">
                  <c:v>23510</c:v>
                </c:pt>
                <c:pt idx="2252">
                  <c:v>23520</c:v>
                </c:pt>
                <c:pt idx="2253">
                  <c:v>23530</c:v>
                </c:pt>
                <c:pt idx="2254">
                  <c:v>23540</c:v>
                </c:pt>
                <c:pt idx="2255">
                  <c:v>23550</c:v>
                </c:pt>
                <c:pt idx="2256">
                  <c:v>23560</c:v>
                </c:pt>
                <c:pt idx="2257">
                  <c:v>23570</c:v>
                </c:pt>
                <c:pt idx="2258">
                  <c:v>23580</c:v>
                </c:pt>
                <c:pt idx="2259">
                  <c:v>23590</c:v>
                </c:pt>
                <c:pt idx="2260">
                  <c:v>23600</c:v>
                </c:pt>
                <c:pt idx="2261">
                  <c:v>23610</c:v>
                </c:pt>
                <c:pt idx="2262">
                  <c:v>23620</c:v>
                </c:pt>
                <c:pt idx="2263">
                  <c:v>23630</c:v>
                </c:pt>
                <c:pt idx="2264">
                  <c:v>23640</c:v>
                </c:pt>
                <c:pt idx="2265">
                  <c:v>23650</c:v>
                </c:pt>
                <c:pt idx="2266">
                  <c:v>23660</c:v>
                </c:pt>
                <c:pt idx="2267">
                  <c:v>23670</c:v>
                </c:pt>
                <c:pt idx="2268">
                  <c:v>23680</c:v>
                </c:pt>
                <c:pt idx="2269">
                  <c:v>23690</c:v>
                </c:pt>
                <c:pt idx="2270">
                  <c:v>23700</c:v>
                </c:pt>
                <c:pt idx="2271">
                  <c:v>23710</c:v>
                </c:pt>
                <c:pt idx="2272">
                  <c:v>23720</c:v>
                </c:pt>
                <c:pt idx="2273">
                  <c:v>23730</c:v>
                </c:pt>
                <c:pt idx="2274">
                  <c:v>23740</c:v>
                </c:pt>
                <c:pt idx="2275">
                  <c:v>23750</c:v>
                </c:pt>
                <c:pt idx="2276">
                  <c:v>23760</c:v>
                </c:pt>
                <c:pt idx="2277">
                  <c:v>23770</c:v>
                </c:pt>
                <c:pt idx="2278">
                  <c:v>23780</c:v>
                </c:pt>
                <c:pt idx="2279">
                  <c:v>23790</c:v>
                </c:pt>
                <c:pt idx="2280">
                  <c:v>23800</c:v>
                </c:pt>
                <c:pt idx="2281">
                  <c:v>23810</c:v>
                </c:pt>
                <c:pt idx="2282">
                  <c:v>23820</c:v>
                </c:pt>
                <c:pt idx="2283">
                  <c:v>23830</c:v>
                </c:pt>
                <c:pt idx="2284">
                  <c:v>23840</c:v>
                </c:pt>
                <c:pt idx="2285">
                  <c:v>23850</c:v>
                </c:pt>
                <c:pt idx="2286">
                  <c:v>23860</c:v>
                </c:pt>
                <c:pt idx="2287">
                  <c:v>23870</c:v>
                </c:pt>
                <c:pt idx="2288">
                  <c:v>23880</c:v>
                </c:pt>
                <c:pt idx="2289">
                  <c:v>23890</c:v>
                </c:pt>
                <c:pt idx="2290">
                  <c:v>23900</c:v>
                </c:pt>
                <c:pt idx="2291">
                  <c:v>23910</c:v>
                </c:pt>
                <c:pt idx="2292">
                  <c:v>23920</c:v>
                </c:pt>
                <c:pt idx="2293">
                  <c:v>23930</c:v>
                </c:pt>
                <c:pt idx="2294">
                  <c:v>23940</c:v>
                </c:pt>
                <c:pt idx="2295">
                  <c:v>23950</c:v>
                </c:pt>
                <c:pt idx="2296">
                  <c:v>23960</c:v>
                </c:pt>
                <c:pt idx="2297">
                  <c:v>23970</c:v>
                </c:pt>
                <c:pt idx="2298">
                  <c:v>23980</c:v>
                </c:pt>
                <c:pt idx="2299">
                  <c:v>23990</c:v>
                </c:pt>
                <c:pt idx="2300">
                  <c:v>24000</c:v>
                </c:pt>
                <c:pt idx="2301">
                  <c:v>24010</c:v>
                </c:pt>
                <c:pt idx="2302">
                  <c:v>24020</c:v>
                </c:pt>
                <c:pt idx="2303">
                  <c:v>24030</c:v>
                </c:pt>
                <c:pt idx="2304">
                  <c:v>24040</c:v>
                </c:pt>
                <c:pt idx="2305">
                  <c:v>24050</c:v>
                </c:pt>
                <c:pt idx="2306">
                  <c:v>24060</c:v>
                </c:pt>
                <c:pt idx="2307">
                  <c:v>24070</c:v>
                </c:pt>
                <c:pt idx="2308">
                  <c:v>24080</c:v>
                </c:pt>
                <c:pt idx="2309">
                  <c:v>24090</c:v>
                </c:pt>
                <c:pt idx="2310">
                  <c:v>24100</c:v>
                </c:pt>
                <c:pt idx="2311">
                  <c:v>24110</c:v>
                </c:pt>
                <c:pt idx="2312">
                  <c:v>24120</c:v>
                </c:pt>
                <c:pt idx="2313">
                  <c:v>24130</c:v>
                </c:pt>
                <c:pt idx="2314">
                  <c:v>24140</c:v>
                </c:pt>
                <c:pt idx="2315">
                  <c:v>24150</c:v>
                </c:pt>
                <c:pt idx="2316">
                  <c:v>24160</c:v>
                </c:pt>
                <c:pt idx="2317">
                  <c:v>24170</c:v>
                </c:pt>
                <c:pt idx="2318">
                  <c:v>24180</c:v>
                </c:pt>
                <c:pt idx="2319">
                  <c:v>24190</c:v>
                </c:pt>
                <c:pt idx="2320">
                  <c:v>24200</c:v>
                </c:pt>
                <c:pt idx="2321">
                  <c:v>24210</c:v>
                </c:pt>
                <c:pt idx="2322">
                  <c:v>24220</c:v>
                </c:pt>
                <c:pt idx="2323">
                  <c:v>24230</c:v>
                </c:pt>
                <c:pt idx="2324">
                  <c:v>24240</c:v>
                </c:pt>
                <c:pt idx="2325">
                  <c:v>24250</c:v>
                </c:pt>
                <c:pt idx="2326">
                  <c:v>24260</c:v>
                </c:pt>
                <c:pt idx="2327">
                  <c:v>24270</c:v>
                </c:pt>
                <c:pt idx="2328">
                  <c:v>24280</c:v>
                </c:pt>
                <c:pt idx="2329">
                  <c:v>24290</c:v>
                </c:pt>
                <c:pt idx="2330">
                  <c:v>24300</c:v>
                </c:pt>
                <c:pt idx="2331">
                  <c:v>24310</c:v>
                </c:pt>
                <c:pt idx="2332">
                  <c:v>24320</c:v>
                </c:pt>
                <c:pt idx="2333">
                  <c:v>24330</c:v>
                </c:pt>
                <c:pt idx="2334">
                  <c:v>24340</c:v>
                </c:pt>
                <c:pt idx="2335">
                  <c:v>24350</c:v>
                </c:pt>
                <c:pt idx="2336">
                  <c:v>24360</c:v>
                </c:pt>
                <c:pt idx="2337">
                  <c:v>24370</c:v>
                </c:pt>
                <c:pt idx="2338">
                  <c:v>24380</c:v>
                </c:pt>
                <c:pt idx="2339">
                  <c:v>24390</c:v>
                </c:pt>
                <c:pt idx="2340">
                  <c:v>24400</c:v>
                </c:pt>
                <c:pt idx="2341">
                  <c:v>24410</c:v>
                </c:pt>
                <c:pt idx="2342">
                  <c:v>24420</c:v>
                </c:pt>
                <c:pt idx="2343">
                  <c:v>24430</c:v>
                </c:pt>
                <c:pt idx="2344">
                  <c:v>24440</c:v>
                </c:pt>
                <c:pt idx="2345">
                  <c:v>24450</c:v>
                </c:pt>
                <c:pt idx="2346">
                  <c:v>24460</c:v>
                </c:pt>
                <c:pt idx="2347">
                  <c:v>24470</c:v>
                </c:pt>
                <c:pt idx="2348">
                  <c:v>24480</c:v>
                </c:pt>
                <c:pt idx="2349">
                  <c:v>24490</c:v>
                </c:pt>
                <c:pt idx="2350">
                  <c:v>24500</c:v>
                </c:pt>
                <c:pt idx="2351">
                  <c:v>24510</c:v>
                </c:pt>
                <c:pt idx="2352">
                  <c:v>24520</c:v>
                </c:pt>
                <c:pt idx="2353">
                  <c:v>24530</c:v>
                </c:pt>
                <c:pt idx="2354">
                  <c:v>24540</c:v>
                </c:pt>
                <c:pt idx="2355">
                  <c:v>24550</c:v>
                </c:pt>
                <c:pt idx="2356">
                  <c:v>24560</c:v>
                </c:pt>
                <c:pt idx="2357">
                  <c:v>24570</c:v>
                </c:pt>
                <c:pt idx="2358">
                  <c:v>24580</c:v>
                </c:pt>
                <c:pt idx="2359">
                  <c:v>24590</c:v>
                </c:pt>
                <c:pt idx="2360">
                  <c:v>24600</c:v>
                </c:pt>
                <c:pt idx="2361">
                  <c:v>24610</c:v>
                </c:pt>
                <c:pt idx="2362">
                  <c:v>24620</c:v>
                </c:pt>
                <c:pt idx="2363">
                  <c:v>24630</c:v>
                </c:pt>
                <c:pt idx="2364">
                  <c:v>24640</c:v>
                </c:pt>
                <c:pt idx="2365">
                  <c:v>24650</c:v>
                </c:pt>
                <c:pt idx="2366">
                  <c:v>24660</c:v>
                </c:pt>
                <c:pt idx="2367">
                  <c:v>24670</c:v>
                </c:pt>
                <c:pt idx="2368">
                  <c:v>24680</c:v>
                </c:pt>
                <c:pt idx="2369">
                  <c:v>24690</c:v>
                </c:pt>
                <c:pt idx="2370">
                  <c:v>24700</c:v>
                </c:pt>
                <c:pt idx="2371">
                  <c:v>24710</c:v>
                </c:pt>
                <c:pt idx="2372">
                  <c:v>24720</c:v>
                </c:pt>
                <c:pt idx="2373">
                  <c:v>24730</c:v>
                </c:pt>
                <c:pt idx="2374">
                  <c:v>24740</c:v>
                </c:pt>
                <c:pt idx="2375">
                  <c:v>24750</c:v>
                </c:pt>
                <c:pt idx="2376">
                  <c:v>24760</c:v>
                </c:pt>
                <c:pt idx="2377">
                  <c:v>24770</c:v>
                </c:pt>
                <c:pt idx="2378">
                  <c:v>24780</c:v>
                </c:pt>
                <c:pt idx="2379">
                  <c:v>24790</c:v>
                </c:pt>
                <c:pt idx="2380">
                  <c:v>24800</c:v>
                </c:pt>
                <c:pt idx="2381">
                  <c:v>24810</c:v>
                </c:pt>
                <c:pt idx="2382">
                  <c:v>24820</c:v>
                </c:pt>
                <c:pt idx="2383">
                  <c:v>24830</c:v>
                </c:pt>
                <c:pt idx="2384">
                  <c:v>24840</c:v>
                </c:pt>
                <c:pt idx="2385">
                  <c:v>24850</c:v>
                </c:pt>
                <c:pt idx="2386">
                  <c:v>24860</c:v>
                </c:pt>
                <c:pt idx="2387">
                  <c:v>24870</c:v>
                </c:pt>
                <c:pt idx="2388">
                  <c:v>24880</c:v>
                </c:pt>
                <c:pt idx="2389">
                  <c:v>24890</c:v>
                </c:pt>
                <c:pt idx="2390">
                  <c:v>24900</c:v>
                </c:pt>
                <c:pt idx="2391">
                  <c:v>24910</c:v>
                </c:pt>
                <c:pt idx="2392">
                  <c:v>24920</c:v>
                </c:pt>
                <c:pt idx="2393">
                  <c:v>24930</c:v>
                </c:pt>
                <c:pt idx="2394">
                  <c:v>24940</c:v>
                </c:pt>
                <c:pt idx="2395">
                  <c:v>24950</c:v>
                </c:pt>
                <c:pt idx="2396">
                  <c:v>24960</c:v>
                </c:pt>
                <c:pt idx="2397">
                  <c:v>24970</c:v>
                </c:pt>
                <c:pt idx="2398">
                  <c:v>24980</c:v>
                </c:pt>
                <c:pt idx="2399">
                  <c:v>24990</c:v>
                </c:pt>
                <c:pt idx="2400">
                  <c:v>25000</c:v>
                </c:pt>
                <c:pt idx="2401">
                  <c:v>25010</c:v>
                </c:pt>
                <c:pt idx="2402">
                  <c:v>25020</c:v>
                </c:pt>
                <c:pt idx="2403">
                  <c:v>25030</c:v>
                </c:pt>
                <c:pt idx="2404">
                  <c:v>25040</c:v>
                </c:pt>
                <c:pt idx="2405">
                  <c:v>25050</c:v>
                </c:pt>
                <c:pt idx="2406">
                  <c:v>25060</c:v>
                </c:pt>
                <c:pt idx="2407">
                  <c:v>25070</c:v>
                </c:pt>
                <c:pt idx="2408">
                  <c:v>25080</c:v>
                </c:pt>
                <c:pt idx="2409">
                  <c:v>25090</c:v>
                </c:pt>
                <c:pt idx="2410">
                  <c:v>25100</c:v>
                </c:pt>
                <c:pt idx="2411">
                  <c:v>25110</c:v>
                </c:pt>
                <c:pt idx="2412">
                  <c:v>25120</c:v>
                </c:pt>
                <c:pt idx="2413">
                  <c:v>25130</c:v>
                </c:pt>
                <c:pt idx="2414">
                  <c:v>25140</c:v>
                </c:pt>
                <c:pt idx="2415">
                  <c:v>25150</c:v>
                </c:pt>
                <c:pt idx="2416">
                  <c:v>25160</c:v>
                </c:pt>
                <c:pt idx="2417">
                  <c:v>25170</c:v>
                </c:pt>
                <c:pt idx="2418">
                  <c:v>25180</c:v>
                </c:pt>
                <c:pt idx="2419">
                  <c:v>25190</c:v>
                </c:pt>
                <c:pt idx="2420">
                  <c:v>25200</c:v>
                </c:pt>
                <c:pt idx="2421">
                  <c:v>25210</c:v>
                </c:pt>
                <c:pt idx="2422">
                  <c:v>25220</c:v>
                </c:pt>
                <c:pt idx="2423">
                  <c:v>25230</c:v>
                </c:pt>
                <c:pt idx="2424">
                  <c:v>25240</c:v>
                </c:pt>
                <c:pt idx="2425">
                  <c:v>25250</c:v>
                </c:pt>
                <c:pt idx="2426">
                  <c:v>25260</c:v>
                </c:pt>
                <c:pt idx="2427">
                  <c:v>25270</c:v>
                </c:pt>
                <c:pt idx="2428">
                  <c:v>25280</c:v>
                </c:pt>
                <c:pt idx="2429">
                  <c:v>25290</c:v>
                </c:pt>
                <c:pt idx="2430">
                  <c:v>25300</c:v>
                </c:pt>
                <c:pt idx="2431">
                  <c:v>25310</c:v>
                </c:pt>
                <c:pt idx="2432">
                  <c:v>25320</c:v>
                </c:pt>
                <c:pt idx="2433">
                  <c:v>25330</c:v>
                </c:pt>
                <c:pt idx="2434">
                  <c:v>25340</c:v>
                </c:pt>
                <c:pt idx="2435">
                  <c:v>25350</c:v>
                </c:pt>
                <c:pt idx="2436">
                  <c:v>25360</c:v>
                </c:pt>
                <c:pt idx="2437">
                  <c:v>25370</c:v>
                </c:pt>
                <c:pt idx="2438">
                  <c:v>25380</c:v>
                </c:pt>
                <c:pt idx="2439">
                  <c:v>25390</c:v>
                </c:pt>
                <c:pt idx="2440">
                  <c:v>25400</c:v>
                </c:pt>
                <c:pt idx="2441">
                  <c:v>25410</c:v>
                </c:pt>
                <c:pt idx="2442">
                  <c:v>25420</c:v>
                </c:pt>
                <c:pt idx="2443">
                  <c:v>25430</c:v>
                </c:pt>
                <c:pt idx="2444">
                  <c:v>25440</c:v>
                </c:pt>
                <c:pt idx="2445">
                  <c:v>25450</c:v>
                </c:pt>
                <c:pt idx="2446">
                  <c:v>25460</c:v>
                </c:pt>
                <c:pt idx="2447">
                  <c:v>25470</c:v>
                </c:pt>
                <c:pt idx="2448">
                  <c:v>25480</c:v>
                </c:pt>
                <c:pt idx="2449">
                  <c:v>25490</c:v>
                </c:pt>
                <c:pt idx="2450">
                  <c:v>25500</c:v>
                </c:pt>
                <c:pt idx="2451">
                  <c:v>25510</c:v>
                </c:pt>
                <c:pt idx="2452">
                  <c:v>25520</c:v>
                </c:pt>
                <c:pt idx="2453">
                  <c:v>25530</c:v>
                </c:pt>
                <c:pt idx="2454">
                  <c:v>25540</c:v>
                </c:pt>
                <c:pt idx="2455">
                  <c:v>25550</c:v>
                </c:pt>
                <c:pt idx="2456">
                  <c:v>25560</c:v>
                </c:pt>
                <c:pt idx="2457">
                  <c:v>25570</c:v>
                </c:pt>
                <c:pt idx="2458">
                  <c:v>25580</c:v>
                </c:pt>
                <c:pt idx="2459">
                  <c:v>25590</c:v>
                </c:pt>
                <c:pt idx="2460">
                  <c:v>25600</c:v>
                </c:pt>
                <c:pt idx="2461">
                  <c:v>25610</c:v>
                </c:pt>
                <c:pt idx="2462">
                  <c:v>25620</c:v>
                </c:pt>
                <c:pt idx="2463">
                  <c:v>25630</c:v>
                </c:pt>
                <c:pt idx="2464">
                  <c:v>25640</c:v>
                </c:pt>
                <c:pt idx="2465">
                  <c:v>25650</c:v>
                </c:pt>
                <c:pt idx="2466">
                  <c:v>25660</c:v>
                </c:pt>
                <c:pt idx="2467">
                  <c:v>25670</c:v>
                </c:pt>
                <c:pt idx="2468">
                  <c:v>25680</c:v>
                </c:pt>
                <c:pt idx="2469">
                  <c:v>25690</c:v>
                </c:pt>
                <c:pt idx="2470">
                  <c:v>25700</c:v>
                </c:pt>
                <c:pt idx="2471">
                  <c:v>25710</c:v>
                </c:pt>
                <c:pt idx="2472">
                  <c:v>25720</c:v>
                </c:pt>
                <c:pt idx="2473">
                  <c:v>25730</c:v>
                </c:pt>
                <c:pt idx="2474">
                  <c:v>25740</c:v>
                </c:pt>
                <c:pt idx="2475">
                  <c:v>25750</c:v>
                </c:pt>
                <c:pt idx="2476">
                  <c:v>25760</c:v>
                </c:pt>
                <c:pt idx="2477">
                  <c:v>25770</c:v>
                </c:pt>
                <c:pt idx="2478">
                  <c:v>25780</c:v>
                </c:pt>
                <c:pt idx="2479">
                  <c:v>25790</c:v>
                </c:pt>
                <c:pt idx="2480">
                  <c:v>25800</c:v>
                </c:pt>
                <c:pt idx="2481">
                  <c:v>25810</c:v>
                </c:pt>
                <c:pt idx="2482">
                  <c:v>25820</c:v>
                </c:pt>
                <c:pt idx="2483">
                  <c:v>25830</c:v>
                </c:pt>
                <c:pt idx="2484">
                  <c:v>25840</c:v>
                </c:pt>
                <c:pt idx="2485">
                  <c:v>25850</c:v>
                </c:pt>
                <c:pt idx="2486">
                  <c:v>25860</c:v>
                </c:pt>
                <c:pt idx="2487">
                  <c:v>25870</c:v>
                </c:pt>
                <c:pt idx="2488">
                  <c:v>25880</c:v>
                </c:pt>
                <c:pt idx="2489">
                  <c:v>25890</c:v>
                </c:pt>
                <c:pt idx="2490">
                  <c:v>25900</c:v>
                </c:pt>
                <c:pt idx="2491">
                  <c:v>25910</c:v>
                </c:pt>
                <c:pt idx="2492">
                  <c:v>25920</c:v>
                </c:pt>
                <c:pt idx="2493">
                  <c:v>25930</c:v>
                </c:pt>
                <c:pt idx="2494">
                  <c:v>25940</c:v>
                </c:pt>
                <c:pt idx="2495">
                  <c:v>25950</c:v>
                </c:pt>
                <c:pt idx="2496">
                  <c:v>25960</c:v>
                </c:pt>
                <c:pt idx="2497">
                  <c:v>25970</c:v>
                </c:pt>
                <c:pt idx="2498">
                  <c:v>25980</c:v>
                </c:pt>
                <c:pt idx="2499">
                  <c:v>25990</c:v>
                </c:pt>
                <c:pt idx="2500">
                  <c:v>26000</c:v>
                </c:pt>
                <c:pt idx="2501">
                  <c:v>26010</c:v>
                </c:pt>
                <c:pt idx="2502">
                  <c:v>26020</c:v>
                </c:pt>
                <c:pt idx="2503">
                  <c:v>26030</c:v>
                </c:pt>
                <c:pt idx="2504">
                  <c:v>26040</c:v>
                </c:pt>
                <c:pt idx="2505">
                  <c:v>26050</c:v>
                </c:pt>
                <c:pt idx="2506">
                  <c:v>26060</c:v>
                </c:pt>
                <c:pt idx="2507">
                  <c:v>26070</c:v>
                </c:pt>
                <c:pt idx="2508">
                  <c:v>26080</c:v>
                </c:pt>
                <c:pt idx="2509">
                  <c:v>26090</c:v>
                </c:pt>
                <c:pt idx="2510">
                  <c:v>26100</c:v>
                </c:pt>
                <c:pt idx="2511">
                  <c:v>26110</c:v>
                </c:pt>
                <c:pt idx="2512">
                  <c:v>26120</c:v>
                </c:pt>
                <c:pt idx="2513">
                  <c:v>26130</c:v>
                </c:pt>
                <c:pt idx="2514">
                  <c:v>26140</c:v>
                </c:pt>
                <c:pt idx="2515">
                  <c:v>26150</c:v>
                </c:pt>
                <c:pt idx="2516">
                  <c:v>26160</c:v>
                </c:pt>
                <c:pt idx="2517">
                  <c:v>26170</c:v>
                </c:pt>
                <c:pt idx="2518">
                  <c:v>26180</c:v>
                </c:pt>
                <c:pt idx="2519">
                  <c:v>26190</c:v>
                </c:pt>
                <c:pt idx="2520">
                  <c:v>26200</c:v>
                </c:pt>
                <c:pt idx="2521">
                  <c:v>26210</c:v>
                </c:pt>
                <c:pt idx="2522">
                  <c:v>26220</c:v>
                </c:pt>
                <c:pt idx="2523">
                  <c:v>26230</c:v>
                </c:pt>
                <c:pt idx="2524">
                  <c:v>26240</c:v>
                </c:pt>
                <c:pt idx="2525">
                  <c:v>26250</c:v>
                </c:pt>
                <c:pt idx="2526">
                  <c:v>26260</c:v>
                </c:pt>
                <c:pt idx="2527">
                  <c:v>26270</c:v>
                </c:pt>
                <c:pt idx="2528">
                  <c:v>26280</c:v>
                </c:pt>
                <c:pt idx="2529">
                  <c:v>26290</c:v>
                </c:pt>
                <c:pt idx="2530">
                  <c:v>26300</c:v>
                </c:pt>
                <c:pt idx="2531">
                  <c:v>26310</c:v>
                </c:pt>
                <c:pt idx="2532">
                  <c:v>26320</c:v>
                </c:pt>
                <c:pt idx="2533">
                  <c:v>26330</c:v>
                </c:pt>
                <c:pt idx="2534">
                  <c:v>26340</c:v>
                </c:pt>
                <c:pt idx="2535">
                  <c:v>26350</c:v>
                </c:pt>
                <c:pt idx="2536">
                  <c:v>26360</c:v>
                </c:pt>
                <c:pt idx="2537">
                  <c:v>26370</c:v>
                </c:pt>
                <c:pt idx="2538">
                  <c:v>26380</c:v>
                </c:pt>
                <c:pt idx="2539">
                  <c:v>26390</c:v>
                </c:pt>
                <c:pt idx="2540">
                  <c:v>26400</c:v>
                </c:pt>
                <c:pt idx="2541">
                  <c:v>26410</c:v>
                </c:pt>
                <c:pt idx="2542">
                  <c:v>26420</c:v>
                </c:pt>
                <c:pt idx="2543">
                  <c:v>26430</c:v>
                </c:pt>
                <c:pt idx="2544">
                  <c:v>26440</c:v>
                </c:pt>
                <c:pt idx="2545">
                  <c:v>26450</c:v>
                </c:pt>
                <c:pt idx="2546">
                  <c:v>26460</c:v>
                </c:pt>
                <c:pt idx="2547">
                  <c:v>26470</c:v>
                </c:pt>
                <c:pt idx="2548">
                  <c:v>26480</c:v>
                </c:pt>
                <c:pt idx="2549">
                  <c:v>26490</c:v>
                </c:pt>
                <c:pt idx="2550">
                  <c:v>26500</c:v>
                </c:pt>
                <c:pt idx="2551">
                  <c:v>26510</c:v>
                </c:pt>
                <c:pt idx="2552">
                  <c:v>26520</c:v>
                </c:pt>
                <c:pt idx="2553">
                  <c:v>26530</c:v>
                </c:pt>
                <c:pt idx="2554">
                  <c:v>26540</c:v>
                </c:pt>
                <c:pt idx="2555">
                  <c:v>26550</c:v>
                </c:pt>
                <c:pt idx="2556">
                  <c:v>26560</c:v>
                </c:pt>
                <c:pt idx="2557">
                  <c:v>26570</c:v>
                </c:pt>
                <c:pt idx="2558">
                  <c:v>26580</c:v>
                </c:pt>
                <c:pt idx="2559">
                  <c:v>26590</c:v>
                </c:pt>
                <c:pt idx="2560">
                  <c:v>26600</c:v>
                </c:pt>
                <c:pt idx="2561">
                  <c:v>26610</c:v>
                </c:pt>
                <c:pt idx="2562">
                  <c:v>26620</c:v>
                </c:pt>
                <c:pt idx="2563">
                  <c:v>26630</c:v>
                </c:pt>
                <c:pt idx="2564">
                  <c:v>26640</c:v>
                </c:pt>
                <c:pt idx="2565">
                  <c:v>26650</c:v>
                </c:pt>
                <c:pt idx="2566">
                  <c:v>26660</c:v>
                </c:pt>
                <c:pt idx="2567">
                  <c:v>26670</c:v>
                </c:pt>
                <c:pt idx="2568">
                  <c:v>26680</c:v>
                </c:pt>
                <c:pt idx="2569">
                  <c:v>26690</c:v>
                </c:pt>
                <c:pt idx="2570">
                  <c:v>26700</c:v>
                </c:pt>
                <c:pt idx="2571">
                  <c:v>26710</c:v>
                </c:pt>
                <c:pt idx="2572">
                  <c:v>26720</c:v>
                </c:pt>
                <c:pt idx="2573">
                  <c:v>26730</c:v>
                </c:pt>
                <c:pt idx="2574">
                  <c:v>26740</c:v>
                </c:pt>
                <c:pt idx="2575">
                  <c:v>26750</c:v>
                </c:pt>
                <c:pt idx="2576">
                  <c:v>26760</c:v>
                </c:pt>
                <c:pt idx="2577">
                  <c:v>26770</c:v>
                </c:pt>
                <c:pt idx="2578">
                  <c:v>26780</c:v>
                </c:pt>
                <c:pt idx="2579">
                  <c:v>26790</c:v>
                </c:pt>
                <c:pt idx="2580">
                  <c:v>26800</c:v>
                </c:pt>
                <c:pt idx="2581">
                  <c:v>26810</c:v>
                </c:pt>
                <c:pt idx="2582">
                  <c:v>26820</c:v>
                </c:pt>
                <c:pt idx="2583">
                  <c:v>26830</c:v>
                </c:pt>
                <c:pt idx="2584">
                  <c:v>26840</c:v>
                </c:pt>
                <c:pt idx="2585">
                  <c:v>26850</c:v>
                </c:pt>
                <c:pt idx="2586">
                  <c:v>26860</c:v>
                </c:pt>
                <c:pt idx="2587">
                  <c:v>26870</c:v>
                </c:pt>
                <c:pt idx="2588">
                  <c:v>26880</c:v>
                </c:pt>
                <c:pt idx="2589">
                  <c:v>26890</c:v>
                </c:pt>
                <c:pt idx="2590">
                  <c:v>26900</c:v>
                </c:pt>
                <c:pt idx="2591">
                  <c:v>26910</c:v>
                </c:pt>
                <c:pt idx="2592">
                  <c:v>26920</c:v>
                </c:pt>
                <c:pt idx="2593">
                  <c:v>26930</c:v>
                </c:pt>
                <c:pt idx="2594">
                  <c:v>26940</c:v>
                </c:pt>
                <c:pt idx="2595">
                  <c:v>26950</c:v>
                </c:pt>
                <c:pt idx="2596">
                  <c:v>26960</c:v>
                </c:pt>
                <c:pt idx="2597">
                  <c:v>26970</c:v>
                </c:pt>
                <c:pt idx="2598">
                  <c:v>26980</c:v>
                </c:pt>
                <c:pt idx="2599">
                  <c:v>26990</c:v>
                </c:pt>
                <c:pt idx="2600">
                  <c:v>27000</c:v>
                </c:pt>
                <c:pt idx="2601">
                  <c:v>27010</c:v>
                </c:pt>
                <c:pt idx="2602">
                  <c:v>27020</c:v>
                </c:pt>
                <c:pt idx="2603">
                  <c:v>27030</c:v>
                </c:pt>
                <c:pt idx="2604">
                  <c:v>27040</c:v>
                </c:pt>
                <c:pt idx="2605">
                  <c:v>27050</c:v>
                </c:pt>
                <c:pt idx="2606">
                  <c:v>27060</c:v>
                </c:pt>
                <c:pt idx="2607">
                  <c:v>27070</c:v>
                </c:pt>
                <c:pt idx="2608">
                  <c:v>27080</c:v>
                </c:pt>
                <c:pt idx="2609">
                  <c:v>27090</c:v>
                </c:pt>
                <c:pt idx="2610">
                  <c:v>27100</c:v>
                </c:pt>
                <c:pt idx="2611">
                  <c:v>27110</c:v>
                </c:pt>
                <c:pt idx="2612">
                  <c:v>27120</c:v>
                </c:pt>
                <c:pt idx="2613">
                  <c:v>27130</c:v>
                </c:pt>
                <c:pt idx="2614">
                  <c:v>27140</c:v>
                </c:pt>
                <c:pt idx="2615">
                  <c:v>27150</c:v>
                </c:pt>
                <c:pt idx="2616">
                  <c:v>27160</c:v>
                </c:pt>
                <c:pt idx="2617">
                  <c:v>27170</c:v>
                </c:pt>
                <c:pt idx="2618">
                  <c:v>27180</c:v>
                </c:pt>
                <c:pt idx="2619">
                  <c:v>27190</c:v>
                </c:pt>
                <c:pt idx="2620">
                  <c:v>27200</c:v>
                </c:pt>
                <c:pt idx="2621">
                  <c:v>27210</c:v>
                </c:pt>
                <c:pt idx="2622">
                  <c:v>27220</c:v>
                </c:pt>
                <c:pt idx="2623">
                  <c:v>27230</c:v>
                </c:pt>
                <c:pt idx="2624">
                  <c:v>27240</c:v>
                </c:pt>
                <c:pt idx="2625">
                  <c:v>27250</c:v>
                </c:pt>
                <c:pt idx="2626">
                  <c:v>27260</c:v>
                </c:pt>
                <c:pt idx="2627">
                  <c:v>27270</c:v>
                </c:pt>
                <c:pt idx="2628">
                  <c:v>27280</c:v>
                </c:pt>
                <c:pt idx="2629">
                  <c:v>27290</c:v>
                </c:pt>
                <c:pt idx="2630">
                  <c:v>27300</c:v>
                </c:pt>
                <c:pt idx="2631">
                  <c:v>27310</c:v>
                </c:pt>
                <c:pt idx="2632">
                  <c:v>27320</c:v>
                </c:pt>
                <c:pt idx="2633">
                  <c:v>27330</c:v>
                </c:pt>
                <c:pt idx="2634">
                  <c:v>27340</c:v>
                </c:pt>
                <c:pt idx="2635">
                  <c:v>27350</c:v>
                </c:pt>
                <c:pt idx="2636">
                  <c:v>27360</c:v>
                </c:pt>
                <c:pt idx="2637">
                  <c:v>27370</c:v>
                </c:pt>
                <c:pt idx="2638">
                  <c:v>27380</c:v>
                </c:pt>
                <c:pt idx="2639">
                  <c:v>27390</c:v>
                </c:pt>
                <c:pt idx="2640">
                  <c:v>27400</c:v>
                </c:pt>
                <c:pt idx="2641">
                  <c:v>27410</c:v>
                </c:pt>
                <c:pt idx="2642">
                  <c:v>27420</c:v>
                </c:pt>
                <c:pt idx="2643">
                  <c:v>27430</c:v>
                </c:pt>
                <c:pt idx="2644">
                  <c:v>27440</c:v>
                </c:pt>
                <c:pt idx="2645">
                  <c:v>27450</c:v>
                </c:pt>
                <c:pt idx="2646">
                  <c:v>27460</c:v>
                </c:pt>
                <c:pt idx="2647">
                  <c:v>27470</c:v>
                </c:pt>
                <c:pt idx="2648">
                  <c:v>27480</c:v>
                </c:pt>
                <c:pt idx="2649">
                  <c:v>27490</c:v>
                </c:pt>
                <c:pt idx="2650">
                  <c:v>27500</c:v>
                </c:pt>
                <c:pt idx="2651">
                  <c:v>27510</c:v>
                </c:pt>
                <c:pt idx="2652">
                  <c:v>27520</c:v>
                </c:pt>
                <c:pt idx="2653">
                  <c:v>27530</c:v>
                </c:pt>
                <c:pt idx="2654">
                  <c:v>27540</c:v>
                </c:pt>
                <c:pt idx="2655">
                  <c:v>27550</c:v>
                </c:pt>
                <c:pt idx="2656">
                  <c:v>27560</c:v>
                </c:pt>
                <c:pt idx="2657">
                  <c:v>27570</c:v>
                </c:pt>
                <c:pt idx="2658">
                  <c:v>27580</c:v>
                </c:pt>
                <c:pt idx="2659">
                  <c:v>27590</c:v>
                </c:pt>
                <c:pt idx="2660">
                  <c:v>27600</c:v>
                </c:pt>
                <c:pt idx="2661">
                  <c:v>27610</c:v>
                </c:pt>
                <c:pt idx="2662">
                  <c:v>27620</c:v>
                </c:pt>
                <c:pt idx="2663">
                  <c:v>27630</c:v>
                </c:pt>
                <c:pt idx="2664">
                  <c:v>27640</c:v>
                </c:pt>
                <c:pt idx="2665">
                  <c:v>27650</c:v>
                </c:pt>
                <c:pt idx="2666">
                  <c:v>27660</c:v>
                </c:pt>
                <c:pt idx="2667">
                  <c:v>27670</c:v>
                </c:pt>
                <c:pt idx="2668">
                  <c:v>27680</c:v>
                </c:pt>
                <c:pt idx="2669">
                  <c:v>27690</c:v>
                </c:pt>
                <c:pt idx="2670">
                  <c:v>27700</c:v>
                </c:pt>
                <c:pt idx="2671">
                  <c:v>27710</c:v>
                </c:pt>
                <c:pt idx="2672">
                  <c:v>27720</c:v>
                </c:pt>
                <c:pt idx="2673">
                  <c:v>27730</c:v>
                </c:pt>
                <c:pt idx="2674">
                  <c:v>27740</c:v>
                </c:pt>
                <c:pt idx="2675">
                  <c:v>27750</c:v>
                </c:pt>
                <c:pt idx="2676">
                  <c:v>27760</c:v>
                </c:pt>
                <c:pt idx="2677">
                  <c:v>27770</c:v>
                </c:pt>
                <c:pt idx="2678">
                  <c:v>27780</c:v>
                </c:pt>
                <c:pt idx="2679">
                  <c:v>27790</c:v>
                </c:pt>
                <c:pt idx="2680">
                  <c:v>27800</c:v>
                </c:pt>
                <c:pt idx="2681">
                  <c:v>27810</c:v>
                </c:pt>
                <c:pt idx="2682">
                  <c:v>27820</c:v>
                </c:pt>
                <c:pt idx="2683">
                  <c:v>27830</c:v>
                </c:pt>
                <c:pt idx="2684">
                  <c:v>27840</c:v>
                </c:pt>
                <c:pt idx="2685">
                  <c:v>27850</c:v>
                </c:pt>
                <c:pt idx="2686">
                  <c:v>27860</c:v>
                </c:pt>
                <c:pt idx="2687">
                  <c:v>27870</c:v>
                </c:pt>
                <c:pt idx="2688">
                  <c:v>27880</c:v>
                </c:pt>
                <c:pt idx="2689">
                  <c:v>27890</c:v>
                </c:pt>
                <c:pt idx="2690">
                  <c:v>27900</c:v>
                </c:pt>
                <c:pt idx="2691">
                  <c:v>27910</c:v>
                </c:pt>
                <c:pt idx="2692">
                  <c:v>27920</c:v>
                </c:pt>
                <c:pt idx="2693">
                  <c:v>27930</c:v>
                </c:pt>
                <c:pt idx="2694">
                  <c:v>27940</c:v>
                </c:pt>
                <c:pt idx="2695">
                  <c:v>27950</c:v>
                </c:pt>
                <c:pt idx="2696">
                  <c:v>27960</c:v>
                </c:pt>
                <c:pt idx="2697">
                  <c:v>27970</c:v>
                </c:pt>
                <c:pt idx="2698">
                  <c:v>27980</c:v>
                </c:pt>
                <c:pt idx="2699">
                  <c:v>27990</c:v>
                </c:pt>
                <c:pt idx="2700">
                  <c:v>28000</c:v>
                </c:pt>
                <c:pt idx="2701">
                  <c:v>28010</c:v>
                </c:pt>
                <c:pt idx="2702">
                  <c:v>28020</c:v>
                </c:pt>
                <c:pt idx="2703">
                  <c:v>28030</c:v>
                </c:pt>
                <c:pt idx="2704">
                  <c:v>28040</c:v>
                </c:pt>
                <c:pt idx="2705">
                  <c:v>28050</c:v>
                </c:pt>
                <c:pt idx="2706">
                  <c:v>28060</c:v>
                </c:pt>
                <c:pt idx="2707">
                  <c:v>28070</c:v>
                </c:pt>
                <c:pt idx="2708">
                  <c:v>28080</c:v>
                </c:pt>
                <c:pt idx="2709">
                  <c:v>28090</c:v>
                </c:pt>
                <c:pt idx="2710">
                  <c:v>28100</c:v>
                </c:pt>
                <c:pt idx="2711">
                  <c:v>28110</c:v>
                </c:pt>
                <c:pt idx="2712">
                  <c:v>28120</c:v>
                </c:pt>
                <c:pt idx="2713">
                  <c:v>28130</c:v>
                </c:pt>
                <c:pt idx="2714">
                  <c:v>28140</c:v>
                </c:pt>
                <c:pt idx="2715">
                  <c:v>28150</c:v>
                </c:pt>
                <c:pt idx="2716">
                  <c:v>28160</c:v>
                </c:pt>
                <c:pt idx="2717">
                  <c:v>28170</c:v>
                </c:pt>
                <c:pt idx="2718">
                  <c:v>28180</c:v>
                </c:pt>
                <c:pt idx="2719">
                  <c:v>28190</c:v>
                </c:pt>
                <c:pt idx="2720">
                  <c:v>28200</c:v>
                </c:pt>
                <c:pt idx="2721">
                  <c:v>28210</c:v>
                </c:pt>
                <c:pt idx="2722">
                  <c:v>28220</c:v>
                </c:pt>
                <c:pt idx="2723">
                  <c:v>28230</c:v>
                </c:pt>
                <c:pt idx="2724">
                  <c:v>28240</c:v>
                </c:pt>
                <c:pt idx="2725">
                  <c:v>28250</c:v>
                </c:pt>
                <c:pt idx="2726">
                  <c:v>28260</c:v>
                </c:pt>
                <c:pt idx="2727">
                  <c:v>28270</c:v>
                </c:pt>
                <c:pt idx="2728">
                  <c:v>28280</c:v>
                </c:pt>
                <c:pt idx="2729">
                  <c:v>28290</c:v>
                </c:pt>
                <c:pt idx="2730">
                  <c:v>28300</c:v>
                </c:pt>
                <c:pt idx="2731">
                  <c:v>28310</c:v>
                </c:pt>
                <c:pt idx="2732">
                  <c:v>28320</c:v>
                </c:pt>
                <c:pt idx="2733">
                  <c:v>28330</c:v>
                </c:pt>
                <c:pt idx="2734">
                  <c:v>28340</c:v>
                </c:pt>
                <c:pt idx="2735">
                  <c:v>28350</c:v>
                </c:pt>
                <c:pt idx="2736">
                  <c:v>28360</c:v>
                </c:pt>
                <c:pt idx="2737">
                  <c:v>28370</c:v>
                </c:pt>
                <c:pt idx="2738">
                  <c:v>28380</c:v>
                </c:pt>
                <c:pt idx="2739">
                  <c:v>28390</c:v>
                </c:pt>
                <c:pt idx="2740">
                  <c:v>28400</c:v>
                </c:pt>
                <c:pt idx="2741">
                  <c:v>28410</c:v>
                </c:pt>
                <c:pt idx="2742">
                  <c:v>28420</c:v>
                </c:pt>
                <c:pt idx="2743">
                  <c:v>28430</c:v>
                </c:pt>
                <c:pt idx="2744">
                  <c:v>28440</c:v>
                </c:pt>
                <c:pt idx="2745">
                  <c:v>28450</c:v>
                </c:pt>
                <c:pt idx="2746">
                  <c:v>28460</c:v>
                </c:pt>
                <c:pt idx="2747">
                  <c:v>28470</c:v>
                </c:pt>
                <c:pt idx="2748">
                  <c:v>28480</c:v>
                </c:pt>
                <c:pt idx="2749">
                  <c:v>28490</c:v>
                </c:pt>
                <c:pt idx="2750">
                  <c:v>28500</c:v>
                </c:pt>
                <c:pt idx="2751">
                  <c:v>28510</c:v>
                </c:pt>
                <c:pt idx="2752">
                  <c:v>28520</c:v>
                </c:pt>
                <c:pt idx="2753">
                  <c:v>28530</c:v>
                </c:pt>
                <c:pt idx="2754">
                  <c:v>28540</c:v>
                </c:pt>
                <c:pt idx="2755">
                  <c:v>28550</c:v>
                </c:pt>
                <c:pt idx="2756">
                  <c:v>28560</c:v>
                </c:pt>
                <c:pt idx="2757">
                  <c:v>28570</c:v>
                </c:pt>
                <c:pt idx="2758">
                  <c:v>28580</c:v>
                </c:pt>
                <c:pt idx="2759">
                  <c:v>28590</c:v>
                </c:pt>
                <c:pt idx="2760">
                  <c:v>28600</c:v>
                </c:pt>
                <c:pt idx="2761">
                  <c:v>28610</c:v>
                </c:pt>
                <c:pt idx="2762">
                  <c:v>28620</c:v>
                </c:pt>
                <c:pt idx="2763">
                  <c:v>28630</c:v>
                </c:pt>
                <c:pt idx="2764">
                  <c:v>28640</c:v>
                </c:pt>
                <c:pt idx="2765">
                  <c:v>28650</c:v>
                </c:pt>
                <c:pt idx="2766">
                  <c:v>28660</c:v>
                </c:pt>
                <c:pt idx="2767">
                  <c:v>28670</c:v>
                </c:pt>
                <c:pt idx="2768">
                  <c:v>28680</c:v>
                </c:pt>
                <c:pt idx="2769">
                  <c:v>28690</c:v>
                </c:pt>
                <c:pt idx="2770">
                  <c:v>28700</c:v>
                </c:pt>
                <c:pt idx="2771">
                  <c:v>28710</c:v>
                </c:pt>
                <c:pt idx="2772">
                  <c:v>28720</c:v>
                </c:pt>
                <c:pt idx="2773">
                  <c:v>28730</c:v>
                </c:pt>
                <c:pt idx="2774">
                  <c:v>28740</c:v>
                </c:pt>
                <c:pt idx="2775">
                  <c:v>28750</c:v>
                </c:pt>
                <c:pt idx="2776">
                  <c:v>28760</c:v>
                </c:pt>
                <c:pt idx="2777">
                  <c:v>28770</c:v>
                </c:pt>
                <c:pt idx="2778">
                  <c:v>28780</c:v>
                </c:pt>
                <c:pt idx="2779">
                  <c:v>28790</c:v>
                </c:pt>
                <c:pt idx="2780">
                  <c:v>28800</c:v>
                </c:pt>
                <c:pt idx="2781">
                  <c:v>28810</c:v>
                </c:pt>
                <c:pt idx="2782">
                  <c:v>28820</c:v>
                </c:pt>
                <c:pt idx="2783">
                  <c:v>28830</c:v>
                </c:pt>
                <c:pt idx="2784">
                  <c:v>28840</c:v>
                </c:pt>
                <c:pt idx="2785">
                  <c:v>28850</c:v>
                </c:pt>
                <c:pt idx="2786">
                  <c:v>28860</c:v>
                </c:pt>
                <c:pt idx="2787">
                  <c:v>28870</c:v>
                </c:pt>
                <c:pt idx="2788">
                  <c:v>28880</c:v>
                </c:pt>
                <c:pt idx="2789">
                  <c:v>28890</c:v>
                </c:pt>
                <c:pt idx="2790">
                  <c:v>28900</c:v>
                </c:pt>
                <c:pt idx="2791">
                  <c:v>28910</c:v>
                </c:pt>
                <c:pt idx="2792">
                  <c:v>28920</c:v>
                </c:pt>
                <c:pt idx="2793">
                  <c:v>28930</c:v>
                </c:pt>
                <c:pt idx="2794">
                  <c:v>28940</c:v>
                </c:pt>
                <c:pt idx="2795">
                  <c:v>28950</c:v>
                </c:pt>
                <c:pt idx="2796">
                  <c:v>28960</c:v>
                </c:pt>
                <c:pt idx="2797">
                  <c:v>28970</c:v>
                </c:pt>
                <c:pt idx="2798">
                  <c:v>28980</c:v>
                </c:pt>
                <c:pt idx="2799">
                  <c:v>28990</c:v>
                </c:pt>
                <c:pt idx="2800">
                  <c:v>29000</c:v>
                </c:pt>
                <c:pt idx="2801">
                  <c:v>29010</c:v>
                </c:pt>
                <c:pt idx="2802">
                  <c:v>29020</c:v>
                </c:pt>
                <c:pt idx="2803">
                  <c:v>29030</c:v>
                </c:pt>
                <c:pt idx="2804">
                  <c:v>29040</c:v>
                </c:pt>
                <c:pt idx="2805">
                  <c:v>29050</c:v>
                </c:pt>
                <c:pt idx="2806">
                  <c:v>29060</c:v>
                </c:pt>
                <c:pt idx="2807">
                  <c:v>29070</c:v>
                </c:pt>
                <c:pt idx="2808">
                  <c:v>29080</c:v>
                </c:pt>
                <c:pt idx="2809">
                  <c:v>29090</c:v>
                </c:pt>
                <c:pt idx="2810">
                  <c:v>29100</c:v>
                </c:pt>
                <c:pt idx="2811">
                  <c:v>29110</c:v>
                </c:pt>
                <c:pt idx="2812">
                  <c:v>29120</c:v>
                </c:pt>
                <c:pt idx="2813">
                  <c:v>29130</c:v>
                </c:pt>
                <c:pt idx="2814">
                  <c:v>29140</c:v>
                </c:pt>
                <c:pt idx="2815">
                  <c:v>29150</c:v>
                </c:pt>
                <c:pt idx="2816">
                  <c:v>29160</c:v>
                </c:pt>
                <c:pt idx="2817">
                  <c:v>29170</c:v>
                </c:pt>
                <c:pt idx="2818">
                  <c:v>29180</c:v>
                </c:pt>
                <c:pt idx="2819">
                  <c:v>29190</c:v>
                </c:pt>
                <c:pt idx="2820">
                  <c:v>29200</c:v>
                </c:pt>
                <c:pt idx="2821">
                  <c:v>29210</c:v>
                </c:pt>
                <c:pt idx="2822">
                  <c:v>29220</c:v>
                </c:pt>
                <c:pt idx="2823">
                  <c:v>29230</c:v>
                </c:pt>
                <c:pt idx="2824">
                  <c:v>29240</c:v>
                </c:pt>
                <c:pt idx="2825">
                  <c:v>29250</c:v>
                </c:pt>
                <c:pt idx="2826">
                  <c:v>29260</c:v>
                </c:pt>
                <c:pt idx="2827">
                  <c:v>29270</c:v>
                </c:pt>
                <c:pt idx="2828">
                  <c:v>29280</c:v>
                </c:pt>
                <c:pt idx="2829">
                  <c:v>29290</c:v>
                </c:pt>
                <c:pt idx="2830">
                  <c:v>29300</c:v>
                </c:pt>
                <c:pt idx="2831">
                  <c:v>29310</c:v>
                </c:pt>
                <c:pt idx="2832">
                  <c:v>29320</c:v>
                </c:pt>
                <c:pt idx="2833">
                  <c:v>29330</c:v>
                </c:pt>
                <c:pt idx="2834">
                  <c:v>29340</c:v>
                </c:pt>
                <c:pt idx="2835">
                  <c:v>29350</c:v>
                </c:pt>
                <c:pt idx="2836">
                  <c:v>29360</c:v>
                </c:pt>
                <c:pt idx="2837">
                  <c:v>29370</c:v>
                </c:pt>
                <c:pt idx="2838">
                  <c:v>29380</c:v>
                </c:pt>
                <c:pt idx="2839">
                  <c:v>29390</c:v>
                </c:pt>
                <c:pt idx="2840">
                  <c:v>29400</c:v>
                </c:pt>
                <c:pt idx="2841">
                  <c:v>29410</c:v>
                </c:pt>
                <c:pt idx="2842">
                  <c:v>29420</c:v>
                </c:pt>
                <c:pt idx="2843">
                  <c:v>29430</c:v>
                </c:pt>
                <c:pt idx="2844">
                  <c:v>29440</c:v>
                </c:pt>
                <c:pt idx="2845">
                  <c:v>29450</c:v>
                </c:pt>
                <c:pt idx="2846">
                  <c:v>29460</c:v>
                </c:pt>
                <c:pt idx="2847">
                  <c:v>29470</c:v>
                </c:pt>
                <c:pt idx="2848">
                  <c:v>29480</c:v>
                </c:pt>
                <c:pt idx="2849">
                  <c:v>29490</c:v>
                </c:pt>
                <c:pt idx="2850">
                  <c:v>29500</c:v>
                </c:pt>
                <c:pt idx="2851">
                  <c:v>29510</c:v>
                </c:pt>
                <c:pt idx="2852">
                  <c:v>29520</c:v>
                </c:pt>
                <c:pt idx="2853">
                  <c:v>29530</c:v>
                </c:pt>
                <c:pt idx="2854">
                  <c:v>29540</c:v>
                </c:pt>
                <c:pt idx="2855">
                  <c:v>29550</c:v>
                </c:pt>
                <c:pt idx="2856">
                  <c:v>29560</c:v>
                </c:pt>
                <c:pt idx="2857">
                  <c:v>29570</c:v>
                </c:pt>
                <c:pt idx="2858">
                  <c:v>29580</c:v>
                </c:pt>
                <c:pt idx="2859">
                  <c:v>29590</c:v>
                </c:pt>
                <c:pt idx="2860">
                  <c:v>29600</c:v>
                </c:pt>
                <c:pt idx="2861">
                  <c:v>29610</c:v>
                </c:pt>
                <c:pt idx="2862">
                  <c:v>29620</c:v>
                </c:pt>
                <c:pt idx="2863">
                  <c:v>29630</c:v>
                </c:pt>
                <c:pt idx="2864">
                  <c:v>29640</c:v>
                </c:pt>
                <c:pt idx="2865">
                  <c:v>29650</c:v>
                </c:pt>
                <c:pt idx="2866">
                  <c:v>29660</c:v>
                </c:pt>
                <c:pt idx="2867">
                  <c:v>29670</c:v>
                </c:pt>
                <c:pt idx="2868">
                  <c:v>29680</c:v>
                </c:pt>
                <c:pt idx="2869">
                  <c:v>29690</c:v>
                </c:pt>
                <c:pt idx="2870">
                  <c:v>29700</c:v>
                </c:pt>
                <c:pt idx="2871">
                  <c:v>29710</c:v>
                </c:pt>
                <c:pt idx="2872">
                  <c:v>29720</c:v>
                </c:pt>
                <c:pt idx="2873">
                  <c:v>29730</c:v>
                </c:pt>
                <c:pt idx="2874">
                  <c:v>29740</c:v>
                </c:pt>
                <c:pt idx="2875">
                  <c:v>29750</c:v>
                </c:pt>
                <c:pt idx="2876">
                  <c:v>29760</c:v>
                </c:pt>
                <c:pt idx="2877">
                  <c:v>29770</c:v>
                </c:pt>
                <c:pt idx="2878">
                  <c:v>29780</c:v>
                </c:pt>
                <c:pt idx="2879">
                  <c:v>29790</c:v>
                </c:pt>
                <c:pt idx="2880">
                  <c:v>29800</c:v>
                </c:pt>
                <c:pt idx="2881">
                  <c:v>29810</c:v>
                </c:pt>
                <c:pt idx="2882">
                  <c:v>29820</c:v>
                </c:pt>
                <c:pt idx="2883">
                  <c:v>29830</c:v>
                </c:pt>
                <c:pt idx="2884">
                  <c:v>29840</c:v>
                </c:pt>
                <c:pt idx="2885">
                  <c:v>29850</c:v>
                </c:pt>
                <c:pt idx="2886">
                  <c:v>29860</c:v>
                </c:pt>
                <c:pt idx="2887">
                  <c:v>29870</c:v>
                </c:pt>
                <c:pt idx="2888">
                  <c:v>29880</c:v>
                </c:pt>
                <c:pt idx="2889">
                  <c:v>29890</c:v>
                </c:pt>
                <c:pt idx="2890">
                  <c:v>29900</c:v>
                </c:pt>
                <c:pt idx="2891">
                  <c:v>29910</c:v>
                </c:pt>
                <c:pt idx="2892">
                  <c:v>29920</c:v>
                </c:pt>
                <c:pt idx="2893">
                  <c:v>29930</c:v>
                </c:pt>
                <c:pt idx="2894">
                  <c:v>29940</c:v>
                </c:pt>
                <c:pt idx="2895">
                  <c:v>29950</c:v>
                </c:pt>
                <c:pt idx="2896">
                  <c:v>29960</c:v>
                </c:pt>
                <c:pt idx="2897">
                  <c:v>29970</c:v>
                </c:pt>
                <c:pt idx="2898">
                  <c:v>29980</c:v>
                </c:pt>
                <c:pt idx="2899">
                  <c:v>29990</c:v>
                </c:pt>
                <c:pt idx="2900">
                  <c:v>30000</c:v>
                </c:pt>
                <c:pt idx="2901">
                  <c:v>30010</c:v>
                </c:pt>
                <c:pt idx="2902">
                  <c:v>30020</c:v>
                </c:pt>
                <c:pt idx="2903">
                  <c:v>30030</c:v>
                </c:pt>
                <c:pt idx="2904">
                  <c:v>30040</c:v>
                </c:pt>
                <c:pt idx="2905">
                  <c:v>30050</c:v>
                </c:pt>
                <c:pt idx="2906">
                  <c:v>30060</c:v>
                </c:pt>
                <c:pt idx="2907">
                  <c:v>30070</c:v>
                </c:pt>
                <c:pt idx="2908">
                  <c:v>30080</c:v>
                </c:pt>
                <c:pt idx="2909">
                  <c:v>30090</c:v>
                </c:pt>
                <c:pt idx="2910">
                  <c:v>30100</c:v>
                </c:pt>
                <c:pt idx="2911">
                  <c:v>30110</c:v>
                </c:pt>
                <c:pt idx="2912">
                  <c:v>30120</c:v>
                </c:pt>
                <c:pt idx="2913">
                  <c:v>30130</c:v>
                </c:pt>
                <c:pt idx="2914">
                  <c:v>30140</c:v>
                </c:pt>
                <c:pt idx="2915">
                  <c:v>30150</c:v>
                </c:pt>
                <c:pt idx="2916">
                  <c:v>30160</c:v>
                </c:pt>
                <c:pt idx="2917">
                  <c:v>30170</c:v>
                </c:pt>
                <c:pt idx="2918">
                  <c:v>30180</c:v>
                </c:pt>
                <c:pt idx="2919">
                  <c:v>30190</c:v>
                </c:pt>
                <c:pt idx="2920">
                  <c:v>30200</c:v>
                </c:pt>
                <c:pt idx="2921">
                  <c:v>30210</c:v>
                </c:pt>
                <c:pt idx="2922">
                  <c:v>30220</c:v>
                </c:pt>
                <c:pt idx="2923">
                  <c:v>30230</c:v>
                </c:pt>
                <c:pt idx="2924">
                  <c:v>30240</c:v>
                </c:pt>
                <c:pt idx="2925">
                  <c:v>30250</c:v>
                </c:pt>
                <c:pt idx="2926">
                  <c:v>30260</c:v>
                </c:pt>
                <c:pt idx="2927">
                  <c:v>30270</c:v>
                </c:pt>
                <c:pt idx="2928">
                  <c:v>30280</c:v>
                </c:pt>
                <c:pt idx="2929">
                  <c:v>30290</c:v>
                </c:pt>
                <c:pt idx="2930">
                  <c:v>30300</c:v>
                </c:pt>
                <c:pt idx="2931">
                  <c:v>30310</c:v>
                </c:pt>
                <c:pt idx="2932">
                  <c:v>30320</c:v>
                </c:pt>
                <c:pt idx="2933">
                  <c:v>30330</c:v>
                </c:pt>
                <c:pt idx="2934">
                  <c:v>30340</c:v>
                </c:pt>
                <c:pt idx="2935">
                  <c:v>30350</c:v>
                </c:pt>
                <c:pt idx="2936">
                  <c:v>30360</c:v>
                </c:pt>
                <c:pt idx="2937">
                  <c:v>30370</c:v>
                </c:pt>
                <c:pt idx="2938">
                  <c:v>30380</c:v>
                </c:pt>
                <c:pt idx="2939">
                  <c:v>30390</c:v>
                </c:pt>
                <c:pt idx="2940">
                  <c:v>30400</c:v>
                </c:pt>
                <c:pt idx="2941">
                  <c:v>30410</c:v>
                </c:pt>
                <c:pt idx="2942">
                  <c:v>30420</c:v>
                </c:pt>
                <c:pt idx="2943">
                  <c:v>30430</c:v>
                </c:pt>
                <c:pt idx="2944">
                  <c:v>30440</c:v>
                </c:pt>
                <c:pt idx="2945">
                  <c:v>30450</c:v>
                </c:pt>
                <c:pt idx="2946">
                  <c:v>30460</c:v>
                </c:pt>
                <c:pt idx="2947">
                  <c:v>30470</c:v>
                </c:pt>
                <c:pt idx="2948">
                  <c:v>30480</c:v>
                </c:pt>
                <c:pt idx="2949">
                  <c:v>30490</c:v>
                </c:pt>
                <c:pt idx="2950">
                  <c:v>30500</c:v>
                </c:pt>
                <c:pt idx="2951">
                  <c:v>30510</c:v>
                </c:pt>
                <c:pt idx="2952">
                  <c:v>30520</c:v>
                </c:pt>
                <c:pt idx="2953">
                  <c:v>30530</c:v>
                </c:pt>
                <c:pt idx="2954">
                  <c:v>30540</c:v>
                </c:pt>
                <c:pt idx="2955">
                  <c:v>30550</c:v>
                </c:pt>
                <c:pt idx="2956">
                  <c:v>30560</c:v>
                </c:pt>
                <c:pt idx="2957">
                  <c:v>30570</c:v>
                </c:pt>
                <c:pt idx="2958">
                  <c:v>30580</c:v>
                </c:pt>
                <c:pt idx="2959">
                  <c:v>30590</c:v>
                </c:pt>
                <c:pt idx="2960">
                  <c:v>30600</c:v>
                </c:pt>
                <c:pt idx="2961">
                  <c:v>30610</c:v>
                </c:pt>
                <c:pt idx="2962">
                  <c:v>30620</c:v>
                </c:pt>
                <c:pt idx="2963">
                  <c:v>30630</c:v>
                </c:pt>
                <c:pt idx="2964">
                  <c:v>30640</c:v>
                </c:pt>
                <c:pt idx="2965">
                  <c:v>30650</c:v>
                </c:pt>
                <c:pt idx="2966">
                  <c:v>30660</c:v>
                </c:pt>
                <c:pt idx="2967">
                  <c:v>30670</c:v>
                </c:pt>
                <c:pt idx="2968">
                  <c:v>30680</c:v>
                </c:pt>
                <c:pt idx="2969">
                  <c:v>30690</c:v>
                </c:pt>
                <c:pt idx="2970">
                  <c:v>30700</c:v>
                </c:pt>
                <c:pt idx="2971">
                  <c:v>30710</c:v>
                </c:pt>
                <c:pt idx="2972">
                  <c:v>30720</c:v>
                </c:pt>
                <c:pt idx="2973">
                  <c:v>30730</c:v>
                </c:pt>
                <c:pt idx="2974">
                  <c:v>30740</c:v>
                </c:pt>
                <c:pt idx="2975">
                  <c:v>30750</c:v>
                </c:pt>
                <c:pt idx="2976">
                  <c:v>30760</c:v>
                </c:pt>
                <c:pt idx="2977">
                  <c:v>30770</c:v>
                </c:pt>
                <c:pt idx="2978">
                  <c:v>30780</c:v>
                </c:pt>
                <c:pt idx="2979">
                  <c:v>30790</c:v>
                </c:pt>
                <c:pt idx="2980">
                  <c:v>30800</c:v>
                </c:pt>
                <c:pt idx="2981">
                  <c:v>30810</c:v>
                </c:pt>
                <c:pt idx="2982">
                  <c:v>30820</c:v>
                </c:pt>
                <c:pt idx="2983">
                  <c:v>30830</c:v>
                </c:pt>
                <c:pt idx="2984">
                  <c:v>30840</c:v>
                </c:pt>
                <c:pt idx="2985">
                  <c:v>30850</c:v>
                </c:pt>
                <c:pt idx="2986">
                  <c:v>30860</c:v>
                </c:pt>
                <c:pt idx="2987">
                  <c:v>30870</c:v>
                </c:pt>
                <c:pt idx="2988">
                  <c:v>30880</c:v>
                </c:pt>
                <c:pt idx="2989">
                  <c:v>30890</c:v>
                </c:pt>
                <c:pt idx="2990">
                  <c:v>30900</c:v>
                </c:pt>
                <c:pt idx="2991">
                  <c:v>30910</c:v>
                </c:pt>
                <c:pt idx="2992">
                  <c:v>30920</c:v>
                </c:pt>
                <c:pt idx="2993">
                  <c:v>30930</c:v>
                </c:pt>
                <c:pt idx="2994">
                  <c:v>30940</c:v>
                </c:pt>
                <c:pt idx="2995">
                  <c:v>30950</c:v>
                </c:pt>
                <c:pt idx="2996">
                  <c:v>30960</c:v>
                </c:pt>
                <c:pt idx="2997">
                  <c:v>30970</c:v>
                </c:pt>
                <c:pt idx="2998">
                  <c:v>30980</c:v>
                </c:pt>
                <c:pt idx="2999">
                  <c:v>30990</c:v>
                </c:pt>
                <c:pt idx="3000">
                  <c:v>31000</c:v>
                </c:pt>
                <c:pt idx="3001">
                  <c:v>31010</c:v>
                </c:pt>
                <c:pt idx="3002">
                  <c:v>31020</c:v>
                </c:pt>
                <c:pt idx="3003">
                  <c:v>31030</c:v>
                </c:pt>
                <c:pt idx="3004">
                  <c:v>31040</c:v>
                </c:pt>
                <c:pt idx="3005">
                  <c:v>31050</c:v>
                </c:pt>
                <c:pt idx="3006">
                  <c:v>31060</c:v>
                </c:pt>
                <c:pt idx="3007">
                  <c:v>31070</c:v>
                </c:pt>
                <c:pt idx="3008">
                  <c:v>31080</c:v>
                </c:pt>
                <c:pt idx="3009">
                  <c:v>31090</c:v>
                </c:pt>
                <c:pt idx="3010">
                  <c:v>31100</c:v>
                </c:pt>
                <c:pt idx="3011">
                  <c:v>31110</c:v>
                </c:pt>
                <c:pt idx="3012">
                  <c:v>31120</c:v>
                </c:pt>
                <c:pt idx="3013">
                  <c:v>31130</c:v>
                </c:pt>
                <c:pt idx="3014">
                  <c:v>31140</c:v>
                </c:pt>
                <c:pt idx="3015">
                  <c:v>31150</c:v>
                </c:pt>
                <c:pt idx="3016">
                  <c:v>31160</c:v>
                </c:pt>
                <c:pt idx="3017">
                  <c:v>31170</c:v>
                </c:pt>
                <c:pt idx="3018">
                  <c:v>31180</c:v>
                </c:pt>
                <c:pt idx="3019">
                  <c:v>31190</c:v>
                </c:pt>
                <c:pt idx="3020">
                  <c:v>31200</c:v>
                </c:pt>
                <c:pt idx="3021">
                  <c:v>31210</c:v>
                </c:pt>
                <c:pt idx="3022">
                  <c:v>31220</c:v>
                </c:pt>
                <c:pt idx="3023">
                  <c:v>31230</c:v>
                </c:pt>
                <c:pt idx="3024">
                  <c:v>31240</c:v>
                </c:pt>
                <c:pt idx="3025">
                  <c:v>31250</c:v>
                </c:pt>
                <c:pt idx="3026">
                  <c:v>31260</c:v>
                </c:pt>
                <c:pt idx="3027">
                  <c:v>31270</c:v>
                </c:pt>
                <c:pt idx="3028">
                  <c:v>31280</c:v>
                </c:pt>
                <c:pt idx="3029">
                  <c:v>31290</c:v>
                </c:pt>
                <c:pt idx="3030">
                  <c:v>31300</c:v>
                </c:pt>
                <c:pt idx="3031">
                  <c:v>31310</c:v>
                </c:pt>
                <c:pt idx="3032">
                  <c:v>31320</c:v>
                </c:pt>
                <c:pt idx="3033">
                  <c:v>31330</c:v>
                </c:pt>
                <c:pt idx="3034">
                  <c:v>31340</c:v>
                </c:pt>
                <c:pt idx="3035">
                  <c:v>31350</c:v>
                </c:pt>
                <c:pt idx="3036">
                  <c:v>31360</c:v>
                </c:pt>
                <c:pt idx="3037">
                  <c:v>31370</c:v>
                </c:pt>
                <c:pt idx="3038">
                  <c:v>31380</c:v>
                </c:pt>
                <c:pt idx="3039">
                  <c:v>31390</c:v>
                </c:pt>
                <c:pt idx="3040">
                  <c:v>31400</c:v>
                </c:pt>
                <c:pt idx="3041">
                  <c:v>31410</c:v>
                </c:pt>
                <c:pt idx="3042">
                  <c:v>31420</c:v>
                </c:pt>
                <c:pt idx="3043">
                  <c:v>31430</c:v>
                </c:pt>
                <c:pt idx="3044">
                  <c:v>31440</c:v>
                </c:pt>
                <c:pt idx="3045">
                  <c:v>31450</c:v>
                </c:pt>
                <c:pt idx="3046">
                  <c:v>31460</c:v>
                </c:pt>
                <c:pt idx="3047">
                  <c:v>31470</c:v>
                </c:pt>
                <c:pt idx="3048">
                  <c:v>31480</c:v>
                </c:pt>
                <c:pt idx="3049">
                  <c:v>31490</c:v>
                </c:pt>
                <c:pt idx="3050">
                  <c:v>31500</c:v>
                </c:pt>
                <c:pt idx="3051">
                  <c:v>31510</c:v>
                </c:pt>
                <c:pt idx="3052">
                  <c:v>31520</c:v>
                </c:pt>
                <c:pt idx="3053">
                  <c:v>31530</c:v>
                </c:pt>
                <c:pt idx="3054">
                  <c:v>31540</c:v>
                </c:pt>
                <c:pt idx="3055">
                  <c:v>31550</c:v>
                </c:pt>
                <c:pt idx="3056">
                  <c:v>31560</c:v>
                </c:pt>
                <c:pt idx="3057">
                  <c:v>31570</c:v>
                </c:pt>
                <c:pt idx="3058">
                  <c:v>31580</c:v>
                </c:pt>
                <c:pt idx="3059">
                  <c:v>31590</c:v>
                </c:pt>
                <c:pt idx="3060">
                  <c:v>31600</c:v>
                </c:pt>
                <c:pt idx="3061">
                  <c:v>31610</c:v>
                </c:pt>
                <c:pt idx="3062">
                  <c:v>31620</c:v>
                </c:pt>
                <c:pt idx="3063">
                  <c:v>31630</c:v>
                </c:pt>
                <c:pt idx="3064">
                  <c:v>31640</c:v>
                </c:pt>
                <c:pt idx="3065">
                  <c:v>31650</c:v>
                </c:pt>
                <c:pt idx="3066">
                  <c:v>31660</c:v>
                </c:pt>
                <c:pt idx="3067">
                  <c:v>31670</c:v>
                </c:pt>
                <c:pt idx="3068">
                  <c:v>31680</c:v>
                </c:pt>
                <c:pt idx="3069">
                  <c:v>31690</c:v>
                </c:pt>
                <c:pt idx="3070">
                  <c:v>31700</c:v>
                </c:pt>
                <c:pt idx="3071">
                  <c:v>31710</c:v>
                </c:pt>
                <c:pt idx="3072">
                  <c:v>31720</c:v>
                </c:pt>
                <c:pt idx="3073">
                  <c:v>31730</c:v>
                </c:pt>
                <c:pt idx="3074">
                  <c:v>31740</c:v>
                </c:pt>
                <c:pt idx="3075">
                  <c:v>31750</c:v>
                </c:pt>
                <c:pt idx="3076">
                  <c:v>31760</c:v>
                </c:pt>
                <c:pt idx="3077">
                  <c:v>31770</c:v>
                </c:pt>
                <c:pt idx="3078">
                  <c:v>31780</c:v>
                </c:pt>
                <c:pt idx="3079">
                  <c:v>31790</c:v>
                </c:pt>
                <c:pt idx="3080">
                  <c:v>31800</c:v>
                </c:pt>
                <c:pt idx="3081">
                  <c:v>31810</c:v>
                </c:pt>
                <c:pt idx="3082">
                  <c:v>31820</c:v>
                </c:pt>
                <c:pt idx="3083">
                  <c:v>31830</c:v>
                </c:pt>
                <c:pt idx="3084">
                  <c:v>31840</c:v>
                </c:pt>
                <c:pt idx="3085">
                  <c:v>31850</c:v>
                </c:pt>
                <c:pt idx="3086">
                  <c:v>31860</c:v>
                </c:pt>
                <c:pt idx="3087">
                  <c:v>31870</c:v>
                </c:pt>
                <c:pt idx="3088">
                  <c:v>31880</c:v>
                </c:pt>
                <c:pt idx="3089">
                  <c:v>31890</c:v>
                </c:pt>
                <c:pt idx="3090">
                  <c:v>31900</c:v>
                </c:pt>
                <c:pt idx="3091">
                  <c:v>31910</c:v>
                </c:pt>
                <c:pt idx="3092">
                  <c:v>31920</c:v>
                </c:pt>
                <c:pt idx="3093">
                  <c:v>31930</c:v>
                </c:pt>
                <c:pt idx="3094">
                  <c:v>31940</c:v>
                </c:pt>
                <c:pt idx="3095">
                  <c:v>31950</c:v>
                </c:pt>
                <c:pt idx="3096">
                  <c:v>31960</c:v>
                </c:pt>
                <c:pt idx="3097">
                  <c:v>31970</c:v>
                </c:pt>
                <c:pt idx="3098">
                  <c:v>31980</c:v>
                </c:pt>
                <c:pt idx="3099">
                  <c:v>31990</c:v>
                </c:pt>
                <c:pt idx="3100">
                  <c:v>32000</c:v>
                </c:pt>
                <c:pt idx="3101">
                  <c:v>32010</c:v>
                </c:pt>
                <c:pt idx="3102">
                  <c:v>32020</c:v>
                </c:pt>
                <c:pt idx="3103">
                  <c:v>32030</c:v>
                </c:pt>
                <c:pt idx="3104">
                  <c:v>32040</c:v>
                </c:pt>
                <c:pt idx="3105">
                  <c:v>32050</c:v>
                </c:pt>
                <c:pt idx="3106">
                  <c:v>32060</c:v>
                </c:pt>
                <c:pt idx="3107">
                  <c:v>32070</c:v>
                </c:pt>
                <c:pt idx="3108">
                  <c:v>32080</c:v>
                </c:pt>
                <c:pt idx="3109">
                  <c:v>32090</c:v>
                </c:pt>
                <c:pt idx="3110">
                  <c:v>32100</c:v>
                </c:pt>
                <c:pt idx="3111">
                  <c:v>32110</c:v>
                </c:pt>
                <c:pt idx="3112">
                  <c:v>32120</c:v>
                </c:pt>
                <c:pt idx="3113">
                  <c:v>32130</c:v>
                </c:pt>
                <c:pt idx="3114">
                  <c:v>32140</c:v>
                </c:pt>
                <c:pt idx="3115">
                  <c:v>32150</c:v>
                </c:pt>
                <c:pt idx="3116">
                  <c:v>32160</c:v>
                </c:pt>
                <c:pt idx="3117">
                  <c:v>32170</c:v>
                </c:pt>
                <c:pt idx="3118">
                  <c:v>32180</c:v>
                </c:pt>
                <c:pt idx="3119">
                  <c:v>32190</c:v>
                </c:pt>
                <c:pt idx="3120">
                  <c:v>32200</c:v>
                </c:pt>
                <c:pt idx="3121">
                  <c:v>32210</c:v>
                </c:pt>
                <c:pt idx="3122">
                  <c:v>32220</c:v>
                </c:pt>
                <c:pt idx="3123">
                  <c:v>32230</c:v>
                </c:pt>
                <c:pt idx="3124">
                  <c:v>32240</c:v>
                </c:pt>
                <c:pt idx="3125">
                  <c:v>32250</c:v>
                </c:pt>
                <c:pt idx="3126">
                  <c:v>32260</c:v>
                </c:pt>
                <c:pt idx="3127">
                  <c:v>32270</c:v>
                </c:pt>
                <c:pt idx="3128">
                  <c:v>32280</c:v>
                </c:pt>
                <c:pt idx="3129">
                  <c:v>32290</c:v>
                </c:pt>
                <c:pt idx="3130">
                  <c:v>32300</c:v>
                </c:pt>
                <c:pt idx="3131">
                  <c:v>32310</c:v>
                </c:pt>
                <c:pt idx="3132">
                  <c:v>32320</c:v>
                </c:pt>
                <c:pt idx="3133">
                  <c:v>32330</c:v>
                </c:pt>
                <c:pt idx="3134">
                  <c:v>32340</c:v>
                </c:pt>
                <c:pt idx="3135">
                  <c:v>32350</c:v>
                </c:pt>
                <c:pt idx="3136">
                  <c:v>32360</c:v>
                </c:pt>
                <c:pt idx="3137">
                  <c:v>32370</c:v>
                </c:pt>
                <c:pt idx="3138">
                  <c:v>32380</c:v>
                </c:pt>
                <c:pt idx="3139">
                  <c:v>32390</c:v>
                </c:pt>
                <c:pt idx="3140">
                  <c:v>32400</c:v>
                </c:pt>
                <c:pt idx="3141">
                  <c:v>32410</c:v>
                </c:pt>
                <c:pt idx="3142">
                  <c:v>32420</c:v>
                </c:pt>
                <c:pt idx="3143">
                  <c:v>32430</c:v>
                </c:pt>
                <c:pt idx="3144">
                  <c:v>32440</c:v>
                </c:pt>
                <c:pt idx="3145">
                  <c:v>32450</c:v>
                </c:pt>
                <c:pt idx="3146">
                  <c:v>32460</c:v>
                </c:pt>
                <c:pt idx="3147">
                  <c:v>32470</c:v>
                </c:pt>
                <c:pt idx="3148">
                  <c:v>32480</c:v>
                </c:pt>
                <c:pt idx="3149">
                  <c:v>32490</c:v>
                </c:pt>
                <c:pt idx="3150">
                  <c:v>32500</c:v>
                </c:pt>
                <c:pt idx="3151">
                  <c:v>32510</c:v>
                </c:pt>
                <c:pt idx="3152">
                  <c:v>32520</c:v>
                </c:pt>
                <c:pt idx="3153">
                  <c:v>32530</c:v>
                </c:pt>
                <c:pt idx="3154">
                  <c:v>32540</c:v>
                </c:pt>
                <c:pt idx="3155">
                  <c:v>32550</c:v>
                </c:pt>
                <c:pt idx="3156">
                  <c:v>32560</c:v>
                </c:pt>
                <c:pt idx="3157">
                  <c:v>32570</c:v>
                </c:pt>
                <c:pt idx="3158">
                  <c:v>32580</c:v>
                </c:pt>
                <c:pt idx="3159">
                  <c:v>32590</c:v>
                </c:pt>
                <c:pt idx="3160">
                  <c:v>32600</c:v>
                </c:pt>
                <c:pt idx="3161">
                  <c:v>32610</c:v>
                </c:pt>
                <c:pt idx="3162">
                  <c:v>32620</c:v>
                </c:pt>
                <c:pt idx="3163">
                  <c:v>32630</c:v>
                </c:pt>
                <c:pt idx="3164">
                  <c:v>32640</c:v>
                </c:pt>
                <c:pt idx="3165">
                  <c:v>32650</c:v>
                </c:pt>
                <c:pt idx="3166">
                  <c:v>32660</c:v>
                </c:pt>
                <c:pt idx="3167">
                  <c:v>32670</c:v>
                </c:pt>
                <c:pt idx="3168">
                  <c:v>32680</c:v>
                </c:pt>
                <c:pt idx="3169">
                  <c:v>32690</c:v>
                </c:pt>
                <c:pt idx="3170">
                  <c:v>32700</c:v>
                </c:pt>
                <c:pt idx="3171">
                  <c:v>32710</c:v>
                </c:pt>
                <c:pt idx="3172">
                  <c:v>32720</c:v>
                </c:pt>
                <c:pt idx="3173">
                  <c:v>32730</c:v>
                </c:pt>
                <c:pt idx="3174">
                  <c:v>32740</c:v>
                </c:pt>
                <c:pt idx="3175">
                  <c:v>32750</c:v>
                </c:pt>
                <c:pt idx="3176">
                  <c:v>32760</c:v>
                </c:pt>
                <c:pt idx="3177">
                  <c:v>32770</c:v>
                </c:pt>
                <c:pt idx="3178">
                  <c:v>32780</c:v>
                </c:pt>
                <c:pt idx="3179">
                  <c:v>32790</c:v>
                </c:pt>
                <c:pt idx="3180">
                  <c:v>32800</c:v>
                </c:pt>
                <c:pt idx="3181">
                  <c:v>32810</c:v>
                </c:pt>
                <c:pt idx="3182">
                  <c:v>32820</c:v>
                </c:pt>
                <c:pt idx="3183">
                  <c:v>32830</c:v>
                </c:pt>
                <c:pt idx="3184">
                  <c:v>32840</c:v>
                </c:pt>
                <c:pt idx="3185">
                  <c:v>32850</c:v>
                </c:pt>
                <c:pt idx="3186">
                  <c:v>32860</c:v>
                </c:pt>
                <c:pt idx="3187">
                  <c:v>32870</c:v>
                </c:pt>
                <c:pt idx="3188">
                  <c:v>32880</c:v>
                </c:pt>
                <c:pt idx="3189">
                  <c:v>32890</c:v>
                </c:pt>
                <c:pt idx="3190">
                  <c:v>32900</c:v>
                </c:pt>
                <c:pt idx="3191">
                  <c:v>32910</c:v>
                </c:pt>
                <c:pt idx="3192">
                  <c:v>32920</c:v>
                </c:pt>
                <c:pt idx="3193">
                  <c:v>32930</c:v>
                </c:pt>
                <c:pt idx="3194">
                  <c:v>32940</c:v>
                </c:pt>
                <c:pt idx="3195">
                  <c:v>32950</c:v>
                </c:pt>
                <c:pt idx="3196">
                  <c:v>32960</c:v>
                </c:pt>
                <c:pt idx="3197">
                  <c:v>32970</c:v>
                </c:pt>
                <c:pt idx="3198">
                  <c:v>32980</c:v>
                </c:pt>
                <c:pt idx="3199">
                  <c:v>32990</c:v>
                </c:pt>
                <c:pt idx="3200">
                  <c:v>33000</c:v>
                </c:pt>
                <c:pt idx="3201">
                  <c:v>33010</c:v>
                </c:pt>
                <c:pt idx="3202">
                  <c:v>33020</c:v>
                </c:pt>
                <c:pt idx="3203">
                  <c:v>33030</c:v>
                </c:pt>
                <c:pt idx="3204">
                  <c:v>33040</c:v>
                </c:pt>
                <c:pt idx="3205">
                  <c:v>33050</c:v>
                </c:pt>
                <c:pt idx="3206">
                  <c:v>33060</c:v>
                </c:pt>
                <c:pt idx="3207">
                  <c:v>33070</c:v>
                </c:pt>
                <c:pt idx="3208">
                  <c:v>33080</c:v>
                </c:pt>
                <c:pt idx="3209">
                  <c:v>33090</c:v>
                </c:pt>
                <c:pt idx="3210">
                  <c:v>33100</c:v>
                </c:pt>
                <c:pt idx="3211">
                  <c:v>33110</c:v>
                </c:pt>
                <c:pt idx="3212">
                  <c:v>33120</c:v>
                </c:pt>
                <c:pt idx="3213">
                  <c:v>33130</c:v>
                </c:pt>
                <c:pt idx="3214">
                  <c:v>33140</c:v>
                </c:pt>
                <c:pt idx="3215">
                  <c:v>33150</c:v>
                </c:pt>
                <c:pt idx="3216">
                  <c:v>33160</c:v>
                </c:pt>
                <c:pt idx="3217">
                  <c:v>33170</c:v>
                </c:pt>
                <c:pt idx="3218">
                  <c:v>33180</c:v>
                </c:pt>
                <c:pt idx="3219">
                  <c:v>33190</c:v>
                </c:pt>
                <c:pt idx="3220">
                  <c:v>33200</c:v>
                </c:pt>
                <c:pt idx="3221">
                  <c:v>33210</c:v>
                </c:pt>
                <c:pt idx="3222">
                  <c:v>33220</c:v>
                </c:pt>
                <c:pt idx="3223">
                  <c:v>33230</c:v>
                </c:pt>
                <c:pt idx="3224">
                  <c:v>33240</c:v>
                </c:pt>
                <c:pt idx="3225">
                  <c:v>33250</c:v>
                </c:pt>
                <c:pt idx="3226">
                  <c:v>33260</c:v>
                </c:pt>
                <c:pt idx="3227">
                  <c:v>33270</c:v>
                </c:pt>
                <c:pt idx="3228">
                  <c:v>33280</c:v>
                </c:pt>
                <c:pt idx="3229">
                  <c:v>33290</c:v>
                </c:pt>
                <c:pt idx="3230">
                  <c:v>33300</c:v>
                </c:pt>
                <c:pt idx="3231">
                  <c:v>33310</c:v>
                </c:pt>
                <c:pt idx="3232">
                  <c:v>33320</c:v>
                </c:pt>
                <c:pt idx="3233">
                  <c:v>33330</c:v>
                </c:pt>
                <c:pt idx="3234">
                  <c:v>33340</c:v>
                </c:pt>
                <c:pt idx="3235">
                  <c:v>33350</c:v>
                </c:pt>
                <c:pt idx="3236">
                  <c:v>33360</c:v>
                </c:pt>
                <c:pt idx="3237">
                  <c:v>33370</c:v>
                </c:pt>
                <c:pt idx="3238">
                  <c:v>33380</c:v>
                </c:pt>
                <c:pt idx="3239">
                  <c:v>33390</c:v>
                </c:pt>
                <c:pt idx="3240">
                  <c:v>33400</c:v>
                </c:pt>
                <c:pt idx="3241">
                  <c:v>33410</c:v>
                </c:pt>
                <c:pt idx="3242">
                  <c:v>33420</c:v>
                </c:pt>
                <c:pt idx="3243">
                  <c:v>33430</c:v>
                </c:pt>
                <c:pt idx="3244">
                  <c:v>33440</c:v>
                </c:pt>
                <c:pt idx="3245">
                  <c:v>33450</c:v>
                </c:pt>
                <c:pt idx="3246">
                  <c:v>33460</c:v>
                </c:pt>
                <c:pt idx="3247">
                  <c:v>33470</c:v>
                </c:pt>
                <c:pt idx="3248">
                  <c:v>33480</c:v>
                </c:pt>
                <c:pt idx="3249">
                  <c:v>33490</c:v>
                </c:pt>
                <c:pt idx="3250">
                  <c:v>33500</c:v>
                </c:pt>
                <c:pt idx="3251">
                  <c:v>33510</c:v>
                </c:pt>
                <c:pt idx="3252">
                  <c:v>33520</c:v>
                </c:pt>
                <c:pt idx="3253">
                  <c:v>33530</c:v>
                </c:pt>
                <c:pt idx="3254">
                  <c:v>33540</c:v>
                </c:pt>
                <c:pt idx="3255">
                  <c:v>33550</c:v>
                </c:pt>
                <c:pt idx="3256">
                  <c:v>33560</c:v>
                </c:pt>
                <c:pt idx="3257">
                  <c:v>33570</c:v>
                </c:pt>
                <c:pt idx="3258">
                  <c:v>33580</c:v>
                </c:pt>
                <c:pt idx="3259">
                  <c:v>33590</c:v>
                </c:pt>
                <c:pt idx="3260">
                  <c:v>33600</c:v>
                </c:pt>
                <c:pt idx="3261">
                  <c:v>33610</c:v>
                </c:pt>
                <c:pt idx="3262">
                  <c:v>33620</c:v>
                </c:pt>
                <c:pt idx="3263">
                  <c:v>33630</c:v>
                </c:pt>
                <c:pt idx="3264">
                  <c:v>33640</c:v>
                </c:pt>
                <c:pt idx="3265">
                  <c:v>33650</c:v>
                </c:pt>
                <c:pt idx="3266">
                  <c:v>33660</c:v>
                </c:pt>
                <c:pt idx="3267">
                  <c:v>33670</c:v>
                </c:pt>
                <c:pt idx="3268">
                  <c:v>33680</c:v>
                </c:pt>
                <c:pt idx="3269">
                  <c:v>33690</c:v>
                </c:pt>
                <c:pt idx="3270">
                  <c:v>33700</c:v>
                </c:pt>
                <c:pt idx="3271">
                  <c:v>33710</c:v>
                </c:pt>
                <c:pt idx="3272">
                  <c:v>33720</c:v>
                </c:pt>
                <c:pt idx="3273">
                  <c:v>33730</c:v>
                </c:pt>
                <c:pt idx="3274">
                  <c:v>33740</c:v>
                </c:pt>
                <c:pt idx="3275">
                  <c:v>33750</c:v>
                </c:pt>
                <c:pt idx="3276">
                  <c:v>33760</c:v>
                </c:pt>
                <c:pt idx="3277">
                  <c:v>33770</c:v>
                </c:pt>
                <c:pt idx="3278">
                  <c:v>33780</c:v>
                </c:pt>
                <c:pt idx="3279">
                  <c:v>33790</c:v>
                </c:pt>
                <c:pt idx="3280">
                  <c:v>33800</c:v>
                </c:pt>
                <c:pt idx="3281">
                  <c:v>33810</c:v>
                </c:pt>
                <c:pt idx="3282">
                  <c:v>33820</c:v>
                </c:pt>
                <c:pt idx="3283">
                  <c:v>33830</c:v>
                </c:pt>
                <c:pt idx="3284">
                  <c:v>33840</c:v>
                </c:pt>
                <c:pt idx="3285">
                  <c:v>33850</c:v>
                </c:pt>
                <c:pt idx="3286">
                  <c:v>33860</c:v>
                </c:pt>
                <c:pt idx="3287">
                  <c:v>33870</c:v>
                </c:pt>
                <c:pt idx="3288">
                  <c:v>33880</c:v>
                </c:pt>
                <c:pt idx="3289">
                  <c:v>33890</c:v>
                </c:pt>
                <c:pt idx="3290">
                  <c:v>33900</c:v>
                </c:pt>
                <c:pt idx="3291">
                  <c:v>33910</c:v>
                </c:pt>
                <c:pt idx="3292">
                  <c:v>33920</c:v>
                </c:pt>
                <c:pt idx="3293">
                  <c:v>33930</c:v>
                </c:pt>
                <c:pt idx="3294">
                  <c:v>33940</c:v>
                </c:pt>
                <c:pt idx="3295">
                  <c:v>33950</c:v>
                </c:pt>
                <c:pt idx="3296">
                  <c:v>33960</c:v>
                </c:pt>
                <c:pt idx="3297">
                  <c:v>33970</c:v>
                </c:pt>
                <c:pt idx="3298">
                  <c:v>33980</c:v>
                </c:pt>
                <c:pt idx="3299">
                  <c:v>33990</c:v>
                </c:pt>
                <c:pt idx="3300">
                  <c:v>34000</c:v>
                </c:pt>
                <c:pt idx="3301">
                  <c:v>34010</c:v>
                </c:pt>
                <c:pt idx="3302">
                  <c:v>34020</c:v>
                </c:pt>
                <c:pt idx="3303">
                  <c:v>34030</c:v>
                </c:pt>
                <c:pt idx="3304">
                  <c:v>34040</c:v>
                </c:pt>
                <c:pt idx="3305">
                  <c:v>34050</c:v>
                </c:pt>
                <c:pt idx="3306">
                  <c:v>34060</c:v>
                </c:pt>
                <c:pt idx="3307">
                  <c:v>34070</c:v>
                </c:pt>
                <c:pt idx="3308">
                  <c:v>34080</c:v>
                </c:pt>
                <c:pt idx="3309">
                  <c:v>34090</c:v>
                </c:pt>
                <c:pt idx="3310">
                  <c:v>34100</c:v>
                </c:pt>
                <c:pt idx="3311">
                  <c:v>34110</c:v>
                </c:pt>
                <c:pt idx="3312">
                  <c:v>34120</c:v>
                </c:pt>
                <c:pt idx="3313">
                  <c:v>34130</c:v>
                </c:pt>
                <c:pt idx="3314">
                  <c:v>34140</c:v>
                </c:pt>
                <c:pt idx="3315">
                  <c:v>34150</c:v>
                </c:pt>
                <c:pt idx="3316">
                  <c:v>34160</c:v>
                </c:pt>
                <c:pt idx="3317">
                  <c:v>34170</c:v>
                </c:pt>
                <c:pt idx="3318">
                  <c:v>34180</c:v>
                </c:pt>
                <c:pt idx="3319">
                  <c:v>34190</c:v>
                </c:pt>
                <c:pt idx="3320">
                  <c:v>34200</c:v>
                </c:pt>
                <c:pt idx="3321">
                  <c:v>34210</c:v>
                </c:pt>
                <c:pt idx="3322">
                  <c:v>34220</c:v>
                </c:pt>
                <c:pt idx="3323">
                  <c:v>34230</c:v>
                </c:pt>
                <c:pt idx="3324">
                  <c:v>34240</c:v>
                </c:pt>
                <c:pt idx="3325">
                  <c:v>34250</c:v>
                </c:pt>
                <c:pt idx="3326">
                  <c:v>34260</c:v>
                </c:pt>
                <c:pt idx="3327">
                  <c:v>34270</c:v>
                </c:pt>
                <c:pt idx="3328">
                  <c:v>34280</c:v>
                </c:pt>
                <c:pt idx="3329">
                  <c:v>34290</c:v>
                </c:pt>
                <c:pt idx="3330">
                  <c:v>34300</c:v>
                </c:pt>
                <c:pt idx="3331">
                  <c:v>34310</c:v>
                </c:pt>
                <c:pt idx="3332">
                  <c:v>34320</c:v>
                </c:pt>
                <c:pt idx="3333">
                  <c:v>34330</c:v>
                </c:pt>
                <c:pt idx="3334">
                  <c:v>34340</c:v>
                </c:pt>
                <c:pt idx="3335">
                  <c:v>34350</c:v>
                </c:pt>
                <c:pt idx="3336">
                  <c:v>34360</c:v>
                </c:pt>
                <c:pt idx="3337">
                  <c:v>34370</c:v>
                </c:pt>
                <c:pt idx="3338">
                  <c:v>34380</c:v>
                </c:pt>
                <c:pt idx="3339">
                  <c:v>34390</c:v>
                </c:pt>
                <c:pt idx="3340">
                  <c:v>34400</c:v>
                </c:pt>
                <c:pt idx="3341">
                  <c:v>34410</c:v>
                </c:pt>
                <c:pt idx="3342">
                  <c:v>34420</c:v>
                </c:pt>
                <c:pt idx="3343">
                  <c:v>34430</c:v>
                </c:pt>
                <c:pt idx="3344">
                  <c:v>34440</c:v>
                </c:pt>
                <c:pt idx="3345">
                  <c:v>34450</c:v>
                </c:pt>
                <c:pt idx="3346">
                  <c:v>34460</c:v>
                </c:pt>
                <c:pt idx="3347">
                  <c:v>34470</c:v>
                </c:pt>
                <c:pt idx="3348">
                  <c:v>34480</c:v>
                </c:pt>
                <c:pt idx="3349">
                  <c:v>34490</c:v>
                </c:pt>
                <c:pt idx="3350">
                  <c:v>34500</c:v>
                </c:pt>
                <c:pt idx="3351">
                  <c:v>34510</c:v>
                </c:pt>
                <c:pt idx="3352">
                  <c:v>34520</c:v>
                </c:pt>
                <c:pt idx="3353">
                  <c:v>34530</c:v>
                </c:pt>
                <c:pt idx="3354">
                  <c:v>34540</c:v>
                </c:pt>
                <c:pt idx="3355">
                  <c:v>34550</c:v>
                </c:pt>
                <c:pt idx="3356">
                  <c:v>34560</c:v>
                </c:pt>
                <c:pt idx="3357">
                  <c:v>34570</c:v>
                </c:pt>
                <c:pt idx="3358">
                  <c:v>34580</c:v>
                </c:pt>
                <c:pt idx="3359">
                  <c:v>34590</c:v>
                </c:pt>
                <c:pt idx="3360">
                  <c:v>34600</c:v>
                </c:pt>
                <c:pt idx="3361">
                  <c:v>34610</c:v>
                </c:pt>
                <c:pt idx="3362">
                  <c:v>34620</c:v>
                </c:pt>
                <c:pt idx="3363">
                  <c:v>34630</c:v>
                </c:pt>
                <c:pt idx="3364">
                  <c:v>34640</c:v>
                </c:pt>
                <c:pt idx="3365">
                  <c:v>34650</c:v>
                </c:pt>
                <c:pt idx="3366">
                  <c:v>34660</c:v>
                </c:pt>
                <c:pt idx="3367">
                  <c:v>34670</c:v>
                </c:pt>
                <c:pt idx="3368">
                  <c:v>34680</c:v>
                </c:pt>
                <c:pt idx="3369">
                  <c:v>34690</c:v>
                </c:pt>
                <c:pt idx="3370">
                  <c:v>34700</c:v>
                </c:pt>
                <c:pt idx="3371">
                  <c:v>34710</c:v>
                </c:pt>
                <c:pt idx="3372">
                  <c:v>34720</c:v>
                </c:pt>
                <c:pt idx="3373">
                  <c:v>34730</c:v>
                </c:pt>
                <c:pt idx="3374">
                  <c:v>34740</c:v>
                </c:pt>
                <c:pt idx="3375">
                  <c:v>34750</c:v>
                </c:pt>
                <c:pt idx="3376">
                  <c:v>34760</c:v>
                </c:pt>
                <c:pt idx="3377">
                  <c:v>34770</c:v>
                </c:pt>
                <c:pt idx="3378">
                  <c:v>34780</c:v>
                </c:pt>
                <c:pt idx="3379">
                  <c:v>34790</c:v>
                </c:pt>
                <c:pt idx="3380">
                  <c:v>34800</c:v>
                </c:pt>
                <c:pt idx="3381">
                  <c:v>34810</c:v>
                </c:pt>
                <c:pt idx="3382">
                  <c:v>34820</c:v>
                </c:pt>
                <c:pt idx="3383">
                  <c:v>34830</c:v>
                </c:pt>
                <c:pt idx="3384">
                  <c:v>34840</c:v>
                </c:pt>
                <c:pt idx="3385">
                  <c:v>34850</c:v>
                </c:pt>
                <c:pt idx="3386">
                  <c:v>34860</c:v>
                </c:pt>
                <c:pt idx="3387">
                  <c:v>34870</c:v>
                </c:pt>
                <c:pt idx="3388">
                  <c:v>34880</c:v>
                </c:pt>
                <c:pt idx="3389">
                  <c:v>34890</c:v>
                </c:pt>
                <c:pt idx="3390">
                  <c:v>34900</c:v>
                </c:pt>
                <c:pt idx="3391">
                  <c:v>34910</c:v>
                </c:pt>
                <c:pt idx="3392">
                  <c:v>34920</c:v>
                </c:pt>
                <c:pt idx="3393">
                  <c:v>34930</c:v>
                </c:pt>
                <c:pt idx="3394">
                  <c:v>34940</c:v>
                </c:pt>
                <c:pt idx="3395">
                  <c:v>34950</c:v>
                </c:pt>
                <c:pt idx="3396">
                  <c:v>34960</c:v>
                </c:pt>
                <c:pt idx="3397">
                  <c:v>34970</c:v>
                </c:pt>
                <c:pt idx="3398">
                  <c:v>34980</c:v>
                </c:pt>
                <c:pt idx="3399">
                  <c:v>34990</c:v>
                </c:pt>
                <c:pt idx="3400">
                  <c:v>35000</c:v>
                </c:pt>
                <c:pt idx="3401">
                  <c:v>35010</c:v>
                </c:pt>
                <c:pt idx="3402">
                  <c:v>35020</c:v>
                </c:pt>
                <c:pt idx="3403">
                  <c:v>35030</c:v>
                </c:pt>
                <c:pt idx="3404">
                  <c:v>35040</c:v>
                </c:pt>
                <c:pt idx="3405">
                  <c:v>35050</c:v>
                </c:pt>
                <c:pt idx="3406">
                  <c:v>35060</c:v>
                </c:pt>
                <c:pt idx="3407">
                  <c:v>35070</c:v>
                </c:pt>
                <c:pt idx="3408">
                  <c:v>35080</c:v>
                </c:pt>
                <c:pt idx="3409">
                  <c:v>35090</c:v>
                </c:pt>
                <c:pt idx="3410">
                  <c:v>35100</c:v>
                </c:pt>
                <c:pt idx="3411">
                  <c:v>35110</c:v>
                </c:pt>
                <c:pt idx="3412">
                  <c:v>35120</c:v>
                </c:pt>
                <c:pt idx="3413">
                  <c:v>35130</c:v>
                </c:pt>
                <c:pt idx="3414">
                  <c:v>35140</c:v>
                </c:pt>
                <c:pt idx="3415">
                  <c:v>35150</c:v>
                </c:pt>
                <c:pt idx="3416">
                  <c:v>35160</c:v>
                </c:pt>
                <c:pt idx="3417">
                  <c:v>35170</c:v>
                </c:pt>
                <c:pt idx="3418">
                  <c:v>35180</c:v>
                </c:pt>
                <c:pt idx="3419">
                  <c:v>35190</c:v>
                </c:pt>
                <c:pt idx="3420">
                  <c:v>35200</c:v>
                </c:pt>
                <c:pt idx="3421">
                  <c:v>35210</c:v>
                </c:pt>
                <c:pt idx="3422">
                  <c:v>35220</c:v>
                </c:pt>
                <c:pt idx="3423">
                  <c:v>35230</c:v>
                </c:pt>
                <c:pt idx="3424">
                  <c:v>35240</c:v>
                </c:pt>
                <c:pt idx="3425">
                  <c:v>35250</c:v>
                </c:pt>
                <c:pt idx="3426">
                  <c:v>35260</c:v>
                </c:pt>
                <c:pt idx="3427">
                  <c:v>35270</c:v>
                </c:pt>
                <c:pt idx="3428">
                  <c:v>35280</c:v>
                </c:pt>
                <c:pt idx="3429">
                  <c:v>35290</c:v>
                </c:pt>
                <c:pt idx="3430">
                  <c:v>35300</c:v>
                </c:pt>
                <c:pt idx="3431">
                  <c:v>35310</c:v>
                </c:pt>
                <c:pt idx="3432">
                  <c:v>35320</c:v>
                </c:pt>
                <c:pt idx="3433">
                  <c:v>35330</c:v>
                </c:pt>
                <c:pt idx="3434">
                  <c:v>35340</c:v>
                </c:pt>
                <c:pt idx="3435">
                  <c:v>35350</c:v>
                </c:pt>
                <c:pt idx="3436">
                  <c:v>35360</c:v>
                </c:pt>
                <c:pt idx="3437">
                  <c:v>35370</c:v>
                </c:pt>
                <c:pt idx="3438">
                  <c:v>35380</c:v>
                </c:pt>
                <c:pt idx="3439">
                  <c:v>35390</c:v>
                </c:pt>
                <c:pt idx="3440">
                  <c:v>35400</c:v>
                </c:pt>
                <c:pt idx="3441">
                  <c:v>35410</c:v>
                </c:pt>
                <c:pt idx="3442">
                  <c:v>35420</c:v>
                </c:pt>
                <c:pt idx="3443">
                  <c:v>35430</c:v>
                </c:pt>
                <c:pt idx="3444">
                  <c:v>35440</c:v>
                </c:pt>
                <c:pt idx="3445">
                  <c:v>35450</c:v>
                </c:pt>
                <c:pt idx="3446">
                  <c:v>35460</c:v>
                </c:pt>
                <c:pt idx="3447">
                  <c:v>35470</c:v>
                </c:pt>
                <c:pt idx="3448">
                  <c:v>35480</c:v>
                </c:pt>
                <c:pt idx="3449">
                  <c:v>35490</c:v>
                </c:pt>
                <c:pt idx="3450">
                  <c:v>35500</c:v>
                </c:pt>
                <c:pt idx="3451">
                  <c:v>35510</c:v>
                </c:pt>
                <c:pt idx="3452">
                  <c:v>35520</c:v>
                </c:pt>
                <c:pt idx="3453">
                  <c:v>35530</c:v>
                </c:pt>
                <c:pt idx="3454">
                  <c:v>35540</c:v>
                </c:pt>
                <c:pt idx="3455">
                  <c:v>35550</c:v>
                </c:pt>
                <c:pt idx="3456">
                  <c:v>35560</c:v>
                </c:pt>
                <c:pt idx="3457">
                  <c:v>35570</c:v>
                </c:pt>
                <c:pt idx="3458">
                  <c:v>35580</c:v>
                </c:pt>
                <c:pt idx="3459">
                  <c:v>35590</c:v>
                </c:pt>
                <c:pt idx="3460">
                  <c:v>35600</c:v>
                </c:pt>
                <c:pt idx="3461">
                  <c:v>35610</c:v>
                </c:pt>
                <c:pt idx="3462">
                  <c:v>35620</c:v>
                </c:pt>
                <c:pt idx="3463">
                  <c:v>35630</c:v>
                </c:pt>
                <c:pt idx="3464">
                  <c:v>35640</c:v>
                </c:pt>
                <c:pt idx="3465">
                  <c:v>35650</c:v>
                </c:pt>
                <c:pt idx="3466">
                  <c:v>35660</c:v>
                </c:pt>
                <c:pt idx="3467">
                  <c:v>35670</c:v>
                </c:pt>
                <c:pt idx="3468">
                  <c:v>35680</c:v>
                </c:pt>
                <c:pt idx="3469">
                  <c:v>35690</c:v>
                </c:pt>
                <c:pt idx="3470">
                  <c:v>35700</c:v>
                </c:pt>
                <c:pt idx="3471">
                  <c:v>35710</c:v>
                </c:pt>
                <c:pt idx="3472">
                  <c:v>35720</c:v>
                </c:pt>
                <c:pt idx="3473">
                  <c:v>35730</c:v>
                </c:pt>
                <c:pt idx="3474">
                  <c:v>35740</c:v>
                </c:pt>
                <c:pt idx="3475">
                  <c:v>35750</c:v>
                </c:pt>
                <c:pt idx="3476">
                  <c:v>35760</c:v>
                </c:pt>
                <c:pt idx="3477">
                  <c:v>35770</c:v>
                </c:pt>
                <c:pt idx="3478">
                  <c:v>35780</c:v>
                </c:pt>
                <c:pt idx="3479">
                  <c:v>35790</c:v>
                </c:pt>
                <c:pt idx="3480">
                  <c:v>35800</c:v>
                </c:pt>
                <c:pt idx="3481">
                  <c:v>35810</c:v>
                </c:pt>
                <c:pt idx="3482">
                  <c:v>35820</c:v>
                </c:pt>
                <c:pt idx="3483">
                  <c:v>35830</c:v>
                </c:pt>
                <c:pt idx="3484">
                  <c:v>35840</c:v>
                </c:pt>
                <c:pt idx="3485">
                  <c:v>35850</c:v>
                </c:pt>
                <c:pt idx="3486">
                  <c:v>35860</c:v>
                </c:pt>
                <c:pt idx="3487">
                  <c:v>35870</c:v>
                </c:pt>
                <c:pt idx="3488">
                  <c:v>35880</c:v>
                </c:pt>
                <c:pt idx="3489">
                  <c:v>35890</c:v>
                </c:pt>
                <c:pt idx="3490">
                  <c:v>35900</c:v>
                </c:pt>
                <c:pt idx="3491">
                  <c:v>35910</c:v>
                </c:pt>
                <c:pt idx="3492">
                  <c:v>35920</c:v>
                </c:pt>
                <c:pt idx="3493">
                  <c:v>35930</c:v>
                </c:pt>
                <c:pt idx="3494">
                  <c:v>35940</c:v>
                </c:pt>
                <c:pt idx="3495">
                  <c:v>35950</c:v>
                </c:pt>
                <c:pt idx="3496">
                  <c:v>35960</c:v>
                </c:pt>
                <c:pt idx="3497">
                  <c:v>35970</c:v>
                </c:pt>
                <c:pt idx="3498">
                  <c:v>35980</c:v>
                </c:pt>
                <c:pt idx="3499">
                  <c:v>35990</c:v>
                </c:pt>
                <c:pt idx="3500">
                  <c:v>36000</c:v>
                </c:pt>
                <c:pt idx="3501">
                  <c:v>36010</c:v>
                </c:pt>
                <c:pt idx="3502">
                  <c:v>36020</c:v>
                </c:pt>
                <c:pt idx="3503">
                  <c:v>36030</c:v>
                </c:pt>
                <c:pt idx="3504">
                  <c:v>36040</c:v>
                </c:pt>
                <c:pt idx="3505">
                  <c:v>36050</c:v>
                </c:pt>
                <c:pt idx="3506">
                  <c:v>36060</c:v>
                </c:pt>
                <c:pt idx="3507">
                  <c:v>36070</c:v>
                </c:pt>
                <c:pt idx="3508">
                  <c:v>36080</c:v>
                </c:pt>
                <c:pt idx="3509">
                  <c:v>36090</c:v>
                </c:pt>
                <c:pt idx="3510">
                  <c:v>36100</c:v>
                </c:pt>
                <c:pt idx="3511">
                  <c:v>36110</c:v>
                </c:pt>
                <c:pt idx="3512">
                  <c:v>36120</c:v>
                </c:pt>
                <c:pt idx="3513">
                  <c:v>36130</c:v>
                </c:pt>
                <c:pt idx="3514">
                  <c:v>36140</c:v>
                </c:pt>
                <c:pt idx="3515">
                  <c:v>36150</c:v>
                </c:pt>
                <c:pt idx="3516">
                  <c:v>36160</c:v>
                </c:pt>
                <c:pt idx="3517">
                  <c:v>36170</c:v>
                </c:pt>
                <c:pt idx="3518">
                  <c:v>36180</c:v>
                </c:pt>
                <c:pt idx="3519">
                  <c:v>36190</c:v>
                </c:pt>
                <c:pt idx="3520">
                  <c:v>36200</c:v>
                </c:pt>
                <c:pt idx="3521">
                  <c:v>36210</c:v>
                </c:pt>
                <c:pt idx="3522">
                  <c:v>36220</c:v>
                </c:pt>
                <c:pt idx="3523">
                  <c:v>36230</c:v>
                </c:pt>
                <c:pt idx="3524">
                  <c:v>36240</c:v>
                </c:pt>
                <c:pt idx="3525">
                  <c:v>36250</c:v>
                </c:pt>
                <c:pt idx="3526">
                  <c:v>36260</c:v>
                </c:pt>
                <c:pt idx="3527">
                  <c:v>36270</c:v>
                </c:pt>
                <c:pt idx="3528">
                  <c:v>36280</c:v>
                </c:pt>
                <c:pt idx="3529">
                  <c:v>36290</c:v>
                </c:pt>
                <c:pt idx="3530">
                  <c:v>36300</c:v>
                </c:pt>
                <c:pt idx="3531">
                  <c:v>36310</c:v>
                </c:pt>
                <c:pt idx="3532">
                  <c:v>36320</c:v>
                </c:pt>
                <c:pt idx="3533">
                  <c:v>36330</c:v>
                </c:pt>
                <c:pt idx="3534">
                  <c:v>36340</c:v>
                </c:pt>
                <c:pt idx="3535">
                  <c:v>36350</c:v>
                </c:pt>
                <c:pt idx="3536">
                  <c:v>36360</c:v>
                </c:pt>
                <c:pt idx="3537">
                  <c:v>36370</c:v>
                </c:pt>
                <c:pt idx="3538">
                  <c:v>36380</c:v>
                </c:pt>
                <c:pt idx="3539">
                  <c:v>36390</c:v>
                </c:pt>
                <c:pt idx="3540">
                  <c:v>36400</c:v>
                </c:pt>
                <c:pt idx="3541">
                  <c:v>36410</c:v>
                </c:pt>
                <c:pt idx="3542">
                  <c:v>36420</c:v>
                </c:pt>
                <c:pt idx="3543">
                  <c:v>36430</c:v>
                </c:pt>
                <c:pt idx="3544">
                  <c:v>36440</c:v>
                </c:pt>
                <c:pt idx="3545">
                  <c:v>36450</c:v>
                </c:pt>
                <c:pt idx="3546">
                  <c:v>36460</c:v>
                </c:pt>
                <c:pt idx="3547">
                  <c:v>36470</c:v>
                </c:pt>
                <c:pt idx="3548">
                  <c:v>36480</c:v>
                </c:pt>
                <c:pt idx="3549">
                  <c:v>36490</c:v>
                </c:pt>
                <c:pt idx="3550">
                  <c:v>36500</c:v>
                </c:pt>
                <c:pt idx="3551">
                  <c:v>36510</c:v>
                </c:pt>
                <c:pt idx="3552">
                  <c:v>36520</c:v>
                </c:pt>
                <c:pt idx="3553">
                  <c:v>36530</c:v>
                </c:pt>
                <c:pt idx="3554">
                  <c:v>36540</c:v>
                </c:pt>
                <c:pt idx="3555">
                  <c:v>36550</c:v>
                </c:pt>
                <c:pt idx="3556">
                  <c:v>36560</c:v>
                </c:pt>
                <c:pt idx="3557">
                  <c:v>36570</c:v>
                </c:pt>
                <c:pt idx="3558">
                  <c:v>36580</c:v>
                </c:pt>
                <c:pt idx="3559">
                  <c:v>36590</c:v>
                </c:pt>
                <c:pt idx="3560">
                  <c:v>36600</c:v>
                </c:pt>
                <c:pt idx="3561">
                  <c:v>36610</c:v>
                </c:pt>
                <c:pt idx="3562">
                  <c:v>36620</c:v>
                </c:pt>
                <c:pt idx="3563">
                  <c:v>36630</c:v>
                </c:pt>
                <c:pt idx="3564">
                  <c:v>36640</c:v>
                </c:pt>
                <c:pt idx="3565">
                  <c:v>36650</c:v>
                </c:pt>
                <c:pt idx="3566">
                  <c:v>36660</c:v>
                </c:pt>
                <c:pt idx="3567">
                  <c:v>36670</c:v>
                </c:pt>
                <c:pt idx="3568">
                  <c:v>36680</c:v>
                </c:pt>
                <c:pt idx="3569">
                  <c:v>36690</c:v>
                </c:pt>
                <c:pt idx="3570">
                  <c:v>36700</c:v>
                </c:pt>
                <c:pt idx="3571">
                  <c:v>36710</c:v>
                </c:pt>
                <c:pt idx="3572">
                  <c:v>36720</c:v>
                </c:pt>
                <c:pt idx="3573">
                  <c:v>36730</c:v>
                </c:pt>
                <c:pt idx="3574">
                  <c:v>36740</c:v>
                </c:pt>
                <c:pt idx="3575">
                  <c:v>36750</c:v>
                </c:pt>
                <c:pt idx="3576">
                  <c:v>36760</c:v>
                </c:pt>
                <c:pt idx="3577">
                  <c:v>36770</c:v>
                </c:pt>
                <c:pt idx="3578">
                  <c:v>36780</c:v>
                </c:pt>
                <c:pt idx="3579">
                  <c:v>36790</c:v>
                </c:pt>
                <c:pt idx="3580">
                  <c:v>36800</c:v>
                </c:pt>
                <c:pt idx="3581">
                  <c:v>36810</c:v>
                </c:pt>
                <c:pt idx="3582">
                  <c:v>36820</c:v>
                </c:pt>
                <c:pt idx="3583">
                  <c:v>36830</c:v>
                </c:pt>
                <c:pt idx="3584">
                  <c:v>36840</c:v>
                </c:pt>
                <c:pt idx="3585">
                  <c:v>36850</c:v>
                </c:pt>
                <c:pt idx="3586">
                  <c:v>36860</c:v>
                </c:pt>
                <c:pt idx="3587">
                  <c:v>36870</c:v>
                </c:pt>
                <c:pt idx="3588">
                  <c:v>36880</c:v>
                </c:pt>
                <c:pt idx="3589">
                  <c:v>36890</c:v>
                </c:pt>
                <c:pt idx="3590">
                  <c:v>36900</c:v>
                </c:pt>
                <c:pt idx="3591">
                  <c:v>36910</c:v>
                </c:pt>
                <c:pt idx="3592">
                  <c:v>36920</c:v>
                </c:pt>
                <c:pt idx="3593">
                  <c:v>36930</c:v>
                </c:pt>
                <c:pt idx="3594">
                  <c:v>36940</c:v>
                </c:pt>
                <c:pt idx="3595">
                  <c:v>36950</c:v>
                </c:pt>
                <c:pt idx="3596">
                  <c:v>36960</c:v>
                </c:pt>
                <c:pt idx="3597">
                  <c:v>36970</c:v>
                </c:pt>
                <c:pt idx="3598">
                  <c:v>36980</c:v>
                </c:pt>
                <c:pt idx="3599">
                  <c:v>36990</c:v>
                </c:pt>
                <c:pt idx="3600">
                  <c:v>37000</c:v>
                </c:pt>
                <c:pt idx="3601">
                  <c:v>37010</c:v>
                </c:pt>
                <c:pt idx="3602">
                  <c:v>37020</c:v>
                </c:pt>
                <c:pt idx="3603">
                  <c:v>37030</c:v>
                </c:pt>
                <c:pt idx="3604">
                  <c:v>37040</c:v>
                </c:pt>
                <c:pt idx="3605">
                  <c:v>37050</c:v>
                </c:pt>
                <c:pt idx="3606">
                  <c:v>37060</c:v>
                </c:pt>
                <c:pt idx="3607">
                  <c:v>37070</c:v>
                </c:pt>
                <c:pt idx="3608">
                  <c:v>37080</c:v>
                </c:pt>
                <c:pt idx="3609">
                  <c:v>37090</c:v>
                </c:pt>
                <c:pt idx="3610">
                  <c:v>37100</c:v>
                </c:pt>
                <c:pt idx="3611">
                  <c:v>37110</c:v>
                </c:pt>
                <c:pt idx="3612">
                  <c:v>37120</c:v>
                </c:pt>
                <c:pt idx="3613">
                  <c:v>37130</c:v>
                </c:pt>
                <c:pt idx="3614">
                  <c:v>37140</c:v>
                </c:pt>
                <c:pt idx="3615">
                  <c:v>37150</c:v>
                </c:pt>
                <c:pt idx="3616">
                  <c:v>37160</c:v>
                </c:pt>
                <c:pt idx="3617">
                  <c:v>37170</c:v>
                </c:pt>
                <c:pt idx="3618">
                  <c:v>37180</c:v>
                </c:pt>
                <c:pt idx="3619">
                  <c:v>37190</c:v>
                </c:pt>
                <c:pt idx="3620">
                  <c:v>37200</c:v>
                </c:pt>
                <c:pt idx="3621">
                  <c:v>37210</c:v>
                </c:pt>
                <c:pt idx="3622">
                  <c:v>37220</c:v>
                </c:pt>
                <c:pt idx="3623">
                  <c:v>37230</c:v>
                </c:pt>
                <c:pt idx="3624">
                  <c:v>37240</c:v>
                </c:pt>
                <c:pt idx="3625">
                  <c:v>37250</c:v>
                </c:pt>
                <c:pt idx="3626">
                  <c:v>37260</c:v>
                </c:pt>
                <c:pt idx="3627">
                  <c:v>37270</c:v>
                </c:pt>
                <c:pt idx="3628">
                  <c:v>37280</c:v>
                </c:pt>
                <c:pt idx="3629">
                  <c:v>37290</c:v>
                </c:pt>
                <c:pt idx="3630">
                  <c:v>37300</c:v>
                </c:pt>
                <c:pt idx="3631">
                  <c:v>37310</c:v>
                </c:pt>
                <c:pt idx="3632">
                  <c:v>37320</c:v>
                </c:pt>
                <c:pt idx="3633">
                  <c:v>37330</c:v>
                </c:pt>
                <c:pt idx="3634">
                  <c:v>37340</c:v>
                </c:pt>
                <c:pt idx="3635">
                  <c:v>37350</c:v>
                </c:pt>
                <c:pt idx="3636">
                  <c:v>37360</c:v>
                </c:pt>
                <c:pt idx="3637">
                  <c:v>37370</c:v>
                </c:pt>
                <c:pt idx="3638">
                  <c:v>37380</c:v>
                </c:pt>
                <c:pt idx="3639">
                  <c:v>37390</c:v>
                </c:pt>
                <c:pt idx="3640">
                  <c:v>37400</c:v>
                </c:pt>
                <c:pt idx="3641">
                  <c:v>37410</c:v>
                </c:pt>
                <c:pt idx="3642">
                  <c:v>37420</c:v>
                </c:pt>
                <c:pt idx="3643">
                  <c:v>37430</c:v>
                </c:pt>
                <c:pt idx="3644">
                  <c:v>37440</c:v>
                </c:pt>
                <c:pt idx="3645">
                  <c:v>37450</c:v>
                </c:pt>
                <c:pt idx="3646">
                  <c:v>37460</c:v>
                </c:pt>
                <c:pt idx="3647">
                  <c:v>37470</c:v>
                </c:pt>
                <c:pt idx="3648">
                  <c:v>37480</c:v>
                </c:pt>
                <c:pt idx="3649">
                  <c:v>37490</c:v>
                </c:pt>
                <c:pt idx="3650">
                  <c:v>37500</c:v>
                </c:pt>
                <c:pt idx="3651">
                  <c:v>37510</c:v>
                </c:pt>
                <c:pt idx="3652">
                  <c:v>37520</c:v>
                </c:pt>
                <c:pt idx="3653">
                  <c:v>37530</c:v>
                </c:pt>
                <c:pt idx="3654">
                  <c:v>37540</c:v>
                </c:pt>
                <c:pt idx="3655">
                  <c:v>37550</c:v>
                </c:pt>
                <c:pt idx="3656">
                  <c:v>37560</c:v>
                </c:pt>
                <c:pt idx="3657">
                  <c:v>37570</c:v>
                </c:pt>
                <c:pt idx="3658">
                  <c:v>37580</c:v>
                </c:pt>
                <c:pt idx="3659">
                  <c:v>37590</c:v>
                </c:pt>
                <c:pt idx="3660">
                  <c:v>37600</c:v>
                </c:pt>
                <c:pt idx="3661">
                  <c:v>37610</c:v>
                </c:pt>
                <c:pt idx="3662">
                  <c:v>37620</c:v>
                </c:pt>
                <c:pt idx="3663">
                  <c:v>37630</c:v>
                </c:pt>
                <c:pt idx="3664">
                  <c:v>37640</c:v>
                </c:pt>
                <c:pt idx="3665">
                  <c:v>37650</c:v>
                </c:pt>
                <c:pt idx="3666">
                  <c:v>37660</c:v>
                </c:pt>
                <c:pt idx="3667">
                  <c:v>37670</c:v>
                </c:pt>
                <c:pt idx="3668">
                  <c:v>37680</c:v>
                </c:pt>
                <c:pt idx="3669">
                  <c:v>37690</c:v>
                </c:pt>
                <c:pt idx="3670">
                  <c:v>37700</c:v>
                </c:pt>
                <c:pt idx="3671">
                  <c:v>37710</c:v>
                </c:pt>
                <c:pt idx="3672">
                  <c:v>37720</c:v>
                </c:pt>
                <c:pt idx="3673">
                  <c:v>37730</c:v>
                </c:pt>
                <c:pt idx="3674">
                  <c:v>37740</c:v>
                </c:pt>
                <c:pt idx="3675">
                  <c:v>37750</c:v>
                </c:pt>
                <c:pt idx="3676">
                  <c:v>37760</c:v>
                </c:pt>
                <c:pt idx="3677">
                  <c:v>37770</c:v>
                </c:pt>
                <c:pt idx="3678">
                  <c:v>37780</c:v>
                </c:pt>
                <c:pt idx="3679">
                  <c:v>37790</c:v>
                </c:pt>
                <c:pt idx="3680">
                  <c:v>37800</c:v>
                </c:pt>
                <c:pt idx="3681">
                  <c:v>37810</c:v>
                </c:pt>
                <c:pt idx="3682">
                  <c:v>37820</c:v>
                </c:pt>
                <c:pt idx="3683">
                  <c:v>37830</c:v>
                </c:pt>
                <c:pt idx="3684">
                  <c:v>37840</c:v>
                </c:pt>
                <c:pt idx="3685">
                  <c:v>37850</c:v>
                </c:pt>
                <c:pt idx="3686">
                  <c:v>37860</c:v>
                </c:pt>
                <c:pt idx="3687">
                  <c:v>37870</c:v>
                </c:pt>
                <c:pt idx="3688">
                  <c:v>37880</c:v>
                </c:pt>
                <c:pt idx="3689">
                  <c:v>37890</c:v>
                </c:pt>
                <c:pt idx="3690">
                  <c:v>37900</c:v>
                </c:pt>
                <c:pt idx="3691">
                  <c:v>37910</c:v>
                </c:pt>
                <c:pt idx="3692">
                  <c:v>37920</c:v>
                </c:pt>
                <c:pt idx="3693">
                  <c:v>37930</c:v>
                </c:pt>
                <c:pt idx="3694">
                  <c:v>37940</c:v>
                </c:pt>
                <c:pt idx="3695">
                  <c:v>37950</c:v>
                </c:pt>
                <c:pt idx="3696">
                  <c:v>37960</c:v>
                </c:pt>
                <c:pt idx="3697">
                  <c:v>37970</c:v>
                </c:pt>
                <c:pt idx="3698">
                  <c:v>37980</c:v>
                </c:pt>
                <c:pt idx="3699">
                  <c:v>37990</c:v>
                </c:pt>
                <c:pt idx="3700">
                  <c:v>38000</c:v>
                </c:pt>
                <c:pt idx="3701">
                  <c:v>38010</c:v>
                </c:pt>
                <c:pt idx="3702">
                  <c:v>38020</c:v>
                </c:pt>
                <c:pt idx="3703">
                  <c:v>38030</c:v>
                </c:pt>
                <c:pt idx="3704">
                  <c:v>38040</c:v>
                </c:pt>
                <c:pt idx="3705">
                  <c:v>38050</c:v>
                </c:pt>
                <c:pt idx="3706">
                  <c:v>38060</c:v>
                </c:pt>
                <c:pt idx="3707">
                  <c:v>38070</c:v>
                </c:pt>
                <c:pt idx="3708">
                  <c:v>38080</c:v>
                </c:pt>
                <c:pt idx="3709">
                  <c:v>38090</c:v>
                </c:pt>
                <c:pt idx="3710">
                  <c:v>38100</c:v>
                </c:pt>
                <c:pt idx="3711">
                  <c:v>38110</c:v>
                </c:pt>
                <c:pt idx="3712">
                  <c:v>38120</c:v>
                </c:pt>
                <c:pt idx="3713">
                  <c:v>38130</c:v>
                </c:pt>
                <c:pt idx="3714">
                  <c:v>38140</c:v>
                </c:pt>
                <c:pt idx="3715">
                  <c:v>38150</c:v>
                </c:pt>
                <c:pt idx="3716">
                  <c:v>38160</c:v>
                </c:pt>
                <c:pt idx="3717">
                  <c:v>38170</c:v>
                </c:pt>
                <c:pt idx="3718">
                  <c:v>38180</c:v>
                </c:pt>
                <c:pt idx="3719">
                  <c:v>38190</c:v>
                </c:pt>
                <c:pt idx="3720">
                  <c:v>38200</c:v>
                </c:pt>
                <c:pt idx="3721">
                  <c:v>38210</c:v>
                </c:pt>
                <c:pt idx="3722">
                  <c:v>38220</c:v>
                </c:pt>
                <c:pt idx="3723">
                  <c:v>38230</c:v>
                </c:pt>
                <c:pt idx="3724">
                  <c:v>38240</c:v>
                </c:pt>
                <c:pt idx="3725">
                  <c:v>38250</c:v>
                </c:pt>
                <c:pt idx="3726">
                  <c:v>38260</c:v>
                </c:pt>
                <c:pt idx="3727">
                  <c:v>38270</c:v>
                </c:pt>
                <c:pt idx="3728">
                  <c:v>38280</c:v>
                </c:pt>
                <c:pt idx="3729">
                  <c:v>38290</c:v>
                </c:pt>
                <c:pt idx="3730">
                  <c:v>38300</c:v>
                </c:pt>
                <c:pt idx="3731">
                  <c:v>38310</c:v>
                </c:pt>
                <c:pt idx="3732">
                  <c:v>38320</c:v>
                </c:pt>
                <c:pt idx="3733">
                  <c:v>38330</c:v>
                </c:pt>
                <c:pt idx="3734">
                  <c:v>38340</c:v>
                </c:pt>
                <c:pt idx="3735">
                  <c:v>38350</c:v>
                </c:pt>
                <c:pt idx="3736">
                  <c:v>38360</c:v>
                </c:pt>
                <c:pt idx="3737">
                  <c:v>38370</c:v>
                </c:pt>
                <c:pt idx="3738">
                  <c:v>38380</c:v>
                </c:pt>
                <c:pt idx="3739">
                  <c:v>38390</c:v>
                </c:pt>
                <c:pt idx="3740">
                  <c:v>38400</c:v>
                </c:pt>
                <c:pt idx="3741">
                  <c:v>38410</c:v>
                </c:pt>
                <c:pt idx="3742">
                  <c:v>38420</c:v>
                </c:pt>
                <c:pt idx="3743">
                  <c:v>38430</c:v>
                </c:pt>
                <c:pt idx="3744">
                  <c:v>38440</c:v>
                </c:pt>
                <c:pt idx="3745">
                  <c:v>38450</c:v>
                </c:pt>
                <c:pt idx="3746">
                  <c:v>38460</c:v>
                </c:pt>
                <c:pt idx="3747">
                  <c:v>38470</c:v>
                </c:pt>
                <c:pt idx="3748">
                  <c:v>38480</c:v>
                </c:pt>
                <c:pt idx="3749">
                  <c:v>38490</c:v>
                </c:pt>
                <c:pt idx="3750">
                  <c:v>38500</c:v>
                </c:pt>
                <c:pt idx="3751">
                  <c:v>38510</c:v>
                </c:pt>
                <c:pt idx="3752">
                  <c:v>38520</c:v>
                </c:pt>
                <c:pt idx="3753">
                  <c:v>38530</c:v>
                </c:pt>
                <c:pt idx="3754">
                  <c:v>38540</c:v>
                </c:pt>
                <c:pt idx="3755">
                  <c:v>38550</c:v>
                </c:pt>
                <c:pt idx="3756">
                  <c:v>38560</c:v>
                </c:pt>
                <c:pt idx="3757">
                  <c:v>38570</c:v>
                </c:pt>
                <c:pt idx="3758">
                  <c:v>38580</c:v>
                </c:pt>
                <c:pt idx="3759">
                  <c:v>38590</c:v>
                </c:pt>
                <c:pt idx="3760">
                  <c:v>38600</c:v>
                </c:pt>
                <c:pt idx="3761">
                  <c:v>38610</c:v>
                </c:pt>
                <c:pt idx="3762">
                  <c:v>38620</c:v>
                </c:pt>
                <c:pt idx="3763">
                  <c:v>38630</c:v>
                </c:pt>
                <c:pt idx="3764">
                  <c:v>38640</c:v>
                </c:pt>
                <c:pt idx="3765">
                  <c:v>38650</c:v>
                </c:pt>
                <c:pt idx="3766">
                  <c:v>38660</c:v>
                </c:pt>
                <c:pt idx="3767">
                  <c:v>38670</c:v>
                </c:pt>
                <c:pt idx="3768">
                  <c:v>38680</c:v>
                </c:pt>
                <c:pt idx="3769">
                  <c:v>38690</c:v>
                </c:pt>
                <c:pt idx="3770">
                  <c:v>38700</c:v>
                </c:pt>
                <c:pt idx="3771">
                  <c:v>38710</c:v>
                </c:pt>
                <c:pt idx="3772">
                  <c:v>38720</c:v>
                </c:pt>
                <c:pt idx="3773">
                  <c:v>38730</c:v>
                </c:pt>
                <c:pt idx="3774">
                  <c:v>38740</c:v>
                </c:pt>
                <c:pt idx="3775">
                  <c:v>38750</c:v>
                </c:pt>
                <c:pt idx="3776">
                  <c:v>38760</c:v>
                </c:pt>
                <c:pt idx="3777">
                  <c:v>38770</c:v>
                </c:pt>
                <c:pt idx="3778">
                  <c:v>38780</c:v>
                </c:pt>
                <c:pt idx="3779">
                  <c:v>38790</c:v>
                </c:pt>
                <c:pt idx="3780">
                  <c:v>38800</c:v>
                </c:pt>
                <c:pt idx="3781">
                  <c:v>38810</c:v>
                </c:pt>
                <c:pt idx="3782">
                  <c:v>38820</c:v>
                </c:pt>
                <c:pt idx="3783">
                  <c:v>38830</c:v>
                </c:pt>
                <c:pt idx="3784">
                  <c:v>38840</c:v>
                </c:pt>
                <c:pt idx="3785">
                  <c:v>38850</c:v>
                </c:pt>
                <c:pt idx="3786">
                  <c:v>38860</c:v>
                </c:pt>
                <c:pt idx="3787">
                  <c:v>38870</c:v>
                </c:pt>
                <c:pt idx="3788">
                  <c:v>38880</c:v>
                </c:pt>
                <c:pt idx="3789">
                  <c:v>38890</c:v>
                </c:pt>
                <c:pt idx="3790">
                  <c:v>38900</c:v>
                </c:pt>
                <c:pt idx="3791">
                  <c:v>38910</c:v>
                </c:pt>
                <c:pt idx="3792">
                  <c:v>38920</c:v>
                </c:pt>
                <c:pt idx="3793">
                  <c:v>38930</c:v>
                </c:pt>
                <c:pt idx="3794">
                  <c:v>38940</c:v>
                </c:pt>
                <c:pt idx="3795">
                  <c:v>38950</c:v>
                </c:pt>
                <c:pt idx="3796">
                  <c:v>38960</c:v>
                </c:pt>
                <c:pt idx="3797">
                  <c:v>38970</c:v>
                </c:pt>
                <c:pt idx="3798">
                  <c:v>38980</c:v>
                </c:pt>
                <c:pt idx="3799">
                  <c:v>38990</c:v>
                </c:pt>
                <c:pt idx="3800">
                  <c:v>39000</c:v>
                </c:pt>
                <c:pt idx="3801">
                  <c:v>39010</c:v>
                </c:pt>
                <c:pt idx="3802">
                  <c:v>39020</c:v>
                </c:pt>
                <c:pt idx="3803">
                  <c:v>39030</c:v>
                </c:pt>
                <c:pt idx="3804">
                  <c:v>39040</c:v>
                </c:pt>
                <c:pt idx="3805">
                  <c:v>39050</c:v>
                </c:pt>
                <c:pt idx="3806">
                  <c:v>39060</c:v>
                </c:pt>
                <c:pt idx="3807">
                  <c:v>39070</c:v>
                </c:pt>
                <c:pt idx="3808">
                  <c:v>39080</c:v>
                </c:pt>
                <c:pt idx="3809">
                  <c:v>39090</c:v>
                </c:pt>
                <c:pt idx="3810">
                  <c:v>39100</c:v>
                </c:pt>
                <c:pt idx="3811">
                  <c:v>39110</c:v>
                </c:pt>
                <c:pt idx="3812">
                  <c:v>39120</c:v>
                </c:pt>
                <c:pt idx="3813">
                  <c:v>39130</c:v>
                </c:pt>
                <c:pt idx="3814">
                  <c:v>39140</c:v>
                </c:pt>
                <c:pt idx="3815">
                  <c:v>39150</c:v>
                </c:pt>
                <c:pt idx="3816">
                  <c:v>39160</c:v>
                </c:pt>
                <c:pt idx="3817">
                  <c:v>39170</c:v>
                </c:pt>
                <c:pt idx="3818">
                  <c:v>39180</c:v>
                </c:pt>
                <c:pt idx="3819">
                  <c:v>39190</c:v>
                </c:pt>
                <c:pt idx="3820">
                  <c:v>39200</c:v>
                </c:pt>
                <c:pt idx="3821">
                  <c:v>39210</c:v>
                </c:pt>
                <c:pt idx="3822">
                  <c:v>39220</c:v>
                </c:pt>
                <c:pt idx="3823">
                  <c:v>39230</c:v>
                </c:pt>
                <c:pt idx="3824">
                  <c:v>39240</c:v>
                </c:pt>
                <c:pt idx="3825">
                  <c:v>39250</c:v>
                </c:pt>
                <c:pt idx="3826">
                  <c:v>39260</c:v>
                </c:pt>
                <c:pt idx="3827">
                  <c:v>39270</c:v>
                </c:pt>
                <c:pt idx="3828">
                  <c:v>39280</c:v>
                </c:pt>
                <c:pt idx="3829">
                  <c:v>39290</c:v>
                </c:pt>
                <c:pt idx="3830">
                  <c:v>39300</c:v>
                </c:pt>
                <c:pt idx="3831">
                  <c:v>39310</c:v>
                </c:pt>
                <c:pt idx="3832">
                  <c:v>39320</c:v>
                </c:pt>
                <c:pt idx="3833">
                  <c:v>39330</c:v>
                </c:pt>
                <c:pt idx="3834">
                  <c:v>39340</c:v>
                </c:pt>
                <c:pt idx="3835">
                  <c:v>39350</c:v>
                </c:pt>
                <c:pt idx="3836">
                  <c:v>39360</c:v>
                </c:pt>
                <c:pt idx="3837">
                  <c:v>39370</c:v>
                </c:pt>
                <c:pt idx="3838">
                  <c:v>39380</c:v>
                </c:pt>
                <c:pt idx="3839">
                  <c:v>39390</c:v>
                </c:pt>
                <c:pt idx="3840">
                  <c:v>39400</c:v>
                </c:pt>
                <c:pt idx="3841">
                  <c:v>39410</c:v>
                </c:pt>
                <c:pt idx="3842">
                  <c:v>39420</c:v>
                </c:pt>
                <c:pt idx="3843">
                  <c:v>39430</c:v>
                </c:pt>
                <c:pt idx="3844">
                  <c:v>39440</c:v>
                </c:pt>
                <c:pt idx="3845">
                  <c:v>39450</c:v>
                </c:pt>
                <c:pt idx="3846">
                  <c:v>39460</c:v>
                </c:pt>
                <c:pt idx="3847">
                  <c:v>39470</c:v>
                </c:pt>
                <c:pt idx="3848">
                  <c:v>39480</c:v>
                </c:pt>
                <c:pt idx="3849">
                  <c:v>39490</c:v>
                </c:pt>
                <c:pt idx="3850">
                  <c:v>39500</c:v>
                </c:pt>
                <c:pt idx="3851">
                  <c:v>39510</c:v>
                </c:pt>
                <c:pt idx="3852">
                  <c:v>39520</c:v>
                </c:pt>
                <c:pt idx="3853">
                  <c:v>39530</c:v>
                </c:pt>
                <c:pt idx="3854">
                  <c:v>39540</c:v>
                </c:pt>
                <c:pt idx="3855">
                  <c:v>39550</c:v>
                </c:pt>
                <c:pt idx="3856">
                  <c:v>39560</c:v>
                </c:pt>
                <c:pt idx="3857">
                  <c:v>39570</c:v>
                </c:pt>
                <c:pt idx="3858">
                  <c:v>39580</c:v>
                </c:pt>
                <c:pt idx="3859">
                  <c:v>39590</c:v>
                </c:pt>
                <c:pt idx="3860">
                  <c:v>39600</c:v>
                </c:pt>
                <c:pt idx="3861">
                  <c:v>39610</c:v>
                </c:pt>
                <c:pt idx="3862">
                  <c:v>39620</c:v>
                </c:pt>
                <c:pt idx="3863">
                  <c:v>39630</c:v>
                </c:pt>
                <c:pt idx="3864">
                  <c:v>39640</c:v>
                </c:pt>
                <c:pt idx="3865">
                  <c:v>39650</c:v>
                </c:pt>
                <c:pt idx="3866">
                  <c:v>39660</c:v>
                </c:pt>
                <c:pt idx="3867">
                  <c:v>39670</c:v>
                </c:pt>
                <c:pt idx="3868">
                  <c:v>39680</c:v>
                </c:pt>
                <c:pt idx="3869">
                  <c:v>39690</c:v>
                </c:pt>
                <c:pt idx="3870">
                  <c:v>39700</c:v>
                </c:pt>
                <c:pt idx="3871">
                  <c:v>39710</c:v>
                </c:pt>
                <c:pt idx="3872">
                  <c:v>39720</c:v>
                </c:pt>
                <c:pt idx="3873">
                  <c:v>39730</c:v>
                </c:pt>
                <c:pt idx="3874">
                  <c:v>39740</c:v>
                </c:pt>
                <c:pt idx="3875">
                  <c:v>39750</c:v>
                </c:pt>
                <c:pt idx="3876">
                  <c:v>39760</c:v>
                </c:pt>
                <c:pt idx="3877">
                  <c:v>39770</c:v>
                </c:pt>
                <c:pt idx="3878">
                  <c:v>39780</c:v>
                </c:pt>
                <c:pt idx="3879">
                  <c:v>39790</c:v>
                </c:pt>
                <c:pt idx="3880">
                  <c:v>39800</c:v>
                </c:pt>
                <c:pt idx="3881">
                  <c:v>39810</c:v>
                </c:pt>
                <c:pt idx="3882">
                  <c:v>39820</c:v>
                </c:pt>
                <c:pt idx="3883">
                  <c:v>39830</c:v>
                </c:pt>
                <c:pt idx="3884">
                  <c:v>39840</c:v>
                </c:pt>
                <c:pt idx="3885">
                  <c:v>39850</c:v>
                </c:pt>
                <c:pt idx="3886">
                  <c:v>39860</c:v>
                </c:pt>
                <c:pt idx="3887">
                  <c:v>39870</c:v>
                </c:pt>
                <c:pt idx="3888">
                  <c:v>39880</c:v>
                </c:pt>
                <c:pt idx="3889">
                  <c:v>39890</c:v>
                </c:pt>
                <c:pt idx="3890">
                  <c:v>39900</c:v>
                </c:pt>
                <c:pt idx="3891">
                  <c:v>39910</c:v>
                </c:pt>
                <c:pt idx="3892">
                  <c:v>39920</c:v>
                </c:pt>
                <c:pt idx="3893">
                  <c:v>39930</c:v>
                </c:pt>
                <c:pt idx="3894">
                  <c:v>39940</c:v>
                </c:pt>
                <c:pt idx="3895">
                  <c:v>39950</c:v>
                </c:pt>
                <c:pt idx="3896">
                  <c:v>39960</c:v>
                </c:pt>
                <c:pt idx="3897">
                  <c:v>39970</c:v>
                </c:pt>
                <c:pt idx="3898">
                  <c:v>39980</c:v>
                </c:pt>
                <c:pt idx="3899">
                  <c:v>39990</c:v>
                </c:pt>
                <c:pt idx="3900">
                  <c:v>40000</c:v>
                </c:pt>
                <c:pt idx="3901">
                  <c:v>40010</c:v>
                </c:pt>
                <c:pt idx="3902">
                  <c:v>40020</c:v>
                </c:pt>
                <c:pt idx="3903">
                  <c:v>40030</c:v>
                </c:pt>
                <c:pt idx="3904">
                  <c:v>40040</c:v>
                </c:pt>
                <c:pt idx="3905">
                  <c:v>40050</c:v>
                </c:pt>
                <c:pt idx="3906">
                  <c:v>40060</c:v>
                </c:pt>
                <c:pt idx="3907">
                  <c:v>40070</c:v>
                </c:pt>
                <c:pt idx="3908">
                  <c:v>40080</c:v>
                </c:pt>
                <c:pt idx="3909">
                  <c:v>40090</c:v>
                </c:pt>
                <c:pt idx="3910">
                  <c:v>40100</c:v>
                </c:pt>
                <c:pt idx="3911">
                  <c:v>40110</c:v>
                </c:pt>
                <c:pt idx="3912">
                  <c:v>40120</c:v>
                </c:pt>
                <c:pt idx="3913">
                  <c:v>40130</c:v>
                </c:pt>
                <c:pt idx="3914">
                  <c:v>40140</c:v>
                </c:pt>
                <c:pt idx="3915">
                  <c:v>40150</c:v>
                </c:pt>
                <c:pt idx="3916">
                  <c:v>40160</c:v>
                </c:pt>
                <c:pt idx="3917">
                  <c:v>40170</c:v>
                </c:pt>
                <c:pt idx="3918">
                  <c:v>40180</c:v>
                </c:pt>
                <c:pt idx="3919">
                  <c:v>40190</c:v>
                </c:pt>
                <c:pt idx="3920">
                  <c:v>40200</c:v>
                </c:pt>
                <c:pt idx="3921">
                  <c:v>40210</c:v>
                </c:pt>
                <c:pt idx="3922">
                  <c:v>40220</c:v>
                </c:pt>
                <c:pt idx="3923">
                  <c:v>40230</c:v>
                </c:pt>
                <c:pt idx="3924">
                  <c:v>40240</c:v>
                </c:pt>
                <c:pt idx="3925">
                  <c:v>40250</c:v>
                </c:pt>
                <c:pt idx="3926">
                  <c:v>40260</c:v>
                </c:pt>
                <c:pt idx="3927">
                  <c:v>40270</c:v>
                </c:pt>
                <c:pt idx="3928">
                  <c:v>40280</c:v>
                </c:pt>
                <c:pt idx="3929">
                  <c:v>40290</c:v>
                </c:pt>
                <c:pt idx="3930">
                  <c:v>40300</c:v>
                </c:pt>
                <c:pt idx="3931">
                  <c:v>40310</c:v>
                </c:pt>
                <c:pt idx="3932">
                  <c:v>40320</c:v>
                </c:pt>
                <c:pt idx="3933">
                  <c:v>40330</c:v>
                </c:pt>
                <c:pt idx="3934">
                  <c:v>40340</c:v>
                </c:pt>
                <c:pt idx="3935">
                  <c:v>40350</c:v>
                </c:pt>
                <c:pt idx="3936">
                  <c:v>40360</c:v>
                </c:pt>
                <c:pt idx="3937">
                  <c:v>40370</c:v>
                </c:pt>
                <c:pt idx="3938">
                  <c:v>40380</c:v>
                </c:pt>
                <c:pt idx="3939">
                  <c:v>40390</c:v>
                </c:pt>
                <c:pt idx="3940">
                  <c:v>40400</c:v>
                </c:pt>
                <c:pt idx="3941">
                  <c:v>40410</c:v>
                </c:pt>
                <c:pt idx="3942">
                  <c:v>40420</c:v>
                </c:pt>
                <c:pt idx="3943">
                  <c:v>40430</c:v>
                </c:pt>
                <c:pt idx="3944">
                  <c:v>40440</c:v>
                </c:pt>
                <c:pt idx="3945">
                  <c:v>40450</c:v>
                </c:pt>
                <c:pt idx="3946">
                  <c:v>40460</c:v>
                </c:pt>
                <c:pt idx="3947">
                  <c:v>40470</c:v>
                </c:pt>
                <c:pt idx="3948">
                  <c:v>40480</c:v>
                </c:pt>
                <c:pt idx="3949">
                  <c:v>40490</c:v>
                </c:pt>
                <c:pt idx="3950">
                  <c:v>40500</c:v>
                </c:pt>
                <c:pt idx="3951">
                  <c:v>40510</c:v>
                </c:pt>
                <c:pt idx="3952">
                  <c:v>40520</c:v>
                </c:pt>
                <c:pt idx="3953">
                  <c:v>40530</c:v>
                </c:pt>
                <c:pt idx="3954">
                  <c:v>40540</c:v>
                </c:pt>
                <c:pt idx="3955">
                  <c:v>40550</c:v>
                </c:pt>
                <c:pt idx="3956">
                  <c:v>40560</c:v>
                </c:pt>
                <c:pt idx="3957">
                  <c:v>40570</c:v>
                </c:pt>
                <c:pt idx="3958">
                  <c:v>40580</c:v>
                </c:pt>
                <c:pt idx="3959">
                  <c:v>40590</c:v>
                </c:pt>
                <c:pt idx="3960">
                  <c:v>40600</c:v>
                </c:pt>
                <c:pt idx="3961">
                  <c:v>40610</c:v>
                </c:pt>
                <c:pt idx="3962">
                  <c:v>40620</c:v>
                </c:pt>
                <c:pt idx="3963">
                  <c:v>40630</c:v>
                </c:pt>
                <c:pt idx="3964">
                  <c:v>40640</c:v>
                </c:pt>
                <c:pt idx="3965">
                  <c:v>40650</c:v>
                </c:pt>
                <c:pt idx="3966">
                  <c:v>40660</c:v>
                </c:pt>
                <c:pt idx="3967">
                  <c:v>40670</c:v>
                </c:pt>
                <c:pt idx="3968">
                  <c:v>40680</c:v>
                </c:pt>
                <c:pt idx="3969">
                  <c:v>40690</c:v>
                </c:pt>
                <c:pt idx="3970">
                  <c:v>40700</c:v>
                </c:pt>
                <c:pt idx="3971">
                  <c:v>40710</c:v>
                </c:pt>
                <c:pt idx="3972">
                  <c:v>40720</c:v>
                </c:pt>
                <c:pt idx="3973">
                  <c:v>40730</c:v>
                </c:pt>
                <c:pt idx="3974">
                  <c:v>40740</c:v>
                </c:pt>
                <c:pt idx="3975">
                  <c:v>40750</c:v>
                </c:pt>
                <c:pt idx="3976">
                  <c:v>40760</c:v>
                </c:pt>
                <c:pt idx="3977">
                  <c:v>40770</c:v>
                </c:pt>
                <c:pt idx="3978">
                  <c:v>40780</c:v>
                </c:pt>
                <c:pt idx="3979">
                  <c:v>40790</c:v>
                </c:pt>
                <c:pt idx="3980">
                  <c:v>40800</c:v>
                </c:pt>
                <c:pt idx="3981">
                  <c:v>40810</c:v>
                </c:pt>
                <c:pt idx="3982">
                  <c:v>40820</c:v>
                </c:pt>
                <c:pt idx="3983">
                  <c:v>40830</c:v>
                </c:pt>
                <c:pt idx="3984">
                  <c:v>40840</c:v>
                </c:pt>
                <c:pt idx="3985">
                  <c:v>40850</c:v>
                </c:pt>
                <c:pt idx="3986">
                  <c:v>40860</c:v>
                </c:pt>
                <c:pt idx="3987">
                  <c:v>40870</c:v>
                </c:pt>
                <c:pt idx="3988">
                  <c:v>40880</c:v>
                </c:pt>
                <c:pt idx="3989">
                  <c:v>40890</c:v>
                </c:pt>
                <c:pt idx="3990">
                  <c:v>40900</c:v>
                </c:pt>
                <c:pt idx="3991">
                  <c:v>40910</c:v>
                </c:pt>
                <c:pt idx="3992">
                  <c:v>40920</c:v>
                </c:pt>
                <c:pt idx="3993">
                  <c:v>40930</c:v>
                </c:pt>
                <c:pt idx="3994">
                  <c:v>40940</c:v>
                </c:pt>
                <c:pt idx="3995">
                  <c:v>40950</c:v>
                </c:pt>
                <c:pt idx="3996">
                  <c:v>40960</c:v>
                </c:pt>
                <c:pt idx="3997">
                  <c:v>40970</c:v>
                </c:pt>
                <c:pt idx="3998">
                  <c:v>40980</c:v>
                </c:pt>
                <c:pt idx="3999">
                  <c:v>40990</c:v>
                </c:pt>
                <c:pt idx="4000">
                  <c:v>41000</c:v>
                </c:pt>
                <c:pt idx="4001">
                  <c:v>41010</c:v>
                </c:pt>
                <c:pt idx="4002">
                  <c:v>41020</c:v>
                </c:pt>
                <c:pt idx="4003">
                  <c:v>41030</c:v>
                </c:pt>
                <c:pt idx="4004">
                  <c:v>41040</c:v>
                </c:pt>
                <c:pt idx="4005">
                  <c:v>41050</c:v>
                </c:pt>
                <c:pt idx="4006">
                  <c:v>41060</c:v>
                </c:pt>
                <c:pt idx="4007">
                  <c:v>41070</c:v>
                </c:pt>
                <c:pt idx="4008">
                  <c:v>41080</c:v>
                </c:pt>
                <c:pt idx="4009">
                  <c:v>41090</c:v>
                </c:pt>
                <c:pt idx="4010">
                  <c:v>41100</c:v>
                </c:pt>
                <c:pt idx="4011">
                  <c:v>41110</c:v>
                </c:pt>
                <c:pt idx="4012">
                  <c:v>41120</c:v>
                </c:pt>
                <c:pt idx="4013">
                  <c:v>41130</c:v>
                </c:pt>
                <c:pt idx="4014">
                  <c:v>41140</c:v>
                </c:pt>
                <c:pt idx="4015">
                  <c:v>41150</c:v>
                </c:pt>
                <c:pt idx="4016">
                  <c:v>41160</c:v>
                </c:pt>
                <c:pt idx="4017">
                  <c:v>41170</c:v>
                </c:pt>
                <c:pt idx="4018">
                  <c:v>41180</c:v>
                </c:pt>
                <c:pt idx="4019">
                  <c:v>41190</c:v>
                </c:pt>
                <c:pt idx="4020">
                  <c:v>41200</c:v>
                </c:pt>
                <c:pt idx="4021">
                  <c:v>41210</c:v>
                </c:pt>
                <c:pt idx="4022">
                  <c:v>41220</c:v>
                </c:pt>
                <c:pt idx="4023">
                  <c:v>41230</c:v>
                </c:pt>
                <c:pt idx="4024">
                  <c:v>41240</c:v>
                </c:pt>
                <c:pt idx="4025">
                  <c:v>41250</c:v>
                </c:pt>
                <c:pt idx="4026">
                  <c:v>41260</c:v>
                </c:pt>
                <c:pt idx="4027">
                  <c:v>41270</c:v>
                </c:pt>
                <c:pt idx="4028">
                  <c:v>41280</c:v>
                </c:pt>
                <c:pt idx="4029">
                  <c:v>41290</c:v>
                </c:pt>
                <c:pt idx="4030">
                  <c:v>41300</c:v>
                </c:pt>
                <c:pt idx="4031">
                  <c:v>41310</c:v>
                </c:pt>
                <c:pt idx="4032">
                  <c:v>41320</c:v>
                </c:pt>
                <c:pt idx="4033">
                  <c:v>41330</c:v>
                </c:pt>
                <c:pt idx="4034">
                  <c:v>41340</c:v>
                </c:pt>
                <c:pt idx="4035">
                  <c:v>41350</c:v>
                </c:pt>
                <c:pt idx="4036">
                  <c:v>41360</c:v>
                </c:pt>
                <c:pt idx="4037">
                  <c:v>41370</c:v>
                </c:pt>
                <c:pt idx="4038">
                  <c:v>41380</c:v>
                </c:pt>
                <c:pt idx="4039">
                  <c:v>41390</c:v>
                </c:pt>
                <c:pt idx="4040">
                  <c:v>41400</c:v>
                </c:pt>
                <c:pt idx="4041">
                  <c:v>41410</c:v>
                </c:pt>
                <c:pt idx="4042">
                  <c:v>41420</c:v>
                </c:pt>
                <c:pt idx="4043">
                  <c:v>41430</c:v>
                </c:pt>
                <c:pt idx="4044">
                  <c:v>41440</c:v>
                </c:pt>
                <c:pt idx="4045">
                  <c:v>41450</c:v>
                </c:pt>
                <c:pt idx="4046">
                  <c:v>41460</c:v>
                </c:pt>
                <c:pt idx="4047">
                  <c:v>41470</c:v>
                </c:pt>
                <c:pt idx="4048">
                  <c:v>41480</c:v>
                </c:pt>
                <c:pt idx="4049">
                  <c:v>41490</c:v>
                </c:pt>
                <c:pt idx="4050">
                  <c:v>41500</c:v>
                </c:pt>
                <c:pt idx="4051">
                  <c:v>41510</c:v>
                </c:pt>
                <c:pt idx="4052">
                  <c:v>41520</c:v>
                </c:pt>
                <c:pt idx="4053">
                  <c:v>41530</c:v>
                </c:pt>
                <c:pt idx="4054">
                  <c:v>41540</c:v>
                </c:pt>
                <c:pt idx="4055">
                  <c:v>41550</c:v>
                </c:pt>
                <c:pt idx="4056">
                  <c:v>41560</c:v>
                </c:pt>
                <c:pt idx="4057">
                  <c:v>41570</c:v>
                </c:pt>
                <c:pt idx="4058">
                  <c:v>41580</c:v>
                </c:pt>
                <c:pt idx="4059">
                  <c:v>41590</c:v>
                </c:pt>
                <c:pt idx="4060">
                  <c:v>41600</c:v>
                </c:pt>
                <c:pt idx="4061">
                  <c:v>41610</c:v>
                </c:pt>
                <c:pt idx="4062">
                  <c:v>41620</c:v>
                </c:pt>
                <c:pt idx="4063">
                  <c:v>41630</c:v>
                </c:pt>
                <c:pt idx="4064">
                  <c:v>41640</c:v>
                </c:pt>
                <c:pt idx="4065">
                  <c:v>41650</c:v>
                </c:pt>
                <c:pt idx="4066">
                  <c:v>41660</c:v>
                </c:pt>
                <c:pt idx="4067">
                  <c:v>41670</c:v>
                </c:pt>
                <c:pt idx="4068">
                  <c:v>41680</c:v>
                </c:pt>
                <c:pt idx="4069">
                  <c:v>41690</c:v>
                </c:pt>
                <c:pt idx="4070">
                  <c:v>41700</c:v>
                </c:pt>
                <c:pt idx="4071">
                  <c:v>41710</c:v>
                </c:pt>
                <c:pt idx="4072">
                  <c:v>41720</c:v>
                </c:pt>
                <c:pt idx="4073">
                  <c:v>41730</c:v>
                </c:pt>
                <c:pt idx="4074">
                  <c:v>41740</c:v>
                </c:pt>
                <c:pt idx="4075">
                  <c:v>41750</c:v>
                </c:pt>
                <c:pt idx="4076">
                  <c:v>41760</c:v>
                </c:pt>
                <c:pt idx="4077">
                  <c:v>41770</c:v>
                </c:pt>
                <c:pt idx="4078">
                  <c:v>41780</c:v>
                </c:pt>
                <c:pt idx="4079">
                  <c:v>41790</c:v>
                </c:pt>
                <c:pt idx="4080">
                  <c:v>41800</c:v>
                </c:pt>
                <c:pt idx="4081">
                  <c:v>41810</c:v>
                </c:pt>
                <c:pt idx="4082">
                  <c:v>41820</c:v>
                </c:pt>
                <c:pt idx="4083">
                  <c:v>41830</c:v>
                </c:pt>
                <c:pt idx="4084">
                  <c:v>41840</c:v>
                </c:pt>
                <c:pt idx="4085">
                  <c:v>41850</c:v>
                </c:pt>
                <c:pt idx="4086">
                  <c:v>41860</c:v>
                </c:pt>
                <c:pt idx="4087">
                  <c:v>41870</c:v>
                </c:pt>
                <c:pt idx="4088">
                  <c:v>41880</c:v>
                </c:pt>
                <c:pt idx="4089">
                  <c:v>41890</c:v>
                </c:pt>
                <c:pt idx="4090">
                  <c:v>41900</c:v>
                </c:pt>
                <c:pt idx="4091">
                  <c:v>41910</c:v>
                </c:pt>
                <c:pt idx="4092">
                  <c:v>41920</c:v>
                </c:pt>
                <c:pt idx="4093">
                  <c:v>41930</c:v>
                </c:pt>
                <c:pt idx="4094">
                  <c:v>41940</c:v>
                </c:pt>
                <c:pt idx="4095">
                  <c:v>41950</c:v>
                </c:pt>
                <c:pt idx="4096">
                  <c:v>41960</c:v>
                </c:pt>
                <c:pt idx="4097">
                  <c:v>41970</c:v>
                </c:pt>
                <c:pt idx="4098">
                  <c:v>41980</c:v>
                </c:pt>
                <c:pt idx="4099">
                  <c:v>41990</c:v>
                </c:pt>
                <c:pt idx="4100">
                  <c:v>42000</c:v>
                </c:pt>
                <c:pt idx="4101">
                  <c:v>42010</c:v>
                </c:pt>
                <c:pt idx="4102">
                  <c:v>42020</c:v>
                </c:pt>
                <c:pt idx="4103">
                  <c:v>42030</c:v>
                </c:pt>
                <c:pt idx="4104">
                  <c:v>42040</c:v>
                </c:pt>
                <c:pt idx="4105">
                  <c:v>42050</c:v>
                </c:pt>
                <c:pt idx="4106">
                  <c:v>42060</c:v>
                </c:pt>
                <c:pt idx="4107">
                  <c:v>42070</c:v>
                </c:pt>
                <c:pt idx="4108">
                  <c:v>42080</c:v>
                </c:pt>
                <c:pt idx="4109">
                  <c:v>42090</c:v>
                </c:pt>
                <c:pt idx="4110">
                  <c:v>42100</c:v>
                </c:pt>
                <c:pt idx="4111">
                  <c:v>42110</c:v>
                </c:pt>
                <c:pt idx="4112">
                  <c:v>42120</c:v>
                </c:pt>
                <c:pt idx="4113">
                  <c:v>42130</c:v>
                </c:pt>
                <c:pt idx="4114">
                  <c:v>42140</c:v>
                </c:pt>
                <c:pt idx="4115">
                  <c:v>42150</c:v>
                </c:pt>
                <c:pt idx="4116">
                  <c:v>42160</c:v>
                </c:pt>
                <c:pt idx="4117">
                  <c:v>42170</c:v>
                </c:pt>
                <c:pt idx="4118">
                  <c:v>42180</c:v>
                </c:pt>
                <c:pt idx="4119">
                  <c:v>42190</c:v>
                </c:pt>
                <c:pt idx="4120">
                  <c:v>42200</c:v>
                </c:pt>
                <c:pt idx="4121">
                  <c:v>42210</c:v>
                </c:pt>
                <c:pt idx="4122">
                  <c:v>42220</c:v>
                </c:pt>
                <c:pt idx="4123">
                  <c:v>42230</c:v>
                </c:pt>
                <c:pt idx="4124">
                  <c:v>42240</c:v>
                </c:pt>
                <c:pt idx="4125">
                  <c:v>42250</c:v>
                </c:pt>
                <c:pt idx="4126">
                  <c:v>42260</c:v>
                </c:pt>
                <c:pt idx="4127">
                  <c:v>42270</c:v>
                </c:pt>
                <c:pt idx="4128">
                  <c:v>42280</c:v>
                </c:pt>
                <c:pt idx="4129">
                  <c:v>42290</c:v>
                </c:pt>
                <c:pt idx="4130">
                  <c:v>42300</c:v>
                </c:pt>
                <c:pt idx="4131">
                  <c:v>42310</c:v>
                </c:pt>
                <c:pt idx="4132">
                  <c:v>42320</c:v>
                </c:pt>
                <c:pt idx="4133">
                  <c:v>42330</c:v>
                </c:pt>
                <c:pt idx="4134">
                  <c:v>42340</c:v>
                </c:pt>
                <c:pt idx="4135">
                  <c:v>42350</c:v>
                </c:pt>
                <c:pt idx="4136">
                  <c:v>42360</c:v>
                </c:pt>
                <c:pt idx="4137">
                  <c:v>42370</c:v>
                </c:pt>
                <c:pt idx="4138">
                  <c:v>42380</c:v>
                </c:pt>
                <c:pt idx="4139">
                  <c:v>42390</c:v>
                </c:pt>
                <c:pt idx="4140">
                  <c:v>42400</c:v>
                </c:pt>
                <c:pt idx="4141">
                  <c:v>42410</c:v>
                </c:pt>
                <c:pt idx="4142">
                  <c:v>42420</c:v>
                </c:pt>
                <c:pt idx="4143">
                  <c:v>42430</c:v>
                </c:pt>
                <c:pt idx="4144">
                  <c:v>42440</c:v>
                </c:pt>
                <c:pt idx="4145">
                  <c:v>42450</c:v>
                </c:pt>
                <c:pt idx="4146">
                  <c:v>42460</c:v>
                </c:pt>
                <c:pt idx="4147">
                  <c:v>42470</c:v>
                </c:pt>
                <c:pt idx="4148">
                  <c:v>42480</c:v>
                </c:pt>
                <c:pt idx="4149">
                  <c:v>42490</c:v>
                </c:pt>
                <c:pt idx="4150">
                  <c:v>42500</c:v>
                </c:pt>
                <c:pt idx="4151">
                  <c:v>42510</c:v>
                </c:pt>
                <c:pt idx="4152">
                  <c:v>42520</c:v>
                </c:pt>
                <c:pt idx="4153">
                  <c:v>42530</c:v>
                </c:pt>
                <c:pt idx="4154">
                  <c:v>42540</c:v>
                </c:pt>
                <c:pt idx="4155">
                  <c:v>42550</c:v>
                </c:pt>
                <c:pt idx="4156">
                  <c:v>42560</c:v>
                </c:pt>
                <c:pt idx="4157">
                  <c:v>42570</c:v>
                </c:pt>
                <c:pt idx="4158">
                  <c:v>42580</c:v>
                </c:pt>
                <c:pt idx="4159">
                  <c:v>42590</c:v>
                </c:pt>
                <c:pt idx="4160">
                  <c:v>42600</c:v>
                </c:pt>
                <c:pt idx="4161">
                  <c:v>42610</c:v>
                </c:pt>
                <c:pt idx="4162">
                  <c:v>42620</c:v>
                </c:pt>
                <c:pt idx="4163">
                  <c:v>42630</c:v>
                </c:pt>
                <c:pt idx="4164">
                  <c:v>42640</c:v>
                </c:pt>
                <c:pt idx="4165">
                  <c:v>42650</c:v>
                </c:pt>
                <c:pt idx="4166">
                  <c:v>42660</c:v>
                </c:pt>
                <c:pt idx="4167">
                  <c:v>42670</c:v>
                </c:pt>
                <c:pt idx="4168">
                  <c:v>42680</c:v>
                </c:pt>
                <c:pt idx="4169">
                  <c:v>42690</c:v>
                </c:pt>
                <c:pt idx="4170">
                  <c:v>42700</c:v>
                </c:pt>
                <c:pt idx="4171">
                  <c:v>42710</c:v>
                </c:pt>
                <c:pt idx="4172">
                  <c:v>42720</c:v>
                </c:pt>
                <c:pt idx="4173">
                  <c:v>42730</c:v>
                </c:pt>
                <c:pt idx="4174">
                  <c:v>42740</c:v>
                </c:pt>
                <c:pt idx="4175">
                  <c:v>42750</c:v>
                </c:pt>
                <c:pt idx="4176">
                  <c:v>42760</c:v>
                </c:pt>
                <c:pt idx="4177">
                  <c:v>42770</c:v>
                </c:pt>
                <c:pt idx="4178">
                  <c:v>42780</c:v>
                </c:pt>
                <c:pt idx="4179">
                  <c:v>42790</c:v>
                </c:pt>
                <c:pt idx="4180">
                  <c:v>42800</c:v>
                </c:pt>
                <c:pt idx="4181">
                  <c:v>42810</c:v>
                </c:pt>
                <c:pt idx="4182">
                  <c:v>42820</c:v>
                </c:pt>
                <c:pt idx="4183">
                  <c:v>42830</c:v>
                </c:pt>
                <c:pt idx="4184">
                  <c:v>42840</c:v>
                </c:pt>
                <c:pt idx="4185">
                  <c:v>42850</c:v>
                </c:pt>
                <c:pt idx="4186">
                  <c:v>42860</c:v>
                </c:pt>
                <c:pt idx="4187">
                  <c:v>42870</c:v>
                </c:pt>
                <c:pt idx="4188">
                  <c:v>42880</c:v>
                </c:pt>
                <c:pt idx="4189">
                  <c:v>42890</c:v>
                </c:pt>
                <c:pt idx="4190">
                  <c:v>42900</c:v>
                </c:pt>
                <c:pt idx="4191">
                  <c:v>42910</c:v>
                </c:pt>
                <c:pt idx="4192">
                  <c:v>42920</c:v>
                </c:pt>
                <c:pt idx="4193">
                  <c:v>42930</c:v>
                </c:pt>
                <c:pt idx="4194">
                  <c:v>42940</c:v>
                </c:pt>
                <c:pt idx="4195">
                  <c:v>42950</c:v>
                </c:pt>
                <c:pt idx="4196">
                  <c:v>42960</c:v>
                </c:pt>
                <c:pt idx="4197">
                  <c:v>42970</c:v>
                </c:pt>
                <c:pt idx="4198">
                  <c:v>42980</c:v>
                </c:pt>
                <c:pt idx="4199">
                  <c:v>42990</c:v>
                </c:pt>
                <c:pt idx="4200">
                  <c:v>43000</c:v>
                </c:pt>
                <c:pt idx="4201">
                  <c:v>43010</c:v>
                </c:pt>
                <c:pt idx="4202">
                  <c:v>43020</c:v>
                </c:pt>
                <c:pt idx="4203">
                  <c:v>43030</c:v>
                </c:pt>
                <c:pt idx="4204">
                  <c:v>43040</c:v>
                </c:pt>
                <c:pt idx="4205">
                  <c:v>43050</c:v>
                </c:pt>
                <c:pt idx="4206">
                  <c:v>43060</c:v>
                </c:pt>
                <c:pt idx="4207">
                  <c:v>43070</c:v>
                </c:pt>
                <c:pt idx="4208">
                  <c:v>43080</c:v>
                </c:pt>
                <c:pt idx="4209">
                  <c:v>43090</c:v>
                </c:pt>
                <c:pt idx="4210">
                  <c:v>43100</c:v>
                </c:pt>
                <c:pt idx="4211">
                  <c:v>43110</c:v>
                </c:pt>
                <c:pt idx="4212">
                  <c:v>43120</c:v>
                </c:pt>
                <c:pt idx="4213">
                  <c:v>43130</c:v>
                </c:pt>
                <c:pt idx="4214">
                  <c:v>43140</c:v>
                </c:pt>
                <c:pt idx="4215">
                  <c:v>43150</c:v>
                </c:pt>
                <c:pt idx="4216">
                  <c:v>43160</c:v>
                </c:pt>
                <c:pt idx="4217">
                  <c:v>43170</c:v>
                </c:pt>
                <c:pt idx="4218">
                  <c:v>43180</c:v>
                </c:pt>
                <c:pt idx="4219">
                  <c:v>43190</c:v>
                </c:pt>
                <c:pt idx="4220">
                  <c:v>43200</c:v>
                </c:pt>
                <c:pt idx="4221">
                  <c:v>43210</c:v>
                </c:pt>
                <c:pt idx="4222">
                  <c:v>43220</c:v>
                </c:pt>
                <c:pt idx="4223">
                  <c:v>43230</c:v>
                </c:pt>
                <c:pt idx="4224">
                  <c:v>43240</c:v>
                </c:pt>
                <c:pt idx="4225">
                  <c:v>43250</c:v>
                </c:pt>
                <c:pt idx="4226">
                  <c:v>43260</c:v>
                </c:pt>
                <c:pt idx="4227">
                  <c:v>43270</c:v>
                </c:pt>
                <c:pt idx="4228">
                  <c:v>43280</c:v>
                </c:pt>
                <c:pt idx="4229">
                  <c:v>43290</c:v>
                </c:pt>
                <c:pt idx="4230">
                  <c:v>43300</c:v>
                </c:pt>
                <c:pt idx="4231">
                  <c:v>43310</c:v>
                </c:pt>
                <c:pt idx="4232">
                  <c:v>43320</c:v>
                </c:pt>
                <c:pt idx="4233">
                  <c:v>43330</c:v>
                </c:pt>
                <c:pt idx="4234">
                  <c:v>43340</c:v>
                </c:pt>
                <c:pt idx="4235">
                  <c:v>43350</c:v>
                </c:pt>
                <c:pt idx="4236">
                  <c:v>43360</c:v>
                </c:pt>
                <c:pt idx="4237">
                  <c:v>43370</c:v>
                </c:pt>
                <c:pt idx="4238">
                  <c:v>43380</c:v>
                </c:pt>
                <c:pt idx="4239">
                  <c:v>43390</c:v>
                </c:pt>
                <c:pt idx="4240">
                  <c:v>43400</c:v>
                </c:pt>
                <c:pt idx="4241">
                  <c:v>43410</c:v>
                </c:pt>
                <c:pt idx="4242">
                  <c:v>43420</c:v>
                </c:pt>
                <c:pt idx="4243">
                  <c:v>43430</c:v>
                </c:pt>
                <c:pt idx="4244">
                  <c:v>43440</c:v>
                </c:pt>
                <c:pt idx="4245">
                  <c:v>43450</c:v>
                </c:pt>
                <c:pt idx="4246">
                  <c:v>43460</c:v>
                </c:pt>
                <c:pt idx="4247">
                  <c:v>43470</c:v>
                </c:pt>
                <c:pt idx="4248">
                  <c:v>43480</c:v>
                </c:pt>
                <c:pt idx="4249">
                  <c:v>43490</c:v>
                </c:pt>
                <c:pt idx="4250">
                  <c:v>43500</c:v>
                </c:pt>
                <c:pt idx="4251">
                  <c:v>43510</c:v>
                </c:pt>
                <c:pt idx="4252">
                  <c:v>43520</c:v>
                </c:pt>
                <c:pt idx="4253">
                  <c:v>43530</c:v>
                </c:pt>
                <c:pt idx="4254">
                  <c:v>43540</c:v>
                </c:pt>
                <c:pt idx="4255">
                  <c:v>43550</c:v>
                </c:pt>
                <c:pt idx="4256">
                  <c:v>43560</c:v>
                </c:pt>
                <c:pt idx="4257">
                  <c:v>43570</c:v>
                </c:pt>
                <c:pt idx="4258">
                  <c:v>43580</c:v>
                </c:pt>
                <c:pt idx="4259">
                  <c:v>43590</c:v>
                </c:pt>
                <c:pt idx="4260">
                  <c:v>43600</c:v>
                </c:pt>
                <c:pt idx="4261">
                  <c:v>43610</c:v>
                </c:pt>
                <c:pt idx="4262">
                  <c:v>43620</c:v>
                </c:pt>
                <c:pt idx="4263">
                  <c:v>43630</c:v>
                </c:pt>
                <c:pt idx="4264">
                  <c:v>43640</c:v>
                </c:pt>
                <c:pt idx="4265">
                  <c:v>43650</c:v>
                </c:pt>
                <c:pt idx="4266">
                  <c:v>43660</c:v>
                </c:pt>
                <c:pt idx="4267">
                  <c:v>43670</c:v>
                </c:pt>
                <c:pt idx="4268">
                  <c:v>43680</c:v>
                </c:pt>
                <c:pt idx="4269">
                  <c:v>43690</c:v>
                </c:pt>
                <c:pt idx="4270">
                  <c:v>43700</c:v>
                </c:pt>
                <c:pt idx="4271">
                  <c:v>43710</c:v>
                </c:pt>
                <c:pt idx="4272">
                  <c:v>43720</c:v>
                </c:pt>
                <c:pt idx="4273">
                  <c:v>43730</c:v>
                </c:pt>
                <c:pt idx="4274">
                  <c:v>43740</c:v>
                </c:pt>
                <c:pt idx="4275">
                  <c:v>43750</c:v>
                </c:pt>
                <c:pt idx="4276">
                  <c:v>43760</c:v>
                </c:pt>
                <c:pt idx="4277">
                  <c:v>43770</c:v>
                </c:pt>
                <c:pt idx="4278">
                  <c:v>43780</c:v>
                </c:pt>
                <c:pt idx="4279">
                  <c:v>43790</c:v>
                </c:pt>
                <c:pt idx="4280">
                  <c:v>43800</c:v>
                </c:pt>
                <c:pt idx="4281">
                  <c:v>43810</c:v>
                </c:pt>
                <c:pt idx="4282">
                  <c:v>43820</c:v>
                </c:pt>
                <c:pt idx="4283">
                  <c:v>43830</c:v>
                </c:pt>
                <c:pt idx="4284">
                  <c:v>43840</c:v>
                </c:pt>
                <c:pt idx="4285">
                  <c:v>43850</c:v>
                </c:pt>
                <c:pt idx="4286">
                  <c:v>43860</c:v>
                </c:pt>
                <c:pt idx="4287">
                  <c:v>43870</c:v>
                </c:pt>
                <c:pt idx="4288">
                  <c:v>43880</c:v>
                </c:pt>
                <c:pt idx="4289">
                  <c:v>43890</c:v>
                </c:pt>
                <c:pt idx="4290">
                  <c:v>43900</c:v>
                </c:pt>
                <c:pt idx="4291">
                  <c:v>43910</c:v>
                </c:pt>
                <c:pt idx="4292">
                  <c:v>43920</c:v>
                </c:pt>
                <c:pt idx="4293">
                  <c:v>43930</c:v>
                </c:pt>
                <c:pt idx="4294">
                  <c:v>43940</c:v>
                </c:pt>
                <c:pt idx="4295">
                  <c:v>43950</c:v>
                </c:pt>
                <c:pt idx="4296">
                  <c:v>43960</c:v>
                </c:pt>
                <c:pt idx="4297">
                  <c:v>43970</c:v>
                </c:pt>
                <c:pt idx="4298">
                  <c:v>43980</c:v>
                </c:pt>
                <c:pt idx="4299">
                  <c:v>43990</c:v>
                </c:pt>
                <c:pt idx="4300">
                  <c:v>44000</c:v>
                </c:pt>
                <c:pt idx="4301">
                  <c:v>44010</c:v>
                </c:pt>
                <c:pt idx="4302">
                  <c:v>44020</c:v>
                </c:pt>
                <c:pt idx="4303">
                  <c:v>44030</c:v>
                </c:pt>
                <c:pt idx="4304">
                  <c:v>44040</c:v>
                </c:pt>
                <c:pt idx="4305">
                  <c:v>44050</c:v>
                </c:pt>
                <c:pt idx="4306">
                  <c:v>44060</c:v>
                </c:pt>
                <c:pt idx="4307">
                  <c:v>44070</c:v>
                </c:pt>
                <c:pt idx="4308">
                  <c:v>44080</c:v>
                </c:pt>
                <c:pt idx="4309">
                  <c:v>44090</c:v>
                </c:pt>
                <c:pt idx="4310">
                  <c:v>44100</c:v>
                </c:pt>
                <c:pt idx="4311">
                  <c:v>44110</c:v>
                </c:pt>
                <c:pt idx="4312">
                  <c:v>44120</c:v>
                </c:pt>
                <c:pt idx="4313">
                  <c:v>44130</c:v>
                </c:pt>
                <c:pt idx="4314">
                  <c:v>44140</c:v>
                </c:pt>
                <c:pt idx="4315">
                  <c:v>44150</c:v>
                </c:pt>
                <c:pt idx="4316">
                  <c:v>44160</c:v>
                </c:pt>
                <c:pt idx="4317">
                  <c:v>44170</c:v>
                </c:pt>
                <c:pt idx="4318">
                  <c:v>44180</c:v>
                </c:pt>
                <c:pt idx="4319">
                  <c:v>44190</c:v>
                </c:pt>
                <c:pt idx="4320">
                  <c:v>44200</c:v>
                </c:pt>
                <c:pt idx="4321">
                  <c:v>44210</c:v>
                </c:pt>
                <c:pt idx="4322">
                  <c:v>44220</c:v>
                </c:pt>
                <c:pt idx="4323">
                  <c:v>44230</c:v>
                </c:pt>
                <c:pt idx="4324">
                  <c:v>44240</c:v>
                </c:pt>
                <c:pt idx="4325">
                  <c:v>44250</c:v>
                </c:pt>
                <c:pt idx="4326">
                  <c:v>44260</c:v>
                </c:pt>
                <c:pt idx="4327">
                  <c:v>44270</c:v>
                </c:pt>
                <c:pt idx="4328">
                  <c:v>44280</c:v>
                </c:pt>
                <c:pt idx="4329">
                  <c:v>44290</c:v>
                </c:pt>
                <c:pt idx="4330">
                  <c:v>44300</c:v>
                </c:pt>
                <c:pt idx="4331">
                  <c:v>44310</c:v>
                </c:pt>
                <c:pt idx="4332">
                  <c:v>44320</c:v>
                </c:pt>
                <c:pt idx="4333">
                  <c:v>44330</c:v>
                </c:pt>
                <c:pt idx="4334">
                  <c:v>44340</c:v>
                </c:pt>
                <c:pt idx="4335">
                  <c:v>44350</c:v>
                </c:pt>
                <c:pt idx="4336">
                  <c:v>44360</c:v>
                </c:pt>
                <c:pt idx="4337">
                  <c:v>44370</c:v>
                </c:pt>
                <c:pt idx="4338">
                  <c:v>44380</c:v>
                </c:pt>
                <c:pt idx="4339">
                  <c:v>44390</c:v>
                </c:pt>
                <c:pt idx="4340">
                  <c:v>44400</c:v>
                </c:pt>
                <c:pt idx="4341">
                  <c:v>44410</c:v>
                </c:pt>
                <c:pt idx="4342">
                  <c:v>44420</c:v>
                </c:pt>
                <c:pt idx="4343">
                  <c:v>44430</c:v>
                </c:pt>
                <c:pt idx="4344">
                  <c:v>44440</c:v>
                </c:pt>
                <c:pt idx="4345">
                  <c:v>44450</c:v>
                </c:pt>
                <c:pt idx="4346">
                  <c:v>44460</c:v>
                </c:pt>
                <c:pt idx="4347">
                  <c:v>44470</c:v>
                </c:pt>
                <c:pt idx="4348">
                  <c:v>44480</c:v>
                </c:pt>
                <c:pt idx="4349">
                  <c:v>44490</c:v>
                </c:pt>
                <c:pt idx="4350">
                  <c:v>44500</c:v>
                </c:pt>
                <c:pt idx="4351">
                  <c:v>44510</c:v>
                </c:pt>
                <c:pt idx="4352">
                  <c:v>44520</c:v>
                </c:pt>
                <c:pt idx="4353">
                  <c:v>44530</c:v>
                </c:pt>
                <c:pt idx="4354">
                  <c:v>44540</c:v>
                </c:pt>
                <c:pt idx="4355">
                  <c:v>44550</c:v>
                </c:pt>
                <c:pt idx="4356">
                  <c:v>44560</c:v>
                </c:pt>
                <c:pt idx="4357">
                  <c:v>44570</c:v>
                </c:pt>
                <c:pt idx="4358">
                  <c:v>44580</c:v>
                </c:pt>
                <c:pt idx="4359">
                  <c:v>44590</c:v>
                </c:pt>
                <c:pt idx="4360">
                  <c:v>44600</c:v>
                </c:pt>
                <c:pt idx="4361">
                  <c:v>44610</c:v>
                </c:pt>
                <c:pt idx="4362">
                  <c:v>44620</c:v>
                </c:pt>
                <c:pt idx="4363">
                  <c:v>44630</c:v>
                </c:pt>
                <c:pt idx="4364">
                  <c:v>44640</c:v>
                </c:pt>
                <c:pt idx="4365">
                  <c:v>44650</c:v>
                </c:pt>
                <c:pt idx="4366">
                  <c:v>44660</c:v>
                </c:pt>
                <c:pt idx="4367">
                  <c:v>44670</c:v>
                </c:pt>
                <c:pt idx="4368">
                  <c:v>44680</c:v>
                </c:pt>
                <c:pt idx="4369">
                  <c:v>44690</c:v>
                </c:pt>
                <c:pt idx="4370">
                  <c:v>44700</c:v>
                </c:pt>
                <c:pt idx="4371">
                  <c:v>44710</c:v>
                </c:pt>
                <c:pt idx="4372">
                  <c:v>44720</c:v>
                </c:pt>
                <c:pt idx="4373">
                  <c:v>44730</c:v>
                </c:pt>
                <c:pt idx="4374">
                  <c:v>44740</c:v>
                </c:pt>
                <c:pt idx="4375">
                  <c:v>44750</c:v>
                </c:pt>
                <c:pt idx="4376">
                  <c:v>44760</c:v>
                </c:pt>
                <c:pt idx="4377">
                  <c:v>44770</c:v>
                </c:pt>
                <c:pt idx="4378">
                  <c:v>44780</c:v>
                </c:pt>
                <c:pt idx="4379">
                  <c:v>44790</c:v>
                </c:pt>
                <c:pt idx="4380">
                  <c:v>44800</c:v>
                </c:pt>
                <c:pt idx="4381">
                  <c:v>44810</c:v>
                </c:pt>
                <c:pt idx="4382">
                  <c:v>44820</c:v>
                </c:pt>
                <c:pt idx="4383">
                  <c:v>44830</c:v>
                </c:pt>
                <c:pt idx="4384">
                  <c:v>44840</c:v>
                </c:pt>
                <c:pt idx="4385">
                  <c:v>44850</c:v>
                </c:pt>
                <c:pt idx="4386">
                  <c:v>44860</c:v>
                </c:pt>
                <c:pt idx="4387">
                  <c:v>44870</c:v>
                </c:pt>
                <c:pt idx="4388">
                  <c:v>44880</c:v>
                </c:pt>
                <c:pt idx="4389">
                  <c:v>44890</c:v>
                </c:pt>
                <c:pt idx="4390">
                  <c:v>44900</c:v>
                </c:pt>
                <c:pt idx="4391">
                  <c:v>44910</c:v>
                </c:pt>
                <c:pt idx="4392">
                  <c:v>44920</c:v>
                </c:pt>
                <c:pt idx="4393">
                  <c:v>44930</c:v>
                </c:pt>
                <c:pt idx="4394">
                  <c:v>44940</c:v>
                </c:pt>
                <c:pt idx="4395">
                  <c:v>44950</c:v>
                </c:pt>
                <c:pt idx="4396">
                  <c:v>44960</c:v>
                </c:pt>
                <c:pt idx="4397">
                  <c:v>44970</c:v>
                </c:pt>
                <c:pt idx="4398">
                  <c:v>44980</c:v>
                </c:pt>
                <c:pt idx="4399">
                  <c:v>44990</c:v>
                </c:pt>
                <c:pt idx="4400">
                  <c:v>45000</c:v>
                </c:pt>
                <c:pt idx="4401">
                  <c:v>45010</c:v>
                </c:pt>
                <c:pt idx="4402">
                  <c:v>45020</c:v>
                </c:pt>
                <c:pt idx="4403">
                  <c:v>45030</c:v>
                </c:pt>
                <c:pt idx="4404">
                  <c:v>45040</c:v>
                </c:pt>
                <c:pt idx="4405">
                  <c:v>45050</c:v>
                </c:pt>
                <c:pt idx="4406">
                  <c:v>45060</c:v>
                </c:pt>
                <c:pt idx="4407">
                  <c:v>45070</c:v>
                </c:pt>
                <c:pt idx="4408">
                  <c:v>45080</c:v>
                </c:pt>
                <c:pt idx="4409">
                  <c:v>45090</c:v>
                </c:pt>
                <c:pt idx="4410">
                  <c:v>45100</c:v>
                </c:pt>
                <c:pt idx="4411">
                  <c:v>45110</c:v>
                </c:pt>
                <c:pt idx="4412">
                  <c:v>45120</c:v>
                </c:pt>
                <c:pt idx="4413">
                  <c:v>45130</c:v>
                </c:pt>
                <c:pt idx="4414">
                  <c:v>45140</c:v>
                </c:pt>
                <c:pt idx="4415">
                  <c:v>45150</c:v>
                </c:pt>
                <c:pt idx="4416">
                  <c:v>45160</c:v>
                </c:pt>
                <c:pt idx="4417">
                  <c:v>45170</c:v>
                </c:pt>
                <c:pt idx="4418">
                  <c:v>45180</c:v>
                </c:pt>
                <c:pt idx="4419">
                  <c:v>45190</c:v>
                </c:pt>
                <c:pt idx="4420">
                  <c:v>45200</c:v>
                </c:pt>
                <c:pt idx="4421">
                  <c:v>45210</c:v>
                </c:pt>
                <c:pt idx="4422">
                  <c:v>45220</c:v>
                </c:pt>
                <c:pt idx="4423">
                  <c:v>45230</c:v>
                </c:pt>
                <c:pt idx="4424">
                  <c:v>45240</c:v>
                </c:pt>
                <c:pt idx="4425">
                  <c:v>45250</c:v>
                </c:pt>
                <c:pt idx="4426">
                  <c:v>45260</c:v>
                </c:pt>
                <c:pt idx="4427">
                  <c:v>45270</c:v>
                </c:pt>
                <c:pt idx="4428">
                  <c:v>45280</c:v>
                </c:pt>
                <c:pt idx="4429">
                  <c:v>45290</c:v>
                </c:pt>
                <c:pt idx="4430">
                  <c:v>45300</c:v>
                </c:pt>
                <c:pt idx="4431">
                  <c:v>45310</c:v>
                </c:pt>
                <c:pt idx="4432">
                  <c:v>45320</c:v>
                </c:pt>
                <c:pt idx="4433">
                  <c:v>45330</c:v>
                </c:pt>
                <c:pt idx="4434">
                  <c:v>45340</c:v>
                </c:pt>
                <c:pt idx="4435">
                  <c:v>45350</c:v>
                </c:pt>
                <c:pt idx="4436">
                  <c:v>45360</c:v>
                </c:pt>
                <c:pt idx="4437">
                  <c:v>45370</c:v>
                </c:pt>
                <c:pt idx="4438">
                  <c:v>45380</c:v>
                </c:pt>
                <c:pt idx="4439">
                  <c:v>45390</c:v>
                </c:pt>
                <c:pt idx="4440">
                  <c:v>45400</c:v>
                </c:pt>
                <c:pt idx="4441">
                  <c:v>45410</c:v>
                </c:pt>
                <c:pt idx="4442">
                  <c:v>45420</c:v>
                </c:pt>
                <c:pt idx="4443">
                  <c:v>45430</c:v>
                </c:pt>
                <c:pt idx="4444">
                  <c:v>45440</c:v>
                </c:pt>
                <c:pt idx="4445">
                  <c:v>45450</c:v>
                </c:pt>
                <c:pt idx="4446">
                  <c:v>45460</c:v>
                </c:pt>
                <c:pt idx="4447">
                  <c:v>45470</c:v>
                </c:pt>
                <c:pt idx="4448">
                  <c:v>45480</c:v>
                </c:pt>
                <c:pt idx="4449">
                  <c:v>45490</c:v>
                </c:pt>
                <c:pt idx="4450">
                  <c:v>45500</c:v>
                </c:pt>
                <c:pt idx="4451">
                  <c:v>45510</c:v>
                </c:pt>
                <c:pt idx="4452">
                  <c:v>45520</c:v>
                </c:pt>
                <c:pt idx="4453">
                  <c:v>45530</c:v>
                </c:pt>
                <c:pt idx="4454">
                  <c:v>45540</c:v>
                </c:pt>
                <c:pt idx="4455">
                  <c:v>45550</c:v>
                </c:pt>
                <c:pt idx="4456">
                  <c:v>45560</c:v>
                </c:pt>
                <c:pt idx="4457">
                  <c:v>45570</c:v>
                </c:pt>
                <c:pt idx="4458">
                  <c:v>45580</c:v>
                </c:pt>
                <c:pt idx="4459">
                  <c:v>45590</c:v>
                </c:pt>
                <c:pt idx="4460">
                  <c:v>45600</c:v>
                </c:pt>
                <c:pt idx="4461">
                  <c:v>45610</c:v>
                </c:pt>
                <c:pt idx="4462">
                  <c:v>45620</c:v>
                </c:pt>
                <c:pt idx="4463">
                  <c:v>45630</c:v>
                </c:pt>
                <c:pt idx="4464">
                  <c:v>45640</c:v>
                </c:pt>
                <c:pt idx="4465">
                  <c:v>45650</c:v>
                </c:pt>
                <c:pt idx="4466">
                  <c:v>45660</c:v>
                </c:pt>
                <c:pt idx="4467">
                  <c:v>45670</c:v>
                </c:pt>
                <c:pt idx="4468">
                  <c:v>45680</c:v>
                </c:pt>
                <c:pt idx="4469">
                  <c:v>45690</c:v>
                </c:pt>
                <c:pt idx="4470">
                  <c:v>45700</c:v>
                </c:pt>
                <c:pt idx="4471">
                  <c:v>45710</c:v>
                </c:pt>
                <c:pt idx="4472">
                  <c:v>45720</c:v>
                </c:pt>
                <c:pt idx="4473">
                  <c:v>45730</c:v>
                </c:pt>
                <c:pt idx="4474">
                  <c:v>45740</c:v>
                </c:pt>
                <c:pt idx="4475">
                  <c:v>45750</c:v>
                </c:pt>
                <c:pt idx="4476">
                  <c:v>45760</c:v>
                </c:pt>
                <c:pt idx="4477">
                  <c:v>45770</c:v>
                </c:pt>
                <c:pt idx="4478">
                  <c:v>45780</c:v>
                </c:pt>
                <c:pt idx="4479">
                  <c:v>45790</c:v>
                </c:pt>
                <c:pt idx="4480">
                  <c:v>45800</c:v>
                </c:pt>
                <c:pt idx="4481">
                  <c:v>45810</c:v>
                </c:pt>
                <c:pt idx="4482">
                  <c:v>45820</c:v>
                </c:pt>
                <c:pt idx="4483">
                  <c:v>45830</c:v>
                </c:pt>
                <c:pt idx="4484">
                  <c:v>45840</c:v>
                </c:pt>
                <c:pt idx="4485">
                  <c:v>45850</c:v>
                </c:pt>
                <c:pt idx="4486">
                  <c:v>45860</c:v>
                </c:pt>
                <c:pt idx="4487">
                  <c:v>45870</c:v>
                </c:pt>
                <c:pt idx="4488">
                  <c:v>45880</c:v>
                </c:pt>
                <c:pt idx="4489">
                  <c:v>45890</c:v>
                </c:pt>
                <c:pt idx="4490">
                  <c:v>45900</c:v>
                </c:pt>
                <c:pt idx="4491">
                  <c:v>45910</c:v>
                </c:pt>
                <c:pt idx="4492">
                  <c:v>45920</c:v>
                </c:pt>
                <c:pt idx="4493">
                  <c:v>45930</c:v>
                </c:pt>
                <c:pt idx="4494">
                  <c:v>45940</c:v>
                </c:pt>
                <c:pt idx="4495">
                  <c:v>45950</c:v>
                </c:pt>
                <c:pt idx="4496">
                  <c:v>45960</c:v>
                </c:pt>
                <c:pt idx="4497">
                  <c:v>45970</c:v>
                </c:pt>
                <c:pt idx="4498">
                  <c:v>45980</c:v>
                </c:pt>
                <c:pt idx="4499">
                  <c:v>45990</c:v>
                </c:pt>
                <c:pt idx="4500">
                  <c:v>46000</c:v>
                </c:pt>
                <c:pt idx="4501">
                  <c:v>46010</c:v>
                </c:pt>
                <c:pt idx="4502">
                  <c:v>46020</c:v>
                </c:pt>
                <c:pt idx="4503">
                  <c:v>46030</c:v>
                </c:pt>
                <c:pt idx="4504">
                  <c:v>46040</c:v>
                </c:pt>
                <c:pt idx="4505">
                  <c:v>46050</c:v>
                </c:pt>
                <c:pt idx="4506">
                  <c:v>46060</c:v>
                </c:pt>
                <c:pt idx="4507">
                  <c:v>46070</c:v>
                </c:pt>
                <c:pt idx="4508">
                  <c:v>46080</c:v>
                </c:pt>
                <c:pt idx="4509">
                  <c:v>46090</c:v>
                </c:pt>
                <c:pt idx="4510">
                  <c:v>46100</c:v>
                </c:pt>
                <c:pt idx="4511">
                  <c:v>46110</c:v>
                </c:pt>
                <c:pt idx="4512">
                  <c:v>46120</c:v>
                </c:pt>
                <c:pt idx="4513">
                  <c:v>46130</c:v>
                </c:pt>
                <c:pt idx="4514">
                  <c:v>46140</c:v>
                </c:pt>
                <c:pt idx="4515">
                  <c:v>46150</c:v>
                </c:pt>
                <c:pt idx="4516">
                  <c:v>46160</c:v>
                </c:pt>
                <c:pt idx="4517">
                  <c:v>46170</c:v>
                </c:pt>
                <c:pt idx="4518">
                  <c:v>46180</c:v>
                </c:pt>
                <c:pt idx="4519">
                  <c:v>46190</c:v>
                </c:pt>
                <c:pt idx="4520">
                  <c:v>46200</c:v>
                </c:pt>
                <c:pt idx="4521">
                  <c:v>46210</c:v>
                </c:pt>
                <c:pt idx="4522">
                  <c:v>46220</c:v>
                </c:pt>
                <c:pt idx="4523">
                  <c:v>46230</c:v>
                </c:pt>
                <c:pt idx="4524">
                  <c:v>46240</c:v>
                </c:pt>
                <c:pt idx="4525">
                  <c:v>46250</c:v>
                </c:pt>
                <c:pt idx="4526">
                  <c:v>46260</c:v>
                </c:pt>
                <c:pt idx="4527">
                  <c:v>46270</c:v>
                </c:pt>
                <c:pt idx="4528">
                  <c:v>46280</c:v>
                </c:pt>
                <c:pt idx="4529">
                  <c:v>46290</c:v>
                </c:pt>
                <c:pt idx="4530">
                  <c:v>46300</c:v>
                </c:pt>
                <c:pt idx="4531">
                  <c:v>46310</c:v>
                </c:pt>
                <c:pt idx="4532">
                  <c:v>46320</c:v>
                </c:pt>
                <c:pt idx="4533">
                  <c:v>46330</c:v>
                </c:pt>
                <c:pt idx="4534">
                  <c:v>46340</c:v>
                </c:pt>
                <c:pt idx="4535">
                  <c:v>46350</c:v>
                </c:pt>
                <c:pt idx="4536">
                  <c:v>46360</c:v>
                </c:pt>
                <c:pt idx="4537">
                  <c:v>46370</c:v>
                </c:pt>
                <c:pt idx="4538">
                  <c:v>46380</c:v>
                </c:pt>
                <c:pt idx="4539">
                  <c:v>46390</c:v>
                </c:pt>
                <c:pt idx="4540">
                  <c:v>46400</c:v>
                </c:pt>
                <c:pt idx="4541">
                  <c:v>46410</c:v>
                </c:pt>
                <c:pt idx="4542">
                  <c:v>46420</c:v>
                </c:pt>
                <c:pt idx="4543">
                  <c:v>46430</c:v>
                </c:pt>
                <c:pt idx="4544">
                  <c:v>46440</c:v>
                </c:pt>
                <c:pt idx="4545">
                  <c:v>46450</c:v>
                </c:pt>
                <c:pt idx="4546">
                  <c:v>46460</c:v>
                </c:pt>
                <c:pt idx="4547">
                  <c:v>46470</c:v>
                </c:pt>
                <c:pt idx="4548">
                  <c:v>46480</c:v>
                </c:pt>
                <c:pt idx="4549">
                  <c:v>46490</c:v>
                </c:pt>
                <c:pt idx="4550">
                  <c:v>46500</c:v>
                </c:pt>
                <c:pt idx="4551">
                  <c:v>46510</c:v>
                </c:pt>
                <c:pt idx="4552">
                  <c:v>46520</c:v>
                </c:pt>
                <c:pt idx="4553">
                  <c:v>46530</c:v>
                </c:pt>
                <c:pt idx="4554">
                  <c:v>46540</c:v>
                </c:pt>
                <c:pt idx="4555">
                  <c:v>46550</c:v>
                </c:pt>
                <c:pt idx="4556">
                  <c:v>46560</c:v>
                </c:pt>
                <c:pt idx="4557">
                  <c:v>46570</c:v>
                </c:pt>
                <c:pt idx="4558">
                  <c:v>46580</c:v>
                </c:pt>
                <c:pt idx="4559">
                  <c:v>46590</c:v>
                </c:pt>
                <c:pt idx="4560">
                  <c:v>46600</c:v>
                </c:pt>
                <c:pt idx="4561">
                  <c:v>46610</c:v>
                </c:pt>
                <c:pt idx="4562">
                  <c:v>46620</c:v>
                </c:pt>
                <c:pt idx="4563">
                  <c:v>46630</c:v>
                </c:pt>
                <c:pt idx="4564">
                  <c:v>46640</c:v>
                </c:pt>
                <c:pt idx="4565">
                  <c:v>46650</c:v>
                </c:pt>
                <c:pt idx="4566">
                  <c:v>46660</c:v>
                </c:pt>
                <c:pt idx="4567">
                  <c:v>46670</c:v>
                </c:pt>
                <c:pt idx="4568">
                  <c:v>46680</c:v>
                </c:pt>
                <c:pt idx="4569">
                  <c:v>46690</c:v>
                </c:pt>
                <c:pt idx="4570">
                  <c:v>46700</c:v>
                </c:pt>
                <c:pt idx="4571">
                  <c:v>46710</c:v>
                </c:pt>
                <c:pt idx="4572">
                  <c:v>46720</c:v>
                </c:pt>
                <c:pt idx="4573">
                  <c:v>46730</c:v>
                </c:pt>
                <c:pt idx="4574">
                  <c:v>46740</c:v>
                </c:pt>
                <c:pt idx="4575">
                  <c:v>46750</c:v>
                </c:pt>
                <c:pt idx="4576">
                  <c:v>46760</c:v>
                </c:pt>
                <c:pt idx="4577">
                  <c:v>46770</c:v>
                </c:pt>
                <c:pt idx="4578">
                  <c:v>46780</c:v>
                </c:pt>
                <c:pt idx="4579">
                  <c:v>46790</c:v>
                </c:pt>
                <c:pt idx="4580">
                  <c:v>46800</c:v>
                </c:pt>
                <c:pt idx="4581">
                  <c:v>46810</c:v>
                </c:pt>
                <c:pt idx="4582">
                  <c:v>46820</c:v>
                </c:pt>
                <c:pt idx="4583">
                  <c:v>46830</c:v>
                </c:pt>
                <c:pt idx="4584">
                  <c:v>46840</c:v>
                </c:pt>
                <c:pt idx="4585">
                  <c:v>46850</c:v>
                </c:pt>
                <c:pt idx="4586">
                  <c:v>46860</c:v>
                </c:pt>
                <c:pt idx="4587">
                  <c:v>46870</c:v>
                </c:pt>
                <c:pt idx="4588">
                  <c:v>46880</c:v>
                </c:pt>
                <c:pt idx="4589">
                  <c:v>46890</c:v>
                </c:pt>
                <c:pt idx="4590">
                  <c:v>46900</c:v>
                </c:pt>
                <c:pt idx="4591">
                  <c:v>46910</c:v>
                </c:pt>
                <c:pt idx="4592">
                  <c:v>46920</c:v>
                </c:pt>
                <c:pt idx="4593">
                  <c:v>46930</c:v>
                </c:pt>
                <c:pt idx="4594">
                  <c:v>46940</c:v>
                </c:pt>
                <c:pt idx="4595">
                  <c:v>46950</c:v>
                </c:pt>
                <c:pt idx="4596">
                  <c:v>46960</c:v>
                </c:pt>
                <c:pt idx="4597">
                  <c:v>46970</c:v>
                </c:pt>
                <c:pt idx="4598">
                  <c:v>46980</c:v>
                </c:pt>
                <c:pt idx="4599">
                  <c:v>46990</c:v>
                </c:pt>
                <c:pt idx="4600">
                  <c:v>47000</c:v>
                </c:pt>
                <c:pt idx="4601">
                  <c:v>47010</c:v>
                </c:pt>
                <c:pt idx="4602">
                  <c:v>47020</c:v>
                </c:pt>
                <c:pt idx="4603">
                  <c:v>47030</c:v>
                </c:pt>
                <c:pt idx="4604">
                  <c:v>47040</c:v>
                </c:pt>
                <c:pt idx="4605">
                  <c:v>47050</c:v>
                </c:pt>
                <c:pt idx="4606">
                  <c:v>47060</c:v>
                </c:pt>
                <c:pt idx="4607">
                  <c:v>47070</c:v>
                </c:pt>
                <c:pt idx="4608">
                  <c:v>47080</c:v>
                </c:pt>
                <c:pt idx="4609">
                  <c:v>47090</c:v>
                </c:pt>
                <c:pt idx="4610">
                  <c:v>47100</c:v>
                </c:pt>
                <c:pt idx="4611">
                  <c:v>47110</c:v>
                </c:pt>
                <c:pt idx="4612">
                  <c:v>47120</c:v>
                </c:pt>
                <c:pt idx="4613">
                  <c:v>47130</c:v>
                </c:pt>
                <c:pt idx="4614">
                  <c:v>47140</c:v>
                </c:pt>
                <c:pt idx="4615">
                  <c:v>47150</c:v>
                </c:pt>
                <c:pt idx="4616">
                  <c:v>47160</c:v>
                </c:pt>
                <c:pt idx="4617">
                  <c:v>47170</c:v>
                </c:pt>
                <c:pt idx="4618">
                  <c:v>47180</c:v>
                </c:pt>
                <c:pt idx="4619">
                  <c:v>47190</c:v>
                </c:pt>
                <c:pt idx="4620">
                  <c:v>47200</c:v>
                </c:pt>
                <c:pt idx="4621">
                  <c:v>47210</c:v>
                </c:pt>
                <c:pt idx="4622">
                  <c:v>47220</c:v>
                </c:pt>
                <c:pt idx="4623">
                  <c:v>47230</c:v>
                </c:pt>
                <c:pt idx="4624">
                  <c:v>47240</c:v>
                </c:pt>
                <c:pt idx="4625">
                  <c:v>47250</c:v>
                </c:pt>
                <c:pt idx="4626">
                  <c:v>47260</c:v>
                </c:pt>
                <c:pt idx="4627">
                  <c:v>47270</c:v>
                </c:pt>
                <c:pt idx="4628">
                  <c:v>47280</c:v>
                </c:pt>
                <c:pt idx="4629">
                  <c:v>47290</c:v>
                </c:pt>
                <c:pt idx="4630">
                  <c:v>47300</c:v>
                </c:pt>
                <c:pt idx="4631">
                  <c:v>47310</c:v>
                </c:pt>
                <c:pt idx="4632">
                  <c:v>47320</c:v>
                </c:pt>
                <c:pt idx="4633">
                  <c:v>47330</c:v>
                </c:pt>
                <c:pt idx="4634">
                  <c:v>47340</c:v>
                </c:pt>
                <c:pt idx="4635">
                  <c:v>47350</c:v>
                </c:pt>
                <c:pt idx="4636">
                  <c:v>47360</c:v>
                </c:pt>
                <c:pt idx="4637">
                  <c:v>47370</c:v>
                </c:pt>
                <c:pt idx="4638">
                  <c:v>47380</c:v>
                </c:pt>
                <c:pt idx="4639">
                  <c:v>47390</c:v>
                </c:pt>
                <c:pt idx="4640">
                  <c:v>47400</c:v>
                </c:pt>
                <c:pt idx="4641">
                  <c:v>47410</c:v>
                </c:pt>
                <c:pt idx="4642">
                  <c:v>47420</c:v>
                </c:pt>
                <c:pt idx="4643">
                  <c:v>47430</c:v>
                </c:pt>
                <c:pt idx="4644">
                  <c:v>47440</c:v>
                </c:pt>
                <c:pt idx="4645">
                  <c:v>47450</c:v>
                </c:pt>
                <c:pt idx="4646">
                  <c:v>47460</c:v>
                </c:pt>
                <c:pt idx="4647">
                  <c:v>47470</c:v>
                </c:pt>
                <c:pt idx="4648">
                  <c:v>47480</c:v>
                </c:pt>
                <c:pt idx="4649">
                  <c:v>47490</c:v>
                </c:pt>
                <c:pt idx="4650">
                  <c:v>47500</c:v>
                </c:pt>
                <c:pt idx="4651">
                  <c:v>47510</c:v>
                </c:pt>
                <c:pt idx="4652">
                  <c:v>47520</c:v>
                </c:pt>
                <c:pt idx="4653">
                  <c:v>47530</c:v>
                </c:pt>
                <c:pt idx="4654">
                  <c:v>47540</c:v>
                </c:pt>
                <c:pt idx="4655">
                  <c:v>47550</c:v>
                </c:pt>
                <c:pt idx="4656">
                  <c:v>47560</c:v>
                </c:pt>
                <c:pt idx="4657">
                  <c:v>47570</c:v>
                </c:pt>
                <c:pt idx="4658">
                  <c:v>47580</c:v>
                </c:pt>
                <c:pt idx="4659">
                  <c:v>47590</c:v>
                </c:pt>
                <c:pt idx="4660">
                  <c:v>47600</c:v>
                </c:pt>
                <c:pt idx="4661">
                  <c:v>47610</c:v>
                </c:pt>
                <c:pt idx="4662">
                  <c:v>47620</c:v>
                </c:pt>
                <c:pt idx="4663">
                  <c:v>47630</c:v>
                </c:pt>
                <c:pt idx="4664">
                  <c:v>47640</c:v>
                </c:pt>
                <c:pt idx="4665">
                  <c:v>47650</c:v>
                </c:pt>
                <c:pt idx="4666">
                  <c:v>47660</c:v>
                </c:pt>
                <c:pt idx="4667">
                  <c:v>47670</c:v>
                </c:pt>
                <c:pt idx="4668">
                  <c:v>47680</c:v>
                </c:pt>
                <c:pt idx="4669">
                  <c:v>47690</c:v>
                </c:pt>
                <c:pt idx="4670">
                  <c:v>47700</c:v>
                </c:pt>
                <c:pt idx="4671">
                  <c:v>47710</c:v>
                </c:pt>
                <c:pt idx="4672">
                  <c:v>47720</c:v>
                </c:pt>
                <c:pt idx="4673">
                  <c:v>47730</c:v>
                </c:pt>
                <c:pt idx="4674">
                  <c:v>47740</c:v>
                </c:pt>
                <c:pt idx="4675">
                  <c:v>47750</c:v>
                </c:pt>
                <c:pt idx="4676">
                  <c:v>47760</c:v>
                </c:pt>
                <c:pt idx="4677">
                  <c:v>47770</c:v>
                </c:pt>
                <c:pt idx="4678">
                  <c:v>47780</c:v>
                </c:pt>
                <c:pt idx="4679">
                  <c:v>47790</c:v>
                </c:pt>
                <c:pt idx="4680">
                  <c:v>47800</c:v>
                </c:pt>
                <c:pt idx="4681">
                  <c:v>47810</c:v>
                </c:pt>
                <c:pt idx="4682">
                  <c:v>47820</c:v>
                </c:pt>
                <c:pt idx="4683">
                  <c:v>47830</c:v>
                </c:pt>
                <c:pt idx="4684">
                  <c:v>47840</c:v>
                </c:pt>
                <c:pt idx="4685">
                  <c:v>47850</c:v>
                </c:pt>
                <c:pt idx="4686">
                  <c:v>47860</c:v>
                </c:pt>
                <c:pt idx="4687">
                  <c:v>47870</c:v>
                </c:pt>
                <c:pt idx="4688">
                  <c:v>47880</c:v>
                </c:pt>
                <c:pt idx="4689">
                  <c:v>47890</c:v>
                </c:pt>
                <c:pt idx="4690">
                  <c:v>47900</c:v>
                </c:pt>
                <c:pt idx="4691">
                  <c:v>47910</c:v>
                </c:pt>
                <c:pt idx="4692">
                  <c:v>47920</c:v>
                </c:pt>
                <c:pt idx="4693">
                  <c:v>47930</c:v>
                </c:pt>
                <c:pt idx="4694">
                  <c:v>47940</c:v>
                </c:pt>
                <c:pt idx="4695">
                  <c:v>47950</c:v>
                </c:pt>
                <c:pt idx="4696">
                  <c:v>47960</c:v>
                </c:pt>
                <c:pt idx="4697">
                  <c:v>47970</c:v>
                </c:pt>
                <c:pt idx="4698">
                  <c:v>47980</c:v>
                </c:pt>
                <c:pt idx="4699">
                  <c:v>47990</c:v>
                </c:pt>
                <c:pt idx="4700">
                  <c:v>48000</c:v>
                </c:pt>
                <c:pt idx="4701">
                  <c:v>48010</c:v>
                </c:pt>
                <c:pt idx="4702">
                  <c:v>48020</c:v>
                </c:pt>
                <c:pt idx="4703">
                  <c:v>48030</c:v>
                </c:pt>
                <c:pt idx="4704">
                  <c:v>48040</c:v>
                </c:pt>
                <c:pt idx="4705">
                  <c:v>48050</c:v>
                </c:pt>
                <c:pt idx="4706">
                  <c:v>48060</c:v>
                </c:pt>
                <c:pt idx="4707">
                  <c:v>48070</c:v>
                </c:pt>
                <c:pt idx="4708">
                  <c:v>48080</c:v>
                </c:pt>
                <c:pt idx="4709">
                  <c:v>48090</c:v>
                </c:pt>
                <c:pt idx="4710">
                  <c:v>48100</c:v>
                </c:pt>
                <c:pt idx="4711">
                  <c:v>48110</c:v>
                </c:pt>
                <c:pt idx="4712">
                  <c:v>48120</c:v>
                </c:pt>
                <c:pt idx="4713">
                  <c:v>48130</c:v>
                </c:pt>
                <c:pt idx="4714">
                  <c:v>48140</c:v>
                </c:pt>
                <c:pt idx="4715">
                  <c:v>48150</c:v>
                </c:pt>
                <c:pt idx="4716">
                  <c:v>48160</c:v>
                </c:pt>
                <c:pt idx="4717">
                  <c:v>48170</c:v>
                </c:pt>
                <c:pt idx="4718">
                  <c:v>48180</c:v>
                </c:pt>
                <c:pt idx="4719">
                  <c:v>48190</c:v>
                </c:pt>
                <c:pt idx="4720">
                  <c:v>48200</c:v>
                </c:pt>
                <c:pt idx="4721">
                  <c:v>48210</c:v>
                </c:pt>
                <c:pt idx="4722">
                  <c:v>48220</c:v>
                </c:pt>
                <c:pt idx="4723">
                  <c:v>48230</c:v>
                </c:pt>
                <c:pt idx="4724">
                  <c:v>48240</c:v>
                </c:pt>
                <c:pt idx="4725">
                  <c:v>48250</c:v>
                </c:pt>
                <c:pt idx="4726">
                  <c:v>48260</c:v>
                </c:pt>
                <c:pt idx="4727">
                  <c:v>48270</c:v>
                </c:pt>
                <c:pt idx="4728">
                  <c:v>48280</c:v>
                </c:pt>
                <c:pt idx="4729">
                  <c:v>48290</c:v>
                </c:pt>
                <c:pt idx="4730">
                  <c:v>48300</c:v>
                </c:pt>
                <c:pt idx="4731">
                  <c:v>48310</c:v>
                </c:pt>
                <c:pt idx="4732">
                  <c:v>48320</c:v>
                </c:pt>
                <c:pt idx="4733">
                  <c:v>48330</c:v>
                </c:pt>
                <c:pt idx="4734">
                  <c:v>48340</c:v>
                </c:pt>
                <c:pt idx="4735">
                  <c:v>48350</c:v>
                </c:pt>
                <c:pt idx="4736">
                  <c:v>48360</c:v>
                </c:pt>
                <c:pt idx="4737">
                  <c:v>48370</c:v>
                </c:pt>
                <c:pt idx="4738">
                  <c:v>48380</c:v>
                </c:pt>
                <c:pt idx="4739">
                  <c:v>48390</c:v>
                </c:pt>
                <c:pt idx="4740">
                  <c:v>48400</c:v>
                </c:pt>
                <c:pt idx="4741">
                  <c:v>48410</c:v>
                </c:pt>
                <c:pt idx="4742">
                  <c:v>48420</c:v>
                </c:pt>
                <c:pt idx="4743">
                  <c:v>48430</c:v>
                </c:pt>
                <c:pt idx="4744">
                  <c:v>48440</c:v>
                </c:pt>
                <c:pt idx="4745">
                  <c:v>48450</c:v>
                </c:pt>
                <c:pt idx="4746">
                  <c:v>48460</c:v>
                </c:pt>
                <c:pt idx="4747">
                  <c:v>48470</c:v>
                </c:pt>
                <c:pt idx="4748">
                  <c:v>48480</c:v>
                </c:pt>
                <c:pt idx="4749">
                  <c:v>48490</c:v>
                </c:pt>
                <c:pt idx="4750">
                  <c:v>48500</c:v>
                </c:pt>
                <c:pt idx="4751">
                  <c:v>48510</c:v>
                </c:pt>
                <c:pt idx="4752">
                  <c:v>48520</c:v>
                </c:pt>
                <c:pt idx="4753">
                  <c:v>48530</c:v>
                </c:pt>
                <c:pt idx="4754">
                  <c:v>48540</c:v>
                </c:pt>
                <c:pt idx="4755">
                  <c:v>48550</c:v>
                </c:pt>
                <c:pt idx="4756">
                  <c:v>48560</c:v>
                </c:pt>
                <c:pt idx="4757">
                  <c:v>48570</c:v>
                </c:pt>
                <c:pt idx="4758">
                  <c:v>48580</c:v>
                </c:pt>
                <c:pt idx="4759">
                  <c:v>48590</c:v>
                </c:pt>
                <c:pt idx="4760">
                  <c:v>48600</c:v>
                </c:pt>
                <c:pt idx="4761">
                  <c:v>48610</c:v>
                </c:pt>
                <c:pt idx="4762">
                  <c:v>48620</c:v>
                </c:pt>
                <c:pt idx="4763">
                  <c:v>48630</c:v>
                </c:pt>
                <c:pt idx="4764">
                  <c:v>48640</c:v>
                </c:pt>
                <c:pt idx="4765">
                  <c:v>48650</c:v>
                </c:pt>
                <c:pt idx="4766">
                  <c:v>48660</c:v>
                </c:pt>
                <c:pt idx="4767">
                  <c:v>48670</c:v>
                </c:pt>
                <c:pt idx="4768">
                  <c:v>48680</c:v>
                </c:pt>
                <c:pt idx="4769">
                  <c:v>48690</c:v>
                </c:pt>
                <c:pt idx="4770">
                  <c:v>48700</c:v>
                </c:pt>
                <c:pt idx="4771">
                  <c:v>48710</c:v>
                </c:pt>
                <c:pt idx="4772">
                  <c:v>48720</c:v>
                </c:pt>
                <c:pt idx="4773">
                  <c:v>48730</c:v>
                </c:pt>
                <c:pt idx="4774">
                  <c:v>48740</c:v>
                </c:pt>
                <c:pt idx="4775">
                  <c:v>48750</c:v>
                </c:pt>
                <c:pt idx="4776">
                  <c:v>48760</c:v>
                </c:pt>
                <c:pt idx="4777">
                  <c:v>48770</c:v>
                </c:pt>
                <c:pt idx="4778">
                  <c:v>48780</c:v>
                </c:pt>
                <c:pt idx="4779">
                  <c:v>48790</c:v>
                </c:pt>
                <c:pt idx="4780">
                  <c:v>48800</c:v>
                </c:pt>
                <c:pt idx="4781">
                  <c:v>48810</c:v>
                </c:pt>
                <c:pt idx="4782">
                  <c:v>48820</c:v>
                </c:pt>
                <c:pt idx="4783">
                  <c:v>48830</c:v>
                </c:pt>
                <c:pt idx="4784">
                  <c:v>48840</c:v>
                </c:pt>
                <c:pt idx="4785">
                  <c:v>48850</c:v>
                </c:pt>
                <c:pt idx="4786">
                  <c:v>48860</c:v>
                </c:pt>
                <c:pt idx="4787">
                  <c:v>48870</c:v>
                </c:pt>
                <c:pt idx="4788">
                  <c:v>48880</c:v>
                </c:pt>
                <c:pt idx="4789">
                  <c:v>48890</c:v>
                </c:pt>
                <c:pt idx="4790">
                  <c:v>48900</c:v>
                </c:pt>
                <c:pt idx="4791">
                  <c:v>48910</c:v>
                </c:pt>
                <c:pt idx="4792">
                  <c:v>48920</c:v>
                </c:pt>
                <c:pt idx="4793">
                  <c:v>48930</c:v>
                </c:pt>
                <c:pt idx="4794">
                  <c:v>48940</c:v>
                </c:pt>
                <c:pt idx="4795">
                  <c:v>48950</c:v>
                </c:pt>
                <c:pt idx="4796">
                  <c:v>48960</c:v>
                </c:pt>
                <c:pt idx="4797">
                  <c:v>48970</c:v>
                </c:pt>
                <c:pt idx="4798">
                  <c:v>48980</c:v>
                </c:pt>
                <c:pt idx="4799">
                  <c:v>48990</c:v>
                </c:pt>
                <c:pt idx="4800">
                  <c:v>49000</c:v>
                </c:pt>
                <c:pt idx="4801">
                  <c:v>49010</c:v>
                </c:pt>
                <c:pt idx="4802">
                  <c:v>49020</c:v>
                </c:pt>
                <c:pt idx="4803">
                  <c:v>49030</c:v>
                </c:pt>
                <c:pt idx="4804">
                  <c:v>49040</c:v>
                </c:pt>
                <c:pt idx="4805">
                  <c:v>49050</c:v>
                </c:pt>
                <c:pt idx="4806">
                  <c:v>49060</c:v>
                </c:pt>
                <c:pt idx="4807">
                  <c:v>49070</c:v>
                </c:pt>
                <c:pt idx="4808">
                  <c:v>49080</c:v>
                </c:pt>
                <c:pt idx="4809">
                  <c:v>49090</c:v>
                </c:pt>
                <c:pt idx="4810">
                  <c:v>49100</c:v>
                </c:pt>
                <c:pt idx="4811">
                  <c:v>49110</c:v>
                </c:pt>
                <c:pt idx="4812">
                  <c:v>49120</c:v>
                </c:pt>
                <c:pt idx="4813">
                  <c:v>49130</c:v>
                </c:pt>
                <c:pt idx="4814">
                  <c:v>49140</c:v>
                </c:pt>
                <c:pt idx="4815">
                  <c:v>49150</c:v>
                </c:pt>
                <c:pt idx="4816">
                  <c:v>49160</c:v>
                </c:pt>
                <c:pt idx="4817">
                  <c:v>49170</c:v>
                </c:pt>
                <c:pt idx="4818">
                  <c:v>49180</c:v>
                </c:pt>
                <c:pt idx="4819">
                  <c:v>49190</c:v>
                </c:pt>
                <c:pt idx="4820">
                  <c:v>49200</c:v>
                </c:pt>
                <c:pt idx="4821">
                  <c:v>49210</c:v>
                </c:pt>
                <c:pt idx="4822">
                  <c:v>49220</c:v>
                </c:pt>
                <c:pt idx="4823">
                  <c:v>49230</c:v>
                </c:pt>
                <c:pt idx="4824">
                  <c:v>49240</c:v>
                </c:pt>
                <c:pt idx="4825">
                  <c:v>49250</c:v>
                </c:pt>
                <c:pt idx="4826">
                  <c:v>49260</c:v>
                </c:pt>
                <c:pt idx="4827">
                  <c:v>49270</c:v>
                </c:pt>
                <c:pt idx="4828">
                  <c:v>49280</c:v>
                </c:pt>
                <c:pt idx="4829">
                  <c:v>49290</c:v>
                </c:pt>
                <c:pt idx="4830">
                  <c:v>49300</c:v>
                </c:pt>
                <c:pt idx="4831">
                  <c:v>49310</c:v>
                </c:pt>
                <c:pt idx="4832">
                  <c:v>49320</c:v>
                </c:pt>
                <c:pt idx="4833">
                  <c:v>49330</c:v>
                </c:pt>
                <c:pt idx="4834">
                  <c:v>49340</c:v>
                </c:pt>
                <c:pt idx="4835">
                  <c:v>49350</c:v>
                </c:pt>
                <c:pt idx="4836">
                  <c:v>49360</c:v>
                </c:pt>
                <c:pt idx="4837">
                  <c:v>49370</c:v>
                </c:pt>
                <c:pt idx="4838">
                  <c:v>49380</c:v>
                </c:pt>
                <c:pt idx="4839">
                  <c:v>49390</c:v>
                </c:pt>
                <c:pt idx="4840">
                  <c:v>49400</c:v>
                </c:pt>
                <c:pt idx="4841">
                  <c:v>49410</c:v>
                </c:pt>
                <c:pt idx="4842">
                  <c:v>49420</c:v>
                </c:pt>
                <c:pt idx="4843">
                  <c:v>49430</c:v>
                </c:pt>
                <c:pt idx="4844">
                  <c:v>49440</c:v>
                </c:pt>
                <c:pt idx="4845">
                  <c:v>49450</c:v>
                </c:pt>
                <c:pt idx="4846">
                  <c:v>49460</c:v>
                </c:pt>
                <c:pt idx="4847">
                  <c:v>49470</c:v>
                </c:pt>
                <c:pt idx="4848">
                  <c:v>49480</c:v>
                </c:pt>
                <c:pt idx="4849">
                  <c:v>49490</c:v>
                </c:pt>
                <c:pt idx="4850">
                  <c:v>49500</c:v>
                </c:pt>
                <c:pt idx="4851">
                  <c:v>49510</c:v>
                </c:pt>
                <c:pt idx="4852">
                  <c:v>49520</c:v>
                </c:pt>
                <c:pt idx="4853">
                  <c:v>49530</c:v>
                </c:pt>
                <c:pt idx="4854">
                  <c:v>49540</c:v>
                </c:pt>
                <c:pt idx="4855">
                  <c:v>49550</c:v>
                </c:pt>
                <c:pt idx="4856">
                  <c:v>49560</c:v>
                </c:pt>
                <c:pt idx="4857">
                  <c:v>49570</c:v>
                </c:pt>
                <c:pt idx="4858">
                  <c:v>49580</c:v>
                </c:pt>
                <c:pt idx="4859">
                  <c:v>49590</c:v>
                </c:pt>
                <c:pt idx="4860">
                  <c:v>49600</c:v>
                </c:pt>
                <c:pt idx="4861">
                  <c:v>49610</c:v>
                </c:pt>
                <c:pt idx="4862">
                  <c:v>49620</c:v>
                </c:pt>
                <c:pt idx="4863">
                  <c:v>49630</c:v>
                </c:pt>
                <c:pt idx="4864">
                  <c:v>49640</c:v>
                </c:pt>
                <c:pt idx="4865">
                  <c:v>49650</c:v>
                </c:pt>
                <c:pt idx="4866">
                  <c:v>49660</c:v>
                </c:pt>
                <c:pt idx="4867">
                  <c:v>49670</c:v>
                </c:pt>
                <c:pt idx="4868">
                  <c:v>49680</c:v>
                </c:pt>
                <c:pt idx="4869">
                  <c:v>49690</c:v>
                </c:pt>
                <c:pt idx="4870">
                  <c:v>49700</c:v>
                </c:pt>
                <c:pt idx="4871">
                  <c:v>49710</c:v>
                </c:pt>
                <c:pt idx="4872">
                  <c:v>49720</c:v>
                </c:pt>
                <c:pt idx="4873">
                  <c:v>49730</c:v>
                </c:pt>
                <c:pt idx="4874">
                  <c:v>49740</c:v>
                </c:pt>
                <c:pt idx="4875">
                  <c:v>49750</c:v>
                </c:pt>
                <c:pt idx="4876">
                  <c:v>49760</c:v>
                </c:pt>
                <c:pt idx="4877">
                  <c:v>49770</c:v>
                </c:pt>
                <c:pt idx="4878">
                  <c:v>49780</c:v>
                </c:pt>
                <c:pt idx="4879">
                  <c:v>49790</c:v>
                </c:pt>
                <c:pt idx="4880">
                  <c:v>49800</c:v>
                </c:pt>
                <c:pt idx="4881">
                  <c:v>49810</c:v>
                </c:pt>
                <c:pt idx="4882">
                  <c:v>49820</c:v>
                </c:pt>
                <c:pt idx="4883">
                  <c:v>49830</c:v>
                </c:pt>
                <c:pt idx="4884">
                  <c:v>49840</c:v>
                </c:pt>
                <c:pt idx="4885">
                  <c:v>49850</c:v>
                </c:pt>
                <c:pt idx="4886">
                  <c:v>49860</c:v>
                </c:pt>
                <c:pt idx="4887">
                  <c:v>49870</c:v>
                </c:pt>
                <c:pt idx="4888">
                  <c:v>49880</c:v>
                </c:pt>
                <c:pt idx="4889">
                  <c:v>49890</c:v>
                </c:pt>
                <c:pt idx="4890">
                  <c:v>49900</c:v>
                </c:pt>
                <c:pt idx="4891">
                  <c:v>49910</c:v>
                </c:pt>
                <c:pt idx="4892">
                  <c:v>49920</c:v>
                </c:pt>
                <c:pt idx="4893">
                  <c:v>49930</c:v>
                </c:pt>
                <c:pt idx="4894">
                  <c:v>49940</c:v>
                </c:pt>
                <c:pt idx="4895">
                  <c:v>49950</c:v>
                </c:pt>
                <c:pt idx="4896">
                  <c:v>49960</c:v>
                </c:pt>
                <c:pt idx="4897">
                  <c:v>49970</c:v>
                </c:pt>
                <c:pt idx="4898">
                  <c:v>49980</c:v>
                </c:pt>
                <c:pt idx="4899">
                  <c:v>49990</c:v>
                </c:pt>
                <c:pt idx="4900">
                  <c:v>50000</c:v>
                </c:pt>
              </c:numCache>
            </c:numRef>
          </c:cat>
          <c:val>
            <c:numRef>
              <c:f>'Gráfico 4'!$C$7:$C$4907</c:f>
              <c:numCache>
                <c:formatCode>0.00%</c:formatCode>
                <c:ptCount val="4901"/>
                <c:pt idx="0">
                  <c:v>7.5030000000000013E-2</c:v>
                </c:pt>
                <c:pt idx="1">
                  <c:v>7.5178217821782189E-2</c:v>
                </c:pt>
                <c:pt idx="2">
                  <c:v>7.532352941176472E-2</c:v>
                </c:pt>
                <c:pt idx="3">
                  <c:v>7.546601941747573E-2</c:v>
                </c:pt>
                <c:pt idx="4">
                  <c:v>7.560576923076924E-2</c:v>
                </c:pt>
                <c:pt idx="5">
                  <c:v>7.5742857142857153E-2</c:v>
                </c:pt>
                <c:pt idx="6">
                  <c:v>7.5877358490566038E-2</c:v>
                </c:pt>
                <c:pt idx="7">
                  <c:v>7.600934579439253E-2</c:v>
                </c:pt>
                <c:pt idx="8">
                  <c:v>7.6138888888888895E-2</c:v>
                </c:pt>
                <c:pt idx="9">
                  <c:v>7.626605504587157E-2</c:v>
                </c:pt>
                <c:pt idx="10">
                  <c:v>7.6390909090909107E-2</c:v>
                </c:pt>
                <c:pt idx="11">
                  <c:v>7.6513513513513515E-2</c:v>
                </c:pt>
                <c:pt idx="12">
                  <c:v>7.6633928571428589E-2</c:v>
                </c:pt>
                <c:pt idx="13">
                  <c:v>7.6752212389380528E-2</c:v>
                </c:pt>
                <c:pt idx="14">
                  <c:v>7.6868421052631586E-2</c:v>
                </c:pt>
                <c:pt idx="15">
                  <c:v>7.6982608695652183E-2</c:v>
                </c:pt>
                <c:pt idx="16">
                  <c:v>7.7094827586206907E-2</c:v>
                </c:pt>
                <c:pt idx="17">
                  <c:v>7.7205128205128218E-2</c:v>
                </c:pt>
                <c:pt idx="18">
                  <c:v>7.7313559322033917E-2</c:v>
                </c:pt>
                <c:pt idx="19">
                  <c:v>7.7420168067226902E-2</c:v>
                </c:pt>
                <c:pt idx="20">
                  <c:v>7.7525000000000011E-2</c:v>
                </c:pt>
                <c:pt idx="21">
                  <c:v>7.7628099173553719E-2</c:v>
                </c:pt>
                <c:pt idx="22">
                  <c:v>7.7729508196721322E-2</c:v>
                </c:pt>
                <c:pt idx="23">
                  <c:v>7.782926829268294E-2</c:v>
                </c:pt>
                <c:pt idx="24">
                  <c:v>7.7927419354838712E-2</c:v>
                </c:pt>
                <c:pt idx="25">
                  <c:v>7.802400000000001E-2</c:v>
                </c:pt>
                <c:pt idx="26">
                  <c:v>7.811904761904763E-2</c:v>
                </c:pt>
                <c:pt idx="27">
                  <c:v>7.8212598425196858E-2</c:v>
                </c:pt>
                <c:pt idx="28">
                  <c:v>7.8304687500000011E-2</c:v>
                </c:pt>
                <c:pt idx="29">
                  <c:v>7.8395348837209305E-2</c:v>
                </c:pt>
                <c:pt idx="30">
                  <c:v>7.8484615384615403E-2</c:v>
                </c:pt>
                <c:pt idx="31">
                  <c:v>7.8572519083969478E-2</c:v>
                </c:pt>
                <c:pt idx="32">
                  <c:v>7.8659090909090915E-2</c:v>
                </c:pt>
                <c:pt idx="33">
                  <c:v>7.8744360902255658E-2</c:v>
                </c:pt>
                <c:pt idx="34">
                  <c:v>7.8828358208955229E-2</c:v>
                </c:pt>
                <c:pt idx="35">
                  <c:v>7.8911111111111126E-2</c:v>
                </c:pt>
                <c:pt idx="36">
                  <c:v>7.8992647058823529E-2</c:v>
                </c:pt>
                <c:pt idx="37">
                  <c:v>7.9072992700729941E-2</c:v>
                </c:pt>
                <c:pt idx="38">
                  <c:v>7.9152173913043494E-2</c:v>
                </c:pt>
                <c:pt idx="39">
                  <c:v>7.9230215827338135E-2</c:v>
                </c:pt>
                <c:pt idx="40">
                  <c:v>7.9307142857142868E-2</c:v>
                </c:pt>
                <c:pt idx="41">
                  <c:v>7.938297872340426E-2</c:v>
                </c:pt>
                <c:pt idx="42">
                  <c:v>7.9457746478873242E-2</c:v>
                </c:pt>
                <c:pt idx="43">
                  <c:v>7.9531468531468544E-2</c:v>
                </c:pt>
                <c:pt idx="44">
                  <c:v>7.960416666666667E-2</c:v>
                </c:pt>
                <c:pt idx="45">
                  <c:v>7.9675862068965528E-2</c:v>
                </c:pt>
                <c:pt idx="46">
                  <c:v>7.9746575342465764E-2</c:v>
                </c:pt>
                <c:pt idx="47">
                  <c:v>7.9816326530612255E-2</c:v>
                </c:pt>
                <c:pt idx="48">
                  <c:v>7.9885135135135149E-2</c:v>
                </c:pt>
                <c:pt idx="49">
                  <c:v>7.9953020134228198E-2</c:v>
                </c:pt>
                <c:pt idx="50">
                  <c:v>8.0020000000000008E-2</c:v>
                </c:pt>
                <c:pt idx="51">
                  <c:v>8.0086092715231788E-2</c:v>
                </c:pt>
                <c:pt idx="52">
                  <c:v>8.0151315789473696E-2</c:v>
                </c:pt>
                <c:pt idx="53">
                  <c:v>8.0215686274509812E-2</c:v>
                </c:pt>
                <c:pt idx="54">
                  <c:v>8.0279220779220797E-2</c:v>
                </c:pt>
                <c:pt idx="55">
                  <c:v>8.0341935483870974E-2</c:v>
                </c:pt>
                <c:pt idx="56">
                  <c:v>8.0403846153846159E-2</c:v>
                </c:pt>
                <c:pt idx="57">
                  <c:v>8.0464968152866245E-2</c:v>
                </c:pt>
                <c:pt idx="58">
                  <c:v>8.0525316455696216E-2</c:v>
                </c:pt>
                <c:pt idx="59">
                  <c:v>8.0584905660377376E-2</c:v>
                </c:pt>
                <c:pt idx="60">
                  <c:v>8.0643750000000014E-2</c:v>
                </c:pt>
                <c:pt idx="61">
                  <c:v>8.070186335403727E-2</c:v>
                </c:pt>
                <c:pt idx="62">
                  <c:v>8.0759259259259267E-2</c:v>
                </c:pt>
                <c:pt idx="63">
                  <c:v>8.0815950920245405E-2</c:v>
                </c:pt>
                <c:pt idx="64">
                  <c:v>8.0871951219512211E-2</c:v>
                </c:pt>
                <c:pt idx="65">
                  <c:v>8.092727272727275E-2</c:v>
                </c:pt>
                <c:pt idx="66">
                  <c:v>8.0981927710843379E-2</c:v>
                </c:pt>
                <c:pt idx="67">
                  <c:v>8.1035928143712577E-2</c:v>
                </c:pt>
                <c:pt idx="68">
                  <c:v>8.1089285714285725E-2</c:v>
                </c:pt>
                <c:pt idx="69">
                  <c:v>8.1142011834319544E-2</c:v>
                </c:pt>
                <c:pt idx="70">
                  <c:v>8.1194117647058847E-2</c:v>
                </c:pt>
                <c:pt idx="71">
                  <c:v>8.1245614035087718E-2</c:v>
                </c:pt>
                <c:pt idx="72">
                  <c:v>8.1296511627906978E-2</c:v>
                </c:pt>
                <c:pt idx="73">
                  <c:v>8.1346820809248571E-2</c:v>
                </c:pt>
                <c:pt idx="74">
                  <c:v>8.1396551724137928E-2</c:v>
                </c:pt>
                <c:pt idx="75">
                  <c:v>8.1445714285714302E-2</c:v>
                </c:pt>
                <c:pt idx="76">
                  <c:v>8.1494318181818182E-2</c:v>
                </c:pt>
                <c:pt idx="77">
                  <c:v>8.1542372881355935E-2</c:v>
                </c:pt>
                <c:pt idx="78">
                  <c:v>8.1589887640449443E-2</c:v>
                </c:pt>
                <c:pt idx="79">
                  <c:v>8.1636871508379907E-2</c:v>
                </c:pt>
                <c:pt idx="80">
                  <c:v>8.1683333333333344E-2</c:v>
                </c:pt>
                <c:pt idx="81">
                  <c:v>8.1729281767955811E-2</c:v>
                </c:pt>
                <c:pt idx="82">
                  <c:v>8.1774725274725277E-2</c:v>
                </c:pt>
                <c:pt idx="83">
                  <c:v>8.1819672131147547E-2</c:v>
                </c:pt>
                <c:pt idx="84">
                  <c:v>8.186413043478262E-2</c:v>
                </c:pt>
                <c:pt idx="85">
                  <c:v>8.1908108108108127E-2</c:v>
                </c:pt>
                <c:pt idx="86">
                  <c:v>8.1951612903225807E-2</c:v>
                </c:pt>
                <c:pt idx="87">
                  <c:v>8.1994652406417123E-2</c:v>
                </c:pt>
                <c:pt idx="88">
                  <c:v>8.2037234042553198E-2</c:v>
                </c:pt>
                <c:pt idx="89">
                  <c:v>8.2079365079365085E-2</c:v>
                </c:pt>
                <c:pt idx="90">
                  <c:v>8.212105263157897E-2</c:v>
                </c:pt>
                <c:pt idx="91">
                  <c:v>8.2162303664921471E-2</c:v>
                </c:pt>
                <c:pt idx="92">
                  <c:v>8.2203125000000002E-2</c:v>
                </c:pt>
                <c:pt idx="93">
                  <c:v>8.2243523316062189E-2</c:v>
                </c:pt>
                <c:pt idx="94">
                  <c:v>8.2283505154639183E-2</c:v>
                </c:pt>
                <c:pt idx="95">
                  <c:v>8.2323076923076943E-2</c:v>
                </c:pt>
                <c:pt idx="96">
                  <c:v>8.236224489795918E-2</c:v>
                </c:pt>
                <c:pt idx="97">
                  <c:v>8.2401015228426397E-2</c:v>
                </c:pt>
                <c:pt idx="98">
                  <c:v>8.2439393939393951E-2</c:v>
                </c:pt>
                <c:pt idx="99">
                  <c:v>8.247738693467338E-2</c:v>
                </c:pt>
                <c:pt idx="100">
                  <c:v>8.2515000000000019E-2</c:v>
                </c:pt>
                <c:pt idx="101">
                  <c:v>8.2701492537313445E-2</c:v>
                </c:pt>
                <c:pt idx="102">
                  <c:v>8.2886138613861404E-2</c:v>
                </c:pt>
                <c:pt idx="103">
                  <c:v>8.3068965517241397E-2</c:v>
                </c:pt>
                <c:pt idx="104">
                  <c:v>8.3250000000000018E-2</c:v>
                </c:pt>
                <c:pt idx="105">
                  <c:v>8.3429268292682934E-2</c:v>
                </c:pt>
                <c:pt idx="106">
                  <c:v>8.3606796116504858E-2</c:v>
                </c:pt>
                <c:pt idx="107">
                  <c:v>8.3782608695652197E-2</c:v>
                </c:pt>
                <c:pt idx="108">
                  <c:v>8.3956730769230783E-2</c:v>
                </c:pt>
                <c:pt idx="109">
                  <c:v>8.4129186602870831E-2</c:v>
                </c:pt>
                <c:pt idx="110">
                  <c:v>8.4300000000000014E-2</c:v>
                </c:pt>
                <c:pt idx="111">
                  <c:v>8.4469194312796217E-2</c:v>
                </c:pt>
                <c:pt idx="112">
                  <c:v>8.4636792452830206E-2</c:v>
                </c:pt>
                <c:pt idx="113">
                  <c:v>8.4802816901408465E-2</c:v>
                </c:pt>
                <c:pt idx="114">
                  <c:v>8.4967289719626193E-2</c:v>
                </c:pt>
                <c:pt idx="115">
                  <c:v>8.5130232558139549E-2</c:v>
                </c:pt>
                <c:pt idx="116">
                  <c:v>8.5291666666666668E-2</c:v>
                </c:pt>
                <c:pt idx="117">
                  <c:v>8.5451612903225824E-2</c:v>
                </c:pt>
                <c:pt idx="118">
                  <c:v>8.5610091743119274E-2</c:v>
                </c:pt>
                <c:pt idx="119">
                  <c:v>8.5767123287671249E-2</c:v>
                </c:pt>
                <c:pt idx="120">
                  <c:v>8.5922727272727289E-2</c:v>
                </c:pt>
                <c:pt idx="121">
                  <c:v>8.6076923076923079E-2</c:v>
                </c:pt>
                <c:pt idx="122">
                  <c:v>8.622972972972974E-2</c:v>
                </c:pt>
                <c:pt idx="123">
                  <c:v>8.6381165919282521E-2</c:v>
                </c:pt>
                <c:pt idx="124">
                  <c:v>8.6531250000000018E-2</c:v>
                </c:pt>
                <c:pt idx="125">
                  <c:v>8.6680000000000007E-2</c:v>
                </c:pt>
                <c:pt idx="126">
                  <c:v>8.6827433628318587E-2</c:v>
                </c:pt>
                <c:pt idx="127">
                  <c:v>8.6973568281938335E-2</c:v>
                </c:pt>
                <c:pt idx="128">
                  <c:v>8.7118421052631595E-2</c:v>
                </c:pt>
                <c:pt idx="129">
                  <c:v>8.7262008733624469E-2</c:v>
                </c:pt>
                <c:pt idx="130">
                  <c:v>8.740434782608697E-2</c:v>
                </c:pt>
                <c:pt idx="131">
                  <c:v>8.7545454545454551E-2</c:v>
                </c:pt>
                <c:pt idx="132">
                  <c:v>8.768534482758622E-2</c:v>
                </c:pt>
                <c:pt idx="133">
                  <c:v>8.7824034334763962E-2</c:v>
                </c:pt>
                <c:pt idx="134">
                  <c:v>8.796153846153848E-2</c:v>
                </c:pt>
                <c:pt idx="135">
                  <c:v>8.8097872340425543E-2</c:v>
                </c:pt>
                <c:pt idx="136">
                  <c:v>8.8233050847457639E-2</c:v>
                </c:pt>
                <c:pt idx="137">
                  <c:v>8.8367088607594957E-2</c:v>
                </c:pt>
                <c:pt idx="138">
                  <c:v>8.8500000000000009E-2</c:v>
                </c:pt>
                <c:pt idx="139">
                  <c:v>8.8631799163179939E-2</c:v>
                </c:pt>
                <c:pt idx="140">
                  <c:v>8.8762500000000008E-2</c:v>
                </c:pt>
                <c:pt idx="141">
                  <c:v>8.8892116182572617E-2</c:v>
                </c:pt>
                <c:pt idx="142">
                  <c:v>8.9020661157024811E-2</c:v>
                </c:pt>
                <c:pt idx="143">
                  <c:v>8.9148148148148157E-2</c:v>
                </c:pt>
                <c:pt idx="144">
                  <c:v>8.9274590163934436E-2</c:v>
                </c:pt>
                <c:pt idx="145">
                  <c:v>8.9400000000000007E-2</c:v>
                </c:pt>
                <c:pt idx="146">
                  <c:v>8.9524390243902449E-2</c:v>
                </c:pt>
                <c:pt idx="147">
                  <c:v>8.9647773279352236E-2</c:v>
                </c:pt>
                <c:pt idx="148">
                  <c:v>8.9770161290322587E-2</c:v>
                </c:pt>
                <c:pt idx="149">
                  <c:v>8.9891566265060258E-2</c:v>
                </c:pt>
                <c:pt idx="150">
                  <c:v>9.0012000000000009E-2</c:v>
                </c:pt>
                <c:pt idx="151">
                  <c:v>9.0131474103585671E-2</c:v>
                </c:pt>
                <c:pt idx="152">
                  <c:v>9.0250000000000011E-2</c:v>
                </c:pt>
                <c:pt idx="153">
                  <c:v>9.0367588932806345E-2</c:v>
                </c:pt>
                <c:pt idx="154">
                  <c:v>9.0484251968503959E-2</c:v>
                </c:pt>
                <c:pt idx="155">
                  <c:v>9.0600000000000014E-2</c:v>
                </c:pt>
                <c:pt idx="156">
                  <c:v>9.071484375000001E-2</c:v>
                </c:pt>
                <c:pt idx="157">
                  <c:v>9.0828793774319086E-2</c:v>
                </c:pt>
                <c:pt idx="158">
                  <c:v>9.0941860465116306E-2</c:v>
                </c:pt>
                <c:pt idx="159">
                  <c:v>9.1054054054054076E-2</c:v>
                </c:pt>
                <c:pt idx="160">
                  <c:v>9.116538461538462E-2</c:v>
                </c:pt>
                <c:pt idx="161">
                  <c:v>9.1275862068965527E-2</c:v>
                </c:pt>
                <c:pt idx="162">
                  <c:v>9.1385496183206114E-2</c:v>
                </c:pt>
                <c:pt idx="163">
                  <c:v>9.149429657794679E-2</c:v>
                </c:pt>
                <c:pt idx="164">
                  <c:v>9.1602272727272741E-2</c:v>
                </c:pt>
                <c:pt idx="165">
                  <c:v>9.1709433962264164E-2</c:v>
                </c:pt>
                <c:pt idx="166">
                  <c:v>9.1815789473684212E-2</c:v>
                </c:pt>
                <c:pt idx="167">
                  <c:v>9.1921348314606757E-2</c:v>
                </c:pt>
                <c:pt idx="168">
                  <c:v>9.2026119402985093E-2</c:v>
                </c:pt>
                <c:pt idx="169">
                  <c:v>9.2130111524163588E-2</c:v>
                </c:pt>
                <c:pt idx="170">
                  <c:v>9.2233333333333348E-2</c:v>
                </c:pt>
                <c:pt idx="171">
                  <c:v>9.2335793357933585E-2</c:v>
                </c:pt>
                <c:pt idx="172">
                  <c:v>9.243750000000002E-2</c:v>
                </c:pt>
                <c:pt idx="173">
                  <c:v>9.2538461538461556E-2</c:v>
                </c:pt>
                <c:pt idx="174">
                  <c:v>9.2638686131386871E-2</c:v>
                </c:pt>
                <c:pt idx="175">
                  <c:v>9.2738181818181831E-2</c:v>
                </c:pt>
                <c:pt idx="176">
                  <c:v>9.2836956521739136E-2</c:v>
                </c:pt>
                <c:pt idx="177">
                  <c:v>9.2935018050541537E-2</c:v>
                </c:pt>
                <c:pt idx="178">
                  <c:v>9.3032374100719448E-2</c:v>
                </c:pt>
                <c:pt idx="179">
                  <c:v>9.3129032258064529E-2</c:v>
                </c:pt>
                <c:pt idx="180">
                  <c:v>9.3225000000000016E-2</c:v>
                </c:pt>
                <c:pt idx="181">
                  <c:v>9.3320284697508901E-2</c:v>
                </c:pt>
                <c:pt idx="182">
                  <c:v>9.3414893617021294E-2</c:v>
                </c:pt>
                <c:pt idx="183">
                  <c:v>9.3508833922261503E-2</c:v>
                </c:pt>
                <c:pt idx="184">
                  <c:v>9.3602112676056351E-2</c:v>
                </c:pt>
                <c:pt idx="185">
                  <c:v>9.3694736842105275E-2</c:v>
                </c:pt>
                <c:pt idx="186">
                  <c:v>9.37867132867133E-2</c:v>
                </c:pt>
                <c:pt idx="187">
                  <c:v>9.3878048780487833E-2</c:v>
                </c:pt>
                <c:pt idx="188">
                  <c:v>9.3968750000000018E-2</c:v>
                </c:pt>
                <c:pt idx="189">
                  <c:v>9.4058823529411778E-2</c:v>
                </c:pt>
                <c:pt idx="190">
                  <c:v>9.4148275862068975E-2</c:v>
                </c:pt>
                <c:pt idx="191">
                  <c:v>9.4237113402061867E-2</c:v>
                </c:pt>
                <c:pt idx="192">
                  <c:v>9.4325342465753442E-2</c:v>
                </c:pt>
                <c:pt idx="193">
                  <c:v>9.4412969283276471E-2</c:v>
                </c:pt>
                <c:pt idx="194">
                  <c:v>9.4500000000000015E-2</c:v>
                </c:pt>
                <c:pt idx="195">
                  <c:v>9.4586440677966108E-2</c:v>
                </c:pt>
                <c:pt idx="196">
                  <c:v>9.46722972972973E-2</c:v>
                </c:pt>
                <c:pt idx="197">
                  <c:v>9.4757575757575777E-2</c:v>
                </c:pt>
                <c:pt idx="198">
                  <c:v>9.4842281879194648E-2</c:v>
                </c:pt>
                <c:pt idx="199">
                  <c:v>9.4926421404682285E-2</c:v>
                </c:pt>
                <c:pt idx="200">
                  <c:v>9.5010000000000011E-2</c:v>
                </c:pt>
                <c:pt idx="201">
                  <c:v>9.5159468438538203E-2</c:v>
                </c:pt>
                <c:pt idx="202">
                  <c:v>9.530794701986757E-2</c:v>
                </c:pt>
                <c:pt idx="203">
                  <c:v>9.5455445544554457E-2</c:v>
                </c:pt>
                <c:pt idx="204">
                  <c:v>9.5601973684210542E-2</c:v>
                </c:pt>
                <c:pt idx="205">
                  <c:v>9.5747540983606563E-2</c:v>
                </c:pt>
                <c:pt idx="206">
                  <c:v>9.5892156862745104E-2</c:v>
                </c:pt>
                <c:pt idx="207">
                  <c:v>9.6035830618892523E-2</c:v>
                </c:pt>
                <c:pt idx="208">
                  <c:v>9.6178571428571433E-2</c:v>
                </c:pt>
                <c:pt idx="209">
                  <c:v>9.6320388349514577E-2</c:v>
                </c:pt>
                <c:pt idx="210">
                  <c:v>9.6461290322580648E-2</c:v>
                </c:pt>
                <c:pt idx="211">
                  <c:v>9.6601286173633449E-2</c:v>
                </c:pt>
                <c:pt idx="212">
                  <c:v>9.6740384615384631E-2</c:v>
                </c:pt>
                <c:pt idx="213">
                  <c:v>9.6878594249201283E-2</c:v>
                </c:pt>
                <c:pt idx="214">
                  <c:v>9.7015923566878992E-2</c:v>
                </c:pt>
                <c:pt idx="215">
                  <c:v>9.7152380952380962E-2</c:v>
                </c:pt>
                <c:pt idx="216">
                  <c:v>9.7287974683544304E-2</c:v>
                </c:pt>
                <c:pt idx="217">
                  <c:v>9.7422712933753958E-2</c:v>
                </c:pt>
                <c:pt idx="218">
                  <c:v>9.755660377358491E-2</c:v>
                </c:pt>
                <c:pt idx="219">
                  <c:v>9.7689655172413806E-2</c:v>
                </c:pt>
                <c:pt idx="220">
                  <c:v>9.7821875000000003E-2</c:v>
                </c:pt>
                <c:pt idx="221">
                  <c:v>9.7953271028037386E-2</c:v>
                </c:pt>
                <c:pt idx="222">
                  <c:v>9.8083850931677027E-2</c:v>
                </c:pt>
                <c:pt idx="223">
                  <c:v>9.8213622291021679E-2</c:v>
                </c:pt>
                <c:pt idx="224">
                  <c:v>9.8342592592592606E-2</c:v>
                </c:pt>
                <c:pt idx="225">
                  <c:v>9.8470769230769237E-2</c:v>
                </c:pt>
                <c:pt idx="226">
                  <c:v>9.8598159509202477E-2</c:v>
                </c:pt>
                <c:pt idx="227">
                  <c:v>9.8724770642201851E-2</c:v>
                </c:pt>
                <c:pt idx="228">
                  <c:v>9.8850609756097566E-2</c:v>
                </c:pt>
                <c:pt idx="229">
                  <c:v>9.8975683890577523E-2</c:v>
                </c:pt>
                <c:pt idx="230">
                  <c:v>9.9100000000000008E-2</c:v>
                </c:pt>
                <c:pt idx="231">
                  <c:v>9.9223564954682805E-2</c:v>
                </c:pt>
                <c:pt idx="232">
                  <c:v>9.934638554216868E-2</c:v>
                </c:pt>
                <c:pt idx="233">
                  <c:v>9.9468468468468477E-2</c:v>
                </c:pt>
                <c:pt idx="234">
                  <c:v>9.9589820359281447E-2</c:v>
                </c:pt>
                <c:pt idx="235">
                  <c:v>9.9710447761194032E-2</c:v>
                </c:pt>
                <c:pt idx="236">
                  <c:v>9.9830357142857165E-2</c:v>
                </c:pt>
                <c:pt idx="237">
                  <c:v>9.9949554896142448E-2</c:v>
                </c:pt>
                <c:pt idx="238">
                  <c:v>0.10006804733727812</c:v>
                </c:pt>
                <c:pt idx="239">
                  <c:v>0.10018584070796462</c:v>
                </c:pt>
                <c:pt idx="240">
                  <c:v>0.10030294117647059</c:v>
                </c:pt>
                <c:pt idx="241">
                  <c:v>0.1004193548387097</c:v>
                </c:pt>
                <c:pt idx="242">
                  <c:v>0.10053508771929826</c:v>
                </c:pt>
                <c:pt idx="243">
                  <c:v>0.10065014577259476</c:v>
                </c:pt>
                <c:pt idx="244">
                  <c:v>0.10076453488372095</c:v>
                </c:pt>
                <c:pt idx="245">
                  <c:v>0.10087826086956522</c:v>
                </c:pt>
                <c:pt idx="246">
                  <c:v>0.1009913294797688</c:v>
                </c:pt>
                <c:pt idx="247">
                  <c:v>0.10110374639769454</c:v>
                </c:pt>
                <c:pt idx="248">
                  <c:v>0.10121551724137931</c:v>
                </c:pt>
                <c:pt idx="249">
                  <c:v>0.10132664756446993</c:v>
                </c:pt>
                <c:pt idx="250">
                  <c:v>0.10143714285714286</c:v>
                </c:pt>
                <c:pt idx="251">
                  <c:v>0.10154700854700857</c:v>
                </c:pt>
                <c:pt idx="252">
                  <c:v>0.10165625000000002</c:v>
                </c:pt>
                <c:pt idx="253">
                  <c:v>0.10176487252124647</c:v>
                </c:pt>
                <c:pt idx="254">
                  <c:v>0.10187288135593221</c:v>
                </c:pt>
                <c:pt idx="255">
                  <c:v>0.10198028169014085</c:v>
                </c:pt>
                <c:pt idx="256">
                  <c:v>0.10208707865168541</c:v>
                </c:pt>
                <c:pt idx="257">
                  <c:v>0.10219327731092438</c:v>
                </c:pt>
                <c:pt idx="258">
                  <c:v>0.10229888268156426</c:v>
                </c:pt>
                <c:pt idx="259">
                  <c:v>0.10240389972144848</c:v>
                </c:pt>
                <c:pt idx="260">
                  <c:v>0.10250833333333334</c:v>
                </c:pt>
                <c:pt idx="261">
                  <c:v>0.10261218836565099</c:v>
                </c:pt>
                <c:pt idx="262">
                  <c:v>0.10271546961325968</c:v>
                </c:pt>
                <c:pt idx="263">
                  <c:v>0.10281818181818182</c:v>
                </c:pt>
                <c:pt idx="264">
                  <c:v>0.10292032967032969</c:v>
                </c:pt>
                <c:pt idx="265">
                  <c:v>0.10302191780821919</c:v>
                </c:pt>
                <c:pt idx="266">
                  <c:v>0.10312295081967215</c:v>
                </c:pt>
                <c:pt idx="267">
                  <c:v>0.10322343324250682</c:v>
                </c:pt>
                <c:pt idx="268">
                  <c:v>0.1033233695652174</c:v>
                </c:pt>
                <c:pt idx="269">
                  <c:v>0.10342276422764229</c:v>
                </c:pt>
                <c:pt idx="270">
                  <c:v>0.10352162162162162</c:v>
                </c:pt>
                <c:pt idx="271">
                  <c:v>0.10361994609164422</c:v>
                </c:pt>
                <c:pt idx="272">
                  <c:v>0.10371774193548389</c:v>
                </c:pt>
                <c:pt idx="273">
                  <c:v>0.10381501340482574</c:v>
                </c:pt>
                <c:pt idx="274">
                  <c:v>0.10391176470588237</c:v>
                </c:pt>
                <c:pt idx="275">
                  <c:v>0.104008</c:v>
                </c:pt>
                <c:pt idx="276">
                  <c:v>0.10410372340425533</c:v>
                </c:pt>
                <c:pt idx="277">
                  <c:v>0.10419893899204245</c:v>
                </c:pt>
                <c:pt idx="278">
                  <c:v>0.1042936507936508</c:v>
                </c:pt>
                <c:pt idx="279">
                  <c:v>0.10438786279683379</c:v>
                </c:pt>
                <c:pt idx="280">
                  <c:v>0.10448157894736843</c:v>
                </c:pt>
                <c:pt idx="281">
                  <c:v>0.10457480314960632</c:v>
                </c:pt>
                <c:pt idx="282">
                  <c:v>0.10466753926701572</c:v>
                </c:pt>
                <c:pt idx="283">
                  <c:v>0.10475979112271541</c:v>
                </c:pt>
                <c:pt idx="284">
                  <c:v>0.10485156250000001</c:v>
                </c:pt>
                <c:pt idx="285">
                  <c:v>0.10494285714285716</c:v>
                </c:pt>
                <c:pt idx="286">
                  <c:v>0.10503367875647671</c:v>
                </c:pt>
                <c:pt idx="287">
                  <c:v>0.10512403100775194</c:v>
                </c:pt>
                <c:pt idx="288">
                  <c:v>0.10521391752577321</c:v>
                </c:pt>
                <c:pt idx="289">
                  <c:v>0.10530334190231364</c:v>
                </c:pt>
                <c:pt idx="290">
                  <c:v>0.1053923076923077</c:v>
                </c:pt>
                <c:pt idx="291">
                  <c:v>0.10548081841432226</c:v>
                </c:pt>
                <c:pt idx="292">
                  <c:v>0.10556887755102042</c:v>
                </c:pt>
                <c:pt idx="293">
                  <c:v>0.10565648854961833</c:v>
                </c:pt>
                <c:pt idx="294">
                  <c:v>0.10574365482233504</c:v>
                </c:pt>
                <c:pt idx="295">
                  <c:v>0.10583037974683546</c:v>
                </c:pt>
                <c:pt idx="296">
                  <c:v>0.10591666666666669</c:v>
                </c:pt>
                <c:pt idx="297">
                  <c:v>0.10600251889168767</c:v>
                </c:pt>
                <c:pt idx="298">
                  <c:v>0.10608793969849246</c:v>
                </c:pt>
                <c:pt idx="299">
                  <c:v>0.10617293233082709</c:v>
                </c:pt>
                <c:pt idx="300">
                  <c:v>0.1062575</c:v>
                </c:pt>
                <c:pt idx="301">
                  <c:v>0.1063416458852868</c:v>
                </c:pt>
                <c:pt idx="302">
                  <c:v>0.10642537313432837</c:v>
                </c:pt>
                <c:pt idx="303">
                  <c:v>0.10650868486352358</c:v>
                </c:pt>
                <c:pt idx="304">
                  <c:v>0.10659158415841585</c:v>
                </c:pt>
                <c:pt idx="305">
                  <c:v>0.10667407407407409</c:v>
                </c:pt>
                <c:pt idx="306">
                  <c:v>0.106756157635468</c:v>
                </c:pt>
                <c:pt idx="307">
                  <c:v>0.10683783783783785</c:v>
                </c:pt>
                <c:pt idx="308">
                  <c:v>0.10691911764705883</c:v>
                </c:pt>
                <c:pt idx="309">
                  <c:v>0.10700000000000001</c:v>
                </c:pt>
                <c:pt idx="310">
                  <c:v>0.10708048780487807</c:v>
                </c:pt>
                <c:pt idx="311">
                  <c:v>0.10716058394160585</c:v>
                </c:pt>
                <c:pt idx="312">
                  <c:v>0.10724029126213593</c:v>
                </c:pt>
                <c:pt idx="313">
                  <c:v>0.10731961259079903</c:v>
                </c:pt>
                <c:pt idx="314">
                  <c:v>0.10739855072463769</c:v>
                </c:pt>
                <c:pt idx="315">
                  <c:v>0.10747710843373497</c:v>
                </c:pt>
                <c:pt idx="316">
                  <c:v>0.10755528846153847</c:v>
                </c:pt>
                <c:pt idx="317">
                  <c:v>0.10763309352517987</c:v>
                </c:pt>
                <c:pt idx="318">
                  <c:v>0.10771052631578948</c:v>
                </c:pt>
                <c:pt idx="319">
                  <c:v>0.10778758949880669</c:v>
                </c:pt>
                <c:pt idx="320">
                  <c:v>0.10786428571428573</c:v>
                </c:pt>
                <c:pt idx="321">
                  <c:v>0.10794061757719717</c:v>
                </c:pt>
                <c:pt idx="322">
                  <c:v>0.10801658767772512</c:v>
                </c:pt>
                <c:pt idx="323">
                  <c:v>0.10809219858156029</c:v>
                </c:pt>
                <c:pt idx="324">
                  <c:v>0.10816745283018869</c:v>
                </c:pt>
                <c:pt idx="325">
                  <c:v>0.10824235294117648</c:v>
                </c:pt>
                <c:pt idx="326">
                  <c:v>0.10831690140845072</c:v>
                </c:pt>
                <c:pt idx="327">
                  <c:v>0.10839110070257613</c:v>
                </c:pt>
                <c:pt idx="328">
                  <c:v>0.10846495327102804</c:v>
                </c:pt>
                <c:pt idx="329">
                  <c:v>0.10853846153846156</c:v>
                </c:pt>
                <c:pt idx="330">
                  <c:v>0.10861162790697676</c:v>
                </c:pt>
                <c:pt idx="331">
                  <c:v>0.10868445475638053</c:v>
                </c:pt>
                <c:pt idx="332">
                  <c:v>0.10875694444444445</c:v>
                </c:pt>
                <c:pt idx="333">
                  <c:v>0.10882909930715935</c:v>
                </c:pt>
                <c:pt idx="334">
                  <c:v>0.10890092165898618</c:v>
                </c:pt>
                <c:pt idx="335">
                  <c:v>0.10897241379310346</c:v>
                </c:pt>
                <c:pt idx="336">
                  <c:v>0.10904357798165139</c:v>
                </c:pt>
                <c:pt idx="337">
                  <c:v>0.10911441647597254</c:v>
                </c:pt>
                <c:pt idx="338">
                  <c:v>0.10918493150684933</c:v>
                </c:pt>
                <c:pt idx="339">
                  <c:v>0.10925512528473805</c:v>
                </c:pt>
                <c:pt idx="340">
                  <c:v>0.10932500000000002</c:v>
                </c:pt>
                <c:pt idx="341">
                  <c:v>0.10939455782312926</c:v>
                </c:pt>
                <c:pt idx="342">
                  <c:v>0.10946380090497738</c:v>
                </c:pt>
                <c:pt idx="343">
                  <c:v>0.10953273137697517</c:v>
                </c:pt>
                <c:pt idx="344">
                  <c:v>0.10960135135135136</c:v>
                </c:pt>
                <c:pt idx="345">
                  <c:v>0.10966966292134833</c:v>
                </c:pt>
                <c:pt idx="346">
                  <c:v>0.10973766816143499</c:v>
                </c:pt>
                <c:pt idx="347">
                  <c:v>0.10980536912751679</c:v>
                </c:pt>
                <c:pt idx="348">
                  <c:v>0.10987276785714287</c:v>
                </c:pt>
                <c:pt idx="349">
                  <c:v>0.10993986636971048</c:v>
                </c:pt>
                <c:pt idx="350">
                  <c:v>0.11000666666666668</c:v>
                </c:pt>
                <c:pt idx="351">
                  <c:v>0.11007317073170733</c:v>
                </c:pt>
                <c:pt idx="352">
                  <c:v>0.11013938053097345</c:v>
                </c:pt>
                <c:pt idx="353">
                  <c:v>0.11020529801324504</c:v>
                </c:pt>
                <c:pt idx="354">
                  <c:v>0.11027092511013217</c:v>
                </c:pt>
                <c:pt idx="355">
                  <c:v>0.11033626373626376</c:v>
                </c:pt>
                <c:pt idx="356">
                  <c:v>0.11040131578947369</c:v>
                </c:pt>
                <c:pt idx="357">
                  <c:v>0.11046608315098469</c:v>
                </c:pt>
                <c:pt idx="358">
                  <c:v>0.11053056768558953</c:v>
                </c:pt>
                <c:pt idx="359">
                  <c:v>0.11059477124183008</c:v>
                </c:pt>
                <c:pt idx="360">
                  <c:v>0.11065869565217393</c:v>
                </c:pt>
                <c:pt idx="361">
                  <c:v>0.11072234273318873</c:v>
                </c:pt>
                <c:pt idx="362">
                  <c:v>0.11078571428571429</c:v>
                </c:pt>
                <c:pt idx="363">
                  <c:v>0.1108488120950324</c:v>
                </c:pt>
                <c:pt idx="364">
                  <c:v>0.11091163793103451</c:v>
                </c:pt>
                <c:pt idx="365">
                  <c:v>0.11097419354838711</c:v>
                </c:pt>
                <c:pt idx="366">
                  <c:v>0.11103648068669529</c:v>
                </c:pt>
                <c:pt idx="367">
                  <c:v>0.11109850107066382</c:v>
                </c:pt>
                <c:pt idx="368">
                  <c:v>0.11116025641025641</c:v>
                </c:pt>
                <c:pt idx="369">
                  <c:v>0.1112217484008529</c:v>
                </c:pt>
                <c:pt idx="370">
                  <c:v>0.11128297872340427</c:v>
                </c:pt>
                <c:pt idx="371">
                  <c:v>0.111343949044586</c:v>
                </c:pt>
                <c:pt idx="372">
                  <c:v>0.11140466101694917</c:v>
                </c:pt>
                <c:pt idx="373">
                  <c:v>0.11146511627906977</c:v>
                </c:pt>
                <c:pt idx="374">
                  <c:v>0.11152531645569623</c:v>
                </c:pt>
                <c:pt idx="375">
                  <c:v>0.11158526315789476</c:v>
                </c:pt>
                <c:pt idx="376">
                  <c:v>0.11164495798319329</c:v>
                </c:pt>
                <c:pt idx="377">
                  <c:v>0.11170440251572328</c:v>
                </c:pt>
                <c:pt idx="378">
                  <c:v>0.11176359832635983</c:v>
                </c:pt>
                <c:pt idx="379">
                  <c:v>0.11182254697286015</c:v>
                </c:pt>
                <c:pt idx="380">
                  <c:v>0.11188125000000002</c:v>
                </c:pt>
                <c:pt idx="381">
                  <c:v>0.11193970893970895</c:v>
                </c:pt>
                <c:pt idx="382">
                  <c:v>0.11199792531120333</c:v>
                </c:pt>
                <c:pt idx="383">
                  <c:v>0.11205590062111802</c:v>
                </c:pt>
                <c:pt idx="384">
                  <c:v>0.11211363636363639</c:v>
                </c:pt>
                <c:pt idx="385">
                  <c:v>0.11217113402061855</c:v>
                </c:pt>
                <c:pt idx="386">
                  <c:v>0.11222839506172841</c:v>
                </c:pt>
                <c:pt idx="387">
                  <c:v>0.11228542094455853</c:v>
                </c:pt>
                <c:pt idx="388">
                  <c:v>0.11234221311475411</c:v>
                </c:pt>
                <c:pt idx="389">
                  <c:v>0.11239877300613499</c:v>
                </c:pt>
                <c:pt idx="390">
                  <c:v>0.11245510204081632</c:v>
                </c:pt>
                <c:pt idx="391">
                  <c:v>0.11251120162932791</c:v>
                </c:pt>
                <c:pt idx="392">
                  <c:v>0.11256707317073171</c:v>
                </c:pt>
                <c:pt idx="393">
                  <c:v>0.11262271805273834</c:v>
                </c:pt>
                <c:pt idx="394">
                  <c:v>0.11267813765182189</c:v>
                </c:pt>
                <c:pt idx="395">
                  <c:v>0.11273333333333332</c:v>
                </c:pt>
                <c:pt idx="396">
                  <c:v>0.11278830645161292</c:v>
                </c:pt>
                <c:pt idx="397">
                  <c:v>0.11284305835010061</c:v>
                </c:pt>
                <c:pt idx="398">
                  <c:v>0.11289759036144578</c:v>
                </c:pt>
                <c:pt idx="399">
                  <c:v>0.11295190380761526</c:v>
                </c:pt>
                <c:pt idx="400">
                  <c:v>0.113006</c:v>
                </c:pt>
                <c:pt idx="401">
                  <c:v>0.11305988023952097</c:v>
                </c:pt>
                <c:pt idx="402">
                  <c:v>0.11311354581673308</c:v>
                </c:pt>
                <c:pt idx="403">
                  <c:v>0.11316699801192844</c:v>
                </c:pt>
                <c:pt idx="404">
                  <c:v>0.11322023809523812</c:v>
                </c:pt>
                <c:pt idx="405">
                  <c:v>0.11327326732673267</c:v>
                </c:pt>
                <c:pt idx="406">
                  <c:v>0.11332608695652176</c:v>
                </c:pt>
                <c:pt idx="407">
                  <c:v>0.11337869822485208</c:v>
                </c:pt>
                <c:pt idx="408">
                  <c:v>0.11343110236220473</c:v>
                </c:pt>
                <c:pt idx="409">
                  <c:v>0.11348330058939099</c:v>
                </c:pt>
                <c:pt idx="410">
                  <c:v>0.11353529411764705</c:v>
                </c:pt>
                <c:pt idx="411">
                  <c:v>0.11358708414872799</c:v>
                </c:pt>
                <c:pt idx="412">
                  <c:v>0.11363867187500001</c:v>
                </c:pt>
                <c:pt idx="413">
                  <c:v>0.11369005847953216</c:v>
                </c:pt>
                <c:pt idx="414">
                  <c:v>0.11374124513618679</c:v>
                </c:pt>
                <c:pt idx="415">
                  <c:v>0.11379223300970875</c:v>
                </c:pt>
                <c:pt idx="416">
                  <c:v>0.11384302325581397</c:v>
                </c:pt>
                <c:pt idx="417">
                  <c:v>0.11389361702127661</c:v>
                </c:pt>
                <c:pt idx="418">
                  <c:v>0.11394401544401545</c:v>
                </c:pt>
                <c:pt idx="419">
                  <c:v>0.11399421965317921</c:v>
                </c:pt>
                <c:pt idx="420">
                  <c:v>0.11404423076923079</c:v>
                </c:pt>
                <c:pt idx="421">
                  <c:v>0.11409404990403073</c:v>
                </c:pt>
                <c:pt idx="422">
                  <c:v>0.11414367816091955</c:v>
                </c:pt>
                <c:pt idx="423">
                  <c:v>0.11419311663479924</c:v>
                </c:pt>
                <c:pt idx="424">
                  <c:v>0.11424236641221376</c:v>
                </c:pt>
                <c:pt idx="425">
                  <c:v>0.11429142857142859</c:v>
                </c:pt>
                <c:pt idx="426">
                  <c:v>0.11434030418250951</c:v>
                </c:pt>
                <c:pt idx="427">
                  <c:v>0.11438899430740039</c:v>
                </c:pt>
                <c:pt idx="428">
                  <c:v>0.1144375</c:v>
                </c:pt>
                <c:pt idx="429">
                  <c:v>0.1144858223062382</c:v>
                </c:pt>
                <c:pt idx="430">
                  <c:v>0.11453396226415095</c:v>
                </c:pt>
                <c:pt idx="431">
                  <c:v>0.11458192090395482</c:v>
                </c:pt>
                <c:pt idx="432">
                  <c:v>0.1146296992481203</c:v>
                </c:pt>
                <c:pt idx="433">
                  <c:v>0.11467729831144466</c:v>
                </c:pt>
                <c:pt idx="434">
                  <c:v>0.11472471910112361</c:v>
                </c:pt>
                <c:pt idx="435">
                  <c:v>0.11477196261682245</c:v>
                </c:pt>
                <c:pt idx="436">
                  <c:v>0.11481902985074628</c:v>
                </c:pt>
                <c:pt idx="437">
                  <c:v>0.1148659217877095</c:v>
                </c:pt>
                <c:pt idx="438">
                  <c:v>0.11491263940520446</c:v>
                </c:pt>
                <c:pt idx="439">
                  <c:v>0.11495918367346941</c:v>
                </c:pt>
                <c:pt idx="440">
                  <c:v>0.11500555555555557</c:v>
                </c:pt>
                <c:pt idx="441">
                  <c:v>0.11505175600739373</c:v>
                </c:pt>
                <c:pt idx="442">
                  <c:v>0.11509778597785979</c:v>
                </c:pt>
                <c:pt idx="443">
                  <c:v>0.11514364640883978</c:v>
                </c:pt>
                <c:pt idx="444">
                  <c:v>0.11518933823529413</c:v>
                </c:pt>
                <c:pt idx="445">
                  <c:v>0.11523486238532112</c:v>
                </c:pt>
                <c:pt idx="446">
                  <c:v>0.11528021978021979</c:v>
                </c:pt>
                <c:pt idx="447">
                  <c:v>0.11532541133455211</c:v>
                </c:pt>
                <c:pt idx="448">
                  <c:v>0.11537043795620439</c:v>
                </c:pt>
                <c:pt idx="449">
                  <c:v>0.11541530054644811</c:v>
                </c:pt>
                <c:pt idx="450">
                  <c:v>0.11546000000000002</c:v>
                </c:pt>
                <c:pt idx="451">
                  <c:v>0.11550453720508168</c:v>
                </c:pt>
                <c:pt idx="452">
                  <c:v>0.11554891304347827</c:v>
                </c:pt>
                <c:pt idx="453">
                  <c:v>0.11559312839059675</c:v>
                </c:pt>
                <c:pt idx="454">
                  <c:v>0.11563718411552348</c:v>
                </c:pt>
                <c:pt idx="455">
                  <c:v>0.11568108108108109</c:v>
                </c:pt>
                <c:pt idx="456">
                  <c:v>0.11572482014388491</c:v>
                </c:pt>
                <c:pt idx="457">
                  <c:v>0.11576840215439857</c:v>
                </c:pt>
                <c:pt idx="458">
                  <c:v>0.11581182795698924</c:v>
                </c:pt>
                <c:pt idx="459">
                  <c:v>0.11585509838998213</c:v>
                </c:pt>
                <c:pt idx="460">
                  <c:v>0.1158982142857143</c:v>
                </c:pt>
                <c:pt idx="461">
                  <c:v>0.11594117647058824</c:v>
                </c:pt>
                <c:pt idx="462">
                  <c:v>0.11598398576512456</c:v>
                </c:pt>
                <c:pt idx="463">
                  <c:v>0.11602664298401422</c:v>
                </c:pt>
                <c:pt idx="464">
                  <c:v>0.11606914893617024</c:v>
                </c:pt>
                <c:pt idx="465">
                  <c:v>0.11611150442477877</c:v>
                </c:pt>
                <c:pt idx="466">
                  <c:v>0.11615371024734983</c:v>
                </c:pt>
                <c:pt idx="467">
                  <c:v>0.1161957671957672</c:v>
                </c:pt>
                <c:pt idx="468">
                  <c:v>0.11623767605633803</c:v>
                </c:pt>
                <c:pt idx="469">
                  <c:v>0.11627943760984184</c:v>
                </c:pt>
                <c:pt idx="470">
                  <c:v>0.11632105263157896</c:v>
                </c:pt>
                <c:pt idx="471">
                  <c:v>0.11636252189141857</c:v>
                </c:pt>
                <c:pt idx="472">
                  <c:v>0.11640384615384616</c:v>
                </c:pt>
                <c:pt idx="473">
                  <c:v>0.11644502617801047</c:v>
                </c:pt>
                <c:pt idx="474">
                  <c:v>0.11648606271777005</c:v>
                </c:pt>
                <c:pt idx="475">
                  <c:v>0.11652695652173914</c:v>
                </c:pt>
                <c:pt idx="476">
                  <c:v>0.11656770833333334</c:v>
                </c:pt>
                <c:pt idx="477">
                  <c:v>0.11660831889081456</c:v>
                </c:pt>
                <c:pt idx="478">
                  <c:v>0.11664878892733564</c:v>
                </c:pt>
                <c:pt idx="479">
                  <c:v>0.11668911917098447</c:v>
                </c:pt>
                <c:pt idx="480">
                  <c:v>0.1167293103448276</c:v>
                </c:pt>
                <c:pt idx="481">
                  <c:v>0.11676936316695354</c:v>
                </c:pt>
                <c:pt idx="482">
                  <c:v>0.11680927835051547</c:v>
                </c:pt>
                <c:pt idx="483">
                  <c:v>0.11684905660377359</c:v>
                </c:pt>
                <c:pt idx="484">
                  <c:v>0.11688916952054794</c:v>
                </c:pt>
                <c:pt idx="485">
                  <c:v>0.11693722222222223</c:v>
                </c:pt>
                <c:pt idx="486">
                  <c:v>0.11698511092150173</c:v>
                </c:pt>
                <c:pt idx="487">
                  <c:v>0.11703283645655878</c:v>
                </c:pt>
                <c:pt idx="488">
                  <c:v>0.11708039965986396</c:v>
                </c:pt>
                <c:pt idx="489">
                  <c:v>0.11712780135823429</c:v>
                </c:pt>
                <c:pt idx="490">
                  <c:v>0.11717504237288136</c:v>
                </c:pt>
                <c:pt idx="491">
                  <c:v>0.11722212351945856</c:v>
                </c:pt>
                <c:pt idx="492">
                  <c:v>0.11726904560810811</c:v>
                </c:pt>
                <c:pt idx="493">
                  <c:v>0.1173158094435076</c:v>
                </c:pt>
                <c:pt idx="494">
                  <c:v>0.11736241582491583</c:v>
                </c:pt>
                <c:pt idx="495">
                  <c:v>0.11740886554621849</c:v>
                </c:pt>
                <c:pt idx="496">
                  <c:v>0.11745515939597317</c:v>
                </c:pt>
                <c:pt idx="497">
                  <c:v>0.11750129815745394</c:v>
                </c:pt>
                <c:pt idx="498">
                  <c:v>0.11754728260869567</c:v>
                </c:pt>
                <c:pt idx="499">
                  <c:v>0.11759311352253755</c:v>
                </c:pt>
                <c:pt idx="500">
                  <c:v>0.11763879166666667</c:v>
                </c:pt>
                <c:pt idx="501">
                  <c:v>0.11768431780366058</c:v>
                </c:pt>
                <c:pt idx="502">
                  <c:v>0.1177296926910299</c:v>
                </c:pt>
                <c:pt idx="503">
                  <c:v>0.11777491708126038</c:v>
                </c:pt>
                <c:pt idx="504">
                  <c:v>0.1178199917218543</c:v>
                </c:pt>
                <c:pt idx="505">
                  <c:v>0.11786491735537191</c:v>
                </c:pt>
                <c:pt idx="506">
                  <c:v>0.11790969471947196</c:v>
                </c:pt>
                <c:pt idx="507">
                  <c:v>0.11795432454695222</c:v>
                </c:pt>
                <c:pt idx="508">
                  <c:v>0.11799880756578948</c:v>
                </c:pt>
                <c:pt idx="509">
                  <c:v>0.11804314449917898</c:v>
                </c:pt>
                <c:pt idx="510">
                  <c:v>0.11808733606557377</c:v>
                </c:pt>
                <c:pt idx="511">
                  <c:v>0.11813138297872341</c:v>
                </c:pt>
                <c:pt idx="512">
                  <c:v>0.11817528594771241</c:v>
                </c:pt>
                <c:pt idx="513">
                  <c:v>0.11821904567699838</c:v>
                </c:pt>
                <c:pt idx="514">
                  <c:v>0.11826266286644951</c:v>
                </c:pt>
                <c:pt idx="515">
                  <c:v>0.11830613821138213</c:v>
                </c:pt>
                <c:pt idx="516">
                  <c:v>0.11834947240259741</c:v>
                </c:pt>
                <c:pt idx="517">
                  <c:v>0.11839266612641815</c:v>
                </c:pt>
                <c:pt idx="518">
                  <c:v>0.11843572006472493</c:v>
                </c:pt>
                <c:pt idx="519">
                  <c:v>0.11847863489499193</c:v>
                </c:pt>
                <c:pt idx="520">
                  <c:v>0.11852141129032259</c:v>
                </c:pt>
                <c:pt idx="521">
                  <c:v>0.11856404991948472</c:v>
                </c:pt>
                <c:pt idx="522">
                  <c:v>0.11860655144694533</c:v>
                </c:pt>
                <c:pt idx="523">
                  <c:v>0.11864891653290531</c:v>
                </c:pt>
                <c:pt idx="524">
                  <c:v>0.11869114583333333</c:v>
                </c:pt>
                <c:pt idx="525">
                  <c:v>0.11873324</c:v>
                </c:pt>
                <c:pt idx="526">
                  <c:v>0.1187751996805112</c:v>
                </c:pt>
                <c:pt idx="527">
                  <c:v>0.11881702551834131</c:v>
                </c:pt>
                <c:pt idx="528">
                  <c:v>0.11885871815286625</c:v>
                </c:pt>
                <c:pt idx="529">
                  <c:v>0.11890027821939586</c:v>
                </c:pt>
                <c:pt idx="530">
                  <c:v>0.11894170634920635</c:v>
                </c:pt>
                <c:pt idx="531">
                  <c:v>0.11898300316957212</c:v>
                </c:pt>
                <c:pt idx="532">
                  <c:v>0.11902416930379747</c:v>
                </c:pt>
                <c:pt idx="533">
                  <c:v>0.11906520537124804</c:v>
                </c:pt>
                <c:pt idx="534">
                  <c:v>0.1191061119873817</c:v>
                </c:pt>
                <c:pt idx="535">
                  <c:v>0.11914688976377953</c:v>
                </c:pt>
                <c:pt idx="536">
                  <c:v>0.11918753930817612</c:v>
                </c:pt>
                <c:pt idx="537">
                  <c:v>0.1192280612244898</c:v>
                </c:pt>
                <c:pt idx="538">
                  <c:v>0.11926845611285267</c:v>
                </c:pt>
                <c:pt idx="539">
                  <c:v>0.11930872456964006</c:v>
                </c:pt>
                <c:pt idx="540">
                  <c:v>0.1193488671875</c:v>
                </c:pt>
                <c:pt idx="541">
                  <c:v>0.11938888455538223</c:v>
                </c:pt>
                <c:pt idx="542">
                  <c:v>0.11942877725856697</c:v>
                </c:pt>
                <c:pt idx="543">
                  <c:v>0.11946854587869363</c:v>
                </c:pt>
                <c:pt idx="544">
                  <c:v>0.11950819099378882</c:v>
                </c:pt>
                <c:pt idx="545">
                  <c:v>0.11954771317829457</c:v>
                </c:pt>
                <c:pt idx="546">
                  <c:v>0.11958711300309599</c:v>
                </c:pt>
                <c:pt idx="547">
                  <c:v>0.11962639103554869</c:v>
                </c:pt>
                <c:pt idx="548">
                  <c:v>0.11966554783950618</c:v>
                </c:pt>
                <c:pt idx="549">
                  <c:v>0.11970458397534668</c:v>
                </c:pt>
                <c:pt idx="550">
                  <c:v>0.1197435</c:v>
                </c:pt>
                <c:pt idx="551">
                  <c:v>0.1197822964669739</c:v>
                </c:pt>
                <c:pt idx="552">
                  <c:v>0.11982097392638037</c:v>
                </c:pt>
                <c:pt idx="553">
                  <c:v>0.11985953292496172</c:v>
                </c:pt>
                <c:pt idx="554">
                  <c:v>0.11989797400611621</c:v>
                </c:pt>
                <c:pt idx="555">
                  <c:v>0.11993629770992367</c:v>
                </c:pt>
                <c:pt idx="556">
                  <c:v>0.11997450457317074</c:v>
                </c:pt>
                <c:pt idx="557">
                  <c:v>0.12001259512937595</c:v>
                </c:pt>
                <c:pt idx="558">
                  <c:v>0.1200505699088146</c:v>
                </c:pt>
                <c:pt idx="559">
                  <c:v>0.12008842943854324</c:v>
                </c:pt>
                <c:pt idx="560">
                  <c:v>0.12012617424242425</c:v>
                </c:pt>
                <c:pt idx="561">
                  <c:v>0.12016380484114979</c:v>
                </c:pt>
                <c:pt idx="562">
                  <c:v>0.12020132175226586</c:v>
                </c:pt>
                <c:pt idx="563">
                  <c:v>0.12023872549019608</c:v>
                </c:pt>
                <c:pt idx="564">
                  <c:v>0.12027601656626506</c:v>
                </c:pt>
                <c:pt idx="565">
                  <c:v>0.12031319548872181</c:v>
                </c:pt>
                <c:pt idx="566">
                  <c:v>0.12035026276276277</c:v>
                </c:pt>
                <c:pt idx="567">
                  <c:v>0.12038721889055472</c:v>
                </c:pt>
                <c:pt idx="568">
                  <c:v>0.12042406437125749</c:v>
                </c:pt>
                <c:pt idx="569">
                  <c:v>0.12046079970104634</c:v>
                </c:pt>
                <c:pt idx="570">
                  <c:v>0.12049742537313433</c:v>
                </c:pt>
                <c:pt idx="571">
                  <c:v>0.12053394187779434</c:v>
                </c:pt>
                <c:pt idx="572">
                  <c:v>0.12057034970238095</c:v>
                </c:pt>
                <c:pt idx="573">
                  <c:v>0.12060664933135216</c:v>
                </c:pt>
                <c:pt idx="574">
                  <c:v>0.12064284124629079</c:v>
                </c:pt>
                <c:pt idx="575">
                  <c:v>0.12067892592592593</c:v>
                </c:pt>
                <c:pt idx="576">
                  <c:v>0.12071490384615385</c:v>
                </c:pt>
                <c:pt idx="577">
                  <c:v>0.12075077548005908</c:v>
                </c:pt>
                <c:pt idx="578">
                  <c:v>0.12078654129793512</c:v>
                </c:pt>
                <c:pt idx="579">
                  <c:v>0.12082220176730486</c:v>
                </c:pt>
                <c:pt idx="580">
                  <c:v>0.12085775735294119</c:v>
                </c:pt>
                <c:pt idx="581">
                  <c:v>0.12089320851688694</c:v>
                </c:pt>
                <c:pt idx="582">
                  <c:v>0.12092855571847508</c:v>
                </c:pt>
                <c:pt idx="583">
                  <c:v>0.12096379941434847</c:v>
                </c:pt>
                <c:pt idx="584">
                  <c:v>0.12099894005847953</c:v>
                </c:pt>
                <c:pt idx="585">
                  <c:v>0.12103397810218978</c:v>
                </c:pt>
                <c:pt idx="586">
                  <c:v>0.12106891399416911</c:v>
                </c:pt>
                <c:pt idx="587">
                  <c:v>0.12110374818049491</c:v>
                </c:pt>
                <c:pt idx="588">
                  <c:v>0.12113848110465117</c:v>
                </c:pt>
                <c:pt idx="589">
                  <c:v>0.12117311320754717</c:v>
                </c:pt>
                <c:pt idx="590">
                  <c:v>0.12120764492753623</c:v>
                </c:pt>
                <c:pt idx="591">
                  <c:v>0.12124207670043416</c:v>
                </c:pt>
                <c:pt idx="592">
                  <c:v>0.12127640895953758</c:v>
                </c:pt>
                <c:pt idx="593">
                  <c:v>0.12131064213564215</c:v>
                </c:pt>
                <c:pt idx="594">
                  <c:v>0.12134477665706052</c:v>
                </c:pt>
                <c:pt idx="595">
                  <c:v>0.12137881294964029</c:v>
                </c:pt>
                <c:pt idx="596">
                  <c:v>0.12141275143678162</c:v>
                </c:pt>
                <c:pt idx="597">
                  <c:v>0.12144659253945481</c:v>
                </c:pt>
                <c:pt idx="598">
                  <c:v>0.12148033667621777</c:v>
                </c:pt>
                <c:pt idx="599">
                  <c:v>0.12151398426323319</c:v>
                </c:pt>
                <c:pt idx="600">
                  <c:v>0.12154753571428571</c:v>
                </c:pt>
                <c:pt idx="601">
                  <c:v>0.12158099144079887</c:v>
                </c:pt>
                <c:pt idx="602">
                  <c:v>0.12161435185185185</c:v>
                </c:pt>
                <c:pt idx="603">
                  <c:v>0.12164761735419631</c:v>
                </c:pt>
                <c:pt idx="604">
                  <c:v>0.12168078835227272</c:v>
                </c:pt>
                <c:pt idx="605">
                  <c:v>0.12171386524822696</c:v>
                </c:pt>
                <c:pt idx="606">
                  <c:v>0.12174684844192636</c:v>
                </c:pt>
                <c:pt idx="607">
                  <c:v>0.12177973833097595</c:v>
                </c:pt>
                <c:pt idx="608">
                  <c:v>0.12181253531073447</c:v>
                </c:pt>
                <c:pt idx="609">
                  <c:v>0.12184523977433004</c:v>
                </c:pt>
                <c:pt idx="610">
                  <c:v>0.12187785211267606</c:v>
                </c:pt>
                <c:pt idx="611">
                  <c:v>0.12191037271448665</c:v>
                </c:pt>
                <c:pt idx="612">
                  <c:v>0.12194280196629213</c:v>
                </c:pt>
                <c:pt idx="613">
                  <c:v>0.12197514025245443</c:v>
                </c:pt>
                <c:pt idx="614">
                  <c:v>0.12200738795518207</c:v>
                </c:pt>
                <c:pt idx="615">
                  <c:v>0.12203954545454546</c:v>
                </c:pt>
                <c:pt idx="616">
                  <c:v>0.12207161312849163</c:v>
                </c:pt>
                <c:pt idx="617">
                  <c:v>0.12210359135285914</c:v>
                </c:pt>
                <c:pt idx="618">
                  <c:v>0.12213548050139277</c:v>
                </c:pt>
                <c:pt idx="619">
                  <c:v>0.12216728094575799</c:v>
                </c:pt>
                <c:pt idx="620">
                  <c:v>0.12219899305555557</c:v>
                </c:pt>
                <c:pt idx="621">
                  <c:v>0.12223061719833565</c:v>
                </c:pt>
                <c:pt idx="622">
                  <c:v>0.12226215373961219</c:v>
                </c:pt>
                <c:pt idx="623">
                  <c:v>0.12229360304287691</c:v>
                </c:pt>
                <c:pt idx="624">
                  <c:v>0.12232496546961326</c:v>
                </c:pt>
                <c:pt idx="625">
                  <c:v>0.12235624137931035</c:v>
                </c:pt>
                <c:pt idx="626">
                  <c:v>0.1223874311294766</c:v>
                </c:pt>
                <c:pt idx="627">
                  <c:v>0.12241853507565337</c:v>
                </c:pt>
                <c:pt idx="628">
                  <c:v>0.12244955357142857</c:v>
                </c:pt>
                <c:pt idx="629">
                  <c:v>0.12248048696844993</c:v>
                </c:pt>
                <c:pt idx="630">
                  <c:v>0.12251133561643836</c:v>
                </c:pt>
                <c:pt idx="631">
                  <c:v>0.12254209986320111</c:v>
                </c:pt>
                <c:pt idx="632">
                  <c:v>0.12257278005464481</c:v>
                </c:pt>
                <c:pt idx="633">
                  <c:v>0.12260337653478855</c:v>
                </c:pt>
                <c:pt idx="634">
                  <c:v>0.12263388964577657</c:v>
                </c:pt>
                <c:pt idx="635">
                  <c:v>0.12266431972789116</c:v>
                </c:pt>
                <c:pt idx="636">
                  <c:v>0.12269466711956523</c:v>
                </c:pt>
                <c:pt idx="637">
                  <c:v>0.12272493215739484</c:v>
                </c:pt>
                <c:pt idx="638">
                  <c:v>0.12275511517615177</c:v>
                </c:pt>
                <c:pt idx="639">
                  <c:v>0.12278521650879567</c:v>
                </c:pt>
                <c:pt idx="640">
                  <c:v>0.12281523648648648</c:v>
                </c:pt>
                <c:pt idx="641">
                  <c:v>0.12284517543859651</c:v>
                </c:pt>
                <c:pt idx="642">
                  <c:v>0.12287503369272237</c:v>
                </c:pt>
                <c:pt idx="643">
                  <c:v>0.12290481157469718</c:v>
                </c:pt>
                <c:pt idx="644">
                  <c:v>0.12293450940860215</c:v>
                </c:pt>
                <c:pt idx="645">
                  <c:v>0.12296412751677853</c:v>
                </c:pt>
                <c:pt idx="646">
                  <c:v>0.12299366621983915</c:v>
                </c:pt>
                <c:pt idx="647">
                  <c:v>0.12302312583668006</c:v>
                </c:pt>
                <c:pt idx="648">
                  <c:v>0.12305250668449198</c:v>
                </c:pt>
                <c:pt idx="649">
                  <c:v>0.1230818090787717</c:v>
                </c:pt>
                <c:pt idx="650">
                  <c:v>0.12311103333333334</c:v>
                </c:pt>
                <c:pt idx="651">
                  <c:v>0.12314017976031959</c:v>
                </c:pt>
                <c:pt idx="652">
                  <c:v>0.12316924867021278</c:v>
                </c:pt>
                <c:pt idx="653">
                  <c:v>0.12319824037184596</c:v>
                </c:pt>
                <c:pt idx="654">
                  <c:v>0.1232271551724138</c:v>
                </c:pt>
                <c:pt idx="655">
                  <c:v>0.12325599337748344</c:v>
                </c:pt>
                <c:pt idx="656">
                  <c:v>0.1232847552910053</c:v>
                </c:pt>
                <c:pt idx="657">
                  <c:v>0.12331344121532366</c:v>
                </c:pt>
                <c:pt idx="658">
                  <c:v>0.12334205145118735</c:v>
                </c:pt>
                <c:pt idx="659">
                  <c:v>0.12337058629776021</c:v>
                </c:pt>
                <c:pt idx="660">
                  <c:v>0.12339904605263158</c:v>
                </c:pt>
                <c:pt idx="661">
                  <c:v>0.12342743101182656</c:v>
                </c:pt>
                <c:pt idx="662">
                  <c:v>0.12345574146981629</c:v>
                </c:pt>
                <c:pt idx="663">
                  <c:v>0.12348397771952818</c:v>
                </c:pt>
                <c:pt idx="664">
                  <c:v>0.12351214005235601</c:v>
                </c:pt>
                <c:pt idx="665">
                  <c:v>0.12354022875816995</c:v>
                </c:pt>
                <c:pt idx="666">
                  <c:v>0.12356824412532638</c:v>
                </c:pt>
                <c:pt idx="667">
                  <c:v>0.12359618644067798</c:v>
                </c:pt>
                <c:pt idx="668">
                  <c:v>0.12362405598958334</c:v>
                </c:pt>
                <c:pt idx="669">
                  <c:v>0.12365185305591678</c:v>
                </c:pt>
                <c:pt idx="670">
                  <c:v>0.12367957792207793</c:v>
                </c:pt>
                <c:pt idx="671">
                  <c:v>0.1237072308690013</c:v>
                </c:pt>
                <c:pt idx="672">
                  <c:v>0.12373481217616582</c:v>
                </c:pt>
                <c:pt idx="673">
                  <c:v>0.12376232212160415</c:v>
                </c:pt>
                <c:pt idx="674">
                  <c:v>0.12378976098191215</c:v>
                </c:pt>
                <c:pt idx="675">
                  <c:v>0.12381712903225807</c:v>
                </c:pt>
                <c:pt idx="676">
                  <c:v>0.12384442654639176</c:v>
                </c:pt>
                <c:pt idx="677">
                  <c:v>0.12387165379665381</c:v>
                </c:pt>
                <c:pt idx="678">
                  <c:v>0.12389881105398458</c:v>
                </c:pt>
                <c:pt idx="679">
                  <c:v>0.12392589858793325</c:v>
                </c:pt>
                <c:pt idx="680">
                  <c:v>0.12395291666666668</c:v>
                </c:pt>
                <c:pt idx="681">
                  <c:v>0.12397986555697825</c:v>
                </c:pt>
                <c:pt idx="682">
                  <c:v>0.12400674552429669</c:v>
                </c:pt>
                <c:pt idx="683">
                  <c:v>0.12403355683269478</c:v>
                </c:pt>
                <c:pt idx="684">
                  <c:v>0.12406029974489796</c:v>
                </c:pt>
                <c:pt idx="685">
                  <c:v>0.124086974522293</c:v>
                </c:pt>
                <c:pt idx="686">
                  <c:v>0.12411358142493639</c:v>
                </c:pt>
                <c:pt idx="687">
                  <c:v>0.12414012071156291</c:v>
                </c:pt>
                <c:pt idx="688">
                  <c:v>0.12416659263959391</c:v>
                </c:pt>
                <c:pt idx="689">
                  <c:v>0.12419299746514575</c:v>
                </c:pt>
                <c:pt idx="690">
                  <c:v>0.12421933544303798</c:v>
                </c:pt>
                <c:pt idx="691">
                  <c:v>0.12424560682680152</c:v>
                </c:pt>
                <c:pt idx="692">
                  <c:v>0.12427181186868688</c:v>
                </c:pt>
                <c:pt idx="693">
                  <c:v>0.12429795081967214</c:v>
                </c:pt>
                <c:pt idx="694">
                  <c:v>0.12432402392947103</c:v>
                </c:pt>
                <c:pt idx="695">
                  <c:v>0.12435003144654089</c:v>
                </c:pt>
                <c:pt idx="696">
                  <c:v>0.12437597361809047</c:v>
                </c:pt>
                <c:pt idx="697">
                  <c:v>0.12440185069008784</c:v>
                </c:pt>
                <c:pt idx="698">
                  <c:v>0.12442766290726817</c:v>
                </c:pt>
                <c:pt idx="699">
                  <c:v>0.12445341051314142</c:v>
                </c:pt>
                <c:pt idx="700">
                  <c:v>0.12447909375000001</c:v>
                </c:pt>
                <c:pt idx="701">
                  <c:v>0.12450471285892635</c:v>
                </c:pt>
                <c:pt idx="702">
                  <c:v>0.12453026807980051</c:v>
                </c:pt>
                <c:pt idx="703">
                  <c:v>0.12455575965130761</c:v>
                </c:pt>
                <c:pt idx="704">
                  <c:v>0.12458118781094527</c:v>
                </c:pt>
                <c:pt idx="705">
                  <c:v>0.12460655279503106</c:v>
                </c:pt>
                <c:pt idx="706">
                  <c:v>0.12463185483870969</c:v>
                </c:pt>
                <c:pt idx="707">
                  <c:v>0.12465709417596037</c:v>
                </c:pt>
                <c:pt idx="708">
                  <c:v>0.12468227103960397</c:v>
                </c:pt>
                <c:pt idx="709">
                  <c:v>0.12470738566131026</c:v>
                </c:pt>
                <c:pt idx="710">
                  <c:v>0.12473243827160495</c:v>
                </c:pt>
                <c:pt idx="711">
                  <c:v>0.12475742909987671</c:v>
                </c:pt>
                <c:pt idx="712">
                  <c:v>0.12478235837438426</c:v>
                </c:pt>
                <c:pt idx="713">
                  <c:v>0.12480722632226322</c:v>
                </c:pt>
                <c:pt idx="714">
                  <c:v>0.12483203316953317</c:v>
                </c:pt>
                <c:pt idx="715">
                  <c:v>0.1248567791411043</c:v>
                </c:pt>
                <c:pt idx="716">
                  <c:v>0.12488146446078432</c:v>
                </c:pt>
                <c:pt idx="717">
                  <c:v>0.12490608935128521</c:v>
                </c:pt>
                <c:pt idx="718">
                  <c:v>0.12493065403422983</c:v>
                </c:pt>
                <c:pt idx="719">
                  <c:v>0.12495515873015872</c:v>
                </c:pt>
                <c:pt idx="720">
                  <c:v>0.12497960365853659</c:v>
                </c:pt>
                <c:pt idx="721">
                  <c:v>0.12500398903775883</c:v>
                </c:pt>
                <c:pt idx="722">
                  <c:v>0.12502831508515816</c:v>
                </c:pt>
                <c:pt idx="723">
                  <c:v>0.12505258201701092</c:v>
                </c:pt>
                <c:pt idx="724">
                  <c:v>0.12507679004854369</c:v>
                </c:pt>
                <c:pt idx="725">
                  <c:v>0.1251009393939394</c:v>
                </c:pt>
                <c:pt idx="726">
                  <c:v>0.12512503026634383</c:v>
                </c:pt>
                <c:pt idx="727">
                  <c:v>0.12514906287787184</c:v>
                </c:pt>
                <c:pt idx="728">
                  <c:v>0.12517303743961353</c:v>
                </c:pt>
                <c:pt idx="729">
                  <c:v>0.12519695416164053</c:v>
                </c:pt>
                <c:pt idx="730">
                  <c:v>0.12522081325301204</c:v>
                </c:pt>
                <c:pt idx="731">
                  <c:v>0.12524461492178099</c:v>
                </c:pt>
                <c:pt idx="732">
                  <c:v>0.12526835937500003</c:v>
                </c:pt>
                <c:pt idx="733">
                  <c:v>0.12529204681872749</c:v>
                </c:pt>
                <c:pt idx="734">
                  <c:v>0.12531567745803357</c:v>
                </c:pt>
                <c:pt idx="735">
                  <c:v>0.125339251497006</c:v>
                </c:pt>
                <c:pt idx="736">
                  <c:v>0.12536276913875599</c:v>
                </c:pt>
                <c:pt idx="737">
                  <c:v>0.12538623058542414</c:v>
                </c:pt>
                <c:pt idx="738">
                  <c:v>0.12540963603818614</c:v>
                </c:pt>
                <c:pt idx="739">
                  <c:v>0.12543298569725864</c:v>
                </c:pt>
                <c:pt idx="740">
                  <c:v>0.12545627976190477</c:v>
                </c:pt>
                <c:pt idx="741">
                  <c:v>0.12547951843043997</c:v>
                </c:pt>
                <c:pt idx="742">
                  <c:v>0.12550270190023755</c:v>
                </c:pt>
                <c:pt idx="743">
                  <c:v>0.12552583036773426</c:v>
                </c:pt>
                <c:pt idx="744">
                  <c:v>0.12554890402843602</c:v>
                </c:pt>
                <c:pt idx="745">
                  <c:v>0.12557192307692308</c:v>
                </c:pt>
                <c:pt idx="746">
                  <c:v>0.12559488770685581</c:v>
                </c:pt>
                <c:pt idx="747">
                  <c:v>0.12561779811097995</c:v>
                </c:pt>
                <c:pt idx="748">
                  <c:v>0.12564065448113207</c:v>
                </c:pt>
                <c:pt idx="749">
                  <c:v>0.12566345700824499</c:v>
                </c:pt>
                <c:pt idx="750">
                  <c:v>0.12568620588235294</c:v>
                </c:pt>
                <c:pt idx="751">
                  <c:v>0.12570890129259696</c:v>
                </c:pt>
                <c:pt idx="752">
                  <c:v>0.12573154342723006</c:v>
                </c:pt>
                <c:pt idx="753">
                  <c:v>0.12575413247362249</c:v>
                </c:pt>
                <c:pt idx="754">
                  <c:v>0.12577666861826697</c:v>
                </c:pt>
                <c:pt idx="755">
                  <c:v>0.12579915204678363</c:v>
                </c:pt>
                <c:pt idx="756">
                  <c:v>0.12582158294392523</c:v>
                </c:pt>
                <c:pt idx="757">
                  <c:v>0.12584396149358229</c:v>
                </c:pt>
                <c:pt idx="758">
                  <c:v>0.12586628787878787</c:v>
                </c:pt>
                <c:pt idx="759">
                  <c:v>0.12588856228172293</c:v>
                </c:pt>
                <c:pt idx="760">
                  <c:v>0.12591078488372093</c:v>
                </c:pt>
                <c:pt idx="761">
                  <c:v>0.12593295586527295</c:v>
                </c:pt>
                <c:pt idx="762">
                  <c:v>0.12595507540603249</c:v>
                </c:pt>
                <c:pt idx="763">
                  <c:v>0.12597714368482038</c:v>
                </c:pt>
                <c:pt idx="764">
                  <c:v>0.12599916087962965</c:v>
                </c:pt>
                <c:pt idx="765">
                  <c:v>0.12602112716763006</c:v>
                </c:pt>
                <c:pt idx="766">
                  <c:v>0.12604304272517322</c:v>
                </c:pt>
                <c:pt idx="767">
                  <c:v>0.12606490772779702</c:v>
                </c:pt>
                <c:pt idx="768">
                  <c:v>0.12608672235023041</c:v>
                </c:pt>
                <c:pt idx="769">
                  <c:v>0.12610848676639819</c:v>
                </c:pt>
                <c:pt idx="770">
                  <c:v>0.1261302011494253</c:v>
                </c:pt>
                <c:pt idx="771">
                  <c:v>0.1261518656716418</c:v>
                </c:pt>
                <c:pt idx="772">
                  <c:v>0.12617348050458718</c:v>
                </c:pt>
                <c:pt idx="773">
                  <c:v>0.12619504581901489</c:v>
                </c:pt>
                <c:pt idx="774">
                  <c:v>0.12621656178489704</c:v>
                </c:pt>
                <c:pt idx="775">
                  <c:v>0.12623802857142857</c:v>
                </c:pt>
                <c:pt idx="776">
                  <c:v>0.12625944634703198</c:v>
                </c:pt>
                <c:pt idx="777">
                  <c:v>0.12628081527936147</c:v>
                </c:pt>
                <c:pt idx="778">
                  <c:v>0.1263021355353075</c:v>
                </c:pt>
                <c:pt idx="779">
                  <c:v>0.12632340728100117</c:v>
                </c:pt>
                <c:pt idx="780">
                  <c:v>0.1263446306818182</c:v>
                </c:pt>
                <c:pt idx="781">
                  <c:v>0.12636580590238367</c:v>
                </c:pt>
                <c:pt idx="782">
                  <c:v>0.12638693310657598</c:v>
                </c:pt>
                <c:pt idx="783">
                  <c:v>0.12640801245753114</c:v>
                </c:pt>
                <c:pt idx="784">
                  <c:v>0.12642904411764708</c:v>
                </c:pt>
                <c:pt idx="785">
                  <c:v>0.12645002824858759</c:v>
                </c:pt>
                <c:pt idx="786">
                  <c:v>0.12647096501128668</c:v>
                </c:pt>
                <c:pt idx="787">
                  <c:v>0.12649185456595266</c:v>
                </c:pt>
                <c:pt idx="788">
                  <c:v>0.12651269707207208</c:v>
                </c:pt>
                <c:pt idx="789">
                  <c:v>0.12653349268841396</c:v>
                </c:pt>
                <c:pt idx="790">
                  <c:v>0.12655424157303372</c:v>
                </c:pt>
                <c:pt idx="791">
                  <c:v>0.12657494388327722</c:v>
                </c:pt>
                <c:pt idx="792">
                  <c:v>0.12659559977578477</c:v>
                </c:pt>
                <c:pt idx="793">
                  <c:v>0.12661620940649496</c:v>
                </c:pt>
                <c:pt idx="794">
                  <c:v>0.12663677293064879</c:v>
                </c:pt>
                <c:pt idx="795">
                  <c:v>0.12665729050279331</c:v>
                </c:pt>
                <c:pt idx="796">
                  <c:v>0.12667776227678573</c:v>
                </c:pt>
                <c:pt idx="797">
                  <c:v>0.12669818840579711</c:v>
                </c:pt>
                <c:pt idx="798">
                  <c:v>0.12671856904231626</c:v>
                </c:pt>
                <c:pt idx="799">
                  <c:v>0.12673890433815352</c:v>
                </c:pt>
                <c:pt idx="800">
                  <c:v>0.12675919444444445</c:v>
                </c:pt>
                <c:pt idx="801">
                  <c:v>0.12677943951165371</c:v>
                </c:pt>
                <c:pt idx="802">
                  <c:v>0.12679963968957872</c:v>
                </c:pt>
                <c:pt idx="803">
                  <c:v>0.12681979512735325</c:v>
                </c:pt>
                <c:pt idx="804">
                  <c:v>0.12683990597345135</c:v>
                </c:pt>
                <c:pt idx="805">
                  <c:v>0.12685997237569061</c:v>
                </c:pt>
                <c:pt idx="806">
                  <c:v>0.12687999448123621</c:v>
                </c:pt>
                <c:pt idx="807">
                  <c:v>0.1268999724366042</c:v>
                </c:pt>
                <c:pt idx="808">
                  <c:v>0.1269199063876652</c:v>
                </c:pt>
                <c:pt idx="809">
                  <c:v>0.12693979647964798</c:v>
                </c:pt>
                <c:pt idx="810">
                  <c:v>0.12695964285714287</c:v>
                </c:pt>
                <c:pt idx="811">
                  <c:v>0.12697944566410538</c:v>
                </c:pt>
                <c:pt idx="812">
                  <c:v>0.12699920504385967</c:v>
                </c:pt>
                <c:pt idx="813">
                  <c:v>0.12701892113910185</c:v>
                </c:pt>
                <c:pt idx="814">
                  <c:v>0.12703859409190374</c:v>
                </c:pt>
                <c:pt idx="815">
                  <c:v>0.12705822404371586</c:v>
                </c:pt>
                <c:pt idx="816">
                  <c:v>0.1270778111353712</c:v>
                </c:pt>
                <c:pt idx="817">
                  <c:v>0.12709735550708834</c:v>
                </c:pt>
                <c:pt idx="818">
                  <c:v>0.12711685729847494</c:v>
                </c:pt>
                <c:pt idx="819">
                  <c:v>0.12713631664853103</c:v>
                </c:pt>
                <c:pt idx="820">
                  <c:v>0.12715573369565217</c:v>
                </c:pt>
                <c:pt idx="821">
                  <c:v>0.12717510857763301</c:v>
                </c:pt>
                <c:pt idx="822">
                  <c:v>0.1271944414316703</c:v>
                </c:pt>
                <c:pt idx="823">
                  <c:v>0.1272137323943662</c:v>
                </c:pt>
                <c:pt idx="824">
                  <c:v>0.12723298160173163</c:v>
                </c:pt>
                <c:pt idx="825">
                  <c:v>0.12725218918918918</c:v>
                </c:pt>
                <c:pt idx="826">
                  <c:v>0.12727135529157668</c:v>
                </c:pt>
                <c:pt idx="827">
                  <c:v>0.12729048004314997</c:v>
                </c:pt>
                <c:pt idx="828">
                  <c:v>0.12730956357758622</c:v>
                </c:pt>
                <c:pt idx="829">
                  <c:v>0.1273286060279871</c:v>
                </c:pt>
                <c:pt idx="830">
                  <c:v>0.12734760752688173</c:v>
                </c:pt>
                <c:pt idx="831">
                  <c:v>0.12736656820622988</c:v>
                </c:pt>
                <c:pt idx="832">
                  <c:v>0.1273854881974249</c:v>
                </c:pt>
                <c:pt idx="833">
                  <c:v>0.12740436763129692</c:v>
                </c:pt>
                <c:pt idx="834">
                  <c:v>0.12742320663811565</c:v>
                </c:pt>
                <c:pt idx="835">
                  <c:v>0.12744200534759359</c:v>
                </c:pt>
                <c:pt idx="836">
                  <c:v>0.12746076388888888</c:v>
                </c:pt>
                <c:pt idx="837">
                  <c:v>0.12747948239060833</c:v>
                </c:pt>
                <c:pt idx="838">
                  <c:v>0.12749816098081024</c:v>
                </c:pt>
                <c:pt idx="839">
                  <c:v>0.12751679978700747</c:v>
                </c:pt>
                <c:pt idx="840">
                  <c:v>0.12753539893617022</c:v>
                </c:pt>
                <c:pt idx="841">
                  <c:v>0.12755395855472901</c:v>
                </c:pt>
                <c:pt idx="842">
                  <c:v>0.1275724787685775</c:v>
                </c:pt>
                <c:pt idx="843">
                  <c:v>0.1275909597030753</c:v>
                </c:pt>
                <c:pt idx="844">
                  <c:v>0.12760940148305086</c:v>
                </c:pt>
                <c:pt idx="845">
                  <c:v>0.12762780423280423</c:v>
                </c:pt>
                <c:pt idx="846">
                  <c:v>0.12764616807610996</c:v>
                </c:pt>
                <c:pt idx="847">
                  <c:v>0.12766449313621966</c:v>
                </c:pt>
                <c:pt idx="848">
                  <c:v>0.12768277953586496</c:v>
                </c:pt>
                <c:pt idx="849">
                  <c:v>0.1277010273972603</c:v>
                </c:pt>
                <c:pt idx="850">
                  <c:v>0.12771923684210526</c:v>
                </c:pt>
                <c:pt idx="851">
                  <c:v>0.12773740799158781</c:v>
                </c:pt>
                <c:pt idx="852">
                  <c:v>0.12775554096638655</c:v>
                </c:pt>
                <c:pt idx="853">
                  <c:v>0.12777363588667365</c:v>
                </c:pt>
                <c:pt idx="854">
                  <c:v>0.12779169287211742</c:v>
                </c:pt>
                <c:pt idx="855">
                  <c:v>0.12780971204188482</c:v>
                </c:pt>
                <c:pt idx="856">
                  <c:v>0.12782769351464435</c:v>
                </c:pt>
                <c:pt idx="857">
                  <c:v>0.12784563740856847</c:v>
                </c:pt>
                <c:pt idx="858">
                  <c:v>0.12786354384133611</c:v>
                </c:pt>
                <c:pt idx="859">
                  <c:v>0.12788141293013558</c:v>
                </c:pt>
                <c:pt idx="860">
                  <c:v>0.12789924479166667</c:v>
                </c:pt>
                <c:pt idx="861">
                  <c:v>0.12791703954214362</c:v>
                </c:pt>
                <c:pt idx="862">
                  <c:v>0.12793479729729731</c:v>
                </c:pt>
                <c:pt idx="863">
                  <c:v>0.12795251817237799</c:v>
                </c:pt>
                <c:pt idx="864">
                  <c:v>0.12797020228215769</c:v>
                </c:pt>
                <c:pt idx="865">
                  <c:v>0.12798784974093264</c:v>
                </c:pt>
                <c:pt idx="866">
                  <c:v>0.12800546066252588</c:v>
                </c:pt>
                <c:pt idx="867">
                  <c:v>0.12802303516028957</c:v>
                </c:pt>
                <c:pt idx="868">
                  <c:v>0.12804057334710744</c:v>
                </c:pt>
                <c:pt idx="869">
                  <c:v>0.12805807533539734</c:v>
                </c:pt>
                <c:pt idx="870">
                  <c:v>0.1280755412371134</c:v>
                </c:pt>
                <c:pt idx="871">
                  <c:v>0.12809297116374871</c:v>
                </c:pt>
                <c:pt idx="872">
                  <c:v>0.12811036522633745</c:v>
                </c:pt>
                <c:pt idx="873">
                  <c:v>0.12812772353545734</c:v>
                </c:pt>
                <c:pt idx="874">
                  <c:v>0.12814504620123204</c:v>
                </c:pt>
                <c:pt idx="875">
                  <c:v>0.12816233333333335</c:v>
                </c:pt>
                <c:pt idx="876">
                  <c:v>0.12817958504098362</c:v>
                </c:pt>
                <c:pt idx="877">
                  <c:v>0.12819680143295806</c:v>
                </c:pt>
                <c:pt idx="878">
                  <c:v>0.1282139826175869</c:v>
                </c:pt>
                <c:pt idx="879">
                  <c:v>0.12823112870275793</c:v>
                </c:pt>
                <c:pt idx="880">
                  <c:v>0.12824823979591837</c:v>
                </c:pt>
                <c:pt idx="881">
                  <c:v>0.12826531600407748</c:v>
                </c:pt>
                <c:pt idx="882">
                  <c:v>0.12828235743380856</c:v>
                </c:pt>
                <c:pt idx="883">
                  <c:v>0.12829936419125126</c:v>
                </c:pt>
                <c:pt idx="884">
                  <c:v>0.12831633638211384</c:v>
                </c:pt>
                <c:pt idx="885">
                  <c:v>0.12833327411167514</c:v>
                </c:pt>
                <c:pt idx="886">
                  <c:v>0.12835017748478703</c:v>
                </c:pt>
                <c:pt idx="887">
                  <c:v>0.12836704660587642</c:v>
                </c:pt>
                <c:pt idx="888">
                  <c:v>0.12838388157894737</c:v>
                </c:pt>
                <c:pt idx="889">
                  <c:v>0.12840068250758344</c:v>
                </c:pt>
                <c:pt idx="890">
                  <c:v>0.12841744949494949</c:v>
                </c:pt>
                <c:pt idx="891">
                  <c:v>0.12843418264379416</c:v>
                </c:pt>
                <c:pt idx="892">
                  <c:v>0.12845088205645164</c:v>
                </c:pt>
                <c:pt idx="893">
                  <c:v>0.1284675478348439</c:v>
                </c:pt>
                <c:pt idx="894">
                  <c:v>0.12848418008048293</c:v>
                </c:pt>
                <c:pt idx="895">
                  <c:v>0.12850077889447237</c:v>
                </c:pt>
                <c:pt idx="896">
                  <c:v>0.12851734437751006</c:v>
                </c:pt>
                <c:pt idx="897">
                  <c:v>0.12853387662988969</c:v>
                </c:pt>
                <c:pt idx="898">
                  <c:v>0.12855037575150299</c:v>
                </c:pt>
                <c:pt idx="899">
                  <c:v>0.12856684184184186</c:v>
                </c:pt>
                <c:pt idx="900">
                  <c:v>0.128583275</c:v>
                </c:pt>
                <c:pt idx="901">
                  <c:v>0.12861965534465536</c:v>
                </c:pt>
                <c:pt idx="902">
                  <c:v>0.1286559630738523</c:v>
                </c:pt>
                <c:pt idx="903">
                  <c:v>0.12869219840478566</c:v>
                </c:pt>
                <c:pt idx="904">
                  <c:v>0.12872836155378486</c:v>
                </c:pt>
                <c:pt idx="905">
                  <c:v>0.12876445273631842</c:v>
                </c:pt>
                <c:pt idx="906">
                  <c:v>0.12880047216699803</c:v>
                </c:pt>
                <c:pt idx="907">
                  <c:v>0.12883642005958293</c:v>
                </c:pt>
                <c:pt idx="908">
                  <c:v>0.12887229662698413</c:v>
                </c:pt>
                <c:pt idx="909">
                  <c:v>0.12890810208126857</c:v>
                </c:pt>
                <c:pt idx="910">
                  <c:v>0.12894383663366338</c:v>
                </c:pt>
                <c:pt idx="911">
                  <c:v>0.12897950049455986</c:v>
                </c:pt>
                <c:pt idx="912">
                  <c:v>0.12901509387351778</c:v>
                </c:pt>
                <c:pt idx="913">
                  <c:v>0.12905061697926951</c:v>
                </c:pt>
                <c:pt idx="914">
                  <c:v>0.12908607001972386</c:v>
                </c:pt>
                <c:pt idx="915">
                  <c:v>0.12912145320197044</c:v>
                </c:pt>
                <c:pt idx="916">
                  <c:v>0.12915676673228349</c:v>
                </c:pt>
                <c:pt idx="917">
                  <c:v>0.12919201081612586</c:v>
                </c:pt>
                <c:pt idx="918">
                  <c:v>0.12922718565815325</c:v>
                </c:pt>
                <c:pt idx="919">
                  <c:v>0.12926229146221785</c:v>
                </c:pt>
                <c:pt idx="920">
                  <c:v>0.12929732843137257</c:v>
                </c:pt>
                <c:pt idx="921">
                  <c:v>0.12933229676787464</c:v>
                </c:pt>
                <c:pt idx="922">
                  <c:v>0.12936719667318983</c:v>
                </c:pt>
                <c:pt idx="923">
                  <c:v>0.12940202834799611</c:v>
                </c:pt>
                <c:pt idx="924">
                  <c:v>0.12943679199218749</c:v>
                </c:pt>
                <c:pt idx="925">
                  <c:v>0.12947148780487805</c:v>
                </c:pt>
                <c:pt idx="926">
                  <c:v>0.12950611598440548</c:v>
                </c:pt>
                <c:pt idx="927">
                  <c:v>0.12954067672833494</c:v>
                </c:pt>
                <c:pt idx="928">
                  <c:v>0.12957517023346304</c:v>
                </c:pt>
                <c:pt idx="929">
                  <c:v>0.12960959669582117</c:v>
                </c:pt>
                <c:pt idx="930">
                  <c:v>0.12964395631067963</c:v>
                </c:pt>
                <c:pt idx="931">
                  <c:v>0.12967824927255092</c:v>
                </c:pt>
                <c:pt idx="932">
                  <c:v>0.12971247577519379</c:v>
                </c:pt>
                <c:pt idx="933">
                  <c:v>0.12974663601161665</c:v>
                </c:pt>
                <c:pt idx="934">
                  <c:v>0.12978073017408123</c:v>
                </c:pt>
                <c:pt idx="935">
                  <c:v>0.12981475845410628</c:v>
                </c:pt>
                <c:pt idx="936">
                  <c:v>0.12984872104247105</c:v>
                </c:pt>
                <c:pt idx="937">
                  <c:v>0.12988261812921889</c:v>
                </c:pt>
                <c:pt idx="938">
                  <c:v>0.12991644990366089</c:v>
                </c:pt>
                <c:pt idx="939">
                  <c:v>0.12995021655437922</c:v>
                </c:pt>
                <c:pt idx="940">
                  <c:v>0.12998391826923078</c:v>
                </c:pt>
                <c:pt idx="941">
                  <c:v>0.13001755523535063</c:v>
                </c:pt>
                <c:pt idx="942">
                  <c:v>0.13005112763915547</c:v>
                </c:pt>
                <c:pt idx="943">
                  <c:v>0.13008463566634709</c:v>
                </c:pt>
                <c:pt idx="944">
                  <c:v>0.1301180795019157</c:v>
                </c:pt>
                <c:pt idx="945">
                  <c:v>0.13015145933014355</c:v>
                </c:pt>
                <c:pt idx="946">
                  <c:v>0.13018477533460804</c:v>
                </c:pt>
                <c:pt idx="947">
                  <c:v>0.1302180276981853</c:v>
                </c:pt>
                <c:pt idx="948">
                  <c:v>0.13025121660305344</c:v>
                </c:pt>
                <c:pt idx="949">
                  <c:v>0.1302843422306959</c:v>
                </c:pt>
                <c:pt idx="950">
                  <c:v>0.13031740476190476</c:v>
                </c:pt>
                <c:pt idx="951">
                  <c:v>0.13035040437678402</c:v>
                </c:pt>
                <c:pt idx="952">
                  <c:v>0.13038334125475284</c:v>
                </c:pt>
                <c:pt idx="953">
                  <c:v>0.13041621557454891</c:v>
                </c:pt>
                <c:pt idx="954">
                  <c:v>0.13044902751423149</c:v>
                </c:pt>
                <c:pt idx="955">
                  <c:v>0.13048177725118484</c:v>
                </c:pt>
                <c:pt idx="956">
                  <c:v>0.13051446496212121</c:v>
                </c:pt>
                <c:pt idx="957">
                  <c:v>0.13054709082308419</c:v>
                </c:pt>
                <c:pt idx="958">
                  <c:v>0.13057965500945179</c:v>
                </c:pt>
                <c:pt idx="959">
                  <c:v>0.13061215769593956</c:v>
                </c:pt>
                <c:pt idx="960">
                  <c:v>0.13064459905660378</c:v>
                </c:pt>
                <c:pt idx="961">
                  <c:v>0.13067697926484451</c:v>
                </c:pt>
                <c:pt idx="962">
                  <c:v>0.13070929849340865</c:v>
                </c:pt>
                <c:pt idx="963">
                  <c:v>0.13074155691439324</c:v>
                </c:pt>
                <c:pt idx="964">
                  <c:v>0.13077375469924812</c:v>
                </c:pt>
                <c:pt idx="965">
                  <c:v>0.13080589201877935</c:v>
                </c:pt>
                <c:pt idx="966">
                  <c:v>0.13083796904315198</c:v>
                </c:pt>
                <c:pt idx="967">
                  <c:v>0.13086998594189317</c:v>
                </c:pt>
                <c:pt idx="968">
                  <c:v>0.13090194288389514</c:v>
                </c:pt>
                <c:pt idx="969">
                  <c:v>0.13093384003741815</c:v>
                </c:pt>
                <c:pt idx="970">
                  <c:v>0.13096567757009345</c:v>
                </c:pt>
                <c:pt idx="971">
                  <c:v>0.13099745564892626</c:v>
                </c:pt>
                <c:pt idx="972">
                  <c:v>0.13102917444029852</c:v>
                </c:pt>
                <c:pt idx="973">
                  <c:v>0.13106083410997205</c:v>
                </c:pt>
                <c:pt idx="974">
                  <c:v>0.13109243482309124</c:v>
                </c:pt>
                <c:pt idx="975">
                  <c:v>0.13112397674418605</c:v>
                </c:pt>
                <c:pt idx="976">
                  <c:v>0.13115546003717474</c:v>
                </c:pt>
                <c:pt idx="977">
                  <c:v>0.13118688486536675</c:v>
                </c:pt>
                <c:pt idx="978">
                  <c:v>0.13121825139146567</c:v>
                </c:pt>
                <c:pt idx="979">
                  <c:v>0.13124955977757183</c:v>
                </c:pt>
                <c:pt idx="980">
                  <c:v>0.1312808101851852</c:v>
                </c:pt>
                <c:pt idx="981">
                  <c:v>0.13131200277520816</c:v>
                </c:pt>
                <c:pt idx="982">
                  <c:v>0.13134313770794825</c:v>
                </c:pt>
                <c:pt idx="983">
                  <c:v>0.13137421514312098</c:v>
                </c:pt>
                <c:pt idx="984">
                  <c:v>0.1314052352398524</c:v>
                </c:pt>
                <c:pt idx="985">
                  <c:v>0.13143619815668203</c:v>
                </c:pt>
                <c:pt idx="986">
                  <c:v>0.13146710405156539</c:v>
                </c:pt>
                <c:pt idx="987">
                  <c:v>0.13149795308187673</c:v>
                </c:pt>
                <c:pt idx="988">
                  <c:v>0.13152874540441178</c:v>
                </c:pt>
                <c:pt idx="989">
                  <c:v>0.13155948117539026</c:v>
                </c:pt>
                <c:pt idx="990">
                  <c:v>0.13159016055045872</c:v>
                </c:pt>
                <c:pt idx="991">
                  <c:v>0.13162078368469296</c:v>
                </c:pt>
                <c:pt idx="992">
                  <c:v>0.13165135073260073</c:v>
                </c:pt>
                <c:pt idx="993">
                  <c:v>0.13168186184812444</c:v>
                </c:pt>
                <c:pt idx="994">
                  <c:v>0.13171231718464352</c:v>
                </c:pt>
                <c:pt idx="995">
                  <c:v>0.13174271689497719</c:v>
                </c:pt>
                <c:pt idx="996">
                  <c:v>0.13177306113138687</c:v>
                </c:pt>
                <c:pt idx="997">
                  <c:v>0.13180335004557886</c:v>
                </c:pt>
                <c:pt idx="998">
                  <c:v>0.13183358378870674</c:v>
                </c:pt>
                <c:pt idx="999">
                  <c:v>0.13186376251137397</c:v>
                </c:pt>
                <c:pt idx="1000">
                  <c:v>0.13189388636363636</c:v>
                </c:pt>
                <c:pt idx="1001">
                  <c:v>0.13192395549500455</c:v>
                </c:pt>
                <c:pt idx="1002">
                  <c:v>0.13195397005444645</c:v>
                </c:pt>
                <c:pt idx="1003">
                  <c:v>0.13198393019038984</c:v>
                </c:pt>
                <c:pt idx="1004">
                  <c:v>0.13201383605072464</c:v>
                </c:pt>
                <c:pt idx="1005">
                  <c:v>0.13204368778280542</c:v>
                </c:pt>
                <c:pt idx="1006">
                  <c:v>0.13207348553345391</c:v>
                </c:pt>
                <c:pt idx="1007">
                  <c:v>0.13210322944896116</c:v>
                </c:pt>
                <c:pt idx="1008">
                  <c:v>0.13213291967509025</c:v>
                </c:pt>
                <c:pt idx="1009">
                  <c:v>0.13216255635707844</c:v>
                </c:pt>
                <c:pt idx="1010">
                  <c:v>0.13219213963963963</c:v>
                </c:pt>
                <c:pt idx="1011">
                  <c:v>0.13222166966696672</c:v>
                </c:pt>
                <c:pt idx="1012">
                  <c:v>0.13225114658273382</c:v>
                </c:pt>
                <c:pt idx="1013">
                  <c:v>0.13228057053009884</c:v>
                </c:pt>
                <c:pt idx="1014">
                  <c:v>0.13230994165170556</c:v>
                </c:pt>
                <c:pt idx="1015">
                  <c:v>0.13233926008968611</c:v>
                </c:pt>
                <c:pt idx="1016">
                  <c:v>0.13236852598566309</c:v>
                </c:pt>
                <c:pt idx="1017">
                  <c:v>0.13239773948075201</c:v>
                </c:pt>
                <c:pt idx="1018">
                  <c:v>0.13242690071556351</c:v>
                </c:pt>
                <c:pt idx="1019">
                  <c:v>0.13245600983020553</c:v>
                </c:pt>
                <c:pt idx="1020">
                  <c:v>0.13248506696428572</c:v>
                </c:pt>
                <c:pt idx="1021">
                  <c:v>0.13251407225691347</c:v>
                </c:pt>
                <c:pt idx="1022">
                  <c:v>0.13254302584670233</c:v>
                </c:pt>
                <c:pt idx="1023">
                  <c:v>0.13257192787177205</c:v>
                </c:pt>
                <c:pt idx="1024">
                  <c:v>0.13260077846975088</c:v>
                </c:pt>
                <c:pt idx="1025">
                  <c:v>0.13262957777777779</c:v>
                </c:pt>
                <c:pt idx="1026">
                  <c:v>0.13265832593250446</c:v>
                </c:pt>
                <c:pt idx="1027">
                  <c:v>0.13268702307009761</c:v>
                </c:pt>
                <c:pt idx="1028">
                  <c:v>0.13271566932624115</c:v>
                </c:pt>
                <c:pt idx="1029">
                  <c:v>0.13274426483613816</c:v>
                </c:pt>
                <c:pt idx="1030">
                  <c:v>0.13277280973451328</c:v>
                </c:pt>
                <c:pt idx="1031">
                  <c:v>0.1328013041556145</c:v>
                </c:pt>
                <c:pt idx="1032">
                  <c:v>0.13282974823321556</c:v>
                </c:pt>
                <c:pt idx="1033">
                  <c:v>0.13285814210061783</c:v>
                </c:pt>
                <c:pt idx="1034">
                  <c:v>0.13288648589065255</c:v>
                </c:pt>
                <c:pt idx="1035">
                  <c:v>0.13291477973568283</c:v>
                </c:pt>
                <c:pt idx="1036">
                  <c:v>0.13294302376760564</c:v>
                </c:pt>
                <c:pt idx="1037">
                  <c:v>0.13297121811785401</c:v>
                </c:pt>
                <c:pt idx="1038">
                  <c:v>0.13299936291739894</c:v>
                </c:pt>
                <c:pt idx="1039">
                  <c:v>0.13302745829675153</c:v>
                </c:pt>
                <c:pt idx="1040">
                  <c:v>0.13305550438596492</c:v>
                </c:pt>
                <c:pt idx="1041">
                  <c:v>0.13308350131463628</c:v>
                </c:pt>
                <c:pt idx="1042">
                  <c:v>0.13311144921190893</c:v>
                </c:pt>
                <c:pt idx="1043">
                  <c:v>0.13313934820647419</c:v>
                </c:pt>
                <c:pt idx="1044">
                  <c:v>0.13316719842657343</c:v>
                </c:pt>
                <c:pt idx="1045">
                  <c:v>0.13319500000000001</c:v>
                </c:pt>
                <c:pt idx="1046">
                  <c:v>0.13322275305410122</c:v>
                </c:pt>
                <c:pt idx="1047">
                  <c:v>0.13325045771578028</c:v>
                </c:pt>
                <c:pt idx="1048">
                  <c:v>0.13327811411149826</c:v>
                </c:pt>
                <c:pt idx="1049">
                  <c:v>0.13330572236727589</c:v>
                </c:pt>
                <c:pt idx="1050">
                  <c:v>0.13333328260869565</c:v>
                </c:pt>
                <c:pt idx="1051">
                  <c:v>0.13336079496090358</c:v>
                </c:pt>
                <c:pt idx="1052">
                  <c:v>0.13338825954861111</c:v>
                </c:pt>
                <c:pt idx="1053">
                  <c:v>0.13341567649609715</c:v>
                </c:pt>
                <c:pt idx="1054">
                  <c:v>0.13344304592720971</c:v>
                </c:pt>
                <c:pt idx="1055">
                  <c:v>0.13347036796536796</c:v>
                </c:pt>
                <c:pt idx="1056">
                  <c:v>0.13349764273356401</c:v>
                </c:pt>
                <c:pt idx="1057">
                  <c:v>0.13352487035436472</c:v>
                </c:pt>
                <c:pt idx="1058">
                  <c:v>0.13355205094991365</c:v>
                </c:pt>
                <c:pt idx="1059">
                  <c:v>0.13357918464193269</c:v>
                </c:pt>
                <c:pt idx="1060">
                  <c:v>0.13360627155172414</c:v>
                </c:pt>
                <c:pt idx="1061">
                  <c:v>0.13363331180017227</c:v>
                </c:pt>
                <c:pt idx="1062">
                  <c:v>0.13366030550774527</c:v>
                </c:pt>
                <c:pt idx="1063">
                  <c:v>0.133687252794497</c:v>
                </c:pt>
                <c:pt idx="1064">
                  <c:v>0.13371415378006873</c:v>
                </c:pt>
                <c:pt idx="1065">
                  <c:v>0.13374100858369098</c:v>
                </c:pt>
                <c:pt idx="1066">
                  <c:v>0.13376781732418527</c:v>
                </c:pt>
                <c:pt idx="1067">
                  <c:v>0.13379458011996573</c:v>
                </c:pt>
                <c:pt idx="1068">
                  <c:v>0.13382129708904111</c:v>
                </c:pt>
                <c:pt idx="1069">
                  <c:v>0.13384796834901624</c:v>
                </c:pt>
                <c:pt idx="1070">
                  <c:v>0.13387459401709401</c:v>
                </c:pt>
                <c:pt idx="1071">
                  <c:v>0.13390117421007686</c:v>
                </c:pt>
                <c:pt idx="1072">
                  <c:v>0.1339277090443686</c:v>
                </c:pt>
                <c:pt idx="1073">
                  <c:v>0.13395419863597613</c:v>
                </c:pt>
                <c:pt idx="1074">
                  <c:v>0.13398064310051108</c:v>
                </c:pt>
                <c:pt idx="1075">
                  <c:v>0.13400704255319149</c:v>
                </c:pt>
                <c:pt idx="1076">
                  <c:v>0.13403339710884354</c:v>
                </c:pt>
                <c:pt idx="1077">
                  <c:v>0.13405970688190313</c:v>
                </c:pt>
                <c:pt idx="1078">
                  <c:v>0.13408597198641767</c:v>
                </c:pt>
                <c:pt idx="1079">
                  <c:v>0.1341121925360475</c:v>
                </c:pt>
                <c:pt idx="1080">
                  <c:v>0.13413836864406781</c:v>
                </c:pt>
                <c:pt idx="1081">
                  <c:v>0.13416450042337003</c:v>
                </c:pt>
                <c:pt idx="1082">
                  <c:v>0.13419058798646363</c:v>
                </c:pt>
                <c:pt idx="1083">
                  <c:v>0.1342166314454776</c:v>
                </c:pt>
                <c:pt idx="1084">
                  <c:v>0.13424263091216215</c:v>
                </c:pt>
                <c:pt idx="1085">
                  <c:v>0.13426858649789031</c:v>
                </c:pt>
                <c:pt idx="1086">
                  <c:v>0.13429449831365936</c:v>
                </c:pt>
                <c:pt idx="1087">
                  <c:v>0.13432036647009266</c:v>
                </c:pt>
                <c:pt idx="1088">
                  <c:v>0.13434619107744109</c:v>
                </c:pt>
                <c:pt idx="1089">
                  <c:v>0.13437197224558453</c:v>
                </c:pt>
                <c:pt idx="1090">
                  <c:v>0.13439771008403362</c:v>
                </c:pt>
                <c:pt idx="1091">
                  <c:v>0.13442340470193115</c:v>
                </c:pt>
                <c:pt idx="1092">
                  <c:v>0.1344490562080537</c:v>
                </c:pt>
                <c:pt idx="1093">
                  <c:v>0.1344746647108131</c:v>
                </c:pt>
                <c:pt idx="1094">
                  <c:v>0.13450023031825795</c:v>
                </c:pt>
                <c:pt idx="1095">
                  <c:v>0.13452575313807533</c:v>
                </c:pt>
                <c:pt idx="1096">
                  <c:v>0.134551233277592</c:v>
                </c:pt>
                <c:pt idx="1097">
                  <c:v>0.13457667084377611</c:v>
                </c:pt>
                <c:pt idx="1098">
                  <c:v>0.13460206594323873</c:v>
                </c:pt>
                <c:pt idx="1099">
                  <c:v>0.13462741868223518</c:v>
                </c:pt>
                <c:pt idx="1100">
                  <c:v>0.13465272916666668</c:v>
                </c:pt>
                <c:pt idx="1101">
                  <c:v>0.13467799750208162</c:v>
                </c:pt>
                <c:pt idx="1102">
                  <c:v>0.13470322379367719</c:v>
                </c:pt>
                <c:pt idx="1103">
                  <c:v>0.13472840814630091</c:v>
                </c:pt>
                <c:pt idx="1104">
                  <c:v>0.13475355066445183</c:v>
                </c:pt>
                <c:pt idx="1105">
                  <c:v>0.13477865145228216</c:v>
                </c:pt>
                <c:pt idx="1106">
                  <c:v>0.13480371061359869</c:v>
                </c:pt>
                <c:pt idx="1107">
                  <c:v>0.13482872825186412</c:v>
                </c:pt>
                <c:pt idx="1108">
                  <c:v>0.13485370447019868</c:v>
                </c:pt>
                <c:pt idx="1109">
                  <c:v>0.13487863937138131</c:v>
                </c:pt>
                <c:pt idx="1110">
                  <c:v>0.13490353305785124</c:v>
                </c:pt>
                <c:pt idx="1111">
                  <c:v>0.13492838563170934</c:v>
                </c:pt>
                <c:pt idx="1112">
                  <c:v>0.13495319719471946</c:v>
                </c:pt>
                <c:pt idx="1113">
                  <c:v>0.13497796784830998</c:v>
                </c:pt>
                <c:pt idx="1114">
                  <c:v>0.13500269769357495</c:v>
                </c:pt>
                <c:pt idx="1115">
                  <c:v>0.13502738683127571</c:v>
                </c:pt>
                <c:pt idx="1116">
                  <c:v>0.13505203536184213</c:v>
                </c:pt>
                <c:pt idx="1117">
                  <c:v>0.13507664338537387</c:v>
                </c:pt>
                <c:pt idx="1118">
                  <c:v>0.13510121100164205</c:v>
                </c:pt>
                <c:pt idx="1119">
                  <c:v>0.13512573831009023</c:v>
                </c:pt>
                <c:pt idx="1120">
                  <c:v>0.13515022540983607</c:v>
                </c:pt>
                <c:pt idx="1121">
                  <c:v>0.1351746723996724</c:v>
                </c:pt>
                <c:pt idx="1122">
                  <c:v>0.13519907937806874</c:v>
                </c:pt>
                <c:pt idx="1123">
                  <c:v>0.13522344644317252</c:v>
                </c:pt>
                <c:pt idx="1124">
                  <c:v>0.13524777369281046</c:v>
                </c:pt>
                <c:pt idx="1125">
                  <c:v>0.13527206122448979</c:v>
                </c:pt>
                <c:pt idx="1126">
                  <c:v>0.13529630913539969</c:v>
                </c:pt>
                <c:pt idx="1127">
                  <c:v>0.13532051752241239</c:v>
                </c:pt>
                <c:pt idx="1128">
                  <c:v>0.1353446864820847</c:v>
                </c:pt>
                <c:pt idx="1129">
                  <c:v>0.13536881611065907</c:v>
                </c:pt>
                <c:pt idx="1130">
                  <c:v>0.13539290650406505</c:v>
                </c:pt>
                <c:pt idx="1131">
                  <c:v>0.1354169577579204</c:v>
                </c:pt>
                <c:pt idx="1132">
                  <c:v>0.13544096996753247</c:v>
                </c:pt>
                <c:pt idx="1133">
                  <c:v>0.13546494322789943</c:v>
                </c:pt>
                <c:pt idx="1134">
                  <c:v>0.13548887763371151</c:v>
                </c:pt>
                <c:pt idx="1135">
                  <c:v>0.13551277327935224</c:v>
                </c:pt>
                <c:pt idx="1136">
                  <c:v>0.1355366302588997</c:v>
                </c:pt>
                <c:pt idx="1137">
                  <c:v>0.13556044866612774</c:v>
                </c:pt>
                <c:pt idx="1138">
                  <c:v>0.13558422859450728</c:v>
                </c:pt>
                <c:pt idx="1139">
                  <c:v>0.13560797013720743</c:v>
                </c:pt>
                <c:pt idx="1140">
                  <c:v>0.13563167338709678</c:v>
                </c:pt>
                <c:pt idx="1141">
                  <c:v>0.13565533843674457</c:v>
                </c:pt>
                <c:pt idx="1142">
                  <c:v>0.13567896537842189</c:v>
                </c:pt>
                <c:pt idx="1143">
                  <c:v>0.135702554304103</c:v>
                </c:pt>
                <c:pt idx="1144">
                  <c:v>0.13572610530546622</c:v>
                </c:pt>
                <c:pt idx="1145">
                  <c:v>0.13574961847389558</c:v>
                </c:pt>
                <c:pt idx="1146">
                  <c:v>0.13577309390048156</c:v>
                </c:pt>
                <c:pt idx="1147">
                  <c:v>0.13579653167602246</c:v>
                </c:pt>
                <c:pt idx="1148">
                  <c:v>0.13581993189102565</c:v>
                </c:pt>
                <c:pt idx="1149">
                  <c:v>0.13584329463570857</c:v>
                </c:pt>
                <c:pt idx="1150">
                  <c:v>0.13586661999999999</c:v>
                </c:pt>
                <c:pt idx="1151">
                  <c:v>0.13588990807354118</c:v>
                </c:pt>
                <c:pt idx="1152">
                  <c:v>0.1359131589456869</c:v>
                </c:pt>
                <c:pt idx="1153">
                  <c:v>0.13593637270550679</c:v>
                </c:pt>
                <c:pt idx="1154">
                  <c:v>0.13595954944178629</c:v>
                </c:pt>
                <c:pt idx="1155">
                  <c:v>0.13598268924302789</c:v>
                </c:pt>
                <c:pt idx="1156">
                  <c:v>0.13600579219745224</c:v>
                </c:pt>
                <c:pt idx="1157">
                  <c:v>0.13602885839299919</c:v>
                </c:pt>
                <c:pt idx="1158">
                  <c:v>0.13605188791732911</c:v>
                </c:pt>
                <c:pt idx="1159">
                  <c:v>0.13607488085782365</c:v>
                </c:pt>
                <c:pt idx="1160">
                  <c:v>0.13609783730158731</c:v>
                </c:pt>
                <c:pt idx="1161">
                  <c:v>0.13612075733544807</c:v>
                </c:pt>
                <c:pt idx="1162">
                  <c:v>0.1361436410459588</c:v>
                </c:pt>
                <c:pt idx="1163">
                  <c:v>0.13616648851939828</c:v>
                </c:pt>
                <c:pt idx="1164">
                  <c:v>0.13618929984177214</c:v>
                </c:pt>
                <c:pt idx="1165">
                  <c:v>0.13621207509881422</c:v>
                </c:pt>
                <c:pt idx="1166">
                  <c:v>0.13623481437598736</c:v>
                </c:pt>
                <c:pt idx="1167">
                  <c:v>0.1362575177584846</c:v>
                </c:pt>
                <c:pt idx="1168">
                  <c:v>0.13628018533123029</c:v>
                </c:pt>
                <c:pt idx="1169">
                  <c:v>0.13630281717888101</c:v>
                </c:pt>
                <c:pt idx="1170">
                  <c:v>0.13632541338582677</c:v>
                </c:pt>
                <c:pt idx="1171">
                  <c:v>0.13634797403619198</c:v>
                </c:pt>
                <c:pt idx="1172">
                  <c:v>0.13637049921383648</c:v>
                </c:pt>
                <c:pt idx="1173">
                  <c:v>0.13639298900235663</c:v>
                </c:pt>
                <c:pt idx="1174">
                  <c:v>0.13641544348508633</c:v>
                </c:pt>
                <c:pt idx="1175">
                  <c:v>0.13643786274509803</c:v>
                </c:pt>
                <c:pt idx="1176">
                  <c:v>0.13646024686520378</c:v>
                </c:pt>
                <c:pt idx="1177">
                  <c:v>0.13648259592795614</c:v>
                </c:pt>
                <c:pt idx="1178">
                  <c:v>0.13650491001564946</c:v>
                </c:pt>
                <c:pt idx="1179">
                  <c:v>0.13652718921032056</c:v>
                </c:pt>
                <c:pt idx="1180">
                  <c:v>0.13654943359374999</c:v>
                </c:pt>
                <c:pt idx="1181">
                  <c:v>0.13657164324746293</c:v>
                </c:pt>
                <c:pt idx="1182">
                  <c:v>0.13659381825273012</c:v>
                </c:pt>
                <c:pt idx="1183">
                  <c:v>0.13661595869056897</c:v>
                </c:pt>
                <c:pt idx="1184">
                  <c:v>0.13663806464174455</c:v>
                </c:pt>
                <c:pt idx="1185">
                  <c:v>0.13666013618677042</c:v>
                </c:pt>
                <c:pt idx="1186">
                  <c:v>0.1366821734059098</c:v>
                </c:pt>
                <c:pt idx="1187">
                  <c:v>0.13670417637917637</c:v>
                </c:pt>
                <c:pt idx="1188">
                  <c:v>0.13672614518633541</c:v>
                </c:pt>
                <c:pt idx="1189">
                  <c:v>0.13674807990690457</c:v>
                </c:pt>
                <c:pt idx="1190">
                  <c:v>0.13676998062015505</c:v>
                </c:pt>
                <c:pt idx="1191">
                  <c:v>0.13679184740511233</c:v>
                </c:pt>
                <c:pt idx="1192">
                  <c:v>0.13681368034055727</c:v>
                </c:pt>
                <c:pt idx="1193">
                  <c:v>0.13683547950502709</c:v>
                </c:pt>
                <c:pt idx="1194">
                  <c:v>0.13685724497681606</c:v>
                </c:pt>
                <c:pt idx="1195">
                  <c:v>0.13687897683397685</c:v>
                </c:pt>
                <c:pt idx="1196">
                  <c:v>0.136900675154321</c:v>
                </c:pt>
                <c:pt idx="1197">
                  <c:v>0.1369223400154202</c:v>
                </c:pt>
                <c:pt idx="1198">
                  <c:v>0.1369439714946071</c:v>
                </c:pt>
                <c:pt idx="1199">
                  <c:v>0.13696556966897613</c:v>
                </c:pt>
                <c:pt idx="1200">
                  <c:v>0.13698713461538461</c:v>
                </c:pt>
                <c:pt idx="1201">
                  <c:v>0.13700866641045351</c:v>
                </c:pt>
                <c:pt idx="1202">
                  <c:v>0.13703016513056834</c:v>
                </c:pt>
                <c:pt idx="1203">
                  <c:v>0.1370516308518803</c:v>
                </c:pt>
                <c:pt idx="1204">
                  <c:v>0.13707306365030675</c:v>
                </c:pt>
                <c:pt idx="1205">
                  <c:v>0.13709446360153257</c:v>
                </c:pt>
                <c:pt idx="1206">
                  <c:v>0.13711583078101072</c:v>
                </c:pt>
                <c:pt idx="1207">
                  <c:v>0.13713716526396327</c:v>
                </c:pt>
                <c:pt idx="1208">
                  <c:v>0.13715846712538227</c:v>
                </c:pt>
                <c:pt idx="1209">
                  <c:v>0.13717973644003056</c:v>
                </c:pt>
                <c:pt idx="1210">
                  <c:v>0.13720097328244274</c:v>
                </c:pt>
                <c:pt idx="1211">
                  <c:v>0.13722217772692602</c:v>
                </c:pt>
                <c:pt idx="1212">
                  <c:v>0.13724334984756098</c:v>
                </c:pt>
                <c:pt idx="1213">
                  <c:v>0.1372644897182026</c:v>
                </c:pt>
                <c:pt idx="1214">
                  <c:v>0.13728559741248098</c:v>
                </c:pt>
                <c:pt idx="1215">
                  <c:v>0.13730667300380228</c:v>
                </c:pt>
                <c:pt idx="1216">
                  <c:v>0.13732771656534956</c:v>
                </c:pt>
                <c:pt idx="1217">
                  <c:v>0.13734872817008353</c:v>
                </c:pt>
                <c:pt idx="1218">
                  <c:v>0.13736970789074357</c:v>
                </c:pt>
                <c:pt idx="1219">
                  <c:v>0.13739065579984835</c:v>
                </c:pt>
                <c:pt idx="1220">
                  <c:v>0.13741157196969697</c:v>
                </c:pt>
                <c:pt idx="1221">
                  <c:v>0.13743245647236943</c:v>
                </c:pt>
                <c:pt idx="1222">
                  <c:v>0.13745330937972769</c:v>
                </c:pt>
                <c:pt idx="1223">
                  <c:v>0.1374741307634165</c:v>
                </c:pt>
                <c:pt idx="1224">
                  <c:v>0.13749492069486405</c:v>
                </c:pt>
                <c:pt idx="1225">
                  <c:v>0.13751567924528302</c:v>
                </c:pt>
                <c:pt idx="1226">
                  <c:v>0.1375364064856712</c:v>
                </c:pt>
                <c:pt idx="1227">
                  <c:v>0.13755710248681238</c:v>
                </c:pt>
                <c:pt idx="1228">
                  <c:v>0.13757776731927712</c:v>
                </c:pt>
                <c:pt idx="1229">
                  <c:v>0.13759840105342364</c:v>
                </c:pt>
                <c:pt idx="1230">
                  <c:v>0.13761900375939851</c:v>
                </c:pt>
                <c:pt idx="1231">
                  <c:v>0.13763957550713751</c:v>
                </c:pt>
                <c:pt idx="1232">
                  <c:v>0.13766011636636638</c:v>
                </c:pt>
                <c:pt idx="1233">
                  <c:v>0.13768062640660167</c:v>
                </c:pt>
                <c:pt idx="1234">
                  <c:v>0.13770110569715141</c:v>
                </c:pt>
                <c:pt idx="1235">
                  <c:v>0.13772155430711611</c:v>
                </c:pt>
                <c:pt idx="1236">
                  <c:v>0.13774197230538923</c:v>
                </c:pt>
                <c:pt idx="1237">
                  <c:v>0.1377623597606582</c:v>
                </c:pt>
                <c:pt idx="1238">
                  <c:v>0.13778271674140508</c:v>
                </c:pt>
                <c:pt idx="1239">
                  <c:v>0.1378030433159074</c:v>
                </c:pt>
                <c:pt idx="1240">
                  <c:v>0.1378233395522388</c:v>
                </c:pt>
                <c:pt idx="1241">
                  <c:v>0.13784360551826996</c:v>
                </c:pt>
                <c:pt idx="1242">
                  <c:v>0.13786384128166917</c:v>
                </c:pt>
                <c:pt idx="1243">
                  <c:v>0.13788404690990322</c:v>
                </c:pt>
                <c:pt idx="1244">
                  <c:v>0.13790422247023809</c:v>
                </c:pt>
                <c:pt idx="1245">
                  <c:v>0.13792436802973979</c:v>
                </c:pt>
                <c:pt idx="1246">
                  <c:v>0.1379444836552749</c:v>
                </c:pt>
                <c:pt idx="1247">
                  <c:v>0.13796456941351151</c:v>
                </c:pt>
                <c:pt idx="1248">
                  <c:v>0.13798462537091988</c:v>
                </c:pt>
                <c:pt idx="1249">
                  <c:v>0.13800465159377315</c:v>
                </c:pt>
                <c:pt idx="1250">
                  <c:v>0.13802464814814816</c:v>
                </c:pt>
                <c:pt idx="1251">
                  <c:v>0.13804461509992599</c:v>
                </c:pt>
                <c:pt idx="1252">
                  <c:v>0.13806455251479291</c:v>
                </c:pt>
                <c:pt idx="1253">
                  <c:v>0.13808446045824097</c:v>
                </c:pt>
                <c:pt idx="1254">
                  <c:v>0.13810433899556868</c:v>
                </c:pt>
                <c:pt idx="1255">
                  <c:v>0.13812418819188191</c:v>
                </c:pt>
                <c:pt idx="1256">
                  <c:v>0.1381440081120944</c:v>
                </c:pt>
                <c:pt idx="1257">
                  <c:v>0.13816379882092852</c:v>
                </c:pt>
                <c:pt idx="1258">
                  <c:v>0.13818356038291607</c:v>
                </c:pt>
                <c:pt idx="1259">
                  <c:v>0.13820329286239882</c:v>
                </c:pt>
                <c:pt idx="1260">
                  <c:v>0.13822299632352941</c:v>
                </c:pt>
                <c:pt idx="1261">
                  <c:v>0.13824267083027186</c:v>
                </c:pt>
                <c:pt idx="1262">
                  <c:v>0.13826231644640236</c:v>
                </c:pt>
                <c:pt idx="1263">
                  <c:v>0.13828193323550991</c:v>
                </c:pt>
                <c:pt idx="1264">
                  <c:v>0.13830152126099707</c:v>
                </c:pt>
                <c:pt idx="1265">
                  <c:v>0.13832108058608059</c:v>
                </c:pt>
                <c:pt idx="1266">
                  <c:v>0.1383406112737921</c:v>
                </c:pt>
                <c:pt idx="1267">
                  <c:v>0.13836011338697879</c:v>
                </c:pt>
                <c:pt idx="1268">
                  <c:v>0.1383795869883041</c:v>
                </c:pt>
                <c:pt idx="1269">
                  <c:v>0.13839903214024835</c:v>
                </c:pt>
                <c:pt idx="1270">
                  <c:v>0.13841844890510949</c:v>
                </c:pt>
                <c:pt idx="1271">
                  <c:v>0.13843783734500364</c:v>
                </c:pt>
                <c:pt idx="1272">
                  <c:v>0.13845719752186592</c:v>
                </c:pt>
                <c:pt idx="1273">
                  <c:v>0.13847652949745085</c:v>
                </c:pt>
                <c:pt idx="1274">
                  <c:v>0.13849583333333332</c:v>
                </c:pt>
                <c:pt idx="1275">
                  <c:v>0.13851510909090908</c:v>
                </c:pt>
                <c:pt idx="1276">
                  <c:v>0.13853435683139537</c:v>
                </c:pt>
                <c:pt idx="1277">
                  <c:v>0.13855357661583154</c:v>
                </c:pt>
                <c:pt idx="1278">
                  <c:v>0.13857276850507982</c:v>
                </c:pt>
                <c:pt idx="1279">
                  <c:v>0.13859193255982596</c:v>
                </c:pt>
                <c:pt idx="1280">
                  <c:v>0.13861106884057972</c:v>
                </c:pt>
                <c:pt idx="1281">
                  <c:v>0.13863017740767561</c:v>
                </c:pt>
                <c:pt idx="1282">
                  <c:v>0.13864925832127353</c:v>
                </c:pt>
                <c:pt idx="1283">
                  <c:v>0.13866831164135937</c:v>
                </c:pt>
                <c:pt idx="1284">
                  <c:v>0.13868733742774567</c:v>
                </c:pt>
                <c:pt idx="1285">
                  <c:v>0.13870633574007221</c:v>
                </c:pt>
                <c:pt idx="1286">
                  <c:v>0.13872530663780663</c:v>
                </c:pt>
                <c:pt idx="1287">
                  <c:v>0.13874425018024514</c:v>
                </c:pt>
                <c:pt idx="1288">
                  <c:v>0.13876316642651298</c:v>
                </c:pt>
                <c:pt idx="1289">
                  <c:v>0.13878205543556515</c:v>
                </c:pt>
                <c:pt idx="1290">
                  <c:v>0.13880091726618704</c:v>
                </c:pt>
                <c:pt idx="1291">
                  <c:v>0.13881975197699498</c:v>
                </c:pt>
                <c:pt idx="1292">
                  <c:v>0.13883855962643679</c:v>
                </c:pt>
                <c:pt idx="1293">
                  <c:v>0.13885734027279253</c:v>
                </c:pt>
                <c:pt idx="1294">
                  <c:v>0.13887609397417502</c:v>
                </c:pt>
                <c:pt idx="1295">
                  <c:v>0.13889482078853047</c:v>
                </c:pt>
                <c:pt idx="1296">
                  <c:v>0.13891352077363897</c:v>
                </c:pt>
                <c:pt idx="1297">
                  <c:v>0.13893219398711526</c:v>
                </c:pt>
                <c:pt idx="1298">
                  <c:v>0.13895084048640916</c:v>
                </c:pt>
                <c:pt idx="1299">
                  <c:v>0.13896946032880628</c:v>
                </c:pt>
                <c:pt idx="1300">
                  <c:v>0.13898805357142857</c:v>
                </c:pt>
                <c:pt idx="1301">
                  <c:v>0.13900662027123484</c:v>
                </c:pt>
                <c:pt idx="1302">
                  <c:v>0.13902516048502142</c:v>
                </c:pt>
                <c:pt idx="1303">
                  <c:v>0.13904367426942268</c:v>
                </c:pt>
                <c:pt idx="1304">
                  <c:v>0.13906216168091168</c:v>
                </c:pt>
                <c:pt idx="1305">
                  <c:v>0.13908062277580072</c:v>
                </c:pt>
                <c:pt idx="1306">
                  <c:v>0.13909905761024183</c:v>
                </c:pt>
                <c:pt idx="1307">
                  <c:v>0.13911746624022744</c:v>
                </c:pt>
                <c:pt idx="1308">
                  <c:v>0.1391358487215909</c:v>
                </c:pt>
                <c:pt idx="1309">
                  <c:v>0.13915420511000709</c:v>
                </c:pt>
                <c:pt idx="1310">
                  <c:v>0.1391725354609929</c:v>
                </c:pt>
                <c:pt idx="1311">
                  <c:v>0.13919083982990788</c:v>
                </c:pt>
                <c:pt idx="1312">
                  <c:v>0.1392091182719547</c:v>
                </c:pt>
                <c:pt idx="1313">
                  <c:v>0.13922737084217976</c:v>
                </c:pt>
                <c:pt idx="1314">
                  <c:v>0.13924559759547384</c:v>
                </c:pt>
                <c:pt idx="1315">
                  <c:v>0.13926379858657245</c:v>
                </c:pt>
                <c:pt idx="1316">
                  <c:v>0.1392819738700565</c:v>
                </c:pt>
                <c:pt idx="1317">
                  <c:v>0.13930012350035287</c:v>
                </c:pt>
                <c:pt idx="1318">
                  <c:v>0.13931824753173486</c:v>
                </c:pt>
                <c:pt idx="1319">
                  <c:v>0.13933634601832276</c:v>
                </c:pt>
                <c:pt idx="1320">
                  <c:v>0.13935441901408452</c:v>
                </c:pt>
                <c:pt idx="1321">
                  <c:v>0.13937246657283603</c:v>
                </c:pt>
                <c:pt idx="1322">
                  <c:v>0.13939048874824192</c:v>
                </c:pt>
                <c:pt idx="1323">
                  <c:v>0.13940848559381588</c:v>
                </c:pt>
                <c:pt idx="1324">
                  <c:v>0.13942645716292135</c:v>
                </c:pt>
                <c:pt idx="1325">
                  <c:v>0.13944440350877194</c:v>
                </c:pt>
                <c:pt idx="1326">
                  <c:v>0.13946232468443198</c:v>
                </c:pt>
                <c:pt idx="1327">
                  <c:v>0.1394802207428171</c:v>
                </c:pt>
                <c:pt idx="1328">
                  <c:v>0.1394980917366947</c:v>
                </c:pt>
                <c:pt idx="1329">
                  <c:v>0.1395159377186844</c:v>
                </c:pt>
                <c:pt idx="1330">
                  <c:v>0.13953375874125876</c:v>
                </c:pt>
                <c:pt idx="1331">
                  <c:v>0.13955155485674353</c:v>
                </c:pt>
                <c:pt idx="1332">
                  <c:v>0.13956932611731845</c:v>
                </c:pt>
                <c:pt idx="1333">
                  <c:v>0.13958707257501746</c:v>
                </c:pt>
                <c:pt idx="1334">
                  <c:v>0.13960479428172942</c:v>
                </c:pt>
                <c:pt idx="1335">
                  <c:v>0.1396224912891986</c:v>
                </c:pt>
                <c:pt idx="1336">
                  <c:v>0.13964016364902507</c:v>
                </c:pt>
                <c:pt idx="1337">
                  <c:v>0.13965781141266528</c:v>
                </c:pt>
                <c:pt idx="1338">
                  <c:v>0.13967543463143256</c:v>
                </c:pt>
                <c:pt idx="1339">
                  <c:v>0.13969303335649758</c:v>
                </c:pt>
                <c:pt idx="1340">
                  <c:v>0.1397106076388889</c:v>
                </c:pt>
                <c:pt idx="1341">
                  <c:v>0.13972815752949341</c:v>
                </c:pt>
                <c:pt idx="1342">
                  <c:v>0.13974568307905688</c:v>
                </c:pt>
                <c:pt idx="1343">
                  <c:v>0.13976318433818435</c:v>
                </c:pt>
                <c:pt idx="1344">
                  <c:v>0.13978066135734071</c:v>
                </c:pt>
                <c:pt idx="1345">
                  <c:v>0.1397981141868512</c:v>
                </c:pt>
                <c:pt idx="1346">
                  <c:v>0.13981554287690182</c:v>
                </c:pt>
                <c:pt idx="1347">
                  <c:v>0.13983294747753974</c:v>
                </c:pt>
                <c:pt idx="1348">
                  <c:v>0.13985032803867403</c:v>
                </c:pt>
                <c:pt idx="1349">
                  <c:v>0.1398676846100759</c:v>
                </c:pt>
                <c:pt idx="1350">
                  <c:v>0.13988501724137931</c:v>
                </c:pt>
                <c:pt idx="1351">
                  <c:v>0.13990232598208133</c:v>
                </c:pt>
                <c:pt idx="1352">
                  <c:v>0.13991961088154273</c:v>
                </c:pt>
                <c:pt idx="1353">
                  <c:v>0.1399368719889883</c:v>
                </c:pt>
                <c:pt idx="1354">
                  <c:v>0.13995410935350755</c:v>
                </c:pt>
                <c:pt idx="1355">
                  <c:v>0.13997132302405499</c:v>
                </c:pt>
                <c:pt idx="1356">
                  <c:v>0.13998851304945056</c:v>
                </c:pt>
                <c:pt idx="1357">
                  <c:v>0.14000567947838025</c:v>
                </c:pt>
                <c:pt idx="1358">
                  <c:v>0.14002282235939645</c:v>
                </c:pt>
                <c:pt idx="1359">
                  <c:v>0.14003994174091844</c:v>
                </c:pt>
                <c:pt idx="1360">
                  <c:v>0.14005703767123287</c:v>
                </c:pt>
                <c:pt idx="1361">
                  <c:v>0.14007411019849419</c:v>
                </c:pt>
                <c:pt idx="1362">
                  <c:v>0.14009115937072505</c:v>
                </c:pt>
                <c:pt idx="1363">
                  <c:v>0.14010818523581683</c:v>
                </c:pt>
                <c:pt idx="1364">
                  <c:v>0.14012518784153005</c:v>
                </c:pt>
                <c:pt idx="1365">
                  <c:v>0.14014216723549489</c:v>
                </c:pt>
                <c:pt idx="1366">
                  <c:v>0.14015912346521148</c:v>
                </c:pt>
                <c:pt idx="1367">
                  <c:v>0.14017605657805046</c:v>
                </c:pt>
                <c:pt idx="1368">
                  <c:v>0.14019296662125344</c:v>
                </c:pt>
                <c:pt idx="1369">
                  <c:v>0.14020985364193328</c:v>
                </c:pt>
                <c:pt idx="1370">
                  <c:v>0.14022671768707484</c:v>
                </c:pt>
                <c:pt idx="1371">
                  <c:v>0.14024355880353501</c:v>
                </c:pt>
                <c:pt idx="1372">
                  <c:v>0.1402603770380435</c:v>
                </c:pt>
                <c:pt idx="1373">
                  <c:v>0.140277172437203</c:v>
                </c:pt>
                <c:pt idx="1374">
                  <c:v>0.14029394504748982</c:v>
                </c:pt>
                <c:pt idx="1375">
                  <c:v>0.14031069491525425</c:v>
                </c:pt>
                <c:pt idx="1376">
                  <c:v>0.14032742208672089</c:v>
                </c:pt>
                <c:pt idx="1377">
                  <c:v>0.14034412660798917</c:v>
                </c:pt>
                <c:pt idx="1378">
                  <c:v>0.14036080852503385</c:v>
                </c:pt>
                <c:pt idx="1379">
                  <c:v>0.1403774678837052</c:v>
                </c:pt>
                <c:pt idx="1380">
                  <c:v>0.14039410472972974</c:v>
                </c:pt>
                <c:pt idx="1381">
                  <c:v>0.14041071910871034</c:v>
                </c:pt>
                <c:pt idx="1382">
                  <c:v>0.14042731106612688</c:v>
                </c:pt>
                <c:pt idx="1383">
                  <c:v>0.14044388064733651</c:v>
                </c:pt>
                <c:pt idx="1384">
                  <c:v>0.14046042789757412</c:v>
                </c:pt>
                <c:pt idx="1385">
                  <c:v>0.14047695286195286</c:v>
                </c:pt>
                <c:pt idx="1386">
                  <c:v>0.14049345558546433</c:v>
                </c:pt>
                <c:pt idx="1387">
                  <c:v>0.14050993611297916</c:v>
                </c:pt>
                <c:pt idx="1388">
                  <c:v>0.14052639448924734</c:v>
                </c:pt>
                <c:pt idx="1389">
                  <c:v>0.14054283075889859</c:v>
                </c:pt>
                <c:pt idx="1390">
                  <c:v>0.14055924496644295</c:v>
                </c:pt>
                <c:pt idx="1391">
                  <c:v>0.14057563715627097</c:v>
                </c:pt>
                <c:pt idx="1392">
                  <c:v>0.14059200737265418</c:v>
                </c:pt>
                <c:pt idx="1393">
                  <c:v>0.1406083556597455</c:v>
                </c:pt>
                <c:pt idx="1394">
                  <c:v>0.14062468206157966</c:v>
                </c:pt>
                <c:pt idx="1395">
                  <c:v>0.14064098662207358</c:v>
                </c:pt>
                <c:pt idx="1396">
                  <c:v>0.14065726938502673</c:v>
                </c:pt>
                <c:pt idx="1397">
                  <c:v>0.14067353039412159</c:v>
                </c:pt>
                <c:pt idx="1398">
                  <c:v>0.14068976969292393</c:v>
                </c:pt>
                <c:pt idx="1399">
                  <c:v>0.14070598732488326</c:v>
                </c:pt>
                <c:pt idx="1400">
                  <c:v>0.14072218333333333</c:v>
                </c:pt>
                <c:pt idx="1401">
                  <c:v>0.14073835776149235</c:v>
                </c:pt>
                <c:pt idx="1402">
                  <c:v>0.14075451065246339</c:v>
                </c:pt>
                <c:pt idx="1403">
                  <c:v>0.1407706420492349</c:v>
                </c:pt>
                <c:pt idx="1404">
                  <c:v>0.14078675199468085</c:v>
                </c:pt>
                <c:pt idx="1405">
                  <c:v>0.14080284053156147</c:v>
                </c:pt>
                <c:pt idx="1406">
                  <c:v>0.14081890770252325</c:v>
                </c:pt>
                <c:pt idx="1407">
                  <c:v>0.14083495355009956</c:v>
                </c:pt>
                <c:pt idx="1408">
                  <c:v>0.14085097811671091</c:v>
                </c:pt>
                <c:pt idx="1409">
                  <c:v>0.14086698144466533</c:v>
                </c:pt>
                <c:pt idx="1410">
                  <c:v>0.14088296357615895</c:v>
                </c:pt>
                <c:pt idx="1411">
                  <c:v>0.14089892455327599</c:v>
                </c:pt>
                <c:pt idx="1412">
                  <c:v>0.14091486441798942</c:v>
                </c:pt>
                <c:pt idx="1413">
                  <c:v>0.14093078321216129</c:v>
                </c:pt>
                <c:pt idx="1414">
                  <c:v>0.14094668097754293</c:v>
                </c:pt>
                <c:pt idx="1415">
                  <c:v>0.14096255775577557</c:v>
                </c:pt>
                <c:pt idx="1416">
                  <c:v>0.1409784135883905</c:v>
                </c:pt>
                <c:pt idx="1417">
                  <c:v>0.1409942485168095</c:v>
                </c:pt>
                <c:pt idx="1418">
                  <c:v>0.14101006258234522</c:v>
                </c:pt>
                <c:pt idx="1419">
                  <c:v>0.14102585582620145</c:v>
                </c:pt>
                <c:pt idx="1420">
                  <c:v>0.1410416282894737</c:v>
                </c:pt>
                <c:pt idx="1421">
                  <c:v>0.14105738001314924</c:v>
                </c:pt>
                <c:pt idx="1422">
                  <c:v>0.14107311103810777</c:v>
                </c:pt>
                <c:pt idx="1423">
                  <c:v>0.1410888214051215</c:v>
                </c:pt>
                <c:pt idx="1424">
                  <c:v>0.14110451115485564</c:v>
                </c:pt>
                <c:pt idx="1425">
                  <c:v>0.14112018032786885</c:v>
                </c:pt>
                <c:pt idx="1426">
                  <c:v>0.14113582896461338</c:v>
                </c:pt>
                <c:pt idx="1427">
                  <c:v>0.1411514571054355</c:v>
                </c:pt>
                <c:pt idx="1428">
                  <c:v>0.14116706479057595</c:v>
                </c:pt>
                <c:pt idx="1429">
                  <c:v>0.14118265206017006</c:v>
                </c:pt>
                <c:pt idx="1430">
                  <c:v>0.14119821895424836</c:v>
                </c:pt>
                <c:pt idx="1431">
                  <c:v>0.14121376551273679</c:v>
                </c:pt>
                <c:pt idx="1432">
                  <c:v>0.14122929177545693</c:v>
                </c:pt>
                <c:pt idx="1433">
                  <c:v>0.14124479778212656</c:v>
                </c:pt>
                <c:pt idx="1434">
                  <c:v>0.14126028357235984</c:v>
                </c:pt>
                <c:pt idx="1435">
                  <c:v>0.14127574918566776</c:v>
                </c:pt>
                <c:pt idx="1436">
                  <c:v>0.14129119466145834</c:v>
                </c:pt>
                <c:pt idx="1437">
                  <c:v>0.1413066200390371</c:v>
                </c:pt>
                <c:pt idx="1438">
                  <c:v>0.14132202535760729</c:v>
                </c:pt>
                <c:pt idx="1439">
                  <c:v>0.14133741065627031</c:v>
                </c:pt>
                <c:pt idx="1440">
                  <c:v>0.14135277597402598</c:v>
                </c:pt>
                <c:pt idx="1441">
                  <c:v>0.14136812134977289</c:v>
                </c:pt>
                <c:pt idx="1442">
                  <c:v>0.14138344682230872</c:v>
                </c:pt>
                <c:pt idx="1443">
                  <c:v>0.14139875243033054</c:v>
                </c:pt>
                <c:pt idx="1444">
                  <c:v>0.14141403821243523</c:v>
                </c:pt>
                <c:pt idx="1445">
                  <c:v>0.14142930420711974</c:v>
                </c:pt>
                <c:pt idx="1446">
                  <c:v>0.14144455045278137</c:v>
                </c:pt>
                <c:pt idx="1447">
                  <c:v>0.14145977698771817</c:v>
                </c:pt>
                <c:pt idx="1448">
                  <c:v>0.14147498385012922</c:v>
                </c:pt>
                <c:pt idx="1449">
                  <c:v>0.1414901710781149</c:v>
                </c:pt>
                <c:pt idx="1450">
                  <c:v>0.14150533870967741</c:v>
                </c:pt>
                <c:pt idx="1451">
                  <c:v>0.14152048678272083</c:v>
                </c:pt>
                <c:pt idx="1452">
                  <c:v>0.14153561533505157</c:v>
                </c:pt>
                <c:pt idx="1453">
                  <c:v>0.14155072440437863</c:v>
                </c:pt>
                <c:pt idx="1454">
                  <c:v>0.14156581402831403</c:v>
                </c:pt>
                <c:pt idx="1455">
                  <c:v>0.14158088424437298</c:v>
                </c:pt>
                <c:pt idx="1456">
                  <c:v>0.14159593508997431</c:v>
                </c:pt>
                <c:pt idx="1457">
                  <c:v>0.1416109666024406</c:v>
                </c:pt>
                <c:pt idx="1458">
                  <c:v>0.14162597881899874</c:v>
                </c:pt>
                <c:pt idx="1459">
                  <c:v>0.14164097177677998</c:v>
                </c:pt>
                <c:pt idx="1460">
                  <c:v>0.14165594551282051</c:v>
                </c:pt>
                <c:pt idx="1461">
                  <c:v>0.14167090006406149</c:v>
                </c:pt>
                <c:pt idx="1462">
                  <c:v>0.14168583546734956</c:v>
                </c:pt>
                <c:pt idx="1463">
                  <c:v>0.141700751759437</c:v>
                </c:pt>
                <c:pt idx="1464">
                  <c:v>0.14171564897698211</c:v>
                </c:pt>
                <c:pt idx="1465">
                  <c:v>0.14173052715654952</c:v>
                </c:pt>
                <c:pt idx="1466">
                  <c:v>0.14174538633461048</c:v>
                </c:pt>
                <c:pt idx="1467">
                  <c:v>0.14176022654754308</c:v>
                </c:pt>
                <c:pt idx="1468">
                  <c:v>0.14177504783163267</c:v>
                </c:pt>
                <c:pt idx="1469">
                  <c:v>0.14178985022307203</c:v>
                </c:pt>
                <c:pt idx="1470">
                  <c:v>0.14180463375796179</c:v>
                </c:pt>
                <c:pt idx="1471">
                  <c:v>0.14181939847231065</c:v>
                </c:pt>
                <c:pt idx="1472">
                  <c:v>0.14183414440203565</c:v>
                </c:pt>
                <c:pt idx="1473">
                  <c:v>0.1418488715829625</c:v>
                </c:pt>
                <c:pt idx="1474">
                  <c:v>0.14186358005082592</c:v>
                </c:pt>
                <c:pt idx="1475">
                  <c:v>0.14187826984126983</c:v>
                </c:pt>
                <c:pt idx="1476">
                  <c:v>0.14189294098984773</c:v>
                </c:pt>
                <c:pt idx="1477">
                  <c:v>0.14190759353202284</c:v>
                </c:pt>
                <c:pt idx="1478">
                  <c:v>0.14192222750316857</c:v>
                </c:pt>
                <c:pt idx="1479">
                  <c:v>0.1419368429385687</c:v>
                </c:pt>
                <c:pt idx="1480">
                  <c:v>0.14195143987341771</c:v>
                </c:pt>
                <c:pt idx="1481">
                  <c:v>0.14196601834282102</c:v>
                </c:pt>
                <c:pt idx="1482">
                  <c:v>0.1419805783817952</c:v>
                </c:pt>
                <c:pt idx="1483">
                  <c:v>0.14199512002526848</c:v>
                </c:pt>
                <c:pt idx="1484">
                  <c:v>0.1420096433080808</c:v>
                </c:pt>
                <c:pt idx="1485">
                  <c:v>0.14202414826498422</c:v>
                </c:pt>
                <c:pt idx="1486">
                  <c:v>0.14203863493064314</c:v>
                </c:pt>
                <c:pt idx="1487">
                  <c:v>0.14205310333963456</c:v>
                </c:pt>
                <c:pt idx="1488">
                  <c:v>0.14206755352644837</c:v>
                </c:pt>
                <c:pt idx="1489">
                  <c:v>0.14208198552548773</c:v>
                </c:pt>
                <c:pt idx="1490">
                  <c:v>0.14209639937106919</c:v>
                </c:pt>
                <c:pt idx="1491">
                  <c:v>0.142110795097423</c:v>
                </c:pt>
                <c:pt idx="1492">
                  <c:v>0.14212517273869349</c:v>
                </c:pt>
                <c:pt idx="1493">
                  <c:v>0.14213953232893914</c:v>
                </c:pt>
                <c:pt idx="1494">
                  <c:v>0.14215387390213299</c:v>
                </c:pt>
                <c:pt idx="1495">
                  <c:v>0.142168197492163</c:v>
                </c:pt>
                <c:pt idx="1496">
                  <c:v>0.14218250313283209</c:v>
                </c:pt>
                <c:pt idx="1497">
                  <c:v>0.1421967908578585</c:v>
                </c:pt>
                <c:pt idx="1498">
                  <c:v>0.14221106070087611</c:v>
                </c:pt>
                <c:pt idx="1499">
                  <c:v>0.14222531269543465</c:v>
                </c:pt>
                <c:pt idx="1500">
                  <c:v>0.14223954687500001</c:v>
                </c:pt>
                <c:pt idx="1501">
                  <c:v>0.14225376327295441</c:v>
                </c:pt>
                <c:pt idx="1502">
                  <c:v>0.14226796192259678</c:v>
                </c:pt>
                <c:pt idx="1503">
                  <c:v>0.14228214285714288</c:v>
                </c:pt>
                <c:pt idx="1504">
                  <c:v>0.14229630610972568</c:v>
                </c:pt>
                <c:pt idx="1505">
                  <c:v>0.14231045171339565</c:v>
                </c:pt>
                <c:pt idx="1506">
                  <c:v>0.14232457970112081</c:v>
                </c:pt>
                <c:pt idx="1507">
                  <c:v>0.1423386901057872</c:v>
                </c:pt>
                <c:pt idx="1508">
                  <c:v>0.14235278296019901</c:v>
                </c:pt>
                <c:pt idx="1509">
                  <c:v>0.14236685829707893</c:v>
                </c:pt>
                <c:pt idx="1510">
                  <c:v>0.14238091614906834</c:v>
                </c:pt>
                <c:pt idx="1511">
                  <c:v>0.1423949565487275</c:v>
                </c:pt>
                <c:pt idx="1512">
                  <c:v>0.14240897952853598</c:v>
                </c:pt>
                <c:pt idx="1513">
                  <c:v>0.14242298512089277</c:v>
                </c:pt>
                <c:pt idx="1514">
                  <c:v>0.14243697335811648</c:v>
                </c:pt>
                <c:pt idx="1515">
                  <c:v>0.14245094427244581</c:v>
                </c:pt>
                <c:pt idx="1516">
                  <c:v>0.14246489789603961</c:v>
                </c:pt>
                <c:pt idx="1517">
                  <c:v>0.14247883426097713</c:v>
                </c:pt>
                <c:pt idx="1518">
                  <c:v>0.14249275339925838</c:v>
                </c:pt>
                <c:pt idx="1519">
                  <c:v>0.14250665534280418</c:v>
                </c:pt>
                <c:pt idx="1520">
                  <c:v>0.1425205401234568</c:v>
                </c:pt>
                <c:pt idx="1521">
                  <c:v>0.14253440777297965</c:v>
                </c:pt>
                <c:pt idx="1522">
                  <c:v>0.14254825832305792</c:v>
                </c:pt>
                <c:pt idx="1523">
                  <c:v>0.14256209180529886</c:v>
                </c:pt>
                <c:pt idx="1524">
                  <c:v>0.14257590825123154</c:v>
                </c:pt>
                <c:pt idx="1525">
                  <c:v>0.14258970769230769</c:v>
                </c:pt>
                <c:pt idx="1526">
                  <c:v>0.14260349015990162</c:v>
                </c:pt>
                <c:pt idx="1527">
                  <c:v>0.14261725568531036</c:v>
                </c:pt>
                <c:pt idx="1528">
                  <c:v>0.14263100429975431</c:v>
                </c:pt>
                <c:pt idx="1529">
                  <c:v>0.14264473603437691</c:v>
                </c:pt>
                <c:pt idx="1530">
                  <c:v>0.1426584509202454</c:v>
                </c:pt>
                <c:pt idx="1531">
                  <c:v>0.14267214898835071</c:v>
                </c:pt>
                <c:pt idx="1532">
                  <c:v>0.14268583026960782</c:v>
                </c:pt>
                <c:pt idx="1533">
                  <c:v>0.14269949479485611</c:v>
                </c:pt>
                <c:pt idx="1534">
                  <c:v>0.14271314259485923</c:v>
                </c:pt>
                <c:pt idx="1535">
                  <c:v>0.14272677370030581</c:v>
                </c:pt>
                <c:pt idx="1536">
                  <c:v>0.14274038814180931</c:v>
                </c:pt>
                <c:pt idx="1537">
                  <c:v>0.14275398594990835</c:v>
                </c:pt>
                <c:pt idx="1538">
                  <c:v>0.14276756715506717</c:v>
                </c:pt>
                <c:pt idx="1539">
                  <c:v>0.1427811317876754</c:v>
                </c:pt>
                <c:pt idx="1540">
                  <c:v>0.14279467987804878</c:v>
                </c:pt>
                <c:pt idx="1541">
                  <c:v>0.14280821145642902</c:v>
                </c:pt>
                <c:pt idx="1542">
                  <c:v>0.14282172655298414</c:v>
                </c:pt>
                <c:pt idx="1543">
                  <c:v>0.14283522519780892</c:v>
                </c:pt>
                <c:pt idx="1544">
                  <c:v>0.14284870742092456</c:v>
                </c:pt>
                <c:pt idx="1545">
                  <c:v>0.14286217325227965</c:v>
                </c:pt>
                <c:pt idx="1546">
                  <c:v>0.1428756227217497</c:v>
                </c:pt>
                <c:pt idx="1547">
                  <c:v>0.1428890558591378</c:v>
                </c:pt>
                <c:pt idx="1548">
                  <c:v>0.14290247269417478</c:v>
                </c:pt>
                <c:pt idx="1549">
                  <c:v>0.14291587325651911</c:v>
                </c:pt>
                <c:pt idx="1550">
                  <c:v>0.14292925757575758</c:v>
                </c:pt>
                <c:pt idx="1551">
                  <c:v>0.14294262568140523</c:v>
                </c:pt>
                <c:pt idx="1552">
                  <c:v>0.14295597760290554</c:v>
                </c:pt>
                <c:pt idx="1553">
                  <c:v>0.14296931336963098</c:v>
                </c:pt>
                <c:pt idx="1554">
                  <c:v>0.14298263301088271</c:v>
                </c:pt>
                <c:pt idx="1555">
                  <c:v>0.14299593655589124</c:v>
                </c:pt>
                <c:pt idx="1556">
                  <c:v>0.14300922403381644</c:v>
                </c:pt>
                <c:pt idx="1557">
                  <c:v>0.14302249547374773</c:v>
                </c:pt>
                <c:pt idx="1558">
                  <c:v>0.1430357509047045</c:v>
                </c:pt>
                <c:pt idx="1559">
                  <c:v>0.14304899035563592</c:v>
                </c:pt>
                <c:pt idx="1560">
                  <c:v>0.1430622138554217</c:v>
                </c:pt>
                <c:pt idx="1561">
                  <c:v>0.14307542143287177</c:v>
                </c:pt>
                <c:pt idx="1562">
                  <c:v>0.14308861311672683</c:v>
                </c:pt>
                <c:pt idx="1563">
                  <c:v>0.14310178893565847</c:v>
                </c:pt>
                <c:pt idx="1564">
                  <c:v>0.14311494891826923</c:v>
                </c:pt>
                <c:pt idx="1565">
                  <c:v>0.1431280930930931</c:v>
                </c:pt>
                <c:pt idx="1566">
                  <c:v>0.14314122148859545</c:v>
                </c:pt>
                <c:pt idx="1567">
                  <c:v>0.14315433413317336</c:v>
                </c:pt>
                <c:pt idx="1568">
                  <c:v>0.14316743105515589</c:v>
                </c:pt>
                <c:pt idx="1569">
                  <c:v>0.14318051228280407</c:v>
                </c:pt>
                <c:pt idx="1570">
                  <c:v>0.14319357784431139</c:v>
                </c:pt>
                <c:pt idx="1571">
                  <c:v>0.14320662776780371</c:v>
                </c:pt>
                <c:pt idx="1572">
                  <c:v>0.14321966208133971</c:v>
                </c:pt>
                <c:pt idx="1573">
                  <c:v>0.14323268081291096</c:v>
                </c:pt>
                <c:pt idx="1574">
                  <c:v>0.14324568399044205</c:v>
                </c:pt>
                <c:pt idx="1575">
                  <c:v>0.14325867164179104</c:v>
                </c:pt>
                <c:pt idx="1576">
                  <c:v>0.14327164379474941</c:v>
                </c:pt>
                <c:pt idx="1577">
                  <c:v>0.14328460047704233</c:v>
                </c:pt>
                <c:pt idx="1578">
                  <c:v>0.14329754171632897</c:v>
                </c:pt>
                <c:pt idx="1579">
                  <c:v>0.14331046754020249</c:v>
                </c:pt>
                <c:pt idx="1580">
                  <c:v>0.14332337797619049</c:v>
                </c:pt>
                <c:pt idx="1581">
                  <c:v>0.14333627305175492</c:v>
                </c:pt>
                <c:pt idx="1582">
                  <c:v>0.1433491527942925</c:v>
                </c:pt>
                <c:pt idx="1583">
                  <c:v>0.1433620172311349</c:v>
                </c:pt>
                <c:pt idx="1584">
                  <c:v>0.14337486638954869</c:v>
                </c:pt>
                <c:pt idx="1585">
                  <c:v>0.14338770029673592</c:v>
                </c:pt>
                <c:pt idx="1586">
                  <c:v>0.14340051897983394</c:v>
                </c:pt>
                <c:pt idx="1587">
                  <c:v>0.14341332246591582</c:v>
                </c:pt>
                <c:pt idx="1588">
                  <c:v>0.14342611078199055</c:v>
                </c:pt>
                <c:pt idx="1589">
                  <c:v>0.14343888395500295</c:v>
                </c:pt>
                <c:pt idx="1590">
                  <c:v>0.14345164201183433</c:v>
                </c:pt>
                <c:pt idx="1591">
                  <c:v>0.1434643849793022</c:v>
                </c:pt>
                <c:pt idx="1592">
                  <c:v>0.14347711288416073</c:v>
                </c:pt>
                <c:pt idx="1593">
                  <c:v>0.14348982575310101</c:v>
                </c:pt>
                <c:pt idx="1594">
                  <c:v>0.14350252361275087</c:v>
                </c:pt>
                <c:pt idx="1595">
                  <c:v>0.14351520648967553</c:v>
                </c:pt>
                <c:pt idx="1596">
                  <c:v>0.14352787441037737</c:v>
                </c:pt>
                <c:pt idx="1597">
                  <c:v>0.14354052740129639</c:v>
                </c:pt>
                <c:pt idx="1598">
                  <c:v>0.14355316548881039</c:v>
                </c:pt>
                <c:pt idx="1599">
                  <c:v>0.14356578869923484</c:v>
                </c:pt>
                <c:pt idx="1600">
                  <c:v>0.14357839705882353</c:v>
                </c:pt>
                <c:pt idx="1601">
                  <c:v>0.14359099059376837</c:v>
                </c:pt>
                <c:pt idx="1602">
                  <c:v>0.14360356933019974</c:v>
                </c:pt>
                <c:pt idx="1603">
                  <c:v>0.14361613329418674</c:v>
                </c:pt>
                <c:pt idx="1604">
                  <c:v>0.14362868251173708</c:v>
                </c:pt>
                <c:pt idx="1605">
                  <c:v>0.14364121700879764</c:v>
                </c:pt>
                <c:pt idx="1606">
                  <c:v>0.1436537368112544</c:v>
                </c:pt>
                <c:pt idx="1607">
                  <c:v>0.1436662419449326</c:v>
                </c:pt>
                <c:pt idx="1608">
                  <c:v>0.1436787324355972</c:v>
                </c:pt>
                <c:pt idx="1609">
                  <c:v>0.1436912083089526</c:v>
                </c:pt>
                <c:pt idx="1610">
                  <c:v>0.14370366959064329</c:v>
                </c:pt>
                <c:pt idx="1611">
                  <c:v>0.14371611630625367</c:v>
                </c:pt>
                <c:pt idx="1612">
                  <c:v>0.14372854848130839</c:v>
                </c:pt>
                <c:pt idx="1613">
                  <c:v>0.14374096614127263</c:v>
                </c:pt>
                <c:pt idx="1614">
                  <c:v>0.14375336931155192</c:v>
                </c:pt>
                <c:pt idx="1615">
                  <c:v>0.14376575801749272</c:v>
                </c:pt>
                <c:pt idx="1616">
                  <c:v>0.1437781322843823</c:v>
                </c:pt>
                <c:pt idx="1617">
                  <c:v>0.14379049213744902</c:v>
                </c:pt>
                <c:pt idx="1618">
                  <c:v>0.14380283760186266</c:v>
                </c:pt>
                <c:pt idx="1619">
                  <c:v>0.14381516870273414</c:v>
                </c:pt>
                <c:pt idx="1620">
                  <c:v>0.14382748546511628</c:v>
                </c:pt>
                <c:pt idx="1621">
                  <c:v>0.14383978791400348</c:v>
                </c:pt>
                <c:pt idx="1622">
                  <c:v>0.14385207607433215</c:v>
                </c:pt>
                <c:pt idx="1623">
                  <c:v>0.14386434997098085</c:v>
                </c:pt>
                <c:pt idx="1624">
                  <c:v>0.1438766096287703</c:v>
                </c:pt>
                <c:pt idx="1625">
                  <c:v>0.14388885507246377</c:v>
                </c:pt>
                <c:pt idx="1626">
                  <c:v>0.1439010863267671</c:v>
                </c:pt>
                <c:pt idx="1627">
                  <c:v>0.14391330341632888</c:v>
                </c:pt>
                <c:pt idx="1628">
                  <c:v>0.14392550636574075</c:v>
                </c:pt>
                <c:pt idx="1629">
                  <c:v>0.14393769519953731</c:v>
                </c:pt>
                <c:pt idx="1630">
                  <c:v>0.14394986994219652</c:v>
                </c:pt>
                <c:pt idx="1631">
                  <c:v>0.14396203061813981</c:v>
                </c:pt>
                <c:pt idx="1632">
                  <c:v>0.14397417725173209</c:v>
                </c:pt>
                <c:pt idx="1633">
                  <c:v>0.1439863098672822</c:v>
                </c:pt>
                <c:pt idx="1634">
                  <c:v>0.14399842848904268</c:v>
                </c:pt>
                <c:pt idx="1635">
                  <c:v>0.14401053314121037</c:v>
                </c:pt>
                <c:pt idx="1636">
                  <c:v>0.14402262384792627</c:v>
                </c:pt>
                <c:pt idx="1637">
                  <c:v>0.14403470063327575</c:v>
                </c:pt>
                <c:pt idx="1638">
                  <c:v>0.14404676352128887</c:v>
                </c:pt>
                <c:pt idx="1639">
                  <c:v>0.14405881253594019</c:v>
                </c:pt>
                <c:pt idx="1640">
                  <c:v>0.14407084770114942</c:v>
                </c:pt>
                <c:pt idx="1641">
                  <c:v>0.14408286904078116</c:v>
                </c:pt>
                <c:pt idx="1642">
                  <c:v>0.14409487657864523</c:v>
                </c:pt>
                <c:pt idx="1643">
                  <c:v>0.14410687033849687</c:v>
                </c:pt>
                <c:pt idx="1644">
                  <c:v>0.14411885034403668</c:v>
                </c:pt>
                <c:pt idx="1645">
                  <c:v>0.14413081661891117</c:v>
                </c:pt>
                <c:pt idx="1646">
                  <c:v>0.14414276918671248</c:v>
                </c:pt>
                <c:pt idx="1647">
                  <c:v>0.1441547080709788</c:v>
                </c:pt>
                <c:pt idx="1648">
                  <c:v>0.14416663329519452</c:v>
                </c:pt>
                <c:pt idx="1649">
                  <c:v>0.14417854488279017</c:v>
                </c:pt>
                <c:pt idx="1650">
                  <c:v>0.14419044285714286</c:v>
                </c:pt>
                <c:pt idx="1651">
                  <c:v>0.14420232724157625</c:v>
                </c:pt>
                <c:pt idx="1652">
                  <c:v>0.14421419805936073</c:v>
                </c:pt>
                <c:pt idx="1653">
                  <c:v>0.14422605533371366</c:v>
                </c:pt>
                <c:pt idx="1654">
                  <c:v>0.14423789908779933</c:v>
                </c:pt>
                <c:pt idx="1655">
                  <c:v>0.14424972934472935</c:v>
                </c:pt>
                <c:pt idx="1656">
                  <c:v>0.14426154612756265</c:v>
                </c:pt>
                <c:pt idx="1657">
                  <c:v>0.14427334945930562</c:v>
                </c:pt>
                <c:pt idx="1658">
                  <c:v>0.14428513936291243</c:v>
                </c:pt>
                <c:pt idx="1659">
                  <c:v>0.14429691586128482</c:v>
                </c:pt>
                <c:pt idx="1660">
                  <c:v>0.14430867897727273</c:v>
                </c:pt>
                <c:pt idx="1661">
                  <c:v>0.14432042873367407</c:v>
                </c:pt>
                <c:pt idx="1662">
                  <c:v>0.14433216515323494</c:v>
                </c:pt>
                <c:pt idx="1663">
                  <c:v>0.14434388825865005</c:v>
                </c:pt>
                <c:pt idx="1664">
                  <c:v>0.14435559807256235</c:v>
                </c:pt>
                <c:pt idx="1665">
                  <c:v>0.14436729461756373</c:v>
                </c:pt>
                <c:pt idx="1666">
                  <c:v>0.14437897791619481</c:v>
                </c:pt>
                <c:pt idx="1667">
                  <c:v>0.14439064799094509</c:v>
                </c:pt>
                <c:pt idx="1668">
                  <c:v>0.1444023048642534</c:v>
                </c:pt>
                <c:pt idx="1669">
                  <c:v>0.14441394855850762</c:v>
                </c:pt>
                <c:pt idx="1670">
                  <c:v>0.1444255790960452</c:v>
                </c:pt>
                <c:pt idx="1671">
                  <c:v>0.14443719649915301</c:v>
                </c:pt>
                <c:pt idx="1672">
                  <c:v>0.14444880079006769</c:v>
                </c:pt>
                <c:pt idx="1673">
                  <c:v>0.14446039199097577</c:v>
                </c:pt>
                <c:pt idx="1674">
                  <c:v>0.14447197012401353</c:v>
                </c:pt>
                <c:pt idx="1675">
                  <c:v>0.14448353521126761</c:v>
                </c:pt>
                <c:pt idx="1676">
                  <c:v>0.14449508727477478</c:v>
                </c:pt>
                <c:pt idx="1677">
                  <c:v>0.14450662633652223</c:v>
                </c:pt>
                <c:pt idx="1678">
                  <c:v>0.1445181524184477</c:v>
                </c:pt>
                <c:pt idx="1679">
                  <c:v>0.14452966554243957</c:v>
                </c:pt>
                <c:pt idx="1680">
                  <c:v>0.14454116573033707</c:v>
                </c:pt>
                <c:pt idx="1681">
                  <c:v>0.14455265300393039</c:v>
                </c:pt>
                <c:pt idx="1682">
                  <c:v>0.14456412738496072</c:v>
                </c:pt>
                <c:pt idx="1683">
                  <c:v>0.14457558889512059</c:v>
                </c:pt>
                <c:pt idx="1684">
                  <c:v>0.14458703755605382</c:v>
                </c:pt>
                <c:pt idx="1685">
                  <c:v>0.14459847338935575</c:v>
                </c:pt>
                <c:pt idx="1686">
                  <c:v>0.14460989641657335</c:v>
                </c:pt>
                <c:pt idx="1687">
                  <c:v>0.14462130665920536</c:v>
                </c:pt>
                <c:pt idx="1688">
                  <c:v>0.14463270413870247</c:v>
                </c:pt>
                <c:pt idx="1689">
                  <c:v>0.14464408887646729</c:v>
                </c:pt>
                <c:pt idx="1690">
                  <c:v>0.14465546089385475</c:v>
                </c:pt>
                <c:pt idx="1691">
                  <c:v>0.14466682021217198</c:v>
                </c:pt>
                <c:pt idx="1692">
                  <c:v>0.14467816685267856</c:v>
                </c:pt>
                <c:pt idx="1693">
                  <c:v>0.14468950083658674</c:v>
                </c:pt>
                <c:pt idx="1694">
                  <c:v>0.14470082218506131</c:v>
                </c:pt>
                <c:pt idx="1695">
                  <c:v>0.14471213091922006</c:v>
                </c:pt>
                <c:pt idx="1696">
                  <c:v>0.14472342706013364</c:v>
                </c:pt>
                <c:pt idx="1697">
                  <c:v>0.14473471062882581</c:v>
                </c:pt>
                <c:pt idx="1698">
                  <c:v>0.14474598164627364</c:v>
                </c:pt>
                <c:pt idx="1699">
                  <c:v>0.14475724013340743</c:v>
                </c:pt>
                <c:pt idx="1700">
                  <c:v>0.14476848611111112</c:v>
                </c:pt>
                <c:pt idx="1701">
                  <c:v>0.1447797196002221</c:v>
                </c:pt>
                <c:pt idx="1702">
                  <c:v>0.14479094062153161</c:v>
                </c:pt>
                <c:pt idx="1703">
                  <c:v>0.14480214919578482</c:v>
                </c:pt>
                <c:pt idx="1704">
                  <c:v>0.1448133453436807</c:v>
                </c:pt>
                <c:pt idx="1705">
                  <c:v>0.14482452908587257</c:v>
                </c:pt>
                <c:pt idx="1706">
                  <c:v>0.1448357004429679</c:v>
                </c:pt>
                <c:pt idx="1707">
                  <c:v>0.1448468594355285</c:v>
                </c:pt>
                <c:pt idx="1708">
                  <c:v>0.14485800608407082</c:v>
                </c:pt>
                <c:pt idx="1709">
                  <c:v>0.14486914040906579</c:v>
                </c:pt>
                <c:pt idx="1710">
                  <c:v>0.14488026243093924</c:v>
                </c:pt>
                <c:pt idx="1711">
                  <c:v>0.14489137217007178</c:v>
                </c:pt>
                <c:pt idx="1712">
                  <c:v>0.14490246964679909</c:v>
                </c:pt>
                <c:pt idx="1713">
                  <c:v>0.14491355488141205</c:v>
                </c:pt>
                <c:pt idx="1714">
                  <c:v>0.14492462789415655</c:v>
                </c:pt>
                <c:pt idx="1715">
                  <c:v>0.14493568870523416</c:v>
                </c:pt>
                <c:pt idx="1716">
                  <c:v>0.14494673733480176</c:v>
                </c:pt>
                <c:pt idx="1717">
                  <c:v>0.14495777380297192</c:v>
                </c:pt>
                <c:pt idx="1718">
                  <c:v>0.144968798129813</c:v>
                </c:pt>
                <c:pt idx="1719">
                  <c:v>0.1449798103353491</c:v>
                </c:pt>
                <c:pt idx="1720">
                  <c:v>0.14499081043956044</c:v>
                </c:pt>
                <c:pt idx="1721">
                  <c:v>0.14500179846238331</c:v>
                </c:pt>
                <c:pt idx="1722">
                  <c:v>0.14501277442371019</c:v>
                </c:pt>
                <c:pt idx="1723">
                  <c:v>0.14502373834339002</c:v>
                </c:pt>
                <c:pt idx="1724">
                  <c:v>0.14503469024122806</c:v>
                </c:pt>
                <c:pt idx="1725">
                  <c:v>0.14504563013698629</c:v>
                </c:pt>
                <c:pt idx="1726">
                  <c:v>0.14505655805038337</c:v>
                </c:pt>
                <c:pt idx="1727">
                  <c:v>0.14506747400109468</c:v>
                </c:pt>
                <c:pt idx="1728">
                  <c:v>0.14507837800875276</c:v>
                </c:pt>
                <c:pt idx="1729">
                  <c:v>0.14508927009294698</c:v>
                </c:pt>
                <c:pt idx="1730">
                  <c:v>0.14510015027322404</c:v>
                </c:pt>
                <c:pt idx="1731">
                  <c:v>0.14511101856908792</c:v>
                </c:pt>
                <c:pt idx="1732">
                  <c:v>0.14512187499999998</c:v>
                </c:pt>
                <c:pt idx="1733">
                  <c:v>0.14513271958537918</c:v>
                </c:pt>
                <c:pt idx="1734">
                  <c:v>0.14514355234460197</c:v>
                </c:pt>
                <c:pt idx="1735">
                  <c:v>0.14515437329700273</c:v>
                </c:pt>
                <c:pt idx="1736">
                  <c:v>0.14516518246187365</c:v>
                </c:pt>
                <c:pt idx="1737">
                  <c:v>0.14517597985846487</c:v>
                </c:pt>
                <c:pt idx="1738">
                  <c:v>0.14518676550598478</c:v>
                </c:pt>
                <c:pt idx="1739">
                  <c:v>0.14519753942359978</c:v>
                </c:pt>
                <c:pt idx="1740">
                  <c:v>0.14520830163043477</c:v>
                </c:pt>
                <c:pt idx="1741">
                  <c:v>0.14521905214557307</c:v>
                </c:pt>
                <c:pt idx="1742">
                  <c:v>0.14522979098805644</c:v>
                </c:pt>
                <c:pt idx="1743">
                  <c:v>0.14524051817688552</c:v>
                </c:pt>
                <c:pt idx="1744">
                  <c:v>0.14525123373101953</c:v>
                </c:pt>
                <c:pt idx="1745">
                  <c:v>0.1452619376693767</c:v>
                </c:pt>
                <c:pt idx="1746">
                  <c:v>0.14527263001083424</c:v>
                </c:pt>
                <c:pt idx="1747">
                  <c:v>0.14528331077422846</c:v>
                </c:pt>
                <c:pt idx="1748">
                  <c:v>0.145293979978355</c:v>
                </c:pt>
                <c:pt idx="1749">
                  <c:v>0.14530463764196863</c:v>
                </c:pt>
                <c:pt idx="1750">
                  <c:v>0.14531528378378378</c:v>
                </c:pt>
                <c:pt idx="1751">
                  <c:v>0.14532591842247433</c:v>
                </c:pt>
                <c:pt idx="1752">
                  <c:v>0.14533654157667386</c:v>
                </c:pt>
                <c:pt idx="1753">
                  <c:v>0.14534715326497574</c:v>
                </c:pt>
                <c:pt idx="1754">
                  <c:v>0.14535775350593311</c:v>
                </c:pt>
                <c:pt idx="1755">
                  <c:v>0.14536834231805931</c:v>
                </c:pt>
                <c:pt idx="1756">
                  <c:v>0.14537891971982758</c:v>
                </c:pt>
                <c:pt idx="1757">
                  <c:v>0.1453894857296715</c:v>
                </c:pt>
                <c:pt idx="1758">
                  <c:v>0.14540004036598494</c:v>
                </c:pt>
                <c:pt idx="1759">
                  <c:v>0.14541058364712212</c:v>
                </c:pt>
                <c:pt idx="1760">
                  <c:v>0.14542111559139786</c:v>
                </c:pt>
                <c:pt idx="1761">
                  <c:v>0.1454316362170876</c:v>
                </c:pt>
                <c:pt idx="1762">
                  <c:v>0.14544214554242749</c:v>
                </c:pt>
                <c:pt idx="1763">
                  <c:v>0.1454526435856146</c:v>
                </c:pt>
                <c:pt idx="1764">
                  <c:v>0.14546313036480688</c:v>
                </c:pt>
                <c:pt idx="1765">
                  <c:v>0.14547360589812333</c:v>
                </c:pt>
                <c:pt idx="1766">
                  <c:v>0.14548407020364418</c:v>
                </c:pt>
                <c:pt idx="1767">
                  <c:v>0.14549452329941082</c:v>
                </c:pt>
                <c:pt idx="1768">
                  <c:v>0.14550496520342615</c:v>
                </c:pt>
                <c:pt idx="1769">
                  <c:v>0.14551539593365437</c:v>
                </c:pt>
                <c:pt idx="1770">
                  <c:v>0.14552581550802141</c:v>
                </c:pt>
                <c:pt idx="1771">
                  <c:v>0.14553622394441476</c:v>
                </c:pt>
                <c:pt idx="1772">
                  <c:v>0.14554662126068374</c:v>
                </c:pt>
                <c:pt idx="1773">
                  <c:v>0.14555700747463962</c:v>
                </c:pt>
                <c:pt idx="1774">
                  <c:v>0.1455673826040555</c:v>
                </c:pt>
                <c:pt idx="1775">
                  <c:v>0.14557774666666667</c:v>
                </c:pt>
                <c:pt idx="1776">
                  <c:v>0.14558809968017059</c:v>
                </c:pt>
                <c:pt idx="1777">
                  <c:v>0.14559844166222694</c:v>
                </c:pt>
                <c:pt idx="1778">
                  <c:v>0.14560877263045796</c:v>
                </c:pt>
                <c:pt idx="1779">
                  <c:v>0.1456190926024481</c:v>
                </c:pt>
                <c:pt idx="1780">
                  <c:v>0.1456294015957447</c:v>
                </c:pt>
                <c:pt idx="1781">
                  <c:v>0.14563969962785753</c:v>
                </c:pt>
                <c:pt idx="1782">
                  <c:v>0.14564998671625931</c:v>
                </c:pt>
                <c:pt idx="1783">
                  <c:v>0.14566026287838557</c:v>
                </c:pt>
                <c:pt idx="1784">
                  <c:v>0.14567052813163481</c:v>
                </c:pt>
                <c:pt idx="1785">
                  <c:v>0.14568078249336872</c:v>
                </c:pt>
                <c:pt idx="1786">
                  <c:v>0.14569102598091199</c:v>
                </c:pt>
                <c:pt idx="1787">
                  <c:v>0.14570125861155275</c:v>
                </c:pt>
                <c:pt idx="1788">
                  <c:v>0.14571148040254239</c:v>
                </c:pt>
                <c:pt idx="1789">
                  <c:v>0.14572169137109581</c:v>
                </c:pt>
                <c:pt idx="1790">
                  <c:v>0.14573189153439153</c:v>
                </c:pt>
                <c:pt idx="1791">
                  <c:v>0.14574208090957166</c:v>
                </c:pt>
                <c:pt idx="1792">
                  <c:v>0.14575225951374207</c:v>
                </c:pt>
                <c:pt idx="1793">
                  <c:v>0.14576242736397255</c:v>
                </c:pt>
                <c:pt idx="1794">
                  <c:v>0.14577258447729671</c:v>
                </c:pt>
                <c:pt idx="1795">
                  <c:v>0.14578273087071239</c:v>
                </c:pt>
                <c:pt idx="1796">
                  <c:v>0.14579286656118143</c:v>
                </c:pt>
                <c:pt idx="1797">
                  <c:v>0.14580299156562995</c:v>
                </c:pt>
                <c:pt idx="1798">
                  <c:v>0.14581310590094837</c:v>
                </c:pt>
                <c:pt idx="1799">
                  <c:v>0.14582320958399156</c:v>
                </c:pt>
                <c:pt idx="1800">
                  <c:v>0.14583330263157895</c:v>
                </c:pt>
                <c:pt idx="1801">
                  <c:v>0.14584338506049449</c:v>
                </c:pt>
                <c:pt idx="1802">
                  <c:v>0.14585345688748685</c:v>
                </c:pt>
                <c:pt idx="1803">
                  <c:v>0.14586351812926959</c:v>
                </c:pt>
                <c:pt idx="1804">
                  <c:v>0.145873568802521</c:v>
                </c:pt>
                <c:pt idx="1805">
                  <c:v>0.14588360892388452</c:v>
                </c:pt>
                <c:pt idx="1806">
                  <c:v>0.14589363850996853</c:v>
                </c:pt>
                <c:pt idx="1807">
                  <c:v>0.14590365757734663</c:v>
                </c:pt>
                <c:pt idx="1808">
                  <c:v>0.14591366614255766</c:v>
                </c:pt>
                <c:pt idx="1809">
                  <c:v>0.14592366422210581</c:v>
                </c:pt>
                <c:pt idx="1810">
                  <c:v>0.14593365183246074</c:v>
                </c:pt>
                <c:pt idx="1811">
                  <c:v>0.14594362899005756</c:v>
                </c:pt>
                <c:pt idx="1812">
                  <c:v>0.1459535957112971</c:v>
                </c:pt>
                <c:pt idx="1813">
                  <c:v>0.14596355201254577</c:v>
                </c:pt>
                <c:pt idx="1814">
                  <c:v>0.14597349791013584</c:v>
                </c:pt>
                <c:pt idx="1815">
                  <c:v>0.14598343342036554</c:v>
                </c:pt>
                <c:pt idx="1816">
                  <c:v>0.14599335855949896</c:v>
                </c:pt>
                <c:pt idx="1817">
                  <c:v>0.14600327334376631</c:v>
                </c:pt>
                <c:pt idx="1818">
                  <c:v>0.14601317778936393</c:v>
                </c:pt>
                <c:pt idx="1819">
                  <c:v>0.14602307191245439</c:v>
                </c:pt>
                <c:pt idx="1820">
                  <c:v>0.14603295572916666</c:v>
                </c:pt>
                <c:pt idx="1821">
                  <c:v>0.14604282925559606</c:v>
                </c:pt>
                <c:pt idx="1822">
                  <c:v>0.14605269250780439</c:v>
                </c:pt>
                <c:pt idx="1823">
                  <c:v>0.1460625455018201</c:v>
                </c:pt>
                <c:pt idx="1824">
                  <c:v>0.14607238825363825</c:v>
                </c:pt>
                <c:pt idx="1825">
                  <c:v>0.14608222077922078</c:v>
                </c:pt>
                <c:pt idx="1826">
                  <c:v>0.14609204309449636</c:v>
                </c:pt>
                <c:pt idx="1827">
                  <c:v>0.14610185521536068</c:v>
                </c:pt>
                <c:pt idx="1828">
                  <c:v>0.14611165715767638</c:v>
                </c:pt>
                <c:pt idx="1829">
                  <c:v>0.14612144893727319</c:v>
                </c:pt>
                <c:pt idx="1830">
                  <c:v>0.1461312305699482</c:v>
                </c:pt>
                <c:pt idx="1831">
                  <c:v>0.14614100207146558</c:v>
                </c:pt>
                <c:pt idx="1832">
                  <c:v>0.14615076345755695</c:v>
                </c:pt>
                <c:pt idx="1833">
                  <c:v>0.14616051474392139</c:v>
                </c:pt>
                <c:pt idx="1834">
                  <c:v>0.14617025594622543</c:v>
                </c:pt>
                <c:pt idx="1835">
                  <c:v>0.14617998708010335</c:v>
                </c:pt>
                <c:pt idx="1836">
                  <c:v>0.14618970816115703</c:v>
                </c:pt>
                <c:pt idx="1837">
                  <c:v>0.14619941920495613</c:v>
                </c:pt>
                <c:pt idx="1838">
                  <c:v>0.14620912022703819</c:v>
                </c:pt>
                <c:pt idx="1839">
                  <c:v>0.14621881124290873</c:v>
                </c:pt>
                <c:pt idx="1840">
                  <c:v>0.14622849226804124</c:v>
                </c:pt>
                <c:pt idx="1841">
                  <c:v>0.1462381633178774</c:v>
                </c:pt>
                <c:pt idx="1842">
                  <c:v>0.14624782440782699</c:v>
                </c:pt>
                <c:pt idx="1843">
                  <c:v>0.14625747555326815</c:v>
                </c:pt>
                <c:pt idx="1844">
                  <c:v>0.14626711676954732</c:v>
                </c:pt>
                <c:pt idx="1845">
                  <c:v>0.14627674807197943</c:v>
                </c:pt>
                <c:pt idx="1846">
                  <c:v>0.14628636947584789</c:v>
                </c:pt>
                <c:pt idx="1847">
                  <c:v>0.14629598099640473</c:v>
                </c:pt>
                <c:pt idx="1848">
                  <c:v>0.14630558264887064</c:v>
                </c:pt>
                <c:pt idx="1849">
                  <c:v>0.14631517444843509</c:v>
                </c:pt>
                <c:pt idx="1850">
                  <c:v>0.14632475641025641</c:v>
                </c:pt>
                <c:pt idx="1851">
                  <c:v>0.14633432854946182</c:v>
                </c:pt>
                <c:pt idx="1852">
                  <c:v>0.14634389088114755</c:v>
                </c:pt>
                <c:pt idx="1853">
                  <c:v>0.14635344342037893</c:v>
                </c:pt>
                <c:pt idx="1854">
                  <c:v>0.14636298618219037</c:v>
                </c:pt>
                <c:pt idx="1855">
                  <c:v>0.14637251918158567</c:v>
                </c:pt>
                <c:pt idx="1856">
                  <c:v>0.14638204243353783</c:v>
                </c:pt>
                <c:pt idx="1857">
                  <c:v>0.14639155595298928</c:v>
                </c:pt>
                <c:pt idx="1858">
                  <c:v>0.1464010597548519</c:v>
                </c:pt>
                <c:pt idx="1859">
                  <c:v>0.14641055385400714</c:v>
                </c:pt>
                <c:pt idx="1860">
                  <c:v>0.14642003826530611</c:v>
                </c:pt>
                <c:pt idx="1861">
                  <c:v>0.1464295130035696</c:v>
                </c:pt>
                <c:pt idx="1862">
                  <c:v>0.14643897808358819</c:v>
                </c:pt>
                <c:pt idx="1863">
                  <c:v>0.14644843352012227</c:v>
                </c:pt>
                <c:pt idx="1864">
                  <c:v>0.14645787932790225</c:v>
                </c:pt>
                <c:pt idx="1865">
                  <c:v>0.1464673155216285</c:v>
                </c:pt>
                <c:pt idx="1866">
                  <c:v>0.14647674211597153</c:v>
                </c:pt>
                <c:pt idx="1867">
                  <c:v>0.14648615912557195</c:v>
                </c:pt>
                <c:pt idx="1868">
                  <c:v>0.14649556656504067</c:v>
                </c:pt>
                <c:pt idx="1869">
                  <c:v>0.14650496444895886</c:v>
                </c:pt>
                <c:pt idx="1870">
                  <c:v>0.14651435279187816</c:v>
                </c:pt>
                <c:pt idx="1871">
                  <c:v>0.14652373160832066</c:v>
                </c:pt>
                <c:pt idx="1872">
                  <c:v>0.14653310091277891</c:v>
                </c:pt>
                <c:pt idx="1873">
                  <c:v>0.14654246071971619</c:v>
                </c:pt>
                <c:pt idx="1874">
                  <c:v>0.14655181104356635</c:v>
                </c:pt>
                <c:pt idx="1875">
                  <c:v>0.14656115189873417</c:v>
                </c:pt>
                <c:pt idx="1876">
                  <c:v>0.14657048329959516</c:v>
                </c:pt>
                <c:pt idx="1877">
                  <c:v>0.14657980526049572</c:v>
                </c:pt>
                <c:pt idx="1878">
                  <c:v>0.14658911779575332</c:v>
                </c:pt>
                <c:pt idx="1879">
                  <c:v>0.14659842091965639</c:v>
                </c:pt>
                <c:pt idx="1880">
                  <c:v>0.14660771464646466</c:v>
                </c:pt>
                <c:pt idx="1881">
                  <c:v>0.14661699899040889</c:v>
                </c:pt>
                <c:pt idx="1882">
                  <c:v>0.14662627396569122</c:v>
                </c:pt>
                <c:pt idx="1883">
                  <c:v>0.14663553958648515</c:v>
                </c:pt>
                <c:pt idx="1884">
                  <c:v>0.14664479586693549</c:v>
                </c:pt>
                <c:pt idx="1885">
                  <c:v>0.14665404282115868</c:v>
                </c:pt>
                <c:pt idx="1886">
                  <c:v>0.1466632804632427</c:v>
                </c:pt>
                <c:pt idx="1887">
                  <c:v>0.14667250880724711</c:v>
                </c:pt>
                <c:pt idx="1888">
                  <c:v>0.14668172786720324</c:v>
                </c:pt>
                <c:pt idx="1889">
                  <c:v>0.14669093765711413</c:v>
                </c:pt>
                <c:pt idx="1890">
                  <c:v>0.14670013819095479</c:v>
                </c:pt>
                <c:pt idx="1891">
                  <c:v>0.14670932948267204</c:v>
                </c:pt>
                <c:pt idx="1892">
                  <c:v>0.14671851154618476</c:v>
                </c:pt>
                <c:pt idx="1893">
                  <c:v>0.14672768439538386</c:v>
                </c:pt>
                <c:pt idx="1894">
                  <c:v>0.1467368480441324</c:v>
                </c:pt>
                <c:pt idx="1895">
                  <c:v>0.14674600250626565</c:v>
                </c:pt>
                <c:pt idx="1896">
                  <c:v>0.14675514779559118</c:v>
                </c:pt>
                <c:pt idx="1897">
                  <c:v>0.14676428392588883</c:v>
                </c:pt>
                <c:pt idx="1898">
                  <c:v>0.14677341091091092</c:v>
                </c:pt>
                <c:pt idx="1899">
                  <c:v>0.14678252876438219</c:v>
                </c:pt>
                <c:pt idx="1900">
                  <c:v>0.14679163749999999</c:v>
                </c:pt>
                <c:pt idx="1901">
                  <c:v>0.14681323088455772</c:v>
                </c:pt>
                <c:pt idx="1902">
                  <c:v>0.1468348026973027</c:v>
                </c:pt>
                <c:pt idx="1903">
                  <c:v>0.14685635297054417</c:v>
                </c:pt>
                <c:pt idx="1904">
                  <c:v>0.14687788173652694</c:v>
                </c:pt>
                <c:pt idx="1905">
                  <c:v>0.14689938902743141</c:v>
                </c:pt>
                <c:pt idx="1906">
                  <c:v>0.14692087487537389</c:v>
                </c:pt>
                <c:pt idx="1907">
                  <c:v>0.14694233931240658</c:v>
                </c:pt>
                <c:pt idx="1908">
                  <c:v>0.14696378237051791</c:v>
                </c:pt>
                <c:pt idx="1909">
                  <c:v>0.14698520408163265</c:v>
                </c:pt>
                <c:pt idx="1910">
                  <c:v>0.14700660447761194</c:v>
                </c:pt>
                <c:pt idx="1911">
                  <c:v>0.14702798359025362</c:v>
                </c:pt>
                <c:pt idx="1912">
                  <c:v>0.14704934145129225</c:v>
                </c:pt>
                <c:pt idx="1913">
                  <c:v>0.1470706780923994</c:v>
                </c:pt>
                <c:pt idx="1914">
                  <c:v>0.14709199354518371</c:v>
                </c:pt>
                <c:pt idx="1915">
                  <c:v>0.14711328784119107</c:v>
                </c:pt>
                <c:pt idx="1916">
                  <c:v>0.14713456101190478</c:v>
                </c:pt>
                <c:pt idx="1917">
                  <c:v>0.14715581308874567</c:v>
                </c:pt>
                <c:pt idx="1918">
                  <c:v>0.14717704410307234</c:v>
                </c:pt>
                <c:pt idx="1919">
                  <c:v>0.14719825408618128</c:v>
                </c:pt>
                <c:pt idx="1920">
                  <c:v>0.14721944306930693</c:v>
                </c:pt>
                <c:pt idx="1921">
                  <c:v>0.14724061108362196</c:v>
                </c:pt>
                <c:pt idx="1922">
                  <c:v>0.1472617581602374</c:v>
                </c:pt>
                <c:pt idx="1923">
                  <c:v>0.14728288433020267</c:v>
                </c:pt>
                <c:pt idx="1924">
                  <c:v>0.14730398962450592</c:v>
                </c:pt>
                <c:pt idx="1925">
                  <c:v>0.14732507407407408</c:v>
                </c:pt>
                <c:pt idx="1926">
                  <c:v>0.14734613770977295</c:v>
                </c:pt>
                <c:pt idx="1927">
                  <c:v>0.1473671805624075</c:v>
                </c:pt>
                <c:pt idx="1928">
                  <c:v>0.14738820266272187</c:v>
                </c:pt>
                <c:pt idx="1929">
                  <c:v>0.14740920404139971</c:v>
                </c:pt>
                <c:pt idx="1930">
                  <c:v>0.14743018472906405</c:v>
                </c:pt>
                <c:pt idx="1931">
                  <c:v>0.14745114475627771</c:v>
                </c:pt>
                <c:pt idx="1932">
                  <c:v>0.14747208415354332</c:v>
                </c:pt>
                <c:pt idx="1933">
                  <c:v>0.14749300295130349</c:v>
                </c:pt>
                <c:pt idx="1934">
                  <c:v>0.14751390117994101</c:v>
                </c:pt>
                <c:pt idx="1935">
                  <c:v>0.14753477886977887</c:v>
                </c:pt>
                <c:pt idx="1936">
                  <c:v>0.14755563605108055</c:v>
                </c:pt>
                <c:pt idx="1937">
                  <c:v>0.14757647275405009</c:v>
                </c:pt>
                <c:pt idx="1938">
                  <c:v>0.14759728900883218</c:v>
                </c:pt>
                <c:pt idx="1939">
                  <c:v>0.1476180848455125</c:v>
                </c:pt>
                <c:pt idx="1940">
                  <c:v>0.14763886029411766</c:v>
                </c:pt>
                <c:pt idx="1941">
                  <c:v>0.14765961538461539</c:v>
                </c:pt>
                <c:pt idx="1942">
                  <c:v>0.1476803501469148</c:v>
                </c:pt>
                <c:pt idx="1943">
                  <c:v>0.14770106461086638</c:v>
                </c:pt>
                <c:pt idx="1944">
                  <c:v>0.14772175880626223</c:v>
                </c:pt>
                <c:pt idx="1945">
                  <c:v>0.14774243276283619</c:v>
                </c:pt>
                <c:pt idx="1946">
                  <c:v>0.14776308651026393</c:v>
                </c:pt>
                <c:pt idx="1947">
                  <c:v>0.14778372007816318</c:v>
                </c:pt>
                <c:pt idx="1948">
                  <c:v>0.14780433349609373</c:v>
                </c:pt>
                <c:pt idx="1949">
                  <c:v>0.14782492679355783</c:v>
                </c:pt>
                <c:pt idx="1950">
                  <c:v>0.14784549999999999</c:v>
                </c:pt>
                <c:pt idx="1951">
                  <c:v>0.14786605314480741</c:v>
                </c:pt>
                <c:pt idx="1952">
                  <c:v>0.14788658625730997</c:v>
                </c:pt>
                <c:pt idx="1953">
                  <c:v>0.14790709936678031</c:v>
                </c:pt>
                <c:pt idx="1954">
                  <c:v>0.14792759250243429</c:v>
                </c:pt>
                <c:pt idx="1955">
                  <c:v>0.14794806569343066</c:v>
                </c:pt>
                <c:pt idx="1956">
                  <c:v>0.14796851896887162</c:v>
                </c:pt>
                <c:pt idx="1957">
                  <c:v>0.14798895235780263</c:v>
                </c:pt>
                <c:pt idx="1958">
                  <c:v>0.14800936588921282</c:v>
                </c:pt>
                <c:pt idx="1959">
                  <c:v>0.14802975959203496</c:v>
                </c:pt>
                <c:pt idx="1960">
                  <c:v>0.14805013349514562</c:v>
                </c:pt>
                <c:pt idx="1961">
                  <c:v>0.14807048762736535</c:v>
                </c:pt>
                <c:pt idx="1962">
                  <c:v>0.1480908220174588</c:v>
                </c:pt>
                <c:pt idx="1963">
                  <c:v>0.14811113669413475</c:v>
                </c:pt>
                <c:pt idx="1964">
                  <c:v>0.14813143168604651</c:v>
                </c:pt>
                <c:pt idx="1965">
                  <c:v>0.14815170702179176</c:v>
                </c:pt>
                <c:pt idx="1966">
                  <c:v>0.14817196272991287</c:v>
                </c:pt>
                <c:pt idx="1967">
                  <c:v>0.14819219883889695</c:v>
                </c:pt>
                <c:pt idx="1968">
                  <c:v>0.148212415377176</c:v>
                </c:pt>
                <c:pt idx="1969">
                  <c:v>0.1482326123731271</c:v>
                </c:pt>
                <c:pt idx="1970">
                  <c:v>0.14825278985507245</c:v>
                </c:pt>
                <c:pt idx="1971">
                  <c:v>0.14827294785127959</c:v>
                </c:pt>
                <c:pt idx="1972">
                  <c:v>0.14829308638996139</c:v>
                </c:pt>
                <c:pt idx="1973">
                  <c:v>0.1483132054992764</c:v>
                </c:pt>
                <c:pt idx="1974">
                  <c:v>0.14833330520732882</c:v>
                </c:pt>
                <c:pt idx="1975">
                  <c:v>0.14835338554216868</c:v>
                </c:pt>
                <c:pt idx="1976">
                  <c:v>0.14837344653179191</c:v>
                </c:pt>
                <c:pt idx="1977">
                  <c:v>0.14839348820414061</c:v>
                </c:pt>
                <c:pt idx="1978">
                  <c:v>0.14841351058710298</c:v>
                </c:pt>
                <c:pt idx="1979">
                  <c:v>0.14843351370851371</c:v>
                </c:pt>
                <c:pt idx="1980">
                  <c:v>0.14845349759615384</c:v>
                </c:pt>
                <c:pt idx="1981">
                  <c:v>0.1484734622777511</c:v>
                </c:pt>
                <c:pt idx="1982">
                  <c:v>0.14849340778097983</c:v>
                </c:pt>
                <c:pt idx="1983">
                  <c:v>0.14851333413346135</c:v>
                </c:pt>
                <c:pt idx="1984">
                  <c:v>0.14853324136276391</c:v>
                </c:pt>
                <c:pt idx="1985">
                  <c:v>0.14855312949640287</c:v>
                </c:pt>
                <c:pt idx="1986">
                  <c:v>0.14857299856184086</c:v>
                </c:pt>
                <c:pt idx="1987">
                  <c:v>0.1485928485864878</c:v>
                </c:pt>
                <c:pt idx="1988">
                  <c:v>0.14861267959770114</c:v>
                </c:pt>
                <c:pt idx="1989">
                  <c:v>0.14863249162278602</c:v>
                </c:pt>
                <c:pt idx="1990">
                  <c:v>0.14865228468899522</c:v>
                </c:pt>
                <c:pt idx="1991">
                  <c:v>0.14867205882352941</c:v>
                </c:pt>
                <c:pt idx="1992">
                  <c:v>0.14869181405353729</c:v>
                </c:pt>
                <c:pt idx="1993">
                  <c:v>0.14871155040611561</c:v>
                </c:pt>
                <c:pt idx="1994">
                  <c:v>0.14873126790830946</c:v>
                </c:pt>
                <c:pt idx="1995">
                  <c:v>0.14875096658711218</c:v>
                </c:pt>
                <c:pt idx="1996">
                  <c:v>0.14877064646946567</c:v>
                </c:pt>
                <c:pt idx="1997">
                  <c:v>0.14879030758226039</c:v>
                </c:pt>
                <c:pt idx="1998">
                  <c:v>0.14880994995233554</c:v>
                </c:pt>
                <c:pt idx="1999">
                  <c:v>0.14882957360647928</c:v>
                </c:pt>
                <c:pt idx="2000">
                  <c:v>0.14884917857142857</c:v>
                </c:pt>
                <c:pt idx="2001">
                  <c:v>0.1488687648738696</c:v>
                </c:pt>
                <c:pt idx="2002">
                  <c:v>0.14888833254043768</c:v>
                </c:pt>
                <c:pt idx="2003">
                  <c:v>0.14890788159771753</c:v>
                </c:pt>
                <c:pt idx="2004">
                  <c:v>0.14892741207224333</c:v>
                </c:pt>
                <c:pt idx="2005">
                  <c:v>0.1489469239904988</c:v>
                </c:pt>
                <c:pt idx="2006">
                  <c:v>0.14896641737891739</c:v>
                </c:pt>
                <c:pt idx="2007">
                  <c:v>0.14898589226388231</c:v>
                </c:pt>
                <c:pt idx="2008">
                  <c:v>0.14900534867172674</c:v>
                </c:pt>
                <c:pt idx="2009">
                  <c:v>0.149024786628734</c:v>
                </c:pt>
                <c:pt idx="2010">
                  <c:v>0.14904420616113745</c:v>
                </c:pt>
                <c:pt idx="2011">
                  <c:v>0.1490636072951208</c:v>
                </c:pt>
                <c:pt idx="2012">
                  <c:v>0.14908299005681819</c:v>
                </c:pt>
                <c:pt idx="2013">
                  <c:v>0.14910235447231424</c:v>
                </c:pt>
                <c:pt idx="2014">
                  <c:v>0.14912170056764426</c:v>
                </c:pt>
                <c:pt idx="2015">
                  <c:v>0.14914102836879434</c:v>
                </c:pt>
                <c:pt idx="2016">
                  <c:v>0.14916033790170133</c:v>
                </c:pt>
                <c:pt idx="2017">
                  <c:v>0.14917962919225319</c:v>
                </c:pt>
                <c:pt idx="2018">
                  <c:v>0.14919890226628896</c:v>
                </c:pt>
                <c:pt idx="2019">
                  <c:v>0.14921815714959885</c:v>
                </c:pt>
                <c:pt idx="2020">
                  <c:v>0.14923739386792453</c:v>
                </c:pt>
                <c:pt idx="2021">
                  <c:v>0.14925661244695898</c:v>
                </c:pt>
                <c:pt idx="2022">
                  <c:v>0.14927581291234684</c:v>
                </c:pt>
                <c:pt idx="2023">
                  <c:v>0.1492949952896844</c:v>
                </c:pt>
                <c:pt idx="2024">
                  <c:v>0.14931415960451977</c:v>
                </c:pt>
                <c:pt idx="2025">
                  <c:v>0.14933330588235294</c:v>
                </c:pt>
                <c:pt idx="2026">
                  <c:v>0.14935243414863594</c:v>
                </c:pt>
                <c:pt idx="2027">
                  <c:v>0.14937154442877293</c:v>
                </c:pt>
                <c:pt idx="2028">
                  <c:v>0.14939063674812028</c:v>
                </c:pt>
                <c:pt idx="2029">
                  <c:v>0.14940971113198684</c:v>
                </c:pt>
                <c:pt idx="2030">
                  <c:v>0.14942876760563381</c:v>
                </c:pt>
                <c:pt idx="2031">
                  <c:v>0.149447806194275</c:v>
                </c:pt>
                <c:pt idx="2032">
                  <c:v>0.14946682692307695</c:v>
                </c:pt>
                <c:pt idx="2033">
                  <c:v>0.14948582981715891</c:v>
                </c:pt>
                <c:pt idx="2034">
                  <c:v>0.14950481490159326</c:v>
                </c:pt>
                <c:pt idx="2035">
                  <c:v>0.14952378220140516</c:v>
                </c:pt>
                <c:pt idx="2036">
                  <c:v>0.14954273174157304</c:v>
                </c:pt>
                <c:pt idx="2037">
                  <c:v>0.14956166354702854</c:v>
                </c:pt>
                <c:pt idx="2038">
                  <c:v>0.14958057764265667</c:v>
                </c:pt>
                <c:pt idx="2039">
                  <c:v>0.14959947405329593</c:v>
                </c:pt>
                <c:pt idx="2040">
                  <c:v>0.14961835280373831</c:v>
                </c:pt>
                <c:pt idx="2041">
                  <c:v>0.14963721391872958</c:v>
                </c:pt>
                <c:pt idx="2042">
                  <c:v>0.1496560574229692</c:v>
                </c:pt>
                <c:pt idx="2043">
                  <c:v>0.14967488334111059</c:v>
                </c:pt>
                <c:pt idx="2044">
                  <c:v>0.1496936916977612</c:v>
                </c:pt>
                <c:pt idx="2045">
                  <c:v>0.14971248251748251</c:v>
                </c:pt>
                <c:pt idx="2046">
                  <c:v>0.14973125582479033</c:v>
                </c:pt>
                <c:pt idx="2047">
                  <c:v>0.14975001164415463</c:v>
                </c:pt>
                <c:pt idx="2048">
                  <c:v>0.14976875000000001</c:v>
                </c:pt>
                <c:pt idx="2049">
                  <c:v>0.14978747091670544</c:v>
                </c:pt>
                <c:pt idx="2050">
                  <c:v>0.14980617441860467</c:v>
                </c:pt>
                <c:pt idx="2051">
                  <c:v>0.14982486052998606</c:v>
                </c:pt>
                <c:pt idx="2052">
                  <c:v>0.14984352927509295</c:v>
                </c:pt>
                <c:pt idx="2053">
                  <c:v>0.14986218067812354</c:v>
                </c:pt>
                <c:pt idx="2054">
                  <c:v>0.1498808147632312</c:v>
                </c:pt>
                <c:pt idx="2055">
                  <c:v>0.14989943155452437</c:v>
                </c:pt>
                <c:pt idx="2056">
                  <c:v>0.1499180310760668</c:v>
                </c:pt>
                <c:pt idx="2057">
                  <c:v>0.14993661335187761</c:v>
                </c:pt>
                <c:pt idx="2058">
                  <c:v>0.14995517840593142</c:v>
                </c:pt>
                <c:pt idx="2059">
                  <c:v>0.14997372626215841</c:v>
                </c:pt>
                <c:pt idx="2060">
                  <c:v>0.14999225694444446</c:v>
                </c:pt>
                <c:pt idx="2061">
                  <c:v>0.15001077047663119</c:v>
                </c:pt>
                <c:pt idx="2062">
                  <c:v>0.15002926688251619</c:v>
                </c:pt>
                <c:pt idx="2063">
                  <c:v>0.15004774618585298</c:v>
                </c:pt>
                <c:pt idx="2064">
                  <c:v>0.1500662084103512</c:v>
                </c:pt>
                <c:pt idx="2065">
                  <c:v>0.15008465357967668</c:v>
                </c:pt>
                <c:pt idx="2066">
                  <c:v>0.15010308171745154</c:v>
                </c:pt>
                <c:pt idx="2067">
                  <c:v>0.15012149284725429</c:v>
                </c:pt>
                <c:pt idx="2068">
                  <c:v>0.15013988699261993</c:v>
                </c:pt>
                <c:pt idx="2069">
                  <c:v>0.15015826417704012</c:v>
                </c:pt>
                <c:pt idx="2070">
                  <c:v>0.15017662442396312</c:v>
                </c:pt>
                <c:pt idx="2071">
                  <c:v>0.15019496775679411</c:v>
                </c:pt>
                <c:pt idx="2072">
                  <c:v>0.15021329419889504</c:v>
                </c:pt>
                <c:pt idx="2073">
                  <c:v>0.15023160377358491</c:v>
                </c:pt>
                <c:pt idx="2074">
                  <c:v>0.15024989650413983</c:v>
                </c:pt>
                <c:pt idx="2075">
                  <c:v>0.15026817241379312</c:v>
                </c:pt>
                <c:pt idx="2076">
                  <c:v>0.15028643152573529</c:v>
                </c:pt>
                <c:pt idx="2077">
                  <c:v>0.15030467386311439</c:v>
                </c:pt>
                <c:pt idx="2078">
                  <c:v>0.15032289944903582</c:v>
                </c:pt>
                <c:pt idx="2079">
                  <c:v>0.15034110830656264</c:v>
                </c:pt>
                <c:pt idx="2080">
                  <c:v>0.15035930045871559</c:v>
                </c:pt>
                <c:pt idx="2081">
                  <c:v>0.15037747592847317</c:v>
                </c:pt>
                <c:pt idx="2082">
                  <c:v>0.15039563473877177</c:v>
                </c:pt>
                <c:pt idx="2083">
                  <c:v>0.15041377691250571</c:v>
                </c:pt>
                <c:pt idx="2084">
                  <c:v>0.15043190247252747</c:v>
                </c:pt>
                <c:pt idx="2085">
                  <c:v>0.1504500114416476</c:v>
                </c:pt>
                <c:pt idx="2086">
                  <c:v>0.15046810384263495</c:v>
                </c:pt>
                <c:pt idx="2087">
                  <c:v>0.15048617969821673</c:v>
                </c:pt>
                <c:pt idx="2088">
                  <c:v>0.1505042390310786</c:v>
                </c:pt>
                <c:pt idx="2089">
                  <c:v>0.15052228186386477</c:v>
                </c:pt>
                <c:pt idx="2090">
                  <c:v>0.15054030821917808</c:v>
                </c:pt>
                <c:pt idx="2091">
                  <c:v>0.15055831811958009</c:v>
                </c:pt>
                <c:pt idx="2092">
                  <c:v>0.15057631158759124</c:v>
                </c:pt>
                <c:pt idx="2093">
                  <c:v>0.15059428864569083</c:v>
                </c:pt>
                <c:pt idx="2094">
                  <c:v>0.15061224931631723</c:v>
                </c:pt>
                <c:pt idx="2095">
                  <c:v>0.15063019362186789</c:v>
                </c:pt>
                <c:pt idx="2096">
                  <c:v>0.15064812158469945</c:v>
                </c:pt>
                <c:pt idx="2097">
                  <c:v>0.1506660332271279</c:v>
                </c:pt>
                <c:pt idx="2098">
                  <c:v>0.15068392857142857</c:v>
                </c:pt>
                <c:pt idx="2099">
                  <c:v>0.15070180763983629</c:v>
                </c:pt>
                <c:pt idx="2100">
                  <c:v>0.15071967045454546</c:v>
                </c:pt>
                <c:pt idx="2101">
                  <c:v>0.15073751703771013</c:v>
                </c:pt>
                <c:pt idx="2102">
                  <c:v>0.15075534741144414</c:v>
                </c:pt>
                <c:pt idx="2103">
                  <c:v>0.15077316159782114</c:v>
                </c:pt>
                <c:pt idx="2104">
                  <c:v>0.15079095961887476</c:v>
                </c:pt>
                <c:pt idx="2105">
                  <c:v>0.15080874149659865</c:v>
                </c:pt>
                <c:pt idx="2106">
                  <c:v>0.15082650725294652</c:v>
                </c:pt>
                <c:pt idx="2107">
                  <c:v>0.15084425690983236</c:v>
                </c:pt>
                <c:pt idx="2108">
                  <c:v>0.15086199048913043</c:v>
                </c:pt>
                <c:pt idx="2109">
                  <c:v>0.15087970801267542</c:v>
                </c:pt>
                <c:pt idx="2110">
                  <c:v>0.15089740950226244</c:v>
                </c:pt>
                <c:pt idx="2111">
                  <c:v>0.15091509497964722</c:v>
                </c:pt>
                <c:pt idx="2112">
                  <c:v>0.15093276446654613</c:v>
                </c:pt>
                <c:pt idx="2113">
                  <c:v>0.15095041798463624</c:v>
                </c:pt>
                <c:pt idx="2114">
                  <c:v>0.15096805555555556</c:v>
                </c:pt>
                <c:pt idx="2115">
                  <c:v>0.15098567720090295</c:v>
                </c:pt>
                <c:pt idx="2116">
                  <c:v>0.15100328294223828</c:v>
                </c:pt>
                <c:pt idx="2117">
                  <c:v>0.15102087280108256</c:v>
                </c:pt>
                <c:pt idx="2118">
                  <c:v>0.15103844679891792</c:v>
                </c:pt>
                <c:pt idx="2119">
                  <c:v>0.15105600495718791</c:v>
                </c:pt>
                <c:pt idx="2120">
                  <c:v>0.1510735472972973</c:v>
                </c:pt>
                <c:pt idx="2121">
                  <c:v>0.15109107384061235</c:v>
                </c:pt>
                <c:pt idx="2122">
                  <c:v>0.15110858460846086</c:v>
                </c:pt>
                <c:pt idx="2123">
                  <c:v>0.15112607962213226</c:v>
                </c:pt>
                <c:pt idx="2124">
                  <c:v>0.1511435589028777</c:v>
                </c:pt>
                <c:pt idx="2125">
                  <c:v>0.1511610224719101</c:v>
                </c:pt>
                <c:pt idx="2126">
                  <c:v>0.15117847035040433</c:v>
                </c:pt>
                <c:pt idx="2127">
                  <c:v>0.15119590255949708</c:v>
                </c:pt>
                <c:pt idx="2128">
                  <c:v>0.15121331912028724</c:v>
                </c:pt>
                <c:pt idx="2129">
                  <c:v>0.15123072005383581</c:v>
                </c:pt>
                <c:pt idx="2130">
                  <c:v>0.15124810538116593</c:v>
                </c:pt>
                <c:pt idx="2131">
                  <c:v>0.1512654751232631</c:v>
                </c:pt>
                <c:pt idx="2132">
                  <c:v>0.15128282930107528</c:v>
                </c:pt>
                <c:pt idx="2133">
                  <c:v>0.15130016793551276</c:v>
                </c:pt>
                <c:pt idx="2134">
                  <c:v>0.15131749104744852</c:v>
                </c:pt>
                <c:pt idx="2135">
                  <c:v>0.15133479865771812</c:v>
                </c:pt>
                <c:pt idx="2136">
                  <c:v>0.15135209078711986</c:v>
                </c:pt>
                <c:pt idx="2137">
                  <c:v>0.15136936745641486</c:v>
                </c:pt>
                <c:pt idx="2138">
                  <c:v>0.15138662868632707</c:v>
                </c:pt>
                <c:pt idx="2139">
                  <c:v>0.15140387449754356</c:v>
                </c:pt>
                <c:pt idx="2140">
                  <c:v>0.15142110491071428</c:v>
                </c:pt>
                <c:pt idx="2141">
                  <c:v>0.15143831994645249</c:v>
                </c:pt>
                <c:pt idx="2142">
                  <c:v>0.15145551962533454</c:v>
                </c:pt>
                <c:pt idx="2143">
                  <c:v>0.15147270396790014</c:v>
                </c:pt>
                <c:pt idx="2144">
                  <c:v>0.15148987299465241</c:v>
                </c:pt>
                <c:pt idx="2145">
                  <c:v>0.1515070267260579</c:v>
                </c:pt>
                <c:pt idx="2146">
                  <c:v>0.15152416518254674</c:v>
                </c:pt>
                <c:pt idx="2147">
                  <c:v>0.1515412883845127</c:v>
                </c:pt>
                <c:pt idx="2148">
                  <c:v>0.15155839635231316</c:v>
                </c:pt>
                <c:pt idx="2149">
                  <c:v>0.15157548910626945</c:v>
                </c:pt>
                <c:pt idx="2150">
                  <c:v>0.15159256666666668</c:v>
                </c:pt>
                <c:pt idx="2151">
                  <c:v>0.15160962905375389</c:v>
                </c:pt>
                <c:pt idx="2152">
                  <c:v>0.15162667628774423</c:v>
                </c:pt>
                <c:pt idx="2153">
                  <c:v>0.15164370838881491</c:v>
                </c:pt>
                <c:pt idx="2154">
                  <c:v>0.15166072537710737</c:v>
                </c:pt>
                <c:pt idx="2155">
                  <c:v>0.15167772727272727</c:v>
                </c:pt>
                <c:pt idx="2156">
                  <c:v>0.1516947140957447</c:v>
                </c:pt>
                <c:pt idx="2157">
                  <c:v>0.15171168586619407</c:v>
                </c:pt>
                <c:pt idx="2158">
                  <c:v>0.1517286426040744</c:v>
                </c:pt>
                <c:pt idx="2159">
                  <c:v>0.15174558432934926</c:v>
                </c:pt>
                <c:pt idx="2160">
                  <c:v>0.15176251106194691</c:v>
                </c:pt>
                <c:pt idx="2161">
                  <c:v>0.1517794228217603</c:v>
                </c:pt>
                <c:pt idx="2162">
                  <c:v>0.15179631962864723</c:v>
                </c:pt>
                <c:pt idx="2163">
                  <c:v>0.15181320150243038</c:v>
                </c:pt>
                <c:pt idx="2164">
                  <c:v>0.15183006846289751</c:v>
                </c:pt>
                <c:pt idx="2165">
                  <c:v>0.15184692052980134</c:v>
                </c:pt>
                <c:pt idx="2166">
                  <c:v>0.15186375772285968</c:v>
                </c:pt>
                <c:pt idx="2167">
                  <c:v>0.15188058006175564</c:v>
                </c:pt>
                <c:pt idx="2168">
                  <c:v>0.15189738756613755</c:v>
                </c:pt>
                <c:pt idx="2169">
                  <c:v>0.1519141802556192</c:v>
                </c:pt>
                <c:pt idx="2170">
                  <c:v>0.15193095814977975</c:v>
                </c:pt>
                <c:pt idx="2171">
                  <c:v>0.1519477212681638</c:v>
                </c:pt>
                <c:pt idx="2172">
                  <c:v>0.15196446963028168</c:v>
                </c:pt>
                <c:pt idx="2173">
                  <c:v>0.15198120325560935</c:v>
                </c:pt>
                <c:pt idx="2174">
                  <c:v>0.1519979221635884</c:v>
                </c:pt>
                <c:pt idx="2175">
                  <c:v>0.15201462637362637</c:v>
                </c:pt>
                <c:pt idx="2176">
                  <c:v>0.15203131590509666</c:v>
                </c:pt>
                <c:pt idx="2177">
                  <c:v>0.1520479907773386</c:v>
                </c:pt>
                <c:pt idx="2178">
                  <c:v>0.1520646510096576</c:v>
                </c:pt>
                <c:pt idx="2179">
                  <c:v>0.15208129662132513</c:v>
                </c:pt>
                <c:pt idx="2180">
                  <c:v>0.15209792763157895</c:v>
                </c:pt>
                <c:pt idx="2181">
                  <c:v>0.15211454405962299</c:v>
                </c:pt>
                <c:pt idx="2182">
                  <c:v>0.15213114592462751</c:v>
                </c:pt>
                <c:pt idx="2183">
                  <c:v>0.15214773324572931</c:v>
                </c:pt>
                <c:pt idx="2184">
                  <c:v>0.15216430604203152</c:v>
                </c:pt>
                <c:pt idx="2185">
                  <c:v>0.15218086433260394</c:v>
                </c:pt>
                <c:pt idx="2186">
                  <c:v>0.15219740813648294</c:v>
                </c:pt>
                <c:pt idx="2187">
                  <c:v>0.15221393747267162</c:v>
                </c:pt>
                <c:pt idx="2188">
                  <c:v>0.15223045236013988</c:v>
                </c:pt>
                <c:pt idx="2189">
                  <c:v>0.15224695281782438</c:v>
                </c:pt>
                <c:pt idx="2190">
                  <c:v>0.15226343886462881</c:v>
                </c:pt>
                <c:pt idx="2191">
                  <c:v>0.15227991051942383</c:v>
                </c:pt>
                <c:pt idx="2192">
                  <c:v>0.15229636780104711</c:v>
                </c:pt>
                <c:pt idx="2193">
                  <c:v>0.15231281072830355</c:v>
                </c:pt>
                <c:pt idx="2194">
                  <c:v>0.15232923931996512</c:v>
                </c:pt>
                <c:pt idx="2195">
                  <c:v>0.15234565359477123</c:v>
                </c:pt>
                <c:pt idx="2196">
                  <c:v>0.15236205357142857</c:v>
                </c:pt>
                <c:pt idx="2197">
                  <c:v>0.15237843926861122</c:v>
                </c:pt>
                <c:pt idx="2198">
                  <c:v>0.15239481070496086</c:v>
                </c:pt>
                <c:pt idx="2199">
                  <c:v>0.15241116789908657</c:v>
                </c:pt>
                <c:pt idx="2200">
                  <c:v>0.15242751086956521</c:v>
                </c:pt>
                <c:pt idx="2201">
                  <c:v>0.15244383963494135</c:v>
                </c:pt>
                <c:pt idx="2202">
                  <c:v>0.15246015421372719</c:v>
                </c:pt>
                <c:pt idx="2203">
                  <c:v>0.15247645462440296</c:v>
                </c:pt>
                <c:pt idx="2204">
                  <c:v>0.15249274088541667</c:v>
                </c:pt>
                <c:pt idx="2205">
                  <c:v>0.15250901301518438</c:v>
                </c:pt>
                <c:pt idx="2206">
                  <c:v>0.15252527103209021</c:v>
                </c:pt>
                <c:pt idx="2207">
                  <c:v>0.15254151495448634</c:v>
                </c:pt>
                <c:pt idx="2208">
                  <c:v>0.15255774480069326</c:v>
                </c:pt>
                <c:pt idx="2209">
                  <c:v>0.15257396058899955</c:v>
                </c:pt>
                <c:pt idx="2210">
                  <c:v>0.15259016233766234</c:v>
                </c:pt>
                <c:pt idx="2211">
                  <c:v>0.15260635006490697</c:v>
                </c:pt>
                <c:pt idx="2212">
                  <c:v>0.15262252378892732</c:v>
                </c:pt>
                <c:pt idx="2213">
                  <c:v>0.15263868352788587</c:v>
                </c:pt>
                <c:pt idx="2214">
                  <c:v>0.15265482929991356</c:v>
                </c:pt>
                <c:pt idx="2215">
                  <c:v>0.15267096112311015</c:v>
                </c:pt>
                <c:pt idx="2216">
                  <c:v>0.15268707901554404</c:v>
                </c:pt>
                <c:pt idx="2217">
                  <c:v>0.15270318299525248</c:v>
                </c:pt>
                <c:pt idx="2218">
                  <c:v>0.15271927308024161</c:v>
                </c:pt>
                <c:pt idx="2219">
                  <c:v>0.15273534928848642</c:v>
                </c:pt>
                <c:pt idx="2220">
                  <c:v>0.15275141163793104</c:v>
                </c:pt>
                <c:pt idx="2221">
                  <c:v>0.15276746014648859</c:v>
                </c:pt>
                <c:pt idx="2222">
                  <c:v>0.15278349483204134</c:v>
                </c:pt>
                <c:pt idx="2223">
                  <c:v>0.15279951571244083</c:v>
                </c:pt>
                <c:pt idx="2224">
                  <c:v>0.15281552280550775</c:v>
                </c:pt>
                <c:pt idx="2225">
                  <c:v>0.15283151612903226</c:v>
                </c:pt>
                <c:pt idx="2226">
                  <c:v>0.15284749570077386</c:v>
                </c:pt>
                <c:pt idx="2227">
                  <c:v>0.15286346153846153</c:v>
                </c:pt>
                <c:pt idx="2228">
                  <c:v>0.15287941365979382</c:v>
                </c:pt>
                <c:pt idx="2229">
                  <c:v>0.15289535208243882</c:v>
                </c:pt>
                <c:pt idx="2230">
                  <c:v>0.15291127682403433</c:v>
                </c:pt>
                <c:pt idx="2231">
                  <c:v>0.1529271879021879</c:v>
                </c:pt>
                <c:pt idx="2232">
                  <c:v>0.15294308533447684</c:v>
                </c:pt>
                <c:pt idx="2233">
                  <c:v>0.15295896913844836</c:v>
                </c:pt>
                <c:pt idx="2234">
                  <c:v>0.15297483933161954</c:v>
                </c:pt>
                <c:pt idx="2235">
                  <c:v>0.15299069593147752</c:v>
                </c:pt>
                <c:pt idx="2236">
                  <c:v>0.15300653895547947</c:v>
                </c:pt>
                <c:pt idx="2237">
                  <c:v>0.15302236842105263</c:v>
                </c:pt>
                <c:pt idx="2238">
                  <c:v>0.15303818434559455</c:v>
                </c:pt>
                <c:pt idx="2239">
                  <c:v>0.15305398674647286</c:v>
                </c:pt>
                <c:pt idx="2240">
                  <c:v>0.15306977564102564</c:v>
                </c:pt>
                <c:pt idx="2241">
                  <c:v>0.1530855510465613</c:v>
                </c:pt>
                <c:pt idx="2242">
                  <c:v>0.15310131298035864</c:v>
                </c:pt>
                <c:pt idx="2243">
                  <c:v>0.15311706145966711</c:v>
                </c:pt>
                <c:pt idx="2244">
                  <c:v>0.15313279650170647</c:v>
                </c:pt>
                <c:pt idx="2245">
                  <c:v>0.15314851812366737</c:v>
                </c:pt>
                <c:pt idx="2246">
                  <c:v>0.15316422634271101</c:v>
                </c:pt>
                <c:pt idx="2247">
                  <c:v>0.15317992117596932</c:v>
                </c:pt>
                <c:pt idx="2248">
                  <c:v>0.15319560264054516</c:v>
                </c:pt>
                <c:pt idx="2249">
                  <c:v>0.15321127075351212</c:v>
                </c:pt>
                <c:pt idx="2250">
                  <c:v>0.15322692553191489</c:v>
                </c:pt>
                <c:pt idx="2251">
                  <c:v>0.15324256699276903</c:v>
                </c:pt>
                <c:pt idx="2252">
                  <c:v>0.15325819515306122</c:v>
                </c:pt>
                <c:pt idx="2253">
                  <c:v>0.15327381002974927</c:v>
                </c:pt>
                <c:pt idx="2254">
                  <c:v>0.15328941163976209</c:v>
                </c:pt>
                <c:pt idx="2255">
                  <c:v>0.153305</c:v>
                </c:pt>
                <c:pt idx="2256">
                  <c:v>0.15332057512733446</c:v>
                </c:pt>
                <c:pt idx="2257">
                  <c:v>0.15333613703860838</c:v>
                </c:pt>
                <c:pt idx="2258">
                  <c:v>0.15335168575063615</c:v>
                </c:pt>
                <c:pt idx="2259">
                  <c:v>0.15336722128020347</c:v>
                </c:pt>
                <c:pt idx="2260">
                  <c:v>0.15338274364406779</c:v>
                </c:pt>
                <c:pt idx="2261">
                  <c:v>0.15339825285895808</c:v>
                </c:pt>
                <c:pt idx="2262">
                  <c:v>0.15341374894157492</c:v>
                </c:pt>
                <c:pt idx="2263">
                  <c:v>0.15342923190859079</c:v>
                </c:pt>
                <c:pt idx="2264">
                  <c:v>0.15344470177664973</c:v>
                </c:pt>
                <c:pt idx="2265">
                  <c:v>0.15346015856236786</c:v>
                </c:pt>
                <c:pt idx="2266">
                  <c:v>0.15347560228233306</c:v>
                </c:pt>
                <c:pt idx="2267">
                  <c:v>0.15349103295310518</c:v>
                </c:pt>
                <c:pt idx="2268">
                  <c:v>0.15350645059121623</c:v>
                </c:pt>
                <c:pt idx="2269">
                  <c:v>0.15352185521317011</c:v>
                </c:pt>
                <c:pt idx="2270">
                  <c:v>0.15353724683544304</c:v>
                </c:pt>
                <c:pt idx="2271">
                  <c:v>0.15355262547448334</c:v>
                </c:pt>
                <c:pt idx="2272">
                  <c:v>0.15356799114671163</c:v>
                </c:pt>
                <c:pt idx="2273">
                  <c:v>0.15358334386852088</c:v>
                </c:pt>
                <c:pt idx="2274">
                  <c:v>0.15359868365627632</c:v>
                </c:pt>
                <c:pt idx="2275">
                  <c:v>0.15361401052631579</c:v>
                </c:pt>
                <c:pt idx="2276">
                  <c:v>0.15362932449494951</c:v>
                </c:pt>
                <c:pt idx="2277">
                  <c:v>0.15364462557846023</c:v>
                </c:pt>
                <c:pt idx="2278">
                  <c:v>0.15365991379310345</c:v>
                </c:pt>
                <c:pt idx="2279">
                  <c:v>0.15367518915510719</c:v>
                </c:pt>
                <c:pt idx="2280">
                  <c:v>0.15369045168067227</c:v>
                </c:pt>
                <c:pt idx="2281">
                  <c:v>0.15370570138597228</c:v>
                </c:pt>
                <c:pt idx="2282">
                  <c:v>0.15372093828715364</c:v>
                </c:pt>
                <c:pt idx="2283">
                  <c:v>0.15373616240033572</c:v>
                </c:pt>
                <c:pt idx="2284">
                  <c:v>0.15375137374161074</c:v>
                </c:pt>
                <c:pt idx="2285">
                  <c:v>0.15376657232704402</c:v>
                </c:pt>
                <c:pt idx="2286">
                  <c:v>0.15378175817267395</c:v>
                </c:pt>
                <c:pt idx="2287">
                  <c:v>0.15379693129451194</c:v>
                </c:pt>
                <c:pt idx="2288">
                  <c:v>0.15381209170854274</c:v>
                </c:pt>
                <c:pt idx="2289">
                  <c:v>0.15382723943072416</c:v>
                </c:pt>
                <c:pt idx="2290">
                  <c:v>0.15384237447698745</c:v>
                </c:pt>
                <c:pt idx="2291">
                  <c:v>0.15385749686323713</c:v>
                </c:pt>
                <c:pt idx="2292">
                  <c:v>0.15387260660535115</c:v>
                </c:pt>
                <c:pt idx="2293">
                  <c:v>0.15388770371918095</c:v>
                </c:pt>
                <c:pt idx="2294">
                  <c:v>0.15390278822055137</c:v>
                </c:pt>
                <c:pt idx="2295">
                  <c:v>0.15391786012526096</c:v>
                </c:pt>
                <c:pt idx="2296">
                  <c:v>0.1539329194490818</c:v>
                </c:pt>
                <c:pt idx="2297">
                  <c:v>0.15394796620775969</c:v>
                </c:pt>
                <c:pt idx="2298">
                  <c:v>0.15396300041701419</c:v>
                </c:pt>
                <c:pt idx="2299">
                  <c:v>0.15397802209253855</c:v>
                </c:pt>
                <c:pt idx="2300">
                  <c:v>0.15399303125</c:v>
                </c:pt>
                <c:pt idx="2301">
                  <c:v>0.15400802790503956</c:v>
                </c:pt>
                <c:pt idx="2302">
                  <c:v>0.15402301207327226</c:v>
                </c:pt>
                <c:pt idx="2303">
                  <c:v>0.15403798377028716</c:v>
                </c:pt>
                <c:pt idx="2304">
                  <c:v>0.15405294301164726</c:v>
                </c:pt>
                <c:pt idx="2305">
                  <c:v>0.15406788981288982</c:v>
                </c:pt>
                <c:pt idx="2306">
                  <c:v>0.15408282418952618</c:v>
                </c:pt>
                <c:pt idx="2307">
                  <c:v>0.15409774615704194</c:v>
                </c:pt>
                <c:pt idx="2308">
                  <c:v>0.15411265573089702</c:v>
                </c:pt>
                <c:pt idx="2309">
                  <c:v>0.15412755292652552</c:v>
                </c:pt>
                <c:pt idx="2310">
                  <c:v>0.15414243775933609</c:v>
                </c:pt>
                <c:pt idx="2311">
                  <c:v>0.15415731024471174</c:v>
                </c:pt>
                <c:pt idx="2312">
                  <c:v>0.15417217039800993</c:v>
                </c:pt>
                <c:pt idx="2313">
                  <c:v>0.15418701823456279</c:v>
                </c:pt>
                <c:pt idx="2314">
                  <c:v>0.15420185376967688</c:v>
                </c:pt>
                <c:pt idx="2315">
                  <c:v>0.15421667701863354</c:v>
                </c:pt>
                <c:pt idx="2316">
                  <c:v>0.15423148799668876</c:v>
                </c:pt>
                <c:pt idx="2317">
                  <c:v>0.15424628671907323</c:v>
                </c:pt>
                <c:pt idx="2318">
                  <c:v>0.15426107320099258</c:v>
                </c:pt>
                <c:pt idx="2319">
                  <c:v>0.15427584745762712</c:v>
                </c:pt>
                <c:pt idx="2320">
                  <c:v>0.15429060950413223</c:v>
                </c:pt>
                <c:pt idx="2321">
                  <c:v>0.15430535935563816</c:v>
                </c:pt>
                <c:pt idx="2322">
                  <c:v>0.15432009702725019</c:v>
                </c:pt>
                <c:pt idx="2323">
                  <c:v>0.1543348225340487</c:v>
                </c:pt>
                <c:pt idx="2324">
                  <c:v>0.1543495358910891</c:v>
                </c:pt>
                <c:pt idx="2325">
                  <c:v>0.15436423711340205</c:v>
                </c:pt>
                <c:pt idx="2326">
                  <c:v>0.15437892621599342</c:v>
                </c:pt>
                <c:pt idx="2327">
                  <c:v>0.15439360321384424</c:v>
                </c:pt>
                <c:pt idx="2328">
                  <c:v>0.15440826812191105</c:v>
                </c:pt>
                <c:pt idx="2329">
                  <c:v>0.15442292095512555</c:v>
                </c:pt>
                <c:pt idx="2330">
                  <c:v>0.15443756172839507</c:v>
                </c:pt>
                <c:pt idx="2331">
                  <c:v>0.15445219045660222</c:v>
                </c:pt>
                <c:pt idx="2332">
                  <c:v>0.15446680715460526</c:v>
                </c:pt>
                <c:pt idx="2333">
                  <c:v>0.15448141183723799</c:v>
                </c:pt>
                <c:pt idx="2334">
                  <c:v>0.15449600451930978</c:v>
                </c:pt>
                <c:pt idx="2335">
                  <c:v>0.15451058521560576</c:v>
                </c:pt>
                <c:pt idx="2336">
                  <c:v>0.1545251539408867</c:v>
                </c:pt>
                <c:pt idx="2337">
                  <c:v>0.1545397107098892</c:v>
                </c:pt>
                <c:pt idx="2338">
                  <c:v>0.15455425553732569</c:v>
                </c:pt>
                <c:pt idx="2339">
                  <c:v>0.15456878843788438</c:v>
                </c:pt>
                <c:pt idx="2340">
                  <c:v>0.1545833094262295</c:v>
                </c:pt>
                <c:pt idx="2341">
                  <c:v>0.15459781851700125</c:v>
                </c:pt>
                <c:pt idx="2342">
                  <c:v>0.15461231572481571</c:v>
                </c:pt>
                <c:pt idx="2343">
                  <c:v>0.15462680106426527</c:v>
                </c:pt>
                <c:pt idx="2344">
                  <c:v>0.15464127454991816</c:v>
                </c:pt>
                <c:pt idx="2345">
                  <c:v>0.15465573619631903</c:v>
                </c:pt>
                <c:pt idx="2346">
                  <c:v>0.15467018601798857</c:v>
                </c:pt>
                <c:pt idx="2347">
                  <c:v>0.15468462402942376</c:v>
                </c:pt>
                <c:pt idx="2348">
                  <c:v>0.15469905024509806</c:v>
                </c:pt>
                <c:pt idx="2349">
                  <c:v>0.15471346467946101</c:v>
                </c:pt>
                <c:pt idx="2350">
                  <c:v>0.15472786734693877</c:v>
                </c:pt>
                <c:pt idx="2351">
                  <c:v>0.15474225826193391</c:v>
                </c:pt>
                <c:pt idx="2352">
                  <c:v>0.15475663743882545</c:v>
                </c:pt>
                <c:pt idx="2353">
                  <c:v>0.15477100489196902</c:v>
                </c:pt>
                <c:pt idx="2354">
                  <c:v>0.15478536063569681</c:v>
                </c:pt>
                <c:pt idx="2355">
                  <c:v>0.15479970468431772</c:v>
                </c:pt>
                <c:pt idx="2356">
                  <c:v>0.15481403705211727</c:v>
                </c:pt>
                <c:pt idx="2357">
                  <c:v>0.15482835775335774</c:v>
                </c:pt>
                <c:pt idx="2358">
                  <c:v>0.15484266680227829</c:v>
                </c:pt>
                <c:pt idx="2359">
                  <c:v>0.15485696421309475</c:v>
                </c:pt>
                <c:pt idx="2360">
                  <c:v>0.15487124999999999</c:v>
                </c:pt>
                <c:pt idx="2361">
                  <c:v>0.15488552417716375</c:v>
                </c:pt>
                <c:pt idx="2362">
                  <c:v>0.15489978675873273</c:v>
                </c:pt>
                <c:pt idx="2363">
                  <c:v>0.1549140377588307</c:v>
                </c:pt>
                <c:pt idx="2364">
                  <c:v>0.15492827719155844</c:v>
                </c:pt>
                <c:pt idx="2365">
                  <c:v>0.15494250507099391</c:v>
                </c:pt>
                <c:pt idx="2366">
                  <c:v>0.15495672141119221</c:v>
                </c:pt>
                <c:pt idx="2367">
                  <c:v>0.15497092622618563</c:v>
                </c:pt>
                <c:pt idx="2368">
                  <c:v>0.15498511952998381</c:v>
                </c:pt>
                <c:pt idx="2369">
                  <c:v>0.1549993013365735</c:v>
                </c:pt>
                <c:pt idx="2370">
                  <c:v>0.15501347165991902</c:v>
                </c:pt>
                <c:pt idx="2371">
                  <c:v>0.15502763051396196</c:v>
                </c:pt>
                <c:pt idx="2372">
                  <c:v>0.15504177791262136</c:v>
                </c:pt>
                <c:pt idx="2373">
                  <c:v>0.15505591386979378</c:v>
                </c:pt>
                <c:pt idx="2374">
                  <c:v>0.15507003839935327</c:v>
                </c:pt>
                <c:pt idx="2375">
                  <c:v>0.15508415151515151</c:v>
                </c:pt>
                <c:pt idx="2376">
                  <c:v>0.15509825323101778</c:v>
                </c:pt>
                <c:pt idx="2377">
                  <c:v>0.15511234356075898</c:v>
                </c:pt>
                <c:pt idx="2378">
                  <c:v>0.15512642251815981</c:v>
                </c:pt>
                <c:pt idx="2379">
                  <c:v>0.15514049011698267</c:v>
                </c:pt>
                <c:pt idx="2380">
                  <c:v>0.15515454637096773</c:v>
                </c:pt>
                <c:pt idx="2381">
                  <c:v>0.15516859129383315</c:v>
                </c:pt>
                <c:pt idx="2382">
                  <c:v>0.15518262489927476</c:v>
                </c:pt>
                <c:pt idx="2383">
                  <c:v>0.1551966472009666</c:v>
                </c:pt>
                <c:pt idx="2384">
                  <c:v>0.15521065821256039</c:v>
                </c:pt>
                <c:pt idx="2385">
                  <c:v>0.15522465794768611</c:v>
                </c:pt>
                <c:pt idx="2386">
                  <c:v>0.15523864641995175</c:v>
                </c:pt>
                <c:pt idx="2387">
                  <c:v>0.15525262364294329</c:v>
                </c:pt>
                <c:pt idx="2388">
                  <c:v>0.1552665896302251</c:v>
                </c:pt>
                <c:pt idx="2389">
                  <c:v>0.1552805443953395</c:v>
                </c:pt>
                <c:pt idx="2390">
                  <c:v>0.15529448795180723</c:v>
                </c:pt>
                <c:pt idx="2391">
                  <c:v>0.15530842031312728</c:v>
                </c:pt>
                <c:pt idx="2392">
                  <c:v>0.15532234149277688</c:v>
                </c:pt>
                <c:pt idx="2393">
                  <c:v>0.15533625150421179</c:v>
                </c:pt>
                <c:pt idx="2394">
                  <c:v>0.15535015036086608</c:v>
                </c:pt>
                <c:pt idx="2395">
                  <c:v>0.15536403807615232</c:v>
                </c:pt>
                <c:pt idx="2396">
                  <c:v>0.15537791466346154</c:v>
                </c:pt>
                <c:pt idx="2397">
                  <c:v>0.15539178013616339</c:v>
                </c:pt>
                <c:pt idx="2398">
                  <c:v>0.15540563450760611</c:v>
                </c:pt>
                <c:pt idx="2399">
                  <c:v>0.15541947779111645</c:v>
                </c:pt>
                <c:pt idx="2400">
                  <c:v>0.15543330999999999</c:v>
                </c:pt>
                <c:pt idx="2401">
                  <c:v>0.155447131147541</c:v>
                </c:pt>
                <c:pt idx="2402">
                  <c:v>0.15546094124700238</c:v>
                </c:pt>
                <c:pt idx="2403">
                  <c:v>0.15547474031162606</c:v>
                </c:pt>
                <c:pt idx="2404">
                  <c:v>0.15548852835463259</c:v>
                </c:pt>
                <c:pt idx="2405">
                  <c:v>0.15550230538922155</c:v>
                </c:pt>
                <c:pt idx="2406">
                  <c:v>0.15551607142857143</c:v>
                </c:pt>
                <c:pt idx="2407">
                  <c:v>0.15552982648583963</c:v>
                </c:pt>
                <c:pt idx="2408">
                  <c:v>0.15554357057416268</c:v>
                </c:pt>
                <c:pt idx="2409">
                  <c:v>0.15555730370665605</c:v>
                </c:pt>
                <c:pt idx="2410">
                  <c:v>0.15557102589641433</c:v>
                </c:pt>
                <c:pt idx="2411">
                  <c:v>0.15558473715651136</c:v>
                </c:pt>
                <c:pt idx="2412">
                  <c:v>0.15559843749999999</c:v>
                </c:pt>
                <c:pt idx="2413">
                  <c:v>0.15561212693991247</c:v>
                </c:pt>
                <c:pt idx="2414">
                  <c:v>0.15562580548926014</c:v>
                </c:pt>
                <c:pt idx="2415">
                  <c:v>0.1556394731610338</c:v>
                </c:pt>
                <c:pt idx="2416">
                  <c:v>0.15565312996820349</c:v>
                </c:pt>
                <c:pt idx="2417">
                  <c:v>0.15566677592371872</c:v>
                </c:pt>
                <c:pt idx="2418">
                  <c:v>0.15568041104050837</c:v>
                </c:pt>
                <c:pt idx="2419">
                  <c:v>0.15569403533148074</c:v>
                </c:pt>
                <c:pt idx="2420">
                  <c:v>0.15570764880952381</c:v>
                </c:pt>
                <c:pt idx="2421">
                  <c:v>0.15572125148750496</c:v>
                </c:pt>
                <c:pt idx="2422">
                  <c:v>0.15573484337827123</c:v>
                </c:pt>
                <c:pt idx="2423">
                  <c:v>0.15574842449464923</c:v>
                </c:pt>
                <c:pt idx="2424">
                  <c:v>0.15576199484944533</c:v>
                </c:pt>
                <c:pt idx="2425">
                  <c:v>0.15577555445544555</c:v>
                </c:pt>
                <c:pt idx="2426">
                  <c:v>0.15578910332541568</c:v>
                </c:pt>
                <c:pt idx="2427">
                  <c:v>0.15580264147210132</c:v>
                </c:pt>
                <c:pt idx="2428">
                  <c:v>0.15581616890822786</c:v>
                </c:pt>
                <c:pt idx="2429">
                  <c:v>0.1558296856465006</c:v>
                </c:pt>
                <c:pt idx="2430">
                  <c:v>0.15584319169960476</c:v>
                </c:pt>
                <c:pt idx="2431">
                  <c:v>0.15585668708020545</c:v>
                </c:pt>
                <c:pt idx="2432">
                  <c:v>0.15587017180094787</c:v>
                </c:pt>
                <c:pt idx="2433">
                  <c:v>0.15588364587445719</c:v>
                </c:pt>
                <c:pt idx="2434">
                  <c:v>0.15589710931333858</c:v>
                </c:pt>
                <c:pt idx="2435">
                  <c:v>0.15591056213017751</c:v>
                </c:pt>
                <c:pt idx="2436">
                  <c:v>0.15592400433753945</c:v>
                </c:pt>
                <c:pt idx="2437">
                  <c:v>0.15593743594797005</c:v>
                </c:pt>
                <c:pt idx="2438">
                  <c:v>0.15595085697399527</c:v>
                </c:pt>
                <c:pt idx="2439">
                  <c:v>0.15596426742812131</c:v>
                </c:pt>
                <c:pt idx="2440">
                  <c:v>0.15597766732283463</c:v>
                </c:pt>
                <c:pt idx="2441">
                  <c:v>0.15599105667060212</c:v>
                </c:pt>
                <c:pt idx="2442">
                  <c:v>0.15600443548387097</c:v>
                </c:pt>
                <c:pt idx="2443">
                  <c:v>0.15601780377506883</c:v>
                </c:pt>
                <c:pt idx="2444">
                  <c:v>0.15603116155660376</c:v>
                </c:pt>
                <c:pt idx="2445">
                  <c:v>0.15604450884086443</c:v>
                </c:pt>
                <c:pt idx="2446">
                  <c:v>0.15605784564021996</c:v>
                </c:pt>
                <c:pt idx="2447">
                  <c:v>0.15607117196702</c:v>
                </c:pt>
                <c:pt idx="2448">
                  <c:v>0.15608448783359499</c:v>
                </c:pt>
                <c:pt idx="2449">
                  <c:v>0.15609779325225578</c:v>
                </c:pt>
                <c:pt idx="2450">
                  <c:v>0.15611108823529413</c:v>
                </c:pt>
                <c:pt idx="2451">
                  <c:v>0.15612437279498237</c:v>
                </c:pt>
                <c:pt idx="2452">
                  <c:v>0.15613764694357365</c:v>
                </c:pt>
                <c:pt idx="2453">
                  <c:v>0.156150910693302</c:v>
                </c:pt>
                <c:pt idx="2454">
                  <c:v>0.15616416405638214</c:v>
                </c:pt>
                <c:pt idx="2455">
                  <c:v>0.15617740704500979</c:v>
                </c:pt>
                <c:pt idx="2456">
                  <c:v>0.15619063967136151</c:v>
                </c:pt>
                <c:pt idx="2457">
                  <c:v>0.15620386194759484</c:v>
                </c:pt>
                <c:pt idx="2458">
                  <c:v>0.15621707388584832</c:v>
                </c:pt>
                <c:pt idx="2459">
                  <c:v>0.15623027549824151</c:v>
                </c:pt>
                <c:pt idx="2460">
                  <c:v>0.15624346679687501</c:v>
                </c:pt>
                <c:pt idx="2461">
                  <c:v>0.15625664779383053</c:v>
                </c:pt>
                <c:pt idx="2462">
                  <c:v>0.15626981850117094</c:v>
                </c:pt>
                <c:pt idx="2463">
                  <c:v>0.15628297893094031</c:v>
                </c:pt>
                <c:pt idx="2464">
                  <c:v>0.1562961290951638</c:v>
                </c:pt>
                <c:pt idx="2465">
                  <c:v>0.15630926900584796</c:v>
                </c:pt>
                <c:pt idx="2466">
                  <c:v>0.15632239867498052</c:v>
                </c:pt>
                <c:pt idx="2467">
                  <c:v>0.15633551811453056</c:v>
                </c:pt>
                <c:pt idx="2468">
                  <c:v>0.15634862733644861</c:v>
                </c:pt>
                <c:pt idx="2469">
                  <c:v>0.1563617263526664</c:v>
                </c:pt>
                <c:pt idx="2470">
                  <c:v>0.15637481517509727</c:v>
                </c:pt>
                <c:pt idx="2471">
                  <c:v>0.15638789381563595</c:v>
                </c:pt>
                <c:pt idx="2472">
                  <c:v>0.15640096228615863</c:v>
                </c:pt>
                <c:pt idx="2473">
                  <c:v>0.15641402059852313</c:v>
                </c:pt>
                <c:pt idx="2474">
                  <c:v>0.15642706876456877</c:v>
                </c:pt>
                <c:pt idx="2475">
                  <c:v>0.1564401067961165</c:v>
                </c:pt>
                <c:pt idx="2476">
                  <c:v>0.15645313470496894</c:v>
                </c:pt>
                <c:pt idx="2477">
                  <c:v>0.15646615250291035</c:v>
                </c:pt>
                <c:pt idx="2478">
                  <c:v>0.15647916020170677</c:v>
                </c:pt>
                <c:pt idx="2479">
                  <c:v>0.15649215781310585</c:v>
                </c:pt>
                <c:pt idx="2480">
                  <c:v>0.15650514534883722</c:v>
                </c:pt>
                <c:pt idx="2481">
                  <c:v>0.15651812282061217</c:v>
                </c:pt>
                <c:pt idx="2482">
                  <c:v>0.15653109024012393</c:v>
                </c:pt>
                <c:pt idx="2483">
                  <c:v>0.15654404761904764</c:v>
                </c:pt>
                <c:pt idx="2484">
                  <c:v>0.15655699496904024</c:v>
                </c:pt>
                <c:pt idx="2485">
                  <c:v>0.15656993230174082</c:v>
                </c:pt>
                <c:pt idx="2486">
                  <c:v>0.1565828596287703</c:v>
                </c:pt>
                <c:pt idx="2487">
                  <c:v>0.15659577696173171</c:v>
                </c:pt>
                <c:pt idx="2488">
                  <c:v>0.1566086843122102</c:v>
                </c:pt>
                <c:pt idx="2489">
                  <c:v>0.15662158169177287</c:v>
                </c:pt>
                <c:pt idx="2490">
                  <c:v>0.15663446911196913</c:v>
                </c:pt>
                <c:pt idx="2491">
                  <c:v>0.15664734658433038</c:v>
                </c:pt>
                <c:pt idx="2492">
                  <c:v>0.15666021412037037</c:v>
                </c:pt>
                <c:pt idx="2493">
                  <c:v>0.15667307173158504</c:v>
                </c:pt>
                <c:pt idx="2494">
                  <c:v>0.15668591942945259</c:v>
                </c:pt>
                <c:pt idx="2495">
                  <c:v>0.15669875722543353</c:v>
                </c:pt>
                <c:pt idx="2496">
                  <c:v>0.15671158513097072</c:v>
                </c:pt>
                <c:pt idx="2497">
                  <c:v>0.15672440315748939</c:v>
                </c:pt>
                <c:pt idx="2498">
                  <c:v>0.15673721131639723</c:v>
                </c:pt>
                <c:pt idx="2499">
                  <c:v>0.15675000961908425</c:v>
                </c:pt>
                <c:pt idx="2500">
                  <c:v>0.15676279807692309</c:v>
                </c:pt>
                <c:pt idx="2501">
                  <c:v>0.15677557670126874</c:v>
                </c:pt>
                <c:pt idx="2502">
                  <c:v>0.15678834550345888</c:v>
                </c:pt>
                <c:pt idx="2503">
                  <c:v>0.15680110449481369</c:v>
                </c:pt>
                <c:pt idx="2504">
                  <c:v>0.15681385368663595</c:v>
                </c:pt>
                <c:pt idx="2505">
                  <c:v>0.15682659309021113</c:v>
                </c:pt>
                <c:pt idx="2506">
                  <c:v>0.15683932271680737</c:v>
                </c:pt>
                <c:pt idx="2507">
                  <c:v>0.15685204257767549</c:v>
                </c:pt>
                <c:pt idx="2508">
                  <c:v>0.15686475268404909</c:v>
                </c:pt>
                <c:pt idx="2509">
                  <c:v>0.15687745304714451</c:v>
                </c:pt>
                <c:pt idx="2510">
                  <c:v>0.15689014367816093</c:v>
                </c:pt>
                <c:pt idx="2511">
                  <c:v>0.15690282458828037</c:v>
                </c:pt>
                <c:pt idx="2512">
                  <c:v>0.15691549578866767</c:v>
                </c:pt>
                <c:pt idx="2513">
                  <c:v>0.15692815729047074</c:v>
                </c:pt>
                <c:pt idx="2514">
                  <c:v>0.15694080910482019</c:v>
                </c:pt>
                <c:pt idx="2515">
                  <c:v>0.15695345124282981</c:v>
                </c:pt>
                <c:pt idx="2516">
                  <c:v>0.15696608371559634</c:v>
                </c:pt>
                <c:pt idx="2517">
                  <c:v>0.15697870653419946</c:v>
                </c:pt>
                <c:pt idx="2518">
                  <c:v>0.15699131970970207</c:v>
                </c:pt>
                <c:pt idx="2519">
                  <c:v>0.15700392325315005</c:v>
                </c:pt>
                <c:pt idx="2520">
                  <c:v>0.1570165171755725</c:v>
                </c:pt>
                <c:pt idx="2521">
                  <c:v>0.15702910148798169</c:v>
                </c:pt>
                <c:pt idx="2522">
                  <c:v>0.15704167620137299</c:v>
                </c:pt>
                <c:pt idx="2523">
                  <c:v>0.15705424132672513</c:v>
                </c:pt>
                <c:pt idx="2524">
                  <c:v>0.157066796875</c:v>
                </c:pt>
                <c:pt idx="2525">
                  <c:v>0.15707934285714284</c:v>
                </c:pt>
                <c:pt idx="2526">
                  <c:v>0.15709187928408225</c:v>
                </c:pt>
                <c:pt idx="2527">
                  <c:v>0.1571044061667301</c:v>
                </c:pt>
                <c:pt idx="2528">
                  <c:v>0.15711692351598175</c:v>
                </c:pt>
                <c:pt idx="2529">
                  <c:v>0.15712943134271587</c:v>
                </c:pt>
                <c:pt idx="2530">
                  <c:v>0.15714192965779467</c:v>
                </c:pt>
                <c:pt idx="2531">
                  <c:v>0.15715441847206385</c:v>
                </c:pt>
                <c:pt idx="2532">
                  <c:v>0.15716689779635257</c:v>
                </c:pt>
                <c:pt idx="2533">
                  <c:v>0.15717936764147361</c:v>
                </c:pt>
                <c:pt idx="2534">
                  <c:v>0.15719182801822323</c:v>
                </c:pt>
                <c:pt idx="2535">
                  <c:v>0.1572042789373814</c:v>
                </c:pt>
                <c:pt idx="2536">
                  <c:v>0.15721672040971169</c:v>
                </c:pt>
                <c:pt idx="2537">
                  <c:v>0.15722915244596131</c:v>
                </c:pt>
                <c:pt idx="2538">
                  <c:v>0.15724157505686126</c:v>
                </c:pt>
                <c:pt idx="2539">
                  <c:v>0.15725398825312617</c:v>
                </c:pt>
                <c:pt idx="2540">
                  <c:v>0.15726639204545453</c:v>
                </c:pt>
                <c:pt idx="2541">
                  <c:v>0.15727878644452858</c:v>
                </c:pt>
                <c:pt idx="2542">
                  <c:v>0.15729117146101437</c:v>
                </c:pt>
                <c:pt idx="2543">
                  <c:v>0.15730354710556188</c:v>
                </c:pt>
                <c:pt idx="2544">
                  <c:v>0.15731591338880485</c:v>
                </c:pt>
                <c:pt idx="2545">
                  <c:v>0.15732827032136104</c:v>
                </c:pt>
                <c:pt idx="2546">
                  <c:v>0.15734061791383219</c:v>
                </c:pt>
                <c:pt idx="2547">
                  <c:v>0.15735295617680392</c:v>
                </c:pt>
                <c:pt idx="2548">
                  <c:v>0.15736528512084594</c:v>
                </c:pt>
                <c:pt idx="2549">
                  <c:v>0.15737760475651189</c:v>
                </c:pt>
                <c:pt idx="2550">
                  <c:v>0.15738991509433961</c:v>
                </c:pt>
                <c:pt idx="2551">
                  <c:v>0.157402216144851</c:v>
                </c:pt>
                <c:pt idx="2552">
                  <c:v>0.15741450791855202</c:v>
                </c:pt>
                <c:pt idx="2553">
                  <c:v>0.15742679042593291</c:v>
                </c:pt>
                <c:pt idx="2554">
                  <c:v>0.15743906367746796</c:v>
                </c:pt>
                <c:pt idx="2555">
                  <c:v>0.1574513276836158</c:v>
                </c:pt>
                <c:pt idx="2556">
                  <c:v>0.15746358245481928</c:v>
                </c:pt>
                <c:pt idx="2557">
                  <c:v>0.15747582800150545</c:v>
                </c:pt>
                <c:pt idx="2558">
                  <c:v>0.1574880643340858</c:v>
                </c:pt>
                <c:pt idx="2559">
                  <c:v>0.15750029146295599</c:v>
                </c:pt>
                <c:pt idx="2560">
                  <c:v>0.15751250939849623</c:v>
                </c:pt>
                <c:pt idx="2561">
                  <c:v>0.15752471815107102</c:v>
                </c:pt>
                <c:pt idx="2562">
                  <c:v>0.15753691773102929</c:v>
                </c:pt>
                <c:pt idx="2563">
                  <c:v>0.15754910814870449</c:v>
                </c:pt>
                <c:pt idx="2564">
                  <c:v>0.15756128941441441</c:v>
                </c:pt>
                <c:pt idx="2565">
                  <c:v>0.15757346153846152</c:v>
                </c:pt>
                <c:pt idx="2566">
                  <c:v>0.15758562453113278</c:v>
                </c:pt>
                <c:pt idx="2567">
                  <c:v>0.15759777840269965</c:v>
                </c:pt>
                <c:pt idx="2568">
                  <c:v>0.15760992316341829</c:v>
                </c:pt>
                <c:pt idx="2569">
                  <c:v>0.15762205882352942</c:v>
                </c:pt>
                <c:pt idx="2570">
                  <c:v>0.15763418539325841</c:v>
                </c:pt>
                <c:pt idx="2571">
                  <c:v>0.15764630288281542</c:v>
                </c:pt>
                <c:pt idx="2572">
                  <c:v>0.15765841130239519</c:v>
                </c:pt>
                <c:pt idx="2573">
                  <c:v>0.15767051066217733</c:v>
                </c:pt>
                <c:pt idx="2574">
                  <c:v>0.15768260097232611</c:v>
                </c:pt>
                <c:pt idx="2575">
                  <c:v>0.15769468224299063</c:v>
                </c:pt>
                <c:pt idx="2576">
                  <c:v>0.15770675448430493</c:v>
                </c:pt>
                <c:pt idx="2577">
                  <c:v>0.15771881770638774</c:v>
                </c:pt>
                <c:pt idx="2578">
                  <c:v>0.15773087191934279</c:v>
                </c:pt>
                <c:pt idx="2579">
                  <c:v>0.15774291713325866</c:v>
                </c:pt>
                <c:pt idx="2580">
                  <c:v>0.15775495335820894</c:v>
                </c:pt>
                <c:pt idx="2581">
                  <c:v>0.15776698060425215</c:v>
                </c:pt>
                <c:pt idx="2582">
                  <c:v>0.15777899888143176</c:v>
                </c:pt>
                <c:pt idx="2583">
                  <c:v>0.15779100819977637</c:v>
                </c:pt>
                <c:pt idx="2584">
                  <c:v>0.15780300856929955</c:v>
                </c:pt>
                <c:pt idx="2585">
                  <c:v>0.15781499999999998</c:v>
                </c:pt>
                <c:pt idx="2586">
                  <c:v>0.1578269825018615</c:v>
                </c:pt>
                <c:pt idx="2587">
                  <c:v>0.15783895608485299</c:v>
                </c:pt>
                <c:pt idx="2588">
                  <c:v>0.15785092075892859</c:v>
                </c:pt>
                <c:pt idx="2589">
                  <c:v>0.15786287653402753</c:v>
                </c:pt>
                <c:pt idx="2590">
                  <c:v>0.15787482342007433</c:v>
                </c:pt>
                <c:pt idx="2591">
                  <c:v>0.15788676142697883</c:v>
                </c:pt>
                <c:pt idx="2592">
                  <c:v>0.15789869056463596</c:v>
                </c:pt>
                <c:pt idx="2593">
                  <c:v>0.15791061084292612</c:v>
                </c:pt>
                <c:pt idx="2594">
                  <c:v>0.15792252227171491</c:v>
                </c:pt>
                <c:pt idx="2595">
                  <c:v>0.15793442486085341</c:v>
                </c:pt>
                <c:pt idx="2596">
                  <c:v>0.15794631862017805</c:v>
                </c:pt>
                <c:pt idx="2597">
                  <c:v>0.15795820355951057</c:v>
                </c:pt>
                <c:pt idx="2598">
                  <c:v>0.15797007968865828</c:v>
                </c:pt>
                <c:pt idx="2599">
                  <c:v>0.15798194701741386</c:v>
                </c:pt>
                <c:pt idx="2600">
                  <c:v>0.15799380555555553</c:v>
                </c:pt>
                <c:pt idx="2601">
                  <c:v>0.1580056553128471</c:v>
                </c:pt>
                <c:pt idx="2602">
                  <c:v>0.15801749629903775</c:v>
                </c:pt>
                <c:pt idx="2603">
                  <c:v>0.15802932852386239</c:v>
                </c:pt>
                <c:pt idx="2604">
                  <c:v>0.15804115199704141</c:v>
                </c:pt>
                <c:pt idx="2605">
                  <c:v>0.15805296672828095</c:v>
                </c:pt>
                <c:pt idx="2606">
                  <c:v>0.15806477272727273</c:v>
                </c:pt>
                <c:pt idx="2607">
                  <c:v>0.15807657000369413</c:v>
                </c:pt>
                <c:pt idx="2608">
                  <c:v>0.15808835856720829</c:v>
                </c:pt>
                <c:pt idx="2609">
                  <c:v>0.15810013842746401</c:v>
                </c:pt>
                <c:pt idx="2610">
                  <c:v>0.15811190959409593</c:v>
                </c:pt>
                <c:pt idx="2611">
                  <c:v>0.15812367207672445</c:v>
                </c:pt>
                <c:pt idx="2612">
                  <c:v>0.15813542588495574</c:v>
                </c:pt>
                <c:pt idx="2613">
                  <c:v>0.15814717102838188</c:v>
                </c:pt>
                <c:pt idx="2614">
                  <c:v>0.15815890751658068</c:v>
                </c:pt>
                <c:pt idx="2615">
                  <c:v>0.15817063535911602</c:v>
                </c:pt>
                <c:pt idx="2616">
                  <c:v>0.15818235456553756</c:v>
                </c:pt>
                <c:pt idx="2617">
                  <c:v>0.15819406514538092</c:v>
                </c:pt>
                <c:pt idx="2618">
                  <c:v>0.15820576710816778</c:v>
                </c:pt>
                <c:pt idx="2619">
                  <c:v>0.15821746046340565</c:v>
                </c:pt>
                <c:pt idx="2620">
                  <c:v>0.15822914522058823</c:v>
                </c:pt>
                <c:pt idx="2621">
                  <c:v>0.15824082138919515</c:v>
                </c:pt>
                <c:pt idx="2622">
                  <c:v>0.15825248897869212</c:v>
                </c:pt>
                <c:pt idx="2623">
                  <c:v>0.15826414799853103</c:v>
                </c:pt>
                <c:pt idx="2624">
                  <c:v>0.15827579845814979</c:v>
                </c:pt>
                <c:pt idx="2625">
                  <c:v>0.15828744036697245</c:v>
                </c:pt>
                <c:pt idx="2626">
                  <c:v>0.15829907373440941</c:v>
                </c:pt>
                <c:pt idx="2627">
                  <c:v>0.15831069856985697</c:v>
                </c:pt>
                <c:pt idx="2628">
                  <c:v>0.15832231488269796</c:v>
                </c:pt>
                <c:pt idx="2629">
                  <c:v>0.1583339226823012</c:v>
                </c:pt>
                <c:pt idx="2630">
                  <c:v>0.15834552197802196</c:v>
                </c:pt>
                <c:pt idx="2631">
                  <c:v>0.15835711277920175</c:v>
                </c:pt>
                <c:pt idx="2632">
                  <c:v>0.15836869509516838</c:v>
                </c:pt>
                <c:pt idx="2633">
                  <c:v>0.15838026893523602</c:v>
                </c:pt>
                <c:pt idx="2634">
                  <c:v>0.15839183430870518</c:v>
                </c:pt>
                <c:pt idx="2635">
                  <c:v>0.15840339122486288</c:v>
                </c:pt>
                <c:pt idx="2636">
                  <c:v>0.15841493969298245</c:v>
                </c:pt>
                <c:pt idx="2637">
                  <c:v>0.15842647972232371</c:v>
                </c:pt>
                <c:pt idx="2638">
                  <c:v>0.15843801132213295</c:v>
                </c:pt>
                <c:pt idx="2639">
                  <c:v>0.15844953450164292</c:v>
                </c:pt>
                <c:pt idx="2640">
                  <c:v>0.15846104927007298</c:v>
                </c:pt>
                <c:pt idx="2641">
                  <c:v>0.15847255563662896</c:v>
                </c:pt>
                <c:pt idx="2642">
                  <c:v>0.15848405361050327</c:v>
                </c:pt>
                <c:pt idx="2643">
                  <c:v>0.15849554320087497</c:v>
                </c:pt>
                <c:pt idx="2644">
                  <c:v>0.15850702441690961</c:v>
                </c:pt>
                <c:pt idx="2645">
                  <c:v>0.15851849726775954</c:v>
                </c:pt>
                <c:pt idx="2646">
                  <c:v>0.15852996176256373</c:v>
                </c:pt>
                <c:pt idx="2647">
                  <c:v>0.15854141791044776</c:v>
                </c:pt>
                <c:pt idx="2648">
                  <c:v>0.15855286572052402</c:v>
                </c:pt>
                <c:pt idx="2649">
                  <c:v>0.1585643052018916</c:v>
                </c:pt>
                <c:pt idx="2650">
                  <c:v>0.15857573636363634</c:v>
                </c:pt>
                <c:pt idx="2651">
                  <c:v>0.15858715921483096</c:v>
                </c:pt>
                <c:pt idx="2652">
                  <c:v>0.15859857376453487</c:v>
                </c:pt>
                <c:pt idx="2653">
                  <c:v>0.15860998002179441</c:v>
                </c:pt>
                <c:pt idx="2654">
                  <c:v>0.15862137799564269</c:v>
                </c:pt>
                <c:pt idx="2655">
                  <c:v>0.15863276769509979</c:v>
                </c:pt>
                <c:pt idx="2656">
                  <c:v>0.15864414912917271</c:v>
                </c:pt>
                <c:pt idx="2657">
                  <c:v>0.15865552230685526</c:v>
                </c:pt>
                <c:pt idx="2658">
                  <c:v>0.15866688723712835</c:v>
                </c:pt>
                <c:pt idx="2659">
                  <c:v>0.15867824392895977</c:v>
                </c:pt>
                <c:pt idx="2660">
                  <c:v>0.15868959239130434</c:v>
                </c:pt>
                <c:pt idx="2661">
                  <c:v>0.15870093263310395</c:v>
                </c:pt>
                <c:pt idx="2662">
                  <c:v>0.15871226466328747</c:v>
                </c:pt>
                <c:pt idx="2663">
                  <c:v>0.15872358849077092</c:v>
                </c:pt>
                <c:pt idx="2664">
                  <c:v>0.15873490412445732</c:v>
                </c:pt>
                <c:pt idx="2665">
                  <c:v>0.15874621157323687</c:v>
                </c:pt>
                <c:pt idx="2666">
                  <c:v>0.15875751084598699</c:v>
                </c:pt>
                <c:pt idx="2667">
                  <c:v>0.15876880195157209</c:v>
                </c:pt>
                <c:pt idx="2668">
                  <c:v>0.15878008489884393</c:v>
                </c:pt>
                <c:pt idx="2669">
                  <c:v>0.15879135969664138</c:v>
                </c:pt>
                <c:pt idx="2670">
                  <c:v>0.15880262635379061</c:v>
                </c:pt>
                <c:pt idx="2671">
                  <c:v>0.15881388487910503</c:v>
                </c:pt>
                <c:pt idx="2672">
                  <c:v>0.15882513528138528</c:v>
                </c:pt>
                <c:pt idx="2673">
                  <c:v>0.1588363775694194</c:v>
                </c:pt>
                <c:pt idx="2674">
                  <c:v>0.1588476117519827</c:v>
                </c:pt>
                <c:pt idx="2675">
                  <c:v>0.15885883783783783</c:v>
                </c:pt>
                <c:pt idx="2676">
                  <c:v>0.15887005583573488</c:v>
                </c:pt>
                <c:pt idx="2677">
                  <c:v>0.15888126575441122</c:v>
                </c:pt>
                <c:pt idx="2678">
                  <c:v>0.15889246760259179</c:v>
                </c:pt>
                <c:pt idx="2679">
                  <c:v>0.15890366138898884</c:v>
                </c:pt>
                <c:pt idx="2680">
                  <c:v>0.15891484712230214</c:v>
                </c:pt>
                <c:pt idx="2681">
                  <c:v>0.15892602481121898</c:v>
                </c:pt>
                <c:pt idx="2682">
                  <c:v>0.15893719446441409</c:v>
                </c:pt>
                <c:pt idx="2683">
                  <c:v>0.15894835609054977</c:v>
                </c:pt>
                <c:pt idx="2684">
                  <c:v>0.15895950969827585</c:v>
                </c:pt>
                <c:pt idx="2685">
                  <c:v>0.15897065529622978</c:v>
                </c:pt>
                <c:pt idx="2686">
                  <c:v>0.15898179289303663</c:v>
                </c:pt>
                <c:pt idx="2687">
                  <c:v>0.15899292249730893</c:v>
                </c:pt>
                <c:pt idx="2688">
                  <c:v>0.15900404411764707</c:v>
                </c:pt>
                <c:pt idx="2689">
                  <c:v>0.15901515776263894</c:v>
                </c:pt>
                <c:pt idx="2690">
                  <c:v>0.15902626344086021</c:v>
                </c:pt>
                <c:pt idx="2691">
                  <c:v>0.15903736116087425</c:v>
                </c:pt>
                <c:pt idx="2692">
                  <c:v>0.15904845093123207</c:v>
                </c:pt>
                <c:pt idx="2693">
                  <c:v>0.15905953276047263</c:v>
                </c:pt>
                <c:pt idx="2694">
                  <c:v>0.15907060665712242</c:v>
                </c:pt>
                <c:pt idx="2695">
                  <c:v>0.15908167262969586</c:v>
                </c:pt>
                <c:pt idx="2696">
                  <c:v>0.15909273068669527</c:v>
                </c:pt>
                <c:pt idx="2697">
                  <c:v>0.15910378083661064</c:v>
                </c:pt>
                <c:pt idx="2698">
                  <c:v>0.15911482308791997</c:v>
                </c:pt>
                <c:pt idx="2699">
                  <c:v>0.15912585744908897</c:v>
                </c:pt>
                <c:pt idx="2700">
                  <c:v>0.15913688392857142</c:v>
                </c:pt>
                <c:pt idx="2701">
                  <c:v>0.15914790253480901</c:v>
                </c:pt>
                <c:pt idx="2702">
                  <c:v>0.15915891327623125</c:v>
                </c:pt>
                <c:pt idx="2703">
                  <c:v>0.15916991616125581</c:v>
                </c:pt>
                <c:pt idx="2704">
                  <c:v>0.15918091119828814</c:v>
                </c:pt>
                <c:pt idx="2705">
                  <c:v>0.1591918983957219</c:v>
                </c:pt>
                <c:pt idx="2706">
                  <c:v>0.1592028777619387</c:v>
                </c:pt>
                <c:pt idx="2707">
                  <c:v>0.15921384930530816</c:v>
                </c:pt>
                <c:pt idx="2708">
                  <c:v>0.15922481303418803</c:v>
                </c:pt>
                <c:pt idx="2709">
                  <c:v>0.15923576895692418</c:v>
                </c:pt>
                <c:pt idx="2710">
                  <c:v>0.15924671708185051</c:v>
                </c:pt>
                <c:pt idx="2711">
                  <c:v>0.15925765741728923</c:v>
                </c:pt>
                <c:pt idx="2712">
                  <c:v>0.15926858997155049</c:v>
                </c:pt>
                <c:pt idx="2713">
                  <c:v>0.15927951475293281</c:v>
                </c:pt>
                <c:pt idx="2714">
                  <c:v>0.15929043176972282</c:v>
                </c:pt>
                <c:pt idx="2715">
                  <c:v>0.15930134103019536</c:v>
                </c:pt>
                <c:pt idx="2716">
                  <c:v>0.15931224254261364</c:v>
                </c:pt>
                <c:pt idx="2717">
                  <c:v>0.15932313631522896</c:v>
                </c:pt>
                <c:pt idx="2718">
                  <c:v>0.15933402235628105</c:v>
                </c:pt>
                <c:pt idx="2719">
                  <c:v>0.15934490067399787</c:v>
                </c:pt>
                <c:pt idx="2720">
                  <c:v>0.15935577127659573</c:v>
                </c:pt>
                <c:pt idx="2721">
                  <c:v>0.15936663417227934</c:v>
                </c:pt>
                <c:pt idx="2722">
                  <c:v>0.15937748936924168</c:v>
                </c:pt>
                <c:pt idx="2723">
                  <c:v>0.1593883368756642</c:v>
                </c:pt>
                <c:pt idx="2724">
                  <c:v>0.1593991766997167</c:v>
                </c:pt>
                <c:pt idx="2725">
                  <c:v>0.1594100088495575</c:v>
                </c:pt>
                <c:pt idx="2726">
                  <c:v>0.15942083333333334</c:v>
                </c:pt>
                <c:pt idx="2727">
                  <c:v>0.15943165015917934</c:v>
                </c:pt>
                <c:pt idx="2728">
                  <c:v>0.15944245933521925</c:v>
                </c:pt>
                <c:pt idx="2729">
                  <c:v>0.15945326086956521</c:v>
                </c:pt>
                <c:pt idx="2730">
                  <c:v>0.159464054770318</c:v>
                </c:pt>
                <c:pt idx="2731">
                  <c:v>0.15947484104556695</c:v>
                </c:pt>
                <c:pt idx="2732">
                  <c:v>0.15948561970338981</c:v>
                </c:pt>
                <c:pt idx="2733">
                  <c:v>0.15949639075185318</c:v>
                </c:pt>
                <c:pt idx="2734">
                  <c:v>0.15950715419901199</c:v>
                </c:pt>
                <c:pt idx="2735">
                  <c:v>0.15951791005291005</c:v>
                </c:pt>
                <c:pt idx="2736">
                  <c:v>0.1595286583215797</c:v>
                </c:pt>
                <c:pt idx="2737">
                  <c:v>0.15953939901304193</c:v>
                </c:pt>
                <c:pt idx="2738">
                  <c:v>0.15955013213530655</c:v>
                </c:pt>
                <c:pt idx="2739">
                  <c:v>0.15956085769637196</c:v>
                </c:pt>
                <c:pt idx="2740">
                  <c:v>0.15957157570422534</c:v>
                </c:pt>
                <c:pt idx="2741">
                  <c:v>0.15958228616684267</c:v>
                </c:pt>
                <c:pt idx="2742">
                  <c:v>0.15959298909218858</c:v>
                </c:pt>
                <c:pt idx="2743">
                  <c:v>0.15960368448821668</c:v>
                </c:pt>
                <c:pt idx="2744">
                  <c:v>0.15961437236286918</c:v>
                </c:pt>
                <c:pt idx="2745">
                  <c:v>0.15962505272407732</c:v>
                </c:pt>
                <c:pt idx="2746">
                  <c:v>0.15963572557976108</c:v>
                </c:pt>
                <c:pt idx="2747">
                  <c:v>0.15964639093782929</c:v>
                </c:pt>
                <c:pt idx="2748">
                  <c:v>0.15965704880617979</c:v>
                </c:pt>
                <c:pt idx="2749">
                  <c:v>0.15966769919269919</c:v>
                </c:pt>
                <c:pt idx="2750">
                  <c:v>0.15967834210526313</c:v>
                </c:pt>
                <c:pt idx="2751">
                  <c:v>0.15968897755173625</c:v>
                </c:pt>
                <c:pt idx="2752">
                  <c:v>0.15969960553997195</c:v>
                </c:pt>
                <c:pt idx="2753">
                  <c:v>0.15971022607781285</c:v>
                </c:pt>
                <c:pt idx="2754">
                  <c:v>0.15972083917309041</c:v>
                </c:pt>
                <c:pt idx="2755">
                  <c:v>0.1597314448336252</c:v>
                </c:pt>
                <c:pt idx="2756">
                  <c:v>0.15974204306722689</c:v>
                </c:pt>
                <c:pt idx="2757">
                  <c:v>0.15975263388169408</c:v>
                </c:pt>
                <c:pt idx="2758">
                  <c:v>0.15976321728481457</c:v>
                </c:pt>
                <c:pt idx="2759">
                  <c:v>0.15977379328436517</c:v>
                </c:pt>
                <c:pt idx="2760">
                  <c:v>0.15978436188811188</c:v>
                </c:pt>
                <c:pt idx="2761">
                  <c:v>0.15979492310380985</c:v>
                </c:pt>
                <c:pt idx="2762">
                  <c:v>0.15980547693920336</c:v>
                </c:pt>
                <c:pt idx="2763">
                  <c:v>0.15981602340202586</c:v>
                </c:pt>
                <c:pt idx="2764">
                  <c:v>0.15982656249999999</c:v>
                </c:pt>
                <c:pt idx="2765">
                  <c:v>0.15983709424083767</c:v>
                </c:pt>
                <c:pt idx="2766">
                  <c:v>0.15984761863224006</c:v>
                </c:pt>
                <c:pt idx="2767">
                  <c:v>0.15985813568189744</c:v>
                </c:pt>
                <c:pt idx="2768">
                  <c:v>0.15986864539748954</c:v>
                </c:pt>
                <c:pt idx="2769">
                  <c:v>0.15987914778668524</c:v>
                </c:pt>
                <c:pt idx="2770">
                  <c:v>0.15988964285714286</c:v>
                </c:pt>
                <c:pt idx="2771">
                  <c:v>0.15990013061650993</c:v>
                </c:pt>
                <c:pt idx="2772">
                  <c:v>0.15991061107242338</c:v>
                </c:pt>
                <c:pt idx="2773">
                  <c:v>0.15992108423250959</c:v>
                </c:pt>
                <c:pt idx="2774">
                  <c:v>0.15993155010438412</c:v>
                </c:pt>
                <c:pt idx="2775">
                  <c:v>0.15994200869565217</c:v>
                </c:pt>
                <c:pt idx="2776">
                  <c:v>0.1599524600139082</c:v>
                </c:pt>
                <c:pt idx="2777">
                  <c:v>0.15996290406673619</c:v>
                </c:pt>
                <c:pt idx="2778">
                  <c:v>0.15997334086170953</c:v>
                </c:pt>
                <c:pt idx="2779">
                  <c:v>0.15998377040639111</c:v>
                </c:pt>
                <c:pt idx="2780">
                  <c:v>0.15999419270833332</c:v>
                </c:pt>
                <c:pt idx="2781">
                  <c:v>0.16000460777507811</c:v>
                </c:pt>
                <c:pt idx="2782">
                  <c:v>0.16001501561415682</c:v>
                </c:pt>
                <c:pt idx="2783">
                  <c:v>0.16002541623309055</c:v>
                </c:pt>
                <c:pt idx="2784">
                  <c:v>0.16003580963938974</c:v>
                </c:pt>
                <c:pt idx="2785">
                  <c:v>0.16004619584055457</c:v>
                </c:pt>
                <c:pt idx="2786">
                  <c:v>0.16005657484407484</c:v>
                </c:pt>
                <c:pt idx="2787">
                  <c:v>0.16006694665742985</c:v>
                </c:pt>
                <c:pt idx="2788">
                  <c:v>0.16007731128808866</c:v>
                </c:pt>
                <c:pt idx="2789">
                  <c:v>0.16008766874350985</c:v>
                </c:pt>
                <c:pt idx="2790">
                  <c:v>0.16009801903114185</c:v>
                </c:pt>
                <c:pt idx="2791">
                  <c:v>0.1601083621584227</c:v>
                </c:pt>
                <c:pt idx="2792">
                  <c:v>0.16011869813278007</c:v>
                </c:pt>
                <c:pt idx="2793">
                  <c:v>0.16012902696163153</c:v>
                </c:pt>
                <c:pt idx="2794">
                  <c:v>0.16013934865238424</c:v>
                </c:pt>
                <c:pt idx="2795">
                  <c:v>0.16014966321243521</c:v>
                </c:pt>
                <c:pt idx="2796">
                  <c:v>0.16015997064917128</c:v>
                </c:pt>
                <c:pt idx="2797">
                  <c:v>0.16017027096996891</c:v>
                </c:pt>
                <c:pt idx="2798">
                  <c:v>0.16018056418219462</c:v>
                </c:pt>
                <c:pt idx="2799">
                  <c:v>0.16019085029320454</c:v>
                </c:pt>
                <c:pt idx="2800">
                  <c:v>0.1602011293103448</c:v>
                </c:pt>
                <c:pt idx="2801">
                  <c:v>0.1602114012409514</c:v>
                </c:pt>
                <c:pt idx="2802">
                  <c:v>0.16022166609235008</c:v>
                </c:pt>
                <c:pt idx="2803">
                  <c:v>0.16023192387185672</c:v>
                </c:pt>
                <c:pt idx="2804">
                  <c:v>0.16024217458677686</c:v>
                </c:pt>
                <c:pt idx="2805">
                  <c:v>0.16025241824440617</c:v>
                </c:pt>
                <c:pt idx="2806">
                  <c:v>0.16026265485203028</c:v>
                </c:pt>
                <c:pt idx="2807">
                  <c:v>0.16027288441692467</c:v>
                </c:pt>
                <c:pt idx="2808">
                  <c:v>0.16028310694635489</c:v>
                </c:pt>
                <c:pt idx="2809">
                  <c:v>0.16029332244757649</c:v>
                </c:pt>
                <c:pt idx="2810">
                  <c:v>0.16030353092783503</c:v>
                </c:pt>
                <c:pt idx="2811">
                  <c:v>0.16031373239436619</c:v>
                </c:pt>
                <c:pt idx="2812">
                  <c:v>0.16032392685439559</c:v>
                </c:pt>
                <c:pt idx="2813">
                  <c:v>0.16033411431513905</c:v>
                </c:pt>
                <c:pt idx="2814">
                  <c:v>0.16034429478380233</c:v>
                </c:pt>
                <c:pt idx="2815">
                  <c:v>0.16035446826758146</c:v>
                </c:pt>
                <c:pt idx="2816">
                  <c:v>0.16036463477366256</c:v>
                </c:pt>
                <c:pt idx="2817">
                  <c:v>0.1603747943092218</c:v>
                </c:pt>
                <c:pt idx="2818">
                  <c:v>0.16038494688142566</c:v>
                </c:pt>
                <c:pt idx="2819">
                  <c:v>0.16039509249743061</c:v>
                </c:pt>
                <c:pt idx="2820">
                  <c:v>0.16040523116438354</c:v>
                </c:pt>
                <c:pt idx="2821">
                  <c:v>0.16041536288942143</c:v>
                </c:pt>
                <c:pt idx="2822">
                  <c:v>0.16042548767967146</c:v>
                </c:pt>
                <c:pt idx="2823">
                  <c:v>0.16043560554225111</c:v>
                </c:pt>
                <c:pt idx="2824">
                  <c:v>0.16044571648426811</c:v>
                </c:pt>
                <c:pt idx="2825">
                  <c:v>0.16045582051282051</c:v>
                </c:pt>
                <c:pt idx="2826">
                  <c:v>0.1604659176349966</c:v>
                </c:pt>
                <c:pt idx="2827">
                  <c:v>0.16047600785787494</c:v>
                </c:pt>
                <c:pt idx="2828">
                  <c:v>0.16048609118852461</c:v>
                </c:pt>
                <c:pt idx="2829">
                  <c:v>0.16049616763400479</c:v>
                </c:pt>
                <c:pt idx="2830">
                  <c:v>0.16050623720136517</c:v>
                </c:pt>
                <c:pt idx="2831">
                  <c:v>0.16051629989764585</c:v>
                </c:pt>
                <c:pt idx="2832">
                  <c:v>0.1605263557298772</c:v>
                </c:pt>
                <c:pt idx="2833">
                  <c:v>0.16053640470508013</c:v>
                </c:pt>
                <c:pt idx="2834">
                  <c:v>0.16054644683026584</c:v>
                </c:pt>
                <c:pt idx="2835">
                  <c:v>0.16055648211243609</c:v>
                </c:pt>
                <c:pt idx="2836">
                  <c:v>0.16056651055858312</c:v>
                </c:pt>
                <c:pt idx="2837">
                  <c:v>0.16057653217568946</c:v>
                </c:pt>
                <c:pt idx="2838">
                  <c:v>0.16058654697072838</c:v>
                </c:pt>
                <c:pt idx="2839">
                  <c:v>0.16059655495066349</c:v>
                </c:pt>
                <c:pt idx="2840">
                  <c:v>0.16060655612244898</c:v>
                </c:pt>
                <c:pt idx="2841">
                  <c:v>0.16061655049302959</c:v>
                </c:pt>
                <c:pt idx="2842">
                  <c:v>0.16062653806934057</c:v>
                </c:pt>
                <c:pt idx="2843">
                  <c:v>0.16063651885830785</c:v>
                </c:pt>
                <c:pt idx="2844">
                  <c:v>0.16064649286684782</c:v>
                </c:pt>
                <c:pt idx="2845">
                  <c:v>0.16065646010186757</c:v>
                </c:pt>
                <c:pt idx="2846">
                  <c:v>0.16066642057026476</c:v>
                </c:pt>
                <c:pt idx="2847">
                  <c:v>0.16067637427892772</c:v>
                </c:pt>
                <c:pt idx="2848">
                  <c:v>0.16068632123473542</c:v>
                </c:pt>
                <c:pt idx="2849">
                  <c:v>0.16069626144455748</c:v>
                </c:pt>
                <c:pt idx="2850">
                  <c:v>0.16070619491525423</c:v>
                </c:pt>
                <c:pt idx="2851">
                  <c:v>0.16071612165367671</c:v>
                </c:pt>
                <c:pt idx="2852">
                  <c:v>0.16072604166666665</c:v>
                </c:pt>
                <c:pt idx="2853">
                  <c:v>0.16073595496105655</c:v>
                </c:pt>
                <c:pt idx="2854">
                  <c:v>0.1607458615436696</c:v>
                </c:pt>
                <c:pt idx="2855">
                  <c:v>0.16075576142131978</c:v>
                </c:pt>
                <c:pt idx="2856">
                  <c:v>0.16076565460081191</c:v>
                </c:pt>
                <c:pt idx="2857">
                  <c:v>0.16077554108894149</c:v>
                </c:pt>
                <c:pt idx="2858">
                  <c:v>0.16078542089249495</c:v>
                </c:pt>
                <c:pt idx="2859">
                  <c:v>0.16079529401824941</c:v>
                </c:pt>
                <c:pt idx="2860">
                  <c:v>0.16080516047297297</c:v>
                </c:pt>
                <c:pt idx="2861">
                  <c:v>0.16081502026342454</c:v>
                </c:pt>
                <c:pt idx="2862">
                  <c:v>0.16082487339635382</c:v>
                </c:pt>
                <c:pt idx="2863">
                  <c:v>0.16083471987850154</c:v>
                </c:pt>
                <c:pt idx="2864">
                  <c:v>0.16084455971659919</c:v>
                </c:pt>
                <c:pt idx="2865">
                  <c:v>0.1608543929173693</c:v>
                </c:pt>
                <c:pt idx="2866">
                  <c:v>0.1608642194875253</c:v>
                </c:pt>
                <c:pt idx="2867">
                  <c:v>0.16087403943377149</c:v>
                </c:pt>
                <c:pt idx="2868">
                  <c:v>0.16088385276280323</c:v>
                </c:pt>
                <c:pt idx="2869">
                  <c:v>0.16089365948130682</c:v>
                </c:pt>
                <c:pt idx="2870">
                  <c:v>0.16090345959595959</c:v>
                </c:pt>
                <c:pt idx="2871">
                  <c:v>0.16091325311342983</c:v>
                </c:pt>
                <c:pt idx="2872">
                  <c:v>0.16092304004037683</c:v>
                </c:pt>
                <c:pt idx="2873">
                  <c:v>0.16093282038345108</c:v>
                </c:pt>
                <c:pt idx="2874">
                  <c:v>0.16094259414929388</c:v>
                </c:pt>
                <c:pt idx="2875">
                  <c:v>0.1609523613445378</c:v>
                </c:pt>
                <c:pt idx="2876">
                  <c:v>0.16096212197580645</c:v>
                </c:pt>
                <c:pt idx="2877">
                  <c:v>0.16097187604971447</c:v>
                </c:pt>
                <c:pt idx="2878">
                  <c:v>0.16098162357286772</c:v>
                </c:pt>
                <c:pt idx="2879">
                  <c:v>0.16099136455186305</c:v>
                </c:pt>
                <c:pt idx="2880">
                  <c:v>0.16100109899328857</c:v>
                </c:pt>
                <c:pt idx="2881">
                  <c:v>0.16101082690372359</c:v>
                </c:pt>
                <c:pt idx="2882">
                  <c:v>0.16102054828973841</c:v>
                </c:pt>
                <c:pt idx="2883">
                  <c:v>0.16103026315789476</c:v>
                </c:pt>
                <c:pt idx="2884">
                  <c:v>0.16103997151474531</c:v>
                </c:pt>
                <c:pt idx="2885">
                  <c:v>0.16104967336683415</c:v>
                </c:pt>
                <c:pt idx="2886">
                  <c:v>0.16105936872069659</c:v>
                </c:pt>
                <c:pt idx="2887">
                  <c:v>0.16106905758285905</c:v>
                </c:pt>
                <c:pt idx="2888">
                  <c:v>0.16107873995983937</c:v>
                </c:pt>
                <c:pt idx="2889">
                  <c:v>0.16108841585814654</c:v>
                </c:pt>
                <c:pt idx="2890">
                  <c:v>0.16109808528428093</c:v>
                </c:pt>
                <c:pt idx="2891">
                  <c:v>0.1611077482447342</c:v>
                </c:pt>
                <c:pt idx="2892">
                  <c:v>0.16111740474598929</c:v>
                </c:pt>
                <c:pt idx="2893">
                  <c:v>0.16112705479452055</c:v>
                </c:pt>
                <c:pt idx="2894">
                  <c:v>0.16113669839679359</c:v>
                </c:pt>
                <c:pt idx="2895">
                  <c:v>0.16114633555926544</c:v>
                </c:pt>
                <c:pt idx="2896">
                  <c:v>0.16115596628838452</c:v>
                </c:pt>
                <c:pt idx="2897">
                  <c:v>0.16116559059059057</c:v>
                </c:pt>
                <c:pt idx="2898">
                  <c:v>0.1611752084723149</c:v>
                </c:pt>
                <c:pt idx="2899">
                  <c:v>0.16118481993997999</c:v>
                </c:pt>
                <c:pt idx="2900">
                  <c:v>0.16119442499999997</c:v>
                </c:pt>
                <c:pt idx="2901">
                  <c:v>0.16120402365878042</c:v>
                </c:pt>
                <c:pt idx="2902">
                  <c:v>0.16121361592271818</c:v>
                </c:pt>
                <c:pt idx="2903">
                  <c:v>0.16122320179820182</c:v>
                </c:pt>
                <c:pt idx="2904">
                  <c:v>0.16123278129161117</c:v>
                </c:pt>
                <c:pt idx="2905">
                  <c:v>0.16124235440931778</c:v>
                </c:pt>
                <c:pt idx="2906">
                  <c:v>0.16125192115768464</c:v>
                </c:pt>
                <c:pt idx="2907">
                  <c:v>0.16126148154306616</c:v>
                </c:pt>
                <c:pt idx="2908">
                  <c:v>0.16127103557180852</c:v>
                </c:pt>
                <c:pt idx="2909">
                  <c:v>0.16128058325024924</c:v>
                </c:pt>
                <c:pt idx="2910">
                  <c:v>0.16129012458471759</c:v>
                </c:pt>
                <c:pt idx="2911">
                  <c:v>0.16129965958153439</c:v>
                </c:pt>
                <c:pt idx="2912">
                  <c:v>0.16130918824701193</c:v>
                </c:pt>
                <c:pt idx="2913">
                  <c:v>0.16131871058745437</c:v>
                </c:pt>
                <c:pt idx="2914">
                  <c:v>0.16132822660915727</c:v>
                </c:pt>
                <c:pt idx="2915">
                  <c:v>0.16133773631840795</c:v>
                </c:pt>
                <c:pt idx="2916">
                  <c:v>0.1613472397214854</c:v>
                </c:pt>
                <c:pt idx="2917">
                  <c:v>0.16135673682466026</c:v>
                </c:pt>
                <c:pt idx="2918">
                  <c:v>0.16136622763419484</c:v>
                </c:pt>
                <c:pt idx="2919">
                  <c:v>0.16137571215634317</c:v>
                </c:pt>
                <c:pt idx="2920">
                  <c:v>0.16138519039735097</c:v>
                </c:pt>
                <c:pt idx="2921">
                  <c:v>0.16139466236345582</c:v>
                </c:pt>
                <c:pt idx="2922">
                  <c:v>0.16140412806088683</c:v>
                </c:pt>
                <c:pt idx="2923">
                  <c:v>0.16141358749586504</c:v>
                </c:pt>
                <c:pt idx="2924">
                  <c:v>0.16142304067460317</c:v>
                </c:pt>
                <c:pt idx="2925">
                  <c:v>0.16143248760330578</c:v>
                </c:pt>
                <c:pt idx="2926">
                  <c:v>0.1614419282881692</c:v>
                </c:pt>
                <c:pt idx="2927">
                  <c:v>0.16145136273538155</c:v>
                </c:pt>
                <c:pt idx="2928">
                  <c:v>0.16146079095112287</c:v>
                </c:pt>
                <c:pt idx="2929">
                  <c:v>0.16147021294156488</c:v>
                </c:pt>
                <c:pt idx="2930">
                  <c:v>0.16147962871287128</c:v>
                </c:pt>
                <c:pt idx="2931">
                  <c:v>0.16148903827119762</c:v>
                </c:pt>
                <c:pt idx="2932">
                  <c:v>0.16149844162269128</c:v>
                </c:pt>
                <c:pt idx="2933">
                  <c:v>0.16150783877349159</c:v>
                </c:pt>
                <c:pt idx="2934">
                  <c:v>0.16151722972972973</c:v>
                </c:pt>
                <c:pt idx="2935">
                  <c:v>0.16152661449752881</c:v>
                </c:pt>
                <c:pt idx="2936">
                  <c:v>0.16153599308300395</c:v>
                </c:pt>
                <c:pt idx="2937">
                  <c:v>0.16154536549226209</c:v>
                </c:pt>
                <c:pt idx="2938">
                  <c:v>0.16155473173140225</c:v>
                </c:pt>
                <c:pt idx="2939">
                  <c:v>0.16156409180651529</c:v>
                </c:pt>
                <c:pt idx="2940">
                  <c:v>0.16157344572368421</c:v>
                </c:pt>
                <c:pt idx="2941">
                  <c:v>0.16158279348898388</c:v>
                </c:pt>
                <c:pt idx="2942">
                  <c:v>0.16159213510848125</c:v>
                </c:pt>
                <c:pt idx="2943">
                  <c:v>0.16160147058823529</c:v>
                </c:pt>
                <c:pt idx="2944">
                  <c:v>0.16161079993429697</c:v>
                </c:pt>
                <c:pt idx="2945">
                  <c:v>0.16162012315270935</c:v>
                </c:pt>
                <c:pt idx="2946">
                  <c:v>0.16162944024950757</c:v>
                </c:pt>
                <c:pt idx="2947">
                  <c:v>0.16163875123071872</c:v>
                </c:pt>
                <c:pt idx="2948">
                  <c:v>0.16164805610236221</c:v>
                </c:pt>
                <c:pt idx="2949">
                  <c:v>0.16165735487044933</c:v>
                </c:pt>
                <c:pt idx="2950">
                  <c:v>0.16166664754098359</c:v>
                </c:pt>
                <c:pt idx="2951">
                  <c:v>0.16167593411996067</c:v>
                </c:pt>
                <c:pt idx="2952">
                  <c:v>0.16168521461336827</c:v>
                </c:pt>
                <c:pt idx="2953">
                  <c:v>0.16169448902718639</c:v>
                </c:pt>
                <c:pt idx="2954">
                  <c:v>0.16170375736738704</c:v>
                </c:pt>
                <c:pt idx="2955">
                  <c:v>0.16171301963993451</c:v>
                </c:pt>
                <c:pt idx="2956">
                  <c:v>0.16172227585078536</c:v>
                </c:pt>
                <c:pt idx="2957">
                  <c:v>0.16173152600588811</c:v>
                </c:pt>
                <c:pt idx="2958">
                  <c:v>0.16174077011118379</c:v>
                </c:pt>
                <c:pt idx="2959">
                  <c:v>0.16175000817260543</c:v>
                </c:pt>
                <c:pt idx="2960">
                  <c:v>0.16175924019607843</c:v>
                </c:pt>
                <c:pt idx="2961">
                  <c:v>0.16176846618752042</c:v>
                </c:pt>
                <c:pt idx="2962">
                  <c:v>0.16177768615284127</c:v>
                </c:pt>
                <c:pt idx="2963">
                  <c:v>0.16178690009794319</c:v>
                </c:pt>
                <c:pt idx="2964">
                  <c:v>0.16179610802872063</c:v>
                </c:pt>
                <c:pt idx="2965">
                  <c:v>0.16180530995106035</c:v>
                </c:pt>
                <c:pt idx="2966">
                  <c:v>0.16181450587084148</c:v>
                </c:pt>
                <c:pt idx="2967">
                  <c:v>0.16182369579393543</c:v>
                </c:pt>
                <c:pt idx="2968">
                  <c:v>0.161832879726206</c:v>
                </c:pt>
                <c:pt idx="2969">
                  <c:v>0.16184205767350929</c:v>
                </c:pt>
                <c:pt idx="2970">
                  <c:v>0.16185122964169379</c:v>
                </c:pt>
                <c:pt idx="2971">
                  <c:v>0.16186039563660046</c:v>
                </c:pt>
                <c:pt idx="2972">
                  <c:v>0.1618695556640625</c:v>
                </c:pt>
                <c:pt idx="2973">
                  <c:v>0.16187870972990565</c:v>
                </c:pt>
                <c:pt idx="2974">
                  <c:v>0.16188785783994794</c:v>
                </c:pt>
                <c:pt idx="2975">
                  <c:v>0.16189699999999999</c:v>
                </c:pt>
                <c:pt idx="2976">
                  <c:v>0.16190613621586478</c:v>
                </c:pt>
                <c:pt idx="2977">
                  <c:v>0.16191526649333765</c:v>
                </c:pt>
                <c:pt idx="2978">
                  <c:v>0.16192439083820664</c:v>
                </c:pt>
                <c:pt idx="2979">
                  <c:v>0.16193350925625202</c:v>
                </c:pt>
                <c:pt idx="2980">
                  <c:v>0.16194262175324675</c:v>
                </c:pt>
                <c:pt idx="2981">
                  <c:v>0.16195172833495619</c:v>
                </c:pt>
                <c:pt idx="2982">
                  <c:v>0.16196082900713824</c:v>
                </c:pt>
                <c:pt idx="2983">
                  <c:v>0.16196992377554331</c:v>
                </c:pt>
                <c:pt idx="2984">
                  <c:v>0.16197901264591438</c:v>
                </c:pt>
                <c:pt idx="2985">
                  <c:v>0.16198809562398703</c:v>
                </c:pt>
                <c:pt idx="2986">
                  <c:v>0.1619971727154893</c:v>
                </c:pt>
                <c:pt idx="2987">
                  <c:v>0.16200624392614191</c:v>
                </c:pt>
                <c:pt idx="2988">
                  <c:v>0.16201530926165805</c:v>
                </c:pt>
                <c:pt idx="2989">
                  <c:v>0.16202436872774362</c:v>
                </c:pt>
                <c:pt idx="2990">
                  <c:v>0.16203342233009707</c:v>
                </c:pt>
                <c:pt idx="2991">
                  <c:v>0.16204247007440958</c:v>
                </c:pt>
                <c:pt idx="2992">
                  <c:v>0.16205151196636483</c:v>
                </c:pt>
                <c:pt idx="2993">
                  <c:v>0.16206054801163919</c:v>
                </c:pt>
                <c:pt idx="2994">
                  <c:v>0.16206957821590173</c:v>
                </c:pt>
                <c:pt idx="2995">
                  <c:v>0.16207860258481421</c:v>
                </c:pt>
                <c:pt idx="2996">
                  <c:v>0.16208762112403102</c:v>
                </c:pt>
                <c:pt idx="2997">
                  <c:v>0.16209663383919926</c:v>
                </c:pt>
                <c:pt idx="2998">
                  <c:v>0.16210564073595871</c:v>
                </c:pt>
                <c:pt idx="2999">
                  <c:v>0.16211464181994192</c:v>
                </c:pt>
                <c:pt idx="3000">
                  <c:v>0.16212363709677419</c:v>
                </c:pt>
                <c:pt idx="3001">
                  <c:v>0.16213262657207353</c:v>
                </c:pt>
                <c:pt idx="3002">
                  <c:v>0.16214161025145069</c:v>
                </c:pt>
                <c:pt idx="3003">
                  <c:v>0.1621505881405092</c:v>
                </c:pt>
                <c:pt idx="3004">
                  <c:v>0.16215956024484535</c:v>
                </c:pt>
                <c:pt idx="3005">
                  <c:v>0.16216852657004829</c:v>
                </c:pt>
                <c:pt idx="3006">
                  <c:v>0.16217748712169994</c:v>
                </c:pt>
                <c:pt idx="3007">
                  <c:v>0.16218644190537498</c:v>
                </c:pt>
                <c:pt idx="3008">
                  <c:v>0.16219539092664093</c:v>
                </c:pt>
                <c:pt idx="3009">
                  <c:v>0.1622043341910582</c:v>
                </c:pt>
                <c:pt idx="3010">
                  <c:v>0.16221327170418004</c:v>
                </c:pt>
                <c:pt idx="3011">
                  <c:v>0.16222220347155256</c:v>
                </c:pt>
                <c:pt idx="3012">
                  <c:v>0.16223112949871468</c:v>
                </c:pt>
                <c:pt idx="3013">
                  <c:v>0.16224004979119822</c:v>
                </c:pt>
                <c:pt idx="3014">
                  <c:v>0.16224896435452793</c:v>
                </c:pt>
                <c:pt idx="3015">
                  <c:v>0.1622578731942215</c:v>
                </c:pt>
                <c:pt idx="3016">
                  <c:v>0.16226677631578948</c:v>
                </c:pt>
                <c:pt idx="3017">
                  <c:v>0.16227567372473534</c:v>
                </c:pt>
                <c:pt idx="3018">
                  <c:v>0.1622845654265555</c:v>
                </c:pt>
                <c:pt idx="3019">
                  <c:v>0.16229345142673934</c:v>
                </c:pt>
                <c:pt idx="3020">
                  <c:v>0.16230233173076922</c:v>
                </c:pt>
                <c:pt idx="3021">
                  <c:v>0.16231120634412047</c:v>
                </c:pt>
                <c:pt idx="3022">
                  <c:v>0.16232007527226139</c:v>
                </c:pt>
                <c:pt idx="3023">
                  <c:v>0.16232893852065322</c:v>
                </c:pt>
                <c:pt idx="3024">
                  <c:v>0.16233779609475033</c:v>
                </c:pt>
                <c:pt idx="3025">
                  <c:v>0.16234664799999998</c:v>
                </c:pt>
                <c:pt idx="3026">
                  <c:v>0.16235549424184262</c:v>
                </c:pt>
                <c:pt idx="3027">
                  <c:v>0.16236433482571155</c:v>
                </c:pt>
                <c:pt idx="3028">
                  <c:v>0.16237316975703325</c:v>
                </c:pt>
                <c:pt idx="3029">
                  <c:v>0.16238199904122722</c:v>
                </c:pt>
                <c:pt idx="3030">
                  <c:v>0.16239082268370605</c:v>
                </c:pt>
                <c:pt idx="3031">
                  <c:v>0.16239964068987545</c:v>
                </c:pt>
                <c:pt idx="3032">
                  <c:v>0.16240845306513413</c:v>
                </c:pt>
                <c:pt idx="3033">
                  <c:v>0.16241725981487393</c:v>
                </c:pt>
                <c:pt idx="3034">
                  <c:v>0.16242606094447989</c:v>
                </c:pt>
                <c:pt idx="3035">
                  <c:v>0.16243485645933012</c:v>
                </c:pt>
                <c:pt idx="3036">
                  <c:v>0.16244364636479591</c:v>
                </c:pt>
                <c:pt idx="3037">
                  <c:v>0.16245243066624165</c:v>
                </c:pt>
                <c:pt idx="3038">
                  <c:v>0.16246120936902486</c:v>
                </c:pt>
                <c:pt idx="3039">
                  <c:v>0.16246998247849634</c:v>
                </c:pt>
                <c:pt idx="3040">
                  <c:v>0.16247874999999998</c:v>
                </c:pt>
                <c:pt idx="3041">
                  <c:v>0.16248751193887298</c:v>
                </c:pt>
                <c:pt idx="3042">
                  <c:v>0.16249626830044558</c:v>
                </c:pt>
                <c:pt idx="3043">
                  <c:v>0.16250501909004136</c:v>
                </c:pt>
                <c:pt idx="3044">
                  <c:v>0.16251376431297709</c:v>
                </c:pt>
                <c:pt idx="3045">
                  <c:v>0.16252250397456278</c:v>
                </c:pt>
                <c:pt idx="3046">
                  <c:v>0.16253123808010173</c:v>
                </c:pt>
                <c:pt idx="3047">
                  <c:v>0.1625399666348904</c:v>
                </c:pt>
                <c:pt idx="3048">
                  <c:v>0.16254868964421856</c:v>
                </c:pt>
                <c:pt idx="3049">
                  <c:v>0.16255740711336933</c:v>
                </c:pt>
                <c:pt idx="3050">
                  <c:v>0.16256611904761903</c:v>
                </c:pt>
                <c:pt idx="3051">
                  <c:v>0.16257482545223739</c:v>
                </c:pt>
                <c:pt idx="3052">
                  <c:v>0.16258352633248732</c:v>
                </c:pt>
                <c:pt idx="3053">
                  <c:v>0.16259222169362514</c:v>
                </c:pt>
                <c:pt idx="3054">
                  <c:v>0.16260091154090045</c:v>
                </c:pt>
                <c:pt idx="3055">
                  <c:v>0.16260959587955626</c:v>
                </c:pt>
                <c:pt idx="3056">
                  <c:v>0.1626182747148289</c:v>
                </c:pt>
                <c:pt idx="3057">
                  <c:v>0.16262694805194808</c:v>
                </c:pt>
                <c:pt idx="3058">
                  <c:v>0.16263561589613681</c:v>
                </c:pt>
                <c:pt idx="3059">
                  <c:v>0.16264427825261157</c:v>
                </c:pt>
                <c:pt idx="3060">
                  <c:v>0.16265293512658227</c:v>
                </c:pt>
                <c:pt idx="3061">
                  <c:v>0.16266158652325213</c:v>
                </c:pt>
                <c:pt idx="3062">
                  <c:v>0.16267023244781786</c:v>
                </c:pt>
                <c:pt idx="3063">
                  <c:v>0.16267887290546951</c:v>
                </c:pt>
                <c:pt idx="3064">
                  <c:v>0.16268750790139064</c:v>
                </c:pt>
                <c:pt idx="3065">
                  <c:v>0.16269613744075828</c:v>
                </c:pt>
                <c:pt idx="3066">
                  <c:v>0.16270476152874289</c:v>
                </c:pt>
                <c:pt idx="3067">
                  <c:v>0.16271338017050838</c:v>
                </c:pt>
                <c:pt idx="3068">
                  <c:v>0.16272199337121213</c:v>
                </c:pt>
                <c:pt idx="3069">
                  <c:v>0.16273060113600504</c:v>
                </c:pt>
                <c:pt idx="3070">
                  <c:v>0.16273920347003154</c:v>
                </c:pt>
                <c:pt idx="3071">
                  <c:v>0.16274780037842951</c:v>
                </c:pt>
                <c:pt idx="3072">
                  <c:v>0.16275639186633042</c:v>
                </c:pt>
                <c:pt idx="3073">
                  <c:v>0.16276497793885913</c:v>
                </c:pt>
                <c:pt idx="3074">
                  <c:v>0.16277355860113421</c:v>
                </c:pt>
                <c:pt idx="3075">
                  <c:v>0.1627821338582677</c:v>
                </c:pt>
                <c:pt idx="3076">
                  <c:v>0.16279070371536525</c:v>
                </c:pt>
                <c:pt idx="3077">
                  <c:v>0.16279926817752599</c:v>
                </c:pt>
                <c:pt idx="3078">
                  <c:v>0.16280782724984269</c:v>
                </c:pt>
                <c:pt idx="3079">
                  <c:v>0.16281638093740169</c:v>
                </c:pt>
                <c:pt idx="3080">
                  <c:v>0.162824929245283</c:v>
                </c:pt>
                <c:pt idx="3081">
                  <c:v>0.1628334721785602</c:v>
                </c:pt>
                <c:pt idx="3082">
                  <c:v>0.16284200974230045</c:v>
                </c:pt>
                <c:pt idx="3083">
                  <c:v>0.16285054194156456</c:v>
                </c:pt>
                <c:pt idx="3084">
                  <c:v>0.16285906878140705</c:v>
                </c:pt>
                <c:pt idx="3085">
                  <c:v>0.16286759026687597</c:v>
                </c:pt>
                <c:pt idx="3086">
                  <c:v>0.1628761064030132</c:v>
                </c:pt>
                <c:pt idx="3087">
                  <c:v>0.16288461719485411</c:v>
                </c:pt>
                <c:pt idx="3088">
                  <c:v>0.16289312264742786</c:v>
                </c:pt>
                <c:pt idx="3089">
                  <c:v>0.16290162276575729</c:v>
                </c:pt>
                <c:pt idx="3090">
                  <c:v>0.16291011755485893</c:v>
                </c:pt>
                <c:pt idx="3091">
                  <c:v>0.16291860701974303</c:v>
                </c:pt>
                <c:pt idx="3092">
                  <c:v>0.16292709116541357</c:v>
                </c:pt>
                <c:pt idx="3093">
                  <c:v>0.16293556999686815</c:v>
                </c:pt>
                <c:pt idx="3094">
                  <c:v>0.1629440435190983</c:v>
                </c:pt>
                <c:pt idx="3095">
                  <c:v>0.16295251173708919</c:v>
                </c:pt>
                <c:pt idx="3096">
                  <c:v>0.16296097465581977</c:v>
                </c:pt>
                <c:pt idx="3097">
                  <c:v>0.16296943228026275</c:v>
                </c:pt>
                <c:pt idx="3098">
                  <c:v>0.16297788461538462</c:v>
                </c:pt>
                <c:pt idx="3099">
                  <c:v>0.16298633166614568</c:v>
                </c:pt>
                <c:pt idx="3100">
                  <c:v>0.16299477343749999</c:v>
                </c:pt>
                <c:pt idx="3101">
                  <c:v>0.16300320993439552</c:v>
                </c:pt>
                <c:pt idx="3102">
                  <c:v>0.16301164116177391</c:v>
                </c:pt>
                <c:pt idx="3103">
                  <c:v>0.16302006712457073</c:v>
                </c:pt>
                <c:pt idx="3104">
                  <c:v>0.16302848782771534</c:v>
                </c:pt>
                <c:pt idx="3105">
                  <c:v>0.16303690327613105</c:v>
                </c:pt>
                <c:pt idx="3106">
                  <c:v>0.16304531347473489</c:v>
                </c:pt>
                <c:pt idx="3107">
                  <c:v>0.1630537184284378</c:v>
                </c:pt>
                <c:pt idx="3108">
                  <c:v>0.16306211814214464</c:v>
                </c:pt>
                <c:pt idx="3109">
                  <c:v>0.16307051262075412</c:v>
                </c:pt>
                <c:pt idx="3110">
                  <c:v>0.16307890186915885</c:v>
                </c:pt>
                <c:pt idx="3111">
                  <c:v>0.16308728589224541</c:v>
                </c:pt>
                <c:pt idx="3112">
                  <c:v>0.16309566469489417</c:v>
                </c:pt>
                <c:pt idx="3113">
                  <c:v>0.16310403828197947</c:v>
                </c:pt>
                <c:pt idx="3114">
                  <c:v>0.16311240665836962</c:v>
                </c:pt>
                <c:pt idx="3115">
                  <c:v>0.1631207698289269</c:v>
                </c:pt>
                <c:pt idx="3116">
                  <c:v>0.16312912779850747</c:v>
                </c:pt>
                <c:pt idx="3117">
                  <c:v>0.16313748057196148</c:v>
                </c:pt>
                <c:pt idx="3118">
                  <c:v>0.163145828154133</c:v>
                </c:pt>
                <c:pt idx="3119">
                  <c:v>0.1631541705498602</c:v>
                </c:pt>
                <c:pt idx="3120">
                  <c:v>0.16316250776397515</c:v>
                </c:pt>
                <c:pt idx="3121">
                  <c:v>0.16317083980130395</c:v>
                </c:pt>
                <c:pt idx="3122">
                  <c:v>0.16317916666666668</c:v>
                </c:pt>
                <c:pt idx="3123">
                  <c:v>0.16318748836487745</c:v>
                </c:pt>
                <c:pt idx="3124">
                  <c:v>0.16319580490074442</c:v>
                </c:pt>
                <c:pt idx="3125">
                  <c:v>0.16320411627906975</c:v>
                </c:pt>
                <c:pt idx="3126">
                  <c:v>0.16321242250464973</c:v>
                </c:pt>
                <c:pt idx="3127">
                  <c:v>0.16322072358227457</c:v>
                </c:pt>
                <c:pt idx="3128">
                  <c:v>0.16322901951672864</c:v>
                </c:pt>
                <c:pt idx="3129">
                  <c:v>0.16323731031279035</c:v>
                </c:pt>
                <c:pt idx="3130">
                  <c:v>0.16324559597523219</c:v>
                </c:pt>
                <c:pt idx="3131">
                  <c:v>0.16325387650882081</c:v>
                </c:pt>
                <c:pt idx="3132">
                  <c:v>0.16326215191831686</c:v>
                </c:pt>
                <c:pt idx="3133">
                  <c:v>0.1632704222084751</c:v>
                </c:pt>
                <c:pt idx="3134">
                  <c:v>0.16327868738404452</c:v>
                </c:pt>
                <c:pt idx="3135">
                  <c:v>0.16328694744976816</c:v>
                </c:pt>
                <c:pt idx="3136">
                  <c:v>0.1632952024103832</c:v>
                </c:pt>
                <c:pt idx="3137">
                  <c:v>0.16330345227062096</c:v>
                </c:pt>
                <c:pt idx="3138">
                  <c:v>0.16331169703520693</c:v>
                </c:pt>
                <c:pt idx="3139">
                  <c:v>0.16331993670886075</c:v>
                </c:pt>
                <c:pt idx="3140">
                  <c:v>0.16332817129629629</c:v>
                </c:pt>
                <c:pt idx="3141">
                  <c:v>0.16333640080222153</c:v>
                </c:pt>
                <c:pt idx="3142">
                  <c:v>0.16334462523133869</c:v>
                </c:pt>
                <c:pt idx="3143">
                  <c:v>0.16335284458834415</c:v>
                </c:pt>
                <c:pt idx="3144">
                  <c:v>0.16336105887792848</c:v>
                </c:pt>
                <c:pt idx="3145">
                  <c:v>0.16336926810477656</c:v>
                </c:pt>
                <c:pt idx="3146">
                  <c:v>0.16337747227356747</c:v>
                </c:pt>
                <c:pt idx="3147">
                  <c:v>0.16338567138897445</c:v>
                </c:pt>
                <c:pt idx="3148">
                  <c:v>0.16339386545566503</c:v>
                </c:pt>
                <c:pt idx="3149">
                  <c:v>0.163402054478301</c:v>
                </c:pt>
                <c:pt idx="3150">
                  <c:v>0.16341023846153846</c:v>
                </c:pt>
                <c:pt idx="3151">
                  <c:v>0.16341841741002769</c:v>
                </c:pt>
                <c:pt idx="3152">
                  <c:v>0.16342659132841331</c:v>
                </c:pt>
                <c:pt idx="3153">
                  <c:v>0.16343476022133416</c:v>
                </c:pt>
                <c:pt idx="3154">
                  <c:v>0.16344292409342348</c:v>
                </c:pt>
                <c:pt idx="3155">
                  <c:v>0.16345108294930874</c:v>
                </c:pt>
                <c:pt idx="3156">
                  <c:v>0.1634592367936118</c:v>
                </c:pt>
                <c:pt idx="3157">
                  <c:v>0.16346738563094876</c:v>
                </c:pt>
                <c:pt idx="3158">
                  <c:v>0.16347552946593003</c:v>
                </c:pt>
                <c:pt idx="3159">
                  <c:v>0.16348366830316047</c:v>
                </c:pt>
                <c:pt idx="3160">
                  <c:v>0.16349180214723924</c:v>
                </c:pt>
                <c:pt idx="3161">
                  <c:v>0.16349993100275989</c:v>
                </c:pt>
                <c:pt idx="3162">
                  <c:v>0.16350805487431025</c:v>
                </c:pt>
                <c:pt idx="3163">
                  <c:v>0.16351617376647259</c:v>
                </c:pt>
                <c:pt idx="3164">
                  <c:v>0.16352428768382352</c:v>
                </c:pt>
                <c:pt idx="3165">
                  <c:v>0.16353239663093413</c:v>
                </c:pt>
                <c:pt idx="3166">
                  <c:v>0.16354050061236988</c:v>
                </c:pt>
                <c:pt idx="3167">
                  <c:v>0.16354859963269056</c:v>
                </c:pt>
                <c:pt idx="3168">
                  <c:v>0.16355669369645043</c:v>
                </c:pt>
                <c:pt idx="3169">
                  <c:v>0.16356478280819822</c:v>
                </c:pt>
                <c:pt idx="3170">
                  <c:v>0.16357286697247705</c:v>
                </c:pt>
                <c:pt idx="3171">
                  <c:v>0.16358094619382452</c:v>
                </c:pt>
                <c:pt idx="3172">
                  <c:v>0.16358902047677262</c:v>
                </c:pt>
                <c:pt idx="3173">
                  <c:v>0.16359708982584786</c:v>
                </c:pt>
                <c:pt idx="3174">
                  <c:v>0.16360515424557118</c:v>
                </c:pt>
                <c:pt idx="3175">
                  <c:v>0.16361321374045801</c:v>
                </c:pt>
                <c:pt idx="3176">
                  <c:v>0.16362126831501833</c:v>
                </c:pt>
                <c:pt idx="3177">
                  <c:v>0.16362931797375652</c:v>
                </c:pt>
                <c:pt idx="3178">
                  <c:v>0.16363736272117146</c:v>
                </c:pt>
                <c:pt idx="3179">
                  <c:v>0.16364540256175664</c:v>
                </c:pt>
                <c:pt idx="3180">
                  <c:v>0.1636534375</c:v>
                </c:pt>
                <c:pt idx="3181">
                  <c:v>0.16366146754038402</c:v>
                </c:pt>
                <c:pt idx="3182">
                  <c:v>0.16366949268738576</c:v>
                </c:pt>
                <c:pt idx="3183">
                  <c:v>0.16367751294547669</c:v>
                </c:pt>
                <c:pt idx="3184">
                  <c:v>0.16368552831912303</c:v>
                </c:pt>
                <c:pt idx="3185">
                  <c:v>0.16369353881278537</c:v>
                </c:pt>
                <c:pt idx="3186">
                  <c:v>0.16370154443091905</c:v>
                </c:pt>
                <c:pt idx="3187">
                  <c:v>0.16370954517797387</c:v>
                </c:pt>
                <c:pt idx="3188">
                  <c:v>0.16371754105839417</c:v>
                </c:pt>
                <c:pt idx="3189">
                  <c:v>0.16372553207661902</c:v>
                </c:pt>
                <c:pt idx="3190">
                  <c:v>0.16373351823708204</c:v>
                </c:pt>
                <c:pt idx="3191">
                  <c:v>0.16374149954421149</c:v>
                </c:pt>
                <c:pt idx="3192">
                  <c:v>0.16374947600243014</c:v>
                </c:pt>
                <c:pt idx="3193">
                  <c:v>0.16375744761615549</c:v>
                </c:pt>
                <c:pt idx="3194">
                  <c:v>0.16376541438979964</c:v>
                </c:pt>
                <c:pt idx="3195">
                  <c:v>0.16377337632776934</c:v>
                </c:pt>
                <c:pt idx="3196">
                  <c:v>0.16378133343446602</c:v>
                </c:pt>
                <c:pt idx="3197">
                  <c:v>0.16378928571428575</c:v>
                </c:pt>
                <c:pt idx="3198">
                  <c:v>0.16379723317161918</c:v>
                </c:pt>
                <c:pt idx="3199">
                  <c:v>0.16380517581085177</c:v>
                </c:pt>
                <c:pt idx="3200">
                  <c:v>0.16381311363636361</c:v>
                </c:pt>
                <c:pt idx="3201">
                  <c:v>0.16382104665252953</c:v>
                </c:pt>
                <c:pt idx="3202">
                  <c:v>0.16382897486371897</c:v>
                </c:pt>
                <c:pt idx="3203">
                  <c:v>0.16383689827429609</c:v>
                </c:pt>
                <c:pt idx="3204">
                  <c:v>0.16384481688861985</c:v>
                </c:pt>
                <c:pt idx="3205">
                  <c:v>0.16385273071104386</c:v>
                </c:pt>
                <c:pt idx="3206">
                  <c:v>0.16386063974591653</c:v>
                </c:pt>
                <c:pt idx="3207">
                  <c:v>0.16386854399758091</c:v>
                </c:pt>
                <c:pt idx="3208">
                  <c:v>0.16387644347037486</c:v>
                </c:pt>
                <c:pt idx="3209">
                  <c:v>0.16388433816863102</c:v>
                </c:pt>
                <c:pt idx="3210">
                  <c:v>0.16389222809667672</c:v>
                </c:pt>
                <c:pt idx="3211">
                  <c:v>0.16390011325883419</c:v>
                </c:pt>
                <c:pt idx="3212">
                  <c:v>0.1639079936594203</c:v>
                </c:pt>
                <c:pt idx="3213">
                  <c:v>0.16391586930274676</c:v>
                </c:pt>
                <c:pt idx="3214">
                  <c:v>0.16392374019312009</c:v>
                </c:pt>
                <c:pt idx="3215">
                  <c:v>0.16393160633484161</c:v>
                </c:pt>
                <c:pt idx="3216">
                  <c:v>0.16393946773220749</c:v>
                </c:pt>
                <c:pt idx="3217">
                  <c:v>0.16394732438950863</c:v>
                </c:pt>
                <c:pt idx="3218">
                  <c:v>0.16395517631103074</c:v>
                </c:pt>
                <c:pt idx="3219">
                  <c:v>0.16396302350105454</c:v>
                </c:pt>
                <c:pt idx="3220">
                  <c:v>0.16397086596385541</c:v>
                </c:pt>
                <c:pt idx="3221">
                  <c:v>0.16397870370370371</c:v>
                </c:pt>
                <c:pt idx="3222">
                  <c:v>0.16398653672486457</c:v>
                </c:pt>
                <c:pt idx="3223">
                  <c:v>0.16399436503159795</c:v>
                </c:pt>
                <c:pt idx="3224">
                  <c:v>0.16400218862815885</c:v>
                </c:pt>
                <c:pt idx="3225">
                  <c:v>0.16401000751879699</c:v>
                </c:pt>
                <c:pt idx="3226">
                  <c:v>0.16401782170775706</c:v>
                </c:pt>
                <c:pt idx="3227">
                  <c:v>0.16402563119927865</c:v>
                </c:pt>
                <c:pt idx="3228">
                  <c:v>0.16403343599759615</c:v>
                </c:pt>
                <c:pt idx="3229">
                  <c:v>0.16404123610693902</c:v>
                </c:pt>
                <c:pt idx="3230">
                  <c:v>0.16404903153153153</c:v>
                </c:pt>
                <c:pt idx="3231">
                  <c:v>0.16405682227559293</c:v>
                </c:pt>
                <c:pt idx="3232">
                  <c:v>0.16406460834333736</c:v>
                </c:pt>
                <c:pt idx="3233">
                  <c:v>0.1640723897389739</c:v>
                </c:pt>
                <c:pt idx="3234">
                  <c:v>0.16408016646670665</c:v>
                </c:pt>
                <c:pt idx="3235">
                  <c:v>0.16408793853073461</c:v>
                </c:pt>
                <c:pt idx="3236">
                  <c:v>0.1640957059352518</c:v>
                </c:pt>
                <c:pt idx="3237">
                  <c:v>0.16410346868444714</c:v>
                </c:pt>
                <c:pt idx="3238">
                  <c:v>0.1641112267825045</c:v>
                </c:pt>
                <c:pt idx="3239">
                  <c:v>0.16411898023360288</c:v>
                </c:pt>
                <c:pt idx="3240">
                  <c:v>0.16412672904191616</c:v>
                </c:pt>
                <c:pt idx="3241">
                  <c:v>0.16413447321161329</c:v>
                </c:pt>
                <c:pt idx="3242">
                  <c:v>0.1641422127468582</c:v>
                </c:pt>
                <c:pt idx="3243">
                  <c:v>0.16414994765180976</c:v>
                </c:pt>
                <c:pt idx="3244">
                  <c:v>0.164157677930622</c:v>
                </c:pt>
                <c:pt idx="3245">
                  <c:v>0.16416540358744394</c:v>
                </c:pt>
                <c:pt idx="3246">
                  <c:v>0.16417312462641961</c:v>
                </c:pt>
                <c:pt idx="3247">
                  <c:v>0.16418084105168809</c:v>
                </c:pt>
                <c:pt idx="3248">
                  <c:v>0.16418855286738351</c:v>
                </c:pt>
                <c:pt idx="3249">
                  <c:v>0.1641962600776351</c:v>
                </c:pt>
                <c:pt idx="3250">
                  <c:v>0.16420396268656715</c:v>
                </c:pt>
                <c:pt idx="3251">
                  <c:v>0.16421166069829901</c:v>
                </c:pt>
                <c:pt idx="3252">
                  <c:v>0.16421935411694513</c:v>
                </c:pt>
                <c:pt idx="3253">
                  <c:v>0.16422704294661497</c:v>
                </c:pt>
                <c:pt idx="3254">
                  <c:v>0.16423472719141324</c:v>
                </c:pt>
                <c:pt idx="3255">
                  <c:v>0.16424240685543964</c:v>
                </c:pt>
                <c:pt idx="3256">
                  <c:v>0.16425008194278903</c:v>
                </c:pt>
                <c:pt idx="3257">
                  <c:v>0.16425775245755139</c:v>
                </c:pt>
                <c:pt idx="3258">
                  <c:v>0.16426541840381181</c:v>
                </c:pt>
                <c:pt idx="3259">
                  <c:v>0.16427307978565048</c:v>
                </c:pt>
                <c:pt idx="3260">
                  <c:v>0.16428073660714285</c:v>
                </c:pt>
                <c:pt idx="3261">
                  <c:v>0.16428838887235941</c:v>
                </c:pt>
                <c:pt idx="3262">
                  <c:v>0.16429603658536587</c:v>
                </c:pt>
                <c:pt idx="3263">
                  <c:v>0.16430367975022303</c:v>
                </c:pt>
                <c:pt idx="3264">
                  <c:v>0.16431131837098692</c:v>
                </c:pt>
                <c:pt idx="3265">
                  <c:v>0.16431895245170874</c:v>
                </c:pt>
                <c:pt idx="3266">
                  <c:v>0.16432658199643493</c:v>
                </c:pt>
                <c:pt idx="3267">
                  <c:v>0.16433420700920703</c:v>
                </c:pt>
                <c:pt idx="3268">
                  <c:v>0.16434182749406176</c:v>
                </c:pt>
                <c:pt idx="3269">
                  <c:v>0.16434944345503116</c:v>
                </c:pt>
                <c:pt idx="3270">
                  <c:v>0.16435705489614241</c:v>
                </c:pt>
                <c:pt idx="3271">
                  <c:v>0.16436466182141798</c:v>
                </c:pt>
                <c:pt idx="3272">
                  <c:v>0.16437226423487547</c:v>
                </c:pt>
                <c:pt idx="3273">
                  <c:v>0.16437986214052772</c:v>
                </c:pt>
                <c:pt idx="3274">
                  <c:v>0.16438745554238293</c:v>
                </c:pt>
                <c:pt idx="3275">
                  <c:v>0.16439504444444444</c:v>
                </c:pt>
                <c:pt idx="3276">
                  <c:v>0.16440262885071091</c:v>
                </c:pt>
                <c:pt idx="3277">
                  <c:v>0.1644102087651762</c:v>
                </c:pt>
                <c:pt idx="3278">
                  <c:v>0.16441778419182948</c:v>
                </c:pt>
                <c:pt idx="3279">
                  <c:v>0.16442535513465523</c:v>
                </c:pt>
                <c:pt idx="3280">
                  <c:v>0.16443292159763312</c:v>
                </c:pt>
                <c:pt idx="3281">
                  <c:v>0.16444048358473826</c:v>
                </c:pt>
                <c:pt idx="3282">
                  <c:v>0.16444804109994088</c:v>
                </c:pt>
                <c:pt idx="3283">
                  <c:v>0.16445559414720662</c:v>
                </c:pt>
                <c:pt idx="3284">
                  <c:v>0.16446314273049645</c:v>
                </c:pt>
                <c:pt idx="3285">
                  <c:v>0.16447068685376662</c:v>
                </c:pt>
                <c:pt idx="3286">
                  <c:v>0.16447822652096869</c:v>
                </c:pt>
                <c:pt idx="3287">
                  <c:v>0.16448576173604962</c:v>
                </c:pt>
                <c:pt idx="3288">
                  <c:v>0.16449329250295161</c:v>
                </c:pt>
                <c:pt idx="3289">
                  <c:v>0.16450081882561227</c:v>
                </c:pt>
                <c:pt idx="3290">
                  <c:v>0.16450834070796458</c:v>
                </c:pt>
                <c:pt idx="3291">
                  <c:v>0.16451585815393691</c:v>
                </c:pt>
                <c:pt idx="3292">
                  <c:v>0.16452337116745286</c:v>
                </c:pt>
                <c:pt idx="3293">
                  <c:v>0.1645308797524315</c:v>
                </c:pt>
                <c:pt idx="3294">
                  <c:v>0.16453838391278727</c:v>
                </c:pt>
                <c:pt idx="3295">
                  <c:v>0.16454588365243003</c:v>
                </c:pt>
                <c:pt idx="3296">
                  <c:v>0.16455337897526501</c:v>
                </c:pt>
                <c:pt idx="3297">
                  <c:v>0.16456086988519283</c:v>
                </c:pt>
                <c:pt idx="3298">
                  <c:v>0.16456835638610948</c:v>
                </c:pt>
                <c:pt idx="3299">
                  <c:v>0.16457583848190643</c:v>
                </c:pt>
                <c:pt idx="3300">
                  <c:v>0.16458331617647057</c:v>
                </c:pt>
                <c:pt idx="3301">
                  <c:v>0.16459078947368422</c:v>
                </c:pt>
                <c:pt idx="3302">
                  <c:v>0.16459825837742506</c:v>
                </c:pt>
                <c:pt idx="3303">
                  <c:v>0.16460572289156628</c:v>
                </c:pt>
                <c:pt idx="3304">
                  <c:v>0.16461318301997649</c:v>
                </c:pt>
                <c:pt idx="3305">
                  <c:v>0.16462063876651981</c:v>
                </c:pt>
                <c:pt idx="3306">
                  <c:v>0.16462809013505578</c:v>
                </c:pt>
                <c:pt idx="3307">
                  <c:v>0.1646355371294394</c:v>
                </c:pt>
                <c:pt idx="3308">
                  <c:v>0.16464297975352113</c:v>
                </c:pt>
                <c:pt idx="3309">
                  <c:v>0.16465041801114697</c:v>
                </c:pt>
                <c:pt idx="3310">
                  <c:v>0.16465785190615834</c:v>
                </c:pt>
                <c:pt idx="3311">
                  <c:v>0.16466528144239226</c:v>
                </c:pt>
                <c:pt idx="3312">
                  <c:v>0.16467270662368114</c:v>
                </c:pt>
                <c:pt idx="3313">
                  <c:v>0.16468012745385294</c:v>
                </c:pt>
                <c:pt idx="3314">
                  <c:v>0.1646875439367311</c:v>
                </c:pt>
                <c:pt idx="3315">
                  <c:v>0.16469495607613469</c:v>
                </c:pt>
                <c:pt idx="3316">
                  <c:v>0.16470236387587822</c:v>
                </c:pt>
                <c:pt idx="3317">
                  <c:v>0.16470976733977175</c:v>
                </c:pt>
                <c:pt idx="3318">
                  <c:v>0.16471716647162085</c:v>
                </c:pt>
                <c:pt idx="3319">
                  <c:v>0.16472456127522667</c:v>
                </c:pt>
                <c:pt idx="3320">
                  <c:v>0.16473195175438596</c:v>
                </c:pt>
                <c:pt idx="3321">
                  <c:v>0.16473933791289097</c:v>
                </c:pt>
                <c:pt idx="3322">
                  <c:v>0.16474671975452954</c:v>
                </c:pt>
                <c:pt idx="3323">
                  <c:v>0.16475409728308502</c:v>
                </c:pt>
                <c:pt idx="3324">
                  <c:v>0.16476147050233644</c:v>
                </c:pt>
                <c:pt idx="3325">
                  <c:v>0.16476883941605838</c:v>
                </c:pt>
                <c:pt idx="3326">
                  <c:v>0.16477620402802101</c:v>
                </c:pt>
                <c:pt idx="3327">
                  <c:v>0.1647835643419901</c:v>
                </c:pt>
                <c:pt idx="3328">
                  <c:v>0.16479092036172696</c:v>
                </c:pt>
                <c:pt idx="3329">
                  <c:v>0.16479827209098863</c:v>
                </c:pt>
                <c:pt idx="3330">
                  <c:v>0.16480561953352768</c:v>
                </c:pt>
                <c:pt idx="3331">
                  <c:v>0.1648129626930924</c:v>
                </c:pt>
                <c:pt idx="3332">
                  <c:v>0.16482030157342659</c:v>
                </c:pt>
                <c:pt idx="3333">
                  <c:v>0.16482763617826973</c:v>
                </c:pt>
                <c:pt idx="3334">
                  <c:v>0.16483496651135701</c:v>
                </c:pt>
                <c:pt idx="3335">
                  <c:v>0.16484229257641919</c:v>
                </c:pt>
                <c:pt idx="3336">
                  <c:v>0.16484961437718276</c:v>
                </c:pt>
                <c:pt idx="3337">
                  <c:v>0.16485693191736983</c:v>
                </c:pt>
                <c:pt idx="3338">
                  <c:v>0.16486424520069809</c:v>
                </c:pt>
                <c:pt idx="3339">
                  <c:v>0.16487155423088107</c:v>
                </c:pt>
                <c:pt idx="3340">
                  <c:v>0.16487885901162788</c:v>
                </c:pt>
                <c:pt idx="3341">
                  <c:v>0.16488615954664343</c:v>
                </c:pt>
                <c:pt idx="3342">
                  <c:v>0.16489345583962814</c:v>
                </c:pt>
                <c:pt idx="3343">
                  <c:v>0.16490074789427825</c:v>
                </c:pt>
                <c:pt idx="3344">
                  <c:v>0.16490803571428572</c:v>
                </c:pt>
                <c:pt idx="3345">
                  <c:v>0.16491531930333816</c:v>
                </c:pt>
                <c:pt idx="3346">
                  <c:v>0.16492259866511899</c:v>
                </c:pt>
                <c:pt idx="3347">
                  <c:v>0.16492987380330723</c:v>
                </c:pt>
                <c:pt idx="3348">
                  <c:v>0.16493714472157772</c:v>
                </c:pt>
                <c:pt idx="3349">
                  <c:v>0.16494441142360103</c:v>
                </c:pt>
                <c:pt idx="3350">
                  <c:v>0.16495167391304347</c:v>
                </c:pt>
                <c:pt idx="3351">
                  <c:v>0.16495893219356708</c:v>
                </c:pt>
                <c:pt idx="3352">
                  <c:v>0.1649661862688297</c:v>
                </c:pt>
                <c:pt idx="3353">
                  <c:v>0.1649734361424848</c:v>
                </c:pt>
                <c:pt idx="3354">
                  <c:v>0.16498068181818182</c:v>
                </c:pt>
                <c:pt idx="3355">
                  <c:v>0.16498792329956583</c:v>
                </c:pt>
                <c:pt idx="3356">
                  <c:v>0.16499516059027777</c:v>
                </c:pt>
                <c:pt idx="3357">
                  <c:v>0.16500239369395431</c:v>
                </c:pt>
                <c:pt idx="3358">
                  <c:v>0.16500962261422789</c:v>
                </c:pt>
                <c:pt idx="3359">
                  <c:v>0.1650168473547268</c:v>
                </c:pt>
                <c:pt idx="3360">
                  <c:v>0.16502406791907515</c:v>
                </c:pt>
                <c:pt idx="3361">
                  <c:v>0.16503128431089281</c:v>
                </c:pt>
                <c:pt idx="3362">
                  <c:v>0.16503849653379551</c:v>
                </c:pt>
                <c:pt idx="3363">
                  <c:v>0.16504570459139475</c:v>
                </c:pt>
                <c:pt idx="3364">
                  <c:v>0.16505290848729792</c:v>
                </c:pt>
                <c:pt idx="3365">
                  <c:v>0.16506010822510822</c:v>
                </c:pt>
                <c:pt idx="3366">
                  <c:v>0.16506730380842469</c:v>
                </c:pt>
                <c:pt idx="3367">
                  <c:v>0.16507449524084225</c:v>
                </c:pt>
                <c:pt idx="3368">
                  <c:v>0.16508168252595157</c:v>
                </c:pt>
                <c:pt idx="3369">
                  <c:v>0.1650888656673393</c:v>
                </c:pt>
                <c:pt idx="3370">
                  <c:v>0.16509604466858788</c:v>
                </c:pt>
                <c:pt idx="3371">
                  <c:v>0.16510321953327572</c:v>
                </c:pt>
                <c:pt idx="3372">
                  <c:v>0.16511039026497698</c:v>
                </c:pt>
                <c:pt idx="3373">
                  <c:v>0.16511755686726173</c:v>
                </c:pt>
                <c:pt idx="3374">
                  <c:v>0.16512471934369602</c:v>
                </c:pt>
                <c:pt idx="3375">
                  <c:v>0.16513187769784171</c:v>
                </c:pt>
                <c:pt idx="3376">
                  <c:v>0.16513903193325663</c:v>
                </c:pt>
                <c:pt idx="3377">
                  <c:v>0.16514618205349441</c:v>
                </c:pt>
                <c:pt idx="3378">
                  <c:v>0.16515332806210467</c:v>
                </c:pt>
                <c:pt idx="3379">
                  <c:v>0.16516046996263295</c:v>
                </c:pt>
                <c:pt idx="3380">
                  <c:v>0.16516760775862069</c:v>
                </c:pt>
                <c:pt idx="3381">
                  <c:v>0.16517474145360528</c:v>
                </c:pt>
                <c:pt idx="3382">
                  <c:v>0.16518187105112006</c:v>
                </c:pt>
                <c:pt idx="3383">
                  <c:v>0.16518899655469424</c:v>
                </c:pt>
                <c:pt idx="3384">
                  <c:v>0.16519611796785305</c:v>
                </c:pt>
                <c:pt idx="3385">
                  <c:v>0.16520323529411762</c:v>
                </c:pt>
                <c:pt idx="3386">
                  <c:v>0.16521034853700517</c:v>
                </c:pt>
                <c:pt idx="3387">
                  <c:v>0.16521745770002869</c:v>
                </c:pt>
                <c:pt idx="3388">
                  <c:v>0.16522456278669725</c:v>
                </c:pt>
                <c:pt idx="3389">
                  <c:v>0.1652316638005159</c:v>
                </c:pt>
                <c:pt idx="3390">
                  <c:v>0.16523876074498567</c:v>
                </c:pt>
                <c:pt idx="3391">
                  <c:v>0.16524585362360356</c:v>
                </c:pt>
                <c:pt idx="3392">
                  <c:v>0.16525294243986255</c:v>
                </c:pt>
                <c:pt idx="3393">
                  <c:v>0.16526002719725166</c:v>
                </c:pt>
                <c:pt idx="3394">
                  <c:v>0.16526710789925586</c:v>
                </c:pt>
                <c:pt idx="3395">
                  <c:v>0.16527418454935622</c:v>
                </c:pt>
                <c:pt idx="3396">
                  <c:v>0.16528125715102976</c:v>
                </c:pt>
                <c:pt idx="3397">
                  <c:v>0.16528832570774951</c:v>
                </c:pt>
                <c:pt idx="3398">
                  <c:v>0.16529539022298456</c:v>
                </c:pt>
                <c:pt idx="3399">
                  <c:v>0.16530245070020005</c:v>
                </c:pt>
                <c:pt idx="3400">
                  <c:v>0.16530950714285714</c:v>
                </c:pt>
                <c:pt idx="3401">
                  <c:v>0.16531655955441302</c:v>
                </c:pt>
                <c:pt idx="3402">
                  <c:v>0.16532360793832099</c:v>
                </c:pt>
                <c:pt idx="3403">
                  <c:v>0.16533065229803026</c:v>
                </c:pt>
                <c:pt idx="3404">
                  <c:v>0.16533769263698631</c:v>
                </c:pt>
                <c:pt idx="3405">
                  <c:v>0.1653447289586305</c:v>
                </c:pt>
                <c:pt idx="3406">
                  <c:v>0.16535176126640047</c:v>
                </c:pt>
                <c:pt idx="3407">
                  <c:v>0.16535878956372971</c:v>
                </c:pt>
                <c:pt idx="3408">
                  <c:v>0.16536581385404789</c:v>
                </c:pt>
                <c:pt idx="3409">
                  <c:v>0.16537283414078086</c:v>
                </c:pt>
                <c:pt idx="3410">
                  <c:v>0.16537985042735043</c:v>
                </c:pt>
                <c:pt idx="3411">
                  <c:v>0.16538686271717459</c:v>
                </c:pt>
                <c:pt idx="3412">
                  <c:v>0.16539387101366745</c:v>
                </c:pt>
                <c:pt idx="3413">
                  <c:v>0.16540087532023912</c:v>
                </c:pt>
                <c:pt idx="3414">
                  <c:v>0.16540787564029596</c:v>
                </c:pt>
                <c:pt idx="3415">
                  <c:v>0.16541487197724039</c:v>
                </c:pt>
                <c:pt idx="3416">
                  <c:v>0.16542186433447098</c:v>
                </c:pt>
                <c:pt idx="3417">
                  <c:v>0.16542885271538244</c:v>
                </c:pt>
                <c:pt idx="3418">
                  <c:v>0.16543583712336557</c:v>
                </c:pt>
                <c:pt idx="3419">
                  <c:v>0.16544281756180734</c:v>
                </c:pt>
                <c:pt idx="3420">
                  <c:v>0.16544979403409091</c:v>
                </c:pt>
                <c:pt idx="3421">
                  <c:v>0.16545676654359556</c:v>
                </c:pt>
                <c:pt idx="3422">
                  <c:v>0.16546373509369677</c:v>
                </c:pt>
                <c:pt idx="3423">
                  <c:v>0.16547069968776612</c:v>
                </c:pt>
                <c:pt idx="3424">
                  <c:v>0.16547766032917138</c:v>
                </c:pt>
                <c:pt idx="3425">
                  <c:v>0.16548461702127659</c:v>
                </c:pt>
                <c:pt idx="3426">
                  <c:v>0.16549156976744187</c:v>
                </c:pt>
                <c:pt idx="3427">
                  <c:v>0.16549851857102355</c:v>
                </c:pt>
                <c:pt idx="3428">
                  <c:v>0.16550546343537414</c:v>
                </c:pt>
                <c:pt idx="3429">
                  <c:v>0.16551240436384246</c:v>
                </c:pt>
                <c:pt idx="3430">
                  <c:v>0.16551934135977336</c:v>
                </c:pt>
                <c:pt idx="3431">
                  <c:v>0.16552627442650808</c:v>
                </c:pt>
                <c:pt idx="3432">
                  <c:v>0.16553320356738394</c:v>
                </c:pt>
                <c:pt idx="3433">
                  <c:v>0.16554012878573451</c:v>
                </c:pt>
                <c:pt idx="3434">
                  <c:v>0.16554705008488965</c:v>
                </c:pt>
                <c:pt idx="3435">
                  <c:v>0.16555396746817538</c:v>
                </c:pt>
                <c:pt idx="3436">
                  <c:v>0.16556088093891402</c:v>
                </c:pt>
                <c:pt idx="3437">
                  <c:v>0.16556779050042411</c:v>
                </c:pt>
                <c:pt idx="3438">
                  <c:v>0.16557469615602036</c:v>
                </c:pt>
                <c:pt idx="3439">
                  <c:v>0.16558159790901383</c:v>
                </c:pt>
                <c:pt idx="3440">
                  <c:v>0.16558849576271184</c:v>
                </c:pt>
                <c:pt idx="3441">
                  <c:v>0.16559538972041796</c:v>
                </c:pt>
                <c:pt idx="3442">
                  <c:v>0.16560227978543199</c:v>
                </c:pt>
                <c:pt idx="3443">
                  <c:v>0.16560916596104996</c:v>
                </c:pt>
                <c:pt idx="3444">
                  <c:v>0.16561604825056433</c:v>
                </c:pt>
                <c:pt idx="3445">
                  <c:v>0.16562292665726375</c:v>
                </c:pt>
                <c:pt idx="3446">
                  <c:v>0.16562980118443316</c:v>
                </c:pt>
                <c:pt idx="3447">
                  <c:v>0.16563667183535383</c:v>
                </c:pt>
                <c:pt idx="3448">
                  <c:v>0.16564353861330328</c:v>
                </c:pt>
                <c:pt idx="3449">
                  <c:v>0.16565040152155536</c:v>
                </c:pt>
                <c:pt idx="3450">
                  <c:v>0.16565726056338026</c:v>
                </c:pt>
                <c:pt idx="3451">
                  <c:v>0.16566411574204451</c:v>
                </c:pt>
                <c:pt idx="3452">
                  <c:v>0.16567096706081083</c:v>
                </c:pt>
                <c:pt idx="3453">
                  <c:v>0.16567781452293837</c:v>
                </c:pt>
                <c:pt idx="3454">
                  <c:v>0.16568465813168262</c:v>
                </c:pt>
                <c:pt idx="3455">
                  <c:v>0.16569149789029536</c:v>
                </c:pt>
                <c:pt idx="3456">
                  <c:v>0.16569833380202476</c:v>
                </c:pt>
                <c:pt idx="3457">
                  <c:v>0.16570516587011527</c:v>
                </c:pt>
                <c:pt idx="3458">
                  <c:v>0.16571199409780776</c:v>
                </c:pt>
                <c:pt idx="3459">
                  <c:v>0.16571881848833941</c:v>
                </c:pt>
                <c:pt idx="3460">
                  <c:v>0.16572563904494381</c:v>
                </c:pt>
                <c:pt idx="3461">
                  <c:v>0.16573245577085088</c:v>
                </c:pt>
                <c:pt idx="3462">
                  <c:v>0.16573926866928693</c:v>
                </c:pt>
                <c:pt idx="3463">
                  <c:v>0.16574607774347461</c:v>
                </c:pt>
                <c:pt idx="3464">
                  <c:v>0.16575288299663299</c:v>
                </c:pt>
                <c:pt idx="3465">
                  <c:v>0.16575968443197756</c:v>
                </c:pt>
                <c:pt idx="3466">
                  <c:v>0.16576648205272013</c:v>
                </c:pt>
                <c:pt idx="3467">
                  <c:v>0.165773275862069</c:v>
                </c:pt>
                <c:pt idx="3468">
                  <c:v>0.16578006586322871</c:v>
                </c:pt>
                <c:pt idx="3469">
                  <c:v>0.16578685205940039</c:v>
                </c:pt>
                <c:pt idx="3470">
                  <c:v>0.16579363445378151</c:v>
                </c:pt>
                <c:pt idx="3471">
                  <c:v>0.16580041304956594</c:v>
                </c:pt>
                <c:pt idx="3472">
                  <c:v>0.16580718784994403</c:v>
                </c:pt>
                <c:pt idx="3473">
                  <c:v>0.16581395885810243</c:v>
                </c:pt>
                <c:pt idx="3474">
                  <c:v>0.1658207260772244</c:v>
                </c:pt>
                <c:pt idx="3475">
                  <c:v>0.16582748951048951</c:v>
                </c:pt>
                <c:pt idx="3476">
                  <c:v>0.16583424916107384</c:v>
                </c:pt>
                <c:pt idx="3477">
                  <c:v>0.16584100503214985</c:v>
                </c:pt>
                <c:pt idx="3478">
                  <c:v>0.16584775712688654</c:v>
                </c:pt>
                <c:pt idx="3479">
                  <c:v>0.16585450544844929</c:v>
                </c:pt>
                <c:pt idx="3480">
                  <c:v>0.16586124999999999</c:v>
                </c:pt>
                <c:pt idx="3481">
                  <c:v>0.16586799078469702</c:v>
                </c:pt>
                <c:pt idx="3482">
                  <c:v>0.16587472780569515</c:v>
                </c:pt>
                <c:pt idx="3483">
                  <c:v>0.16588146106614571</c:v>
                </c:pt>
                <c:pt idx="3484">
                  <c:v>0.16588819056919643</c:v>
                </c:pt>
                <c:pt idx="3485">
                  <c:v>0.16589491631799161</c:v>
                </c:pt>
                <c:pt idx="3486">
                  <c:v>0.16590163831567206</c:v>
                </c:pt>
                <c:pt idx="3487">
                  <c:v>0.16590835656537498</c:v>
                </c:pt>
                <c:pt idx="3488">
                  <c:v>0.16591507107023412</c:v>
                </c:pt>
                <c:pt idx="3489">
                  <c:v>0.16592178183337977</c:v>
                </c:pt>
                <c:pt idx="3490">
                  <c:v>0.16592848885793871</c:v>
                </c:pt>
                <c:pt idx="3491">
                  <c:v>0.16593519214703426</c:v>
                </c:pt>
                <c:pt idx="3492">
                  <c:v>0.1659418917037862</c:v>
                </c:pt>
                <c:pt idx="3493">
                  <c:v>0.16594858753131089</c:v>
                </c:pt>
                <c:pt idx="3494">
                  <c:v>0.16595527963272119</c:v>
                </c:pt>
                <c:pt idx="3495">
                  <c:v>0.16596196801112656</c:v>
                </c:pt>
                <c:pt idx="3496">
                  <c:v>0.16596865266963293</c:v>
                </c:pt>
                <c:pt idx="3497">
                  <c:v>0.16597533361134281</c:v>
                </c:pt>
                <c:pt idx="3498">
                  <c:v>0.16598201083935521</c:v>
                </c:pt>
                <c:pt idx="3499">
                  <c:v>0.16598868435676575</c:v>
                </c:pt>
                <c:pt idx="3500">
                  <c:v>0.16599535416666666</c:v>
                </c:pt>
                <c:pt idx="3501">
                  <c:v>0.16600202027214664</c:v>
                </c:pt>
                <c:pt idx="3502">
                  <c:v>0.16600868267629096</c:v>
                </c:pt>
                <c:pt idx="3503">
                  <c:v>0.16601534138218152</c:v>
                </c:pt>
                <c:pt idx="3504">
                  <c:v>0.16602199639289678</c:v>
                </c:pt>
                <c:pt idx="3505">
                  <c:v>0.16602864771151177</c:v>
                </c:pt>
                <c:pt idx="3506">
                  <c:v>0.16603529534109818</c:v>
                </c:pt>
                <c:pt idx="3507">
                  <c:v>0.16604193928472416</c:v>
                </c:pt>
                <c:pt idx="3508">
                  <c:v>0.16604857954545454</c:v>
                </c:pt>
                <c:pt idx="3509">
                  <c:v>0.1660552161263508</c:v>
                </c:pt>
                <c:pt idx="3510">
                  <c:v>0.16606184903047091</c:v>
                </c:pt>
                <c:pt idx="3511">
                  <c:v>0.16606847826086957</c:v>
                </c:pt>
                <c:pt idx="3512">
                  <c:v>0.16607510382059804</c:v>
                </c:pt>
                <c:pt idx="3513">
                  <c:v>0.16608172571270413</c:v>
                </c:pt>
                <c:pt idx="3514">
                  <c:v>0.16608834394023242</c:v>
                </c:pt>
                <c:pt idx="3515">
                  <c:v>0.16609495850622405</c:v>
                </c:pt>
                <c:pt idx="3516">
                  <c:v>0.16610156941371682</c:v>
                </c:pt>
                <c:pt idx="3517">
                  <c:v>0.16610817666574512</c:v>
                </c:pt>
                <c:pt idx="3518">
                  <c:v>0.16611478026533996</c:v>
                </c:pt>
                <c:pt idx="3519">
                  <c:v>0.16612138021552916</c:v>
                </c:pt>
                <c:pt idx="3520">
                  <c:v>0.166127976519337</c:v>
                </c:pt>
                <c:pt idx="3521">
                  <c:v>0.16613456917978459</c:v>
                </c:pt>
                <c:pt idx="3522">
                  <c:v>0.16614115819988959</c:v>
                </c:pt>
                <c:pt idx="3523">
                  <c:v>0.16614774358266632</c:v>
                </c:pt>
                <c:pt idx="3524">
                  <c:v>0.16615432533112581</c:v>
                </c:pt>
                <c:pt idx="3525">
                  <c:v>0.16616090344827586</c:v>
                </c:pt>
                <c:pt idx="3526">
                  <c:v>0.16616747793712081</c:v>
                </c:pt>
                <c:pt idx="3527">
                  <c:v>0.16617404880066172</c:v>
                </c:pt>
                <c:pt idx="3528">
                  <c:v>0.16618061604189638</c:v>
                </c:pt>
                <c:pt idx="3529">
                  <c:v>0.16618717966381924</c:v>
                </c:pt>
                <c:pt idx="3530">
                  <c:v>0.16619373966942147</c:v>
                </c:pt>
                <c:pt idx="3531">
                  <c:v>0.16620029606169101</c:v>
                </c:pt>
                <c:pt idx="3532">
                  <c:v>0.16620684884361236</c:v>
                </c:pt>
                <c:pt idx="3533">
                  <c:v>0.16621339801816681</c:v>
                </c:pt>
                <c:pt idx="3534">
                  <c:v>0.16621994358833242</c:v>
                </c:pt>
                <c:pt idx="3535">
                  <c:v>0.16622648555708389</c:v>
                </c:pt>
                <c:pt idx="3536">
                  <c:v>0.16623302392739275</c:v>
                </c:pt>
                <c:pt idx="3537">
                  <c:v>0.16623955870222712</c:v>
                </c:pt>
                <c:pt idx="3538">
                  <c:v>0.16624608988455197</c:v>
                </c:pt>
                <c:pt idx="3539">
                  <c:v>0.16625261747732895</c:v>
                </c:pt>
                <c:pt idx="3540">
                  <c:v>0.16625914148351648</c:v>
                </c:pt>
                <c:pt idx="3541">
                  <c:v>0.16626566190606976</c:v>
                </c:pt>
                <c:pt idx="3542">
                  <c:v>0.1662721787479407</c:v>
                </c:pt>
                <c:pt idx="3543">
                  <c:v>0.16627869201207796</c:v>
                </c:pt>
                <c:pt idx="3544">
                  <c:v>0.16628520170142699</c:v>
                </c:pt>
                <c:pt idx="3545">
                  <c:v>0.16629170781893002</c:v>
                </c:pt>
                <c:pt idx="3546">
                  <c:v>0.16629821036752607</c:v>
                </c:pt>
                <c:pt idx="3547">
                  <c:v>0.16630470935015082</c:v>
                </c:pt>
                <c:pt idx="3548">
                  <c:v>0.16631120476973685</c:v>
                </c:pt>
                <c:pt idx="3549">
                  <c:v>0.16631769662921347</c:v>
                </c:pt>
                <c:pt idx="3550">
                  <c:v>0.16632418493150683</c:v>
                </c:pt>
                <c:pt idx="3551">
                  <c:v>0.16633066967953986</c:v>
                </c:pt>
                <c:pt idx="3552">
                  <c:v>0.16633715087623221</c:v>
                </c:pt>
                <c:pt idx="3553">
                  <c:v>0.16634362852450041</c:v>
                </c:pt>
                <c:pt idx="3554">
                  <c:v>0.1663501026272578</c:v>
                </c:pt>
                <c:pt idx="3555">
                  <c:v>0.16635657318741448</c:v>
                </c:pt>
                <c:pt idx="3556">
                  <c:v>0.16636304020787746</c:v>
                </c:pt>
                <c:pt idx="3557">
                  <c:v>0.16636950369155046</c:v>
                </c:pt>
                <c:pt idx="3558">
                  <c:v>0.16637596364133406</c:v>
                </c:pt>
                <c:pt idx="3559">
                  <c:v>0.16638242006012571</c:v>
                </c:pt>
                <c:pt idx="3560">
                  <c:v>0.16638887295081967</c:v>
                </c:pt>
                <c:pt idx="3561">
                  <c:v>0.16639532231630702</c:v>
                </c:pt>
                <c:pt idx="3562">
                  <c:v>0.16640176815947572</c:v>
                </c:pt>
                <c:pt idx="3563">
                  <c:v>0.1664082104832105</c:v>
                </c:pt>
                <c:pt idx="3564">
                  <c:v>0.16641464929039301</c:v>
                </c:pt>
                <c:pt idx="3565">
                  <c:v>0.16642108458390176</c:v>
                </c:pt>
                <c:pt idx="3566">
                  <c:v>0.16642751636661213</c:v>
                </c:pt>
                <c:pt idx="3567">
                  <c:v>0.16643394464139624</c:v>
                </c:pt>
                <c:pt idx="3568">
                  <c:v>0.16644036941112322</c:v>
                </c:pt>
                <c:pt idx="3569">
                  <c:v>0.16644679067865903</c:v>
                </c:pt>
                <c:pt idx="3570">
                  <c:v>0.16645320844686648</c:v>
                </c:pt>
                <c:pt idx="3571">
                  <c:v>0.16645962271860529</c:v>
                </c:pt>
                <c:pt idx="3572">
                  <c:v>0.16646603349673206</c:v>
                </c:pt>
                <c:pt idx="3573">
                  <c:v>0.1664724407841002</c:v>
                </c:pt>
                <c:pt idx="3574">
                  <c:v>0.16647884458356016</c:v>
                </c:pt>
                <c:pt idx="3575">
                  <c:v>0.16648524489795918</c:v>
                </c:pt>
                <c:pt idx="3576">
                  <c:v>0.16649164173014147</c:v>
                </c:pt>
                <c:pt idx="3577">
                  <c:v>0.16649803508294808</c:v>
                </c:pt>
                <c:pt idx="3578">
                  <c:v>0.16650442495921697</c:v>
                </c:pt>
                <c:pt idx="3579">
                  <c:v>0.16651081136178308</c:v>
                </c:pt>
                <c:pt idx="3580">
                  <c:v>0.16651719429347825</c:v>
                </c:pt>
                <c:pt idx="3581">
                  <c:v>0.16652357375713123</c:v>
                </c:pt>
                <c:pt idx="3582">
                  <c:v>0.16652994975556765</c:v>
                </c:pt>
                <c:pt idx="3583">
                  <c:v>0.16653632229161011</c:v>
                </c:pt>
                <c:pt idx="3584">
                  <c:v>0.16654269136807817</c:v>
                </c:pt>
                <c:pt idx="3585">
                  <c:v>0.16654905698778832</c:v>
                </c:pt>
                <c:pt idx="3586">
                  <c:v>0.16655541915355399</c:v>
                </c:pt>
                <c:pt idx="3587">
                  <c:v>0.16656177786818555</c:v>
                </c:pt>
                <c:pt idx="3588">
                  <c:v>0.16656813313449026</c:v>
                </c:pt>
                <c:pt idx="3589">
                  <c:v>0.16657448495527244</c:v>
                </c:pt>
                <c:pt idx="3590">
                  <c:v>0.16658083333333332</c:v>
                </c:pt>
                <c:pt idx="3591">
                  <c:v>0.16658717827147115</c:v>
                </c:pt>
                <c:pt idx="3592">
                  <c:v>0.16659351977248105</c:v>
                </c:pt>
                <c:pt idx="3593">
                  <c:v>0.16659985783915518</c:v>
                </c:pt>
                <c:pt idx="3594">
                  <c:v>0.16660619247428263</c:v>
                </c:pt>
                <c:pt idx="3595">
                  <c:v>0.16661252368064952</c:v>
                </c:pt>
                <c:pt idx="3596">
                  <c:v>0.16661885146103897</c:v>
                </c:pt>
                <c:pt idx="3597">
                  <c:v>0.16662517581823102</c:v>
                </c:pt>
                <c:pt idx="3598">
                  <c:v>0.16663149675500272</c:v>
                </c:pt>
                <c:pt idx="3599">
                  <c:v>0.16663781427412813</c:v>
                </c:pt>
                <c:pt idx="3600">
                  <c:v>0.16664412837837836</c:v>
                </c:pt>
                <c:pt idx="3601">
                  <c:v>0.16665043907052149</c:v>
                </c:pt>
                <c:pt idx="3602">
                  <c:v>0.16665674635332256</c:v>
                </c:pt>
                <c:pt idx="3603">
                  <c:v>0.16666305022954361</c:v>
                </c:pt>
                <c:pt idx="3604">
                  <c:v>0.16666935070194383</c:v>
                </c:pt>
                <c:pt idx="3605">
                  <c:v>0.16667564777327934</c:v>
                </c:pt>
                <c:pt idx="3606">
                  <c:v>0.1666819414463033</c:v>
                </c:pt>
                <c:pt idx="3607">
                  <c:v>0.16668823172376587</c:v>
                </c:pt>
                <c:pt idx="3608">
                  <c:v>0.16669451860841425</c:v>
                </c:pt>
                <c:pt idx="3609">
                  <c:v>0.16670080210299271</c:v>
                </c:pt>
                <c:pt idx="3610">
                  <c:v>0.16670708221024258</c:v>
                </c:pt>
                <c:pt idx="3611">
                  <c:v>0.16671335893290218</c:v>
                </c:pt>
                <c:pt idx="3612">
                  <c:v>0.16671963227370692</c:v>
                </c:pt>
                <c:pt idx="3613">
                  <c:v>0.16672590223538919</c:v>
                </c:pt>
                <c:pt idx="3614">
                  <c:v>0.16673216882067851</c:v>
                </c:pt>
                <c:pt idx="3615">
                  <c:v>0.16673843203230146</c:v>
                </c:pt>
                <c:pt idx="3616">
                  <c:v>0.16674469187298172</c:v>
                </c:pt>
                <c:pt idx="3617">
                  <c:v>0.16675094834543988</c:v>
                </c:pt>
                <c:pt idx="3618">
                  <c:v>0.16675720145239376</c:v>
                </c:pt>
                <c:pt idx="3619">
                  <c:v>0.16676345119655822</c:v>
                </c:pt>
                <c:pt idx="3620">
                  <c:v>0.16676969758064514</c:v>
                </c:pt>
                <c:pt idx="3621">
                  <c:v>0.16677594060736362</c:v>
                </c:pt>
                <c:pt idx="3622">
                  <c:v>0.16678218027941968</c:v>
                </c:pt>
                <c:pt idx="3623">
                  <c:v>0.16678841659951651</c:v>
                </c:pt>
                <c:pt idx="3624">
                  <c:v>0.16679464957035445</c:v>
                </c:pt>
                <c:pt idx="3625">
                  <c:v>0.16680087919463085</c:v>
                </c:pt>
                <c:pt idx="3626">
                  <c:v>0.16680710547504027</c:v>
                </c:pt>
                <c:pt idx="3627">
                  <c:v>0.16681332841427424</c:v>
                </c:pt>
                <c:pt idx="3628">
                  <c:v>0.16681954801502147</c:v>
                </c:pt>
                <c:pt idx="3629">
                  <c:v>0.16682576427996781</c:v>
                </c:pt>
                <c:pt idx="3630">
                  <c:v>0.16683197721179624</c:v>
                </c:pt>
                <c:pt idx="3631">
                  <c:v>0.16683818681318682</c:v>
                </c:pt>
                <c:pt idx="3632">
                  <c:v>0.16684439308681673</c:v>
                </c:pt>
                <c:pt idx="3633">
                  <c:v>0.16685059603536032</c:v>
                </c:pt>
                <c:pt idx="3634">
                  <c:v>0.166856795661489</c:v>
                </c:pt>
                <c:pt idx="3635">
                  <c:v>0.16686299196787147</c:v>
                </c:pt>
                <c:pt idx="3636">
                  <c:v>0.16686918495717346</c:v>
                </c:pt>
                <c:pt idx="3637">
                  <c:v>0.16687537463205782</c:v>
                </c:pt>
                <c:pt idx="3638">
                  <c:v>0.16688156099518459</c:v>
                </c:pt>
                <c:pt idx="3639">
                  <c:v>0.16688774404921103</c:v>
                </c:pt>
                <c:pt idx="3640">
                  <c:v>0.16689392379679144</c:v>
                </c:pt>
                <c:pt idx="3641">
                  <c:v>0.16690010024057739</c:v>
                </c:pt>
                <c:pt idx="3642">
                  <c:v>0.16690627338321753</c:v>
                </c:pt>
                <c:pt idx="3643">
                  <c:v>0.16691244322735774</c:v>
                </c:pt>
                <c:pt idx="3644">
                  <c:v>0.16691860977564102</c:v>
                </c:pt>
                <c:pt idx="3645">
                  <c:v>0.1669247730307076</c:v>
                </c:pt>
                <c:pt idx="3646">
                  <c:v>0.16693093299519488</c:v>
                </c:pt>
                <c:pt idx="3647">
                  <c:v>0.1669370896717374</c:v>
                </c:pt>
                <c:pt idx="3648">
                  <c:v>0.16694324306296693</c:v>
                </c:pt>
                <c:pt idx="3649">
                  <c:v>0.16694939317151239</c:v>
                </c:pt>
                <c:pt idx="3650">
                  <c:v>0.16695553999999999</c:v>
                </c:pt>
                <c:pt idx="3651">
                  <c:v>0.16696168355105306</c:v>
                </c:pt>
                <c:pt idx="3652">
                  <c:v>0.16696782382729214</c:v>
                </c:pt>
                <c:pt idx="3653">
                  <c:v>0.16697396083133495</c:v>
                </c:pt>
                <c:pt idx="3654">
                  <c:v>0.16698009456579649</c:v>
                </c:pt>
                <c:pt idx="3655">
                  <c:v>0.16698622503328894</c:v>
                </c:pt>
                <c:pt idx="3656">
                  <c:v>0.16699235223642173</c:v>
                </c:pt>
                <c:pt idx="3657">
                  <c:v>0.16699847617780145</c:v>
                </c:pt>
                <c:pt idx="3658">
                  <c:v>0.16700459686003194</c:v>
                </c:pt>
                <c:pt idx="3659">
                  <c:v>0.16701071428571429</c:v>
                </c:pt>
                <c:pt idx="3660">
                  <c:v>0.16701682845744681</c:v>
                </c:pt>
                <c:pt idx="3661">
                  <c:v>0.16702293937782506</c:v>
                </c:pt>
                <c:pt idx="3662">
                  <c:v>0.1670290470494418</c:v>
                </c:pt>
                <c:pt idx="3663">
                  <c:v>0.16703515147488707</c:v>
                </c:pt>
                <c:pt idx="3664">
                  <c:v>0.16704125265674813</c:v>
                </c:pt>
                <c:pt idx="3665">
                  <c:v>0.16704735059760956</c:v>
                </c:pt>
                <c:pt idx="3666">
                  <c:v>0.16705344530005312</c:v>
                </c:pt>
                <c:pt idx="3667">
                  <c:v>0.16705953676665783</c:v>
                </c:pt>
                <c:pt idx="3668">
                  <c:v>0.167065625</c:v>
                </c:pt>
                <c:pt idx="3669">
                  <c:v>0.16707171000265322</c:v>
                </c:pt>
                <c:pt idx="3670">
                  <c:v>0.16707779177718832</c:v>
                </c:pt>
                <c:pt idx="3671">
                  <c:v>0.16708387032617344</c:v>
                </c:pt>
                <c:pt idx="3672">
                  <c:v>0.16708994565217394</c:v>
                </c:pt>
                <c:pt idx="3673">
                  <c:v>0.16709601775775246</c:v>
                </c:pt>
                <c:pt idx="3674">
                  <c:v>0.16710208664546899</c:v>
                </c:pt>
                <c:pt idx="3675">
                  <c:v>0.16710815231788079</c:v>
                </c:pt>
                <c:pt idx="3676">
                  <c:v>0.16711421477754237</c:v>
                </c:pt>
                <c:pt idx="3677">
                  <c:v>0.16712027402700558</c:v>
                </c:pt>
                <c:pt idx="3678">
                  <c:v>0.1671263300688195</c:v>
                </c:pt>
                <c:pt idx="3679">
                  <c:v>0.16713238290553056</c:v>
                </c:pt>
                <c:pt idx="3680">
                  <c:v>0.16713843253968252</c:v>
                </c:pt>
                <c:pt idx="3681">
                  <c:v>0.16714447897381646</c:v>
                </c:pt>
                <c:pt idx="3682">
                  <c:v>0.16715052221047066</c:v>
                </c:pt>
                <c:pt idx="3683">
                  <c:v>0.16715656225218081</c:v>
                </c:pt>
                <c:pt idx="3684">
                  <c:v>0.1671625991014799</c:v>
                </c:pt>
                <c:pt idx="3685">
                  <c:v>0.16716863276089827</c:v>
                </c:pt>
                <c:pt idx="3686">
                  <c:v>0.16717466323296357</c:v>
                </c:pt>
                <c:pt idx="3687">
                  <c:v>0.16718069052020071</c:v>
                </c:pt>
                <c:pt idx="3688">
                  <c:v>0.16718671462513202</c:v>
                </c:pt>
                <c:pt idx="3689">
                  <c:v>0.16719273555027711</c:v>
                </c:pt>
                <c:pt idx="3690">
                  <c:v>0.16719875329815304</c:v>
                </c:pt>
                <c:pt idx="3691">
                  <c:v>0.16720476787127408</c:v>
                </c:pt>
                <c:pt idx="3692">
                  <c:v>0.16721077927215192</c:v>
                </c:pt>
                <c:pt idx="3693">
                  <c:v>0.16721678750329555</c:v>
                </c:pt>
                <c:pt idx="3694">
                  <c:v>0.1672227925672114</c:v>
                </c:pt>
                <c:pt idx="3695">
                  <c:v>0.16722879446640315</c:v>
                </c:pt>
                <c:pt idx="3696">
                  <c:v>0.16723479320337198</c:v>
                </c:pt>
                <c:pt idx="3697">
                  <c:v>0.1672407887806163</c:v>
                </c:pt>
                <c:pt idx="3698">
                  <c:v>0.16724678120063191</c:v>
                </c:pt>
                <c:pt idx="3699">
                  <c:v>0.16725277046591208</c:v>
                </c:pt>
                <c:pt idx="3700">
                  <c:v>0.16725875657894737</c:v>
                </c:pt>
                <c:pt idx="3701">
                  <c:v>0.16726473954222573</c:v>
                </c:pt>
                <c:pt idx="3702">
                  <c:v>0.16727071935823254</c:v>
                </c:pt>
                <c:pt idx="3703">
                  <c:v>0.16727669602945044</c:v>
                </c:pt>
                <c:pt idx="3704">
                  <c:v>0.16728266955835963</c:v>
                </c:pt>
                <c:pt idx="3705">
                  <c:v>0.16728863994743756</c:v>
                </c:pt>
                <c:pt idx="3706">
                  <c:v>0.16729460719915923</c:v>
                </c:pt>
                <c:pt idx="3707">
                  <c:v>0.16730057131599688</c:v>
                </c:pt>
                <c:pt idx="3708">
                  <c:v>0.16730653230042017</c:v>
                </c:pt>
                <c:pt idx="3709">
                  <c:v>0.1673124901548963</c:v>
                </c:pt>
                <c:pt idx="3710">
                  <c:v>0.16731844488188977</c:v>
                </c:pt>
                <c:pt idx="3711">
                  <c:v>0.16732439648386252</c:v>
                </c:pt>
                <c:pt idx="3712">
                  <c:v>0.1673303449632739</c:v>
                </c:pt>
                <c:pt idx="3713">
                  <c:v>0.16733629032258066</c:v>
                </c:pt>
                <c:pt idx="3714">
                  <c:v>0.16734223256423703</c:v>
                </c:pt>
                <c:pt idx="3715">
                  <c:v>0.1673481716906946</c:v>
                </c:pt>
                <c:pt idx="3716">
                  <c:v>0.16735410770440251</c:v>
                </c:pt>
                <c:pt idx="3717">
                  <c:v>0.16736004060780721</c:v>
                </c:pt>
                <c:pt idx="3718">
                  <c:v>0.16736597040335255</c:v>
                </c:pt>
                <c:pt idx="3719">
                  <c:v>0.16737189709347997</c:v>
                </c:pt>
                <c:pt idx="3720">
                  <c:v>0.16737782068062826</c:v>
                </c:pt>
                <c:pt idx="3721">
                  <c:v>0.1673837411672337</c:v>
                </c:pt>
                <c:pt idx="3722">
                  <c:v>0.16738965855573001</c:v>
                </c:pt>
                <c:pt idx="3723">
                  <c:v>0.16739557284854828</c:v>
                </c:pt>
                <c:pt idx="3724">
                  <c:v>0.16740148404811717</c:v>
                </c:pt>
                <c:pt idx="3725">
                  <c:v>0.16740739215686273</c:v>
                </c:pt>
                <c:pt idx="3726">
                  <c:v>0.16741329717720857</c:v>
                </c:pt>
                <c:pt idx="3727">
                  <c:v>0.16741919911157566</c:v>
                </c:pt>
                <c:pt idx="3728">
                  <c:v>0.16742509796238245</c:v>
                </c:pt>
                <c:pt idx="3729">
                  <c:v>0.16743099373204492</c:v>
                </c:pt>
                <c:pt idx="3730">
                  <c:v>0.16743688642297649</c:v>
                </c:pt>
                <c:pt idx="3731">
                  <c:v>0.16744277603758809</c:v>
                </c:pt>
                <c:pt idx="3732">
                  <c:v>0.16744866257828811</c:v>
                </c:pt>
                <c:pt idx="3733">
                  <c:v>0.16745454604748239</c:v>
                </c:pt>
                <c:pt idx="3734">
                  <c:v>0.16746042644757433</c:v>
                </c:pt>
                <c:pt idx="3735">
                  <c:v>0.16746630378096478</c:v>
                </c:pt>
                <c:pt idx="3736">
                  <c:v>0.16747217805005213</c:v>
                </c:pt>
                <c:pt idx="3737">
                  <c:v>0.16747804925723223</c:v>
                </c:pt>
                <c:pt idx="3738">
                  <c:v>0.1674839174048984</c:v>
                </c:pt>
                <c:pt idx="3739">
                  <c:v>0.16748978249544152</c:v>
                </c:pt>
                <c:pt idx="3740">
                  <c:v>0.16749564453124999</c:v>
                </c:pt>
                <c:pt idx="3741">
                  <c:v>0.16750150351470972</c:v>
                </c:pt>
                <c:pt idx="3742">
                  <c:v>0.16750735944820408</c:v>
                </c:pt>
                <c:pt idx="3743">
                  <c:v>0.16751321233411398</c:v>
                </c:pt>
                <c:pt idx="3744">
                  <c:v>0.16751906217481791</c:v>
                </c:pt>
                <c:pt idx="3745">
                  <c:v>0.16752490897269179</c:v>
                </c:pt>
                <c:pt idx="3746">
                  <c:v>0.1675307527301092</c:v>
                </c:pt>
                <c:pt idx="3747">
                  <c:v>0.16753659344944113</c:v>
                </c:pt>
                <c:pt idx="3748">
                  <c:v>0.16754243113305614</c:v>
                </c:pt>
                <c:pt idx="3749">
                  <c:v>0.16754826578332035</c:v>
                </c:pt>
                <c:pt idx="3750">
                  <c:v>0.16755409740259739</c:v>
                </c:pt>
                <c:pt idx="3751">
                  <c:v>0.16755992599324851</c:v>
                </c:pt>
                <c:pt idx="3752">
                  <c:v>0.16756575155763243</c:v>
                </c:pt>
                <c:pt idx="3753">
                  <c:v>0.16757157409810539</c:v>
                </c:pt>
                <c:pt idx="3754">
                  <c:v>0.16757739361702129</c:v>
                </c:pt>
                <c:pt idx="3755">
                  <c:v>0.1675832101167315</c:v>
                </c:pt>
                <c:pt idx="3756">
                  <c:v>0.16758902359958505</c:v>
                </c:pt>
                <c:pt idx="3757">
                  <c:v>0.16759483406792847</c:v>
                </c:pt>
                <c:pt idx="3758">
                  <c:v>0.16760064152410575</c:v>
                </c:pt>
                <c:pt idx="3759">
                  <c:v>0.16760644597045868</c:v>
                </c:pt>
                <c:pt idx="3760">
                  <c:v>0.16761224740932643</c:v>
                </c:pt>
                <c:pt idx="3761">
                  <c:v>0.16761804584304585</c:v>
                </c:pt>
                <c:pt idx="3762">
                  <c:v>0.16762384127395133</c:v>
                </c:pt>
                <c:pt idx="3763">
                  <c:v>0.16762963370437484</c:v>
                </c:pt>
                <c:pt idx="3764">
                  <c:v>0.16763542313664595</c:v>
                </c:pt>
                <c:pt idx="3765">
                  <c:v>0.16764120957309184</c:v>
                </c:pt>
                <c:pt idx="3766">
                  <c:v>0.16764699301603725</c:v>
                </c:pt>
                <c:pt idx="3767">
                  <c:v>0.16765277346780452</c:v>
                </c:pt>
                <c:pt idx="3768">
                  <c:v>0.16765855093071355</c:v>
                </c:pt>
                <c:pt idx="3769">
                  <c:v>0.16766432540708193</c:v>
                </c:pt>
                <c:pt idx="3770">
                  <c:v>0.1676700968992248</c:v>
                </c:pt>
                <c:pt idx="3771">
                  <c:v>0.16767586540945492</c:v>
                </c:pt>
                <c:pt idx="3772">
                  <c:v>0.16768163094008265</c:v>
                </c:pt>
                <c:pt idx="3773">
                  <c:v>0.16768739349341596</c:v>
                </c:pt>
                <c:pt idx="3774">
                  <c:v>0.16769315307176044</c:v>
                </c:pt>
                <c:pt idx="3775">
                  <c:v>0.16769890967741935</c:v>
                </c:pt>
                <c:pt idx="3776">
                  <c:v>0.16770466331269351</c:v>
                </c:pt>
                <c:pt idx="3777">
                  <c:v>0.16771041397988137</c:v>
                </c:pt>
                <c:pt idx="3778">
                  <c:v>0.16771616168127901</c:v>
                </c:pt>
                <c:pt idx="3779">
                  <c:v>0.16772190641918019</c:v>
                </c:pt>
                <c:pt idx="3780">
                  <c:v>0.16772764819587627</c:v>
                </c:pt>
                <c:pt idx="3781">
                  <c:v>0.16773338701365628</c:v>
                </c:pt>
                <c:pt idx="3782">
                  <c:v>0.16773912287480683</c:v>
                </c:pt>
                <c:pt idx="3783">
                  <c:v>0.16774485578161216</c:v>
                </c:pt>
                <c:pt idx="3784">
                  <c:v>0.16775058573635426</c:v>
                </c:pt>
                <c:pt idx="3785">
                  <c:v>0.16775631274131272</c:v>
                </c:pt>
                <c:pt idx="3786">
                  <c:v>0.16776203679876481</c:v>
                </c:pt>
                <c:pt idx="3787">
                  <c:v>0.16776775791098536</c:v>
                </c:pt>
                <c:pt idx="3788">
                  <c:v>0.16777347608024692</c:v>
                </c:pt>
                <c:pt idx="3789">
                  <c:v>0.16777919130881974</c:v>
                </c:pt>
                <c:pt idx="3790">
                  <c:v>0.16778490359897172</c:v>
                </c:pt>
                <c:pt idx="3791">
                  <c:v>0.1677906129529684</c:v>
                </c:pt>
                <c:pt idx="3792">
                  <c:v>0.16779631937307299</c:v>
                </c:pt>
                <c:pt idx="3793">
                  <c:v>0.16780202286154638</c:v>
                </c:pt>
                <c:pt idx="3794">
                  <c:v>0.16780772342064715</c:v>
                </c:pt>
                <c:pt idx="3795">
                  <c:v>0.16781342105263156</c:v>
                </c:pt>
                <c:pt idx="3796">
                  <c:v>0.16781911575975358</c:v>
                </c:pt>
                <c:pt idx="3797">
                  <c:v>0.16782480754426485</c:v>
                </c:pt>
                <c:pt idx="3798">
                  <c:v>0.16783049640841458</c:v>
                </c:pt>
                <c:pt idx="3799">
                  <c:v>0.16783618235444986</c:v>
                </c:pt>
                <c:pt idx="3800">
                  <c:v>0.16784186538461537</c:v>
                </c:pt>
                <c:pt idx="3801">
                  <c:v>0.16785523583696488</c:v>
                </c:pt>
                <c:pt idx="3802">
                  <c:v>0.16786859943618657</c:v>
                </c:pt>
                <c:pt idx="3803">
                  <c:v>0.16788195618754806</c:v>
                </c:pt>
                <c:pt idx="3804">
                  <c:v>0.16789530609631148</c:v>
                </c:pt>
                <c:pt idx="3805">
                  <c:v>0.16790864916773368</c:v>
                </c:pt>
                <c:pt idx="3806">
                  <c:v>0.16792198540706607</c:v>
                </c:pt>
                <c:pt idx="3807">
                  <c:v>0.16793531481955465</c:v>
                </c:pt>
                <c:pt idx="3808">
                  <c:v>0.16794863741044014</c:v>
                </c:pt>
                <c:pt idx="3809">
                  <c:v>0.1679619531849578</c:v>
                </c:pt>
                <c:pt idx="3810">
                  <c:v>0.16797526214833761</c:v>
                </c:pt>
                <c:pt idx="3811">
                  <c:v>0.16798856430580414</c:v>
                </c:pt>
                <c:pt idx="3812">
                  <c:v>0.16800185966257669</c:v>
                </c:pt>
                <c:pt idx="3813">
                  <c:v>0.16801514822386918</c:v>
                </c:pt>
                <c:pt idx="3814">
                  <c:v>0.16802842999489015</c:v>
                </c:pt>
                <c:pt idx="3815">
                  <c:v>0.16804170498084292</c:v>
                </c:pt>
                <c:pt idx="3816">
                  <c:v>0.16805497318692544</c:v>
                </c:pt>
                <c:pt idx="3817">
                  <c:v>0.16806823461833037</c:v>
                </c:pt>
                <c:pt idx="3818">
                  <c:v>0.16808148928024505</c:v>
                </c:pt>
                <c:pt idx="3819">
                  <c:v>0.16809473717785151</c:v>
                </c:pt>
                <c:pt idx="3820">
                  <c:v>0.16810797831632654</c:v>
                </c:pt>
                <c:pt idx="3821">
                  <c:v>0.16812121270084163</c:v>
                </c:pt>
                <c:pt idx="3822">
                  <c:v>0.16813444033656297</c:v>
                </c:pt>
                <c:pt idx="3823">
                  <c:v>0.16814766122865157</c:v>
                </c:pt>
                <c:pt idx="3824">
                  <c:v>0.16816087538226301</c:v>
                </c:pt>
                <c:pt idx="3825">
                  <c:v>0.16817408280254778</c:v>
                </c:pt>
                <c:pt idx="3826">
                  <c:v>0.16818728349465106</c:v>
                </c:pt>
                <c:pt idx="3827">
                  <c:v>0.16820047746371275</c:v>
                </c:pt>
                <c:pt idx="3828">
                  <c:v>0.16821366471486765</c:v>
                </c:pt>
                <c:pt idx="3829">
                  <c:v>0.16822684525324511</c:v>
                </c:pt>
                <c:pt idx="3830">
                  <c:v>0.16824001908396949</c:v>
                </c:pt>
                <c:pt idx="3831">
                  <c:v>0.16825318621215976</c:v>
                </c:pt>
                <c:pt idx="3832">
                  <c:v>0.1682663466429298</c:v>
                </c:pt>
                <c:pt idx="3833">
                  <c:v>0.16827950038138828</c:v>
                </c:pt>
                <c:pt idx="3834">
                  <c:v>0.16829264743263855</c:v>
                </c:pt>
                <c:pt idx="3835">
                  <c:v>0.16830578780177893</c:v>
                </c:pt>
                <c:pt idx="3836">
                  <c:v>0.16831892149390246</c:v>
                </c:pt>
                <c:pt idx="3837">
                  <c:v>0.16833204851409703</c:v>
                </c:pt>
                <c:pt idx="3838">
                  <c:v>0.16834516886744544</c:v>
                </c:pt>
                <c:pt idx="3839">
                  <c:v>0.16835828255902516</c:v>
                </c:pt>
                <c:pt idx="3840">
                  <c:v>0.16837138959390865</c:v>
                </c:pt>
                <c:pt idx="3841">
                  <c:v>0.16838448997716315</c:v>
                </c:pt>
                <c:pt idx="3842">
                  <c:v>0.16839758371385083</c:v>
                </c:pt>
                <c:pt idx="3843">
                  <c:v>0.16841067080902869</c:v>
                </c:pt>
                <c:pt idx="3844">
                  <c:v>0.1684237512677485</c:v>
                </c:pt>
                <c:pt idx="3845">
                  <c:v>0.16843682509505706</c:v>
                </c:pt>
                <c:pt idx="3846">
                  <c:v>0.16844989229599594</c:v>
                </c:pt>
                <c:pt idx="3847">
                  <c:v>0.16846295287560173</c:v>
                </c:pt>
                <c:pt idx="3848">
                  <c:v>0.16847600683890579</c:v>
                </c:pt>
                <c:pt idx="3849">
                  <c:v>0.16848905419093443</c:v>
                </c:pt>
                <c:pt idx="3850">
                  <c:v>0.16850209493670887</c:v>
                </c:pt>
                <c:pt idx="3851">
                  <c:v>0.16851512908124527</c:v>
                </c:pt>
                <c:pt idx="3852">
                  <c:v>0.16852815662955467</c:v>
                </c:pt>
                <c:pt idx="3853">
                  <c:v>0.16854117758664308</c:v>
                </c:pt>
                <c:pt idx="3854">
                  <c:v>0.1685541919575114</c:v>
                </c:pt>
                <c:pt idx="3855">
                  <c:v>0.16856719974715551</c:v>
                </c:pt>
                <c:pt idx="3856">
                  <c:v>0.16858020096056622</c:v>
                </c:pt>
                <c:pt idx="3857">
                  <c:v>0.16859319560272934</c:v>
                </c:pt>
                <c:pt idx="3858">
                  <c:v>0.16860618367862559</c:v>
                </c:pt>
                <c:pt idx="3859">
                  <c:v>0.16861916519323064</c:v>
                </c:pt>
                <c:pt idx="3860">
                  <c:v>0.16863214015151518</c:v>
                </c:pt>
                <c:pt idx="3861">
                  <c:v>0.16864510855844483</c:v>
                </c:pt>
                <c:pt idx="3862">
                  <c:v>0.16865807041898032</c:v>
                </c:pt>
                <c:pt idx="3863">
                  <c:v>0.16867102573807724</c:v>
                </c:pt>
                <c:pt idx="3864">
                  <c:v>0.1686839745206862</c:v>
                </c:pt>
                <c:pt idx="3865">
                  <c:v>0.16869691677175286</c:v>
                </c:pt>
                <c:pt idx="3866">
                  <c:v>0.16870985249621787</c:v>
                </c:pt>
                <c:pt idx="3867">
                  <c:v>0.16872278169901689</c:v>
                </c:pt>
                <c:pt idx="3868">
                  <c:v>0.16873570438508068</c:v>
                </c:pt>
                <c:pt idx="3869">
                  <c:v>0.16874862055933487</c:v>
                </c:pt>
                <c:pt idx="3870">
                  <c:v>0.16876153022670026</c:v>
                </c:pt>
                <c:pt idx="3871">
                  <c:v>0.16877443339209269</c:v>
                </c:pt>
                <c:pt idx="3872">
                  <c:v>0.16878733006042296</c:v>
                </c:pt>
                <c:pt idx="3873">
                  <c:v>0.16880022023659705</c:v>
                </c:pt>
                <c:pt idx="3874">
                  <c:v>0.16881310392551588</c:v>
                </c:pt>
                <c:pt idx="3875">
                  <c:v>0.16882598113207548</c:v>
                </c:pt>
                <c:pt idx="3876">
                  <c:v>0.16883885186116701</c:v>
                </c:pt>
                <c:pt idx="3877">
                  <c:v>0.16885171611767663</c:v>
                </c:pt>
                <c:pt idx="3878">
                  <c:v>0.16886457390648568</c:v>
                </c:pt>
                <c:pt idx="3879">
                  <c:v>0.16887742523247048</c:v>
                </c:pt>
                <c:pt idx="3880">
                  <c:v>0.16889027010050253</c:v>
                </c:pt>
                <c:pt idx="3881">
                  <c:v>0.16890310851544837</c:v>
                </c:pt>
                <c:pt idx="3882">
                  <c:v>0.16891594048216976</c:v>
                </c:pt>
                <c:pt idx="3883">
                  <c:v>0.16892876600552351</c:v>
                </c:pt>
                <c:pt idx="3884">
                  <c:v>0.16894158509036147</c:v>
                </c:pt>
                <c:pt idx="3885">
                  <c:v>0.16895439774153076</c:v>
                </c:pt>
                <c:pt idx="3886">
                  <c:v>0.16896720396387357</c:v>
                </c:pt>
                <c:pt idx="3887">
                  <c:v>0.16898000376222724</c:v>
                </c:pt>
                <c:pt idx="3888">
                  <c:v>0.16899279714142429</c:v>
                </c:pt>
                <c:pt idx="3889">
                  <c:v>0.16900558410629232</c:v>
                </c:pt>
                <c:pt idx="3890">
                  <c:v>0.16901836466165415</c:v>
                </c:pt>
                <c:pt idx="3891">
                  <c:v>0.16903113881232776</c:v>
                </c:pt>
                <c:pt idx="3892">
                  <c:v>0.16904390656312626</c:v>
                </c:pt>
                <c:pt idx="3893">
                  <c:v>0.16905666791885801</c:v>
                </c:pt>
                <c:pt idx="3894">
                  <c:v>0.1690694228843265</c:v>
                </c:pt>
                <c:pt idx="3895">
                  <c:v>0.16908217146433044</c:v>
                </c:pt>
                <c:pt idx="3896">
                  <c:v>0.16909491366366367</c:v>
                </c:pt>
                <c:pt idx="3897">
                  <c:v>0.16910764948711535</c:v>
                </c:pt>
                <c:pt idx="3898">
                  <c:v>0.16912037893946977</c:v>
                </c:pt>
                <c:pt idx="3899">
                  <c:v>0.16913310202550638</c:v>
                </c:pt>
                <c:pt idx="3900">
                  <c:v>0.16914581875000001</c:v>
                </c:pt>
                <c:pt idx="3901">
                  <c:v>0.16915852911772059</c:v>
                </c:pt>
                <c:pt idx="3902">
                  <c:v>0.1691712331334333</c:v>
                </c:pt>
                <c:pt idx="3903">
                  <c:v>0.16918393080189859</c:v>
                </c:pt>
                <c:pt idx="3904">
                  <c:v>0.16919662212787215</c:v>
                </c:pt>
                <c:pt idx="3905">
                  <c:v>0.16920930711610488</c:v>
                </c:pt>
                <c:pt idx="3906">
                  <c:v>0.16922198577134298</c:v>
                </c:pt>
                <c:pt idx="3907">
                  <c:v>0.16923465809832794</c:v>
                </c:pt>
                <c:pt idx="3908">
                  <c:v>0.16924732410179644</c:v>
                </c:pt>
                <c:pt idx="3909">
                  <c:v>0.16925998378648044</c:v>
                </c:pt>
                <c:pt idx="3910">
                  <c:v>0.16927263715710725</c:v>
                </c:pt>
                <c:pt idx="3911">
                  <c:v>0.16928528421839942</c:v>
                </c:pt>
                <c:pt idx="3912">
                  <c:v>0.16929792497507479</c:v>
                </c:pt>
                <c:pt idx="3913">
                  <c:v>0.16931055943184653</c:v>
                </c:pt>
                <c:pt idx="3914">
                  <c:v>0.16932318759342305</c:v>
                </c:pt>
                <c:pt idx="3915">
                  <c:v>0.1693358094645081</c:v>
                </c:pt>
                <c:pt idx="3916">
                  <c:v>0.1693484250498008</c:v>
                </c:pt>
                <c:pt idx="3917">
                  <c:v>0.16936103435399552</c:v>
                </c:pt>
                <c:pt idx="3918">
                  <c:v>0.16937363738178199</c:v>
                </c:pt>
                <c:pt idx="3919">
                  <c:v>0.16938623413784526</c:v>
                </c:pt>
                <c:pt idx="3920">
                  <c:v>0.16939882462686567</c:v>
                </c:pt>
                <c:pt idx="3921">
                  <c:v>0.16941140885351905</c:v>
                </c:pt>
                <c:pt idx="3922">
                  <c:v>0.16942398682247639</c:v>
                </c:pt>
                <c:pt idx="3923">
                  <c:v>0.1694365585384042</c:v>
                </c:pt>
                <c:pt idx="3924">
                  <c:v>0.16944912400596424</c:v>
                </c:pt>
                <c:pt idx="3925">
                  <c:v>0.16946168322981367</c:v>
                </c:pt>
                <c:pt idx="3926">
                  <c:v>0.16947423621460508</c:v>
                </c:pt>
                <c:pt idx="3927">
                  <c:v>0.16948678296498634</c:v>
                </c:pt>
                <c:pt idx="3928">
                  <c:v>0.16949932348560082</c:v>
                </c:pt>
                <c:pt idx="3929">
                  <c:v>0.16951185778108713</c:v>
                </c:pt>
                <c:pt idx="3930">
                  <c:v>0.16952438585607943</c:v>
                </c:pt>
                <c:pt idx="3931">
                  <c:v>0.16953690771520716</c:v>
                </c:pt>
                <c:pt idx="3932">
                  <c:v>0.16954942336309525</c:v>
                </c:pt>
                <c:pt idx="3933">
                  <c:v>0.16956193280436402</c:v>
                </c:pt>
                <c:pt idx="3934">
                  <c:v>0.16957443604362918</c:v>
                </c:pt>
                <c:pt idx="3935">
                  <c:v>0.16958693308550188</c:v>
                </c:pt>
                <c:pt idx="3936">
                  <c:v>0.16959942393458871</c:v>
                </c:pt>
                <c:pt idx="3937">
                  <c:v>0.16961190859549172</c:v>
                </c:pt>
                <c:pt idx="3938">
                  <c:v>0.16962438707280833</c:v>
                </c:pt>
                <c:pt idx="3939">
                  <c:v>0.16963685937113149</c:v>
                </c:pt>
                <c:pt idx="3940">
                  <c:v>0.16964932549504952</c:v>
                </c:pt>
                <c:pt idx="3941">
                  <c:v>0.16966178544914626</c:v>
                </c:pt>
                <c:pt idx="3942">
                  <c:v>0.16967423923800098</c:v>
                </c:pt>
                <c:pt idx="3943">
                  <c:v>0.16968668686618849</c:v>
                </c:pt>
                <c:pt idx="3944">
                  <c:v>0.16969912833827894</c:v>
                </c:pt>
                <c:pt idx="3945">
                  <c:v>0.16971156365883808</c:v>
                </c:pt>
                <c:pt idx="3946">
                  <c:v>0.16972399283242709</c:v>
                </c:pt>
                <c:pt idx="3947">
                  <c:v>0.16973641586360266</c:v>
                </c:pt>
                <c:pt idx="3948">
                  <c:v>0.16974883275691702</c:v>
                </c:pt>
                <c:pt idx="3949">
                  <c:v>0.16976124351691776</c:v>
                </c:pt>
                <c:pt idx="3950">
                  <c:v>0.16977364814814816</c:v>
                </c:pt>
                <c:pt idx="3951">
                  <c:v>0.16978604665514688</c:v>
                </c:pt>
                <c:pt idx="3952">
                  <c:v>0.16979843904244818</c:v>
                </c:pt>
                <c:pt idx="3953">
                  <c:v>0.1698108253145818</c:v>
                </c:pt>
                <c:pt idx="3954">
                  <c:v>0.16982320547607302</c:v>
                </c:pt>
                <c:pt idx="3955">
                  <c:v>0.16983557953144268</c:v>
                </c:pt>
                <c:pt idx="3956">
                  <c:v>0.1698479474852071</c:v>
                </c:pt>
                <c:pt idx="3957">
                  <c:v>0.16986030934187824</c:v>
                </c:pt>
                <c:pt idx="3958">
                  <c:v>0.16987266510596355</c:v>
                </c:pt>
                <c:pt idx="3959">
                  <c:v>0.16988501478196602</c:v>
                </c:pt>
                <c:pt idx="3960">
                  <c:v>0.16989735837438424</c:v>
                </c:pt>
                <c:pt idx="3961">
                  <c:v>0.1699096958877124</c:v>
                </c:pt>
                <c:pt idx="3962">
                  <c:v>0.16992202732644018</c:v>
                </c:pt>
                <c:pt idx="3963">
                  <c:v>0.16993435269505294</c:v>
                </c:pt>
                <c:pt idx="3964">
                  <c:v>0.16994667199803151</c:v>
                </c:pt>
                <c:pt idx="3965">
                  <c:v>0.16995898523985242</c:v>
                </c:pt>
                <c:pt idx="3966">
                  <c:v>0.16997129242498771</c:v>
                </c:pt>
                <c:pt idx="3967">
                  <c:v>0.1699835935579051</c:v>
                </c:pt>
                <c:pt idx="3968">
                  <c:v>0.16999588864306786</c:v>
                </c:pt>
                <c:pt idx="3969">
                  <c:v>0.1700081776849349</c:v>
                </c:pt>
                <c:pt idx="3970">
                  <c:v>0.1700204606879607</c:v>
                </c:pt>
                <c:pt idx="3971">
                  <c:v>0.17003273765659543</c:v>
                </c:pt>
                <c:pt idx="3972">
                  <c:v>0.17004500859528487</c:v>
                </c:pt>
                <c:pt idx="3973">
                  <c:v>0.17005727350847044</c:v>
                </c:pt>
                <c:pt idx="3974">
                  <c:v>0.17006953240058911</c:v>
                </c:pt>
                <c:pt idx="3975">
                  <c:v>0.17008178527607362</c:v>
                </c:pt>
                <c:pt idx="3976">
                  <c:v>0.17009403213935231</c:v>
                </c:pt>
                <c:pt idx="3977">
                  <c:v>0.17010627299484915</c:v>
                </c:pt>
                <c:pt idx="3978">
                  <c:v>0.17011850784698385</c:v>
                </c:pt>
                <c:pt idx="3979">
                  <c:v>0.17013073670017162</c:v>
                </c:pt>
                <c:pt idx="3980">
                  <c:v>0.17014295955882355</c:v>
                </c:pt>
                <c:pt idx="3981">
                  <c:v>0.17015517642734623</c:v>
                </c:pt>
                <c:pt idx="3982">
                  <c:v>0.17016738731014208</c:v>
                </c:pt>
                <c:pt idx="3983">
                  <c:v>0.17017959221160914</c:v>
                </c:pt>
                <c:pt idx="3984">
                  <c:v>0.17019179113614105</c:v>
                </c:pt>
                <c:pt idx="3985">
                  <c:v>0.17020398408812731</c:v>
                </c:pt>
                <c:pt idx="3986">
                  <c:v>0.17021617107195303</c:v>
                </c:pt>
                <c:pt idx="3987">
                  <c:v>0.17022835209199902</c:v>
                </c:pt>
                <c:pt idx="3988">
                  <c:v>0.1702405271526419</c:v>
                </c:pt>
                <c:pt idx="3989">
                  <c:v>0.17025269625825387</c:v>
                </c:pt>
                <c:pt idx="3990">
                  <c:v>0.17026485941320293</c:v>
                </c:pt>
                <c:pt idx="3991">
                  <c:v>0.17027701662185285</c:v>
                </c:pt>
                <c:pt idx="3992">
                  <c:v>0.17028916788856305</c:v>
                </c:pt>
                <c:pt idx="3993">
                  <c:v>0.17030131321768877</c:v>
                </c:pt>
                <c:pt idx="3994">
                  <c:v>0.17031345261358086</c:v>
                </c:pt>
                <c:pt idx="3995">
                  <c:v>0.17032558608058609</c:v>
                </c:pt>
                <c:pt idx="3996">
                  <c:v>0.17033771362304689</c:v>
                </c:pt>
                <c:pt idx="3997">
                  <c:v>0.17034983524530145</c:v>
                </c:pt>
                <c:pt idx="3998">
                  <c:v>0.17036195095168377</c:v>
                </c:pt>
                <c:pt idx="3999">
                  <c:v>0.17037406074652356</c:v>
                </c:pt>
                <c:pt idx="4000">
                  <c:v>0.17038616463414635</c:v>
                </c:pt>
                <c:pt idx="4001">
                  <c:v>0.17039826261887345</c:v>
                </c:pt>
                <c:pt idx="4002">
                  <c:v>0.17041035470502194</c:v>
                </c:pt>
                <c:pt idx="4003">
                  <c:v>0.17042244089690473</c:v>
                </c:pt>
                <c:pt idx="4004">
                  <c:v>0.17043452119883043</c:v>
                </c:pt>
                <c:pt idx="4005">
                  <c:v>0.17044659561510356</c:v>
                </c:pt>
                <c:pt idx="4006">
                  <c:v>0.17045866415002436</c:v>
                </c:pt>
                <c:pt idx="4007">
                  <c:v>0.17047072680788897</c:v>
                </c:pt>
                <c:pt idx="4008">
                  <c:v>0.17048278359298932</c:v>
                </c:pt>
                <c:pt idx="4009">
                  <c:v>0.17049483450961306</c:v>
                </c:pt>
                <c:pt idx="4010">
                  <c:v>0.1705068795620438</c:v>
                </c:pt>
                <c:pt idx="4011">
                  <c:v>0.17051891875456093</c:v>
                </c:pt>
                <c:pt idx="4012">
                  <c:v>0.1705309520914397</c:v>
                </c:pt>
                <c:pt idx="4013">
                  <c:v>0.17054297957695116</c:v>
                </c:pt>
                <c:pt idx="4014">
                  <c:v>0.17055500121536218</c:v>
                </c:pt>
                <c:pt idx="4015">
                  <c:v>0.1705670170109356</c:v>
                </c:pt>
                <c:pt idx="4016">
                  <c:v>0.17057902696793004</c:v>
                </c:pt>
                <c:pt idx="4017">
                  <c:v>0.17059103109059998</c:v>
                </c:pt>
                <c:pt idx="4018">
                  <c:v>0.17060302938319574</c:v>
                </c:pt>
                <c:pt idx="4019">
                  <c:v>0.17061502184996361</c:v>
                </c:pt>
                <c:pt idx="4020">
                  <c:v>0.17062700849514564</c:v>
                </c:pt>
                <c:pt idx="4021">
                  <c:v>0.17063898932297986</c:v>
                </c:pt>
                <c:pt idx="4022">
                  <c:v>0.17065096433770016</c:v>
                </c:pt>
                <c:pt idx="4023">
                  <c:v>0.17066293354353629</c:v>
                </c:pt>
                <c:pt idx="4024">
                  <c:v>0.17067489694471388</c:v>
                </c:pt>
                <c:pt idx="4025">
                  <c:v>0.17068685454545457</c:v>
                </c:pt>
                <c:pt idx="4026">
                  <c:v>0.17069880634997578</c:v>
                </c:pt>
                <c:pt idx="4027">
                  <c:v>0.17071075236249095</c:v>
                </c:pt>
                <c:pt idx="4028">
                  <c:v>0.17072269258720932</c:v>
                </c:pt>
                <c:pt idx="4029">
                  <c:v>0.17073462702833617</c:v>
                </c:pt>
                <c:pt idx="4030">
                  <c:v>0.17074655569007266</c:v>
                </c:pt>
                <c:pt idx="4031">
                  <c:v>0.17075847857661583</c:v>
                </c:pt>
                <c:pt idx="4032">
                  <c:v>0.17077039569215879</c:v>
                </c:pt>
                <c:pt idx="4033">
                  <c:v>0.17078230704089042</c:v>
                </c:pt>
                <c:pt idx="4034">
                  <c:v>0.17079421262699565</c:v>
                </c:pt>
                <c:pt idx="4035">
                  <c:v>0.17080611245465538</c:v>
                </c:pt>
                <c:pt idx="4036">
                  <c:v>0.17081800652804643</c:v>
                </c:pt>
                <c:pt idx="4037">
                  <c:v>0.17082989485134159</c:v>
                </c:pt>
                <c:pt idx="4038">
                  <c:v>0.17084177742870954</c:v>
                </c:pt>
                <c:pt idx="4039">
                  <c:v>0.17085365426431506</c:v>
                </c:pt>
                <c:pt idx="4040">
                  <c:v>0.17086552536231886</c:v>
                </c:pt>
                <c:pt idx="4041">
                  <c:v>0.17087739072687758</c:v>
                </c:pt>
                <c:pt idx="4042">
                  <c:v>0.17088925036214392</c:v>
                </c:pt>
                <c:pt idx="4043">
                  <c:v>0.17090110427226649</c:v>
                </c:pt>
                <c:pt idx="4044">
                  <c:v>0.17091295246138999</c:v>
                </c:pt>
                <c:pt idx="4045">
                  <c:v>0.17092479493365501</c:v>
                </c:pt>
                <c:pt idx="4046">
                  <c:v>0.17093663169319828</c:v>
                </c:pt>
                <c:pt idx="4047">
                  <c:v>0.17094846274415243</c:v>
                </c:pt>
                <c:pt idx="4048">
                  <c:v>0.17096028809064612</c:v>
                </c:pt>
                <c:pt idx="4049">
                  <c:v>0.17097210773680407</c:v>
                </c:pt>
                <c:pt idx="4050">
                  <c:v>0.170983921686747</c:v>
                </c:pt>
                <c:pt idx="4051">
                  <c:v>0.17099572994459167</c:v>
                </c:pt>
                <c:pt idx="4052">
                  <c:v>0.17100753251445089</c:v>
                </c:pt>
                <c:pt idx="4053">
                  <c:v>0.17101932940043343</c:v>
                </c:pt>
                <c:pt idx="4054">
                  <c:v>0.17103112060664422</c:v>
                </c:pt>
                <c:pt idx="4055">
                  <c:v>0.17104290613718412</c:v>
                </c:pt>
                <c:pt idx="4056">
                  <c:v>0.17105468599615015</c:v>
                </c:pt>
                <c:pt idx="4057">
                  <c:v>0.17106646018763533</c:v>
                </c:pt>
                <c:pt idx="4058">
                  <c:v>0.17107822871572873</c:v>
                </c:pt>
                <c:pt idx="4059">
                  <c:v>0.17108999158451552</c:v>
                </c:pt>
                <c:pt idx="4060">
                  <c:v>0.17110174879807694</c:v>
                </c:pt>
                <c:pt idx="4061">
                  <c:v>0.17111350036049028</c:v>
                </c:pt>
                <c:pt idx="4062">
                  <c:v>0.17112524627582895</c:v>
                </c:pt>
                <c:pt idx="4063">
                  <c:v>0.1711369865481624</c:v>
                </c:pt>
                <c:pt idx="4064">
                  <c:v>0.17114872118155622</c:v>
                </c:pt>
                <c:pt idx="4065">
                  <c:v>0.17116045018007203</c:v>
                </c:pt>
                <c:pt idx="4066">
                  <c:v>0.17117217354776765</c:v>
                </c:pt>
                <c:pt idx="4067">
                  <c:v>0.17118389128869693</c:v>
                </c:pt>
                <c:pt idx="4068">
                  <c:v>0.17119560340690981</c:v>
                </c:pt>
                <c:pt idx="4069">
                  <c:v>0.17120730990645242</c:v>
                </c:pt>
                <c:pt idx="4070">
                  <c:v>0.17121901079136692</c:v>
                </c:pt>
                <c:pt idx="4071">
                  <c:v>0.17123070606569168</c:v>
                </c:pt>
                <c:pt idx="4072">
                  <c:v>0.1712423957334612</c:v>
                </c:pt>
                <c:pt idx="4073">
                  <c:v>0.17125407979870599</c:v>
                </c:pt>
                <c:pt idx="4074">
                  <c:v>0.17126575826545282</c:v>
                </c:pt>
                <c:pt idx="4075">
                  <c:v>0.17127743113772456</c:v>
                </c:pt>
                <c:pt idx="4076">
                  <c:v>0.17128909841954024</c:v>
                </c:pt>
                <c:pt idx="4077">
                  <c:v>0.17130076011491505</c:v>
                </c:pt>
                <c:pt idx="4078">
                  <c:v>0.17131241622786025</c:v>
                </c:pt>
                <c:pt idx="4079">
                  <c:v>0.17132406676238335</c:v>
                </c:pt>
                <c:pt idx="4080">
                  <c:v>0.17133571172248804</c:v>
                </c:pt>
                <c:pt idx="4081">
                  <c:v>0.17134735111217414</c:v>
                </c:pt>
                <c:pt idx="4082">
                  <c:v>0.17135898493543761</c:v>
                </c:pt>
                <c:pt idx="4083">
                  <c:v>0.17137061319627064</c:v>
                </c:pt>
                <c:pt idx="4084">
                  <c:v>0.17138223589866158</c:v>
                </c:pt>
                <c:pt idx="4085">
                  <c:v>0.17139385304659499</c:v>
                </c:pt>
                <c:pt idx="4086">
                  <c:v>0.1714054646440516</c:v>
                </c:pt>
                <c:pt idx="4087">
                  <c:v>0.17141707069500839</c:v>
                </c:pt>
                <c:pt idx="4088">
                  <c:v>0.17142867120343841</c:v>
                </c:pt>
                <c:pt idx="4089">
                  <c:v>0.17144026617331107</c:v>
                </c:pt>
                <c:pt idx="4090">
                  <c:v>0.17145185560859189</c:v>
                </c:pt>
                <c:pt idx="4091">
                  <c:v>0.17146343951324267</c:v>
                </c:pt>
                <c:pt idx="4092">
                  <c:v>0.17147501789122141</c:v>
                </c:pt>
                <c:pt idx="4093">
                  <c:v>0.17148659074648226</c:v>
                </c:pt>
                <c:pt idx="4094">
                  <c:v>0.17149815808297569</c:v>
                </c:pt>
                <c:pt idx="4095">
                  <c:v>0.17150971990464839</c:v>
                </c:pt>
                <c:pt idx="4096">
                  <c:v>0.17152127621544327</c:v>
                </c:pt>
                <c:pt idx="4097">
                  <c:v>0.17153282701929953</c:v>
                </c:pt>
                <c:pt idx="4098">
                  <c:v>0.17154437232015246</c:v>
                </c:pt>
                <c:pt idx="4099">
                  <c:v>0.1715559121219338</c:v>
                </c:pt>
                <c:pt idx="4100">
                  <c:v>0.17156744642857144</c:v>
                </c:pt>
                <c:pt idx="4101">
                  <c:v>0.17157897524398955</c:v>
                </c:pt>
                <c:pt idx="4102">
                  <c:v>0.17159049857210854</c:v>
                </c:pt>
                <c:pt idx="4103">
                  <c:v>0.17160201641684514</c:v>
                </c:pt>
                <c:pt idx="4104">
                  <c:v>0.17161352878211228</c:v>
                </c:pt>
                <c:pt idx="4105">
                  <c:v>0.17162503567181928</c:v>
                </c:pt>
                <c:pt idx="4106">
                  <c:v>0.17163653708987162</c:v>
                </c:pt>
                <c:pt idx="4107">
                  <c:v>0.17164803304017118</c:v>
                </c:pt>
                <c:pt idx="4108">
                  <c:v>0.17165952352661598</c:v>
                </c:pt>
                <c:pt idx="4109">
                  <c:v>0.17167100855310052</c:v>
                </c:pt>
                <c:pt idx="4110">
                  <c:v>0.17168248812351544</c:v>
                </c:pt>
                <c:pt idx="4111">
                  <c:v>0.17169396224174782</c:v>
                </c:pt>
                <c:pt idx="4112">
                  <c:v>0.17170543091168095</c:v>
                </c:pt>
                <c:pt idx="4113">
                  <c:v>0.17171689413719443</c:v>
                </c:pt>
                <c:pt idx="4114">
                  <c:v>0.17172835192216424</c:v>
                </c:pt>
                <c:pt idx="4115">
                  <c:v>0.17173980427046265</c:v>
                </c:pt>
                <c:pt idx="4116">
                  <c:v>0.17175125118595827</c:v>
                </c:pt>
                <c:pt idx="4117">
                  <c:v>0.17176269267251604</c:v>
                </c:pt>
                <c:pt idx="4118">
                  <c:v>0.17177412873399717</c:v>
                </c:pt>
                <c:pt idx="4119">
                  <c:v>0.17178555937425932</c:v>
                </c:pt>
                <c:pt idx="4120">
                  <c:v>0.17179698459715642</c:v>
                </c:pt>
                <c:pt idx="4121">
                  <c:v>0.17180840440653875</c:v>
                </c:pt>
                <c:pt idx="4122">
                  <c:v>0.17181981880625299</c:v>
                </c:pt>
                <c:pt idx="4123">
                  <c:v>0.17183122780014209</c:v>
                </c:pt>
                <c:pt idx="4124">
                  <c:v>0.17184263139204548</c:v>
                </c:pt>
                <c:pt idx="4125">
                  <c:v>0.17185402958579882</c:v>
                </c:pt>
                <c:pt idx="4126">
                  <c:v>0.17186542238523428</c:v>
                </c:pt>
                <c:pt idx="4127">
                  <c:v>0.1718768097941803</c:v>
                </c:pt>
                <c:pt idx="4128">
                  <c:v>0.1718881918164617</c:v>
                </c:pt>
                <c:pt idx="4129">
                  <c:v>0.17189956845589976</c:v>
                </c:pt>
                <c:pt idx="4130">
                  <c:v>0.17191093971631208</c:v>
                </c:pt>
                <c:pt idx="4131">
                  <c:v>0.17192230560151264</c:v>
                </c:pt>
                <c:pt idx="4132">
                  <c:v>0.17193366611531194</c:v>
                </c:pt>
                <c:pt idx="4133">
                  <c:v>0.17194502126151667</c:v>
                </c:pt>
                <c:pt idx="4134">
                  <c:v>0.17195637104393011</c:v>
                </c:pt>
                <c:pt idx="4135">
                  <c:v>0.17196771546635184</c:v>
                </c:pt>
                <c:pt idx="4136">
                  <c:v>0.17197905453257792</c:v>
                </c:pt>
                <c:pt idx="4137">
                  <c:v>0.17199038824640078</c:v>
                </c:pt>
                <c:pt idx="4138">
                  <c:v>0.17200171661160926</c:v>
                </c:pt>
                <c:pt idx="4139">
                  <c:v>0.17201303963198869</c:v>
                </c:pt>
                <c:pt idx="4140">
                  <c:v>0.17202435731132076</c:v>
                </c:pt>
                <c:pt idx="4141">
                  <c:v>0.17203566965338365</c:v>
                </c:pt>
                <c:pt idx="4142">
                  <c:v>0.17204697666195193</c:v>
                </c:pt>
                <c:pt idx="4143">
                  <c:v>0.17205827834079662</c:v>
                </c:pt>
                <c:pt idx="4144">
                  <c:v>0.17206957469368522</c:v>
                </c:pt>
                <c:pt idx="4145">
                  <c:v>0.17208086572438164</c:v>
                </c:pt>
                <c:pt idx="4146">
                  <c:v>0.17209215143664627</c:v>
                </c:pt>
                <c:pt idx="4147">
                  <c:v>0.17210343183423596</c:v>
                </c:pt>
                <c:pt idx="4148">
                  <c:v>0.17211470692090397</c:v>
                </c:pt>
                <c:pt idx="4149">
                  <c:v>0.17212597670040011</c:v>
                </c:pt>
                <c:pt idx="4150">
                  <c:v>0.17213724117647061</c:v>
                </c:pt>
                <c:pt idx="4151">
                  <c:v>0.17214850035285817</c:v>
                </c:pt>
                <c:pt idx="4152">
                  <c:v>0.17215975423330199</c:v>
                </c:pt>
                <c:pt idx="4153">
                  <c:v>0.17217100282153777</c:v>
                </c:pt>
                <c:pt idx="4154">
                  <c:v>0.17218224612129762</c:v>
                </c:pt>
                <c:pt idx="4155">
                  <c:v>0.17219348413631022</c:v>
                </c:pt>
                <c:pt idx="4156">
                  <c:v>0.17220471687030076</c:v>
                </c:pt>
                <c:pt idx="4157">
                  <c:v>0.17221594432699086</c:v>
                </c:pt>
                <c:pt idx="4158">
                  <c:v>0.17222716651009864</c:v>
                </c:pt>
                <c:pt idx="4159">
                  <c:v>0.17223838342333883</c:v>
                </c:pt>
                <c:pt idx="4160">
                  <c:v>0.17224959507042253</c:v>
                </c:pt>
                <c:pt idx="4161">
                  <c:v>0.17226080145505751</c:v>
                </c:pt>
                <c:pt idx="4162">
                  <c:v>0.17227200258094794</c:v>
                </c:pt>
                <c:pt idx="4163">
                  <c:v>0.17228319845179454</c:v>
                </c:pt>
                <c:pt idx="4164">
                  <c:v>0.17229438907129457</c:v>
                </c:pt>
                <c:pt idx="4165">
                  <c:v>0.17230557444314187</c:v>
                </c:pt>
                <c:pt idx="4166">
                  <c:v>0.17231675457102674</c:v>
                </c:pt>
                <c:pt idx="4167">
                  <c:v>0.17232792945863606</c:v>
                </c:pt>
                <c:pt idx="4168">
                  <c:v>0.17233909910965325</c:v>
                </c:pt>
                <c:pt idx="4169">
                  <c:v>0.17235026352775829</c:v>
                </c:pt>
                <c:pt idx="4170">
                  <c:v>0.17236142271662763</c:v>
                </c:pt>
                <c:pt idx="4171">
                  <c:v>0.17237257667993444</c:v>
                </c:pt>
                <c:pt idx="4172">
                  <c:v>0.17238372542134833</c:v>
                </c:pt>
                <c:pt idx="4173">
                  <c:v>0.17239486894453548</c:v>
                </c:pt>
                <c:pt idx="4174">
                  <c:v>0.17240600725315866</c:v>
                </c:pt>
                <c:pt idx="4175">
                  <c:v>0.17241714035087721</c:v>
                </c:pt>
                <c:pt idx="4176">
                  <c:v>0.17242826824134705</c:v>
                </c:pt>
                <c:pt idx="4177">
                  <c:v>0.17243939092822075</c:v>
                </c:pt>
                <c:pt idx="4178">
                  <c:v>0.17245050841514728</c:v>
                </c:pt>
                <c:pt idx="4179">
                  <c:v>0.17246162070577239</c:v>
                </c:pt>
                <c:pt idx="4180">
                  <c:v>0.17247272780373832</c:v>
                </c:pt>
                <c:pt idx="4181">
                  <c:v>0.17248382971268397</c:v>
                </c:pt>
                <c:pt idx="4182">
                  <c:v>0.17249492643624478</c:v>
                </c:pt>
                <c:pt idx="4183">
                  <c:v>0.17250601797805279</c:v>
                </c:pt>
                <c:pt idx="4184">
                  <c:v>0.1725171043417367</c:v>
                </c:pt>
                <c:pt idx="4185">
                  <c:v>0.17252818553092183</c:v>
                </c:pt>
                <c:pt idx="4186">
                  <c:v>0.17253926154923005</c:v>
                </c:pt>
                <c:pt idx="4187">
                  <c:v>0.17255033240027995</c:v>
                </c:pt>
                <c:pt idx="4188">
                  <c:v>0.17256139808768658</c:v>
                </c:pt>
                <c:pt idx="4189">
                  <c:v>0.17257245861506179</c:v>
                </c:pt>
                <c:pt idx="4190">
                  <c:v>0.17258351398601399</c:v>
                </c:pt>
                <c:pt idx="4191">
                  <c:v>0.17259456420414823</c:v>
                </c:pt>
                <c:pt idx="4192">
                  <c:v>0.1726056092730662</c:v>
                </c:pt>
                <c:pt idx="4193">
                  <c:v>0.17261664919636618</c:v>
                </c:pt>
                <c:pt idx="4194">
                  <c:v>0.17262768397764325</c:v>
                </c:pt>
                <c:pt idx="4195">
                  <c:v>0.17263871362048896</c:v>
                </c:pt>
                <c:pt idx="4196">
                  <c:v>0.17264973812849163</c:v>
                </c:pt>
                <c:pt idx="4197">
                  <c:v>0.17266075750523624</c:v>
                </c:pt>
                <c:pt idx="4198">
                  <c:v>0.17267177175430434</c:v>
                </c:pt>
                <c:pt idx="4199">
                  <c:v>0.17268278087927427</c:v>
                </c:pt>
                <c:pt idx="4200">
                  <c:v>0.17269378488372095</c:v>
                </c:pt>
                <c:pt idx="4201">
                  <c:v>0.17270478377121601</c:v>
                </c:pt>
                <c:pt idx="4202">
                  <c:v>0.17271577754532777</c:v>
                </c:pt>
                <c:pt idx="4203">
                  <c:v>0.17272676620962121</c:v>
                </c:pt>
                <c:pt idx="4204">
                  <c:v>0.17273774976765802</c:v>
                </c:pt>
                <c:pt idx="4205">
                  <c:v>0.17274872822299653</c:v>
                </c:pt>
                <c:pt idx="4206">
                  <c:v>0.17275970157919182</c:v>
                </c:pt>
                <c:pt idx="4207">
                  <c:v>0.17277066983979569</c:v>
                </c:pt>
                <c:pt idx="4208">
                  <c:v>0.17278163300835656</c:v>
                </c:pt>
                <c:pt idx="4209">
                  <c:v>0.1727925910884196</c:v>
                </c:pt>
                <c:pt idx="4210">
                  <c:v>0.17280354408352669</c:v>
                </c:pt>
                <c:pt idx="4211">
                  <c:v>0.17281449199721644</c:v>
                </c:pt>
                <c:pt idx="4212">
                  <c:v>0.17282543483302415</c:v>
                </c:pt>
                <c:pt idx="4213">
                  <c:v>0.17283637259448181</c:v>
                </c:pt>
                <c:pt idx="4214">
                  <c:v>0.17284730528511824</c:v>
                </c:pt>
                <c:pt idx="4215">
                  <c:v>0.17285823290845886</c:v>
                </c:pt>
                <c:pt idx="4216">
                  <c:v>0.17286915546802595</c:v>
                </c:pt>
                <c:pt idx="4217">
                  <c:v>0.17288007296733846</c:v>
                </c:pt>
                <c:pt idx="4218">
                  <c:v>0.17289098540991202</c:v>
                </c:pt>
                <c:pt idx="4219">
                  <c:v>0.1729018927992591</c:v>
                </c:pt>
                <c:pt idx="4220">
                  <c:v>0.17291279513888891</c:v>
                </c:pt>
                <c:pt idx="4221">
                  <c:v>0.17292369243230735</c:v>
                </c:pt>
                <c:pt idx="4222">
                  <c:v>0.17293458468301715</c:v>
                </c:pt>
                <c:pt idx="4223">
                  <c:v>0.17294547189451773</c:v>
                </c:pt>
                <c:pt idx="4224">
                  <c:v>0.1729563540703053</c:v>
                </c:pt>
                <c:pt idx="4225">
                  <c:v>0.17296723121387284</c:v>
                </c:pt>
                <c:pt idx="4226">
                  <c:v>0.17297810332871014</c:v>
                </c:pt>
                <c:pt idx="4227">
                  <c:v>0.17298897041830369</c:v>
                </c:pt>
                <c:pt idx="4228">
                  <c:v>0.17299983248613679</c:v>
                </c:pt>
                <c:pt idx="4229">
                  <c:v>0.17301068953568954</c:v>
                </c:pt>
                <c:pt idx="4230">
                  <c:v>0.17302154157043881</c:v>
                </c:pt>
                <c:pt idx="4231">
                  <c:v>0.17303238859385825</c:v>
                </c:pt>
                <c:pt idx="4232">
                  <c:v>0.17304323060941831</c:v>
                </c:pt>
                <c:pt idx="4233">
                  <c:v>0.17305406762058623</c:v>
                </c:pt>
                <c:pt idx="4234">
                  <c:v>0.17306489963082605</c:v>
                </c:pt>
                <c:pt idx="4235">
                  <c:v>0.17307572664359863</c:v>
                </c:pt>
                <c:pt idx="4236">
                  <c:v>0.17308654866236164</c:v>
                </c:pt>
                <c:pt idx="4237">
                  <c:v>0.17309736569056955</c:v>
                </c:pt>
                <c:pt idx="4238">
                  <c:v>0.17310817773167361</c:v>
                </c:pt>
                <c:pt idx="4239">
                  <c:v>0.17311898478912194</c:v>
                </c:pt>
                <c:pt idx="4240">
                  <c:v>0.17312978686635946</c:v>
                </c:pt>
                <c:pt idx="4241">
                  <c:v>0.17314058396682794</c:v>
                </c:pt>
                <c:pt idx="4242">
                  <c:v>0.17315137609396594</c:v>
                </c:pt>
                <c:pt idx="4243">
                  <c:v>0.17316216325120887</c:v>
                </c:pt>
                <c:pt idx="4244">
                  <c:v>0.17317294544198897</c:v>
                </c:pt>
                <c:pt idx="4245">
                  <c:v>0.17318372266973533</c:v>
                </c:pt>
                <c:pt idx="4246">
                  <c:v>0.17319449493787392</c:v>
                </c:pt>
                <c:pt idx="4247">
                  <c:v>0.17320526224982749</c:v>
                </c:pt>
                <c:pt idx="4248">
                  <c:v>0.17321602460901567</c:v>
                </c:pt>
                <c:pt idx="4249">
                  <c:v>0.17322678201885491</c:v>
                </c:pt>
                <c:pt idx="4250">
                  <c:v>0.17323753448275864</c:v>
                </c:pt>
                <c:pt idx="4251">
                  <c:v>0.173248282004137</c:v>
                </c:pt>
                <c:pt idx="4252">
                  <c:v>0.17325902458639708</c:v>
                </c:pt>
                <c:pt idx="4253">
                  <c:v>0.17326976223294283</c:v>
                </c:pt>
                <c:pt idx="4254">
                  <c:v>0.17328049494717504</c:v>
                </c:pt>
                <c:pt idx="4255">
                  <c:v>0.1732912227324914</c:v>
                </c:pt>
                <c:pt idx="4256">
                  <c:v>0.17330194559228651</c:v>
                </c:pt>
                <c:pt idx="4257">
                  <c:v>0.17331266352995184</c:v>
                </c:pt>
                <c:pt idx="4258">
                  <c:v>0.17332337654887564</c:v>
                </c:pt>
                <c:pt idx="4259">
                  <c:v>0.17333408465244324</c:v>
                </c:pt>
                <c:pt idx="4260">
                  <c:v>0.1733447878440367</c:v>
                </c:pt>
                <c:pt idx="4261">
                  <c:v>0.17335548612703508</c:v>
                </c:pt>
                <c:pt idx="4262">
                  <c:v>0.17336617950481434</c:v>
                </c:pt>
                <c:pt idx="4263">
                  <c:v>0.17337686798074722</c:v>
                </c:pt>
                <c:pt idx="4264">
                  <c:v>0.17338755155820351</c:v>
                </c:pt>
                <c:pt idx="4265">
                  <c:v>0.17339823024054984</c:v>
                </c:pt>
                <c:pt idx="4266">
                  <c:v>0.17340890403114981</c:v>
                </c:pt>
                <c:pt idx="4267">
                  <c:v>0.17341957293336388</c:v>
                </c:pt>
                <c:pt idx="4268">
                  <c:v>0.17343023695054946</c:v>
                </c:pt>
                <c:pt idx="4269">
                  <c:v>0.17344089608606089</c:v>
                </c:pt>
                <c:pt idx="4270">
                  <c:v>0.17345155034324944</c:v>
                </c:pt>
                <c:pt idx="4271">
                  <c:v>0.17346219972546328</c:v>
                </c:pt>
                <c:pt idx="4272">
                  <c:v>0.17347284423604759</c:v>
                </c:pt>
                <c:pt idx="4273">
                  <c:v>0.17348348387834442</c:v>
                </c:pt>
                <c:pt idx="4274">
                  <c:v>0.17349411865569275</c:v>
                </c:pt>
                <c:pt idx="4275">
                  <c:v>0.17350474857142859</c:v>
                </c:pt>
                <c:pt idx="4276">
                  <c:v>0.17351537362888483</c:v>
                </c:pt>
                <c:pt idx="4277">
                  <c:v>0.17352599383139139</c:v>
                </c:pt>
                <c:pt idx="4278">
                  <c:v>0.17353660918227504</c:v>
                </c:pt>
                <c:pt idx="4279">
                  <c:v>0.17354721968485956</c:v>
                </c:pt>
                <c:pt idx="4280">
                  <c:v>0.17355782534246578</c:v>
                </c:pt>
                <c:pt idx="4281">
                  <c:v>0.17356842615841134</c:v>
                </c:pt>
                <c:pt idx="4282">
                  <c:v>0.17357902213601098</c:v>
                </c:pt>
                <c:pt idx="4283">
                  <c:v>0.17358961327857633</c:v>
                </c:pt>
                <c:pt idx="4284">
                  <c:v>0.17360019958941608</c:v>
                </c:pt>
                <c:pt idx="4285">
                  <c:v>0.17361078107183581</c:v>
                </c:pt>
                <c:pt idx="4286">
                  <c:v>0.17362135772913817</c:v>
                </c:pt>
                <c:pt idx="4287">
                  <c:v>0.17363192956462278</c:v>
                </c:pt>
                <c:pt idx="4288">
                  <c:v>0.17364249658158618</c:v>
                </c:pt>
                <c:pt idx="4289">
                  <c:v>0.17365305878332196</c:v>
                </c:pt>
                <c:pt idx="4290">
                  <c:v>0.17366361617312073</c:v>
                </c:pt>
                <c:pt idx="4291">
                  <c:v>0.17367416875427011</c:v>
                </c:pt>
                <c:pt idx="4292">
                  <c:v>0.17368471653005466</c:v>
                </c:pt>
                <c:pt idx="4293">
                  <c:v>0.173695259503756</c:v>
                </c:pt>
                <c:pt idx="4294">
                  <c:v>0.17370579767865271</c:v>
                </c:pt>
                <c:pt idx="4295">
                  <c:v>0.17371633105802048</c:v>
                </c:pt>
                <c:pt idx="4296">
                  <c:v>0.17372685964513193</c:v>
                </c:pt>
                <c:pt idx="4297">
                  <c:v>0.17373738344325679</c:v>
                </c:pt>
                <c:pt idx="4298">
                  <c:v>0.17374790245566168</c:v>
                </c:pt>
                <c:pt idx="4299">
                  <c:v>0.17375841668561037</c:v>
                </c:pt>
                <c:pt idx="4300">
                  <c:v>0.17376892613636366</c:v>
                </c:pt>
                <c:pt idx="4301">
                  <c:v>0.17377943081117928</c:v>
                </c:pt>
                <c:pt idx="4302">
                  <c:v>0.17378993071331214</c:v>
                </c:pt>
                <c:pt idx="4303">
                  <c:v>0.1738004258460141</c:v>
                </c:pt>
                <c:pt idx="4304">
                  <c:v>0.17381091621253408</c:v>
                </c:pt>
                <c:pt idx="4305">
                  <c:v>0.17382140181611805</c:v>
                </c:pt>
                <c:pt idx="4306">
                  <c:v>0.1738318826600091</c:v>
                </c:pt>
                <c:pt idx="4307">
                  <c:v>0.17384235874744727</c:v>
                </c:pt>
                <c:pt idx="4308">
                  <c:v>0.17385283008166971</c:v>
                </c:pt>
                <c:pt idx="4309">
                  <c:v>0.17386329666591066</c:v>
                </c:pt>
                <c:pt idx="4310">
                  <c:v>0.17387375850340137</c:v>
                </c:pt>
                <c:pt idx="4311">
                  <c:v>0.17388421559737022</c:v>
                </c:pt>
                <c:pt idx="4312">
                  <c:v>0.17389466795104264</c:v>
                </c:pt>
                <c:pt idx="4313">
                  <c:v>0.17390511556764107</c:v>
                </c:pt>
                <c:pt idx="4314">
                  <c:v>0.17391555845038514</c:v>
                </c:pt>
                <c:pt idx="4315">
                  <c:v>0.17392599660249153</c:v>
                </c:pt>
                <c:pt idx="4316">
                  <c:v>0.17393643002717393</c:v>
                </c:pt>
                <c:pt idx="4317">
                  <c:v>0.17394685872764323</c:v>
                </c:pt>
                <c:pt idx="4318">
                  <c:v>0.17395728270710731</c:v>
                </c:pt>
                <c:pt idx="4319">
                  <c:v>0.17396770196877123</c:v>
                </c:pt>
                <c:pt idx="4320">
                  <c:v>0.17397811651583711</c:v>
                </c:pt>
                <c:pt idx="4321">
                  <c:v>0.17398852635150419</c:v>
                </c:pt>
                <c:pt idx="4322">
                  <c:v>0.1739989314789688</c:v>
                </c:pt>
                <c:pt idx="4323">
                  <c:v>0.1740093319014244</c:v>
                </c:pt>
                <c:pt idx="4324">
                  <c:v>0.1740197276220615</c:v>
                </c:pt>
                <c:pt idx="4325">
                  <c:v>0.17403011864406781</c:v>
                </c:pt>
                <c:pt idx="4326">
                  <c:v>0.17404050497062812</c:v>
                </c:pt>
                <c:pt idx="4327">
                  <c:v>0.17405088660492435</c:v>
                </c:pt>
                <c:pt idx="4328">
                  <c:v>0.17406126355013551</c:v>
                </c:pt>
                <c:pt idx="4329">
                  <c:v>0.17407163580943782</c:v>
                </c:pt>
                <c:pt idx="4330">
                  <c:v>0.17408200338600452</c:v>
                </c:pt>
                <c:pt idx="4331">
                  <c:v>0.17409236628300609</c:v>
                </c:pt>
                <c:pt idx="4332">
                  <c:v>0.17410272450361014</c:v>
                </c:pt>
                <c:pt idx="4333">
                  <c:v>0.17411307805098131</c:v>
                </c:pt>
                <c:pt idx="4334">
                  <c:v>0.17412342692828148</c:v>
                </c:pt>
                <c:pt idx="4335">
                  <c:v>0.17413377113866968</c:v>
                </c:pt>
                <c:pt idx="4336">
                  <c:v>0.17414411068530208</c:v>
                </c:pt>
                <c:pt idx="4337">
                  <c:v>0.174154445571332</c:v>
                </c:pt>
                <c:pt idx="4338">
                  <c:v>0.17416477579990988</c:v>
                </c:pt>
                <c:pt idx="4339">
                  <c:v>0.17417510137418338</c:v>
                </c:pt>
                <c:pt idx="4340">
                  <c:v>0.1741854222972973</c:v>
                </c:pt>
                <c:pt idx="4341">
                  <c:v>0.17419573857239362</c:v>
                </c:pt>
                <c:pt idx="4342">
                  <c:v>0.17420605020261146</c:v>
                </c:pt>
                <c:pt idx="4343">
                  <c:v>0.17421635719108713</c:v>
                </c:pt>
                <c:pt idx="4344">
                  <c:v>0.17422665954095412</c:v>
                </c:pt>
                <c:pt idx="4345">
                  <c:v>0.17423695725534311</c:v>
                </c:pt>
                <c:pt idx="4346">
                  <c:v>0.17424725033738192</c:v>
                </c:pt>
                <c:pt idx="4347">
                  <c:v>0.17425753879019565</c:v>
                </c:pt>
                <c:pt idx="4348">
                  <c:v>0.17426782261690649</c:v>
                </c:pt>
                <c:pt idx="4349">
                  <c:v>0.17427810182063386</c:v>
                </c:pt>
                <c:pt idx="4350">
                  <c:v>0.17428837640449441</c:v>
                </c:pt>
                <c:pt idx="4351">
                  <c:v>0.17429864637160189</c:v>
                </c:pt>
                <c:pt idx="4352">
                  <c:v>0.17430891172506741</c:v>
                </c:pt>
                <c:pt idx="4353">
                  <c:v>0.17431917246799913</c:v>
                </c:pt>
                <c:pt idx="4354">
                  <c:v>0.17432942860350248</c:v>
                </c:pt>
                <c:pt idx="4355">
                  <c:v>0.17433968013468015</c:v>
                </c:pt>
                <c:pt idx="4356">
                  <c:v>0.17434992706463195</c:v>
                </c:pt>
                <c:pt idx="4357">
                  <c:v>0.17436016939645504</c:v>
                </c:pt>
                <c:pt idx="4358">
                  <c:v>0.17437040713324362</c:v>
                </c:pt>
                <c:pt idx="4359">
                  <c:v>0.17438064027808928</c:v>
                </c:pt>
                <c:pt idx="4360">
                  <c:v>0.17439086883408073</c:v>
                </c:pt>
                <c:pt idx="4361">
                  <c:v>0.17440109280430396</c:v>
                </c:pt>
                <c:pt idx="4362">
                  <c:v>0.17441131219184225</c:v>
                </c:pt>
                <c:pt idx="4363">
                  <c:v>0.17442152699977595</c:v>
                </c:pt>
                <c:pt idx="4364">
                  <c:v>0.1744317372311828</c:v>
                </c:pt>
                <c:pt idx="4365">
                  <c:v>0.17444194288913775</c:v>
                </c:pt>
                <c:pt idx="4366">
                  <c:v>0.17445214397671294</c:v>
                </c:pt>
                <c:pt idx="4367">
                  <c:v>0.17446234049697787</c:v>
                </c:pt>
                <c:pt idx="4368">
                  <c:v>0.17447253245299912</c:v>
                </c:pt>
                <c:pt idx="4369">
                  <c:v>0.17448271984784069</c:v>
                </c:pt>
                <c:pt idx="4370">
                  <c:v>0.17449290268456377</c:v>
                </c:pt>
                <c:pt idx="4371">
                  <c:v>0.1745030809662268</c:v>
                </c:pt>
                <c:pt idx="4372">
                  <c:v>0.17451325469588552</c:v>
                </c:pt>
                <c:pt idx="4373">
                  <c:v>0.17452342387659292</c:v>
                </c:pt>
                <c:pt idx="4374">
                  <c:v>0.17453358851139922</c:v>
                </c:pt>
                <c:pt idx="4375">
                  <c:v>0.17454374860335198</c:v>
                </c:pt>
                <c:pt idx="4376">
                  <c:v>0.17455390415549599</c:v>
                </c:pt>
                <c:pt idx="4377">
                  <c:v>0.17456405517087337</c:v>
                </c:pt>
                <c:pt idx="4378">
                  <c:v>0.17457420165252346</c:v>
                </c:pt>
                <c:pt idx="4379">
                  <c:v>0.17458434360348293</c:v>
                </c:pt>
                <c:pt idx="4380">
                  <c:v>0.17459448102678574</c:v>
                </c:pt>
                <c:pt idx="4381">
                  <c:v>0.17460461392546309</c:v>
                </c:pt>
                <c:pt idx="4382">
                  <c:v>0.17461474230254354</c:v>
                </c:pt>
                <c:pt idx="4383">
                  <c:v>0.17462486616105288</c:v>
                </c:pt>
                <c:pt idx="4384">
                  <c:v>0.1746349855040143</c:v>
                </c:pt>
                <c:pt idx="4385">
                  <c:v>0.17464510033444816</c:v>
                </c:pt>
                <c:pt idx="4386">
                  <c:v>0.17465521065537229</c:v>
                </c:pt>
                <c:pt idx="4387">
                  <c:v>0.17466531646980168</c:v>
                </c:pt>
                <c:pt idx="4388">
                  <c:v>0.17467541778074869</c:v>
                </c:pt>
                <c:pt idx="4389">
                  <c:v>0.174685514591223</c:v>
                </c:pt>
                <c:pt idx="4390">
                  <c:v>0.17469560690423164</c:v>
                </c:pt>
                <c:pt idx="4391">
                  <c:v>0.17470569472277889</c:v>
                </c:pt>
                <c:pt idx="4392">
                  <c:v>0.17471577804986646</c:v>
                </c:pt>
                <c:pt idx="4393">
                  <c:v>0.17472585688849324</c:v>
                </c:pt>
                <c:pt idx="4394">
                  <c:v>0.17473593124165557</c:v>
                </c:pt>
                <c:pt idx="4395">
                  <c:v>0.17474600111234706</c:v>
                </c:pt>
                <c:pt idx="4396">
                  <c:v>0.17475606650355874</c:v>
                </c:pt>
                <c:pt idx="4397">
                  <c:v>0.17476612741827888</c:v>
                </c:pt>
                <c:pt idx="4398">
                  <c:v>0.17477618385949312</c:v>
                </c:pt>
                <c:pt idx="4399">
                  <c:v>0.17478623583018449</c:v>
                </c:pt>
                <c:pt idx="4400">
                  <c:v>0.17479628333333336</c:v>
                </c:pt>
                <c:pt idx="4401">
                  <c:v>0.17480632637191737</c:v>
                </c:pt>
                <c:pt idx="4402">
                  <c:v>0.17481636494891162</c:v>
                </c:pt>
                <c:pt idx="4403">
                  <c:v>0.1748263990672885</c:v>
                </c:pt>
                <c:pt idx="4404">
                  <c:v>0.17483642873001778</c:v>
                </c:pt>
                <c:pt idx="4405">
                  <c:v>0.17484645394006659</c:v>
                </c:pt>
                <c:pt idx="4406">
                  <c:v>0.17485647470039947</c:v>
                </c:pt>
                <c:pt idx="4407">
                  <c:v>0.17486649101397828</c:v>
                </c:pt>
                <c:pt idx="4408">
                  <c:v>0.17487650288376222</c:v>
                </c:pt>
                <c:pt idx="4409">
                  <c:v>0.17488651031270794</c:v>
                </c:pt>
                <c:pt idx="4410">
                  <c:v>0.1748965133037694</c:v>
                </c:pt>
                <c:pt idx="4411">
                  <c:v>0.17490651185989803</c:v>
                </c:pt>
                <c:pt idx="4412">
                  <c:v>0.17491650598404257</c:v>
                </c:pt>
                <c:pt idx="4413">
                  <c:v>0.17492649567914914</c:v>
                </c:pt>
                <c:pt idx="4414">
                  <c:v>0.17493648094816128</c:v>
                </c:pt>
                <c:pt idx="4415">
                  <c:v>0.17494646179401993</c:v>
                </c:pt>
                <c:pt idx="4416">
                  <c:v>0.17495643821966342</c:v>
                </c:pt>
                <c:pt idx="4417">
                  <c:v>0.17496641022802747</c:v>
                </c:pt>
                <c:pt idx="4418">
                  <c:v>0.17497637782204517</c:v>
                </c:pt>
                <c:pt idx="4419">
                  <c:v>0.17498634100464705</c:v>
                </c:pt>
                <c:pt idx="4420">
                  <c:v>0.17499629977876108</c:v>
                </c:pt>
                <c:pt idx="4421">
                  <c:v>0.17500625414731255</c:v>
                </c:pt>
                <c:pt idx="4422">
                  <c:v>0.17501620411322427</c:v>
                </c:pt>
                <c:pt idx="4423">
                  <c:v>0.17502614967941635</c:v>
                </c:pt>
                <c:pt idx="4424">
                  <c:v>0.17503609084880639</c:v>
                </c:pt>
                <c:pt idx="4425">
                  <c:v>0.1750460276243094</c:v>
                </c:pt>
                <c:pt idx="4426">
                  <c:v>0.17505596000883783</c:v>
                </c:pt>
                <c:pt idx="4427">
                  <c:v>0.17506588800530154</c:v>
                </c:pt>
                <c:pt idx="4428">
                  <c:v>0.17507581161660779</c:v>
                </c:pt>
                <c:pt idx="4429">
                  <c:v>0.17508573084566131</c:v>
                </c:pt>
                <c:pt idx="4430">
                  <c:v>0.17509564569536426</c:v>
                </c:pt>
                <c:pt idx="4431">
                  <c:v>0.1751055561686162</c:v>
                </c:pt>
                <c:pt idx="4432">
                  <c:v>0.17511546226831423</c:v>
                </c:pt>
                <c:pt idx="4433">
                  <c:v>0.17512536399735276</c:v>
                </c:pt>
                <c:pt idx="4434">
                  <c:v>0.17513526135862376</c:v>
                </c:pt>
                <c:pt idx="4435">
                  <c:v>0.17514515435501654</c:v>
                </c:pt>
                <c:pt idx="4436">
                  <c:v>0.175155042989418</c:v>
                </c:pt>
                <c:pt idx="4437">
                  <c:v>0.17516492726471239</c:v>
                </c:pt>
                <c:pt idx="4438">
                  <c:v>0.17517480718378142</c:v>
                </c:pt>
                <c:pt idx="4439">
                  <c:v>0.1751846827495043</c:v>
                </c:pt>
                <c:pt idx="4440">
                  <c:v>0.17519455396475772</c:v>
                </c:pt>
                <c:pt idx="4441">
                  <c:v>0.17520442083241577</c:v>
                </c:pt>
                <c:pt idx="4442">
                  <c:v>0.17521428335535008</c:v>
                </c:pt>
                <c:pt idx="4443">
                  <c:v>0.17522414153642968</c:v>
                </c:pt>
                <c:pt idx="4444">
                  <c:v>0.17523399537852113</c:v>
                </c:pt>
                <c:pt idx="4445">
                  <c:v>0.17524384488448846</c:v>
                </c:pt>
                <c:pt idx="4446">
                  <c:v>0.17525369005719316</c:v>
                </c:pt>
                <c:pt idx="4447">
                  <c:v>0.1752635308994942</c:v>
                </c:pt>
                <c:pt idx="4448">
                  <c:v>0.17527336741424804</c:v>
                </c:pt>
                <c:pt idx="4449">
                  <c:v>0.17528319960430866</c:v>
                </c:pt>
                <c:pt idx="4450">
                  <c:v>0.17529302747252748</c:v>
                </c:pt>
                <c:pt idx="4451">
                  <c:v>0.17530285102175347</c:v>
                </c:pt>
                <c:pt idx="4452">
                  <c:v>0.17531267025483308</c:v>
                </c:pt>
                <c:pt idx="4453">
                  <c:v>0.17532248517461016</c:v>
                </c:pt>
                <c:pt idx="4454">
                  <c:v>0.17533229578392623</c:v>
                </c:pt>
                <c:pt idx="4455">
                  <c:v>0.17534210208562021</c:v>
                </c:pt>
                <c:pt idx="4456">
                  <c:v>0.17535190408252854</c:v>
                </c:pt>
                <c:pt idx="4457">
                  <c:v>0.17536170177748522</c:v>
                </c:pt>
                <c:pt idx="4458">
                  <c:v>0.17537149517332165</c:v>
                </c:pt>
                <c:pt idx="4459">
                  <c:v>0.17538128427286687</c:v>
                </c:pt>
                <c:pt idx="4460">
                  <c:v>0.17539106907894739</c:v>
                </c:pt>
                <c:pt idx="4461">
                  <c:v>0.1754008495943872</c:v>
                </c:pt>
                <c:pt idx="4462">
                  <c:v>0.17541062582200792</c:v>
                </c:pt>
                <c:pt idx="4463">
                  <c:v>0.17542039776462856</c:v>
                </c:pt>
                <c:pt idx="4464">
                  <c:v>0.17543016542506576</c:v>
                </c:pt>
                <c:pt idx="4465">
                  <c:v>0.17543992880613363</c:v>
                </c:pt>
                <c:pt idx="4466">
                  <c:v>0.17544968791064389</c:v>
                </c:pt>
                <c:pt idx="4467">
                  <c:v>0.17545944274140576</c:v>
                </c:pt>
                <c:pt idx="4468">
                  <c:v>0.17546919330122593</c:v>
                </c:pt>
                <c:pt idx="4469">
                  <c:v>0.17547893959290875</c:v>
                </c:pt>
                <c:pt idx="4470">
                  <c:v>0.17548868161925602</c:v>
                </c:pt>
                <c:pt idx="4471">
                  <c:v>0.17549841938306718</c:v>
                </c:pt>
                <c:pt idx="4472">
                  <c:v>0.17550815288713914</c:v>
                </c:pt>
                <c:pt idx="4473">
                  <c:v>0.17551788213426636</c:v>
                </c:pt>
                <c:pt idx="4474">
                  <c:v>0.17552760712724094</c:v>
                </c:pt>
                <c:pt idx="4475">
                  <c:v>0.17553732786885248</c:v>
                </c:pt>
                <c:pt idx="4476">
                  <c:v>0.17554704436188812</c:v>
                </c:pt>
                <c:pt idx="4477">
                  <c:v>0.17555675660913264</c:v>
                </c:pt>
                <c:pt idx="4478">
                  <c:v>0.17556646461336831</c:v>
                </c:pt>
                <c:pt idx="4479">
                  <c:v>0.175576168377375</c:v>
                </c:pt>
                <c:pt idx="4480">
                  <c:v>0.17558586790393013</c:v>
                </c:pt>
                <c:pt idx="4481">
                  <c:v>0.1755955631958088</c:v>
                </c:pt>
                <c:pt idx="4482">
                  <c:v>0.17560525425578352</c:v>
                </c:pt>
                <c:pt idx="4483">
                  <c:v>0.17561494108662451</c:v>
                </c:pt>
                <c:pt idx="4484">
                  <c:v>0.17562462369109949</c:v>
                </c:pt>
                <c:pt idx="4485">
                  <c:v>0.17563430207197384</c:v>
                </c:pt>
                <c:pt idx="4486">
                  <c:v>0.17564397623201047</c:v>
                </c:pt>
                <c:pt idx="4487">
                  <c:v>0.17565364617396995</c:v>
                </c:pt>
                <c:pt idx="4488">
                  <c:v>0.1756633119006103</c:v>
                </c:pt>
                <c:pt idx="4489">
                  <c:v>0.17567297341468732</c:v>
                </c:pt>
                <c:pt idx="4490">
                  <c:v>0.17568263071895426</c:v>
                </c:pt>
                <c:pt idx="4491">
                  <c:v>0.17569228381616206</c:v>
                </c:pt>
                <c:pt idx="4492">
                  <c:v>0.17570193270905926</c:v>
                </c:pt>
                <c:pt idx="4493">
                  <c:v>0.17571157740039192</c:v>
                </c:pt>
                <c:pt idx="4494">
                  <c:v>0.17572121789290379</c:v>
                </c:pt>
                <c:pt idx="4495">
                  <c:v>0.17573085418933623</c:v>
                </c:pt>
                <c:pt idx="4496">
                  <c:v>0.17574048629242819</c:v>
                </c:pt>
                <c:pt idx="4497">
                  <c:v>0.17575011420491626</c:v>
                </c:pt>
                <c:pt idx="4498">
                  <c:v>0.17575973792953459</c:v>
                </c:pt>
                <c:pt idx="4499">
                  <c:v>0.17576935746901501</c:v>
                </c:pt>
                <c:pt idx="4500">
                  <c:v>0.17577897282608695</c:v>
                </c:pt>
                <c:pt idx="4501">
                  <c:v>0.17578858400347752</c:v>
                </c:pt>
                <c:pt idx="4502">
                  <c:v>0.17579819100391136</c:v>
                </c:pt>
                <c:pt idx="4503">
                  <c:v>0.1758077938301108</c:v>
                </c:pt>
                <c:pt idx="4504">
                  <c:v>0.17581739248479583</c:v>
                </c:pt>
                <c:pt idx="4505">
                  <c:v>0.17582698697068405</c:v>
                </c:pt>
                <c:pt idx="4506">
                  <c:v>0.17583657729049068</c:v>
                </c:pt>
                <c:pt idx="4507">
                  <c:v>0.17584616344692861</c:v>
                </c:pt>
                <c:pt idx="4508">
                  <c:v>0.17585574544270835</c:v>
                </c:pt>
                <c:pt idx="4509">
                  <c:v>0.17586532328053808</c:v>
                </c:pt>
                <c:pt idx="4510">
                  <c:v>0.17587489696312367</c:v>
                </c:pt>
                <c:pt idx="4511">
                  <c:v>0.17588446649316852</c:v>
                </c:pt>
                <c:pt idx="4512">
                  <c:v>0.17589403187337382</c:v>
                </c:pt>
                <c:pt idx="4513">
                  <c:v>0.17590359310643836</c:v>
                </c:pt>
                <c:pt idx="4514">
                  <c:v>0.17591315019505854</c:v>
                </c:pt>
                <c:pt idx="4515">
                  <c:v>0.17592270314192851</c:v>
                </c:pt>
                <c:pt idx="4516">
                  <c:v>0.17593225194974005</c:v>
                </c:pt>
                <c:pt idx="4517">
                  <c:v>0.17594179662118262</c:v>
                </c:pt>
                <c:pt idx="4518">
                  <c:v>0.17595133715894329</c:v>
                </c:pt>
                <c:pt idx="4519">
                  <c:v>0.17596087356570689</c:v>
                </c:pt>
                <c:pt idx="4520">
                  <c:v>0.17597040584415585</c:v>
                </c:pt>
                <c:pt idx="4521">
                  <c:v>0.17597993399697037</c:v>
                </c:pt>
                <c:pt idx="4522">
                  <c:v>0.17598945802682822</c:v>
                </c:pt>
                <c:pt idx="4523">
                  <c:v>0.17599897793640495</c:v>
                </c:pt>
                <c:pt idx="4524">
                  <c:v>0.17600849372837371</c:v>
                </c:pt>
                <c:pt idx="4525">
                  <c:v>0.17601800540540541</c:v>
                </c:pt>
                <c:pt idx="4526">
                  <c:v>0.17602751297016861</c:v>
                </c:pt>
                <c:pt idx="4527">
                  <c:v>0.17603701642532962</c:v>
                </c:pt>
                <c:pt idx="4528">
                  <c:v>0.17604651577355232</c:v>
                </c:pt>
                <c:pt idx="4529">
                  <c:v>0.1760560110174984</c:v>
                </c:pt>
                <c:pt idx="4530">
                  <c:v>0.17606550215982722</c:v>
                </c:pt>
                <c:pt idx="4531">
                  <c:v>0.17607498920319586</c:v>
                </c:pt>
                <c:pt idx="4532">
                  <c:v>0.1760844721502591</c:v>
                </c:pt>
                <c:pt idx="4533">
                  <c:v>0.17609395100366934</c:v>
                </c:pt>
                <c:pt idx="4534">
                  <c:v>0.17610342576607685</c:v>
                </c:pt>
                <c:pt idx="4535">
                  <c:v>0.17611289644012945</c:v>
                </c:pt>
                <c:pt idx="4536">
                  <c:v>0.17612236302847284</c:v>
                </c:pt>
                <c:pt idx="4537">
                  <c:v>0.17613182553375029</c:v>
                </c:pt>
                <c:pt idx="4538">
                  <c:v>0.17614128395860287</c:v>
                </c:pt>
                <c:pt idx="4539">
                  <c:v>0.17615073830566935</c:v>
                </c:pt>
                <c:pt idx="4540">
                  <c:v>0.17616018857758622</c:v>
                </c:pt>
                <c:pt idx="4541">
                  <c:v>0.17616963477698772</c:v>
                </c:pt>
                <c:pt idx="4542">
                  <c:v>0.17617907690650583</c:v>
                </c:pt>
                <c:pt idx="4543">
                  <c:v>0.17618851496877022</c:v>
                </c:pt>
                <c:pt idx="4544">
                  <c:v>0.17619794896640828</c:v>
                </c:pt>
                <c:pt idx="4545">
                  <c:v>0.17620737890204521</c:v>
                </c:pt>
                <c:pt idx="4546">
                  <c:v>0.17621680477830393</c:v>
                </c:pt>
                <c:pt idx="4547">
                  <c:v>0.17622622659780507</c:v>
                </c:pt>
                <c:pt idx="4548">
                  <c:v>0.17623564436316697</c:v>
                </c:pt>
                <c:pt idx="4549">
                  <c:v>0.17624505807700583</c:v>
                </c:pt>
                <c:pt idx="4550">
                  <c:v>0.17625446774193551</c:v>
                </c:pt>
                <c:pt idx="4551">
                  <c:v>0.17626387336056762</c:v>
                </c:pt>
                <c:pt idx="4552">
                  <c:v>0.17627327493551162</c:v>
                </c:pt>
                <c:pt idx="4553">
                  <c:v>0.1762826724693746</c:v>
                </c:pt>
                <c:pt idx="4554">
                  <c:v>0.17629206596476152</c:v>
                </c:pt>
                <c:pt idx="4555">
                  <c:v>0.176301455424275</c:v>
                </c:pt>
                <c:pt idx="4556">
                  <c:v>0.17631084085051546</c:v>
                </c:pt>
                <c:pt idx="4557">
                  <c:v>0.17632022224608118</c:v>
                </c:pt>
                <c:pt idx="4558">
                  <c:v>0.17632959961356806</c:v>
                </c:pt>
                <c:pt idx="4559">
                  <c:v>0.17633897295556988</c:v>
                </c:pt>
                <c:pt idx="4560">
                  <c:v>0.17634834227467813</c:v>
                </c:pt>
                <c:pt idx="4561">
                  <c:v>0.1763577075734821</c:v>
                </c:pt>
                <c:pt idx="4562">
                  <c:v>0.17636706885456888</c:v>
                </c:pt>
                <c:pt idx="4563">
                  <c:v>0.17637642612052326</c:v>
                </c:pt>
                <c:pt idx="4564">
                  <c:v>0.17638577937392796</c:v>
                </c:pt>
                <c:pt idx="4565">
                  <c:v>0.17639512861736337</c:v>
                </c:pt>
                <c:pt idx="4566">
                  <c:v>0.17640447385340763</c:v>
                </c:pt>
                <c:pt idx="4567">
                  <c:v>0.17641381508463683</c:v>
                </c:pt>
                <c:pt idx="4568">
                  <c:v>0.17642315231362468</c:v>
                </c:pt>
                <c:pt idx="4569">
                  <c:v>0.17643248554294283</c:v>
                </c:pt>
                <c:pt idx="4570">
                  <c:v>0.17644181477516063</c:v>
                </c:pt>
                <c:pt idx="4571">
                  <c:v>0.17645114001284523</c:v>
                </c:pt>
                <c:pt idx="4572">
                  <c:v>0.17646046125856166</c:v>
                </c:pt>
                <c:pt idx="4573">
                  <c:v>0.17646977851487267</c:v>
                </c:pt>
                <c:pt idx="4574">
                  <c:v>0.1764790917843389</c:v>
                </c:pt>
                <c:pt idx="4575">
                  <c:v>0.17648840106951874</c:v>
                </c:pt>
                <c:pt idx="4576">
                  <c:v>0.17649770637296835</c:v>
                </c:pt>
                <c:pt idx="4577">
                  <c:v>0.17650700769724184</c:v>
                </c:pt>
                <c:pt idx="4578">
                  <c:v>0.17651630504489096</c:v>
                </c:pt>
                <c:pt idx="4579">
                  <c:v>0.17652559841846549</c:v>
                </c:pt>
                <c:pt idx="4580">
                  <c:v>0.17653488782051285</c:v>
                </c:pt>
                <c:pt idx="4581">
                  <c:v>0.1765441732535783</c:v>
                </c:pt>
                <c:pt idx="4582">
                  <c:v>0.17655345472020506</c:v>
                </c:pt>
                <c:pt idx="4583">
                  <c:v>0.176562732222934</c:v>
                </c:pt>
                <c:pt idx="4584">
                  <c:v>0.17657200576430404</c:v>
                </c:pt>
                <c:pt idx="4585">
                  <c:v>0.1765812753468517</c:v>
                </c:pt>
                <c:pt idx="4586">
                  <c:v>0.17659054097311142</c:v>
                </c:pt>
                <c:pt idx="4587">
                  <c:v>0.17659980264561556</c:v>
                </c:pt>
                <c:pt idx="4588">
                  <c:v>0.17660906036689419</c:v>
                </c:pt>
                <c:pt idx="4589">
                  <c:v>0.17661831413947537</c:v>
                </c:pt>
                <c:pt idx="4590">
                  <c:v>0.17662756396588489</c:v>
                </c:pt>
                <c:pt idx="4591">
                  <c:v>0.17663680984864635</c:v>
                </c:pt>
                <c:pt idx="4592">
                  <c:v>0.17664605179028134</c:v>
                </c:pt>
                <c:pt idx="4593">
                  <c:v>0.17665528979330919</c:v>
                </c:pt>
                <c:pt idx="4594">
                  <c:v>0.17666452386024714</c:v>
                </c:pt>
                <c:pt idx="4595">
                  <c:v>0.17667375399361027</c:v>
                </c:pt>
                <c:pt idx="4596">
                  <c:v>0.17668298019591142</c:v>
                </c:pt>
                <c:pt idx="4597">
                  <c:v>0.1766922024696615</c:v>
                </c:pt>
                <c:pt idx="4598">
                  <c:v>0.17670142081736909</c:v>
                </c:pt>
                <c:pt idx="4599">
                  <c:v>0.17671063524154076</c:v>
                </c:pt>
                <c:pt idx="4600">
                  <c:v>0.17671984574468089</c:v>
                </c:pt>
                <c:pt idx="4601">
                  <c:v>0.17672905232929165</c:v>
                </c:pt>
                <c:pt idx="4602">
                  <c:v>0.17673825499787327</c:v>
                </c:pt>
                <c:pt idx="4603">
                  <c:v>0.17674745375292367</c:v>
                </c:pt>
                <c:pt idx="4604">
                  <c:v>0.17675664859693879</c:v>
                </c:pt>
                <c:pt idx="4605">
                  <c:v>0.17676583953241234</c:v>
                </c:pt>
                <c:pt idx="4606">
                  <c:v>0.17677502656183597</c:v>
                </c:pt>
                <c:pt idx="4607">
                  <c:v>0.1767842096876992</c:v>
                </c:pt>
                <c:pt idx="4608">
                  <c:v>0.17679338891248939</c:v>
                </c:pt>
                <c:pt idx="4609">
                  <c:v>0.17680256423869187</c:v>
                </c:pt>
                <c:pt idx="4610">
                  <c:v>0.17681173566878983</c:v>
                </c:pt>
                <c:pt idx="4611">
                  <c:v>0.17682090320526428</c:v>
                </c:pt>
                <c:pt idx="4612">
                  <c:v>0.17683006685059424</c:v>
                </c:pt>
                <c:pt idx="4613">
                  <c:v>0.17683922660725651</c:v>
                </c:pt>
                <c:pt idx="4614">
                  <c:v>0.17684838247772594</c:v>
                </c:pt>
                <c:pt idx="4615">
                  <c:v>0.17685753446447511</c:v>
                </c:pt>
                <c:pt idx="4616">
                  <c:v>0.17686668256997456</c:v>
                </c:pt>
                <c:pt idx="4617">
                  <c:v>0.17687582679669284</c:v>
                </c:pt>
                <c:pt idx="4618">
                  <c:v>0.17688496714709623</c:v>
                </c:pt>
                <c:pt idx="4619">
                  <c:v>0.1768941036236491</c:v>
                </c:pt>
                <c:pt idx="4620">
                  <c:v>0.1769032362288136</c:v>
                </c:pt>
                <c:pt idx="4621">
                  <c:v>0.17691236496504978</c:v>
                </c:pt>
                <c:pt idx="4622">
                  <c:v>0.17692148983481579</c:v>
                </c:pt>
                <c:pt idx="4623">
                  <c:v>0.17693061084056744</c:v>
                </c:pt>
                <c:pt idx="4624">
                  <c:v>0.17693972798475868</c:v>
                </c:pt>
                <c:pt idx="4625">
                  <c:v>0.17694884126984131</c:v>
                </c:pt>
                <c:pt idx="4626">
                  <c:v>0.17695795069826492</c:v>
                </c:pt>
                <c:pt idx="4627">
                  <c:v>0.17696705627247727</c:v>
                </c:pt>
                <c:pt idx="4628">
                  <c:v>0.17697615799492386</c:v>
                </c:pt>
                <c:pt idx="4629">
                  <c:v>0.17698525586804822</c:v>
                </c:pt>
                <c:pt idx="4630">
                  <c:v>0.17699434989429177</c:v>
                </c:pt>
                <c:pt idx="4631">
                  <c:v>0.17700344007609387</c:v>
                </c:pt>
                <c:pt idx="4632">
                  <c:v>0.17701252641589182</c:v>
                </c:pt>
                <c:pt idx="4633">
                  <c:v>0.17702160891612084</c:v>
                </c:pt>
                <c:pt idx="4634">
                  <c:v>0.1770306875792142</c:v>
                </c:pt>
                <c:pt idx="4635">
                  <c:v>0.177039762407603</c:v>
                </c:pt>
                <c:pt idx="4636">
                  <c:v>0.17704883340371622</c:v>
                </c:pt>
                <c:pt idx="4637">
                  <c:v>0.17705790056998102</c:v>
                </c:pt>
                <c:pt idx="4638">
                  <c:v>0.17706696390882229</c:v>
                </c:pt>
                <c:pt idx="4639">
                  <c:v>0.17707602342266301</c:v>
                </c:pt>
                <c:pt idx="4640">
                  <c:v>0.17708507911392407</c:v>
                </c:pt>
                <c:pt idx="4641">
                  <c:v>0.17709413098502427</c:v>
                </c:pt>
                <c:pt idx="4642">
                  <c:v>0.17710317903838046</c:v>
                </c:pt>
                <c:pt idx="4643">
                  <c:v>0.17711222327640733</c:v>
                </c:pt>
                <c:pt idx="4644">
                  <c:v>0.17712126370151773</c:v>
                </c:pt>
                <c:pt idx="4645">
                  <c:v>0.17713030031612226</c:v>
                </c:pt>
                <c:pt idx="4646">
                  <c:v>0.17713933312262958</c:v>
                </c:pt>
                <c:pt idx="4647">
                  <c:v>0.1771483621234464</c:v>
                </c:pt>
                <c:pt idx="4648">
                  <c:v>0.17715738732097724</c:v>
                </c:pt>
                <c:pt idx="4649">
                  <c:v>0.17716640871762479</c:v>
                </c:pt>
                <c:pt idx="4650">
                  <c:v>0.1771754263157895</c:v>
                </c:pt>
                <c:pt idx="4651">
                  <c:v>0.17718444011786993</c:v>
                </c:pt>
                <c:pt idx="4652">
                  <c:v>0.17719345012626264</c:v>
                </c:pt>
                <c:pt idx="4653">
                  <c:v>0.1772024563433621</c:v>
                </c:pt>
                <c:pt idx="4654">
                  <c:v>0.1772114587715608</c:v>
                </c:pt>
                <c:pt idx="4655">
                  <c:v>0.17722045741324924</c:v>
                </c:pt>
                <c:pt idx="4656">
                  <c:v>0.17722945227081582</c:v>
                </c:pt>
                <c:pt idx="4657">
                  <c:v>0.17723844334664707</c:v>
                </c:pt>
                <c:pt idx="4658">
                  <c:v>0.17724743064312737</c:v>
                </c:pt>
                <c:pt idx="4659">
                  <c:v>0.17725641416263924</c:v>
                </c:pt>
                <c:pt idx="4660">
                  <c:v>0.17726539390756305</c:v>
                </c:pt>
                <c:pt idx="4661">
                  <c:v>0.17727436988027725</c:v>
                </c:pt>
                <c:pt idx="4662">
                  <c:v>0.17728334208315835</c:v>
                </c:pt>
                <c:pt idx="4663">
                  <c:v>0.17729231051858071</c:v>
                </c:pt>
                <c:pt idx="4664">
                  <c:v>0.17730127518891689</c:v>
                </c:pt>
                <c:pt idx="4665">
                  <c:v>0.17731023609653729</c:v>
                </c:pt>
                <c:pt idx="4666">
                  <c:v>0.17731919324381032</c:v>
                </c:pt>
                <c:pt idx="4667">
                  <c:v>0.17732814663310259</c:v>
                </c:pt>
                <c:pt idx="4668">
                  <c:v>0.17733709626677852</c:v>
                </c:pt>
                <c:pt idx="4669">
                  <c:v>0.17734604214720068</c:v>
                </c:pt>
                <c:pt idx="4670">
                  <c:v>0.17735498427672958</c:v>
                </c:pt>
                <c:pt idx="4671">
                  <c:v>0.17736392265772374</c:v>
                </c:pt>
                <c:pt idx="4672">
                  <c:v>0.17737285729253985</c:v>
                </c:pt>
                <c:pt idx="4673">
                  <c:v>0.17738178818353237</c:v>
                </c:pt>
                <c:pt idx="4674">
                  <c:v>0.17739071533305406</c:v>
                </c:pt>
                <c:pt idx="4675">
                  <c:v>0.17739963874345552</c:v>
                </c:pt>
                <c:pt idx="4676">
                  <c:v>0.17740855841708544</c:v>
                </c:pt>
                <c:pt idx="4677">
                  <c:v>0.17741747435629057</c:v>
                </c:pt>
                <c:pt idx="4678">
                  <c:v>0.17742638656341567</c:v>
                </c:pt>
                <c:pt idx="4679">
                  <c:v>0.17743529504080352</c:v>
                </c:pt>
                <c:pt idx="4680">
                  <c:v>0.17744419979079501</c:v>
                </c:pt>
                <c:pt idx="4681">
                  <c:v>0.17745310081572893</c:v>
                </c:pt>
                <c:pt idx="4682">
                  <c:v>0.1774619981179423</c:v>
                </c:pt>
                <c:pt idx="4683">
                  <c:v>0.17747089169977001</c:v>
                </c:pt>
                <c:pt idx="4684">
                  <c:v>0.17747978156354516</c:v>
                </c:pt>
                <c:pt idx="4685">
                  <c:v>0.17748866771159877</c:v>
                </c:pt>
                <c:pt idx="4686">
                  <c:v>0.17749755014625992</c:v>
                </c:pt>
                <c:pt idx="4687">
                  <c:v>0.17750642886985588</c:v>
                </c:pt>
                <c:pt idx="4688">
                  <c:v>0.17751530388471179</c:v>
                </c:pt>
                <c:pt idx="4689">
                  <c:v>0.17752417519315097</c:v>
                </c:pt>
                <c:pt idx="4690">
                  <c:v>0.17753304279749482</c:v>
                </c:pt>
                <c:pt idx="4691">
                  <c:v>0.17754190670006262</c:v>
                </c:pt>
                <c:pt idx="4692">
                  <c:v>0.17755076690317198</c:v>
                </c:pt>
                <c:pt idx="4693">
                  <c:v>0.17755962340913833</c:v>
                </c:pt>
                <c:pt idx="4694">
                  <c:v>0.17756847622027536</c:v>
                </c:pt>
                <c:pt idx="4695">
                  <c:v>0.1775773253388947</c:v>
                </c:pt>
                <c:pt idx="4696">
                  <c:v>0.1775861707673061</c:v>
                </c:pt>
                <c:pt idx="4697">
                  <c:v>0.1775950125078174</c:v>
                </c:pt>
                <c:pt idx="4698">
                  <c:v>0.17760385056273448</c:v>
                </c:pt>
                <c:pt idx="4699">
                  <c:v>0.17761268493436133</c:v>
                </c:pt>
                <c:pt idx="4700">
                  <c:v>0.17762151562500003</c:v>
                </c:pt>
                <c:pt idx="4701">
                  <c:v>0.17763034263695066</c:v>
                </c:pt>
                <c:pt idx="4702">
                  <c:v>0.17763916597251148</c:v>
                </c:pt>
                <c:pt idx="4703">
                  <c:v>0.17764798563397877</c:v>
                </c:pt>
                <c:pt idx="4704">
                  <c:v>0.17765680162364697</c:v>
                </c:pt>
                <c:pt idx="4705">
                  <c:v>0.17766561394380856</c:v>
                </c:pt>
                <c:pt idx="4706">
                  <c:v>0.17767442259675406</c:v>
                </c:pt>
                <c:pt idx="4707">
                  <c:v>0.17768322758477223</c:v>
                </c:pt>
                <c:pt idx="4708">
                  <c:v>0.17769202891014976</c:v>
                </c:pt>
                <c:pt idx="4709">
                  <c:v>0.17770082657517156</c:v>
                </c:pt>
                <c:pt idx="4710">
                  <c:v>0.17770962058212061</c:v>
                </c:pt>
                <c:pt idx="4711">
                  <c:v>0.17771841093327792</c:v>
                </c:pt>
                <c:pt idx="4712">
                  <c:v>0.17772719763092271</c:v>
                </c:pt>
                <c:pt idx="4713">
                  <c:v>0.17773598067733223</c:v>
                </c:pt>
                <c:pt idx="4714">
                  <c:v>0.1777447600747819</c:v>
                </c:pt>
                <c:pt idx="4715">
                  <c:v>0.17775353582554521</c:v>
                </c:pt>
                <c:pt idx="4716">
                  <c:v>0.17776230793189368</c:v>
                </c:pt>
                <c:pt idx="4717">
                  <c:v>0.17777107639609718</c:v>
                </c:pt>
                <c:pt idx="4718">
                  <c:v>0.17777984122042342</c:v>
                </c:pt>
                <c:pt idx="4719">
                  <c:v>0.17778860240713842</c:v>
                </c:pt>
                <c:pt idx="4720">
                  <c:v>0.17779735995850626</c:v>
                </c:pt>
                <c:pt idx="4721">
                  <c:v>0.17780611387678905</c:v>
                </c:pt>
                <c:pt idx="4722">
                  <c:v>0.17781486416424722</c:v>
                </c:pt>
                <c:pt idx="4723">
                  <c:v>0.17782361082313913</c:v>
                </c:pt>
                <c:pt idx="4724">
                  <c:v>0.17783235385572141</c:v>
                </c:pt>
                <c:pt idx="4725">
                  <c:v>0.17784109326424874</c:v>
                </c:pt>
                <c:pt idx="4726">
                  <c:v>0.17784982905097391</c:v>
                </c:pt>
                <c:pt idx="4727">
                  <c:v>0.17785856121814794</c:v>
                </c:pt>
                <c:pt idx="4728">
                  <c:v>0.17786728976801988</c:v>
                </c:pt>
                <c:pt idx="4729">
                  <c:v>0.17787601470283704</c:v>
                </c:pt>
                <c:pt idx="4730">
                  <c:v>0.17788473602484475</c:v>
                </c:pt>
                <c:pt idx="4731">
                  <c:v>0.17789345373628648</c:v>
                </c:pt>
                <c:pt idx="4732">
                  <c:v>0.17790216783940399</c:v>
                </c:pt>
                <c:pt idx="4733">
                  <c:v>0.17791087833643698</c:v>
                </c:pt>
                <c:pt idx="4734">
                  <c:v>0.17791958522962351</c:v>
                </c:pt>
                <c:pt idx="4735">
                  <c:v>0.17792828852119963</c:v>
                </c:pt>
                <c:pt idx="4736">
                  <c:v>0.17793698821339951</c:v>
                </c:pt>
                <c:pt idx="4737">
                  <c:v>0.17794568430845567</c:v>
                </c:pt>
                <c:pt idx="4738">
                  <c:v>0.1779543768085986</c:v>
                </c:pt>
                <c:pt idx="4739">
                  <c:v>0.17796306571605705</c:v>
                </c:pt>
                <c:pt idx="4740">
                  <c:v>0.17797175103305787</c:v>
                </c:pt>
                <c:pt idx="4741">
                  <c:v>0.17798043276182607</c:v>
                </c:pt>
                <c:pt idx="4742">
                  <c:v>0.17798911090458491</c:v>
                </c:pt>
                <c:pt idx="4743">
                  <c:v>0.17799778546355566</c:v>
                </c:pt>
                <c:pt idx="4744">
                  <c:v>0.17800645644095789</c:v>
                </c:pt>
                <c:pt idx="4745">
                  <c:v>0.1780151238390093</c:v>
                </c:pt>
                <c:pt idx="4746">
                  <c:v>0.17802378765992571</c:v>
                </c:pt>
                <c:pt idx="4747">
                  <c:v>0.17803244790592121</c:v>
                </c:pt>
                <c:pt idx="4748">
                  <c:v>0.17804110457920791</c:v>
                </c:pt>
                <c:pt idx="4749">
                  <c:v>0.1780497576819963</c:v>
                </c:pt>
                <c:pt idx="4750">
                  <c:v>0.17805840721649488</c:v>
                </c:pt>
                <c:pt idx="4751">
                  <c:v>0.17806705318491034</c:v>
                </c:pt>
                <c:pt idx="4752">
                  <c:v>0.17807569558944766</c:v>
                </c:pt>
                <c:pt idx="4753">
                  <c:v>0.17808433443230992</c:v>
                </c:pt>
                <c:pt idx="4754">
                  <c:v>0.17809296971569841</c:v>
                </c:pt>
                <c:pt idx="4755">
                  <c:v>0.17810160144181258</c:v>
                </c:pt>
                <c:pt idx="4756">
                  <c:v>0.17811022961285009</c:v>
                </c:pt>
                <c:pt idx="4757">
                  <c:v>0.17811885423100682</c:v>
                </c:pt>
                <c:pt idx="4758">
                  <c:v>0.17812747529847675</c:v>
                </c:pt>
                <c:pt idx="4759">
                  <c:v>0.17813609281745216</c:v>
                </c:pt>
                <c:pt idx="4760">
                  <c:v>0.17814470679012348</c:v>
                </c:pt>
                <c:pt idx="4761">
                  <c:v>0.1781533172186793</c:v>
                </c:pt>
                <c:pt idx="4762">
                  <c:v>0.17816192410530649</c:v>
                </c:pt>
                <c:pt idx="4763">
                  <c:v>0.17817052745219</c:v>
                </c:pt>
                <c:pt idx="4764">
                  <c:v>0.17817912726151316</c:v>
                </c:pt>
                <c:pt idx="4765">
                  <c:v>0.17818772353545737</c:v>
                </c:pt>
                <c:pt idx="4766">
                  <c:v>0.17819631627620222</c:v>
                </c:pt>
                <c:pt idx="4767">
                  <c:v>0.17820490548592563</c:v>
                </c:pt>
                <c:pt idx="4768">
                  <c:v>0.17821349116680363</c:v>
                </c:pt>
                <c:pt idx="4769">
                  <c:v>0.17822207332101048</c:v>
                </c:pt>
                <c:pt idx="4770">
                  <c:v>0.17823065195071872</c:v>
                </c:pt>
                <c:pt idx="4771">
                  <c:v>0.17823922705809897</c:v>
                </c:pt>
                <c:pt idx="4772">
                  <c:v>0.17824779864532023</c:v>
                </c:pt>
                <c:pt idx="4773">
                  <c:v>0.17825636671454956</c:v>
                </c:pt>
                <c:pt idx="4774">
                  <c:v>0.17826493126795243</c:v>
                </c:pt>
                <c:pt idx="4775">
                  <c:v>0.17827349230769235</c:v>
                </c:pt>
                <c:pt idx="4776">
                  <c:v>0.1782820498359311</c:v>
                </c:pt>
                <c:pt idx="4777">
                  <c:v>0.17829060385482881</c:v>
                </c:pt>
                <c:pt idx="4778">
                  <c:v>0.17829915436654367</c:v>
                </c:pt>
                <c:pt idx="4779">
                  <c:v>0.17830770137323224</c:v>
                </c:pt>
                <c:pt idx="4780">
                  <c:v>0.1783162448770492</c:v>
                </c:pt>
                <c:pt idx="4781">
                  <c:v>0.17832478488014752</c:v>
                </c:pt>
                <c:pt idx="4782">
                  <c:v>0.17833332138467844</c:v>
                </c:pt>
                <c:pt idx="4783">
                  <c:v>0.17834185439279132</c:v>
                </c:pt>
                <c:pt idx="4784">
                  <c:v>0.17835038390663391</c:v>
                </c:pt>
                <c:pt idx="4785">
                  <c:v>0.17835890992835213</c:v>
                </c:pt>
                <c:pt idx="4786">
                  <c:v>0.17836743246009007</c:v>
                </c:pt>
                <c:pt idx="4787">
                  <c:v>0.17837595150399019</c:v>
                </c:pt>
                <c:pt idx="4788">
                  <c:v>0.17838446706219313</c:v>
                </c:pt>
                <c:pt idx="4789">
                  <c:v>0.17839297913683783</c:v>
                </c:pt>
                <c:pt idx="4790">
                  <c:v>0.17840148773006137</c:v>
                </c:pt>
                <c:pt idx="4791">
                  <c:v>0.17840999284399919</c:v>
                </c:pt>
                <c:pt idx="4792">
                  <c:v>0.17841849448078498</c:v>
                </c:pt>
                <c:pt idx="4793">
                  <c:v>0.17842699264255057</c:v>
                </c:pt>
                <c:pt idx="4794">
                  <c:v>0.17843548733142625</c:v>
                </c:pt>
                <c:pt idx="4795">
                  <c:v>0.17844397854954039</c:v>
                </c:pt>
                <c:pt idx="4796">
                  <c:v>0.17845246629901962</c:v>
                </c:pt>
                <c:pt idx="4797">
                  <c:v>0.17846095058198899</c:v>
                </c:pt>
                <c:pt idx="4798">
                  <c:v>0.17846943140057167</c:v>
                </c:pt>
                <c:pt idx="4799">
                  <c:v>0.17847790875688918</c:v>
                </c:pt>
                <c:pt idx="4800">
                  <c:v>0.17848638265306124</c:v>
                </c:pt>
                <c:pt idx="4801">
                  <c:v>0.17849485309120589</c:v>
                </c:pt>
                <c:pt idx="4802">
                  <c:v>0.17850332007343944</c:v>
                </c:pt>
                <c:pt idx="4803">
                  <c:v>0.17851178360187639</c:v>
                </c:pt>
                <c:pt idx="4804">
                  <c:v>0.1785202436786297</c:v>
                </c:pt>
                <c:pt idx="4805">
                  <c:v>0.17852870030581042</c:v>
                </c:pt>
                <c:pt idx="4806">
                  <c:v>0.17853715348552793</c:v>
                </c:pt>
                <c:pt idx="4807">
                  <c:v>0.17854560321988996</c:v>
                </c:pt>
                <c:pt idx="4808">
                  <c:v>0.17855404951100246</c:v>
                </c:pt>
                <c:pt idx="4809">
                  <c:v>0.17856249236096966</c:v>
                </c:pt>
                <c:pt idx="4810">
                  <c:v>0.17857093177189412</c:v>
                </c:pt>
                <c:pt idx="4811">
                  <c:v>0.1785793677458766</c:v>
                </c:pt>
                <c:pt idx="4812">
                  <c:v>0.17858780028501631</c:v>
                </c:pt>
                <c:pt idx="4813">
                  <c:v>0.17859622939141054</c:v>
                </c:pt>
                <c:pt idx="4814">
                  <c:v>0.17860465506715509</c:v>
                </c:pt>
                <c:pt idx="4815">
                  <c:v>0.17861307731434387</c:v>
                </c:pt>
                <c:pt idx="4816">
                  <c:v>0.17862149613506917</c:v>
                </c:pt>
                <c:pt idx="4817">
                  <c:v>0.17862991153142163</c:v>
                </c:pt>
                <c:pt idx="4818">
                  <c:v>0.17863832350549003</c:v>
                </c:pt>
                <c:pt idx="4819">
                  <c:v>0.17864673205936168</c:v>
                </c:pt>
                <c:pt idx="4820">
                  <c:v>0.17865513719512197</c:v>
                </c:pt>
                <c:pt idx="4821">
                  <c:v>0.1786635389148547</c:v>
                </c:pt>
                <c:pt idx="4822">
                  <c:v>0.17867193722064204</c:v>
                </c:pt>
                <c:pt idx="4823">
                  <c:v>0.1786803321145643</c:v>
                </c:pt>
                <c:pt idx="4824">
                  <c:v>0.17868872359870025</c:v>
                </c:pt>
                <c:pt idx="4825">
                  <c:v>0.17869711167512692</c:v>
                </c:pt>
                <c:pt idx="4826">
                  <c:v>0.17870549634591962</c:v>
                </c:pt>
                <c:pt idx="4827">
                  <c:v>0.17871387761315205</c:v>
                </c:pt>
                <c:pt idx="4828">
                  <c:v>0.17872225547889611</c:v>
                </c:pt>
                <c:pt idx="4829">
                  <c:v>0.17873062994522218</c:v>
                </c:pt>
                <c:pt idx="4830">
                  <c:v>0.17873900101419882</c:v>
                </c:pt>
                <c:pt idx="4831">
                  <c:v>0.17874736868789293</c:v>
                </c:pt>
                <c:pt idx="4832">
                  <c:v>0.17875573296836986</c:v>
                </c:pt>
                <c:pt idx="4833">
                  <c:v>0.1787640938576931</c:v>
                </c:pt>
                <c:pt idx="4834">
                  <c:v>0.17877245135792461</c:v>
                </c:pt>
                <c:pt idx="4835">
                  <c:v>0.17878080547112465</c:v>
                </c:pt>
                <c:pt idx="4836">
                  <c:v>0.17878915619935171</c:v>
                </c:pt>
                <c:pt idx="4837">
                  <c:v>0.17879750354466278</c:v>
                </c:pt>
                <c:pt idx="4838">
                  <c:v>0.17880584750911299</c:v>
                </c:pt>
                <c:pt idx="4839">
                  <c:v>0.17881418809475605</c:v>
                </c:pt>
                <c:pt idx="4840">
                  <c:v>0.17882252530364376</c:v>
                </c:pt>
                <c:pt idx="4841">
                  <c:v>0.17883085913782637</c:v>
                </c:pt>
                <c:pt idx="4842">
                  <c:v>0.17883918959935252</c:v>
                </c:pt>
                <c:pt idx="4843">
                  <c:v>0.17884751669026908</c:v>
                </c:pt>
                <c:pt idx="4844">
                  <c:v>0.17885584041262137</c:v>
                </c:pt>
                <c:pt idx="4845">
                  <c:v>0.17886416076845302</c:v>
                </c:pt>
                <c:pt idx="4846">
                  <c:v>0.17887247775980591</c:v>
                </c:pt>
                <c:pt idx="4847">
                  <c:v>0.17888079138872046</c:v>
                </c:pt>
                <c:pt idx="4848">
                  <c:v>0.17888910165723523</c:v>
                </c:pt>
                <c:pt idx="4849">
                  <c:v>0.17889740856738737</c:v>
                </c:pt>
                <c:pt idx="4850">
                  <c:v>0.17890571212121215</c:v>
                </c:pt>
                <c:pt idx="4851">
                  <c:v>0.1789140123207433</c:v>
                </c:pt>
                <c:pt idx="4852">
                  <c:v>0.17892230916801294</c:v>
                </c:pt>
                <c:pt idx="4853">
                  <c:v>0.17893060266505148</c:v>
                </c:pt>
                <c:pt idx="4854">
                  <c:v>0.17893889281388778</c:v>
                </c:pt>
                <c:pt idx="4855">
                  <c:v>0.17894717961654896</c:v>
                </c:pt>
                <c:pt idx="4856">
                  <c:v>0.17895546307506055</c:v>
                </c:pt>
                <c:pt idx="4857">
                  <c:v>0.17896374319144645</c:v>
                </c:pt>
                <c:pt idx="4858">
                  <c:v>0.17897201996772893</c:v>
                </c:pt>
                <c:pt idx="4859">
                  <c:v>0.17898029340592864</c:v>
                </c:pt>
                <c:pt idx="4860">
                  <c:v>0.17898856350806455</c:v>
                </c:pt>
                <c:pt idx="4861">
                  <c:v>0.17899683027615401</c:v>
                </c:pt>
                <c:pt idx="4862">
                  <c:v>0.17900509371221285</c:v>
                </c:pt>
                <c:pt idx="4863">
                  <c:v>0.17901335381825509</c:v>
                </c:pt>
                <c:pt idx="4864">
                  <c:v>0.17902161059629332</c:v>
                </c:pt>
                <c:pt idx="4865">
                  <c:v>0.1790298640483384</c:v>
                </c:pt>
                <c:pt idx="4866">
                  <c:v>0.17903811417639953</c:v>
                </c:pt>
                <c:pt idx="4867">
                  <c:v>0.17904636098248441</c:v>
                </c:pt>
                <c:pt idx="4868">
                  <c:v>0.17905460446859903</c:v>
                </c:pt>
                <c:pt idx="4869">
                  <c:v>0.17906284463674785</c:v>
                </c:pt>
                <c:pt idx="4870">
                  <c:v>0.17907108148893364</c:v>
                </c:pt>
                <c:pt idx="4871">
                  <c:v>0.17907931502715752</c:v>
                </c:pt>
                <c:pt idx="4872">
                  <c:v>0.17908754525341916</c:v>
                </c:pt>
                <c:pt idx="4873">
                  <c:v>0.17909577216971648</c:v>
                </c:pt>
                <c:pt idx="4874">
                  <c:v>0.17910399577804584</c:v>
                </c:pt>
                <c:pt idx="4875">
                  <c:v>0.17911221608040204</c:v>
                </c:pt>
                <c:pt idx="4876">
                  <c:v>0.17912043307877815</c:v>
                </c:pt>
                <c:pt idx="4877">
                  <c:v>0.1791286467751658</c:v>
                </c:pt>
                <c:pt idx="4878">
                  <c:v>0.17913685717155484</c:v>
                </c:pt>
                <c:pt idx="4879">
                  <c:v>0.17914506426993373</c:v>
                </c:pt>
                <c:pt idx="4880">
                  <c:v>0.17915326807228918</c:v>
                </c:pt>
                <c:pt idx="4881">
                  <c:v>0.1791614685806063</c:v>
                </c:pt>
                <c:pt idx="4882">
                  <c:v>0.17916966579686874</c:v>
                </c:pt>
                <c:pt idx="4883">
                  <c:v>0.17917785972305839</c:v>
                </c:pt>
                <c:pt idx="4884">
                  <c:v>0.1791860503611557</c:v>
                </c:pt>
                <c:pt idx="4885">
                  <c:v>0.17919423771313944</c:v>
                </c:pt>
                <c:pt idx="4886">
                  <c:v>0.17920242178098678</c:v>
                </c:pt>
                <c:pt idx="4887">
                  <c:v>0.17921060256667337</c:v>
                </c:pt>
                <c:pt idx="4888">
                  <c:v>0.17921878007217321</c:v>
                </c:pt>
                <c:pt idx="4889">
                  <c:v>0.17922695429945881</c:v>
                </c:pt>
                <c:pt idx="4890">
                  <c:v>0.17923512525050103</c:v>
                </c:pt>
                <c:pt idx="4891">
                  <c:v>0.17924329292726909</c:v>
                </c:pt>
                <c:pt idx="4892">
                  <c:v>0.17925145733173078</c:v>
                </c:pt>
                <c:pt idx="4893">
                  <c:v>0.1792596184658522</c:v>
                </c:pt>
                <c:pt idx="4894">
                  <c:v>0.17926777633159793</c:v>
                </c:pt>
                <c:pt idx="4895">
                  <c:v>0.17927593093093097</c:v>
                </c:pt>
                <c:pt idx="4896">
                  <c:v>0.17928408226581266</c:v>
                </c:pt>
                <c:pt idx="4897">
                  <c:v>0.17929223033820293</c:v>
                </c:pt>
                <c:pt idx="4898">
                  <c:v>0.17930037515006003</c:v>
                </c:pt>
                <c:pt idx="4899">
                  <c:v>0.17930851670334069</c:v>
                </c:pt>
                <c:pt idx="4900">
                  <c:v>0.17931665500000002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D8-4684-AE80-5A6B6E1221C9}"/>
            </c:ext>
          </c:extLst>
        </c:ser>
        <c:ser>
          <c:idx val="2"/>
          <c:order val="1"/>
          <c:tx>
            <c:v>Inativo com a PEC</c:v>
          </c:tx>
          <c:spPr>
            <a:ln w="25400" cap="rnd">
              <a:solidFill>
                <a:srgbClr val="005D8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4'!$A$7:$A$4907</c:f>
              <c:numCache>
                <c:formatCode>#,##0</c:formatCode>
                <c:ptCount val="49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  <c:pt idx="701">
                  <c:v>8010</c:v>
                </c:pt>
                <c:pt idx="702">
                  <c:v>8020</c:v>
                </c:pt>
                <c:pt idx="703">
                  <c:v>8030</c:v>
                </c:pt>
                <c:pt idx="704">
                  <c:v>8040</c:v>
                </c:pt>
                <c:pt idx="705">
                  <c:v>8050</c:v>
                </c:pt>
                <c:pt idx="706">
                  <c:v>8060</c:v>
                </c:pt>
                <c:pt idx="707">
                  <c:v>8070</c:v>
                </c:pt>
                <c:pt idx="708">
                  <c:v>8080</c:v>
                </c:pt>
                <c:pt idx="709">
                  <c:v>8090</c:v>
                </c:pt>
                <c:pt idx="710">
                  <c:v>8100</c:v>
                </c:pt>
                <c:pt idx="711">
                  <c:v>8110</c:v>
                </c:pt>
                <c:pt idx="712">
                  <c:v>8120</c:v>
                </c:pt>
                <c:pt idx="713">
                  <c:v>8130</c:v>
                </c:pt>
                <c:pt idx="714">
                  <c:v>8140</c:v>
                </c:pt>
                <c:pt idx="715">
                  <c:v>8150</c:v>
                </c:pt>
                <c:pt idx="716">
                  <c:v>8160</c:v>
                </c:pt>
                <c:pt idx="717">
                  <c:v>8170</c:v>
                </c:pt>
                <c:pt idx="718">
                  <c:v>8180</c:v>
                </c:pt>
                <c:pt idx="719">
                  <c:v>8190</c:v>
                </c:pt>
                <c:pt idx="720">
                  <c:v>8200</c:v>
                </c:pt>
                <c:pt idx="721">
                  <c:v>8210</c:v>
                </c:pt>
                <c:pt idx="722">
                  <c:v>8220</c:v>
                </c:pt>
                <c:pt idx="723">
                  <c:v>8230</c:v>
                </c:pt>
                <c:pt idx="724">
                  <c:v>8240</c:v>
                </c:pt>
                <c:pt idx="725">
                  <c:v>8250</c:v>
                </c:pt>
                <c:pt idx="726">
                  <c:v>8260</c:v>
                </c:pt>
                <c:pt idx="727">
                  <c:v>8270</c:v>
                </c:pt>
                <c:pt idx="728">
                  <c:v>8280</c:v>
                </c:pt>
                <c:pt idx="729">
                  <c:v>8290</c:v>
                </c:pt>
                <c:pt idx="730">
                  <c:v>8300</c:v>
                </c:pt>
                <c:pt idx="731">
                  <c:v>8310</c:v>
                </c:pt>
                <c:pt idx="732">
                  <c:v>8320</c:v>
                </c:pt>
                <c:pt idx="733">
                  <c:v>8330</c:v>
                </c:pt>
                <c:pt idx="734">
                  <c:v>8340</c:v>
                </c:pt>
                <c:pt idx="735">
                  <c:v>8350</c:v>
                </c:pt>
                <c:pt idx="736">
                  <c:v>8360</c:v>
                </c:pt>
                <c:pt idx="737">
                  <c:v>8370</c:v>
                </c:pt>
                <c:pt idx="738">
                  <c:v>8380</c:v>
                </c:pt>
                <c:pt idx="739">
                  <c:v>8390</c:v>
                </c:pt>
                <c:pt idx="740">
                  <c:v>8400</c:v>
                </c:pt>
                <c:pt idx="741">
                  <c:v>8410</c:v>
                </c:pt>
                <c:pt idx="742">
                  <c:v>8420</c:v>
                </c:pt>
                <c:pt idx="743">
                  <c:v>8430</c:v>
                </c:pt>
                <c:pt idx="744">
                  <c:v>8440</c:v>
                </c:pt>
                <c:pt idx="745">
                  <c:v>8450</c:v>
                </c:pt>
                <c:pt idx="746">
                  <c:v>8460</c:v>
                </c:pt>
                <c:pt idx="747">
                  <c:v>8470</c:v>
                </c:pt>
                <c:pt idx="748">
                  <c:v>8480</c:v>
                </c:pt>
                <c:pt idx="749">
                  <c:v>8490</c:v>
                </c:pt>
                <c:pt idx="750">
                  <c:v>8500</c:v>
                </c:pt>
                <c:pt idx="751">
                  <c:v>8510</c:v>
                </c:pt>
                <c:pt idx="752">
                  <c:v>8520</c:v>
                </c:pt>
                <c:pt idx="753">
                  <c:v>8530</c:v>
                </c:pt>
                <c:pt idx="754">
                  <c:v>8540</c:v>
                </c:pt>
                <c:pt idx="755">
                  <c:v>8550</c:v>
                </c:pt>
                <c:pt idx="756">
                  <c:v>8560</c:v>
                </c:pt>
                <c:pt idx="757">
                  <c:v>8570</c:v>
                </c:pt>
                <c:pt idx="758">
                  <c:v>8580</c:v>
                </c:pt>
                <c:pt idx="759">
                  <c:v>8590</c:v>
                </c:pt>
                <c:pt idx="760">
                  <c:v>8600</c:v>
                </c:pt>
                <c:pt idx="761">
                  <c:v>8610</c:v>
                </c:pt>
                <c:pt idx="762">
                  <c:v>8620</c:v>
                </c:pt>
                <c:pt idx="763">
                  <c:v>8630</c:v>
                </c:pt>
                <c:pt idx="764">
                  <c:v>8640</c:v>
                </c:pt>
                <c:pt idx="765">
                  <c:v>8650</c:v>
                </c:pt>
                <c:pt idx="766">
                  <c:v>8660</c:v>
                </c:pt>
                <c:pt idx="767">
                  <c:v>8670</c:v>
                </c:pt>
                <c:pt idx="768">
                  <c:v>8680</c:v>
                </c:pt>
                <c:pt idx="769">
                  <c:v>8690</c:v>
                </c:pt>
                <c:pt idx="770">
                  <c:v>8700</c:v>
                </c:pt>
                <c:pt idx="771">
                  <c:v>8710</c:v>
                </c:pt>
                <c:pt idx="772">
                  <c:v>8720</c:v>
                </c:pt>
                <c:pt idx="773">
                  <c:v>8730</c:v>
                </c:pt>
                <c:pt idx="774">
                  <c:v>8740</c:v>
                </c:pt>
                <c:pt idx="775">
                  <c:v>8750</c:v>
                </c:pt>
                <c:pt idx="776">
                  <c:v>8760</c:v>
                </c:pt>
                <c:pt idx="777">
                  <c:v>8770</c:v>
                </c:pt>
                <c:pt idx="778">
                  <c:v>8780</c:v>
                </c:pt>
                <c:pt idx="779">
                  <c:v>8790</c:v>
                </c:pt>
                <c:pt idx="780">
                  <c:v>8800</c:v>
                </c:pt>
                <c:pt idx="781">
                  <c:v>8810</c:v>
                </c:pt>
                <c:pt idx="782">
                  <c:v>8820</c:v>
                </c:pt>
                <c:pt idx="783">
                  <c:v>8830</c:v>
                </c:pt>
                <c:pt idx="784">
                  <c:v>8840</c:v>
                </c:pt>
                <c:pt idx="785">
                  <c:v>8850</c:v>
                </c:pt>
                <c:pt idx="786">
                  <c:v>8860</c:v>
                </c:pt>
                <c:pt idx="787">
                  <c:v>8870</c:v>
                </c:pt>
                <c:pt idx="788">
                  <c:v>8880</c:v>
                </c:pt>
                <c:pt idx="789">
                  <c:v>8890</c:v>
                </c:pt>
                <c:pt idx="790">
                  <c:v>8900</c:v>
                </c:pt>
                <c:pt idx="791">
                  <c:v>8910</c:v>
                </c:pt>
                <c:pt idx="792">
                  <c:v>8920</c:v>
                </c:pt>
                <c:pt idx="793">
                  <c:v>8930</c:v>
                </c:pt>
                <c:pt idx="794">
                  <c:v>8940</c:v>
                </c:pt>
                <c:pt idx="795">
                  <c:v>8950</c:v>
                </c:pt>
                <c:pt idx="796">
                  <c:v>8960</c:v>
                </c:pt>
                <c:pt idx="797">
                  <c:v>8970</c:v>
                </c:pt>
                <c:pt idx="798">
                  <c:v>8980</c:v>
                </c:pt>
                <c:pt idx="799">
                  <c:v>8990</c:v>
                </c:pt>
                <c:pt idx="800">
                  <c:v>9000</c:v>
                </c:pt>
                <c:pt idx="801">
                  <c:v>9010</c:v>
                </c:pt>
                <c:pt idx="802">
                  <c:v>9020</c:v>
                </c:pt>
                <c:pt idx="803">
                  <c:v>9030</c:v>
                </c:pt>
                <c:pt idx="804">
                  <c:v>9040</c:v>
                </c:pt>
                <c:pt idx="805">
                  <c:v>9050</c:v>
                </c:pt>
                <c:pt idx="806">
                  <c:v>9060</c:v>
                </c:pt>
                <c:pt idx="807">
                  <c:v>9070</c:v>
                </c:pt>
                <c:pt idx="808">
                  <c:v>9080</c:v>
                </c:pt>
                <c:pt idx="809">
                  <c:v>9090</c:v>
                </c:pt>
                <c:pt idx="810">
                  <c:v>9100</c:v>
                </c:pt>
                <c:pt idx="811">
                  <c:v>9110</c:v>
                </c:pt>
                <c:pt idx="812">
                  <c:v>9120</c:v>
                </c:pt>
                <c:pt idx="813">
                  <c:v>9130</c:v>
                </c:pt>
                <c:pt idx="814">
                  <c:v>9140</c:v>
                </c:pt>
                <c:pt idx="815">
                  <c:v>9150</c:v>
                </c:pt>
                <c:pt idx="816">
                  <c:v>9160</c:v>
                </c:pt>
                <c:pt idx="817">
                  <c:v>9170</c:v>
                </c:pt>
                <c:pt idx="818">
                  <c:v>9180</c:v>
                </c:pt>
                <c:pt idx="819">
                  <c:v>9190</c:v>
                </c:pt>
                <c:pt idx="820">
                  <c:v>9200</c:v>
                </c:pt>
                <c:pt idx="821">
                  <c:v>9210</c:v>
                </c:pt>
                <c:pt idx="822">
                  <c:v>9220</c:v>
                </c:pt>
                <c:pt idx="823">
                  <c:v>9230</c:v>
                </c:pt>
                <c:pt idx="824">
                  <c:v>9240</c:v>
                </c:pt>
                <c:pt idx="825">
                  <c:v>9250</c:v>
                </c:pt>
                <c:pt idx="826">
                  <c:v>9260</c:v>
                </c:pt>
                <c:pt idx="827">
                  <c:v>9270</c:v>
                </c:pt>
                <c:pt idx="828">
                  <c:v>9280</c:v>
                </c:pt>
                <c:pt idx="829">
                  <c:v>9290</c:v>
                </c:pt>
                <c:pt idx="830">
                  <c:v>9300</c:v>
                </c:pt>
                <c:pt idx="831">
                  <c:v>9310</c:v>
                </c:pt>
                <c:pt idx="832">
                  <c:v>9320</c:v>
                </c:pt>
                <c:pt idx="833">
                  <c:v>9330</c:v>
                </c:pt>
                <c:pt idx="834">
                  <c:v>9340</c:v>
                </c:pt>
                <c:pt idx="835">
                  <c:v>9350</c:v>
                </c:pt>
                <c:pt idx="836">
                  <c:v>9360</c:v>
                </c:pt>
                <c:pt idx="837">
                  <c:v>9370</c:v>
                </c:pt>
                <c:pt idx="838">
                  <c:v>9380</c:v>
                </c:pt>
                <c:pt idx="839">
                  <c:v>9390</c:v>
                </c:pt>
                <c:pt idx="840">
                  <c:v>9400</c:v>
                </c:pt>
                <c:pt idx="841">
                  <c:v>9410</c:v>
                </c:pt>
                <c:pt idx="842">
                  <c:v>9420</c:v>
                </c:pt>
                <c:pt idx="843">
                  <c:v>9430</c:v>
                </c:pt>
                <c:pt idx="844">
                  <c:v>9440</c:v>
                </c:pt>
                <c:pt idx="845">
                  <c:v>9450</c:v>
                </c:pt>
                <c:pt idx="846">
                  <c:v>9460</c:v>
                </c:pt>
                <c:pt idx="847">
                  <c:v>9470</c:v>
                </c:pt>
                <c:pt idx="848">
                  <c:v>9480</c:v>
                </c:pt>
                <c:pt idx="849">
                  <c:v>9490</c:v>
                </c:pt>
                <c:pt idx="850">
                  <c:v>9500</c:v>
                </c:pt>
                <c:pt idx="851">
                  <c:v>9510</c:v>
                </c:pt>
                <c:pt idx="852">
                  <c:v>9520</c:v>
                </c:pt>
                <c:pt idx="853">
                  <c:v>9530</c:v>
                </c:pt>
                <c:pt idx="854">
                  <c:v>9540</c:v>
                </c:pt>
                <c:pt idx="855">
                  <c:v>9550</c:v>
                </c:pt>
                <c:pt idx="856">
                  <c:v>9560</c:v>
                </c:pt>
                <c:pt idx="857">
                  <c:v>9570</c:v>
                </c:pt>
                <c:pt idx="858">
                  <c:v>9580</c:v>
                </c:pt>
                <c:pt idx="859">
                  <c:v>9590</c:v>
                </c:pt>
                <c:pt idx="860">
                  <c:v>9600</c:v>
                </c:pt>
                <c:pt idx="861">
                  <c:v>9610</c:v>
                </c:pt>
                <c:pt idx="862">
                  <c:v>9620</c:v>
                </c:pt>
                <c:pt idx="863">
                  <c:v>9630</c:v>
                </c:pt>
                <c:pt idx="864">
                  <c:v>9640</c:v>
                </c:pt>
                <c:pt idx="865">
                  <c:v>9650</c:v>
                </c:pt>
                <c:pt idx="866">
                  <c:v>9660</c:v>
                </c:pt>
                <c:pt idx="867">
                  <c:v>9670</c:v>
                </c:pt>
                <c:pt idx="868">
                  <c:v>9680</c:v>
                </c:pt>
                <c:pt idx="869">
                  <c:v>9690</c:v>
                </c:pt>
                <c:pt idx="870">
                  <c:v>9700</c:v>
                </c:pt>
                <c:pt idx="871">
                  <c:v>9710</c:v>
                </c:pt>
                <c:pt idx="872">
                  <c:v>9720</c:v>
                </c:pt>
                <c:pt idx="873">
                  <c:v>9730</c:v>
                </c:pt>
                <c:pt idx="874">
                  <c:v>9740</c:v>
                </c:pt>
                <c:pt idx="875">
                  <c:v>9750</c:v>
                </c:pt>
                <c:pt idx="876">
                  <c:v>9760</c:v>
                </c:pt>
                <c:pt idx="877">
                  <c:v>9770</c:v>
                </c:pt>
                <c:pt idx="878">
                  <c:v>9780</c:v>
                </c:pt>
                <c:pt idx="879">
                  <c:v>9790</c:v>
                </c:pt>
                <c:pt idx="880">
                  <c:v>9800</c:v>
                </c:pt>
                <c:pt idx="881">
                  <c:v>9810</c:v>
                </c:pt>
                <c:pt idx="882">
                  <c:v>9820</c:v>
                </c:pt>
                <c:pt idx="883">
                  <c:v>9830</c:v>
                </c:pt>
                <c:pt idx="884">
                  <c:v>9840</c:v>
                </c:pt>
                <c:pt idx="885">
                  <c:v>9850</c:v>
                </c:pt>
                <c:pt idx="886">
                  <c:v>9860</c:v>
                </c:pt>
                <c:pt idx="887">
                  <c:v>9870</c:v>
                </c:pt>
                <c:pt idx="888">
                  <c:v>9880</c:v>
                </c:pt>
                <c:pt idx="889">
                  <c:v>9890</c:v>
                </c:pt>
                <c:pt idx="890">
                  <c:v>9900</c:v>
                </c:pt>
                <c:pt idx="891">
                  <c:v>9910</c:v>
                </c:pt>
                <c:pt idx="892">
                  <c:v>9920</c:v>
                </c:pt>
                <c:pt idx="893">
                  <c:v>9930</c:v>
                </c:pt>
                <c:pt idx="894">
                  <c:v>9940</c:v>
                </c:pt>
                <c:pt idx="895">
                  <c:v>9950</c:v>
                </c:pt>
                <c:pt idx="896">
                  <c:v>9960</c:v>
                </c:pt>
                <c:pt idx="897">
                  <c:v>9970</c:v>
                </c:pt>
                <c:pt idx="898">
                  <c:v>9980</c:v>
                </c:pt>
                <c:pt idx="899">
                  <c:v>9990</c:v>
                </c:pt>
                <c:pt idx="900">
                  <c:v>10000</c:v>
                </c:pt>
                <c:pt idx="901">
                  <c:v>10010</c:v>
                </c:pt>
                <c:pt idx="902">
                  <c:v>10020</c:v>
                </c:pt>
                <c:pt idx="903">
                  <c:v>10030</c:v>
                </c:pt>
                <c:pt idx="904">
                  <c:v>10040</c:v>
                </c:pt>
                <c:pt idx="905">
                  <c:v>10050</c:v>
                </c:pt>
                <c:pt idx="906">
                  <c:v>10060</c:v>
                </c:pt>
                <c:pt idx="907">
                  <c:v>10070</c:v>
                </c:pt>
                <c:pt idx="908">
                  <c:v>10080</c:v>
                </c:pt>
                <c:pt idx="909">
                  <c:v>10090</c:v>
                </c:pt>
                <c:pt idx="910">
                  <c:v>10100</c:v>
                </c:pt>
                <c:pt idx="911">
                  <c:v>10110</c:v>
                </c:pt>
                <c:pt idx="912">
                  <c:v>10120</c:v>
                </c:pt>
                <c:pt idx="913">
                  <c:v>10130</c:v>
                </c:pt>
                <c:pt idx="914">
                  <c:v>10140</c:v>
                </c:pt>
                <c:pt idx="915">
                  <c:v>10150</c:v>
                </c:pt>
                <c:pt idx="916">
                  <c:v>10160</c:v>
                </c:pt>
                <c:pt idx="917">
                  <c:v>10170</c:v>
                </c:pt>
                <c:pt idx="918">
                  <c:v>10180</c:v>
                </c:pt>
                <c:pt idx="919">
                  <c:v>10190</c:v>
                </c:pt>
                <c:pt idx="920">
                  <c:v>10200</c:v>
                </c:pt>
                <c:pt idx="921">
                  <c:v>10210</c:v>
                </c:pt>
                <c:pt idx="922">
                  <c:v>10220</c:v>
                </c:pt>
                <c:pt idx="923">
                  <c:v>10230</c:v>
                </c:pt>
                <c:pt idx="924">
                  <c:v>10240</c:v>
                </c:pt>
                <c:pt idx="925">
                  <c:v>10250</c:v>
                </c:pt>
                <c:pt idx="926">
                  <c:v>10260</c:v>
                </c:pt>
                <c:pt idx="927">
                  <c:v>10270</c:v>
                </c:pt>
                <c:pt idx="928">
                  <c:v>10280</c:v>
                </c:pt>
                <c:pt idx="929">
                  <c:v>10290</c:v>
                </c:pt>
                <c:pt idx="930">
                  <c:v>10300</c:v>
                </c:pt>
                <c:pt idx="931">
                  <c:v>10310</c:v>
                </c:pt>
                <c:pt idx="932">
                  <c:v>10320</c:v>
                </c:pt>
                <c:pt idx="933">
                  <c:v>10330</c:v>
                </c:pt>
                <c:pt idx="934">
                  <c:v>10340</c:v>
                </c:pt>
                <c:pt idx="935">
                  <c:v>10350</c:v>
                </c:pt>
                <c:pt idx="936">
                  <c:v>10360</c:v>
                </c:pt>
                <c:pt idx="937">
                  <c:v>10370</c:v>
                </c:pt>
                <c:pt idx="938">
                  <c:v>10380</c:v>
                </c:pt>
                <c:pt idx="939">
                  <c:v>10390</c:v>
                </c:pt>
                <c:pt idx="940">
                  <c:v>10400</c:v>
                </c:pt>
                <c:pt idx="941">
                  <c:v>10410</c:v>
                </c:pt>
                <c:pt idx="942">
                  <c:v>10420</c:v>
                </c:pt>
                <c:pt idx="943">
                  <c:v>10430</c:v>
                </c:pt>
                <c:pt idx="944">
                  <c:v>10440</c:v>
                </c:pt>
                <c:pt idx="945">
                  <c:v>10450</c:v>
                </c:pt>
                <c:pt idx="946">
                  <c:v>10460</c:v>
                </c:pt>
                <c:pt idx="947">
                  <c:v>10470</c:v>
                </c:pt>
                <c:pt idx="948">
                  <c:v>10480</c:v>
                </c:pt>
                <c:pt idx="949">
                  <c:v>10490</c:v>
                </c:pt>
                <c:pt idx="950">
                  <c:v>10500</c:v>
                </c:pt>
                <c:pt idx="951">
                  <c:v>10510</c:v>
                </c:pt>
                <c:pt idx="952">
                  <c:v>10520</c:v>
                </c:pt>
                <c:pt idx="953">
                  <c:v>10530</c:v>
                </c:pt>
                <c:pt idx="954">
                  <c:v>10540</c:v>
                </c:pt>
                <c:pt idx="955">
                  <c:v>10550</c:v>
                </c:pt>
                <c:pt idx="956">
                  <c:v>10560</c:v>
                </c:pt>
                <c:pt idx="957">
                  <c:v>10570</c:v>
                </c:pt>
                <c:pt idx="958">
                  <c:v>10580</c:v>
                </c:pt>
                <c:pt idx="959">
                  <c:v>10590</c:v>
                </c:pt>
                <c:pt idx="960">
                  <c:v>10600</c:v>
                </c:pt>
                <c:pt idx="961">
                  <c:v>10610</c:v>
                </c:pt>
                <c:pt idx="962">
                  <c:v>10620</c:v>
                </c:pt>
                <c:pt idx="963">
                  <c:v>10630</c:v>
                </c:pt>
                <c:pt idx="964">
                  <c:v>10640</c:v>
                </c:pt>
                <c:pt idx="965">
                  <c:v>10650</c:v>
                </c:pt>
                <c:pt idx="966">
                  <c:v>10660</c:v>
                </c:pt>
                <c:pt idx="967">
                  <c:v>10670</c:v>
                </c:pt>
                <c:pt idx="968">
                  <c:v>10680</c:v>
                </c:pt>
                <c:pt idx="969">
                  <c:v>10690</c:v>
                </c:pt>
                <c:pt idx="970">
                  <c:v>10700</c:v>
                </c:pt>
                <c:pt idx="971">
                  <c:v>10710</c:v>
                </c:pt>
                <c:pt idx="972">
                  <c:v>10720</c:v>
                </c:pt>
                <c:pt idx="973">
                  <c:v>10730</c:v>
                </c:pt>
                <c:pt idx="974">
                  <c:v>10740</c:v>
                </c:pt>
                <c:pt idx="975">
                  <c:v>10750</c:v>
                </c:pt>
                <c:pt idx="976">
                  <c:v>10760</c:v>
                </c:pt>
                <c:pt idx="977">
                  <c:v>10770</c:v>
                </c:pt>
                <c:pt idx="978">
                  <c:v>10780</c:v>
                </c:pt>
                <c:pt idx="979">
                  <c:v>10790</c:v>
                </c:pt>
                <c:pt idx="980">
                  <c:v>10800</c:v>
                </c:pt>
                <c:pt idx="981">
                  <c:v>10810</c:v>
                </c:pt>
                <c:pt idx="982">
                  <c:v>10820</c:v>
                </c:pt>
                <c:pt idx="983">
                  <c:v>10830</c:v>
                </c:pt>
                <c:pt idx="984">
                  <c:v>10840</c:v>
                </c:pt>
                <c:pt idx="985">
                  <c:v>10850</c:v>
                </c:pt>
                <c:pt idx="986">
                  <c:v>10860</c:v>
                </c:pt>
                <c:pt idx="987">
                  <c:v>10870</c:v>
                </c:pt>
                <c:pt idx="988">
                  <c:v>10880</c:v>
                </c:pt>
                <c:pt idx="989">
                  <c:v>10890</c:v>
                </c:pt>
                <c:pt idx="990">
                  <c:v>10900</c:v>
                </c:pt>
                <c:pt idx="991">
                  <c:v>10910</c:v>
                </c:pt>
                <c:pt idx="992">
                  <c:v>10920</c:v>
                </c:pt>
                <c:pt idx="993">
                  <c:v>10930</c:v>
                </c:pt>
                <c:pt idx="994">
                  <c:v>10940</c:v>
                </c:pt>
                <c:pt idx="995">
                  <c:v>10950</c:v>
                </c:pt>
                <c:pt idx="996">
                  <c:v>10960</c:v>
                </c:pt>
                <c:pt idx="997">
                  <c:v>10970</c:v>
                </c:pt>
                <c:pt idx="998">
                  <c:v>10980</c:v>
                </c:pt>
                <c:pt idx="999">
                  <c:v>10990</c:v>
                </c:pt>
                <c:pt idx="1000">
                  <c:v>11000</c:v>
                </c:pt>
                <c:pt idx="1001">
                  <c:v>11010</c:v>
                </c:pt>
                <c:pt idx="1002">
                  <c:v>11020</c:v>
                </c:pt>
                <c:pt idx="1003">
                  <c:v>11030</c:v>
                </c:pt>
                <c:pt idx="1004">
                  <c:v>11040</c:v>
                </c:pt>
                <c:pt idx="1005">
                  <c:v>11050</c:v>
                </c:pt>
                <c:pt idx="1006">
                  <c:v>11060</c:v>
                </c:pt>
                <c:pt idx="1007">
                  <c:v>11070</c:v>
                </c:pt>
                <c:pt idx="1008">
                  <c:v>11080</c:v>
                </c:pt>
                <c:pt idx="1009">
                  <c:v>11090</c:v>
                </c:pt>
                <c:pt idx="1010">
                  <c:v>11100</c:v>
                </c:pt>
                <c:pt idx="1011">
                  <c:v>11110</c:v>
                </c:pt>
                <c:pt idx="1012">
                  <c:v>11120</c:v>
                </c:pt>
                <c:pt idx="1013">
                  <c:v>11130</c:v>
                </c:pt>
                <c:pt idx="1014">
                  <c:v>11140</c:v>
                </c:pt>
                <c:pt idx="1015">
                  <c:v>11150</c:v>
                </c:pt>
                <c:pt idx="1016">
                  <c:v>11160</c:v>
                </c:pt>
                <c:pt idx="1017">
                  <c:v>11170</c:v>
                </c:pt>
                <c:pt idx="1018">
                  <c:v>11180</c:v>
                </c:pt>
                <c:pt idx="1019">
                  <c:v>11190</c:v>
                </c:pt>
                <c:pt idx="1020">
                  <c:v>11200</c:v>
                </c:pt>
                <c:pt idx="1021">
                  <c:v>11210</c:v>
                </c:pt>
                <c:pt idx="1022">
                  <c:v>11220</c:v>
                </c:pt>
                <c:pt idx="1023">
                  <c:v>11230</c:v>
                </c:pt>
                <c:pt idx="1024">
                  <c:v>11240</c:v>
                </c:pt>
                <c:pt idx="1025">
                  <c:v>11250</c:v>
                </c:pt>
                <c:pt idx="1026">
                  <c:v>11260</c:v>
                </c:pt>
                <c:pt idx="1027">
                  <c:v>11270</c:v>
                </c:pt>
                <c:pt idx="1028">
                  <c:v>11280</c:v>
                </c:pt>
                <c:pt idx="1029">
                  <c:v>11290</c:v>
                </c:pt>
                <c:pt idx="1030">
                  <c:v>11300</c:v>
                </c:pt>
                <c:pt idx="1031">
                  <c:v>11310</c:v>
                </c:pt>
                <c:pt idx="1032">
                  <c:v>11320</c:v>
                </c:pt>
                <c:pt idx="1033">
                  <c:v>11330</c:v>
                </c:pt>
                <c:pt idx="1034">
                  <c:v>11340</c:v>
                </c:pt>
                <c:pt idx="1035">
                  <c:v>11350</c:v>
                </c:pt>
                <c:pt idx="1036">
                  <c:v>11360</c:v>
                </c:pt>
                <c:pt idx="1037">
                  <c:v>11370</c:v>
                </c:pt>
                <c:pt idx="1038">
                  <c:v>11380</c:v>
                </c:pt>
                <c:pt idx="1039">
                  <c:v>11390</c:v>
                </c:pt>
                <c:pt idx="1040">
                  <c:v>11400</c:v>
                </c:pt>
                <c:pt idx="1041">
                  <c:v>11410</c:v>
                </c:pt>
                <c:pt idx="1042">
                  <c:v>11420</c:v>
                </c:pt>
                <c:pt idx="1043">
                  <c:v>11430</c:v>
                </c:pt>
                <c:pt idx="1044">
                  <c:v>11440</c:v>
                </c:pt>
                <c:pt idx="1045">
                  <c:v>11450</c:v>
                </c:pt>
                <c:pt idx="1046">
                  <c:v>11460</c:v>
                </c:pt>
                <c:pt idx="1047">
                  <c:v>11470</c:v>
                </c:pt>
                <c:pt idx="1048">
                  <c:v>11480</c:v>
                </c:pt>
                <c:pt idx="1049">
                  <c:v>11490</c:v>
                </c:pt>
                <c:pt idx="1050">
                  <c:v>11500</c:v>
                </c:pt>
                <c:pt idx="1051">
                  <c:v>11510</c:v>
                </c:pt>
                <c:pt idx="1052">
                  <c:v>11520</c:v>
                </c:pt>
                <c:pt idx="1053">
                  <c:v>11530</c:v>
                </c:pt>
                <c:pt idx="1054">
                  <c:v>11540</c:v>
                </c:pt>
                <c:pt idx="1055">
                  <c:v>11550</c:v>
                </c:pt>
                <c:pt idx="1056">
                  <c:v>11560</c:v>
                </c:pt>
                <c:pt idx="1057">
                  <c:v>11570</c:v>
                </c:pt>
                <c:pt idx="1058">
                  <c:v>11580</c:v>
                </c:pt>
                <c:pt idx="1059">
                  <c:v>11590</c:v>
                </c:pt>
                <c:pt idx="1060">
                  <c:v>11600</c:v>
                </c:pt>
                <c:pt idx="1061">
                  <c:v>11610</c:v>
                </c:pt>
                <c:pt idx="1062">
                  <c:v>11620</c:v>
                </c:pt>
                <c:pt idx="1063">
                  <c:v>11630</c:v>
                </c:pt>
                <c:pt idx="1064">
                  <c:v>11640</c:v>
                </c:pt>
                <c:pt idx="1065">
                  <c:v>11650</c:v>
                </c:pt>
                <c:pt idx="1066">
                  <c:v>11660</c:v>
                </c:pt>
                <c:pt idx="1067">
                  <c:v>11670</c:v>
                </c:pt>
                <c:pt idx="1068">
                  <c:v>11680</c:v>
                </c:pt>
                <c:pt idx="1069">
                  <c:v>11690</c:v>
                </c:pt>
                <c:pt idx="1070">
                  <c:v>11700</c:v>
                </c:pt>
                <c:pt idx="1071">
                  <c:v>11710</c:v>
                </c:pt>
                <c:pt idx="1072">
                  <c:v>11720</c:v>
                </c:pt>
                <c:pt idx="1073">
                  <c:v>11730</c:v>
                </c:pt>
                <c:pt idx="1074">
                  <c:v>11740</c:v>
                </c:pt>
                <c:pt idx="1075">
                  <c:v>11750</c:v>
                </c:pt>
                <c:pt idx="1076">
                  <c:v>11760</c:v>
                </c:pt>
                <c:pt idx="1077">
                  <c:v>11770</c:v>
                </c:pt>
                <c:pt idx="1078">
                  <c:v>11780</c:v>
                </c:pt>
                <c:pt idx="1079">
                  <c:v>11790</c:v>
                </c:pt>
                <c:pt idx="1080">
                  <c:v>11800</c:v>
                </c:pt>
                <c:pt idx="1081">
                  <c:v>11810</c:v>
                </c:pt>
                <c:pt idx="1082">
                  <c:v>11820</c:v>
                </c:pt>
                <c:pt idx="1083">
                  <c:v>11830</c:v>
                </c:pt>
                <c:pt idx="1084">
                  <c:v>11840</c:v>
                </c:pt>
                <c:pt idx="1085">
                  <c:v>11850</c:v>
                </c:pt>
                <c:pt idx="1086">
                  <c:v>11860</c:v>
                </c:pt>
                <c:pt idx="1087">
                  <c:v>11870</c:v>
                </c:pt>
                <c:pt idx="1088">
                  <c:v>11880</c:v>
                </c:pt>
                <c:pt idx="1089">
                  <c:v>11890</c:v>
                </c:pt>
                <c:pt idx="1090">
                  <c:v>11900</c:v>
                </c:pt>
                <c:pt idx="1091">
                  <c:v>11910</c:v>
                </c:pt>
                <c:pt idx="1092">
                  <c:v>11920</c:v>
                </c:pt>
                <c:pt idx="1093">
                  <c:v>11930</c:v>
                </c:pt>
                <c:pt idx="1094">
                  <c:v>11940</c:v>
                </c:pt>
                <c:pt idx="1095">
                  <c:v>11950</c:v>
                </c:pt>
                <c:pt idx="1096">
                  <c:v>11960</c:v>
                </c:pt>
                <c:pt idx="1097">
                  <c:v>11970</c:v>
                </c:pt>
                <c:pt idx="1098">
                  <c:v>11980</c:v>
                </c:pt>
                <c:pt idx="1099">
                  <c:v>11990</c:v>
                </c:pt>
                <c:pt idx="1100">
                  <c:v>12000</c:v>
                </c:pt>
                <c:pt idx="1101">
                  <c:v>12010</c:v>
                </c:pt>
                <c:pt idx="1102">
                  <c:v>12020</c:v>
                </c:pt>
                <c:pt idx="1103">
                  <c:v>12030</c:v>
                </c:pt>
                <c:pt idx="1104">
                  <c:v>12040</c:v>
                </c:pt>
                <c:pt idx="1105">
                  <c:v>12050</c:v>
                </c:pt>
                <c:pt idx="1106">
                  <c:v>12060</c:v>
                </c:pt>
                <c:pt idx="1107">
                  <c:v>12070</c:v>
                </c:pt>
                <c:pt idx="1108">
                  <c:v>12080</c:v>
                </c:pt>
                <c:pt idx="1109">
                  <c:v>12090</c:v>
                </c:pt>
                <c:pt idx="1110">
                  <c:v>12100</c:v>
                </c:pt>
                <c:pt idx="1111">
                  <c:v>12110</c:v>
                </c:pt>
                <c:pt idx="1112">
                  <c:v>12120</c:v>
                </c:pt>
                <c:pt idx="1113">
                  <c:v>12130</c:v>
                </c:pt>
                <c:pt idx="1114">
                  <c:v>12140</c:v>
                </c:pt>
                <c:pt idx="1115">
                  <c:v>12150</c:v>
                </c:pt>
                <c:pt idx="1116">
                  <c:v>12160</c:v>
                </c:pt>
                <c:pt idx="1117">
                  <c:v>12170</c:v>
                </c:pt>
                <c:pt idx="1118">
                  <c:v>12180</c:v>
                </c:pt>
                <c:pt idx="1119">
                  <c:v>12190</c:v>
                </c:pt>
                <c:pt idx="1120">
                  <c:v>12200</c:v>
                </c:pt>
                <c:pt idx="1121">
                  <c:v>12210</c:v>
                </c:pt>
                <c:pt idx="1122">
                  <c:v>12220</c:v>
                </c:pt>
                <c:pt idx="1123">
                  <c:v>12230</c:v>
                </c:pt>
                <c:pt idx="1124">
                  <c:v>12240</c:v>
                </c:pt>
                <c:pt idx="1125">
                  <c:v>12250</c:v>
                </c:pt>
                <c:pt idx="1126">
                  <c:v>12260</c:v>
                </c:pt>
                <c:pt idx="1127">
                  <c:v>12270</c:v>
                </c:pt>
                <c:pt idx="1128">
                  <c:v>12280</c:v>
                </c:pt>
                <c:pt idx="1129">
                  <c:v>12290</c:v>
                </c:pt>
                <c:pt idx="1130">
                  <c:v>12300</c:v>
                </c:pt>
                <c:pt idx="1131">
                  <c:v>12310</c:v>
                </c:pt>
                <c:pt idx="1132">
                  <c:v>12320</c:v>
                </c:pt>
                <c:pt idx="1133">
                  <c:v>12330</c:v>
                </c:pt>
                <c:pt idx="1134">
                  <c:v>12340</c:v>
                </c:pt>
                <c:pt idx="1135">
                  <c:v>12350</c:v>
                </c:pt>
                <c:pt idx="1136">
                  <c:v>12360</c:v>
                </c:pt>
                <c:pt idx="1137">
                  <c:v>12370</c:v>
                </c:pt>
                <c:pt idx="1138">
                  <c:v>12380</c:v>
                </c:pt>
                <c:pt idx="1139">
                  <c:v>12390</c:v>
                </c:pt>
                <c:pt idx="1140">
                  <c:v>12400</c:v>
                </c:pt>
                <c:pt idx="1141">
                  <c:v>12410</c:v>
                </c:pt>
                <c:pt idx="1142">
                  <c:v>12420</c:v>
                </c:pt>
                <c:pt idx="1143">
                  <c:v>12430</c:v>
                </c:pt>
                <c:pt idx="1144">
                  <c:v>12440</c:v>
                </c:pt>
                <c:pt idx="1145">
                  <c:v>12450</c:v>
                </c:pt>
                <c:pt idx="1146">
                  <c:v>12460</c:v>
                </c:pt>
                <c:pt idx="1147">
                  <c:v>12470</c:v>
                </c:pt>
                <c:pt idx="1148">
                  <c:v>12480</c:v>
                </c:pt>
                <c:pt idx="1149">
                  <c:v>12490</c:v>
                </c:pt>
                <c:pt idx="1150">
                  <c:v>12500</c:v>
                </c:pt>
                <c:pt idx="1151">
                  <c:v>12510</c:v>
                </c:pt>
                <c:pt idx="1152">
                  <c:v>12520</c:v>
                </c:pt>
                <c:pt idx="1153">
                  <c:v>12530</c:v>
                </c:pt>
                <c:pt idx="1154">
                  <c:v>12540</c:v>
                </c:pt>
                <c:pt idx="1155">
                  <c:v>12550</c:v>
                </c:pt>
                <c:pt idx="1156">
                  <c:v>12560</c:v>
                </c:pt>
                <c:pt idx="1157">
                  <c:v>12570</c:v>
                </c:pt>
                <c:pt idx="1158">
                  <c:v>12580</c:v>
                </c:pt>
                <c:pt idx="1159">
                  <c:v>12590</c:v>
                </c:pt>
                <c:pt idx="1160">
                  <c:v>12600</c:v>
                </c:pt>
                <c:pt idx="1161">
                  <c:v>12610</c:v>
                </c:pt>
                <c:pt idx="1162">
                  <c:v>12620</c:v>
                </c:pt>
                <c:pt idx="1163">
                  <c:v>12630</c:v>
                </c:pt>
                <c:pt idx="1164">
                  <c:v>12640</c:v>
                </c:pt>
                <c:pt idx="1165">
                  <c:v>12650</c:v>
                </c:pt>
                <c:pt idx="1166">
                  <c:v>12660</c:v>
                </c:pt>
                <c:pt idx="1167">
                  <c:v>12670</c:v>
                </c:pt>
                <c:pt idx="1168">
                  <c:v>12680</c:v>
                </c:pt>
                <c:pt idx="1169">
                  <c:v>12690</c:v>
                </c:pt>
                <c:pt idx="1170">
                  <c:v>12700</c:v>
                </c:pt>
                <c:pt idx="1171">
                  <c:v>12710</c:v>
                </c:pt>
                <c:pt idx="1172">
                  <c:v>12720</c:v>
                </c:pt>
                <c:pt idx="1173">
                  <c:v>12730</c:v>
                </c:pt>
                <c:pt idx="1174">
                  <c:v>12740</c:v>
                </c:pt>
                <c:pt idx="1175">
                  <c:v>12750</c:v>
                </c:pt>
                <c:pt idx="1176">
                  <c:v>12760</c:v>
                </c:pt>
                <c:pt idx="1177">
                  <c:v>12770</c:v>
                </c:pt>
                <c:pt idx="1178">
                  <c:v>12780</c:v>
                </c:pt>
                <c:pt idx="1179">
                  <c:v>12790</c:v>
                </c:pt>
                <c:pt idx="1180">
                  <c:v>12800</c:v>
                </c:pt>
                <c:pt idx="1181">
                  <c:v>12810</c:v>
                </c:pt>
                <c:pt idx="1182">
                  <c:v>12820</c:v>
                </c:pt>
                <c:pt idx="1183">
                  <c:v>12830</c:v>
                </c:pt>
                <c:pt idx="1184">
                  <c:v>12840</c:v>
                </c:pt>
                <c:pt idx="1185">
                  <c:v>12850</c:v>
                </c:pt>
                <c:pt idx="1186">
                  <c:v>12860</c:v>
                </c:pt>
                <c:pt idx="1187">
                  <c:v>12870</c:v>
                </c:pt>
                <c:pt idx="1188">
                  <c:v>12880</c:v>
                </c:pt>
                <c:pt idx="1189">
                  <c:v>12890</c:v>
                </c:pt>
                <c:pt idx="1190">
                  <c:v>12900</c:v>
                </c:pt>
                <c:pt idx="1191">
                  <c:v>12910</c:v>
                </c:pt>
                <c:pt idx="1192">
                  <c:v>12920</c:v>
                </c:pt>
                <c:pt idx="1193">
                  <c:v>12930</c:v>
                </c:pt>
                <c:pt idx="1194">
                  <c:v>12940</c:v>
                </c:pt>
                <c:pt idx="1195">
                  <c:v>12950</c:v>
                </c:pt>
                <c:pt idx="1196">
                  <c:v>12960</c:v>
                </c:pt>
                <c:pt idx="1197">
                  <c:v>12970</c:v>
                </c:pt>
                <c:pt idx="1198">
                  <c:v>12980</c:v>
                </c:pt>
                <c:pt idx="1199">
                  <c:v>12990</c:v>
                </c:pt>
                <c:pt idx="1200">
                  <c:v>13000</c:v>
                </c:pt>
                <c:pt idx="1201">
                  <c:v>13010</c:v>
                </c:pt>
                <c:pt idx="1202">
                  <c:v>13020</c:v>
                </c:pt>
                <c:pt idx="1203">
                  <c:v>13030</c:v>
                </c:pt>
                <c:pt idx="1204">
                  <c:v>13040</c:v>
                </c:pt>
                <c:pt idx="1205">
                  <c:v>13050</c:v>
                </c:pt>
                <c:pt idx="1206">
                  <c:v>13060</c:v>
                </c:pt>
                <c:pt idx="1207">
                  <c:v>13070</c:v>
                </c:pt>
                <c:pt idx="1208">
                  <c:v>13080</c:v>
                </c:pt>
                <c:pt idx="1209">
                  <c:v>13090</c:v>
                </c:pt>
                <c:pt idx="1210">
                  <c:v>13100</c:v>
                </c:pt>
                <c:pt idx="1211">
                  <c:v>13110</c:v>
                </c:pt>
                <c:pt idx="1212">
                  <c:v>13120</c:v>
                </c:pt>
                <c:pt idx="1213">
                  <c:v>13130</c:v>
                </c:pt>
                <c:pt idx="1214">
                  <c:v>13140</c:v>
                </c:pt>
                <c:pt idx="1215">
                  <c:v>13150</c:v>
                </c:pt>
                <c:pt idx="1216">
                  <c:v>13160</c:v>
                </c:pt>
                <c:pt idx="1217">
                  <c:v>13170</c:v>
                </c:pt>
                <c:pt idx="1218">
                  <c:v>13180</c:v>
                </c:pt>
                <c:pt idx="1219">
                  <c:v>13190</c:v>
                </c:pt>
                <c:pt idx="1220">
                  <c:v>13200</c:v>
                </c:pt>
                <c:pt idx="1221">
                  <c:v>13210</c:v>
                </c:pt>
                <c:pt idx="1222">
                  <c:v>13220</c:v>
                </c:pt>
                <c:pt idx="1223">
                  <c:v>13230</c:v>
                </c:pt>
                <c:pt idx="1224">
                  <c:v>13240</c:v>
                </c:pt>
                <c:pt idx="1225">
                  <c:v>13250</c:v>
                </c:pt>
                <c:pt idx="1226">
                  <c:v>13260</c:v>
                </c:pt>
                <c:pt idx="1227">
                  <c:v>13270</c:v>
                </c:pt>
                <c:pt idx="1228">
                  <c:v>13280</c:v>
                </c:pt>
                <c:pt idx="1229">
                  <c:v>13290</c:v>
                </c:pt>
                <c:pt idx="1230">
                  <c:v>13300</c:v>
                </c:pt>
                <c:pt idx="1231">
                  <c:v>13310</c:v>
                </c:pt>
                <c:pt idx="1232">
                  <c:v>13320</c:v>
                </c:pt>
                <c:pt idx="1233">
                  <c:v>13330</c:v>
                </c:pt>
                <c:pt idx="1234">
                  <c:v>13340</c:v>
                </c:pt>
                <c:pt idx="1235">
                  <c:v>13350</c:v>
                </c:pt>
                <c:pt idx="1236">
                  <c:v>13360</c:v>
                </c:pt>
                <c:pt idx="1237">
                  <c:v>13370</c:v>
                </c:pt>
                <c:pt idx="1238">
                  <c:v>13380</c:v>
                </c:pt>
                <c:pt idx="1239">
                  <c:v>13390</c:v>
                </c:pt>
                <c:pt idx="1240">
                  <c:v>13400</c:v>
                </c:pt>
                <c:pt idx="1241">
                  <c:v>13410</c:v>
                </c:pt>
                <c:pt idx="1242">
                  <c:v>13420</c:v>
                </c:pt>
                <c:pt idx="1243">
                  <c:v>13430</c:v>
                </c:pt>
                <c:pt idx="1244">
                  <c:v>13440</c:v>
                </c:pt>
                <c:pt idx="1245">
                  <c:v>13450</c:v>
                </c:pt>
                <c:pt idx="1246">
                  <c:v>13460</c:v>
                </c:pt>
                <c:pt idx="1247">
                  <c:v>13470</c:v>
                </c:pt>
                <c:pt idx="1248">
                  <c:v>13480</c:v>
                </c:pt>
                <c:pt idx="1249">
                  <c:v>13490</c:v>
                </c:pt>
                <c:pt idx="1250">
                  <c:v>13500</c:v>
                </c:pt>
                <c:pt idx="1251">
                  <c:v>13510</c:v>
                </c:pt>
                <c:pt idx="1252">
                  <c:v>13520</c:v>
                </c:pt>
                <c:pt idx="1253">
                  <c:v>13530</c:v>
                </c:pt>
                <c:pt idx="1254">
                  <c:v>13540</c:v>
                </c:pt>
                <c:pt idx="1255">
                  <c:v>13550</c:v>
                </c:pt>
                <c:pt idx="1256">
                  <c:v>13560</c:v>
                </c:pt>
                <c:pt idx="1257">
                  <c:v>13570</c:v>
                </c:pt>
                <c:pt idx="1258">
                  <c:v>13580</c:v>
                </c:pt>
                <c:pt idx="1259">
                  <c:v>13590</c:v>
                </c:pt>
                <c:pt idx="1260">
                  <c:v>13600</c:v>
                </c:pt>
                <c:pt idx="1261">
                  <c:v>13610</c:v>
                </c:pt>
                <c:pt idx="1262">
                  <c:v>13620</c:v>
                </c:pt>
                <c:pt idx="1263">
                  <c:v>13630</c:v>
                </c:pt>
                <c:pt idx="1264">
                  <c:v>13640</c:v>
                </c:pt>
                <c:pt idx="1265">
                  <c:v>13650</c:v>
                </c:pt>
                <c:pt idx="1266">
                  <c:v>13660</c:v>
                </c:pt>
                <c:pt idx="1267">
                  <c:v>13670</c:v>
                </c:pt>
                <c:pt idx="1268">
                  <c:v>13680</c:v>
                </c:pt>
                <c:pt idx="1269">
                  <c:v>13690</c:v>
                </c:pt>
                <c:pt idx="1270">
                  <c:v>13700</c:v>
                </c:pt>
                <c:pt idx="1271">
                  <c:v>13710</c:v>
                </c:pt>
                <c:pt idx="1272">
                  <c:v>13720</c:v>
                </c:pt>
                <c:pt idx="1273">
                  <c:v>13730</c:v>
                </c:pt>
                <c:pt idx="1274">
                  <c:v>13740</c:v>
                </c:pt>
                <c:pt idx="1275">
                  <c:v>13750</c:v>
                </c:pt>
                <c:pt idx="1276">
                  <c:v>13760</c:v>
                </c:pt>
                <c:pt idx="1277">
                  <c:v>13770</c:v>
                </c:pt>
                <c:pt idx="1278">
                  <c:v>13780</c:v>
                </c:pt>
                <c:pt idx="1279">
                  <c:v>13790</c:v>
                </c:pt>
                <c:pt idx="1280">
                  <c:v>13800</c:v>
                </c:pt>
                <c:pt idx="1281">
                  <c:v>13810</c:v>
                </c:pt>
                <c:pt idx="1282">
                  <c:v>13820</c:v>
                </c:pt>
                <c:pt idx="1283">
                  <c:v>13830</c:v>
                </c:pt>
                <c:pt idx="1284">
                  <c:v>13840</c:v>
                </c:pt>
                <c:pt idx="1285">
                  <c:v>13850</c:v>
                </c:pt>
                <c:pt idx="1286">
                  <c:v>13860</c:v>
                </c:pt>
                <c:pt idx="1287">
                  <c:v>13870</c:v>
                </c:pt>
                <c:pt idx="1288">
                  <c:v>13880</c:v>
                </c:pt>
                <c:pt idx="1289">
                  <c:v>13890</c:v>
                </c:pt>
                <c:pt idx="1290">
                  <c:v>13900</c:v>
                </c:pt>
                <c:pt idx="1291">
                  <c:v>13910</c:v>
                </c:pt>
                <c:pt idx="1292">
                  <c:v>13920</c:v>
                </c:pt>
                <c:pt idx="1293">
                  <c:v>13930</c:v>
                </c:pt>
                <c:pt idx="1294">
                  <c:v>13940</c:v>
                </c:pt>
                <c:pt idx="1295">
                  <c:v>13950</c:v>
                </c:pt>
                <c:pt idx="1296">
                  <c:v>13960</c:v>
                </c:pt>
                <c:pt idx="1297">
                  <c:v>13970</c:v>
                </c:pt>
                <c:pt idx="1298">
                  <c:v>13980</c:v>
                </c:pt>
                <c:pt idx="1299">
                  <c:v>13990</c:v>
                </c:pt>
                <c:pt idx="1300">
                  <c:v>14000</c:v>
                </c:pt>
                <c:pt idx="1301">
                  <c:v>14010</c:v>
                </c:pt>
                <c:pt idx="1302">
                  <c:v>14020</c:v>
                </c:pt>
                <c:pt idx="1303">
                  <c:v>14030</c:v>
                </c:pt>
                <c:pt idx="1304">
                  <c:v>14040</c:v>
                </c:pt>
                <c:pt idx="1305">
                  <c:v>14050</c:v>
                </c:pt>
                <c:pt idx="1306">
                  <c:v>14060</c:v>
                </c:pt>
                <c:pt idx="1307">
                  <c:v>14070</c:v>
                </c:pt>
                <c:pt idx="1308">
                  <c:v>14080</c:v>
                </c:pt>
                <c:pt idx="1309">
                  <c:v>14090</c:v>
                </c:pt>
                <c:pt idx="1310">
                  <c:v>14100</c:v>
                </c:pt>
                <c:pt idx="1311">
                  <c:v>14110</c:v>
                </c:pt>
                <c:pt idx="1312">
                  <c:v>14120</c:v>
                </c:pt>
                <c:pt idx="1313">
                  <c:v>14130</c:v>
                </c:pt>
                <c:pt idx="1314">
                  <c:v>14140</c:v>
                </c:pt>
                <c:pt idx="1315">
                  <c:v>14150</c:v>
                </c:pt>
                <c:pt idx="1316">
                  <c:v>14160</c:v>
                </c:pt>
                <c:pt idx="1317">
                  <c:v>14170</c:v>
                </c:pt>
                <c:pt idx="1318">
                  <c:v>14180</c:v>
                </c:pt>
                <c:pt idx="1319">
                  <c:v>14190</c:v>
                </c:pt>
                <c:pt idx="1320">
                  <c:v>14200</c:v>
                </c:pt>
                <c:pt idx="1321">
                  <c:v>14210</c:v>
                </c:pt>
                <c:pt idx="1322">
                  <c:v>14220</c:v>
                </c:pt>
                <c:pt idx="1323">
                  <c:v>14230</c:v>
                </c:pt>
                <c:pt idx="1324">
                  <c:v>14240</c:v>
                </c:pt>
                <c:pt idx="1325">
                  <c:v>14250</c:v>
                </c:pt>
                <c:pt idx="1326">
                  <c:v>14260</c:v>
                </c:pt>
                <c:pt idx="1327">
                  <c:v>14270</c:v>
                </c:pt>
                <c:pt idx="1328">
                  <c:v>14280</c:v>
                </c:pt>
                <c:pt idx="1329">
                  <c:v>14290</c:v>
                </c:pt>
                <c:pt idx="1330">
                  <c:v>14300</c:v>
                </c:pt>
                <c:pt idx="1331">
                  <c:v>14310</c:v>
                </c:pt>
                <c:pt idx="1332">
                  <c:v>14320</c:v>
                </c:pt>
                <c:pt idx="1333">
                  <c:v>14330</c:v>
                </c:pt>
                <c:pt idx="1334">
                  <c:v>14340</c:v>
                </c:pt>
                <c:pt idx="1335">
                  <c:v>14350</c:v>
                </c:pt>
                <c:pt idx="1336">
                  <c:v>14360</c:v>
                </c:pt>
                <c:pt idx="1337">
                  <c:v>14370</c:v>
                </c:pt>
                <c:pt idx="1338">
                  <c:v>14380</c:v>
                </c:pt>
                <c:pt idx="1339">
                  <c:v>14390</c:v>
                </c:pt>
                <c:pt idx="1340">
                  <c:v>14400</c:v>
                </c:pt>
                <c:pt idx="1341">
                  <c:v>14410</c:v>
                </c:pt>
                <c:pt idx="1342">
                  <c:v>14420</c:v>
                </c:pt>
                <c:pt idx="1343">
                  <c:v>14430</c:v>
                </c:pt>
                <c:pt idx="1344">
                  <c:v>14440</c:v>
                </c:pt>
                <c:pt idx="1345">
                  <c:v>14450</c:v>
                </c:pt>
                <c:pt idx="1346">
                  <c:v>14460</c:v>
                </c:pt>
                <c:pt idx="1347">
                  <c:v>14470</c:v>
                </c:pt>
                <c:pt idx="1348">
                  <c:v>14480</c:v>
                </c:pt>
                <c:pt idx="1349">
                  <c:v>14490</c:v>
                </c:pt>
                <c:pt idx="1350">
                  <c:v>14500</c:v>
                </c:pt>
                <c:pt idx="1351">
                  <c:v>14510</c:v>
                </c:pt>
                <c:pt idx="1352">
                  <c:v>14520</c:v>
                </c:pt>
                <c:pt idx="1353">
                  <c:v>14530</c:v>
                </c:pt>
                <c:pt idx="1354">
                  <c:v>14540</c:v>
                </c:pt>
                <c:pt idx="1355">
                  <c:v>14550</c:v>
                </c:pt>
                <c:pt idx="1356">
                  <c:v>14560</c:v>
                </c:pt>
                <c:pt idx="1357">
                  <c:v>14570</c:v>
                </c:pt>
                <c:pt idx="1358">
                  <c:v>14580</c:v>
                </c:pt>
                <c:pt idx="1359">
                  <c:v>14590</c:v>
                </c:pt>
                <c:pt idx="1360">
                  <c:v>14600</c:v>
                </c:pt>
                <c:pt idx="1361">
                  <c:v>14610</c:v>
                </c:pt>
                <c:pt idx="1362">
                  <c:v>14620</c:v>
                </c:pt>
                <c:pt idx="1363">
                  <c:v>14630</c:v>
                </c:pt>
                <c:pt idx="1364">
                  <c:v>14640</c:v>
                </c:pt>
                <c:pt idx="1365">
                  <c:v>14650</c:v>
                </c:pt>
                <c:pt idx="1366">
                  <c:v>14660</c:v>
                </c:pt>
                <c:pt idx="1367">
                  <c:v>14670</c:v>
                </c:pt>
                <c:pt idx="1368">
                  <c:v>14680</c:v>
                </c:pt>
                <c:pt idx="1369">
                  <c:v>14690</c:v>
                </c:pt>
                <c:pt idx="1370">
                  <c:v>14700</c:v>
                </c:pt>
                <c:pt idx="1371">
                  <c:v>14710</c:v>
                </c:pt>
                <c:pt idx="1372">
                  <c:v>14720</c:v>
                </c:pt>
                <c:pt idx="1373">
                  <c:v>14730</c:v>
                </c:pt>
                <c:pt idx="1374">
                  <c:v>14740</c:v>
                </c:pt>
                <c:pt idx="1375">
                  <c:v>14750</c:v>
                </c:pt>
                <c:pt idx="1376">
                  <c:v>14760</c:v>
                </c:pt>
                <c:pt idx="1377">
                  <c:v>14770</c:v>
                </c:pt>
                <c:pt idx="1378">
                  <c:v>14780</c:v>
                </c:pt>
                <c:pt idx="1379">
                  <c:v>14790</c:v>
                </c:pt>
                <c:pt idx="1380">
                  <c:v>14800</c:v>
                </c:pt>
                <c:pt idx="1381">
                  <c:v>14810</c:v>
                </c:pt>
                <c:pt idx="1382">
                  <c:v>14820</c:v>
                </c:pt>
                <c:pt idx="1383">
                  <c:v>14830</c:v>
                </c:pt>
                <c:pt idx="1384">
                  <c:v>14840</c:v>
                </c:pt>
                <c:pt idx="1385">
                  <c:v>14850</c:v>
                </c:pt>
                <c:pt idx="1386">
                  <c:v>14860</c:v>
                </c:pt>
                <c:pt idx="1387">
                  <c:v>14870</c:v>
                </c:pt>
                <c:pt idx="1388">
                  <c:v>14880</c:v>
                </c:pt>
                <c:pt idx="1389">
                  <c:v>14890</c:v>
                </c:pt>
                <c:pt idx="1390">
                  <c:v>14900</c:v>
                </c:pt>
                <c:pt idx="1391">
                  <c:v>14910</c:v>
                </c:pt>
                <c:pt idx="1392">
                  <c:v>14920</c:v>
                </c:pt>
                <c:pt idx="1393">
                  <c:v>14930</c:v>
                </c:pt>
                <c:pt idx="1394">
                  <c:v>14940</c:v>
                </c:pt>
                <c:pt idx="1395">
                  <c:v>14950</c:v>
                </c:pt>
                <c:pt idx="1396">
                  <c:v>14960</c:v>
                </c:pt>
                <c:pt idx="1397">
                  <c:v>14970</c:v>
                </c:pt>
                <c:pt idx="1398">
                  <c:v>14980</c:v>
                </c:pt>
                <c:pt idx="1399">
                  <c:v>14990</c:v>
                </c:pt>
                <c:pt idx="1400">
                  <c:v>15000</c:v>
                </c:pt>
                <c:pt idx="1401">
                  <c:v>15010</c:v>
                </c:pt>
                <c:pt idx="1402">
                  <c:v>15020</c:v>
                </c:pt>
                <c:pt idx="1403">
                  <c:v>15030</c:v>
                </c:pt>
                <c:pt idx="1404">
                  <c:v>15040</c:v>
                </c:pt>
                <c:pt idx="1405">
                  <c:v>15050</c:v>
                </c:pt>
                <c:pt idx="1406">
                  <c:v>15060</c:v>
                </c:pt>
                <c:pt idx="1407">
                  <c:v>15070</c:v>
                </c:pt>
                <c:pt idx="1408">
                  <c:v>15080</c:v>
                </c:pt>
                <c:pt idx="1409">
                  <c:v>15090</c:v>
                </c:pt>
                <c:pt idx="1410">
                  <c:v>15100</c:v>
                </c:pt>
                <c:pt idx="1411">
                  <c:v>15110</c:v>
                </c:pt>
                <c:pt idx="1412">
                  <c:v>15120</c:v>
                </c:pt>
                <c:pt idx="1413">
                  <c:v>15130</c:v>
                </c:pt>
                <c:pt idx="1414">
                  <c:v>15140</c:v>
                </c:pt>
                <c:pt idx="1415">
                  <c:v>15150</c:v>
                </c:pt>
                <c:pt idx="1416">
                  <c:v>15160</c:v>
                </c:pt>
                <c:pt idx="1417">
                  <c:v>15170</c:v>
                </c:pt>
                <c:pt idx="1418">
                  <c:v>15180</c:v>
                </c:pt>
                <c:pt idx="1419">
                  <c:v>15190</c:v>
                </c:pt>
                <c:pt idx="1420">
                  <c:v>15200</c:v>
                </c:pt>
                <c:pt idx="1421">
                  <c:v>15210</c:v>
                </c:pt>
                <c:pt idx="1422">
                  <c:v>15220</c:v>
                </c:pt>
                <c:pt idx="1423">
                  <c:v>15230</c:v>
                </c:pt>
                <c:pt idx="1424">
                  <c:v>15240</c:v>
                </c:pt>
                <c:pt idx="1425">
                  <c:v>15250</c:v>
                </c:pt>
                <c:pt idx="1426">
                  <c:v>15260</c:v>
                </c:pt>
                <c:pt idx="1427">
                  <c:v>15270</c:v>
                </c:pt>
                <c:pt idx="1428">
                  <c:v>15280</c:v>
                </c:pt>
                <c:pt idx="1429">
                  <c:v>15290</c:v>
                </c:pt>
                <c:pt idx="1430">
                  <c:v>15300</c:v>
                </c:pt>
                <c:pt idx="1431">
                  <c:v>15310</c:v>
                </c:pt>
                <c:pt idx="1432">
                  <c:v>15320</c:v>
                </c:pt>
                <c:pt idx="1433">
                  <c:v>15330</c:v>
                </c:pt>
                <c:pt idx="1434">
                  <c:v>15340</c:v>
                </c:pt>
                <c:pt idx="1435">
                  <c:v>15350</c:v>
                </c:pt>
                <c:pt idx="1436">
                  <c:v>15360</c:v>
                </c:pt>
                <c:pt idx="1437">
                  <c:v>15370</c:v>
                </c:pt>
                <c:pt idx="1438">
                  <c:v>15380</c:v>
                </c:pt>
                <c:pt idx="1439">
                  <c:v>15390</c:v>
                </c:pt>
                <c:pt idx="1440">
                  <c:v>15400</c:v>
                </c:pt>
                <c:pt idx="1441">
                  <c:v>15410</c:v>
                </c:pt>
                <c:pt idx="1442">
                  <c:v>15420</c:v>
                </c:pt>
                <c:pt idx="1443">
                  <c:v>15430</c:v>
                </c:pt>
                <c:pt idx="1444">
                  <c:v>15440</c:v>
                </c:pt>
                <c:pt idx="1445">
                  <c:v>15450</c:v>
                </c:pt>
                <c:pt idx="1446">
                  <c:v>15460</c:v>
                </c:pt>
                <c:pt idx="1447">
                  <c:v>15470</c:v>
                </c:pt>
                <c:pt idx="1448">
                  <c:v>15480</c:v>
                </c:pt>
                <c:pt idx="1449">
                  <c:v>15490</c:v>
                </c:pt>
                <c:pt idx="1450">
                  <c:v>15500</c:v>
                </c:pt>
                <c:pt idx="1451">
                  <c:v>15510</c:v>
                </c:pt>
                <c:pt idx="1452">
                  <c:v>15520</c:v>
                </c:pt>
                <c:pt idx="1453">
                  <c:v>15530</c:v>
                </c:pt>
                <c:pt idx="1454">
                  <c:v>15540</c:v>
                </c:pt>
                <c:pt idx="1455">
                  <c:v>15550</c:v>
                </c:pt>
                <c:pt idx="1456">
                  <c:v>15560</c:v>
                </c:pt>
                <c:pt idx="1457">
                  <c:v>15570</c:v>
                </c:pt>
                <c:pt idx="1458">
                  <c:v>15580</c:v>
                </c:pt>
                <c:pt idx="1459">
                  <c:v>15590</c:v>
                </c:pt>
                <c:pt idx="1460">
                  <c:v>15600</c:v>
                </c:pt>
                <c:pt idx="1461">
                  <c:v>15610</c:v>
                </c:pt>
                <c:pt idx="1462">
                  <c:v>15620</c:v>
                </c:pt>
                <c:pt idx="1463">
                  <c:v>15630</c:v>
                </c:pt>
                <c:pt idx="1464">
                  <c:v>15640</c:v>
                </c:pt>
                <c:pt idx="1465">
                  <c:v>15650</c:v>
                </c:pt>
                <c:pt idx="1466">
                  <c:v>15660</c:v>
                </c:pt>
                <c:pt idx="1467">
                  <c:v>15670</c:v>
                </c:pt>
                <c:pt idx="1468">
                  <c:v>15680</c:v>
                </c:pt>
                <c:pt idx="1469">
                  <c:v>15690</c:v>
                </c:pt>
                <c:pt idx="1470">
                  <c:v>15700</c:v>
                </c:pt>
                <c:pt idx="1471">
                  <c:v>15710</c:v>
                </c:pt>
                <c:pt idx="1472">
                  <c:v>15720</c:v>
                </c:pt>
                <c:pt idx="1473">
                  <c:v>15730</c:v>
                </c:pt>
                <c:pt idx="1474">
                  <c:v>15740</c:v>
                </c:pt>
                <c:pt idx="1475">
                  <c:v>15750</c:v>
                </c:pt>
                <c:pt idx="1476">
                  <c:v>15760</c:v>
                </c:pt>
                <c:pt idx="1477">
                  <c:v>15770</c:v>
                </c:pt>
                <c:pt idx="1478">
                  <c:v>15780</c:v>
                </c:pt>
                <c:pt idx="1479">
                  <c:v>15790</c:v>
                </c:pt>
                <c:pt idx="1480">
                  <c:v>15800</c:v>
                </c:pt>
                <c:pt idx="1481">
                  <c:v>15810</c:v>
                </c:pt>
                <c:pt idx="1482">
                  <c:v>15820</c:v>
                </c:pt>
                <c:pt idx="1483">
                  <c:v>15830</c:v>
                </c:pt>
                <c:pt idx="1484">
                  <c:v>15840</c:v>
                </c:pt>
                <c:pt idx="1485">
                  <c:v>15850</c:v>
                </c:pt>
                <c:pt idx="1486">
                  <c:v>15860</c:v>
                </c:pt>
                <c:pt idx="1487">
                  <c:v>15870</c:v>
                </c:pt>
                <c:pt idx="1488">
                  <c:v>15880</c:v>
                </c:pt>
                <c:pt idx="1489">
                  <c:v>15890</c:v>
                </c:pt>
                <c:pt idx="1490">
                  <c:v>15900</c:v>
                </c:pt>
                <c:pt idx="1491">
                  <c:v>15910</c:v>
                </c:pt>
                <c:pt idx="1492">
                  <c:v>15920</c:v>
                </c:pt>
                <c:pt idx="1493">
                  <c:v>15930</c:v>
                </c:pt>
                <c:pt idx="1494">
                  <c:v>15940</c:v>
                </c:pt>
                <c:pt idx="1495">
                  <c:v>15950</c:v>
                </c:pt>
                <c:pt idx="1496">
                  <c:v>15960</c:v>
                </c:pt>
                <c:pt idx="1497">
                  <c:v>15970</c:v>
                </c:pt>
                <c:pt idx="1498">
                  <c:v>15980</c:v>
                </c:pt>
                <c:pt idx="1499">
                  <c:v>15990</c:v>
                </c:pt>
                <c:pt idx="1500">
                  <c:v>16000</c:v>
                </c:pt>
                <c:pt idx="1501">
                  <c:v>16010</c:v>
                </c:pt>
                <c:pt idx="1502">
                  <c:v>16020</c:v>
                </c:pt>
                <c:pt idx="1503">
                  <c:v>16030</c:v>
                </c:pt>
                <c:pt idx="1504">
                  <c:v>16040</c:v>
                </c:pt>
                <c:pt idx="1505">
                  <c:v>16050</c:v>
                </c:pt>
                <c:pt idx="1506">
                  <c:v>16060</c:v>
                </c:pt>
                <c:pt idx="1507">
                  <c:v>16070</c:v>
                </c:pt>
                <c:pt idx="1508">
                  <c:v>16080</c:v>
                </c:pt>
                <c:pt idx="1509">
                  <c:v>16090</c:v>
                </c:pt>
                <c:pt idx="1510">
                  <c:v>16100</c:v>
                </c:pt>
                <c:pt idx="1511">
                  <c:v>16110</c:v>
                </c:pt>
                <c:pt idx="1512">
                  <c:v>16120</c:v>
                </c:pt>
                <c:pt idx="1513">
                  <c:v>16130</c:v>
                </c:pt>
                <c:pt idx="1514">
                  <c:v>16140</c:v>
                </c:pt>
                <c:pt idx="1515">
                  <c:v>16150</c:v>
                </c:pt>
                <c:pt idx="1516">
                  <c:v>16160</c:v>
                </c:pt>
                <c:pt idx="1517">
                  <c:v>16170</c:v>
                </c:pt>
                <c:pt idx="1518">
                  <c:v>16180</c:v>
                </c:pt>
                <c:pt idx="1519">
                  <c:v>16190</c:v>
                </c:pt>
                <c:pt idx="1520">
                  <c:v>16200</c:v>
                </c:pt>
                <c:pt idx="1521">
                  <c:v>16210</c:v>
                </c:pt>
                <c:pt idx="1522">
                  <c:v>16220</c:v>
                </c:pt>
                <c:pt idx="1523">
                  <c:v>16230</c:v>
                </c:pt>
                <c:pt idx="1524">
                  <c:v>16240</c:v>
                </c:pt>
                <c:pt idx="1525">
                  <c:v>16250</c:v>
                </c:pt>
                <c:pt idx="1526">
                  <c:v>16260</c:v>
                </c:pt>
                <c:pt idx="1527">
                  <c:v>16270</c:v>
                </c:pt>
                <c:pt idx="1528">
                  <c:v>16280</c:v>
                </c:pt>
                <c:pt idx="1529">
                  <c:v>16290</c:v>
                </c:pt>
                <c:pt idx="1530">
                  <c:v>16300</c:v>
                </c:pt>
                <c:pt idx="1531">
                  <c:v>16310</c:v>
                </c:pt>
                <c:pt idx="1532">
                  <c:v>16320</c:v>
                </c:pt>
                <c:pt idx="1533">
                  <c:v>16330</c:v>
                </c:pt>
                <c:pt idx="1534">
                  <c:v>16340</c:v>
                </c:pt>
                <c:pt idx="1535">
                  <c:v>16350</c:v>
                </c:pt>
                <c:pt idx="1536">
                  <c:v>16360</c:v>
                </c:pt>
                <c:pt idx="1537">
                  <c:v>16370</c:v>
                </c:pt>
                <c:pt idx="1538">
                  <c:v>16380</c:v>
                </c:pt>
                <c:pt idx="1539">
                  <c:v>16390</c:v>
                </c:pt>
                <c:pt idx="1540">
                  <c:v>16400</c:v>
                </c:pt>
                <c:pt idx="1541">
                  <c:v>16410</c:v>
                </c:pt>
                <c:pt idx="1542">
                  <c:v>16420</c:v>
                </c:pt>
                <c:pt idx="1543">
                  <c:v>16430</c:v>
                </c:pt>
                <c:pt idx="1544">
                  <c:v>16440</c:v>
                </c:pt>
                <c:pt idx="1545">
                  <c:v>16450</c:v>
                </c:pt>
                <c:pt idx="1546">
                  <c:v>16460</c:v>
                </c:pt>
                <c:pt idx="1547">
                  <c:v>16470</c:v>
                </c:pt>
                <c:pt idx="1548">
                  <c:v>16480</c:v>
                </c:pt>
                <c:pt idx="1549">
                  <c:v>16490</c:v>
                </c:pt>
                <c:pt idx="1550">
                  <c:v>16500</c:v>
                </c:pt>
                <c:pt idx="1551">
                  <c:v>16510</c:v>
                </c:pt>
                <c:pt idx="1552">
                  <c:v>16520</c:v>
                </c:pt>
                <c:pt idx="1553">
                  <c:v>16530</c:v>
                </c:pt>
                <c:pt idx="1554">
                  <c:v>16540</c:v>
                </c:pt>
                <c:pt idx="1555">
                  <c:v>16550</c:v>
                </c:pt>
                <c:pt idx="1556">
                  <c:v>16560</c:v>
                </c:pt>
                <c:pt idx="1557">
                  <c:v>16570</c:v>
                </c:pt>
                <c:pt idx="1558">
                  <c:v>16580</c:v>
                </c:pt>
                <c:pt idx="1559">
                  <c:v>16590</c:v>
                </c:pt>
                <c:pt idx="1560">
                  <c:v>16600</c:v>
                </c:pt>
                <c:pt idx="1561">
                  <c:v>16610</c:v>
                </c:pt>
                <c:pt idx="1562">
                  <c:v>16620</c:v>
                </c:pt>
                <c:pt idx="1563">
                  <c:v>16630</c:v>
                </c:pt>
                <c:pt idx="1564">
                  <c:v>16640</c:v>
                </c:pt>
                <c:pt idx="1565">
                  <c:v>16650</c:v>
                </c:pt>
                <c:pt idx="1566">
                  <c:v>16660</c:v>
                </c:pt>
                <c:pt idx="1567">
                  <c:v>16670</c:v>
                </c:pt>
                <c:pt idx="1568">
                  <c:v>16680</c:v>
                </c:pt>
                <c:pt idx="1569">
                  <c:v>16690</c:v>
                </c:pt>
                <c:pt idx="1570">
                  <c:v>16700</c:v>
                </c:pt>
                <c:pt idx="1571">
                  <c:v>16710</c:v>
                </c:pt>
                <c:pt idx="1572">
                  <c:v>16720</c:v>
                </c:pt>
                <c:pt idx="1573">
                  <c:v>16730</c:v>
                </c:pt>
                <c:pt idx="1574">
                  <c:v>16740</c:v>
                </c:pt>
                <c:pt idx="1575">
                  <c:v>16750</c:v>
                </c:pt>
                <c:pt idx="1576">
                  <c:v>16760</c:v>
                </c:pt>
                <c:pt idx="1577">
                  <c:v>16770</c:v>
                </c:pt>
                <c:pt idx="1578">
                  <c:v>16780</c:v>
                </c:pt>
                <c:pt idx="1579">
                  <c:v>16790</c:v>
                </c:pt>
                <c:pt idx="1580">
                  <c:v>16800</c:v>
                </c:pt>
                <c:pt idx="1581">
                  <c:v>16810</c:v>
                </c:pt>
                <c:pt idx="1582">
                  <c:v>16820</c:v>
                </c:pt>
                <c:pt idx="1583">
                  <c:v>16830</c:v>
                </c:pt>
                <c:pt idx="1584">
                  <c:v>16840</c:v>
                </c:pt>
                <c:pt idx="1585">
                  <c:v>16850</c:v>
                </c:pt>
                <c:pt idx="1586">
                  <c:v>16860</c:v>
                </c:pt>
                <c:pt idx="1587">
                  <c:v>16870</c:v>
                </c:pt>
                <c:pt idx="1588">
                  <c:v>16880</c:v>
                </c:pt>
                <c:pt idx="1589">
                  <c:v>16890</c:v>
                </c:pt>
                <c:pt idx="1590">
                  <c:v>16900</c:v>
                </c:pt>
                <c:pt idx="1591">
                  <c:v>16910</c:v>
                </c:pt>
                <c:pt idx="1592">
                  <c:v>16920</c:v>
                </c:pt>
                <c:pt idx="1593">
                  <c:v>16930</c:v>
                </c:pt>
                <c:pt idx="1594">
                  <c:v>16940</c:v>
                </c:pt>
                <c:pt idx="1595">
                  <c:v>16950</c:v>
                </c:pt>
                <c:pt idx="1596">
                  <c:v>16960</c:v>
                </c:pt>
                <c:pt idx="1597">
                  <c:v>16970</c:v>
                </c:pt>
                <c:pt idx="1598">
                  <c:v>16980</c:v>
                </c:pt>
                <c:pt idx="1599">
                  <c:v>16990</c:v>
                </c:pt>
                <c:pt idx="1600">
                  <c:v>17000</c:v>
                </c:pt>
                <c:pt idx="1601">
                  <c:v>17010</c:v>
                </c:pt>
                <c:pt idx="1602">
                  <c:v>17020</c:v>
                </c:pt>
                <c:pt idx="1603">
                  <c:v>17030</c:v>
                </c:pt>
                <c:pt idx="1604">
                  <c:v>17040</c:v>
                </c:pt>
                <c:pt idx="1605">
                  <c:v>17050</c:v>
                </c:pt>
                <c:pt idx="1606">
                  <c:v>17060</c:v>
                </c:pt>
                <c:pt idx="1607">
                  <c:v>17070</c:v>
                </c:pt>
                <c:pt idx="1608">
                  <c:v>17080</c:v>
                </c:pt>
                <c:pt idx="1609">
                  <c:v>17090</c:v>
                </c:pt>
                <c:pt idx="1610">
                  <c:v>17100</c:v>
                </c:pt>
                <c:pt idx="1611">
                  <c:v>17110</c:v>
                </c:pt>
                <c:pt idx="1612">
                  <c:v>17120</c:v>
                </c:pt>
                <c:pt idx="1613">
                  <c:v>17130</c:v>
                </c:pt>
                <c:pt idx="1614">
                  <c:v>17140</c:v>
                </c:pt>
                <c:pt idx="1615">
                  <c:v>17150</c:v>
                </c:pt>
                <c:pt idx="1616">
                  <c:v>17160</c:v>
                </c:pt>
                <c:pt idx="1617">
                  <c:v>17170</c:v>
                </c:pt>
                <c:pt idx="1618">
                  <c:v>17180</c:v>
                </c:pt>
                <c:pt idx="1619">
                  <c:v>17190</c:v>
                </c:pt>
                <c:pt idx="1620">
                  <c:v>17200</c:v>
                </c:pt>
                <c:pt idx="1621">
                  <c:v>17210</c:v>
                </c:pt>
                <c:pt idx="1622">
                  <c:v>17220</c:v>
                </c:pt>
                <c:pt idx="1623">
                  <c:v>17230</c:v>
                </c:pt>
                <c:pt idx="1624">
                  <c:v>17240</c:v>
                </c:pt>
                <c:pt idx="1625">
                  <c:v>17250</c:v>
                </c:pt>
                <c:pt idx="1626">
                  <c:v>17260</c:v>
                </c:pt>
                <c:pt idx="1627">
                  <c:v>17270</c:v>
                </c:pt>
                <c:pt idx="1628">
                  <c:v>17280</c:v>
                </c:pt>
                <c:pt idx="1629">
                  <c:v>17290</c:v>
                </c:pt>
                <c:pt idx="1630">
                  <c:v>17300</c:v>
                </c:pt>
                <c:pt idx="1631">
                  <c:v>17310</c:v>
                </c:pt>
                <c:pt idx="1632">
                  <c:v>17320</c:v>
                </c:pt>
                <c:pt idx="1633">
                  <c:v>17330</c:v>
                </c:pt>
                <c:pt idx="1634">
                  <c:v>17340</c:v>
                </c:pt>
                <c:pt idx="1635">
                  <c:v>17350</c:v>
                </c:pt>
                <c:pt idx="1636">
                  <c:v>17360</c:v>
                </c:pt>
                <c:pt idx="1637">
                  <c:v>17370</c:v>
                </c:pt>
                <c:pt idx="1638">
                  <c:v>17380</c:v>
                </c:pt>
                <c:pt idx="1639">
                  <c:v>17390</c:v>
                </c:pt>
                <c:pt idx="1640">
                  <c:v>17400</c:v>
                </c:pt>
                <c:pt idx="1641">
                  <c:v>17410</c:v>
                </c:pt>
                <c:pt idx="1642">
                  <c:v>17420</c:v>
                </c:pt>
                <c:pt idx="1643">
                  <c:v>17430</c:v>
                </c:pt>
                <c:pt idx="1644">
                  <c:v>17440</c:v>
                </c:pt>
                <c:pt idx="1645">
                  <c:v>17450</c:v>
                </c:pt>
                <c:pt idx="1646">
                  <c:v>17460</c:v>
                </c:pt>
                <c:pt idx="1647">
                  <c:v>17470</c:v>
                </c:pt>
                <c:pt idx="1648">
                  <c:v>17480</c:v>
                </c:pt>
                <c:pt idx="1649">
                  <c:v>17490</c:v>
                </c:pt>
                <c:pt idx="1650">
                  <c:v>17500</c:v>
                </c:pt>
                <c:pt idx="1651">
                  <c:v>17510</c:v>
                </c:pt>
                <c:pt idx="1652">
                  <c:v>17520</c:v>
                </c:pt>
                <c:pt idx="1653">
                  <c:v>17530</c:v>
                </c:pt>
                <c:pt idx="1654">
                  <c:v>17540</c:v>
                </c:pt>
                <c:pt idx="1655">
                  <c:v>17550</c:v>
                </c:pt>
                <c:pt idx="1656">
                  <c:v>17560</c:v>
                </c:pt>
                <c:pt idx="1657">
                  <c:v>17570</c:v>
                </c:pt>
                <c:pt idx="1658">
                  <c:v>17580</c:v>
                </c:pt>
                <c:pt idx="1659">
                  <c:v>17590</c:v>
                </c:pt>
                <c:pt idx="1660">
                  <c:v>17600</c:v>
                </c:pt>
                <c:pt idx="1661">
                  <c:v>17610</c:v>
                </c:pt>
                <c:pt idx="1662">
                  <c:v>17620</c:v>
                </c:pt>
                <c:pt idx="1663">
                  <c:v>17630</c:v>
                </c:pt>
                <c:pt idx="1664">
                  <c:v>17640</c:v>
                </c:pt>
                <c:pt idx="1665">
                  <c:v>17650</c:v>
                </c:pt>
                <c:pt idx="1666">
                  <c:v>17660</c:v>
                </c:pt>
                <c:pt idx="1667">
                  <c:v>17670</c:v>
                </c:pt>
                <c:pt idx="1668">
                  <c:v>17680</c:v>
                </c:pt>
                <c:pt idx="1669">
                  <c:v>17690</c:v>
                </c:pt>
                <c:pt idx="1670">
                  <c:v>17700</c:v>
                </c:pt>
                <c:pt idx="1671">
                  <c:v>17710</c:v>
                </c:pt>
                <c:pt idx="1672">
                  <c:v>17720</c:v>
                </c:pt>
                <c:pt idx="1673">
                  <c:v>17730</c:v>
                </c:pt>
                <c:pt idx="1674">
                  <c:v>17740</c:v>
                </c:pt>
                <c:pt idx="1675">
                  <c:v>17750</c:v>
                </c:pt>
                <c:pt idx="1676">
                  <c:v>17760</c:v>
                </c:pt>
                <c:pt idx="1677">
                  <c:v>17770</c:v>
                </c:pt>
                <c:pt idx="1678">
                  <c:v>17780</c:v>
                </c:pt>
                <c:pt idx="1679">
                  <c:v>17790</c:v>
                </c:pt>
                <c:pt idx="1680">
                  <c:v>17800</c:v>
                </c:pt>
                <c:pt idx="1681">
                  <c:v>17810</c:v>
                </c:pt>
                <c:pt idx="1682">
                  <c:v>17820</c:v>
                </c:pt>
                <c:pt idx="1683">
                  <c:v>17830</c:v>
                </c:pt>
                <c:pt idx="1684">
                  <c:v>17840</c:v>
                </c:pt>
                <c:pt idx="1685">
                  <c:v>17850</c:v>
                </c:pt>
                <c:pt idx="1686">
                  <c:v>17860</c:v>
                </c:pt>
                <c:pt idx="1687">
                  <c:v>17870</c:v>
                </c:pt>
                <c:pt idx="1688">
                  <c:v>17880</c:v>
                </c:pt>
                <c:pt idx="1689">
                  <c:v>17890</c:v>
                </c:pt>
                <c:pt idx="1690">
                  <c:v>17900</c:v>
                </c:pt>
                <c:pt idx="1691">
                  <c:v>17910</c:v>
                </c:pt>
                <c:pt idx="1692">
                  <c:v>17920</c:v>
                </c:pt>
                <c:pt idx="1693">
                  <c:v>17930</c:v>
                </c:pt>
                <c:pt idx="1694">
                  <c:v>17940</c:v>
                </c:pt>
                <c:pt idx="1695">
                  <c:v>17950</c:v>
                </c:pt>
                <c:pt idx="1696">
                  <c:v>17960</c:v>
                </c:pt>
                <c:pt idx="1697">
                  <c:v>17970</c:v>
                </c:pt>
                <c:pt idx="1698">
                  <c:v>17980</c:v>
                </c:pt>
                <c:pt idx="1699">
                  <c:v>17990</c:v>
                </c:pt>
                <c:pt idx="1700">
                  <c:v>18000</c:v>
                </c:pt>
                <c:pt idx="1701">
                  <c:v>18010</c:v>
                </c:pt>
                <c:pt idx="1702">
                  <c:v>18020</c:v>
                </c:pt>
                <c:pt idx="1703">
                  <c:v>18030</c:v>
                </c:pt>
                <c:pt idx="1704">
                  <c:v>18040</c:v>
                </c:pt>
                <c:pt idx="1705">
                  <c:v>18050</c:v>
                </c:pt>
                <c:pt idx="1706">
                  <c:v>18060</c:v>
                </c:pt>
                <c:pt idx="1707">
                  <c:v>18070</c:v>
                </c:pt>
                <c:pt idx="1708">
                  <c:v>18080</c:v>
                </c:pt>
                <c:pt idx="1709">
                  <c:v>18090</c:v>
                </c:pt>
                <c:pt idx="1710">
                  <c:v>18100</c:v>
                </c:pt>
                <c:pt idx="1711">
                  <c:v>18110</c:v>
                </c:pt>
                <c:pt idx="1712">
                  <c:v>18120</c:v>
                </c:pt>
                <c:pt idx="1713">
                  <c:v>18130</c:v>
                </c:pt>
                <c:pt idx="1714">
                  <c:v>18140</c:v>
                </c:pt>
                <c:pt idx="1715">
                  <c:v>18150</c:v>
                </c:pt>
                <c:pt idx="1716">
                  <c:v>18160</c:v>
                </c:pt>
                <c:pt idx="1717">
                  <c:v>18170</c:v>
                </c:pt>
                <c:pt idx="1718">
                  <c:v>18180</c:v>
                </c:pt>
                <c:pt idx="1719">
                  <c:v>18190</c:v>
                </c:pt>
                <c:pt idx="1720">
                  <c:v>18200</c:v>
                </c:pt>
                <c:pt idx="1721">
                  <c:v>18210</c:v>
                </c:pt>
                <c:pt idx="1722">
                  <c:v>18220</c:v>
                </c:pt>
                <c:pt idx="1723">
                  <c:v>18230</c:v>
                </c:pt>
                <c:pt idx="1724">
                  <c:v>18240</c:v>
                </c:pt>
                <c:pt idx="1725">
                  <c:v>18250</c:v>
                </c:pt>
                <c:pt idx="1726">
                  <c:v>18260</c:v>
                </c:pt>
                <c:pt idx="1727">
                  <c:v>18270</c:v>
                </c:pt>
                <c:pt idx="1728">
                  <c:v>18280</c:v>
                </c:pt>
                <c:pt idx="1729">
                  <c:v>18290</c:v>
                </c:pt>
                <c:pt idx="1730">
                  <c:v>18300</c:v>
                </c:pt>
                <c:pt idx="1731">
                  <c:v>18310</c:v>
                </c:pt>
                <c:pt idx="1732">
                  <c:v>18320</c:v>
                </c:pt>
                <c:pt idx="1733">
                  <c:v>18330</c:v>
                </c:pt>
                <c:pt idx="1734">
                  <c:v>18340</c:v>
                </c:pt>
                <c:pt idx="1735">
                  <c:v>18350</c:v>
                </c:pt>
                <c:pt idx="1736">
                  <c:v>18360</c:v>
                </c:pt>
                <c:pt idx="1737">
                  <c:v>18370</c:v>
                </c:pt>
                <c:pt idx="1738">
                  <c:v>18380</c:v>
                </c:pt>
                <c:pt idx="1739">
                  <c:v>18390</c:v>
                </c:pt>
                <c:pt idx="1740">
                  <c:v>18400</c:v>
                </c:pt>
                <c:pt idx="1741">
                  <c:v>18410</c:v>
                </c:pt>
                <c:pt idx="1742">
                  <c:v>18420</c:v>
                </c:pt>
                <c:pt idx="1743">
                  <c:v>18430</c:v>
                </c:pt>
                <c:pt idx="1744">
                  <c:v>18440</c:v>
                </c:pt>
                <c:pt idx="1745">
                  <c:v>18450</c:v>
                </c:pt>
                <c:pt idx="1746">
                  <c:v>18460</c:v>
                </c:pt>
                <c:pt idx="1747">
                  <c:v>18470</c:v>
                </c:pt>
                <c:pt idx="1748">
                  <c:v>18480</c:v>
                </c:pt>
                <c:pt idx="1749">
                  <c:v>18490</c:v>
                </c:pt>
                <c:pt idx="1750">
                  <c:v>18500</c:v>
                </c:pt>
                <c:pt idx="1751">
                  <c:v>18510</c:v>
                </c:pt>
                <c:pt idx="1752">
                  <c:v>18520</c:v>
                </c:pt>
                <c:pt idx="1753">
                  <c:v>18530</c:v>
                </c:pt>
                <c:pt idx="1754">
                  <c:v>18540</c:v>
                </c:pt>
                <c:pt idx="1755">
                  <c:v>18550</c:v>
                </c:pt>
                <c:pt idx="1756">
                  <c:v>18560</c:v>
                </c:pt>
                <c:pt idx="1757">
                  <c:v>18570</c:v>
                </c:pt>
                <c:pt idx="1758">
                  <c:v>18580</c:v>
                </c:pt>
                <c:pt idx="1759">
                  <c:v>18590</c:v>
                </c:pt>
                <c:pt idx="1760">
                  <c:v>18600</c:v>
                </c:pt>
                <c:pt idx="1761">
                  <c:v>18610</c:v>
                </c:pt>
                <c:pt idx="1762">
                  <c:v>18620</c:v>
                </c:pt>
                <c:pt idx="1763">
                  <c:v>18630</c:v>
                </c:pt>
                <c:pt idx="1764">
                  <c:v>18640</c:v>
                </c:pt>
                <c:pt idx="1765">
                  <c:v>18650</c:v>
                </c:pt>
                <c:pt idx="1766">
                  <c:v>18660</c:v>
                </c:pt>
                <c:pt idx="1767">
                  <c:v>18670</c:v>
                </c:pt>
                <c:pt idx="1768">
                  <c:v>18680</c:v>
                </c:pt>
                <c:pt idx="1769">
                  <c:v>18690</c:v>
                </c:pt>
                <c:pt idx="1770">
                  <c:v>18700</c:v>
                </c:pt>
                <c:pt idx="1771">
                  <c:v>18710</c:v>
                </c:pt>
                <c:pt idx="1772">
                  <c:v>18720</c:v>
                </c:pt>
                <c:pt idx="1773">
                  <c:v>18730</c:v>
                </c:pt>
                <c:pt idx="1774">
                  <c:v>18740</c:v>
                </c:pt>
                <c:pt idx="1775">
                  <c:v>18750</c:v>
                </c:pt>
                <c:pt idx="1776">
                  <c:v>18760</c:v>
                </c:pt>
                <c:pt idx="1777">
                  <c:v>18770</c:v>
                </c:pt>
                <c:pt idx="1778">
                  <c:v>18780</c:v>
                </c:pt>
                <c:pt idx="1779">
                  <c:v>18790</c:v>
                </c:pt>
                <c:pt idx="1780">
                  <c:v>18800</c:v>
                </c:pt>
                <c:pt idx="1781">
                  <c:v>18810</c:v>
                </c:pt>
                <c:pt idx="1782">
                  <c:v>18820</c:v>
                </c:pt>
                <c:pt idx="1783">
                  <c:v>18830</c:v>
                </c:pt>
                <c:pt idx="1784">
                  <c:v>18840</c:v>
                </c:pt>
                <c:pt idx="1785">
                  <c:v>18850</c:v>
                </c:pt>
                <c:pt idx="1786">
                  <c:v>18860</c:v>
                </c:pt>
                <c:pt idx="1787">
                  <c:v>18870</c:v>
                </c:pt>
                <c:pt idx="1788">
                  <c:v>18880</c:v>
                </c:pt>
                <c:pt idx="1789">
                  <c:v>18890</c:v>
                </c:pt>
                <c:pt idx="1790">
                  <c:v>18900</c:v>
                </c:pt>
                <c:pt idx="1791">
                  <c:v>18910</c:v>
                </c:pt>
                <c:pt idx="1792">
                  <c:v>18920</c:v>
                </c:pt>
                <c:pt idx="1793">
                  <c:v>18930</c:v>
                </c:pt>
                <c:pt idx="1794">
                  <c:v>18940</c:v>
                </c:pt>
                <c:pt idx="1795">
                  <c:v>18950</c:v>
                </c:pt>
                <c:pt idx="1796">
                  <c:v>18960</c:v>
                </c:pt>
                <c:pt idx="1797">
                  <c:v>18970</c:v>
                </c:pt>
                <c:pt idx="1798">
                  <c:v>18980</c:v>
                </c:pt>
                <c:pt idx="1799">
                  <c:v>18990</c:v>
                </c:pt>
                <c:pt idx="1800">
                  <c:v>19000</c:v>
                </c:pt>
                <c:pt idx="1801">
                  <c:v>19010</c:v>
                </c:pt>
                <c:pt idx="1802">
                  <c:v>19020</c:v>
                </c:pt>
                <c:pt idx="1803">
                  <c:v>19030</c:v>
                </c:pt>
                <c:pt idx="1804">
                  <c:v>19040</c:v>
                </c:pt>
                <c:pt idx="1805">
                  <c:v>19050</c:v>
                </c:pt>
                <c:pt idx="1806">
                  <c:v>19060</c:v>
                </c:pt>
                <c:pt idx="1807">
                  <c:v>19070</c:v>
                </c:pt>
                <c:pt idx="1808">
                  <c:v>19080</c:v>
                </c:pt>
                <c:pt idx="1809">
                  <c:v>19090</c:v>
                </c:pt>
                <c:pt idx="1810">
                  <c:v>19100</c:v>
                </c:pt>
                <c:pt idx="1811">
                  <c:v>19110</c:v>
                </c:pt>
                <c:pt idx="1812">
                  <c:v>19120</c:v>
                </c:pt>
                <c:pt idx="1813">
                  <c:v>19130</c:v>
                </c:pt>
                <c:pt idx="1814">
                  <c:v>19140</c:v>
                </c:pt>
                <c:pt idx="1815">
                  <c:v>19150</c:v>
                </c:pt>
                <c:pt idx="1816">
                  <c:v>19160</c:v>
                </c:pt>
                <c:pt idx="1817">
                  <c:v>19170</c:v>
                </c:pt>
                <c:pt idx="1818">
                  <c:v>19180</c:v>
                </c:pt>
                <c:pt idx="1819">
                  <c:v>19190</c:v>
                </c:pt>
                <c:pt idx="1820">
                  <c:v>19200</c:v>
                </c:pt>
                <c:pt idx="1821">
                  <c:v>19210</c:v>
                </c:pt>
                <c:pt idx="1822">
                  <c:v>19220</c:v>
                </c:pt>
                <c:pt idx="1823">
                  <c:v>19230</c:v>
                </c:pt>
                <c:pt idx="1824">
                  <c:v>19240</c:v>
                </c:pt>
                <c:pt idx="1825">
                  <c:v>19250</c:v>
                </c:pt>
                <c:pt idx="1826">
                  <c:v>19260</c:v>
                </c:pt>
                <c:pt idx="1827">
                  <c:v>19270</c:v>
                </c:pt>
                <c:pt idx="1828">
                  <c:v>19280</c:v>
                </c:pt>
                <c:pt idx="1829">
                  <c:v>19290</c:v>
                </c:pt>
                <c:pt idx="1830">
                  <c:v>19300</c:v>
                </c:pt>
                <c:pt idx="1831">
                  <c:v>19310</c:v>
                </c:pt>
                <c:pt idx="1832">
                  <c:v>19320</c:v>
                </c:pt>
                <c:pt idx="1833">
                  <c:v>19330</c:v>
                </c:pt>
                <c:pt idx="1834">
                  <c:v>19340</c:v>
                </c:pt>
                <c:pt idx="1835">
                  <c:v>19350</c:v>
                </c:pt>
                <c:pt idx="1836">
                  <c:v>19360</c:v>
                </c:pt>
                <c:pt idx="1837">
                  <c:v>19370</c:v>
                </c:pt>
                <c:pt idx="1838">
                  <c:v>19380</c:v>
                </c:pt>
                <c:pt idx="1839">
                  <c:v>19390</c:v>
                </c:pt>
                <c:pt idx="1840">
                  <c:v>19400</c:v>
                </c:pt>
                <c:pt idx="1841">
                  <c:v>19410</c:v>
                </c:pt>
                <c:pt idx="1842">
                  <c:v>19420</c:v>
                </c:pt>
                <c:pt idx="1843">
                  <c:v>19430</c:v>
                </c:pt>
                <c:pt idx="1844">
                  <c:v>19440</c:v>
                </c:pt>
                <c:pt idx="1845">
                  <c:v>19450</c:v>
                </c:pt>
                <c:pt idx="1846">
                  <c:v>19460</c:v>
                </c:pt>
                <c:pt idx="1847">
                  <c:v>19470</c:v>
                </c:pt>
                <c:pt idx="1848">
                  <c:v>19480</c:v>
                </c:pt>
                <c:pt idx="1849">
                  <c:v>19490</c:v>
                </c:pt>
                <c:pt idx="1850">
                  <c:v>19500</c:v>
                </c:pt>
                <c:pt idx="1851">
                  <c:v>19510</c:v>
                </c:pt>
                <c:pt idx="1852">
                  <c:v>19520</c:v>
                </c:pt>
                <c:pt idx="1853">
                  <c:v>19530</c:v>
                </c:pt>
                <c:pt idx="1854">
                  <c:v>19540</c:v>
                </c:pt>
                <c:pt idx="1855">
                  <c:v>19550</c:v>
                </c:pt>
                <c:pt idx="1856">
                  <c:v>19560</c:v>
                </c:pt>
                <c:pt idx="1857">
                  <c:v>19570</c:v>
                </c:pt>
                <c:pt idx="1858">
                  <c:v>19580</c:v>
                </c:pt>
                <c:pt idx="1859">
                  <c:v>19590</c:v>
                </c:pt>
                <c:pt idx="1860">
                  <c:v>19600</c:v>
                </c:pt>
                <c:pt idx="1861">
                  <c:v>19610</c:v>
                </c:pt>
                <c:pt idx="1862">
                  <c:v>19620</c:v>
                </c:pt>
                <c:pt idx="1863">
                  <c:v>19630</c:v>
                </c:pt>
                <c:pt idx="1864">
                  <c:v>19640</c:v>
                </c:pt>
                <c:pt idx="1865">
                  <c:v>19650</c:v>
                </c:pt>
                <c:pt idx="1866">
                  <c:v>19660</c:v>
                </c:pt>
                <c:pt idx="1867">
                  <c:v>19670</c:v>
                </c:pt>
                <c:pt idx="1868">
                  <c:v>19680</c:v>
                </c:pt>
                <c:pt idx="1869">
                  <c:v>19690</c:v>
                </c:pt>
                <c:pt idx="1870">
                  <c:v>19700</c:v>
                </c:pt>
                <c:pt idx="1871">
                  <c:v>19710</c:v>
                </c:pt>
                <c:pt idx="1872">
                  <c:v>19720</c:v>
                </c:pt>
                <c:pt idx="1873">
                  <c:v>19730</c:v>
                </c:pt>
                <c:pt idx="1874">
                  <c:v>19740</c:v>
                </c:pt>
                <c:pt idx="1875">
                  <c:v>19750</c:v>
                </c:pt>
                <c:pt idx="1876">
                  <c:v>19760</c:v>
                </c:pt>
                <c:pt idx="1877">
                  <c:v>19770</c:v>
                </c:pt>
                <c:pt idx="1878">
                  <c:v>19780</c:v>
                </c:pt>
                <c:pt idx="1879">
                  <c:v>19790</c:v>
                </c:pt>
                <c:pt idx="1880">
                  <c:v>19800</c:v>
                </c:pt>
                <c:pt idx="1881">
                  <c:v>19810</c:v>
                </c:pt>
                <c:pt idx="1882">
                  <c:v>19820</c:v>
                </c:pt>
                <c:pt idx="1883">
                  <c:v>19830</c:v>
                </c:pt>
                <c:pt idx="1884">
                  <c:v>19840</c:v>
                </c:pt>
                <c:pt idx="1885">
                  <c:v>19850</c:v>
                </c:pt>
                <c:pt idx="1886">
                  <c:v>19860</c:v>
                </c:pt>
                <c:pt idx="1887">
                  <c:v>19870</c:v>
                </c:pt>
                <c:pt idx="1888">
                  <c:v>19880</c:v>
                </c:pt>
                <c:pt idx="1889">
                  <c:v>19890</c:v>
                </c:pt>
                <c:pt idx="1890">
                  <c:v>19900</c:v>
                </c:pt>
                <c:pt idx="1891">
                  <c:v>19910</c:v>
                </c:pt>
                <c:pt idx="1892">
                  <c:v>19920</c:v>
                </c:pt>
                <c:pt idx="1893">
                  <c:v>19930</c:v>
                </c:pt>
                <c:pt idx="1894">
                  <c:v>19940</c:v>
                </c:pt>
                <c:pt idx="1895">
                  <c:v>19950</c:v>
                </c:pt>
                <c:pt idx="1896">
                  <c:v>19960</c:v>
                </c:pt>
                <c:pt idx="1897">
                  <c:v>19970</c:v>
                </c:pt>
                <c:pt idx="1898">
                  <c:v>19980</c:v>
                </c:pt>
                <c:pt idx="1899">
                  <c:v>19990</c:v>
                </c:pt>
                <c:pt idx="1900">
                  <c:v>20000</c:v>
                </c:pt>
                <c:pt idx="1901">
                  <c:v>20010</c:v>
                </c:pt>
                <c:pt idx="1902">
                  <c:v>20020</c:v>
                </c:pt>
                <c:pt idx="1903">
                  <c:v>20030</c:v>
                </c:pt>
                <c:pt idx="1904">
                  <c:v>20040</c:v>
                </c:pt>
                <c:pt idx="1905">
                  <c:v>20050</c:v>
                </c:pt>
                <c:pt idx="1906">
                  <c:v>20060</c:v>
                </c:pt>
                <c:pt idx="1907">
                  <c:v>20070</c:v>
                </c:pt>
                <c:pt idx="1908">
                  <c:v>20080</c:v>
                </c:pt>
                <c:pt idx="1909">
                  <c:v>20090</c:v>
                </c:pt>
                <c:pt idx="1910">
                  <c:v>20100</c:v>
                </c:pt>
                <c:pt idx="1911">
                  <c:v>20110</c:v>
                </c:pt>
                <c:pt idx="1912">
                  <c:v>20120</c:v>
                </c:pt>
                <c:pt idx="1913">
                  <c:v>20130</c:v>
                </c:pt>
                <c:pt idx="1914">
                  <c:v>20140</c:v>
                </c:pt>
                <c:pt idx="1915">
                  <c:v>20150</c:v>
                </c:pt>
                <c:pt idx="1916">
                  <c:v>20160</c:v>
                </c:pt>
                <c:pt idx="1917">
                  <c:v>20170</c:v>
                </c:pt>
                <c:pt idx="1918">
                  <c:v>20180</c:v>
                </c:pt>
                <c:pt idx="1919">
                  <c:v>20190</c:v>
                </c:pt>
                <c:pt idx="1920">
                  <c:v>20200</c:v>
                </c:pt>
                <c:pt idx="1921">
                  <c:v>20210</c:v>
                </c:pt>
                <c:pt idx="1922">
                  <c:v>20220</c:v>
                </c:pt>
                <c:pt idx="1923">
                  <c:v>20230</c:v>
                </c:pt>
                <c:pt idx="1924">
                  <c:v>20240</c:v>
                </c:pt>
                <c:pt idx="1925">
                  <c:v>20250</c:v>
                </c:pt>
                <c:pt idx="1926">
                  <c:v>20260</c:v>
                </c:pt>
                <c:pt idx="1927">
                  <c:v>20270</c:v>
                </c:pt>
                <c:pt idx="1928">
                  <c:v>20280</c:v>
                </c:pt>
                <c:pt idx="1929">
                  <c:v>20290</c:v>
                </c:pt>
                <c:pt idx="1930">
                  <c:v>20300</c:v>
                </c:pt>
                <c:pt idx="1931">
                  <c:v>20310</c:v>
                </c:pt>
                <c:pt idx="1932">
                  <c:v>20320</c:v>
                </c:pt>
                <c:pt idx="1933">
                  <c:v>20330</c:v>
                </c:pt>
                <c:pt idx="1934">
                  <c:v>20340</c:v>
                </c:pt>
                <c:pt idx="1935">
                  <c:v>20350</c:v>
                </c:pt>
                <c:pt idx="1936">
                  <c:v>20360</c:v>
                </c:pt>
                <c:pt idx="1937">
                  <c:v>20370</c:v>
                </c:pt>
                <c:pt idx="1938">
                  <c:v>20380</c:v>
                </c:pt>
                <c:pt idx="1939">
                  <c:v>20390</c:v>
                </c:pt>
                <c:pt idx="1940">
                  <c:v>20400</c:v>
                </c:pt>
                <c:pt idx="1941">
                  <c:v>20410</c:v>
                </c:pt>
                <c:pt idx="1942">
                  <c:v>20420</c:v>
                </c:pt>
                <c:pt idx="1943">
                  <c:v>20430</c:v>
                </c:pt>
                <c:pt idx="1944">
                  <c:v>20440</c:v>
                </c:pt>
                <c:pt idx="1945">
                  <c:v>20450</c:v>
                </c:pt>
                <c:pt idx="1946">
                  <c:v>20460</c:v>
                </c:pt>
                <c:pt idx="1947">
                  <c:v>20470</c:v>
                </c:pt>
                <c:pt idx="1948">
                  <c:v>20480</c:v>
                </c:pt>
                <c:pt idx="1949">
                  <c:v>20490</c:v>
                </c:pt>
                <c:pt idx="1950">
                  <c:v>20500</c:v>
                </c:pt>
                <c:pt idx="1951">
                  <c:v>20510</c:v>
                </c:pt>
                <c:pt idx="1952">
                  <c:v>20520</c:v>
                </c:pt>
                <c:pt idx="1953">
                  <c:v>20530</c:v>
                </c:pt>
                <c:pt idx="1954">
                  <c:v>20540</c:v>
                </c:pt>
                <c:pt idx="1955">
                  <c:v>20550</c:v>
                </c:pt>
                <c:pt idx="1956">
                  <c:v>20560</c:v>
                </c:pt>
                <c:pt idx="1957">
                  <c:v>20570</c:v>
                </c:pt>
                <c:pt idx="1958">
                  <c:v>20580</c:v>
                </c:pt>
                <c:pt idx="1959">
                  <c:v>20590</c:v>
                </c:pt>
                <c:pt idx="1960">
                  <c:v>20600</c:v>
                </c:pt>
                <c:pt idx="1961">
                  <c:v>20610</c:v>
                </c:pt>
                <c:pt idx="1962">
                  <c:v>20620</c:v>
                </c:pt>
                <c:pt idx="1963">
                  <c:v>20630</c:v>
                </c:pt>
                <c:pt idx="1964">
                  <c:v>20640</c:v>
                </c:pt>
                <c:pt idx="1965">
                  <c:v>20650</c:v>
                </c:pt>
                <c:pt idx="1966">
                  <c:v>20660</c:v>
                </c:pt>
                <c:pt idx="1967">
                  <c:v>20670</c:v>
                </c:pt>
                <c:pt idx="1968">
                  <c:v>20680</c:v>
                </c:pt>
                <c:pt idx="1969">
                  <c:v>20690</c:v>
                </c:pt>
                <c:pt idx="1970">
                  <c:v>20700</c:v>
                </c:pt>
                <c:pt idx="1971">
                  <c:v>20710</c:v>
                </c:pt>
                <c:pt idx="1972">
                  <c:v>20720</c:v>
                </c:pt>
                <c:pt idx="1973">
                  <c:v>20730</c:v>
                </c:pt>
                <c:pt idx="1974">
                  <c:v>20740</c:v>
                </c:pt>
                <c:pt idx="1975">
                  <c:v>20750</c:v>
                </c:pt>
                <c:pt idx="1976">
                  <c:v>20760</c:v>
                </c:pt>
                <c:pt idx="1977">
                  <c:v>20770</c:v>
                </c:pt>
                <c:pt idx="1978">
                  <c:v>20780</c:v>
                </c:pt>
                <c:pt idx="1979">
                  <c:v>20790</c:v>
                </c:pt>
                <c:pt idx="1980">
                  <c:v>20800</c:v>
                </c:pt>
                <c:pt idx="1981">
                  <c:v>20810</c:v>
                </c:pt>
                <c:pt idx="1982">
                  <c:v>20820</c:v>
                </c:pt>
                <c:pt idx="1983">
                  <c:v>20830</c:v>
                </c:pt>
                <c:pt idx="1984">
                  <c:v>20840</c:v>
                </c:pt>
                <c:pt idx="1985">
                  <c:v>20850</c:v>
                </c:pt>
                <c:pt idx="1986">
                  <c:v>20860</c:v>
                </c:pt>
                <c:pt idx="1987">
                  <c:v>20870</c:v>
                </c:pt>
                <c:pt idx="1988">
                  <c:v>20880</c:v>
                </c:pt>
                <c:pt idx="1989">
                  <c:v>20890</c:v>
                </c:pt>
                <c:pt idx="1990">
                  <c:v>20900</c:v>
                </c:pt>
                <c:pt idx="1991">
                  <c:v>20910</c:v>
                </c:pt>
                <c:pt idx="1992">
                  <c:v>20920</c:v>
                </c:pt>
                <c:pt idx="1993">
                  <c:v>20930</c:v>
                </c:pt>
                <c:pt idx="1994">
                  <c:v>20940</c:v>
                </c:pt>
                <c:pt idx="1995">
                  <c:v>20950</c:v>
                </c:pt>
                <c:pt idx="1996">
                  <c:v>20960</c:v>
                </c:pt>
                <c:pt idx="1997">
                  <c:v>20970</c:v>
                </c:pt>
                <c:pt idx="1998">
                  <c:v>20980</c:v>
                </c:pt>
                <c:pt idx="1999">
                  <c:v>20990</c:v>
                </c:pt>
                <c:pt idx="2000">
                  <c:v>21000</c:v>
                </c:pt>
                <c:pt idx="2001">
                  <c:v>21010</c:v>
                </c:pt>
                <c:pt idx="2002">
                  <c:v>21020</c:v>
                </c:pt>
                <c:pt idx="2003">
                  <c:v>21030</c:v>
                </c:pt>
                <c:pt idx="2004">
                  <c:v>21040</c:v>
                </c:pt>
                <c:pt idx="2005">
                  <c:v>21050</c:v>
                </c:pt>
                <c:pt idx="2006">
                  <c:v>21060</c:v>
                </c:pt>
                <c:pt idx="2007">
                  <c:v>21070</c:v>
                </c:pt>
                <c:pt idx="2008">
                  <c:v>21080</c:v>
                </c:pt>
                <c:pt idx="2009">
                  <c:v>21090</c:v>
                </c:pt>
                <c:pt idx="2010">
                  <c:v>21100</c:v>
                </c:pt>
                <c:pt idx="2011">
                  <c:v>21110</c:v>
                </c:pt>
                <c:pt idx="2012">
                  <c:v>21120</c:v>
                </c:pt>
                <c:pt idx="2013">
                  <c:v>21130</c:v>
                </c:pt>
                <c:pt idx="2014">
                  <c:v>21140</c:v>
                </c:pt>
                <c:pt idx="2015">
                  <c:v>21150</c:v>
                </c:pt>
                <c:pt idx="2016">
                  <c:v>21160</c:v>
                </c:pt>
                <c:pt idx="2017">
                  <c:v>21170</c:v>
                </c:pt>
                <c:pt idx="2018">
                  <c:v>21180</c:v>
                </c:pt>
                <c:pt idx="2019">
                  <c:v>21190</c:v>
                </c:pt>
                <c:pt idx="2020">
                  <c:v>21200</c:v>
                </c:pt>
                <c:pt idx="2021">
                  <c:v>21210</c:v>
                </c:pt>
                <c:pt idx="2022">
                  <c:v>21220</c:v>
                </c:pt>
                <c:pt idx="2023">
                  <c:v>21230</c:v>
                </c:pt>
                <c:pt idx="2024">
                  <c:v>21240</c:v>
                </c:pt>
                <c:pt idx="2025">
                  <c:v>21250</c:v>
                </c:pt>
                <c:pt idx="2026">
                  <c:v>21260</c:v>
                </c:pt>
                <c:pt idx="2027">
                  <c:v>21270</c:v>
                </c:pt>
                <c:pt idx="2028">
                  <c:v>21280</c:v>
                </c:pt>
                <c:pt idx="2029">
                  <c:v>21290</c:v>
                </c:pt>
                <c:pt idx="2030">
                  <c:v>21300</c:v>
                </c:pt>
                <c:pt idx="2031">
                  <c:v>21310</c:v>
                </c:pt>
                <c:pt idx="2032">
                  <c:v>21320</c:v>
                </c:pt>
                <c:pt idx="2033">
                  <c:v>21330</c:v>
                </c:pt>
                <c:pt idx="2034">
                  <c:v>21340</c:v>
                </c:pt>
                <c:pt idx="2035">
                  <c:v>21350</c:v>
                </c:pt>
                <c:pt idx="2036">
                  <c:v>21360</c:v>
                </c:pt>
                <c:pt idx="2037">
                  <c:v>21370</c:v>
                </c:pt>
                <c:pt idx="2038">
                  <c:v>21380</c:v>
                </c:pt>
                <c:pt idx="2039">
                  <c:v>21390</c:v>
                </c:pt>
                <c:pt idx="2040">
                  <c:v>21400</c:v>
                </c:pt>
                <c:pt idx="2041">
                  <c:v>21410</c:v>
                </c:pt>
                <c:pt idx="2042">
                  <c:v>21420</c:v>
                </c:pt>
                <c:pt idx="2043">
                  <c:v>21430</c:v>
                </c:pt>
                <c:pt idx="2044">
                  <c:v>21440</c:v>
                </c:pt>
                <c:pt idx="2045">
                  <c:v>21450</c:v>
                </c:pt>
                <c:pt idx="2046">
                  <c:v>21460</c:v>
                </c:pt>
                <c:pt idx="2047">
                  <c:v>21470</c:v>
                </c:pt>
                <c:pt idx="2048">
                  <c:v>21480</c:v>
                </c:pt>
                <c:pt idx="2049">
                  <c:v>21490</c:v>
                </c:pt>
                <c:pt idx="2050">
                  <c:v>21500</c:v>
                </c:pt>
                <c:pt idx="2051">
                  <c:v>21510</c:v>
                </c:pt>
                <c:pt idx="2052">
                  <c:v>21520</c:v>
                </c:pt>
                <c:pt idx="2053">
                  <c:v>21530</c:v>
                </c:pt>
                <c:pt idx="2054">
                  <c:v>21540</c:v>
                </c:pt>
                <c:pt idx="2055">
                  <c:v>21550</c:v>
                </c:pt>
                <c:pt idx="2056">
                  <c:v>21560</c:v>
                </c:pt>
                <c:pt idx="2057">
                  <c:v>21570</c:v>
                </c:pt>
                <c:pt idx="2058">
                  <c:v>21580</c:v>
                </c:pt>
                <c:pt idx="2059">
                  <c:v>21590</c:v>
                </c:pt>
                <c:pt idx="2060">
                  <c:v>21600</c:v>
                </c:pt>
                <c:pt idx="2061">
                  <c:v>21610</c:v>
                </c:pt>
                <c:pt idx="2062">
                  <c:v>21620</c:v>
                </c:pt>
                <c:pt idx="2063">
                  <c:v>21630</c:v>
                </c:pt>
                <c:pt idx="2064">
                  <c:v>21640</c:v>
                </c:pt>
                <c:pt idx="2065">
                  <c:v>21650</c:v>
                </c:pt>
                <c:pt idx="2066">
                  <c:v>21660</c:v>
                </c:pt>
                <c:pt idx="2067">
                  <c:v>21670</c:v>
                </c:pt>
                <c:pt idx="2068">
                  <c:v>21680</c:v>
                </c:pt>
                <c:pt idx="2069">
                  <c:v>21690</c:v>
                </c:pt>
                <c:pt idx="2070">
                  <c:v>21700</c:v>
                </c:pt>
                <c:pt idx="2071">
                  <c:v>21710</c:v>
                </c:pt>
                <c:pt idx="2072">
                  <c:v>21720</c:v>
                </c:pt>
                <c:pt idx="2073">
                  <c:v>21730</c:v>
                </c:pt>
                <c:pt idx="2074">
                  <c:v>21740</c:v>
                </c:pt>
                <c:pt idx="2075">
                  <c:v>21750</c:v>
                </c:pt>
                <c:pt idx="2076">
                  <c:v>21760</c:v>
                </c:pt>
                <c:pt idx="2077">
                  <c:v>21770</c:v>
                </c:pt>
                <c:pt idx="2078">
                  <c:v>21780</c:v>
                </c:pt>
                <c:pt idx="2079">
                  <c:v>21790</c:v>
                </c:pt>
                <c:pt idx="2080">
                  <c:v>21800</c:v>
                </c:pt>
                <c:pt idx="2081">
                  <c:v>21810</c:v>
                </c:pt>
                <c:pt idx="2082">
                  <c:v>21820</c:v>
                </c:pt>
                <c:pt idx="2083">
                  <c:v>21830</c:v>
                </c:pt>
                <c:pt idx="2084">
                  <c:v>21840</c:v>
                </c:pt>
                <c:pt idx="2085">
                  <c:v>21850</c:v>
                </c:pt>
                <c:pt idx="2086">
                  <c:v>21860</c:v>
                </c:pt>
                <c:pt idx="2087">
                  <c:v>21870</c:v>
                </c:pt>
                <c:pt idx="2088">
                  <c:v>21880</c:v>
                </c:pt>
                <c:pt idx="2089">
                  <c:v>21890</c:v>
                </c:pt>
                <c:pt idx="2090">
                  <c:v>21900</c:v>
                </c:pt>
                <c:pt idx="2091">
                  <c:v>21910</c:v>
                </c:pt>
                <c:pt idx="2092">
                  <c:v>21920</c:v>
                </c:pt>
                <c:pt idx="2093">
                  <c:v>21930</c:v>
                </c:pt>
                <c:pt idx="2094">
                  <c:v>21940</c:v>
                </c:pt>
                <c:pt idx="2095">
                  <c:v>21950</c:v>
                </c:pt>
                <c:pt idx="2096">
                  <c:v>21960</c:v>
                </c:pt>
                <c:pt idx="2097">
                  <c:v>21970</c:v>
                </c:pt>
                <c:pt idx="2098">
                  <c:v>21980</c:v>
                </c:pt>
                <c:pt idx="2099">
                  <c:v>21990</c:v>
                </c:pt>
                <c:pt idx="2100">
                  <c:v>22000</c:v>
                </c:pt>
                <c:pt idx="2101">
                  <c:v>22010</c:v>
                </c:pt>
                <c:pt idx="2102">
                  <c:v>22020</c:v>
                </c:pt>
                <c:pt idx="2103">
                  <c:v>22030</c:v>
                </c:pt>
                <c:pt idx="2104">
                  <c:v>22040</c:v>
                </c:pt>
                <c:pt idx="2105">
                  <c:v>22050</c:v>
                </c:pt>
                <c:pt idx="2106">
                  <c:v>22060</c:v>
                </c:pt>
                <c:pt idx="2107">
                  <c:v>22070</c:v>
                </c:pt>
                <c:pt idx="2108">
                  <c:v>22080</c:v>
                </c:pt>
                <c:pt idx="2109">
                  <c:v>22090</c:v>
                </c:pt>
                <c:pt idx="2110">
                  <c:v>22100</c:v>
                </c:pt>
                <c:pt idx="2111">
                  <c:v>22110</c:v>
                </c:pt>
                <c:pt idx="2112">
                  <c:v>22120</c:v>
                </c:pt>
                <c:pt idx="2113">
                  <c:v>22130</c:v>
                </c:pt>
                <c:pt idx="2114">
                  <c:v>22140</c:v>
                </c:pt>
                <c:pt idx="2115">
                  <c:v>22150</c:v>
                </c:pt>
                <c:pt idx="2116">
                  <c:v>22160</c:v>
                </c:pt>
                <c:pt idx="2117">
                  <c:v>22170</c:v>
                </c:pt>
                <c:pt idx="2118">
                  <c:v>22180</c:v>
                </c:pt>
                <c:pt idx="2119">
                  <c:v>22190</c:v>
                </c:pt>
                <c:pt idx="2120">
                  <c:v>22200</c:v>
                </c:pt>
                <c:pt idx="2121">
                  <c:v>22210</c:v>
                </c:pt>
                <c:pt idx="2122">
                  <c:v>22220</c:v>
                </c:pt>
                <c:pt idx="2123">
                  <c:v>22230</c:v>
                </c:pt>
                <c:pt idx="2124">
                  <c:v>22240</c:v>
                </c:pt>
                <c:pt idx="2125">
                  <c:v>22250</c:v>
                </c:pt>
                <c:pt idx="2126">
                  <c:v>22260</c:v>
                </c:pt>
                <c:pt idx="2127">
                  <c:v>22270</c:v>
                </c:pt>
                <c:pt idx="2128">
                  <c:v>22280</c:v>
                </c:pt>
                <c:pt idx="2129">
                  <c:v>22290</c:v>
                </c:pt>
                <c:pt idx="2130">
                  <c:v>22300</c:v>
                </c:pt>
                <c:pt idx="2131">
                  <c:v>22310</c:v>
                </c:pt>
                <c:pt idx="2132">
                  <c:v>22320</c:v>
                </c:pt>
                <c:pt idx="2133">
                  <c:v>22330</c:v>
                </c:pt>
                <c:pt idx="2134">
                  <c:v>22340</c:v>
                </c:pt>
                <c:pt idx="2135">
                  <c:v>22350</c:v>
                </c:pt>
                <c:pt idx="2136">
                  <c:v>22360</c:v>
                </c:pt>
                <c:pt idx="2137">
                  <c:v>22370</c:v>
                </c:pt>
                <c:pt idx="2138">
                  <c:v>22380</c:v>
                </c:pt>
                <c:pt idx="2139">
                  <c:v>22390</c:v>
                </c:pt>
                <c:pt idx="2140">
                  <c:v>22400</c:v>
                </c:pt>
                <c:pt idx="2141">
                  <c:v>22410</c:v>
                </c:pt>
                <c:pt idx="2142">
                  <c:v>22420</c:v>
                </c:pt>
                <c:pt idx="2143">
                  <c:v>22430</c:v>
                </c:pt>
                <c:pt idx="2144">
                  <c:v>22440</c:v>
                </c:pt>
                <c:pt idx="2145">
                  <c:v>22450</c:v>
                </c:pt>
                <c:pt idx="2146">
                  <c:v>22460</c:v>
                </c:pt>
                <c:pt idx="2147">
                  <c:v>22470</c:v>
                </c:pt>
                <c:pt idx="2148">
                  <c:v>22480</c:v>
                </c:pt>
                <c:pt idx="2149">
                  <c:v>22490</c:v>
                </c:pt>
                <c:pt idx="2150">
                  <c:v>22500</c:v>
                </c:pt>
                <c:pt idx="2151">
                  <c:v>22510</c:v>
                </c:pt>
                <c:pt idx="2152">
                  <c:v>22520</c:v>
                </c:pt>
                <c:pt idx="2153">
                  <c:v>22530</c:v>
                </c:pt>
                <c:pt idx="2154">
                  <c:v>22540</c:v>
                </c:pt>
                <c:pt idx="2155">
                  <c:v>22550</c:v>
                </c:pt>
                <c:pt idx="2156">
                  <c:v>22560</c:v>
                </c:pt>
                <c:pt idx="2157">
                  <c:v>22570</c:v>
                </c:pt>
                <c:pt idx="2158">
                  <c:v>22580</c:v>
                </c:pt>
                <c:pt idx="2159">
                  <c:v>22590</c:v>
                </c:pt>
                <c:pt idx="2160">
                  <c:v>22600</c:v>
                </c:pt>
                <c:pt idx="2161">
                  <c:v>22610</c:v>
                </c:pt>
                <c:pt idx="2162">
                  <c:v>22620</c:v>
                </c:pt>
                <c:pt idx="2163">
                  <c:v>22630</c:v>
                </c:pt>
                <c:pt idx="2164">
                  <c:v>22640</c:v>
                </c:pt>
                <c:pt idx="2165">
                  <c:v>22650</c:v>
                </c:pt>
                <c:pt idx="2166">
                  <c:v>22660</c:v>
                </c:pt>
                <c:pt idx="2167">
                  <c:v>22670</c:v>
                </c:pt>
                <c:pt idx="2168">
                  <c:v>22680</c:v>
                </c:pt>
                <c:pt idx="2169">
                  <c:v>22690</c:v>
                </c:pt>
                <c:pt idx="2170">
                  <c:v>22700</c:v>
                </c:pt>
                <c:pt idx="2171">
                  <c:v>22710</c:v>
                </c:pt>
                <c:pt idx="2172">
                  <c:v>22720</c:v>
                </c:pt>
                <c:pt idx="2173">
                  <c:v>22730</c:v>
                </c:pt>
                <c:pt idx="2174">
                  <c:v>22740</c:v>
                </c:pt>
                <c:pt idx="2175">
                  <c:v>22750</c:v>
                </c:pt>
                <c:pt idx="2176">
                  <c:v>22760</c:v>
                </c:pt>
                <c:pt idx="2177">
                  <c:v>22770</c:v>
                </c:pt>
                <c:pt idx="2178">
                  <c:v>22780</c:v>
                </c:pt>
                <c:pt idx="2179">
                  <c:v>22790</c:v>
                </c:pt>
                <c:pt idx="2180">
                  <c:v>22800</c:v>
                </c:pt>
                <c:pt idx="2181">
                  <c:v>22810</c:v>
                </c:pt>
                <c:pt idx="2182">
                  <c:v>22820</c:v>
                </c:pt>
                <c:pt idx="2183">
                  <c:v>22830</c:v>
                </c:pt>
                <c:pt idx="2184">
                  <c:v>22840</c:v>
                </c:pt>
                <c:pt idx="2185">
                  <c:v>22850</c:v>
                </c:pt>
                <c:pt idx="2186">
                  <c:v>22860</c:v>
                </c:pt>
                <c:pt idx="2187">
                  <c:v>22870</c:v>
                </c:pt>
                <c:pt idx="2188">
                  <c:v>22880</c:v>
                </c:pt>
                <c:pt idx="2189">
                  <c:v>22890</c:v>
                </c:pt>
                <c:pt idx="2190">
                  <c:v>22900</c:v>
                </c:pt>
                <c:pt idx="2191">
                  <c:v>22910</c:v>
                </c:pt>
                <c:pt idx="2192">
                  <c:v>22920</c:v>
                </c:pt>
                <c:pt idx="2193">
                  <c:v>22930</c:v>
                </c:pt>
                <c:pt idx="2194">
                  <c:v>22940</c:v>
                </c:pt>
                <c:pt idx="2195">
                  <c:v>22950</c:v>
                </c:pt>
                <c:pt idx="2196">
                  <c:v>22960</c:v>
                </c:pt>
                <c:pt idx="2197">
                  <c:v>22970</c:v>
                </c:pt>
                <c:pt idx="2198">
                  <c:v>22980</c:v>
                </c:pt>
                <c:pt idx="2199">
                  <c:v>22990</c:v>
                </c:pt>
                <c:pt idx="2200">
                  <c:v>23000</c:v>
                </c:pt>
                <c:pt idx="2201">
                  <c:v>23010</c:v>
                </c:pt>
                <c:pt idx="2202">
                  <c:v>23020</c:v>
                </c:pt>
                <c:pt idx="2203">
                  <c:v>23030</c:v>
                </c:pt>
                <c:pt idx="2204">
                  <c:v>23040</c:v>
                </c:pt>
                <c:pt idx="2205">
                  <c:v>23050</c:v>
                </c:pt>
                <c:pt idx="2206">
                  <c:v>23060</c:v>
                </c:pt>
                <c:pt idx="2207">
                  <c:v>23070</c:v>
                </c:pt>
                <c:pt idx="2208">
                  <c:v>23080</c:v>
                </c:pt>
                <c:pt idx="2209">
                  <c:v>23090</c:v>
                </c:pt>
                <c:pt idx="2210">
                  <c:v>23100</c:v>
                </c:pt>
                <c:pt idx="2211">
                  <c:v>23110</c:v>
                </c:pt>
                <c:pt idx="2212">
                  <c:v>23120</c:v>
                </c:pt>
                <c:pt idx="2213">
                  <c:v>23130</c:v>
                </c:pt>
                <c:pt idx="2214">
                  <c:v>23140</c:v>
                </c:pt>
                <c:pt idx="2215">
                  <c:v>23150</c:v>
                </c:pt>
                <c:pt idx="2216">
                  <c:v>23160</c:v>
                </c:pt>
                <c:pt idx="2217">
                  <c:v>23170</c:v>
                </c:pt>
                <c:pt idx="2218">
                  <c:v>23180</c:v>
                </c:pt>
                <c:pt idx="2219">
                  <c:v>23190</c:v>
                </c:pt>
                <c:pt idx="2220">
                  <c:v>23200</c:v>
                </c:pt>
                <c:pt idx="2221">
                  <c:v>23210</c:v>
                </c:pt>
                <c:pt idx="2222">
                  <c:v>23220</c:v>
                </c:pt>
                <c:pt idx="2223">
                  <c:v>23230</c:v>
                </c:pt>
                <c:pt idx="2224">
                  <c:v>23240</c:v>
                </c:pt>
                <c:pt idx="2225">
                  <c:v>23250</c:v>
                </c:pt>
                <c:pt idx="2226">
                  <c:v>23260</c:v>
                </c:pt>
                <c:pt idx="2227">
                  <c:v>23270</c:v>
                </c:pt>
                <c:pt idx="2228">
                  <c:v>23280</c:v>
                </c:pt>
                <c:pt idx="2229">
                  <c:v>23290</c:v>
                </c:pt>
                <c:pt idx="2230">
                  <c:v>23300</c:v>
                </c:pt>
                <c:pt idx="2231">
                  <c:v>23310</c:v>
                </c:pt>
                <c:pt idx="2232">
                  <c:v>23320</c:v>
                </c:pt>
                <c:pt idx="2233">
                  <c:v>23330</c:v>
                </c:pt>
                <c:pt idx="2234">
                  <c:v>23340</c:v>
                </c:pt>
                <c:pt idx="2235">
                  <c:v>23350</c:v>
                </c:pt>
                <c:pt idx="2236">
                  <c:v>23360</c:v>
                </c:pt>
                <c:pt idx="2237">
                  <c:v>23370</c:v>
                </c:pt>
                <c:pt idx="2238">
                  <c:v>23380</c:v>
                </c:pt>
                <c:pt idx="2239">
                  <c:v>23390</c:v>
                </c:pt>
                <c:pt idx="2240">
                  <c:v>23400</c:v>
                </c:pt>
                <c:pt idx="2241">
                  <c:v>23410</c:v>
                </c:pt>
                <c:pt idx="2242">
                  <c:v>23420</c:v>
                </c:pt>
                <c:pt idx="2243">
                  <c:v>23430</c:v>
                </c:pt>
                <c:pt idx="2244">
                  <c:v>23440</c:v>
                </c:pt>
                <c:pt idx="2245">
                  <c:v>23450</c:v>
                </c:pt>
                <c:pt idx="2246">
                  <c:v>23460</c:v>
                </c:pt>
                <c:pt idx="2247">
                  <c:v>23470</c:v>
                </c:pt>
                <c:pt idx="2248">
                  <c:v>23480</c:v>
                </c:pt>
                <c:pt idx="2249">
                  <c:v>23490</c:v>
                </c:pt>
                <c:pt idx="2250">
                  <c:v>23500</c:v>
                </c:pt>
                <c:pt idx="2251">
                  <c:v>23510</c:v>
                </c:pt>
                <c:pt idx="2252">
                  <c:v>23520</c:v>
                </c:pt>
                <c:pt idx="2253">
                  <c:v>23530</c:v>
                </c:pt>
                <c:pt idx="2254">
                  <c:v>23540</c:v>
                </c:pt>
                <c:pt idx="2255">
                  <c:v>23550</c:v>
                </c:pt>
                <c:pt idx="2256">
                  <c:v>23560</c:v>
                </c:pt>
                <c:pt idx="2257">
                  <c:v>23570</c:v>
                </c:pt>
                <c:pt idx="2258">
                  <c:v>23580</c:v>
                </c:pt>
                <c:pt idx="2259">
                  <c:v>23590</c:v>
                </c:pt>
                <c:pt idx="2260">
                  <c:v>23600</c:v>
                </c:pt>
                <c:pt idx="2261">
                  <c:v>23610</c:v>
                </c:pt>
                <c:pt idx="2262">
                  <c:v>23620</c:v>
                </c:pt>
                <c:pt idx="2263">
                  <c:v>23630</c:v>
                </c:pt>
                <c:pt idx="2264">
                  <c:v>23640</c:v>
                </c:pt>
                <c:pt idx="2265">
                  <c:v>23650</c:v>
                </c:pt>
                <c:pt idx="2266">
                  <c:v>23660</c:v>
                </c:pt>
                <c:pt idx="2267">
                  <c:v>23670</c:v>
                </c:pt>
                <c:pt idx="2268">
                  <c:v>23680</c:v>
                </c:pt>
                <c:pt idx="2269">
                  <c:v>23690</c:v>
                </c:pt>
                <c:pt idx="2270">
                  <c:v>23700</c:v>
                </c:pt>
                <c:pt idx="2271">
                  <c:v>23710</c:v>
                </c:pt>
                <c:pt idx="2272">
                  <c:v>23720</c:v>
                </c:pt>
                <c:pt idx="2273">
                  <c:v>23730</c:v>
                </c:pt>
                <c:pt idx="2274">
                  <c:v>23740</c:v>
                </c:pt>
                <c:pt idx="2275">
                  <c:v>23750</c:v>
                </c:pt>
                <c:pt idx="2276">
                  <c:v>23760</c:v>
                </c:pt>
                <c:pt idx="2277">
                  <c:v>23770</c:v>
                </c:pt>
                <c:pt idx="2278">
                  <c:v>23780</c:v>
                </c:pt>
                <c:pt idx="2279">
                  <c:v>23790</c:v>
                </c:pt>
                <c:pt idx="2280">
                  <c:v>23800</c:v>
                </c:pt>
                <c:pt idx="2281">
                  <c:v>23810</c:v>
                </c:pt>
                <c:pt idx="2282">
                  <c:v>23820</c:v>
                </c:pt>
                <c:pt idx="2283">
                  <c:v>23830</c:v>
                </c:pt>
                <c:pt idx="2284">
                  <c:v>23840</c:v>
                </c:pt>
                <c:pt idx="2285">
                  <c:v>23850</c:v>
                </c:pt>
                <c:pt idx="2286">
                  <c:v>23860</c:v>
                </c:pt>
                <c:pt idx="2287">
                  <c:v>23870</c:v>
                </c:pt>
                <c:pt idx="2288">
                  <c:v>23880</c:v>
                </c:pt>
                <c:pt idx="2289">
                  <c:v>23890</c:v>
                </c:pt>
                <c:pt idx="2290">
                  <c:v>23900</c:v>
                </c:pt>
                <c:pt idx="2291">
                  <c:v>23910</c:v>
                </c:pt>
                <c:pt idx="2292">
                  <c:v>23920</c:v>
                </c:pt>
                <c:pt idx="2293">
                  <c:v>23930</c:v>
                </c:pt>
                <c:pt idx="2294">
                  <c:v>23940</c:v>
                </c:pt>
                <c:pt idx="2295">
                  <c:v>23950</c:v>
                </c:pt>
                <c:pt idx="2296">
                  <c:v>23960</c:v>
                </c:pt>
                <c:pt idx="2297">
                  <c:v>23970</c:v>
                </c:pt>
                <c:pt idx="2298">
                  <c:v>23980</c:v>
                </c:pt>
                <c:pt idx="2299">
                  <c:v>23990</c:v>
                </c:pt>
                <c:pt idx="2300">
                  <c:v>24000</c:v>
                </c:pt>
                <c:pt idx="2301">
                  <c:v>24010</c:v>
                </c:pt>
                <c:pt idx="2302">
                  <c:v>24020</c:v>
                </c:pt>
                <c:pt idx="2303">
                  <c:v>24030</c:v>
                </c:pt>
                <c:pt idx="2304">
                  <c:v>24040</c:v>
                </c:pt>
                <c:pt idx="2305">
                  <c:v>24050</c:v>
                </c:pt>
                <c:pt idx="2306">
                  <c:v>24060</c:v>
                </c:pt>
                <c:pt idx="2307">
                  <c:v>24070</c:v>
                </c:pt>
                <c:pt idx="2308">
                  <c:v>24080</c:v>
                </c:pt>
                <c:pt idx="2309">
                  <c:v>24090</c:v>
                </c:pt>
                <c:pt idx="2310">
                  <c:v>24100</c:v>
                </c:pt>
                <c:pt idx="2311">
                  <c:v>24110</c:v>
                </c:pt>
                <c:pt idx="2312">
                  <c:v>24120</c:v>
                </c:pt>
                <c:pt idx="2313">
                  <c:v>24130</c:v>
                </c:pt>
                <c:pt idx="2314">
                  <c:v>24140</c:v>
                </c:pt>
                <c:pt idx="2315">
                  <c:v>24150</c:v>
                </c:pt>
                <c:pt idx="2316">
                  <c:v>24160</c:v>
                </c:pt>
                <c:pt idx="2317">
                  <c:v>24170</c:v>
                </c:pt>
                <c:pt idx="2318">
                  <c:v>24180</c:v>
                </c:pt>
                <c:pt idx="2319">
                  <c:v>24190</c:v>
                </c:pt>
                <c:pt idx="2320">
                  <c:v>24200</c:v>
                </c:pt>
                <c:pt idx="2321">
                  <c:v>24210</c:v>
                </c:pt>
                <c:pt idx="2322">
                  <c:v>24220</c:v>
                </c:pt>
                <c:pt idx="2323">
                  <c:v>24230</c:v>
                </c:pt>
                <c:pt idx="2324">
                  <c:v>24240</c:v>
                </c:pt>
                <c:pt idx="2325">
                  <c:v>24250</c:v>
                </c:pt>
                <c:pt idx="2326">
                  <c:v>24260</c:v>
                </c:pt>
                <c:pt idx="2327">
                  <c:v>24270</c:v>
                </c:pt>
                <c:pt idx="2328">
                  <c:v>24280</c:v>
                </c:pt>
                <c:pt idx="2329">
                  <c:v>24290</c:v>
                </c:pt>
                <c:pt idx="2330">
                  <c:v>24300</c:v>
                </c:pt>
                <c:pt idx="2331">
                  <c:v>24310</c:v>
                </c:pt>
                <c:pt idx="2332">
                  <c:v>24320</c:v>
                </c:pt>
                <c:pt idx="2333">
                  <c:v>24330</c:v>
                </c:pt>
                <c:pt idx="2334">
                  <c:v>24340</c:v>
                </c:pt>
                <c:pt idx="2335">
                  <c:v>24350</c:v>
                </c:pt>
                <c:pt idx="2336">
                  <c:v>24360</c:v>
                </c:pt>
                <c:pt idx="2337">
                  <c:v>24370</c:v>
                </c:pt>
                <c:pt idx="2338">
                  <c:v>24380</c:v>
                </c:pt>
                <c:pt idx="2339">
                  <c:v>24390</c:v>
                </c:pt>
                <c:pt idx="2340">
                  <c:v>24400</c:v>
                </c:pt>
                <c:pt idx="2341">
                  <c:v>24410</c:v>
                </c:pt>
                <c:pt idx="2342">
                  <c:v>24420</c:v>
                </c:pt>
                <c:pt idx="2343">
                  <c:v>24430</c:v>
                </c:pt>
                <c:pt idx="2344">
                  <c:v>24440</c:v>
                </c:pt>
                <c:pt idx="2345">
                  <c:v>24450</c:v>
                </c:pt>
                <c:pt idx="2346">
                  <c:v>24460</c:v>
                </c:pt>
                <c:pt idx="2347">
                  <c:v>24470</c:v>
                </c:pt>
                <c:pt idx="2348">
                  <c:v>24480</c:v>
                </c:pt>
                <c:pt idx="2349">
                  <c:v>24490</c:v>
                </c:pt>
                <c:pt idx="2350">
                  <c:v>24500</c:v>
                </c:pt>
                <c:pt idx="2351">
                  <c:v>24510</c:v>
                </c:pt>
                <c:pt idx="2352">
                  <c:v>24520</c:v>
                </c:pt>
                <c:pt idx="2353">
                  <c:v>24530</c:v>
                </c:pt>
                <c:pt idx="2354">
                  <c:v>24540</c:v>
                </c:pt>
                <c:pt idx="2355">
                  <c:v>24550</c:v>
                </c:pt>
                <c:pt idx="2356">
                  <c:v>24560</c:v>
                </c:pt>
                <c:pt idx="2357">
                  <c:v>24570</c:v>
                </c:pt>
                <c:pt idx="2358">
                  <c:v>24580</c:v>
                </c:pt>
                <c:pt idx="2359">
                  <c:v>24590</c:v>
                </c:pt>
                <c:pt idx="2360">
                  <c:v>24600</c:v>
                </c:pt>
                <c:pt idx="2361">
                  <c:v>24610</c:v>
                </c:pt>
                <c:pt idx="2362">
                  <c:v>24620</c:v>
                </c:pt>
                <c:pt idx="2363">
                  <c:v>24630</c:v>
                </c:pt>
                <c:pt idx="2364">
                  <c:v>24640</c:v>
                </c:pt>
                <c:pt idx="2365">
                  <c:v>24650</c:v>
                </c:pt>
                <c:pt idx="2366">
                  <c:v>24660</c:v>
                </c:pt>
                <c:pt idx="2367">
                  <c:v>24670</c:v>
                </c:pt>
                <c:pt idx="2368">
                  <c:v>24680</c:v>
                </c:pt>
                <c:pt idx="2369">
                  <c:v>24690</c:v>
                </c:pt>
                <c:pt idx="2370">
                  <c:v>24700</c:v>
                </c:pt>
                <c:pt idx="2371">
                  <c:v>24710</c:v>
                </c:pt>
                <c:pt idx="2372">
                  <c:v>24720</c:v>
                </c:pt>
                <c:pt idx="2373">
                  <c:v>24730</c:v>
                </c:pt>
                <c:pt idx="2374">
                  <c:v>24740</c:v>
                </c:pt>
                <c:pt idx="2375">
                  <c:v>24750</c:v>
                </c:pt>
                <c:pt idx="2376">
                  <c:v>24760</c:v>
                </c:pt>
                <c:pt idx="2377">
                  <c:v>24770</c:v>
                </c:pt>
                <c:pt idx="2378">
                  <c:v>24780</c:v>
                </c:pt>
                <c:pt idx="2379">
                  <c:v>24790</c:v>
                </c:pt>
                <c:pt idx="2380">
                  <c:v>24800</c:v>
                </c:pt>
                <c:pt idx="2381">
                  <c:v>24810</c:v>
                </c:pt>
                <c:pt idx="2382">
                  <c:v>24820</c:v>
                </c:pt>
                <c:pt idx="2383">
                  <c:v>24830</c:v>
                </c:pt>
                <c:pt idx="2384">
                  <c:v>24840</c:v>
                </c:pt>
                <c:pt idx="2385">
                  <c:v>24850</c:v>
                </c:pt>
                <c:pt idx="2386">
                  <c:v>24860</c:v>
                </c:pt>
                <c:pt idx="2387">
                  <c:v>24870</c:v>
                </c:pt>
                <c:pt idx="2388">
                  <c:v>24880</c:v>
                </c:pt>
                <c:pt idx="2389">
                  <c:v>24890</c:v>
                </c:pt>
                <c:pt idx="2390">
                  <c:v>24900</c:v>
                </c:pt>
                <c:pt idx="2391">
                  <c:v>24910</c:v>
                </c:pt>
                <c:pt idx="2392">
                  <c:v>24920</c:v>
                </c:pt>
                <c:pt idx="2393">
                  <c:v>24930</c:v>
                </c:pt>
                <c:pt idx="2394">
                  <c:v>24940</c:v>
                </c:pt>
                <c:pt idx="2395">
                  <c:v>24950</c:v>
                </c:pt>
                <c:pt idx="2396">
                  <c:v>24960</c:v>
                </c:pt>
                <c:pt idx="2397">
                  <c:v>24970</c:v>
                </c:pt>
                <c:pt idx="2398">
                  <c:v>24980</c:v>
                </c:pt>
                <c:pt idx="2399">
                  <c:v>24990</c:v>
                </c:pt>
                <c:pt idx="2400">
                  <c:v>25000</c:v>
                </c:pt>
                <c:pt idx="2401">
                  <c:v>25010</c:v>
                </c:pt>
                <c:pt idx="2402">
                  <c:v>25020</c:v>
                </c:pt>
                <c:pt idx="2403">
                  <c:v>25030</c:v>
                </c:pt>
                <c:pt idx="2404">
                  <c:v>25040</c:v>
                </c:pt>
                <c:pt idx="2405">
                  <c:v>25050</c:v>
                </c:pt>
                <c:pt idx="2406">
                  <c:v>25060</c:v>
                </c:pt>
                <c:pt idx="2407">
                  <c:v>25070</c:v>
                </c:pt>
                <c:pt idx="2408">
                  <c:v>25080</c:v>
                </c:pt>
                <c:pt idx="2409">
                  <c:v>25090</c:v>
                </c:pt>
                <c:pt idx="2410">
                  <c:v>25100</c:v>
                </c:pt>
                <c:pt idx="2411">
                  <c:v>25110</c:v>
                </c:pt>
                <c:pt idx="2412">
                  <c:v>25120</c:v>
                </c:pt>
                <c:pt idx="2413">
                  <c:v>25130</c:v>
                </c:pt>
                <c:pt idx="2414">
                  <c:v>25140</c:v>
                </c:pt>
                <c:pt idx="2415">
                  <c:v>25150</c:v>
                </c:pt>
                <c:pt idx="2416">
                  <c:v>25160</c:v>
                </c:pt>
                <c:pt idx="2417">
                  <c:v>25170</c:v>
                </c:pt>
                <c:pt idx="2418">
                  <c:v>25180</c:v>
                </c:pt>
                <c:pt idx="2419">
                  <c:v>25190</c:v>
                </c:pt>
                <c:pt idx="2420">
                  <c:v>25200</c:v>
                </c:pt>
                <c:pt idx="2421">
                  <c:v>25210</c:v>
                </c:pt>
                <c:pt idx="2422">
                  <c:v>25220</c:v>
                </c:pt>
                <c:pt idx="2423">
                  <c:v>25230</c:v>
                </c:pt>
                <c:pt idx="2424">
                  <c:v>25240</c:v>
                </c:pt>
                <c:pt idx="2425">
                  <c:v>25250</c:v>
                </c:pt>
                <c:pt idx="2426">
                  <c:v>25260</c:v>
                </c:pt>
                <c:pt idx="2427">
                  <c:v>25270</c:v>
                </c:pt>
                <c:pt idx="2428">
                  <c:v>25280</c:v>
                </c:pt>
                <c:pt idx="2429">
                  <c:v>25290</c:v>
                </c:pt>
                <c:pt idx="2430">
                  <c:v>25300</c:v>
                </c:pt>
                <c:pt idx="2431">
                  <c:v>25310</c:v>
                </c:pt>
                <c:pt idx="2432">
                  <c:v>25320</c:v>
                </c:pt>
                <c:pt idx="2433">
                  <c:v>25330</c:v>
                </c:pt>
                <c:pt idx="2434">
                  <c:v>25340</c:v>
                </c:pt>
                <c:pt idx="2435">
                  <c:v>25350</c:v>
                </c:pt>
                <c:pt idx="2436">
                  <c:v>25360</c:v>
                </c:pt>
                <c:pt idx="2437">
                  <c:v>25370</c:v>
                </c:pt>
                <c:pt idx="2438">
                  <c:v>25380</c:v>
                </c:pt>
                <c:pt idx="2439">
                  <c:v>25390</c:v>
                </c:pt>
                <c:pt idx="2440">
                  <c:v>25400</c:v>
                </c:pt>
                <c:pt idx="2441">
                  <c:v>25410</c:v>
                </c:pt>
                <c:pt idx="2442">
                  <c:v>25420</c:v>
                </c:pt>
                <c:pt idx="2443">
                  <c:v>25430</c:v>
                </c:pt>
                <c:pt idx="2444">
                  <c:v>25440</c:v>
                </c:pt>
                <c:pt idx="2445">
                  <c:v>25450</c:v>
                </c:pt>
                <c:pt idx="2446">
                  <c:v>25460</c:v>
                </c:pt>
                <c:pt idx="2447">
                  <c:v>25470</c:v>
                </c:pt>
                <c:pt idx="2448">
                  <c:v>25480</c:v>
                </c:pt>
                <c:pt idx="2449">
                  <c:v>25490</c:v>
                </c:pt>
                <c:pt idx="2450">
                  <c:v>25500</c:v>
                </c:pt>
                <c:pt idx="2451">
                  <c:v>25510</c:v>
                </c:pt>
                <c:pt idx="2452">
                  <c:v>25520</c:v>
                </c:pt>
                <c:pt idx="2453">
                  <c:v>25530</c:v>
                </c:pt>
                <c:pt idx="2454">
                  <c:v>25540</c:v>
                </c:pt>
                <c:pt idx="2455">
                  <c:v>25550</c:v>
                </c:pt>
                <c:pt idx="2456">
                  <c:v>25560</c:v>
                </c:pt>
                <c:pt idx="2457">
                  <c:v>25570</c:v>
                </c:pt>
                <c:pt idx="2458">
                  <c:v>25580</c:v>
                </c:pt>
                <c:pt idx="2459">
                  <c:v>25590</c:v>
                </c:pt>
                <c:pt idx="2460">
                  <c:v>25600</c:v>
                </c:pt>
                <c:pt idx="2461">
                  <c:v>25610</c:v>
                </c:pt>
                <c:pt idx="2462">
                  <c:v>25620</c:v>
                </c:pt>
                <c:pt idx="2463">
                  <c:v>25630</c:v>
                </c:pt>
                <c:pt idx="2464">
                  <c:v>25640</c:v>
                </c:pt>
                <c:pt idx="2465">
                  <c:v>25650</c:v>
                </c:pt>
                <c:pt idx="2466">
                  <c:v>25660</c:v>
                </c:pt>
                <c:pt idx="2467">
                  <c:v>25670</c:v>
                </c:pt>
                <c:pt idx="2468">
                  <c:v>25680</c:v>
                </c:pt>
                <c:pt idx="2469">
                  <c:v>25690</c:v>
                </c:pt>
                <c:pt idx="2470">
                  <c:v>25700</c:v>
                </c:pt>
                <c:pt idx="2471">
                  <c:v>25710</c:v>
                </c:pt>
                <c:pt idx="2472">
                  <c:v>25720</c:v>
                </c:pt>
                <c:pt idx="2473">
                  <c:v>25730</c:v>
                </c:pt>
                <c:pt idx="2474">
                  <c:v>25740</c:v>
                </c:pt>
                <c:pt idx="2475">
                  <c:v>25750</c:v>
                </c:pt>
                <c:pt idx="2476">
                  <c:v>25760</c:v>
                </c:pt>
                <c:pt idx="2477">
                  <c:v>25770</c:v>
                </c:pt>
                <c:pt idx="2478">
                  <c:v>25780</c:v>
                </c:pt>
                <c:pt idx="2479">
                  <c:v>25790</c:v>
                </c:pt>
                <c:pt idx="2480">
                  <c:v>25800</c:v>
                </c:pt>
                <c:pt idx="2481">
                  <c:v>25810</c:v>
                </c:pt>
                <c:pt idx="2482">
                  <c:v>25820</c:v>
                </c:pt>
                <c:pt idx="2483">
                  <c:v>25830</c:v>
                </c:pt>
                <c:pt idx="2484">
                  <c:v>25840</c:v>
                </c:pt>
                <c:pt idx="2485">
                  <c:v>25850</c:v>
                </c:pt>
                <c:pt idx="2486">
                  <c:v>25860</c:v>
                </c:pt>
                <c:pt idx="2487">
                  <c:v>25870</c:v>
                </c:pt>
                <c:pt idx="2488">
                  <c:v>25880</c:v>
                </c:pt>
                <c:pt idx="2489">
                  <c:v>25890</c:v>
                </c:pt>
                <c:pt idx="2490">
                  <c:v>25900</c:v>
                </c:pt>
                <c:pt idx="2491">
                  <c:v>25910</c:v>
                </c:pt>
                <c:pt idx="2492">
                  <c:v>25920</c:v>
                </c:pt>
                <c:pt idx="2493">
                  <c:v>25930</c:v>
                </c:pt>
                <c:pt idx="2494">
                  <c:v>25940</c:v>
                </c:pt>
                <c:pt idx="2495">
                  <c:v>25950</c:v>
                </c:pt>
                <c:pt idx="2496">
                  <c:v>25960</c:v>
                </c:pt>
                <c:pt idx="2497">
                  <c:v>25970</c:v>
                </c:pt>
                <c:pt idx="2498">
                  <c:v>25980</c:v>
                </c:pt>
                <c:pt idx="2499">
                  <c:v>25990</c:v>
                </c:pt>
                <c:pt idx="2500">
                  <c:v>26000</c:v>
                </c:pt>
                <c:pt idx="2501">
                  <c:v>26010</c:v>
                </c:pt>
                <c:pt idx="2502">
                  <c:v>26020</c:v>
                </c:pt>
                <c:pt idx="2503">
                  <c:v>26030</c:v>
                </c:pt>
                <c:pt idx="2504">
                  <c:v>26040</c:v>
                </c:pt>
                <c:pt idx="2505">
                  <c:v>26050</c:v>
                </c:pt>
                <c:pt idx="2506">
                  <c:v>26060</c:v>
                </c:pt>
                <c:pt idx="2507">
                  <c:v>26070</c:v>
                </c:pt>
                <c:pt idx="2508">
                  <c:v>26080</c:v>
                </c:pt>
                <c:pt idx="2509">
                  <c:v>26090</c:v>
                </c:pt>
                <c:pt idx="2510">
                  <c:v>26100</c:v>
                </c:pt>
                <c:pt idx="2511">
                  <c:v>26110</c:v>
                </c:pt>
                <c:pt idx="2512">
                  <c:v>26120</c:v>
                </c:pt>
                <c:pt idx="2513">
                  <c:v>26130</c:v>
                </c:pt>
                <c:pt idx="2514">
                  <c:v>26140</c:v>
                </c:pt>
                <c:pt idx="2515">
                  <c:v>26150</c:v>
                </c:pt>
                <c:pt idx="2516">
                  <c:v>26160</c:v>
                </c:pt>
                <c:pt idx="2517">
                  <c:v>26170</c:v>
                </c:pt>
                <c:pt idx="2518">
                  <c:v>26180</c:v>
                </c:pt>
                <c:pt idx="2519">
                  <c:v>26190</c:v>
                </c:pt>
                <c:pt idx="2520">
                  <c:v>26200</c:v>
                </c:pt>
                <c:pt idx="2521">
                  <c:v>26210</c:v>
                </c:pt>
                <c:pt idx="2522">
                  <c:v>26220</c:v>
                </c:pt>
                <c:pt idx="2523">
                  <c:v>26230</c:v>
                </c:pt>
                <c:pt idx="2524">
                  <c:v>26240</c:v>
                </c:pt>
                <c:pt idx="2525">
                  <c:v>26250</c:v>
                </c:pt>
                <c:pt idx="2526">
                  <c:v>26260</c:v>
                </c:pt>
                <c:pt idx="2527">
                  <c:v>26270</c:v>
                </c:pt>
                <c:pt idx="2528">
                  <c:v>26280</c:v>
                </c:pt>
                <c:pt idx="2529">
                  <c:v>26290</c:v>
                </c:pt>
                <c:pt idx="2530">
                  <c:v>26300</c:v>
                </c:pt>
                <c:pt idx="2531">
                  <c:v>26310</c:v>
                </c:pt>
                <c:pt idx="2532">
                  <c:v>26320</c:v>
                </c:pt>
                <c:pt idx="2533">
                  <c:v>26330</c:v>
                </c:pt>
                <c:pt idx="2534">
                  <c:v>26340</c:v>
                </c:pt>
                <c:pt idx="2535">
                  <c:v>26350</c:v>
                </c:pt>
                <c:pt idx="2536">
                  <c:v>26360</c:v>
                </c:pt>
                <c:pt idx="2537">
                  <c:v>26370</c:v>
                </c:pt>
                <c:pt idx="2538">
                  <c:v>26380</c:v>
                </c:pt>
                <c:pt idx="2539">
                  <c:v>26390</c:v>
                </c:pt>
                <c:pt idx="2540">
                  <c:v>26400</c:v>
                </c:pt>
                <c:pt idx="2541">
                  <c:v>26410</c:v>
                </c:pt>
                <c:pt idx="2542">
                  <c:v>26420</c:v>
                </c:pt>
                <c:pt idx="2543">
                  <c:v>26430</c:v>
                </c:pt>
                <c:pt idx="2544">
                  <c:v>26440</c:v>
                </c:pt>
                <c:pt idx="2545">
                  <c:v>26450</c:v>
                </c:pt>
                <c:pt idx="2546">
                  <c:v>26460</c:v>
                </c:pt>
                <c:pt idx="2547">
                  <c:v>26470</c:v>
                </c:pt>
                <c:pt idx="2548">
                  <c:v>26480</c:v>
                </c:pt>
                <c:pt idx="2549">
                  <c:v>26490</c:v>
                </c:pt>
                <c:pt idx="2550">
                  <c:v>26500</c:v>
                </c:pt>
                <c:pt idx="2551">
                  <c:v>26510</c:v>
                </c:pt>
                <c:pt idx="2552">
                  <c:v>26520</c:v>
                </c:pt>
                <c:pt idx="2553">
                  <c:v>26530</c:v>
                </c:pt>
                <c:pt idx="2554">
                  <c:v>26540</c:v>
                </c:pt>
                <c:pt idx="2555">
                  <c:v>26550</c:v>
                </c:pt>
                <c:pt idx="2556">
                  <c:v>26560</c:v>
                </c:pt>
                <c:pt idx="2557">
                  <c:v>26570</c:v>
                </c:pt>
                <c:pt idx="2558">
                  <c:v>26580</c:v>
                </c:pt>
                <c:pt idx="2559">
                  <c:v>26590</c:v>
                </c:pt>
                <c:pt idx="2560">
                  <c:v>26600</c:v>
                </c:pt>
                <c:pt idx="2561">
                  <c:v>26610</c:v>
                </c:pt>
                <c:pt idx="2562">
                  <c:v>26620</c:v>
                </c:pt>
                <c:pt idx="2563">
                  <c:v>26630</c:v>
                </c:pt>
                <c:pt idx="2564">
                  <c:v>26640</c:v>
                </c:pt>
                <c:pt idx="2565">
                  <c:v>26650</c:v>
                </c:pt>
                <c:pt idx="2566">
                  <c:v>26660</c:v>
                </c:pt>
                <c:pt idx="2567">
                  <c:v>26670</c:v>
                </c:pt>
                <c:pt idx="2568">
                  <c:v>26680</c:v>
                </c:pt>
                <c:pt idx="2569">
                  <c:v>26690</c:v>
                </c:pt>
                <c:pt idx="2570">
                  <c:v>26700</c:v>
                </c:pt>
                <c:pt idx="2571">
                  <c:v>26710</c:v>
                </c:pt>
                <c:pt idx="2572">
                  <c:v>26720</c:v>
                </c:pt>
                <c:pt idx="2573">
                  <c:v>26730</c:v>
                </c:pt>
                <c:pt idx="2574">
                  <c:v>26740</c:v>
                </c:pt>
                <c:pt idx="2575">
                  <c:v>26750</c:v>
                </c:pt>
                <c:pt idx="2576">
                  <c:v>26760</c:v>
                </c:pt>
                <c:pt idx="2577">
                  <c:v>26770</c:v>
                </c:pt>
                <c:pt idx="2578">
                  <c:v>26780</c:v>
                </c:pt>
                <c:pt idx="2579">
                  <c:v>26790</c:v>
                </c:pt>
                <c:pt idx="2580">
                  <c:v>26800</c:v>
                </c:pt>
                <c:pt idx="2581">
                  <c:v>26810</c:v>
                </c:pt>
                <c:pt idx="2582">
                  <c:v>26820</c:v>
                </c:pt>
                <c:pt idx="2583">
                  <c:v>26830</c:v>
                </c:pt>
                <c:pt idx="2584">
                  <c:v>26840</c:v>
                </c:pt>
                <c:pt idx="2585">
                  <c:v>26850</c:v>
                </c:pt>
                <c:pt idx="2586">
                  <c:v>26860</c:v>
                </c:pt>
                <c:pt idx="2587">
                  <c:v>26870</c:v>
                </c:pt>
                <c:pt idx="2588">
                  <c:v>26880</c:v>
                </c:pt>
                <c:pt idx="2589">
                  <c:v>26890</c:v>
                </c:pt>
                <c:pt idx="2590">
                  <c:v>26900</c:v>
                </c:pt>
                <c:pt idx="2591">
                  <c:v>26910</c:v>
                </c:pt>
                <c:pt idx="2592">
                  <c:v>26920</c:v>
                </c:pt>
                <c:pt idx="2593">
                  <c:v>26930</c:v>
                </c:pt>
                <c:pt idx="2594">
                  <c:v>26940</c:v>
                </c:pt>
                <c:pt idx="2595">
                  <c:v>26950</c:v>
                </c:pt>
                <c:pt idx="2596">
                  <c:v>26960</c:v>
                </c:pt>
                <c:pt idx="2597">
                  <c:v>26970</c:v>
                </c:pt>
                <c:pt idx="2598">
                  <c:v>26980</c:v>
                </c:pt>
                <c:pt idx="2599">
                  <c:v>26990</c:v>
                </c:pt>
                <c:pt idx="2600">
                  <c:v>27000</c:v>
                </c:pt>
                <c:pt idx="2601">
                  <c:v>27010</c:v>
                </c:pt>
                <c:pt idx="2602">
                  <c:v>27020</c:v>
                </c:pt>
                <c:pt idx="2603">
                  <c:v>27030</c:v>
                </c:pt>
                <c:pt idx="2604">
                  <c:v>27040</c:v>
                </c:pt>
                <c:pt idx="2605">
                  <c:v>27050</c:v>
                </c:pt>
                <c:pt idx="2606">
                  <c:v>27060</c:v>
                </c:pt>
                <c:pt idx="2607">
                  <c:v>27070</c:v>
                </c:pt>
                <c:pt idx="2608">
                  <c:v>27080</c:v>
                </c:pt>
                <c:pt idx="2609">
                  <c:v>27090</c:v>
                </c:pt>
                <c:pt idx="2610">
                  <c:v>27100</c:v>
                </c:pt>
                <c:pt idx="2611">
                  <c:v>27110</c:v>
                </c:pt>
                <c:pt idx="2612">
                  <c:v>27120</c:v>
                </c:pt>
                <c:pt idx="2613">
                  <c:v>27130</c:v>
                </c:pt>
                <c:pt idx="2614">
                  <c:v>27140</c:v>
                </c:pt>
                <c:pt idx="2615">
                  <c:v>27150</c:v>
                </c:pt>
                <c:pt idx="2616">
                  <c:v>27160</c:v>
                </c:pt>
                <c:pt idx="2617">
                  <c:v>27170</c:v>
                </c:pt>
                <c:pt idx="2618">
                  <c:v>27180</c:v>
                </c:pt>
                <c:pt idx="2619">
                  <c:v>27190</c:v>
                </c:pt>
                <c:pt idx="2620">
                  <c:v>27200</c:v>
                </c:pt>
                <c:pt idx="2621">
                  <c:v>27210</c:v>
                </c:pt>
                <c:pt idx="2622">
                  <c:v>27220</c:v>
                </c:pt>
                <c:pt idx="2623">
                  <c:v>27230</c:v>
                </c:pt>
                <c:pt idx="2624">
                  <c:v>27240</c:v>
                </c:pt>
                <c:pt idx="2625">
                  <c:v>27250</c:v>
                </c:pt>
                <c:pt idx="2626">
                  <c:v>27260</c:v>
                </c:pt>
                <c:pt idx="2627">
                  <c:v>27270</c:v>
                </c:pt>
                <c:pt idx="2628">
                  <c:v>27280</c:v>
                </c:pt>
                <c:pt idx="2629">
                  <c:v>27290</c:v>
                </c:pt>
                <c:pt idx="2630">
                  <c:v>27300</c:v>
                </c:pt>
                <c:pt idx="2631">
                  <c:v>27310</c:v>
                </c:pt>
                <c:pt idx="2632">
                  <c:v>27320</c:v>
                </c:pt>
                <c:pt idx="2633">
                  <c:v>27330</c:v>
                </c:pt>
                <c:pt idx="2634">
                  <c:v>27340</c:v>
                </c:pt>
                <c:pt idx="2635">
                  <c:v>27350</c:v>
                </c:pt>
                <c:pt idx="2636">
                  <c:v>27360</c:v>
                </c:pt>
                <c:pt idx="2637">
                  <c:v>27370</c:v>
                </c:pt>
                <c:pt idx="2638">
                  <c:v>27380</c:v>
                </c:pt>
                <c:pt idx="2639">
                  <c:v>27390</c:v>
                </c:pt>
                <c:pt idx="2640">
                  <c:v>27400</c:v>
                </c:pt>
                <c:pt idx="2641">
                  <c:v>27410</c:v>
                </c:pt>
                <c:pt idx="2642">
                  <c:v>27420</c:v>
                </c:pt>
                <c:pt idx="2643">
                  <c:v>27430</c:v>
                </c:pt>
                <c:pt idx="2644">
                  <c:v>27440</c:v>
                </c:pt>
                <c:pt idx="2645">
                  <c:v>27450</c:v>
                </c:pt>
                <c:pt idx="2646">
                  <c:v>27460</c:v>
                </c:pt>
                <c:pt idx="2647">
                  <c:v>27470</c:v>
                </c:pt>
                <c:pt idx="2648">
                  <c:v>27480</c:v>
                </c:pt>
                <c:pt idx="2649">
                  <c:v>27490</c:v>
                </c:pt>
                <c:pt idx="2650">
                  <c:v>27500</c:v>
                </c:pt>
                <c:pt idx="2651">
                  <c:v>27510</c:v>
                </c:pt>
                <c:pt idx="2652">
                  <c:v>27520</c:v>
                </c:pt>
                <c:pt idx="2653">
                  <c:v>27530</c:v>
                </c:pt>
                <c:pt idx="2654">
                  <c:v>27540</c:v>
                </c:pt>
                <c:pt idx="2655">
                  <c:v>27550</c:v>
                </c:pt>
                <c:pt idx="2656">
                  <c:v>27560</c:v>
                </c:pt>
                <c:pt idx="2657">
                  <c:v>27570</c:v>
                </c:pt>
                <c:pt idx="2658">
                  <c:v>27580</c:v>
                </c:pt>
                <c:pt idx="2659">
                  <c:v>27590</c:v>
                </c:pt>
                <c:pt idx="2660">
                  <c:v>27600</c:v>
                </c:pt>
                <c:pt idx="2661">
                  <c:v>27610</c:v>
                </c:pt>
                <c:pt idx="2662">
                  <c:v>27620</c:v>
                </c:pt>
                <c:pt idx="2663">
                  <c:v>27630</c:v>
                </c:pt>
                <c:pt idx="2664">
                  <c:v>27640</c:v>
                </c:pt>
                <c:pt idx="2665">
                  <c:v>27650</c:v>
                </c:pt>
                <c:pt idx="2666">
                  <c:v>27660</c:v>
                </c:pt>
                <c:pt idx="2667">
                  <c:v>27670</c:v>
                </c:pt>
                <c:pt idx="2668">
                  <c:v>27680</c:v>
                </c:pt>
                <c:pt idx="2669">
                  <c:v>27690</c:v>
                </c:pt>
                <c:pt idx="2670">
                  <c:v>27700</c:v>
                </c:pt>
                <c:pt idx="2671">
                  <c:v>27710</c:v>
                </c:pt>
                <c:pt idx="2672">
                  <c:v>27720</c:v>
                </c:pt>
                <c:pt idx="2673">
                  <c:v>27730</c:v>
                </c:pt>
                <c:pt idx="2674">
                  <c:v>27740</c:v>
                </c:pt>
                <c:pt idx="2675">
                  <c:v>27750</c:v>
                </c:pt>
                <c:pt idx="2676">
                  <c:v>27760</c:v>
                </c:pt>
                <c:pt idx="2677">
                  <c:v>27770</c:v>
                </c:pt>
                <c:pt idx="2678">
                  <c:v>27780</c:v>
                </c:pt>
                <c:pt idx="2679">
                  <c:v>27790</c:v>
                </c:pt>
                <c:pt idx="2680">
                  <c:v>27800</c:v>
                </c:pt>
                <c:pt idx="2681">
                  <c:v>27810</c:v>
                </c:pt>
                <c:pt idx="2682">
                  <c:v>27820</c:v>
                </c:pt>
                <c:pt idx="2683">
                  <c:v>27830</c:v>
                </c:pt>
                <c:pt idx="2684">
                  <c:v>27840</c:v>
                </c:pt>
                <c:pt idx="2685">
                  <c:v>27850</c:v>
                </c:pt>
                <c:pt idx="2686">
                  <c:v>27860</c:v>
                </c:pt>
                <c:pt idx="2687">
                  <c:v>27870</c:v>
                </c:pt>
                <c:pt idx="2688">
                  <c:v>27880</c:v>
                </c:pt>
                <c:pt idx="2689">
                  <c:v>27890</c:v>
                </c:pt>
                <c:pt idx="2690">
                  <c:v>27900</c:v>
                </c:pt>
                <c:pt idx="2691">
                  <c:v>27910</c:v>
                </c:pt>
                <c:pt idx="2692">
                  <c:v>27920</c:v>
                </c:pt>
                <c:pt idx="2693">
                  <c:v>27930</c:v>
                </c:pt>
                <c:pt idx="2694">
                  <c:v>27940</c:v>
                </c:pt>
                <c:pt idx="2695">
                  <c:v>27950</c:v>
                </c:pt>
                <c:pt idx="2696">
                  <c:v>27960</c:v>
                </c:pt>
                <c:pt idx="2697">
                  <c:v>27970</c:v>
                </c:pt>
                <c:pt idx="2698">
                  <c:v>27980</c:v>
                </c:pt>
                <c:pt idx="2699">
                  <c:v>27990</c:v>
                </c:pt>
                <c:pt idx="2700">
                  <c:v>28000</c:v>
                </c:pt>
                <c:pt idx="2701">
                  <c:v>28010</c:v>
                </c:pt>
                <c:pt idx="2702">
                  <c:v>28020</c:v>
                </c:pt>
                <c:pt idx="2703">
                  <c:v>28030</c:v>
                </c:pt>
                <c:pt idx="2704">
                  <c:v>28040</c:v>
                </c:pt>
                <c:pt idx="2705">
                  <c:v>28050</c:v>
                </c:pt>
                <c:pt idx="2706">
                  <c:v>28060</c:v>
                </c:pt>
                <c:pt idx="2707">
                  <c:v>28070</c:v>
                </c:pt>
                <c:pt idx="2708">
                  <c:v>28080</c:v>
                </c:pt>
                <c:pt idx="2709">
                  <c:v>28090</c:v>
                </c:pt>
                <c:pt idx="2710">
                  <c:v>28100</c:v>
                </c:pt>
                <c:pt idx="2711">
                  <c:v>28110</c:v>
                </c:pt>
                <c:pt idx="2712">
                  <c:v>28120</c:v>
                </c:pt>
                <c:pt idx="2713">
                  <c:v>28130</c:v>
                </c:pt>
                <c:pt idx="2714">
                  <c:v>28140</c:v>
                </c:pt>
                <c:pt idx="2715">
                  <c:v>28150</c:v>
                </c:pt>
                <c:pt idx="2716">
                  <c:v>28160</c:v>
                </c:pt>
                <c:pt idx="2717">
                  <c:v>28170</c:v>
                </c:pt>
                <c:pt idx="2718">
                  <c:v>28180</c:v>
                </c:pt>
                <c:pt idx="2719">
                  <c:v>28190</c:v>
                </c:pt>
                <c:pt idx="2720">
                  <c:v>28200</c:v>
                </c:pt>
                <c:pt idx="2721">
                  <c:v>28210</c:v>
                </c:pt>
                <c:pt idx="2722">
                  <c:v>28220</c:v>
                </c:pt>
                <c:pt idx="2723">
                  <c:v>28230</c:v>
                </c:pt>
                <c:pt idx="2724">
                  <c:v>28240</c:v>
                </c:pt>
                <c:pt idx="2725">
                  <c:v>28250</c:v>
                </c:pt>
                <c:pt idx="2726">
                  <c:v>28260</c:v>
                </c:pt>
                <c:pt idx="2727">
                  <c:v>28270</c:v>
                </c:pt>
                <c:pt idx="2728">
                  <c:v>28280</c:v>
                </c:pt>
                <c:pt idx="2729">
                  <c:v>28290</c:v>
                </c:pt>
                <c:pt idx="2730">
                  <c:v>28300</c:v>
                </c:pt>
                <c:pt idx="2731">
                  <c:v>28310</c:v>
                </c:pt>
                <c:pt idx="2732">
                  <c:v>28320</c:v>
                </c:pt>
                <c:pt idx="2733">
                  <c:v>28330</c:v>
                </c:pt>
                <c:pt idx="2734">
                  <c:v>28340</c:v>
                </c:pt>
                <c:pt idx="2735">
                  <c:v>28350</c:v>
                </c:pt>
                <c:pt idx="2736">
                  <c:v>28360</c:v>
                </c:pt>
                <c:pt idx="2737">
                  <c:v>28370</c:v>
                </c:pt>
                <c:pt idx="2738">
                  <c:v>28380</c:v>
                </c:pt>
                <c:pt idx="2739">
                  <c:v>28390</c:v>
                </c:pt>
                <c:pt idx="2740">
                  <c:v>28400</c:v>
                </c:pt>
                <c:pt idx="2741">
                  <c:v>28410</c:v>
                </c:pt>
                <c:pt idx="2742">
                  <c:v>28420</c:v>
                </c:pt>
                <c:pt idx="2743">
                  <c:v>28430</c:v>
                </c:pt>
                <c:pt idx="2744">
                  <c:v>28440</c:v>
                </c:pt>
                <c:pt idx="2745">
                  <c:v>28450</c:v>
                </c:pt>
                <c:pt idx="2746">
                  <c:v>28460</c:v>
                </c:pt>
                <c:pt idx="2747">
                  <c:v>28470</c:v>
                </c:pt>
                <c:pt idx="2748">
                  <c:v>28480</c:v>
                </c:pt>
                <c:pt idx="2749">
                  <c:v>28490</c:v>
                </c:pt>
                <c:pt idx="2750">
                  <c:v>28500</c:v>
                </c:pt>
                <c:pt idx="2751">
                  <c:v>28510</c:v>
                </c:pt>
                <c:pt idx="2752">
                  <c:v>28520</c:v>
                </c:pt>
                <c:pt idx="2753">
                  <c:v>28530</c:v>
                </c:pt>
                <c:pt idx="2754">
                  <c:v>28540</c:v>
                </c:pt>
                <c:pt idx="2755">
                  <c:v>28550</c:v>
                </c:pt>
                <c:pt idx="2756">
                  <c:v>28560</c:v>
                </c:pt>
                <c:pt idx="2757">
                  <c:v>28570</c:v>
                </c:pt>
                <c:pt idx="2758">
                  <c:v>28580</c:v>
                </c:pt>
                <c:pt idx="2759">
                  <c:v>28590</c:v>
                </c:pt>
                <c:pt idx="2760">
                  <c:v>28600</c:v>
                </c:pt>
                <c:pt idx="2761">
                  <c:v>28610</c:v>
                </c:pt>
                <c:pt idx="2762">
                  <c:v>28620</c:v>
                </c:pt>
                <c:pt idx="2763">
                  <c:v>28630</c:v>
                </c:pt>
                <c:pt idx="2764">
                  <c:v>28640</c:v>
                </c:pt>
                <c:pt idx="2765">
                  <c:v>28650</c:v>
                </c:pt>
                <c:pt idx="2766">
                  <c:v>28660</c:v>
                </c:pt>
                <c:pt idx="2767">
                  <c:v>28670</c:v>
                </c:pt>
                <c:pt idx="2768">
                  <c:v>28680</c:v>
                </c:pt>
                <c:pt idx="2769">
                  <c:v>28690</c:v>
                </c:pt>
                <c:pt idx="2770">
                  <c:v>28700</c:v>
                </c:pt>
                <c:pt idx="2771">
                  <c:v>28710</c:v>
                </c:pt>
                <c:pt idx="2772">
                  <c:v>28720</c:v>
                </c:pt>
                <c:pt idx="2773">
                  <c:v>28730</c:v>
                </c:pt>
                <c:pt idx="2774">
                  <c:v>28740</c:v>
                </c:pt>
                <c:pt idx="2775">
                  <c:v>28750</c:v>
                </c:pt>
                <c:pt idx="2776">
                  <c:v>28760</c:v>
                </c:pt>
                <c:pt idx="2777">
                  <c:v>28770</c:v>
                </c:pt>
                <c:pt idx="2778">
                  <c:v>28780</c:v>
                </c:pt>
                <c:pt idx="2779">
                  <c:v>28790</c:v>
                </c:pt>
                <c:pt idx="2780">
                  <c:v>28800</c:v>
                </c:pt>
                <c:pt idx="2781">
                  <c:v>28810</c:v>
                </c:pt>
                <c:pt idx="2782">
                  <c:v>28820</c:v>
                </c:pt>
                <c:pt idx="2783">
                  <c:v>28830</c:v>
                </c:pt>
                <c:pt idx="2784">
                  <c:v>28840</c:v>
                </c:pt>
                <c:pt idx="2785">
                  <c:v>28850</c:v>
                </c:pt>
                <c:pt idx="2786">
                  <c:v>28860</c:v>
                </c:pt>
                <c:pt idx="2787">
                  <c:v>28870</c:v>
                </c:pt>
                <c:pt idx="2788">
                  <c:v>28880</c:v>
                </c:pt>
                <c:pt idx="2789">
                  <c:v>28890</c:v>
                </c:pt>
                <c:pt idx="2790">
                  <c:v>28900</c:v>
                </c:pt>
                <c:pt idx="2791">
                  <c:v>28910</c:v>
                </c:pt>
                <c:pt idx="2792">
                  <c:v>28920</c:v>
                </c:pt>
                <c:pt idx="2793">
                  <c:v>28930</c:v>
                </c:pt>
                <c:pt idx="2794">
                  <c:v>28940</c:v>
                </c:pt>
                <c:pt idx="2795">
                  <c:v>28950</c:v>
                </c:pt>
                <c:pt idx="2796">
                  <c:v>28960</c:v>
                </c:pt>
                <c:pt idx="2797">
                  <c:v>28970</c:v>
                </c:pt>
                <c:pt idx="2798">
                  <c:v>28980</c:v>
                </c:pt>
                <c:pt idx="2799">
                  <c:v>28990</c:v>
                </c:pt>
                <c:pt idx="2800">
                  <c:v>29000</c:v>
                </c:pt>
                <c:pt idx="2801">
                  <c:v>29010</c:v>
                </c:pt>
                <c:pt idx="2802">
                  <c:v>29020</c:v>
                </c:pt>
                <c:pt idx="2803">
                  <c:v>29030</c:v>
                </c:pt>
                <c:pt idx="2804">
                  <c:v>29040</c:v>
                </c:pt>
                <c:pt idx="2805">
                  <c:v>29050</c:v>
                </c:pt>
                <c:pt idx="2806">
                  <c:v>29060</c:v>
                </c:pt>
                <c:pt idx="2807">
                  <c:v>29070</c:v>
                </c:pt>
                <c:pt idx="2808">
                  <c:v>29080</c:v>
                </c:pt>
                <c:pt idx="2809">
                  <c:v>29090</c:v>
                </c:pt>
                <c:pt idx="2810">
                  <c:v>29100</c:v>
                </c:pt>
                <c:pt idx="2811">
                  <c:v>29110</c:v>
                </c:pt>
                <c:pt idx="2812">
                  <c:v>29120</c:v>
                </c:pt>
                <c:pt idx="2813">
                  <c:v>29130</c:v>
                </c:pt>
                <c:pt idx="2814">
                  <c:v>29140</c:v>
                </c:pt>
                <c:pt idx="2815">
                  <c:v>29150</c:v>
                </c:pt>
                <c:pt idx="2816">
                  <c:v>29160</c:v>
                </c:pt>
                <c:pt idx="2817">
                  <c:v>29170</c:v>
                </c:pt>
                <c:pt idx="2818">
                  <c:v>29180</c:v>
                </c:pt>
                <c:pt idx="2819">
                  <c:v>29190</c:v>
                </c:pt>
                <c:pt idx="2820">
                  <c:v>29200</c:v>
                </c:pt>
                <c:pt idx="2821">
                  <c:v>29210</c:v>
                </c:pt>
                <c:pt idx="2822">
                  <c:v>29220</c:v>
                </c:pt>
                <c:pt idx="2823">
                  <c:v>29230</c:v>
                </c:pt>
                <c:pt idx="2824">
                  <c:v>29240</c:v>
                </c:pt>
                <c:pt idx="2825">
                  <c:v>29250</c:v>
                </c:pt>
                <c:pt idx="2826">
                  <c:v>29260</c:v>
                </c:pt>
                <c:pt idx="2827">
                  <c:v>29270</c:v>
                </c:pt>
                <c:pt idx="2828">
                  <c:v>29280</c:v>
                </c:pt>
                <c:pt idx="2829">
                  <c:v>29290</c:v>
                </c:pt>
                <c:pt idx="2830">
                  <c:v>29300</c:v>
                </c:pt>
                <c:pt idx="2831">
                  <c:v>29310</c:v>
                </c:pt>
                <c:pt idx="2832">
                  <c:v>29320</c:v>
                </c:pt>
                <c:pt idx="2833">
                  <c:v>29330</c:v>
                </c:pt>
                <c:pt idx="2834">
                  <c:v>29340</c:v>
                </c:pt>
                <c:pt idx="2835">
                  <c:v>29350</c:v>
                </c:pt>
                <c:pt idx="2836">
                  <c:v>29360</c:v>
                </c:pt>
                <c:pt idx="2837">
                  <c:v>29370</c:v>
                </c:pt>
                <c:pt idx="2838">
                  <c:v>29380</c:v>
                </c:pt>
                <c:pt idx="2839">
                  <c:v>29390</c:v>
                </c:pt>
                <c:pt idx="2840">
                  <c:v>29400</c:v>
                </c:pt>
                <c:pt idx="2841">
                  <c:v>29410</c:v>
                </c:pt>
                <c:pt idx="2842">
                  <c:v>29420</c:v>
                </c:pt>
                <c:pt idx="2843">
                  <c:v>29430</c:v>
                </c:pt>
                <c:pt idx="2844">
                  <c:v>29440</c:v>
                </c:pt>
                <c:pt idx="2845">
                  <c:v>29450</c:v>
                </c:pt>
                <c:pt idx="2846">
                  <c:v>29460</c:v>
                </c:pt>
                <c:pt idx="2847">
                  <c:v>29470</c:v>
                </c:pt>
                <c:pt idx="2848">
                  <c:v>29480</c:v>
                </c:pt>
                <c:pt idx="2849">
                  <c:v>29490</c:v>
                </c:pt>
                <c:pt idx="2850">
                  <c:v>29500</c:v>
                </c:pt>
                <c:pt idx="2851">
                  <c:v>29510</c:v>
                </c:pt>
                <c:pt idx="2852">
                  <c:v>29520</c:v>
                </c:pt>
                <c:pt idx="2853">
                  <c:v>29530</c:v>
                </c:pt>
                <c:pt idx="2854">
                  <c:v>29540</c:v>
                </c:pt>
                <c:pt idx="2855">
                  <c:v>29550</c:v>
                </c:pt>
                <c:pt idx="2856">
                  <c:v>29560</c:v>
                </c:pt>
                <c:pt idx="2857">
                  <c:v>29570</c:v>
                </c:pt>
                <c:pt idx="2858">
                  <c:v>29580</c:v>
                </c:pt>
                <c:pt idx="2859">
                  <c:v>29590</c:v>
                </c:pt>
                <c:pt idx="2860">
                  <c:v>29600</c:v>
                </c:pt>
                <c:pt idx="2861">
                  <c:v>29610</c:v>
                </c:pt>
                <c:pt idx="2862">
                  <c:v>29620</c:v>
                </c:pt>
                <c:pt idx="2863">
                  <c:v>29630</c:v>
                </c:pt>
                <c:pt idx="2864">
                  <c:v>29640</c:v>
                </c:pt>
                <c:pt idx="2865">
                  <c:v>29650</c:v>
                </c:pt>
                <c:pt idx="2866">
                  <c:v>29660</c:v>
                </c:pt>
                <c:pt idx="2867">
                  <c:v>29670</c:v>
                </c:pt>
                <c:pt idx="2868">
                  <c:v>29680</c:v>
                </c:pt>
                <c:pt idx="2869">
                  <c:v>29690</c:v>
                </c:pt>
                <c:pt idx="2870">
                  <c:v>29700</c:v>
                </c:pt>
                <c:pt idx="2871">
                  <c:v>29710</c:v>
                </c:pt>
                <c:pt idx="2872">
                  <c:v>29720</c:v>
                </c:pt>
                <c:pt idx="2873">
                  <c:v>29730</c:v>
                </c:pt>
                <c:pt idx="2874">
                  <c:v>29740</c:v>
                </c:pt>
                <c:pt idx="2875">
                  <c:v>29750</c:v>
                </c:pt>
                <c:pt idx="2876">
                  <c:v>29760</c:v>
                </c:pt>
                <c:pt idx="2877">
                  <c:v>29770</c:v>
                </c:pt>
                <c:pt idx="2878">
                  <c:v>29780</c:v>
                </c:pt>
                <c:pt idx="2879">
                  <c:v>29790</c:v>
                </c:pt>
                <c:pt idx="2880">
                  <c:v>29800</c:v>
                </c:pt>
                <c:pt idx="2881">
                  <c:v>29810</c:v>
                </c:pt>
                <c:pt idx="2882">
                  <c:v>29820</c:v>
                </c:pt>
                <c:pt idx="2883">
                  <c:v>29830</c:v>
                </c:pt>
                <c:pt idx="2884">
                  <c:v>29840</c:v>
                </c:pt>
                <c:pt idx="2885">
                  <c:v>29850</c:v>
                </c:pt>
                <c:pt idx="2886">
                  <c:v>29860</c:v>
                </c:pt>
                <c:pt idx="2887">
                  <c:v>29870</c:v>
                </c:pt>
                <c:pt idx="2888">
                  <c:v>29880</c:v>
                </c:pt>
                <c:pt idx="2889">
                  <c:v>29890</c:v>
                </c:pt>
                <c:pt idx="2890">
                  <c:v>29900</c:v>
                </c:pt>
                <c:pt idx="2891">
                  <c:v>29910</c:v>
                </c:pt>
                <c:pt idx="2892">
                  <c:v>29920</c:v>
                </c:pt>
                <c:pt idx="2893">
                  <c:v>29930</c:v>
                </c:pt>
                <c:pt idx="2894">
                  <c:v>29940</c:v>
                </c:pt>
                <c:pt idx="2895">
                  <c:v>29950</c:v>
                </c:pt>
                <c:pt idx="2896">
                  <c:v>29960</c:v>
                </c:pt>
                <c:pt idx="2897">
                  <c:v>29970</c:v>
                </c:pt>
                <c:pt idx="2898">
                  <c:v>29980</c:v>
                </c:pt>
                <c:pt idx="2899">
                  <c:v>29990</c:v>
                </c:pt>
                <c:pt idx="2900">
                  <c:v>30000</c:v>
                </c:pt>
                <c:pt idx="2901">
                  <c:v>30010</c:v>
                </c:pt>
                <c:pt idx="2902">
                  <c:v>30020</c:v>
                </c:pt>
                <c:pt idx="2903">
                  <c:v>30030</c:v>
                </c:pt>
                <c:pt idx="2904">
                  <c:v>30040</c:v>
                </c:pt>
                <c:pt idx="2905">
                  <c:v>30050</c:v>
                </c:pt>
                <c:pt idx="2906">
                  <c:v>30060</c:v>
                </c:pt>
                <c:pt idx="2907">
                  <c:v>30070</c:v>
                </c:pt>
                <c:pt idx="2908">
                  <c:v>30080</c:v>
                </c:pt>
                <c:pt idx="2909">
                  <c:v>30090</c:v>
                </c:pt>
                <c:pt idx="2910">
                  <c:v>30100</c:v>
                </c:pt>
                <c:pt idx="2911">
                  <c:v>30110</c:v>
                </c:pt>
                <c:pt idx="2912">
                  <c:v>30120</c:v>
                </c:pt>
                <c:pt idx="2913">
                  <c:v>30130</c:v>
                </c:pt>
                <c:pt idx="2914">
                  <c:v>30140</c:v>
                </c:pt>
                <c:pt idx="2915">
                  <c:v>30150</c:v>
                </c:pt>
                <c:pt idx="2916">
                  <c:v>30160</c:v>
                </c:pt>
                <c:pt idx="2917">
                  <c:v>30170</c:v>
                </c:pt>
                <c:pt idx="2918">
                  <c:v>30180</c:v>
                </c:pt>
                <c:pt idx="2919">
                  <c:v>30190</c:v>
                </c:pt>
                <c:pt idx="2920">
                  <c:v>30200</c:v>
                </c:pt>
                <c:pt idx="2921">
                  <c:v>30210</c:v>
                </c:pt>
                <c:pt idx="2922">
                  <c:v>30220</c:v>
                </c:pt>
                <c:pt idx="2923">
                  <c:v>30230</c:v>
                </c:pt>
                <c:pt idx="2924">
                  <c:v>30240</c:v>
                </c:pt>
                <c:pt idx="2925">
                  <c:v>30250</c:v>
                </c:pt>
                <c:pt idx="2926">
                  <c:v>30260</c:v>
                </c:pt>
                <c:pt idx="2927">
                  <c:v>30270</c:v>
                </c:pt>
                <c:pt idx="2928">
                  <c:v>30280</c:v>
                </c:pt>
                <c:pt idx="2929">
                  <c:v>30290</c:v>
                </c:pt>
                <c:pt idx="2930">
                  <c:v>30300</c:v>
                </c:pt>
                <c:pt idx="2931">
                  <c:v>30310</c:v>
                </c:pt>
                <c:pt idx="2932">
                  <c:v>30320</c:v>
                </c:pt>
                <c:pt idx="2933">
                  <c:v>30330</c:v>
                </c:pt>
                <c:pt idx="2934">
                  <c:v>30340</c:v>
                </c:pt>
                <c:pt idx="2935">
                  <c:v>30350</c:v>
                </c:pt>
                <c:pt idx="2936">
                  <c:v>30360</c:v>
                </c:pt>
                <c:pt idx="2937">
                  <c:v>30370</c:v>
                </c:pt>
                <c:pt idx="2938">
                  <c:v>30380</c:v>
                </c:pt>
                <c:pt idx="2939">
                  <c:v>30390</c:v>
                </c:pt>
                <c:pt idx="2940">
                  <c:v>30400</c:v>
                </c:pt>
                <c:pt idx="2941">
                  <c:v>30410</c:v>
                </c:pt>
                <c:pt idx="2942">
                  <c:v>30420</c:v>
                </c:pt>
                <c:pt idx="2943">
                  <c:v>30430</c:v>
                </c:pt>
                <c:pt idx="2944">
                  <c:v>30440</c:v>
                </c:pt>
                <c:pt idx="2945">
                  <c:v>30450</c:v>
                </c:pt>
                <c:pt idx="2946">
                  <c:v>30460</c:v>
                </c:pt>
                <c:pt idx="2947">
                  <c:v>30470</c:v>
                </c:pt>
                <c:pt idx="2948">
                  <c:v>30480</c:v>
                </c:pt>
                <c:pt idx="2949">
                  <c:v>30490</c:v>
                </c:pt>
                <c:pt idx="2950">
                  <c:v>30500</c:v>
                </c:pt>
                <c:pt idx="2951">
                  <c:v>30510</c:v>
                </c:pt>
                <c:pt idx="2952">
                  <c:v>30520</c:v>
                </c:pt>
                <c:pt idx="2953">
                  <c:v>30530</c:v>
                </c:pt>
                <c:pt idx="2954">
                  <c:v>30540</c:v>
                </c:pt>
                <c:pt idx="2955">
                  <c:v>30550</c:v>
                </c:pt>
                <c:pt idx="2956">
                  <c:v>30560</c:v>
                </c:pt>
                <c:pt idx="2957">
                  <c:v>30570</c:v>
                </c:pt>
                <c:pt idx="2958">
                  <c:v>30580</c:v>
                </c:pt>
                <c:pt idx="2959">
                  <c:v>30590</c:v>
                </c:pt>
                <c:pt idx="2960">
                  <c:v>30600</c:v>
                </c:pt>
                <c:pt idx="2961">
                  <c:v>30610</c:v>
                </c:pt>
                <c:pt idx="2962">
                  <c:v>30620</c:v>
                </c:pt>
                <c:pt idx="2963">
                  <c:v>30630</c:v>
                </c:pt>
                <c:pt idx="2964">
                  <c:v>30640</c:v>
                </c:pt>
                <c:pt idx="2965">
                  <c:v>30650</c:v>
                </c:pt>
                <c:pt idx="2966">
                  <c:v>30660</c:v>
                </c:pt>
                <c:pt idx="2967">
                  <c:v>30670</c:v>
                </c:pt>
                <c:pt idx="2968">
                  <c:v>30680</c:v>
                </c:pt>
                <c:pt idx="2969">
                  <c:v>30690</c:v>
                </c:pt>
                <c:pt idx="2970">
                  <c:v>30700</c:v>
                </c:pt>
                <c:pt idx="2971">
                  <c:v>30710</c:v>
                </c:pt>
                <c:pt idx="2972">
                  <c:v>30720</c:v>
                </c:pt>
                <c:pt idx="2973">
                  <c:v>30730</c:v>
                </c:pt>
                <c:pt idx="2974">
                  <c:v>30740</c:v>
                </c:pt>
                <c:pt idx="2975">
                  <c:v>30750</c:v>
                </c:pt>
                <c:pt idx="2976">
                  <c:v>30760</c:v>
                </c:pt>
                <c:pt idx="2977">
                  <c:v>30770</c:v>
                </c:pt>
                <c:pt idx="2978">
                  <c:v>30780</c:v>
                </c:pt>
                <c:pt idx="2979">
                  <c:v>30790</c:v>
                </c:pt>
                <c:pt idx="2980">
                  <c:v>30800</c:v>
                </c:pt>
                <c:pt idx="2981">
                  <c:v>30810</c:v>
                </c:pt>
                <c:pt idx="2982">
                  <c:v>30820</c:v>
                </c:pt>
                <c:pt idx="2983">
                  <c:v>30830</c:v>
                </c:pt>
                <c:pt idx="2984">
                  <c:v>30840</c:v>
                </c:pt>
                <c:pt idx="2985">
                  <c:v>30850</c:v>
                </c:pt>
                <c:pt idx="2986">
                  <c:v>30860</c:v>
                </c:pt>
                <c:pt idx="2987">
                  <c:v>30870</c:v>
                </c:pt>
                <c:pt idx="2988">
                  <c:v>30880</c:v>
                </c:pt>
                <c:pt idx="2989">
                  <c:v>30890</c:v>
                </c:pt>
                <c:pt idx="2990">
                  <c:v>30900</c:v>
                </c:pt>
                <c:pt idx="2991">
                  <c:v>30910</c:v>
                </c:pt>
                <c:pt idx="2992">
                  <c:v>30920</c:v>
                </c:pt>
                <c:pt idx="2993">
                  <c:v>30930</c:v>
                </c:pt>
                <c:pt idx="2994">
                  <c:v>30940</c:v>
                </c:pt>
                <c:pt idx="2995">
                  <c:v>30950</c:v>
                </c:pt>
                <c:pt idx="2996">
                  <c:v>30960</c:v>
                </c:pt>
                <c:pt idx="2997">
                  <c:v>30970</c:v>
                </c:pt>
                <c:pt idx="2998">
                  <c:v>30980</c:v>
                </c:pt>
                <c:pt idx="2999">
                  <c:v>30990</c:v>
                </c:pt>
                <c:pt idx="3000">
                  <c:v>31000</c:v>
                </c:pt>
                <c:pt idx="3001">
                  <c:v>31010</c:v>
                </c:pt>
                <c:pt idx="3002">
                  <c:v>31020</c:v>
                </c:pt>
                <c:pt idx="3003">
                  <c:v>31030</c:v>
                </c:pt>
                <c:pt idx="3004">
                  <c:v>31040</c:v>
                </c:pt>
                <c:pt idx="3005">
                  <c:v>31050</c:v>
                </c:pt>
                <c:pt idx="3006">
                  <c:v>31060</c:v>
                </c:pt>
                <c:pt idx="3007">
                  <c:v>31070</c:v>
                </c:pt>
                <c:pt idx="3008">
                  <c:v>31080</c:v>
                </c:pt>
                <c:pt idx="3009">
                  <c:v>31090</c:v>
                </c:pt>
                <c:pt idx="3010">
                  <c:v>31100</c:v>
                </c:pt>
                <c:pt idx="3011">
                  <c:v>31110</c:v>
                </c:pt>
                <c:pt idx="3012">
                  <c:v>31120</c:v>
                </c:pt>
                <c:pt idx="3013">
                  <c:v>31130</c:v>
                </c:pt>
                <c:pt idx="3014">
                  <c:v>31140</c:v>
                </c:pt>
                <c:pt idx="3015">
                  <c:v>31150</c:v>
                </c:pt>
                <c:pt idx="3016">
                  <c:v>31160</c:v>
                </c:pt>
                <c:pt idx="3017">
                  <c:v>31170</c:v>
                </c:pt>
                <c:pt idx="3018">
                  <c:v>31180</c:v>
                </c:pt>
                <c:pt idx="3019">
                  <c:v>31190</c:v>
                </c:pt>
                <c:pt idx="3020">
                  <c:v>31200</c:v>
                </c:pt>
                <c:pt idx="3021">
                  <c:v>31210</c:v>
                </c:pt>
                <c:pt idx="3022">
                  <c:v>31220</c:v>
                </c:pt>
                <c:pt idx="3023">
                  <c:v>31230</c:v>
                </c:pt>
                <c:pt idx="3024">
                  <c:v>31240</c:v>
                </c:pt>
                <c:pt idx="3025">
                  <c:v>31250</c:v>
                </c:pt>
                <c:pt idx="3026">
                  <c:v>31260</c:v>
                </c:pt>
                <c:pt idx="3027">
                  <c:v>31270</c:v>
                </c:pt>
                <c:pt idx="3028">
                  <c:v>31280</c:v>
                </c:pt>
                <c:pt idx="3029">
                  <c:v>31290</c:v>
                </c:pt>
                <c:pt idx="3030">
                  <c:v>31300</c:v>
                </c:pt>
                <c:pt idx="3031">
                  <c:v>31310</c:v>
                </c:pt>
                <c:pt idx="3032">
                  <c:v>31320</c:v>
                </c:pt>
                <c:pt idx="3033">
                  <c:v>31330</c:v>
                </c:pt>
                <c:pt idx="3034">
                  <c:v>31340</c:v>
                </c:pt>
                <c:pt idx="3035">
                  <c:v>31350</c:v>
                </c:pt>
                <c:pt idx="3036">
                  <c:v>31360</c:v>
                </c:pt>
                <c:pt idx="3037">
                  <c:v>31370</c:v>
                </c:pt>
                <c:pt idx="3038">
                  <c:v>31380</c:v>
                </c:pt>
                <c:pt idx="3039">
                  <c:v>31390</c:v>
                </c:pt>
                <c:pt idx="3040">
                  <c:v>31400</c:v>
                </c:pt>
                <c:pt idx="3041">
                  <c:v>31410</c:v>
                </c:pt>
                <c:pt idx="3042">
                  <c:v>31420</c:v>
                </c:pt>
                <c:pt idx="3043">
                  <c:v>31430</c:v>
                </c:pt>
                <c:pt idx="3044">
                  <c:v>31440</c:v>
                </c:pt>
                <c:pt idx="3045">
                  <c:v>31450</c:v>
                </c:pt>
                <c:pt idx="3046">
                  <c:v>31460</c:v>
                </c:pt>
                <c:pt idx="3047">
                  <c:v>31470</c:v>
                </c:pt>
                <c:pt idx="3048">
                  <c:v>31480</c:v>
                </c:pt>
                <c:pt idx="3049">
                  <c:v>31490</c:v>
                </c:pt>
                <c:pt idx="3050">
                  <c:v>31500</c:v>
                </c:pt>
                <c:pt idx="3051">
                  <c:v>31510</c:v>
                </c:pt>
                <c:pt idx="3052">
                  <c:v>31520</c:v>
                </c:pt>
                <c:pt idx="3053">
                  <c:v>31530</c:v>
                </c:pt>
                <c:pt idx="3054">
                  <c:v>31540</c:v>
                </c:pt>
                <c:pt idx="3055">
                  <c:v>31550</c:v>
                </c:pt>
                <c:pt idx="3056">
                  <c:v>31560</c:v>
                </c:pt>
                <c:pt idx="3057">
                  <c:v>31570</c:v>
                </c:pt>
                <c:pt idx="3058">
                  <c:v>31580</c:v>
                </c:pt>
                <c:pt idx="3059">
                  <c:v>31590</c:v>
                </c:pt>
                <c:pt idx="3060">
                  <c:v>31600</c:v>
                </c:pt>
                <c:pt idx="3061">
                  <c:v>31610</c:v>
                </c:pt>
                <c:pt idx="3062">
                  <c:v>31620</c:v>
                </c:pt>
                <c:pt idx="3063">
                  <c:v>31630</c:v>
                </c:pt>
                <c:pt idx="3064">
                  <c:v>31640</c:v>
                </c:pt>
                <c:pt idx="3065">
                  <c:v>31650</c:v>
                </c:pt>
                <c:pt idx="3066">
                  <c:v>31660</c:v>
                </c:pt>
                <c:pt idx="3067">
                  <c:v>31670</c:v>
                </c:pt>
                <c:pt idx="3068">
                  <c:v>31680</c:v>
                </c:pt>
                <c:pt idx="3069">
                  <c:v>31690</c:v>
                </c:pt>
                <c:pt idx="3070">
                  <c:v>31700</c:v>
                </c:pt>
                <c:pt idx="3071">
                  <c:v>31710</c:v>
                </c:pt>
                <c:pt idx="3072">
                  <c:v>31720</c:v>
                </c:pt>
                <c:pt idx="3073">
                  <c:v>31730</c:v>
                </c:pt>
                <c:pt idx="3074">
                  <c:v>31740</c:v>
                </c:pt>
                <c:pt idx="3075">
                  <c:v>31750</c:v>
                </c:pt>
                <c:pt idx="3076">
                  <c:v>31760</c:v>
                </c:pt>
                <c:pt idx="3077">
                  <c:v>31770</c:v>
                </c:pt>
                <c:pt idx="3078">
                  <c:v>31780</c:v>
                </c:pt>
                <c:pt idx="3079">
                  <c:v>31790</c:v>
                </c:pt>
                <c:pt idx="3080">
                  <c:v>31800</c:v>
                </c:pt>
                <c:pt idx="3081">
                  <c:v>31810</c:v>
                </c:pt>
                <c:pt idx="3082">
                  <c:v>31820</c:v>
                </c:pt>
                <c:pt idx="3083">
                  <c:v>31830</c:v>
                </c:pt>
                <c:pt idx="3084">
                  <c:v>31840</c:v>
                </c:pt>
                <c:pt idx="3085">
                  <c:v>31850</c:v>
                </c:pt>
                <c:pt idx="3086">
                  <c:v>31860</c:v>
                </c:pt>
                <c:pt idx="3087">
                  <c:v>31870</c:v>
                </c:pt>
                <c:pt idx="3088">
                  <c:v>31880</c:v>
                </c:pt>
                <c:pt idx="3089">
                  <c:v>31890</c:v>
                </c:pt>
                <c:pt idx="3090">
                  <c:v>31900</c:v>
                </c:pt>
                <c:pt idx="3091">
                  <c:v>31910</c:v>
                </c:pt>
                <c:pt idx="3092">
                  <c:v>31920</c:v>
                </c:pt>
                <c:pt idx="3093">
                  <c:v>31930</c:v>
                </c:pt>
                <c:pt idx="3094">
                  <c:v>31940</c:v>
                </c:pt>
                <c:pt idx="3095">
                  <c:v>31950</c:v>
                </c:pt>
                <c:pt idx="3096">
                  <c:v>31960</c:v>
                </c:pt>
                <c:pt idx="3097">
                  <c:v>31970</c:v>
                </c:pt>
                <c:pt idx="3098">
                  <c:v>31980</c:v>
                </c:pt>
                <c:pt idx="3099">
                  <c:v>31990</c:v>
                </c:pt>
                <c:pt idx="3100">
                  <c:v>32000</c:v>
                </c:pt>
                <c:pt idx="3101">
                  <c:v>32010</c:v>
                </c:pt>
                <c:pt idx="3102">
                  <c:v>32020</c:v>
                </c:pt>
                <c:pt idx="3103">
                  <c:v>32030</c:v>
                </c:pt>
                <c:pt idx="3104">
                  <c:v>32040</c:v>
                </c:pt>
                <c:pt idx="3105">
                  <c:v>32050</c:v>
                </c:pt>
                <c:pt idx="3106">
                  <c:v>32060</c:v>
                </c:pt>
                <c:pt idx="3107">
                  <c:v>32070</c:v>
                </c:pt>
                <c:pt idx="3108">
                  <c:v>32080</c:v>
                </c:pt>
                <c:pt idx="3109">
                  <c:v>32090</c:v>
                </c:pt>
                <c:pt idx="3110">
                  <c:v>32100</c:v>
                </c:pt>
                <c:pt idx="3111">
                  <c:v>32110</c:v>
                </c:pt>
                <c:pt idx="3112">
                  <c:v>32120</c:v>
                </c:pt>
                <c:pt idx="3113">
                  <c:v>32130</c:v>
                </c:pt>
                <c:pt idx="3114">
                  <c:v>32140</c:v>
                </c:pt>
                <c:pt idx="3115">
                  <c:v>32150</c:v>
                </c:pt>
                <c:pt idx="3116">
                  <c:v>32160</c:v>
                </c:pt>
                <c:pt idx="3117">
                  <c:v>32170</c:v>
                </c:pt>
                <c:pt idx="3118">
                  <c:v>32180</c:v>
                </c:pt>
                <c:pt idx="3119">
                  <c:v>32190</c:v>
                </c:pt>
                <c:pt idx="3120">
                  <c:v>32200</c:v>
                </c:pt>
                <c:pt idx="3121">
                  <c:v>32210</c:v>
                </c:pt>
                <c:pt idx="3122">
                  <c:v>32220</c:v>
                </c:pt>
                <c:pt idx="3123">
                  <c:v>32230</c:v>
                </c:pt>
                <c:pt idx="3124">
                  <c:v>32240</c:v>
                </c:pt>
                <c:pt idx="3125">
                  <c:v>32250</c:v>
                </c:pt>
                <c:pt idx="3126">
                  <c:v>32260</c:v>
                </c:pt>
                <c:pt idx="3127">
                  <c:v>32270</c:v>
                </c:pt>
                <c:pt idx="3128">
                  <c:v>32280</c:v>
                </c:pt>
                <c:pt idx="3129">
                  <c:v>32290</c:v>
                </c:pt>
                <c:pt idx="3130">
                  <c:v>32300</c:v>
                </c:pt>
                <c:pt idx="3131">
                  <c:v>32310</c:v>
                </c:pt>
                <c:pt idx="3132">
                  <c:v>32320</c:v>
                </c:pt>
                <c:pt idx="3133">
                  <c:v>32330</c:v>
                </c:pt>
                <c:pt idx="3134">
                  <c:v>32340</c:v>
                </c:pt>
                <c:pt idx="3135">
                  <c:v>32350</c:v>
                </c:pt>
                <c:pt idx="3136">
                  <c:v>32360</c:v>
                </c:pt>
                <c:pt idx="3137">
                  <c:v>32370</c:v>
                </c:pt>
                <c:pt idx="3138">
                  <c:v>32380</c:v>
                </c:pt>
                <c:pt idx="3139">
                  <c:v>32390</c:v>
                </c:pt>
                <c:pt idx="3140">
                  <c:v>32400</c:v>
                </c:pt>
                <c:pt idx="3141">
                  <c:v>32410</c:v>
                </c:pt>
                <c:pt idx="3142">
                  <c:v>32420</c:v>
                </c:pt>
                <c:pt idx="3143">
                  <c:v>32430</c:v>
                </c:pt>
                <c:pt idx="3144">
                  <c:v>32440</c:v>
                </c:pt>
                <c:pt idx="3145">
                  <c:v>32450</c:v>
                </c:pt>
                <c:pt idx="3146">
                  <c:v>32460</c:v>
                </c:pt>
                <c:pt idx="3147">
                  <c:v>32470</c:v>
                </c:pt>
                <c:pt idx="3148">
                  <c:v>32480</c:v>
                </c:pt>
                <c:pt idx="3149">
                  <c:v>32490</c:v>
                </c:pt>
                <c:pt idx="3150">
                  <c:v>32500</c:v>
                </c:pt>
                <c:pt idx="3151">
                  <c:v>32510</c:v>
                </c:pt>
                <c:pt idx="3152">
                  <c:v>32520</c:v>
                </c:pt>
                <c:pt idx="3153">
                  <c:v>32530</c:v>
                </c:pt>
                <c:pt idx="3154">
                  <c:v>32540</c:v>
                </c:pt>
                <c:pt idx="3155">
                  <c:v>32550</c:v>
                </c:pt>
                <c:pt idx="3156">
                  <c:v>32560</c:v>
                </c:pt>
                <c:pt idx="3157">
                  <c:v>32570</c:v>
                </c:pt>
                <c:pt idx="3158">
                  <c:v>32580</c:v>
                </c:pt>
                <c:pt idx="3159">
                  <c:v>32590</c:v>
                </c:pt>
                <c:pt idx="3160">
                  <c:v>32600</c:v>
                </c:pt>
                <c:pt idx="3161">
                  <c:v>32610</c:v>
                </c:pt>
                <c:pt idx="3162">
                  <c:v>32620</c:v>
                </c:pt>
                <c:pt idx="3163">
                  <c:v>32630</c:v>
                </c:pt>
                <c:pt idx="3164">
                  <c:v>32640</c:v>
                </c:pt>
                <c:pt idx="3165">
                  <c:v>32650</c:v>
                </c:pt>
                <c:pt idx="3166">
                  <c:v>32660</c:v>
                </c:pt>
                <c:pt idx="3167">
                  <c:v>32670</c:v>
                </c:pt>
                <c:pt idx="3168">
                  <c:v>32680</c:v>
                </c:pt>
                <c:pt idx="3169">
                  <c:v>32690</c:v>
                </c:pt>
                <c:pt idx="3170">
                  <c:v>32700</c:v>
                </c:pt>
                <c:pt idx="3171">
                  <c:v>32710</c:v>
                </c:pt>
                <c:pt idx="3172">
                  <c:v>32720</c:v>
                </c:pt>
                <c:pt idx="3173">
                  <c:v>32730</c:v>
                </c:pt>
                <c:pt idx="3174">
                  <c:v>32740</c:v>
                </c:pt>
                <c:pt idx="3175">
                  <c:v>32750</c:v>
                </c:pt>
                <c:pt idx="3176">
                  <c:v>32760</c:v>
                </c:pt>
                <c:pt idx="3177">
                  <c:v>32770</c:v>
                </c:pt>
                <c:pt idx="3178">
                  <c:v>32780</c:v>
                </c:pt>
                <c:pt idx="3179">
                  <c:v>32790</c:v>
                </c:pt>
                <c:pt idx="3180">
                  <c:v>32800</c:v>
                </c:pt>
                <c:pt idx="3181">
                  <c:v>32810</c:v>
                </c:pt>
                <c:pt idx="3182">
                  <c:v>32820</c:v>
                </c:pt>
                <c:pt idx="3183">
                  <c:v>32830</c:v>
                </c:pt>
                <c:pt idx="3184">
                  <c:v>32840</c:v>
                </c:pt>
                <c:pt idx="3185">
                  <c:v>32850</c:v>
                </c:pt>
                <c:pt idx="3186">
                  <c:v>32860</c:v>
                </c:pt>
                <c:pt idx="3187">
                  <c:v>32870</c:v>
                </c:pt>
                <c:pt idx="3188">
                  <c:v>32880</c:v>
                </c:pt>
                <c:pt idx="3189">
                  <c:v>32890</c:v>
                </c:pt>
                <c:pt idx="3190">
                  <c:v>32900</c:v>
                </c:pt>
                <c:pt idx="3191">
                  <c:v>32910</c:v>
                </c:pt>
                <c:pt idx="3192">
                  <c:v>32920</c:v>
                </c:pt>
                <c:pt idx="3193">
                  <c:v>32930</c:v>
                </c:pt>
                <c:pt idx="3194">
                  <c:v>32940</c:v>
                </c:pt>
                <c:pt idx="3195">
                  <c:v>32950</c:v>
                </c:pt>
                <c:pt idx="3196">
                  <c:v>32960</c:v>
                </c:pt>
                <c:pt idx="3197">
                  <c:v>32970</c:v>
                </c:pt>
                <c:pt idx="3198">
                  <c:v>32980</c:v>
                </c:pt>
                <c:pt idx="3199">
                  <c:v>32990</c:v>
                </c:pt>
                <c:pt idx="3200">
                  <c:v>33000</c:v>
                </c:pt>
                <c:pt idx="3201">
                  <c:v>33010</c:v>
                </c:pt>
                <c:pt idx="3202">
                  <c:v>33020</c:v>
                </c:pt>
                <c:pt idx="3203">
                  <c:v>33030</c:v>
                </c:pt>
                <c:pt idx="3204">
                  <c:v>33040</c:v>
                </c:pt>
                <c:pt idx="3205">
                  <c:v>33050</c:v>
                </c:pt>
                <c:pt idx="3206">
                  <c:v>33060</c:v>
                </c:pt>
                <c:pt idx="3207">
                  <c:v>33070</c:v>
                </c:pt>
                <c:pt idx="3208">
                  <c:v>33080</c:v>
                </c:pt>
                <c:pt idx="3209">
                  <c:v>33090</c:v>
                </c:pt>
                <c:pt idx="3210">
                  <c:v>33100</c:v>
                </c:pt>
                <c:pt idx="3211">
                  <c:v>33110</c:v>
                </c:pt>
                <c:pt idx="3212">
                  <c:v>33120</c:v>
                </c:pt>
                <c:pt idx="3213">
                  <c:v>33130</c:v>
                </c:pt>
                <c:pt idx="3214">
                  <c:v>33140</c:v>
                </c:pt>
                <c:pt idx="3215">
                  <c:v>33150</c:v>
                </c:pt>
                <c:pt idx="3216">
                  <c:v>33160</c:v>
                </c:pt>
                <c:pt idx="3217">
                  <c:v>33170</c:v>
                </c:pt>
                <c:pt idx="3218">
                  <c:v>33180</c:v>
                </c:pt>
                <c:pt idx="3219">
                  <c:v>33190</c:v>
                </c:pt>
                <c:pt idx="3220">
                  <c:v>33200</c:v>
                </c:pt>
                <c:pt idx="3221">
                  <c:v>33210</c:v>
                </c:pt>
                <c:pt idx="3222">
                  <c:v>33220</c:v>
                </c:pt>
                <c:pt idx="3223">
                  <c:v>33230</c:v>
                </c:pt>
                <c:pt idx="3224">
                  <c:v>33240</c:v>
                </c:pt>
                <c:pt idx="3225">
                  <c:v>33250</c:v>
                </c:pt>
                <c:pt idx="3226">
                  <c:v>33260</c:v>
                </c:pt>
                <c:pt idx="3227">
                  <c:v>33270</c:v>
                </c:pt>
                <c:pt idx="3228">
                  <c:v>33280</c:v>
                </c:pt>
                <c:pt idx="3229">
                  <c:v>33290</c:v>
                </c:pt>
                <c:pt idx="3230">
                  <c:v>33300</c:v>
                </c:pt>
                <c:pt idx="3231">
                  <c:v>33310</c:v>
                </c:pt>
                <c:pt idx="3232">
                  <c:v>33320</c:v>
                </c:pt>
                <c:pt idx="3233">
                  <c:v>33330</c:v>
                </c:pt>
                <c:pt idx="3234">
                  <c:v>33340</c:v>
                </c:pt>
                <c:pt idx="3235">
                  <c:v>33350</c:v>
                </c:pt>
                <c:pt idx="3236">
                  <c:v>33360</c:v>
                </c:pt>
                <c:pt idx="3237">
                  <c:v>33370</c:v>
                </c:pt>
                <c:pt idx="3238">
                  <c:v>33380</c:v>
                </c:pt>
                <c:pt idx="3239">
                  <c:v>33390</c:v>
                </c:pt>
                <c:pt idx="3240">
                  <c:v>33400</c:v>
                </c:pt>
                <c:pt idx="3241">
                  <c:v>33410</c:v>
                </c:pt>
                <c:pt idx="3242">
                  <c:v>33420</c:v>
                </c:pt>
                <c:pt idx="3243">
                  <c:v>33430</c:v>
                </c:pt>
                <c:pt idx="3244">
                  <c:v>33440</c:v>
                </c:pt>
                <c:pt idx="3245">
                  <c:v>33450</c:v>
                </c:pt>
                <c:pt idx="3246">
                  <c:v>33460</c:v>
                </c:pt>
                <c:pt idx="3247">
                  <c:v>33470</c:v>
                </c:pt>
                <c:pt idx="3248">
                  <c:v>33480</c:v>
                </c:pt>
                <c:pt idx="3249">
                  <c:v>33490</c:v>
                </c:pt>
                <c:pt idx="3250">
                  <c:v>33500</c:v>
                </c:pt>
                <c:pt idx="3251">
                  <c:v>33510</c:v>
                </c:pt>
                <c:pt idx="3252">
                  <c:v>33520</c:v>
                </c:pt>
                <c:pt idx="3253">
                  <c:v>33530</c:v>
                </c:pt>
                <c:pt idx="3254">
                  <c:v>33540</c:v>
                </c:pt>
                <c:pt idx="3255">
                  <c:v>33550</c:v>
                </c:pt>
                <c:pt idx="3256">
                  <c:v>33560</c:v>
                </c:pt>
                <c:pt idx="3257">
                  <c:v>33570</c:v>
                </c:pt>
                <c:pt idx="3258">
                  <c:v>33580</c:v>
                </c:pt>
                <c:pt idx="3259">
                  <c:v>33590</c:v>
                </c:pt>
                <c:pt idx="3260">
                  <c:v>33600</c:v>
                </c:pt>
                <c:pt idx="3261">
                  <c:v>33610</c:v>
                </c:pt>
                <c:pt idx="3262">
                  <c:v>33620</c:v>
                </c:pt>
                <c:pt idx="3263">
                  <c:v>33630</c:v>
                </c:pt>
                <c:pt idx="3264">
                  <c:v>33640</c:v>
                </c:pt>
                <c:pt idx="3265">
                  <c:v>33650</c:v>
                </c:pt>
                <c:pt idx="3266">
                  <c:v>33660</c:v>
                </c:pt>
                <c:pt idx="3267">
                  <c:v>33670</c:v>
                </c:pt>
                <c:pt idx="3268">
                  <c:v>33680</c:v>
                </c:pt>
                <c:pt idx="3269">
                  <c:v>33690</c:v>
                </c:pt>
                <c:pt idx="3270">
                  <c:v>33700</c:v>
                </c:pt>
                <c:pt idx="3271">
                  <c:v>33710</c:v>
                </c:pt>
                <c:pt idx="3272">
                  <c:v>33720</c:v>
                </c:pt>
                <c:pt idx="3273">
                  <c:v>33730</c:v>
                </c:pt>
                <c:pt idx="3274">
                  <c:v>33740</c:v>
                </c:pt>
                <c:pt idx="3275">
                  <c:v>33750</c:v>
                </c:pt>
                <c:pt idx="3276">
                  <c:v>33760</c:v>
                </c:pt>
                <c:pt idx="3277">
                  <c:v>33770</c:v>
                </c:pt>
                <c:pt idx="3278">
                  <c:v>33780</c:v>
                </c:pt>
                <c:pt idx="3279">
                  <c:v>33790</c:v>
                </c:pt>
                <c:pt idx="3280">
                  <c:v>33800</c:v>
                </c:pt>
                <c:pt idx="3281">
                  <c:v>33810</c:v>
                </c:pt>
                <c:pt idx="3282">
                  <c:v>33820</c:v>
                </c:pt>
                <c:pt idx="3283">
                  <c:v>33830</c:v>
                </c:pt>
                <c:pt idx="3284">
                  <c:v>33840</c:v>
                </c:pt>
                <c:pt idx="3285">
                  <c:v>33850</c:v>
                </c:pt>
                <c:pt idx="3286">
                  <c:v>33860</c:v>
                </c:pt>
                <c:pt idx="3287">
                  <c:v>33870</c:v>
                </c:pt>
                <c:pt idx="3288">
                  <c:v>33880</c:v>
                </c:pt>
                <c:pt idx="3289">
                  <c:v>33890</c:v>
                </c:pt>
                <c:pt idx="3290">
                  <c:v>33900</c:v>
                </c:pt>
                <c:pt idx="3291">
                  <c:v>33910</c:v>
                </c:pt>
                <c:pt idx="3292">
                  <c:v>33920</c:v>
                </c:pt>
                <c:pt idx="3293">
                  <c:v>33930</c:v>
                </c:pt>
                <c:pt idx="3294">
                  <c:v>33940</c:v>
                </c:pt>
                <c:pt idx="3295">
                  <c:v>33950</c:v>
                </c:pt>
                <c:pt idx="3296">
                  <c:v>33960</c:v>
                </c:pt>
                <c:pt idx="3297">
                  <c:v>33970</c:v>
                </c:pt>
                <c:pt idx="3298">
                  <c:v>33980</c:v>
                </c:pt>
                <c:pt idx="3299">
                  <c:v>33990</c:v>
                </c:pt>
                <c:pt idx="3300">
                  <c:v>34000</c:v>
                </c:pt>
                <c:pt idx="3301">
                  <c:v>34010</c:v>
                </c:pt>
                <c:pt idx="3302">
                  <c:v>34020</c:v>
                </c:pt>
                <c:pt idx="3303">
                  <c:v>34030</c:v>
                </c:pt>
                <c:pt idx="3304">
                  <c:v>34040</c:v>
                </c:pt>
                <c:pt idx="3305">
                  <c:v>34050</c:v>
                </c:pt>
                <c:pt idx="3306">
                  <c:v>34060</c:v>
                </c:pt>
                <c:pt idx="3307">
                  <c:v>34070</c:v>
                </c:pt>
                <c:pt idx="3308">
                  <c:v>34080</c:v>
                </c:pt>
                <c:pt idx="3309">
                  <c:v>34090</c:v>
                </c:pt>
                <c:pt idx="3310">
                  <c:v>34100</c:v>
                </c:pt>
                <c:pt idx="3311">
                  <c:v>34110</c:v>
                </c:pt>
                <c:pt idx="3312">
                  <c:v>34120</c:v>
                </c:pt>
                <c:pt idx="3313">
                  <c:v>34130</c:v>
                </c:pt>
                <c:pt idx="3314">
                  <c:v>34140</c:v>
                </c:pt>
                <c:pt idx="3315">
                  <c:v>34150</c:v>
                </c:pt>
                <c:pt idx="3316">
                  <c:v>34160</c:v>
                </c:pt>
                <c:pt idx="3317">
                  <c:v>34170</c:v>
                </c:pt>
                <c:pt idx="3318">
                  <c:v>34180</c:v>
                </c:pt>
                <c:pt idx="3319">
                  <c:v>34190</c:v>
                </c:pt>
                <c:pt idx="3320">
                  <c:v>34200</c:v>
                </c:pt>
                <c:pt idx="3321">
                  <c:v>34210</c:v>
                </c:pt>
                <c:pt idx="3322">
                  <c:v>34220</c:v>
                </c:pt>
                <c:pt idx="3323">
                  <c:v>34230</c:v>
                </c:pt>
                <c:pt idx="3324">
                  <c:v>34240</c:v>
                </c:pt>
                <c:pt idx="3325">
                  <c:v>34250</c:v>
                </c:pt>
                <c:pt idx="3326">
                  <c:v>34260</c:v>
                </c:pt>
                <c:pt idx="3327">
                  <c:v>34270</c:v>
                </c:pt>
                <c:pt idx="3328">
                  <c:v>34280</c:v>
                </c:pt>
                <c:pt idx="3329">
                  <c:v>34290</c:v>
                </c:pt>
                <c:pt idx="3330">
                  <c:v>34300</c:v>
                </c:pt>
                <c:pt idx="3331">
                  <c:v>34310</c:v>
                </c:pt>
                <c:pt idx="3332">
                  <c:v>34320</c:v>
                </c:pt>
                <c:pt idx="3333">
                  <c:v>34330</c:v>
                </c:pt>
                <c:pt idx="3334">
                  <c:v>34340</c:v>
                </c:pt>
                <c:pt idx="3335">
                  <c:v>34350</c:v>
                </c:pt>
                <c:pt idx="3336">
                  <c:v>34360</c:v>
                </c:pt>
                <c:pt idx="3337">
                  <c:v>34370</c:v>
                </c:pt>
                <c:pt idx="3338">
                  <c:v>34380</c:v>
                </c:pt>
                <c:pt idx="3339">
                  <c:v>34390</c:v>
                </c:pt>
                <c:pt idx="3340">
                  <c:v>34400</c:v>
                </c:pt>
                <c:pt idx="3341">
                  <c:v>34410</c:v>
                </c:pt>
                <c:pt idx="3342">
                  <c:v>34420</c:v>
                </c:pt>
                <c:pt idx="3343">
                  <c:v>34430</c:v>
                </c:pt>
                <c:pt idx="3344">
                  <c:v>34440</c:v>
                </c:pt>
                <c:pt idx="3345">
                  <c:v>34450</c:v>
                </c:pt>
                <c:pt idx="3346">
                  <c:v>34460</c:v>
                </c:pt>
                <c:pt idx="3347">
                  <c:v>34470</c:v>
                </c:pt>
                <c:pt idx="3348">
                  <c:v>34480</c:v>
                </c:pt>
                <c:pt idx="3349">
                  <c:v>34490</c:v>
                </c:pt>
                <c:pt idx="3350">
                  <c:v>34500</c:v>
                </c:pt>
                <c:pt idx="3351">
                  <c:v>34510</c:v>
                </c:pt>
                <c:pt idx="3352">
                  <c:v>34520</c:v>
                </c:pt>
                <c:pt idx="3353">
                  <c:v>34530</c:v>
                </c:pt>
                <c:pt idx="3354">
                  <c:v>34540</c:v>
                </c:pt>
                <c:pt idx="3355">
                  <c:v>34550</c:v>
                </c:pt>
                <c:pt idx="3356">
                  <c:v>34560</c:v>
                </c:pt>
                <c:pt idx="3357">
                  <c:v>34570</c:v>
                </c:pt>
                <c:pt idx="3358">
                  <c:v>34580</c:v>
                </c:pt>
                <c:pt idx="3359">
                  <c:v>34590</c:v>
                </c:pt>
                <c:pt idx="3360">
                  <c:v>34600</c:v>
                </c:pt>
                <c:pt idx="3361">
                  <c:v>34610</c:v>
                </c:pt>
                <c:pt idx="3362">
                  <c:v>34620</c:v>
                </c:pt>
                <c:pt idx="3363">
                  <c:v>34630</c:v>
                </c:pt>
                <c:pt idx="3364">
                  <c:v>34640</c:v>
                </c:pt>
                <c:pt idx="3365">
                  <c:v>34650</c:v>
                </c:pt>
                <c:pt idx="3366">
                  <c:v>34660</c:v>
                </c:pt>
                <c:pt idx="3367">
                  <c:v>34670</c:v>
                </c:pt>
                <c:pt idx="3368">
                  <c:v>34680</c:v>
                </c:pt>
                <c:pt idx="3369">
                  <c:v>34690</c:v>
                </c:pt>
                <c:pt idx="3370">
                  <c:v>34700</c:v>
                </c:pt>
                <c:pt idx="3371">
                  <c:v>34710</c:v>
                </c:pt>
                <c:pt idx="3372">
                  <c:v>34720</c:v>
                </c:pt>
                <c:pt idx="3373">
                  <c:v>34730</c:v>
                </c:pt>
                <c:pt idx="3374">
                  <c:v>34740</c:v>
                </c:pt>
                <c:pt idx="3375">
                  <c:v>34750</c:v>
                </c:pt>
                <c:pt idx="3376">
                  <c:v>34760</c:v>
                </c:pt>
                <c:pt idx="3377">
                  <c:v>34770</c:v>
                </c:pt>
                <c:pt idx="3378">
                  <c:v>34780</c:v>
                </c:pt>
                <c:pt idx="3379">
                  <c:v>34790</c:v>
                </c:pt>
                <c:pt idx="3380">
                  <c:v>34800</c:v>
                </c:pt>
                <c:pt idx="3381">
                  <c:v>34810</c:v>
                </c:pt>
                <c:pt idx="3382">
                  <c:v>34820</c:v>
                </c:pt>
                <c:pt idx="3383">
                  <c:v>34830</c:v>
                </c:pt>
                <c:pt idx="3384">
                  <c:v>34840</c:v>
                </c:pt>
                <c:pt idx="3385">
                  <c:v>34850</c:v>
                </c:pt>
                <c:pt idx="3386">
                  <c:v>34860</c:v>
                </c:pt>
                <c:pt idx="3387">
                  <c:v>34870</c:v>
                </c:pt>
                <c:pt idx="3388">
                  <c:v>34880</c:v>
                </c:pt>
                <c:pt idx="3389">
                  <c:v>34890</c:v>
                </c:pt>
                <c:pt idx="3390">
                  <c:v>34900</c:v>
                </c:pt>
                <c:pt idx="3391">
                  <c:v>34910</c:v>
                </c:pt>
                <c:pt idx="3392">
                  <c:v>34920</c:v>
                </c:pt>
                <c:pt idx="3393">
                  <c:v>34930</c:v>
                </c:pt>
                <c:pt idx="3394">
                  <c:v>34940</c:v>
                </c:pt>
                <c:pt idx="3395">
                  <c:v>34950</c:v>
                </c:pt>
                <c:pt idx="3396">
                  <c:v>34960</c:v>
                </c:pt>
                <c:pt idx="3397">
                  <c:v>34970</c:v>
                </c:pt>
                <c:pt idx="3398">
                  <c:v>34980</c:v>
                </c:pt>
                <c:pt idx="3399">
                  <c:v>34990</c:v>
                </c:pt>
                <c:pt idx="3400">
                  <c:v>35000</c:v>
                </c:pt>
                <c:pt idx="3401">
                  <c:v>35010</c:v>
                </c:pt>
                <c:pt idx="3402">
                  <c:v>35020</c:v>
                </c:pt>
                <c:pt idx="3403">
                  <c:v>35030</c:v>
                </c:pt>
                <c:pt idx="3404">
                  <c:v>35040</c:v>
                </c:pt>
                <c:pt idx="3405">
                  <c:v>35050</c:v>
                </c:pt>
                <c:pt idx="3406">
                  <c:v>35060</c:v>
                </c:pt>
                <c:pt idx="3407">
                  <c:v>35070</c:v>
                </c:pt>
                <c:pt idx="3408">
                  <c:v>35080</c:v>
                </c:pt>
                <c:pt idx="3409">
                  <c:v>35090</c:v>
                </c:pt>
                <c:pt idx="3410">
                  <c:v>35100</c:v>
                </c:pt>
                <c:pt idx="3411">
                  <c:v>35110</c:v>
                </c:pt>
                <c:pt idx="3412">
                  <c:v>35120</c:v>
                </c:pt>
                <c:pt idx="3413">
                  <c:v>35130</c:v>
                </c:pt>
                <c:pt idx="3414">
                  <c:v>35140</c:v>
                </c:pt>
                <c:pt idx="3415">
                  <c:v>35150</c:v>
                </c:pt>
                <c:pt idx="3416">
                  <c:v>35160</c:v>
                </c:pt>
                <c:pt idx="3417">
                  <c:v>35170</c:v>
                </c:pt>
                <c:pt idx="3418">
                  <c:v>35180</c:v>
                </c:pt>
                <c:pt idx="3419">
                  <c:v>35190</c:v>
                </c:pt>
                <c:pt idx="3420">
                  <c:v>35200</c:v>
                </c:pt>
                <c:pt idx="3421">
                  <c:v>35210</c:v>
                </c:pt>
                <c:pt idx="3422">
                  <c:v>35220</c:v>
                </c:pt>
                <c:pt idx="3423">
                  <c:v>35230</c:v>
                </c:pt>
                <c:pt idx="3424">
                  <c:v>35240</c:v>
                </c:pt>
                <c:pt idx="3425">
                  <c:v>35250</c:v>
                </c:pt>
                <c:pt idx="3426">
                  <c:v>35260</c:v>
                </c:pt>
                <c:pt idx="3427">
                  <c:v>35270</c:v>
                </c:pt>
                <c:pt idx="3428">
                  <c:v>35280</c:v>
                </c:pt>
                <c:pt idx="3429">
                  <c:v>35290</c:v>
                </c:pt>
                <c:pt idx="3430">
                  <c:v>35300</c:v>
                </c:pt>
                <c:pt idx="3431">
                  <c:v>35310</c:v>
                </c:pt>
                <c:pt idx="3432">
                  <c:v>35320</c:v>
                </c:pt>
                <c:pt idx="3433">
                  <c:v>35330</c:v>
                </c:pt>
                <c:pt idx="3434">
                  <c:v>35340</c:v>
                </c:pt>
                <c:pt idx="3435">
                  <c:v>35350</c:v>
                </c:pt>
                <c:pt idx="3436">
                  <c:v>35360</c:v>
                </c:pt>
                <c:pt idx="3437">
                  <c:v>35370</c:v>
                </c:pt>
                <c:pt idx="3438">
                  <c:v>35380</c:v>
                </c:pt>
                <c:pt idx="3439">
                  <c:v>35390</c:v>
                </c:pt>
                <c:pt idx="3440">
                  <c:v>35400</c:v>
                </c:pt>
                <c:pt idx="3441">
                  <c:v>35410</c:v>
                </c:pt>
                <c:pt idx="3442">
                  <c:v>35420</c:v>
                </c:pt>
                <c:pt idx="3443">
                  <c:v>35430</c:v>
                </c:pt>
                <c:pt idx="3444">
                  <c:v>35440</c:v>
                </c:pt>
                <c:pt idx="3445">
                  <c:v>35450</c:v>
                </c:pt>
                <c:pt idx="3446">
                  <c:v>35460</c:v>
                </c:pt>
                <c:pt idx="3447">
                  <c:v>35470</c:v>
                </c:pt>
                <c:pt idx="3448">
                  <c:v>35480</c:v>
                </c:pt>
                <c:pt idx="3449">
                  <c:v>35490</c:v>
                </c:pt>
                <c:pt idx="3450">
                  <c:v>35500</c:v>
                </c:pt>
                <c:pt idx="3451">
                  <c:v>35510</c:v>
                </c:pt>
                <c:pt idx="3452">
                  <c:v>35520</c:v>
                </c:pt>
                <c:pt idx="3453">
                  <c:v>35530</c:v>
                </c:pt>
                <c:pt idx="3454">
                  <c:v>35540</c:v>
                </c:pt>
                <c:pt idx="3455">
                  <c:v>35550</c:v>
                </c:pt>
                <c:pt idx="3456">
                  <c:v>35560</c:v>
                </c:pt>
                <c:pt idx="3457">
                  <c:v>35570</c:v>
                </c:pt>
                <c:pt idx="3458">
                  <c:v>35580</c:v>
                </c:pt>
                <c:pt idx="3459">
                  <c:v>35590</c:v>
                </c:pt>
                <c:pt idx="3460">
                  <c:v>35600</c:v>
                </c:pt>
                <c:pt idx="3461">
                  <c:v>35610</c:v>
                </c:pt>
                <c:pt idx="3462">
                  <c:v>35620</c:v>
                </c:pt>
                <c:pt idx="3463">
                  <c:v>35630</c:v>
                </c:pt>
                <c:pt idx="3464">
                  <c:v>35640</c:v>
                </c:pt>
                <c:pt idx="3465">
                  <c:v>35650</c:v>
                </c:pt>
                <c:pt idx="3466">
                  <c:v>35660</c:v>
                </c:pt>
                <c:pt idx="3467">
                  <c:v>35670</c:v>
                </c:pt>
                <c:pt idx="3468">
                  <c:v>35680</c:v>
                </c:pt>
                <c:pt idx="3469">
                  <c:v>35690</c:v>
                </c:pt>
                <c:pt idx="3470">
                  <c:v>35700</c:v>
                </c:pt>
                <c:pt idx="3471">
                  <c:v>35710</c:v>
                </c:pt>
                <c:pt idx="3472">
                  <c:v>35720</c:v>
                </c:pt>
                <c:pt idx="3473">
                  <c:v>35730</c:v>
                </c:pt>
                <c:pt idx="3474">
                  <c:v>35740</c:v>
                </c:pt>
                <c:pt idx="3475">
                  <c:v>35750</c:v>
                </c:pt>
                <c:pt idx="3476">
                  <c:v>35760</c:v>
                </c:pt>
                <c:pt idx="3477">
                  <c:v>35770</c:v>
                </c:pt>
                <c:pt idx="3478">
                  <c:v>35780</c:v>
                </c:pt>
                <c:pt idx="3479">
                  <c:v>35790</c:v>
                </c:pt>
                <c:pt idx="3480">
                  <c:v>35800</c:v>
                </c:pt>
                <c:pt idx="3481">
                  <c:v>35810</c:v>
                </c:pt>
                <c:pt idx="3482">
                  <c:v>35820</c:v>
                </c:pt>
                <c:pt idx="3483">
                  <c:v>35830</c:v>
                </c:pt>
                <c:pt idx="3484">
                  <c:v>35840</c:v>
                </c:pt>
                <c:pt idx="3485">
                  <c:v>35850</c:v>
                </c:pt>
                <c:pt idx="3486">
                  <c:v>35860</c:v>
                </c:pt>
                <c:pt idx="3487">
                  <c:v>35870</c:v>
                </c:pt>
                <c:pt idx="3488">
                  <c:v>35880</c:v>
                </c:pt>
                <c:pt idx="3489">
                  <c:v>35890</c:v>
                </c:pt>
                <c:pt idx="3490">
                  <c:v>35900</c:v>
                </c:pt>
                <c:pt idx="3491">
                  <c:v>35910</c:v>
                </c:pt>
                <c:pt idx="3492">
                  <c:v>35920</c:v>
                </c:pt>
                <c:pt idx="3493">
                  <c:v>35930</c:v>
                </c:pt>
                <c:pt idx="3494">
                  <c:v>35940</c:v>
                </c:pt>
                <c:pt idx="3495">
                  <c:v>35950</c:v>
                </c:pt>
                <c:pt idx="3496">
                  <c:v>35960</c:v>
                </c:pt>
                <c:pt idx="3497">
                  <c:v>35970</c:v>
                </c:pt>
                <c:pt idx="3498">
                  <c:v>35980</c:v>
                </c:pt>
                <c:pt idx="3499">
                  <c:v>35990</c:v>
                </c:pt>
                <c:pt idx="3500">
                  <c:v>36000</c:v>
                </c:pt>
                <c:pt idx="3501">
                  <c:v>36010</c:v>
                </c:pt>
                <c:pt idx="3502">
                  <c:v>36020</c:v>
                </c:pt>
                <c:pt idx="3503">
                  <c:v>36030</c:v>
                </c:pt>
                <c:pt idx="3504">
                  <c:v>36040</c:v>
                </c:pt>
                <c:pt idx="3505">
                  <c:v>36050</c:v>
                </c:pt>
                <c:pt idx="3506">
                  <c:v>36060</c:v>
                </c:pt>
                <c:pt idx="3507">
                  <c:v>36070</c:v>
                </c:pt>
                <c:pt idx="3508">
                  <c:v>36080</c:v>
                </c:pt>
                <c:pt idx="3509">
                  <c:v>36090</c:v>
                </c:pt>
                <c:pt idx="3510">
                  <c:v>36100</c:v>
                </c:pt>
                <c:pt idx="3511">
                  <c:v>36110</c:v>
                </c:pt>
                <c:pt idx="3512">
                  <c:v>36120</c:v>
                </c:pt>
                <c:pt idx="3513">
                  <c:v>36130</c:v>
                </c:pt>
                <c:pt idx="3514">
                  <c:v>36140</c:v>
                </c:pt>
                <c:pt idx="3515">
                  <c:v>36150</c:v>
                </c:pt>
                <c:pt idx="3516">
                  <c:v>36160</c:v>
                </c:pt>
                <c:pt idx="3517">
                  <c:v>36170</c:v>
                </c:pt>
                <c:pt idx="3518">
                  <c:v>36180</c:v>
                </c:pt>
                <c:pt idx="3519">
                  <c:v>36190</c:v>
                </c:pt>
                <c:pt idx="3520">
                  <c:v>36200</c:v>
                </c:pt>
                <c:pt idx="3521">
                  <c:v>36210</c:v>
                </c:pt>
                <c:pt idx="3522">
                  <c:v>36220</c:v>
                </c:pt>
                <c:pt idx="3523">
                  <c:v>36230</c:v>
                </c:pt>
                <c:pt idx="3524">
                  <c:v>36240</c:v>
                </c:pt>
                <c:pt idx="3525">
                  <c:v>36250</c:v>
                </c:pt>
                <c:pt idx="3526">
                  <c:v>36260</c:v>
                </c:pt>
                <c:pt idx="3527">
                  <c:v>36270</c:v>
                </c:pt>
                <c:pt idx="3528">
                  <c:v>36280</c:v>
                </c:pt>
                <c:pt idx="3529">
                  <c:v>36290</c:v>
                </c:pt>
                <c:pt idx="3530">
                  <c:v>36300</c:v>
                </c:pt>
                <c:pt idx="3531">
                  <c:v>36310</c:v>
                </c:pt>
                <c:pt idx="3532">
                  <c:v>36320</c:v>
                </c:pt>
                <c:pt idx="3533">
                  <c:v>36330</c:v>
                </c:pt>
                <c:pt idx="3534">
                  <c:v>36340</c:v>
                </c:pt>
                <c:pt idx="3535">
                  <c:v>36350</c:v>
                </c:pt>
                <c:pt idx="3536">
                  <c:v>36360</c:v>
                </c:pt>
                <c:pt idx="3537">
                  <c:v>36370</c:v>
                </c:pt>
                <c:pt idx="3538">
                  <c:v>36380</c:v>
                </c:pt>
                <c:pt idx="3539">
                  <c:v>36390</c:v>
                </c:pt>
                <c:pt idx="3540">
                  <c:v>36400</c:v>
                </c:pt>
                <c:pt idx="3541">
                  <c:v>36410</c:v>
                </c:pt>
                <c:pt idx="3542">
                  <c:v>36420</c:v>
                </c:pt>
                <c:pt idx="3543">
                  <c:v>36430</c:v>
                </c:pt>
                <c:pt idx="3544">
                  <c:v>36440</c:v>
                </c:pt>
                <c:pt idx="3545">
                  <c:v>36450</c:v>
                </c:pt>
                <c:pt idx="3546">
                  <c:v>36460</c:v>
                </c:pt>
                <c:pt idx="3547">
                  <c:v>36470</c:v>
                </c:pt>
                <c:pt idx="3548">
                  <c:v>36480</c:v>
                </c:pt>
                <c:pt idx="3549">
                  <c:v>36490</c:v>
                </c:pt>
                <c:pt idx="3550">
                  <c:v>36500</c:v>
                </c:pt>
                <c:pt idx="3551">
                  <c:v>36510</c:v>
                </c:pt>
                <c:pt idx="3552">
                  <c:v>36520</c:v>
                </c:pt>
                <c:pt idx="3553">
                  <c:v>36530</c:v>
                </c:pt>
                <c:pt idx="3554">
                  <c:v>36540</c:v>
                </c:pt>
                <c:pt idx="3555">
                  <c:v>36550</c:v>
                </c:pt>
                <c:pt idx="3556">
                  <c:v>36560</c:v>
                </c:pt>
                <c:pt idx="3557">
                  <c:v>36570</c:v>
                </c:pt>
                <c:pt idx="3558">
                  <c:v>36580</c:v>
                </c:pt>
                <c:pt idx="3559">
                  <c:v>36590</c:v>
                </c:pt>
                <c:pt idx="3560">
                  <c:v>36600</c:v>
                </c:pt>
                <c:pt idx="3561">
                  <c:v>36610</c:v>
                </c:pt>
                <c:pt idx="3562">
                  <c:v>36620</c:v>
                </c:pt>
                <c:pt idx="3563">
                  <c:v>36630</c:v>
                </c:pt>
                <c:pt idx="3564">
                  <c:v>36640</c:v>
                </c:pt>
                <c:pt idx="3565">
                  <c:v>36650</c:v>
                </c:pt>
                <c:pt idx="3566">
                  <c:v>36660</c:v>
                </c:pt>
                <c:pt idx="3567">
                  <c:v>36670</c:v>
                </c:pt>
                <c:pt idx="3568">
                  <c:v>36680</c:v>
                </c:pt>
                <c:pt idx="3569">
                  <c:v>36690</c:v>
                </c:pt>
                <c:pt idx="3570">
                  <c:v>36700</c:v>
                </c:pt>
                <c:pt idx="3571">
                  <c:v>36710</c:v>
                </c:pt>
                <c:pt idx="3572">
                  <c:v>36720</c:v>
                </c:pt>
                <c:pt idx="3573">
                  <c:v>36730</c:v>
                </c:pt>
                <c:pt idx="3574">
                  <c:v>36740</c:v>
                </c:pt>
                <c:pt idx="3575">
                  <c:v>36750</c:v>
                </c:pt>
                <c:pt idx="3576">
                  <c:v>36760</c:v>
                </c:pt>
                <c:pt idx="3577">
                  <c:v>36770</c:v>
                </c:pt>
                <c:pt idx="3578">
                  <c:v>36780</c:v>
                </c:pt>
                <c:pt idx="3579">
                  <c:v>36790</c:v>
                </c:pt>
                <c:pt idx="3580">
                  <c:v>36800</c:v>
                </c:pt>
                <c:pt idx="3581">
                  <c:v>36810</c:v>
                </c:pt>
                <c:pt idx="3582">
                  <c:v>36820</c:v>
                </c:pt>
                <c:pt idx="3583">
                  <c:v>36830</c:v>
                </c:pt>
                <c:pt idx="3584">
                  <c:v>36840</c:v>
                </c:pt>
                <c:pt idx="3585">
                  <c:v>36850</c:v>
                </c:pt>
                <c:pt idx="3586">
                  <c:v>36860</c:v>
                </c:pt>
                <c:pt idx="3587">
                  <c:v>36870</c:v>
                </c:pt>
                <c:pt idx="3588">
                  <c:v>36880</c:v>
                </c:pt>
                <c:pt idx="3589">
                  <c:v>36890</c:v>
                </c:pt>
                <c:pt idx="3590">
                  <c:v>36900</c:v>
                </c:pt>
                <c:pt idx="3591">
                  <c:v>36910</c:v>
                </c:pt>
                <c:pt idx="3592">
                  <c:v>36920</c:v>
                </c:pt>
                <c:pt idx="3593">
                  <c:v>36930</c:v>
                </c:pt>
                <c:pt idx="3594">
                  <c:v>36940</c:v>
                </c:pt>
                <c:pt idx="3595">
                  <c:v>36950</c:v>
                </c:pt>
                <c:pt idx="3596">
                  <c:v>36960</c:v>
                </c:pt>
                <c:pt idx="3597">
                  <c:v>36970</c:v>
                </c:pt>
                <c:pt idx="3598">
                  <c:v>36980</c:v>
                </c:pt>
                <c:pt idx="3599">
                  <c:v>36990</c:v>
                </c:pt>
                <c:pt idx="3600">
                  <c:v>37000</c:v>
                </c:pt>
                <c:pt idx="3601">
                  <c:v>37010</c:v>
                </c:pt>
                <c:pt idx="3602">
                  <c:v>37020</c:v>
                </c:pt>
                <c:pt idx="3603">
                  <c:v>37030</c:v>
                </c:pt>
                <c:pt idx="3604">
                  <c:v>37040</c:v>
                </c:pt>
                <c:pt idx="3605">
                  <c:v>37050</c:v>
                </c:pt>
                <c:pt idx="3606">
                  <c:v>37060</c:v>
                </c:pt>
                <c:pt idx="3607">
                  <c:v>37070</c:v>
                </c:pt>
                <c:pt idx="3608">
                  <c:v>37080</c:v>
                </c:pt>
                <c:pt idx="3609">
                  <c:v>37090</c:v>
                </c:pt>
                <c:pt idx="3610">
                  <c:v>37100</c:v>
                </c:pt>
                <c:pt idx="3611">
                  <c:v>37110</c:v>
                </c:pt>
                <c:pt idx="3612">
                  <c:v>37120</c:v>
                </c:pt>
                <c:pt idx="3613">
                  <c:v>37130</c:v>
                </c:pt>
                <c:pt idx="3614">
                  <c:v>37140</c:v>
                </c:pt>
                <c:pt idx="3615">
                  <c:v>37150</c:v>
                </c:pt>
                <c:pt idx="3616">
                  <c:v>37160</c:v>
                </c:pt>
                <c:pt idx="3617">
                  <c:v>37170</c:v>
                </c:pt>
                <c:pt idx="3618">
                  <c:v>37180</c:v>
                </c:pt>
                <c:pt idx="3619">
                  <c:v>37190</c:v>
                </c:pt>
                <c:pt idx="3620">
                  <c:v>37200</c:v>
                </c:pt>
                <c:pt idx="3621">
                  <c:v>37210</c:v>
                </c:pt>
                <c:pt idx="3622">
                  <c:v>37220</c:v>
                </c:pt>
                <c:pt idx="3623">
                  <c:v>37230</c:v>
                </c:pt>
                <c:pt idx="3624">
                  <c:v>37240</c:v>
                </c:pt>
                <c:pt idx="3625">
                  <c:v>37250</c:v>
                </c:pt>
                <c:pt idx="3626">
                  <c:v>37260</c:v>
                </c:pt>
                <c:pt idx="3627">
                  <c:v>37270</c:v>
                </c:pt>
                <c:pt idx="3628">
                  <c:v>37280</c:v>
                </c:pt>
                <c:pt idx="3629">
                  <c:v>37290</c:v>
                </c:pt>
                <c:pt idx="3630">
                  <c:v>37300</c:v>
                </c:pt>
                <c:pt idx="3631">
                  <c:v>37310</c:v>
                </c:pt>
                <c:pt idx="3632">
                  <c:v>37320</c:v>
                </c:pt>
                <c:pt idx="3633">
                  <c:v>37330</c:v>
                </c:pt>
                <c:pt idx="3634">
                  <c:v>37340</c:v>
                </c:pt>
                <c:pt idx="3635">
                  <c:v>37350</c:v>
                </c:pt>
                <c:pt idx="3636">
                  <c:v>37360</c:v>
                </c:pt>
                <c:pt idx="3637">
                  <c:v>37370</c:v>
                </c:pt>
                <c:pt idx="3638">
                  <c:v>37380</c:v>
                </c:pt>
                <c:pt idx="3639">
                  <c:v>37390</c:v>
                </c:pt>
                <c:pt idx="3640">
                  <c:v>37400</c:v>
                </c:pt>
                <c:pt idx="3641">
                  <c:v>37410</c:v>
                </c:pt>
                <c:pt idx="3642">
                  <c:v>37420</c:v>
                </c:pt>
                <c:pt idx="3643">
                  <c:v>37430</c:v>
                </c:pt>
                <c:pt idx="3644">
                  <c:v>37440</c:v>
                </c:pt>
                <c:pt idx="3645">
                  <c:v>37450</c:v>
                </c:pt>
                <c:pt idx="3646">
                  <c:v>37460</c:v>
                </c:pt>
                <c:pt idx="3647">
                  <c:v>37470</c:v>
                </c:pt>
                <c:pt idx="3648">
                  <c:v>37480</c:v>
                </c:pt>
                <c:pt idx="3649">
                  <c:v>37490</c:v>
                </c:pt>
                <c:pt idx="3650">
                  <c:v>37500</c:v>
                </c:pt>
                <c:pt idx="3651">
                  <c:v>37510</c:v>
                </c:pt>
                <c:pt idx="3652">
                  <c:v>37520</c:v>
                </c:pt>
                <c:pt idx="3653">
                  <c:v>37530</c:v>
                </c:pt>
                <c:pt idx="3654">
                  <c:v>37540</c:v>
                </c:pt>
                <c:pt idx="3655">
                  <c:v>37550</c:v>
                </c:pt>
                <c:pt idx="3656">
                  <c:v>37560</c:v>
                </c:pt>
                <c:pt idx="3657">
                  <c:v>37570</c:v>
                </c:pt>
                <c:pt idx="3658">
                  <c:v>37580</c:v>
                </c:pt>
                <c:pt idx="3659">
                  <c:v>37590</c:v>
                </c:pt>
                <c:pt idx="3660">
                  <c:v>37600</c:v>
                </c:pt>
                <c:pt idx="3661">
                  <c:v>37610</c:v>
                </c:pt>
                <c:pt idx="3662">
                  <c:v>37620</c:v>
                </c:pt>
                <c:pt idx="3663">
                  <c:v>37630</c:v>
                </c:pt>
                <c:pt idx="3664">
                  <c:v>37640</c:v>
                </c:pt>
                <c:pt idx="3665">
                  <c:v>37650</c:v>
                </c:pt>
                <c:pt idx="3666">
                  <c:v>37660</c:v>
                </c:pt>
                <c:pt idx="3667">
                  <c:v>37670</c:v>
                </c:pt>
                <c:pt idx="3668">
                  <c:v>37680</c:v>
                </c:pt>
                <c:pt idx="3669">
                  <c:v>37690</c:v>
                </c:pt>
                <c:pt idx="3670">
                  <c:v>37700</c:v>
                </c:pt>
                <c:pt idx="3671">
                  <c:v>37710</c:v>
                </c:pt>
                <c:pt idx="3672">
                  <c:v>37720</c:v>
                </c:pt>
                <c:pt idx="3673">
                  <c:v>37730</c:v>
                </c:pt>
                <c:pt idx="3674">
                  <c:v>37740</c:v>
                </c:pt>
                <c:pt idx="3675">
                  <c:v>37750</c:v>
                </c:pt>
                <c:pt idx="3676">
                  <c:v>37760</c:v>
                </c:pt>
                <c:pt idx="3677">
                  <c:v>37770</c:v>
                </c:pt>
                <c:pt idx="3678">
                  <c:v>37780</c:v>
                </c:pt>
                <c:pt idx="3679">
                  <c:v>37790</c:v>
                </c:pt>
                <c:pt idx="3680">
                  <c:v>37800</c:v>
                </c:pt>
                <c:pt idx="3681">
                  <c:v>37810</c:v>
                </c:pt>
                <c:pt idx="3682">
                  <c:v>37820</c:v>
                </c:pt>
                <c:pt idx="3683">
                  <c:v>37830</c:v>
                </c:pt>
                <c:pt idx="3684">
                  <c:v>37840</c:v>
                </c:pt>
                <c:pt idx="3685">
                  <c:v>37850</c:v>
                </c:pt>
                <c:pt idx="3686">
                  <c:v>37860</c:v>
                </c:pt>
                <c:pt idx="3687">
                  <c:v>37870</c:v>
                </c:pt>
                <c:pt idx="3688">
                  <c:v>37880</c:v>
                </c:pt>
                <c:pt idx="3689">
                  <c:v>37890</c:v>
                </c:pt>
                <c:pt idx="3690">
                  <c:v>37900</c:v>
                </c:pt>
                <c:pt idx="3691">
                  <c:v>37910</c:v>
                </c:pt>
                <c:pt idx="3692">
                  <c:v>37920</c:v>
                </c:pt>
                <c:pt idx="3693">
                  <c:v>37930</c:v>
                </c:pt>
                <c:pt idx="3694">
                  <c:v>37940</c:v>
                </c:pt>
                <c:pt idx="3695">
                  <c:v>37950</c:v>
                </c:pt>
                <c:pt idx="3696">
                  <c:v>37960</c:v>
                </c:pt>
                <c:pt idx="3697">
                  <c:v>37970</c:v>
                </c:pt>
                <c:pt idx="3698">
                  <c:v>37980</c:v>
                </c:pt>
                <c:pt idx="3699">
                  <c:v>37990</c:v>
                </c:pt>
                <c:pt idx="3700">
                  <c:v>38000</c:v>
                </c:pt>
                <c:pt idx="3701">
                  <c:v>38010</c:v>
                </c:pt>
                <c:pt idx="3702">
                  <c:v>38020</c:v>
                </c:pt>
                <c:pt idx="3703">
                  <c:v>38030</c:v>
                </c:pt>
                <c:pt idx="3704">
                  <c:v>38040</c:v>
                </c:pt>
                <c:pt idx="3705">
                  <c:v>38050</c:v>
                </c:pt>
                <c:pt idx="3706">
                  <c:v>38060</c:v>
                </c:pt>
                <c:pt idx="3707">
                  <c:v>38070</c:v>
                </c:pt>
                <c:pt idx="3708">
                  <c:v>38080</c:v>
                </c:pt>
                <c:pt idx="3709">
                  <c:v>38090</c:v>
                </c:pt>
                <c:pt idx="3710">
                  <c:v>38100</c:v>
                </c:pt>
                <c:pt idx="3711">
                  <c:v>38110</c:v>
                </c:pt>
                <c:pt idx="3712">
                  <c:v>38120</c:v>
                </c:pt>
                <c:pt idx="3713">
                  <c:v>38130</c:v>
                </c:pt>
                <c:pt idx="3714">
                  <c:v>38140</c:v>
                </c:pt>
                <c:pt idx="3715">
                  <c:v>38150</c:v>
                </c:pt>
                <c:pt idx="3716">
                  <c:v>38160</c:v>
                </c:pt>
                <c:pt idx="3717">
                  <c:v>38170</c:v>
                </c:pt>
                <c:pt idx="3718">
                  <c:v>38180</c:v>
                </c:pt>
                <c:pt idx="3719">
                  <c:v>38190</c:v>
                </c:pt>
                <c:pt idx="3720">
                  <c:v>38200</c:v>
                </c:pt>
                <c:pt idx="3721">
                  <c:v>38210</c:v>
                </c:pt>
                <c:pt idx="3722">
                  <c:v>38220</c:v>
                </c:pt>
                <c:pt idx="3723">
                  <c:v>38230</c:v>
                </c:pt>
                <c:pt idx="3724">
                  <c:v>38240</c:v>
                </c:pt>
                <c:pt idx="3725">
                  <c:v>38250</c:v>
                </c:pt>
                <c:pt idx="3726">
                  <c:v>38260</c:v>
                </c:pt>
                <c:pt idx="3727">
                  <c:v>38270</c:v>
                </c:pt>
                <c:pt idx="3728">
                  <c:v>38280</c:v>
                </c:pt>
                <c:pt idx="3729">
                  <c:v>38290</c:v>
                </c:pt>
                <c:pt idx="3730">
                  <c:v>38300</c:v>
                </c:pt>
                <c:pt idx="3731">
                  <c:v>38310</c:v>
                </c:pt>
                <c:pt idx="3732">
                  <c:v>38320</c:v>
                </c:pt>
                <c:pt idx="3733">
                  <c:v>38330</c:v>
                </c:pt>
                <c:pt idx="3734">
                  <c:v>38340</c:v>
                </c:pt>
                <c:pt idx="3735">
                  <c:v>38350</c:v>
                </c:pt>
                <c:pt idx="3736">
                  <c:v>38360</c:v>
                </c:pt>
                <c:pt idx="3737">
                  <c:v>38370</c:v>
                </c:pt>
                <c:pt idx="3738">
                  <c:v>38380</c:v>
                </c:pt>
                <c:pt idx="3739">
                  <c:v>38390</c:v>
                </c:pt>
                <c:pt idx="3740">
                  <c:v>38400</c:v>
                </c:pt>
                <c:pt idx="3741">
                  <c:v>38410</c:v>
                </c:pt>
                <c:pt idx="3742">
                  <c:v>38420</c:v>
                </c:pt>
                <c:pt idx="3743">
                  <c:v>38430</c:v>
                </c:pt>
                <c:pt idx="3744">
                  <c:v>38440</c:v>
                </c:pt>
                <c:pt idx="3745">
                  <c:v>38450</c:v>
                </c:pt>
                <c:pt idx="3746">
                  <c:v>38460</c:v>
                </c:pt>
                <c:pt idx="3747">
                  <c:v>38470</c:v>
                </c:pt>
                <c:pt idx="3748">
                  <c:v>38480</c:v>
                </c:pt>
                <c:pt idx="3749">
                  <c:v>38490</c:v>
                </c:pt>
                <c:pt idx="3750">
                  <c:v>38500</c:v>
                </c:pt>
                <c:pt idx="3751">
                  <c:v>38510</c:v>
                </c:pt>
                <c:pt idx="3752">
                  <c:v>38520</c:v>
                </c:pt>
                <c:pt idx="3753">
                  <c:v>38530</c:v>
                </c:pt>
                <c:pt idx="3754">
                  <c:v>38540</c:v>
                </c:pt>
                <c:pt idx="3755">
                  <c:v>38550</c:v>
                </c:pt>
                <c:pt idx="3756">
                  <c:v>38560</c:v>
                </c:pt>
                <c:pt idx="3757">
                  <c:v>38570</c:v>
                </c:pt>
                <c:pt idx="3758">
                  <c:v>38580</c:v>
                </c:pt>
                <c:pt idx="3759">
                  <c:v>38590</c:v>
                </c:pt>
                <c:pt idx="3760">
                  <c:v>38600</c:v>
                </c:pt>
                <c:pt idx="3761">
                  <c:v>38610</c:v>
                </c:pt>
                <c:pt idx="3762">
                  <c:v>38620</c:v>
                </c:pt>
                <c:pt idx="3763">
                  <c:v>38630</c:v>
                </c:pt>
                <c:pt idx="3764">
                  <c:v>38640</c:v>
                </c:pt>
                <c:pt idx="3765">
                  <c:v>38650</c:v>
                </c:pt>
                <c:pt idx="3766">
                  <c:v>38660</c:v>
                </c:pt>
                <c:pt idx="3767">
                  <c:v>38670</c:v>
                </c:pt>
                <c:pt idx="3768">
                  <c:v>38680</c:v>
                </c:pt>
                <c:pt idx="3769">
                  <c:v>38690</c:v>
                </c:pt>
                <c:pt idx="3770">
                  <c:v>38700</c:v>
                </c:pt>
                <c:pt idx="3771">
                  <c:v>38710</c:v>
                </c:pt>
                <c:pt idx="3772">
                  <c:v>38720</c:v>
                </c:pt>
                <c:pt idx="3773">
                  <c:v>38730</c:v>
                </c:pt>
                <c:pt idx="3774">
                  <c:v>38740</c:v>
                </c:pt>
                <c:pt idx="3775">
                  <c:v>38750</c:v>
                </c:pt>
                <c:pt idx="3776">
                  <c:v>38760</c:v>
                </c:pt>
                <c:pt idx="3777">
                  <c:v>38770</c:v>
                </c:pt>
                <c:pt idx="3778">
                  <c:v>38780</c:v>
                </c:pt>
                <c:pt idx="3779">
                  <c:v>38790</c:v>
                </c:pt>
                <c:pt idx="3780">
                  <c:v>38800</c:v>
                </c:pt>
                <c:pt idx="3781">
                  <c:v>38810</c:v>
                </c:pt>
                <c:pt idx="3782">
                  <c:v>38820</c:v>
                </c:pt>
                <c:pt idx="3783">
                  <c:v>38830</c:v>
                </c:pt>
                <c:pt idx="3784">
                  <c:v>38840</c:v>
                </c:pt>
                <c:pt idx="3785">
                  <c:v>38850</c:v>
                </c:pt>
                <c:pt idx="3786">
                  <c:v>38860</c:v>
                </c:pt>
                <c:pt idx="3787">
                  <c:v>38870</c:v>
                </c:pt>
                <c:pt idx="3788">
                  <c:v>38880</c:v>
                </c:pt>
                <c:pt idx="3789">
                  <c:v>38890</c:v>
                </c:pt>
                <c:pt idx="3790">
                  <c:v>38900</c:v>
                </c:pt>
                <c:pt idx="3791">
                  <c:v>38910</c:v>
                </c:pt>
                <c:pt idx="3792">
                  <c:v>38920</c:v>
                </c:pt>
                <c:pt idx="3793">
                  <c:v>38930</c:v>
                </c:pt>
                <c:pt idx="3794">
                  <c:v>38940</c:v>
                </c:pt>
                <c:pt idx="3795">
                  <c:v>38950</c:v>
                </c:pt>
                <c:pt idx="3796">
                  <c:v>38960</c:v>
                </c:pt>
                <c:pt idx="3797">
                  <c:v>38970</c:v>
                </c:pt>
                <c:pt idx="3798">
                  <c:v>38980</c:v>
                </c:pt>
                <c:pt idx="3799">
                  <c:v>38990</c:v>
                </c:pt>
                <c:pt idx="3800">
                  <c:v>39000</c:v>
                </c:pt>
                <c:pt idx="3801">
                  <c:v>39010</c:v>
                </c:pt>
                <c:pt idx="3802">
                  <c:v>39020</c:v>
                </c:pt>
                <c:pt idx="3803">
                  <c:v>39030</c:v>
                </c:pt>
                <c:pt idx="3804">
                  <c:v>39040</c:v>
                </c:pt>
                <c:pt idx="3805">
                  <c:v>39050</c:v>
                </c:pt>
                <c:pt idx="3806">
                  <c:v>39060</c:v>
                </c:pt>
                <c:pt idx="3807">
                  <c:v>39070</c:v>
                </c:pt>
                <c:pt idx="3808">
                  <c:v>39080</c:v>
                </c:pt>
                <c:pt idx="3809">
                  <c:v>39090</c:v>
                </c:pt>
                <c:pt idx="3810">
                  <c:v>39100</c:v>
                </c:pt>
                <c:pt idx="3811">
                  <c:v>39110</c:v>
                </c:pt>
                <c:pt idx="3812">
                  <c:v>39120</c:v>
                </c:pt>
                <c:pt idx="3813">
                  <c:v>39130</c:v>
                </c:pt>
                <c:pt idx="3814">
                  <c:v>39140</c:v>
                </c:pt>
                <c:pt idx="3815">
                  <c:v>39150</c:v>
                </c:pt>
                <c:pt idx="3816">
                  <c:v>39160</c:v>
                </c:pt>
                <c:pt idx="3817">
                  <c:v>39170</c:v>
                </c:pt>
                <c:pt idx="3818">
                  <c:v>39180</c:v>
                </c:pt>
                <c:pt idx="3819">
                  <c:v>39190</c:v>
                </c:pt>
                <c:pt idx="3820">
                  <c:v>39200</c:v>
                </c:pt>
                <c:pt idx="3821">
                  <c:v>39210</c:v>
                </c:pt>
                <c:pt idx="3822">
                  <c:v>39220</c:v>
                </c:pt>
                <c:pt idx="3823">
                  <c:v>39230</c:v>
                </c:pt>
                <c:pt idx="3824">
                  <c:v>39240</c:v>
                </c:pt>
                <c:pt idx="3825">
                  <c:v>39250</c:v>
                </c:pt>
                <c:pt idx="3826">
                  <c:v>39260</c:v>
                </c:pt>
                <c:pt idx="3827">
                  <c:v>39270</c:v>
                </c:pt>
                <c:pt idx="3828">
                  <c:v>39280</c:v>
                </c:pt>
                <c:pt idx="3829">
                  <c:v>39290</c:v>
                </c:pt>
                <c:pt idx="3830">
                  <c:v>39300</c:v>
                </c:pt>
                <c:pt idx="3831">
                  <c:v>39310</c:v>
                </c:pt>
                <c:pt idx="3832">
                  <c:v>39320</c:v>
                </c:pt>
                <c:pt idx="3833">
                  <c:v>39330</c:v>
                </c:pt>
                <c:pt idx="3834">
                  <c:v>39340</c:v>
                </c:pt>
                <c:pt idx="3835">
                  <c:v>39350</c:v>
                </c:pt>
                <c:pt idx="3836">
                  <c:v>39360</c:v>
                </c:pt>
                <c:pt idx="3837">
                  <c:v>39370</c:v>
                </c:pt>
                <c:pt idx="3838">
                  <c:v>39380</c:v>
                </c:pt>
                <c:pt idx="3839">
                  <c:v>39390</c:v>
                </c:pt>
                <c:pt idx="3840">
                  <c:v>39400</c:v>
                </c:pt>
                <c:pt idx="3841">
                  <c:v>39410</c:v>
                </c:pt>
                <c:pt idx="3842">
                  <c:v>39420</c:v>
                </c:pt>
                <c:pt idx="3843">
                  <c:v>39430</c:v>
                </c:pt>
                <c:pt idx="3844">
                  <c:v>39440</c:v>
                </c:pt>
                <c:pt idx="3845">
                  <c:v>39450</c:v>
                </c:pt>
                <c:pt idx="3846">
                  <c:v>39460</c:v>
                </c:pt>
                <c:pt idx="3847">
                  <c:v>39470</c:v>
                </c:pt>
                <c:pt idx="3848">
                  <c:v>39480</c:v>
                </c:pt>
                <c:pt idx="3849">
                  <c:v>39490</c:v>
                </c:pt>
                <c:pt idx="3850">
                  <c:v>39500</c:v>
                </c:pt>
                <c:pt idx="3851">
                  <c:v>39510</c:v>
                </c:pt>
                <c:pt idx="3852">
                  <c:v>39520</c:v>
                </c:pt>
                <c:pt idx="3853">
                  <c:v>39530</c:v>
                </c:pt>
                <c:pt idx="3854">
                  <c:v>39540</c:v>
                </c:pt>
                <c:pt idx="3855">
                  <c:v>39550</c:v>
                </c:pt>
                <c:pt idx="3856">
                  <c:v>39560</c:v>
                </c:pt>
                <c:pt idx="3857">
                  <c:v>39570</c:v>
                </c:pt>
                <c:pt idx="3858">
                  <c:v>39580</c:v>
                </c:pt>
                <c:pt idx="3859">
                  <c:v>39590</c:v>
                </c:pt>
                <c:pt idx="3860">
                  <c:v>39600</c:v>
                </c:pt>
                <c:pt idx="3861">
                  <c:v>39610</c:v>
                </c:pt>
                <c:pt idx="3862">
                  <c:v>39620</c:v>
                </c:pt>
                <c:pt idx="3863">
                  <c:v>39630</c:v>
                </c:pt>
                <c:pt idx="3864">
                  <c:v>39640</c:v>
                </c:pt>
                <c:pt idx="3865">
                  <c:v>39650</c:v>
                </c:pt>
                <c:pt idx="3866">
                  <c:v>39660</c:v>
                </c:pt>
                <c:pt idx="3867">
                  <c:v>39670</c:v>
                </c:pt>
                <c:pt idx="3868">
                  <c:v>39680</c:v>
                </c:pt>
                <c:pt idx="3869">
                  <c:v>39690</c:v>
                </c:pt>
                <c:pt idx="3870">
                  <c:v>39700</c:v>
                </c:pt>
                <c:pt idx="3871">
                  <c:v>39710</c:v>
                </c:pt>
                <c:pt idx="3872">
                  <c:v>39720</c:v>
                </c:pt>
                <c:pt idx="3873">
                  <c:v>39730</c:v>
                </c:pt>
                <c:pt idx="3874">
                  <c:v>39740</c:v>
                </c:pt>
                <c:pt idx="3875">
                  <c:v>39750</c:v>
                </c:pt>
                <c:pt idx="3876">
                  <c:v>39760</c:v>
                </c:pt>
                <c:pt idx="3877">
                  <c:v>39770</c:v>
                </c:pt>
                <c:pt idx="3878">
                  <c:v>39780</c:v>
                </c:pt>
                <c:pt idx="3879">
                  <c:v>39790</c:v>
                </c:pt>
                <c:pt idx="3880">
                  <c:v>39800</c:v>
                </c:pt>
                <c:pt idx="3881">
                  <c:v>39810</c:v>
                </c:pt>
                <c:pt idx="3882">
                  <c:v>39820</c:v>
                </c:pt>
                <c:pt idx="3883">
                  <c:v>39830</c:v>
                </c:pt>
                <c:pt idx="3884">
                  <c:v>39840</c:v>
                </c:pt>
                <c:pt idx="3885">
                  <c:v>39850</c:v>
                </c:pt>
                <c:pt idx="3886">
                  <c:v>39860</c:v>
                </c:pt>
                <c:pt idx="3887">
                  <c:v>39870</c:v>
                </c:pt>
                <c:pt idx="3888">
                  <c:v>39880</c:v>
                </c:pt>
                <c:pt idx="3889">
                  <c:v>39890</c:v>
                </c:pt>
                <c:pt idx="3890">
                  <c:v>39900</c:v>
                </c:pt>
                <c:pt idx="3891">
                  <c:v>39910</c:v>
                </c:pt>
                <c:pt idx="3892">
                  <c:v>39920</c:v>
                </c:pt>
                <c:pt idx="3893">
                  <c:v>39930</c:v>
                </c:pt>
                <c:pt idx="3894">
                  <c:v>39940</c:v>
                </c:pt>
                <c:pt idx="3895">
                  <c:v>39950</c:v>
                </c:pt>
                <c:pt idx="3896">
                  <c:v>39960</c:v>
                </c:pt>
                <c:pt idx="3897">
                  <c:v>39970</c:v>
                </c:pt>
                <c:pt idx="3898">
                  <c:v>39980</c:v>
                </c:pt>
                <c:pt idx="3899">
                  <c:v>39990</c:v>
                </c:pt>
                <c:pt idx="3900">
                  <c:v>40000</c:v>
                </c:pt>
                <c:pt idx="3901">
                  <c:v>40010</c:v>
                </c:pt>
                <c:pt idx="3902">
                  <c:v>40020</c:v>
                </c:pt>
                <c:pt idx="3903">
                  <c:v>40030</c:v>
                </c:pt>
                <c:pt idx="3904">
                  <c:v>40040</c:v>
                </c:pt>
                <c:pt idx="3905">
                  <c:v>40050</c:v>
                </c:pt>
                <c:pt idx="3906">
                  <c:v>40060</c:v>
                </c:pt>
                <c:pt idx="3907">
                  <c:v>40070</c:v>
                </c:pt>
                <c:pt idx="3908">
                  <c:v>40080</c:v>
                </c:pt>
                <c:pt idx="3909">
                  <c:v>40090</c:v>
                </c:pt>
                <c:pt idx="3910">
                  <c:v>40100</c:v>
                </c:pt>
                <c:pt idx="3911">
                  <c:v>40110</c:v>
                </c:pt>
                <c:pt idx="3912">
                  <c:v>40120</c:v>
                </c:pt>
                <c:pt idx="3913">
                  <c:v>40130</c:v>
                </c:pt>
                <c:pt idx="3914">
                  <c:v>40140</c:v>
                </c:pt>
                <c:pt idx="3915">
                  <c:v>40150</c:v>
                </c:pt>
                <c:pt idx="3916">
                  <c:v>40160</c:v>
                </c:pt>
                <c:pt idx="3917">
                  <c:v>40170</c:v>
                </c:pt>
                <c:pt idx="3918">
                  <c:v>40180</c:v>
                </c:pt>
                <c:pt idx="3919">
                  <c:v>40190</c:v>
                </c:pt>
                <c:pt idx="3920">
                  <c:v>40200</c:v>
                </c:pt>
                <c:pt idx="3921">
                  <c:v>40210</c:v>
                </c:pt>
                <c:pt idx="3922">
                  <c:v>40220</c:v>
                </c:pt>
                <c:pt idx="3923">
                  <c:v>40230</c:v>
                </c:pt>
                <c:pt idx="3924">
                  <c:v>40240</c:v>
                </c:pt>
                <c:pt idx="3925">
                  <c:v>40250</c:v>
                </c:pt>
                <c:pt idx="3926">
                  <c:v>40260</c:v>
                </c:pt>
                <c:pt idx="3927">
                  <c:v>40270</c:v>
                </c:pt>
                <c:pt idx="3928">
                  <c:v>40280</c:v>
                </c:pt>
                <c:pt idx="3929">
                  <c:v>40290</c:v>
                </c:pt>
                <c:pt idx="3930">
                  <c:v>40300</c:v>
                </c:pt>
                <c:pt idx="3931">
                  <c:v>40310</c:v>
                </c:pt>
                <c:pt idx="3932">
                  <c:v>40320</c:v>
                </c:pt>
                <c:pt idx="3933">
                  <c:v>40330</c:v>
                </c:pt>
                <c:pt idx="3934">
                  <c:v>40340</c:v>
                </c:pt>
                <c:pt idx="3935">
                  <c:v>40350</c:v>
                </c:pt>
                <c:pt idx="3936">
                  <c:v>40360</c:v>
                </c:pt>
                <c:pt idx="3937">
                  <c:v>40370</c:v>
                </c:pt>
                <c:pt idx="3938">
                  <c:v>40380</c:v>
                </c:pt>
                <c:pt idx="3939">
                  <c:v>40390</c:v>
                </c:pt>
                <c:pt idx="3940">
                  <c:v>40400</c:v>
                </c:pt>
                <c:pt idx="3941">
                  <c:v>40410</c:v>
                </c:pt>
                <c:pt idx="3942">
                  <c:v>40420</c:v>
                </c:pt>
                <c:pt idx="3943">
                  <c:v>40430</c:v>
                </c:pt>
                <c:pt idx="3944">
                  <c:v>40440</c:v>
                </c:pt>
                <c:pt idx="3945">
                  <c:v>40450</c:v>
                </c:pt>
                <c:pt idx="3946">
                  <c:v>40460</c:v>
                </c:pt>
                <c:pt idx="3947">
                  <c:v>40470</c:v>
                </c:pt>
                <c:pt idx="3948">
                  <c:v>40480</c:v>
                </c:pt>
                <c:pt idx="3949">
                  <c:v>40490</c:v>
                </c:pt>
                <c:pt idx="3950">
                  <c:v>40500</c:v>
                </c:pt>
                <c:pt idx="3951">
                  <c:v>40510</c:v>
                </c:pt>
                <c:pt idx="3952">
                  <c:v>40520</c:v>
                </c:pt>
                <c:pt idx="3953">
                  <c:v>40530</c:v>
                </c:pt>
                <c:pt idx="3954">
                  <c:v>40540</c:v>
                </c:pt>
                <c:pt idx="3955">
                  <c:v>40550</c:v>
                </c:pt>
                <c:pt idx="3956">
                  <c:v>40560</c:v>
                </c:pt>
                <c:pt idx="3957">
                  <c:v>40570</c:v>
                </c:pt>
                <c:pt idx="3958">
                  <c:v>40580</c:v>
                </c:pt>
                <c:pt idx="3959">
                  <c:v>40590</c:v>
                </c:pt>
                <c:pt idx="3960">
                  <c:v>40600</c:v>
                </c:pt>
                <c:pt idx="3961">
                  <c:v>40610</c:v>
                </c:pt>
                <c:pt idx="3962">
                  <c:v>40620</c:v>
                </c:pt>
                <c:pt idx="3963">
                  <c:v>40630</c:v>
                </c:pt>
                <c:pt idx="3964">
                  <c:v>40640</c:v>
                </c:pt>
                <c:pt idx="3965">
                  <c:v>40650</c:v>
                </c:pt>
                <c:pt idx="3966">
                  <c:v>40660</c:v>
                </c:pt>
                <c:pt idx="3967">
                  <c:v>40670</c:v>
                </c:pt>
                <c:pt idx="3968">
                  <c:v>40680</c:v>
                </c:pt>
                <c:pt idx="3969">
                  <c:v>40690</c:v>
                </c:pt>
                <c:pt idx="3970">
                  <c:v>40700</c:v>
                </c:pt>
                <c:pt idx="3971">
                  <c:v>40710</c:v>
                </c:pt>
                <c:pt idx="3972">
                  <c:v>40720</c:v>
                </c:pt>
                <c:pt idx="3973">
                  <c:v>40730</c:v>
                </c:pt>
                <c:pt idx="3974">
                  <c:v>40740</c:v>
                </c:pt>
                <c:pt idx="3975">
                  <c:v>40750</c:v>
                </c:pt>
                <c:pt idx="3976">
                  <c:v>40760</c:v>
                </c:pt>
                <c:pt idx="3977">
                  <c:v>40770</c:v>
                </c:pt>
                <c:pt idx="3978">
                  <c:v>40780</c:v>
                </c:pt>
                <c:pt idx="3979">
                  <c:v>40790</c:v>
                </c:pt>
                <c:pt idx="3980">
                  <c:v>40800</c:v>
                </c:pt>
                <c:pt idx="3981">
                  <c:v>40810</c:v>
                </c:pt>
                <c:pt idx="3982">
                  <c:v>40820</c:v>
                </c:pt>
                <c:pt idx="3983">
                  <c:v>40830</c:v>
                </c:pt>
                <c:pt idx="3984">
                  <c:v>40840</c:v>
                </c:pt>
                <c:pt idx="3985">
                  <c:v>40850</c:v>
                </c:pt>
                <c:pt idx="3986">
                  <c:v>40860</c:v>
                </c:pt>
                <c:pt idx="3987">
                  <c:v>40870</c:v>
                </c:pt>
                <c:pt idx="3988">
                  <c:v>40880</c:v>
                </c:pt>
                <c:pt idx="3989">
                  <c:v>40890</c:v>
                </c:pt>
                <c:pt idx="3990">
                  <c:v>40900</c:v>
                </c:pt>
                <c:pt idx="3991">
                  <c:v>40910</c:v>
                </c:pt>
                <c:pt idx="3992">
                  <c:v>40920</c:v>
                </c:pt>
                <c:pt idx="3993">
                  <c:v>40930</c:v>
                </c:pt>
                <c:pt idx="3994">
                  <c:v>40940</c:v>
                </c:pt>
                <c:pt idx="3995">
                  <c:v>40950</c:v>
                </c:pt>
                <c:pt idx="3996">
                  <c:v>40960</c:v>
                </c:pt>
                <c:pt idx="3997">
                  <c:v>40970</c:v>
                </c:pt>
                <c:pt idx="3998">
                  <c:v>40980</c:v>
                </c:pt>
                <c:pt idx="3999">
                  <c:v>40990</c:v>
                </c:pt>
                <c:pt idx="4000">
                  <c:v>41000</c:v>
                </c:pt>
                <c:pt idx="4001">
                  <c:v>41010</c:v>
                </c:pt>
                <c:pt idx="4002">
                  <c:v>41020</c:v>
                </c:pt>
                <c:pt idx="4003">
                  <c:v>41030</c:v>
                </c:pt>
                <c:pt idx="4004">
                  <c:v>41040</c:v>
                </c:pt>
                <c:pt idx="4005">
                  <c:v>41050</c:v>
                </c:pt>
                <c:pt idx="4006">
                  <c:v>41060</c:v>
                </c:pt>
                <c:pt idx="4007">
                  <c:v>41070</c:v>
                </c:pt>
                <c:pt idx="4008">
                  <c:v>41080</c:v>
                </c:pt>
                <c:pt idx="4009">
                  <c:v>41090</c:v>
                </c:pt>
                <c:pt idx="4010">
                  <c:v>41100</c:v>
                </c:pt>
                <c:pt idx="4011">
                  <c:v>41110</c:v>
                </c:pt>
                <c:pt idx="4012">
                  <c:v>41120</c:v>
                </c:pt>
                <c:pt idx="4013">
                  <c:v>41130</c:v>
                </c:pt>
                <c:pt idx="4014">
                  <c:v>41140</c:v>
                </c:pt>
                <c:pt idx="4015">
                  <c:v>41150</c:v>
                </c:pt>
                <c:pt idx="4016">
                  <c:v>41160</c:v>
                </c:pt>
                <c:pt idx="4017">
                  <c:v>41170</c:v>
                </c:pt>
                <c:pt idx="4018">
                  <c:v>41180</c:v>
                </c:pt>
                <c:pt idx="4019">
                  <c:v>41190</c:v>
                </c:pt>
                <c:pt idx="4020">
                  <c:v>41200</c:v>
                </c:pt>
                <c:pt idx="4021">
                  <c:v>41210</c:v>
                </c:pt>
                <c:pt idx="4022">
                  <c:v>41220</c:v>
                </c:pt>
                <c:pt idx="4023">
                  <c:v>41230</c:v>
                </c:pt>
                <c:pt idx="4024">
                  <c:v>41240</c:v>
                </c:pt>
                <c:pt idx="4025">
                  <c:v>41250</c:v>
                </c:pt>
                <c:pt idx="4026">
                  <c:v>41260</c:v>
                </c:pt>
                <c:pt idx="4027">
                  <c:v>41270</c:v>
                </c:pt>
                <c:pt idx="4028">
                  <c:v>41280</c:v>
                </c:pt>
                <c:pt idx="4029">
                  <c:v>41290</c:v>
                </c:pt>
                <c:pt idx="4030">
                  <c:v>41300</c:v>
                </c:pt>
                <c:pt idx="4031">
                  <c:v>41310</c:v>
                </c:pt>
                <c:pt idx="4032">
                  <c:v>41320</c:v>
                </c:pt>
                <c:pt idx="4033">
                  <c:v>41330</c:v>
                </c:pt>
                <c:pt idx="4034">
                  <c:v>41340</c:v>
                </c:pt>
                <c:pt idx="4035">
                  <c:v>41350</c:v>
                </c:pt>
                <c:pt idx="4036">
                  <c:v>41360</c:v>
                </c:pt>
                <c:pt idx="4037">
                  <c:v>41370</c:v>
                </c:pt>
                <c:pt idx="4038">
                  <c:v>41380</c:v>
                </c:pt>
                <c:pt idx="4039">
                  <c:v>41390</c:v>
                </c:pt>
                <c:pt idx="4040">
                  <c:v>41400</c:v>
                </c:pt>
                <c:pt idx="4041">
                  <c:v>41410</c:v>
                </c:pt>
                <c:pt idx="4042">
                  <c:v>41420</c:v>
                </c:pt>
                <c:pt idx="4043">
                  <c:v>41430</c:v>
                </c:pt>
                <c:pt idx="4044">
                  <c:v>41440</c:v>
                </c:pt>
                <c:pt idx="4045">
                  <c:v>41450</c:v>
                </c:pt>
                <c:pt idx="4046">
                  <c:v>41460</c:v>
                </c:pt>
                <c:pt idx="4047">
                  <c:v>41470</c:v>
                </c:pt>
                <c:pt idx="4048">
                  <c:v>41480</c:v>
                </c:pt>
                <c:pt idx="4049">
                  <c:v>41490</c:v>
                </c:pt>
                <c:pt idx="4050">
                  <c:v>41500</c:v>
                </c:pt>
                <c:pt idx="4051">
                  <c:v>41510</c:v>
                </c:pt>
                <c:pt idx="4052">
                  <c:v>41520</c:v>
                </c:pt>
                <c:pt idx="4053">
                  <c:v>41530</c:v>
                </c:pt>
                <c:pt idx="4054">
                  <c:v>41540</c:v>
                </c:pt>
                <c:pt idx="4055">
                  <c:v>41550</c:v>
                </c:pt>
                <c:pt idx="4056">
                  <c:v>41560</c:v>
                </c:pt>
                <c:pt idx="4057">
                  <c:v>41570</c:v>
                </c:pt>
                <c:pt idx="4058">
                  <c:v>41580</c:v>
                </c:pt>
                <c:pt idx="4059">
                  <c:v>41590</c:v>
                </c:pt>
                <c:pt idx="4060">
                  <c:v>41600</c:v>
                </c:pt>
                <c:pt idx="4061">
                  <c:v>41610</c:v>
                </c:pt>
                <c:pt idx="4062">
                  <c:v>41620</c:v>
                </c:pt>
                <c:pt idx="4063">
                  <c:v>41630</c:v>
                </c:pt>
                <c:pt idx="4064">
                  <c:v>41640</c:v>
                </c:pt>
                <c:pt idx="4065">
                  <c:v>41650</c:v>
                </c:pt>
                <c:pt idx="4066">
                  <c:v>41660</c:v>
                </c:pt>
                <c:pt idx="4067">
                  <c:v>41670</c:v>
                </c:pt>
                <c:pt idx="4068">
                  <c:v>41680</c:v>
                </c:pt>
                <c:pt idx="4069">
                  <c:v>41690</c:v>
                </c:pt>
                <c:pt idx="4070">
                  <c:v>41700</c:v>
                </c:pt>
                <c:pt idx="4071">
                  <c:v>41710</c:v>
                </c:pt>
                <c:pt idx="4072">
                  <c:v>41720</c:v>
                </c:pt>
                <c:pt idx="4073">
                  <c:v>41730</c:v>
                </c:pt>
                <c:pt idx="4074">
                  <c:v>41740</c:v>
                </c:pt>
                <c:pt idx="4075">
                  <c:v>41750</c:v>
                </c:pt>
                <c:pt idx="4076">
                  <c:v>41760</c:v>
                </c:pt>
                <c:pt idx="4077">
                  <c:v>41770</c:v>
                </c:pt>
                <c:pt idx="4078">
                  <c:v>41780</c:v>
                </c:pt>
                <c:pt idx="4079">
                  <c:v>41790</c:v>
                </c:pt>
                <c:pt idx="4080">
                  <c:v>41800</c:v>
                </c:pt>
                <c:pt idx="4081">
                  <c:v>41810</c:v>
                </c:pt>
                <c:pt idx="4082">
                  <c:v>41820</c:v>
                </c:pt>
                <c:pt idx="4083">
                  <c:v>41830</c:v>
                </c:pt>
                <c:pt idx="4084">
                  <c:v>41840</c:v>
                </c:pt>
                <c:pt idx="4085">
                  <c:v>41850</c:v>
                </c:pt>
                <c:pt idx="4086">
                  <c:v>41860</c:v>
                </c:pt>
                <c:pt idx="4087">
                  <c:v>41870</c:v>
                </c:pt>
                <c:pt idx="4088">
                  <c:v>41880</c:v>
                </c:pt>
                <c:pt idx="4089">
                  <c:v>41890</c:v>
                </c:pt>
                <c:pt idx="4090">
                  <c:v>41900</c:v>
                </c:pt>
                <c:pt idx="4091">
                  <c:v>41910</c:v>
                </c:pt>
                <c:pt idx="4092">
                  <c:v>41920</c:v>
                </c:pt>
                <c:pt idx="4093">
                  <c:v>41930</c:v>
                </c:pt>
                <c:pt idx="4094">
                  <c:v>41940</c:v>
                </c:pt>
                <c:pt idx="4095">
                  <c:v>41950</c:v>
                </c:pt>
                <c:pt idx="4096">
                  <c:v>41960</c:v>
                </c:pt>
                <c:pt idx="4097">
                  <c:v>41970</c:v>
                </c:pt>
                <c:pt idx="4098">
                  <c:v>41980</c:v>
                </c:pt>
                <c:pt idx="4099">
                  <c:v>41990</c:v>
                </c:pt>
                <c:pt idx="4100">
                  <c:v>42000</c:v>
                </c:pt>
                <c:pt idx="4101">
                  <c:v>42010</c:v>
                </c:pt>
                <c:pt idx="4102">
                  <c:v>42020</c:v>
                </c:pt>
                <c:pt idx="4103">
                  <c:v>42030</c:v>
                </c:pt>
                <c:pt idx="4104">
                  <c:v>42040</c:v>
                </c:pt>
                <c:pt idx="4105">
                  <c:v>42050</c:v>
                </c:pt>
                <c:pt idx="4106">
                  <c:v>42060</c:v>
                </c:pt>
                <c:pt idx="4107">
                  <c:v>42070</c:v>
                </c:pt>
                <c:pt idx="4108">
                  <c:v>42080</c:v>
                </c:pt>
                <c:pt idx="4109">
                  <c:v>42090</c:v>
                </c:pt>
                <c:pt idx="4110">
                  <c:v>42100</c:v>
                </c:pt>
                <c:pt idx="4111">
                  <c:v>42110</c:v>
                </c:pt>
                <c:pt idx="4112">
                  <c:v>42120</c:v>
                </c:pt>
                <c:pt idx="4113">
                  <c:v>42130</c:v>
                </c:pt>
                <c:pt idx="4114">
                  <c:v>42140</c:v>
                </c:pt>
                <c:pt idx="4115">
                  <c:v>42150</c:v>
                </c:pt>
                <c:pt idx="4116">
                  <c:v>42160</c:v>
                </c:pt>
                <c:pt idx="4117">
                  <c:v>42170</c:v>
                </c:pt>
                <c:pt idx="4118">
                  <c:v>42180</c:v>
                </c:pt>
                <c:pt idx="4119">
                  <c:v>42190</c:v>
                </c:pt>
                <c:pt idx="4120">
                  <c:v>42200</c:v>
                </c:pt>
                <c:pt idx="4121">
                  <c:v>42210</c:v>
                </c:pt>
                <c:pt idx="4122">
                  <c:v>42220</c:v>
                </c:pt>
                <c:pt idx="4123">
                  <c:v>42230</c:v>
                </c:pt>
                <c:pt idx="4124">
                  <c:v>42240</c:v>
                </c:pt>
                <c:pt idx="4125">
                  <c:v>42250</c:v>
                </c:pt>
                <c:pt idx="4126">
                  <c:v>42260</c:v>
                </c:pt>
                <c:pt idx="4127">
                  <c:v>42270</c:v>
                </c:pt>
                <c:pt idx="4128">
                  <c:v>42280</c:v>
                </c:pt>
                <c:pt idx="4129">
                  <c:v>42290</c:v>
                </c:pt>
                <c:pt idx="4130">
                  <c:v>42300</c:v>
                </c:pt>
                <c:pt idx="4131">
                  <c:v>42310</c:v>
                </c:pt>
                <c:pt idx="4132">
                  <c:v>42320</c:v>
                </c:pt>
                <c:pt idx="4133">
                  <c:v>42330</c:v>
                </c:pt>
                <c:pt idx="4134">
                  <c:v>42340</c:v>
                </c:pt>
                <c:pt idx="4135">
                  <c:v>42350</c:v>
                </c:pt>
                <c:pt idx="4136">
                  <c:v>42360</c:v>
                </c:pt>
                <c:pt idx="4137">
                  <c:v>42370</c:v>
                </c:pt>
                <c:pt idx="4138">
                  <c:v>42380</c:v>
                </c:pt>
                <c:pt idx="4139">
                  <c:v>42390</c:v>
                </c:pt>
                <c:pt idx="4140">
                  <c:v>42400</c:v>
                </c:pt>
                <c:pt idx="4141">
                  <c:v>42410</c:v>
                </c:pt>
                <c:pt idx="4142">
                  <c:v>42420</c:v>
                </c:pt>
                <c:pt idx="4143">
                  <c:v>42430</c:v>
                </c:pt>
                <c:pt idx="4144">
                  <c:v>42440</c:v>
                </c:pt>
                <c:pt idx="4145">
                  <c:v>42450</c:v>
                </c:pt>
                <c:pt idx="4146">
                  <c:v>42460</c:v>
                </c:pt>
                <c:pt idx="4147">
                  <c:v>42470</c:v>
                </c:pt>
                <c:pt idx="4148">
                  <c:v>42480</c:v>
                </c:pt>
                <c:pt idx="4149">
                  <c:v>42490</c:v>
                </c:pt>
                <c:pt idx="4150">
                  <c:v>42500</c:v>
                </c:pt>
                <c:pt idx="4151">
                  <c:v>42510</c:v>
                </c:pt>
                <c:pt idx="4152">
                  <c:v>42520</c:v>
                </c:pt>
                <c:pt idx="4153">
                  <c:v>42530</c:v>
                </c:pt>
                <c:pt idx="4154">
                  <c:v>42540</c:v>
                </c:pt>
                <c:pt idx="4155">
                  <c:v>42550</c:v>
                </c:pt>
                <c:pt idx="4156">
                  <c:v>42560</c:v>
                </c:pt>
                <c:pt idx="4157">
                  <c:v>42570</c:v>
                </c:pt>
                <c:pt idx="4158">
                  <c:v>42580</c:v>
                </c:pt>
                <c:pt idx="4159">
                  <c:v>42590</c:v>
                </c:pt>
                <c:pt idx="4160">
                  <c:v>42600</c:v>
                </c:pt>
                <c:pt idx="4161">
                  <c:v>42610</c:v>
                </c:pt>
                <c:pt idx="4162">
                  <c:v>42620</c:v>
                </c:pt>
                <c:pt idx="4163">
                  <c:v>42630</c:v>
                </c:pt>
                <c:pt idx="4164">
                  <c:v>42640</c:v>
                </c:pt>
                <c:pt idx="4165">
                  <c:v>42650</c:v>
                </c:pt>
                <c:pt idx="4166">
                  <c:v>42660</c:v>
                </c:pt>
                <c:pt idx="4167">
                  <c:v>42670</c:v>
                </c:pt>
                <c:pt idx="4168">
                  <c:v>42680</c:v>
                </c:pt>
                <c:pt idx="4169">
                  <c:v>42690</c:v>
                </c:pt>
                <c:pt idx="4170">
                  <c:v>42700</c:v>
                </c:pt>
                <c:pt idx="4171">
                  <c:v>42710</c:v>
                </c:pt>
                <c:pt idx="4172">
                  <c:v>42720</c:v>
                </c:pt>
                <c:pt idx="4173">
                  <c:v>42730</c:v>
                </c:pt>
                <c:pt idx="4174">
                  <c:v>42740</c:v>
                </c:pt>
                <c:pt idx="4175">
                  <c:v>42750</c:v>
                </c:pt>
                <c:pt idx="4176">
                  <c:v>42760</c:v>
                </c:pt>
                <c:pt idx="4177">
                  <c:v>42770</c:v>
                </c:pt>
                <c:pt idx="4178">
                  <c:v>42780</c:v>
                </c:pt>
                <c:pt idx="4179">
                  <c:v>42790</c:v>
                </c:pt>
                <c:pt idx="4180">
                  <c:v>42800</c:v>
                </c:pt>
                <c:pt idx="4181">
                  <c:v>42810</c:v>
                </c:pt>
                <c:pt idx="4182">
                  <c:v>42820</c:v>
                </c:pt>
                <c:pt idx="4183">
                  <c:v>42830</c:v>
                </c:pt>
                <c:pt idx="4184">
                  <c:v>42840</c:v>
                </c:pt>
                <c:pt idx="4185">
                  <c:v>42850</c:v>
                </c:pt>
                <c:pt idx="4186">
                  <c:v>42860</c:v>
                </c:pt>
                <c:pt idx="4187">
                  <c:v>42870</c:v>
                </c:pt>
                <c:pt idx="4188">
                  <c:v>42880</c:v>
                </c:pt>
                <c:pt idx="4189">
                  <c:v>42890</c:v>
                </c:pt>
                <c:pt idx="4190">
                  <c:v>42900</c:v>
                </c:pt>
                <c:pt idx="4191">
                  <c:v>42910</c:v>
                </c:pt>
                <c:pt idx="4192">
                  <c:v>42920</c:v>
                </c:pt>
                <c:pt idx="4193">
                  <c:v>42930</c:v>
                </c:pt>
                <c:pt idx="4194">
                  <c:v>42940</c:v>
                </c:pt>
                <c:pt idx="4195">
                  <c:v>42950</c:v>
                </c:pt>
                <c:pt idx="4196">
                  <c:v>42960</c:v>
                </c:pt>
                <c:pt idx="4197">
                  <c:v>42970</c:v>
                </c:pt>
                <c:pt idx="4198">
                  <c:v>42980</c:v>
                </c:pt>
                <c:pt idx="4199">
                  <c:v>42990</c:v>
                </c:pt>
                <c:pt idx="4200">
                  <c:v>43000</c:v>
                </c:pt>
                <c:pt idx="4201">
                  <c:v>43010</c:v>
                </c:pt>
                <c:pt idx="4202">
                  <c:v>43020</c:v>
                </c:pt>
                <c:pt idx="4203">
                  <c:v>43030</c:v>
                </c:pt>
                <c:pt idx="4204">
                  <c:v>43040</c:v>
                </c:pt>
                <c:pt idx="4205">
                  <c:v>43050</c:v>
                </c:pt>
                <c:pt idx="4206">
                  <c:v>43060</c:v>
                </c:pt>
                <c:pt idx="4207">
                  <c:v>43070</c:v>
                </c:pt>
                <c:pt idx="4208">
                  <c:v>43080</c:v>
                </c:pt>
                <c:pt idx="4209">
                  <c:v>43090</c:v>
                </c:pt>
                <c:pt idx="4210">
                  <c:v>43100</c:v>
                </c:pt>
                <c:pt idx="4211">
                  <c:v>43110</c:v>
                </c:pt>
                <c:pt idx="4212">
                  <c:v>43120</c:v>
                </c:pt>
                <c:pt idx="4213">
                  <c:v>43130</c:v>
                </c:pt>
                <c:pt idx="4214">
                  <c:v>43140</c:v>
                </c:pt>
                <c:pt idx="4215">
                  <c:v>43150</c:v>
                </c:pt>
                <c:pt idx="4216">
                  <c:v>43160</c:v>
                </c:pt>
                <c:pt idx="4217">
                  <c:v>43170</c:v>
                </c:pt>
                <c:pt idx="4218">
                  <c:v>43180</c:v>
                </c:pt>
                <c:pt idx="4219">
                  <c:v>43190</c:v>
                </c:pt>
                <c:pt idx="4220">
                  <c:v>43200</c:v>
                </c:pt>
                <c:pt idx="4221">
                  <c:v>43210</c:v>
                </c:pt>
                <c:pt idx="4222">
                  <c:v>43220</c:v>
                </c:pt>
                <c:pt idx="4223">
                  <c:v>43230</c:v>
                </c:pt>
                <c:pt idx="4224">
                  <c:v>43240</c:v>
                </c:pt>
                <c:pt idx="4225">
                  <c:v>43250</c:v>
                </c:pt>
                <c:pt idx="4226">
                  <c:v>43260</c:v>
                </c:pt>
                <c:pt idx="4227">
                  <c:v>43270</c:v>
                </c:pt>
                <c:pt idx="4228">
                  <c:v>43280</c:v>
                </c:pt>
                <c:pt idx="4229">
                  <c:v>43290</c:v>
                </c:pt>
                <c:pt idx="4230">
                  <c:v>43300</c:v>
                </c:pt>
                <c:pt idx="4231">
                  <c:v>43310</c:v>
                </c:pt>
                <c:pt idx="4232">
                  <c:v>43320</c:v>
                </c:pt>
                <c:pt idx="4233">
                  <c:v>43330</c:v>
                </c:pt>
                <c:pt idx="4234">
                  <c:v>43340</c:v>
                </c:pt>
                <c:pt idx="4235">
                  <c:v>43350</c:v>
                </c:pt>
                <c:pt idx="4236">
                  <c:v>43360</c:v>
                </c:pt>
                <c:pt idx="4237">
                  <c:v>43370</c:v>
                </c:pt>
                <c:pt idx="4238">
                  <c:v>43380</c:v>
                </c:pt>
                <c:pt idx="4239">
                  <c:v>43390</c:v>
                </c:pt>
                <c:pt idx="4240">
                  <c:v>43400</c:v>
                </c:pt>
                <c:pt idx="4241">
                  <c:v>43410</c:v>
                </c:pt>
                <c:pt idx="4242">
                  <c:v>43420</c:v>
                </c:pt>
                <c:pt idx="4243">
                  <c:v>43430</c:v>
                </c:pt>
                <c:pt idx="4244">
                  <c:v>43440</c:v>
                </c:pt>
                <c:pt idx="4245">
                  <c:v>43450</c:v>
                </c:pt>
                <c:pt idx="4246">
                  <c:v>43460</c:v>
                </c:pt>
                <c:pt idx="4247">
                  <c:v>43470</c:v>
                </c:pt>
                <c:pt idx="4248">
                  <c:v>43480</c:v>
                </c:pt>
                <c:pt idx="4249">
                  <c:v>43490</c:v>
                </c:pt>
                <c:pt idx="4250">
                  <c:v>43500</c:v>
                </c:pt>
                <c:pt idx="4251">
                  <c:v>43510</c:v>
                </c:pt>
                <c:pt idx="4252">
                  <c:v>43520</c:v>
                </c:pt>
                <c:pt idx="4253">
                  <c:v>43530</c:v>
                </c:pt>
                <c:pt idx="4254">
                  <c:v>43540</c:v>
                </c:pt>
                <c:pt idx="4255">
                  <c:v>43550</c:v>
                </c:pt>
                <c:pt idx="4256">
                  <c:v>43560</c:v>
                </c:pt>
                <c:pt idx="4257">
                  <c:v>43570</c:v>
                </c:pt>
                <c:pt idx="4258">
                  <c:v>43580</c:v>
                </c:pt>
                <c:pt idx="4259">
                  <c:v>43590</c:v>
                </c:pt>
                <c:pt idx="4260">
                  <c:v>43600</c:v>
                </c:pt>
                <c:pt idx="4261">
                  <c:v>43610</c:v>
                </c:pt>
                <c:pt idx="4262">
                  <c:v>43620</c:v>
                </c:pt>
                <c:pt idx="4263">
                  <c:v>43630</c:v>
                </c:pt>
                <c:pt idx="4264">
                  <c:v>43640</c:v>
                </c:pt>
                <c:pt idx="4265">
                  <c:v>43650</c:v>
                </c:pt>
                <c:pt idx="4266">
                  <c:v>43660</c:v>
                </c:pt>
                <c:pt idx="4267">
                  <c:v>43670</c:v>
                </c:pt>
                <c:pt idx="4268">
                  <c:v>43680</c:v>
                </c:pt>
                <c:pt idx="4269">
                  <c:v>43690</c:v>
                </c:pt>
                <c:pt idx="4270">
                  <c:v>43700</c:v>
                </c:pt>
                <c:pt idx="4271">
                  <c:v>43710</c:v>
                </c:pt>
                <c:pt idx="4272">
                  <c:v>43720</c:v>
                </c:pt>
                <c:pt idx="4273">
                  <c:v>43730</c:v>
                </c:pt>
                <c:pt idx="4274">
                  <c:v>43740</c:v>
                </c:pt>
                <c:pt idx="4275">
                  <c:v>43750</c:v>
                </c:pt>
                <c:pt idx="4276">
                  <c:v>43760</c:v>
                </c:pt>
                <c:pt idx="4277">
                  <c:v>43770</c:v>
                </c:pt>
                <c:pt idx="4278">
                  <c:v>43780</c:v>
                </c:pt>
                <c:pt idx="4279">
                  <c:v>43790</c:v>
                </c:pt>
                <c:pt idx="4280">
                  <c:v>43800</c:v>
                </c:pt>
                <c:pt idx="4281">
                  <c:v>43810</c:v>
                </c:pt>
                <c:pt idx="4282">
                  <c:v>43820</c:v>
                </c:pt>
                <c:pt idx="4283">
                  <c:v>43830</c:v>
                </c:pt>
                <c:pt idx="4284">
                  <c:v>43840</c:v>
                </c:pt>
                <c:pt idx="4285">
                  <c:v>43850</c:v>
                </c:pt>
                <c:pt idx="4286">
                  <c:v>43860</c:v>
                </c:pt>
                <c:pt idx="4287">
                  <c:v>43870</c:v>
                </c:pt>
                <c:pt idx="4288">
                  <c:v>43880</c:v>
                </c:pt>
                <c:pt idx="4289">
                  <c:v>43890</c:v>
                </c:pt>
                <c:pt idx="4290">
                  <c:v>43900</c:v>
                </c:pt>
                <c:pt idx="4291">
                  <c:v>43910</c:v>
                </c:pt>
                <c:pt idx="4292">
                  <c:v>43920</c:v>
                </c:pt>
                <c:pt idx="4293">
                  <c:v>43930</c:v>
                </c:pt>
                <c:pt idx="4294">
                  <c:v>43940</c:v>
                </c:pt>
                <c:pt idx="4295">
                  <c:v>43950</c:v>
                </c:pt>
                <c:pt idx="4296">
                  <c:v>43960</c:v>
                </c:pt>
                <c:pt idx="4297">
                  <c:v>43970</c:v>
                </c:pt>
                <c:pt idx="4298">
                  <c:v>43980</c:v>
                </c:pt>
                <c:pt idx="4299">
                  <c:v>43990</c:v>
                </c:pt>
                <c:pt idx="4300">
                  <c:v>44000</c:v>
                </c:pt>
                <c:pt idx="4301">
                  <c:v>44010</c:v>
                </c:pt>
                <c:pt idx="4302">
                  <c:v>44020</c:v>
                </c:pt>
                <c:pt idx="4303">
                  <c:v>44030</c:v>
                </c:pt>
                <c:pt idx="4304">
                  <c:v>44040</c:v>
                </c:pt>
                <c:pt idx="4305">
                  <c:v>44050</c:v>
                </c:pt>
                <c:pt idx="4306">
                  <c:v>44060</c:v>
                </c:pt>
                <c:pt idx="4307">
                  <c:v>44070</c:v>
                </c:pt>
                <c:pt idx="4308">
                  <c:v>44080</c:v>
                </c:pt>
                <c:pt idx="4309">
                  <c:v>44090</c:v>
                </c:pt>
                <c:pt idx="4310">
                  <c:v>44100</c:v>
                </c:pt>
                <c:pt idx="4311">
                  <c:v>44110</c:v>
                </c:pt>
                <c:pt idx="4312">
                  <c:v>44120</c:v>
                </c:pt>
                <c:pt idx="4313">
                  <c:v>44130</c:v>
                </c:pt>
                <c:pt idx="4314">
                  <c:v>44140</c:v>
                </c:pt>
                <c:pt idx="4315">
                  <c:v>44150</c:v>
                </c:pt>
                <c:pt idx="4316">
                  <c:v>44160</c:v>
                </c:pt>
                <c:pt idx="4317">
                  <c:v>44170</c:v>
                </c:pt>
                <c:pt idx="4318">
                  <c:v>44180</c:v>
                </c:pt>
                <c:pt idx="4319">
                  <c:v>44190</c:v>
                </c:pt>
                <c:pt idx="4320">
                  <c:v>44200</c:v>
                </c:pt>
                <c:pt idx="4321">
                  <c:v>44210</c:v>
                </c:pt>
                <c:pt idx="4322">
                  <c:v>44220</c:v>
                </c:pt>
                <c:pt idx="4323">
                  <c:v>44230</c:v>
                </c:pt>
                <c:pt idx="4324">
                  <c:v>44240</c:v>
                </c:pt>
                <c:pt idx="4325">
                  <c:v>44250</c:v>
                </c:pt>
                <c:pt idx="4326">
                  <c:v>44260</c:v>
                </c:pt>
                <c:pt idx="4327">
                  <c:v>44270</c:v>
                </c:pt>
                <c:pt idx="4328">
                  <c:v>44280</c:v>
                </c:pt>
                <c:pt idx="4329">
                  <c:v>44290</c:v>
                </c:pt>
                <c:pt idx="4330">
                  <c:v>44300</c:v>
                </c:pt>
                <c:pt idx="4331">
                  <c:v>44310</c:v>
                </c:pt>
                <c:pt idx="4332">
                  <c:v>44320</c:v>
                </c:pt>
                <c:pt idx="4333">
                  <c:v>44330</c:v>
                </c:pt>
                <c:pt idx="4334">
                  <c:v>44340</c:v>
                </c:pt>
                <c:pt idx="4335">
                  <c:v>44350</c:v>
                </c:pt>
                <c:pt idx="4336">
                  <c:v>44360</c:v>
                </c:pt>
                <c:pt idx="4337">
                  <c:v>44370</c:v>
                </c:pt>
                <c:pt idx="4338">
                  <c:v>44380</c:v>
                </c:pt>
                <c:pt idx="4339">
                  <c:v>44390</c:v>
                </c:pt>
                <c:pt idx="4340">
                  <c:v>44400</c:v>
                </c:pt>
                <c:pt idx="4341">
                  <c:v>44410</c:v>
                </c:pt>
                <c:pt idx="4342">
                  <c:v>44420</c:v>
                </c:pt>
                <c:pt idx="4343">
                  <c:v>44430</c:v>
                </c:pt>
                <c:pt idx="4344">
                  <c:v>44440</c:v>
                </c:pt>
                <c:pt idx="4345">
                  <c:v>44450</c:v>
                </c:pt>
                <c:pt idx="4346">
                  <c:v>44460</c:v>
                </c:pt>
                <c:pt idx="4347">
                  <c:v>44470</c:v>
                </c:pt>
                <c:pt idx="4348">
                  <c:v>44480</c:v>
                </c:pt>
                <c:pt idx="4349">
                  <c:v>44490</c:v>
                </c:pt>
                <c:pt idx="4350">
                  <c:v>44500</c:v>
                </c:pt>
                <c:pt idx="4351">
                  <c:v>44510</c:v>
                </c:pt>
                <c:pt idx="4352">
                  <c:v>44520</c:v>
                </c:pt>
                <c:pt idx="4353">
                  <c:v>44530</c:v>
                </c:pt>
                <c:pt idx="4354">
                  <c:v>44540</c:v>
                </c:pt>
                <c:pt idx="4355">
                  <c:v>44550</c:v>
                </c:pt>
                <c:pt idx="4356">
                  <c:v>44560</c:v>
                </c:pt>
                <c:pt idx="4357">
                  <c:v>44570</c:v>
                </c:pt>
                <c:pt idx="4358">
                  <c:v>44580</c:v>
                </c:pt>
                <c:pt idx="4359">
                  <c:v>44590</c:v>
                </c:pt>
                <c:pt idx="4360">
                  <c:v>44600</c:v>
                </c:pt>
                <c:pt idx="4361">
                  <c:v>44610</c:v>
                </c:pt>
                <c:pt idx="4362">
                  <c:v>44620</c:v>
                </c:pt>
                <c:pt idx="4363">
                  <c:v>44630</c:v>
                </c:pt>
                <c:pt idx="4364">
                  <c:v>44640</c:v>
                </c:pt>
                <c:pt idx="4365">
                  <c:v>44650</c:v>
                </c:pt>
                <c:pt idx="4366">
                  <c:v>44660</c:v>
                </c:pt>
                <c:pt idx="4367">
                  <c:v>44670</c:v>
                </c:pt>
                <c:pt idx="4368">
                  <c:v>44680</c:v>
                </c:pt>
                <c:pt idx="4369">
                  <c:v>44690</c:v>
                </c:pt>
                <c:pt idx="4370">
                  <c:v>44700</c:v>
                </c:pt>
                <c:pt idx="4371">
                  <c:v>44710</c:v>
                </c:pt>
                <c:pt idx="4372">
                  <c:v>44720</c:v>
                </c:pt>
                <c:pt idx="4373">
                  <c:v>44730</c:v>
                </c:pt>
                <c:pt idx="4374">
                  <c:v>44740</c:v>
                </c:pt>
                <c:pt idx="4375">
                  <c:v>44750</c:v>
                </c:pt>
                <c:pt idx="4376">
                  <c:v>44760</c:v>
                </c:pt>
                <c:pt idx="4377">
                  <c:v>44770</c:v>
                </c:pt>
                <c:pt idx="4378">
                  <c:v>44780</c:v>
                </c:pt>
                <c:pt idx="4379">
                  <c:v>44790</c:v>
                </c:pt>
                <c:pt idx="4380">
                  <c:v>44800</c:v>
                </c:pt>
                <c:pt idx="4381">
                  <c:v>44810</c:v>
                </c:pt>
                <c:pt idx="4382">
                  <c:v>44820</c:v>
                </c:pt>
                <c:pt idx="4383">
                  <c:v>44830</c:v>
                </c:pt>
                <c:pt idx="4384">
                  <c:v>44840</c:v>
                </c:pt>
                <c:pt idx="4385">
                  <c:v>44850</c:v>
                </c:pt>
                <c:pt idx="4386">
                  <c:v>44860</c:v>
                </c:pt>
                <c:pt idx="4387">
                  <c:v>44870</c:v>
                </c:pt>
                <c:pt idx="4388">
                  <c:v>44880</c:v>
                </c:pt>
                <c:pt idx="4389">
                  <c:v>44890</c:v>
                </c:pt>
                <c:pt idx="4390">
                  <c:v>44900</c:v>
                </c:pt>
                <c:pt idx="4391">
                  <c:v>44910</c:v>
                </c:pt>
                <c:pt idx="4392">
                  <c:v>44920</c:v>
                </c:pt>
                <c:pt idx="4393">
                  <c:v>44930</c:v>
                </c:pt>
                <c:pt idx="4394">
                  <c:v>44940</c:v>
                </c:pt>
                <c:pt idx="4395">
                  <c:v>44950</c:v>
                </c:pt>
                <c:pt idx="4396">
                  <c:v>44960</c:v>
                </c:pt>
                <c:pt idx="4397">
                  <c:v>44970</c:v>
                </c:pt>
                <c:pt idx="4398">
                  <c:v>44980</c:v>
                </c:pt>
                <c:pt idx="4399">
                  <c:v>44990</c:v>
                </c:pt>
                <c:pt idx="4400">
                  <c:v>45000</c:v>
                </c:pt>
                <c:pt idx="4401">
                  <c:v>45010</c:v>
                </c:pt>
                <c:pt idx="4402">
                  <c:v>45020</c:v>
                </c:pt>
                <c:pt idx="4403">
                  <c:v>45030</c:v>
                </c:pt>
                <c:pt idx="4404">
                  <c:v>45040</c:v>
                </c:pt>
                <c:pt idx="4405">
                  <c:v>45050</c:v>
                </c:pt>
                <c:pt idx="4406">
                  <c:v>45060</c:v>
                </c:pt>
                <c:pt idx="4407">
                  <c:v>45070</c:v>
                </c:pt>
                <c:pt idx="4408">
                  <c:v>45080</c:v>
                </c:pt>
                <c:pt idx="4409">
                  <c:v>45090</c:v>
                </c:pt>
                <c:pt idx="4410">
                  <c:v>45100</c:v>
                </c:pt>
                <c:pt idx="4411">
                  <c:v>45110</c:v>
                </c:pt>
                <c:pt idx="4412">
                  <c:v>45120</c:v>
                </c:pt>
                <c:pt idx="4413">
                  <c:v>45130</c:v>
                </c:pt>
                <c:pt idx="4414">
                  <c:v>45140</c:v>
                </c:pt>
                <c:pt idx="4415">
                  <c:v>45150</c:v>
                </c:pt>
                <c:pt idx="4416">
                  <c:v>45160</c:v>
                </c:pt>
                <c:pt idx="4417">
                  <c:v>45170</c:v>
                </c:pt>
                <c:pt idx="4418">
                  <c:v>45180</c:v>
                </c:pt>
                <c:pt idx="4419">
                  <c:v>45190</c:v>
                </c:pt>
                <c:pt idx="4420">
                  <c:v>45200</c:v>
                </c:pt>
                <c:pt idx="4421">
                  <c:v>45210</c:v>
                </c:pt>
                <c:pt idx="4422">
                  <c:v>45220</c:v>
                </c:pt>
                <c:pt idx="4423">
                  <c:v>45230</c:v>
                </c:pt>
                <c:pt idx="4424">
                  <c:v>45240</c:v>
                </c:pt>
                <c:pt idx="4425">
                  <c:v>45250</c:v>
                </c:pt>
                <c:pt idx="4426">
                  <c:v>45260</c:v>
                </c:pt>
                <c:pt idx="4427">
                  <c:v>45270</c:v>
                </c:pt>
                <c:pt idx="4428">
                  <c:v>45280</c:v>
                </c:pt>
                <c:pt idx="4429">
                  <c:v>45290</c:v>
                </c:pt>
                <c:pt idx="4430">
                  <c:v>45300</c:v>
                </c:pt>
                <c:pt idx="4431">
                  <c:v>45310</c:v>
                </c:pt>
                <c:pt idx="4432">
                  <c:v>45320</c:v>
                </c:pt>
                <c:pt idx="4433">
                  <c:v>45330</c:v>
                </c:pt>
                <c:pt idx="4434">
                  <c:v>45340</c:v>
                </c:pt>
                <c:pt idx="4435">
                  <c:v>45350</c:v>
                </c:pt>
                <c:pt idx="4436">
                  <c:v>45360</c:v>
                </c:pt>
                <c:pt idx="4437">
                  <c:v>45370</c:v>
                </c:pt>
                <c:pt idx="4438">
                  <c:v>45380</c:v>
                </c:pt>
                <c:pt idx="4439">
                  <c:v>45390</c:v>
                </c:pt>
                <c:pt idx="4440">
                  <c:v>45400</c:v>
                </c:pt>
                <c:pt idx="4441">
                  <c:v>45410</c:v>
                </c:pt>
                <c:pt idx="4442">
                  <c:v>45420</c:v>
                </c:pt>
                <c:pt idx="4443">
                  <c:v>45430</c:v>
                </c:pt>
                <c:pt idx="4444">
                  <c:v>45440</c:v>
                </c:pt>
                <c:pt idx="4445">
                  <c:v>45450</c:v>
                </c:pt>
                <c:pt idx="4446">
                  <c:v>45460</c:v>
                </c:pt>
                <c:pt idx="4447">
                  <c:v>45470</c:v>
                </c:pt>
                <c:pt idx="4448">
                  <c:v>45480</c:v>
                </c:pt>
                <c:pt idx="4449">
                  <c:v>45490</c:v>
                </c:pt>
                <c:pt idx="4450">
                  <c:v>45500</c:v>
                </c:pt>
                <c:pt idx="4451">
                  <c:v>45510</c:v>
                </c:pt>
                <c:pt idx="4452">
                  <c:v>45520</c:v>
                </c:pt>
                <c:pt idx="4453">
                  <c:v>45530</c:v>
                </c:pt>
                <c:pt idx="4454">
                  <c:v>45540</c:v>
                </c:pt>
                <c:pt idx="4455">
                  <c:v>45550</c:v>
                </c:pt>
                <c:pt idx="4456">
                  <c:v>45560</c:v>
                </c:pt>
                <c:pt idx="4457">
                  <c:v>45570</c:v>
                </c:pt>
                <c:pt idx="4458">
                  <c:v>45580</c:v>
                </c:pt>
                <c:pt idx="4459">
                  <c:v>45590</c:v>
                </c:pt>
                <c:pt idx="4460">
                  <c:v>45600</c:v>
                </c:pt>
                <c:pt idx="4461">
                  <c:v>45610</c:v>
                </c:pt>
                <c:pt idx="4462">
                  <c:v>45620</c:v>
                </c:pt>
                <c:pt idx="4463">
                  <c:v>45630</c:v>
                </c:pt>
                <c:pt idx="4464">
                  <c:v>45640</c:v>
                </c:pt>
                <c:pt idx="4465">
                  <c:v>45650</c:v>
                </c:pt>
                <c:pt idx="4466">
                  <c:v>45660</c:v>
                </c:pt>
                <c:pt idx="4467">
                  <c:v>45670</c:v>
                </c:pt>
                <c:pt idx="4468">
                  <c:v>45680</c:v>
                </c:pt>
                <c:pt idx="4469">
                  <c:v>45690</c:v>
                </c:pt>
                <c:pt idx="4470">
                  <c:v>45700</c:v>
                </c:pt>
                <c:pt idx="4471">
                  <c:v>45710</c:v>
                </c:pt>
                <c:pt idx="4472">
                  <c:v>45720</c:v>
                </c:pt>
                <c:pt idx="4473">
                  <c:v>45730</c:v>
                </c:pt>
                <c:pt idx="4474">
                  <c:v>45740</c:v>
                </c:pt>
                <c:pt idx="4475">
                  <c:v>45750</c:v>
                </c:pt>
                <c:pt idx="4476">
                  <c:v>45760</c:v>
                </c:pt>
                <c:pt idx="4477">
                  <c:v>45770</c:v>
                </c:pt>
                <c:pt idx="4478">
                  <c:v>45780</c:v>
                </c:pt>
                <c:pt idx="4479">
                  <c:v>45790</c:v>
                </c:pt>
                <c:pt idx="4480">
                  <c:v>45800</c:v>
                </c:pt>
                <c:pt idx="4481">
                  <c:v>45810</c:v>
                </c:pt>
                <c:pt idx="4482">
                  <c:v>45820</c:v>
                </c:pt>
                <c:pt idx="4483">
                  <c:v>45830</c:v>
                </c:pt>
                <c:pt idx="4484">
                  <c:v>45840</c:v>
                </c:pt>
                <c:pt idx="4485">
                  <c:v>45850</c:v>
                </c:pt>
                <c:pt idx="4486">
                  <c:v>45860</c:v>
                </c:pt>
                <c:pt idx="4487">
                  <c:v>45870</c:v>
                </c:pt>
                <c:pt idx="4488">
                  <c:v>45880</c:v>
                </c:pt>
                <c:pt idx="4489">
                  <c:v>45890</c:v>
                </c:pt>
                <c:pt idx="4490">
                  <c:v>45900</c:v>
                </c:pt>
                <c:pt idx="4491">
                  <c:v>45910</c:v>
                </c:pt>
                <c:pt idx="4492">
                  <c:v>45920</c:v>
                </c:pt>
                <c:pt idx="4493">
                  <c:v>45930</c:v>
                </c:pt>
                <c:pt idx="4494">
                  <c:v>45940</c:v>
                </c:pt>
                <c:pt idx="4495">
                  <c:v>45950</c:v>
                </c:pt>
                <c:pt idx="4496">
                  <c:v>45960</c:v>
                </c:pt>
                <c:pt idx="4497">
                  <c:v>45970</c:v>
                </c:pt>
                <c:pt idx="4498">
                  <c:v>45980</c:v>
                </c:pt>
                <c:pt idx="4499">
                  <c:v>45990</c:v>
                </c:pt>
                <c:pt idx="4500">
                  <c:v>46000</c:v>
                </c:pt>
                <c:pt idx="4501">
                  <c:v>46010</c:v>
                </c:pt>
                <c:pt idx="4502">
                  <c:v>46020</c:v>
                </c:pt>
                <c:pt idx="4503">
                  <c:v>46030</c:v>
                </c:pt>
                <c:pt idx="4504">
                  <c:v>46040</c:v>
                </c:pt>
                <c:pt idx="4505">
                  <c:v>46050</c:v>
                </c:pt>
                <c:pt idx="4506">
                  <c:v>46060</c:v>
                </c:pt>
                <c:pt idx="4507">
                  <c:v>46070</c:v>
                </c:pt>
                <c:pt idx="4508">
                  <c:v>46080</c:v>
                </c:pt>
                <c:pt idx="4509">
                  <c:v>46090</c:v>
                </c:pt>
                <c:pt idx="4510">
                  <c:v>46100</c:v>
                </c:pt>
                <c:pt idx="4511">
                  <c:v>46110</c:v>
                </c:pt>
                <c:pt idx="4512">
                  <c:v>46120</c:v>
                </c:pt>
                <c:pt idx="4513">
                  <c:v>46130</c:v>
                </c:pt>
                <c:pt idx="4514">
                  <c:v>46140</c:v>
                </c:pt>
                <c:pt idx="4515">
                  <c:v>46150</c:v>
                </c:pt>
                <c:pt idx="4516">
                  <c:v>46160</c:v>
                </c:pt>
                <c:pt idx="4517">
                  <c:v>46170</c:v>
                </c:pt>
                <c:pt idx="4518">
                  <c:v>46180</c:v>
                </c:pt>
                <c:pt idx="4519">
                  <c:v>46190</c:v>
                </c:pt>
                <c:pt idx="4520">
                  <c:v>46200</c:v>
                </c:pt>
                <c:pt idx="4521">
                  <c:v>46210</c:v>
                </c:pt>
                <c:pt idx="4522">
                  <c:v>46220</c:v>
                </c:pt>
                <c:pt idx="4523">
                  <c:v>46230</c:v>
                </c:pt>
                <c:pt idx="4524">
                  <c:v>46240</c:v>
                </c:pt>
                <c:pt idx="4525">
                  <c:v>46250</c:v>
                </c:pt>
                <c:pt idx="4526">
                  <c:v>46260</c:v>
                </c:pt>
                <c:pt idx="4527">
                  <c:v>46270</c:v>
                </c:pt>
                <c:pt idx="4528">
                  <c:v>46280</c:v>
                </c:pt>
                <c:pt idx="4529">
                  <c:v>46290</c:v>
                </c:pt>
                <c:pt idx="4530">
                  <c:v>46300</c:v>
                </c:pt>
                <c:pt idx="4531">
                  <c:v>46310</c:v>
                </c:pt>
                <c:pt idx="4532">
                  <c:v>46320</c:v>
                </c:pt>
                <c:pt idx="4533">
                  <c:v>46330</c:v>
                </c:pt>
                <c:pt idx="4534">
                  <c:v>46340</c:v>
                </c:pt>
                <c:pt idx="4535">
                  <c:v>46350</c:v>
                </c:pt>
                <c:pt idx="4536">
                  <c:v>46360</c:v>
                </c:pt>
                <c:pt idx="4537">
                  <c:v>46370</c:v>
                </c:pt>
                <c:pt idx="4538">
                  <c:v>46380</c:v>
                </c:pt>
                <c:pt idx="4539">
                  <c:v>46390</c:v>
                </c:pt>
                <c:pt idx="4540">
                  <c:v>46400</c:v>
                </c:pt>
                <c:pt idx="4541">
                  <c:v>46410</c:v>
                </c:pt>
                <c:pt idx="4542">
                  <c:v>46420</c:v>
                </c:pt>
                <c:pt idx="4543">
                  <c:v>46430</c:v>
                </c:pt>
                <c:pt idx="4544">
                  <c:v>46440</c:v>
                </c:pt>
                <c:pt idx="4545">
                  <c:v>46450</c:v>
                </c:pt>
                <c:pt idx="4546">
                  <c:v>46460</c:v>
                </c:pt>
                <c:pt idx="4547">
                  <c:v>46470</c:v>
                </c:pt>
                <c:pt idx="4548">
                  <c:v>46480</c:v>
                </c:pt>
                <c:pt idx="4549">
                  <c:v>46490</c:v>
                </c:pt>
                <c:pt idx="4550">
                  <c:v>46500</c:v>
                </c:pt>
                <c:pt idx="4551">
                  <c:v>46510</c:v>
                </c:pt>
                <c:pt idx="4552">
                  <c:v>46520</c:v>
                </c:pt>
                <c:pt idx="4553">
                  <c:v>46530</c:v>
                </c:pt>
                <c:pt idx="4554">
                  <c:v>46540</c:v>
                </c:pt>
                <c:pt idx="4555">
                  <c:v>46550</c:v>
                </c:pt>
                <c:pt idx="4556">
                  <c:v>46560</c:v>
                </c:pt>
                <c:pt idx="4557">
                  <c:v>46570</c:v>
                </c:pt>
                <c:pt idx="4558">
                  <c:v>46580</c:v>
                </c:pt>
                <c:pt idx="4559">
                  <c:v>46590</c:v>
                </c:pt>
                <c:pt idx="4560">
                  <c:v>46600</c:v>
                </c:pt>
                <c:pt idx="4561">
                  <c:v>46610</c:v>
                </c:pt>
                <c:pt idx="4562">
                  <c:v>46620</c:v>
                </c:pt>
                <c:pt idx="4563">
                  <c:v>46630</c:v>
                </c:pt>
                <c:pt idx="4564">
                  <c:v>46640</c:v>
                </c:pt>
                <c:pt idx="4565">
                  <c:v>46650</c:v>
                </c:pt>
                <c:pt idx="4566">
                  <c:v>46660</c:v>
                </c:pt>
                <c:pt idx="4567">
                  <c:v>46670</c:v>
                </c:pt>
                <c:pt idx="4568">
                  <c:v>46680</c:v>
                </c:pt>
                <c:pt idx="4569">
                  <c:v>46690</c:v>
                </c:pt>
                <c:pt idx="4570">
                  <c:v>46700</c:v>
                </c:pt>
                <c:pt idx="4571">
                  <c:v>46710</c:v>
                </c:pt>
                <c:pt idx="4572">
                  <c:v>46720</c:v>
                </c:pt>
                <c:pt idx="4573">
                  <c:v>46730</c:v>
                </c:pt>
                <c:pt idx="4574">
                  <c:v>46740</c:v>
                </c:pt>
                <c:pt idx="4575">
                  <c:v>46750</c:v>
                </c:pt>
                <c:pt idx="4576">
                  <c:v>46760</c:v>
                </c:pt>
                <c:pt idx="4577">
                  <c:v>46770</c:v>
                </c:pt>
                <c:pt idx="4578">
                  <c:v>46780</c:v>
                </c:pt>
                <c:pt idx="4579">
                  <c:v>46790</c:v>
                </c:pt>
                <c:pt idx="4580">
                  <c:v>46800</c:v>
                </c:pt>
                <c:pt idx="4581">
                  <c:v>46810</c:v>
                </c:pt>
                <c:pt idx="4582">
                  <c:v>46820</c:v>
                </c:pt>
                <c:pt idx="4583">
                  <c:v>46830</c:v>
                </c:pt>
                <c:pt idx="4584">
                  <c:v>46840</c:v>
                </c:pt>
                <c:pt idx="4585">
                  <c:v>46850</c:v>
                </c:pt>
                <c:pt idx="4586">
                  <c:v>46860</c:v>
                </c:pt>
                <c:pt idx="4587">
                  <c:v>46870</c:v>
                </c:pt>
                <c:pt idx="4588">
                  <c:v>46880</c:v>
                </c:pt>
                <c:pt idx="4589">
                  <c:v>46890</c:v>
                </c:pt>
                <c:pt idx="4590">
                  <c:v>46900</c:v>
                </c:pt>
                <c:pt idx="4591">
                  <c:v>46910</c:v>
                </c:pt>
                <c:pt idx="4592">
                  <c:v>46920</c:v>
                </c:pt>
                <c:pt idx="4593">
                  <c:v>46930</c:v>
                </c:pt>
                <c:pt idx="4594">
                  <c:v>46940</c:v>
                </c:pt>
                <c:pt idx="4595">
                  <c:v>46950</c:v>
                </c:pt>
                <c:pt idx="4596">
                  <c:v>46960</c:v>
                </c:pt>
                <c:pt idx="4597">
                  <c:v>46970</c:v>
                </c:pt>
                <c:pt idx="4598">
                  <c:v>46980</c:v>
                </c:pt>
                <c:pt idx="4599">
                  <c:v>46990</c:v>
                </c:pt>
                <c:pt idx="4600">
                  <c:v>47000</c:v>
                </c:pt>
                <c:pt idx="4601">
                  <c:v>47010</c:v>
                </c:pt>
                <c:pt idx="4602">
                  <c:v>47020</c:v>
                </c:pt>
                <c:pt idx="4603">
                  <c:v>47030</c:v>
                </c:pt>
                <c:pt idx="4604">
                  <c:v>47040</c:v>
                </c:pt>
                <c:pt idx="4605">
                  <c:v>47050</c:v>
                </c:pt>
                <c:pt idx="4606">
                  <c:v>47060</c:v>
                </c:pt>
                <c:pt idx="4607">
                  <c:v>47070</c:v>
                </c:pt>
                <c:pt idx="4608">
                  <c:v>47080</c:v>
                </c:pt>
                <c:pt idx="4609">
                  <c:v>47090</c:v>
                </c:pt>
                <c:pt idx="4610">
                  <c:v>47100</c:v>
                </c:pt>
                <c:pt idx="4611">
                  <c:v>47110</c:v>
                </c:pt>
                <c:pt idx="4612">
                  <c:v>47120</c:v>
                </c:pt>
                <c:pt idx="4613">
                  <c:v>47130</c:v>
                </c:pt>
                <c:pt idx="4614">
                  <c:v>47140</c:v>
                </c:pt>
                <c:pt idx="4615">
                  <c:v>47150</c:v>
                </c:pt>
                <c:pt idx="4616">
                  <c:v>47160</c:v>
                </c:pt>
                <c:pt idx="4617">
                  <c:v>47170</c:v>
                </c:pt>
                <c:pt idx="4618">
                  <c:v>47180</c:v>
                </c:pt>
                <c:pt idx="4619">
                  <c:v>47190</c:v>
                </c:pt>
                <c:pt idx="4620">
                  <c:v>47200</c:v>
                </c:pt>
                <c:pt idx="4621">
                  <c:v>47210</c:v>
                </c:pt>
                <c:pt idx="4622">
                  <c:v>47220</c:v>
                </c:pt>
                <c:pt idx="4623">
                  <c:v>47230</c:v>
                </c:pt>
                <c:pt idx="4624">
                  <c:v>47240</c:v>
                </c:pt>
                <c:pt idx="4625">
                  <c:v>47250</c:v>
                </c:pt>
                <c:pt idx="4626">
                  <c:v>47260</c:v>
                </c:pt>
                <c:pt idx="4627">
                  <c:v>47270</c:v>
                </c:pt>
                <c:pt idx="4628">
                  <c:v>47280</c:v>
                </c:pt>
                <c:pt idx="4629">
                  <c:v>47290</c:v>
                </c:pt>
                <c:pt idx="4630">
                  <c:v>47300</c:v>
                </c:pt>
                <c:pt idx="4631">
                  <c:v>47310</c:v>
                </c:pt>
                <c:pt idx="4632">
                  <c:v>47320</c:v>
                </c:pt>
                <c:pt idx="4633">
                  <c:v>47330</c:v>
                </c:pt>
                <c:pt idx="4634">
                  <c:v>47340</c:v>
                </c:pt>
                <c:pt idx="4635">
                  <c:v>47350</c:v>
                </c:pt>
                <c:pt idx="4636">
                  <c:v>47360</c:v>
                </c:pt>
                <c:pt idx="4637">
                  <c:v>47370</c:v>
                </c:pt>
                <c:pt idx="4638">
                  <c:v>47380</c:v>
                </c:pt>
                <c:pt idx="4639">
                  <c:v>47390</c:v>
                </c:pt>
                <c:pt idx="4640">
                  <c:v>47400</c:v>
                </c:pt>
                <c:pt idx="4641">
                  <c:v>47410</c:v>
                </c:pt>
                <c:pt idx="4642">
                  <c:v>47420</c:v>
                </c:pt>
                <c:pt idx="4643">
                  <c:v>47430</c:v>
                </c:pt>
                <c:pt idx="4644">
                  <c:v>47440</c:v>
                </c:pt>
                <c:pt idx="4645">
                  <c:v>47450</c:v>
                </c:pt>
                <c:pt idx="4646">
                  <c:v>47460</c:v>
                </c:pt>
                <c:pt idx="4647">
                  <c:v>47470</c:v>
                </c:pt>
                <c:pt idx="4648">
                  <c:v>47480</c:v>
                </c:pt>
                <c:pt idx="4649">
                  <c:v>47490</c:v>
                </c:pt>
                <c:pt idx="4650">
                  <c:v>47500</c:v>
                </c:pt>
                <c:pt idx="4651">
                  <c:v>47510</c:v>
                </c:pt>
                <c:pt idx="4652">
                  <c:v>47520</c:v>
                </c:pt>
                <c:pt idx="4653">
                  <c:v>47530</c:v>
                </c:pt>
                <c:pt idx="4654">
                  <c:v>47540</c:v>
                </c:pt>
                <c:pt idx="4655">
                  <c:v>47550</c:v>
                </c:pt>
                <c:pt idx="4656">
                  <c:v>47560</c:v>
                </c:pt>
                <c:pt idx="4657">
                  <c:v>47570</c:v>
                </c:pt>
                <c:pt idx="4658">
                  <c:v>47580</c:v>
                </c:pt>
                <c:pt idx="4659">
                  <c:v>47590</c:v>
                </c:pt>
                <c:pt idx="4660">
                  <c:v>47600</c:v>
                </c:pt>
                <c:pt idx="4661">
                  <c:v>47610</c:v>
                </c:pt>
                <c:pt idx="4662">
                  <c:v>47620</c:v>
                </c:pt>
                <c:pt idx="4663">
                  <c:v>47630</c:v>
                </c:pt>
                <c:pt idx="4664">
                  <c:v>47640</c:v>
                </c:pt>
                <c:pt idx="4665">
                  <c:v>47650</c:v>
                </c:pt>
                <c:pt idx="4666">
                  <c:v>47660</c:v>
                </c:pt>
                <c:pt idx="4667">
                  <c:v>47670</c:v>
                </c:pt>
                <c:pt idx="4668">
                  <c:v>47680</c:v>
                </c:pt>
                <c:pt idx="4669">
                  <c:v>47690</c:v>
                </c:pt>
                <c:pt idx="4670">
                  <c:v>47700</c:v>
                </c:pt>
                <c:pt idx="4671">
                  <c:v>47710</c:v>
                </c:pt>
                <c:pt idx="4672">
                  <c:v>47720</c:v>
                </c:pt>
                <c:pt idx="4673">
                  <c:v>47730</c:v>
                </c:pt>
                <c:pt idx="4674">
                  <c:v>47740</c:v>
                </c:pt>
                <c:pt idx="4675">
                  <c:v>47750</c:v>
                </c:pt>
                <c:pt idx="4676">
                  <c:v>47760</c:v>
                </c:pt>
                <c:pt idx="4677">
                  <c:v>47770</c:v>
                </c:pt>
                <c:pt idx="4678">
                  <c:v>47780</c:v>
                </c:pt>
                <c:pt idx="4679">
                  <c:v>47790</c:v>
                </c:pt>
                <c:pt idx="4680">
                  <c:v>47800</c:v>
                </c:pt>
                <c:pt idx="4681">
                  <c:v>47810</c:v>
                </c:pt>
                <c:pt idx="4682">
                  <c:v>47820</c:v>
                </c:pt>
                <c:pt idx="4683">
                  <c:v>47830</c:v>
                </c:pt>
                <c:pt idx="4684">
                  <c:v>47840</c:v>
                </c:pt>
                <c:pt idx="4685">
                  <c:v>47850</c:v>
                </c:pt>
                <c:pt idx="4686">
                  <c:v>47860</c:v>
                </c:pt>
                <c:pt idx="4687">
                  <c:v>47870</c:v>
                </c:pt>
                <c:pt idx="4688">
                  <c:v>47880</c:v>
                </c:pt>
                <c:pt idx="4689">
                  <c:v>47890</c:v>
                </c:pt>
                <c:pt idx="4690">
                  <c:v>47900</c:v>
                </c:pt>
                <c:pt idx="4691">
                  <c:v>47910</c:v>
                </c:pt>
                <c:pt idx="4692">
                  <c:v>47920</c:v>
                </c:pt>
                <c:pt idx="4693">
                  <c:v>47930</c:v>
                </c:pt>
                <c:pt idx="4694">
                  <c:v>47940</c:v>
                </c:pt>
                <c:pt idx="4695">
                  <c:v>47950</c:v>
                </c:pt>
                <c:pt idx="4696">
                  <c:v>47960</c:v>
                </c:pt>
                <c:pt idx="4697">
                  <c:v>47970</c:v>
                </c:pt>
                <c:pt idx="4698">
                  <c:v>47980</c:v>
                </c:pt>
                <c:pt idx="4699">
                  <c:v>47990</c:v>
                </c:pt>
                <c:pt idx="4700">
                  <c:v>48000</c:v>
                </c:pt>
                <c:pt idx="4701">
                  <c:v>48010</c:v>
                </c:pt>
                <c:pt idx="4702">
                  <c:v>48020</c:v>
                </c:pt>
                <c:pt idx="4703">
                  <c:v>48030</c:v>
                </c:pt>
                <c:pt idx="4704">
                  <c:v>48040</c:v>
                </c:pt>
                <c:pt idx="4705">
                  <c:v>48050</c:v>
                </c:pt>
                <c:pt idx="4706">
                  <c:v>48060</c:v>
                </c:pt>
                <c:pt idx="4707">
                  <c:v>48070</c:v>
                </c:pt>
                <c:pt idx="4708">
                  <c:v>48080</c:v>
                </c:pt>
                <c:pt idx="4709">
                  <c:v>48090</c:v>
                </c:pt>
                <c:pt idx="4710">
                  <c:v>48100</c:v>
                </c:pt>
                <c:pt idx="4711">
                  <c:v>48110</c:v>
                </c:pt>
                <c:pt idx="4712">
                  <c:v>48120</c:v>
                </c:pt>
                <c:pt idx="4713">
                  <c:v>48130</c:v>
                </c:pt>
                <c:pt idx="4714">
                  <c:v>48140</c:v>
                </c:pt>
                <c:pt idx="4715">
                  <c:v>48150</c:v>
                </c:pt>
                <c:pt idx="4716">
                  <c:v>48160</c:v>
                </c:pt>
                <c:pt idx="4717">
                  <c:v>48170</c:v>
                </c:pt>
                <c:pt idx="4718">
                  <c:v>48180</c:v>
                </c:pt>
                <c:pt idx="4719">
                  <c:v>48190</c:v>
                </c:pt>
                <c:pt idx="4720">
                  <c:v>48200</c:v>
                </c:pt>
                <c:pt idx="4721">
                  <c:v>48210</c:v>
                </c:pt>
                <c:pt idx="4722">
                  <c:v>48220</c:v>
                </c:pt>
                <c:pt idx="4723">
                  <c:v>48230</c:v>
                </c:pt>
                <c:pt idx="4724">
                  <c:v>48240</c:v>
                </c:pt>
                <c:pt idx="4725">
                  <c:v>48250</c:v>
                </c:pt>
                <c:pt idx="4726">
                  <c:v>48260</c:v>
                </c:pt>
                <c:pt idx="4727">
                  <c:v>48270</c:v>
                </c:pt>
                <c:pt idx="4728">
                  <c:v>48280</c:v>
                </c:pt>
                <c:pt idx="4729">
                  <c:v>48290</c:v>
                </c:pt>
                <c:pt idx="4730">
                  <c:v>48300</c:v>
                </c:pt>
                <c:pt idx="4731">
                  <c:v>48310</c:v>
                </c:pt>
                <c:pt idx="4732">
                  <c:v>48320</c:v>
                </c:pt>
                <c:pt idx="4733">
                  <c:v>48330</c:v>
                </c:pt>
                <c:pt idx="4734">
                  <c:v>48340</c:v>
                </c:pt>
                <c:pt idx="4735">
                  <c:v>48350</c:v>
                </c:pt>
                <c:pt idx="4736">
                  <c:v>48360</c:v>
                </c:pt>
                <c:pt idx="4737">
                  <c:v>48370</c:v>
                </c:pt>
                <c:pt idx="4738">
                  <c:v>48380</c:v>
                </c:pt>
                <c:pt idx="4739">
                  <c:v>48390</c:v>
                </c:pt>
                <c:pt idx="4740">
                  <c:v>48400</c:v>
                </c:pt>
                <c:pt idx="4741">
                  <c:v>48410</c:v>
                </c:pt>
                <c:pt idx="4742">
                  <c:v>48420</c:v>
                </c:pt>
                <c:pt idx="4743">
                  <c:v>48430</c:v>
                </c:pt>
                <c:pt idx="4744">
                  <c:v>48440</c:v>
                </c:pt>
                <c:pt idx="4745">
                  <c:v>48450</c:v>
                </c:pt>
                <c:pt idx="4746">
                  <c:v>48460</c:v>
                </c:pt>
                <c:pt idx="4747">
                  <c:v>48470</c:v>
                </c:pt>
                <c:pt idx="4748">
                  <c:v>48480</c:v>
                </c:pt>
                <c:pt idx="4749">
                  <c:v>48490</c:v>
                </c:pt>
                <c:pt idx="4750">
                  <c:v>48500</c:v>
                </c:pt>
                <c:pt idx="4751">
                  <c:v>48510</c:v>
                </c:pt>
                <c:pt idx="4752">
                  <c:v>48520</c:v>
                </c:pt>
                <c:pt idx="4753">
                  <c:v>48530</c:v>
                </c:pt>
                <c:pt idx="4754">
                  <c:v>48540</c:v>
                </c:pt>
                <c:pt idx="4755">
                  <c:v>48550</c:v>
                </c:pt>
                <c:pt idx="4756">
                  <c:v>48560</c:v>
                </c:pt>
                <c:pt idx="4757">
                  <c:v>48570</c:v>
                </c:pt>
                <c:pt idx="4758">
                  <c:v>48580</c:v>
                </c:pt>
                <c:pt idx="4759">
                  <c:v>48590</c:v>
                </c:pt>
                <c:pt idx="4760">
                  <c:v>48600</c:v>
                </c:pt>
                <c:pt idx="4761">
                  <c:v>48610</c:v>
                </c:pt>
                <c:pt idx="4762">
                  <c:v>48620</c:v>
                </c:pt>
                <c:pt idx="4763">
                  <c:v>48630</c:v>
                </c:pt>
                <c:pt idx="4764">
                  <c:v>48640</c:v>
                </c:pt>
                <c:pt idx="4765">
                  <c:v>48650</c:v>
                </c:pt>
                <c:pt idx="4766">
                  <c:v>48660</c:v>
                </c:pt>
                <c:pt idx="4767">
                  <c:v>48670</c:v>
                </c:pt>
                <c:pt idx="4768">
                  <c:v>48680</c:v>
                </c:pt>
                <c:pt idx="4769">
                  <c:v>48690</c:v>
                </c:pt>
                <c:pt idx="4770">
                  <c:v>48700</c:v>
                </c:pt>
                <c:pt idx="4771">
                  <c:v>48710</c:v>
                </c:pt>
                <c:pt idx="4772">
                  <c:v>48720</c:v>
                </c:pt>
                <c:pt idx="4773">
                  <c:v>48730</c:v>
                </c:pt>
                <c:pt idx="4774">
                  <c:v>48740</c:v>
                </c:pt>
                <c:pt idx="4775">
                  <c:v>48750</c:v>
                </c:pt>
                <c:pt idx="4776">
                  <c:v>48760</c:v>
                </c:pt>
                <c:pt idx="4777">
                  <c:v>48770</c:v>
                </c:pt>
                <c:pt idx="4778">
                  <c:v>48780</c:v>
                </c:pt>
                <c:pt idx="4779">
                  <c:v>48790</c:v>
                </c:pt>
                <c:pt idx="4780">
                  <c:v>48800</c:v>
                </c:pt>
                <c:pt idx="4781">
                  <c:v>48810</c:v>
                </c:pt>
                <c:pt idx="4782">
                  <c:v>48820</c:v>
                </c:pt>
                <c:pt idx="4783">
                  <c:v>48830</c:v>
                </c:pt>
                <c:pt idx="4784">
                  <c:v>48840</c:v>
                </c:pt>
                <c:pt idx="4785">
                  <c:v>48850</c:v>
                </c:pt>
                <c:pt idx="4786">
                  <c:v>48860</c:v>
                </c:pt>
                <c:pt idx="4787">
                  <c:v>48870</c:v>
                </c:pt>
                <c:pt idx="4788">
                  <c:v>48880</c:v>
                </c:pt>
                <c:pt idx="4789">
                  <c:v>48890</c:v>
                </c:pt>
                <c:pt idx="4790">
                  <c:v>48900</c:v>
                </c:pt>
                <c:pt idx="4791">
                  <c:v>48910</c:v>
                </c:pt>
                <c:pt idx="4792">
                  <c:v>48920</c:v>
                </c:pt>
                <c:pt idx="4793">
                  <c:v>48930</c:v>
                </c:pt>
                <c:pt idx="4794">
                  <c:v>48940</c:v>
                </c:pt>
                <c:pt idx="4795">
                  <c:v>48950</c:v>
                </c:pt>
                <c:pt idx="4796">
                  <c:v>48960</c:v>
                </c:pt>
                <c:pt idx="4797">
                  <c:v>48970</c:v>
                </c:pt>
                <c:pt idx="4798">
                  <c:v>48980</c:v>
                </c:pt>
                <c:pt idx="4799">
                  <c:v>48990</c:v>
                </c:pt>
                <c:pt idx="4800">
                  <c:v>49000</c:v>
                </c:pt>
                <c:pt idx="4801">
                  <c:v>49010</c:v>
                </c:pt>
                <c:pt idx="4802">
                  <c:v>49020</c:v>
                </c:pt>
                <c:pt idx="4803">
                  <c:v>49030</c:v>
                </c:pt>
                <c:pt idx="4804">
                  <c:v>49040</c:v>
                </c:pt>
                <c:pt idx="4805">
                  <c:v>49050</c:v>
                </c:pt>
                <c:pt idx="4806">
                  <c:v>49060</c:v>
                </c:pt>
                <c:pt idx="4807">
                  <c:v>49070</c:v>
                </c:pt>
                <c:pt idx="4808">
                  <c:v>49080</c:v>
                </c:pt>
                <c:pt idx="4809">
                  <c:v>49090</c:v>
                </c:pt>
                <c:pt idx="4810">
                  <c:v>49100</c:v>
                </c:pt>
                <c:pt idx="4811">
                  <c:v>49110</c:v>
                </c:pt>
                <c:pt idx="4812">
                  <c:v>49120</c:v>
                </c:pt>
                <c:pt idx="4813">
                  <c:v>49130</c:v>
                </c:pt>
                <c:pt idx="4814">
                  <c:v>49140</c:v>
                </c:pt>
                <c:pt idx="4815">
                  <c:v>49150</c:v>
                </c:pt>
                <c:pt idx="4816">
                  <c:v>49160</c:v>
                </c:pt>
                <c:pt idx="4817">
                  <c:v>49170</c:v>
                </c:pt>
                <c:pt idx="4818">
                  <c:v>49180</c:v>
                </c:pt>
                <c:pt idx="4819">
                  <c:v>49190</c:v>
                </c:pt>
                <c:pt idx="4820">
                  <c:v>49200</c:v>
                </c:pt>
                <c:pt idx="4821">
                  <c:v>49210</c:v>
                </c:pt>
                <c:pt idx="4822">
                  <c:v>49220</c:v>
                </c:pt>
                <c:pt idx="4823">
                  <c:v>49230</c:v>
                </c:pt>
                <c:pt idx="4824">
                  <c:v>49240</c:v>
                </c:pt>
                <c:pt idx="4825">
                  <c:v>49250</c:v>
                </c:pt>
                <c:pt idx="4826">
                  <c:v>49260</c:v>
                </c:pt>
                <c:pt idx="4827">
                  <c:v>49270</c:v>
                </c:pt>
                <c:pt idx="4828">
                  <c:v>49280</c:v>
                </c:pt>
                <c:pt idx="4829">
                  <c:v>49290</c:v>
                </c:pt>
                <c:pt idx="4830">
                  <c:v>49300</c:v>
                </c:pt>
                <c:pt idx="4831">
                  <c:v>49310</c:v>
                </c:pt>
                <c:pt idx="4832">
                  <c:v>49320</c:v>
                </c:pt>
                <c:pt idx="4833">
                  <c:v>49330</c:v>
                </c:pt>
                <c:pt idx="4834">
                  <c:v>49340</c:v>
                </c:pt>
                <c:pt idx="4835">
                  <c:v>49350</c:v>
                </c:pt>
                <c:pt idx="4836">
                  <c:v>49360</c:v>
                </c:pt>
                <c:pt idx="4837">
                  <c:v>49370</c:v>
                </c:pt>
                <c:pt idx="4838">
                  <c:v>49380</c:v>
                </c:pt>
                <c:pt idx="4839">
                  <c:v>49390</c:v>
                </c:pt>
                <c:pt idx="4840">
                  <c:v>49400</c:v>
                </c:pt>
                <c:pt idx="4841">
                  <c:v>49410</c:v>
                </c:pt>
                <c:pt idx="4842">
                  <c:v>49420</c:v>
                </c:pt>
                <c:pt idx="4843">
                  <c:v>49430</c:v>
                </c:pt>
                <c:pt idx="4844">
                  <c:v>49440</c:v>
                </c:pt>
                <c:pt idx="4845">
                  <c:v>49450</c:v>
                </c:pt>
                <c:pt idx="4846">
                  <c:v>49460</c:v>
                </c:pt>
                <c:pt idx="4847">
                  <c:v>49470</c:v>
                </c:pt>
                <c:pt idx="4848">
                  <c:v>49480</c:v>
                </c:pt>
                <c:pt idx="4849">
                  <c:v>49490</c:v>
                </c:pt>
                <c:pt idx="4850">
                  <c:v>49500</c:v>
                </c:pt>
                <c:pt idx="4851">
                  <c:v>49510</c:v>
                </c:pt>
                <c:pt idx="4852">
                  <c:v>49520</c:v>
                </c:pt>
                <c:pt idx="4853">
                  <c:v>49530</c:v>
                </c:pt>
                <c:pt idx="4854">
                  <c:v>49540</c:v>
                </c:pt>
                <c:pt idx="4855">
                  <c:v>49550</c:v>
                </c:pt>
                <c:pt idx="4856">
                  <c:v>49560</c:v>
                </c:pt>
                <c:pt idx="4857">
                  <c:v>49570</c:v>
                </c:pt>
                <c:pt idx="4858">
                  <c:v>49580</c:v>
                </c:pt>
                <c:pt idx="4859">
                  <c:v>49590</c:v>
                </c:pt>
                <c:pt idx="4860">
                  <c:v>49600</c:v>
                </c:pt>
                <c:pt idx="4861">
                  <c:v>49610</c:v>
                </c:pt>
                <c:pt idx="4862">
                  <c:v>49620</c:v>
                </c:pt>
                <c:pt idx="4863">
                  <c:v>49630</c:v>
                </c:pt>
                <c:pt idx="4864">
                  <c:v>49640</c:v>
                </c:pt>
                <c:pt idx="4865">
                  <c:v>49650</c:v>
                </c:pt>
                <c:pt idx="4866">
                  <c:v>49660</c:v>
                </c:pt>
                <c:pt idx="4867">
                  <c:v>49670</c:v>
                </c:pt>
                <c:pt idx="4868">
                  <c:v>49680</c:v>
                </c:pt>
                <c:pt idx="4869">
                  <c:v>49690</c:v>
                </c:pt>
                <c:pt idx="4870">
                  <c:v>49700</c:v>
                </c:pt>
                <c:pt idx="4871">
                  <c:v>49710</c:v>
                </c:pt>
                <c:pt idx="4872">
                  <c:v>49720</c:v>
                </c:pt>
                <c:pt idx="4873">
                  <c:v>49730</c:v>
                </c:pt>
                <c:pt idx="4874">
                  <c:v>49740</c:v>
                </c:pt>
                <c:pt idx="4875">
                  <c:v>49750</c:v>
                </c:pt>
                <c:pt idx="4876">
                  <c:v>49760</c:v>
                </c:pt>
                <c:pt idx="4877">
                  <c:v>49770</c:v>
                </c:pt>
                <c:pt idx="4878">
                  <c:v>49780</c:v>
                </c:pt>
                <c:pt idx="4879">
                  <c:v>49790</c:v>
                </c:pt>
                <c:pt idx="4880">
                  <c:v>49800</c:v>
                </c:pt>
                <c:pt idx="4881">
                  <c:v>49810</c:v>
                </c:pt>
                <c:pt idx="4882">
                  <c:v>49820</c:v>
                </c:pt>
                <c:pt idx="4883">
                  <c:v>49830</c:v>
                </c:pt>
                <c:pt idx="4884">
                  <c:v>49840</c:v>
                </c:pt>
                <c:pt idx="4885">
                  <c:v>49850</c:v>
                </c:pt>
                <c:pt idx="4886">
                  <c:v>49860</c:v>
                </c:pt>
                <c:pt idx="4887">
                  <c:v>49870</c:v>
                </c:pt>
                <c:pt idx="4888">
                  <c:v>49880</c:v>
                </c:pt>
                <c:pt idx="4889">
                  <c:v>49890</c:v>
                </c:pt>
                <c:pt idx="4890">
                  <c:v>49900</c:v>
                </c:pt>
                <c:pt idx="4891">
                  <c:v>49910</c:v>
                </c:pt>
                <c:pt idx="4892">
                  <c:v>49920</c:v>
                </c:pt>
                <c:pt idx="4893">
                  <c:v>49930</c:v>
                </c:pt>
                <c:pt idx="4894">
                  <c:v>49940</c:v>
                </c:pt>
                <c:pt idx="4895">
                  <c:v>49950</c:v>
                </c:pt>
                <c:pt idx="4896">
                  <c:v>49960</c:v>
                </c:pt>
                <c:pt idx="4897">
                  <c:v>49970</c:v>
                </c:pt>
                <c:pt idx="4898">
                  <c:v>49980</c:v>
                </c:pt>
                <c:pt idx="4899">
                  <c:v>49990</c:v>
                </c:pt>
                <c:pt idx="4900">
                  <c:v>50000</c:v>
                </c:pt>
              </c:numCache>
            </c:numRef>
          </c:cat>
          <c:val>
            <c:numRef>
              <c:f>'Gráfico 4'!$G$7:$G$4907</c:f>
              <c:numCache>
                <c:formatCode>0.00%</c:formatCode>
                <c:ptCount val="49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1.3655821917812736E-5</c:v>
                </c:pt>
                <c:pt idx="485">
                  <c:v>2.6149572649573102E-4</c:v>
                </c:pt>
                <c:pt idx="486">
                  <c:v>5.0848976109215478E-4</c:v>
                </c:pt>
                <c:pt idx="487">
                  <c:v>7.5464224872232141E-4</c:v>
                </c:pt>
                <c:pt idx="488">
                  <c:v>9.9995748299320196E-4</c:v>
                </c:pt>
                <c:pt idx="489">
                  <c:v>1.2444397283531456E-3</c:v>
                </c:pt>
                <c:pt idx="490">
                  <c:v>1.4880932203389875E-3</c:v>
                </c:pt>
                <c:pt idx="491">
                  <c:v>1.7309221658206476E-3</c:v>
                </c:pt>
                <c:pt idx="492">
                  <c:v>1.9729307432432477E-3</c:v>
                </c:pt>
                <c:pt idx="493">
                  <c:v>2.2141231028667838E-3</c:v>
                </c:pt>
                <c:pt idx="494">
                  <c:v>2.4545033670033715E-3</c:v>
                </c:pt>
                <c:pt idx="495">
                  <c:v>2.6940756302521055E-3</c:v>
                </c:pt>
                <c:pt idx="496">
                  <c:v>2.9328439597315482E-3</c:v>
                </c:pt>
                <c:pt idx="497">
                  <c:v>3.1708123953098871E-3</c:v>
                </c:pt>
                <c:pt idx="498">
                  <c:v>3.4079849498327808E-3</c:v>
                </c:pt>
                <c:pt idx="499">
                  <c:v>3.6443656093489195E-3</c:v>
                </c:pt>
                <c:pt idx="500">
                  <c:v>3.8799583333333381E-3</c:v>
                </c:pt>
                <c:pt idx="501">
                  <c:v>4.1147670549084902E-3</c:v>
                </c:pt>
                <c:pt idx="502">
                  <c:v>4.3487956810631277E-3</c:v>
                </c:pt>
                <c:pt idx="503">
                  <c:v>4.5820480928689929E-3</c:v>
                </c:pt>
                <c:pt idx="504">
                  <c:v>4.8145281456953692E-3</c:v>
                </c:pt>
                <c:pt idx="505">
                  <c:v>5.0462396694214923E-3</c:v>
                </c:pt>
                <c:pt idx="506">
                  <c:v>5.2771864686468701E-3</c:v>
                </c:pt>
                <c:pt idx="507">
                  <c:v>5.50737232289951E-3</c:v>
                </c:pt>
                <c:pt idx="508">
                  <c:v>5.73680098684211E-3</c:v>
                </c:pt>
                <c:pt idx="509">
                  <c:v>5.9654761904761955E-3</c:v>
                </c:pt>
                <c:pt idx="510">
                  <c:v>6.1934016393442671E-3</c:v>
                </c:pt>
                <c:pt idx="511">
                  <c:v>6.4205810147299558E-3</c:v>
                </c:pt>
                <c:pt idx="512">
                  <c:v>6.6470179738562151E-3</c:v>
                </c:pt>
                <c:pt idx="513">
                  <c:v>6.8727161500815705E-3</c:v>
                </c:pt>
                <c:pt idx="514">
                  <c:v>7.0976791530944676E-3</c:v>
                </c:pt>
                <c:pt idx="515">
                  <c:v>7.3219105691056958E-3</c:v>
                </c:pt>
                <c:pt idx="516">
                  <c:v>7.5454139610389662E-3</c:v>
                </c:pt>
                <c:pt idx="517">
                  <c:v>7.7681928687196164E-3</c:v>
                </c:pt>
                <c:pt idx="518">
                  <c:v>7.990250809061494E-3</c:v>
                </c:pt>
                <c:pt idx="519">
                  <c:v>8.2115912762520255E-3</c:v>
                </c:pt>
                <c:pt idx="520">
                  <c:v>8.4322177419354893E-3</c:v>
                </c:pt>
                <c:pt idx="521">
                  <c:v>8.6521336553945297E-3</c:v>
                </c:pt>
                <c:pt idx="522">
                  <c:v>8.8713424437299095E-3</c:v>
                </c:pt>
                <c:pt idx="523">
                  <c:v>9.0898475120385278E-3</c:v>
                </c:pt>
                <c:pt idx="524">
                  <c:v>9.3076522435897487E-3</c:v>
                </c:pt>
                <c:pt idx="525">
                  <c:v>9.5247600000000054E-3</c:v>
                </c:pt>
                <c:pt idx="526">
                  <c:v>9.7411741214057553E-3</c:v>
                </c:pt>
                <c:pt idx="527">
                  <c:v>9.9568979266347734E-3</c:v>
                </c:pt>
                <c:pt idx="528">
                  <c:v>1.0171934713375802E-2</c:v>
                </c:pt>
                <c:pt idx="529">
                  <c:v>1.0386287758346588E-2</c:v>
                </c:pt>
                <c:pt idx="530">
                  <c:v>1.0599960317460324E-2</c:v>
                </c:pt>
                <c:pt idx="531">
                  <c:v>1.0812955625990498E-2</c:v>
                </c:pt>
                <c:pt idx="532">
                  <c:v>1.1025276898734183E-2</c:v>
                </c:pt>
                <c:pt idx="533">
                  <c:v>1.123692733017378E-2</c:v>
                </c:pt>
                <c:pt idx="534">
                  <c:v>1.1447910094637229E-2</c:v>
                </c:pt>
                <c:pt idx="535">
                  <c:v>1.1658228346456698E-2</c:v>
                </c:pt>
                <c:pt idx="536">
                  <c:v>1.1867885220125792E-2</c:v>
                </c:pt>
                <c:pt idx="537">
                  <c:v>1.2076883830455265E-2</c:v>
                </c:pt>
                <c:pt idx="538">
                  <c:v>1.2285227272727278E-2</c:v>
                </c:pt>
                <c:pt idx="539">
                  <c:v>1.2492918622848206E-2</c:v>
                </c:pt>
                <c:pt idx="540">
                  <c:v>1.2699960937500006E-2</c:v>
                </c:pt>
                <c:pt idx="541">
                  <c:v>1.2906357254290178E-2</c:v>
                </c:pt>
                <c:pt idx="542">
                  <c:v>1.3112110591900318E-2</c:v>
                </c:pt>
                <c:pt idx="543">
                  <c:v>1.3317223950233286E-2</c:v>
                </c:pt>
                <c:pt idx="544">
                  <c:v>1.3521700310559012E-2</c:v>
                </c:pt>
                <c:pt idx="545">
                  <c:v>1.372554263565892E-2</c:v>
                </c:pt>
                <c:pt idx="546">
                  <c:v>1.3928753869969047E-2</c:v>
                </c:pt>
                <c:pt idx="547">
                  <c:v>1.41313369397218E-2</c:v>
                </c:pt>
                <c:pt idx="548">
                  <c:v>1.4333294753086426E-2</c:v>
                </c:pt>
                <c:pt idx="549">
                  <c:v>1.4534630200308171E-2</c:v>
                </c:pt>
                <c:pt idx="550">
                  <c:v>1.473534615384616E-2</c:v>
                </c:pt>
                <c:pt idx="551">
                  <c:v>1.493544546850999E-2</c:v>
                </c:pt>
                <c:pt idx="552">
                  <c:v>1.5134930981595098E-2</c:v>
                </c:pt>
                <c:pt idx="553">
                  <c:v>1.5333805513016852E-2</c:v>
                </c:pt>
                <c:pt idx="554">
                  <c:v>1.553207186544343E-2</c:v>
                </c:pt>
                <c:pt idx="555">
                  <c:v>1.5729732824427488E-2</c:v>
                </c:pt>
                <c:pt idx="556">
                  <c:v>1.5926791158536593E-2</c:v>
                </c:pt>
                <c:pt idx="557">
                  <c:v>1.6123249619482503E-2</c:v>
                </c:pt>
                <c:pt idx="558">
                  <c:v>1.6319110942249245E-2</c:v>
                </c:pt>
                <c:pt idx="559">
                  <c:v>1.6514377845220037E-2</c:v>
                </c:pt>
                <c:pt idx="560">
                  <c:v>1.6709053030303036E-2</c:v>
                </c:pt>
                <c:pt idx="561">
                  <c:v>1.6903139183055981E-2</c:v>
                </c:pt>
                <c:pt idx="562">
                  <c:v>1.7096638972809674E-2</c:v>
                </c:pt>
                <c:pt idx="563">
                  <c:v>1.7289555052790354E-2</c:v>
                </c:pt>
                <c:pt idx="564">
                  <c:v>1.7481890060240972E-2</c:v>
                </c:pt>
                <c:pt idx="565">
                  <c:v>1.7673646616541357E-2</c:v>
                </c:pt>
                <c:pt idx="566">
                  <c:v>1.7864827327327332E-2</c:v>
                </c:pt>
                <c:pt idx="567">
                  <c:v>1.8055434782608702E-2</c:v>
                </c:pt>
                <c:pt idx="568">
                  <c:v>1.8245471556886234E-2</c:v>
                </c:pt>
                <c:pt idx="569">
                  <c:v>1.8434940209267569E-2</c:v>
                </c:pt>
                <c:pt idx="570">
                  <c:v>1.8623843283582096E-2</c:v>
                </c:pt>
                <c:pt idx="571">
                  <c:v>1.8812183308494788E-2</c:v>
                </c:pt>
                <c:pt idx="572">
                  <c:v>1.8999962797619053E-2</c:v>
                </c:pt>
                <c:pt idx="573">
                  <c:v>1.9187184249628533E-2</c:v>
                </c:pt>
                <c:pt idx="574">
                  <c:v>1.9373850148367958E-2</c:v>
                </c:pt>
                <c:pt idx="575">
                  <c:v>1.9559962962962966E-2</c:v>
                </c:pt>
                <c:pt idx="576">
                  <c:v>1.9745525147929002E-2</c:v>
                </c:pt>
                <c:pt idx="577">
                  <c:v>1.9930539143279177E-2</c:v>
                </c:pt>
                <c:pt idx="578">
                  <c:v>2.0115007374631271E-2</c:v>
                </c:pt>
                <c:pt idx="579">
                  <c:v>2.0298932253313702E-2</c:v>
                </c:pt>
                <c:pt idx="580">
                  <c:v>2.0482316176470592E-2</c:v>
                </c:pt>
                <c:pt idx="581">
                  <c:v>2.0665161527165941E-2</c:v>
                </c:pt>
                <c:pt idx="582">
                  <c:v>2.084747067448681E-2</c:v>
                </c:pt>
                <c:pt idx="583">
                  <c:v>2.1029245973645687E-2</c:v>
                </c:pt>
                <c:pt idx="584">
                  <c:v>2.1210489766081878E-2</c:v>
                </c:pt>
                <c:pt idx="585">
                  <c:v>2.1391204379562049E-2</c:v>
                </c:pt>
                <c:pt idx="586">
                  <c:v>2.1571392128279892E-2</c:v>
                </c:pt>
                <c:pt idx="587">
                  <c:v>2.1751055312954883E-2</c:v>
                </c:pt>
                <c:pt idx="588">
                  <c:v>2.1930196220930242E-2</c:v>
                </c:pt>
                <c:pt idx="589">
                  <c:v>2.2108817126269963E-2</c:v>
                </c:pt>
                <c:pt idx="590">
                  <c:v>2.2286920289855079E-2</c:v>
                </c:pt>
                <c:pt idx="591">
                  <c:v>2.2464507959479022E-2</c:v>
                </c:pt>
                <c:pt idx="592">
                  <c:v>2.2641582369942202E-2</c:v>
                </c:pt>
                <c:pt idx="593">
                  <c:v>2.2818145743145751E-2</c:v>
                </c:pt>
                <c:pt idx="594">
                  <c:v>2.2994200288184444E-2</c:v>
                </c:pt>
                <c:pt idx="595">
                  <c:v>2.3169748201438856E-2</c:v>
                </c:pt>
                <c:pt idx="596">
                  <c:v>2.3344791666666673E-2</c:v>
                </c:pt>
                <c:pt idx="597">
                  <c:v>2.3519332855093264E-2</c:v>
                </c:pt>
                <c:pt idx="598">
                  <c:v>2.369337392550144E-2</c:v>
                </c:pt>
                <c:pt idx="599">
                  <c:v>2.3866917024320464E-2</c:v>
                </c:pt>
                <c:pt idx="600">
                  <c:v>2.403996428571429E-2</c:v>
                </c:pt>
                <c:pt idx="601">
                  <c:v>2.4212517831669052E-2</c:v>
                </c:pt>
                <c:pt idx="602">
                  <c:v>2.4384579772079779E-2</c:v>
                </c:pt>
                <c:pt idx="603">
                  <c:v>2.4556152204836423E-2</c:v>
                </c:pt>
                <c:pt idx="604">
                  <c:v>2.4727237215909099E-2</c:v>
                </c:pt>
                <c:pt idx="605">
                  <c:v>2.489783687943263E-2</c:v>
                </c:pt>
                <c:pt idx="606">
                  <c:v>2.5067953257790376E-2</c:v>
                </c:pt>
                <c:pt idx="607">
                  <c:v>2.523758840169732E-2</c:v>
                </c:pt>
                <c:pt idx="608">
                  <c:v>2.5406744350282492E-2</c:v>
                </c:pt>
                <c:pt idx="609">
                  <c:v>2.5575423131170668E-2</c:v>
                </c:pt>
                <c:pt idx="610">
                  <c:v>2.5743626760563385E-2</c:v>
                </c:pt>
                <c:pt idx="611">
                  <c:v>2.5911357243319277E-2</c:v>
                </c:pt>
                <c:pt idx="612">
                  <c:v>2.6078616573033713E-2</c:v>
                </c:pt>
                <c:pt idx="613">
                  <c:v>2.624540673211782E-2</c:v>
                </c:pt>
                <c:pt idx="614">
                  <c:v>2.6411729691876756E-2</c:v>
                </c:pt>
                <c:pt idx="615">
                  <c:v>2.6577587412587419E-2</c:v>
                </c:pt>
                <c:pt idx="616">
                  <c:v>2.6742981843575427E-2</c:v>
                </c:pt>
                <c:pt idx="617">
                  <c:v>2.6907914923291497E-2</c:v>
                </c:pt>
                <c:pt idx="618">
                  <c:v>2.7072388579387194E-2</c:v>
                </c:pt>
                <c:pt idx="619">
                  <c:v>2.7236404728789992E-2</c:v>
                </c:pt>
                <c:pt idx="620">
                  <c:v>2.7399965277777785E-2</c:v>
                </c:pt>
                <c:pt idx="621">
                  <c:v>2.7563072122052713E-2</c:v>
                </c:pt>
                <c:pt idx="622">
                  <c:v>2.772572714681441E-2</c:v>
                </c:pt>
                <c:pt idx="623">
                  <c:v>2.7887932226832651E-2</c:v>
                </c:pt>
                <c:pt idx="624">
                  <c:v>2.8049689226519344E-2</c:v>
                </c:pt>
                <c:pt idx="625">
                  <c:v>2.821100000000001E-2</c:v>
                </c:pt>
                <c:pt idx="626">
                  <c:v>2.837186639118458E-2</c:v>
                </c:pt>
                <c:pt idx="627">
                  <c:v>2.8532290233837694E-2</c:v>
                </c:pt>
                <c:pt idx="628">
                  <c:v>2.8692273351648361E-2</c:v>
                </c:pt>
                <c:pt idx="629">
                  <c:v>2.8851817558299048E-2</c:v>
                </c:pt>
                <c:pt idx="630">
                  <c:v>2.9010924657534257E-2</c:v>
                </c:pt>
                <c:pt idx="631">
                  <c:v>2.916959644322846E-2</c:v>
                </c:pt>
                <c:pt idx="632">
                  <c:v>2.9327834699453558E-2</c:v>
                </c:pt>
                <c:pt idx="633">
                  <c:v>2.9485641200545712E-2</c:v>
                </c:pt>
                <c:pt idx="634">
                  <c:v>2.9643017711171667E-2</c:v>
                </c:pt>
                <c:pt idx="635">
                  <c:v>2.9799965986394568E-2</c:v>
                </c:pt>
                <c:pt idx="636">
                  <c:v>2.9956487771739138E-2</c:v>
                </c:pt>
                <c:pt idx="637">
                  <c:v>3.0112584803256452E-2</c:v>
                </c:pt>
                <c:pt idx="638">
                  <c:v>3.0268258807588082E-2</c:v>
                </c:pt>
                <c:pt idx="639">
                  <c:v>3.0423511502029776E-2</c:v>
                </c:pt>
                <c:pt idx="640">
                  <c:v>3.0578344594594603E-2</c:v>
                </c:pt>
                <c:pt idx="641">
                  <c:v>3.0732759784075581E-2</c:v>
                </c:pt>
                <c:pt idx="642">
                  <c:v>3.0886758760107821E-2</c:v>
                </c:pt>
                <c:pt idx="643">
                  <c:v>3.1040343203230156E-2</c:v>
                </c:pt>
                <c:pt idx="644">
                  <c:v>3.1193514784946242E-2</c:v>
                </c:pt>
                <c:pt idx="645">
                  <c:v>3.1346275167785244E-2</c:v>
                </c:pt>
                <c:pt idx="646">
                  <c:v>3.1498626005361935E-2</c:v>
                </c:pt>
                <c:pt idx="647">
                  <c:v>3.1650568942436418E-2</c:v>
                </c:pt>
                <c:pt idx="648">
                  <c:v>3.1802105614973271E-2</c:v>
                </c:pt>
                <c:pt idx="649">
                  <c:v>3.1953237650200271E-2</c:v>
                </c:pt>
                <c:pt idx="650">
                  <c:v>3.2103966666666678E-2</c:v>
                </c:pt>
                <c:pt idx="651">
                  <c:v>3.2254294274300939E-2</c:v>
                </c:pt>
                <c:pt idx="652">
                  <c:v>3.2404222074468095E-2</c:v>
                </c:pt>
                <c:pt idx="653">
                  <c:v>3.2553751660026567E-2</c:v>
                </c:pt>
                <c:pt idx="654">
                  <c:v>3.270288461538462E-2</c:v>
                </c:pt>
                <c:pt idx="655">
                  <c:v>3.2851622516556302E-2</c:v>
                </c:pt>
                <c:pt idx="656">
                  <c:v>3.2999966931216936E-2</c:v>
                </c:pt>
                <c:pt idx="657">
                  <c:v>3.3147919418758262E-2</c:v>
                </c:pt>
                <c:pt idx="658">
                  <c:v>3.3295481530343014E-2</c:v>
                </c:pt>
                <c:pt idx="659">
                  <c:v>3.3442654808959166E-2</c:v>
                </c:pt>
                <c:pt idx="660">
                  <c:v>3.3589440789473693E-2</c:v>
                </c:pt>
                <c:pt idx="661">
                  <c:v>3.3735840998685949E-2</c:v>
                </c:pt>
                <c:pt idx="662">
                  <c:v>3.3881856955380589E-2</c:v>
                </c:pt>
                <c:pt idx="663">
                  <c:v>3.4027490170380086E-2</c:v>
                </c:pt>
                <c:pt idx="664">
                  <c:v>3.4172742146596866E-2</c:v>
                </c:pt>
                <c:pt idx="665">
                  <c:v>3.4317614379084975E-2</c:v>
                </c:pt>
                <c:pt idx="666">
                  <c:v>3.4462108355091392E-2</c:v>
                </c:pt>
                <c:pt idx="667">
                  <c:v>3.4606225554106917E-2</c:v>
                </c:pt>
                <c:pt idx="668">
                  <c:v>3.4749967447916676E-2</c:v>
                </c:pt>
                <c:pt idx="669">
                  <c:v>3.4893335500650199E-2</c:v>
                </c:pt>
                <c:pt idx="670">
                  <c:v>3.5036331168831175E-2</c:v>
                </c:pt>
                <c:pt idx="671">
                  <c:v>3.517895590142673E-2</c:v>
                </c:pt>
                <c:pt idx="672">
                  <c:v>3.5321211139896384E-2</c:v>
                </c:pt>
                <c:pt idx="673">
                  <c:v>3.5463098318240627E-2</c:v>
                </c:pt>
                <c:pt idx="674">
                  <c:v>3.5604618863049102E-2</c:v>
                </c:pt>
                <c:pt idx="675">
                  <c:v>3.5745774193548394E-2</c:v>
                </c:pt>
                <c:pt idx="676">
                  <c:v>3.5886565721649492E-2</c:v>
                </c:pt>
                <c:pt idx="677">
                  <c:v>3.6026994851994863E-2</c:v>
                </c:pt>
                <c:pt idx="678">
                  <c:v>3.6167062982005151E-2</c:v>
                </c:pt>
                <c:pt idx="679">
                  <c:v>3.6306771501925551E-2</c:v>
                </c:pt>
                <c:pt idx="680">
                  <c:v>3.6446121794871798E-2</c:v>
                </c:pt>
                <c:pt idx="681">
                  <c:v>3.6585115236875812E-2</c:v>
                </c:pt>
                <c:pt idx="682">
                  <c:v>3.6723753196930956E-2</c:v>
                </c:pt>
                <c:pt idx="683">
                  <c:v>3.6862037037037047E-2</c:v>
                </c:pt>
                <c:pt idx="684">
                  <c:v>3.6999968112244902E-2</c:v>
                </c:pt>
                <c:pt idx="685">
                  <c:v>3.7137547770700642E-2</c:v>
                </c:pt>
                <c:pt idx="686">
                  <c:v>3.727477735368958E-2</c:v>
                </c:pt>
                <c:pt idx="687">
                  <c:v>3.7411658195679806E-2</c:v>
                </c:pt>
                <c:pt idx="688">
                  <c:v>3.7548191624365491E-2</c:v>
                </c:pt>
                <c:pt idx="689">
                  <c:v>3.7684378960709766E-2</c:v>
                </c:pt>
                <c:pt idx="690">
                  <c:v>3.7820221518987347E-2</c:v>
                </c:pt>
                <c:pt idx="691">
                  <c:v>3.7955720606826809E-2</c:v>
                </c:pt>
                <c:pt idx="692">
                  <c:v>3.8090877525252531E-2</c:v>
                </c:pt>
                <c:pt idx="693">
                  <c:v>3.8225693568726363E-2</c:v>
                </c:pt>
                <c:pt idx="694">
                  <c:v>3.8360170025188919E-2</c:v>
                </c:pt>
                <c:pt idx="695">
                  <c:v>3.8494308176100632E-2</c:v>
                </c:pt>
                <c:pt idx="696">
                  <c:v>3.8628109296482423E-2</c:v>
                </c:pt>
                <c:pt idx="697">
                  <c:v>3.8761574654956096E-2</c:v>
                </c:pt>
                <c:pt idx="698">
                  <c:v>3.8894705513784468E-2</c:v>
                </c:pt>
                <c:pt idx="699">
                  <c:v>3.9027503128911144E-2</c:v>
                </c:pt>
                <c:pt idx="700">
                  <c:v>3.915996875000001E-2</c:v>
                </c:pt>
                <c:pt idx="701">
                  <c:v>3.9292103620474417E-2</c:v>
                </c:pt>
                <c:pt idx="702">
                  <c:v>3.942390897755612E-2</c:v>
                </c:pt>
                <c:pt idx="703">
                  <c:v>3.9555386052303868E-2</c:v>
                </c:pt>
                <c:pt idx="704">
                  <c:v>3.9686536069651744E-2</c:v>
                </c:pt>
                <c:pt idx="705">
                  <c:v>3.9817360248447217E-2</c:v>
                </c:pt>
                <c:pt idx="706">
                  <c:v>3.9947859801488843E-2</c:v>
                </c:pt>
                <c:pt idx="707">
                  <c:v>4.0078035935563826E-2</c:v>
                </c:pt>
                <c:pt idx="708">
                  <c:v>4.0207889851485157E-2</c:v>
                </c:pt>
                <c:pt idx="709">
                  <c:v>4.0337422744128562E-2</c:v>
                </c:pt>
                <c:pt idx="710">
                  <c:v>4.0466635802469147E-2</c:v>
                </c:pt>
                <c:pt idx="711">
                  <c:v>4.0595530209617765E-2</c:v>
                </c:pt>
                <c:pt idx="712">
                  <c:v>4.0724107142857152E-2</c:v>
                </c:pt>
                <c:pt idx="713">
                  <c:v>4.085236777367774E-2</c:v>
                </c:pt>
                <c:pt idx="714">
                  <c:v>4.0980313267813276E-2</c:v>
                </c:pt>
                <c:pt idx="715">
                  <c:v>4.1107944785276088E-2</c:v>
                </c:pt>
                <c:pt idx="716">
                  <c:v>4.1235263480392165E-2</c:v>
                </c:pt>
                <c:pt idx="717">
                  <c:v>4.1362270501835996E-2</c:v>
                </c:pt>
                <c:pt idx="718">
                  <c:v>4.1488966992665043E-2</c:v>
                </c:pt>
                <c:pt idx="719">
                  <c:v>4.1615354090354099E-2</c:v>
                </c:pt>
                <c:pt idx="720">
                  <c:v>4.1741432926829282E-2</c:v>
                </c:pt>
                <c:pt idx="721">
                  <c:v>4.1867204628501839E-2</c:v>
                </c:pt>
                <c:pt idx="722">
                  <c:v>4.199267031630171E-2</c:v>
                </c:pt>
                <c:pt idx="723">
                  <c:v>4.2117831105710823E-2</c:v>
                </c:pt>
                <c:pt idx="724">
                  <c:v>4.2242688106796121E-2</c:v>
                </c:pt>
                <c:pt idx="725">
                  <c:v>4.2367242424242432E-2</c:v>
                </c:pt>
                <c:pt idx="726">
                  <c:v>4.2491495157384998E-2</c:v>
                </c:pt>
                <c:pt idx="727">
                  <c:v>4.2615447400241847E-2</c:v>
                </c:pt>
                <c:pt idx="728">
                  <c:v>4.2739100241545903E-2</c:v>
                </c:pt>
                <c:pt idx="729">
                  <c:v>4.2862454764776847E-2</c:v>
                </c:pt>
                <c:pt idx="730">
                  <c:v>4.298551204819278E-2</c:v>
                </c:pt>
                <c:pt idx="731">
                  <c:v>4.310827316486162E-2</c:v>
                </c:pt>
                <c:pt idx="732">
                  <c:v>4.3230739182692317E-2</c:v>
                </c:pt>
                <c:pt idx="733">
                  <c:v>4.3352911164465796E-2</c:v>
                </c:pt>
                <c:pt idx="734">
                  <c:v>4.3474790167865714E-2</c:v>
                </c:pt>
                <c:pt idx="735">
                  <c:v>4.3596377245508994E-2</c:v>
                </c:pt>
                <c:pt idx="736">
                  <c:v>4.3717673444976089E-2</c:v>
                </c:pt>
                <c:pt idx="737">
                  <c:v>4.3838679808841111E-2</c:v>
                </c:pt>
                <c:pt idx="738">
                  <c:v>4.3959397374701677E-2</c:v>
                </c:pt>
                <c:pt idx="739">
                  <c:v>4.4079827175208586E-2</c:v>
                </c:pt>
                <c:pt idx="740">
                  <c:v>4.419997023809525E-2</c:v>
                </c:pt>
                <c:pt idx="741">
                  <c:v>4.4319827586206909E-2</c:v>
                </c:pt>
                <c:pt idx="742">
                  <c:v>4.4439400237529701E-2</c:v>
                </c:pt>
                <c:pt idx="743">
                  <c:v>4.4558689205219458E-2</c:v>
                </c:pt>
                <c:pt idx="744">
                  <c:v>4.4677695497630336E-2</c:v>
                </c:pt>
                <c:pt idx="745">
                  <c:v>4.4796420118343207E-2</c:v>
                </c:pt>
                <c:pt idx="746">
                  <c:v>4.4914864066193862E-2</c:v>
                </c:pt>
                <c:pt idx="747">
                  <c:v>4.5033028335301067E-2</c:v>
                </c:pt>
                <c:pt idx="748">
                  <c:v>4.5150913915094348E-2</c:v>
                </c:pt>
                <c:pt idx="749">
                  <c:v>4.5268521790341583E-2</c:v>
                </c:pt>
                <c:pt idx="750">
                  <c:v>4.5385852941176481E-2</c:v>
                </c:pt>
                <c:pt idx="751">
                  <c:v>4.5502908343125745E-2</c:v>
                </c:pt>
                <c:pt idx="752">
                  <c:v>4.5619688967136161E-2</c:v>
                </c:pt>
                <c:pt idx="753">
                  <c:v>4.5736195779601412E-2</c:v>
                </c:pt>
                <c:pt idx="754">
                  <c:v>4.5852429742388762E-2</c:v>
                </c:pt>
                <c:pt idx="755">
                  <c:v>4.5968391812865508E-2</c:v>
                </c:pt>
                <c:pt idx="756">
                  <c:v>4.6084082943925242E-2</c:v>
                </c:pt>
                <c:pt idx="757">
                  <c:v>4.6199504084014013E-2</c:v>
                </c:pt>
                <c:pt idx="758">
                  <c:v>4.6314656177156181E-2</c:v>
                </c:pt>
                <c:pt idx="759">
                  <c:v>4.6429540162980218E-2</c:v>
                </c:pt>
                <c:pt idx="760">
                  <c:v>4.6544156976744196E-2</c:v>
                </c:pt>
                <c:pt idx="761">
                  <c:v>4.6658507549361218E-2</c:v>
                </c:pt>
                <c:pt idx="762">
                  <c:v>4.6772592807424601E-2</c:v>
                </c:pt>
                <c:pt idx="763">
                  <c:v>4.6886413673232916E-2</c:v>
                </c:pt>
                <c:pt idx="764">
                  <c:v>4.6999971064814829E-2</c:v>
                </c:pt>
                <c:pt idx="765">
                  <c:v>4.7113265895953771E-2</c:v>
                </c:pt>
                <c:pt idx="766">
                  <c:v>4.722629907621248E-2</c:v>
                </c:pt>
                <c:pt idx="767">
                  <c:v>4.7339071510957335E-2</c:v>
                </c:pt>
                <c:pt idx="768">
                  <c:v>4.7451584101382498E-2</c:v>
                </c:pt>
                <c:pt idx="769">
                  <c:v>4.756383774453396E-2</c:v>
                </c:pt>
                <c:pt idx="770">
                  <c:v>4.7675833333333341E-2</c:v>
                </c:pt>
                <c:pt idx="771">
                  <c:v>4.7787571756601616E-2</c:v>
                </c:pt>
                <c:pt idx="772">
                  <c:v>4.7899053899082576E-2</c:v>
                </c:pt>
                <c:pt idx="773">
                  <c:v>4.8010280641466216E-2</c:v>
                </c:pt>
                <c:pt idx="774">
                  <c:v>4.8121252860411912E-2</c:v>
                </c:pt>
                <c:pt idx="775">
                  <c:v>4.8231971428571441E-2</c:v>
                </c:pt>
                <c:pt idx="776">
                  <c:v>4.8342437214611879E-2</c:v>
                </c:pt>
                <c:pt idx="777">
                  <c:v>4.8452651083238318E-2</c:v>
                </c:pt>
                <c:pt idx="778">
                  <c:v>4.8562613895216405E-2</c:v>
                </c:pt>
                <c:pt idx="779">
                  <c:v>4.8672326507394781E-2</c:v>
                </c:pt>
                <c:pt idx="780">
                  <c:v>4.8781789772727284E-2</c:v>
                </c:pt>
                <c:pt idx="781">
                  <c:v>4.889100454029513E-2</c:v>
                </c:pt>
                <c:pt idx="782">
                  <c:v>4.8999971655328808E-2</c:v>
                </c:pt>
                <c:pt idx="783">
                  <c:v>4.9108691959229907E-2</c:v>
                </c:pt>
                <c:pt idx="784">
                  <c:v>4.9217166289592773E-2</c:v>
                </c:pt>
                <c:pt idx="785">
                  <c:v>4.9325395480225999E-2</c:v>
                </c:pt>
                <c:pt idx="786">
                  <c:v>4.9433380361173826E-2</c:v>
                </c:pt>
                <c:pt idx="787">
                  <c:v>4.9541121758737323E-2</c:v>
                </c:pt>
                <c:pt idx="788">
                  <c:v>4.9648620495495503E-2</c:v>
                </c:pt>
                <c:pt idx="789">
                  <c:v>4.975587739032622E-2</c:v>
                </c:pt>
                <c:pt idx="790">
                  <c:v>4.986289325842698E-2</c:v>
                </c:pt>
                <c:pt idx="791">
                  <c:v>4.9969668911335585E-2</c:v>
                </c:pt>
                <c:pt idx="792">
                  <c:v>5.007620515695068E-2</c:v>
                </c:pt>
                <c:pt idx="793">
                  <c:v>5.0182502799552081E-2</c:v>
                </c:pt>
                <c:pt idx="794">
                  <c:v>5.0288562639821038E-2</c:v>
                </c:pt>
                <c:pt idx="795">
                  <c:v>5.0394385474860345E-2</c:v>
                </c:pt>
                <c:pt idx="796">
                  <c:v>5.0499972098214295E-2</c:v>
                </c:pt>
                <c:pt idx="797">
                  <c:v>5.0605323299888524E-2</c:v>
                </c:pt>
                <c:pt idx="798">
                  <c:v>5.0710439866369715E-2</c:v>
                </c:pt>
                <c:pt idx="799">
                  <c:v>5.0815322580645174E-2</c:v>
                </c:pt>
                <c:pt idx="800">
                  <c:v>5.0919972222222235E-2</c:v>
                </c:pt>
                <c:pt idx="801">
                  <c:v>5.1024389567147624E-2</c:v>
                </c:pt>
                <c:pt idx="802">
                  <c:v>5.1128575388026613E-2</c:v>
                </c:pt>
                <c:pt idx="803">
                  <c:v>5.1232530454042087E-2</c:v>
                </c:pt>
                <c:pt idx="804">
                  <c:v>5.1336255530973464E-2</c:v>
                </c:pt>
                <c:pt idx="805">
                  <c:v>5.1439751381215482E-2</c:v>
                </c:pt>
                <c:pt idx="806">
                  <c:v>5.1543018763796918E-2</c:v>
                </c:pt>
                <c:pt idx="807">
                  <c:v>5.1646058434399122E-2</c:v>
                </c:pt>
                <c:pt idx="808">
                  <c:v>5.1748871145374457E-2</c:v>
                </c:pt>
                <c:pt idx="809">
                  <c:v>5.1851457645764591E-2</c:v>
                </c:pt>
                <c:pt idx="810">
                  <c:v>5.1953818681318695E-2</c:v>
                </c:pt>
                <c:pt idx="811">
                  <c:v>5.2055954994511537E-2</c:v>
                </c:pt>
                <c:pt idx="812">
                  <c:v>5.2157867324561409E-2</c:v>
                </c:pt>
                <c:pt idx="813">
                  <c:v>5.2259556407447977E-2</c:v>
                </c:pt>
                <c:pt idx="814">
                  <c:v>5.236102297592999E-2</c:v>
                </c:pt>
                <c:pt idx="815">
                  <c:v>5.246226775956285E-2</c:v>
                </c:pt>
                <c:pt idx="816">
                  <c:v>5.2563291484716168E-2</c:v>
                </c:pt>
                <c:pt idx="817">
                  <c:v>5.2664094874591068E-2</c:v>
                </c:pt>
                <c:pt idx="818">
                  <c:v>5.2764678649237479E-2</c:v>
                </c:pt>
                <c:pt idx="819">
                  <c:v>5.2865043525571281E-2</c:v>
                </c:pt>
                <c:pt idx="820">
                  <c:v>5.2965190217391316E-2</c:v>
                </c:pt>
                <c:pt idx="821">
                  <c:v>5.3065119435396317E-2</c:v>
                </c:pt>
                <c:pt idx="822">
                  <c:v>5.3164831887201745E-2</c:v>
                </c:pt>
                <c:pt idx="823">
                  <c:v>5.326432827735645E-2</c:v>
                </c:pt>
                <c:pt idx="824">
                  <c:v>5.3363609307359318E-2</c:v>
                </c:pt>
                <c:pt idx="825">
                  <c:v>5.3462675675675683E-2</c:v>
                </c:pt>
                <c:pt idx="826">
                  <c:v>5.3561528077753787E-2</c:v>
                </c:pt>
                <c:pt idx="827">
                  <c:v>5.3660167206040998E-2</c:v>
                </c:pt>
                <c:pt idx="828">
                  <c:v>5.3758593750000014E-2</c:v>
                </c:pt>
                <c:pt idx="829">
                  <c:v>5.3856808396124875E-2</c:v>
                </c:pt>
                <c:pt idx="830">
                  <c:v>5.3954811827957E-2</c:v>
                </c:pt>
                <c:pt idx="831">
                  <c:v>5.4052604726100975E-2</c:v>
                </c:pt>
                <c:pt idx="832">
                  <c:v>5.4150187768240349E-2</c:v>
                </c:pt>
                <c:pt idx="833">
                  <c:v>5.4247561629153285E-2</c:v>
                </c:pt>
                <c:pt idx="834">
                  <c:v>5.4344726980728064E-2</c:v>
                </c:pt>
                <c:pt idx="835">
                  <c:v>5.4441684491978622E-2</c:v>
                </c:pt>
                <c:pt idx="836">
                  <c:v>5.4538434829059838E-2</c:v>
                </c:pt>
                <c:pt idx="837">
                  <c:v>5.4634978655282822E-2</c:v>
                </c:pt>
                <c:pt idx="838">
                  <c:v>5.4731316631130067E-2</c:v>
                </c:pt>
                <c:pt idx="839">
                  <c:v>5.4827449414270514E-2</c:v>
                </c:pt>
                <c:pt idx="840">
                  <c:v>5.4923377659574474E-2</c:v>
                </c:pt>
                <c:pt idx="841">
                  <c:v>5.5019102019128595E-2</c:v>
                </c:pt>
                <c:pt idx="842">
                  <c:v>5.5114623142250546E-2</c:v>
                </c:pt>
                <c:pt idx="843">
                  <c:v>5.5209941675503721E-2</c:v>
                </c:pt>
                <c:pt idx="844">
                  <c:v>5.5305058262711877E-2</c:v>
                </c:pt>
                <c:pt idx="845">
                  <c:v>5.5399973544973551E-2</c:v>
                </c:pt>
                <c:pt idx="846">
                  <c:v>5.5494688160676542E-2</c:v>
                </c:pt>
                <c:pt idx="847">
                  <c:v>5.5589202745512156E-2</c:v>
                </c:pt>
                <c:pt idx="848">
                  <c:v>5.5683517932489456E-2</c:v>
                </c:pt>
                <c:pt idx="849">
                  <c:v>5.5777634351949434E-2</c:v>
                </c:pt>
                <c:pt idx="850">
                  <c:v>5.5871552631578954E-2</c:v>
                </c:pt>
                <c:pt idx="851">
                  <c:v>5.5965273396424826E-2</c:v>
                </c:pt>
                <c:pt idx="852">
                  <c:v>5.6058797268907577E-2</c:v>
                </c:pt>
                <c:pt idx="853">
                  <c:v>5.6152124868835265E-2</c:v>
                </c:pt>
                <c:pt idx="854">
                  <c:v>5.6245256813417202E-2</c:v>
                </c:pt>
                <c:pt idx="855">
                  <c:v>5.6338193717277489E-2</c:v>
                </c:pt>
                <c:pt idx="856">
                  <c:v>5.6430936192468625E-2</c:v>
                </c:pt>
                <c:pt idx="857">
                  <c:v>5.6523484848484865E-2</c:v>
                </c:pt>
                <c:pt idx="858">
                  <c:v>5.6615840292275579E-2</c:v>
                </c:pt>
                <c:pt idx="859">
                  <c:v>5.6708003128258612E-2</c:v>
                </c:pt>
                <c:pt idx="860">
                  <c:v>5.6799973958333347E-2</c:v>
                </c:pt>
                <c:pt idx="861">
                  <c:v>5.6891753381893867E-2</c:v>
                </c:pt>
                <c:pt idx="862">
                  <c:v>5.6983341995842006E-2</c:v>
                </c:pt>
                <c:pt idx="863">
                  <c:v>5.7074740394600212E-2</c:v>
                </c:pt>
                <c:pt idx="864">
                  <c:v>5.7165949170124492E-2</c:v>
                </c:pt>
                <c:pt idx="865">
                  <c:v>5.7256968911917117E-2</c:v>
                </c:pt>
                <c:pt idx="866">
                  <c:v>5.7347800207039348E-2</c:v>
                </c:pt>
                <c:pt idx="867">
                  <c:v>5.7438443640124105E-2</c:v>
                </c:pt>
                <c:pt idx="868">
                  <c:v>5.7528899793388433E-2</c:v>
                </c:pt>
                <c:pt idx="869">
                  <c:v>5.7619169246646035E-2</c:v>
                </c:pt>
                <c:pt idx="870">
                  <c:v>5.7709252577319604E-2</c:v>
                </c:pt>
                <c:pt idx="871">
                  <c:v>5.7799150360453147E-2</c:v>
                </c:pt>
                <c:pt idx="872">
                  <c:v>5.788886316872429E-2</c:v>
                </c:pt>
                <c:pt idx="873">
                  <c:v>5.797839157245633E-2</c:v>
                </c:pt>
                <c:pt idx="874">
                  <c:v>5.8067736139630399E-2</c:v>
                </c:pt>
                <c:pt idx="875">
                  <c:v>5.8156897435897449E-2</c:v>
                </c:pt>
                <c:pt idx="876">
                  <c:v>5.8245876024590172E-2</c:v>
                </c:pt>
                <c:pt idx="877">
                  <c:v>5.8334672466734919E-2</c:v>
                </c:pt>
                <c:pt idx="878">
                  <c:v>5.8423287321063402E-2</c:v>
                </c:pt>
                <c:pt idx="879">
                  <c:v>5.8511721144024524E-2</c:v>
                </c:pt>
                <c:pt idx="880">
                  <c:v>5.8599974489795932E-2</c:v>
                </c:pt>
                <c:pt idx="881">
                  <c:v>5.8688047910295624E-2</c:v>
                </c:pt>
                <c:pt idx="882">
                  <c:v>5.8775941955193499E-2</c:v>
                </c:pt>
                <c:pt idx="883">
                  <c:v>5.8863657171922691E-2</c:v>
                </c:pt>
                <c:pt idx="884">
                  <c:v>5.8951194105691065E-2</c:v>
                </c:pt>
                <c:pt idx="885">
                  <c:v>5.9038553299492404E-2</c:v>
                </c:pt>
                <c:pt idx="886">
                  <c:v>5.9125735294117653E-2</c:v>
                </c:pt>
                <c:pt idx="887">
                  <c:v>5.9212740628166172E-2</c:v>
                </c:pt>
                <c:pt idx="888">
                  <c:v>5.9299569838056683E-2</c:v>
                </c:pt>
                <c:pt idx="889">
                  <c:v>5.9386223458038435E-2</c:v>
                </c:pt>
                <c:pt idx="890">
                  <c:v>5.9472702020202037E-2</c:v>
                </c:pt>
                <c:pt idx="891">
                  <c:v>5.9559006054490424E-2</c:v>
                </c:pt>
                <c:pt idx="892">
                  <c:v>5.9645136088709687E-2</c:v>
                </c:pt>
                <c:pt idx="893">
                  <c:v>5.9731092648539784E-2</c:v>
                </c:pt>
                <c:pt idx="894">
                  <c:v>5.9816876257545282E-2</c:v>
                </c:pt>
                <c:pt idx="895">
                  <c:v>5.9902487437185944E-2</c:v>
                </c:pt>
                <c:pt idx="896">
                  <c:v>5.9987926706827316E-2</c:v>
                </c:pt>
                <c:pt idx="897">
                  <c:v>6.0073194583751266E-2</c:v>
                </c:pt>
                <c:pt idx="898">
                  <c:v>6.0158291583166337E-2</c:v>
                </c:pt>
                <c:pt idx="899">
                  <c:v>6.0243218218218229E-2</c:v>
                </c:pt>
                <c:pt idx="900">
                  <c:v>6.0327975000000013E-2</c:v>
                </c:pt>
                <c:pt idx="901">
                  <c:v>6.0432542457542468E-2</c:v>
                </c:pt>
                <c:pt idx="902">
                  <c:v>6.0536901197604798E-2</c:v>
                </c:pt>
                <c:pt idx="903">
                  <c:v>6.0641051844466623E-2</c:v>
                </c:pt>
                <c:pt idx="904">
                  <c:v>6.0744995019920339E-2</c:v>
                </c:pt>
                <c:pt idx="905">
                  <c:v>6.0848731343283599E-2</c:v>
                </c:pt>
                <c:pt idx="906">
                  <c:v>6.0952261431411546E-2</c:v>
                </c:pt>
                <c:pt idx="907">
                  <c:v>6.1055585898709047E-2</c:v>
                </c:pt>
                <c:pt idx="908">
                  <c:v>6.1158705357142878E-2</c:v>
                </c:pt>
                <c:pt idx="909">
                  <c:v>6.1261620416253736E-2</c:v>
                </c:pt>
                <c:pt idx="910">
                  <c:v>6.1364331683168329E-2</c:v>
                </c:pt>
                <c:pt idx="911">
                  <c:v>6.1466839762611289E-2</c:v>
                </c:pt>
                <c:pt idx="912">
                  <c:v>6.1569145256917007E-2</c:v>
                </c:pt>
                <c:pt idx="913">
                  <c:v>6.1671248766041478E-2</c:v>
                </c:pt>
                <c:pt idx="914">
                  <c:v>6.1773150887573978E-2</c:v>
                </c:pt>
                <c:pt idx="915">
                  <c:v>6.1874852216748787E-2</c:v>
                </c:pt>
                <c:pt idx="916">
                  <c:v>6.1976353346456708E-2</c:v>
                </c:pt>
                <c:pt idx="917">
                  <c:v>6.2077654867256644E-2</c:v>
                </c:pt>
                <c:pt idx="918">
                  <c:v>6.2178757367387053E-2</c:v>
                </c:pt>
                <c:pt idx="919">
                  <c:v>6.2279661432777252E-2</c:v>
                </c:pt>
                <c:pt idx="920">
                  <c:v>6.2380367647058836E-2</c:v>
                </c:pt>
                <c:pt idx="921">
                  <c:v>6.2480876591576896E-2</c:v>
                </c:pt>
                <c:pt idx="922">
                  <c:v>6.2581188845401189E-2</c:v>
                </c:pt>
                <c:pt idx="923">
                  <c:v>6.2681304985337263E-2</c:v>
                </c:pt>
                <c:pt idx="924">
                  <c:v>6.2781225585937517E-2</c:v>
                </c:pt>
                <c:pt idx="925">
                  <c:v>6.2880951219512204E-2</c:v>
                </c:pt>
                <c:pt idx="926">
                  <c:v>6.2980482456140366E-2</c:v>
                </c:pt>
                <c:pt idx="927">
                  <c:v>6.3079819863680636E-2</c:v>
                </c:pt>
                <c:pt idx="928">
                  <c:v>6.3178964007782126E-2</c:v>
                </c:pt>
                <c:pt idx="929">
                  <c:v>6.3277915451895067E-2</c:v>
                </c:pt>
                <c:pt idx="930">
                  <c:v>6.3376674757281565E-2</c:v>
                </c:pt>
                <c:pt idx="931">
                  <c:v>6.3475242483026204E-2</c:v>
                </c:pt>
                <c:pt idx="932">
                  <c:v>6.3573619186046523E-2</c:v>
                </c:pt>
                <c:pt idx="933">
                  <c:v>6.3671805421103594E-2</c:v>
                </c:pt>
                <c:pt idx="934">
                  <c:v>6.3769801740812398E-2</c:v>
                </c:pt>
                <c:pt idx="935">
                  <c:v>6.3867608695652195E-2</c:v>
                </c:pt>
                <c:pt idx="936">
                  <c:v>6.3965226833976846E-2</c:v>
                </c:pt>
                <c:pt idx="937">
                  <c:v>6.4062656702025086E-2</c:v>
                </c:pt>
                <c:pt idx="938">
                  <c:v>6.4159898843930654E-2</c:v>
                </c:pt>
                <c:pt idx="939">
                  <c:v>6.425695380173245E-2</c:v>
                </c:pt>
                <c:pt idx="940">
                  <c:v>6.4353822115384623E-2</c:v>
                </c:pt>
                <c:pt idx="941">
                  <c:v>6.4450504322766583E-2</c:v>
                </c:pt>
                <c:pt idx="942">
                  <c:v>6.4547000959692902E-2</c:v>
                </c:pt>
                <c:pt idx="943">
                  <c:v>6.464331255992331E-2</c:v>
                </c:pt>
                <c:pt idx="944">
                  <c:v>6.4739439655172426E-2</c:v>
                </c:pt>
                <c:pt idx="945">
                  <c:v>6.4835382775119632E-2</c:v>
                </c:pt>
                <c:pt idx="946">
                  <c:v>6.4931142447418752E-2</c:v>
                </c:pt>
                <c:pt idx="947">
                  <c:v>6.502671919770775E-2</c:v>
                </c:pt>
                <c:pt idx="948">
                  <c:v>6.5122113549618332E-2</c:v>
                </c:pt>
                <c:pt idx="949">
                  <c:v>6.5217326024785527E-2</c:v>
                </c:pt>
                <c:pt idx="950">
                  <c:v>6.5312357142857158E-2</c:v>
                </c:pt>
                <c:pt idx="951">
                  <c:v>6.5407207421503341E-2</c:v>
                </c:pt>
                <c:pt idx="952">
                  <c:v>6.5501877376425863E-2</c:v>
                </c:pt>
                <c:pt idx="953">
                  <c:v>6.5596367521367535E-2</c:v>
                </c:pt>
                <c:pt idx="954">
                  <c:v>6.5690678368121452E-2</c:v>
                </c:pt>
                <c:pt idx="955">
                  <c:v>6.5784810426540302E-2</c:v>
                </c:pt>
                <c:pt idx="956">
                  <c:v>6.587876420454547E-2</c:v>
                </c:pt>
                <c:pt idx="957">
                  <c:v>6.5972540208136241E-2</c:v>
                </c:pt>
                <c:pt idx="958">
                  <c:v>6.6066138941398886E-2</c:v>
                </c:pt>
                <c:pt idx="959">
                  <c:v>6.6159560906515591E-2</c:v>
                </c:pt>
                <c:pt idx="960">
                  <c:v>6.6252806603773598E-2</c:v>
                </c:pt>
                <c:pt idx="961">
                  <c:v>6.6345876531574005E-2</c:v>
                </c:pt>
                <c:pt idx="962">
                  <c:v>6.643877118644069E-2</c:v>
                </c:pt>
                <c:pt idx="963">
                  <c:v>6.6531491063029177E-2</c:v>
                </c:pt>
                <c:pt idx="964">
                  <c:v>6.6624036654135355E-2</c:v>
                </c:pt>
                <c:pt idx="965">
                  <c:v>6.6716408450704243E-2</c:v>
                </c:pt>
                <c:pt idx="966">
                  <c:v>6.6808606941838655E-2</c:v>
                </c:pt>
                <c:pt idx="967">
                  <c:v>6.6900632614807887E-2</c:v>
                </c:pt>
                <c:pt idx="968">
                  <c:v>6.6992485955056191E-2</c:v>
                </c:pt>
                <c:pt idx="969">
                  <c:v>6.7084167446211429E-2</c:v>
                </c:pt>
                <c:pt idx="970">
                  <c:v>6.7175677570093476E-2</c:v>
                </c:pt>
                <c:pt idx="971">
                  <c:v>6.7267016806722701E-2</c:v>
                </c:pt>
                <c:pt idx="972">
                  <c:v>6.7358185634328369E-2</c:v>
                </c:pt>
                <c:pt idx="973">
                  <c:v>6.7449184529356956E-2</c:v>
                </c:pt>
                <c:pt idx="974">
                  <c:v>6.7540013966480461E-2</c:v>
                </c:pt>
                <c:pt idx="975">
                  <c:v>6.7630674418604667E-2</c:v>
                </c:pt>
                <c:pt idx="976">
                  <c:v>6.7721166356877333E-2</c:v>
                </c:pt>
                <c:pt idx="977">
                  <c:v>6.7811490250696382E-2</c:v>
                </c:pt>
                <c:pt idx="978">
                  <c:v>6.7901646567718008E-2</c:v>
                </c:pt>
                <c:pt idx="979">
                  <c:v>6.7991635773864703E-2</c:v>
                </c:pt>
                <c:pt idx="980">
                  <c:v>6.8081458333333345E-2</c:v>
                </c:pt>
                <c:pt idx="981">
                  <c:v>6.8171114708603153E-2</c:v>
                </c:pt>
                <c:pt idx="982">
                  <c:v>6.8260605360443635E-2</c:v>
                </c:pt>
                <c:pt idx="983">
                  <c:v>6.8349930747922449E-2</c:v>
                </c:pt>
                <c:pt idx="984">
                  <c:v>6.8439091328413304E-2</c:v>
                </c:pt>
                <c:pt idx="985">
                  <c:v>6.8528087557603701E-2</c:v>
                </c:pt>
                <c:pt idx="986">
                  <c:v>6.8616919889502775E-2</c:v>
                </c:pt>
                <c:pt idx="987">
                  <c:v>6.8705588776448945E-2</c:v>
                </c:pt>
                <c:pt idx="988">
                  <c:v>6.8794094669117664E-2</c:v>
                </c:pt>
                <c:pt idx="989">
                  <c:v>6.8882438016528935E-2</c:v>
                </c:pt>
                <c:pt idx="990">
                  <c:v>6.8970619266055064E-2</c:v>
                </c:pt>
                <c:pt idx="991">
                  <c:v>6.9058638863428057E-2</c:v>
                </c:pt>
                <c:pt idx="992">
                  <c:v>6.9146497252747269E-2</c:v>
                </c:pt>
                <c:pt idx="993">
                  <c:v>6.9234194876486757E-2</c:v>
                </c:pt>
                <c:pt idx="994">
                  <c:v>6.9321732175502762E-2</c:v>
                </c:pt>
                <c:pt idx="995">
                  <c:v>6.9409109589041104E-2</c:v>
                </c:pt>
                <c:pt idx="996">
                  <c:v>6.9496327554744539E-2</c:v>
                </c:pt>
                <c:pt idx="997">
                  <c:v>6.9583386508659986E-2</c:v>
                </c:pt>
                <c:pt idx="998">
                  <c:v>6.9670286885245916E-2</c:v>
                </c:pt>
                <c:pt idx="999">
                  <c:v>6.9757029117379452E-2</c:v>
                </c:pt>
                <c:pt idx="1000">
                  <c:v>6.9843613636363655E-2</c:v>
                </c:pt>
                <c:pt idx="1001">
                  <c:v>6.9930040871934621E-2</c:v>
                </c:pt>
                <c:pt idx="1002">
                  <c:v>7.0016311252268607E-2</c:v>
                </c:pt>
                <c:pt idx="1003">
                  <c:v>7.0102425203989141E-2</c:v>
                </c:pt>
                <c:pt idx="1004">
                  <c:v>7.0188383152173933E-2</c:v>
                </c:pt>
                <c:pt idx="1005">
                  <c:v>7.0274185520362006E-2</c:v>
                </c:pt>
                <c:pt idx="1006">
                  <c:v>7.0359832730560595E-2</c:v>
                </c:pt>
                <c:pt idx="1007">
                  <c:v>7.0445325203252043E-2</c:v>
                </c:pt>
                <c:pt idx="1008">
                  <c:v>7.0530663357400741E-2</c:v>
                </c:pt>
                <c:pt idx="1009">
                  <c:v>7.0615847610459886E-2</c:v>
                </c:pt>
                <c:pt idx="1010">
                  <c:v>7.0700878378378393E-2</c:v>
                </c:pt>
                <c:pt idx="1011">
                  <c:v>7.0785756075607567E-2</c:v>
                </c:pt>
                <c:pt idx="1012">
                  <c:v>7.0870481115107922E-2</c:v>
                </c:pt>
                <c:pt idx="1013">
                  <c:v>7.0955053908355811E-2</c:v>
                </c:pt>
                <c:pt idx="1014">
                  <c:v>7.1039474865350102E-2</c:v>
                </c:pt>
                <c:pt idx="1015">
                  <c:v>7.1123744394618854E-2</c:v>
                </c:pt>
                <c:pt idx="1016">
                  <c:v>7.1207862903225824E-2</c:v>
                </c:pt>
                <c:pt idx="1017">
                  <c:v>7.1291830796777089E-2</c:v>
                </c:pt>
                <c:pt idx="1018">
                  <c:v>7.1375648479427567E-2</c:v>
                </c:pt>
                <c:pt idx="1019">
                  <c:v>7.1459316353887414E-2</c:v>
                </c:pt>
                <c:pt idx="1020">
                  <c:v>7.1542834821428591E-2</c:v>
                </c:pt>
                <c:pt idx="1021">
                  <c:v>7.1626204281891176E-2</c:v>
                </c:pt>
                <c:pt idx="1022">
                  <c:v>7.1709425133689844E-2</c:v>
                </c:pt>
                <c:pt idx="1023">
                  <c:v>7.1792497773820144E-2</c:v>
                </c:pt>
                <c:pt idx="1024">
                  <c:v>7.187542259786478E-2</c:v>
                </c:pt>
                <c:pt idx="1025">
                  <c:v>7.1958200000000014E-2</c:v>
                </c:pt>
                <c:pt idx="1026">
                  <c:v>7.2040830373001782E-2</c:v>
                </c:pt>
                <c:pt idx="1027">
                  <c:v>7.2123314108252012E-2</c:v>
                </c:pt>
                <c:pt idx="1028">
                  <c:v>7.2205651595744699E-2</c:v>
                </c:pt>
                <c:pt idx="1029">
                  <c:v>7.2287843224092138E-2</c:v>
                </c:pt>
                <c:pt idx="1030">
                  <c:v>7.2369889380530988E-2</c:v>
                </c:pt>
                <c:pt idx="1031">
                  <c:v>7.2451790450928394E-2</c:v>
                </c:pt>
                <c:pt idx="1032">
                  <c:v>7.2533546819787992E-2</c:v>
                </c:pt>
                <c:pt idx="1033">
                  <c:v>7.2615158870255977E-2</c:v>
                </c:pt>
                <c:pt idx="1034">
                  <c:v>7.2696626984127002E-2</c:v>
                </c:pt>
                <c:pt idx="1035">
                  <c:v>7.2777951541850239E-2</c:v>
                </c:pt>
                <c:pt idx="1036">
                  <c:v>7.2859132922535222E-2</c:v>
                </c:pt>
                <c:pt idx="1037">
                  <c:v>7.294017150395779E-2</c:v>
                </c:pt>
                <c:pt idx="1038">
                  <c:v>7.3021067662565928E-2</c:v>
                </c:pt>
                <c:pt idx="1039">
                  <c:v>7.3101821773485523E-2</c:v>
                </c:pt>
                <c:pt idx="1040">
                  <c:v>7.3182434210526323E-2</c:v>
                </c:pt>
                <c:pt idx="1041">
                  <c:v>7.3262905346187568E-2</c:v>
                </c:pt>
                <c:pt idx="1042">
                  <c:v>7.3343235551663763E-2</c:v>
                </c:pt>
                <c:pt idx="1043">
                  <c:v>7.3423425196850411E-2</c:v>
                </c:pt>
                <c:pt idx="1044">
                  <c:v>7.3503474650349662E-2</c:v>
                </c:pt>
                <c:pt idx="1045">
                  <c:v>7.3583384279476E-2</c:v>
                </c:pt>
                <c:pt idx="1046">
                  <c:v>7.3663154450261795E-2</c:v>
                </c:pt>
                <c:pt idx="1047">
                  <c:v>7.3742785527462953E-2</c:v>
                </c:pt>
                <c:pt idx="1048">
                  <c:v>7.3822277874564482E-2</c:v>
                </c:pt>
                <c:pt idx="1049">
                  <c:v>7.3901631853785912E-2</c:v>
                </c:pt>
                <c:pt idx="1050">
                  <c:v>7.3980847826086965E-2</c:v>
                </c:pt>
                <c:pt idx="1051">
                  <c:v>7.4059926151172906E-2</c:v>
                </c:pt>
                <c:pt idx="1052">
                  <c:v>7.4138867187500013E-2</c:v>
                </c:pt>
                <c:pt idx="1053">
                  <c:v>7.4217671292281018E-2</c:v>
                </c:pt>
                <c:pt idx="1054">
                  <c:v>7.4296338821490476E-2</c:v>
                </c:pt>
                <c:pt idx="1055">
                  <c:v>7.4374870129870138E-2</c:v>
                </c:pt>
                <c:pt idx="1056">
                  <c:v>7.4453265570934277E-2</c:v>
                </c:pt>
                <c:pt idx="1057">
                  <c:v>7.4531525496974949E-2</c:v>
                </c:pt>
                <c:pt idx="1058">
                  <c:v>7.4609650259067378E-2</c:v>
                </c:pt>
                <c:pt idx="1059">
                  <c:v>7.4687640207075079E-2</c:v>
                </c:pt>
                <c:pt idx="1060">
                  <c:v>7.4765495689655181E-2</c:v>
                </c:pt>
                <c:pt idx="1061">
                  <c:v>7.4843217054263583E-2</c:v>
                </c:pt>
                <c:pt idx="1062">
                  <c:v>7.4920804647160083E-2</c:v>
                </c:pt>
                <c:pt idx="1063">
                  <c:v>7.4998258813413599E-2</c:v>
                </c:pt>
                <c:pt idx="1064">
                  <c:v>7.5075579896907232E-2</c:v>
                </c:pt>
                <c:pt idx="1065">
                  <c:v>7.5152768240343365E-2</c:v>
                </c:pt>
                <c:pt idx="1066">
                  <c:v>7.5229824185248734E-2</c:v>
                </c:pt>
                <c:pt idx="1067">
                  <c:v>7.5306748071979443E-2</c:v>
                </c:pt>
                <c:pt idx="1068">
                  <c:v>7.5383540239726043E-2</c:v>
                </c:pt>
                <c:pt idx="1069">
                  <c:v>7.5460201026518403E-2</c:v>
                </c:pt>
                <c:pt idx="1070">
                  <c:v>7.5536730769230787E-2</c:v>
                </c:pt>
                <c:pt idx="1071">
                  <c:v>7.5613129803586698E-2</c:v>
                </c:pt>
                <c:pt idx="1072">
                  <c:v>7.5689398464163837E-2</c:v>
                </c:pt>
                <c:pt idx="1073">
                  <c:v>7.5765537084398996E-2</c:v>
                </c:pt>
                <c:pt idx="1074">
                  <c:v>7.584154599659286E-2</c:v>
                </c:pt>
                <c:pt idx="1075">
                  <c:v>7.5917425531914912E-2</c:v>
                </c:pt>
                <c:pt idx="1076">
                  <c:v>7.5993176020408185E-2</c:v>
                </c:pt>
                <c:pt idx="1077">
                  <c:v>7.6068797790994055E-2</c:v>
                </c:pt>
                <c:pt idx="1078">
                  <c:v>7.6144291171477099E-2</c:v>
                </c:pt>
                <c:pt idx="1079">
                  <c:v>7.6219656488549628E-2</c:v>
                </c:pt>
                <c:pt idx="1080">
                  <c:v>7.6294894067796618E-2</c:v>
                </c:pt>
                <c:pt idx="1081">
                  <c:v>7.6370004233700273E-2</c:v>
                </c:pt>
                <c:pt idx="1082">
                  <c:v>7.6444987309644677E-2</c:v>
                </c:pt>
                <c:pt idx="1083">
                  <c:v>7.6519843617920552E-2</c:v>
                </c:pt>
                <c:pt idx="1084">
                  <c:v>7.6594573479729741E-2</c:v>
                </c:pt>
                <c:pt idx="1085">
                  <c:v>7.6669177215189885E-2</c:v>
                </c:pt>
                <c:pt idx="1086">
                  <c:v>7.6743655143338974E-2</c:v>
                </c:pt>
                <c:pt idx="1087">
                  <c:v>7.6818007582139858E-2</c:v>
                </c:pt>
                <c:pt idx="1088">
                  <c:v>7.6892234848484869E-2</c:v>
                </c:pt>
                <c:pt idx="1089">
                  <c:v>7.6966337258200179E-2</c:v>
                </c:pt>
                <c:pt idx="1090">
                  <c:v>7.7040315126050432E-2</c:v>
                </c:pt>
                <c:pt idx="1091">
                  <c:v>7.7114168765743091E-2</c:v>
                </c:pt>
                <c:pt idx="1092">
                  <c:v>7.7187898489932891E-2</c:v>
                </c:pt>
                <c:pt idx="1093">
                  <c:v>7.7261504610226336E-2</c:v>
                </c:pt>
                <c:pt idx="1094">
                  <c:v>7.7334987437185948E-2</c:v>
                </c:pt>
                <c:pt idx="1095">
                  <c:v>7.7408347280334744E-2</c:v>
                </c:pt>
                <c:pt idx="1096">
                  <c:v>7.7481584448160556E-2</c:v>
                </c:pt>
                <c:pt idx="1097">
                  <c:v>7.7554699248120307E-2</c:v>
                </c:pt>
                <c:pt idx="1098">
                  <c:v>7.7627691986644418E-2</c:v>
                </c:pt>
                <c:pt idx="1099">
                  <c:v>7.7700562969140963E-2</c:v>
                </c:pt>
                <c:pt idx="1100">
                  <c:v>7.7773312500000011E-2</c:v>
                </c:pt>
                <c:pt idx="1101">
                  <c:v>7.7845940882597858E-2</c:v>
                </c:pt>
                <c:pt idx="1102">
                  <c:v>7.7918448419301178E-2</c:v>
                </c:pt>
                <c:pt idx="1103">
                  <c:v>7.7990835411471338E-2</c:v>
                </c:pt>
                <c:pt idx="1104">
                  <c:v>7.8063102159468448E-2</c:v>
                </c:pt>
                <c:pt idx="1105">
                  <c:v>7.8135248962655612E-2</c:v>
                </c:pt>
                <c:pt idx="1106">
                  <c:v>7.8207276119403007E-2</c:v>
                </c:pt>
                <c:pt idx="1107">
                  <c:v>7.8279183927091975E-2</c:v>
                </c:pt>
                <c:pt idx="1108">
                  <c:v>7.8350972682119227E-2</c:v>
                </c:pt>
                <c:pt idx="1109">
                  <c:v>7.8422642679900761E-2</c:v>
                </c:pt>
                <c:pt idx="1110">
                  <c:v>7.8494194214876051E-2</c:v>
                </c:pt>
                <c:pt idx="1111">
                  <c:v>7.8565627580511999E-2</c:v>
                </c:pt>
                <c:pt idx="1112">
                  <c:v>7.8636943069306936E-2</c:v>
                </c:pt>
                <c:pt idx="1113">
                  <c:v>7.8708140972794743E-2</c:v>
                </c:pt>
                <c:pt idx="1114">
                  <c:v>7.8779221581548611E-2</c:v>
                </c:pt>
                <c:pt idx="1115">
                  <c:v>7.8850185185185204E-2</c:v>
                </c:pt>
                <c:pt idx="1116">
                  <c:v>7.8921032072368447E-2</c:v>
                </c:pt>
                <c:pt idx="1117">
                  <c:v>7.8991762530813484E-2</c:v>
                </c:pt>
                <c:pt idx="1118">
                  <c:v>7.9062376847290658E-2</c:v>
                </c:pt>
                <c:pt idx="1119">
                  <c:v>7.9132875307629219E-2</c:v>
                </c:pt>
                <c:pt idx="1120">
                  <c:v>7.9203258196721318E-2</c:v>
                </c:pt>
                <c:pt idx="1121">
                  <c:v>7.9273525798525812E-2</c:v>
                </c:pt>
                <c:pt idx="1122">
                  <c:v>7.9343678396072023E-2</c:v>
                </c:pt>
                <c:pt idx="1123">
                  <c:v>7.9413716271463625E-2</c:v>
                </c:pt>
                <c:pt idx="1124">
                  <c:v>7.9483639705882361E-2</c:v>
                </c:pt>
                <c:pt idx="1125">
                  <c:v>7.9553448979591851E-2</c:v>
                </c:pt>
                <c:pt idx="1126">
                  <c:v>7.962314437194129E-2</c:v>
                </c:pt>
                <c:pt idx="1127">
                  <c:v>7.9692726161369201E-2</c:v>
                </c:pt>
                <c:pt idx="1128">
                  <c:v>7.9762194625407179E-2</c:v>
                </c:pt>
                <c:pt idx="1129">
                  <c:v>7.9831550040683499E-2</c:v>
                </c:pt>
                <c:pt idx="1130">
                  <c:v>7.9900792682926838E-2</c:v>
                </c:pt>
                <c:pt idx="1131">
                  <c:v>7.9969922826969964E-2</c:v>
                </c:pt>
                <c:pt idx="1132">
                  <c:v>8.0038940746753259E-2</c:v>
                </c:pt>
                <c:pt idx="1133">
                  <c:v>8.0107846715328487E-2</c:v>
                </c:pt>
                <c:pt idx="1134">
                  <c:v>8.0176641004862256E-2</c:v>
                </c:pt>
                <c:pt idx="1135">
                  <c:v>8.0245323886639686E-2</c:v>
                </c:pt>
                <c:pt idx="1136">
                  <c:v>8.0313895631067986E-2</c:v>
                </c:pt>
                <c:pt idx="1137">
                  <c:v>8.0382356507679872E-2</c:v>
                </c:pt>
                <c:pt idx="1138">
                  <c:v>8.0450706785137341E-2</c:v>
                </c:pt>
                <c:pt idx="1139">
                  <c:v>8.0518946731234886E-2</c:v>
                </c:pt>
                <c:pt idx="1140">
                  <c:v>8.0587076612903236E-2</c:v>
                </c:pt>
                <c:pt idx="1141">
                  <c:v>8.065509669621275E-2</c:v>
                </c:pt>
                <c:pt idx="1142">
                  <c:v>8.0723007246376821E-2</c:v>
                </c:pt>
                <c:pt idx="1143">
                  <c:v>8.0790808527755442E-2</c:v>
                </c:pt>
                <c:pt idx="1144">
                  <c:v>8.0858500803858535E-2</c:v>
                </c:pt>
                <c:pt idx="1145">
                  <c:v>8.0926084337349408E-2</c:v>
                </c:pt>
                <c:pt idx="1146">
                  <c:v>8.0993559390048167E-2</c:v>
                </c:pt>
                <c:pt idx="1147">
                  <c:v>8.1060926222935051E-2</c:v>
                </c:pt>
                <c:pt idx="1148">
                  <c:v>8.1128185096153868E-2</c:v>
                </c:pt>
                <c:pt idx="1149">
                  <c:v>8.119533626901522E-2</c:v>
                </c:pt>
                <c:pt idx="1150">
                  <c:v>8.1262380000000009E-2</c:v>
                </c:pt>
                <c:pt idx="1151">
                  <c:v>8.1329316546762606E-2</c:v>
                </c:pt>
                <c:pt idx="1152">
                  <c:v>8.1396146166134192E-2</c:v>
                </c:pt>
                <c:pt idx="1153">
                  <c:v>8.1462869114126119E-2</c:v>
                </c:pt>
                <c:pt idx="1154">
                  <c:v>8.1529485645933028E-2</c:v>
                </c:pt>
                <c:pt idx="1155">
                  <c:v>8.159599601593627E-2</c:v>
                </c:pt>
                <c:pt idx="1156">
                  <c:v>8.1662400477707023E-2</c:v>
                </c:pt>
                <c:pt idx="1157">
                  <c:v>8.1728699284009554E-2</c:v>
                </c:pt>
                <c:pt idx="1158">
                  <c:v>8.1794892686804468E-2</c:v>
                </c:pt>
                <c:pt idx="1159">
                  <c:v>8.186098093725179E-2</c:v>
                </c:pt>
                <c:pt idx="1160">
                  <c:v>8.1926964285714304E-2</c:v>
                </c:pt>
                <c:pt idx="1161">
                  <c:v>8.199284298176053E-2</c:v>
                </c:pt>
                <c:pt idx="1162">
                  <c:v>8.2058617274167994E-2</c:v>
                </c:pt>
                <c:pt idx="1163">
                  <c:v>8.212428741092638E-2</c:v>
                </c:pt>
                <c:pt idx="1164">
                  <c:v>8.2189853639240515E-2</c:v>
                </c:pt>
                <c:pt idx="1165">
                  <c:v>8.2255316205533613E-2</c:v>
                </c:pt>
                <c:pt idx="1166">
                  <c:v>8.2320675355450262E-2</c:v>
                </c:pt>
                <c:pt idx="1167">
                  <c:v>8.2385931333859519E-2</c:v>
                </c:pt>
                <c:pt idx="1168">
                  <c:v>8.2451084384858056E-2</c:v>
                </c:pt>
                <c:pt idx="1169">
                  <c:v>8.2516134751773051E-2</c:v>
                </c:pt>
                <c:pt idx="1170">
                  <c:v>8.2581082677165366E-2</c:v>
                </c:pt>
                <c:pt idx="1171">
                  <c:v>8.2645928402832428E-2</c:v>
                </c:pt>
                <c:pt idx="1172">
                  <c:v>8.2710672169811331E-2</c:v>
                </c:pt>
                <c:pt idx="1173">
                  <c:v>8.2775314218381787E-2</c:v>
                </c:pt>
                <c:pt idx="1174">
                  <c:v>8.2839854788069073E-2</c:v>
                </c:pt>
                <c:pt idx="1175">
                  <c:v>8.2904294117647076E-2</c:v>
                </c:pt>
                <c:pt idx="1176">
                  <c:v>8.2968632445141091E-2</c:v>
                </c:pt>
                <c:pt idx="1177">
                  <c:v>8.3032870007830856E-2</c:v>
                </c:pt>
                <c:pt idx="1178">
                  <c:v>8.3097007042253535E-2</c:v>
                </c:pt>
                <c:pt idx="1179">
                  <c:v>8.3161043784206412E-2</c:v>
                </c:pt>
                <c:pt idx="1180">
                  <c:v>8.3224980468750015E-2</c:v>
                </c:pt>
                <c:pt idx="1181">
                  <c:v>8.328881733021079E-2</c:v>
                </c:pt>
                <c:pt idx="1182">
                  <c:v>8.335255460218409E-2</c:v>
                </c:pt>
                <c:pt idx="1183">
                  <c:v>8.3416192517537041E-2</c:v>
                </c:pt>
                <c:pt idx="1184">
                  <c:v>8.3479731308411215E-2</c:v>
                </c:pt>
                <c:pt idx="1185">
                  <c:v>8.3543171206225689E-2</c:v>
                </c:pt>
                <c:pt idx="1186">
                  <c:v>8.3606512441679645E-2</c:v>
                </c:pt>
                <c:pt idx="1187">
                  <c:v>8.3669755244755256E-2</c:v>
                </c:pt>
                <c:pt idx="1188">
                  <c:v>8.3732899844720515E-2</c:v>
                </c:pt>
                <c:pt idx="1189">
                  <c:v>8.3795946470131888E-2</c:v>
                </c:pt>
                <c:pt idx="1190">
                  <c:v>8.3858895348837226E-2</c:v>
                </c:pt>
                <c:pt idx="1191">
                  <c:v>8.3921746707978334E-2</c:v>
                </c:pt>
                <c:pt idx="1192">
                  <c:v>8.3984500773993817E-2</c:v>
                </c:pt>
                <c:pt idx="1193">
                  <c:v>8.4047157772621825E-2</c:v>
                </c:pt>
                <c:pt idx="1194">
                  <c:v>8.4109717928902636E-2</c:v>
                </c:pt>
                <c:pt idx="1195">
                  <c:v>8.4172181467181473E-2</c:v>
                </c:pt>
                <c:pt idx="1196">
                  <c:v>8.4234548611111126E-2</c:v>
                </c:pt>
                <c:pt idx="1197">
                  <c:v>8.4296819583654592E-2</c:v>
                </c:pt>
                <c:pt idx="1198">
                  <c:v>8.4358994607087845E-2</c:v>
                </c:pt>
                <c:pt idx="1199">
                  <c:v>8.4421073903002311E-2</c:v>
                </c:pt>
                <c:pt idx="1200">
                  <c:v>8.4483057692307698E-2</c:v>
                </c:pt>
                <c:pt idx="1201">
                  <c:v>8.4544946195234449E-2</c:v>
                </c:pt>
                <c:pt idx="1202">
                  <c:v>8.4606739631336414E-2</c:v>
                </c:pt>
                <c:pt idx="1203">
                  <c:v>8.4668438219493491E-2</c:v>
                </c:pt>
                <c:pt idx="1204">
                  <c:v>8.4730042177914119E-2</c:v>
                </c:pt>
                <c:pt idx="1205">
                  <c:v>8.4791551724137937E-2</c:v>
                </c:pt>
                <c:pt idx="1206">
                  <c:v>8.4852967075038296E-2</c:v>
                </c:pt>
                <c:pt idx="1207">
                  <c:v>8.4914288446824804E-2</c:v>
                </c:pt>
                <c:pt idx="1208">
                  <c:v>8.4975516055045885E-2</c:v>
                </c:pt>
                <c:pt idx="1209">
                  <c:v>8.50366501145913E-2</c:v>
                </c:pt>
                <c:pt idx="1210">
                  <c:v>8.5097690839694665E-2</c:v>
                </c:pt>
                <c:pt idx="1211">
                  <c:v>8.5158638443935938E-2</c:v>
                </c:pt>
                <c:pt idx="1212">
                  <c:v>8.5219493140243921E-2</c:v>
                </c:pt>
                <c:pt idx="1213">
                  <c:v>8.5280255140898722E-2</c:v>
                </c:pt>
                <c:pt idx="1214">
                  <c:v>8.5340924657534248E-2</c:v>
                </c:pt>
                <c:pt idx="1215">
                  <c:v>8.5401501901140695E-2</c:v>
                </c:pt>
                <c:pt idx="1216">
                  <c:v>8.5461987082066884E-2</c:v>
                </c:pt>
                <c:pt idx="1217">
                  <c:v>8.5522380410022802E-2</c:v>
                </c:pt>
                <c:pt idx="1218">
                  <c:v>8.5582682094081958E-2</c:v>
                </c:pt>
                <c:pt idx="1219">
                  <c:v>8.5642892342683852E-2</c:v>
                </c:pt>
                <c:pt idx="1220">
                  <c:v>8.5703011363636381E-2</c:v>
                </c:pt>
                <c:pt idx="1221">
                  <c:v>8.576303936411811E-2</c:v>
                </c:pt>
                <c:pt idx="1222">
                  <c:v>8.5822976550680816E-2</c:v>
                </c:pt>
                <c:pt idx="1223">
                  <c:v>8.5882823129251717E-2</c:v>
                </c:pt>
                <c:pt idx="1224">
                  <c:v>8.5942579305135949E-2</c:v>
                </c:pt>
                <c:pt idx="1225">
                  <c:v>8.6002245283018877E-2</c:v>
                </c:pt>
                <c:pt idx="1226">
                  <c:v>8.6061821266968347E-2</c:v>
                </c:pt>
                <c:pt idx="1227">
                  <c:v>8.6121307460437099E-2</c:v>
                </c:pt>
                <c:pt idx="1228">
                  <c:v>8.6180704066265074E-2</c:v>
                </c:pt>
                <c:pt idx="1229">
                  <c:v>8.6240011286681725E-2</c:v>
                </c:pt>
                <c:pt idx="1230">
                  <c:v>8.6299229323308288E-2</c:v>
                </c:pt>
                <c:pt idx="1231">
                  <c:v>8.6358358377160049E-2</c:v>
                </c:pt>
                <c:pt idx="1232">
                  <c:v>8.6417398648648669E-2</c:v>
                </c:pt>
                <c:pt idx="1233">
                  <c:v>8.6476350337584412E-2</c:v>
                </c:pt>
                <c:pt idx="1234">
                  <c:v>8.6535213643178413E-2</c:v>
                </c:pt>
                <c:pt idx="1235">
                  <c:v>8.6593988764044949E-2</c:v>
                </c:pt>
                <c:pt idx="1236">
                  <c:v>8.6652675898203607E-2</c:v>
                </c:pt>
                <c:pt idx="1237">
                  <c:v>8.6711275243081545E-2</c:v>
                </c:pt>
                <c:pt idx="1238">
                  <c:v>8.6769786995515713E-2</c:v>
                </c:pt>
                <c:pt idx="1239">
                  <c:v>8.6828211351755044E-2</c:v>
                </c:pt>
                <c:pt idx="1240">
                  <c:v>8.6886548507462691E-2</c:v>
                </c:pt>
                <c:pt idx="1241">
                  <c:v>8.6944798657718134E-2</c:v>
                </c:pt>
                <c:pt idx="1242">
                  <c:v>8.7002961997019401E-2</c:v>
                </c:pt>
                <c:pt idx="1243">
                  <c:v>8.7061038719285194E-2</c:v>
                </c:pt>
                <c:pt idx="1244">
                  <c:v>8.7119029017857147E-2</c:v>
                </c:pt>
                <c:pt idx="1245">
                  <c:v>8.7176933085501868E-2</c:v>
                </c:pt>
                <c:pt idx="1246">
                  <c:v>8.7234751114413089E-2</c:v>
                </c:pt>
                <c:pt idx="1247">
                  <c:v>8.7292483296213835E-2</c:v>
                </c:pt>
                <c:pt idx="1248">
                  <c:v>8.7350129821958472E-2</c:v>
                </c:pt>
                <c:pt idx="1249">
                  <c:v>8.7407690882134917E-2</c:v>
                </c:pt>
                <c:pt idx="1250">
                  <c:v>8.7465166666666677E-2</c:v>
                </c:pt>
                <c:pt idx="1251">
                  <c:v>8.7522557364914891E-2</c:v>
                </c:pt>
                <c:pt idx="1252">
                  <c:v>8.7579863165680491E-2</c:v>
                </c:pt>
                <c:pt idx="1253">
                  <c:v>8.7637084257206219E-2</c:v>
                </c:pt>
                <c:pt idx="1254">
                  <c:v>8.7694220827178732E-2</c:v>
                </c:pt>
                <c:pt idx="1255">
                  <c:v>8.7751273062730645E-2</c:v>
                </c:pt>
                <c:pt idx="1256">
                  <c:v>8.7808241150442501E-2</c:v>
                </c:pt>
                <c:pt idx="1257">
                  <c:v>8.7865125276344908E-2</c:v>
                </c:pt>
                <c:pt idx="1258">
                  <c:v>8.792192562592048E-2</c:v>
                </c:pt>
                <c:pt idx="1259">
                  <c:v>8.7978642384105965E-2</c:v>
                </c:pt>
                <c:pt idx="1260">
                  <c:v>8.8035275735294127E-2</c:v>
                </c:pt>
                <c:pt idx="1261">
                  <c:v>8.8091825863335804E-2</c:v>
                </c:pt>
                <c:pt idx="1262">
                  <c:v>8.8148292951541876E-2</c:v>
                </c:pt>
                <c:pt idx="1263">
                  <c:v>8.8204677182685265E-2</c:v>
                </c:pt>
                <c:pt idx="1264">
                  <c:v>8.8260978739002932E-2</c:v>
                </c:pt>
                <c:pt idx="1265">
                  <c:v>8.8317197802197808E-2</c:v>
                </c:pt>
                <c:pt idx="1266">
                  <c:v>8.8373334553440722E-2</c:v>
                </c:pt>
                <c:pt idx="1267">
                  <c:v>8.8429389173372369E-2</c:v>
                </c:pt>
                <c:pt idx="1268">
                  <c:v>8.8485361842105273E-2</c:v>
                </c:pt>
                <c:pt idx="1269">
                  <c:v>8.8541252739225723E-2</c:v>
                </c:pt>
                <c:pt idx="1270">
                  <c:v>8.8597062043795638E-2</c:v>
                </c:pt>
                <c:pt idx="1271">
                  <c:v>8.8652789934354506E-2</c:v>
                </c:pt>
                <c:pt idx="1272">
                  <c:v>8.8708436588921302E-2</c:v>
                </c:pt>
                <c:pt idx="1273">
                  <c:v>8.8764002184996374E-2</c:v>
                </c:pt>
                <c:pt idx="1274">
                  <c:v>8.881948689956333E-2</c:v>
                </c:pt>
                <c:pt idx="1275">
                  <c:v>8.8874890909090926E-2</c:v>
                </c:pt>
                <c:pt idx="1276">
                  <c:v>8.8930214389534898E-2</c:v>
                </c:pt>
                <c:pt idx="1277">
                  <c:v>8.8985457516339891E-2</c:v>
                </c:pt>
                <c:pt idx="1278">
                  <c:v>8.9040620464441236E-2</c:v>
                </c:pt>
                <c:pt idx="1279">
                  <c:v>8.9095703408266863E-2</c:v>
                </c:pt>
                <c:pt idx="1280">
                  <c:v>8.9150706521739148E-2</c:v>
                </c:pt>
                <c:pt idx="1281">
                  <c:v>8.9205629978276635E-2</c:v>
                </c:pt>
                <c:pt idx="1282">
                  <c:v>8.9260473950795977E-2</c:v>
                </c:pt>
                <c:pt idx="1283">
                  <c:v>8.9315238611713685E-2</c:v>
                </c:pt>
                <c:pt idx="1284">
                  <c:v>8.9369924132947975E-2</c:v>
                </c:pt>
                <c:pt idx="1285">
                  <c:v>8.9424530685920586E-2</c:v>
                </c:pt>
                <c:pt idx="1286">
                  <c:v>8.9479058441558457E-2</c:v>
                </c:pt>
                <c:pt idx="1287">
                  <c:v>8.9533507570295628E-2</c:v>
                </c:pt>
                <c:pt idx="1288">
                  <c:v>8.9587878242074939E-2</c:v>
                </c:pt>
                <c:pt idx="1289">
                  <c:v>8.9642170626349896E-2</c:v>
                </c:pt>
                <c:pt idx="1290">
                  <c:v>8.9696384892086339E-2</c:v>
                </c:pt>
                <c:pt idx="1291">
                  <c:v>8.9750521207764222E-2</c:v>
                </c:pt>
                <c:pt idx="1292">
                  <c:v>8.9804579741379328E-2</c:v>
                </c:pt>
                <c:pt idx="1293">
                  <c:v>8.9858560660445091E-2</c:v>
                </c:pt>
                <c:pt idx="1294">
                  <c:v>8.991246413199426E-2</c:v>
                </c:pt>
                <c:pt idx="1295">
                  <c:v>8.9966290322580661E-2</c:v>
                </c:pt>
                <c:pt idx="1296">
                  <c:v>9.0020039398280821E-2</c:v>
                </c:pt>
                <c:pt idx="1297">
                  <c:v>9.0073711524695801E-2</c:v>
                </c:pt>
                <c:pt idx="1298">
                  <c:v>9.0127306866952805E-2</c:v>
                </c:pt>
                <c:pt idx="1299">
                  <c:v>9.0180825589706942E-2</c:v>
                </c:pt>
                <c:pt idx="1300">
                  <c:v>9.0234267857142864E-2</c:v>
                </c:pt>
                <c:pt idx="1301">
                  <c:v>9.0287633832976458E-2</c:v>
                </c:pt>
                <c:pt idx="1302">
                  <c:v>9.0340923680456514E-2</c:v>
                </c:pt>
                <c:pt idx="1303">
                  <c:v>9.0394137562366375E-2</c:v>
                </c:pt>
                <c:pt idx="1304">
                  <c:v>9.0447275641025643E-2</c:v>
                </c:pt>
                <c:pt idx="1305">
                  <c:v>9.0500338078291831E-2</c:v>
                </c:pt>
                <c:pt idx="1306">
                  <c:v>9.0553325035561891E-2</c:v>
                </c:pt>
                <c:pt idx="1307">
                  <c:v>9.0606236673774015E-2</c:v>
                </c:pt>
                <c:pt idx="1308">
                  <c:v>9.0659073153409112E-2</c:v>
                </c:pt>
                <c:pt idx="1309">
                  <c:v>9.0711834634492547E-2</c:v>
                </c:pt>
                <c:pt idx="1310">
                  <c:v>9.0764521276595761E-2</c:v>
                </c:pt>
                <c:pt idx="1311">
                  <c:v>9.0817133238837722E-2</c:v>
                </c:pt>
                <c:pt idx="1312">
                  <c:v>9.0869670679886702E-2</c:v>
                </c:pt>
                <c:pt idx="1313">
                  <c:v>9.0922133757961793E-2</c:v>
                </c:pt>
                <c:pt idx="1314">
                  <c:v>9.0974522630834512E-2</c:v>
                </c:pt>
                <c:pt idx="1315">
                  <c:v>9.1026837455830401E-2</c:v>
                </c:pt>
                <c:pt idx="1316">
                  <c:v>9.1079078389830523E-2</c:v>
                </c:pt>
                <c:pt idx="1317">
                  <c:v>9.113124558927313E-2</c:v>
                </c:pt>
                <c:pt idx="1318">
                  <c:v>9.1183339210155159E-2</c:v>
                </c:pt>
                <c:pt idx="1319">
                  <c:v>9.1235359408033831E-2</c:v>
                </c:pt>
                <c:pt idx="1320">
                  <c:v>9.1287306338028174E-2</c:v>
                </c:pt>
                <c:pt idx="1321">
                  <c:v>9.1339180154820565E-2</c:v>
                </c:pt>
                <c:pt idx="1322">
                  <c:v>9.1390981012658246E-2</c:v>
                </c:pt>
                <c:pt idx="1323">
                  <c:v>9.1442709065354899E-2</c:v>
                </c:pt>
                <c:pt idx="1324">
                  <c:v>9.1494364466292138E-2</c:v>
                </c:pt>
                <c:pt idx="1325">
                  <c:v>9.154594736842106E-2</c:v>
                </c:pt>
                <c:pt idx="1326">
                  <c:v>9.1597457924263687E-2</c:v>
                </c:pt>
                <c:pt idx="1327">
                  <c:v>9.1648896285914536E-2</c:v>
                </c:pt>
                <c:pt idx="1328">
                  <c:v>9.1700262605042035E-2</c:v>
                </c:pt>
                <c:pt idx="1329">
                  <c:v>9.1751557032890133E-2</c:v>
                </c:pt>
                <c:pt idx="1330">
                  <c:v>9.1802779720279726E-2</c:v>
                </c:pt>
                <c:pt idx="1331">
                  <c:v>9.1853930817610077E-2</c:v>
                </c:pt>
                <c:pt idx="1332">
                  <c:v>9.1905010474860355E-2</c:v>
                </c:pt>
                <c:pt idx="1333">
                  <c:v>9.1956018841591075E-2</c:v>
                </c:pt>
                <c:pt idx="1334">
                  <c:v>9.2006956066945617E-2</c:v>
                </c:pt>
                <c:pt idx="1335">
                  <c:v>9.2057822299651579E-2</c:v>
                </c:pt>
                <c:pt idx="1336">
                  <c:v>9.2108617688022296E-2</c:v>
                </c:pt>
                <c:pt idx="1337">
                  <c:v>9.2159342379958265E-2</c:v>
                </c:pt>
                <c:pt idx="1338">
                  <c:v>9.2209996522948548E-2</c:v>
                </c:pt>
                <c:pt idx="1339">
                  <c:v>9.2260580264072273E-2</c:v>
                </c:pt>
                <c:pt idx="1340">
                  <c:v>9.2311093750000017E-2</c:v>
                </c:pt>
                <c:pt idx="1341">
                  <c:v>9.2361537126995158E-2</c:v>
                </c:pt>
                <c:pt idx="1342">
                  <c:v>9.2411910540915423E-2</c:v>
                </c:pt>
                <c:pt idx="1343">
                  <c:v>9.2462214137214158E-2</c:v>
                </c:pt>
                <c:pt idx="1344">
                  <c:v>9.2512448060941832E-2</c:v>
                </c:pt>
                <c:pt idx="1345">
                  <c:v>9.256261245674742E-2</c:v>
                </c:pt>
                <c:pt idx="1346">
                  <c:v>9.2612707468879688E-2</c:v>
                </c:pt>
                <c:pt idx="1347">
                  <c:v>9.2662733241188691E-2</c:v>
                </c:pt>
                <c:pt idx="1348">
                  <c:v>9.2712689917127084E-2</c:v>
                </c:pt>
                <c:pt idx="1349">
                  <c:v>9.2762577639751556E-2</c:v>
                </c:pt>
                <c:pt idx="1350">
                  <c:v>9.2812396551724144E-2</c:v>
                </c:pt>
                <c:pt idx="1351">
                  <c:v>9.2862146795313599E-2</c:v>
                </c:pt>
                <c:pt idx="1352">
                  <c:v>9.291182851239671E-2</c:v>
                </c:pt>
                <c:pt idx="1353">
                  <c:v>9.2961441844459758E-2</c:v>
                </c:pt>
                <c:pt idx="1354">
                  <c:v>9.3010986932599723E-2</c:v>
                </c:pt>
                <c:pt idx="1355">
                  <c:v>9.3060463917525788E-2</c:v>
                </c:pt>
                <c:pt idx="1356">
                  <c:v>9.3109872939560454E-2</c:v>
                </c:pt>
                <c:pt idx="1357">
                  <c:v>9.3159214138641061E-2</c:v>
                </c:pt>
                <c:pt idx="1358">
                  <c:v>9.3208487654321007E-2</c:v>
                </c:pt>
                <c:pt idx="1359">
                  <c:v>9.3257693625771076E-2</c:v>
                </c:pt>
                <c:pt idx="1360">
                  <c:v>9.3306832191780834E-2</c:v>
                </c:pt>
                <c:pt idx="1361">
                  <c:v>9.335590349075977E-2</c:v>
                </c:pt>
                <c:pt idx="1362">
                  <c:v>9.3404907660738737E-2</c:v>
                </c:pt>
                <c:pt idx="1363">
                  <c:v>9.3453844839371164E-2</c:v>
                </c:pt>
                <c:pt idx="1364">
                  <c:v>9.3502715163934436E-2</c:v>
                </c:pt>
                <c:pt idx="1365">
                  <c:v>9.3551518771331069E-2</c:v>
                </c:pt>
                <c:pt idx="1366">
                  <c:v>9.360025579809006E-2</c:v>
                </c:pt>
                <c:pt idx="1367">
                  <c:v>9.3648926380368119E-2</c:v>
                </c:pt>
                <c:pt idx="1368">
                  <c:v>9.3697530653950964E-2</c:v>
                </c:pt>
                <c:pt idx="1369">
                  <c:v>9.3746068754254605E-2</c:v>
                </c:pt>
                <c:pt idx="1370">
                  <c:v>9.3794540816326544E-2</c:v>
                </c:pt>
                <c:pt idx="1371">
                  <c:v>9.3842946974847061E-2</c:v>
                </c:pt>
                <c:pt idx="1372">
                  <c:v>9.3891287364130452E-2</c:v>
                </c:pt>
                <c:pt idx="1373">
                  <c:v>9.3939562118126291E-2</c:v>
                </c:pt>
                <c:pt idx="1374">
                  <c:v>9.3987771370420622E-2</c:v>
                </c:pt>
                <c:pt idx="1375">
                  <c:v>9.4035915254237296E-2</c:v>
                </c:pt>
                <c:pt idx="1376">
                  <c:v>9.4083993902439045E-2</c:v>
                </c:pt>
                <c:pt idx="1377">
                  <c:v>9.4132007447528795E-2</c:v>
                </c:pt>
                <c:pt idx="1378">
                  <c:v>9.4179956021650899E-2</c:v>
                </c:pt>
                <c:pt idx="1379">
                  <c:v>9.4227839756592296E-2</c:v>
                </c:pt>
                <c:pt idx="1380">
                  <c:v>9.42756587837838E-2</c:v>
                </c:pt>
                <c:pt idx="1381">
                  <c:v>9.4323413234301171E-2</c:v>
                </c:pt>
                <c:pt idx="1382">
                  <c:v>9.4371103238866424E-2</c:v>
                </c:pt>
                <c:pt idx="1383">
                  <c:v>9.4418728927848972E-2</c:v>
                </c:pt>
                <c:pt idx="1384">
                  <c:v>9.446629043126685E-2</c:v>
                </c:pt>
                <c:pt idx="1385">
                  <c:v>9.4513787878787892E-2</c:v>
                </c:pt>
                <c:pt idx="1386">
                  <c:v>9.4561221399730833E-2</c:v>
                </c:pt>
                <c:pt idx="1387">
                  <c:v>9.4608591123066604E-2</c:v>
                </c:pt>
                <c:pt idx="1388">
                  <c:v>9.4655897177419374E-2</c:v>
                </c:pt>
                <c:pt idx="1389">
                  <c:v>9.4703139691067834E-2</c:v>
                </c:pt>
                <c:pt idx="1390">
                  <c:v>9.4750318791946314E-2</c:v>
                </c:pt>
                <c:pt idx="1391">
                  <c:v>9.4797434607645892E-2</c:v>
                </c:pt>
                <c:pt idx="1392">
                  <c:v>9.484448726541557E-2</c:v>
                </c:pt>
                <c:pt idx="1393">
                  <c:v>9.4891476892163443E-2</c:v>
                </c:pt>
                <c:pt idx="1394">
                  <c:v>9.4938403614457836E-2</c:v>
                </c:pt>
                <c:pt idx="1395">
                  <c:v>9.4985267558528444E-2</c:v>
                </c:pt>
                <c:pt idx="1396">
                  <c:v>9.5032068850267395E-2</c:v>
                </c:pt>
                <c:pt idx="1397">
                  <c:v>9.5078807615230479E-2</c:v>
                </c:pt>
                <c:pt idx="1398">
                  <c:v>9.5125483978638195E-2</c:v>
                </c:pt>
                <c:pt idx="1399">
                  <c:v>9.5172098065376923E-2</c:v>
                </c:pt>
                <c:pt idx="1400">
                  <c:v>9.5218650000000016E-2</c:v>
                </c:pt>
                <c:pt idx="1401">
                  <c:v>9.5265139906728857E-2</c:v>
                </c:pt>
                <c:pt idx="1402">
                  <c:v>9.5311567909454081E-2</c:v>
                </c:pt>
                <c:pt idx="1403">
                  <c:v>9.5357934131736544E-2</c:v>
                </c:pt>
                <c:pt idx="1404">
                  <c:v>9.5404238696808516E-2</c:v>
                </c:pt>
                <c:pt idx="1405">
                  <c:v>9.5450481727574754E-2</c:v>
                </c:pt>
                <c:pt idx="1406">
                  <c:v>9.5496663346613567E-2</c:v>
                </c:pt>
                <c:pt idx="1407">
                  <c:v>9.5542783676177856E-2</c:v>
                </c:pt>
                <c:pt idx="1408">
                  <c:v>9.5588842838196297E-2</c:v>
                </c:pt>
                <c:pt idx="1409">
                  <c:v>9.5634840954274353E-2</c:v>
                </c:pt>
                <c:pt idx="1410">
                  <c:v>9.568077814569538E-2</c:v>
                </c:pt>
                <c:pt idx="1411">
                  <c:v>9.5726654533421593E-2</c:v>
                </c:pt>
                <c:pt idx="1412">
                  <c:v>9.5772470238095264E-2</c:v>
                </c:pt>
                <c:pt idx="1413">
                  <c:v>9.5818225380039673E-2</c:v>
                </c:pt>
                <c:pt idx="1414">
                  <c:v>9.5863920079260243E-2</c:v>
                </c:pt>
                <c:pt idx="1415">
                  <c:v>9.590955445544555E-2</c:v>
                </c:pt>
                <c:pt idx="1416">
                  <c:v>9.5955128627968359E-2</c:v>
                </c:pt>
                <c:pt idx="1417">
                  <c:v>9.6000642715886639E-2</c:v>
                </c:pt>
                <c:pt idx="1418">
                  <c:v>9.6046096837944683E-2</c:v>
                </c:pt>
                <c:pt idx="1419">
                  <c:v>9.6091491112574062E-2</c:v>
                </c:pt>
                <c:pt idx="1420">
                  <c:v>9.6136825657894748E-2</c:v>
                </c:pt>
                <c:pt idx="1421">
                  <c:v>9.6182100591715988E-2</c:v>
                </c:pt>
                <c:pt idx="1422">
                  <c:v>9.6227316031537474E-2</c:v>
                </c:pt>
                <c:pt idx="1423">
                  <c:v>9.627247209455024E-2</c:v>
                </c:pt>
                <c:pt idx="1424">
                  <c:v>9.6317568897637804E-2</c:v>
                </c:pt>
                <c:pt idx="1425">
                  <c:v>9.6362606557377065E-2</c:v>
                </c:pt>
                <c:pt idx="1426">
                  <c:v>9.6407585190039335E-2</c:v>
                </c:pt>
                <c:pt idx="1427">
                  <c:v>9.645250491159138E-2</c:v>
                </c:pt>
                <c:pt idx="1428">
                  <c:v>9.6497365837696344E-2</c:v>
                </c:pt>
                <c:pt idx="1429">
                  <c:v>9.6542168083714852E-2</c:v>
                </c:pt>
                <c:pt idx="1430">
                  <c:v>9.6586911764705893E-2</c:v>
                </c:pt>
                <c:pt idx="1431">
                  <c:v>9.6631596995427838E-2</c:v>
                </c:pt>
                <c:pt idx="1432">
                  <c:v>9.6676223890339447E-2</c:v>
                </c:pt>
                <c:pt idx="1433">
                  <c:v>9.6720792563600791E-2</c:v>
                </c:pt>
                <c:pt idx="1434">
                  <c:v>9.6765303129074318E-2</c:v>
                </c:pt>
                <c:pt idx="1435">
                  <c:v>9.6809755700325739E-2</c:v>
                </c:pt>
                <c:pt idx="1436">
                  <c:v>9.6854150390625018E-2</c:v>
                </c:pt>
                <c:pt idx="1437">
                  <c:v>9.6898487312947326E-2</c:v>
                </c:pt>
                <c:pt idx="1438">
                  <c:v>9.6942766579973999E-2</c:v>
                </c:pt>
                <c:pt idx="1439">
                  <c:v>9.6986988304093566E-2</c:v>
                </c:pt>
                <c:pt idx="1440">
                  <c:v>9.7031152597402609E-2</c:v>
                </c:pt>
                <c:pt idx="1441">
                  <c:v>9.7075259571706693E-2</c:v>
                </c:pt>
                <c:pt idx="1442">
                  <c:v>9.711930933852142E-2</c:v>
                </c:pt>
                <c:pt idx="1443">
                  <c:v>9.7163302009073249E-2</c:v>
                </c:pt>
                <c:pt idx="1444">
                  <c:v>9.7207237694300522E-2</c:v>
                </c:pt>
                <c:pt idx="1445">
                  <c:v>9.7251116504854379E-2</c:v>
                </c:pt>
                <c:pt idx="1446">
                  <c:v>9.7294938551099622E-2</c:v>
                </c:pt>
                <c:pt idx="1447">
                  <c:v>9.7338703943115723E-2</c:v>
                </c:pt>
                <c:pt idx="1448">
                  <c:v>9.7382412790697689E-2</c:v>
                </c:pt>
                <c:pt idx="1449">
                  <c:v>9.7426065203357004E-2</c:v>
                </c:pt>
                <c:pt idx="1450">
                  <c:v>9.7469661290322585E-2</c:v>
                </c:pt>
                <c:pt idx="1451">
                  <c:v>9.7513201160541602E-2</c:v>
                </c:pt>
                <c:pt idx="1452">
                  <c:v>9.7556684922680437E-2</c:v>
                </c:pt>
                <c:pt idx="1453">
                  <c:v>9.760011268512557E-2</c:v>
                </c:pt>
                <c:pt idx="1454">
                  <c:v>9.7643484555984567E-2</c:v>
                </c:pt>
                <c:pt idx="1455">
                  <c:v>9.7686800643086824E-2</c:v>
                </c:pt>
                <c:pt idx="1456">
                  <c:v>9.7730061053984588E-2</c:v>
                </c:pt>
                <c:pt idx="1457">
                  <c:v>9.7773265895953781E-2</c:v>
                </c:pt>
                <c:pt idx="1458">
                  <c:v>9.7816415275994884E-2</c:v>
                </c:pt>
                <c:pt idx="1459">
                  <c:v>9.7859509300833869E-2</c:v>
                </c:pt>
                <c:pt idx="1460">
                  <c:v>9.7902548076923085E-2</c:v>
                </c:pt>
                <c:pt idx="1461">
                  <c:v>9.7945531710442041E-2</c:v>
                </c:pt>
                <c:pt idx="1462">
                  <c:v>9.7988460307298353E-2</c:v>
                </c:pt>
                <c:pt idx="1463">
                  <c:v>9.8031333973128618E-2</c:v>
                </c:pt>
                <c:pt idx="1464">
                  <c:v>9.8074152813299231E-2</c:v>
                </c:pt>
                <c:pt idx="1465">
                  <c:v>9.8116916932907361E-2</c:v>
                </c:pt>
                <c:pt idx="1466">
                  <c:v>9.8159626436781625E-2</c:v>
                </c:pt>
                <c:pt idx="1467">
                  <c:v>9.8202281429483104E-2</c:v>
                </c:pt>
                <c:pt idx="1468">
                  <c:v>9.8244882015306137E-2</c:v>
                </c:pt>
                <c:pt idx="1469">
                  <c:v>9.8287428298279161E-2</c:v>
                </c:pt>
                <c:pt idx="1470">
                  <c:v>9.832992038216562E-2</c:v>
                </c:pt>
                <c:pt idx="1471">
                  <c:v>9.8372358370464694E-2</c:v>
                </c:pt>
                <c:pt idx="1472">
                  <c:v>9.8414742366412233E-2</c:v>
                </c:pt>
                <c:pt idx="1473">
                  <c:v>9.8457072472981577E-2</c:v>
                </c:pt>
                <c:pt idx="1474">
                  <c:v>9.849934879288437E-2</c:v>
                </c:pt>
                <c:pt idx="1475">
                  <c:v>9.8541571428571437E-2</c:v>
                </c:pt>
                <c:pt idx="1476">
                  <c:v>9.858374048223352E-2</c:v>
                </c:pt>
                <c:pt idx="1477">
                  <c:v>9.862585605580218E-2</c:v>
                </c:pt>
                <c:pt idx="1478">
                  <c:v>9.8667918250950587E-2</c:v>
                </c:pt>
                <c:pt idx="1479">
                  <c:v>9.8709927169094366E-2</c:v>
                </c:pt>
                <c:pt idx="1480">
                  <c:v>9.8751882911392419E-2</c:v>
                </c:pt>
                <c:pt idx="1481">
                  <c:v>9.8793785578747642E-2</c:v>
                </c:pt>
                <c:pt idx="1482">
                  <c:v>9.8835635271807859E-2</c:v>
                </c:pt>
                <c:pt idx="1483">
                  <c:v>9.8877432090966527E-2</c:v>
                </c:pt>
                <c:pt idx="1484">
                  <c:v>9.891917613636364E-2</c:v>
                </c:pt>
                <c:pt idx="1485">
                  <c:v>9.8960867507886449E-2</c:v>
                </c:pt>
                <c:pt idx="1486">
                  <c:v>9.9002506305170254E-2</c:v>
                </c:pt>
                <c:pt idx="1487">
                  <c:v>9.9044092627599264E-2</c:v>
                </c:pt>
                <c:pt idx="1488">
                  <c:v>9.908562657430732E-2</c:v>
                </c:pt>
                <c:pt idx="1489">
                  <c:v>9.9127108244178738E-2</c:v>
                </c:pt>
                <c:pt idx="1490">
                  <c:v>9.9168537735849063E-2</c:v>
                </c:pt>
                <c:pt idx="1491">
                  <c:v>9.9209915147705857E-2</c:v>
                </c:pt>
                <c:pt idx="1492">
                  <c:v>9.9251240577889463E-2</c:v>
                </c:pt>
                <c:pt idx="1493">
                  <c:v>9.9292514124293796E-2</c:v>
                </c:pt>
                <c:pt idx="1494">
                  <c:v>9.9333735884567134E-2</c:v>
                </c:pt>
                <c:pt idx="1495">
                  <c:v>9.9374905956112869E-2</c:v>
                </c:pt>
                <c:pt idx="1496">
                  <c:v>9.9416024436090239E-2</c:v>
                </c:pt>
                <c:pt idx="1497">
                  <c:v>9.9457091421415178E-2</c:v>
                </c:pt>
                <c:pt idx="1498">
                  <c:v>9.9498107008760966E-2</c:v>
                </c:pt>
                <c:pt idx="1499">
                  <c:v>9.9539071294559106E-2</c:v>
                </c:pt>
                <c:pt idx="1500">
                  <c:v>9.9579984375000014E-2</c:v>
                </c:pt>
                <c:pt idx="1501">
                  <c:v>9.9620846346033742E-2</c:v>
                </c:pt>
                <c:pt idx="1502">
                  <c:v>9.9661657303370801E-2</c:v>
                </c:pt>
                <c:pt idx="1503">
                  <c:v>9.9702417342482863E-2</c:v>
                </c:pt>
                <c:pt idx="1504">
                  <c:v>9.9743126558603498E-2</c:v>
                </c:pt>
                <c:pt idx="1505">
                  <c:v>9.9783785046728982E-2</c:v>
                </c:pt>
                <c:pt idx="1506">
                  <c:v>9.9824392901618944E-2</c:v>
                </c:pt>
                <c:pt idx="1507">
                  <c:v>9.9864950217797163E-2</c:v>
                </c:pt>
                <c:pt idx="1508">
                  <c:v>9.9905457089552258E-2</c:v>
                </c:pt>
                <c:pt idx="1509">
                  <c:v>9.9945913610938478E-2</c:v>
                </c:pt>
                <c:pt idx="1510">
                  <c:v>9.99863198757764E-2</c:v>
                </c:pt>
                <c:pt idx="1511">
                  <c:v>0.10002667597765365</c:v>
                </c:pt>
                <c:pt idx="1512">
                  <c:v>0.10006698200992557</c:v>
                </c:pt>
                <c:pt idx="1513">
                  <c:v>0.10010723806571607</c:v>
                </c:pt>
                <c:pt idx="1514">
                  <c:v>0.10014744423791822</c:v>
                </c:pt>
                <c:pt idx="1515">
                  <c:v>0.10018760061919506</c:v>
                </c:pt>
                <c:pt idx="1516">
                  <c:v>0.10022770730198022</c:v>
                </c:pt>
                <c:pt idx="1517">
                  <c:v>0.10026776437847869</c:v>
                </c:pt>
                <c:pt idx="1518">
                  <c:v>0.10030777194066751</c:v>
                </c:pt>
                <c:pt idx="1519">
                  <c:v>0.10034773008029649</c:v>
                </c:pt>
                <c:pt idx="1520">
                  <c:v>0.10038763888888889</c:v>
                </c:pt>
                <c:pt idx="1521">
                  <c:v>0.10042749845774215</c:v>
                </c:pt>
                <c:pt idx="1522">
                  <c:v>0.10046730887792849</c:v>
                </c:pt>
                <c:pt idx="1523">
                  <c:v>0.10050707024029576</c:v>
                </c:pt>
                <c:pt idx="1524">
                  <c:v>0.100546782635468</c:v>
                </c:pt>
                <c:pt idx="1525">
                  <c:v>0.10058644615384617</c:v>
                </c:pt>
                <c:pt idx="1526">
                  <c:v>0.10062606088560887</c:v>
                </c:pt>
                <c:pt idx="1527">
                  <c:v>0.10066562692071297</c:v>
                </c:pt>
                <c:pt idx="1528">
                  <c:v>0.10070514434889435</c:v>
                </c:pt>
                <c:pt idx="1529">
                  <c:v>0.10074461325966852</c:v>
                </c:pt>
                <c:pt idx="1530">
                  <c:v>0.1007840337423313</c:v>
                </c:pt>
                <c:pt idx="1531">
                  <c:v>0.10082340588595955</c:v>
                </c:pt>
                <c:pt idx="1532">
                  <c:v>0.10086272977941177</c:v>
                </c:pt>
                <c:pt idx="1533">
                  <c:v>0.10090200551132886</c:v>
                </c:pt>
                <c:pt idx="1534">
                  <c:v>0.10094123317013466</c:v>
                </c:pt>
                <c:pt idx="1535">
                  <c:v>0.10098041284403671</c:v>
                </c:pt>
                <c:pt idx="1536">
                  <c:v>0.10101954462102691</c:v>
                </c:pt>
                <c:pt idx="1537">
                  <c:v>0.10105862858888211</c:v>
                </c:pt>
                <c:pt idx="1538">
                  <c:v>0.10109766483516484</c:v>
                </c:pt>
                <c:pt idx="1539">
                  <c:v>0.10113665344722393</c:v>
                </c:pt>
                <c:pt idx="1540">
                  <c:v>0.10117559451219513</c:v>
                </c:pt>
                <c:pt idx="1541">
                  <c:v>0.10121448811700184</c:v>
                </c:pt>
                <c:pt idx="1542">
                  <c:v>0.10125333434835566</c:v>
                </c:pt>
                <c:pt idx="1543">
                  <c:v>0.10129213329275716</c:v>
                </c:pt>
                <c:pt idx="1544">
                  <c:v>0.10133088503649637</c:v>
                </c:pt>
                <c:pt idx="1545">
                  <c:v>0.1013695896656535</c:v>
                </c:pt>
                <c:pt idx="1546">
                  <c:v>0.10140824726609965</c:v>
                </c:pt>
                <c:pt idx="1547">
                  <c:v>0.10144685792349728</c:v>
                </c:pt>
                <c:pt idx="1548">
                  <c:v>0.10148542172330098</c:v>
                </c:pt>
                <c:pt idx="1549">
                  <c:v>0.10152393875075805</c:v>
                </c:pt>
                <c:pt idx="1550">
                  <c:v>0.10156240909090911</c:v>
                </c:pt>
                <c:pt idx="1551">
                  <c:v>0.10160083282858876</c:v>
                </c:pt>
                <c:pt idx="1552">
                  <c:v>0.10163921004842616</c:v>
                </c:pt>
                <c:pt idx="1553">
                  <c:v>0.10167754083484574</c:v>
                </c:pt>
                <c:pt idx="1554">
                  <c:v>0.10171582527206773</c:v>
                </c:pt>
                <c:pt idx="1555">
                  <c:v>0.10175406344410877</c:v>
                </c:pt>
                <c:pt idx="1556">
                  <c:v>0.10179225543478262</c:v>
                </c:pt>
                <c:pt idx="1557">
                  <c:v>0.10183040132770067</c:v>
                </c:pt>
                <c:pt idx="1558">
                  <c:v>0.10186850120627262</c:v>
                </c:pt>
                <c:pt idx="1559">
                  <c:v>0.10190655515370707</c:v>
                </c:pt>
                <c:pt idx="1560">
                  <c:v>0.10194456325301206</c:v>
                </c:pt>
                <c:pt idx="1561">
                  <c:v>0.1019825255869958</c:v>
                </c:pt>
                <c:pt idx="1562">
                  <c:v>0.10202044223826716</c:v>
                </c:pt>
                <c:pt idx="1563">
                  <c:v>0.10205831328923633</c:v>
                </c:pt>
                <c:pt idx="1564">
                  <c:v>0.10209613882211541</c:v>
                </c:pt>
                <c:pt idx="1565">
                  <c:v>0.10213391891891893</c:v>
                </c:pt>
                <c:pt idx="1566">
                  <c:v>0.10217165366146461</c:v>
                </c:pt>
                <c:pt idx="1567">
                  <c:v>0.10220934313137373</c:v>
                </c:pt>
                <c:pt idx="1568">
                  <c:v>0.10224698741007196</c:v>
                </c:pt>
                <c:pt idx="1569">
                  <c:v>0.10228458657878971</c:v>
                </c:pt>
                <c:pt idx="1570">
                  <c:v>0.10232214071856288</c:v>
                </c:pt>
                <c:pt idx="1571">
                  <c:v>0.10235964991023341</c:v>
                </c:pt>
                <c:pt idx="1572">
                  <c:v>0.10239711423444976</c:v>
                </c:pt>
                <c:pt idx="1573">
                  <c:v>0.10243453377166767</c:v>
                </c:pt>
                <c:pt idx="1574">
                  <c:v>0.10247190860215055</c:v>
                </c:pt>
                <c:pt idx="1575">
                  <c:v>0.10250923880597015</c:v>
                </c:pt>
                <c:pt idx="1576">
                  <c:v>0.10254652446300717</c:v>
                </c:pt>
                <c:pt idx="1577">
                  <c:v>0.1025837656529517</c:v>
                </c:pt>
                <c:pt idx="1578">
                  <c:v>0.10262096245530394</c:v>
                </c:pt>
                <c:pt idx="1579">
                  <c:v>0.10265811494937464</c:v>
                </c:pt>
                <c:pt idx="1580">
                  <c:v>0.10269522321428572</c:v>
                </c:pt>
                <c:pt idx="1581">
                  <c:v>0.10273228732897087</c:v>
                </c:pt>
                <c:pt idx="1582">
                  <c:v>0.10276930737217599</c:v>
                </c:pt>
                <c:pt idx="1583">
                  <c:v>0.1028062834224599</c:v>
                </c:pt>
                <c:pt idx="1584">
                  <c:v>0.1028432155581948</c:v>
                </c:pt>
                <c:pt idx="1585">
                  <c:v>0.10288010385756677</c:v>
                </c:pt>
                <c:pt idx="1586">
                  <c:v>0.10291694839857653</c:v>
                </c:pt>
                <c:pt idx="1587">
                  <c:v>0.10295374925903972</c:v>
                </c:pt>
                <c:pt idx="1588">
                  <c:v>0.10299050651658768</c:v>
                </c:pt>
                <c:pt idx="1589">
                  <c:v>0.10302722024866787</c:v>
                </c:pt>
                <c:pt idx="1590">
                  <c:v>0.10306389053254439</c:v>
                </c:pt>
                <c:pt idx="1591">
                  <c:v>0.10310051744529865</c:v>
                </c:pt>
                <c:pt idx="1592">
                  <c:v>0.1031371010638298</c:v>
                </c:pt>
                <c:pt idx="1593">
                  <c:v>0.1031736414648553</c:v>
                </c:pt>
                <c:pt idx="1594">
                  <c:v>0.10321013872491147</c:v>
                </c:pt>
                <c:pt idx="1595">
                  <c:v>0.10324659292035399</c:v>
                </c:pt>
                <c:pt idx="1596">
                  <c:v>0.10328300412735851</c:v>
                </c:pt>
                <c:pt idx="1597">
                  <c:v>0.10331937242192105</c:v>
                </c:pt>
                <c:pt idx="1598">
                  <c:v>0.10335569787985867</c:v>
                </c:pt>
                <c:pt idx="1599">
                  <c:v>0.1033919805768099</c:v>
                </c:pt>
                <c:pt idx="1600">
                  <c:v>0.10342822058823531</c:v>
                </c:pt>
                <c:pt idx="1601">
                  <c:v>0.10346441798941801</c:v>
                </c:pt>
                <c:pt idx="1602">
                  <c:v>0.10350057285546417</c:v>
                </c:pt>
                <c:pt idx="1603">
                  <c:v>0.10353668526130359</c:v>
                </c:pt>
                <c:pt idx="1604">
                  <c:v>0.10357275528169016</c:v>
                </c:pt>
                <c:pt idx="1605">
                  <c:v>0.10360878299120235</c:v>
                </c:pt>
                <c:pt idx="1606">
                  <c:v>0.10364476846424386</c:v>
                </c:pt>
                <c:pt idx="1607">
                  <c:v>0.10368071177504394</c:v>
                </c:pt>
                <c:pt idx="1608">
                  <c:v>0.10371661299765809</c:v>
                </c:pt>
                <c:pt idx="1609">
                  <c:v>0.10375247220596842</c:v>
                </c:pt>
                <c:pt idx="1610">
                  <c:v>0.10378828947368422</c:v>
                </c:pt>
                <c:pt idx="1611">
                  <c:v>0.10382406487434251</c:v>
                </c:pt>
                <c:pt idx="1612">
                  <c:v>0.10385979848130841</c:v>
                </c:pt>
                <c:pt idx="1613">
                  <c:v>0.10389549036777584</c:v>
                </c:pt>
                <c:pt idx="1614">
                  <c:v>0.10393114060676781</c:v>
                </c:pt>
                <c:pt idx="1615">
                  <c:v>0.10396674927113704</c:v>
                </c:pt>
                <c:pt idx="1616">
                  <c:v>0.10400231643356644</c:v>
                </c:pt>
                <c:pt idx="1617">
                  <c:v>0.10403784216656961</c:v>
                </c:pt>
                <c:pt idx="1618">
                  <c:v>0.10407332654249128</c:v>
                </c:pt>
                <c:pt idx="1619">
                  <c:v>0.10410876963350787</c:v>
                </c:pt>
                <c:pt idx="1620">
                  <c:v>0.10414417151162791</c:v>
                </c:pt>
                <c:pt idx="1621">
                  <c:v>0.10417953224869264</c:v>
                </c:pt>
                <c:pt idx="1622">
                  <c:v>0.10421485191637632</c:v>
                </c:pt>
                <c:pt idx="1623">
                  <c:v>0.1042501305861869</c:v>
                </c:pt>
                <c:pt idx="1624">
                  <c:v>0.10428536832946637</c:v>
                </c:pt>
                <c:pt idx="1625">
                  <c:v>0.10432056521739132</c:v>
                </c:pt>
                <c:pt idx="1626">
                  <c:v>0.10435572132097336</c:v>
                </c:pt>
                <c:pt idx="1627">
                  <c:v>0.10439083671105964</c:v>
                </c:pt>
                <c:pt idx="1628">
                  <c:v>0.10442591145833334</c:v>
                </c:pt>
                <c:pt idx="1629">
                  <c:v>0.10446094563331407</c:v>
                </c:pt>
                <c:pt idx="1630">
                  <c:v>0.10449593930635839</c:v>
                </c:pt>
                <c:pt idx="1631">
                  <c:v>0.10453089254766032</c:v>
                </c:pt>
                <c:pt idx="1632">
                  <c:v>0.10456580542725173</c:v>
                </c:pt>
                <c:pt idx="1633">
                  <c:v>0.10460067801500289</c:v>
                </c:pt>
                <c:pt idx="1634">
                  <c:v>0.10463551038062285</c:v>
                </c:pt>
                <c:pt idx="1635">
                  <c:v>0.10467030259365995</c:v>
                </c:pt>
                <c:pt idx="1636">
                  <c:v>0.10470505472350232</c:v>
                </c:pt>
                <c:pt idx="1637">
                  <c:v>0.10473976683937825</c:v>
                </c:pt>
                <c:pt idx="1638">
                  <c:v>0.10477443901035674</c:v>
                </c:pt>
                <c:pt idx="1639">
                  <c:v>0.10480907130534792</c:v>
                </c:pt>
                <c:pt idx="1640">
                  <c:v>0.10484366379310346</c:v>
                </c:pt>
                <c:pt idx="1641">
                  <c:v>0.10487821654221713</c:v>
                </c:pt>
                <c:pt idx="1642">
                  <c:v>0.10491272962112515</c:v>
                </c:pt>
                <c:pt idx="1643">
                  <c:v>0.10494720309810672</c:v>
                </c:pt>
                <c:pt idx="1644">
                  <c:v>0.10498163704128442</c:v>
                </c:pt>
                <c:pt idx="1645">
                  <c:v>0.10501603151862465</c:v>
                </c:pt>
                <c:pt idx="1646">
                  <c:v>0.10505038659793815</c:v>
                </c:pt>
                <c:pt idx="1647">
                  <c:v>0.10508470234688037</c:v>
                </c:pt>
                <c:pt idx="1648">
                  <c:v>0.10511897883295196</c:v>
                </c:pt>
                <c:pt idx="1649">
                  <c:v>0.10515321612349916</c:v>
                </c:pt>
                <c:pt idx="1650">
                  <c:v>0.10518741428571429</c:v>
                </c:pt>
                <c:pt idx="1651">
                  <c:v>0.10522157338663622</c:v>
                </c:pt>
                <c:pt idx="1652">
                  <c:v>0.10525569349315068</c:v>
                </c:pt>
                <c:pt idx="1653">
                  <c:v>0.10528977467199088</c:v>
                </c:pt>
                <c:pt idx="1654">
                  <c:v>0.10532381698973776</c:v>
                </c:pt>
                <c:pt idx="1655">
                  <c:v>0.10535782051282053</c:v>
                </c:pt>
                <c:pt idx="1656">
                  <c:v>0.1053917853075171</c:v>
                </c:pt>
                <c:pt idx="1657">
                  <c:v>0.10542571143995447</c:v>
                </c:pt>
                <c:pt idx="1658">
                  <c:v>0.10545959897610922</c:v>
                </c:pt>
                <c:pt idx="1659">
                  <c:v>0.10549344798180786</c:v>
                </c:pt>
                <c:pt idx="1660">
                  <c:v>0.10552725852272728</c:v>
                </c:pt>
                <c:pt idx="1661">
                  <c:v>0.10556103066439525</c:v>
                </c:pt>
                <c:pt idx="1662">
                  <c:v>0.1055947644721907</c:v>
                </c:pt>
                <c:pt idx="1663">
                  <c:v>0.10562846001134431</c:v>
                </c:pt>
                <c:pt idx="1664">
                  <c:v>0.1056621173469388</c:v>
                </c:pt>
                <c:pt idx="1665">
                  <c:v>0.10569573654390936</c:v>
                </c:pt>
                <c:pt idx="1666">
                  <c:v>0.10572931766704419</c:v>
                </c:pt>
                <c:pt idx="1667">
                  <c:v>0.10576286078098472</c:v>
                </c:pt>
                <c:pt idx="1668">
                  <c:v>0.10579636595022626</c:v>
                </c:pt>
                <c:pt idx="1669">
                  <c:v>0.10582983323911817</c:v>
                </c:pt>
                <c:pt idx="1670">
                  <c:v>0.10586326271186441</c:v>
                </c:pt>
                <c:pt idx="1671">
                  <c:v>0.10589665443252401</c:v>
                </c:pt>
                <c:pt idx="1672">
                  <c:v>0.1059300084650113</c:v>
                </c:pt>
                <c:pt idx="1673">
                  <c:v>0.10596332487309645</c:v>
                </c:pt>
                <c:pt idx="1674">
                  <c:v>0.10599660372040588</c:v>
                </c:pt>
                <c:pt idx="1675">
                  <c:v>0.10602984507042254</c:v>
                </c:pt>
                <c:pt idx="1676">
                  <c:v>0.1060630489864865</c:v>
                </c:pt>
                <c:pt idx="1677">
                  <c:v>0.10609621553179517</c:v>
                </c:pt>
                <c:pt idx="1678">
                  <c:v>0.10612934476940383</c:v>
                </c:pt>
                <c:pt idx="1679">
                  <c:v>0.10616243676222599</c:v>
                </c:pt>
                <c:pt idx="1680">
                  <c:v>0.10619549157303372</c:v>
                </c:pt>
                <c:pt idx="1681">
                  <c:v>0.10622850926445818</c:v>
                </c:pt>
                <c:pt idx="1682">
                  <c:v>0.10626148989898991</c:v>
                </c:pt>
                <c:pt idx="1683">
                  <c:v>0.10629443353897926</c:v>
                </c:pt>
                <c:pt idx="1684">
                  <c:v>0.10632734024663679</c:v>
                </c:pt>
                <c:pt idx="1685">
                  <c:v>0.10636021008403362</c:v>
                </c:pt>
                <c:pt idx="1686">
                  <c:v>0.10639304311310192</c:v>
                </c:pt>
                <c:pt idx="1687">
                  <c:v>0.10642583939563514</c:v>
                </c:pt>
                <c:pt idx="1688">
                  <c:v>0.10645859899328861</c:v>
                </c:pt>
                <c:pt idx="1689">
                  <c:v>0.10649132196757967</c:v>
                </c:pt>
                <c:pt idx="1690">
                  <c:v>0.10652400837988828</c:v>
                </c:pt>
                <c:pt idx="1691">
                  <c:v>0.1065566582914573</c:v>
                </c:pt>
                <c:pt idx="1692">
                  <c:v>0.10658927176339286</c:v>
                </c:pt>
                <c:pt idx="1693">
                  <c:v>0.10662184885666481</c:v>
                </c:pt>
                <c:pt idx="1694">
                  <c:v>0.10665438963210704</c:v>
                </c:pt>
                <c:pt idx="1695">
                  <c:v>0.10668689415041784</c:v>
                </c:pt>
                <c:pt idx="1696">
                  <c:v>0.10671936247216036</c:v>
                </c:pt>
                <c:pt idx="1697">
                  <c:v>0.10675179465776294</c:v>
                </c:pt>
                <c:pt idx="1698">
                  <c:v>0.10678419076751948</c:v>
                </c:pt>
                <c:pt idx="1699">
                  <c:v>0.10681655086158978</c:v>
                </c:pt>
                <c:pt idx="1700">
                  <c:v>0.10684887500000001</c:v>
                </c:pt>
                <c:pt idx="1701">
                  <c:v>0.10688116324264299</c:v>
                </c:pt>
                <c:pt idx="1702">
                  <c:v>0.10691341564927859</c:v>
                </c:pt>
                <c:pt idx="1703">
                  <c:v>0.10694563227953412</c:v>
                </c:pt>
                <c:pt idx="1704">
                  <c:v>0.10697781319290467</c:v>
                </c:pt>
                <c:pt idx="1705">
                  <c:v>0.10700995844875347</c:v>
                </c:pt>
                <c:pt idx="1706">
                  <c:v>0.10704206810631231</c:v>
                </c:pt>
                <c:pt idx="1707">
                  <c:v>0.1070741422246818</c:v>
                </c:pt>
                <c:pt idx="1708">
                  <c:v>0.10710618086283187</c:v>
                </c:pt>
                <c:pt idx="1709">
                  <c:v>0.107138184079602</c:v>
                </c:pt>
                <c:pt idx="1710">
                  <c:v>0.10717015193370166</c:v>
                </c:pt>
                <c:pt idx="1711">
                  <c:v>0.10720208448371067</c:v>
                </c:pt>
                <c:pt idx="1712">
                  <c:v>0.10723398178807948</c:v>
                </c:pt>
                <c:pt idx="1713">
                  <c:v>0.10726584390512962</c:v>
                </c:pt>
                <c:pt idx="1714">
                  <c:v>0.10729767089305405</c:v>
                </c:pt>
                <c:pt idx="1715">
                  <c:v>0.10732946280991737</c:v>
                </c:pt>
                <c:pt idx="1716">
                  <c:v>0.10736121971365641</c:v>
                </c:pt>
                <c:pt idx="1717">
                  <c:v>0.10739294166208035</c:v>
                </c:pt>
                <c:pt idx="1718">
                  <c:v>0.1074246287128713</c:v>
                </c:pt>
                <c:pt idx="1719">
                  <c:v>0.1074562809235844</c:v>
                </c:pt>
                <c:pt idx="1720">
                  <c:v>0.10748789835164836</c:v>
                </c:pt>
                <c:pt idx="1721">
                  <c:v>0.10751948105436575</c:v>
                </c:pt>
                <c:pt idx="1722">
                  <c:v>0.10755102908891329</c:v>
                </c:pt>
                <c:pt idx="1723">
                  <c:v>0.1075825425123423</c:v>
                </c:pt>
                <c:pt idx="1724">
                  <c:v>0.10761402138157897</c:v>
                </c:pt>
                <c:pt idx="1725">
                  <c:v>0.10764546575342467</c:v>
                </c:pt>
                <c:pt idx="1726">
                  <c:v>0.10767687568455642</c:v>
                </c:pt>
                <c:pt idx="1727">
                  <c:v>0.10770825123152709</c:v>
                </c:pt>
                <c:pt idx="1728">
                  <c:v>0.10773959245076588</c:v>
                </c:pt>
                <c:pt idx="1729">
                  <c:v>0.10777089939857848</c:v>
                </c:pt>
                <c:pt idx="1730">
                  <c:v>0.10780217213114755</c:v>
                </c:pt>
                <c:pt idx="1731">
                  <c:v>0.10783341070453306</c:v>
                </c:pt>
                <c:pt idx="1732">
                  <c:v>0.1078646151746725</c:v>
                </c:pt>
                <c:pt idx="1733">
                  <c:v>0.10789578559738135</c:v>
                </c:pt>
                <c:pt idx="1734">
                  <c:v>0.10792692202835334</c:v>
                </c:pt>
                <c:pt idx="1735">
                  <c:v>0.10795802452316076</c:v>
                </c:pt>
                <c:pt idx="1736">
                  <c:v>0.10798909313725491</c:v>
                </c:pt>
                <c:pt idx="1737">
                  <c:v>0.10802012792596626</c:v>
                </c:pt>
                <c:pt idx="1738">
                  <c:v>0.1080511289445049</c:v>
                </c:pt>
                <c:pt idx="1739">
                  <c:v>0.10808209624796086</c:v>
                </c:pt>
                <c:pt idx="1740">
                  <c:v>0.10811302989130435</c:v>
                </c:pt>
                <c:pt idx="1741">
                  <c:v>0.10814392992938622</c:v>
                </c:pt>
                <c:pt idx="1742">
                  <c:v>0.10817479641693811</c:v>
                </c:pt>
                <c:pt idx="1743">
                  <c:v>0.10820562940857299</c:v>
                </c:pt>
                <c:pt idx="1744">
                  <c:v>0.10823642895878527</c:v>
                </c:pt>
                <c:pt idx="1745">
                  <c:v>0.10826719512195122</c:v>
                </c:pt>
                <c:pt idx="1746">
                  <c:v>0.10829792795232937</c:v>
                </c:pt>
                <c:pt idx="1747">
                  <c:v>0.10832862750406065</c:v>
                </c:pt>
                <c:pt idx="1748">
                  <c:v>0.10835929383116884</c:v>
                </c:pt>
                <c:pt idx="1749">
                  <c:v>0.10838992698756086</c:v>
                </c:pt>
                <c:pt idx="1750">
                  <c:v>0.10842052702702704</c:v>
                </c:pt>
                <c:pt idx="1751">
                  <c:v>0.1084510940032415</c:v>
                </c:pt>
                <c:pt idx="1752">
                  <c:v>0.10848162796976242</c:v>
                </c:pt>
                <c:pt idx="1753">
                  <c:v>0.10851212898003239</c:v>
                </c:pt>
                <c:pt idx="1754">
                  <c:v>0.10854259708737865</c:v>
                </c:pt>
                <c:pt idx="1755">
                  <c:v>0.10857303234501349</c:v>
                </c:pt>
                <c:pt idx="1756">
                  <c:v>0.1086034348060345</c:v>
                </c:pt>
                <c:pt idx="1757">
                  <c:v>0.10863380452342489</c:v>
                </c:pt>
                <c:pt idx="1758">
                  <c:v>0.10866414155005383</c:v>
                </c:pt>
                <c:pt idx="1759">
                  <c:v>0.10869444593867672</c:v>
                </c:pt>
                <c:pt idx="1760">
                  <c:v>0.1087247177419355</c:v>
                </c:pt>
                <c:pt idx="1761">
                  <c:v>0.10875495701235896</c:v>
                </c:pt>
                <c:pt idx="1762">
                  <c:v>0.10878516380236306</c:v>
                </c:pt>
                <c:pt idx="1763">
                  <c:v>0.10881533816425122</c:v>
                </c:pt>
                <c:pt idx="1764">
                  <c:v>0.10884548015021461</c:v>
                </c:pt>
                <c:pt idx="1765">
                  <c:v>0.10887558981233245</c:v>
                </c:pt>
                <c:pt idx="1766">
                  <c:v>0.10890566720257236</c:v>
                </c:pt>
                <c:pt idx="1767">
                  <c:v>0.10893571237279058</c:v>
                </c:pt>
                <c:pt idx="1768">
                  <c:v>0.10896572537473234</c:v>
                </c:pt>
                <c:pt idx="1769">
                  <c:v>0.10899570626003212</c:v>
                </c:pt>
                <c:pt idx="1770">
                  <c:v>0.10902565508021392</c:v>
                </c:pt>
                <c:pt idx="1771">
                  <c:v>0.10905557188669163</c:v>
                </c:pt>
                <c:pt idx="1772">
                  <c:v>0.10908545673076923</c:v>
                </c:pt>
                <c:pt idx="1773">
                  <c:v>0.10911530966364123</c:v>
                </c:pt>
                <c:pt idx="1774">
                  <c:v>0.10914513073639276</c:v>
                </c:pt>
                <c:pt idx="1775">
                  <c:v>0.10917492000000001</c:v>
                </c:pt>
                <c:pt idx="1776">
                  <c:v>0.1092046775053305</c:v>
                </c:pt>
                <c:pt idx="1777">
                  <c:v>0.10923440330314331</c:v>
                </c:pt>
                <c:pt idx="1778">
                  <c:v>0.10926409744408948</c:v>
                </c:pt>
                <c:pt idx="1779">
                  <c:v>0.10929375997871209</c:v>
                </c:pt>
                <c:pt idx="1780">
                  <c:v>0.10932339095744682</c:v>
                </c:pt>
                <c:pt idx="1781">
                  <c:v>0.10935299043062202</c:v>
                </c:pt>
                <c:pt idx="1782">
                  <c:v>0.10938255844845911</c:v>
                </c:pt>
                <c:pt idx="1783">
                  <c:v>0.10941209506107277</c:v>
                </c:pt>
                <c:pt idx="1784">
                  <c:v>0.10944160031847135</c:v>
                </c:pt>
                <c:pt idx="1785">
                  <c:v>0.10947107427055704</c:v>
                </c:pt>
                <c:pt idx="1786">
                  <c:v>0.1095005169671262</c:v>
                </c:pt>
                <c:pt idx="1787">
                  <c:v>0.10952992845786966</c:v>
                </c:pt>
                <c:pt idx="1788">
                  <c:v>0.1095593087923729</c:v>
                </c:pt>
                <c:pt idx="1789">
                  <c:v>0.10958865802011647</c:v>
                </c:pt>
                <c:pt idx="1790">
                  <c:v>0.1096179761904762</c:v>
                </c:pt>
                <c:pt idx="1791">
                  <c:v>0.10964726335272344</c:v>
                </c:pt>
                <c:pt idx="1792">
                  <c:v>0.10967651955602539</c:v>
                </c:pt>
                <c:pt idx="1793">
                  <c:v>0.10970574484944534</c:v>
                </c:pt>
                <c:pt idx="1794">
                  <c:v>0.10973493928194299</c:v>
                </c:pt>
                <c:pt idx="1795">
                  <c:v>0.10976410290237468</c:v>
                </c:pt>
                <c:pt idx="1796">
                  <c:v>0.10979323575949368</c:v>
                </c:pt>
                <c:pt idx="1797">
                  <c:v>0.10982233790195046</c:v>
                </c:pt>
                <c:pt idx="1798">
                  <c:v>0.10985140937829296</c:v>
                </c:pt>
                <c:pt idx="1799">
                  <c:v>0.10988045023696683</c:v>
                </c:pt>
                <c:pt idx="1800">
                  <c:v>0.1099094605263158</c:v>
                </c:pt>
                <c:pt idx="1801">
                  <c:v>0.10993844029458182</c:v>
                </c:pt>
                <c:pt idx="1802">
                  <c:v>0.10996738958990537</c:v>
                </c:pt>
                <c:pt idx="1803">
                  <c:v>0.10999630846032582</c:v>
                </c:pt>
                <c:pt idx="1804">
                  <c:v>0.11002519695378152</c:v>
                </c:pt>
                <c:pt idx="1805">
                  <c:v>0.11005405511811024</c:v>
                </c:pt>
                <c:pt idx="1806">
                  <c:v>0.11008288300104933</c:v>
                </c:pt>
                <c:pt idx="1807">
                  <c:v>0.11011168065023599</c:v>
                </c:pt>
                <c:pt idx="1808">
                  <c:v>0.11014044811320757</c:v>
                </c:pt>
                <c:pt idx="1809">
                  <c:v>0.11016918543740178</c:v>
                </c:pt>
                <c:pt idx="1810">
                  <c:v>0.11019789267015707</c:v>
                </c:pt>
                <c:pt idx="1811">
                  <c:v>0.11022656985871272</c:v>
                </c:pt>
                <c:pt idx="1812">
                  <c:v>0.11025521705020923</c:v>
                </c:pt>
                <c:pt idx="1813">
                  <c:v>0.11028383429168848</c:v>
                </c:pt>
                <c:pt idx="1814">
                  <c:v>0.11031242163009404</c:v>
                </c:pt>
                <c:pt idx="1815">
                  <c:v>0.11034097911227154</c:v>
                </c:pt>
                <c:pt idx="1816">
                  <c:v>0.11036950678496869</c:v>
                </c:pt>
                <c:pt idx="1817">
                  <c:v>0.1103980046948357</c:v>
                </c:pt>
                <c:pt idx="1818">
                  <c:v>0.11042647288842547</c:v>
                </c:pt>
                <c:pt idx="1819">
                  <c:v>0.11045491141219385</c:v>
                </c:pt>
                <c:pt idx="1820">
                  <c:v>0.11048332031250001</c:v>
                </c:pt>
                <c:pt idx="1821">
                  <c:v>0.11051169963560646</c:v>
                </c:pt>
                <c:pt idx="1822">
                  <c:v>0.11054004942767952</c:v>
                </c:pt>
                <c:pt idx="1823">
                  <c:v>0.11056836973478941</c:v>
                </c:pt>
                <c:pt idx="1824">
                  <c:v>0.11059666060291061</c:v>
                </c:pt>
                <c:pt idx="1825">
                  <c:v>0.11062492207792209</c:v>
                </c:pt>
                <c:pt idx="1826">
                  <c:v>0.11065315420560749</c:v>
                </c:pt>
                <c:pt idx="1827">
                  <c:v>0.11068135703165544</c:v>
                </c:pt>
                <c:pt idx="1828">
                  <c:v>0.11070953060165978</c:v>
                </c:pt>
                <c:pt idx="1829">
                  <c:v>0.11073767496111975</c:v>
                </c:pt>
                <c:pt idx="1830">
                  <c:v>0.11076579015544043</c:v>
                </c:pt>
                <c:pt idx="1831">
                  <c:v>0.11079387622993268</c:v>
                </c:pt>
                <c:pt idx="1832">
                  <c:v>0.11082193322981368</c:v>
                </c:pt>
                <c:pt idx="1833">
                  <c:v>0.11084996120020696</c:v>
                </c:pt>
                <c:pt idx="1834">
                  <c:v>0.11087796018614271</c:v>
                </c:pt>
                <c:pt idx="1835">
                  <c:v>0.11090593023255815</c:v>
                </c:pt>
                <c:pt idx="1836">
                  <c:v>0.11093387138429753</c:v>
                </c:pt>
                <c:pt idx="1837">
                  <c:v>0.11096178368611256</c:v>
                </c:pt>
                <c:pt idx="1838">
                  <c:v>0.11098966718266257</c:v>
                </c:pt>
                <c:pt idx="1839">
                  <c:v>0.1110175219185147</c:v>
                </c:pt>
                <c:pt idx="1840">
                  <c:v>0.11104534793814434</c:v>
                </c:pt>
                <c:pt idx="1841">
                  <c:v>0.11107314528593509</c:v>
                </c:pt>
                <c:pt idx="1842">
                  <c:v>0.11110091400617922</c:v>
                </c:pt>
                <c:pt idx="1843">
                  <c:v>0.11112865414307774</c:v>
                </c:pt>
                <c:pt idx="1844">
                  <c:v>0.11115636574074074</c:v>
                </c:pt>
                <c:pt idx="1845">
                  <c:v>0.11118404884318767</c:v>
                </c:pt>
                <c:pt idx="1846">
                  <c:v>0.11121170349434739</c:v>
                </c:pt>
                <c:pt idx="1847">
                  <c:v>0.11123932973805857</c:v>
                </c:pt>
                <c:pt idx="1848">
                  <c:v>0.11126692761806983</c:v>
                </c:pt>
                <c:pt idx="1849">
                  <c:v>0.11129449717804002</c:v>
                </c:pt>
                <c:pt idx="1850">
                  <c:v>0.11132203846153847</c:v>
                </c:pt>
                <c:pt idx="1851">
                  <c:v>0.11134955151204512</c:v>
                </c:pt>
                <c:pt idx="1852">
                  <c:v>0.11137703637295084</c:v>
                </c:pt>
                <c:pt idx="1853">
                  <c:v>0.11140449308755762</c:v>
                </c:pt>
                <c:pt idx="1854">
                  <c:v>0.11143192169907881</c:v>
                </c:pt>
                <c:pt idx="1855">
                  <c:v>0.1114593222506394</c:v>
                </c:pt>
                <c:pt idx="1856">
                  <c:v>0.11148669478527609</c:v>
                </c:pt>
                <c:pt idx="1857">
                  <c:v>0.11151403934593768</c:v>
                </c:pt>
                <c:pt idx="1858">
                  <c:v>0.11154135597548522</c:v>
                </c:pt>
                <c:pt idx="1859">
                  <c:v>0.11156864471669219</c:v>
                </c:pt>
                <c:pt idx="1860">
                  <c:v>0.1115959056122449</c:v>
                </c:pt>
                <c:pt idx="1861">
                  <c:v>0.1116231387047425</c:v>
                </c:pt>
                <c:pt idx="1862">
                  <c:v>0.11165034403669727</c:v>
                </c:pt>
                <c:pt idx="1863">
                  <c:v>0.11167752165053492</c:v>
                </c:pt>
                <c:pt idx="1864">
                  <c:v>0.11170467158859471</c:v>
                </c:pt>
                <c:pt idx="1865">
                  <c:v>0.11173179389312977</c:v>
                </c:pt>
                <c:pt idx="1866">
                  <c:v>0.11175888860630724</c:v>
                </c:pt>
                <c:pt idx="1867">
                  <c:v>0.11178595577020846</c:v>
                </c:pt>
                <c:pt idx="1868">
                  <c:v>0.11181299542682929</c:v>
                </c:pt>
                <c:pt idx="1869">
                  <c:v>0.11184000761808024</c:v>
                </c:pt>
                <c:pt idx="1870">
                  <c:v>0.1118669923857868</c:v>
                </c:pt>
                <c:pt idx="1871">
                  <c:v>0.11189394977168951</c:v>
                </c:pt>
                <c:pt idx="1872">
                  <c:v>0.11192087981744424</c:v>
                </c:pt>
                <c:pt idx="1873">
                  <c:v>0.11194778256462243</c:v>
                </c:pt>
                <c:pt idx="1874">
                  <c:v>0.11197465805471125</c:v>
                </c:pt>
                <c:pt idx="1875">
                  <c:v>0.11200150632911393</c:v>
                </c:pt>
                <c:pt idx="1876">
                  <c:v>0.11202832742914981</c:v>
                </c:pt>
                <c:pt idx="1877">
                  <c:v>0.11205512139605464</c:v>
                </c:pt>
                <c:pt idx="1878">
                  <c:v>0.11208188827098081</c:v>
                </c:pt>
                <c:pt idx="1879">
                  <c:v>0.11210862809499747</c:v>
                </c:pt>
                <c:pt idx="1880">
                  <c:v>0.11213534090909091</c:v>
                </c:pt>
                <c:pt idx="1881">
                  <c:v>0.11216202675416458</c:v>
                </c:pt>
                <c:pt idx="1882">
                  <c:v>0.11218868567103937</c:v>
                </c:pt>
                <c:pt idx="1883">
                  <c:v>0.11221531770045388</c:v>
                </c:pt>
                <c:pt idx="1884">
                  <c:v>0.11224192288306452</c:v>
                </c:pt>
                <c:pt idx="1885">
                  <c:v>0.11226850125944585</c:v>
                </c:pt>
                <c:pt idx="1886">
                  <c:v>0.11229505287009064</c:v>
                </c:pt>
                <c:pt idx="1887">
                  <c:v>0.11232157775541018</c:v>
                </c:pt>
                <c:pt idx="1888">
                  <c:v>0.11234807595573443</c:v>
                </c:pt>
                <c:pt idx="1889">
                  <c:v>0.11237454751131222</c:v>
                </c:pt>
                <c:pt idx="1890">
                  <c:v>0.11240099246231157</c:v>
                </c:pt>
                <c:pt idx="1891">
                  <c:v>0.1124274108488197</c:v>
                </c:pt>
                <c:pt idx="1892">
                  <c:v>0.11245380271084339</c:v>
                </c:pt>
                <c:pt idx="1893">
                  <c:v>0.1124801680883091</c:v>
                </c:pt>
                <c:pt idx="1894">
                  <c:v>0.1125065070210632</c:v>
                </c:pt>
                <c:pt idx="1895">
                  <c:v>0.11253281954887219</c:v>
                </c:pt>
                <c:pt idx="1896">
                  <c:v>0.11255910571142286</c:v>
                </c:pt>
                <c:pt idx="1897">
                  <c:v>0.11258536554832251</c:v>
                </c:pt>
                <c:pt idx="1898">
                  <c:v>0.11261159909909912</c:v>
                </c:pt>
                <c:pt idx="1899">
                  <c:v>0.1126378064032016</c:v>
                </c:pt>
                <c:pt idx="1900">
                  <c:v>0.11266398750000001</c:v>
                </c:pt>
                <c:pt idx="1901">
                  <c:v>0.11270263618190905</c:v>
                </c:pt>
                <c:pt idx="1902">
                  <c:v>0.11274124625374626</c:v>
                </c:pt>
                <c:pt idx="1903">
                  <c:v>0.11277981777333999</c:v>
                </c:pt>
                <c:pt idx="1904">
                  <c:v>0.1128183507984032</c:v>
                </c:pt>
                <c:pt idx="1905">
                  <c:v>0.11285684538653368</c:v>
                </c:pt>
                <c:pt idx="1906">
                  <c:v>0.11289530159521437</c:v>
                </c:pt>
                <c:pt idx="1907">
                  <c:v>0.11293371948181367</c:v>
                </c:pt>
                <c:pt idx="1908">
                  <c:v>0.11297209910358566</c:v>
                </c:pt>
                <c:pt idx="1909">
                  <c:v>0.11301044051767048</c:v>
                </c:pt>
                <c:pt idx="1910">
                  <c:v>0.11304874378109453</c:v>
                </c:pt>
                <c:pt idx="1911">
                  <c:v>0.11308700895077077</c:v>
                </c:pt>
                <c:pt idx="1912">
                  <c:v>0.11312523608349902</c:v>
                </c:pt>
                <c:pt idx="1913">
                  <c:v>0.11316342523596622</c:v>
                </c:pt>
                <c:pt idx="1914">
                  <c:v>0.11320157646474678</c:v>
                </c:pt>
                <c:pt idx="1915">
                  <c:v>0.11323968982630274</c:v>
                </c:pt>
                <c:pt idx="1916">
                  <c:v>0.11327776537698414</c:v>
                </c:pt>
                <c:pt idx="1917">
                  <c:v>0.11331580317302926</c:v>
                </c:pt>
                <c:pt idx="1918">
                  <c:v>0.11335380327056492</c:v>
                </c:pt>
                <c:pt idx="1919">
                  <c:v>0.11339176572560673</c:v>
                </c:pt>
                <c:pt idx="1920">
                  <c:v>0.11342969059405941</c:v>
                </c:pt>
                <c:pt idx="1921">
                  <c:v>0.11346757793171698</c:v>
                </c:pt>
                <c:pt idx="1922">
                  <c:v>0.11350542779426312</c:v>
                </c:pt>
                <c:pt idx="1923">
                  <c:v>0.11354324023727137</c:v>
                </c:pt>
                <c:pt idx="1924">
                  <c:v>0.11358101531620554</c:v>
                </c:pt>
                <c:pt idx="1925">
                  <c:v>0.11361875308641976</c:v>
                </c:pt>
                <c:pt idx="1926">
                  <c:v>0.11365645360315894</c:v>
                </c:pt>
                <c:pt idx="1927">
                  <c:v>0.11369411692155897</c:v>
                </c:pt>
                <c:pt idx="1928">
                  <c:v>0.11373174309664694</c:v>
                </c:pt>
                <c:pt idx="1929">
                  <c:v>0.11376933218334155</c:v>
                </c:pt>
                <c:pt idx="1930">
                  <c:v>0.11380688423645322</c:v>
                </c:pt>
                <c:pt idx="1931">
                  <c:v>0.11384439931068441</c:v>
                </c:pt>
                <c:pt idx="1932">
                  <c:v>0.11388187746062994</c:v>
                </c:pt>
                <c:pt idx="1933">
                  <c:v>0.11391931874077718</c:v>
                </c:pt>
                <c:pt idx="1934">
                  <c:v>0.1139567232055064</c:v>
                </c:pt>
                <c:pt idx="1935">
                  <c:v>0.11399409090909092</c:v>
                </c:pt>
                <c:pt idx="1936">
                  <c:v>0.11403142190569746</c:v>
                </c:pt>
                <c:pt idx="1937">
                  <c:v>0.11406871624938637</c:v>
                </c:pt>
                <c:pt idx="1938">
                  <c:v>0.11410597399411188</c:v>
                </c:pt>
                <c:pt idx="1939">
                  <c:v>0.11414319519372242</c:v>
                </c:pt>
                <c:pt idx="1940">
                  <c:v>0.1141803799019608</c:v>
                </c:pt>
                <c:pt idx="1941">
                  <c:v>0.11421752817246449</c:v>
                </c:pt>
                <c:pt idx="1942">
                  <c:v>0.11425464005876593</c:v>
                </c:pt>
                <c:pt idx="1943">
                  <c:v>0.1142917156142927</c:v>
                </c:pt>
                <c:pt idx="1944">
                  <c:v>0.11432875489236791</c:v>
                </c:pt>
                <c:pt idx="1945">
                  <c:v>0.11436575794621028</c:v>
                </c:pt>
                <c:pt idx="1946">
                  <c:v>0.11440272482893452</c:v>
                </c:pt>
                <c:pt idx="1947">
                  <c:v>0.11443965559355156</c:v>
                </c:pt>
                <c:pt idx="1948">
                  <c:v>0.11447655029296874</c:v>
                </c:pt>
                <c:pt idx="1949">
                  <c:v>0.11451340897999024</c:v>
                </c:pt>
                <c:pt idx="1950">
                  <c:v>0.11455023170731708</c:v>
                </c:pt>
                <c:pt idx="1951">
                  <c:v>0.11458701852754755</c:v>
                </c:pt>
                <c:pt idx="1952">
                  <c:v>0.1146237694931774</c:v>
                </c:pt>
                <c:pt idx="1953">
                  <c:v>0.1146604846566001</c:v>
                </c:pt>
                <c:pt idx="1954">
                  <c:v>0.1146971640701071</c:v>
                </c:pt>
                <c:pt idx="1955">
                  <c:v>0.11473380778588808</c:v>
                </c:pt>
                <c:pt idx="1956">
                  <c:v>0.11477041585603114</c:v>
                </c:pt>
                <c:pt idx="1957">
                  <c:v>0.1148069883325231</c:v>
                </c:pt>
                <c:pt idx="1958">
                  <c:v>0.11484352526724975</c:v>
                </c:pt>
                <c:pt idx="1959">
                  <c:v>0.11488002671199611</c:v>
                </c:pt>
                <c:pt idx="1960">
                  <c:v>0.1149164927184466</c:v>
                </c:pt>
                <c:pt idx="1961">
                  <c:v>0.11495292333818535</c:v>
                </c:pt>
                <c:pt idx="1962">
                  <c:v>0.11498931862269643</c:v>
                </c:pt>
                <c:pt idx="1963">
                  <c:v>0.11502567862336403</c:v>
                </c:pt>
                <c:pt idx="1964">
                  <c:v>0.11506200339147288</c:v>
                </c:pt>
                <c:pt idx="1965">
                  <c:v>0.11509829297820824</c:v>
                </c:pt>
                <c:pt idx="1966">
                  <c:v>0.11513454743465636</c:v>
                </c:pt>
                <c:pt idx="1967">
                  <c:v>0.11517076681180456</c:v>
                </c:pt>
                <c:pt idx="1968">
                  <c:v>0.11520695116054158</c:v>
                </c:pt>
                <c:pt idx="1969">
                  <c:v>0.1152431005316578</c:v>
                </c:pt>
                <c:pt idx="1970">
                  <c:v>0.11527921497584542</c:v>
                </c:pt>
                <c:pt idx="1971">
                  <c:v>0.11531529454369871</c:v>
                </c:pt>
                <c:pt idx="1972">
                  <c:v>0.1153513392857143</c:v>
                </c:pt>
                <c:pt idx="1973">
                  <c:v>0.11538734925229137</c:v>
                </c:pt>
                <c:pt idx="1974">
                  <c:v>0.11542332449373192</c:v>
                </c:pt>
                <c:pt idx="1975">
                  <c:v>0.11545926506024097</c:v>
                </c:pt>
                <c:pt idx="1976">
                  <c:v>0.1154951710019268</c:v>
                </c:pt>
                <c:pt idx="1977">
                  <c:v>0.11553104236880117</c:v>
                </c:pt>
                <c:pt idx="1978">
                  <c:v>0.1155668792107796</c:v>
                </c:pt>
                <c:pt idx="1979">
                  <c:v>0.11560268157768158</c:v>
                </c:pt>
                <c:pt idx="1980">
                  <c:v>0.11563844951923077</c:v>
                </c:pt>
                <c:pt idx="1981">
                  <c:v>0.11567418308505527</c:v>
                </c:pt>
                <c:pt idx="1982">
                  <c:v>0.11570988232468782</c:v>
                </c:pt>
                <c:pt idx="1983">
                  <c:v>0.115745547287566</c:v>
                </c:pt>
                <c:pt idx="1984">
                  <c:v>0.11578117802303263</c:v>
                </c:pt>
                <c:pt idx="1985">
                  <c:v>0.11581677458033574</c:v>
                </c:pt>
                <c:pt idx="1986">
                  <c:v>0.11585233700862897</c:v>
                </c:pt>
                <c:pt idx="1987">
                  <c:v>0.11588786535697175</c:v>
                </c:pt>
                <c:pt idx="1988">
                  <c:v>0.1159233596743295</c:v>
                </c:pt>
                <c:pt idx="1989">
                  <c:v>0.11595882000957396</c:v>
                </c:pt>
                <c:pt idx="1990">
                  <c:v>0.11599424641148326</c:v>
                </c:pt>
                <c:pt idx="1991">
                  <c:v>0.11602963892874224</c:v>
                </c:pt>
                <c:pt idx="1992">
                  <c:v>0.11606499760994266</c:v>
                </c:pt>
                <c:pt idx="1993">
                  <c:v>0.11610032250358338</c:v>
                </c:pt>
                <c:pt idx="1994">
                  <c:v>0.11613561365807068</c:v>
                </c:pt>
                <c:pt idx="1995">
                  <c:v>0.11617087112171838</c:v>
                </c:pt>
                <c:pt idx="1996">
                  <c:v>0.1162060949427481</c:v>
                </c:pt>
                <c:pt idx="1997">
                  <c:v>0.11624128516928947</c:v>
                </c:pt>
                <c:pt idx="1998">
                  <c:v>0.11627644184938037</c:v>
                </c:pt>
                <c:pt idx="1999">
                  <c:v>0.11631156503096712</c:v>
                </c:pt>
                <c:pt idx="2000">
                  <c:v>0.11634665476190477</c:v>
                </c:pt>
                <c:pt idx="2001">
                  <c:v>0.11638171108995718</c:v>
                </c:pt>
                <c:pt idx="2002">
                  <c:v>0.11641673406279736</c:v>
                </c:pt>
                <c:pt idx="2003">
                  <c:v>0.11645172372800761</c:v>
                </c:pt>
                <c:pt idx="2004">
                  <c:v>0.11648668013307985</c:v>
                </c:pt>
                <c:pt idx="2005">
                  <c:v>0.11652160332541568</c:v>
                </c:pt>
                <c:pt idx="2006">
                  <c:v>0.11655649335232669</c:v>
                </c:pt>
                <c:pt idx="2007">
                  <c:v>0.11659135026103466</c:v>
                </c:pt>
                <c:pt idx="2008">
                  <c:v>0.11662617409867172</c:v>
                </c:pt>
                <c:pt idx="2009">
                  <c:v>0.1166609649122807</c:v>
                </c:pt>
                <c:pt idx="2010">
                  <c:v>0.11669572274881518</c:v>
                </c:pt>
                <c:pt idx="2011">
                  <c:v>0.11673044765513975</c:v>
                </c:pt>
                <c:pt idx="2012">
                  <c:v>0.11676513967803032</c:v>
                </c:pt>
                <c:pt idx="2013">
                  <c:v>0.11679979886417416</c:v>
                </c:pt>
                <c:pt idx="2014">
                  <c:v>0.11683442526017029</c:v>
                </c:pt>
                <c:pt idx="2015">
                  <c:v>0.11686901891252956</c:v>
                </c:pt>
                <c:pt idx="2016">
                  <c:v>0.11690357986767487</c:v>
                </c:pt>
                <c:pt idx="2017">
                  <c:v>0.11693810817194145</c:v>
                </c:pt>
                <c:pt idx="2018">
                  <c:v>0.11697260387157696</c:v>
                </c:pt>
                <c:pt idx="2019">
                  <c:v>0.11700706701274186</c:v>
                </c:pt>
                <c:pt idx="2020">
                  <c:v>0.11704149764150944</c:v>
                </c:pt>
                <c:pt idx="2021">
                  <c:v>0.11707589580386611</c:v>
                </c:pt>
                <c:pt idx="2022">
                  <c:v>0.11711026154571161</c:v>
                </c:pt>
                <c:pt idx="2023">
                  <c:v>0.11714459491285915</c:v>
                </c:pt>
                <c:pt idx="2024">
                  <c:v>0.11717889595103578</c:v>
                </c:pt>
                <c:pt idx="2025">
                  <c:v>0.11721316470588236</c:v>
                </c:pt>
                <c:pt idx="2026">
                  <c:v>0.11724740122295392</c:v>
                </c:pt>
                <c:pt idx="2027">
                  <c:v>0.11728160554771981</c:v>
                </c:pt>
                <c:pt idx="2028">
                  <c:v>0.11731577772556391</c:v>
                </c:pt>
                <c:pt idx="2029">
                  <c:v>0.11734991780178487</c:v>
                </c:pt>
                <c:pt idx="2030">
                  <c:v>0.11738402582159625</c:v>
                </c:pt>
                <c:pt idx="2031">
                  <c:v>0.11741810183012671</c:v>
                </c:pt>
                <c:pt idx="2032">
                  <c:v>0.11745214587242028</c:v>
                </c:pt>
                <c:pt idx="2033">
                  <c:v>0.11748615799343648</c:v>
                </c:pt>
                <c:pt idx="2034">
                  <c:v>0.11752013823805062</c:v>
                </c:pt>
                <c:pt idx="2035">
                  <c:v>0.11755408665105387</c:v>
                </c:pt>
                <c:pt idx="2036">
                  <c:v>0.11758800327715357</c:v>
                </c:pt>
                <c:pt idx="2037">
                  <c:v>0.11762188816097334</c:v>
                </c:pt>
                <c:pt idx="2038">
                  <c:v>0.11765574134705332</c:v>
                </c:pt>
                <c:pt idx="2039">
                  <c:v>0.1176895628798504</c:v>
                </c:pt>
                <c:pt idx="2040">
                  <c:v>0.11772335280373833</c:v>
                </c:pt>
                <c:pt idx="2041">
                  <c:v>0.11775711116300795</c:v>
                </c:pt>
                <c:pt idx="2042">
                  <c:v>0.11779083800186743</c:v>
                </c:pt>
                <c:pt idx="2043">
                  <c:v>0.11782453336444237</c:v>
                </c:pt>
                <c:pt idx="2044">
                  <c:v>0.11785819729477612</c:v>
                </c:pt>
                <c:pt idx="2045">
                  <c:v>0.11789182983682985</c:v>
                </c:pt>
                <c:pt idx="2046">
                  <c:v>0.11792543103448277</c:v>
                </c:pt>
                <c:pt idx="2047">
                  <c:v>0.11795900093153239</c:v>
                </c:pt>
                <c:pt idx="2048">
                  <c:v>0.1179925395716946</c:v>
                </c:pt>
                <c:pt idx="2049">
                  <c:v>0.118026046998604</c:v>
                </c:pt>
                <c:pt idx="2050">
                  <c:v>0.11805952325581397</c:v>
                </c:pt>
                <c:pt idx="2051">
                  <c:v>0.11809296838679685</c:v>
                </c:pt>
                <c:pt idx="2052">
                  <c:v>0.11812638243494425</c:v>
                </c:pt>
                <c:pt idx="2053">
                  <c:v>0.11815976544356711</c:v>
                </c:pt>
                <c:pt idx="2054">
                  <c:v>0.11819311745589602</c:v>
                </c:pt>
                <c:pt idx="2055">
                  <c:v>0.11822643851508122</c:v>
                </c:pt>
                <c:pt idx="2056">
                  <c:v>0.11825972866419296</c:v>
                </c:pt>
                <c:pt idx="2057">
                  <c:v>0.11829298794622162</c:v>
                </c:pt>
                <c:pt idx="2058">
                  <c:v>0.11832621640407785</c:v>
                </c:pt>
                <c:pt idx="2059">
                  <c:v>0.11835941408059288</c:v>
                </c:pt>
                <c:pt idx="2060">
                  <c:v>0.11839258101851853</c:v>
                </c:pt>
                <c:pt idx="2061">
                  <c:v>0.11842571726052754</c:v>
                </c:pt>
                <c:pt idx="2062">
                  <c:v>0.1184588228492137</c:v>
                </c:pt>
                <c:pt idx="2063">
                  <c:v>0.118491897827092</c:v>
                </c:pt>
                <c:pt idx="2064">
                  <c:v>0.11852494223659889</c:v>
                </c:pt>
                <c:pt idx="2065">
                  <c:v>0.11855795612009239</c:v>
                </c:pt>
                <c:pt idx="2066">
                  <c:v>0.11859093951985228</c:v>
                </c:pt>
                <c:pt idx="2067">
                  <c:v>0.11862389247808031</c:v>
                </c:pt>
                <c:pt idx="2068">
                  <c:v>0.11865681503690037</c:v>
                </c:pt>
                <c:pt idx="2069">
                  <c:v>0.1186897072383587</c:v>
                </c:pt>
                <c:pt idx="2070">
                  <c:v>0.11872256912442397</c:v>
                </c:pt>
                <c:pt idx="2071">
                  <c:v>0.11875540073698758</c:v>
                </c:pt>
                <c:pt idx="2072">
                  <c:v>0.11878820211786374</c:v>
                </c:pt>
                <c:pt idx="2073">
                  <c:v>0.11882097330878968</c:v>
                </c:pt>
                <c:pt idx="2074">
                  <c:v>0.11885371435142594</c:v>
                </c:pt>
                <c:pt idx="2075">
                  <c:v>0.11888642528735632</c:v>
                </c:pt>
                <c:pt idx="2076">
                  <c:v>0.11891910615808825</c:v>
                </c:pt>
                <c:pt idx="2077">
                  <c:v>0.11895175700505284</c:v>
                </c:pt>
                <c:pt idx="2078">
                  <c:v>0.11898437786960514</c:v>
                </c:pt>
                <c:pt idx="2079">
                  <c:v>0.11901696879302433</c:v>
                </c:pt>
                <c:pt idx="2080">
                  <c:v>0.11904952981651377</c:v>
                </c:pt>
                <c:pt idx="2081">
                  <c:v>0.11908206098120129</c:v>
                </c:pt>
                <c:pt idx="2082">
                  <c:v>0.11911456232813934</c:v>
                </c:pt>
                <c:pt idx="2083">
                  <c:v>0.11914703389830508</c:v>
                </c:pt>
                <c:pt idx="2084">
                  <c:v>0.11917947573260074</c:v>
                </c:pt>
                <c:pt idx="2085">
                  <c:v>0.11921188787185355</c:v>
                </c:pt>
                <c:pt idx="2086">
                  <c:v>0.11924427035681612</c:v>
                </c:pt>
                <c:pt idx="2087">
                  <c:v>0.11927662322816646</c:v>
                </c:pt>
                <c:pt idx="2088">
                  <c:v>0.11930894652650822</c:v>
                </c:pt>
                <c:pt idx="2089">
                  <c:v>0.11934124029237095</c:v>
                </c:pt>
                <c:pt idx="2090">
                  <c:v>0.11937350456621006</c:v>
                </c:pt>
                <c:pt idx="2091">
                  <c:v>0.11940573938840714</c:v>
                </c:pt>
                <c:pt idx="2092">
                  <c:v>0.11943794479927008</c:v>
                </c:pt>
                <c:pt idx="2093">
                  <c:v>0.11947012083903329</c:v>
                </c:pt>
                <c:pt idx="2094">
                  <c:v>0.1195022675478578</c:v>
                </c:pt>
                <c:pt idx="2095">
                  <c:v>0.11953438496583144</c:v>
                </c:pt>
                <c:pt idx="2096">
                  <c:v>0.11956647313296905</c:v>
                </c:pt>
                <c:pt idx="2097">
                  <c:v>0.11959853208921258</c:v>
                </c:pt>
                <c:pt idx="2098">
                  <c:v>0.1196305618744313</c:v>
                </c:pt>
                <c:pt idx="2099">
                  <c:v>0.11966256252842201</c:v>
                </c:pt>
                <c:pt idx="2100">
                  <c:v>0.11969453409090909</c:v>
                </c:pt>
                <c:pt idx="2101">
                  <c:v>0.11972647660154476</c:v>
                </c:pt>
                <c:pt idx="2102">
                  <c:v>0.11975839009990918</c:v>
                </c:pt>
                <c:pt idx="2103">
                  <c:v>0.11979027462551066</c:v>
                </c:pt>
                <c:pt idx="2104">
                  <c:v>0.11982213021778584</c:v>
                </c:pt>
                <c:pt idx="2105">
                  <c:v>0.11985395691609978</c:v>
                </c:pt>
                <c:pt idx="2106">
                  <c:v>0.11988575475974615</c:v>
                </c:pt>
                <c:pt idx="2107">
                  <c:v>0.11991752378794746</c:v>
                </c:pt>
                <c:pt idx="2108">
                  <c:v>0.11994926403985508</c:v>
                </c:pt>
                <c:pt idx="2109">
                  <c:v>0.11998097555454958</c:v>
                </c:pt>
                <c:pt idx="2110">
                  <c:v>0.12001265837104073</c:v>
                </c:pt>
                <c:pt idx="2111">
                  <c:v>0.12004431252826776</c:v>
                </c:pt>
                <c:pt idx="2112">
                  <c:v>0.12007593806509947</c:v>
                </c:pt>
                <c:pt idx="2113">
                  <c:v>0.12010753502033439</c:v>
                </c:pt>
                <c:pt idx="2114">
                  <c:v>0.120139103432701</c:v>
                </c:pt>
                <c:pt idx="2115">
                  <c:v>0.12017064334085779</c:v>
                </c:pt>
                <c:pt idx="2116">
                  <c:v>0.12020215478339351</c:v>
                </c:pt>
                <c:pt idx="2117">
                  <c:v>0.12023363779882726</c:v>
                </c:pt>
                <c:pt idx="2118">
                  <c:v>0.12026509242560865</c:v>
                </c:pt>
                <c:pt idx="2119">
                  <c:v>0.12029651870211808</c:v>
                </c:pt>
                <c:pt idx="2120">
                  <c:v>0.12032791666666667</c:v>
                </c:pt>
                <c:pt idx="2121">
                  <c:v>0.12035928635749664</c:v>
                </c:pt>
                <c:pt idx="2122">
                  <c:v>0.12039062781278129</c:v>
                </c:pt>
                <c:pt idx="2123">
                  <c:v>0.12042194107062527</c:v>
                </c:pt>
                <c:pt idx="2124">
                  <c:v>0.12045322616906474</c:v>
                </c:pt>
                <c:pt idx="2125">
                  <c:v>0.12048448314606743</c:v>
                </c:pt>
                <c:pt idx="2126">
                  <c:v>0.1205157120395328</c:v>
                </c:pt>
                <c:pt idx="2127">
                  <c:v>0.12054691288729234</c:v>
                </c:pt>
                <c:pt idx="2128">
                  <c:v>0.12057808572710951</c:v>
                </c:pt>
                <c:pt idx="2129">
                  <c:v>0.12060923059668013</c:v>
                </c:pt>
                <c:pt idx="2130">
                  <c:v>0.1206403475336323</c:v>
                </c:pt>
                <c:pt idx="2131">
                  <c:v>0.12067143657552667</c:v>
                </c:pt>
                <c:pt idx="2132">
                  <c:v>0.12070249775985664</c:v>
                </c:pt>
                <c:pt idx="2133">
                  <c:v>0.12073353112404836</c:v>
                </c:pt>
                <c:pt idx="2134">
                  <c:v>0.12076453670546106</c:v>
                </c:pt>
                <c:pt idx="2135">
                  <c:v>0.12079551454138703</c:v>
                </c:pt>
                <c:pt idx="2136">
                  <c:v>0.12082646466905189</c:v>
                </c:pt>
                <c:pt idx="2137">
                  <c:v>0.12085738712561468</c:v>
                </c:pt>
                <c:pt idx="2138">
                  <c:v>0.120888281948168</c:v>
                </c:pt>
                <c:pt idx="2139">
                  <c:v>0.12091914917373828</c:v>
                </c:pt>
                <c:pt idx="2140">
                  <c:v>0.12094998883928572</c:v>
                </c:pt>
                <c:pt idx="2141">
                  <c:v>0.12098080098170461</c:v>
                </c:pt>
                <c:pt idx="2142">
                  <c:v>0.12101158563782338</c:v>
                </c:pt>
                <c:pt idx="2143">
                  <c:v>0.12104234284440481</c:v>
                </c:pt>
                <c:pt idx="2144">
                  <c:v>0.12107307263814616</c:v>
                </c:pt>
                <c:pt idx="2145">
                  <c:v>0.12110377505567929</c:v>
                </c:pt>
                <c:pt idx="2146">
                  <c:v>0.1211344501335708</c:v>
                </c:pt>
                <c:pt idx="2147">
                  <c:v>0.12116509790832222</c:v>
                </c:pt>
                <c:pt idx="2148">
                  <c:v>0.1211957184163701</c:v>
                </c:pt>
                <c:pt idx="2149">
                  <c:v>0.12122631169408626</c:v>
                </c:pt>
                <c:pt idx="2150">
                  <c:v>0.12125687777777779</c:v>
                </c:pt>
                <c:pt idx="2151">
                  <c:v>0.12128741670368726</c:v>
                </c:pt>
                <c:pt idx="2152">
                  <c:v>0.1213179285079929</c:v>
                </c:pt>
                <c:pt idx="2153">
                  <c:v>0.1213484132268087</c:v>
                </c:pt>
                <c:pt idx="2154">
                  <c:v>0.12137887089618456</c:v>
                </c:pt>
                <c:pt idx="2155">
                  <c:v>0.12140930155210644</c:v>
                </c:pt>
                <c:pt idx="2156">
                  <c:v>0.12143970523049646</c:v>
                </c:pt>
                <c:pt idx="2157">
                  <c:v>0.12147008196721312</c:v>
                </c:pt>
                <c:pt idx="2158">
                  <c:v>0.12150043179805137</c:v>
                </c:pt>
                <c:pt idx="2159">
                  <c:v>0.12153075475874281</c:v>
                </c:pt>
                <c:pt idx="2160">
                  <c:v>0.12156105088495577</c:v>
                </c:pt>
                <c:pt idx="2161">
                  <c:v>0.12159132021229546</c:v>
                </c:pt>
                <c:pt idx="2162">
                  <c:v>0.12162156277630418</c:v>
                </c:pt>
                <c:pt idx="2163">
                  <c:v>0.12165177861246133</c:v>
                </c:pt>
                <c:pt idx="2164">
                  <c:v>0.12168196775618374</c:v>
                </c:pt>
                <c:pt idx="2165">
                  <c:v>0.12171213024282561</c:v>
                </c:pt>
                <c:pt idx="2166">
                  <c:v>0.12174226610767874</c:v>
                </c:pt>
                <c:pt idx="2167">
                  <c:v>0.12177237538597266</c:v>
                </c:pt>
                <c:pt idx="2168">
                  <c:v>0.12180245811287478</c:v>
                </c:pt>
                <c:pt idx="2169">
                  <c:v>0.12183251432349053</c:v>
                </c:pt>
                <c:pt idx="2170">
                  <c:v>0.12186254405286344</c:v>
                </c:pt>
                <c:pt idx="2171">
                  <c:v>0.12189254733597535</c:v>
                </c:pt>
                <c:pt idx="2172">
                  <c:v>0.12192252420774648</c:v>
                </c:pt>
                <c:pt idx="2173">
                  <c:v>0.12195247470303565</c:v>
                </c:pt>
                <c:pt idx="2174">
                  <c:v>0.12198239885664028</c:v>
                </c:pt>
                <c:pt idx="2175">
                  <c:v>0.1220122967032967</c:v>
                </c:pt>
                <c:pt idx="2176">
                  <c:v>0.12204216827768015</c:v>
                </c:pt>
                <c:pt idx="2177">
                  <c:v>0.12207201361440491</c:v>
                </c:pt>
                <c:pt idx="2178">
                  <c:v>0.12210183274802461</c:v>
                </c:pt>
                <c:pt idx="2179">
                  <c:v>0.12213162571303203</c:v>
                </c:pt>
                <c:pt idx="2180">
                  <c:v>0.12216139254385966</c:v>
                </c:pt>
                <c:pt idx="2181">
                  <c:v>0.12219113327487945</c:v>
                </c:pt>
                <c:pt idx="2182">
                  <c:v>0.12222084794040315</c:v>
                </c:pt>
                <c:pt idx="2183">
                  <c:v>0.12225053657468245</c:v>
                </c:pt>
                <c:pt idx="2184">
                  <c:v>0.12228019921190894</c:v>
                </c:pt>
                <c:pt idx="2185">
                  <c:v>0.12230983588621445</c:v>
                </c:pt>
                <c:pt idx="2186">
                  <c:v>0.12233944663167105</c:v>
                </c:pt>
                <c:pt idx="2187">
                  <c:v>0.12236903148229121</c:v>
                </c:pt>
                <c:pt idx="2188">
                  <c:v>0.12239859047202799</c:v>
                </c:pt>
                <c:pt idx="2189">
                  <c:v>0.12242812363477501</c:v>
                </c:pt>
                <c:pt idx="2190">
                  <c:v>0.12245763100436682</c:v>
                </c:pt>
                <c:pt idx="2191">
                  <c:v>0.1224871126145788</c:v>
                </c:pt>
                <c:pt idx="2192">
                  <c:v>0.1225165684991274</c:v>
                </c:pt>
                <c:pt idx="2193">
                  <c:v>0.12254599869167032</c:v>
                </c:pt>
                <c:pt idx="2194">
                  <c:v>0.12257540322580646</c:v>
                </c:pt>
                <c:pt idx="2195">
                  <c:v>0.12260478213507627</c:v>
                </c:pt>
                <c:pt idx="2196">
                  <c:v>0.12263413545296169</c:v>
                </c:pt>
                <c:pt idx="2197">
                  <c:v>0.12266346321288636</c:v>
                </c:pt>
                <c:pt idx="2198">
                  <c:v>0.12269276544821586</c:v>
                </c:pt>
                <c:pt idx="2199">
                  <c:v>0.1227220421922575</c:v>
                </c:pt>
                <c:pt idx="2200">
                  <c:v>0.12275129347826087</c:v>
                </c:pt>
                <c:pt idx="2201">
                  <c:v>0.12278051933941765</c:v>
                </c:pt>
                <c:pt idx="2202">
                  <c:v>0.12280971980886185</c:v>
                </c:pt>
                <c:pt idx="2203">
                  <c:v>0.12283889491967001</c:v>
                </c:pt>
                <c:pt idx="2204">
                  <c:v>0.12286804470486111</c:v>
                </c:pt>
                <c:pt idx="2205">
                  <c:v>0.12289716919739697</c:v>
                </c:pt>
                <c:pt idx="2206">
                  <c:v>0.12292626843018215</c:v>
                </c:pt>
                <c:pt idx="2207">
                  <c:v>0.12295534243606415</c:v>
                </c:pt>
                <c:pt idx="2208">
                  <c:v>0.12298439124783364</c:v>
                </c:pt>
                <c:pt idx="2209">
                  <c:v>0.12301341489822434</c:v>
                </c:pt>
                <c:pt idx="2210">
                  <c:v>0.12304241341991343</c:v>
                </c:pt>
                <c:pt idx="2211">
                  <c:v>0.12307138684552144</c:v>
                </c:pt>
                <c:pt idx="2212">
                  <c:v>0.12310033520761245</c:v>
                </c:pt>
                <c:pt idx="2213">
                  <c:v>0.12312925853869436</c:v>
                </c:pt>
                <c:pt idx="2214">
                  <c:v>0.12315815687121867</c:v>
                </c:pt>
                <c:pt idx="2215">
                  <c:v>0.123187030237581</c:v>
                </c:pt>
                <c:pt idx="2216">
                  <c:v>0.1232158786701209</c:v>
                </c:pt>
                <c:pt idx="2217">
                  <c:v>0.12324470220112213</c:v>
                </c:pt>
                <c:pt idx="2218">
                  <c:v>0.12327350086281279</c:v>
                </c:pt>
                <c:pt idx="2219">
                  <c:v>0.12330227468736525</c:v>
                </c:pt>
                <c:pt idx="2220">
                  <c:v>0.12333102370689655</c:v>
                </c:pt>
                <c:pt idx="2221">
                  <c:v>0.12335974795346834</c:v>
                </c:pt>
                <c:pt idx="2222">
                  <c:v>0.12338844745908699</c:v>
                </c:pt>
                <c:pt idx="2223">
                  <c:v>0.12341712225570385</c:v>
                </c:pt>
                <c:pt idx="2224">
                  <c:v>0.12344577237521515</c:v>
                </c:pt>
                <c:pt idx="2225">
                  <c:v>0.12347439784946238</c:v>
                </c:pt>
                <c:pt idx="2226">
                  <c:v>0.12350299871023217</c:v>
                </c:pt>
                <c:pt idx="2227">
                  <c:v>0.12353157498925654</c:v>
                </c:pt>
                <c:pt idx="2228">
                  <c:v>0.12356012671821308</c:v>
                </c:pt>
                <c:pt idx="2229">
                  <c:v>0.12358865392872477</c:v>
                </c:pt>
                <c:pt idx="2230">
                  <c:v>0.12361715665236052</c:v>
                </c:pt>
                <c:pt idx="2231">
                  <c:v>0.12364563492063493</c:v>
                </c:pt>
                <c:pt idx="2232">
                  <c:v>0.12367408876500857</c:v>
                </c:pt>
                <c:pt idx="2233">
                  <c:v>0.12370251821688814</c:v>
                </c:pt>
                <c:pt idx="2234">
                  <c:v>0.12373092330762639</c:v>
                </c:pt>
                <c:pt idx="2235">
                  <c:v>0.12375930406852249</c:v>
                </c:pt>
                <c:pt idx="2236">
                  <c:v>0.12378766053082192</c:v>
                </c:pt>
                <c:pt idx="2237">
                  <c:v>0.12381599272571672</c:v>
                </c:pt>
                <c:pt idx="2238">
                  <c:v>0.12384430068434561</c:v>
                </c:pt>
                <c:pt idx="2239">
                  <c:v>0.12387258443779393</c:v>
                </c:pt>
                <c:pt idx="2240">
                  <c:v>0.12390084401709402</c:v>
                </c:pt>
                <c:pt idx="2241">
                  <c:v>0.12392907945322512</c:v>
                </c:pt>
                <c:pt idx="2242">
                  <c:v>0.12395729077711358</c:v>
                </c:pt>
                <c:pt idx="2243">
                  <c:v>0.12398547801963297</c:v>
                </c:pt>
                <c:pt idx="2244">
                  <c:v>0.1240136412116041</c:v>
                </c:pt>
                <c:pt idx="2245">
                  <c:v>0.12404178038379532</c:v>
                </c:pt>
                <c:pt idx="2246">
                  <c:v>0.12406989556692243</c:v>
                </c:pt>
                <c:pt idx="2247">
                  <c:v>0.12409798679164891</c:v>
                </c:pt>
                <c:pt idx="2248">
                  <c:v>0.12412605408858605</c:v>
                </c:pt>
                <c:pt idx="2249">
                  <c:v>0.1241540974882929</c:v>
                </c:pt>
                <c:pt idx="2250">
                  <c:v>0.1241821170212766</c:v>
                </c:pt>
                <c:pt idx="2251">
                  <c:v>0.12421011271799236</c:v>
                </c:pt>
                <c:pt idx="2252">
                  <c:v>0.12423808460884353</c:v>
                </c:pt>
                <c:pt idx="2253">
                  <c:v>0.12426603272418191</c:v>
                </c:pt>
                <c:pt idx="2254">
                  <c:v>0.12429395709430756</c:v>
                </c:pt>
                <c:pt idx="2255">
                  <c:v>0.12432185774946922</c:v>
                </c:pt>
                <c:pt idx="2256">
                  <c:v>0.12434973471986419</c:v>
                </c:pt>
                <c:pt idx="2257">
                  <c:v>0.12437758803563852</c:v>
                </c:pt>
                <c:pt idx="2258">
                  <c:v>0.12440541772688721</c:v>
                </c:pt>
                <c:pt idx="2259">
                  <c:v>0.1244332238236541</c:v>
                </c:pt>
                <c:pt idx="2260">
                  <c:v>0.12446100635593221</c:v>
                </c:pt>
                <c:pt idx="2261">
                  <c:v>0.12448876535366371</c:v>
                </c:pt>
                <c:pt idx="2262">
                  <c:v>0.12451650084674004</c:v>
                </c:pt>
                <c:pt idx="2263">
                  <c:v>0.12454421286500214</c:v>
                </c:pt>
                <c:pt idx="2264">
                  <c:v>0.12457190143824028</c:v>
                </c:pt>
                <c:pt idx="2265">
                  <c:v>0.12459956659619451</c:v>
                </c:pt>
                <c:pt idx="2266">
                  <c:v>0.12462720836855454</c:v>
                </c:pt>
                <c:pt idx="2267">
                  <c:v>0.12465482678495986</c:v>
                </c:pt>
                <c:pt idx="2268">
                  <c:v>0.12468242187500002</c:v>
                </c:pt>
                <c:pt idx="2269">
                  <c:v>0.12470999366821443</c:v>
                </c:pt>
                <c:pt idx="2270">
                  <c:v>0.12473754219409283</c:v>
                </c:pt>
                <c:pt idx="2271">
                  <c:v>0.12476506748207508</c:v>
                </c:pt>
                <c:pt idx="2272">
                  <c:v>0.12479256956155142</c:v>
                </c:pt>
                <c:pt idx="2273">
                  <c:v>0.12482004846186263</c:v>
                </c:pt>
                <c:pt idx="2274">
                  <c:v>0.12484750421229991</c:v>
                </c:pt>
                <c:pt idx="2275">
                  <c:v>0.12487493684210527</c:v>
                </c:pt>
                <c:pt idx="2276">
                  <c:v>0.12490234638047139</c:v>
                </c:pt>
                <c:pt idx="2277">
                  <c:v>0.12492973285654185</c:v>
                </c:pt>
                <c:pt idx="2278">
                  <c:v>0.12495709629941129</c:v>
                </c:pt>
                <c:pt idx="2279">
                  <c:v>0.12498443673812526</c:v>
                </c:pt>
                <c:pt idx="2280">
                  <c:v>0.12501175420168067</c:v>
                </c:pt>
                <c:pt idx="2281">
                  <c:v>0.12503904871902563</c:v>
                </c:pt>
                <c:pt idx="2282">
                  <c:v>0.12506632031905962</c:v>
                </c:pt>
                <c:pt idx="2283">
                  <c:v>0.12509356903063368</c:v>
                </c:pt>
                <c:pt idx="2284">
                  <c:v>0.12512079488255035</c:v>
                </c:pt>
                <c:pt idx="2285">
                  <c:v>0.12514799790356396</c:v>
                </c:pt>
                <c:pt idx="2286">
                  <c:v>0.12517517812238058</c:v>
                </c:pt>
                <c:pt idx="2287">
                  <c:v>0.12520233556765814</c:v>
                </c:pt>
                <c:pt idx="2288">
                  <c:v>0.12522947026800671</c:v>
                </c:pt>
                <c:pt idx="2289">
                  <c:v>0.12525658225198827</c:v>
                </c:pt>
                <c:pt idx="2290">
                  <c:v>0.12528367154811715</c:v>
                </c:pt>
                <c:pt idx="2291">
                  <c:v>0.12531073818485991</c:v>
                </c:pt>
                <c:pt idx="2292">
                  <c:v>0.12533778219063543</c:v>
                </c:pt>
                <c:pt idx="2293">
                  <c:v>0.1253648035938153</c:v>
                </c:pt>
                <c:pt idx="2294">
                  <c:v>0.12539180242272346</c:v>
                </c:pt>
                <c:pt idx="2295">
                  <c:v>0.12541877870563675</c:v>
                </c:pt>
                <c:pt idx="2296">
                  <c:v>0.12544573247078464</c:v>
                </c:pt>
                <c:pt idx="2297">
                  <c:v>0.12547266374634961</c:v>
                </c:pt>
                <c:pt idx="2298">
                  <c:v>0.12549957256046707</c:v>
                </c:pt>
                <c:pt idx="2299">
                  <c:v>0.12552645894122552</c:v>
                </c:pt>
                <c:pt idx="2300">
                  <c:v>0.12555332291666668</c:v>
                </c:pt>
                <c:pt idx="2301">
                  <c:v>0.12558016451478551</c:v>
                </c:pt>
                <c:pt idx="2302">
                  <c:v>0.12560698376353038</c:v>
                </c:pt>
                <c:pt idx="2303">
                  <c:v>0.12563378069080319</c:v>
                </c:pt>
                <c:pt idx="2304">
                  <c:v>0.12566055532445924</c:v>
                </c:pt>
                <c:pt idx="2305">
                  <c:v>0.12568730769230771</c:v>
                </c:pt>
                <c:pt idx="2306">
                  <c:v>0.12571403782211141</c:v>
                </c:pt>
                <c:pt idx="2307">
                  <c:v>0.12574074574158703</c:v>
                </c:pt>
                <c:pt idx="2308">
                  <c:v>0.12576743147840533</c:v>
                </c:pt>
                <c:pt idx="2309">
                  <c:v>0.12579409506019096</c:v>
                </c:pt>
                <c:pt idx="2310">
                  <c:v>0.12582073651452283</c:v>
                </c:pt>
                <c:pt idx="2311">
                  <c:v>0.12584735586893406</c:v>
                </c:pt>
                <c:pt idx="2312">
                  <c:v>0.1258739531509121</c:v>
                </c:pt>
                <c:pt idx="2313">
                  <c:v>0.12590052838789889</c:v>
                </c:pt>
                <c:pt idx="2314">
                  <c:v>0.1259270816072908</c:v>
                </c:pt>
                <c:pt idx="2315">
                  <c:v>0.12595361283643894</c:v>
                </c:pt>
                <c:pt idx="2316">
                  <c:v>0.12598012210264903</c:v>
                </c:pt>
                <c:pt idx="2317">
                  <c:v>0.12600660943318162</c:v>
                </c:pt>
                <c:pt idx="2318">
                  <c:v>0.12603307485525228</c:v>
                </c:pt>
                <c:pt idx="2319">
                  <c:v>0.12605951839603141</c:v>
                </c:pt>
                <c:pt idx="2320">
                  <c:v>0.12608594008264462</c:v>
                </c:pt>
                <c:pt idx="2321">
                  <c:v>0.12611233994217266</c:v>
                </c:pt>
                <c:pt idx="2322">
                  <c:v>0.12613871800165152</c:v>
                </c:pt>
                <c:pt idx="2323">
                  <c:v>0.12616507428807266</c:v>
                </c:pt>
                <c:pt idx="2324">
                  <c:v>0.12619140882838284</c:v>
                </c:pt>
                <c:pt idx="2325">
                  <c:v>0.12621772164948455</c:v>
                </c:pt>
                <c:pt idx="2326">
                  <c:v>0.1262440127782358</c:v>
                </c:pt>
                <c:pt idx="2327">
                  <c:v>0.12627028224145034</c:v>
                </c:pt>
                <c:pt idx="2328">
                  <c:v>0.12629653006589789</c:v>
                </c:pt>
                <c:pt idx="2329">
                  <c:v>0.12632275627830383</c:v>
                </c:pt>
                <c:pt idx="2330">
                  <c:v>0.12634896090534981</c:v>
                </c:pt>
                <c:pt idx="2331">
                  <c:v>0.12637514397367339</c:v>
                </c:pt>
                <c:pt idx="2332">
                  <c:v>0.12640130550986842</c:v>
                </c:pt>
                <c:pt idx="2333">
                  <c:v>0.12642744554048502</c:v>
                </c:pt>
                <c:pt idx="2334">
                  <c:v>0.1264535640920296</c:v>
                </c:pt>
                <c:pt idx="2335">
                  <c:v>0.1264796611909651</c:v>
                </c:pt>
                <c:pt idx="2336">
                  <c:v>0.126505736863711</c:v>
                </c:pt>
                <c:pt idx="2337">
                  <c:v>0.1265317911366434</c:v>
                </c:pt>
                <c:pt idx="2338">
                  <c:v>0.12655782403609517</c:v>
                </c:pt>
                <c:pt idx="2339">
                  <c:v>0.1265838355883559</c:v>
                </c:pt>
                <c:pt idx="2340">
                  <c:v>0.12660982581967214</c:v>
                </c:pt>
                <c:pt idx="2341">
                  <c:v>0.12663579475624745</c:v>
                </c:pt>
                <c:pt idx="2342">
                  <c:v>0.12666174242424241</c:v>
                </c:pt>
                <c:pt idx="2343">
                  <c:v>0.12668766884977489</c:v>
                </c:pt>
                <c:pt idx="2344">
                  <c:v>0.12671357405891981</c:v>
                </c:pt>
                <c:pt idx="2345">
                  <c:v>0.12673945807770962</c:v>
                </c:pt>
                <c:pt idx="2346">
                  <c:v>0.12676532093213411</c:v>
                </c:pt>
                <c:pt idx="2347">
                  <c:v>0.12679116264814058</c:v>
                </c:pt>
                <c:pt idx="2348">
                  <c:v>0.12681698325163401</c:v>
                </c:pt>
                <c:pt idx="2349">
                  <c:v>0.12684278276847694</c:v>
                </c:pt>
                <c:pt idx="2350">
                  <c:v>0.12686856122448981</c:v>
                </c:pt>
                <c:pt idx="2351">
                  <c:v>0.12689431864545084</c:v>
                </c:pt>
                <c:pt idx="2352">
                  <c:v>0.12692005505709625</c:v>
                </c:pt>
                <c:pt idx="2353">
                  <c:v>0.12694577048512029</c:v>
                </c:pt>
                <c:pt idx="2354">
                  <c:v>0.12697146495517522</c:v>
                </c:pt>
                <c:pt idx="2355">
                  <c:v>0.1269971384928717</c:v>
                </c:pt>
                <c:pt idx="2356">
                  <c:v>0.12702279112377851</c:v>
                </c:pt>
                <c:pt idx="2357">
                  <c:v>0.12704842287342286</c:v>
                </c:pt>
                <c:pt idx="2358">
                  <c:v>0.12707403376729048</c:v>
                </c:pt>
                <c:pt idx="2359">
                  <c:v>0.12709962383082554</c:v>
                </c:pt>
                <c:pt idx="2360">
                  <c:v>0.1271251930894309</c:v>
                </c:pt>
                <c:pt idx="2361">
                  <c:v>0.12715074156846812</c:v>
                </c:pt>
                <c:pt idx="2362">
                  <c:v>0.12717626929325751</c:v>
                </c:pt>
                <c:pt idx="2363">
                  <c:v>0.12720177628907839</c:v>
                </c:pt>
                <c:pt idx="2364">
                  <c:v>0.12722726258116884</c:v>
                </c:pt>
                <c:pt idx="2365">
                  <c:v>0.12725272819472616</c:v>
                </c:pt>
                <c:pt idx="2366">
                  <c:v>0.12727817315490675</c:v>
                </c:pt>
                <c:pt idx="2367">
                  <c:v>0.1273035974868261</c:v>
                </c:pt>
                <c:pt idx="2368">
                  <c:v>0.12732900121555918</c:v>
                </c:pt>
                <c:pt idx="2369">
                  <c:v>0.12735438436614013</c:v>
                </c:pt>
                <c:pt idx="2370">
                  <c:v>0.12737974696356275</c:v>
                </c:pt>
                <c:pt idx="2371">
                  <c:v>0.12740508903278025</c:v>
                </c:pt>
                <c:pt idx="2372">
                  <c:v>0.1274304105987055</c:v>
                </c:pt>
                <c:pt idx="2373">
                  <c:v>0.12745571168621109</c:v>
                </c:pt>
                <c:pt idx="2374">
                  <c:v>0.12748099232012935</c:v>
                </c:pt>
                <c:pt idx="2375">
                  <c:v>0.12750625252525252</c:v>
                </c:pt>
                <c:pt idx="2376">
                  <c:v>0.12753149232633282</c:v>
                </c:pt>
                <c:pt idx="2377">
                  <c:v>0.12755671174808236</c:v>
                </c:pt>
                <c:pt idx="2378">
                  <c:v>0.12758191081517353</c:v>
                </c:pt>
                <c:pt idx="2379">
                  <c:v>0.12760708955223882</c:v>
                </c:pt>
                <c:pt idx="2380">
                  <c:v>0.12763224798387096</c:v>
                </c:pt>
                <c:pt idx="2381">
                  <c:v>0.12765738613462316</c:v>
                </c:pt>
                <c:pt idx="2382">
                  <c:v>0.12768250402900885</c:v>
                </c:pt>
                <c:pt idx="2383">
                  <c:v>0.12770760169150222</c:v>
                </c:pt>
                <c:pt idx="2384">
                  <c:v>0.12773267914653785</c:v>
                </c:pt>
                <c:pt idx="2385">
                  <c:v>0.12775773641851107</c:v>
                </c:pt>
                <c:pt idx="2386">
                  <c:v>0.12778277353177797</c:v>
                </c:pt>
                <c:pt idx="2387">
                  <c:v>0.12780779051065541</c:v>
                </c:pt>
                <c:pt idx="2388">
                  <c:v>0.12783278737942125</c:v>
                </c:pt>
                <c:pt idx="2389">
                  <c:v>0.12785776416231417</c:v>
                </c:pt>
                <c:pt idx="2390">
                  <c:v>0.12788272088353414</c:v>
                </c:pt>
                <c:pt idx="2391">
                  <c:v>0.12790765756724209</c:v>
                </c:pt>
                <c:pt idx="2392">
                  <c:v>0.12793257423756019</c:v>
                </c:pt>
                <c:pt idx="2393">
                  <c:v>0.12795747091857201</c:v>
                </c:pt>
                <c:pt idx="2394">
                  <c:v>0.12798234763432237</c:v>
                </c:pt>
                <c:pt idx="2395">
                  <c:v>0.12800720440881763</c:v>
                </c:pt>
                <c:pt idx="2396">
                  <c:v>0.12803204126602566</c:v>
                </c:pt>
                <c:pt idx="2397">
                  <c:v>0.12805685822987584</c:v>
                </c:pt>
                <c:pt idx="2398">
                  <c:v>0.12808165532425941</c:v>
                </c:pt>
                <c:pt idx="2399">
                  <c:v>0.12810643257302923</c:v>
                </c:pt>
                <c:pt idx="2400">
                  <c:v>0.12813119000000001</c:v>
                </c:pt>
                <c:pt idx="2401">
                  <c:v>0.12815592762894842</c:v>
                </c:pt>
                <c:pt idx="2402">
                  <c:v>0.1281806454836131</c:v>
                </c:pt>
                <c:pt idx="2403">
                  <c:v>0.12820534358769478</c:v>
                </c:pt>
                <c:pt idx="2404">
                  <c:v>0.12823002196485622</c:v>
                </c:pt>
                <c:pt idx="2405">
                  <c:v>0.12825468063872256</c:v>
                </c:pt>
                <c:pt idx="2406">
                  <c:v>0.12827931963288108</c:v>
                </c:pt>
                <c:pt idx="2407">
                  <c:v>0.12830393897088152</c:v>
                </c:pt>
                <c:pt idx="2408">
                  <c:v>0.12832853867623606</c:v>
                </c:pt>
                <c:pt idx="2409">
                  <c:v>0.12835311877241928</c:v>
                </c:pt>
                <c:pt idx="2410">
                  <c:v>0.12837767928286853</c:v>
                </c:pt>
                <c:pt idx="2411">
                  <c:v>0.12840222023098369</c:v>
                </c:pt>
                <c:pt idx="2412">
                  <c:v>0.12842674164012738</c:v>
                </c:pt>
                <c:pt idx="2413">
                  <c:v>0.12845124353362516</c:v>
                </c:pt>
                <c:pt idx="2414">
                  <c:v>0.12847572593476531</c:v>
                </c:pt>
                <c:pt idx="2415">
                  <c:v>0.1285001888667992</c:v>
                </c:pt>
                <c:pt idx="2416">
                  <c:v>0.12852463235294118</c:v>
                </c:pt>
                <c:pt idx="2417">
                  <c:v>0.12854905641636871</c:v>
                </c:pt>
                <c:pt idx="2418">
                  <c:v>0.12857346108022241</c:v>
                </c:pt>
                <c:pt idx="2419">
                  <c:v>0.12859784636760618</c:v>
                </c:pt>
                <c:pt idx="2420">
                  <c:v>0.1286222123015873</c:v>
                </c:pt>
                <c:pt idx="2421">
                  <c:v>0.12864655890519636</c:v>
                </c:pt>
                <c:pt idx="2422">
                  <c:v>0.12867088620142744</c:v>
                </c:pt>
                <c:pt idx="2423">
                  <c:v>0.12869519421323822</c:v>
                </c:pt>
                <c:pt idx="2424">
                  <c:v>0.12871948296354993</c:v>
                </c:pt>
                <c:pt idx="2425">
                  <c:v>0.12874375247524752</c:v>
                </c:pt>
                <c:pt idx="2426">
                  <c:v>0.12876800277117975</c:v>
                </c:pt>
                <c:pt idx="2427">
                  <c:v>0.12879223387415908</c:v>
                </c:pt>
                <c:pt idx="2428">
                  <c:v>0.12881644580696205</c:v>
                </c:pt>
                <c:pt idx="2429">
                  <c:v>0.128840638592329</c:v>
                </c:pt>
                <c:pt idx="2430">
                  <c:v>0.12886481225296442</c:v>
                </c:pt>
                <c:pt idx="2431">
                  <c:v>0.12888896681153694</c:v>
                </c:pt>
                <c:pt idx="2432">
                  <c:v>0.12891310229067932</c:v>
                </c:pt>
                <c:pt idx="2433">
                  <c:v>0.12893721871298858</c:v>
                </c:pt>
                <c:pt idx="2434">
                  <c:v>0.12896131610102604</c:v>
                </c:pt>
                <c:pt idx="2435">
                  <c:v>0.12898539447731755</c:v>
                </c:pt>
                <c:pt idx="2436">
                  <c:v>0.12900945386435334</c:v>
                </c:pt>
                <c:pt idx="2437">
                  <c:v>0.1290334942845881</c:v>
                </c:pt>
                <c:pt idx="2438">
                  <c:v>0.1290575157604413</c:v>
                </c:pt>
                <c:pt idx="2439">
                  <c:v>0.12908151831429696</c:v>
                </c:pt>
                <c:pt idx="2440">
                  <c:v>0.12910550196850396</c:v>
                </c:pt>
                <c:pt idx="2441">
                  <c:v>0.12912946674537584</c:v>
                </c:pt>
                <c:pt idx="2442">
                  <c:v>0.12915341266719119</c:v>
                </c:pt>
                <c:pt idx="2443">
                  <c:v>0.1291773397561935</c:v>
                </c:pt>
                <c:pt idx="2444">
                  <c:v>0.12920124803459121</c:v>
                </c:pt>
                <c:pt idx="2445">
                  <c:v>0.12922513752455797</c:v>
                </c:pt>
                <c:pt idx="2446">
                  <c:v>0.12924900824823254</c:v>
                </c:pt>
                <c:pt idx="2447">
                  <c:v>0.12927286022771889</c:v>
                </c:pt>
                <c:pt idx="2448">
                  <c:v>0.12929669348508635</c:v>
                </c:pt>
                <c:pt idx="2449">
                  <c:v>0.12932050804236955</c:v>
                </c:pt>
                <c:pt idx="2450">
                  <c:v>0.12934430392156862</c:v>
                </c:pt>
                <c:pt idx="2451">
                  <c:v>0.12936808114464918</c:v>
                </c:pt>
                <c:pt idx="2452">
                  <c:v>0.12939183973354232</c:v>
                </c:pt>
                <c:pt idx="2453">
                  <c:v>0.12941557971014495</c:v>
                </c:pt>
                <c:pt idx="2454">
                  <c:v>0.12943930109631951</c:v>
                </c:pt>
                <c:pt idx="2455">
                  <c:v>0.12946300391389434</c:v>
                </c:pt>
                <c:pt idx="2456">
                  <c:v>0.12948668818466355</c:v>
                </c:pt>
                <c:pt idx="2457">
                  <c:v>0.12951035393038718</c:v>
                </c:pt>
                <c:pt idx="2458">
                  <c:v>0.12953400117279126</c:v>
                </c:pt>
                <c:pt idx="2459">
                  <c:v>0.12955762993356781</c:v>
                </c:pt>
                <c:pt idx="2460">
                  <c:v>0.12958124023437501</c:v>
                </c:pt>
                <c:pt idx="2461">
                  <c:v>0.12960483209683718</c:v>
                </c:pt>
                <c:pt idx="2462">
                  <c:v>0.12962840554254487</c:v>
                </c:pt>
                <c:pt idx="2463">
                  <c:v>0.12965196059305503</c:v>
                </c:pt>
                <c:pt idx="2464">
                  <c:v>0.1296754972698908</c:v>
                </c:pt>
                <c:pt idx="2465">
                  <c:v>0.12969901559454192</c:v>
                </c:pt>
                <c:pt idx="2466">
                  <c:v>0.12972251558846454</c:v>
                </c:pt>
                <c:pt idx="2467">
                  <c:v>0.12974599727308142</c:v>
                </c:pt>
                <c:pt idx="2468">
                  <c:v>0.12976946066978196</c:v>
                </c:pt>
                <c:pt idx="2469">
                  <c:v>0.12979290579992214</c:v>
                </c:pt>
                <c:pt idx="2470">
                  <c:v>0.1298163326848249</c:v>
                </c:pt>
                <c:pt idx="2471">
                  <c:v>0.12983974134577986</c:v>
                </c:pt>
                <c:pt idx="2472">
                  <c:v>0.12986313180404355</c:v>
                </c:pt>
                <c:pt idx="2473">
                  <c:v>0.12988650408083952</c:v>
                </c:pt>
                <c:pt idx="2474">
                  <c:v>0.1299098581973582</c:v>
                </c:pt>
                <c:pt idx="2475">
                  <c:v>0.12993319417475729</c:v>
                </c:pt>
                <c:pt idx="2476">
                  <c:v>0.1299565120341615</c:v>
                </c:pt>
                <c:pt idx="2477">
                  <c:v>0.12997981179666279</c:v>
                </c:pt>
                <c:pt idx="2478">
                  <c:v>0.13000309348332043</c:v>
                </c:pt>
                <c:pt idx="2479">
                  <c:v>0.13002635711516092</c:v>
                </c:pt>
                <c:pt idx="2480">
                  <c:v>0.13004960271317831</c:v>
                </c:pt>
                <c:pt idx="2481">
                  <c:v>0.130072830298334</c:v>
                </c:pt>
                <c:pt idx="2482">
                  <c:v>0.13009603989155694</c:v>
                </c:pt>
                <c:pt idx="2483">
                  <c:v>0.13011923151374372</c:v>
                </c:pt>
                <c:pt idx="2484">
                  <c:v>0.13014240518575851</c:v>
                </c:pt>
                <c:pt idx="2485">
                  <c:v>0.13016556092843329</c:v>
                </c:pt>
                <c:pt idx="2486">
                  <c:v>0.1301886987625677</c:v>
                </c:pt>
                <c:pt idx="2487">
                  <c:v>0.13021181870892926</c:v>
                </c:pt>
                <c:pt idx="2488">
                  <c:v>0.13023492078825349</c:v>
                </c:pt>
                <c:pt idx="2489">
                  <c:v>0.13025800502124374</c:v>
                </c:pt>
                <c:pt idx="2490">
                  <c:v>0.13028107142857143</c:v>
                </c:pt>
                <c:pt idx="2491">
                  <c:v>0.13030412003087613</c:v>
                </c:pt>
                <c:pt idx="2492">
                  <c:v>0.13032715084876542</c:v>
                </c:pt>
                <c:pt idx="2493">
                  <c:v>0.13035016390281529</c:v>
                </c:pt>
                <c:pt idx="2494">
                  <c:v>0.13037315921356979</c:v>
                </c:pt>
                <c:pt idx="2495">
                  <c:v>0.13039613680154144</c:v>
                </c:pt>
                <c:pt idx="2496">
                  <c:v>0.13041909668721111</c:v>
                </c:pt>
                <c:pt idx="2497">
                  <c:v>0.13044203889102809</c:v>
                </c:pt>
                <c:pt idx="2498">
                  <c:v>0.13046496343341032</c:v>
                </c:pt>
                <c:pt idx="2499">
                  <c:v>0.13048787033474413</c:v>
                </c:pt>
                <c:pt idx="2500">
                  <c:v>0.13051075961538461</c:v>
                </c:pt>
                <c:pt idx="2501">
                  <c:v>0.13053363129565554</c:v>
                </c:pt>
                <c:pt idx="2502">
                  <c:v>0.13055648539584935</c:v>
                </c:pt>
                <c:pt idx="2503">
                  <c:v>0.13057932193622745</c:v>
                </c:pt>
                <c:pt idx="2504">
                  <c:v>0.13060214093701997</c:v>
                </c:pt>
                <c:pt idx="2505">
                  <c:v>0.13062494241842612</c:v>
                </c:pt>
                <c:pt idx="2506">
                  <c:v>0.13064772640061398</c:v>
                </c:pt>
                <c:pt idx="2507">
                  <c:v>0.13067049290372074</c:v>
                </c:pt>
                <c:pt idx="2508">
                  <c:v>0.13069324194785278</c:v>
                </c:pt>
                <c:pt idx="2509">
                  <c:v>0.13071597355308548</c:v>
                </c:pt>
                <c:pt idx="2510">
                  <c:v>0.13073868773946359</c:v>
                </c:pt>
                <c:pt idx="2511">
                  <c:v>0.13076138452700115</c:v>
                </c:pt>
                <c:pt idx="2512">
                  <c:v>0.13078406393568145</c:v>
                </c:pt>
                <c:pt idx="2513">
                  <c:v>0.13080672598545734</c:v>
                </c:pt>
                <c:pt idx="2514">
                  <c:v>0.13082937069625095</c:v>
                </c:pt>
                <c:pt idx="2515">
                  <c:v>0.13085199808795411</c:v>
                </c:pt>
                <c:pt idx="2516">
                  <c:v>0.13087460818042815</c:v>
                </c:pt>
                <c:pt idx="2517">
                  <c:v>0.13089720099350402</c:v>
                </c:pt>
                <c:pt idx="2518">
                  <c:v>0.13091977654698245</c:v>
                </c:pt>
                <c:pt idx="2519">
                  <c:v>0.13094233486063384</c:v>
                </c:pt>
                <c:pt idx="2520">
                  <c:v>0.13096487595419848</c:v>
                </c:pt>
                <c:pt idx="2521">
                  <c:v>0.1309873998473865</c:v>
                </c:pt>
                <c:pt idx="2522">
                  <c:v>0.13100990655987796</c:v>
                </c:pt>
                <c:pt idx="2523">
                  <c:v>0.13103239611132292</c:v>
                </c:pt>
                <c:pt idx="2524">
                  <c:v>0.13105486852134146</c:v>
                </c:pt>
                <c:pt idx="2525">
                  <c:v>0.1310773238095238</c:v>
                </c:pt>
                <c:pt idx="2526">
                  <c:v>0.13109976199543033</c:v>
                </c:pt>
                <c:pt idx="2527">
                  <c:v>0.13112218309859155</c:v>
                </c:pt>
                <c:pt idx="2528">
                  <c:v>0.13114458713850838</c:v>
                </c:pt>
                <c:pt idx="2529">
                  <c:v>0.13116697413465195</c:v>
                </c:pt>
                <c:pt idx="2530">
                  <c:v>0.13118934410646388</c:v>
                </c:pt>
                <c:pt idx="2531">
                  <c:v>0.13121169707335614</c:v>
                </c:pt>
                <c:pt idx="2532">
                  <c:v>0.13123403305471124</c:v>
                </c:pt>
                <c:pt idx="2533">
                  <c:v>0.13125635206988229</c:v>
                </c:pt>
                <c:pt idx="2534">
                  <c:v>0.13127865413819287</c:v>
                </c:pt>
                <c:pt idx="2535">
                  <c:v>0.13130093927893738</c:v>
                </c:pt>
                <c:pt idx="2536">
                  <c:v>0.13132320751138088</c:v>
                </c:pt>
                <c:pt idx="2537">
                  <c:v>0.13134545885475918</c:v>
                </c:pt>
                <c:pt idx="2538">
                  <c:v>0.13136769332827902</c:v>
                </c:pt>
                <c:pt idx="2539">
                  <c:v>0.13138991095111785</c:v>
                </c:pt>
                <c:pt idx="2540">
                  <c:v>0.13141211174242426</c:v>
                </c:pt>
                <c:pt idx="2541">
                  <c:v>0.13143429572131768</c:v>
                </c:pt>
                <c:pt idx="2542">
                  <c:v>0.13145646290688873</c:v>
                </c:pt>
                <c:pt idx="2543">
                  <c:v>0.13147861331819904</c:v>
                </c:pt>
                <c:pt idx="2544">
                  <c:v>0.13150074697428141</c:v>
                </c:pt>
                <c:pt idx="2545">
                  <c:v>0.13152286389413989</c:v>
                </c:pt>
                <c:pt idx="2546">
                  <c:v>0.13154496409674982</c:v>
                </c:pt>
                <c:pt idx="2547">
                  <c:v>0.13156704760105781</c:v>
                </c:pt>
                <c:pt idx="2548">
                  <c:v>0.1315891144259819</c:v>
                </c:pt>
                <c:pt idx="2549">
                  <c:v>0.13161116459041147</c:v>
                </c:pt>
                <c:pt idx="2550">
                  <c:v>0.13163319811320756</c:v>
                </c:pt>
                <c:pt idx="2551">
                  <c:v>0.13165521501320257</c:v>
                </c:pt>
                <c:pt idx="2552">
                  <c:v>0.1316772153092006</c:v>
                </c:pt>
                <c:pt idx="2553">
                  <c:v>0.1316991990199774</c:v>
                </c:pt>
                <c:pt idx="2554">
                  <c:v>0.13172116616428034</c:v>
                </c:pt>
                <c:pt idx="2555">
                  <c:v>0.13174311676082864</c:v>
                </c:pt>
                <c:pt idx="2556">
                  <c:v>0.13176505082831327</c:v>
                </c:pt>
                <c:pt idx="2557">
                  <c:v>0.13178696838539705</c:v>
                </c:pt>
                <c:pt idx="2558">
                  <c:v>0.13180886945071485</c:v>
                </c:pt>
                <c:pt idx="2559">
                  <c:v>0.13183075404287325</c:v>
                </c:pt>
                <c:pt idx="2560">
                  <c:v>0.13185262218045113</c:v>
                </c:pt>
                <c:pt idx="2561">
                  <c:v>0.13187447388199927</c:v>
                </c:pt>
                <c:pt idx="2562">
                  <c:v>0.13189630916604056</c:v>
                </c:pt>
                <c:pt idx="2563">
                  <c:v>0.13191812805107023</c:v>
                </c:pt>
                <c:pt idx="2564">
                  <c:v>0.13193993055555556</c:v>
                </c:pt>
                <c:pt idx="2565">
                  <c:v>0.13196171669793622</c:v>
                </c:pt>
                <c:pt idx="2566">
                  <c:v>0.13198348649662417</c:v>
                </c:pt>
                <c:pt idx="2567">
                  <c:v>0.13200523997000374</c:v>
                </c:pt>
                <c:pt idx="2568">
                  <c:v>0.1320269771364318</c:v>
                </c:pt>
                <c:pt idx="2569">
                  <c:v>0.13204869801423755</c:v>
                </c:pt>
                <c:pt idx="2570">
                  <c:v>0.13207040262172284</c:v>
                </c:pt>
                <c:pt idx="2571">
                  <c:v>0.13209209097716212</c:v>
                </c:pt>
                <c:pt idx="2572">
                  <c:v>0.13211376309880238</c:v>
                </c:pt>
                <c:pt idx="2573">
                  <c:v>0.13213541900486347</c:v>
                </c:pt>
                <c:pt idx="2574">
                  <c:v>0.13215705871353778</c:v>
                </c:pt>
                <c:pt idx="2575">
                  <c:v>0.13217868224299065</c:v>
                </c:pt>
                <c:pt idx="2576">
                  <c:v>0.13220028961136024</c:v>
                </c:pt>
                <c:pt idx="2577">
                  <c:v>0.13222188083675757</c:v>
                </c:pt>
                <c:pt idx="2578">
                  <c:v>0.13224345593726664</c:v>
                </c:pt>
                <c:pt idx="2579">
                  <c:v>0.13226501493094439</c:v>
                </c:pt>
                <c:pt idx="2580">
                  <c:v>0.13228655783582091</c:v>
                </c:pt>
                <c:pt idx="2581">
                  <c:v>0.1323080846698993</c:v>
                </c:pt>
                <c:pt idx="2582">
                  <c:v>0.13232959545115586</c:v>
                </c:pt>
                <c:pt idx="2583">
                  <c:v>0.13235109019754007</c:v>
                </c:pt>
                <c:pt idx="2584">
                  <c:v>0.13237256892697466</c:v>
                </c:pt>
                <c:pt idx="2585">
                  <c:v>0.13239403165735569</c:v>
                </c:pt>
                <c:pt idx="2586">
                  <c:v>0.13241547840655252</c:v>
                </c:pt>
                <c:pt idx="2587">
                  <c:v>0.13243690919240789</c:v>
                </c:pt>
                <c:pt idx="2588">
                  <c:v>0.13245832403273811</c:v>
                </c:pt>
                <c:pt idx="2589">
                  <c:v>0.13247972294533283</c:v>
                </c:pt>
                <c:pt idx="2590">
                  <c:v>0.13250110594795539</c:v>
                </c:pt>
                <c:pt idx="2591">
                  <c:v>0.13252247305834264</c:v>
                </c:pt>
                <c:pt idx="2592">
                  <c:v>0.13254382429420505</c:v>
                </c:pt>
                <c:pt idx="2593">
                  <c:v>0.13256515967322691</c:v>
                </c:pt>
                <c:pt idx="2594">
                  <c:v>0.13258647921306607</c:v>
                </c:pt>
                <c:pt idx="2595">
                  <c:v>0.13260778293135436</c:v>
                </c:pt>
                <c:pt idx="2596">
                  <c:v>0.13262907084569733</c:v>
                </c:pt>
                <c:pt idx="2597">
                  <c:v>0.13265034297367445</c:v>
                </c:pt>
                <c:pt idx="2598">
                  <c:v>0.13267159933283915</c:v>
                </c:pt>
                <c:pt idx="2599">
                  <c:v>0.13269283994071879</c:v>
                </c:pt>
                <c:pt idx="2600">
                  <c:v>0.13271406481481482</c:v>
                </c:pt>
                <c:pt idx="2601">
                  <c:v>0.13273527397260274</c:v>
                </c:pt>
                <c:pt idx="2602">
                  <c:v>0.13275646743153219</c:v>
                </c:pt>
                <c:pt idx="2603">
                  <c:v>0.13277764520902702</c:v>
                </c:pt>
                <c:pt idx="2604">
                  <c:v>0.1327988073224852</c:v>
                </c:pt>
                <c:pt idx="2605">
                  <c:v>0.1328199537892791</c:v>
                </c:pt>
                <c:pt idx="2606">
                  <c:v>0.13284108462675537</c:v>
                </c:pt>
                <c:pt idx="2607">
                  <c:v>0.13286219985223494</c:v>
                </c:pt>
                <c:pt idx="2608">
                  <c:v>0.13288329948301331</c:v>
                </c:pt>
                <c:pt idx="2609">
                  <c:v>0.13290438353636028</c:v>
                </c:pt>
                <c:pt idx="2610">
                  <c:v>0.1329254520295203</c:v>
                </c:pt>
                <c:pt idx="2611">
                  <c:v>0.1329465049797123</c:v>
                </c:pt>
                <c:pt idx="2612">
                  <c:v>0.13296754240412978</c:v>
                </c:pt>
                <c:pt idx="2613">
                  <c:v>0.13298856431994105</c:v>
                </c:pt>
                <c:pt idx="2614">
                  <c:v>0.13300957074428887</c:v>
                </c:pt>
                <c:pt idx="2615">
                  <c:v>0.13303056169429098</c:v>
                </c:pt>
                <c:pt idx="2616">
                  <c:v>0.13305153718703977</c:v>
                </c:pt>
                <c:pt idx="2617">
                  <c:v>0.13307249723960249</c:v>
                </c:pt>
                <c:pt idx="2618">
                  <c:v>0.13309344186902136</c:v>
                </c:pt>
                <c:pt idx="2619">
                  <c:v>0.13311437109231336</c:v>
                </c:pt>
                <c:pt idx="2620">
                  <c:v>0.13313528492647059</c:v>
                </c:pt>
                <c:pt idx="2621">
                  <c:v>0.13315618338846014</c:v>
                </c:pt>
                <c:pt idx="2622">
                  <c:v>0.13317706649522409</c:v>
                </c:pt>
                <c:pt idx="2623">
                  <c:v>0.13319793426367979</c:v>
                </c:pt>
                <c:pt idx="2624">
                  <c:v>0.13321878671071954</c:v>
                </c:pt>
                <c:pt idx="2625">
                  <c:v>0.133239623853211</c:v>
                </c:pt>
                <c:pt idx="2626">
                  <c:v>0.13326044570799708</c:v>
                </c:pt>
                <c:pt idx="2627">
                  <c:v>0.13328125229189586</c:v>
                </c:pt>
                <c:pt idx="2628">
                  <c:v>0.13330204362170089</c:v>
                </c:pt>
                <c:pt idx="2629">
                  <c:v>0.13332281971418103</c:v>
                </c:pt>
                <c:pt idx="2630">
                  <c:v>0.13334358058608059</c:v>
                </c:pt>
                <c:pt idx="2631">
                  <c:v>0.13336432625411937</c:v>
                </c:pt>
                <c:pt idx="2632">
                  <c:v>0.13338505673499268</c:v>
                </c:pt>
                <c:pt idx="2633">
                  <c:v>0.13340577204537141</c:v>
                </c:pt>
                <c:pt idx="2634">
                  <c:v>0.13342647220190199</c:v>
                </c:pt>
                <c:pt idx="2635">
                  <c:v>0.13344715722120659</c:v>
                </c:pt>
                <c:pt idx="2636">
                  <c:v>0.13346782711988306</c:v>
                </c:pt>
                <c:pt idx="2637">
                  <c:v>0.13348848191450494</c:v>
                </c:pt>
                <c:pt idx="2638">
                  <c:v>0.13350912162162162</c:v>
                </c:pt>
                <c:pt idx="2639">
                  <c:v>0.13352974625775832</c:v>
                </c:pt>
                <c:pt idx="2640">
                  <c:v>0.13355035583941607</c:v>
                </c:pt>
                <c:pt idx="2641">
                  <c:v>0.13357095038307187</c:v>
                </c:pt>
                <c:pt idx="2642">
                  <c:v>0.1335915299051787</c:v>
                </c:pt>
                <c:pt idx="2643">
                  <c:v>0.13361209442216554</c:v>
                </c:pt>
                <c:pt idx="2644">
                  <c:v>0.13363264395043731</c:v>
                </c:pt>
                <c:pt idx="2645">
                  <c:v>0.13365317850637523</c:v>
                </c:pt>
                <c:pt idx="2646">
                  <c:v>0.1336736981063365</c:v>
                </c:pt>
                <c:pt idx="2647">
                  <c:v>0.13369420276665453</c:v>
                </c:pt>
                <c:pt idx="2648">
                  <c:v>0.13371469250363902</c:v>
                </c:pt>
                <c:pt idx="2649">
                  <c:v>0.13373516733357585</c:v>
                </c:pt>
                <c:pt idx="2650">
                  <c:v>0.13375562727272727</c:v>
                </c:pt>
                <c:pt idx="2651">
                  <c:v>0.13377607233733188</c:v>
                </c:pt>
                <c:pt idx="2652">
                  <c:v>0.13379650254360465</c:v>
                </c:pt>
                <c:pt idx="2653">
                  <c:v>0.13381691790773703</c:v>
                </c:pt>
                <c:pt idx="2654">
                  <c:v>0.13383731844589689</c:v>
                </c:pt>
                <c:pt idx="2655">
                  <c:v>0.13385770417422868</c:v>
                </c:pt>
                <c:pt idx="2656">
                  <c:v>0.13387807510885341</c:v>
                </c:pt>
                <c:pt idx="2657">
                  <c:v>0.1338984312658687</c:v>
                </c:pt>
                <c:pt idx="2658">
                  <c:v>0.13391877266134883</c:v>
                </c:pt>
                <c:pt idx="2659">
                  <c:v>0.13393909931134471</c:v>
                </c:pt>
                <c:pt idx="2660">
                  <c:v>0.13395941123188407</c:v>
                </c:pt>
                <c:pt idx="2661">
                  <c:v>0.13397970843897139</c:v>
                </c:pt>
                <c:pt idx="2662">
                  <c:v>0.13399999094858797</c:v>
                </c:pt>
                <c:pt idx="2663">
                  <c:v>0.13402025877669202</c:v>
                </c:pt>
                <c:pt idx="2664">
                  <c:v>0.13404051193921854</c:v>
                </c:pt>
                <c:pt idx="2665">
                  <c:v>0.13406075045207957</c:v>
                </c:pt>
                <c:pt idx="2666">
                  <c:v>0.13408097433116414</c:v>
                </c:pt>
                <c:pt idx="2667">
                  <c:v>0.13410118359233827</c:v>
                </c:pt>
                <c:pt idx="2668">
                  <c:v>0.1341213782514451</c:v>
                </c:pt>
                <c:pt idx="2669">
                  <c:v>0.1341415583243048</c:v>
                </c:pt>
                <c:pt idx="2670">
                  <c:v>0.13416172382671482</c:v>
                </c:pt>
                <c:pt idx="2671">
                  <c:v>0.13418187477444968</c:v>
                </c:pt>
                <c:pt idx="2672">
                  <c:v>0.13420201118326117</c:v>
                </c:pt>
                <c:pt idx="2673">
                  <c:v>0.13422213306887848</c:v>
                </c:pt>
                <c:pt idx="2674">
                  <c:v>0.13424224044700794</c:v>
                </c:pt>
                <c:pt idx="2675">
                  <c:v>0.13426233333333334</c:v>
                </c:pt>
                <c:pt idx="2676">
                  <c:v>0.13428241174351585</c:v>
                </c:pt>
                <c:pt idx="2677">
                  <c:v>0.13430247569319409</c:v>
                </c:pt>
                <c:pt idx="2678">
                  <c:v>0.13432252519798418</c:v>
                </c:pt>
                <c:pt idx="2679">
                  <c:v>0.13434256027347968</c:v>
                </c:pt>
                <c:pt idx="2680">
                  <c:v>0.1343625809352518</c:v>
                </c:pt>
                <c:pt idx="2681">
                  <c:v>0.13438258719884935</c:v>
                </c:pt>
                <c:pt idx="2682">
                  <c:v>0.13440257907979869</c:v>
                </c:pt>
                <c:pt idx="2683">
                  <c:v>0.13442255659360405</c:v>
                </c:pt>
                <c:pt idx="2684">
                  <c:v>0.13444251975574714</c:v>
                </c:pt>
                <c:pt idx="2685">
                  <c:v>0.13446246858168762</c:v>
                </c:pt>
                <c:pt idx="2686">
                  <c:v>0.13448240308686291</c:v>
                </c:pt>
                <c:pt idx="2687">
                  <c:v>0.13450232328668818</c:v>
                </c:pt>
                <c:pt idx="2688">
                  <c:v>0.13452222919655668</c:v>
                </c:pt>
                <c:pt idx="2689">
                  <c:v>0.13454212083183936</c:v>
                </c:pt>
                <c:pt idx="2690">
                  <c:v>0.13456199820788531</c:v>
                </c:pt>
                <c:pt idx="2691">
                  <c:v>0.13458186134002151</c:v>
                </c:pt>
                <c:pt idx="2692">
                  <c:v>0.134601710243553</c:v>
                </c:pt>
                <c:pt idx="2693">
                  <c:v>0.13462154493376299</c:v>
                </c:pt>
                <c:pt idx="2694">
                  <c:v>0.13464136542591268</c:v>
                </c:pt>
                <c:pt idx="2695">
                  <c:v>0.1346611717352415</c:v>
                </c:pt>
                <c:pt idx="2696">
                  <c:v>0.1346809638769671</c:v>
                </c:pt>
                <c:pt idx="2697">
                  <c:v>0.13470074186628531</c:v>
                </c:pt>
                <c:pt idx="2698">
                  <c:v>0.13472050571837027</c:v>
                </c:pt>
                <c:pt idx="2699">
                  <c:v>0.13474025544837442</c:v>
                </c:pt>
                <c:pt idx="2700">
                  <c:v>0.13475999107142858</c:v>
                </c:pt>
                <c:pt idx="2701">
                  <c:v>0.13477971260264193</c:v>
                </c:pt>
                <c:pt idx="2702">
                  <c:v>0.13479942005710208</c:v>
                </c:pt>
                <c:pt idx="2703">
                  <c:v>0.13481911344987516</c:v>
                </c:pt>
                <c:pt idx="2704">
                  <c:v>0.13483879279600572</c:v>
                </c:pt>
                <c:pt idx="2705">
                  <c:v>0.13485845811051694</c:v>
                </c:pt>
                <c:pt idx="2706">
                  <c:v>0.13487810940841055</c:v>
                </c:pt>
                <c:pt idx="2707">
                  <c:v>0.13489774670466689</c:v>
                </c:pt>
                <c:pt idx="2708">
                  <c:v>0.13491737001424503</c:v>
                </c:pt>
                <c:pt idx="2709">
                  <c:v>0.1349369793520826</c:v>
                </c:pt>
                <c:pt idx="2710">
                  <c:v>0.13495657473309608</c:v>
                </c:pt>
                <c:pt idx="2711">
                  <c:v>0.13497615617218073</c:v>
                </c:pt>
                <c:pt idx="2712">
                  <c:v>0.13499572368421053</c:v>
                </c:pt>
                <c:pt idx="2713">
                  <c:v>0.13501527728403842</c:v>
                </c:pt>
                <c:pt idx="2714">
                  <c:v>0.13503481698649608</c:v>
                </c:pt>
                <c:pt idx="2715">
                  <c:v>0.13505434280639433</c:v>
                </c:pt>
                <c:pt idx="2716">
                  <c:v>0.13507385475852274</c:v>
                </c:pt>
                <c:pt idx="2717">
                  <c:v>0.13509335285764998</c:v>
                </c:pt>
                <c:pt idx="2718">
                  <c:v>0.13511283711852379</c:v>
                </c:pt>
                <c:pt idx="2719">
                  <c:v>0.13513230755587088</c:v>
                </c:pt>
                <c:pt idx="2720">
                  <c:v>0.13515176418439717</c:v>
                </c:pt>
                <c:pt idx="2721">
                  <c:v>0.13517120701878768</c:v>
                </c:pt>
                <c:pt idx="2722">
                  <c:v>0.1351906360737066</c:v>
                </c:pt>
                <c:pt idx="2723">
                  <c:v>0.13521005136379741</c:v>
                </c:pt>
                <c:pt idx="2724">
                  <c:v>0.13522945290368271</c:v>
                </c:pt>
                <c:pt idx="2725">
                  <c:v>0.13524884070796461</c:v>
                </c:pt>
                <c:pt idx="2726">
                  <c:v>0.13526821479122436</c:v>
                </c:pt>
                <c:pt idx="2727">
                  <c:v>0.13528757516802264</c:v>
                </c:pt>
                <c:pt idx="2728">
                  <c:v>0.13530692185289958</c:v>
                </c:pt>
                <c:pt idx="2729">
                  <c:v>0.1353262548603747</c:v>
                </c:pt>
                <c:pt idx="2730">
                  <c:v>0.135345574204947</c:v>
                </c:pt>
                <c:pt idx="2731">
                  <c:v>0.13536487990109503</c:v>
                </c:pt>
                <c:pt idx="2732">
                  <c:v>0.13538417196327684</c:v>
                </c:pt>
                <c:pt idx="2733">
                  <c:v>0.13540345040593013</c:v>
                </c:pt>
                <c:pt idx="2734">
                  <c:v>0.13542271524347213</c:v>
                </c:pt>
                <c:pt idx="2735">
                  <c:v>0.13544196649029983</c:v>
                </c:pt>
                <c:pt idx="2736">
                  <c:v>0.13546120416078986</c:v>
                </c:pt>
                <c:pt idx="2737">
                  <c:v>0.13548042826929854</c:v>
                </c:pt>
                <c:pt idx="2738">
                  <c:v>0.13549963883016211</c:v>
                </c:pt>
                <c:pt idx="2739">
                  <c:v>0.13551883585769636</c:v>
                </c:pt>
                <c:pt idx="2740">
                  <c:v>0.13553801936619719</c:v>
                </c:pt>
                <c:pt idx="2741">
                  <c:v>0.13555718936994018</c:v>
                </c:pt>
                <c:pt idx="2742">
                  <c:v>0.13557634588318085</c:v>
                </c:pt>
                <c:pt idx="2743">
                  <c:v>0.13559548892015477</c:v>
                </c:pt>
                <c:pt idx="2744">
                  <c:v>0.13561461849507736</c:v>
                </c:pt>
                <c:pt idx="2745">
                  <c:v>0.13563373462214412</c:v>
                </c:pt>
                <c:pt idx="2746">
                  <c:v>0.13565283731553057</c:v>
                </c:pt>
                <c:pt idx="2747">
                  <c:v>0.13567192658939234</c:v>
                </c:pt>
                <c:pt idx="2748">
                  <c:v>0.1356910024578652</c:v>
                </c:pt>
                <c:pt idx="2749">
                  <c:v>0.13571006493506493</c:v>
                </c:pt>
                <c:pt idx="2750">
                  <c:v>0.13572911403508772</c:v>
                </c:pt>
                <c:pt idx="2751">
                  <c:v>0.13574814977200983</c:v>
                </c:pt>
                <c:pt idx="2752">
                  <c:v>0.13576717215988779</c:v>
                </c:pt>
                <c:pt idx="2753">
                  <c:v>0.13578618121275851</c:v>
                </c:pt>
                <c:pt idx="2754">
                  <c:v>0.13580517694463912</c:v>
                </c:pt>
                <c:pt idx="2755">
                  <c:v>0.13582415936952716</c:v>
                </c:pt>
                <c:pt idx="2756">
                  <c:v>0.13584312850140057</c:v>
                </c:pt>
                <c:pt idx="2757">
                  <c:v>0.1358620843542177</c:v>
                </c:pt>
                <c:pt idx="2758">
                  <c:v>0.13588102694191745</c:v>
                </c:pt>
                <c:pt idx="2759">
                  <c:v>0.13589995627841903</c:v>
                </c:pt>
                <c:pt idx="2760">
                  <c:v>0.13591887237762237</c:v>
                </c:pt>
                <c:pt idx="2761">
                  <c:v>0.13593777525340792</c:v>
                </c:pt>
                <c:pt idx="2762">
                  <c:v>0.13595666491963662</c:v>
                </c:pt>
                <c:pt idx="2763">
                  <c:v>0.1359755413901502</c:v>
                </c:pt>
                <c:pt idx="2764">
                  <c:v>0.13599440467877094</c:v>
                </c:pt>
                <c:pt idx="2765">
                  <c:v>0.13601325479930193</c:v>
                </c:pt>
                <c:pt idx="2766">
                  <c:v>0.13603209176552689</c:v>
                </c:pt>
                <c:pt idx="2767">
                  <c:v>0.13605091559121033</c:v>
                </c:pt>
                <c:pt idx="2768">
                  <c:v>0.13606972629009764</c:v>
                </c:pt>
                <c:pt idx="2769">
                  <c:v>0.13608852387591497</c:v>
                </c:pt>
                <c:pt idx="2770">
                  <c:v>0.13610730836236934</c:v>
                </c:pt>
                <c:pt idx="2771">
                  <c:v>0.13612607976314875</c:v>
                </c:pt>
                <c:pt idx="2772">
                  <c:v>0.13614483809192199</c:v>
                </c:pt>
                <c:pt idx="2773">
                  <c:v>0.13616358336233902</c:v>
                </c:pt>
                <c:pt idx="2774">
                  <c:v>0.13618231558803062</c:v>
                </c:pt>
                <c:pt idx="2775">
                  <c:v>0.1362010347826087</c:v>
                </c:pt>
                <c:pt idx="2776">
                  <c:v>0.13621974095966621</c:v>
                </c:pt>
                <c:pt idx="2777">
                  <c:v>0.1362384341327772</c:v>
                </c:pt>
                <c:pt idx="2778">
                  <c:v>0.13625711431549689</c:v>
                </c:pt>
                <c:pt idx="2779">
                  <c:v>0.13627578152136158</c:v>
                </c:pt>
                <c:pt idx="2780">
                  <c:v>0.13629443576388889</c:v>
                </c:pt>
                <c:pt idx="2781">
                  <c:v>0.13631307705657758</c:v>
                </c:pt>
                <c:pt idx="2782">
                  <c:v>0.13633170541290771</c:v>
                </c:pt>
                <c:pt idx="2783">
                  <c:v>0.13635032084634063</c:v>
                </c:pt>
                <c:pt idx="2784">
                  <c:v>0.136368923370319</c:v>
                </c:pt>
                <c:pt idx="2785">
                  <c:v>0.1363875129982669</c:v>
                </c:pt>
                <c:pt idx="2786">
                  <c:v>0.13640608974358975</c:v>
                </c:pt>
                <c:pt idx="2787">
                  <c:v>0.1364246536196744</c:v>
                </c:pt>
                <c:pt idx="2788">
                  <c:v>0.13644320463988921</c:v>
                </c:pt>
                <c:pt idx="2789">
                  <c:v>0.13646174281758394</c:v>
                </c:pt>
                <c:pt idx="2790">
                  <c:v>0.13648026816608996</c:v>
                </c:pt>
                <c:pt idx="2791">
                  <c:v>0.13649878069872018</c:v>
                </c:pt>
                <c:pt idx="2792">
                  <c:v>0.13651728042876901</c:v>
                </c:pt>
                <c:pt idx="2793">
                  <c:v>0.13653576736951265</c:v>
                </c:pt>
                <c:pt idx="2794">
                  <c:v>0.1365542415342087</c:v>
                </c:pt>
                <c:pt idx="2795">
                  <c:v>0.13657270293609672</c:v>
                </c:pt>
                <c:pt idx="2796">
                  <c:v>0.1365911515883978</c:v>
                </c:pt>
                <c:pt idx="2797">
                  <c:v>0.13660958750431482</c:v>
                </c:pt>
                <c:pt idx="2798">
                  <c:v>0.13662801069703245</c:v>
                </c:pt>
                <c:pt idx="2799">
                  <c:v>0.13664642117971715</c:v>
                </c:pt>
                <c:pt idx="2800">
                  <c:v>0.13666481896551724</c:v>
                </c:pt>
                <c:pt idx="2801">
                  <c:v>0.13668320406756293</c:v>
                </c:pt>
                <c:pt idx="2802">
                  <c:v>0.13670157649896622</c:v>
                </c:pt>
                <c:pt idx="2803">
                  <c:v>0.13671993627282122</c:v>
                </c:pt>
                <c:pt idx="2804">
                  <c:v>0.13673828340220387</c:v>
                </c:pt>
                <c:pt idx="2805">
                  <c:v>0.13675661790017213</c:v>
                </c:pt>
                <c:pt idx="2806">
                  <c:v>0.13677493977976601</c:v>
                </c:pt>
                <c:pt idx="2807">
                  <c:v>0.13679324905400755</c:v>
                </c:pt>
                <c:pt idx="2808">
                  <c:v>0.13681154573590099</c:v>
                </c:pt>
                <c:pt idx="2809">
                  <c:v>0.13682982983843245</c:v>
                </c:pt>
                <c:pt idx="2810">
                  <c:v>0.13684810137457046</c:v>
                </c:pt>
                <c:pt idx="2811">
                  <c:v>0.13686636035726554</c:v>
                </c:pt>
                <c:pt idx="2812">
                  <c:v>0.13688460679945055</c:v>
                </c:pt>
                <c:pt idx="2813">
                  <c:v>0.13690284071404052</c:v>
                </c:pt>
                <c:pt idx="2814">
                  <c:v>0.13692106211393273</c:v>
                </c:pt>
                <c:pt idx="2815">
                  <c:v>0.13693927101200687</c:v>
                </c:pt>
                <c:pt idx="2816">
                  <c:v>0.13695746742112483</c:v>
                </c:pt>
                <c:pt idx="2817">
                  <c:v>0.13697565135413095</c:v>
                </c:pt>
                <c:pt idx="2818">
                  <c:v>0.13699382282385197</c:v>
                </c:pt>
                <c:pt idx="2819">
                  <c:v>0.13701198184309696</c:v>
                </c:pt>
                <c:pt idx="2820">
                  <c:v>0.13703012842465753</c:v>
                </c:pt>
                <c:pt idx="2821">
                  <c:v>0.13704826258130778</c:v>
                </c:pt>
                <c:pt idx="2822">
                  <c:v>0.13706638432580423</c:v>
                </c:pt>
                <c:pt idx="2823">
                  <c:v>0.1370844936708861</c:v>
                </c:pt>
                <c:pt idx="2824">
                  <c:v>0.13710259062927496</c:v>
                </c:pt>
                <c:pt idx="2825">
                  <c:v>0.13712067521367521</c:v>
                </c:pt>
                <c:pt idx="2826">
                  <c:v>0.13713874743677376</c:v>
                </c:pt>
                <c:pt idx="2827">
                  <c:v>0.13715680731124016</c:v>
                </c:pt>
                <c:pt idx="2828">
                  <c:v>0.1371748548497268</c:v>
                </c:pt>
                <c:pt idx="2829">
                  <c:v>0.13719289006486857</c:v>
                </c:pt>
                <c:pt idx="2830">
                  <c:v>0.13721091296928328</c:v>
                </c:pt>
                <c:pt idx="2831">
                  <c:v>0.13722892357557148</c:v>
                </c:pt>
                <c:pt idx="2832">
                  <c:v>0.13724692189631651</c:v>
                </c:pt>
                <c:pt idx="2833">
                  <c:v>0.13726490794408458</c:v>
                </c:pt>
                <c:pt idx="2834">
                  <c:v>0.13728288173142467</c:v>
                </c:pt>
                <c:pt idx="2835">
                  <c:v>0.13730084327086883</c:v>
                </c:pt>
                <c:pt idx="2836">
                  <c:v>0.13731879257493187</c:v>
                </c:pt>
                <c:pt idx="2837">
                  <c:v>0.13733672965611168</c:v>
                </c:pt>
                <c:pt idx="2838">
                  <c:v>0.13735465452688905</c:v>
                </c:pt>
                <c:pt idx="2839">
                  <c:v>0.13737256719972779</c:v>
                </c:pt>
                <c:pt idx="2840">
                  <c:v>0.13739046768707483</c:v>
                </c:pt>
                <c:pt idx="2841">
                  <c:v>0.13740835600136009</c:v>
                </c:pt>
                <c:pt idx="2842">
                  <c:v>0.13742623215499661</c:v>
                </c:pt>
                <c:pt idx="2843">
                  <c:v>0.13744409616038059</c:v>
                </c:pt>
                <c:pt idx="2844">
                  <c:v>0.13746194802989131</c:v>
                </c:pt>
                <c:pt idx="2845">
                  <c:v>0.13747978777589134</c:v>
                </c:pt>
                <c:pt idx="2846">
                  <c:v>0.13749761541072641</c:v>
                </c:pt>
                <c:pt idx="2847">
                  <c:v>0.13751543094672547</c:v>
                </c:pt>
                <c:pt idx="2848">
                  <c:v>0.13753323439620083</c:v>
                </c:pt>
                <c:pt idx="2849">
                  <c:v>0.13755102577144795</c:v>
                </c:pt>
                <c:pt idx="2850">
                  <c:v>0.13756880508474575</c:v>
                </c:pt>
                <c:pt idx="2851">
                  <c:v>0.1375865723483565</c:v>
                </c:pt>
                <c:pt idx="2852">
                  <c:v>0.13760432757452573</c:v>
                </c:pt>
                <c:pt idx="2853">
                  <c:v>0.13762207077548258</c:v>
                </c:pt>
                <c:pt idx="2854">
                  <c:v>0.13763980196343942</c:v>
                </c:pt>
                <c:pt idx="2855">
                  <c:v>0.13765752115059221</c:v>
                </c:pt>
                <c:pt idx="2856">
                  <c:v>0.13767522834912044</c:v>
                </c:pt>
                <c:pt idx="2857">
                  <c:v>0.13769292357118701</c:v>
                </c:pt>
                <c:pt idx="2858">
                  <c:v>0.13771060682893849</c:v>
                </c:pt>
                <c:pt idx="2859">
                  <c:v>0.13772827813450489</c:v>
                </c:pt>
                <c:pt idx="2860">
                  <c:v>0.1377459375</c:v>
                </c:pt>
                <c:pt idx="2861">
                  <c:v>0.13776358493752111</c:v>
                </c:pt>
                <c:pt idx="2862">
                  <c:v>0.13778122045914923</c:v>
                </c:pt>
                <c:pt idx="2863">
                  <c:v>0.13779884407694906</c:v>
                </c:pt>
                <c:pt idx="2864">
                  <c:v>0.13781645580296897</c:v>
                </c:pt>
                <c:pt idx="2865">
                  <c:v>0.13783405564924114</c:v>
                </c:pt>
                <c:pt idx="2866">
                  <c:v>0.13785164362778154</c:v>
                </c:pt>
                <c:pt idx="2867">
                  <c:v>0.13786921975058983</c:v>
                </c:pt>
                <c:pt idx="2868">
                  <c:v>0.1378867840296496</c:v>
                </c:pt>
                <c:pt idx="2869">
                  <c:v>0.13790433647692826</c:v>
                </c:pt>
                <c:pt idx="2870">
                  <c:v>0.13792187710437709</c:v>
                </c:pt>
                <c:pt idx="2871">
                  <c:v>0.13793940592393134</c:v>
                </c:pt>
                <c:pt idx="2872">
                  <c:v>0.13795692294751008</c:v>
                </c:pt>
                <c:pt idx="2873">
                  <c:v>0.1379744281870165</c:v>
                </c:pt>
                <c:pt idx="2874">
                  <c:v>0.1379919216543376</c:v>
                </c:pt>
                <c:pt idx="2875">
                  <c:v>0.13800940336134454</c:v>
                </c:pt>
                <c:pt idx="2876">
                  <c:v>0.13802687331989247</c:v>
                </c:pt>
                <c:pt idx="2877">
                  <c:v>0.13804433154182061</c:v>
                </c:pt>
                <c:pt idx="2878">
                  <c:v>0.13806177803895234</c:v>
                </c:pt>
                <c:pt idx="2879">
                  <c:v>0.13807921282309499</c:v>
                </c:pt>
                <c:pt idx="2880">
                  <c:v>0.13809663590604027</c:v>
                </c:pt>
                <c:pt idx="2881">
                  <c:v>0.13811404729956392</c:v>
                </c:pt>
                <c:pt idx="2882">
                  <c:v>0.13813144701542587</c:v>
                </c:pt>
                <c:pt idx="2883">
                  <c:v>0.13814883506537046</c:v>
                </c:pt>
                <c:pt idx="2884">
                  <c:v>0.13816621146112601</c:v>
                </c:pt>
                <c:pt idx="2885">
                  <c:v>0.13818357621440536</c:v>
                </c:pt>
                <c:pt idx="2886">
                  <c:v>0.13820092933690556</c:v>
                </c:pt>
                <c:pt idx="2887">
                  <c:v>0.13821827084030799</c:v>
                </c:pt>
                <c:pt idx="2888">
                  <c:v>0.13823560073627847</c:v>
                </c:pt>
                <c:pt idx="2889">
                  <c:v>0.13825291903646705</c:v>
                </c:pt>
                <c:pt idx="2890">
                  <c:v>0.13827022575250836</c:v>
                </c:pt>
                <c:pt idx="2891">
                  <c:v>0.13828752089602139</c:v>
                </c:pt>
                <c:pt idx="2892">
                  <c:v>0.13830480447860963</c:v>
                </c:pt>
                <c:pt idx="2893">
                  <c:v>0.13832207651186101</c:v>
                </c:pt>
                <c:pt idx="2894">
                  <c:v>0.13833933700734802</c:v>
                </c:pt>
                <c:pt idx="2895">
                  <c:v>0.1383565859766277</c:v>
                </c:pt>
                <c:pt idx="2896">
                  <c:v>0.13837382343124166</c:v>
                </c:pt>
                <c:pt idx="2897">
                  <c:v>0.13839104938271604</c:v>
                </c:pt>
                <c:pt idx="2898">
                  <c:v>0.13840826384256172</c:v>
                </c:pt>
                <c:pt idx="2899">
                  <c:v>0.13842546682227411</c:v>
                </c:pt>
                <c:pt idx="2900">
                  <c:v>0.13844265833333333</c:v>
                </c:pt>
                <c:pt idx="2901">
                  <c:v>0.13845983838720427</c:v>
                </c:pt>
                <c:pt idx="2902">
                  <c:v>0.13847700699533644</c:v>
                </c:pt>
                <c:pt idx="2903">
                  <c:v>0.13849416416916419</c:v>
                </c:pt>
                <c:pt idx="2904">
                  <c:v>0.13851130992010652</c:v>
                </c:pt>
                <c:pt idx="2905">
                  <c:v>0.13852844425956737</c:v>
                </c:pt>
                <c:pt idx="2906">
                  <c:v>0.13854556719893546</c:v>
                </c:pt>
                <c:pt idx="2907">
                  <c:v>0.13856267874958431</c:v>
                </c:pt>
                <c:pt idx="2908">
                  <c:v>0.13857977892287235</c:v>
                </c:pt>
                <c:pt idx="2909">
                  <c:v>0.1385968677301429</c:v>
                </c:pt>
                <c:pt idx="2910">
                  <c:v>0.13861394518272424</c:v>
                </c:pt>
                <c:pt idx="2911">
                  <c:v>0.13863101129192959</c:v>
                </c:pt>
                <c:pt idx="2912">
                  <c:v>0.13864806606905711</c:v>
                </c:pt>
                <c:pt idx="2913">
                  <c:v>0.13866510952538999</c:v>
                </c:pt>
                <c:pt idx="2914">
                  <c:v>0.13868214167219642</c:v>
                </c:pt>
                <c:pt idx="2915">
                  <c:v>0.13869916252072967</c:v>
                </c:pt>
                <c:pt idx="2916">
                  <c:v>0.13871617208222811</c:v>
                </c:pt>
                <c:pt idx="2917">
                  <c:v>0.13873317036791513</c:v>
                </c:pt>
                <c:pt idx="2918">
                  <c:v>0.13875015738899935</c:v>
                </c:pt>
                <c:pt idx="2919">
                  <c:v>0.13876713315667441</c:v>
                </c:pt>
                <c:pt idx="2920">
                  <c:v>0.13878409768211919</c:v>
                </c:pt>
                <c:pt idx="2921">
                  <c:v>0.13880105097649786</c:v>
                </c:pt>
                <c:pt idx="2922">
                  <c:v>0.13881799305095963</c:v>
                </c:pt>
                <c:pt idx="2923">
                  <c:v>0.13883492391663912</c:v>
                </c:pt>
                <c:pt idx="2924">
                  <c:v>0.13885184358465608</c:v>
                </c:pt>
                <c:pt idx="2925">
                  <c:v>0.13886875206611568</c:v>
                </c:pt>
                <c:pt idx="2926">
                  <c:v>0.1388856493721084</c:v>
                </c:pt>
                <c:pt idx="2927">
                  <c:v>0.13890253551370993</c:v>
                </c:pt>
                <c:pt idx="2928">
                  <c:v>0.13891941050198153</c:v>
                </c:pt>
                <c:pt idx="2929">
                  <c:v>0.13893627434796962</c:v>
                </c:pt>
                <c:pt idx="2930">
                  <c:v>0.13895312706270627</c:v>
                </c:pt>
                <c:pt idx="2931">
                  <c:v>0.13896996865720884</c:v>
                </c:pt>
                <c:pt idx="2932">
                  <c:v>0.13898679914248022</c:v>
                </c:pt>
                <c:pt idx="2933">
                  <c:v>0.13900361852950874</c:v>
                </c:pt>
                <c:pt idx="2934">
                  <c:v>0.1390204268292683</c:v>
                </c:pt>
                <c:pt idx="2935">
                  <c:v>0.13903722405271829</c:v>
                </c:pt>
                <c:pt idx="2936">
                  <c:v>0.13905401021080369</c:v>
                </c:pt>
                <c:pt idx="2937">
                  <c:v>0.13907078531445505</c:v>
                </c:pt>
                <c:pt idx="2938">
                  <c:v>0.13908754937458856</c:v>
                </c:pt>
                <c:pt idx="2939">
                  <c:v>0.13910430240210594</c:v>
                </c:pt>
                <c:pt idx="2940">
                  <c:v>0.13912104440789472</c:v>
                </c:pt>
                <c:pt idx="2941">
                  <c:v>0.13913777540282801</c:v>
                </c:pt>
                <c:pt idx="2942">
                  <c:v>0.13915449539776462</c:v>
                </c:pt>
                <c:pt idx="2943">
                  <c:v>0.13917120440354913</c:v>
                </c:pt>
                <c:pt idx="2944">
                  <c:v>0.13918790243101184</c:v>
                </c:pt>
                <c:pt idx="2945">
                  <c:v>0.13920458949096878</c:v>
                </c:pt>
                <c:pt idx="2946">
                  <c:v>0.13922126559422193</c:v>
                </c:pt>
                <c:pt idx="2947">
                  <c:v>0.13923793075155891</c:v>
                </c:pt>
                <c:pt idx="2948">
                  <c:v>0.13925458497375329</c:v>
                </c:pt>
                <c:pt idx="2949">
                  <c:v>0.13927122827156446</c:v>
                </c:pt>
                <c:pt idx="2950">
                  <c:v>0.1392878606557377</c:v>
                </c:pt>
                <c:pt idx="2951">
                  <c:v>0.13930448213700428</c:v>
                </c:pt>
                <c:pt idx="2952">
                  <c:v>0.13932109272608126</c:v>
                </c:pt>
                <c:pt idx="2953">
                  <c:v>0.13933769243367181</c:v>
                </c:pt>
                <c:pt idx="2954">
                  <c:v>0.13935428127046495</c:v>
                </c:pt>
                <c:pt idx="2955">
                  <c:v>0.13937085924713583</c:v>
                </c:pt>
                <c:pt idx="2956">
                  <c:v>0.13938742637434556</c:v>
                </c:pt>
                <c:pt idx="2957">
                  <c:v>0.13940398266274123</c:v>
                </c:pt>
                <c:pt idx="2958">
                  <c:v>0.13942052812295619</c:v>
                </c:pt>
                <c:pt idx="2959">
                  <c:v>0.13943706276560969</c:v>
                </c:pt>
                <c:pt idx="2960">
                  <c:v>0.13945358660130719</c:v>
                </c:pt>
                <c:pt idx="2961">
                  <c:v>0.13947009964064033</c:v>
                </c:pt>
                <c:pt idx="2962">
                  <c:v>0.1394866018941868</c:v>
                </c:pt>
                <c:pt idx="2963">
                  <c:v>0.13950309337251063</c:v>
                </c:pt>
                <c:pt idx="2964">
                  <c:v>0.13951957408616189</c:v>
                </c:pt>
                <c:pt idx="2965">
                  <c:v>0.13953604404567699</c:v>
                </c:pt>
                <c:pt idx="2966">
                  <c:v>0.13955250326157861</c:v>
                </c:pt>
                <c:pt idx="2967">
                  <c:v>0.13956895174437561</c:v>
                </c:pt>
                <c:pt idx="2968">
                  <c:v>0.13958538950456326</c:v>
                </c:pt>
                <c:pt idx="2969">
                  <c:v>0.13960181655262299</c:v>
                </c:pt>
                <c:pt idx="2970">
                  <c:v>0.13961823289902278</c:v>
                </c:pt>
                <c:pt idx="2971">
                  <c:v>0.13963463855421687</c:v>
                </c:pt>
                <c:pt idx="2972">
                  <c:v>0.13965103352864583</c:v>
                </c:pt>
                <c:pt idx="2973">
                  <c:v>0.13966741783273676</c:v>
                </c:pt>
                <c:pt idx="2974">
                  <c:v>0.13968379147690305</c:v>
                </c:pt>
                <c:pt idx="2975">
                  <c:v>0.13970015447154471</c:v>
                </c:pt>
                <c:pt idx="2976">
                  <c:v>0.13971650682704811</c:v>
                </c:pt>
                <c:pt idx="2977">
                  <c:v>0.13973284855378615</c:v>
                </c:pt>
                <c:pt idx="2978">
                  <c:v>0.13974917966211828</c:v>
                </c:pt>
                <c:pt idx="2979">
                  <c:v>0.13976550016239039</c:v>
                </c:pt>
                <c:pt idx="2980">
                  <c:v>0.13978181006493506</c:v>
                </c:pt>
                <c:pt idx="2981">
                  <c:v>0.13979810938007142</c:v>
                </c:pt>
                <c:pt idx="2982">
                  <c:v>0.13981439811810514</c:v>
                </c:pt>
                <c:pt idx="2983">
                  <c:v>0.13983067628932858</c:v>
                </c:pt>
                <c:pt idx="2984">
                  <c:v>0.13984694390402075</c:v>
                </c:pt>
                <c:pt idx="2985">
                  <c:v>0.13986320097244731</c:v>
                </c:pt>
                <c:pt idx="2986">
                  <c:v>0.13987944750486067</c:v>
                </c:pt>
                <c:pt idx="2987">
                  <c:v>0.13989568351149986</c:v>
                </c:pt>
                <c:pt idx="2988">
                  <c:v>0.13991190900259068</c:v>
                </c:pt>
                <c:pt idx="2989">
                  <c:v>0.13992812398834575</c:v>
                </c:pt>
                <c:pt idx="2990">
                  <c:v>0.1399443284789644</c:v>
                </c:pt>
                <c:pt idx="2991">
                  <c:v>0.13996052248463281</c:v>
                </c:pt>
                <c:pt idx="2992">
                  <c:v>0.13997670601552395</c:v>
                </c:pt>
                <c:pt idx="2993">
                  <c:v>0.13999287908179761</c:v>
                </c:pt>
                <c:pt idx="2994">
                  <c:v>0.14000904169360051</c:v>
                </c:pt>
                <c:pt idx="2995">
                  <c:v>0.14002519386106624</c:v>
                </c:pt>
                <c:pt idx="2996">
                  <c:v>0.14004133559431525</c:v>
                </c:pt>
                <c:pt idx="2997">
                  <c:v>0.14005746690345497</c:v>
                </c:pt>
                <c:pt idx="2998">
                  <c:v>0.14007358779857973</c:v>
                </c:pt>
                <c:pt idx="2999">
                  <c:v>0.14008969828977089</c:v>
                </c:pt>
                <c:pt idx="3000">
                  <c:v>0.14010579838709677</c:v>
                </c:pt>
                <c:pt idx="3001">
                  <c:v>0.14012188810061271</c:v>
                </c:pt>
                <c:pt idx="3002">
                  <c:v>0.14013796744036108</c:v>
                </c:pt>
                <c:pt idx="3003">
                  <c:v>0.14015403641637128</c:v>
                </c:pt>
                <c:pt idx="3004">
                  <c:v>0.14017009503865979</c:v>
                </c:pt>
                <c:pt idx="3005">
                  <c:v>0.14018614331723026</c:v>
                </c:pt>
                <c:pt idx="3006">
                  <c:v>0.14020218126207343</c:v>
                </c:pt>
                <c:pt idx="3007">
                  <c:v>0.14021820888316708</c:v>
                </c:pt>
                <c:pt idx="3008">
                  <c:v>0.14023422619047621</c:v>
                </c:pt>
                <c:pt idx="3009">
                  <c:v>0.14025023319395305</c:v>
                </c:pt>
                <c:pt idx="3010">
                  <c:v>0.14026622990353696</c:v>
                </c:pt>
                <c:pt idx="3011">
                  <c:v>0.14028221632915461</c:v>
                </c:pt>
                <c:pt idx="3012">
                  <c:v>0.14029819248071981</c:v>
                </c:pt>
                <c:pt idx="3013">
                  <c:v>0.14031415836813366</c:v>
                </c:pt>
                <c:pt idx="3014">
                  <c:v>0.14033011400128453</c:v>
                </c:pt>
                <c:pt idx="3015">
                  <c:v>0.14034605939004816</c:v>
                </c:pt>
                <c:pt idx="3016">
                  <c:v>0.14036199454428755</c:v>
                </c:pt>
                <c:pt idx="3017">
                  <c:v>0.14037791947385309</c:v>
                </c:pt>
                <c:pt idx="3018">
                  <c:v>0.14039383418858245</c:v>
                </c:pt>
                <c:pt idx="3019">
                  <c:v>0.14040973869830073</c:v>
                </c:pt>
                <c:pt idx="3020">
                  <c:v>0.14042563301282052</c:v>
                </c:pt>
                <c:pt idx="3021">
                  <c:v>0.1404415171419417</c:v>
                </c:pt>
                <c:pt idx="3022">
                  <c:v>0.14045739109545166</c:v>
                </c:pt>
                <c:pt idx="3023">
                  <c:v>0.1404732548831252</c:v>
                </c:pt>
                <c:pt idx="3024">
                  <c:v>0.14048910851472471</c:v>
                </c:pt>
                <c:pt idx="3025">
                  <c:v>0.14050495199999999</c:v>
                </c:pt>
                <c:pt idx="3026">
                  <c:v>0.14052078534868842</c:v>
                </c:pt>
                <c:pt idx="3027">
                  <c:v>0.14053660857051489</c:v>
                </c:pt>
                <c:pt idx="3028">
                  <c:v>0.14055242167519183</c:v>
                </c:pt>
                <c:pt idx="3029">
                  <c:v>0.14056822467241931</c:v>
                </c:pt>
                <c:pt idx="3030">
                  <c:v>0.14058401757188496</c:v>
                </c:pt>
                <c:pt idx="3031">
                  <c:v>0.14059980038326414</c:v>
                </c:pt>
                <c:pt idx="3032">
                  <c:v>0.14061557311621969</c:v>
                </c:pt>
                <c:pt idx="3033">
                  <c:v>0.14063133578040218</c:v>
                </c:pt>
                <c:pt idx="3034">
                  <c:v>0.1406470883854499</c:v>
                </c:pt>
                <c:pt idx="3035">
                  <c:v>0.14066283094098883</c:v>
                </c:pt>
                <c:pt idx="3036">
                  <c:v>0.14067856345663265</c:v>
                </c:pt>
                <c:pt idx="3037">
                  <c:v>0.1406942859419828</c:v>
                </c:pt>
                <c:pt idx="3038">
                  <c:v>0.14070999840662843</c:v>
                </c:pt>
                <c:pt idx="3039">
                  <c:v>0.14072570086014655</c:v>
                </c:pt>
                <c:pt idx="3040">
                  <c:v>0.14074139331210189</c:v>
                </c:pt>
                <c:pt idx="3041">
                  <c:v>0.14075707577204713</c:v>
                </c:pt>
                <c:pt idx="3042">
                  <c:v>0.14077274824952263</c:v>
                </c:pt>
                <c:pt idx="3043">
                  <c:v>0.14078841075405665</c:v>
                </c:pt>
                <c:pt idx="3044">
                  <c:v>0.1408040632951654</c:v>
                </c:pt>
                <c:pt idx="3045">
                  <c:v>0.14081970588235293</c:v>
                </c:pt>
                <c:pt idx="3046">
                  <c:v>0.14083533852511126</c:v>
                </c:pt>
                <c:pt idx="3047">
                  <c:v>0.14085096123292026</c:v>
                </c:pt>
                <c:pt idx="3048">
                  <c:v>0.1408665740152478</c:v>
                </c:pt>
                <c:pt idx="3049">
                  <c:v>0.14088217688154969</c:v>
                </c:pt>
                <c:pt idx="3050">
                  <c:v>0.14089776984126984</c:v>
                </c:pt>
                <c:pt idx="3051">
                  <c:v>0.14091335290384005</c:v>
                </c:pt>
                <c:pt idx="3052">
                  <c:v>0.14092892607868024</c:v>
                </c:pt>
                <c:pt idx="3053">
                  <c:v>0.14094448937519824</c:v>
                </c:pt>
                <c:pt idx="3054">
                  <c:v>0.14096004280279012</c:v>
                </c:pt>
                <c:pt idx="3055">
                  <c:v>0.14097558637083993</c:v>
                </c:pt>
                <c:pt idx="3056">
                  <c:v>0.14099112008871992</c:v>
                </c:pt>
                <c:pt idx="3057">
                  <c:v>0.14100664396579032</c:v>
                </c:pt>
                <c:pt idx="3058">
                  <c:v>0.14102215801139964</c:v>
                </c:pt>
                <c:pt idx="3059">
                  <c:v>0.14103766223488445</c:v>
                </c:pt>
                <c:pt idx="3060">
                  <c:v>0.14105315664556961</c:v>
                </c:pt>
                <c:pt idx="3061">
                  <c:v>0.14106864125276811</c:v>
                </c:pt>
                <c:pt idx="3062">
                  <c:v>0.14108411606578117</c:v>
                </c:pt>
                <c:pt idx="3063">
                  <c:v>0.14109958109389822</c:v>
                </c:pt>
                <c:pt idx="3064">
                  <c:v>0.14111503634639697</c:v>
                </c:pt>
                <c:pt idx="3065">
                  <c:v>0.14113048183254343</c:v>
                </c:pt>
                <c:pt idx="3066">
                  <c:v>0.14114591756159192</c:v>
                </c:pt>
                <c:pt idx="3067">
                  <c:v>0.14116134354278501</c:v>
                </c:pt>
                <c:pt idx="3068">
                  <c:v>0.14117675978535354</c:v>
                </c:pt>
                <c:pt idx="3069">
                  <c:v>0.14119216629851689</c:v>
                </c:pt>
                <c:pt idx="3070">
                  <c:v>0.14120756309148264</c:v>
                </c:pt>
                <c:pt idx="3071">
                  <c:v>0.14122295017344688</c:v>
                </c:pt>
                <c:pt idx="3072">
                  <c:v>0.14123832755359397</c:v>
                </c:pt>
                <c:pt idx="3073">
                  <c:v>0.14125369524109677</c:v>
                </c:pt>
                <c:pt idx="3074">
                  <c:v>0.14126905324511657</c:v>
                </c:pt>
                <c:pt idx="3075">
                  <c:v>0.14128440157480315</c:v>
                </c:pt>
                <c:pt idx="3076">
                  <c:v>0.14129974023929473</c:v>
                </c:pt>
                <c:pt idx="3077">
                  <c:v>0.141315069247718</c:v>
                </c:pt>
                <c:pt idx="3078">
                  <c:v>0.14133038860918817</c:v>
                </c:pt>
                <c:pt idx="3079">
                  <c:v>0.14134569833280905</c:v>
                </c:pt>
                <c:pt idx="3080">
                  <c:v>0.14136099842767294</c:v>
                </c:pt>
                <c:pt idx="3081">
                  <c:v>0.14137628890286075</c:v>
                </c:pt>
                <c:pt idx="3082">
                  <c:v>0.14139156976744188</c:v>
                </c:pt>
                <c:pt idx="3083">
                  <c:v>0.14140684103047441</c:v>
                </c:pt>
                <c:pt idx="3084">
                  <c:v>0.14142210270100503</c:v>
                </c:pt>
                <c:pt idx="3085">
                  <c:v>0.14143735478806907</c:v>
                </c:pt>
                <c:pt idx="3086">
                  <c:v>0.14145259730069054</c:v>
                </c:pt>
                <c:pt idx="3087">
                  <c:v>0.14146783024788204</c:v>
                </c:pt>
                <c:pt idx="3088">
                  <c:v>0.14148305363864494</c:v>
                </c:pt>
                <c:pt idx="3089">
                  <c:v>0.14149826748196928</c:v>
                </c:pt>
                <c:pt idx="3090">
                  <c:v>0.14151347178683385</c:v>
                </c:pt>
                <c:pt idx="3091">
                  <c:v>0.14152866656220622</c:v>
                </c:pt>
                <c:pt idx="3092">
                  <c:v>0.14154385181704263</c:v>
                </c:pt>
                <c:pt idx="3093">
                  <c:v>0.14155902756028815</c:v>
                </c:pt>
                <c:pt idx="3094">
                  <c:v>0.14157419380087666</c:v>
                </c:pt>
                <c:pt idx="3095">
                  <c:v>0.14158935054773081</c:v>
                </c:pt>
                <c:pt idx="3096">
                  <c:v>0.1416044978097622</c:v>
                </c:pt>
                <c:pt idx="3097">
                  <c:v>0.14161963559587115</c:v>
                </c:pt>
                <c:pt idx="3098">
                  <c:v>0.14163476391494687</c:v>
                </c:pt>
                <c:pt idx="3099">
                  <c:v>0.14164988277586746</c:v>
                </c:pt>
                <c:pt idx="3100">
                  <c:v>0.14166499218749998</c:v>
                </c:pt>
                <c:pt idx="3101">
                  <c:v>0.14168009215870042</c:v>
                </c:pt>
                <c:pt idx="3102">
                  <c:v>0.14169518269831358</c:v>
                </c:pt>
                <c:pt idx="3103">
                  <c:v>0.14171026381517329</c:v>
                </c:pt>
                <c:pt idx="3104">
                  <c:v>0.14172533551810237</c:v>
                </c:pt>
                <c:pt idx="3105">
                  <c:v>0.14174039781591263</c:v>
                </c:pt>
                <c:pt idx="3106">
                  <c:v>0.14175545071740486</c:v>
                </c:pt>
                <c:pt idx="3107">
                  <c:v>0.14177049423136889</c:v>
                </c:pt>
                <c:pt idx="3108">
                  <c:v>0.14178552836658356</c:v>
                </c:pt>
                <c:pt idx="3109">
                  <c:v>0.14180055313181678</c:v>
                </c:pt>
                <c:pt idx="3110">
                  <c:v>0.14181556853582553</c:v>
                </c:pt>
                <c:pt idx="3111">
                  <c:v>0.14183057458735598</c:v>
                </c:pt>
                <c:pt idx="3112">
                  <c:v>0.14184557129514325</c:v>
                </c:pt>
                <c:pt idx="3113">
                  <c:v>0.14186055866791161</c:v>
                </c:pt>
                <c:pt idx="3114">
                  <c:v>0.14187553671437461</c:v>
                </c:pt>
                <c:pt idx="3115">
                  <c:v>0.14189050544323484</c:v>
                </c:pt>
                <c:pt idx="3116">
                  <c:v>0.14190546486318409</c:v>
                </c:pt>
                <c:pt idx="3117">
                  <c:v>0.14192041498290334</c:v>
                </c:pt>
                <c:pt idx="3118">
                  <c:v>0.14193535581106279</c:v>
                </c:pt>
                <c:pt idx="3119">
                  <c:v>0.14195028735632184</c:v>
                </c:pt>
                <c:pt idx="3120">
                  <c:v>0.14196520962732917</c:v>
                </c:pt>
                <c:pt idx="3121">
                  <c:v>0.14198012263272278</c:v>
                </c:pt>
                <c:pt idx="3122">
                  <c:v>0.14199502638112976</c:v>
                </c:pt>
                <c:pt idx="3123">
                  <c:v>0.14200992088116662</c:v>
                </c:pt>
                <c:pt idx="3124">
                  <c:v>0.1420248061414392</c:v>
                </c:pt>
                <c:pt idx="3125">
                  <c:v>0.14203968217054264</c:v>
                </c:pt>
                <c:pt idx="3126">
                  <c:v>0.14205454897706138</c:v>
                </c:pt>
                <c:pt idx="3127">
                  <c:v>0.14206940656956929</c:v>
                </c:pt>
                <c:pt idx="3128">
                  <c:v>0.14208425495662952</c:v>
                </c:pt>
                <c:pt idx="3129">
                  <c:v>0.14209909414679467</c:v>
                </c:pt>
                <c:pt idx="3130">
                  <c:v>0.1421139241486068</c:v>
                </c:pt>
                <c:pt idx="3131">
                  <c:v>0.14212874497059735</c:v>
                </c:pt>
                <c:pt idx="3132">
                  <c:v>0.14214355662128716</c:v>
                </c:pt>
                <c:pt idx="3133">
                  <c:v>0.14215835910918653</c:v>
                </c:pt>
                <c:pt idx="3134">
                  <c:v>0.1421731524427953</c:v>
                </c:pt>
                <c:pt idx="3135">
                  <c:v>0.14218793663060278</c:v>
                </c:pt>
                <c:pt idx="3136">
                  <c:v>0.14220271168108778</c:v>
                </c:pt>
                <c:pt idx="3137">
                  <c:v>0.14221747760271858</c:v>
                </c:pt>
                <c:pt idx="3138">
                  <c:v>0.14223223440395308</c:v>
                </c:pt>
                <c:pt idx="3139">
                  <c:v>0.14224698209323866</c:v>
                </c:pt>
                <c:pt idx="3140">
                  <c:v>0.14226172067901233</c:v>
                </c:pt>
                <c:pt idx="3141">
                  <c:v>0.14227645016970072</c:v>
                </c:pt>
                <c:pt idx="3142">
                  <c:v>0.14229117057371996</c:v>
                </c:pt>
                <c:pt idx="3143">
                  <c:v>0.14230588189947579</c:v>
                </c:pt>
                <c:pt idx="3144">
                  <c:v>0.14232058415536375</c:v>
                </c:pt>
                <c:pt idx="3145">
                  <c:v>0.14233527734976886</c:v>
                </c:pt>
                <c:pt idx="3146">
                  <c:v>0.14234996149106593</c:v>
                </c:pt>
                <c:pt idx="3147">
                  <c:v>0.14236463658761936</c:v>
                </c:pt>
                <c:pt idx="3148">
                  <c:v>0.14237930264778326</c:v>
                </c:pt>
                <c:pt idx="3149">
                  <c:v>0.14239395967990151</c:v>
                </c:pt>
                <c:pt idx="3150">
                  <c:v>0.14240860769230768</c:v>
                </c:pt>
                <c:pt idx="3151">
                  <c:v>0.14242324669332515</c:v>
                </c:pt>
                <c:pt idx="3152">
                  <c:v>0.14243787669126692</c:v>
                </c:pt>
                <c:pt idx="3153">
                  <c:v>0.14245249769443591</c:v>
                </c:pt>
                <c:pt idx="3154">
                  <c:v>0.14246710971112478</c:v>
                </c:pt>
                <c:pt idx="3155">
                  <c:v>0.14248171274961596</c:v>
                </c:pt>
                <c:pt idx="3156">
                  <c:v>0.14249630681818182</c:v>
                </c:pt>
                <c:pt idx="3157">
                  <c:v>0.14251089192508445</c:v>
                </c:pt>
                <c:pt idx="3158">
                  <c:v>0.14252546807857583</c:v>
                </c:pt>
                <c:pt idx="3159">
                  <c:v>0.14254003528689782</c:v>
                </c:pt>
                <c:pt idx="3160">
                  <c:v>0.14255459355828221</c:v>
                </c:pt>
                <c:pt idx="3161">
                  <c:v>0.14256914290095063</c:v>
                </c:pt>
                <c:pt idx="3162">
                  <c:v>0.14258368332311469</c:v>
                </c:pt>
                <c:pt idx="3163">
                  <c:v>0.1425982148329758</c:v>
                </c:pt>
                <c:pt idx="3164">
                  <c:v>0.14261273743872549</c:v>
                </c:pt>
                <c:pt idx="3165">
                  <c:v>0.14262725114854516</c:v>
                </c:pt>
                <c:pt idx="3166">
                  <c:v>0.14264175597060624</c:v>
                </c:pt>
                <c:pt idx="3167">
                  <c:v>0.14265625191307013</c:v>
                </c:pt>
                <c:pt idx="3168">
                  <c:v>0.14267073898408814</c:v>
                </c:pt>
                <c:pt idx="3169">
                  <c:v>0.14268521719180177</c:v>
                </c:pt>
                <c:pt idx="3170">
                  <c:v>0.14269968654434251</c:v>
                </c:pt>
                <c:pt idx="3171">
                  <c:v>0.14271414704983187</c:v>
                </c:pt>
                <c:pt idx="3172">
                  <c:v>0.14272859871638144</c:v>
                </c:pt>
                <c:pt idx="3173">
                  <c:v>0.14274304155209289</c:v>
                </c:pt>
                <c:pt idx="3174">
                  <c:v>0.14275747556505802</c:v>
                </c:pt>
                <c:pt idx="3175">
                  <c:v>0.14277190076335877</c:v>
                </c:pt>
                <c:pt idx="3176">
                  <c:v>0.14278631715506715</c:v>
                </c:pt>
                <c:pt idx="3177">
                  <c:v>0.14280072474824537</c:v>
                </c:pt>
                <c:pt idx="3178">
                  <c:v>0.14281512355094572</c:v>
                </c:pt>
                <c:pt idx="3179">
                  <c:v>0.14282951357121074</c:v>
                </c:pt>
                <c:pt idx="3180">
                  <c:v>0.14284389481707316</c:v>
                </c:pt>
                <c:pt idx="3181">
                  <c:v>0.14285826729655593</c:v>
                </c:pt>
                <c:pt idx="3182">
                  <c:v>0.14287263101767217</c:v>
                </c:pt>
                <c:pt idx="3183">
                  <c:v>0.14288698598842522</c:v>
                </c:pt>
                <c:pt idx="3184">
                  <c:v>0.14290133221680879</c:v>
                </c:pt>
                <c:pt idx="3185">
                  <c:v>0.14291566971080669</c:v>
                </c:pt>
                <c:pt idx="3186">
                  <c:v>0.14292999847839319</c:v>
                </c:pt>
                <c:pt idx="3187">
                  <c:v>0.14294431852753273</c:v>
                </c:pt>
                <c:pt idx="3188">
                  <c:v>0.14295862986618005</c:v>
                </c:pt>
                <c:pt idx="3189">
                  <c:v>0.14297293250228033</c:v>
                </c:pt>
                <c:pt idx="3190">
                  <c:v>0.14298722644376899</c:v>
                </c:pt>
                <c:pt idx="3191">
                  <c:v>0.14300151169857186</c:v>
                </c:pt>
                <c:pt idx="3192">
                  <c:v>0.14301578827460512</c:v>
                </c:pt>
                <c:pt idx="3193">
                  <c:v>0.14303005617977529</c:v>
                </c:pt>
                <c:pt idx="3194">
                  <c:v>0.14304431542197935</c:v>
                </c:pt>
                <c:pt idx="3195">
                  <c:v>0.14305856600910469</c:v>
                </c:pt>
                <c:pt idx="3196">
                  <c:v>0.14307280794902913</c:v>
                </c:pt>
                <c:pt idx="3197">
                  <c:v>0.14308704124962088</c:v>
                </c:pt>
                <c:pt idx="3198">
                  <c:v>0.14310126591873865</c:v>
                </c:pt>
                <c:pt idx="3199">
                  <c:v>0.1431154819642316</c:v>
                </c:pt>
                <c:pt idx="3200">
                  <c:v>0.14312968939393939</c:v>
                </c:pt>
                <c:pt idx="3201">
                  <c:v>0.14314388821569221</c:v>
                </c:pt>
                <c:pt idx="3202">
                  <c:v>0.14315807843731074</c:v>
                </c:pt>
                <c:pt idx="3203">
                  <c:v>0.14317226006660613</c:v>
                </c:pt>
                <c:pt idx="3204">
                  <c:v>0.14318643311138016</c:v>
                </c:pt>
                <c:pt idx="3205">
                  <c:v>0.1432005975794251</c:v>
                </c:pt>
                <c:pt idx="3206">
                  <c:v>0.14321475347852392</c:v>
                </c:pt>
                <c:pt idx="3207">
                  <c:v>0.14322890081644998</c:v>
                </c:pt>
                <c:pt idx="3208">
                  <c:v>0.14324303960096738</c:v>
                </c:pt>
                <c:pt idx="3209">
                  <c:v>0.14325716983983078</c:v>
                </c:pt>
                <c:pt idx="3210">
                  <c:v>0.14327129154078549</c:v>
                </c:pt>
                <c:pt idx="3211">
                  <c:v>0.1432854047115675</c:v>
                </c:pt>
                <c:pt idx="3212">
                  <c:v>0.1432995093599034</c:v>
                </c:pt>
                <c:pt idx="3213">
                  <c:v>0.14331360549351044</c:v>
                </c:pt>
                <c:pt idx="3214">
                  <c:v>0.14332769312009655</c:v>
                </c:pt>
                <c:pt idx="3215">
                  <c:v>0.14334177224736047</c:v>
                </c:pt>
                <c:pt idx="3216">
                  <c:v>0.14335584288299155</c:v>
                </c:pt>
                <c:pt idx="3217">
                  <c:v>0.1433699050346699</c:v>
                </c:pt>
                <c:pt idx="3218">
                  <c:v>0.14338395871006632</c:v>
                </c:pt>
                <c:pt idx="3219">
                  <c:v>0.14339800391684243</c:v>
                </c:pt>
                <c:pt idx="3220">
                  <c:v>0.14341204066265059</c:v>
                </c:pt>
                <c:pt idx="3221">
                  <c:v>0.14342606895513399</c:v>
                </c:pt>
                <c:pt idx="3222">
                  <c:v>0.14344008880192657</c:v>
                </c:pt>
                <c:pt idx="3223">
                  <c:v>0.14345410021065302</c:v>
                </c:pt>
                <c:pt idx="3224">
                  <c:v>0.143468103188929</c:v>
                </c:pt>
                <c:pt idx="3225">
                  <c:v>0.14348209774436088</c:v>
                </c:pt>
                <c:pt idx="3226">
                  <c:v>0.14349608388454602</c:v>
                </c:pt>
                <c:pt idx="3227">
                  <c:v>0.14351006161707247</c:v>
                </c:pt>
                <c:pt idx="3228">
                  <c:v>0.14352403094951924</c:v>
                </c:pt>
                <c:pt idx="3229">
                  <c:v>0.14353799188945629</c:v>
                </c:pt>
                <c:pt idx="3230">
                  <c:v>0.14355194444444444</c:v>
                </c:pt>
                <c:pt idx="3231">
                  <c:v>0.14356588862203543</c:v>
                </c:pt>
                <c:pt idx="3232">
                  <c:v>0.14357982442977194</c:v>
                </c:pt>
                <c:pt idx="3233">
                  <c:v>0.14359375187518753</c:v>
                </c:pt>
                <c:pt idx="3234">
                  <c:v>0.14360767096580684</c:v>
                </c:pt>
                <c:pt idx="3235">
                  <c:v>0.14362158170914541</c:v>
                </c:pt>
                <c:pt idx="3236">
                  <c:v>0.14363548411270985</c:v>
                </c:pt>
                <c:pt idx="3237">
                  <c:v>0.14364937818399762</c:v>
                </c:pt>
                <c:pt idx="3238">
                  <c:v>0.1436632639304973</c:v>
                </c:pt>
                <c:pt idx="3239">
                  <c:v>0.14367714135968854</c:v>
                </c:pt>
                <c:pt idx="3240">
                  <c:v>0.1436910104790419</c:v>
                </c:pt>
                <c:pt idx="3241">
                  <c:v>0.14370487129601917</c:v>
                </c:pt>
                <c:pt idx="3242">
                  <c:v>0.14371872381807305</c:v>
                </c:pt>
                <c:pt idx="3243">
                  <c:v>0.14373256805264734</c:v>
                </c:pt>
                <c:pt idx="3244">
                  <c:v>0.14374640400717703</c:v>
                </c:pt>
                <c:pt idx="3245">
                  <c:v>0.14376023168908819</c:v>
                </c:pt>
                <c:pt idx="3246">
                  <c:v>0.14377405110579797</c:v>
                </c:pt>
                <c:pt idx="3247">
                  <c:v>0.14378786226471468</c:v>
                </c:pt>
                <c:pt idx="3248">
                  <c:v>0.14380166517323775</c:v>
                </c:pt>
                <c:pt idx="3249">
                  <c:v>0.14381545983875785</c:v>
                </c:pt>
                <c:pt idx="3250">
                  <c:v>0.1438292462686567</c:v>
                </c:pt>
                <c:pt idx="3251">
                  <c:v>0.14384302447030739</c:v>
                </c:pt>
                <c:pt idx="3252">
                  <c:v>0.14385679445107402</c:v>
                </c:pt>
                <c:pt idx="3253">
                  <c:v>0.14387055621831196</c:v>
                </c:pt>
                <c:pt idx="3254">
                  <c:v>0.14388430977936792</c:v>
                </c:pt>
                <c:pt idx="3255">
                  <c:v>0.14389805514157972</c:v>
                </c:pt>
                <c:pt idx="3256">
                  <c:v>0.14391179231227652</c:v>
                </c:pt>
                <c:pt idx="3257">
                  <c:v>0.1439255212987787</c:v>
                </c:pt>
                <c:pt idx="3258">
                  <c:v>0.14393924210839787</c:v>
                </c:pt>
                <c:pt idx="3259">
                  <c:v>0.14395295474843703</c:v>
                </c:pt>
                <c:pt idx="3260">
                  <c:v>0.14396665922619048</c:v>
                </c:pt>
                <c:pt idx="3261">
                  <c:v>0.14398035554894378</c:v>
                </c:pt>
                <c:pt idx="3262">
                  <c:v>0.14399404372397384</c:v>
                </c:pt>
                <c:pt idx="3263">
                  <c:v>0.14400772375854892</c:v>
                </c:pt>
                <c:pt idx="3264">
                  <c:v>0.14402139565992866</c:v>
                </c:pt>
                <c:pt idx="3265">
                  <c:v>0.14403505943536404</c:v>
                </c:pt>
                <c:pt idx="3266">
                  <c:v>0.14404871509209746</c:v>
                </c:pt>
                <c:pt idx="3267">
                  <c:v>0.14406236263736266</c:v>
                </c:pt>
                <c:pt idx="3268">
                  <c:v>0.14407600207838481</c:v>
                </c:pt>
                <c:pt idx="3269">
                  <c:v>0.14408963342238054</c:v>
                </c:pt>
                <c:pt idx="3270">
                  <c:v>0.14410325667655785</c:v>
                </c:pt>
                <c:pt idx="3271">
                  <c:v>0.14411687184811631</c:v>
                </c:pt>
                <c:pt idx="3272">
                  <c:v>0.14413047894424677</c:v>
                </c:pt>
                <c:pt idx="3273">
                  <c:v>0.14414407797213163</c:v>
                </c:pt>
                <c:pt idx="3274">
                  <c:v>0.14415766893894488</c:v>
                </c:pt>
                <c:pt idx="3275">
                  <c:v>0.14417125185185184</c:v>
                </c:pt>
                <c:pt idx="3276">
                  <c:v>0.14418482671800947</c:v>
                </c:pt>
                <c:pt idx="3277">
                  <c:v>0.14419839354456621</c:v>
                </c:pt>
                <c:pt idx="3278">
                  <c:v>0.14421195233866194</c:v>
                </c:pt>
                <c:pt idx="3279">
                  <c:v>0.14422550310742824</c:v>
                </c:pt>
                <c:pt idx="3280">
                  <c:v>0.14423904585798816</c:v>
                </c:pt>
                <c:pt idx="3281">
                  <c:v>0.14425258059745638</c:v>
                </c:pt>
                <c:pt idx="3282">
                  <c:v>0.14426610733293913</c:v>
                </c:pt>
                <c:pt idx="3283">
                  <c:v>0.14427962607153416</c:v>
                </c:pt>
                <c:pt idx="3284">
                  <c:v>0.14429313682033096</c:v>
                </c:pt>
                <c:pt idx="3285">
                  <c:v>0.14430663958641063</c:v>
                </c:pt>
                <c:pt idx="3286">
                  <c:v>0.14432013437684585</c:v>
                </c:pt>
                <c:pt idx="3287">
                  <c:v>0.14433362119870094</c:v>
                </c:pt>
                <c:pt idx="3288">
                  <c:v>0.1443471000590319</c:v>
                </c:pt>
                <c:pt idx="3289">
                  <c:v>0.14436057096488639</c:v>
                </c:pt>
                <c:pt idx="3290">
                  <c:v>0.14437403392330384</c:v>
                </c:pt>
                <c:pt idx="3291">
                  <c:v>0.14438748894131526</c:v>
                </c:pt>
                <c:pt idx="3292">
                  <c:v>0.14440093602594342</c:v>
                </c:pt>
                <c:pt idx="3293">
                  <c:v>0.14441437518420278</c:v>
                </c:pt>
                <c:pt idx="3294">
                  <c:v>0.1444278064230996</c:v>
                </c:pt>
                <c:pt idx="3295">
                  <c:v>0.14444122974963181</c:v>
                </c:pt>
                <c:pt idx="3296">
                  <c:v>0.14445464517078918</c:v>
                </c:pt>
                <c:pt idx="3297">
                  <c:v>0.14446805269355315</c:v>
                </c:pt>
                <c:pt idx="3298">
                  <c:v>0.14448145232489701</c:v>
                </c:pt>
                <c:pt idx="3299">
                  <c:v>0.14449484407178581</c:v>
                </c:pt>
                <c:pt idx="3300">
                  <c:v>0.14450822794117646</c:v>
                </c:pt>
                <c:pt idx="3301">
                  <c:v>0.14452160394001765</c:v>
                </c:pt>
                <c:pt idx="3302">
                  <c:v>0.14453497207524987</c:v>
                </c:pt>
                <c:pt idx="3303">
                  <c:v>0.14454833235380549</c:v>
                </c:pt>
                <c:pt idx="3304">
                  <c:v>0.1445616847826087</c:v>
                </c:pt>
                <c:pt idx="3305">
                  <c:v>0.14457502936857561</c:v>
                </c:pt>
                <c:pt idx="3306">
                  <c:v>0.14458836611861423</c:v>
                </c:pt>
                <c:pt idx="3307">
                  <c:v>0.14460169503962433</c:v>
                </c:pt>
                <c:pt idx="3308">
                  <c:v>0.14461501613849767</c:v>
                </c:pt>
                <c:pt idx="3309">
                  <c:v>0.14462832942211792</c:v>
                </c:pt>
                <c:pt idx="3310">
                  <c:v>0.1446416348973607</c:v>
                </c:pt>
                <c:pt idx="3311">
                  <c:v>0.14465493257109352</c:v>
                </c:pt>
                <c:pt idx="3312">
                  <c:v>0.14466822245017588</c:v>
                </c:pt>
                <c:pt idx="3313">
                  <c:v>0.14468150454145914</c:v>
                </c:pt>
                <c:pt idx="3314">
                  <c:v>0.14469477885178675</c:v>
                </c:pt>
                <c:pt idx="3315">
                  <c:v>0.14470804538799414</c:v>
                </c:pt>
                <c:pt idx="3316">
                  <c:v>0.14472130415690868</c:v>
                </c:pt>
                <c:pt idx="3317">
                  <c:v>0.14473455516534975</c:v>
                </c:pt>
                <c:pt idx="3318">
                  <c:v>0.14474779842012875</c:v>
                </c:pt>
                <c:pt idx="3319">
                  <c:v>0.14476103392804915</c:v>
                </c:pt>
                <c:pt idx="3320">
                  <c:v>0.14477426169590643</c:v>
                </c:pt>
                <c:pt idx="3321">
                  <c:v>0.14478748173048817</c:v>
                </c:pt>
                <c:pt idx="3322">
                  <c:v>0.14480069403857396</c:v>
                </c:pt>
                <c:pt idx="3323">
                  <c:v>0.14481389862693544</c:v>
                </c:pt>
                <c:pt idx="3324">
                  <c:v>0.14482709550233644</c:v>
                </c:pt>
                <c:pt idx="3325">
                  <c:v>0.14484028467153284</c:v>
                </c:pt>
                <c:pt idx="3326">
                  <c:v>0.14485346614127262</c:v>
                </c:pt>
                <c:pt idx="3327">
                  <c:v>0.1448666399182959</c:v>
                </c:pt>
                <c:pt idx="3328">
                  <c:v>0.14487980600933489</c:v>
                </c:pt>
                <c:pt idx="3329">
                  <c:v>0.14489296442111402</c:v>
                </c:pt>
                <c:pt idx="3330">
                  <c:v>0.14490611516034985</c:v>
                </c:pt>
                <c:pt idx="3331">
                  <c:v>0.1449192582337511</c:v>
                </c:pt>
                <c:pt idx="3332">
                  <c:v>0.14493239364801866</c:v>
                </c:pt>
                <c:pt idx="3333">
                  <c:v>0.14494552140984562</c:v>
                </c:pt>
                <c:pt idx="3334">
                  <c:v>0.14495864152591731</c:v>
                </c:pt>
                <c:pt idx="3335">
                  <c:v>0.14497175400291121</c:v>
                </c:pt>
                <c:pt idx="3336">
                  <c:v>0.14498485884749709</c:v>
                </c:pt>
                <c:pt idx="3337">
                  <c:v>0.14499795606633695</c:v>
                </c:pt>
                <c:pt idx="3338">
                  <c:v>0.14501104566608494</c:v>
                </c:pt>
                <c:pt idx="3339">
                  <c:v>0.14502412765338762</c:v>
                </c:pt>
                <c:pt idx="3340">
                  <c:v>0.14503720203488371</c:v>
                </c:pt>
                <c:pt idx="3341">
                  <c:v>0.14505026881720431</c:v>
                </c:pt>
                <c:pt idx="3342">
                  <c:v>0.14506332800697272</c:v>
                </c:pt>
                <c:pt idx="3343">
                  <c:v>0.14507637961080455</c:v>
                </c:pt>
                <c:pt idx="3344">
                  <c:v>0.14508942363530777</c:v>
                </c:pt>
                <c:pt idx="3345">
                  <c:v>0.14510246008708272</c:v>
                </c:pt>
                <c:pt idx="3346">
                  <c:v>0.145115488972722</c:v>
                </c:pt>
                <c:pt idx="3347">
                  <c:v>0.14512851029881058</c:v>
                </c:pt>
                <c:pt idx="3348">
                  <c:v>0.14514152407192576</c:v>
                </c:pt>
                <c:pt idx="3349">
                  <c:v>0.14515453029863729</c:v>
                </c:pt>
                <c:pt idx="3350">
                  <c:v>0.14516752898550725</c:v>
                </c:pt>
                <c:pt idx="3351">
                  <c:v>0.14518052013909014</c:v>
                </c:pt>
                <c:pt idx="3352">
                  <c:v>0.14519350376593282</c:v>
                </c:pt>
                <c:pt idx="3353">
                  <c:v>0.1452064798725746</c:v>
                </c:pt>
                <c:pt idx="3354">
                  <c:v>0.14521944846554719</c:v>
                </c:pt>
                <c:pt idx="3355">
                  <c:v>0.14523240955137481</c:v>
                </c:pt>
                <c:pt idx="3356">
                  <c:v>0.14524536313657407</c:v>
                </c:pt>
                <c:pt idx="3357">
                  <c:v>0.14525830922765406</c:v>
                </c:pt>
                <c:pt idx="3358">
                  <c:v>0.14527124783111625</c:v>
                </c:pt>
                <c:pt idx="3359">
                  <c:v>0.14528417895345475</c:v>
                </c:pt>
                <c:pt idx="3360">
                  <c:v>0.14529710260115605</c:v>
                </c:pt>
                <c:pt idx="3361">
                  <c:v>0.14531001878069924</c:v>
                </c:pt>
                <c:pt idx="3362">
                  <c:v>0.14532292749855577</c:v>
                </c:pt>
                <c:pt idx="3363">
                  <c:v>0.14533582876118972</c:v>
                </c:pt>
                <c:pt idx="3364">
                  <c:v>0.14534872257505774</c:v>
                </c:pt>
                <c:pt idx="3365">
                  <c:v>0.14536160894660893</c:v>
                </c:pt>
                <c:pt idx="3366">
                  <c:v>0.14537448788228508</c:v>
                </c:pt>
                <c:pt idx="3367">
                  <c:v>0.14538735938852035</c:v>
                </c:pt>
                <c:pt idx="3368">
                  <c:v>0.14540022347174164</c:v>
                </c:pt>
                <c:pt idx="3369">
                  <c:v>0.1454130801383684</c:v>
                </c:pt>
                <c:pt idx="3370">
                  <c:v>0.14542592939481266</c:v>
                </c:pt>
                <c:pt idx="3371">
                  <c:v>0.14543877124747912</c:v>
                </c:pt>
                <c:pt idx="3372">
                  <c:v>0.145451605702765</c:v>
                </c:pt>
                <c:pt idx="3373">
                  <c:v>0.1454644327670602</c:v>
                </c:pt>
                <c:pt idx="3374">
                  <c:v>0.14547725244674728</c:v>
                </c:pt>
                <c:pt idx="3375">
                  <c:v>0.14549006474820142</c:v>
                </c:pt>
                <c:pt idx="3376">
                  <c:v>0.14550286967779058</c:v>
                </c:pt>
                <c:pt idx="3377">
                  <c:v>0.1455156672418752</c:v>
                </c:pt>
                <c:pt idx="3378">
                  <c:v>0.14552845744680853</c:v>
                </c:pt>
                <c:pt idx="3379">
                  <c:v>0.14554124029893648</c:v>
                </c:pt>
                <c:pt idx="3380">
                  <c:v>0.1455540158045977</c:v>
                </c:pt>
                <c:pt idx="3381">
                  <c:v>0.14556678397012354</c:v>
                </c:pt>
                <c:pt idx="3382">
                  <c:v>0.14557954480183805</c:v>
                </c:pt>
                <c:pt idx="3383">
                  <c:v>0.14559229830605802</c:v>
                </c:pt>
                <c:pt idx="3384">
                  <c:v>0.14560504448909301</c:v>
                </c:pt>
                <c:pt idx="3385">
                  <c:v>0.14561778335724532</c:v>
                </c:pt>
                <c:pt idx="3386">
                  <c:v>0.14563051491681012</c:v>
                </c:pt>
                <c:pt idx="3387">
                  <c:v>0.14564323917407515</c:v>
                </c:pt>
                <c:pt idx="3388">
                  <c:v>0.14565595613532112</c:v>
                </c:pt>
                <c:pt idx="3389">
                  <c:v>0.14566866580682145</c:v>
                </c:pt>
                <c:pt idx="3390">
                  <c:v>0.1456813681948424</c:v>
                </c:pt>
                <c:pt idx="3391">
                  <c:v>0.14569406330564308</c:v>
                </c:pt>
                <c:pt idx="3392">
                  <c:v>0.1457067511454754</c:v>
                </c:pt>
                <c:pt idx="3393">
                  <c:v>0.14571943172058405</c:v>
                </c:pt>
                <c:pt idx="3394">
                  <c:v>0.14573210503720666</c:v>
                </c:pt>
                <c:pt idx="3395">
                  <c:v>0.14574477110157366</c:v>
                </c:pt>
                <c:pt idx="3396">
                  <c:v>0.14575742991990848</c:v>
                </c:pt>
                <c:pt idx="3397">
                  <c:v>0.14577008149842724</c:v>
                </c:pt>
                <c:pt idx="3398">
                  <c:v>0.14578272584333907</c:v>
                </c:pt>
                <c:pt idx="3399">
                  <c:v>0.14579536296084597</c:v>
                </c:pt>
                <c:pt idx="3400">
                  <c:v>0.14580799285714285</c:v>
                </c:pt>
                <c:pt idx="3401">
                  <c:v>0.1458206155384176</c:v>
                </c:pt>
                <c:pt idx="3402">
                  <c:v>0.14583323101085097</c:v>
                </c:pt>
                <c:pt idx="3403">
                  <c:v>0.14584583928061662</c:v>
                </c:pt>
                <c:pt idx="3404">
                  <c:v>0.14585844035388129</c:v>
                </c:pt>
                <c:pt idx="3405">
                  <c:v>0.14587103423680456</c:v>
                </c:pt>
                <c:pt idx="3406">
                  <c:v>0.14588362093553908</c:v>
                </c:pt>
                <c:pt idx="3407">
                  <c:v>0.14589620045623042</c:v>
                </c:pt>
                <c:pt idx="3408">
                  <c:v>0.14590877280501713</c:v>
                </c:pt>
                <c:pt idx="3409">
                  <c:v>0.14592133798803078</c:v>
                </c:pt>
                <c:pt idx="3410">
                  <c:v>0.145933896011396</c:v>
                </c:pt>
                <c:pt idx="3411">
                  <c:v>0.14594644688123043</c:v>
                </c:pt>
                <c:pt idx="3412">
                  <c:v>0.14595899060364467</c:v>
                </c:pt>
                <c:pt idx="3413">
                  <c:v>0.14597152718474241</c:v>
                </c:pt>
                <c:pt idx="3414">
                  <c:v>0.14598405663062039</c:v>
                </c:pt>
                <c:pt idx="3415">
                  <c:v>0.14599657894736842</c:v>
                </c:pt>
                <c:pt idx="3416">
                  <c:v>0.14600909414106941</c:v>
                </c:pt>
                <c:pt idx="3417">
                  <c:v>0.14602160221779928</c:v>
                </c:pt>
                <c:pt idx="3418">
                  <c:v>0.14603410318362708</c:v>
                </c:pt>
                <c:pt idx="3419">
                  <c:v>0.14604659704461495</c:v>
                </c:pt>
                <c:pt idx="3420">
                  <c:v>0.14605908380681817</c:v>
                </c:pt>
                <c:pt idx="3421">
                  <c:v>0.14607156347628517</c:v>
                </c:pt>
                <c:pt idx="3422">
                  <c:v>0.14608403605905737</c:v>
                </c:pt>
                <c:pt idx="3423">
                  <c:v>0.14609650156116946</c:v>
                </c:pt>
                <c:pt idx="3424">
                  <c:v>0.14610895998864926</c:v>
                </c:pt>
                <c:pt idx="3425">
                  <c:v>0.14612141134751772</c:v>
                </c:pt>
                <c:pt idx="3426">
                  <c:v>0.146133855643789</c:v>
                </c:pt>
                <c:pt idx="3427">
                  <c:v>0.14614629288347039</c:v>
                </c:pt>
                <c:pt idx="3428">
                  <c:v>0.14615872307256236</c:v>
                </c:pt>
                <c:pt idx="3429">
                  <c:v>0.14617114621705865</c:v>
                </c:pt>
                <c:pt idx="3430">
                  <c:v>0.14618356232294616</c:v>
                </c:pt>
                <c:pt idx="3431">
                  <c:v>0.14619597139620505</c:v>
                </c:pt>
                <c:pt idx="3432">
                  <c:v>0.14620837344280863</c:v>
                </c:pt>
                <c:pt idx="3433">
                  <c:v>0.14622076846872348</c:v>
                </c:pt>
                <c:pt idx="3434">
                  <c:v>0.14623315647990945</c:v>
                </c:pt>
                <c:pt idx="3435">
                  <c:v>0.14624553748231967</c:v>
                </c:pt>
                <c:pt idx="3436">
                  <c:v>0.14625791148190045</c:v>
                </c:pt>
                <c:pt idx="3437">
                  <c:v>0.14627027848459148</c:v>
                </c:pt>
                <c:pt idx="3438">
                  <c:v>0.14628263849632561</c:v>
                </c:pt>
                <c:pt idx="3439">
                  <c:v>0.14629499152302911</c:v>
                </c:pt>
                <c:pt idx="3440">
                  <c:v>0.14630733757062145</c:v>
                </c:pt>
                <c:pt idx="3441">
                  <c:v>0.14631967664501555</c:v>
                </c:pt>
                <c:pt idx="3442">
                  <c:v>0.14633200875211747</c:v>
                </c:pt>
                <c:pt idx="3443">
                  <c:v>0.14634433389782672</c:v>
                </c:pt>
                <c:pt idx="3444">
                  <c:v>0.14635665208803611</c:v>
                </c:pt>
                <c:pt idx="3445">
                  <c:v>0.14636896332863186</c:v>
                </c:pt>
                <c:pt idx="3446">
                  <c:v>0.14638126762549353</c:v>
                </c:pt>
                <c:pt idx="3447">
                  <c:v>0.14639356498449396</c:v>
                </c:pt>
                <c:pt idx="3448">
                  <c:v>0.14640585541149945</c:v>
                </c:pt>
                <c:pt idx="3449">
                  <c:v>0.14641813891236968</c:v>
                </c:pt>
                <c:pt idx="3450">
                  <c:v>0.14643041549295774</c:v>
                </c:pt>
                <c:pt idx="3451">
                  <c:v>0.1464426851591101</c:v>
                </c:pt>
                <c:pt idx="3452">
                  <c:v>0.14645494791666669</c:v>
                </c:pt>
                <c:pt idx="3453">
                  <c:v>0.14646720377146075</c:v>
                </c:pt>
                <c:pt idx="3454">
                  <c:v>0.14647945272931909</c:v>
                </c:pt>
                <c:pt idx="3455">
                  <c:v>0.14649169479606189</c:v>
                </c:pt>
                <c:pt idx="3456">
                  <c:v>0.14650392997750281</c:v>
                </c:pt>
                <c:pt idx="3457">
                  <c:v>0.146516158279449</c:v>
                </c:pt>
                <c:pt idx="3458">
                  <c:v>0.14652837970770097</c:v>
                </c:pt>
                <c:pt idx="3459">
                  <c:v>0.14654059426805283</c:v>
                </c:pt>
                <c:pt idx="3460">
                  <c:v>0.14655280196629214</c:v>
                </c:pt>
                <c:pt idx="3461">
                  <c:v>0.14656500280819995</c:v>
                </c:pt>
                <c:pt idx="3462">
                  <c:v>0.14657719679955084</c:v>
                </c:pt>
                <c:pt idx="3463">
                  <c:v>0.14658938394611284</c:v>
                </c:pt>
                <c:pt idx="3464">
                  <c:v>0.14660156425364759</c:v>
                </c:pt>
                <c:pt idx="3465">
                  <c:v>0.14661373772791023</c:v>
                </c:pt>
                <c:pt idx="3466">
                  <c:v>0.14662590437464948</c:v>
                </c:pt>
                <c:pt idx="3467">
                  <c:v>0.14663806419960754</c:v>
                </c:pt>
                <c:pt idx="3468">
                  <c:v>0.1466502172085202</c:v>
                </c:pt>
                <c:pt idx="3469">
                  <c:v>0.14666236340711683</c:v>
                </c:pt>
                <c:pt idx="3470">
                  <c:v>0.14667450280112043</c:v>
                </c:pt>
                <c:pt idx="3471">
                  <c:v>0.14668663539624754</c:v>
                </c:pt>
                <c:pt idx="3472">
                  <c:v>0.14669876119820832</c:v>
                </c:pt>
                <c:pt idx="3473">
                  <c:v>0.14671088021270642</c:v>
                </c:pt>
                <c:pt idx="3474">
                  <c:v>0.14672299244543929</c:v>
                </c:pt>
                <c:pt idx="3475">
                  <c:v>0.14673509790209791</c:v>
                </c:pt>
                <c:pt idx="3476">
                  <c:v>0.14674719658836691</c:v>
                </c:pt>
                <c:pt idx="3477">
                  <c:v>0.14675928850992453</c:v>
                </c:pt>
                <c:pt idx="3478">
                  <c:v>0.14677137367244272</c:v>
                </c:pt>
                <c:pt idx="3479">
                  <c:v>0.14678345208158702</c:v>
                </c:pt>
                <c:pt idx="3480">
                  <c:v>0.14679552374301674</c:v>
                </c:pt>
                <c:pt idx="3481">
                  <c:v>0.1468075886623848</c:v>
                </c:pt>
                <c:pt idx="3482">
                  <c:v>0.14681964684533783</c:v>
                </c:pt>
                <c:pt idx="3483">
                  <c:v>0.14683169829751605</c:v>
                </c:pt>
                <c:pt idx="3484">
                  <c:v>0.14684374302455358</c:v>
                </c:pt>
                <c:pt idx="3485">
                  <c:v>0.14685578103207808</c:v>
                </c:pt>
                <c:pt idx="3486">
                  <c:v>0.14686781232571111</c:v>
                </c:pt>
                <c:pt idx="3487">
                  <c:v>0.14687983691106776</c:v>
                </c:pt>
                <c:pt idx="3488">
                  <c:v>0.14689185479375699</c:v>
                </c:pt>
                <c:pt idx="3489">
                  <c:v>0.14690386597938143</c:v>
                </c:pt>
                <c:pt idx="3490">
                  <c:v>0.1469158704735376</c:v>
                </c:pt>
                <c:pt idx="3491">
                  <c:v>0.14692786828181564</c:v>
                </c:pt>
                <c:pt idx="3492">
                  <c:v>0.14693985940979959</c:v>
                </c:pt>
                <c:pt idx="3493">
                  <c:v>0.14695184386306709</c:v>
                </c:pt>
                <c:pt idx="3494">
                  <c:v>0.14696382164718977</c:v>
                </c:pt>
                <c:pt idx="3495">
                  <c:v>0.14697579276773295</c:v>
                </c:pt>
                <c:pt idx="3496">
                  <c:v>0.14698775723025584</c:v>
                </c:pt>
                <c:pt idx="3497">
                  <c:v>0.1469997150403114</c:v>
                </c:pt>
                <c:pt idx="3498">
                  <c:v>0.14701166620344638</c:v>
                </c:pt>
                <c:pt idx="3499">
                  <c:v>0.14702361072520145</c:v>
                </c:pt>
                <c:pt idx="3500">
                  <c:v>0.14703554861111109</c:v>
                </c:pt>
                <c:pt idx="3501">
                  <c:v>0.14704747986670369</c:v>
                </c:pt>
                <c:pt idx="3502">
                  <c:v>0.14705940449750141</c:v>
                </c:pt>
                <c:pt idx="3503">
                  <c:v>0.14707132250902027</c:v>
                </c:pt>
                <c:pt idx="3504">
                  <c:v>0.14708323390677025</c:v>
                </c:pt>
                <c:pt idx="3505">
                  <c:v>0.14709513869625518</c:v>
                </c:pt>
                <c:pt idx="3506">
                  <c:v>0.14710703688297283</c:v>
                </c:pt>
                <c:pt idx="3507">
                  <c:v>0.14711892847241478</c:v>
                </c:pt>
                <c:pt idx="3508">
                  <c:v>0.14713081347006654</c:v>
                </c:pt>
                <c:pt idx="3509">
                  <c:v>0.14714269188140761</c:v>
                </c:pt>
                <c:pt idx="3510">
                  <c:v>0.14715456371191135</c:v>
                </c:pt>
                <c:pt idx="3511">
                  <c:v>0.14716642896704515</c:v>
                </c:pt>
                <c:pt idx="3512">
                  <c:v>0.14717828765227023</c:v>
                </c:pt>
                <c:pt idx="3513">
                  <c:v>0.14719013977304179</c:v>
                </c:pt>
                <c:pt idx="3514">
                  <c:v>0.14720198533480908</c:v>
                </c:pt>
                <c:pt idx="3515">
                  <c:v>0.14721382434301519</c:v>
                </c:pt>
                <c:pt idx="3516">
                  <c:v>0.14722565680309735</c:v>
                </c:pt>
                <c:pt idx="3517">
                  <c:v>0.14723748272048662</c:v>
                </c:pt>
                <c:pt idx="3518">
                  <c:v>0.14724930210060808</c:v>
                </c:pt>
                <c:pt idx="3519">
                  <c:v>0.14726111494888092</c:v>
                </c:pt>
                <c:pt idx="3520">
                  <c:v>0.14727292127071823</c:v>
                </c:pt>
                <c:pt idx="3521">
                  <c:v>0.14728472107152721</c:v>
                </c:pt>
                <c:pt idx="3522">
                  <c:v>0.14729651435670901</c:v>
                </c:pt>
                <c:pt idx="3523">
                  <c:v>0.14730830113165885</c:v>
                </c:pt>
                <c:pt idx="3524">
                  <c:v>0.147320081401766</c:v>
                </c:pt>
                <c:pt idx="3525">
                  <c:v>0.14733185517241379</c:v>
                </c:pt>
                <c:pt idx="3526">
                  <c:v>0.14734362244897961</c:v>
                </c:pt>
                <c:pt idx="3527">
                  <c:v>0.14735538323683486</c:v>
                </c:pt>
                <c:pt idx="3528">
                  <c:v>0.14736713754134512</c:v>
                </c:pt>
                <c:pt idx="3529">
                  <c:v>0.14737888536786994</c:v>
                </c:pt>
                <c:pt idx="3530">
                  <c:v>0.14739062672176309</c:v>
                </c:pt>
                <c:pt idx="3531">
                  <c:v>0.14740236160837236</c:v>
                </c:pt>
                <c:pt idx="3532">
                  <c:v>0.14741409003303968</c:v>
                </c:pt>
                <c:pt idx="3533">
                  <c:v>0.14742581200110103</c:v>
                </c:pt>
                <c:pt idx="3534">
                  <c:v>0.14743752751788664</c:v>
                </c:pt>
                <c:pt idx="3535">
                  <c:v>0.14744923658872075</c:v>
                </c:pt>
                <c:pt idx="3536">
                  <c:v>0.14746093921892189</c:v>
                </c:pt>
                <c:pt idx="3537">
                  <c:v>0.14747263541380259</c:v>
                </c:pt>
                <c:pt idx="3538">
                  <c:v>0.14748432517866961</c:v>
                </c:pt>
                <c:pt idx="3539">
                  <c:v>0.14749600851882386</c:v>
                </c:pt>
                <c:pt idx="3540">
                  <c:v>0.14750768543956044</c:v>
                </c:pt>
                <c:pt idx="3541">
                  <c:v>0.14751935594616863</c:v>
                </c:pt>
                <c:pt idx="3542">
                  <c:v>0.14753102004393193</c:v>
                </c:pt>
                <c:pt idx="3543">
                  <c:v>0.14754267773812793</c:v>
                </c:pt>
                <c:pt idx="3544">
                  <c:v>0.14755432903402854</c:v>
                </c:pt>
                <c:pt idx="3545">
                  <c:v>0.14756597393689985</c:v>
                </c:pt>
                <c:pt idx="3546">
                  <c:v>0.14757761245200221</c:v>
                </c:pt>
                <c:pt idx="3547">
                  <c:v>0.14758924458459011</c:v>
                </c:pt>
                <c:pt idx="3548">
                  <c:v>0.14760087033991229</c:v>
                </c:pt>
                <c:pt idx="3549">
                  <c:v>0.14761248972321184</c:v>
                </c:pt>
                <c:pt idx="3550">
                  <c:v>0.14762410273972601</c:v>
                </c:pt>
                <c:pt idx="3551">
                  <c:v>0.1476357093946864</c:v>
                </c:pt>
                <c:pt idx="3552">
                  <c:v>0.14764730969331874</c:v>
                </c:pt>
                <c:pt idx="3553">
                  <c:v>0.14765890364084316</c:v>
                </c:pt>
                <c:pt idx="3554">
                  <c:v>0.147670491242474</c:v>
                </c:pt>
                <c:pt idx="3555">
                  <c:v>0.14768207250341997</c:v>
                </c:pt>
                <c:pt idx="3556">
                  <c:v>0.14769364742888402</c:v>
                </c:pt>
                <c:pt idx="3557">
                  <c:v>0.14770521602406347</c:v>
                </c:pt>
                <c:pt idx="3558">
                  <c:v>0.14771677829414981</c:v>
                </c:pt>
                <c:pt idx="3559">
                  <c:v>0.14772833424432905</c:v>
                </c:pt>
                <c:pt idx="3560">
                  <c:v>0.1477398838797814</c:v>
                </c:pt>
                <c:pt idx="3561">
                  <c:v>0.14775142720568152</c:v>
                </c:pt>
                <c:pt idx="3562">
                  <c:v>0.14776296422719828</c:v>
                </c:pt>
                <c:pt idx="3563">
                  <c:v>0.14777449494949496</c:v>
                </c:pt>
                <c:pt idx="3564">
                  <c:v>0.14778601937772926</c:v>
                </c:pt>
                <c:pt idx="3565">
                  <c:v>0.14779753751705318</c:v>
                </c:pt>
                <c:pt idx="3566">
                  <c:v>0.14780904937261322</c:v>
                </c:pt>
                <c:pt idx="3567">
                  <c:v>0.14782055494955007</c:v>
                </c:pt>
                <c:pt idx="3568">
                  <c:v>0.14783205425299892</c:v>
                </c:pt>
                <c:pt idx="3569">
                  <c:v>0.14784354728808941</c:v>
                </c:pt>
                <c:pt idx="3570">
                  <c:v>0.14785503405994549</c:v>
                </c:pt>
                <c:pt idx="3571">
                  <c:v>0.14786651457368566</c:v>
                </c:pt>
                <c:pt idx="3572">
                  <c:v>0.14787798883442269</c:v>
                </c:pt>
                <c:pt idx="3573">
                  <c:v>0.14788945684726382</c:v>
                </c:pt>
                <c:pt idx="3574">
                  <c:v>0.14790091861731083</c:v>
                </c:pt>
                <c:pt idx="3575">
                  <c:v>0.14791237414965985</c:v>
                </c:pt>
                <c:pt idx="3576">
                  <c:v>0.14792382344940153</c:v>
                </c:pt>
                <c:pt idx="3577">
                  <c:v>0.1479352665216209</c:v>
                </c:pt>
                <c:pt idx="3578">
                  <c:v>0.14794670337139751</c:v>
                </c:pt>
                <c:pt idx="3579">
                  <c:v>0.14795813400380539</c:v>
                </c:pt>
                <c:pt idx="3580">
                  <c:v>0.14796955842391304</c:v>
                </c:pt>
                <c:pt idx="3581">
                  <c:v>0.1479809766367835</c:v>
                </c:pt>
                <c:pt idx="3582">
                  <c:v>0.14799238864747422</c:v>
                </c:pt>
                <c:pt idx="3583">
                  <c:v>0.1480037944610372</c:v>
                </c:pt>
                <c:pt idx="3584">
                  <c:v>0.14801519408251901</c:v>
                </c:pt>
                <c:pt idx="3585">
                  <c:v>0.14802658751696066</c:v>
                </c:pt>
                <c:pt idx="3586">
                  <c:v>0.14803797476939773</c:v>
                </c:pt>
                <c:pt idx="3587">
                  <c:v>0.14804935584486034</c:v>
                </c:pt>
                <c:pt idx="3588">
                  <c:v>0.14806073074837311</c:v>
                </c:pt>
                <c:pt idx="3589">
                  <c:v>0.14807209948495528</c:v>
                </c:pt>
                <c:pt idx="3590">
                  <c:v>0.14808346205962059</c:v>
                </c:pt>
                <c:pt idx="3591">
                  <c:v>0.1480948184773774</c:v>
                </c:pt>
                <c:pt idx="3592">
                  <c:v>0.14810616874322863</c:v>
                </c:pt>
                <c:pt idx="3593">
                  <c:v>0.14811751286217167</c:v>
                </c:pt>
                <c:pt idx="3594">
                  <c:v>0.14812885083919869</c:v>
                </c:pt>
                <c:pt idx="3595">
                  <c:v>0.14814018267929635</c:v>
                </c:pt>
                <c:pt idx="3596">
                  <c:v>0.1481515083874459</c:v>
                </c:pt>
                <c:pt idx="3597">
                  <c:v>0.14816282796862323</c:v>
                </c:pt>
                <c:pt idx="3598">
                  <c:v>0.14817414142779883</c:v>
                </c:pt>
                <c:pt idx="3599">
                  <c:v>0.14818544876993783</c:v>
                </c:pt>
                <c:pt idx="3600">
                  <c:v>0.14819674999999999</c:v>
                </c:pt>
                <c:pt idx="3601">
                  <c:v>0.14820804512293975</c:v>
                </c:pt>
                <c:pt idx="3602">
                  <c:v>0.14821933414370614</c:v>
                </c:pt>
                <c:pt idx="3603">
                  <c:v>0.14823061706724278</c:v>
                </c:pt>
                <c:pt idx="3604">
                  <c:v>0.14824189389848813</c:v>
                </c:pt>
                <c:pt idx="3605">
                  <c:v>0.14825316464237517</c:v>
                </c:pt>
                <c:pt idx="3606">
                  <c:v>0.14826442930383163</c:v>
                </c:pt>
                <c:pt idx="3607">
                  <c:v>0.14827568788777989</c:v>
                </c:pt>
                <c:pt idx="3608">
                  <c:v>0.14828694039913701</c:v>
                </c:pt>
                <c:pt idx="3609">
                  <c:v>0.14829818684281479</c:v>
                </c:pt>
                <c:pt idx="3610">
                  <c:v>0.14830942722371968</c:v>
                </c:pt>
                <c:pt idx="3611">
                  <c:v>0.14832066154675291</c:v>
                </c:pt>
                <c:pt idx="3612">
                  <c:v>0.14833188981681036</c:v>
                </c:pt>
                <c:pt idx="3613">
                  <c:v>0.14834311203878267</c:v>
                </c:pt>
                <c:pt idx="3614">
                  <c:v>0.1483543282175552</c:v>
                </c:pt>
                <c:pt idx="3615">
                  <c:v>0.14836553835800806</c:v>
                </c:pt>
                <c:pt idx="3616">
                  <c:v>0.14837674246501614</c:v>
                </c:pt>
                <c:pt idx="3617">
                  <c:v>0.14838794054344903</c:v>
                </c:pt>
                <c:pt idx="3618">
                  <c:v>0.14839913259817106</c:v>
                </c:pt>
                <c:pt idx="3619">
                  <c:v>0.14841031863404142</c:v>
                </c:pt>
                <c:pt idx="3620">
                  <c:v>0.14842149865591397</c:v>
                </c:pt>
                <c:pt idx="3621">
                  <c:v>0.14843267266863747</c:v>
                </c:pt>
                <c:pt idx="3622">
                  <c:v>0.14844384067705538</c:v>
                </c:pt>
                <c:pt idx="3623">
                  <c:v>0.14845500268600592</c:v>
                </c:pt>
                <c:pt idx="3624">
                  <c:v>0.14846615870032223</c:v>
                </c:pt>
                <c:pt idx="3625">
                  <c:v>0.1484773087248322</c:v>
                </c:pt>
                <c:pt idx="3626">
                  <c:v>0.14848845276435857</c:v>
                </c:pt>
                <c:pt idx="3627">
                  <c:v>0.14849959082371883</c:v>
                </c:pt>
                <c:pt idx="3628">
                  <c:v>0.14851072290772532</c:v>
                </c:pt>
                <c:pt idx="3629">
                  <c:v>0.14852184902118531</c:v>
                </c:pt>
                <c:pt idx="3630">
                  <c:v>0.1485329691689008</c:v>
                </c:pt>
                <c:pt idx="3631">
                  <c:v>0.14854408335566874</c:v>
                </c:pt>
                <c:pt idx="3632">
                  <c:v>0.14855519158628083</c:v>
                </c:pt>
                <c:pt idx="3633">
                  <c:v>0.14856629386552372</c:v>
                </c:pt>
                <c:pt idx="3634">
                  <c:v>0.14857739019817889</c:v>
                </c:pt>
                <c:pt idx="3635">
                  <c:v>0.14858848058902274</c:v>
                </c:pt>
                <c:pt idx="3636">
                  <c:v>0.14859956504282656</c:v>
                </c:pt>
                <c:pt idx="3637">
                  <c:v>0.14861064356435646</c:v>
                </c:pt>
                <c:pt idx="3638">
                  <c:v>0.14862171615837347</c:v>
                </c:pt>
                <c:pt idx="3639">
                  <c:v>0.1486327828296336</c:v>
                </c:pt>
                <c:pt idx="3640">
                  <c:v>0.14864384358288768</c:v>
                </c:pt>
                <c:pt idx="3641">
                  <c:v>0.1486548984228816</c:v>
                </c:pt>
                <c:pt idx="3642">
                  <c:v>0.14866594735435598</c:v>
                </c:pt>
                <c:pt idx="3643">
                  <c:v>0.14867699038204649</c:v>
                </c:pt>
                <c:pt idx="3644">
                  <c:v>0.14868802751068377</c:v>
                </c:pt>
                <c:pt idx="3645">
                  <c:v>0.14869905874499331</c:v>
                </c:pt>
                <c:pt idx="3646">
                  <c:v>0.14871008408969569</c:v>
                </c:pt>
                <c:pt idx="3647">
                  <c:v>0.14872110354950629</c:v>
                </c:pt>
                <c:pt idx="3648">
                  <c:v>0.14873211712913556</c:v>
                </c:pt>
                <c:pt idx="3649">
                  <c:v>0.14874312483328889</c:v>
                </c:pt>
                <c:pt idx="3650">
                  <c:v>0.14875412666666665</c:v>
                </c:pt>
                <c:pt idx="3651">
                  <c:v>0.14876512263396427</c:v>
                </c:pt>
                <c:pt idx="3652">
                  <c:v>0.1487761127398721</c:v>
                </c:pt>
                <c:pt idx="3653">
                  <c:v>0.14878709698907541</c:v>
                </c:pt>
                <c:pt idx="3654">
                  <c:v>0.14879807538625467</c:v>
                </c:pt>
                <c:pt idx="3655">
                  <c:v>0.14880904793608521</c:v>
                </c:pt>
                <c:pt idx="3656">
                  <c:v>0.14882001464323749</c:v>
                </c:pt>
                <c:pt idx="3657">
                  <c:v>0.14883097551237692</c:v>
                </c:pt>
                <c:pt idx="3658">
                  <c:v>0.14884193054816391</c:v>
                </c:pt>
                <c:pt idx="3659">
                  <c:v>0.14885287975525405</c:v>
                </c:pt>
                <c:pt idx="3660">
                  <c:v>0.14886382313829785</c:v>
                </c:pt>
                <c:pt idx="3661">
                  <c:v>0.14887476070194097</c:v>
                </c:pt>
                <c:pt idx="3662">
                  <c:v>0.14888569245082406</c:v>
                </c:pt>
                <c:pt idx="3663">
                  <c:v>0.14889661838958279</c:v>
                </c:pt>
                <c:pt idx="3664">
                  <c:v>0.14890753852284805</c:v>
                </c:pt>
                <c:pt idx="3665">
                  <c:v>0.14891845285524569</c:v>
                </c:pt>
                <c:pt idx="3666">
                  <c:v>0.1489293613913967</c:v>
                </c:pt>
                <c:pt idx="3667">
                  <c:v>0.14894026413591718</c:v>
                </c:pt>
                <c:pt idx="3668">
                  <c:v>0.14895116109341827</c:v>
                </c:pt>
                <c:pt idx="3669">
                  <c:v>0.14896205226850623</c:v>
                </c:pt>
                <c:pt idx="3670">
                  <c:v>0.14897293766578248</c:v>
                </c:pt>
                <c:pt idx="3671">
                  <c:v>0.14898381728984356</c:v>
                </c:pt>
                <c:pt idx="3672">
                  <c:v>0.14899469114528105</c:v>
                </c:pt>
                <c:pt idx="3673">
                  <c:v>0.14900555923668168</c:v>
                </c:pt>
                <c:pt idx="3674">
                  <c:v>0.14901642156862746</c:v>
                </c:pt>
                <c:pt idx="3675">
                  <c:v>0.14902727814569536</c:v>
                </c:pt>
                <c:pt idx="3676">
                  <c:v>0.14903812897245763</c:v>
                </c:pt>
                <c:pt idx="3677">
                  <c:v>0.14904897405348161</c:v>
                </c:pt>
                <c:pt idx="3678">
                  <c:v>0.14905981339332983</c:v>
                </c:pt>
                <c:pt idx="3679">
                  <c:v>0.14907064699655995</c:v>
                </c:pt>
                <c:pt idx="3680">
                  <c:v>0.14908147486772486</c:v>
                </c:pt>
                <c:pt idx="3681">
                  <c:v>0.14909229701137267</c:v>
                </c:pt>
                <c:pt idx="3682">
                  <c:v>0.14910311343204655</c:v>
                </c:pt>
                <c:pt idx="3683">
                  <c:v>0.14911392413428498</c:v>
                </c:pt>
                <c:pt idx="3684">
                  <c:v>0.14912472912262156</c:v>
                </c:pt>
                <c:pt idx="3685">
                  <c:v>0.1491355284015852</c:v>
                </c:pt>
                <c:pt idx="3686">
                  <c:v>0.14914632197569996</c:v>
                </c:pt>
                <c:pt idx="3687">
                  <c:v>0.1491571098494851</c:v>
                </c:pt>
                <c:pt idx="3688">
                  <c:v>0.14916789202745515</c:v>
                </c:pt>
                <c:pt idx="3689">
                  <c:v>0.14917866851411982</c:v>
                </c:pt>
                <c:pt idx="3690">
                  <c:v>0.14918943931398415</c:v>
                </c:pt>
                <c:pt idx="3691">
                  <c:v>0.14920020443154841</c:v>
                </c:pt>
                <c:pt idx="3692">
                  <c:v>0.14921096387130803</c:v>
                </c:pt>
                <c:pt idx="3693">
                  <c:v>0.14922171763775377</c:v>
                </c:pt>
                <c:pt idx="3694">
                  <c:v>0.14923246573537163</c:v>
                </c:pt>
                <c:pt idx="3695">
                  <c:v>0.14924320816864295</c:v>
                </c:pt>
                <c:pt idx="3696">
                  <c:v>0.14925394494204428</c:v>
                </c:pt>
                <c:pt idx="3697">
                  <c:v>0.14926467606004742</c:v>
                </c:pt>
                <c:pt idx="3698">
                  <c:v>0.14927540152711954</c:v>
                </c:pt>
                <c:pt idx="3699">
                  <c:v>0.14928612134772309</c:v>
                </c:pt>
                <c:pt idx="3700">
                  <c:v>0.14929683552631579</c:v>
                </c:pt>
                <c:pt idx="3701">
                  <c:v>0.14930754406735069</c:v>
                </c:pt>
                <c:pt idx="3702">
                  <c:v>0.14931824697527618</c:v>
                </c:pt>
                <c:pt idx="3703">
                  <c:v>0.14932894425453591</c:v>
                </c:pt>
                <c:pt idx="3704">
                  <c:v>0.14933963590956886</c:v>
                </c:pt>
                <c:pt idx="3705">
                  <c:v>0.14935032194480946</c:v>
                </c:pt>
                <c:pt idx="3706">
                  <c:v>0.14936100236468733</c:v>
                </c:pt>
                <c:pt idx="3707">
                  <c:v>0.14937167717362754</c:v>
                </c:pt>
                <c:pt idx="3708">
                  <c:v>0.14938234637605044</c:v>
                </c:pt>
                <c:pt idx="3709">
                  <c:v>0.14939300997637175</c:v>
                </c:pt>
                <c:pt idx="3710">
                  <c:v>0.14940366797900262</c:v>
                </c:pt>
                <c:pt idx="3711">
                  <c:v>0.14941432038834951</c:v>
                </c:pt>
                <c:pt idx="3712">
                  <c:v>0.14942496720881429</c:v>
                </c:pt>
                <c:pt idx="3713">
                  <c:v>0.14943560844479414</c:v>
                </c:pt>
                <c:pt idx="3714">
                  <c:v>0.14944624410068169</c:v>
                </c:pt>
                <c:pt idx="3715">
                  <c:v>0.14945687418086501</c:v>
                </c:pt>
                <c:pt idx="3716">
                  <c:v>0.14946749868972747</c:v>
                </c:pt>
                <c:pt idx="3717">
                  <c:v>0.14947811763164792</c:v>
                </c:pt>
                <c:pt idx="3718">
                  <c:v>0.14948873101100055</c:v>
                </c:pt>
                <c:pt idx="3719">
                  <c:v>0.14949933883215502</c:v>
                </c:pt>
                <c:pt idx="3720">
                  <c:v>0.14950994109947643</c:v>
                </c:pt>
                <c:pt idx="3721">
                  <c:v>0.14952053781732533</c:v>
                </c:pt>
                <c:pt idx="3722">
                  <c:v>0.14953112899005758</c:v>
                </c:pt>
                <c:pt idx="3723">
                  <c:v>0.14954171462202459</c:v>
                </c:pt>
                <c:pt idx="3724">
                  <c:v>0.14955229471757323</c:v>
                </c:pt>
                <c:pt idx="3725">
                  <c:v>0.14956286928104576</c:v>
                </c:pt>
                <c:pt idx="3726">
                  <c:v>0.14957343831677994</c:v>
                </c:pt>
                <c:pt idx="3727">
                  <c:v>0.14958400182910897</c:v>
                </c:pt>
                <c:pt idx="3728">
                  <c:v>0.14959455982236156</c:v>
                </c:pt>
                <c:pt idx="3729">
                  <c:v>0.14960511230086185</c:v>
                </c:pt>
                <c:pt idx="3730">
                  <c:v>0.1496156592689295</c:v>
                </c:pt>
                <c:pt idx="3731">
                  <c:v>0.14962620073087968</c:v>
                </c:pt>
                <c:pt idx="3732">
                  <c:v>0.14963673669102298</c:v>
                </c:pt>
                <c:pt idx="3733">
                  <c:v>0.14964726715366555</c:v>
                </c:pt>
                <c:pt idx="3734">
                  <c:v>0.14965779212310903</c:v>
                </c:pt>
                <c:pt idx="3735">
                  <c:v>0.14966831160365057</c:v>
                </c:pt>
                <c:pt idx="3736">
                  <c:v>0.1496788255995829</c:v>
                </c:pt>
                <c:pt idx="3737">
                  <c:v>0.14968933411519419</c:v>
                </c:pt>
                <c:pt idx="3738">
                  <c:v>0.14969983715476812</c:v>
                </c:pt>
                <c:pt idx="3739">
                  <c:v>0.14971033472258402</c:v>
                </c:pt>
                <c:pt idx="3740">
                  <c:v>0.14972082682291665</c:v>
                </c:pt>
                <c:pt idx="3741">
                  <c:v>0.14973131346003646</c:v>
                </c:pt>
                <c:pt idx="3742">
                  <c:v>0.14974179463820927</c:v>
                </c:pt>
                <c:pt idx="3743">
                  <c:v>0.14975227036169661</c:v>
                </c:pt>
                <c:pt idx="3744">
                  <c:v>0.14976274063475548</c:v>
                </c:pt>
                <c:pt idx="3745">
                  <c:v>0.14977320546163847</c:v>
                </c:pt>
                <c:pt idx="3746">
                  <c:v>0.14978366484659386</c:v>
                </c:pt>
                <c:pt idx="3747">
                  <c:v>0.14979411879386537</c:v>
                </c:pt>
                <c:pt idx="3748">
                  <c:v>0.14980456730769232</c:v>
                </c:pt>
                <c:pt idx="3749">
                  <c:v>0.14981501039230968</c:v>
                </c:pt>
                <c:pt idx="3750">
                  <c:v>0.14982544805194806</c:v>
                </c:pt>
                <c:pt idx="3751">
                  <c:v>0.14983588029083356</c:v>
                </c:pt>
                <c:pt idx="3752">
                  <c:v>0.14984630711318797</c:v>
                </c:pt>
                <c:pt idx="3753">
                  <c:v>0.14985672852322868</c:v>
                </c:pt>
                <c:pt idx="3754">
                  <c:v>0.14986714452516867</c:v>
                </c:pt>
                <c:pt idx="3755">
                  <c:v>0.1498775551232166</c:v>
                </c:pt>
                <c:pt idx="3756">
                  <c:v>0.14988796032157678</c:v>
                </c:pt>
                <c:pt idx="3757">
                  <c:v>0.14989836012444907</c:v>
                </c:pt>
                <c:pt idx="3758">
                  <c:v>0.14990875453602903</c:v>
                </c:pt>
                <c:pt idx="3759">
                  <c:v>0.14991914356050789</c:v>
                </c:pt>
                <c:pt idx="3760">
                  <c:v>0.14992952720207253</c:v>
                </c:pt>
                <c:pt idx="3761">
                  <c:v>0.14993990546490546</c:v>
                </c:pt>
                <c:pt idx="3762">
                  <c:v>0.14995027835318489</c:v>
                </c:pt>
                <c:pt idx="3763">
                  <c:v>0.14996064587108465</c:v>
                </c:pt>
                <c:pt idx="3764">
                  <c:v>0.14997100802277433</c:v>
                </c:pt>
                <c:pt idx="3765">
                  <c:v>0.14998136481241914</c:v>
                </c:pt>
                <c:pt idx="3766">
                  <c:v>0.14999171624418003</c:v>
                </c:pt>
                <c:pt idx="3767">
                  <c:v>0.15000206232221364</c:v>
                </c:pt>
                <c:pt idx="3768">
                  <c:v>0.15001240305067221</c:v>
                </c:pt>
                <c:pt idx="3769">
                  <c:v>0.15002273843370381</c:v>
                </c:pt>
                <c:pt idx="3770">
                  <c:v>0.1500330684754522</c:v>
                </c:pt>
                <c:pt idx="3771">
                  <c:v>0.15004339318005683</c:v>
                </c:pt>
                <c:pt idx="3772">
                  <c:v>0.15005371255165292</c:v>
                </c:pt>
                <c:pt idx="3773">
                  <c:v>0.15006402659437129</c:v>
                </c:pt>
                <c:pt idx="3774">
                  <c:v>0.15007433531233866</c:v>
                </c:pt>
                <c:pt idx="3775">
                  <c:v>0.15008463870967742</c:v>
                </c:pt>
                <c:pt idx="3776">
                  <c:v>0.15009493679050567</c:v>
                </c:pt>
                <c:pt idx="3777">
                  <c:v>0.15010522955893735</c:v>
                </c:pt>
                <c:pt idx="3778">
                  <c:v>0.15011551701908202</c:v>
                </c:pt>
                <c:pt idx="3779">
                  <c:v>0.15012579917504512</c:v>
                </c:pt>
                <c:pt idx="3780">
                  <c:v>0.15013607603092782</c:v>
                </c:pt>
                <c:pt idx="3781">
                  <c:v>0.15014634759082712</c:v>
                </c:pt>
                <c:pt idx="3782">
                  <c:v>0.15015661385883566</c:v>
                </c:pt>
                <c:pt idx="3783">
                  <c:v>0.15016687483904198</c:v>
                </c:pt>
                <c:pt idx="3784">
                  <c:v>0.15017713053553039</c:v>
                </c:pt>
                <c:pt idx="3785">
                  <c:v>0.15018738095238093</c:v>
                </c:pt>
                <c:pt idx="3786">
                  <c:v>0.1501976260936696</c:v>
                </c:pt>
                <c:pt idx="3787">
                  <c:v>0.150207865963468</c:v>
                </c:pt>
                <c:pt idx="3788">
                  <c:v>0.15021810056584364</c:v>
                </c:pt>
                <c:pt idx="3789">
                  <c:v>0.15022832990485988</c:v>
                </c:pt>
                <c:pt idx="3790">
                  <c:v>0.15023855398457583</c:v>
                </c:pt>
                <c:pt idx="3791">
                  <c:v>0.15024877280904653</c:v>
                </c:pt>
                <c:pt idx="3792">
                  <c:v>0.15025898638232274</c:v>
                </c:pt>
                <c:pt idx="3793">
                  <c:v>0.15026919470845107</c:v>
                </c:pt>
                <c:pt idx="3794">
                  <c:v>0.15027939779147406</c:v>
                </c:pt>
                <c:pt idx="3795">
                  <c:v>0.15028959563543004</c:v>
                </c:pt>
                <c:pt idx="3796">
                  <c:v>0.15029978824435319</c:v>
                </c:pt>
                <c:pt idx="3797">
                  <c:v>0.15030997562227355</c:v>
                </c:pt>
                <c:pt idx="3798">
                  <c:v>0.15032015777321706</c:v>
                </c:pt>
                <c:pt idx="3799">
                  <c:v>0.15033033470120544</c:v>
                </c:pt>
                <c:pt idx="3800">
                  <c:v>0.1503405064102564</c:v>
                </c:pt>
                <c:pt idx="3801">
                  <c:v>0.15035836324019483</c:v>
                </c:pt>
                <c:pt idx="3802">
                  <c:v>0.15037621091747821</c:v>
                </c:pt>
                <c:pt idx="3803">
                  <c:v>0.1503940494491417</c:v>
                </c:pt>
                <c:pt idx="3804">
                  <c:v>0.15041187884221313</c:v>
                </c:pt>
                <c:pt idx="3805">
                  <c:v>0.1504296991037132</c:v>
                </c:pt>
                <c:pt idx="3806">
                  <c:v>0.15044751024065542</c:v>
                </c:pt>
                <c:pt idx="3807">
                  <c:v>0.15046531226004609</c:v>
                </c:pt>
                <c:pt idx="3808">
                  <c:v>0.15048310516888436</c:v>
                </c:pt>
                <c:pt idx="3809">
                  <c:v>0.15050088897416222</c:v>
                </c:pt>
                <c:pt idx="3810">
                  <c:v>0.15051866368286446</c:v>
                </c:pt>
                <c:pt idx="3811">
                  <c:v>0.15053642930196881</c:v>
                </c:pt>
                <c:pt idx="3812">
                  <c:v>0.15055418583844582</c:v>
                </c:pt>
                <c:pt idx="3813">
                  <c:v>0.15057193329925891</c:v>
                </c:pt>
                <c:pt idx="3814">
                  <c:v>0.15058967169136436</c:v>
                </c:pt>
                <c:pt idx="3815">
                  <c:v>0.15060740102171138</c:v>
                </c:pt>
                <c:pt idx="3816">
                  <c:v>0.15062512129724209</c:v>
                </c:pt>
                <c:pt idx="3817">
                  <c:v>0.1506428325248915</c:v>
                </c:pt>
                <c:pt idx="3818">
                  <c:v>0.15066053471158758</c:v>
                </c:pt>
                <c:pt idx="3819">
                  <c:v>0.15067822786425111</c:v>
                </c:pt>
                <c:pt idx="3820">
                  <c:v>0.15069591198979593</c:v>
                </c:pt>
                <c:pt idx="3821">
                  <c:v>0.1507135870951288</c:v>
                </c:pt>
                <c:pt idx="3822">
                  <c:v>0.15073125318714942</c:v>
                </c:pt>
                <c:pt idx="3823">
                  <c:v>0.15074891027275047</c:v>
                </c:pt>
                <c:pt idx="3824">
                  <c:v>0.15076655835881755</c:v>
                </c:pt>
                <c:pt idx="3825">
                  <c:v>0.15078419745222932</c:v>
                </c:pt>
                <c:pt idx="3826">
                  <c:v>0.15080182755985738</c:v>
                </c:pt>
                <c:pt idx="3827">
                  <c:v>0.15081944868856634</c:v>
                </c:pt>
                <c:pt idx="3828">
                  <c:v>0.15083706084521387</c:v>
                </c:pt>
                <c:pt idx="3829">
                  <c:v>0.15085466403665057</c:v>
                </c:pt>
                <c:pt idx="3830">
                  <c:v>0.15087225826972012</c:v>
                </c:pt>
                <c:pt idx="3831">
                  <c:v>0.15088984355125923</c:v>
                </c:pt>
                <c:pt idx="3832">
                  <c:v>0.15090741988809767</c:v>
                </c:pt>
                <c:pt idx="3833">
                  <c:v>0.15092498728705825</c:v>
                </c:pt>
                <c:pt idx="3834">
                  <c:v>0.1509425457549568</c:v>
                </c:pt>
                <c:pt idx="3835">
                  <c:v>0.1509600952986023</c:v>
                </c:pt>
                <c:pt idx="3836">
                  <c:v>0.15097763592479677</c:v>
                </c:pt>
                <c:pt idx="3837">
                  <c:v>0.1509951676403353</c:v>
                </c:pt>
                <c:pt idx="3838">
                  <c:v>0.15101269045200613</c:v>
                </c:pt>
                <c:pt idx="3839">
                  <c:v>0.15103020436659054</c:v>
                </c:pt>
                <c:pt idx="3840">
                  <c:v>0.15104770939086296</c:v>
                </c:pt>
                <c:pt idx="3841">
                  <c:v>0.15106520553159097</c:v>
                </c:pt>
                <c:pt idx="3842">
                  <c:v>0.15108269279553527</c:v>
                </c:pt>
                <c:pt idx="3843">
                  <c:v>0.15110017118944968</c:v>
                </c:pt>
                <c:pt idx="3844">
                  <c:v>0.15111764072008116</c:v>
                </c:pt>
                <c:pt idx="3845">
                  <c:v>0.15113510139416986</c:v>
                </c:pt>
                <c:pt idx="3846">
                  <c:v>0.15115255321844906</c:v>
                </c:pt>
                <c:pt idx="3847">
                  <c:v>0.1511699961996453</c:v>
                </c:pt>
                <c:pt idx="3848">
                  <c:v>0.15118743034447824</c:v>
                </c:pt>
                <c:pt idx="3849">
                  <c:v>0.15120485565966069</c:v>
                </c:pt>
                <c:pt idx="3850">
                  <c:v>0.15122227215189876</c:v>
                </c:pt>
                <c:pt idx="3851">
                  <c:v>0.15123967982789169</c:v>
                </c:pt>
                <c:pt idx="3852">
                  <c:v>0.151257078694332</c:v>
                </c:pt>
                <c:pt idx="3853">
                  <c:v>0.1512744687579054</c:v>
                </c:pt>
                <c:pt idx="3854">
                  <c:v>0.15129185002529086</c:v>
                </c:pt>
                <c:pt idx="3855">
                  <c:v>0.15130922250316056</c:v>
                </c:pt>
                <c:pt idx="3856">
                  <c:v>0.15132658619817999</c:v>
                </c:pt>
                <c:pt idx="3857">
                  <c:v>0.15134394111700783</c:v>
                </c:pt>
                <c:pt idx="3858">
                  <c:v>0.15136128726629614</c:v>
                </c:pt>
                <c:pt idx="3859">
                  <c:v>0.15137862465269009</c:v>
                </c:pt>
                <c:pt idx="3860">
                  <c:v>0.15139595328282829</c:v>
                </c:pt>
                <c:pt idx="3861">
                  <c:v>0.1514132731633426</c:v>
                </c:pt>
                <c:pt idx="3862">
                  <c:v>0.15143058430085815</c:v>
                </c:pt>
                <c:pt idx="3863">
                  <c:v>0.15144788670199347</c:v>
                </c:pt>
                <c:pt idx="3864">
                  <c:v>0.15146518037336026</c:v>
                </c:pt>
                <c:pt idx="3865">
                  <c:v>0.1514824653215637</c:v>
                </c:pt>
                <c:pt idx="3866">
                  <c:v>0.15149974155320223</c:v>
                </c:pt>
                <c:pt idx="3867">
                  <c:v>0.15151700907486768</c:v>
                </c:pt>
                <c:pt idx="3868">
                  <c:v>0.1515342678931452</c:v>
                </c:pt>
                <c:pt idx="3869">
                  <c:v>0.15155151801461328</c:v>
                </c:pt>
                <c:pt idx="3870">
                  <c:v>0.15156875944584383</c:v>
                </c:pt>
                <c:pt idx="3871">
                  <c:v>0.15158599219340219</c:v>
                </c:pt>
                <c:pt idx="3872">
                  <c:v>0.15160321626384693</c:v>
                </c:pt>
                <c:pt idx="3873">
                  <c:v>0.15162043166373021</c:v>
                </c:pt>
                <c:pt idx="3874">
                  <c:v>0.1516376383995974</c:v>
                </c:pt>
                <c:pt idx="3875">
                  <c:v>0.15165483647798744</c:v>
                </c:pt>
                <c:pt idx="3876">
                  <c:v>0.15167202590543261</c:v>
                </c:pt>
                <c:pt idx="3877">
                  <c:v>0.15168920668845864</c:v>
                </c:pt>
                <c:pt idx="3878">
                  <c:v>0.15170637883358473</c:v>
                </c:pt>
                <c:pt idx="3879">
                  <c:v>0.15172354234732346</c:v>
                </c:pt>
                <c:pt idx="3880">
                  <c:v>0.15174069723618092</c:v>
                </c:pt>
                <c:pt idx="3881">
                  <c:v>0.15175784350665664</c:v>
                </c:pt>
                <c:pt idx="3882">
                  <c:v>0.1517749811652436</c:v>
                </c:pt>
                <c:pt idx="3883">
                  <c:v>0.15179211021842834</c:v>
                </c:pt>
                <c:pt idx="3884">
                  <c:v>0.15180923067269078</c:v>
                </c:pt>
                <c:pt idx="3885">
                  <c:v>0.15182634253450442</c:v>
                </c:pt>
                <c:pt idx="3886">
                  <c:v>0.15184344581033618</c:v>
                </c:pt>
                <c:pt idx="3887">
                  <c:v>0.1518605405066466</c:v>
                </c:pt>
                <c:pt idx="3888">
                  <c:v>0.15187762662988968</c:v>
                </c:pt>
                <c:pt idx="3889">
                  <c:v>0.15189470418651294</c:v>
                </c:pt>
                <c:pt idx="3890">
                  <c:v>0.1519117731829574</c:v>
                </c:pt>
                <c:pt idx="3891">
                  <c:v>0.15192883362565773</c:v>
                </c:pt>
                <c:pt idx="3892">
                  <c:v>0.1519458855210421</c:v>
                </c:pt>
                <c:pt idx="3893">
                  <c:v>0.1519629288755322</c:v>
                </c:pt>
                <c:pt idx="3894">
                  <c:v>0.15197996369554334</c:v>
                </c:pt>
                <c:pt idx="3895">
                  <c:v>0.15199698998748437</c:v>
                </c:pt>
                <c:pt idx="3896">
                  <c:v>0.15201400775775778</c:v>
                </c:pt>
                <c:pt idx="3897">
                  <c:v>0.15203101701275959</c:v>
                </c:pt>
                <c:pt idx="3898">
                  <c:v>0.15204801775887947</c:v>
                </c:pt>
                <c:pt idx="3899">
                  <c:v>0.15206501000250064</c:v>
                </c:pt>
                <c:pt idx="3900">
                  <c:v>0.15208199375000001</c:v>
                </c:pt>
                <c:pt idx="3901">
                  <c:v>0.15209896900774808</c:v>
                </c:pt>
                <c:pt idx="3902">
                  <c:v>0.15211593578210894</c:v>
                </c:pt>
                <c:pt idx="3903">
                  <c:v>0.15213289407944044</c:v>
                </c:pt>
                <c:pt idx="3904">
                  <c:v>0.15214984390609393</c:v>
                </c:pt>
                <c:pt idx="3905">
                  <c:v>0.15216678526841448</c:v>
                </c:pt>
                <c:pt idx="3906">
                  <c:v>0.1521837181727409</c:v>
                </c:pt>
                <c:pt idx="3907">
                  <c:v>0.15220064262540556</c:v>
                </c:pt>
                <c:pt idx="3908">
                  <c:v>0.15221755863273456</c:v>
                </c:pt>
                <c:pt idx="3909">
                  <c:v>0.15223446620104766</c:v>
                </c:pt>
                <c:pt idx="3910">
                  <c:v>0.15225136533665837</c:v>
                </c:pt>
                <c:pt idx="3911">
                  <c:v>0.15226825604587385</c:v>
                </c:pt>
                <c:pt idx="3912">
                  <c:v>0.15228513833499502</c:v>
                </c:pt>
                <c:pt idx="3913">
                  <c:v>0.1523020122103165</c:v>
                </c:pt>
                <c:pt idx="3914">
                  <c:v>0.15231887767812657</c:v>
                </c:pt>
                <c:pt idx="3915">
                  <c:v>0.15233573474470735</c:v>
                </c:pt>
                <c:pt idx="3916">
                  <c:v>0.15235258341633467</c:v>
                </c:pt>
                <c:pt idx="3917">
                  <c:v>0.15236942369927808</c:v>
                </c:pt>
                <c:pt idx="3918">
                  <c:v>0.15238625559980093</c:v>
                </c:pt>
                <c:pt idx="3919">
                  <c:v>0.15240307912416026</c:v>
                </c:pt>
                <c:pt idx="3920">
                  <c:v>0.15241989427860697</c:v>
                </c:pt>
                <c:pt idx="3921">
                  <c:v>0.15243670106938573</c:v>
                </c:pt>
                <c:pt idx="3922">
                  <c:v>0.15245349950273496</c:v>
                </c:pt>
                <c:pt idx="3923">
                  <c:v>0.15247028958488693</c:v>
                </c:pt>
                <c:pt idx="3924">
                  <c:v>0.15248707132206762</c:v>
                </c:pt>
                <c:pt idx="3925">
                  <c:v>0.15250384472049691</c:v>
                </c:pt>
                <c:pt idx="3926">
                  <c:v>0.15252060978638848</c:v>
                </c:pt>
                <c:pt idx="3927">
                  <c:v>0.15253736652594985</c:v>
                </c:pt>
                <c:pt idx="3928">
                  <c:v>0.15255411494538235</c:v>
                </c:pt>
                <c:pt idx="3929">
                  <c:v>0.15257085505088114</c:v>
                </c:pt>
                <c:pt idx="3930">
                  <c:v>0.15258758684863524</c:v>
                </c:pt>
                <c:pt idx="3931">
                  <c:v>0.1526043103448276</c:v>
                </c:pt>
                <c:pt idx="3932">
                  <c:v>0.15262102554563492</c:v>
                </c:pt>
                <c:pt idx="3933">
                  <c:v>0.15263773245722789</c:v>
                </c:pt>
                <c:pt idx="3934">
                  <c:v>0.15265443108577095</c:v>
                </c:pt>
                <c:pt idx="3935">
                  <c:v>0.15267112143742256</c:v>
                </c:pt>
                <c:pt idx="3936">
                  <c:v>0.152687803518335</c:v>
                </c:pt>
                <c:pt idx="3937">
                  <c:v>0.15270447733465445</c:v>
                </c:pt>
                <c:pt idx="3938">
                  <c:v>0.15272114289252106</c:v>
                </c:pt>
                <c:pt idx="3939">
                  <c:v>0.15273780019806885</c:v>
                </c:pt>
                <c:pt idx="3940">
                  <c:v>0.15275444925742576</c:v>
                </c:pt>
                <c:pt idx="3941">
                  <c:v>0.15277109007671369</c:v>
                </c:pt>
                <c:pt idx="3942">
                  <c:v>0.15278772266204849</c:v>
                </c:pt>
                <c:pt idx="3943">
                  <c:v>0.15280434701953996</c:v>
                </c:pt>
                <c:pt idx="3944">
                  <c:v>0.15282096315529181</c:v>
                </c:pt>
                <c:pt idx="3945">
                  <c:v>0.15283757107540175</c:v>
                </c:pt>
                <c:pt idx="3946">
                  <c:v>0.15285417078596145</c:v>
                </c:pt>
                <c:pt idx="3947">
                  <c:v>0.1528707622930566</c:v>
                </c:pt>
                <c:pt idx="3948">
                  <c:v>0.15288734560276682</c:v>
                </c:pt>
                <c:pt idx="3949">
                  <c:v>0.15290392072116574</c:v>
                </c:pt>
                <c:pt idx="3950">
                  <c:v>0.15292048765432101</c:v>
                </c:pt>
                <c:pt idx="3951">
                  <c:v>0.15293704640829425</c:v>
                </c:pt>
                <c:pt idx="3952">
                  <c:v>0.15295359698914118</c:v>
                </c:pt>
                <c:pt idx="3953">
                  <c:v>0.15297013940291146</c:v>
                </c:pt>
                <c:pt idx="3954">
                  <c:v>0.15298667365564877</c:v>
                </c:pt>
                <c:pt idx="3955">
                  <c:v>0.15300319975339088</c:v>
                </c:pt>
                <c:pt idx="3956">
                  <c:v>0.15301971770216963</c:v>
                </c:pt>
                <c:pt idx="3957">
                  <c:v>0.15303622750801085</c:v>
                </c:pt>
                <c:pt idx="3958">
                  <c:v>0.15305272917693447</c:v>
                </c:pt>
                <c:pt idx="3959">
                  <c:v>0.15306922271495443</c:v>
                </c:pt>
                <c:pt idx="3960">
                  <c:v>0.15308570812807884</c:v>
                </c:pt>
                <c:pt idx="3961">
                  <c:v>0.1531021854223098</c:v>
                </c:pt>
                <c:pt idx="3962">
                  <c:v>0.15311865460364354</c:v>
                </c:pt>
                <c:pt idx="3963">
                  <c:v>0.15313511567807042</c:v>
                </c:pt>
                <c:pt idx="3964">
                  <c:v>0.15315156865157481</c:v>
                </c:pt>
                <c:pt idx="3965">
                  <c:v>0.15316801353013532</c:v>
                </c:pt>
                <c:pt idx="3966">
                  <c:v>0.15318445031972455</c:v>
                </c:pt>
                <c:pt idx="3967">
                  <c:v>0.15320087902630933</c:v>
                </c:pt>
                <c:pt idx="3968">
                  <c:v>0.15321729965585057</c:v>
                </c:pt>
                <c:pt idx="3969">
                  <c:v>0.15323371221430329</c:v>
                </c:pt>
                <c:pt idx="3970">
                  <c:v>0.15325011670761673</c:v>
                </c:pt>
                <c:pt idx="3971">
                  <c:v>0.15326651314173423</c:v>
                </c:pt>
                <c:pt idx="3972">
                  <c:v>0.15328290152259333</c:v>
                </c:pt>
                <c:pt idx="3973">
                  <c:v>0.15329928185612574</c:v>
                </c:pt>
                <c:pt idx="3974">
                  <c:v>0.15331565414825726</c:v>
                </c:pt>
                <c:pt idx="3975">
                  <c:v>0.15333201840490798</c:v>
                </c:pt>
                <c:pt idx="3976">
                  <c:v>0.15334837463199216</c:v>
                </c:pt>
                <c:pt idx="3977">
                  <c:v>0.15336472283541822</c:v>
                </c:pt>
                <c:pt idx="3978">
                  <c:v>0.15338106302108878</c:v>
                </c:pt>
                <c:pt idx="3979">
                  <c:v>0.15339739519490073</c:v>
                </c:pt>
                <c:pt idx="3980">
                  <c:v>0.15341371936274512</c:v>
                </c:pt>
                <c:pt idx="3981">
                  <c:v>0.15343003553050724</c:v>
                </c:pt>
                <c:pt idx="3982">
                  <c:v>0.15344634370406665</c:v>
                </c:pt>
                <c:pt idx="3983">
                  <c:v>0.15346264388929712</c:v>
                </c:pt>
                <c:pt idx="3984">
                  <c:v>0.15347893609206661</c:v>
                </c:pt>
                <c:pt idx="3985">
                  <c:v>0.15349522031823748</c:v>
                </c:pt>
                <c:pt idx="3986">
                  <c:v>0.1535114965736662</c:v>
                </c:pt>
                <c:pt idx="3987">
                  <c:v>0.15352776486420358</c:v>
                </c:pt>
                <c:pt idx="3988">
                  <c:v>0.15354402519569474</c:v>
                </c:pt>
                <c:pt idx="3989">
                  <c:v>0.153560277573979</c:v>
                </c:pt>
                <c:pt idx="3990">
                  <c:v>0.15357652200489</c:v>
                </c:pt>
                <c:pt idx="3991">
                  <c:v>0.15359275849425569</c:v>
                </c:pt>
                <c:pt idx="3992">
                  <c:v>0.15360898704789835</c:v>
                </c:pt>
                <c:pt idx="3993">
                  <c:v>0.15362520767163451</c:v>
                </c:pt>
                <c:pt idx="3994">
                  <c:v>0.15364142037127507</c:v>
                </c:pt>
                <c:pt idx="3995">
                  <c:v>0.15365762515262515</c:v>
                </c:pt>
                <c:pt idx="3996">
                  <c:v>0.15367382202148439</c:v>
                </c:pt>
                <c:pt idx="3997">
                  <c:v>0.15369001098364657</c:v>
                </c:pt>
                <c:pt idx="3998">
                  <c:v>0.15370619204489996</c:v>
                </c:pt>
                <c:pt idx="3999">
                  <c:v>0.15372236521102711</c:v>
                </c:pt>
                <c:pt idx="4000">
                  <c:v>0.15373853048780489</c:v>
                </c:pt>
                <c:pt idx="4001">
                  <c:v>0.15375468788100463</c:v>
                </c:pt>
                <c:pt idx="4002">
                  <c:v>0.153770837396392</c:v>
                </c:pt>
                <c:pt idx="4003">
                  <c:v>0.15378697903972705</c:v>
                </c:pt>
                <c:pt idx="4004">
                  <c:v>0.15380311281676415</c:v>
                </c:pt>
                <c:pt idx="4005">
                  <c:v>0.15381923873325215</c:v>
                </c:pt>
                <c:pt idx="4006">
                  <c:v>0.15383535679493426</c:v>
                </c:pt>
                <c:pt idx="4007">
                  <c:v>0.15385146700754809</c:v>
                </c:pt>
                <c:pt idx="4008">
                  <c:v>0.15386756937682572</c:v>
                </c:pt>
                <c:pt idx="4009">
                  <c:v>0.15388366390849356</c:v>
                </c:pt>
                <c:pt idx="4010">
                  <c:v>0.15389975060827252</c:v>
                </c:pt>
                <c:pt idx="4011">
                  <c:v>0.1539158294818779</c:v>
                </c:pt>
                <c:pt idx="4012">
                  <c:v>0.15393190053501946</c:v>
                </c:pt>
                <c:pt idx="4013">
                  <c:v>0.15394796377340145</c:v>
                </c:pt>
                <c:pt idx="4014">
                  <c:v>0.15396401920272243</c:v>
                </c:pt>
                <c:pt idx="4015">
                  <c:v>0.1539800668286756</c:v>
                </c:pt>
                <c:pt idx="4016">
                  <c:v>0.15399610665694852</c:v>
                </c:pt>
                <c:pt idx="4017">
                  <c:v>0.15401213869322325</c:v>
                </c:pt>
                <c:pt idx="4018">
                  <c:v>0.15402816294317631</c:v>
                </c:pt>
                <c:pt idx="4019">
                  <c:v>0.15404417941247878</c:v>
                </c:pt>
                <c:pt idx="4020">
                  <c:v>0.15406018810679614</c:v>
                </c:pt>
                <c:pt idx="4021">
                  <c:v>0.15407618903178841</c:v>
                </c:pt>
                <c:pt idx="4022">
                  <c:v>0.15409218219311016</c:v>
                </c:pt>
                <c:pt idx="4023">
                  <c:v>0.15410816759641041</c:v>
                </c:pt>
                <c:pt idx="4024">
                  <c:v>0.1541241452473327</c:v>
                </c:pt>
                <c:pt idx="4025">
                  <c:v>0.15414011515151516</c:v>
                </c:pt>
                <c:pt idx="4026">
                  <c:v>0.15415607731459041</c:v>
                </c:pt>
                <c:pt idx="4027">
                  <c:v>0.15417203174218563</c:v>
                </c:pt>
                <c:pt idx="4028">
                  <c:v>0.15418797843992249</c:v>
                </c:pt>
                <c:pt idx="4029">
                  <c:v>0.15420391741341732</c:v>
                </c:pt>
                <c:pt idx="4030">
                  <c:v>0.1542198486682809</c:v>
                </c:pt>
                <c:pt idx="4031">
                  <c:v>0.15423577221011864</c:v>
                </c:pt>
                <c:pt idx="4032">
                  <c:v>0.15425168804453052</c:v>
                </c:pt>
                <c:pt idx="4033">
                  <c:v>0.15426759617711108</c:v>
                </c:pt>
                <c:pt idx="4034">
                  <c:v>0.15428349661344945</c:v>
                </c:pt>
                <c:pt idx="4035">
                  <c:v>0.1542993893591294</c:v>
                </c:pt>
                <c:pt idx="4036">
                  <c:v>0.15431527441972923</c:v>
                </c:pt>
                <c:pt idx="4037">
                  <c:v>0.15433115180082188</c:v>
                </c:pt>
                <c:pt idx="4038">
                  <c:v>0.15434702150797489</c:v>
                </c:pt>
                <c:pt idx="4039">
                  <c:v>0.15436288354675043</c:v>
                </c:pt>
                <c:pt idx="4040">
                  <c:v>0.15437873792270532</c:v>
                </c:pt>
                <c:pt idx="4041">
                  <c:v>0.15439458464139097</c:v>
                </c:pt>
                <c:pt idx="4042">
                  <c:v>0.15441042370835348</c:v>
                </c:pt>
                <c:pt idx="4043">
                  <c:v>0.15442625512913349</c:v>
                </c:pt>
                <c:pt idx="4044">
                  <c:v>0.15444207890926642</c:v>
                </c:pt>
                <c:pt idx="4045">
                  <c:v>0.15445789505428228</c:v>
                </c:pt>
                <c:pt idx="4046">
                  <c:v>0.15447370356970574</c:v>
                </c:pt>
                <c:pt idx="4047">
                  <c:v>0.15448950446105622</c:v>
                </c:pt>
                <c:pt idx="4048">
                  <c:v>0.15450529773384766</c:v>
                </c:pt>
                <c:pt idx="4049">
                  <c:v>0.15452108339358883</c:v>
                </c:pt>
                <c:pt idx="4050">
                  <c:v>0.15453686144578316</c:v>
                </c:pt>
                <c:pt idx="4051">
                  <c:v>0.15455263189592869</c:v>
                </c:pt>
                <c:pt idx="4052">
                  <c:v>0.15456839474951833</c:v>
                </c:pt>
                <c:pt idx="4053">
                  <c:v>0.15458415001203951</c:v>
                </c:pt>
                <c:pt idx="4054">
                  <c:v>0.1545998976889745</c:v>
                </c:pt>
                <c:pt idx="4055">
                  <c:v>0.15461563778580026</c:v>
                </c:pt>
                <c:pt idx="4056">
                  <c:v>0.15463137030798846</c:v>
                </c:pt>
                <c:pt idx="4057">
                  <c:v>0.15464709526100556</c:v>
                </c:pt>
                <c:pt idx="4058">
                  <c:v>0.15466281265031268</c:v>
                </c:pt>
                <c:pt idx="4059">
                  <c:v>0.15467852248136574</c:v>
                </c:pt>
                <c:pt idx="4060">
                  <c:v>0.15469422475961539</c:v>
                </c:pt>
                <c:pt idx="4061">
                  <c:v>0.15470991949050711</c:v>
                </c:pt>
                <c:pt idx="4062">
                  <c:v>0.15472560667948104</c:v>
                </c:pt>
                <c:pt idx="4063">
                  <c:v>0.15474128633197215</c:v>
                </c:pt>
                <c:pt idx="4064">
                  <c:v>0.1547569584534102</c:v>
                </c:pt>
                <c:pt idx="4065">
                  <c:v>0.15477262304921971</c:v>
                </c:pt>
                <c:pt idx="4066">
                  <c:v>0.15478828012481999</c:v>
                </c:pt>
                <c:pt idx="4067">
                  <c:v>0.15480392968562517</c:v>
                </c:pt>
                <c:pt idx="4068">
                  <c:v>0.15481957173704416</c:v>
                </c:pt>
                <c:pt idx="4069">
                  <c:v>0.15483520628448072</c:v>
                </c:pt>
                <c:pt idx="4070">
                  <c:v>0.15485083333333335</c:v>
                </c:pt>
                <c:pt idx="4071">
                  <c:v>0.15486645288899545</c:v>
                </c:pt>
                <c:pt idx="4072">
                  <c:v>0.15488206495685525</c:v>
                </c:pt>
                <c:pt idx="4073">
                  <c:v>0.15489766954229572</c:v>
                </c:pt>
                <c:pt idx="4074">
                  <c:v>0.1549132666506948</c:v>
                </c:pt>
                <c:pt idx="4075">
                  <c:v>0.15492885628742517</c:v>
                </c:pt>
                <c:pt idx="4076">
                  <c:v>0.15494443845785441</c:v>
                </c:pt>
                <c:pt idx="4077">
                  <c:v>0.15496001316734501</c:v>
                </c:pt>
                <c:pt idx="4078">
                  <c:v>0.1549755804212542</c:v>
                </c:pt>
                <c:pt idx="4079">
                  <c:v>0.15499114022493421</c:v>
                </c:pt>
                <c:pt idx="4080">
                  <c:v>0.15500669258373206</c:v>
                </c:pt>
                <c:pt idx="4081">
                  <c:v>0.15502223750298971</c:v>
                </c:pt>
                <c:pt idx="4082">
                  <c:v>0.15503777498804402</c:v>
                </c:pt>
                <c:pt idx="4083">
                  <c:v>0.15505330504422665</c:v>
                </c:pt>
                <c:pt idx="4084">
                  <c:v>0.15506882767686425</c:v>
                </c:pt>
                <c:pt idx="4085">
                  <c:v>0.1550843428912784</c:v>
                </c:pt>
                <c:pt idx="4086">
                  <c:v>0.15509985069278548</c:v>
                </c:pt>
                <c:pt idx="4087">
                  <c:v>0.15511535108669694</c:v>
                </c:pt>
                <c:pt idx="4088">
                  <c:v>0.15513084407831904</c:v>
                </c:pt>
                <c:pt idx="4089">
                  <c:v>0.155146329672953</c:v>
                </c:pt>
                <c:pt idx="4090">
                  <c:v>0.15516180787589501</c:v>
                </c:pt>
                <c:pt idx="4091">
                  <c:v>0.15517727869243619</c:v>
                </c:pt>
                <c:pt idx="4092">
                  <c:v>0.15519274212786263</c:v>
                </c:pt>
                <c:pt idx="4093">
                  <c:v>0.15520819818745529</c:v>
                </c:pt>
                <c:pt idx="4094">
                  <c:v>0.15522364687649023</c:v>
                </c:pt>
                <c:pt idx="4095">
                  <c:v>0.15523908820023841</c:v>
                </c:pt>
                <c:pt idx="4096">
                  <c:v>0.15525452216396568</c:v>
                </c:pt>
                <c:pt idx="4097">
                  <c:v>0.15526994877293307</c:v>
                </c:pt>
                <c:pt idx="4098">
                  <c:v>0.1552853680323964</c:v>
                </c:pt>
                <c:pt idx="4099">
                  <c:v>0.1553007799476066</c:v>
                </c:pt>
                <c:pt idx="4100">
                  <c:v>0.15531618452380955</c:v>
                </c:pt>
                <c:pt idx="4101">
                  <c:v>0.15533158176624615</c:v>
                </c:pt>
                <c:pt idx="4102">
                  <c:v>0.15534697168015232</c:v>
                </c:pt>
                <c:pt idx="4103">
                  <c:v>0.15536235427075901</c:v>
                </c:pt>
                <c:pt idx="4104">
                  <c:v>0.15537772954329213</c:v>
                </c:pt>
                <c:pt idx="4105">
                  <c:v>0.15539309750297267</c:v>
                </c:pt>
                <c:pt idx="4106">
                  <c:v>0.15540845815501667</c:v>
                </c:pt>
                <c:pt idx="4107">
                  <c:v>0.15542381150463516</c:v>
                </c:pt>
                <c:pt idx="4108">
                  <c:v>0.15543915755703425</c:v>
                </c:pt>
                <c:pt idx="4109">
                  <c:v>0.15545449631741509</c:v>
                </c:pt>
                <c:pt idx="4110">
                  <c:v>0.15546982779097387</c:v>
                </c:pt>
                <c:pt idx="4111">
                  <c:v>0.15548515198290194</c:v>
                </c:pt>
                <c:pt idx="4112">
                  <c:v>0.15550046889838559</c:v>
                </c:pt>
                <c:pt idx="4113">
                  <c:v>0.15551577854260623</c:v>
                </c:pt>
                <c:pt idx="4114">
                  <c:v>0.15553108092074042</c:v>
                </c:pt>
                <c:pt idx="4115">
                  <c:v>0.15554637603795968</c:v>
                </c:pt>
                <c:pt idx="4116">
                  <c:v>0.15556166389943074</c:v>
                </c:pt>
                <c:pt idx="4117">
                  <c:v>0.15557694451031542</c:v>
                </c:pt>
                <c:pt idx="4118">
                  <c:v>0.15559221787577052</c:v>
                </c:pt>
                <c:pt idx="4119">
                  <c:v>0.15560748400094812</c:v>
                </c:pt>
                <c:pt idx="4120">
                  <c:v>0.15562274289099529</c:v>
                </c:pt>
                <c:pt idx="4121">
                  <c:v>0.15563799455105426</c:v>
                </c:pt>
                <c:pt idx="4122">
                  <c:v>0.15565323898626246</c:v>
                </c:pt>
                <c:pt idx="4123">
                  <c:v>0.15566847620175234</c:v>
                </c:pt>
                <c:pt idx="4124">
                  <c:v>0.15568370620265154</c:v>
                </c:pt>
                <c:pt idx="4125">
                  <c:v>0.15569892899408286</c:v>
                </c:pt>
                <c:pt idx="4126">
                  <c:v>0.15571414458116423</c:v>
                </c:pt>
                <c:pt idx="4127">
                  <c:v>0.15572935296900878</c:v>
                </c:pt>
                <c:pt idx="4128">
                  <c:v>0.1557445541627247</c:v>
                </c:pt>
                <c:pt idx="4129">
                  <c:v>0.15575974816741547</c:v>
                </c:pt>
                <c:pt idx="4130">
                  <c:v>0.15577493498817968</c:v>
                </c:pt>
                <c:pt idx="4131">
                  <c:v>0.15579011463011108</c:v>
                </c:pt>
                <c:pt idx="4132">
                  <c:v>0.15580528709829872</c:v>
                </c:pt>
                <c:pt idx="4133">
                  <c:v>0.15582045239782663</c:v>
                </c:pt>
                <c:pt idx="4134">
                  <c:v>0.15583561053377423</c:v>
                </c:pt>
                <c:pt idx="4135">
                  <c:v>0.15585076151121607</c:v>
                </c:pt>
                <c:pt idx="4136">
                  <c:v>0.1558659053352219</c:v>
                </c:pt>
                <c:pt idx="4137">
                  <c:v>0.15588104201085676</c:v>
                </c:pt>
                <c:pt idx="4138">
                  <c:v>0.15589617154318078</c:v>
                </c:pt>
                <c:pt idx="4139">
                  <c:v>0.15591129393724937</c:v>
                </c:pt>
                <c:pt idx="4140">
                  <c:v>0.15592640919811321</c:v>
                </c:pt>
                <c:pt idx="4141">
                  <c:v>0.15594151733081821</c:v>
                </c:pt>
                <c:pt idx="4142">
                  <c:v>0.1559566183404055</c:v>
                </c:pt>
                <c:pt idx="4143">
                  <c:v>0.15597171223191142</c:v>
                </c:pt>
                <c:pt idx="4144">
                  <c:v>0.1559867990103676</c:v>
                </c:pt>
                <c:pt idx="4145">
                  <c:v>0.15600187868080095</c:v>
                </c:pt>
                <c:pt idx="4146">
                  <c:v>0.15601695124823364</c:v>
                </c:pt>
                <c:pt idx="4147">
                  <c:v>0.1560320167176831</c:v>
                </c:pt>
                <c:pt idx="4148">
                  <c:v>0.15604707509416199</c:v>
                </c:pt>
                <c:pt idx="4149">
                  <c:v>0.1560621263826783</c:v>
                </c:pt>
                <c:pt idx="4150">
                  <c:v>0.15607717058823531</c:v>
                </c:pt>
                <c:pt idx="4151">
                  <c:v>0.15609220771583157</c:v>
                </c:pt>
                <c:pt idx="4152">
                  <c:v>0.15610723777046098</c:v>
                </c:pt>
                <c:pt idx="4153">
                  <c:v>0.15612226075711264</c:v>
                </c:pt>
                <c:pt idx="4154">
                  <c:v>0.15613727668077107</c:v>
                </c:pt>
                <c:pt idx="4155">
                  <c:v>0.156152285546416</c:v>
                </c:pt>
                <c:pt idx="4156">
                  <c:v>0.15616728735902258</c:v>
                </c:pt>
                <c:pt idx="4157">
                  <c:v>0.15618228212356122</c:v>
                </c:pt>
                <c:pt idx="4158">
                  <c:v>0.15619726984499768</c:v>
                </c:pt>
                <c:pt idx="4159">
                  <c:v>0.15621225052829305</c:v>
                </c:pt>
                <c:pt idx="4160">
                  <c:v>0.15622722417840376</c:v>
                </c:pt>
                <c:pt idx="4161">
                  <c:v>0.15624219080028162</c:v>
                </c:pt>
                <c:pt idx="4162">
                  <c:v>0.15625715039887381</c:v>
                </c:pt>
                <c:pt idx="4163">
                  <c:v>0.1562721029791227</c:v>
                </c:pt>
                <c:pt idx="4164">
                  <c:v>0.15628704854596626</c:v>
                </c:pt>
                <c:pt idx="4165">
                  <c:v>0.15630198710433765</c:v>
                </c:pt>
                <c:pt idx="4166">
                  <c:v>0.1563169186591655</c:v>
                </c:pt>
                <c:pt idx="4167">
                  <c:v>0.15633184321537383</c:v>
                </c:pt>
                <c:pt idx="4168">
                  <c:v>0.15634676077788193</c:v>
                </c:pt>
                <c:pt idx="4169">
                  <c:v>0.15636167135160461</c:v>
                </c:pt>
                <c:pt idx="4170">
                  <c:v>0.15637657494145202</c:v>
                </c:pt>
                <c:pt idx="4171">
                  <c:v>0.15639147155232969</c:v>
                </c:pt>
                <c:pt idx="4172">
                  <c:v>0.15640636118913862</c:v>
                </c:pt>
                <c:pt idx="4173">
                  <c:v>0.15642124385677511</c:v>
                </c:pt>
                <c:pt idx="4174">
                  <c:v>0.15643611956013104</c:v>
                </c:pt>
                <c:pt idx="4175">
                  <c:v>0.15645098830409357</c:v>
                </c:pt>
                <c:pt idx="4176">
                  <c:v>0.15646585009354538</c:v>
                </c:pt>
                <c:pt idx="4177">
                  <c:v>0.15648070493336452</c:v>
                </c:pt>
                <c:pt idx="4178">
                  <c:v>0.15649555282842453</c:v>
                </c:pt>
                <c:pt idx="4179">
                  <c:v>0.15651039378359433</c:v>
                </c:pt>
                <c:pt idx="4180">
                  <c:v>0.15652522780373834</c:v>
                </c:pt>
                <c:pt idx="4181">
                  <c:v>0.15654005489371642</c:v>
                </c:pt>
                <c:pt idx="4182">
                  <c:v>0.15655487505838395</c:v>
                </c:pt>
                <c:pt idx="4183">
                  <c:v>0.15656968830259166</c:v>
                </c:pt>
                <c:pt idx="4184">
                  <c:v>0.15658449463118582</c:v>
                </c:pt>
                <c:pt idx="4185">
                  <c:v>0.15659929404900819</c:v>
                </c:pt>
                <c:pt idx="4186">
                  <c:v>0.15661408656089595</c:v>
                </c:pt>
                <c:pt idx="4187">
                  <c:v>0.15662887217168187</c:v>
                </c:pt>
                <c:pt idx="4188">
                  <c:v>0.15664365088619406</c:v>
                </c:pt>
                <c:pt idx="4189">
                  <c:v>0.15665842270925626</c:v>
                </c:pt>
                <c:pt idx="4190">
                  <c:v>0.15667318764568766</c:v>
                </c:pt>
                <c:pt idx="4191">
                  <c:v>0.15668794570030298</c:v>
                </c:pt>
                <c:pt idx="4192">
                  <c:v>0.15670269687791241</c:v>
                </c:pt>
                <c:pt idx="4193">
                  <c:v>0.1567174411833217</c:v>
                </c:pt>
                <c:pt idx="4194">
                  <c:v>0.1567321786213321</c:v>
                </c:pt>
                <c:pt idx="4195">
                  <c:v>0.15674690919674042</c:v>
                </c:pt>
                <c:pt idx="4196">
                  <c:v>0.15676163291433892</c:v>
                </c:pt>
                <c:pt idx="4197">
                  <c:v>0.15677634977891555</c:v>
                </c:pt>
                <c:pt idx="4198">
                  <c:v>0.15679105979525362</c:v>
                </c:pt>
                <c:pt idx="4199">
                  <c:v>0.15680576296813215</c:v>
                </c:pt>
                <c:pt idx="4200">
                  <c:v>0.1568204593023256</c:v>
                </c:pt>
                <c:pt idx="4201">
                  <c:v>0.15683514880260405</c:v>
                </c:pt>
                <c:pt idx="4202">
                  <c:v>0.15684983147373319</c:v>
                </c:pt>
                <c:pt idx="4203">
                  <c:v>0.15686450732047411</c:v>
                </c:pt>
                <c:pt idx="4204">
                  <c:v>0.15687917634758367</c:v>
                </c:pt>
                <c:pt idx="4205">
                  <c:v>0.15689383855981417</c:v>
                </c:pt>
                <c:pt idx="4206">
                  <c:v>0.15690849396191361</c:v>
                </c:pt>
                <c:pt idx="4207">
                  <c:v>0.15692314255862552</c:v>
                </c:pt>
                <c:pt idx="4208">
                  <c:v>0.15693778435468897</c:v>
                </c:pt>
                <c:pt idx="4209">
                  <c:v>0.15695241935483872</c:v>
                </c:pt>
                <c:pt idx="4210">
                  <c:v>0.15696704756380511</c:v>
                </c:pt>
                <c:pt idx="4211">
                  <c:v>0.15698166898631408</c:v>
                </c:pt>
                <c:pt idx="4212">
                  <c:v>0.15699628362708723</c:v>
                </c:pt>
                <c:pt idx="4213">
                  <c:v>0.15701089149084166</c:v>
                </c:pt>
                <c:pt idx="4214">
                  <c:v>0.15702549258229023</c:v>
                </c:pt>
                <c:pt idx="4215">
                  <c:v>0.15704008690614138</c:v>
                </c:pt>
                <c:pt idx="4216">
                  <c:v>0.15705467446709917</c:v>
                </c:pt>
                <c:pt idx="4217">
                  <c:v>0.15706925526986334</c:v>
                </c:pt>
                <c:pt idx="4218">
                  <c:v>0.15708382931912926</c:v>
                </c:pt>
                <c:pt idx="4219">
                  <c:v>0.15709839661958788</c:v>
                </c:pt>
                <c:pt idx="4220">
                  <c:v>0.15711295717592594</c:v>
                </c:pt>
                <c:pt idx="4221">
                  <c:v>0.15712751099282574</c:v>
                </c:pt>
                <c:pt idx="4222">
                  <c:v>0.15714205807496531</c:v>
                </c:pt>
                <c:pt idx="4223">
                  <c:v>0.15715659842701829</c:v>
                </c:pt>
                <c:pt idx="4224">
                  <c:v>0.15717113205365404</c:v>
                </c:pt>
                <c:pt idx="4225">
                  <c:v>0.15718565895953759</c:v>
                </c:pt>
                <c:pt idx="4226">
                  <c:v>0.15720017914932966</c:v>
                </c:pt>
                <c:pt idx="4227">
                  <c:v>0.15721469262768664</c:v>
                </c:pt>
                <c:pt idx="4228">
                  <c:v>0.15722919939926064</c:v>
                </c:pt>
                <c:pt idx="4229">
                  <c:v>0.15724369946869948</c:v>
                </c:pt>
                <c:pt idx="4230">
                  <c:v>0.15725819284064665</c:v>
                </c:pt>
                <c:pt idx="4231">
                  <c:v>0.15727267951974142</c:v>
                </c:pt>
                <c:pt idx="4232">
                  <c:v>0.15728715951061867</c:v>
                </c:pt>
                <c:pt idx="4233">
                  <c:v>0.1573016328179091</c:v>
                </c:pt>
                <c:pt idx="4234">
                  <c:v>0.15731609944623906</c:v>
                </c:pt>
                <c:pt idx="4235">
                  <c:v>0.15733055940023069</c:v>
                </c:pt>
                <c:pt idx="4236">
                  <c:v>0.15734501268450185</c:v>
                </c:pt>
                <c:pt idx="4237">
                  <c:v>0.15735945930366615</c:v>
                </c:pt>
                <c:pt idx="4238">
                  <c:v>0.15737389926233289</c:v>
                </c:pt>
                <c:pt idx="4239">
                  <c:v>0.15738833256510718</c:v>
                </c:pt>
                <c:pt idx="4240">
                  <c:v>0.15740275921658989</c:v>
                </c:pt>
                <c:pt idx="4241">
                  <c:v>0.15741717922137757</c:v>
                </c:pt>
                <c:pt idx="4242">
                  <c:v>0.15743159258406267</c:v>
                </c:pt>
                <c:pt idx="4243">
                  <c:v>0.15744599930923328</c:v>
                </c:pt>
                <c:pt idx="4244">
                  <c:v>0.15746039940147333</c:v>
                </c:pt>
                <c:pt idx="4245">
                  <c:v>0.15747479286536251</c:v>
                </c:pt>
                <c:pt idx="4246">
                  <c:v>0.15748917970547632</c:v>
                </c:pt>
                <c:pt idx="4247">
                  <c:v>0.15750355992638604</c:v>
                </c:pt>
                <c:pt idx="4248">
                  <c:v>0.15751793353265872</c:v>
                </c:pt>
                <c:pt idx="4249">
                  <c:v>0.15753230052885722</c:v>
                </c:pt>
                <c:pt idx="4250">
                  <c:v>0.15754666091954025</c:v>
                </c:pt>
                <c:pt idx="4251">
                  <c:v>0.15756101470926226</c:v>
                </c:pt>
                <c:pt idx="4252">
                  <c:v>0.15757536190257357</c:v>
                </c:pt>
                <c:pt idx="4253">
                  <c:v>0.15758970250402024</c:v>
                </c:pt>
                <c:pt idx="4254">
                  <c:v>0.15760403651814425</c:v>
                </c:pt>
                <c:pt idx="4255">
                  <c:v>0.15761836394948336</c:v>
                </c:pt>
                <c:pt idx="4256">
                  <c:v>0.15763268480257117</c:v>
                </c:pt>
                <c:pt idx="4257">
                  <c:v>0.15764699908193713</c:v>
                </c:pt>
                <c:pt idx="4258">
                  <c:v>0.15766130679210649</c:v>
                </c:pt>
                <c:pt idx="4259">
                  <c:v>0.15767560793760038</c:v>
                </c:pt>
                <c:pt idx="4260">
                  <c:v>0.1576899025229358</c:v>
                </c:pt>
                <c:pt idx="4261">
                  <c:v>0.15770419055262555</c:v>
                </c:pt>
                <c:pt idx="4262">
                  <c:v>0.15771847203117839</c:v>
                </c:pt>
                <c:pt idx="4263">
                  <c:v>0.1577327469630988</c:v>
                </c:pt>
                <c:pt idx="4264">
                  <c:v>0.15774701535288727</c:v>
                </c:pt>
                <c:pt idx="4265">
                  <c:v>0.1577612772050401</c:v>
                </c:pt>
                <c:pt idx="4266">
                  <c:v>0.15777553252404949</c:v>
                </c:pt>
                <c:pt idx="4267">
                  <c:v>0.15778978131440349</c:v>
                </c:pt>
                <c:pt idx="4268">
                  <c:v>0.15780402358058609</c:v>
                </c:pt>
                <c:pt idx="4269">
                  <c:v>0.15781825932707716</c:v>
                </c:pt>
                <c:pt idx="4270">
                  <c:v>0.15783248855835241</c:v>
                </c:pt>
                <c:pt idx="4271">
                  <c:v>0.15784671127888356</c:v>
                </c:pt>
                <c:pt idx="4272">
                  <c:v>0.15786092749313818</c:v>
                </c:pt>
                <c:pt idx="4273">
                  <c:v>0.15787513720557972</c:v>
                </c:pt>
                <c:pt idx="4274">
                  <c:v>0.1578893404206676</c:v>
                </c:pt>
                <c:pt idx="4275">
                  <c:v>0.15790353714285715</c:v>
                </c:pt>
                <c:pt idx="4276">
                  <c:v>0.15791772737659965</c:v>
                </c:pt>
                <c:pt idx="4277">
                  <c:v>0.15793191112634228</c:v>
                </c:pt>
                <c:pt idx="4278">
                  <c:v>0.15794608839652813</c:v>
                </c:pt>
                <c:pt idx="4279">
                  <c:v>0.15796025919159629</c:v>
                </c:pt>
                <c:pt idx="4280">
                  <c:v>0.15797442351598176</c:v>
                </c:pt>
                <c:pt idx="4281">
                  <c:v>0.15798858137411551</c:v>
                </c:pt>
                <c:pt idx="4282">
                  <c:v>0.15800273277042448</c:v>
                </c:pt>
                <c:pt idx="4283">
                  <c:v>0.15801687770933154</c:v>
                </c:pt>
                <c:pt idx="4284">
                  <c:v>0.1580310161952555</c:v>
                </c:pt>
                <c:pt idx="4285">
                  <c:v>0.15804514823261118</c:v>
                </c:pt>
                <c:pt idx="4286">
                  <c:v>0.15805927382580939</c:v>
                </c:pt>
                <c:pt idx="4287">
                  <c:v>0.15807339297925693</c:v>
                </c:pt>
                <c:pt idx="4288">
                  <c:v>0.15808750569735644</c:v>
                </c:pt>
                <c:pt idx="4289">
                  <c:v>0.15810161198450673</c:v>
                </c:pt>
                <c:pt idx="4290">
                  <c:v>0.15811571184510251</c:v>
                </c:pt>
                <c:pt idx="4291">
                  <c:v>0.15812980528353451</c:v>
                </c:pt>
                <c:pt idx="4292">
                  <c:v>0.15814389230418946</c:v>
                </c:pt>
                <c:pt idx="4293">
                  <c:v>0.15815797291145006</c:v>
                </c:pt>
                <c:pt idx="4294">
                  <c:v>0.15817204710969507</c:v>
                </c:pt>
                <c:pt idx="4295">
                  <c:v>0.15818611490329923</c:v>
                </c:pt>
                <c:pt idx="4296">
                  <c:v>0.1582001762966333</c:v>
                </c:pt>
                <c:pt idx="4297">
                  <c:v>0.15821423129406417</c:v>
                </c:pt>
                <c:pt idx="4298">
                  <c:v>0.15822827989995455</c:v>
                </c:pt>
                <c:pt idx="4299">
                  <c:v>0.15824232211866335</c:v>
                </c:pt>
                <c:pt idx="4300">
                  <c:v>0.15825635795454546</c:v>
                </c:pt>
                <c:pt idx="4301">
                  <c:v>0.15827038741195185</c:v>
                </c:pt>
                <c:pt idx="4302">
                  <c:v>0.15828441049522946</c:v>
                </c:pt>
                <c:pt idx="4303">
                  <c:v>0.15829842720872134</c:v>
                </c:pt>
                <c:pt idx="4304">
                  <c:v>0.15831243755676661</c:v>
                </c:pt>
                <c:pt idx="4305">
                  <c:v>0.15832644154370035</c:v>
                </c:pt>
                <c:pt idx="4306">
                  <c:v>0.15834043917385385</c:v>
                </c:pt>
                <c:pt idx="4307">
                  <c:v>0.15835443045155437</c:v>
                </c:pt>
                <c:pt idx="4308">
                  <c:v>0.15836841538112525</c:v>
                </c:pt>
                <c:pt idx="4309">
                  <c:v>0.15838239396688594</c:v>
                </c:pt>
                <c:pt idx="4310">
                  <c:v>0.15839636621315195</c:v>
                </c:pt>
                <c:pt idx="4311">
                  <c:v>0.15841033212423489</c:v>
                </c:pt>
                <c:pt idx="4312">
                  <c:v>0.15842429170444244</c:v>
                </c:pt>
                <c:pt idx="4313">
                  <c:v>0.15843824495807843</c:v>
                </c:pt>
                <c:pt idx="4314">
                  <c:v>0.15845219188944271</c:v>
                </c:pt>
                <c:pt idx="4315">
                  <c:v>0.15846613250283126</c:v>
                </c:pt>
                <c:pt idx="4316">
                  <c:v>0.15848006680253623</c:v>
                </c:pt>
                <c:pt idx="4317">
                  <c:v>0.15849399479284584</c:v>
                </c:pt>
                <c:pt idx="4318">
                  <c:v>0.15850791647804438</c:v>
                </c:pt>
                <c:pt idx="4319">
                  <c:v>0.15852183186241234</c:v>
                </c:pt>
                <c:pt idx="4320">
                  <c:v>0.15853574095022627</c:v>
                </c:pt>
                <c:pt idx="4321">
                  <c:v>0.15854964374575889</c:v>
                </c:pt>
                <c:pt idx="4322">
                  <c:v>0.15856354025327909</c:v>
                </c:pt>
                <c:pt idx="4323">
                  <c:v>0.15857743047705181</c:v>
                </c:pt>
                <c:pt idx="4324">
                  <c:v>0.15859131442133817</c:v>
                </c:pt>
                <c:pt idx="4325">
                  <c:v>0.1586051920903955</c:v>
                </c:pt>
                <c:pt idx="4326">
                  <c:v>0.15861906348847718</c:v>
                </c:pt>
                <c:pt idx="4327">
                  <c:v>0.15863292861983286</c:v>
                </c:pt>
                <c:pt idx="4328">
                  <c:v>0.15864678748870825</c:v>
                </c:pt>
                <c:pt idx="4329">
                  <c:v>0.15866064009934525</c:v>
                </c:pt>
                <c:pt idx="4330">
                  <c:v>0.15867448645598195</c:v>
                </c:pt>
                <c:pt idx="4331">
                  <c:v>0.15868832656285264</c:v>
                </c:pt>
                <c:pt idx="4332">
                  <c:v>0.15870216042418775</c:v>
                </c:pt>
                <c:pt idx="4333">
                  <c:v>0.15871598804421388</c:v>
                </c:pt>
                <c:pt idx="4334">
                  <c:v>0.15872980942715384</c:v>
                </c:pt>
                <c:pt idx="4335">
                  <c:v>0.15874362457722663</c:v>
                </c:pt>
                <c:pt idx="4336">
                  <c:v>0.15875743349864743</c:v>
                </c:pt>
                <c:pt idx="4337">
                  <c:v>0.15877123619562769</c:v>
                </c:pt>
                <c:pt idx="4338">
                  <c:v>0.15878503267237495</c:v>
                </c:pt>
                <c:pt idx="4339">
                  <c:v>0.15879882293309305</c:v>
                </c:pt>
                <c:pt idx="4340">
                  <c:v>0.15881260698198199</c:v>
                </c:pt>
                <c:pt idx="4341">
                  <c:v>0.15882638482323802</c:v>
                </c:pt>
                <c:pt idx="4342">
                  <c:v>0.15884015646105359</c:v>
                </c:pt>
                <c:pt idx="4343">
                  <c:v>0.15885392189961739</c:v>
                </c:pt>
                <c:pt idx="4344">
                  <c:v>0.15886768114311434</c:v>
                </c:pt>
                <c:pt idx="4345">
                  <c:v>0.15888143419572553</c:v>
                </c:pt>
                <c:pt idx="4346">
                  <c:v>0.15889518106162845</c:v>
                </c:pt>
                <c:pt idx="4347">
                  <c:v>0.15890892174499666</c:v>
                </c:pt>
                <c:pt idx="4348">
                  <c:v>0.15892265625000002</c:v>
                </c:pt>
                <c:pt idx="4349">
                  <c:v>0.1589363845808047</c:v>
                </c:pt>
                <c:pt idx="4350">
                  <c:v>0.15895010674157306</c:v>
                </c:pt>
                <c:pt idx="4351">
                  <c:v>0.15896382273646373</c:v>
                </c:pt>
                <c:pt idx="4352">
                  <c:v>0.15897753256963165</c:v>
                </c:pt>
                <c:pt idx="4353">
                  <c:v>0.15899123624522796</c:v>
                </c:pt>
                <c:pt idx="4354">
                  <c:v>0.1590049337674001</c:v>
                </c:pt>
                <c:pt idx="4355">
                  <c:v>0.15901862514029183</c:v>
                </c:pt>
                <c:pt idx="4356">
                  <c:v>0.15903231036804311</c:v>
                </c:pt>
                <c:pt idx="4357">
                  <c:v>0.15904598945479023</c:v>
                </c:pt>
                <c:pt idx="4358">
                  <c:v>0.15905966240466579</c:v>
                </c:pt>
                <c:pt idx="4359">
                  <c:v>0.15907332922179862</c:v>
                </c:pt>
                <c:pt idx="4360">
                  <c:v>0.15908698991031392</c:v>
                </c:pt>
                <c:pt idx="4361">
                  <c:v>0.15910064447433311</c:v>
                </c:pt>
                <c:pt idx="4362">
                  <c:v>0.15911429291797402</c:v>
                </c:pt>
                <c:pt idx="4363">
                  <c:v>0.15912793524535068</c:v>
                </c:pt>
                <c:pt idx="4364">
                  <c:v>0.15914157146057351</c:v>
                </c:pt>
                <c:pt idx="4365">
                  <c:v>0.15915520156774918</c:v>
                </c:pt>
                <c:pt idx="4366">
                  <c:v>0.15916882557098075</c:v>
                </c:pt>
                <c:pt idx="4367">
                  <c:v>0.15918244347436761</c:v>
                </c:pt>
                <c:pt idx="4368">
                  <c:v>0.15919605528200539</c:v>
                </c:pt>
                <c:pt idx="4369">
                  <c:v>0.15920966099798614</c:v>
                </c:pt>
                <c:pt idx="4370">
                  <c:v>0.15922326062639822</c:v>
                </c:pt>
                <c:pt idx="4371">
                  <c:v>0.15923685417132633</c:v>
                </c:pt>
                <c:pt idx="4372">
                  <c:v>0.15925044163685154</c:v>
                </c:pt>
                <c:pt idx="4373">
                  <c:v>0.15926402302705123</c:v>
                </c:pt>
                <c:pt idx="4374">
                  <c:v>0.15927759834599911</c:v>
                </c:pt>
                <c:pt idx="4375">
                  <c:v>0.15929116759776538</c:v>
                </c:pt>
                <c:pt idx="4376">
                  <c:v>0.15930473078641647</c:v>
                </c:pt>
                <c:pt idx="4377">
                  <c:v>0.15931828791601521</c:v>
                </c:pt>
                <c:pt idx="4378">
                  <c:v>0.15933183899062084</c:v>
                </c:pt>
                <c:pt idx="4379">
                  <c:v>0.15934538401428891</c:v>
                </c:pt>
                <c:pt idx="4380">
                  <c:v>0.15935892299107143</c:v>
                </c:pt>
                <c:pt idx="4381">
                  <c:v>0.15937245592501675</c:v>
                </c:pt>
                <c:pt idx="4382">
                  <c:v>0.15938598282016958</c:v>
                </c:pt>
                <c:pt idx="4383">
                  <c:v>0.15939950368057107</c:v>
                </c:pt>
                <c:pt idx="4384">
                  <c:v>0.15941301851025871</c:v>
                </c:pt>
                <c:pt idx="4385">
                  <c:v>0.15942652731326645</c:v>
                </c:pt>
                <c:pt idx="4386">
                  <c:v>0.15944003009362462</c:v>
                </c:pt>
                <c:pt idx="4387">
                  <c:v>0.15945352685535996</c:v>
                </c:pt>
                <c:pt idx="4388">
                  <c:v>0.15946701760249557</c:v>
                </c:pt>
                <c:pt idx="4389">
                  <c:v>0.15948050233905103</c:v>
                </c:pt>
                <c:pt idx="4390">
                  <c:v>0.15949398106904233</c:v>
                </c:pt>
                <c:pt idx="4391">
                  <c:v>0.15950745379648187</c:v>
                </c:pt>
                <c:pt idx="4392">
                  <c:v>0.15952092052537847</c:v>
                </c:pt>
                <c:pt idx="4393">
                  <c:v>0.1595343812597374</c:v>
                </c:pt>
                <c:pt idx="4394">
                  <c:v>0.15954783600356032</c:v>
                </c:pt>
                <c:pt idx="4395">
                  <c:v>0.15956128476084538</c:v>
                </c:pt>
                <c:pt idx="4396">
                  <c:v>0.15957472753558719</c:v>
                </c:pt>
                <c:pt idx="4397">
                  <c:v>0.15958816433177678</c:v>
                </c:pt>
                <c:pt idx="4398">
                  <c:v>0.15960159515340153</c:v>
                </c:pt>
                <c:pt idx="4399">
                  <c:v>0.15961502000444544</c:v>
                </c:pt>
                <c:pt idx="4400">
                  <c:v>0.15962843888888889</c:v>
                </c:pt>
                <c:pt idx="4401">
                  <c:v>0.15964185181070875</c:v>
                </c:pt>
                <c:pt idx="4402">
                  <c:v>0.15965525877387829</c:v>
                </c:pt>
                <c:pt idx="4403">
                  <c:v>0.15966865978236733</c:v>
                </c:pt>
                <c:pt idx="4404">
                  <c:v>0.15968205484014211</c:v>
                </c:pt>
                <c:pt idx="4405">
                  <c:v>0.15969544395116539</c:v>
                </c:pt>
                <c:pt idx="4406">
                  <c:v>0.15970882711939638</c:v>
                </c:pt>
                <c:pt idx="4407">
                  <c:v>0.15972220434879081</c:v>
                </c:pt>
                <c:pt idx="4408">
                  <c:v>0.15973557564330082</c:v>
                </c:pt>
                <c:pt idx="4409">
                  <c:v>0.15974894100687514</c:v>
                </c:pt>
                <c:pt idx="4410">
                  <c:v>0.15976230044345899</c:v>
                </c:pt>
                <c:pt idx="4411">
                  <c:v>0.15977565395699403</c:v>
                </c:pt>
                <c:pt idx="4412">
                  <c:v>0.15978900155141845</c:v>
                </c:pt>
                <c:pt idx="4413">
                  <c:v>0.15980234323066697</c:v>
                </c:pt>
                <c:pt idx="4414">
                  <c:v>0.15981567899867083</c:v>
                </c:pt>
                <c:pt idx="4415">
                  <c:v>0.15982900885935772</c:v>
                </c:pt>
                <c:pt idx="4416">
                  <c:v>0.15984233281665192</c:v>
                </c:pt>
                <c:pt idx="4417">
                  <c:v>0.15985565087447423</c:v>
                </c:pt>
                <c:pt idx="4418">
                  <c:v>0.15986896303674195</c:v>
                </c:pt>
                <c:pt idx="4419">
                  <c:v>0.1598822693073689</c:v>
                </c:pt>
                <c:pt idx="4420">
                  <c:v>0.1598955696902655</c:v>
                </c:pt>
                <c:pt idx="4421">
                  <c:v>0.15990886418933864</c:v>
                </c:pt>
                <c:pt idx="4422">
                  <c:v>0.15992215280849184</c:v>
                </c:pt>
                <c:pt idx="4423">
                  <c:v>0.15993543555162504</c:v>
                </c:pt>
                <c:pt idx="4424">
                  <c:v>0.15994871242263486</c:v>
                </c:pt>
                <c:pt idx="4425">
                  <c:v>0.15996198342541437</c:v>
                </c:pt>
                <c:pt idx="4426">
                  <c:v>0.15997524856385331</c:v>
                </c:pt>
                <c:pt idx="4427">
                  <c:v>0.15998850784183788</c:v>
                </c:pt>
                <c:pt idx="4428">
                  <c:v>0.16000176126325091</c:v>
                </c:pt>
                <c:pt idx="4429">
                  <c:v>0.16001500883197176</c:v>
                </c:pt>
                <c:pt idx="4430">
                  <c:v>0.16002825055187639</c:v>
                </c:pt>
                <c:pt idx="4431">
                  <c:v>0.16004148642683735</c:v>
                </c:pt>
                <c:pt idx="4432">
                  <c:v>0.16005471646072378</c:v>
                </c:pt>
                <c:pt idx="4433">
                  <c:v>0.16006794065740129</c:v>
                </c:pt>
                <c:pt idx="4434">
                  <c:v>0.16008115902073225</c:v>
                </c:pt>
                <c:pt idx="4435">
                  <c:v>0.16009437155457554</c:v>
                </c:pt>
                <c:pt idx="4436">
                  <c:v>0.1601075782627866</c:v>
                </c:pt>
                <c:pt idx="4437">
                  <c:v>0.16012077914921757</c:v>
                </c:pt>
                <c:pt idx="4438">
                  <c:v>0.16013397421771708</c:v>
                </c:pt>
                <c:pt idx="4439">
                  <c:v>0.16014716347213045</c:v>
                </c:pt>
                <c:pt idx="4440">
                  <c:v>0.16016034691629957</c:v>
                </c:pt>
                <c:pt idx="4441">
                  <c:v>0.160173524554063</c:v>
                </c:pt>
                <c:pt idx="4442">
                  <c:v>0.16018669638925587</c:v>
                </c:pt>
                <c:pt idx="4443">
                  <c:v>0.16019986242570991</c:v>
                </c:pt>
                <c:pt idx="4444">
                  <c:v>0.16021302266725354</c:v>
                </c:pt>
                <c:pt idx="4445">
                  <c:v>0.16022617711771178</c:v>
                </c:pt>
                <c:pt idx="4446">
                  <c:v>0.1602393257809063</c:v>
                </c:pt>
                <c:pt idx="4447">
                  <c:v>0.1602524686606554</c:v>
                </c:pt>
                <c:pt idx="4448">
                  <c:v>0.16026560576077398</c:v>
                </c:pt>
                <c:pt idx="4449">
                  <c:v>0.16027873708507365</c:v>
                </c:pt>
                <c:pt idx="4450">
                  <c:v>0.16029186263736264</c:v>
                </c:pt>
                <c:pt idx="4451">
                  <c:v>0.16030498242144584</c:v>
                </c:pt>
                <c:pt idx="4452">
                  <c:v>0.1603180964411248</c:v>
                </c:pt>
                <c:pt idx="4453">
                  <c:v>0.16033120470019768</c:v>
                </c:pt>
                <c:pt idx="4454">
                  <c:v>0.1603443072024594</c:v>
                </c:pt>
                <c:pt idx="4455">
                  <c:v>0.16035740395170145</c:v>
                </c:pt>
                <c:pt idx="4456">
                  <c:v>0.16037049495171204</c:v>
                </c:pt>
                <c:pt idx="4457">
                  <c:v>0.16038358020627608</c:v>
                </c:pt>
                <c:pt idx="4458">
                  <c:v>0.16039665971917511</c:v>
                </c:pt>
                <c:pt idx="4459">
                  <c:v>0.16040973349418733</c:v>
                </c:pt>
                <c:pt idx="4460">
                  <c:v>0.16042280153508773</c:v>
                </c:pt>
                <c:pt idx="4461">
                  <c:v>0.1604358638456479</c:v>
                </c:pt>
                <c:pt idx="4462">
                  <c:v>0.16044892042963615</c:v>
                </c:pt>
                <c:pt idx="4463">
                  <c:v>0.16046197129081746</c:v>
                </c:pt>
                <c:pt idx="4464">
                  <c:v>0.16047501643295356</c:v>
                </c:pt>
                <c:pt idx="4465">
                  <c:v>0.16048805585980286</c:v>
                </c:pt>
                <c:pt idx="4466">
                  <c:v>0.16050108957512046</c:v>
                </c:pt>
                <c:pt idx="4467">
                  <c:v>0.16051411758265824</c:v>
                </c:pt>
                <c:pt idx="4468">
                  <c:v>0.16052713988616465</c:v>
                </c:pt>
                <c:pt idx="4469">
                  <c:v>0.16054015648938499</c:v>
                </c:pt>
                <c:pt idx="4470">
                  <c:v>0.16055316739606129</c:v>
                </c:pt>
                <c:pt idx="4471">
                  <c:v>0.1605661726099322</c:v>
                </c:pt>
                <c:pt idx="4472">
                  <c:v>0.16057917213473319</c:v>
                </c:pt>
                <c:pt idx="4473">
                  <c:v>0.1605921659741964</c:v>
                </c:pt>
                <c:pt idx="4474">
                  <c:v>0.16060515413205073</c:v>
                </c:pt>
                <c:pt idx="4475">
                  <c:v>0.16061813661202187</c:v>
                </c:pt>
                <c:pt idx="4476">
                  <c:v>0.16063111341783218</c:v>
                </c:pt>
                <c:pt idx="4477">
                  <c:v>0.16064408455320081</c:v>
                </c:pt>
                <c:pt idx="4478">
                  <c:v>0.16065705002184363</c:v>
                </c:pt>
                <c:pt idx="4479">
                  <c:v>0.16067000982747326</c:v>
                </c:pt>
                <c:pt idx="4480">
                  <c:v>0.16068296397379914</c:v>
                </c:pt>
                <c:pt idx="4481">
                  <c:v>0.16069591246452741</c:v>
                </c:pt>
                <c:pt idx="4482">
                  <c:v>0.16070885530336101</c:v>
                </c:pt>
                <c:pt idx="4483">
                  <c:v>0.16072179249399959</c:v>
                </c:pt>
                <c:pt idx="4484">
                  <c:v>0.16073472404013964</c:v>
                </c:pt>
                <c:pt idx="4485">
                  <c:v>0.16074764994547439</c:v>
                </c:pt>
                <c:pt idx="4486">
                  <c:v>0.16076057021369386</c:v>
                </c:pt>
                <c:pt idx="4487">
                  <c:v>0.16077348484848486</c:v>
                </c:pt>
                <c:pt idx="4488">
                  <c:v>0.16078639385353097</c:v>
                </c:pt>
                <c:pt idx="4489">
                  <c:v>0.16079929723251254</c:v>
                </c:pt>
                <c:pt idx="4490">
                  <c:v>0.16081219498910676</c:v>
                </c:pt>
                <c:pt idx="4491">
                  <c:v>0.16082508712698759</c:v>
                </c:pt>
                <c:pt idx="4492">
                  <c:v>0.1608379736498258</c:v>
                </c:pt>
                <c:pt idx="4493">
                  <c:v>0.16085085456128895</c:v>
                </c:pt>
                <c:pt idx="4494">
                  <c:v>0.16086372986504138</c:v>
                </c:pt>
                <c:pt idx="4495">
                  <c:v>0.16087659956474429</c:v>
                </c:pt>
                <c:pt idx="4496">
                  <c:v>0.16088946366405571</c:v>
                </c:pt>
                <c:pt idx="4497">
                  <c:v>0.16090232216663045</c:v>
                </c:pt>
                <c:pt idx="4498">
                  <c:v>0.16091517507612008</c:v>
                </c:pt>
                <c:pt idx="4499">
                  <c:v>0.1609280223961731</c:v>
                </c:pt>
                <c:pt idx="4500">
                  <c:v>0.16094086413043479</c:v>
                </c:pt>
                <c:pt idx="4501">
                  <c:v>0.16095370028254727</c:v>
                </c:pt>
                <c:pt idx="4502">
                  <c:v>0.16096653085614954</c:v>
                </c:pt>
                <c:pt idx="4503">
                  <c:v>0.16097935585487727</c:v>
                </c:pt>
                <c:pt idx="4504">
                  <c:v>0.16099217528236318</c:v>
                </c:pt>
                <c:pt idx="4505">
                  <c:v>0.16100498914223671</c:v>
                </c:pt>
                <c:pt idx="4506">
                  <c:v>0.16101779743812419</c:v>
                </c:pt>
                <c:pt idx="4507">
                  <c:v>0.16103060017364881</c:v>
                </c:pt>
                <c:pt idx="4508">
                  <c:v>0.16104339735243059</c:v>
                </c:pt>
                <c:pt idx="4509">
                  <c:v>0.16105618897808638</c:v>
                </c:pt>
                <c:pt idx="4510">
                  <c:v>0.16106897505422996</c:v>
                </c:pt>
                <c:pt idx="4511">
                  <c:v>0.16108175558447194</c:v>
                </c:pt>
                <c:pt idx="4512">
                  <c:v>0.16109453057241979</c:v>
                </c:pt>
                <c:pt idx="4513">
                  <c:v>0.16110730002167789</c:v>
                </c:pt>
                <c:pt idx="4514">
                  <c:v>0.16112006393584744</c:v>
                </c:pt>
                <c:pt idx="4515">
                  <c:v>0.16113282231852655</c:v>
                </c:pt>
                <c:pt idx="4516">
                  <c:v>0.16114557517331024</c:v>
                </c:pt>
                <c:pt idx="4517">
                  <c:v>0.16115832250379036</c:v>
                </c:pt>
                <c:pt idx="4518">
                  <c:v>0.16117106431355568</c:v>
                </c:pt>
                <c:pt idx="4519">
                  <c:v>0.16118380060619183</c:v>
                </c:pt>
                <c:pt idx="4520">
                  <c:v>0.16119653138528139</c:v>
                </c:pt>
                <c:pt idx="4521">
                  <c:v>0.1612092566544038</c:v>
                </c:pt>
                <c:pt idx="4522">
                  <c:v>0.16122197641713545</c:v>
                </c:pt>
                <c:pt idx="4523">
                  <c:v>0.16123469067704957</c:v>
                </c:pt>
                <c:pt idx="4524">
                  <c:v>0.16124739943771629</c:v>
                </c:pt>
                <c:pt idx="4525">
                  <c:v>0.16126010270270272</c:v>
                </c:pt>
                <c:pt idx="4526">
                  <c:v>0.16127280047557285</c:v>
                </c:pt>
                <c:pt idx="4527">
                  <c:v>0.16128549275988763</c:v>
                </c:pt>
                <c:pt idx="4528">
                  <c:v>0.16129817955920486</c:v>
                </c:pt>
                <c:pt idx="4529">
                  <c:v>0.1613108608770793</c:v>
                </c:pt>
                <c:pt idx="4530">
                  <c:v>0.16132353671706265</c:v>
                </c:pt>
                <c:pt idx="4531">
                  <c:v>0.16133620708270352</c:v>
                </c:pt>
                <c:pt idx="4532">
                  <c:v>0.16134887197754752</c:v>
                </c:pt>
                <c:pt idx="4533">
                  <c:v>0.16136153140513709</c:v>
                </c:pt>
                <c:pt idx="4534">
                  <c:v>0.16137418536901166</c:v>
                </c:pt>
                <c:pt idx="4535">
                  <c:v>0.16138683387270766</c:v>
                </c:pt>
                <c:pt idx="4536">
                  <c:v>0.16139947691975842</c:v>
                </c:pt>
                <c:pt idx="4537">
                  <c:v>0.16141211451369422</c:v>
                </c:pt>
                <c:pt idx="4538">
                  <c:v>0.16142474665804227</c:v>
                </c:pt>
                <c:pt idx="4539">
                  <c:v>0.16143737335632682</c:v>
                </c:pt>
                <c:pt idx="4540">
                  <c:v>0.16144999461206899</c:v>
                </c:pt>
                <c:pt idx="4541">
                  <c:v>0.1614626104287869</c:v>
                </c:pt>
                <c:pt idx="4542">
                  <c:v>0.16147522080999571</c:v>
                </c:pt>
                <c:pt idx="4543">
                  <c:v>0.16148782575920742</c:v>
                </c:pt>
                <c:pt idx="4544">
                  <c:v>0.16150042527993111</c:v>
                </c:pt>
                <c:pt idx="4545">
                  <c:v>0.16151301937567278</c:v>
                </c:pt>
                <c:pt idx="4546">
                  <c:v>0.16152560804993543</c:v>
                </c:pt>
                <c:pt idx="4547">
                  <c:v>0.1615381913062191</c:v>
                </c:pt>
                <c:pt idx="4548">
                  <c:v>0.16155076914802066</c:v>
                </c:pt>
                <c:pt idx="4549">
                  <c:v>0.16156334157883417</c:v>
                </c:pt>
                <c:pt idx="4550">
                  <c:v>0.16157590860215054</c:v>
                </c:pt>
                <c:pt idx="4551">
                  <c:v>0.16158847022145775</c:v>
                </c:pt>
                <c:pt idx="4552">
                  <c:v>0.16160102644024077</c:v>
                </c:pt>
                <c:pt idx="4553">
                  <c:v>0.16161357726198153</c:v>
                </c:pt>
                <c:pt idx="4554">
                  <c:v>0.16162612269015902</c:v>
                </c:pt>
                <c:pt idx="4555">
                  <c:v>0.1616386627282492</c:v>
                </c:pt>
                <c:pt idx="4556">
                  <c:v>0.16165119737972508</c:v>
                </c:pt>
                <c:pt idx="4557">
                  <c:v>0.16166372664805673</c:v>
                </c:pt>
                <c:pt idx="4558">
                  <c:v>0.16167625053671106</c:v>
                </c:pt>
                <c:pt idx="4559">
                  <c:v>0.16168876904915219</c:v>
                </c:pt>
                <c:pt idx="4560">
                  <c:v>0.16170128218884122</c:v>
                </c:pt>
                <c:pt idx="4561">
                  <c:v>0.16171378995923621</c:v>
                </c:pt>
                <c:pt idx="4562">
                  <c:v>0.16172629236379238</c:v>
                </c:pt>
                <c:pt idx="4563">
                  <c:v>0.16173878940596184</c:v>
                </c:pt>
                <c:pt idx="4564">
                  <c:v>0.16175128108919384</c:v>
                </c:pt>
                <c:pt idx="4565">
                  <c:v>0.16176376741693463</c:v>
                </c:pt>
                <c:pt idx="4566">
                  <c:v>0.16177624839262753</c:v>
                </c:pt>
                <c:pt idx="4567">
                  <c:v>0.16178872401971289</c:v>
                </c:pt>
                <c:pt idx="4568">
                  <c:v>0.16180119430162812</c:v>
                </c:pt>
                <c:pt idx="4569">
                  <c:v>0.16181365924180768</c:v>
                </c:pt>
                <c:pt idx="4570">
                  <c:v>0.16182611884368309</c:v>
                </c:pt>
                <c:pt idx="4571">
                  <c:v>0.16183857311068295</c:v>
                </c:pt>
                <c:pt idx="4572">
                  <c:v>0.16185102204623289</c:v>
                </c:pt>
                <c:pt idx="4573">
                  <c:v>0.16186346565375564</c:v>
                </c:pt>
                <c:pt idx="4574">
                  <c:v>0.16187590393667095</c:v>
                </c:pt>
                <c:pt idx="4575">
                  <c:v>0.16188833689839574</c:v>
                </c:pt>
                <c:pt idx="4576">
                  <c:v>0.16190076454234389</c:v>
                </c:pt>
                <c:pt idx="4577">
                  <c:v>0.16191318687192646</c:v>
                </c:pt>
                <c:pt idx="4578">
                  <c:v>0.16192560389055155</c:v>
                </c:pt>
                <c:pt idx="4579">
                  <c:v>0.1619380156016243</c:v>
                </c:pt>
                <c:pt idx="4580">
                  <c:v>0.16195042200854703</c:v>
                </c:pt>
                <c:pt idx="4581">
                  <c:v>0.16196282311471907</c:v>
                </c:pt>
                <c:pt idx="4582">
                  <c:v>0.16197521892353697</c:v>
                </c:pt>
                <c:pt idx="4583">
                  <c:v>0.16198760943839421</c:v>
                </c:pt>
                <c:pt idx="4584">
                  <c:v>0.16199999466268147</c:v>
                </c:pt>
                <c:pt idx="4585">
                  <c:v>0.16201237459978657</c:v>
                </c:pt>
                <c:pt idx="4586">
                  <c:v>0.16202474925309432</c:v>
                </c:pt>
                <c:pt idx="4587">
                  <c:v>0.1620371186259868</c:v>
                </c:pt>
                <c:pt idx="4588">
                  <c:v>0.16204948272184302</c:v>
                </c:pt>
                <c:pt idx="4589">
                  <c:v>0.16206184154403927</c:v>
                </c:pt>
                <c:pt idx="4590">
                  <c:v>0.16207419509594884</c:v>
                </c:pt>
                <c:pt idx="4591">
                  <c:v>0.16208654338094225</c:v>
                </c:pt>
                <c:pt idx="4592">
                  <c:v>0.16209888640238707</c:v>
                </c:pt>
                <c:pt idx="4593">
                  <c:v>0.16211122416364801</c:v>
                </c:pt>
                <c:pt idx="4594">
                  <c:v>0.16212355666808695</c:v>
                </c:pt>
                <c:pt idx="4595">
                  <c:v>0.16213588391906283</c:v>
                </c:pt>
                <c:pt idx="4596">
                  <c:v>0.16214820591993187</c:v>
                </c:pt>
                <c:pt idx="4597">
                  <c:v>0.16216052267404729</c:v>
                </c:pt>
                <c:pt idx="4598">
                  <c:v>0.1621728341847595</c:v>
                </c:pt>
                <c:pt idx="4599">
                  <c:v>0.16218514045541607</c:v>
                </c:pt>
                <c:pt idx="4600">
                  <c:v>0.16219744148936172</c:v>
                </c:pt>
                <c:pt idx="4601">
                  <c:v>0.16220973728993832</c:v>
                </c:pt>
                <c:pt idx="4602">
                  <c:v>0.16222202786048492</c:v>
                </c:pt>
                <c:pt idx="4603">
                  <c:v>0.16223431320433768</c:v>
                </c:pt>
                <c:pt idx="4604">
                  <c:v>0.16224659332482994</c:v>
                </c:pt>
                <c:pt idx="4605">
                  <c:v>0.16225886822529226</c:v>
                </c:pt>
                <c:pt idx="4606">
                  <c:v>0.16227113790905229</c:v>
                </c:pt>
                <c:pt idx="4607">
                  <c:v>0.16228340237943492</c:v>
                </c:pt>
                <c:pt idx="4608">
                  <c:v>0.16229566163976214</c:v>
                </c:pt>
                <c:pt idx="4609">
                  <c:v>0.16230791569335318</c:v>
                </c:pt>
                <c:pt idx="4610">
                  <c:v>0.16232016454352444</c:v>
                </c:pt>
                <c:pt idx="4611">
                  <c:v>0.16233240819358949</c:v>
                </c:pt>
                <c:pt idx="4612">
                  <c:v>0.1623446466468591</c:v>
                </c:pt>
                <c:pt idx="4613">
                  <c:v>0.16235687990664122</c:v>
                </c:pt>
                <c:pt idx="4614">
                  <c:v>0.16236910797624099</c:v>
                </c:pt>
                <c:pt idx="4615">
                  <c:v>0.16238133085896078</c:v>
                </c:pt>
                <c:pt idx="4616">
                  <c:v>0.16239354855810009</c:v>
                </c:pt>
                <c:pt idx="4617">
                  <c:v>0.16240576107695573</c:v>
                </c:pt>
                <c:pt idx="4618">
                  <c:v>0.16241796841882156</c:v>
                </c:pt>
                <c:pt idx="4619">
                  <c:v>0.16243017058698878</c:v>
                </c:pt>
                <c:pt idx="4620">
                  <c:v>0.16244236758474578</c:v>
                </c:pt>
                <c:pt idx="4621">
                  <c:v>0.16245455941537812</c:v>
                </c:pt>
                <c:pt idx="4622">
                  <c:v>0.1624667460821686</c:v>
                </c:pt>
                <c:pt idx="4623">
                  <c:v>0.16247892758839722</c:v>
                </c:pt>
                <c:pt idx="4624">
                  <c:v>0.16249110393734126</c:v>
                </c:pt>
                <c:pt idx="4625">
                  <c:v>0.16250327513227514</c:v>
                </c:pt>
                <c:pt idx="4626">
                  <c:v>0.1625154411764706</c:v>
                </c:pt>
                <c:pt idx="4627">
                  <c:v>0.16252760207319655</c:v>
                </c:pt>
                <c:pt idx="4628">
                  <c:v>0.16253975782571914</c:v>
                </c:pt>
                <c:pt idx="4629">
                  <c:v>0.16255190843730177</c:v>
                </c:pt>
                <c:pt idx="4630">
                  <c:v>0.1625640539112051</c:v>
                </c:pt>
                <c:pt idx="4631">
                  <c:v>0.16257619425068698</c:v>
                </c:pt>
                <c:pt idx="4632">
                  <c:v>0.16258832945900256</c:v>
                </c:pt>
                <c:pt idx="4633">
                  <c:v>0.16260045953940419</c:v>
                </c:pt>
                <c:pt idx="4634">
                  <c:v>0.16261258449514154</c:v>
                </c:pt>
                <c:pt idx="4635">
                  <c:v>0.16262470432946147</c:v>
                </c:pt>
                <c:pt idx="4636">
                  <c:v>0.16263681904560812</c:v>
                </c:pt>
                <c:pt idx="4637">
                  <c:v>0.1626489286468229</c:v>
                </c:pt>
                <c:pt idx="4638">
                  <c:v>0.16266103313634447</c:v>
                </c:pt>
                <c:pt idx="4639">
                  <c:v>0.16267313251740875</c:v>
                </c:pt>
                <c:pt idx="4640">
                  <c:v>0.16268522679324895</c:v>
                </c:pt>
                <c:pt idx="4641">
                  <c:v>0.16269731596709555</c:v>
                </c:pt>
                <c:pt idx="4642">
                  <c:v>0.16270940004217632</c:v>
                </c:pt>
                <c:pt idx="4643">
                  <c:v>0.16272147902171624</c:v>
                </c:pt>
                <c:pt idx="4644">
                  <c:v>0.16273355290893762</c:v>
                </c:pt>
                <c:pt idx="4645">
                  <c:v>0.16274562170706008</c:v>
                </c:pt>
                <c:pt idx="4646">
                  <c:v>0.16275768541930047</c:v>
                </c:pt>
                <c:pt idx="4647">
                  <c:v>0.16276974404887298</c:v>
                </c:pt>
                <c:pt idx="4648">
                  <c:v>0.16278179759898906</c:v>
                </c:pt>
                <c:pt idx="4649">
                  <c:v>0.16279384607285746</c:v>
                </c:pt>
                <c:pt idx="4650">
                  <c:v>0.16280588947368421</c:v>
                </c:pt>
                <c:pt idx="4651">
                  <c:v>0.16281792780467272</c:v>
                </c:pt>
                <c:pt idx="4652">
                  <c:v>0.16282996106902359</c:v>
                </c:pt>
                <c:pt idx="4653">
                  <c:v>0.16284198926993479</c:v>
                </c:pt>
                <c:pt idx="4654">
                  <c:v>0.16285401241060163</c:v>
                </c:pt>
                <c:pt idx="4655">
                  <c:v>0.16286603049421663</c:v>
                </c:pt>
                <c:pt idx="4656">
                  <c:v>0.16287804352396973</c:v>
                </c:pt>
                <c:pt idx="4657">
                  <c:v>0.16289005150304817</c:v>
                </c:pt>
                <c:pt idx="4658">
                  <c:v>0.16290205443463643</c:v>
                </c:pt>
                <c:pt idx="4659">
                  <c:v>0.16291405232191639</c:v>
                </c:pt>
                <c:pt idx="4660">
                  <c:v>0.16292604516806725</c:v>
                </c:pt>
                <c:pt idx="4661">
                  <c:v>0.1629380329762655</c:v>
                </c:pt>
                <c:pt idx="4662">
                  <c:v>0.16295001574968504</c:v>
                </c:pt>
                <c:pt idx="4663">
                  <c:v>0.16296199349149698</c:v>
                </c:pt>
                <c:pt idx="4664">
                  <c:v>0.16297396620486987</c:v>
                </c:pt>
                <c:pt idx="4665">
                  <c:v>0.16298593389296959</c:v>
                </c:pt>
                <c:pt idx="4666">
                  <c:v>0.1629978965589593</c:v>
                </c:pt>
                <c:pt idx="4667">
                  <c:v>0.16300985420599962</c:v>
                </c:pt>
                <c:pt idx="4668">
                  <c:v>0.16302180683724835</c:v>
                </c:pt>
                <c:pt idx="4669">
                  <c:v>0.1630337544558608</c:v>
                </c:pt>
                <c:pt idx="4670">
                  <c:v>0.16304569706498953</c:v>
                </c:pt>
                <c:pt idx="4671">
                  <c:v>0.16305763466778453</c:v>
                </c:pt>
                <c:pt idx="4672">
                  <c:v>0.16306956726739316</c:v>
                </c:pt>
                <c:pt idx="4673">
                  <c:v>0.16308149486696</c:v>
                </c:pt>
                <c:pt idx="4674">
                  <c:v>0.16309341746962716</c:v>
                </c:pt>
                <c:pt idx="4675">
                  <c:v>0.16310533507853403</c:v>
                </c:pt>
                <c:pt idx="4676">
                  <c:v>0.16311724769681743</c:v>
                </c:pt>
                <c:pt idx="4677">
                  <c:v>0.16312915532761149</c:v>
                </c:pt>
                <c:pt idx="4678">
                  <c:v>0.16314105797404774</c:v>
                </c:pt>
                <c:pt idx="4679">
                  <c:v>0.16315295563925508</c:v>
                </c:pt>
                <c:pt idx="4680">
                  <c:v>0.16316484832635986</c:v>
                </c:pt>
                <c:pt idx="4681">
                  <c:v>0.16317673603848568</c:v>
                </c:pt>
                <c:pt idx="4682">
                  <c:v>0.16318861877875368</c:v>
                </c:pt>
                <c:pt idx="4683">
                  <c:v>0.16320049655028226</c:v>
                </c:pt>
                <c:pt idx="4684">
                  <c:v>0.1632123693561873</c:v>
                </c:pt>
                <c:pt idx="4685">
                  <c:v>0.16322423719958204</c:v>
                </c:pt>
                <c:pt idx="4686">
                  <c:v>0.16323610008357711</c:v>
                </c:pt>
                <c:pt idx="4687">
                  <c:v>0.16324795801128059</c:v>
                </c:pt>
                <c:pt idx="4688">
                  <c:v>0.16325981098579784</c:v>
                </c:pt>
                <c:pt idx="4689">
                  <c:v>0.1632716590102318</c:v>
                </c:pt>
                <c:pt idx="4690">
                  <c:v>0.16328350208768269</c:v>
                </c:pt>
                <c:pt idx="4691">
                  <c:v>0.16329534022124817</c:v>
                </c:pt>
                <c:pt idx="4692">
                  <c:v>0.1633071734140234</c:v>
                </c:pt>
                <c:pt idx="4693">
                  <c:v>0.16331900166910079</c:v>
                </c:pt>
                <c:pt idx="4694">
                  <c:v>0.1633308249895703</c:v>
                </c:pt>
                <c:pt idx="4695">
                  <c:v>0.16334264337851931</c:v>
                </c:pt>
                <c:pt idx="4696">
                  <c:v>0.16335445683903255</c:v>
                </c:pt>
                <c:pt idx="4697">
                  <c:v>0.16336626537419222</c:v>
                </c:pt>
                <c:pt idx="4698">
                  <c:v>0.16337806898707796</c:v>
                </c:pt>
                <c:pt idx="4699">
                  <c:v>0.16338986768076685</c:v>
                </c:pt>
                <c:pt idx="4700">
                  <c:v>0.16340166145833335</c:v>
                </c:pt>
                <c:pt idx="4701">
                  <c:v>0.1634134503228494</c:v>
                </c:pt>
                <c:pt idx="4702">
                  <c:v>0.16342523427738445</c:v>
                </c:pt>
                <c:pt idx="4703">
                  <c:v>0.16343701332500524</c:v>
                </c:pt>
                <c:pt idx="4704">
                  <c:v>0.16344878746877603</c:v>
                </c:pt>
                <c:pt idx="4705">
                  <c:v>0.1634605567117586</c:v>
                </c:pt>
                <c:pt idx="4706">
                  <c:v>0.16347232105701207</c:v>
                </c:pt>
                <c:pt idx="4707">
                  <c:v>0.16348408050759311</c:v>
                </c:pt>
                <c:pt idx="4708">
                  <c:v>0.16349583506655577</c:v>
                </c:pt>
                <c:pt idx="4709">
                  <c:v>0.16350758473695157</c:v>
                </c:pt>
                <c:pt idx="4710">
                  <c:v>0.16351932952182954</c:v>
                </c:pt>
                <c:pt idx="4711">
                  <c:v>0.16353106942423615</c:v>
                </c:pt>
                <c:pt idx="4712">
                  <c:v>0.16354280444721531</c:v>
                </c:pt>
                <c:pt idx="4713">
                  <c:v>0.16355453459380845</c:v>
                </c:pt>
                <c:pt idx="4714">
                  <c:v>0.16356625986705445</c:v>
                </c:pt>
                <c:pt idx="4715">
                  <c:v>0.16357798026998963</c:v>
                </c:pt>
                <c:pt idx="4716">
                  <c:v>0.16358969580564786</c:v>
                </c:pt>
                <c:pt idx="4717">
                  <c:v>0.16360140647706042</c:v>
                </c:pt>
                <c:pt idx="4718">
                  <c:v>0.16361311228725614</c:v>
                </c:pt>
                <c:pt idx="4719">
                  <c:v>0.16362481323926129</c:v>
                </c:pt>
                <c:pt idx="4720">
                  <c:v>0.16363650933609961</c:v>
                </c:pt>
                <c:pt idx="4721">
                  <c:v>0.16364820058079238</c:v>
                </c:pt>
                <c:pt idx="4722">
                  <c:v>0.16365988697635839</c:v>
                </c:pt>
                <c:pt idx="4723">
                  <c:v>0.16367156852581383</c:v>
                </c:pt>
                <c:pt idx="4724">
                  <c:v>0.16368324523217248</c:v>
                </c:pt>
                <c:pt idx="4725">
                  <c:v>0.16369491709844561</c:v>
                </c:pt>
                <c:pt idx="4726">
                  <c:v>0.16370658412764194</c:v>
                </c:pt>
                <c:pt idx="4727">
                  <c:v>0.1637182463227678</c:v>
                </c:pt>
                <c:pt idx="4728">
                  <c:v>0.16372990368682686</c:v>
                </c:pt>
                <c:pt idx="4729">
                  <c:v>0.16374155622282047</c:v>
                </c:pt>
                <c:pt idx="4730">
                  <c:v>0.16375320393374743</c:v>
                </c:pt>
                <c:pt idx="4731">
                  <c:v>0.16376484682260403</c:v>
                </c:pt>
                <c:pt idx="4732">
                  <c:v>0.16377648489238414</c:v>
                </c:pt>
                <c:pt idx="4733">
                  <c:v>0.16378811814607905</c:v>
                </c:pt>
                <c:pt idx="4734">
                  <c:v>0.1637997465866777</c:v>
                </c:pt>
                <c:pt idx="4735">
                  <c:v>0.16381137021716652</c:v>
                </c:pt>
                <c:pt idx="4736">
                  <c:v>0.16382298904052936</c:v>
                </c:pt>
                <c:pt idx="4737">
                  <c:v>0.16383460305974781</c:v>
                </c:pt>
                <c:pt idx="4738">
                  <c:v>0.16384621227780077</c:v>
                </c:pt>
                <c:pt idx="4739">
                  <c:v>0.16385781669766483</c:v>
                </c:pt>
                <c:pt idx="4740">
                  <c:v>0.16386941632231408</c:v>
                </c:pt>
                <c:pt idx="4741">
                  <c:v>0.16388101115472012</c:v>
                </c:pt>
                <c:pt idx="4742">
                  <c:v>0.16389260119785215</c:v>
                </c:pt>
                <c:pt idx="4743">
                  <c:v>0.16390418645467689</c:v>
                </c:pt>
                <c:pt idx="4744">
                  <c:v>0.16391576692815857</c:v>
                </c:pt>
                <c:pt idx="4745">
                  <c:v>0.16392734262125905</c:v>
                </c:pt>
                <c:pt idx="4746">
                  <c:v>0.16393891353693768</c:v>
                </c:pt>
                <c:pt idx="4747">
                  <c:v>0.16395047967815146</c:v>
                </c:pt>
                <c:pt idx="4748">
                  <c:v>0.16396204104785481</c:v>
                </c:pt>
                <c:pt idx="4749">
                  <c:v>0.1639735976489998</c:v>
                </c:pt>
                <c:pt idx="4750">
                  <c:v>0.1639851494845361</c:v>
                </c:pt>
                <c:pt idx="4751">
                  <c:v>0.16399669655741086</c:v>
                </c:pt>
                <c:pt idx="4752">
                  <c:v>0.16400823887056887</c:v>
                </c:pt>
                <c:pt idx="4753">
                  <c:v>0.16401977642695242</c:v>
                </c:pt>
                <c:pt idx="4754">
                  <c:v>0.16403130922950146</c:v>
                </c:pt>
                <c:pt idx="4755">
                  <c:v>0.16404283728115349</c:v>
                </c:pt>
                <c:pt idx="4756">
                  <c:v>0.16405436058484349</c:v>
                </c:pt>
                <c:pt idx="4757">
                  <c:v>0.16406587914350423</c:v>
                </c:pt>
                <c:pt idx="4758">
                  <c:v>0.1640773929600659</c:v>
                </c:pt>
                <c:pt idx="4759">
                  <c:v>0.1640889020374563</c:v>
                </c:pt>
                <c:pt idx="4760">
                  <c:v>0.16410040637860085</c:v>
                </c:pt>
                <c:pt idx="4761">
                  <c:v>0.16411190598642256</c:v>
                </c:pt>
                <c:pt idx="4762">
                  <c:v>0.16412340086384206</c:v>
                </c:pt>
                <c:pt idx="4763">
                  <c:v>0.16413489101377751</c:v>
                </c:pt>
                <c:pt idx="4764">
                  <c:v>0.16414637643914476</c:v>
                </c:pt>
                <c:pt idx="4765">
                  <c:v>0.16415785714285716</c:v>
                </c:pt>
                <c:pt idx="4766">
                  <c:v>0.16416933312782575</c:v>
                </c:pt>
                <c:pt idx="4767">
                  <c:v>0.16418080439695915</c:v>
                </c:pt>
                <c:pt idx="4768">
                  <c:v>0.16419227095316355</c:v>
                </c:pt>
                <c:pt idx="4769">
                  <c:v>0.16420373279934281</c:v>
                </c:pt>
                <c:pt idx="4770">
                  <c:v>0.1642151899383984</c:v>
                </c:pt>
                <c:pt idx="4771">
                  <c:v>0.16422664237322931</c:v>
                </c:pt>
                <c:pt idx="4772">
                  <c:v>0.16423809010673238</c:v>
                </c:pt>
                <c:pt idx="4773">
                  <c:v>0.1642495331418018</c:v>
                </c:pt>
                <c:pt idx="4774">
                  <c:v>0.16426097148132951</c:v>
                </c:pt>
                <c:pt idx="4775">
                  <c:v>0.16427240512820515</c:v>
                </c:pt>
                <c:pt idx="4776">
                  <c:v>0.16428383408531583</c:v>
                </c:pt>
                <c:pt idx="4777">
                  <c:v>0.16429525835554645</c:v>
                </c:pt>
                <c:pt idx="4778">
                  <c:v>0.16430667794177944</c:v>
                </c:pt>
                <c:pt idx="4779">
                  <c:v>0.16431809284689486</c:v>
                </c:pt>
                <c:pt idx="4780">
                  <c:v>0.16432950307377053</c:v>
                </c:pt>
                <c:pt idx="4781">
                  <c:v>0.16434090862528172</c:v>
                </c:pt>
                <c:pt idx="4782">
                  <c:v>0.16435230950430155</c:v>
                </c:pt>
                <c:pt idx="4783">
                  <c:v>0.16436370571370063</c:v>
                </c:pt>
                <c:pt idx="4784">
                  <c:v>0.16437509725634727</c:v>
                </c:pt>
                <c:pt idx="4785">
                  <c:v>0.16438648413510751</c:v>
                </c:pt>
                <c:pt idx="4786">
                  <c:v>0.16439786635284487</c:v>
                </c:pt>
                <c:pt idx="4787">
                  <c:v>0.16440924391242073</c:v>
                </c:pt>
                <c:pt idx="4788">
                  <c:v>0.16442061681669395</c:v>
                </c:pt>
                <c:pt idx="4789">
                  <c:v>0.16443198506852119</c:v>
                </c:pt>
                <c:pt idx="4790">
                  <c:v>0.16444334867075669</c:v>
                </c:pt>
                <c:pt idx="4791">
                  <c:v>0.16445470762625231</c:v>
                </c:pt>
                <c:pt idx="4792">
                  <c:v>0.16446606193785776</c:v>
                </c:pt>
                <c:pt idx="4793">
                  <c:v>0.16447741160842022</c:v>
                </c:pt>
                <c:pt idx="4794">
                  <c:v>0.16448875664078466</c:v>
                </c:pt>
                <c:pt idx="4795">
                  <c:v>0.1645000970377937</c:v>
                </c:pt>
                <c:pt idx="4796">
                  <c:v>0.16451143280228758</c:v>
                </c:pt>
                <c:pt idx="4797">
                  <c:v>0.16452276393710438</c:v>
                </c:pt>
                <c:pt idx="4798">
                  <c:v>0.16453409044507963</c:v>
                </c:pt>
                <c:pt idx="4799">
                  <c:v>0.16454541232904676</c:v>
                </c:pt>
                <c:pt idx="4800">
                  <c:v>0.16455672959183676</c:v>
                </c:pt>
                <c:pt idx="4801">
                  <c:v>0.16456804223627833</c:v>
                </c:pt>
                <c:pt idx="4802">
                  <c:v>0.1645793502651979</c:v>
                </c:pt>
                <c:pt idx="4803">
                  <c:v>0.16459065368141956</c:v>
                </c:pt>
                <c:pt idx="4804">
                  <c:v>0.1646019524877651</c:v>
                </c:pt>
                <c:pt idx="4805">
                  <c:v>0.16461324668705407</c:v>
                </c:pt>
                <c:pt idx="4806">
                  <c:v>0.16462453628210355</c:v>
                </c:pt>
                <c:pt idx="4807">
                  <c:v>0.16463582127572857</c:v>
                </c:pt>
                <c:pt idx="4808">
                  <c:v>0.16464710167074167</c:v>
                </c:pt>
                <c:pt idx="4809">
                  <c:v>0.16465837746995315</c:v>
                </c:pt>
                <c:pt idx="4810">
                  <c:v>0.16466964867617112</c:v>
                </c:pt>
                <c:pt idx="4811">
                  <c:v>0.16468091529220119</c:v>
                </c:pt>
                <c:pt idx="4812">
                  <c:v>0.16469217732084693</c:v>
                </c:pt>
                <c:pt idx="4813">
                  <c:v>0.16470343476490945</c:v>
                </c:pt>
                <c:pt idx="4814">
                  <c:v>0.16471468762718763</c:v>
                </c:pt>
                <c:pt idx="4815">
                  <c:v>0.16472593591047816</c:v>
                </c:pt>
                <c:pt idx="4816">
                  <c:v>0.16473717961757528</c:v>
                </c:pt>
                <c:pt idx="4817">
                  <c:v>0.16474841875127114</c:v>
                </c:pt>
                <c:pt idx="4818">
                  <c:v>0.16475965331435544</c:v>
                </c:pt>
                <c:pt idx="4819">
                  <c:v>0.16477088330961578</c:v>
                </c:pt>
                <c:pt idx="4820">
                  <c:v>0.16478210873983742</c:v>
                </c:pt>
                <c:pt idx="4821">
                  <c:v>0.1647933296078033</c:v>
                </c:pt>
                <c:pt idx="4822">
                  <c:v>0.1648045459162942</c:v>
                </c:pt>
                <c:pt idx="4823">
                  <c:v>0.16481575766808859</c:v>
                </c:pt>
                <c:pt idx="4824">
                  <c:v>0.16482696486596266</c:v>
                </c:pt>
                <c:pt idx="4825">
                  <c:v>0.1648381675126904</c:v>
                </c:pt>
                <c:pt idx="4826">
                  <c:v>0.16484936561104346</c:v>
                </c:pt>
                <c:pt idx="4827">
                  <c:v>0.16486055916379139</c:v>
                </c:pt>
                <c:pt idx="4828">
                  <c:v>0.16487174817370132</c:v>
                </c:pt>
                <c:pt idx="4829">
                  <c:v>0.16488293264353826</c:v>
                </c:pt>
                <c:pt idx="4830">
                  <c:v>0.16489411257606493</c:v>
                </c:pt>
                <c:pt idx="4831">
                  <c:v>0.16490528797404178</c:v>
                </c:pt>
                <c:pt idx="4832">
                  <c:v>0.1649164588402271</c:v>
                </c:pt>
                <c:pt idx="4833">
                  <c:v>0.16492762517737686</c:v>
                </c:pt>
                <c:pt idx="4834">
                  <c:v>0.16493878698824485</c:v>
                </c:pt>
                <c:pt idx="4835">
                  <c:v>0.1649499442755826</c:v>
                </c:pt>
                <c:pt idx="4836">
                  <c:v>0.1649610970421394</c:v>
                </c:pt>
                <c:pt idx="4837">
                  <c:v>0.16497224529066237</c:v>
                </c:pt>
                <c:pt idx="4838">
                  <c:v>0.16498338902389634</c:v>
                </c:pt>
                <c:pt idx="4839">
                  <c:v>0.16499452824458394</c:v>
                </c:pt>
                <c:pt idx="4840">
                  <c:v>0.16500566295546562</c:v>
                </c:pt>
                <c:pt idx="4841">
                  <c:v>0.1650167931592795</c:v>
                </c:pt>
                <c:pt idx="4842">
                  <c:v>0.16502791885876167</c:v>
                </c:pt>
                <c:pt idx="4843">
                  <c:v>0.16503904005664577</c:v>
                </c:pt>
                <c:pt idx="4844">
                  <c:v>0.16505015675566345</c:v>
                </c:pt>
                <c:pt idx="4845">
                  <c:v>0.16506126895854401</c:v>
                </c:pt>
                <c:pt idx="4846">
                  <c:v>0.16507237666801455</c:v>
                </c:pt>
                <c:pt idx="4847">
                  <c:v>0.16508347988680011</c:v>
                </c:pt>
                <c:pt idx="4848">
                  <c:v>0.16509457861762331</c:v>
                </c:pt>
                <c:pt idx="4849">
                  <c:v>0.16510567286320471</c:v>
                </c:pt>
                <c:pt idx="4850">
                  <c:v>0.16511676262626265</c:v>
                </c:pt>
                <c:pt idx="4851">
                  <c:v>0.16512784790951324</c:v>
                </c:pt>
                <c:pt idx="4852">
                  <c:v>0.16513892871567046</c:v>
                </c:pt>
                <c:pt idx="4853">
                  <c:v>0.16515000504744601</c:v>
                </c:pt>
                <c:pt idx="4854">
                  <c:v>0.16516107690754947</c:v>
                </c:pt>
                <c:pt idx="4855">
                  <c:v>0.16517214429868823</c:v>
                </c:pt>
                <c:pt idx="4856">
                  <c:v>0.16518320722356741</c:v>
                </c:pt>
                <c:pt idx="4857">
                  <c:v>0.16519426568489007</c:v>
                </c:pt>
                <c:pt idx="4858">
                  <c:v>0.16520531968535701</c:v>
                </c:pt>
                <c:pt idx="4859">
                  <c:v>0.16521636922766689</c:v>
                </c:pt>
                <c:pt idx="4860">
                  <c:v>0.16522741431451615</c:v>
                </c:pt>
                <c:pt idx="4861">
                  <c:v>0.16523845494859909</c:v>
                </c:pt>
                <c:pt idx="4862">
                  <c:v>0.16524949113260784</c:v>
                </c:pt>
                <c:pt idx="4863">
                  <c:v>0.16526052286923232</c:v>
                </c:pt>
                <c:pt idx="4864">
                  <c:v>0.16527155016116038</c:v>
                </c:pt>
                <c:pt idx="4865">
                  <c:v>0.16528257301107757</c:v>
                </c:pt>
                <c:pt idx="4866">
                  <c:v>0.16529359142166736</c:v>
                </c:pt>
                <c:pt idx="4867">
                  <c:v>0.16530460539561107</c:v>
                </c:pt>
                <c:pt idx="4868">
                  <c:v>0.16531561493558777</c:v>
                </c:pt>
                <c:pt idx="4869">
                  <c:v>0.16532662004427451</c:v>
                </c:pt>
                <c:pt idx="4870">
                  <c:v>0.1653376207243461</c:v>
                </c:pt>
                <c:pt idx="4871">
                  <c:v>0.16534861697847517</c:v>
                </c:pt>
                <c:pt idx="4872">
                  <c:v>0.16535960880933229</c:v>
                </c:pt>
                <c:pt idx="4873">
                  <c:v>0.16537059621958577</c:v>
                </c:pt>
                <c:pt idx="4874">
                  <c:v>0.16538157921190191</c:v>
                </c:pt>
                <c:pt idx="4875">
                  <c:v>0.16539255778894477</c:v>
                </c:pt>
                <c:pt idx="4876">
                  <c:v>0.1654035319533762</c:v>
                </c:pt>
                <c:pt idx="4877">
                  <c:v>0.16541450170785615</c:v>
                </c:pt>
                <c:pt idx="4878">
                  <c:v>0.16542546705504219</c:v>
                </c:pt>
                <c:pt idx="4879">
                  <c:v>0.1654364279975899</c:v>
                </c:pt>
                <c:pt idx="4880">
                  <c:v>0.16544738453815264</c:v>
                </c:pt>
                <c:pt idx="4881">
                  <c:v>0.16545833667938165</c:v>
                </c:pt>
                <c:pt idx="4882">
                  <c:v>0.16546928442392617</c:v>
                </c:pt>
                <c:pt idx="4883">
                  <c:v>0.16548022777443308</c:v>
                </c:pt>
                <c:pt idx="4884">
                  <c:v>0.16549116673354736</c:v>
                </c:pt>
                <c:pt idx="4885">
                  <c:v>0.16550210130391177</c:v>
                </c:pt>
                <c:pt idx="4886">
                  <c:v>0.16551303148816687</c:v>
                </c:pt>
                <c:pt idx="4887">
                  <c:v>0.16552395728895131</c:v>
                </c:pt>
                <c:pt idx="4888">
                  <c:v>0.16553487870890135</c:v>
                </c:pt>
                <c:pt idx="4889">
                  <c:v>0.16554579575065145</c:v>
                </c:pt>
                <c:pt idx="4890">
                  <c:v>0.1655567084168337</c:v>
                </c:pt>
                <c:pt idx="4891">
                  <c:v>0.16556761671007814</c:v>
                </c:pt>
                <c:pt idx="4892">
                  <c:v>0.16557852063301284</c:v>
                </c:pt>
                <c:pt idx="4893">
                  <c:v>0.16558942018826356</c:v>
                </c:pt>
                <c:pt idx="4894">
                  <c:v>0.16560031537845415</c:v>
                </c:pt>
                <c:pt idx="4895">
                  <c:v>0.16561120620620623</c:v>
                </c:pt>
                <c:pt idx="4896">
                  <c:v>0.16562209267413933</c:v>
                </c:pt>
                <c:pt idx="4897">
                  <c:v>0.16563297478487093</c:v>
                </c:pt>
                <c:pt idx="4898">
                  <c:v>0.16564385254101641</c:v>
                </c:pt>
                <c:pt idx="4899">
                  <c:v>0.16565472594518904</c:v>
                </c:pt>
                <c:pt idx="4900">
                  <c:v>0.16566559500000003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D8-4684-AE80-5A6B6E1221C9}"/>
            </c:ext>
          </c:extLst>
        </c:ser>
        <c:ser>
          <c:idx val="3"/>
          <c:order val="2"/>
          <c:tx>
            <c:v>Ativo regra atual</c:v>
          </c:tx>
          <c:spPr>
            <a:ln w="12700" cap="rnd">
              <a:solidFill>
                <a:srgbClr val="BD534B"/>
              </a:solidFill>
              <a:round/>
            </a:ln>
            <a:effectLst/>
          </c:spPr>
          <c:marker>
            <c:symbol val="none"/>
          </c:marker>
          <c:cat>
            <c:numRef>
              <c:f>'Gráfico 4'!$A$7:$A$4907</c:f>
              <c:numCache>
                <c:formatCode>#,##0</c:formatCode>
                <c:ptCount val="49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  <c:pt idx="701">
                  <c:v>8010</c:v>
                </c:pt>
                <c:pt idx="702">
                  <c:v>8020</c:v>
                </c:pt>
                <c:pt idx="703">
                  <c:v>8030</c:v>
                </c:pt>
                <c:pt idx="704">
                  <c:v>8040</c:v>
                </c:pt>
                <c:pt idx="705">
                  <c:v>8050</c:v>
                </c:pt>
                <c:pt idx="706">
                  <c:v>8060</c:v>
                </c:pt>
                <c:pt idx="707">
                  <c:v>8070</c:v>
                </c:pt>
                <c:pt idx="708">
                  <c:v>8080</c:v>
                </c:pt>
                <c:pt idx="709">
                  <c:v>8090</c:v>
                </c:pt>
                <c:pt idx="710">
                  <c:v>8100</c:v>
                </c:pt>
                <c:pt idx="711">
                  <c:v>8110</c:v>
                </c:pt>
                <c:pt idx="712">
                  <c:v>8120</c:v>
                </c:pt>
                <c:pt idx="713">
                  <c:v>8130</c:v>
                </c:pt>
                <c:pt idx="714">
                  <c:v>8140</c:v>
                </c:pt>
                <c:pt idx="715">
                  <c:v>8150</c:v>
                </c:pt>
                <c:pt idx="716">
                  <c:v>8160</c:v>
                </c:pt>
                <c:pt idx="717">
                  <c:v>8170</c:v>
                </c:pt>
                <c:pt idx="718">
                  <c:v>8180</c:v>
                </c:pt>
                <c:pt idx="719">
                  <c:v>8190</c:v>
                </c:pt>
                <c:pt idx="720">
                  <c:v>8200</c:v>
                </c:pt>
                <c:pt idx="721">
                  <c:v>8210</c:v>
                </c:pt>
                <c:pt idx="722">
                  <c:v>8220</c:v>
                </c:pt>
                <c:pt idx="723">
                  <c:v>8230</c:v>
                </c:pt>
                <c:pt idx="724">
                  <c:v>8240</c:v>
                </c:pt>
                <c:pt idx="725">
                  <c:v>8250</c:v>
                </c:pt>
                <c:pt idx="726">
                  <c:v>8260</c:v>
                </c:pt>
                <c:pt idx="727">
                  <c:v>8270</c:v>
                </c:pt>
                <c:pt idx="728">
                  <c:v>8280</c:v>
                </c:pt>
                <c:pt idx="729">
                  <c:v>8290</c:v>
                </c:pt>
                <c:pt idx="730">
                  <c:v>8300</c:v>
                </c:pt>
                <c:pt idx="731">
                  <c:v>8310</c:v>
                </c:pt>
                <c:pt idx="732">
                  <c:v>8320</c:v>
                </c:pt>
                <c:pt idx="733">
                  <c:v>8330</c:v>
                </c:pt>
                <c:pt idx="734">
                  <c:v>8340</c:v>
                </c:pt>
                <c:pt idx="735">
                  <c:v>8350</c:v>
                </c:pt>
                <c:pt idx="736">
                  <c:v>8360</c:v>
                </c:pt>
                <c:pt idx="737">
                  <c:v>8370</c:v>
                </c:pt>
                <c:pt idx="738">
                  <c:v>8380</c:v>
                </c:pt>
                <c:pt idx="739">
                  <c:v>8390</c:v>
                </c:pt>
                <c:pt idx="740">
                  <c:v>8400</c:v>
                </c:pt>
                <c:pt idx="741">
                  <c:v>8410</c:v>
                </c:pt>
                <c:pt idx="742">
                  <c:v>8420</c:v>
                </c:pt>
                <c:pt idx="743">
                  <c:v>8430</c:v>
                </c:pt>
                <c:pt idx="744">
                  <c:v>8440</c:v>
                </c:pt>
                <c:pt idx="745">
                  <c:v>8450</c:v>
                </c:pt>
                <c:pt idx="746">
                  <c:v>8460</c:v>
                </c:pt>
                <c:pt idx="747">
                  <c:v>8470</c:v>
                </c:pt>
                <c:pt idx="748">
                  <c:v>8480</c:v>
                </c:pt>
                <c:pt idx="749">
                  <c:v>8490</c:v>
                </c:pt>
                <c:pt idx="750">
                  <c:v>8500</c:v>
                </c:pt>
                <c:pt idx="751">
                  <c:v>8510</c:v>
                </c:pt>
                <c:pt idx="752">
                  <c:v>8520</c:v>
                </c:pt>
                <c:pt idx="753">
                  <c:v>8530</c:v>
                </c:pt>
                <c:pt idx="754">
                  <c:v>8540</c:v>
                </c:pt>
                <c:pt idx="755">
                  <c:v>8550</c:v>
                </c:pt>
                <c:pt idx="756">
                  <c:v>8560</c:v>
                </c:pt>
                <c:pt idx="757">
                  <c:v>8570</c:v>
                </c:pt>
                <c:pt idx="758">
                  <c:v>8580</c:v>
                </c:pt>
                <c:pt idx="759">
                  <c:v>8590</c:v>
                </c:pt>
                <c:pt idx="760">
                  <c:v>8600</c:v>
                </c:pt>
                <c:pt idx="761">
                  <c:v>8610</c:v>
                </c:pt>
                <c:pt idx="762">
                  <c:v>8620</c:v>
                </c:pt>
                <c:pt idx="763">
                  <c:v>8630</c:v>
                </c:pt>
                <c:pt idx="764">
                  <c:v>8640</c:v>
                </c:pt>
                <c:pt idx="765">
                  <c:v>8650</c:v>
                </c:pt>
                <c:pt idx="766">
                  <c:v>8660</c:v>
                </c:pt>
                <c:pt idx="767">
                  <c:v>8670</c:v>
                </c:pt>
                <c:pt idx="768">
                  <c:v>8680</c:v>
                </c:pt>
                <c:pt idx="769">
                  <c:v>8690</c:v>
                </c:pt>
                <c:pt idx="770">
                  <c:v>8700</c:v>
                </c:pt>
                <c:pt idx="771">
                  <c:v>8710</c:v>
                </c:pt>
                <c:pt idx="772">
                  <c:v>8720</c:v>
                </c:pt>
                <c:pt idx="773">
                  <c:v>8730</c:v>
                </c:pt>
                <c:pt idx="774">
                  <c:v>8740</c:v>
                </c:pt>
                <c:pt idx="775">
                  <c:v>8750</c:v>
                </c:pt>
                <c:pt idx="776">
                  <c:v>8760</c:v>
                </c:pt>
                <c:pt idx="777">
                  <c:v>8770</c:v>
                </c:pt>
                <c:pt idx="778">
                  <c:v>8780</c:v>
                </c:pt>
                <c:pt idx="779">
                  <c:v>8790</c:v>
                </c:pt>
                <c:pt idx="780">
                  <c:v>8800</c:v>
                </c:pt>
                <c:pt idx="781">
                  <c:v>8810</c:v>
                </c:pt>
                <c:pt idx="782">
                  <c:v>8820</c:v>
                </c:pt>
                <c:pt idx="783">
                  <c:v>8830</c:v>
                </c:pt>
                <c:pt idx="784">
                  <c:v>8840</c:v>
                </c:pt>
                <c:pt idx="785">
                  <c:v>8850</c:v>
                </c:pt>
                <c:pt idx="786">
                  <c:v>8860</c:v>
                </c:pt>
                <c:pt idx="787">
                  <c:v>8870</c:v>
                </c:pt>
                <c:pt idx="788">
                  <c:v>8880</c:v>
                </c:pt>
                <c:pt idx="789">
                  <c:v>8890</c:v>
                </c:pt>
                <c:pt idx="790">
                  <c:v>8900</c:v>
                </c:pt>
                <c:pt idx="791">
                  <c:v>8910</c:v>
                </c:pt>
                <c:pt idx="792">
                  <c:v>8920</c:v>
                </c:pt>
                <c:pt idx="793">
                  <c:v>8930</c:v>
                </c:pt>
                <c:pt idx="794">
                  <c:v>8940</c:v>
                </c:pt>
                <c:pt idx="795">
                  <c:v>8950</c:v>
                </c:pt>
                <c:pt idx="796">
                  <c:v>8960</c:v>
                </c:pt>
                <c:pt idx="797">
                  <c:v>8970</c:v>
                </c:pt>
                <c:pt idx="798">
                  <c:v>8980</c:v>
                </c:pt>
                <c:pt idx="799">
                  <c:v>8990</c:v>
                </c:pt>
                <c:pt idx="800">
                  <c:v>9000</c:v>
                </c:pt>
                <c:pt idx="801">
                  <c:v>9010</c:v>
                </c:pt>
                <c:pt idx="802">
                  <c:v>9020</c:v>
                </c:pt>
                <c:pt idx="803">
                  <c:v>9030</c:v>
                </c:pt>
                <c:pt idx="804">
                  <c:v>9040</c:v>
                </c:pt>
                <c:pt idx="805">
                  <c:v>9050</c:v>
                </c:pt>
                <c:pt idx="806">
                  <c:v>9060</c:v>
                </c:pt>
                <c:pt idx="807">
                  <c:v>9070</c:v>
                </c:pt>
                <c:pt idx="808">
                  <c:v>9080</c:v>
                </c:pt>
                <c:pt idx="809">
                  <c:v>9090</c:v>
                </c:pt>
                <c:pt idx="810">
                  <c:v>9100</c:v>
                </c:pt>
                <c:pt idx="811">
                  <c:v>9110</c:v>
                </c:pt>
                <c:pt idx="812">
                  <c:v>9120</c:v>
                </c:pt>
                <c:pt idx="813">
                  <c:v>9130</c:v>
                </c:pt>
                <c:pt idx="814">
                  <c:v>9140</c:v>
                </c:pt>
                <c:pt idx="815">
                  <c:v>9150</c:v>
                </c:pt>
                <c:pt idx="816">
                  <c:v>9160</c:v>
                </c:pt>
                <c:pt idx="817">
                  <c:v>9170</c:v>
                </c:pt>
                <c:pt idx="818">
                  <c:v>9180</c:v>
                </c:pt>
                <c:pt idx="819">
                  <c:v>9190</c:v>
                </c:pt>
                <c:pt idx="820">
                  <c:v>9200</c:v>
                </c:pt>
                <c:pt idx="821">
                  <c:v>9210</c:v>
                </c:pt>
                <c:pt idx="822">
                  <c:v>9220</c:v>
                </c:pt>
                <c:pt idx="823">
                  <c:v>9230</c:v>
                </c:pt>
                <c:pt idx="824">
                  <c:v>9240</c:v>
                </c:pt>
                <c:pt idx="825">
                  <c:v>9250</c:v>
                </c:pt>
                <c:pt idx="826">
                  <c:v>9260</c:v>
                </c:pt>
                <c:pt idx="827">
                  <c:v>9270</c:v>
                </c:pt>
                <c:pt idx="828">
                  <c:v>9280</c:v>
                </c:pt>
                <c:pt idx="829">
                  <c:v>9290</c:v>
                </c:pt>
                <c:pt idx="830">
                  <c:v>9300</c:v>
                </c:pt>
                <c:pt idx="831">
                  <c:v>9310</c:v>
                </c:pt>
                <c:pt idx="832">
                  <c:v>9320</c:v>
                </c:pt>
                <c:pt idx="833">
                  <c:v>9330</c:v>
                </c:pt>
                <c:pt idx="834">
                  <c:v>9340</c:v>
                </c:pt>
                <c:pt idx="835">
                  <c:v>9350</c:v>
                </c:pt>
                <c:pt idx="836">
                  <c:v>9360</c:v>
                </c:pt>
                <c:pt idx="837">
                  <c:v>9370</c:v>
                </c:pt>
                <c:pt idx="838">
                  <c:v>9380</c:v>
                </c:pt>
                <c:pt idx="839">
                  <c:v>9390</c:v>
                </c:pt>
                <c:pt idx="840">
                  <c:v>9400</c:v>
                </c:pt>
                <c:pt idx="841">
                  <c:v>9410</c:v>
                </c:pt>
                <c:pt idx="842">
                  <c:v>9420</c:v>
                </c:pt>
                <c:pt idx="843">
                  <c:v>9430</c:v>
                </c:pt>
                <c:pt idx="844">
                  <c:v>9440</c:v>
                </c:pt>
                <c:pt idx="845">
                  <c:v>9450</c:v>
                </c:pt>
                <c:pt idx="846">
                  <c:v>9460</c:v>
                </c:pt>
                <c:pt idx="847">
                  <c:v>9470</c:v>
                </c:pt>
                <c:pt idx="848">
                  <c:v>9480</c:v>
                </c:pt>
                <c:pt idx="849">
                  <c:v>9490</c:v>
                </c:pt>
                <c:pt idx="850">
                  <c:v>9500</c:v>
                </c:pt>
                <c:pt idx="851">
                  <c:v>9510</c:v>
                </c:pt>
                <c:pt idx="852">
                  <c:v>9520</c:v>
                </c:pt>
                <c:pt idx="853">
                  <c:v>9530</c:v>
                </c:pt>
                <c:pt idx="854">
                  <c:v>9540</c:v>
                </c:pt>
                <c:pt idx="855">
                  <c:v>9550</c:v>
                </c:pt>
                <c:pt idx="856">
                  <c:v>9560</c:v>
                </c:pt>
                <c:pt idx="857">
                  <c:v>9570</c:v>
                </c:pt>
                <c:pt idx="858">
                  <c:v>9580</c:v>
                </c:pt>
                <c:pt idx="859">
                  <c:v>9590</c:v>
                </c:pt>
                <c:pt idx="860">
                  <c:v>9600</c:v>
                </c:pt>
                <c:pt idx="861">
                  <c:v>9610</c:v>
                </c:pt>
                <c:pt idx="862">
                  <c:v>9620</c:v>
                </c:pt>
                <c:pt idx="863">
                  <c:v>9630</c:v>
                </c:pt>
                <c:pt idx="864">
                  <c:v>9640</c:v>
                </c:pt>
                <c:pt idx="865">
                  <c:v>9650</c:v>
                </c:pt>
                <c:pt idx="866">
                  <c:v>9660</c:v>
                </c:pt>
                <c:pt idx="867">
                  <c:v>9670</c:v>
                </c:pt>
                <c:pt idx="868">
                  <c:v>9680</c:v>
                </c:pt>
                <c:pt idx="869">
                  <c:v>9690</c:v>
                </c:pt>
                <c:pt idx="870">
                  <c:v>9700</c:v>
                </c:pt>
                <c:pt idx="871">
                  <c:v>9710</c:v>
                </c:pt>
                <c:pt idx="872">
                  <c:v>9720</c:v>
                </c:pt>
                <c:pt idx="873">
                  <c:v>9730</c:v>
                </c:pt>
                <c:pt idx="874">
                  <c:v>9740</c:v>
                </c:pt>
                <c:pt idx="875">
                  <c:v>9750</c:v>
                </c:pt>
                <c:pt idx="876">
                  <c:v>9760</c:v>
                </c:pt>
                <c:pt idx="877">
                  <c:v>9770</c:v>
                </c:pt>
                <c:pt idx="878">
                  <c:v>9780</c:v>
                </c:pt>
                <c:pt idx="879">
                  <c:v>9790</c:v>
                </c:pt>
                <c:pt idx="880">
                  <c:v>9800</c:v>
                </c:pt>
                <c:pt idx="881">
                  <c:v>9810</c:v>
                </c:pt>
                <c:pt idx="882">
                  <c:v>9820</c:v>
                </c:pt>
                <c:pt idx="883">
                  <c:v>9830</c:v>
                </c:pt>
                <c:pt idx="884">
                  <c:v>9840</c:v>
                </c:pt>
                <c:pt idx="885">
                  <c:v>9850</c:v>
                </c:pt>
                <c:pt idx="886">
                  <c:v>9860</c:v>
                </c:pt>
                <c:pt idx="887">
                  <c:v>9870</c:v>
                </c:pt>
                <c:pt idx="888">
                  <c:v>9880</c:v>
                </c:pt>
                <c:pt idx="889">
                  <c:v>9890</c:v>
                </c:pt>
                <c:pt idx="890">
                  <c:v>9900</c:v>
                </c:pt>
                <c:pt idx="891">
                  <c:v>9910</c:v>
                </c:pt>
                <c:pt idx="892">
                  <c:v>9920</c:v>
                </c:pt>
                <c:pt idx="893">
                  <c:v>9930</c:v>
                </c:pt>
                <c:pt idx="894">
                  <c:v>9940</c:v>
                </c:pt>
                <c:pt idx="895">
                  <c:v>9950</c:v>
                </c:pt>
                <c:pt idx="896">
                  <c:v>9960</c:v>
                </c:pt>
                <c:pt idx="897">
                  <c:v>9970</c:v>
                </c:pt>
                <c:pt idx="898">
                  <c:v>9980</c:v>
                </c:pt>
                <c:pt idx="899">
                  <c:v>9990</c:v>
                </c:pt>
                <c:pt idx="900">
                  <c:v>10000</c:v>
                </c:pt>
                <c:pt idx="901">
                  <c:v>10010</c:v>
                </c:pt>
                <c:pt idx="902">
                  <c:v>10020</c:v>
                </c:pt>
                <c:pt idx="903">
                  <c:v>10030</c:v>
                </c:pt>
                <c:pt idx="904">
                  <c:v>10040</c:v>
                </c:pt>
                <c:pt idx="905">
                  <c:v>10050</c:v>
                </c:pt>
                <c:pt idx="906">
                  <c:v>10060</c:v>
                </c:pt>
                <c:pt idx="907">
                  <c:v>10070</c:v>
                </c:pt>
                <c:pt idx="908">
                  <c:v>10080</c:v>
                </c:pt>
                <c:pt idx="909">
                  <c:v>10090</c:v>
                </c:pt>
                <c:pt idx="910">
                  <c:v>10100</c:v>
                </c:pt>
                <c:pt idx="911">
                  <c:v>10110</c:v>
                </c:pt>
                <c:pt idx="912">
                  <c:v>10120</c:v>
                </c:pt>
                <c:pt idx="913">
                  <c:v>10130</c:v>
                </c:pt>
                <c:pt idx="914">
                  <c:v>10140</c:v>
                </c:pt>
                <c:pt idx="915">
                  <c:v>10150</c:v>
                </c:pt>
                <c:pt idx="916">
                  <c:v>10160</c:v>
                </c:pt>
                <c:pt idx="917">
                  <c:v>10170</c:v>
                </c:pt>
                <c:pt idx="918">
                  <c:v>10180</c:v>
                </c:pt>
                <c:pt idx="919">
                  <c:v>10190</c:v>
                </c:pt>
                <c:pt idx="920">
                  <c:v>10200</c:v>
                </c:pt>
                <c:pt idx="921">
                  <c:v>10210</c:v>
                </c:pt>
                <c:pt idx="922">
                  <c:v>10220</c:v>
                </c:pt>
                <c:pt idx="923">
                  <c:v>10230</c:v>
                </c:pt>
                <c:pt idx="924">
                  <c:v>10240</c:v>
                </c:pt>
                <c:pt idx="925">
                  <c:v>10250</c:v>
                </c:pt>
                <c:pt idx="926">
                  <c:v>10260</c:v>
                </c:pt>
                <c:pt idx="927">
                  <c:v>10270</c:v>
                </c:pt>
                <c:pt idx="928">
                  <c:v>10280</c:v>
                </c:pt>
                <c:pt idx="929">
                  <c:v>10290</c:v>
                </c:pt>
                <c:pt idx="930">
                  <c:v>10300</c:v>
                </c:pt>
                <c:pt idx="931">
                  <c:v>10310</c:v>
                </c:pt>
                <c:pt idx="932">
                  <c:v>10320</c:v>
                </c:pt>
                <c:pt idx="933">
                  <c:v>10330</c:v>
                </c:pt>
                <c:pt idx="934">
                  <c:v>10340</c:v>
                </c:pt>
                <c:pt idx="935">
                  <c:v>10350</c:v>
                </c:pt>
                <c:pt idx="936">
                  <c:v>10360</c:v>
                </c:pt>
                <c:pt idx="937">
                  <c:v>10370</c:v>
                </c:pt>
                <c:pt idx="938">
                  <c:v>10380</c:v>
                </c:pt>
                <c:pt idx="939">
                  <c:v>10390</c:v>
                </c:pt>
                <c:pt idx="940">
                  <c:v>10400</c:v>
                </c:pt>
                <c:pt idx="941">
                  <c:v>10410</c:v>
                </c:pt>
                <c:pt idx="942">
                  <c:v>10420</c:v>
                </c:pt>
                <c:pt idx="943">
                  <c:v>10430</c:v>
                </c:pt>
                <c:pt idx="944">
                  <c:v>10440</c:v>
                </c:pt>
                <c:pt idx="945">
                  <c:v>10450</c:v>
                </c:pt>
                <c:pt idx="946">
                  <c:v>10460</c:v>
                </c:pt>
                <c:pt idx="947">
                  <c:v>10470</c:v>
                </c:pt>
                <c:pt idx="948">
                  <c:v>10480</c:v>
                </c:pt>
                <c:pt idx="949">
                  <c:v>10490</c:v>
                </c:pt>
                <c:pt idx="950">
                  <c:v>10500</c:v>
                </c:pt>
                <c:pt idx="951">
                  <c:v>10510</c:v>
                </c:pt>
                <c:pt idx="952">
                  <c:v>10520</c:v>
                </c:pt>
                <c:pt idx="953">
                  <c:v>10530</c:v>
                </c:pt>
                <c:pt idx="954">
                  <c:v>10540</c:v>
                </c:pt>
                <c:pt idx="955">
                  <c:v>10550</c:v>
                </c:pt>
                <c:pt idx="956">
                  <c:v>10560</c:v>
                </c:pt>
                <c:pt idx="957">
                  <c:v>10570</c:v>
                </c:pt>
                <c:pt idx="958">
                  <c:v>10580</c:v>
                </c:pt>
                <c:pt idx="959">
                  <c:v>10590</c:v>
                </c:pt>
                <c:pt idx="960">
                  <c:v>10600</c:v>
                </c:pt>
                <c:pt idx="961">
                  <c:v>10610</c:v>
                </c:pt>
                <c:pt idx="962">
                  <c:v>10620</c:v>
                </c:pt>
                <c:pt idx="963">
                  <c:v>10630</c:v>
                </c:pt>
                <c:pt idx="964">
                  <c:v>10640</c:v>
                </c:pt>
                <c:pt idx="965">
                  <c:v>10650</c:v>
                </c:pt>
                <c:pt idx="966">
                  <c:v>10660</c:v>
                </c:pt>
                <c:pt idx="967">
                  <c:v>10670</c:v>
                </c:pt>
                <c:pt idx="968">
                  <c:v>10680</c:v>
                </c:pt>
                <c:pt idx="969">
                  <c:v>10690</c:v>
                </c:pt>
                <c:pt idx="970">
                  <c:v>10700</c:v>
                </c:pt>
                <c:pt idx="971">
                  <c:v>10710</c:v>
                </c:pt>
                <c:pt idx="972">
                  <c:v>10720</c:v>
                </c:pt>
                <c:pt idx="973">
                  <c:v>10730</c:v>
                </c:pt>
                <c:pt idx="974">
                  <c:v>10740</c:v>
                </c:pt>
                <c:pt idx="975">
                  <c:v>10750</c:v>
                </c:pt>
                <c:pt idx="976">
                  <c:v>10760</c:v>
                </c:pt>
                <c:pt idx="977">
                  <c:v>10770</c:v>
                </c:pt>
                <c:pt idx="978">
                  <c:v>10780</c:v>
                </c:pt>
                <c:pt idx="979">
                  <c:v>10790</c:v>
                </c:pt>
                <c:pt idx="980">
                  <c:v>10800</c:v>
                </c:pt>
                <c:pt idx="981">
                  <c:v>10810</c:v>
                </c:pt>
                <c:pt idx="982">
                  <c:v>10820</c:v>
                </c:pt>
                <c:pt idx="983">
                  <c:v>10830</c:v>
                </c:pt>
                <c:pt idx="984">
                  <c:v>10840</c:v>
                </c:pt>
                <c:pt idx="985">
                  <c:v>10850</c:v>
                </c:pt>
                <c:pt idx="986">
                  <c:v>10860</c:v>
                </c:pt>
                <c:pt idx="987">
                  <c:v>10870</c:v>
                </c:pt>
                <c:pt idx="988">
                  <c:v>10880</c:v>
                </c:pt>
                <c:pt idx="989">
                  <c:v>10890</c:v>
                </c:pt>
                <c:pt idx="990">
                  <c:v>10900</c:v>
                </c:pt>
                <c:pt idx="991">
                  <c:v>10910</c:v>
                </c:pt>
                <c:pt idx="992">
                  <c:v>10920</c:v>
                </c:pt>
                <c:pt idx="993">
                  <c:v>10930</c:v>
                </c:pt>
                <c:pt idx="994">
                  <c:v>10940</c:v>
                </c:pt>
                <c:pt idx="995">
                  <c:v>10950</c:v>
                </c:pt>
                <c:pt idx="996">
                  <c:v>10960</c:v>
                </c:pt>
                <c:pt idx="997">
                  <c:v>10970</c:v>
                </c:pt>
                <c:pt idx="998">
                  <c:v>10980</c:v>
                </c:pt>
                <c:pt idx="999">
                  <c:v>10990</c:v>
                </c:pt>
                <c:pt idx="1000">
                  <c:v>11000</c:v>
                </c:pt>
                <c:pt idx="1001">
                  <c:v>11010</c:v>
                </c:pt>
                <c:pt idx="1002">
                  <c:v>11020</c:v>
                </c:pt>
                <c:pt idx="1003">
                  <c:v>11030</c:v>
                </c:pt>
                <c:pt idx="1004">
                  <c:v>11040</c:v>
                </c:pt>
                <c:pt idx="1005">
                  <c:v>11050</c:v>
                </c:pt>
                <c:pt idx="1006">
                  <c:v>11060</c:v>
                </c:pt>
                <c:pt idx="1007">
                  <c:v>11070</c:v>
                </c:pt>
                <c:pt idx="1008">
                  <c:v>11080</c:v>
                </c:pt>
                <c:pt idx="1009">
                  <c:v>11090</c:v>
                </c:pt>
                <c:pt idx="1010">
                  <c:v>11100</c:v>
                </c:pt>
                <c:pt idx="1011">
                  <c:v>11110</c:v>
                </c:pt>
                <c:pt idx="1012">
                  <c:v>11120</c:v>
                </c:pt>
                <c:pt idx="1013">
                  <c:v>11130</c:v>
                </c:pt>
                <c:pt idx="1014">
                  <c:v>11140</c:v>
                </c:pt>
                <c:pt idx="1015">
                  <c:v>11150</c:v>
                </c:pt>
                <c:pt idx="1016">
                  <c:v>11160</c:v>
                </c:pt>
                <c:pt idx="1017">
                  <c:v>11170</c:v>
                </c:pt>
                <c:pt idx="1018">
                  <c:v>11180</c:v>
                </c:pt>
                <c:pt idx="1019">
                  <c:v>11190</c:v>
                </c:pt>
                <c:pt idx="1020">
                  <c:v>11200</c:v>
                </c:pt>
                <c:pt idx="1021">
                  <c:v>11210</c:v>
                </c:pt>
                <c:pt idx="1022">
                  <c:v>11220</c:v>
                </c:pt>
                <c:pt idx="1023">
                  <c:v>11230</c:v>
                </c:pt>
                <c:pt idx="1024">
                  <c:v>11240</c:v>
                </c:pt>
                <c:pt idx="1025">
                  <c:v>11250</c:v>
                </c:pt>
                <c:pt idx="1026">
                  <c:v>11260</c:v>
                </c:pt>
                <c:pt idx="1027">
                  <c:v>11270</c:v>
                </c:pt>
                <c:pt idx="1028">
                  <c:v>11280</c:v>
                </c:pt>
                <c:pt idx="1029">
                  <c:v>11290</c:v>
                </c:pt>
                <c:pt idx="1030">
                  <c:v>11300</c:v>
                </c:pt>
                <c:pt idx="1031">
                  <c:v>11310</c:v>
                </c:pt>
                <c:pt idx="1032">
                  <c:v>11320</c:v>
                </c:pt>
                <c:pt idx="1033">
                  <c:v>11330</c:v>
                </c:pt>
                <c:pt idx="1034">
                  <c:v>11340</c:v>
                </c:pt>
                <c:pt idx="1035">
                  <c:v>11350</c:v>
                </c:pt>
                <c:pt idx="1036">
                  <c:v>11360</c:v>
                </c:pt>
                <c:pt idx="1037">
                  <c:v>11370</c:v>
                </c:pt>
                <c:pt idx="1038">
                  <c:v>11380</c:v>
                </c:pt>
                <c:pt idx="1039">
                  <c:v>11390</c:v>
                </c:pt>
                <c:pt idx="1040">
                  <c:v>11400</c:v>
                </c:pt>
                <c:pt idx="1041">
                  <c:v>11410</c:v>
                </c:pt>
                <c:pt idx="1042">
                  <c:v>11420</c:v>
                </c:pt>
                <c:pt idx="1043">
                  <c:v>11430</c:v>
                </c:pt>
                <c:pt idx="1044">
                  <c:v>11440</c:v>
                </c:pt>
                <c:pt idx="1045">
                  <c:v>11450</c:v>
                </c:pt>
                <c:pt idx="1046">
                  <c:v>11460</c:v>
                </c:pt>
                <c:pt idx="1047">
                  <c:v>11470</c:v>
                </c:pt>
                <c:pt idx="1048">
                  <c:v>11480</c:v>
                </c:pt>
                <c:pt idx="1049">
                  <c:v>11490</c:v>
                </c:pt>
                <c:pt idx="1050">
                  <c:v>11500</c:v>
                </c:pt>
                <c:pt idx="1051">
                  <c:v>11510</c:v>
                </c:pt>
                <c:pt idx="1052">
                  <c:v>11520</c:v>
                </c:pt>
                <c:pt idx="1053">
                  <c:v>11530</c:v>
                </c:pt>
                <c:pt idx="1054">
                  <c:v>11540</c:v>
                </c:pt>
                <c:pt idx="1055">
                  <c:v>11550</c:v>
                </c:pt>
                <c:pt idx="1056">
                  <c:v>11560</c:v>
                </c:pt>
                <c:pt idx="1057">
                  <c:v>11570</c:v>
                </c:pt>
                <c:pt idx="1058">
                  <c:v>11580</c:v>
                </c:pt>
                <c:pt idx="1059">
                  <c:v>11590</c:v>
                </c:pt>
                <c:pt idx="1060">
                  <c:v>11600</c:v>
                </c:pt>
                <c:pt idx="1061">
                  <c:v>11610</c:v>
                </c:pt>
                <c:pt idx="1062">
                  <c:v>11620</c:v>
                </c:pt>
                <c:pt idx="1063">
                  <c:v>11630</c:v>
                </c:pt>
                <c:pt idx="1064">
                  <c:v>11640</c:v>
                </c:pt>
                <c:pt idx="1065">
                  <c:v>11650</c:v>
                </c:pt>
                <c:pt idx="1066">
                  <c:v>11660</c:v>
                </c:pt>
                <c:pt idx="1067">
                  <c:v>11670</c:v>
                </c:pt>
                <c:pt idx="1068">
                  <c:v>11680</c:v>
                </c:pt>
                <c:pt idx="1069">
                  <c:v>11690</c:v>
                </c:pt>
                <c:pt idx="1070">
                  <c:v>11700</c:v>
                </c:pt>
                <c:pt idx="1071">
                  <c:v>11710</c:v>
                </c:pt>
                <c:pt idx="1072">
                  <c:v>11720</c:v>
                </c:pt>
                <c:pt idx="1073">
                  <c:v>11730</c:v>
                </c:pt>
                <c:pt idx="1074">
                  <c:v>11740</c:v>
                </c:pt>
                <c:pt idx="1075">
                  <c:v>11750</c:v>
                </c:pt>
                <c:pt idx="1076">
                  <c:v>11760</c:v>
                </c:pt>
                <c:pt idx="1077">
                  <c:v>11770</c:v>
                </c:pt>
                <c:pt idx="1078">
                  <c:v>11780</c:v>
                </c:pt>
                <c:pt idx="1079">
                  <c:v>11790</c:v>
                </c:pt>
                <c:pt idx="1080">
                  <c:v>11800</c:v>
                </c:pt>
                <c:pt idx="1081">
                  <c:v>11810</c:v>
                </c:pt>
                <c:pt idx="1082">
                  <c:v>11820</c:v>
                </c:pt>
                <c:pt idx="1083">
                  <c:v>11830</c:v>
                </c:pt>
                <c:pt idx="1084">
                  <c:v>11840</c:v>
                </c:pt>
                <c:pt idx="1085">
                  <c:v>11850</c:v>
                </c:pt>
                <c:pt idx="1086">
                  <c:v>11860</c:v>
                </c:pt>
                <c:pt idx="1087">
                  <c:v>11870</c:v>
                </c:pt>
                <c:pt idx="1088">
                  <c:v>11880</c:v>
                </c:pt>
                <c:pt idx="1089">
                  <c:v>11890</c:v>
                </c:pt>
                <c:pt idx="1090">
                  <c:v>11900</c:v>
                </c:pt>
                <c:pt idx="1091">
                  <c:v>11910</c:v>
                </c:pt>
                <c:pt idx="1092">
                  <c:v>11920</c:v>
                </c:pt>
                <c:pt idx="1093">
                  <c:v>11930</c:v>
                </c:pt>
                <c:pt idx="1094">
                  <c:v>11940</c:v>
                </c:pt>
                <c:pt idx="1095">
                  <c:v>11950</c:v>
                </c:pt>
                <c:pt idx="1096">
                  <c:v>11960</c:v>
                </c:pt>
                <c:pt idx="1097">
                  <c:v>11970</c:v>
                </c:pt>
                <c:pt idx="1098">
                  <c:v>11980</c:v>
                </c:pt>
                <c:pt idx="1099">
                  <c:v>11990</c:v>
                </c:pt>
                <c:pt idx="1100">
                  <c:v>12000</c:v>
                </c:pt>
                <c:pt idx="1101">
                  <c:v>12010</c:v>
                </c:pt>
                <c:pt idx="1102">
                  <c:v>12020</c:v>
                </c:pt>
                <c:pt idx="1103">
                  <c:v>12030</c:v>
                </c:pt>
                <c:pt idx="1104">
                  <c:v>12040</c:v>
                </c:pt>
                <c:pt idx="1105">
                  <c:v>12050</c:v>
                </c:pt>
                <c:pt idx="1106">
                  <c:v>12060</c:v>
                </c:pt>
                <c:pt idx="1107">
                  <c:v>12070</c:v>
                </c:pt>
                <c:pt idx="1108">
                  <c:v>12080</c:v>
                </c:pt>
                <c:pt idx="1109">
                  <c:v>12090</c:v>
                </c:pt>
                <c:pt idx="1110">
                  <c:v>12100</c:v>
                </c:pt>
                <c:pt idx="1111">
                  <c:v>12110</c:v>
                </c:pt>
                <c:pt idx="1112">
                  <c:v>12120</c:v>
                </c:pt>
                <c:pt idx="1113">
                  <c:v>12130</c:v>
                </c:pt>
                <c:pt idx="1114">
                  <c:v>12140</c:v>
                </c:pt>
                <c:pt idx="1115">
                  <c:v>12150</c:v>
                </c:pt>
                <c:pt idx="1116">
                  <c:v>12160</c:v>
                </c:pt>
                <c:pt idx="1117">
                  <c:v>12170</c:v>
                </c:pt>
                <c:pt idx="1118">
                  <c:v>12180</c:v>
                </c:pt>
                <c:pt idx="1119">
                  <c:v>12190</c:v>
                </c:pt>
                <c:pt idx="1120">
                  <c:v>12200</c:v>
                </c:pt>
                <c:pt idx="1121">
                  <c:v>12210</c:v>
                </c:pt>
                <c:pt idx="1122">
                  <c:v>12220</c:v>
                </c:pt>
                <c:pt idx="1123">
                  <c:v>12230</c:v>
                </c:pt>
                <c:pt idx="1124">
                  <c:v>12240</c:v>
                </c:pt>
                <c:pt idx="1125">
                  <c:v>12250</c:v>
                </c:pt>
                <c:pt idx="1126">
                  <c:v>12260</c:v>
                </c:pt>
                <c:pt idx="1127">
                  <c:v>12270</c:v>
                </c:pt>
                <c:pt idx="1128">
                  <c:v>12280</c:v>
                </c:pt>
                <c:pt idx="1129">
                  <c:v>12290</c:v>
                </c:pt>
                <c:pt idx="1130">
                  <c:v>12300</c:v>
                </c:pt>
                <c:pt idx="1131">
                  <c:v>12310</c:v>
                </c:pt>
                <c:pt idx="1132">
                  <c:v>12320</c:v>
                </c:pt>
                <c:pt idx="1133">
                  <c:v>12330</c:v>
                </c:pt>
                <c:pt idx="1134">
                  <c:v>12340</c:v>
                </c:pt>
                <c:pt idx="1135">
                  <c:v>12350</c:v>
                </c:pt>
                <c:pt idx="1136">
                  <c:v>12360</c:v>
                </c:pt>
                <c:pt idx="1137">
                  <c:v>12370</c:v>
                </c:pt>
                <c:pt idx="1138">
                  <c:v>12380</c:v>
                </c:pt>
                <c:pt idx="1139">
                  <c:v>12390</c:v>
                </c:pt>
                <c:pt idx="1140">
                  <c:v>12400</c:v>
                </c:pt>
                <c:pt idx="1141">
                  <c:v>12410</c:v>
                </c:pt>
                <c:pt idx="1142">
                  <c:v>12420</c:v>
                </c:pt>
                <c:pt idx="1143">
                  <c:v>12430</c:v>
                </c:pt>
                <c:pt idx="1144">
                  <c:v>12440</c:v>
                </c:pt>
                <c:pt idx="1145">
                  <c:v>12450</c:v>
                </c:pt>
                <c:pt idx="1146">
                  <c:v>12460</c:v>
                </c:pt>
                <c:pt idx="1147">
                  <c:v>12470</c:v>
                </c:pt>
                <c:pt idx="1148">
                  <c:v>12480</c:v>
                </c:pt>
                <c:pt idx="1149">
                  <c:v>12490</c:v>
                </c:pt>
                <c:pt idx="1150">
                  <c:v>12500</c:v>
                </c:pt>
                <c:pt idx="1151">
                  <c:v>12510</c:v>
                </c:pt>
                <c:pt idx="1152">
                  <c:v>12520</c:v>
                </c:pt>
                <c:pt idx="1153">
                  <c:v>12530</c:v>
                </c:pt>
                <c:pt idx="1154">
                  <c:v>12540</c:v>
                </c:pt>
                <c:pt idx="1155">
                  <c:v>12550</c:v>
                </c:pt>
                <c:pt idx="1156">
                  <c:v>12560</c:v>
                </c:pt>
                <c:pt idx="1157">
                  <c:v>12570</c:v>
                </c:pt>
                <c:pt idx="1158">
                  <c:v>12580</c:v>
                </c:pt>
                <c:pt idx="1159">
                  <c:v>12590</c:v>
                </c:pt>
                <c:pt idx="1160">
                  <c:v>12600</c:v>
                </c:pt>
                <c:pt idx="1161">
                  <c:v>12610</c:v>
                </c:pt>
                <c:pt idx="1162">
                  <c:v>12620</c:v>
                </c:pt>
                <c:pt idx="1163">
                  <c:v>12630</c:v>
                </c:pt>
                <c:pt idx="1164">
                  <c:v>12640</c:v>
                </c:pt>
                <c:pt idx="1165">
                  <c:v>12650</c:v>
                </c:pt>
                <c:pt idx="1166">
                  <c:v>12660</c:v>
                </c:pt>
                <c:pt idx="1167">
                  <c:v>12670</c:v>
                </c:pt>
                <c:pt idx="1168">
                  <c:v>12680</c:v>
                </c:pt>
                <c:pt idx="1169">
                  <c:v>12690</c:v>
                </c:pt>
                <c:pt idx="1170">
                  <c:v>12700</c:v>
                </c:pt>
                <c:pt idx="1171">
                  <c:v>12710</c:v>
                </c:pt>
                <c:pt idx="1172">
                  <c:v>12720</c:v>
                </c:pt>
                <c:pt idx="1173">
                  <c:v>12730</c:v>
                </c:pt>
                <c:pt idx="1174">
                  <c:v>12740</c:v>
                </c:pt>
                <c:pt idx="1175">
                  <c:v>12750</c:v>
                </c:pt>
                <c:pt idx="1176">
                  <c:v>12760</c:v>
                </c:pt>
                <c:pt idx="1177">
                  <c:v>12770</c:v>
                </c:pt>
                <c:pt idx="1178">
                  <c:v>12780</c:v>
                </c:pt>
                <c:pt idx="1179">
                  <c:v>12790</c:v>
                </c:pt>
                <c:pt idx="1180">
                  <c:v>12800</c:v>
                </c:pt>
                <c:pt idx="1181">
                  <c:v>12810</c:v>
                </c:pt>
                <c:pt idx="1182">
                  <c:v>12820</c:v>
                </c:pt>
                <c:pt idx="1183">
                  <c:v>12830</c:v>
                </c:pt>
                <c:pt idx="1184">
                  <c:v>12840</c:v>
                </c:pt>
                <c:pt idx="1185">
                  <c:v>12850</c:v>
                </c:pt>
                <c:pt idx="1186">
                  <c:v>12860</c:v>
                </c:pt>
                <c:pt idx="1187">
                  <c:v>12870</c:v>
                </c:pt>
                <c:pt idx="1188">
                  <c:v>12880</c:v>
                </c:pt>
                <c:pt idx="1189">
                  <c:v>12890</c:v>
                </c:pt>
                <c:pt idx="1190">
                  <c:v>12900</c:v>
                </c:pt>
                <c:pt idx="1191">
                  <c:v>12910</c:v>
                </c:pt>
                <c:pt idx="1192">
                  <c:v>12920</c:v>
                </c:pt>
                <c:pt idx="1193">
                  <c:v>12930</c:v>
                </c:pt>
                <c:pt idx="1194">
                  <c:v>12940</c:v>
                </c:pt>
                <c:pt idx="1195">
                  <c:v>12950</c:v>
                </c:pt>
                <c:pt idx="1196">
                  <c:v>12960</c:v>
                </c:pt>
                <c:pt idx="1197">
                  <c:v>12970</c:v>
                </c:pt>
                <c:pt idx="1198">
                  <c:v>12980</c:v>
                </c:pt>
                <c:pt idx="1199">
                  <c:v>12990</c:v>
                </c:pt>
                <c:pt idx="1200">
                  <c:v>13000</c:v>
                </c:pt>
                <c:pt idx="1201">
                  <c:v>13010</c:v>
                </c:pt>
                <c:pt idx="1202">
                  <c:v>13020</c:v>
                </c:pt>
                <c:pt idx="1203">
                  <c:v>13030</c:v>
                </c:pt>
                <c:pt idx="1204">
                  <c:v>13040</c:v>
                </c:pt>
                <c:pt idx="1205">
                  <c:v>13050</c:v>
                </c:pt>
                <c:pt idx="1206">
                  <c:v>13060</c:v>
                </c:pt>
                <c:pt idx="1207">
                  <c:v>13070</c:v>
                </c:pt>
                <c:pt idx="1208">
                  <c:v>13080</c:v>
                </c:pt>
                <c:pt idx="1209">
                  <c:v>13090</c:v>
                </c:pt>
                <c:pt idx="1210">
                  <c:v>13100</c:v>
                </c:pt>
                <c:pt idx="1211">
                  <c:v>13110</c:v>
                </c:pt>
                <c:pt idx="1212">
                  <c:v>13120</c:v>
                </c:pt>
                <c:pt idx="1213">
                  <c:v>13130</c:v>
                </c:pt>
                <c:pt idx="1214">
                  <c:v>13140</c:v>
                </c:pt>
                <c:pt idx="1215">
                  <c:v>13150</c:v>
                </c:pt>
                <c:pt idx="1216">
                  <c:v>13160</c:v>
                </c:pt>
                <c:pt idx="1217">
                  <c:v>13170</c:v>
                </c:pt>
                <c:pt idx="1218">
                  <c:v>13180</c:v>
                </c:pt>
                <c:pt idx="1219">
                  <c:v>13190</c:v>
                </c:pt>
                <c:pt idx="1220">
                  <c:v>13200</c:v>
                </c:pt>
                <c:pt idx="1221">
                  <c:v>13210</c:v>
                </c:pt>
                <c:pt idx="1222">
                  <c:v>13220</c:v>
                </c:pt>
                <c:pt idx="1223">
                  <c:v>13230</c:v>
                </c:pt>
                <c:pt idx="1224">
                  <c:v>13240</c:v>
                </c:pt>
                <c:pt idx="1225">
                  <c:v>13250</c:v>
                </c:pt>
                <c:pt idx="1226">
                  <c:v>13260</c:v>
                </c:pt>
                <c:pt idx="1227">
                  <c:v>13270</c:v>
                </c:pt>
                <c:pt idx="1228">
                  <c:v>13280</c:v>
                </c:pt>
                <c:pt idx="1229">
                  <c:v>13290</c:v>
                </c:pt>
                <c:pt idx="1230">
                  <c:v>13300</c:v>
                </c:pt>
                <c:pt idx="1231">
                  <c:v>13310</c:v>
                </c:pt>
                <c:pt idx="1232">
                  <c:v>13320</c:v>
                </c:pt>
                <c:pt idx="1233">
                  <c:v>13330</c:v>
                </c:pt>
                <c:pt idx="1234">
                  <c:v>13340</c:v>
                </c:pt>
                <c:pt idx="1235">
                  <c:v>13350</c:v>
                </c:pt>
                <c:pt idx="1236">
                  <c:v>13360</c:v>
                </c:pt>
                <c:pt idx="1237">
                  <c:v>13370</c:v>
                </c:pt>
                <c:pt idx="1238">
                  <c:v>13380</c:v>
                </c:pt>
                <c:pt idx="1239">
                  <c:v>13390</c:v>
                </c:pt>
                <c:pt idx="1240">
                  <c:v>13400</c:v>
                </c:pt>
                <c:pt idx="1241">
                  <c:v>13410</c:v>
                </c:pt>
                <c:pt idx="1242">
                  <c:v>13420</c:v>
                </c:pt>
                <c:pt idx="1243">
                  <c:v>13430</c:v>
                </c:pt>
                <c:pt idx="1244">
                  <c:v>13440</c:v>
                </c:pt>
                <c:pt idx="1245">
                  <c:v>13450</c:v>
                </c:pt>
                <c:pt idx="1246">
                  <c:v>13460</c:v>
                </c:pt>
                <c:pt idx="1247">
                  <c:v>13470</c:v>
                </c:pt>
                <c:pt idx="1248">
                  <c:v>13480</c:v>
                </c:pt>
                <c:pt idx="1249">
                  <c:v>13490</c:v>
                </c:pt>
                <c:pt idx="1250">
                  <c:v>13500</c:v>
                </c:pt>
                <c:pt idx="1251">
                  <c:v>13510</c:v>
                </c:pt>
                <c:pt idx="1252">
                  <c:v>13520</c:v>
                </c:pt>
                <c:pt idx="1253">
                  <c:v>13530</c:v>
                </c:pt>
                <c:pt idx="1254">
                  <c:v>13540</c:v>
                </c:pt>
                <c:pt idx="1255">
                  <c:v>13550</c:v>
                </c:pt>
                <c:pt idx="1256">
                  <c:v>13560</c:v>
                </c:pt>
                <c:pt idx="1257">
                  <c:v>13570</c:v>
                </c:pt>
                <c:pt idx="1258">
                  <c:v>13580</c:v>
                </c:pt>
                <c:pt idx="1259">
                  <c:v>13590</c:v>
                </c:pt>
                <c:pt idx="1260">
                  <c:v>13600</c:v>
                </c:pt>
                <c:pt idx="1261">
                  <c:v>13610</c:v>
                </c:pt>
                <c:pt idx="1262">
                  <c:v>13620</c:v>
                </c:pt>
                <c:pt idx="1263">
                  <c:v>13630</c:v>
                </c:pt>
                <c:pt idx="1264">
                  <c:v>13640</c:v>
                </c:pt>
                <c:pt idx="1265">
                  <c:v>13650</c:v>
                </c:pt>
                <c:pt idx="1266">
                  <c:v>13660</c:v>
                </c:pt>
                <c:pt idx="1267">
                  <c:v>13670</c:v>
                </c:pt>
                <c:pt idx="1268">
                  <c:v>13680</c:v>
                </c:pt>
                <c:pt idx="1269">
                  <c:v>13690</c:v>
                </c:pt>
                <c:pt idx="1270">
                  <c:v>13700</c:v>
                </c:pt>
                <c:pt idx="1271">
                  <c:v>13710</c:v>
                </c:pt>
                <c:pt idx="1272">
                  <c:v>13720</c:v>
                </c:pt>
                <c:pt idx="1273">
                  <c:v>13730</c:v>
                </c:pt>
                <c:pt idx="1274">
                  <c:v>13740</c:v>
                </c:pt>
                <c:pt idx="1275">
                  <c:v>13750</c:v>
                </c:pt>
                <c:pt idx="1276">
                  <c:v>13760</c:v>
                </c:pt>
                <c:pt idx="1277">
                  <c:v>13770</c:v>
                </c:pt>
                <c:pt idx="1278">
                  <c:v>13780</c:v>
                </c:pt>
                <c:pt idx="1279">
                  <c:v>13790</c:v>
                </c:pt>
                <c:pt idx="1280">
                  <c:v>13800</c:v>
                </c:pt>
                <c:pt idx="1281">
                  <c:v>13810</c:v>
                </c:pt>
                <c:pt idx="1282">
                  <c:v>13820</c:v>
                </c:pt>
                <c:pt idx="1283">
                  <c:v>13830</c:v>
                </c:pt>
                <c:pt idx="1284">
                  <c:v>13840</c:v>
                </c:pt>
                <c:pt idx="1285">
                  <c:v>13850</c:v>
                </c:pt>
                <c:pt idx="1286">
                  <c:v>13860</c:v>
                </c:pt>
                <c:pt idx="1287">
                  <c:v>13870</c:v>
                </c:pt>
                <c:pt idx="1288">
                  <c:v>13880</c:v>
                </c:pt>
                <c:pt idx="1289">
                  <c:v>13890</c:v>
                </c:pt>
                <c:pt idx="1290">
                  <c:v>13900</c:v>
                </c:pt>
                <c:pt idx="1291">
                  <c:v>13910</c:v>
                </c:pt>
                <c:pt idx="1292">
                  <c:v>13920</c:v>
                </c:pt>
                <c:pt idx="1293">
                  <c:v>13930</c:v>
                </c:pt>
                <c:pt idx="1294">
                  <c:v>13940</c:v>
                </c:pt>
                <c:pt idx="1295">
                  <c:v>13950</c:v>
                </c:pt>
                <c:pt idx="1296">
                  <c:v>13960</c:v>
                </c:pt>
                <c:pt idx="1297">
                  <c:v>13970</c:v>
                </c:pt>
                <c:pt idx="1298">
                  <c:v>13980</c:v>
                </c:pt>
                <c:pt idx="1299">
                  <c:v>13990</c:v>
                </c:pt>
                <c:pt idx="1300">
                  <c:v>14000</c:v>
                </c:pt>
                <c:pt idx="1301">
                  <c:v>14010</c:v>
                </c:pt>
                <c:pt idx="1302">
                  <c:v>14020</c:v>
                </c:pt>
                <c:pt idx="1303">
                  <c:v>14030</c:v>
                </c:pt>
                <c:pt idx="1304">
                  <c:v>14040</c:v>
                </c:pt>
                <c:pt idx="1305">
                  <c:v>14050</c:v>
                </c:pt>
                <c:pt idx="1306">
                  <c:v>14060</c:v>
                </c:pt>
                <c:pt idx="1307">
                  <c:v>14070</c:v>
                </c:pt>
                <c:pt idx="1308">
                  <c:v>14080</c:v>
                </c:pt>
                <c:pt idx="1309">
                  <c:v>14090</c:v>
                </c:pt>
                <c:pt idx="1310">
                  <c:v>14100</c:v>
                </c:pt>
                <c:pt idx="1311">
                  <c:v>14110</c:v>
                </c:pt>
                <c:pt idx="1312">
                  <c:v>14120</c:v>
                </c:pt>
                <c:pt idx="1313">
                  <c:v>14130</c:v>
                </c:pt>
                <c:pt idx="1314">
                  <c:v>14140</c:v>
                </c:pt>
                <c:pt idx="1315">
                  <c:v>14150</c:v>
                </c:pt>
                <c:pt idx="1316">
                  <c:v>14160</c:v>
                </c:pt>
                <c:pt idx="1317">
                  <c:v>14170</c:v>
                </c:pt>
                <c:pt idx="1318">
                  <c:v>14180</c:v>
                </c:pt>
                <c:pt idx="1319">
                  <c:v>14190</c:v>
                </c:pt>
                <c:pt idx="1320">
                  <c:v>14200</c:v>
                </c:pt>
                <c:pt idx="1321">
                  <c:v>14210</c:v>
                </c:pt>
                <c:pt idx="1322">
                  <c:v>14220</c:v>
                </c:pt>
                <c:pt idx="1323">
                  <c:v>14230</c:v>
                </c:pt>
                <c:pt idx="1324">
                  <c:v>14240</c:v>
                </c:pt>
                <c:pt idx="1325">
                  <c:v>14250</c:v>
                </c:pt>
                <c:pt idx="1326">
                  <c:v>14260</c:v>
                </c:pt>
                <c:pt idx="1327">
                  <c:v>14270</c:v>
                </c:pt>
                <c:pt idx="1328">
                  <c:v>14280</c:v>
                </c:pt>
                <c:pt idx="1329">
                  <c:v>14290</c:v>
                </c:pt>
                <c:pt idx="1330">
                  <c:v>14300</c:v>
                </c:pt>
                <c:pt idx="1331">
                  <c:v>14310</c:v>
                </c:pt>
                <c:pt idx="1332">
                  <c:v>14320</c:v>
                </c:pt>
                <c:pt idx="1333">
                  <c:v>14330</c:v>
                </c:pt>
                <c:pt idx="1334">
                  <c:v>14340</c:v>
                </c:pt>
                <c:pt idx="1335">
                  <c:v>14350</c:v>
                </c:pt>
                <c:pt idx="1336">
                  <c:v>14360</c:v>
                </c:pt>
                <c:pt idx="1337">
                  <c:v>14370</c:v>
                </c:pt>
                <c:pt idx="1338">
                  <c:v>14380</c:v>
                </c:pt>
                <c:pt idx="1339">
                  <c:v>14390</c:v>
                </c:pt>
                <c:pt idx="1340">
                  <c:v>14400</c:v>
                </c:pt>
                <c:pt idx="1341">
                  <c:v>14410</c:v>
                </c:pt>
                <c:pt idx="1342">
                  <c:v>14420</c:v>
                </c:pt>
                <c:pt idx="1343">
                  <c:v>14430</c:v>
                </c:pt>
                <c:pt idx="1344">
                  <c:v>14440</c:v>
                </c:pt>
                <c:pt idx="1345">
                  <c:v>14450</c:v>
                </c:pt>
                <c:pt idx="1346">
                  <c:v>14460</c:v>
                </c:pt>
                <c:pt idx="1347">
                  <c:v>14470</c:v>
                </c:pt>
                <c:pt idx="1348">
                  <c:v>14480</c:v>
                </c:pt>
                <c:pt idx="1349">
                  <c:v>14490</c:v>
                </c:pt>
                <c:pt idx="1350">
                  <c:v>14500</c:v>
                </c:pt>
                <c:pt idx="1351">
                  <c:v>14510</c:v>
                </c:pt>
                <c:pt idx="1352">
                  <c:v>14520</c:v>
                </c:pt>
                <c:pt idx="1353">
                  <c:v>14530</c:v>
                </c:pt>
                <c:pt idx="1354">
                  <c:v>14540</c:v>
                </c:pt>
                <c:pt idx="1355">
                  <c:v>14550</c:v>
                </c:pt>
                <c:pt idx="1356">
                  <c:v>14560</c:v>
                </c:pt>
                <c:pt idx="1357">
                  <c:v>14570</c:v>
                </c:pt>
                <c:pt idx="1358">
                  <c:v>14580</c:v>
                </c:pt>
                <c:pt idx="1359">
                  <c:v>14590</c:v>
                </c:pt>
                <c:pt idx="1360">
                  <c:v>14600</c:v>
                </c:pt>
                <c:pt idx="1361">
                  <c:v>14610</c:v>
                </c:pt>
                <c:pt idx="1362">
                  <c:v>14620</c:v>
                </c:pt>
                <c:pt idx="1363">
                  <c:v>14630</c:v>
                </c:pt>
                <c:pt idx="1364">
                  <c:v>14640</c:v>
                </c:pt>
                <c:pt idx="1365">
                  <c:v>14650</c:v>
                </c:pt>
                <c:pt idx="1366">
                  <c:v>14660</c:v>
                </c:pt>
                <c:pt idx="1367">
                  <c:v>14670</c:v>
                </c:pt>
                <c:pt idx="1368">
                  <c:v>14680</c:v>
                </c:pt>
                <c:pt idx="1369">
                  <c:v>14690</c:v>
                </c:pt>
                <c:pt idx="1370">
                  <c:v>14700</c:v>
                </c:pt>
                <c:pt idx="1371">
                  <c:v>14710</c:v>
                </c:pt>
                <c:pt idx="1372">
                  <c:v>14720</c:v>
                </c:pt>
                <c:pt idx="1373">
                  <c:v>14730</c:v>
                </c:pt>
                <c:pt idx="1374">
                  <c:v>14740</c:v>
                </c:pt>
                <c:pt idx="1375">
                  <c:v>14750</c:v>
                </c:pt>
                <c:pt idx="1376">
                  <c:v>14760</c:v>
                </c:pt>
                <c:pt idx="1377">
                  <c:v>14770</c:v>
                </c:pt>
                <c:pt idx="1378">
                  <c:v>14780</c:v>
                </c:pt>
                <c:pt idx="1379">
                  <c:v>14790</c:v>
                </c:pt>
                <c:pt idx="1380">
                  <c:v>14800</c:v>
                </c:pt>
                <c:pt idx="1381">
                  <c:v>14810</c:v>
                </c:pt>
                <c:pt idx="1382">
                  <c:v>14820</c:v>
                </c:pt>
                <c:pt idx="1383">
                  <c:v>14830</c:v>
                </c:pt>
                <c:pt idx="1384">
                  <c:v>14840</c:v>
                </c:pt>
                <c:pt idx="1385">
                  <c:v>14850</c:v>
                </c:pt>
                <c:pt idx="1386">
                  <c:v>14860</c:v>
                </c:pt>
                <c:pt idx="1387">
                  <c:v>14870</c:v>
                </c:pt>
                <c:pt idx="1388">
                  <c:v>14880</c:v>
                </c:pt>
                <c:pt idx="1389">
                  <c:v>14890</c:v>
                </c:pt>
                <c:pt idx="1390">
                  <c:v>14900</c:v>
                </c:pt>
                <c:pt idx="1391">
                  <c:v>14910</c:v>
                </c:pt>
                <c:pt idx="1392">
                  <c:v>14920</c:v>
                </c:pt>
                <c:pt idx="1393">
                  <c:v>14930</c:v>
                </c:pt>
                <c:pt idx="1394">
                  <c:v>14940</c:v>
                </c:pt>
                <c:pt idx="1395">
                  <c:v>14950</c:v>
                </c:pt>
                <c:pt idx="1396">
                  <c:v>14960</c:v>
                </c:pt>
                <c:pt idx="1397">
                  <c:v>14970</c:v>
                </c:pt>
                <c:pt idx="1398">
                  <c:v>14980</c:v>
                </c:pt>
                <c:pt idx="1399">
                  <c:v>14990</c:v>
                </c:pt>
                <c:pt idx="1400">
                  <c:v>15000</c:v>
                </c:pt>
                <c:pt idx="1401">
                  <c:v>15010</c:v>
                </c:pt>
                <c:pt idx="1402">
                  <c:v>15020</c:v>
                </c:pt>
                <c:pt idx="1403">
                  <c:v>15030</c:v>
                </c:pt>
                <c:pt idx="1404">
                  <c:v>15040</c:v>
                </c:pt>
                <c:pt idx="1405">
                  <c:v>15050</c:v>
                </c:pt>
                <c:pt idx="1406">
                  <c:v>15060</c:v>
                </c:pt>
                <c:pt idx="1407">
                  <c:v>15070</c:v>
                </c:pt>
                <c:pt idx="1408">
                  <c:v>15080</c:v>
                </c:pt>
                <c:pt idx="1409">
                  <c:v>15090</c:v>
                </c:pt>
                <c:pt idx="1410">
                  <c:v>15100</c:v>
                </c:pt>
                <c:pt idx="1411">
                  <c:v>15110</c:v>
                </c:pt>
                <c:pt idx="1412">
                  <c:v>15120</c:v>
                </c:pt>
                <c:pt idx="1413">
                  <c:v>15130</c:v>
                </c:pt>
                <c:pt idx="1414">
                  <c:v>15140</c:v>
                </c:pt>
                <c:pt idx="1415">
                  <c:v>15150</c:v>
                </c:pt>
                <c:pt idx="1416">
                  <c:v>15160</c:v>
                </c:pt>
                <c:pt idx="1417">
                  <c:v>15170</c:v>
                </c:pt>
                <c:pt idx="1418">
                  <c:v>15180</c:v>
                </c:pt>
                <c:pt idx="1419">
                  <c:v>15190</c:v>
                </c:pt>
                <c:pt idx="1420">
                  <c:v>15200</c:v>
                </c:pt>
                <c:pt idx="1421">
                  <c:v>15210</c:v>
                </c:pt>
                <c:pt idx="1422">
                  <c:v>15220</c:v>
                </c:pt>
                <c:pt idx="1423">
                  <c:v>15230</c:v>
                </c:pt>
                <c:pt idx="1424">
                  <c:v>15240</c:v>
                </c:pt>
                <c:pt idx="1425">
                  <c:v>15250</c:v>
                </c:pt>
                <c:pt idx="1426">
                  <c:v>15260</c:v>
                </c:pt>
                <c:pt idx="1427">
                  <c:v>15270</c:v>
                </c:pt>
                <c:pt idx="1428">
                  <c:v>15280</c:v>
                </c:pt>
                <c:pt idx="1429">
                  <c:v>15290</c:v>
                </c:pt>
                <c:pt idx="1430">
                  <c:v>15300</c:v>
                </c:pt>
                <c:pt idx="1431">
                  <c:v>15310</c:v>
                </c:pt>
                <c:pt idx="1432">
                  <c:v>15320</c:v>
                </c:pt>
                <c:pt idx="1433">
                  <c:v>15330</c:v>
                </c:pt>
                <c:pt idx="1434">
                  <c:v>15340</c:v>
                </c:pt>
                <c:pt idx="1435">
                  <c:v>15350</c:v>
                </c:pt>
                <c:pt idx="1436">
                  <c:v>15360</c:v>
                </c:pt>
                <c:pt idx="1437">
                  <c:v>15370</c:v>
                </c:pt>
                <c:pt idx="1438">
                  <c:v>15380</c:v>
                </c:pt>
                <c:pt idx="1439">
                  <c:v>15390</c:v>
                </c:pt>
                <c:pt idx="1440">
                  <c:v>15400</c:v>
                </c:pt>
                <c:pt idx="1441">
                  <c:v>15410</c:v>
                </c:pt>
                <c:pt idx="1442">
                  <c:v>15420</c:v>
                </c:pt>
                <c:pt idx="1443">
                  <c:v>15430</c:v>
                </c:pt>
                <c:pt idx="1444">
                  <c:v>15440</c:v>
                </c:pt>
                <c:pt idx="1445">
                  <c:v>15450</c:v>
                </c:pt>
                <c:pt idx="1446">
                  <c:v>15460</c:v>
                </c:pt>
                <c:pt idx="1447">
                  <c:v>15470</c:v>
                </c:pt>
                <c:pt idx="1448">
                  <c:v>15480</c:v>
                </c:pt>
                <c:pt idx="1449">
                  <c:v>15490</c:v>
                </c:pt>
                <c:pt idx="1450">
                  <c:v>15500</c:v>
                </c:pt>
                <c:pt idx="1451">
                  <c:v>15510</c:v>
                </c:pt>
                <c:pt idx="1452">
                  <c:v>15520</c:v>
                </c:pt>
                <c:pt idx="1453">
                  <c:v>15530</c:v>
                </c:pt>
                <c:pt idx="1454">
                  <c:v>15540</c:v>
                </c:pt>
                <c:pt idx="1455">
                  <c:v>15550</c:v>
                </c:pt>
                <c:pt idx="1456">
                  <c:v>15560</c:v>
                </c:pt>
                <c:pt idx="1457">
                  <c:v>15570</c:v>
                </c:pt>
                <c:pt idx="1458">
                  <c:v>15580</c:v>
                </c:pt>
                <c:pt idx="1459">
                  <c:v>15590</c:v>
                </c:pt>
                <c:pt idx="1460">
                  <c:v>15600</c:v>
                </c:pt>
                <c:pt idx="1461">
                  <c:v>15610</c:v>
                </c:pt>
                <c:pt idx="1462">
                  <c:v>15620</c:v>
                </c:pt>
                <c:pt idx="1463">
                  <c:v>15630</c:v>
                </c:pt>
                <c:pt idx="1464">
                  <c:v>15640</c:v>
                </c:pt>
                <c:pt idx="1465">
                  <c:v>15650</c:v>
                </c:pt>
                <c:pt idx="1466">
                  <c:v>15660</c:v>
                </c:pt>
                <c:pt idx="1467">
                  <c:v>15670</c:v>
                </c:pt>
                <c:pt idx="1468">
                  <c:v>15680</c:v>
                </c:pt>
                <c:pt idx="1469">
                  <c:v>15690</c:v>
                </c:pt>
                <c:pt idx="1470">
                  <c:v>15700</c:v>
                </c:pt>
                <c:pt idx="1471">
                  <c:v>15710</c:v>
                </c:pt>
                <c:pt idx="1472">
                  <c:v>15720</c:v>
                </c:pt>
                <c:pt idx="1473">
                  <c:v>15730</c:v>
                </c:pt>
                <c:pt idx="1474">
                  <c:v>15740</c:v>
                </c:pt>
                <c:pt idx="1475">
                  <c:v>15750</c:v>
                </c:pt>
                <c:pt idx="1476">
                  <c:v>15760</c:v>
                </c:pt>
                <c:pt idx="1477">
                  <c:v>15770</c:v>
                </c:pt>
                <c:pt idx="1478">
                  <c:v>15780</c:v>
                </c:pt>
                <c:pt idx="1479">
                  <c:v>15790</c:v>
                </c:pt>
                <c:pt idx="1480">
                  <c:v>15800</c:v>
                </c:pt>
                <c:pt idx="1481">
                  <c:v>15810</c:v>
                </c:pt>
                <c:pt idx="1482">
                  <c:v>15820</c:v>
                </c:pt>
                <c:pt idx="1483">
                  <c:v>15830</c:v>
                </c:pt>
                <c:pt idx="1484">
                  <c:v>15840</c:v>
                </c:pt>
                <c:pt idx="1485">
                  <c:v>15850</c:v>
                </c:pt>
                <c:pt idx="1486">
                  <c:v>15860</c:v>
                </c:pt>
                <c:pt idx="1487">
                  <c:v>15870</c:v>
                </c:pt>
                <c:pt idx="1488">
                  <c:v>15880</c:v>
                </c:pt>
                <c:pt idx="1489">
                  <c:v>15890</c:v>
                </c:pt>
                <c:pt idx="1490">
                  <c:v>15900</c:v>
                </c:pt>
                <c:pt idx="1491">
                  <c:v>15910</c:v>
                </c:pt>
                <c:pt idx="1492">
                  <c:v>15920</c:v>
                </c:pt>
                <c:pt idx="1493">
                  <c:v>15930</c:v>
                </c:pt>
                <c:pt idx="1494">
                  <c:v>15940</c:v>
                </c:pt>
                <c:pt idx="1495">
                  <c:v>15950</c:v>
                </c:pt>
                <c:pt idx="1496">
                  <c:v>15960</c:v>
                </c:pt>
                <c:pt idx="1497">
                  <c:v>15970</c:v>
                </c:pt>
                <c:pt idx="1498">
                  <c:v>15980</c:v>
                </c:pt>
                <c:pt idx="1499">
                  <c:v>15990</c:v>
                </c:pt>
                <c:pt idx="1500">
                  <c:v>16000</c:v>
                </c:pt>
                <c:pt idx="1501">
                  <c:v>16010</c:v>
                </c:pt>
                <c:pt idx="1502">
                  <c:v>16020</c:v>
                </c:pt>
                <c:pt idx="1503">
                  <c:v>16030</c:v>
                </c:pt>
                <c:pt idx="1504">
                  <c:v>16040</c:v>
                </c:pt>
                <c:pt idx="1505">
                  <c:v>16050</c:v>
                </c:pt>
                <c:pt idx="1506">
                  <c:v>16060</c:v>
                </c:pt>
                <c:pt idx="1507">
                  <c:v>16070</c:v>
                </c:pt>
                <c:pt idx="1508">
                  <c:v>16080</c:v>
                </c:pt>
                <c:pt idx="1509">
                  <c:v>16090</c:v>
                </c:pt>
                <c:pt idx="1510">
                  <c:v>16100</c:v>
                </c:pt>
                <c:pt idx="1511">
                  <c:v>16110</c:v>
                </c:pt>
                <c:pt idx="1512">
                  <c:v>16120</c:v>
                </c:pt>
                <c:pt idx="1513">
                  <c:v>16130</c:v>
                </c:pt>
                <c:pt idx="1514">
                  <c:v>16140</c:v>
                </c:pt>
                <c:pt idx="1515">
                  <c:v>16150</c:v>
                </c:pt>
                <c:pt idx="1516">
                  <c:v>16160</c:v>
                </c:pt>
                <c:pt idx="1517">
                  <c:v>16170</c:v>
                </c:pt>
                <c:pt idx="1518">
                  <c:v>16180</c:v>
                </c:pt>
                <c:pt idx="1519">
                  <c:v>16190</c:v>
                </c:pt>
                <c:pt idx="1520">
                  <c:v>16200</c:v>
                </c:pt>
                <c:pt idx="1521">
                  <c:v>16210</c:v>
                </c:pt>
                <c:pt idx="1522">
                  <c:v>16220</c:v>
                </c:pt>
                <c:pt idx="1523">
                  <c:v>16230</c:v>
                </c:pt>
                <c:pt idx="1524">
                  <c:v>16240</c:v>
                </c:pt>
                <c:pt idx="1525">
                  <c:v>16250</c:v>
                </c:pt>
                <c:pt idx="1526">
                  <c:v>16260</c:v>
                </c:pt>
                <c:pt idx="1527">
                  <c:v>16270</c:v>
                </c:pt>
                <c:pt idx="1528">
                  <c:v>16280</c:v>
                </c:pt>
                <c:pt idx="1529">
                  <c:v>16290</c:v>
                </c:pt>
                <c:pt idx="1530">
                  <c:v>16300</c:v>
                </c:pt>
                <c:pt idx="1531">
                  <c:v>16310</c:v>
                </c:pt>
                <c:pt idx="1532">
                  <c:v>16320</c:v>
                </c:pt>
                <c:pt idx="1533">
                  <c:v>16330</c:v>
                </c:pt>
                <c:pt idx="1534">
                  <c:v>16340</c:v>
                </c:pt>
                <c:pt idx="1535">
                  <c:v>16350</c:v>
                </c:pt>
                <c:pt idx="1536">
                  <c:v>16360</c:v>
                </c:pt>
                <c:pt idx="1537">
                  <c:v>16370</c:v>
                </c:pt>
                <c:pt idx="1538">
                  <c:v>16380</c:v>
                </c:pt>
                <c:pt idx="1539">
                  <c:v>16390</c:v>
                </c:pt>
                <c:pt idx="1540">
                  <c:v>16400</c:v>
                </c:pt>
                <c:pt idx="1541">
                  <c:v>16410</c:v>
                </c:pt>
                <c:pt idx="1542">
                  <c:v>16420</c:v>
                </c:pt>
                <c:pt idx="1543">
                  <c:v>16430</c:v>
                </c:pt>
                <c:pt idx="1544">
                  <c:v>16440</c:v>
                </c:pt>
                <c:pt idx="1545">
                  <c:v>16450</c:v>
                </c:pt>
                <c:pt idx="1546">
                  <c:v>16460</c:v>
                </c:pt>
                <c:pt idx="1547">
                  <c:v>16470</c:v>
                </c:pt>
                <c:pt idx="1548">
                  <c:v>16480</c:v>
                </c:pt>
                <c:pt idx="1549">
                  <c:v>16490</c:v>
                </c:pt>
                <c:pt idx="1550">
                  <c:v>16500</c:v>
                </c:pt>
                <c:pt idx="1551">
                  <c:v>16510</c:v>
                </c:pt>
                <c:pt idx="1552">
                  <c:v>16520</c:v>
                </c:pt>
                <c:pt idx="1553">
                  <c:v>16530</c:v>
                </c:pt>
                <c:pt idx="1554">
                  <c:v>16540</c:v>
                </c:pt>
                <c:pt idx="1555">
                  <c:v>16550</c:v>
                </c:pt>
                <c:pt idx="1556">
                  <c:v>16560</c:v>
                </c:pt>
                <c:pt idx="1557">
                  <c:v>16570</c:v>
                </c:pt>
                <c:pt idx="1558">
                  <c:v>16580</c:v>
                </c:pt>
                <c:pt idx="1559">
                  <c:v>16590</c:v>
                </c:pt>
                <c:pt idx="1560">
                  <c:v>16600</c:v>
                </c:pt>
                <c:pt idx="1561">
                  <c:v>16610</c:v>
                </c:pt>
                <c:pt idx="1562">
                  <c:v>16620</c:v>
                </c:pt>
                <c:pt idx="1563">
                  <c:v>16630</c:v>
                </c:pt>
                <c:pt idx="1564">
                  <c:v>16640</c:v>
                </c:pt>
                <c:pt idx="1565">
                  <c:v>16650</c:v>
                </c:pt>
                <c:pt idx="1566">
                  <c:v>16660</c:v>
                </c:pt>
                <c:pt idx="1567">
                  <c:v>16670</c:v>
                </c:pt>
                <c:pt idx="1568">
                  <c:v>16680</c:v>
                </c:pt>
                <c:pt idx="1569">
                  <c:v>16690</c:v>
                </c:pt>
                <c:pt idx="1570">
                  <c:v>16700</c:v>
                </c:pt>
                <c:pt idx="1571">
                  <c:v>16710</c:v>
                </c:pt>
                <c:pt idx="1572">
                  <c:v>16720</c:v>
                </c:pt>
                <c:pt idx="1573">
                  <c:v>16730</c:v>
                </c:pt>
                <c:pt idx="1574">
                  <c:v>16740</c:v>
                </c:pt>
                <c:pt idx="1575">
                  <c:v>16750</c:v>
                </c:pt>
                <c:pt idx="1576">
                  <c:v>16760</c:v>
                </c:pt>
                <c:pt idx="1577">
                  <c:v>16770</c:v>
                </c:pt>
                <c:pt idx="1578">
                  <c:v>16780</c:v>
                </c:pt>
                <c:pt idx="1579">
                  <c:v>16790</c:v>
                </c:pt>
                <c:pt idx="1580">
                  <c:v>16800</c:v>
                </c:pt>
                <c:pt idx="1581">
                  <c:v>16810</c:v>
                </c:pt>
                <c:pt idx="1582">
                  <c:v>16820</c:v>
                </c:pt>
                <c:pt idx="1583">
                  <c:v>16830</c:v>
                </c:pt>
                <c:pt idx="1584">
                  <c:v>16840</c:v>
                </c:pt>
                <c:pt idx="1585">
                  <c:v>16850</c:v>
                </c:pt>
                <c:pt idx="1586">
                  <c:v>16860</c:v>
                </c:pt>
                <c:pt idx="1587">
                  <c:v>16870</c:v>
                </c:pt>
                <c:pt idx="1588">
                  <c:v>16880</c:v>
                </c:pt>
                <c:pt idx="1589">
                  <c:v>16890</c:v>
                </c:pt>
                <c:pt idx="1590">
                  <c:v>16900</c:v>
                </c:pt>
                <c:pt idx="1591">
                  <c:v>16910</c:v>
                </c:pt>
                <c:pt idx="1592">
                  <c:v>16920</c:v>
                </c:pt>
                <c:pt idx="1593">
                  <c:v>16930</c:v>
                </c:pt>
                <c:pt idx="1594">
                  <c:v>16940</c:v>
                </c:pt>
                <c:pt idx="1595">
                  <c:v>16950</c:v>
                </c:pt>
                <c:pt idx="1596">
                  <c:v>16960</c:v>
                </c:pt>
                <c:pt idx="1597">
                  <c:v>16970</c:v>
                </c:pt>
                <c:pt idx="1598">
                  <c:v>16980</c:v>
                </c:pt>
                <c:pt idx="1599">
                  <c:v>16990</c:v>
                </c:pt>
                <c:pt idx="1600">
                  <c:v>17000</c:v>
                </c:pt>
                <c:pt idx="1601">
                  <c:v>17010</c:v>
                </c:pt>
                <c:pt idx="1602">
                  <c:v>17020</c:v>
                </c:pt>
                <c:pt idx="1603">
                  <c:v>17030</c:v>
                </c:pt>
                <c:pt idx="1604">
                  <c:v>17040</c:v>
                </c:pt>
                <c:pt idx="1605">
                  <c:v>17050</c:v>
                </c:pt>
                <c:pt idx="1606">
                  <c:v>17060</c:v>
                </c:pt>
                <c:pt idx="1607">
                  <c:v>17070</c:v>
                </c:pt>
                <c:pt idx="1608">
                  <c:v>17080</c:v>
                </c:pt>
                <c:pt idx="1609">
                  <c:v>17090</c:v>
                </c:pt>
                <c:pt idx="1610">
                  <c:v>17100</c:v>
                </c:pt>
                <c:pt idx="1611">
                  <c:v>17110</c:v>
                </c:pt>
                <c:pt idx="1612">
                  <c:v>17120</c:v>
                </c:pt>
                <c:pt idx="1613">
                  <c:v>17130</c:v>
                </c:pt>
                <c:pt idx="1614">
                  <c:v>17140</c:v>
                </c:pt>
                <c:pt idx="1615">
                  <c:v>17150</c:v>
                </c:pt>
                <c:pt idx="1616">
                  <c:v>17160</c:v>
                </c:pt>
                <c:pt idx="1617">
                  <c:v>17170</c:v>
                </c:pt>
                <c:pt idx="1618">
                  <c:v>17180</c:v>
                </c:pt>
                <c:pt idx="1619">
                  <c:v>17190</c:v>
                </c:pt>
                <c:pt idx="1620">
                  <c:v>17200</c:v>
                </c:pt>
                <c:pt idx="1621">
                  <c:v>17210</c:v>
                </c:pt>
                <c:pt idx="1622">
                  <c:v>17220</c:v>
                </c:pt>
                <c:pt idx="1623">
                  <c:v>17230</c:v>
                </c:pt>
                <c:pt idx="1624">
                  <c:v>17240</c:v>
                </c:pt>
                <c:pt idx="1625">
                  <c:v>17250</c:v>
                </c:pt>
                <c:pt idx="1626">
                  <c:v>17260</c:v>
                </c:pt>
                <c:pt idx="1627">
                  <c:v>17270</c:v>
                </c:pt>
                <c:pt idx="1628">
                  <c:v>17280</c:v>
                </c:pt>
                <c:pt idx="1629">
                  <c:v>17290</c:v>
                </c:pt>
                <c:pt idx="1630">
                  <c:v>17300</c:v>
                </c:pt>
                <c:pt idx="1631">
                  <c:v>17310</c:v>
                </c:pt>
                <c:pt idx="1632">
                  <c:v>17320</c:v>
                </c:pt>
                <c:pt idx="1633">
                  <c:v>17330</c:v>
                </c:pt>
                <c:pt idx="1634">
                  <c:v>17340</c:v>
                </c:pt>
                <c:pt idx="1635">
                  <c:v>17350</c:v>
                </c:pt>
                <c:pt idx="1636">
                  <c:v>17360</c:v>
                </c:pt>
                <c:pt idx="1637">
                  <c:v>17370</c:v>
                </c:pt>
                <c:pt idx="1638">
                  <c:v>17380</c:v>
                </c:pt>
                <c:pt idx="1639">
                  <c:v>17390</c:v>
                </c:pt>
                <c:pt idx="1640">
                  <c:v>17400</c:v>
                </c:pt>
                <c:pt idx="1641">
                  <c:v>17410</c:v>
                </c:pt>
                <c:pt idx="1642">
                  <c:v>17420</c:v>
                </c:pt>
                <c:pt idx="1643">
                  <c:v>17430</c:v>
                </c:pt>
                <c:pt idx="1644">
                  <c:v>17440</c:v>
                </c:pt>
                <c:pt idx="1645">
                  <c:v>17450</c:v>
                </c:pt>
                <c:pt idx="1646">
                  <c:v>17460</c:v>
                </c:pt>
                <c:pt idx="1647">
                  <c:v>17470</c:v>
                </c:pt>
                <c:pt idx="1648">
                  <c:v>17480</c:v>
                </c:pt>
                <c:pt idx="1649">
                  <c:v>17490</c:v>
                </c:pt>
                <c:pt idx="1650">
                  <c:v>17500</c:v>
                </c:pt>
                <c:pt idx="1651">
                  <c:v>17510</c:v>
                </c:pt>
                <c:pt idx="1652">
                  <c:v>17520</c:v>
                </c:pt>
                <c:pt idx="1653">
                  <c:v>17530</c:v>
                </c:pt>
                <c:pt idx="1654">
                  <c:v>17540</c:v>
                </c:pt>
                <c:pt idx="1655">
                  <c:v>17550</c:v>
                </c:pt>
                <c:pt idx="1656">
                  <c:v>17560</c:v>
                </c:pt>
                <c:pt idx="1657">
                  <c:v>17570</c:v>
                </c:pt>
                <c:pt idx="1658">
                  <c:v>17580</c:v>
                </c:pt>
                <c:pt idx="1659">
                  <c:v>17590</c:v>
                </c:pt>
                <c:pt idx="1660">
                  <c:v>17600</c:v>
                </c:pt>
                <c:pt idx="1661">
                  <c:v>17610</c:v>
                </c:pt>
                <c:pt idx="1662">
                  <c:v>17620</c:v>
                </c:pt>
                <c:pt idx="1663">
                  <c:v>17630</c:v>
                </c:pt>
                <c:pt idx="1664">
                  <c:v>17640</c:v>
                </c:pt>
                <c:pt idx="1665">
                  <c:v>17650</c:v>
                </c:pt>
                <c:pt idx="1666">
                  <c:v>17660</c:v>
                </c:pt>
                <c:pt idx="1667">
                  <c:v>17670</c:v>
                </c:pt>
                <c:pt idx="1668">
                  <c:v>17680</c:v>
                </c:pt>
                <c:pt idx="1669">
                  <c:v>17690</c:v>
                </c:pt>
                <c:pt idx="1670">
                  <c:v>17700</c:v>
                </c:pt>
                <c:pt idx="1671">
                  <c:v>17710</c:v>
                </c:pt>
                <c:pt idx="1672">
                  <c:v>17720</c:v>
                </c:pt>
                <c:pt idx="1673">
                  <c:v>17730</c:v>
                </c:pt>
                <c:pt idx="1674">
                  <c:v>17740</c:v>
                </c:pt>
                <c:pt idx="1675">
                  <c:v>17750</c:v>
                </c:pt>
                <c:pt idx="1676">
                  <c:v>17760</c:v>
                </c:pt>
                <c:pt idx="1677">
                  <c:v>17770</c:v>
                </c:pt>
                <c:pt idx="1678">
                  <c:v>17780</c:v>
                </c:pt>
                <c:pt idx="1679">
                  <c:v>17790</c:v>
                </c:pt>
                <c:pt idx="1680">
                  <c:v>17800</c:v>
                </c:pt>
                <c:pt idx="1681">
                  <c:v>17810</c:v>
                </c:pt>
                <c:pt idx="1682">
                  <c:v>17820</c:v>
                </c:pt>
                <c:pt idx="1683">
                  <c:v>17830</c:v>
                </c:pt>
                <c:pt idx="1684">
                  <c:v>17840</c:v>
                </c:pt>
                <c:pt idx="1685">
                  <c:v>17850</c:v>
                </c:pt>
                <c:pt idx="1686">
                  <c:v>17860</c:v>
                </c:pt>
                <c:pt idx="1687">
                  <c:v>17870</c:v>
                </c:pt>
                <c:pt idx="1688">
                  <c:v>17880</c:v>
                </c:pt>
                <c:pt idx="1689">
                  <c:v>17890</c:v>
                </c:pt>
                <c:pt idx="1690">
                  <c:v>17900</c:v>
                </c:pt>
                <c:pt idx="1691">
                  <c:v>17910</c:v>
                </c:pt>
                <c:pt idx="1692">
                  <c:v>17920</c:v>
                </c:pt>
                <c:pt idx="1693">
                  <c:v>17930</c:v>
                </c:pt>
                <c:pt idx="1694">
                  <c:v>17940</c:v>
                </c:pt>
                <c:pt idx="1695">
                  <c:v>17950</c:v>
                </c:pt>
                <c:pt idx="1696">
                  <c:v>17960</c:v>
                </c:pt>
                <c:pt idx="1697">
                  <c:v>17970</c:v>
                </c:pt>
                <c:pt idx="1698">
                  <c:v>17980</c:v>
                </c:pt>
                <c:pt idx="1699">
                  <c:v>17990</c:v>
                </c:pt>
                <c:pt idx="1700">
                  <c:v>18000</c:v>
                </c:pt>
                <c:pt idx="1701">
                  <c:v>18010</c:v>
                </c:pt>
                <c:pt idx="1702">
                  <c:v>18020</c:v>
                </c:pt>
                <c:pt idx="1703">
                  <c:v>18030</c:v>
                </c:pt>
                <c:pt idx="1704">
                  <c:v>18040</c:v>
                </c:pt>
                <c:pt idx="1705">
                  <c:v>18050</c:v>
                </c:pt>
                <c:pt idx="1706">
                  <c:v>18060</c:v>
                </c:pt>
                <c:pt idx="1707">
                  <c:v>18070</c:v>
                </c:pt>
                <c:pt idx="1708">
                  <c:v>18080</c:v>
                </c:pt>
                <c:pt idx="1709">
                  <c:v>18090</c:v>
                </c:pt>
                <c:pt idx="1710">
                  <c:v>18100</c:v>
                </c:pt>
                <c:pt idx="1711">
                  <c:v>18110</c:v>
                </c:pt>
                <c:pt idx="1712">
                  <c:v>18120</c:v>
                </c:pt>
                <c:pt idx="1713">
                  <c:v>18130</c:v>
                </c:pt>
                <c:pt idx="1714">
                  <c:v>18140</c:v>
                </c:pt>
                <c:pt idx="1715">
                  <c:v>18150</c:v>
                </c:pt>
                <c:pt idx="1716">
                  <c:v>18160</c:v>
                </c:pt>
                <c:pt idx="1717">
                  <c:v>18170</c:v>
                </c:pt>
                <c:pt idx="1718">
                  <c:v>18180</c:v>
                </c:pt>
                <c:pt idx="1719">
                  <c:v>18190</c:v>
                </c:pt>
                <c:pt idx="1720">
                  <c:v>18200</c:v>
                </c:pt>
                <c:pt idx="1721">
                  <c:v>18210</c:v>
                </c:pt>
                <c:pt idx="1722">
                  <c:v>18220</c:v>
                </c:pt>
                <c:pt idx="1723">
                  <c:v>18230</c:v>
                </c:pt>
                <c:pt idx="1724">
                  <c:v>18240</c:v>
                </c:pt>
                <c:pt idx="1725">
                  <c:v>18250</c:v>
                </c:pt>
                <c:pt idx="1726">
                  <c:v>18260</c:v>
                </c:pt>
                <c:pt idx="1727">
                  <c:v>18270</c:v>
                </c:pt>
                <c:pt idx="1728">
                  <c:v>18280</c:v>
                </c:pt>
                <c:pt idx="1729">
                  <c:v>18290</c:v>
                </c:pt>
                <c:pt idx="1730">
                  <c:v>18300</c:v>
                </c:pt>
                <c:pt idx="1731">
                  <c:v>18310</c:v>
                </c:pt>
                <c:pt idx="1732">
                  <c:v>18320</c:v>
                </c:pt>
                <c:pt idx="1733">
                  <c:v>18330</c:v>
                </c:pt>
                <c:pt idx="1734">
                  <c:v>18340</c:v>
                </c:pt>
                <c:pt idx="1735">
                  <c:v>18350</c:v>
                </c:pt>
                <c:pt idx="1736">
                  <c:v>18360</c:v>
                </c:pt>
                <c:pt idx="1737">
                  <c:v>18370</c:v>
                </c:pt>
                <c:pt idx="1738">
                  <c:v>18380</c:v>
                </c:pt>
                <c:pt idx="1739">
                  <c:v>18390</c:v>
                </c:pt>
                <c:pt idx="1740">
                  <c:v>18400</c:v>
                </c:pt>
                <c:pt idx="1741">
                  <c:v>18410</c:v>
                </c:pt>
                <c:pt idx="1742">
                  <c:v>18420</c:v>
                </c:pt>
                <c:pt idx="1743">
                  <c:v>18430</c:v>
                </c:pt>
                <c:pt idx="1744">
                  <c:v>18440</c:v>
                </c:pt>
                <c:pt idx="1745">
                  <c:v>18450</c:v>
                </c:pt>
                <c:pt idx="1746">
                  <c:v>18460</c:v>
                </c:pt>
                <c:pt idx="1747">
                  <c:v>18470</c:v>
                </c:pt>
                <c:pt idx="1748">
                  <c:v>18480</c:v>
                </c:pt>
                <c:pt idx="1749">
                  <c:v>18490</c:v>
                </c:pt>
                <c:pt idx="1750">
                  <c:v>18500</c:v>
                </c:pt>
                <c:pt idx="1751">
                  <c:v>18510</c:v>
                </c:pt>
                <c:pt idx="1752">
                  <c:v>18520</c:v>
                </c:pt>
                <c:pt idx="1753">
                  <c:v>18530</c:v>
                </c:pt>
                <c:pt idx="1754">
                  <c:v>18540</c:v>
                </c:pt>
                <c:pt idx="1755">
                  <c:v>18550</c:v>
                </c:pt>
                <c:pt idx="1756">
                  <c:v>18560</c:v>
                </c:pt>
                <c:pt idx="1757">
                  <c:v>18570</c:v>
                </c:pt>
                <c:pt idx="1758">
                  <c:v>18580</c:v>
                </c:pt>
                <c:pt idx="1759">
                  <c:v>18590</c:v>
                </c:pt>
                <c:pt idx="1760">
                  <c:v>18600</c:v>
                </c:pt>
                <c:pt idx="1761">
                  <c:v>18610</c:v>
                </c:pt>
                <c:pt idx="1762">
                  <c:v>18620</c:v>
                </c:pt>
                <c:pt idx="1763">
                  <c:v>18630</c:v>
                </c:pt>
                <c:pt idx="1764">
                  <c:v>18640</c:v>
                </c:pt>
                <c:pt idx="1765">
                  <c:v>18650</c:v>
                </c:pt>
                <c:pt idx="1766">
                  <c:v>18660</c:v>
                </c:pt>
                <c:pt idx="1767">
                  <c:v>18670</c:v>
                </c:pt>
                <c:pt idx="1768">
                  <c:v>18680</c:v>
                </c:pt>
                <c:pt idx="1769">
                  <c:v>18690</c:v>
                </c:pt>
                <c:pt idx="1770">
                  <c:v>18700</c:v>
                </c:pt>
                <c:pt idx="1771">
                  <c:v>18710</c:v>
                </c:pt>
                <c:pt idx="1772">
                  <c:v>18720</c:v>
                </c:pt>
                <c:pt idx="1773">
                  <c:v>18730</c:v>
                </c:pt>
                <c:pt idx="1774">
                  <c:v>18740</c:v>
                </c:pt>
                <c:pt idx="1775">
                  <c:v>18750</c:v>
                </c:pt>
                <c:pt idx="1776">
                  <c:v>18760</c:v>
                </c:pt>
                <c:pt idx="1777">
                  <c:v>18770</c:v>
                </c:pt>
                <c:pt idx="1778">
                  <c:v>18780</c:v>
                </c:pt>
                <c:pt idx="1779">
                  <c:v>18790</c:v>
                </c:pt>
                <c:pt idx="1780">
                  <c:v>18800</c:v>
                </c:pt>
                <c:pt idx="1781">
                  <c:v>18810</c:v>
                </c:pt>
                <c:pt idx="1782">
                  <c:v>18820</c:v>
                </c:pt>
                <c:pt idx="1783">
                  <c:v>18830</c:v>
                </c:pt>
                <c:pt idx="1784">
                  <c:v>18840</c:v>
                </c:pt>
                <c:pt idx="1785">
                  <c:v>18850</c:v>
                </c:pt>
                <c:pt idx="1786">
                  <c:v>18860</c:v>
                </c:pt>
                <c:pt idx="1787">
                  <c:v>18870</c:v>
                </c:pt>
                <c:pt idx="1788">
                  <c:v>18880</c:v>
                </c:pt>
                <c:pt idx="1789">
                  <c:v>18890</c:v>
                </c:pt>
                <c:pt idx="1790">
                  <c:v>18900</c:v>
                </c:pt>
                <c:pt idx="1791">
                  <c:v>18910</c:v>
                </c:pt>
                <c:pt idx="1792">
                  <c:v>18920</c:v>
                </c:pt>
                <c:pt idx="1793">
                  <c:v>18930</c:v>
                </c:pt>
                <c:pt idx="1794">
                  <c:v>18940</c:v>
                </c:pt>
                <c:pt idx="1795">
                  <c:v>18950</c:v>
                </c:pt>
                <c:pt idx="1796">
                  <c:v>18960</c:v>
                </c:pt>
                <c:pt idx="1797">
                  <c:v>18970</c:v>
                </c:pt>
                <c:pt idx="1798">
                  <c:v>18980</c:v>
                </c:pt>
                <c:pt idx="1799">
                  <c:v>18990</c:v>
                </c:pt>
                <c:pt idx="1800">
                  <c:v>19000</c:v>
                </c:pt>
                <c:pt idx="1801">
                  <c:v>19010</c:v>
                </c:pt>
                <c:pt idx="1802">
                  <c:v>19020</c:v>
                </c:pt>
                <c:pt idx="1803">
                  <c:v>19030</c:v>
                </c:pt>
                <c:pt idx="1804">
                  <c:v>19040</c:v>
                </c:pt>
                <c:pt idx="1805">
                  <c:v>19050</c:v>
                </c:pt>
                <c:pt idx="1806">
                  <c:v>19060</c:v>
                </c:pt>
                <c:pt idx="1807">
                  <c:v>19070</c:v>
                </c:pt>
                <c:pt idx="1808">
                  <c:v>19080</c:v>
                </c:pt>
                <c:pt idx="1809">
                  <c:v>19090</c:v>
                </c:pt>
                <c:pt idx="1810">
                  <c:v>19100</c:v>
                </c:pt>
                <c:pt idx="1811">
                  <c:v>19110</c:v>
                </c:pt>
                <c:pt idx="1812">
                  <c:v>19120</c:v>
                </c:pt>
                <c:pt idx="1813">
                  <c:v>19130</c:v>
                </c:pt>
                <c:pt idx="1814">
                  <c:v>19140</c:v>
                </c:pt>
                <c:pt idx="1815">
                  <c:v>19150</c:v>
                </c:pt>
                <c:pt idx="1816">
                  <c:v>19160</c:v>
                </c:pt>
                <c:pt idx="1817">
                  <c:v>19170</c:v>
                </c:pt>
                <c:pt idx="1818">
                  <c:v>19180</c:v>
                </c:pt>
                <c:pt idx="1819">
                  <c:v>19190</c:v>
                </c:pt>
                <c:pt idx="1820">
                  <c:v>19200</c:v>
                </c:pt>
                <c:pt idx="1821">
                  <c:v>19210</c:v>
                </c:pt>
                <c:pt idx="1822">
                  <c:v>19220</c:v>
                </c:pt>
                <c:pt idx="1823">
                  <c:v>19230</c:v>
                </c:pt>
                <c:pt idx="1824">
                  <c:v>19240</c:v>
                </c:pt>
                <c:pt idx="1825">
                  <c:v>19250</c:v>
                </c:pt>
                <c:pt idx="1826">
                  <c:v>19260</c:v>
                </c:pt>
                <c:pt idx="1827">
                  <c:v>19270</c:v>
                </c:pt>
                <c:pt idx="1828">
                  <c:v>19280</c:v>
                </c:pt>
                <c:pt idx="1829">
                  <c:v>19290</c:v>
                </c:pt>
                <c:pt idx="1830">
                  <c:v>19300</c:v>
                </c:pt>
                <c:pt idx="1831">
                  <c:v>19310</c:v>
                </c:pt>
                <c:pt idx="1832">
                  <c:v>19320</c:v>
                </c:pt>
                <c:pt idx="1833">
                  <c:v>19330</c:v>
                </c:pt>
                <c:pt idx="1834">
                  <c:v>19340</c:v>
                </c:pt>
                <c:pt idx="1835">
                  <c:v>19350</c:v>
                </c:pt>
                <c:pt idx="1836">
                  <c:v>19360</c:v>
                </c:pt>
                <c:pt idx="1837">
                  <c:v>19370</c:v>
                </c:pt>
                <c:pt idx="1838">
                  <c:v>19380</c:v>
                </c:pt>
                <c:pt idx="1839">
                  <c:v>19390</c:v>
                </c:pt>
                <c:pt idx="1840">
                  <c:v>19400</c:v>
                </c:pt>
                <c:pt idx="1841">
                  <c:v>19410</c:v>
                </c:pt>
                <c:pt idx="1842">
                  <c:v>19420</c:v>
                </c:pt>
                <c:pt idx="1843">
                  <c:v>19430</c:v>
                </c:pt>
                <c:pt idx="1844">
                  <c:v>19440</c:v>
                </c:pt>
                <c:pt idx="1845">
                  <c:v>19450</c:v>
                </c:pt>
                <c:pt idx="1846">
                  <c:v>19460</c:v>
                </c:pt>
                <c:pt idx="1847">
                  <c:v>19470</c:v>
                </c:pt>
                <c:pt idx="1848">
                  <c:v>19480</c:v>
                </c:pt>
                <c:pt idx="1849">
                  <c:v>19490</c:v>
                </c:pt>
                <c:pt idx="1850">
                  <c:v>19500</c:v>
                </c:pt>
                <c:pt idx="1851">
                  <c:v>19510</c:v>
                </c:pt>
                <c:pt idx="1852">
                  <c:v>19520</c:v>
                </c:pt>
                <c:pt idx="1853">
                  <c:v>19530</c:v>
                </c:pt>
                <c:pt idx="1854">
                  <c:v>19540</c:v>
                </c:pt>
                <c:pt idx="1855">
                  <c:v>19550</c:v>
                </c:pt>
                <c:pt idx="1856">
                  <c:v>19560</c:v>
                </c:pt>
                <c:pt idx="1857">
                  <c:v>19570</c:v>
                </c:pt>
                <c:pt idx="1858">
                  <c:v>19580</c:v>
                </c:pt>
                <c:pt idx="1859">
                  <c:v>19590</c:v>
                </c:pt>
                <c:pt idx="1860">
                  <c:v>19600</c:v>
                </c:pt>
                <c:pt idx="1861">
                  <c:v>19610</c:v>
                </c:pt>
                <c:pt idx="1862">
                  <c:v>19620</c:v>
                </c:pt>
                <c:pt idx="1863">
                  <c:v>19630</c:v>
                </c:pt>
                <c:pt idx="1864">
                  <c:v>19640</c:v>
                </c:pt>
                <c:pt idx="1865">
                  <c:v>19650</c:v>
                </c:pt>
                <c:pt idx="1866">
                  <c:v>19660</c:v>
                </c:pt>
                <c:pt idx="1867">
                  <c:v>19670</c:v>
                </c:pt>
                <c:pt idx="1868">
                  <c:v>19680</c:v>
                </c:pt>
                <c:pt idx="1869">
                  <c:v>19690</c:v>
                </c:pt>
                <c:pt idx="1870">
                  <c:v>19700</c:v>
                </c:pt>
                <c:pt idx="1871">
                  <c:v>19710</c:v>
                </c:pt>
                <c:pt idx="1872">
                  <c:v>19720</c:v>
                </c:pt>
                <c:pt idx="1873">
                  <c:v>19730</c:v>
                </c:pt>
                <c:pt idx="1874">
                  <c:v>19740</c:v>
                </c:pt>
                <c:pt idx="1875">
                  <c:v>19750</c:v>
                </c:pt>
                <c:pt idx="1876">
                  <c:v>19760</c:v>
                </c:pt>
                <c:pt idx="1877">
                  <c:v>19770</c:v>
                </c:pt>
                <c:pt idx="1878">
                  <c:v>19780</c:v>
                </c:pt>
                <c:pt idx="1879">
                  <c:v>19790</c:v>
                </c:pt>
                <c:pt idx="1880">
                  <c:v>19800</c:v>
                </c:pt>
                <c:pt idx="1881">
                  <c:v>19810</c:v>
                </c:pt>
                <c:pt idx="1882">
                  <c:v>19820</c:v>
                </c:pt>
                <c:pt idx="1883">
                  <c:v>19830</c:v>
                </c:pt>
                <c:pt idx="1884">
                  <c:v>19840</c:v>
                </c:pt>
                <c:pt idx="1885">
                  <c:v>19850</c:v>
                </c:pt>
                <c:pt idx="1886">
                  <c:v>19860</c:v>
                </c:pt>
                <c:pt idx="1887">
                  <c:v>19870</c:v>
                </c:pt>
                <c:pt idx="1888">
                  <c:v>19880</c:v>
                </c:pt>
                <c:pt idx="1889">
                  <c:v>19890</c:v>
                </c:pt>
                <c:pt idx="1890">
                  <c:v>19900</c:v>
                </c:pt>
                <c:pt idx="1891">
                  <c:v>19910</c:v>
                </c:pt>
                <c:pt idx="1892">
                  <c:v>19920</c:v>
                </c:pt>
                <c:pt idx="1893">
                  <c:v>19930</c:v>
                </c:pt>
                <c:pt idx="1894">
                  <c:v>19940</c:v>
                </c:pt>
                <c:pt idx="1895">
                  <c:v>19950</c:v>
                </c:pt>
                <c:pt idx="1896">
                  <c:v>19960</c:v>
                </c:pt>
                <c:pt idx="1897">
                  <c:v>19970</c:v>
                </c:pt>
                <c:pt idx="1898">
                  <c:v>19980</c:v>
                </c:pt>
                <c:pt idx="1899">
                  <c:v>19990</c:v>
                </c:pt>
                <c:pt idx="1900">
                  <c:v>20000</c:v>
                </c:pt>
                <c:pt idx="1901">
                  <c:v>20010</c:v>
                </c:pt>
                <c:pt idx="1902">
                  <c:v>20020</c:v>
                </c:pt>
                <c:pt idx="1903">
                  <c:v>20030</c:v>
                </c:pt>
                <c:pt idx="1904">
                  <c:v>20040</c:v>
                </c:pt>
                <c:pt idx="1905">
                  <c:v>20050</c:v>
                </c:pt>
                <c:pt idx="1906">
                  <c:v>20060</c:v>
                </c:pt>
                <c:pt idx="1907">
                  <c:v>20070</c:v>
                </c:pt>
                <c:pt idx="1908">
                  <c:v>20080</c:v>
                </c:pt>
                <c:pt idx="1909">
                  <c:v>20090</c:v>
                </c:pt>
                <c:pt idx="1910">
                  <c:v>20100</c:v>
                </c:pt>
                <c:pt idx="1911">
                  <c:v>20110</c:v>
                </c:pt>
                <c:pt idx="1912">
                  <c:v>20120</c:v>
                </c:pt>
                <c:pt idx="1913">
                  <c:v>20130</c:v>
                </c:pt>
                <c:pt idx="1914">
                  <c:v>20140</c:v>
                </c:pt>
                <c:pt idx="1915">
                  <c:v>20150</c:v>
                </c:pt>
                <c:pt idx="1916">
                  <c:v>20160</c:v>
                </c:pt>
                <c:pt idx="1917">
                  <c:v>20170</c:v>
                </c:pt>
                <c:pt idx="1918">
                  <c:v>20180</c:v>
                </c:pt>
                <c:pt idx="1919">
                  <c:v>20190</c:v>
                </c:pt>
                <c:pt idx="1920">
                  <c:v>20200</c:v>
                </c:pt>
                <c:pt idx="1921">
                  <c:v>20210</c:v>
                </c:pt>
                <c:pt idx="1922">
                  <c:v>20220</c:v>
                </c:pt>
                <c:pt idx="1923">
                  <c:v>20230</c:v>
                </c:pt>
                <c:pt idx="1924">
                  <c:v>20240</c:v>
                </c:pt>
                <c:pt idx="1925">
                  <c:v>20250</c:v>
                </c:pt>
                <c:pt idx="1926">
                  <c:v>20260</c:v>
                </c:pt>
                <c:pt idx="1927">
                  <c:v>20270</c:v>
                </c:pt>
                <c:pt idx="1928">
                  <c:v>20280</c:v>
                </c:pt>
                <c:pt idx="1929">
                  <c:v>20290</c:v>
                </c:pt>
                <c:pt idx="1930">
                  <c:v>20300</c:v>
                </c:pt>
                <c:pt idx="1931">
                  <c:v>20310</c:v>
                </c:pt>
                <c:pt idx="1932">
                  <c:v>20320</c:v>
                </c:pt>
                <c:pt idx="1933">
                  <c:v>20330</c:v>
                </c:pt>
                <c:pt idx="1934">
                  <c:v>20340</c:v>
                </c:pt>
                <c:pt idx="1935">
                  <c:v>20350</c:v>
                </c:pt>
                <c:pt idx="1936">
                  <c:v>20360</c:v>
                </c:pt>
                <c:pt idx="1937">
                  <c:v>20370</c:v>
                </c:pt>
                <c:pt idx="1938">
                  <c:v>20380</c:v>
                </c:pt>
                <c:pt idx="1939">
                  <c:v>20390</c:v>
                </c:pt>
                <c:pt idx="1940">
                  <c:v>20400</c:v>
                </c:pt>
                <c:pt idx="1941">
                  <c:v>20410</c:v>
                </c:pt>
                <c:pt idx="1942">
                  <c:v>20420</c:v>
                </c:pt>
                <c:pt idx="1943">
                  <c:v>20430</c:v>
                </c:pt>
                <c:pt idx="1944">
                  <c:v>20440</c:v>
                </c:pt>
                <c:pt idx="1945">
                  <c:v>20450</c:v>
                </c:pt>
                <c:pt idx="1946">
                  <c:v>20460</c:v>
                </c:pt>
                <c:pt idx="1947">
                  <c:v>20470</c:v>
                </c:pt>
                <c:pt idx="1948">
                  <c:v>20480</c:v>
                </c:pt>
                <c:pt idx="1949">
                  <c:v>20490</c:v>
                </c:pt>
                <c:pt idx="1950">
                  <c:v>20500</c:v>
                </c:pt>
                <c:pt idx="1951">
                  <c:v>20510</c:v>
                </c:pt>
                <c:pt idx="1952">
                  <c:v>20520</c:v>
                </c:pt>
                <c:pt idx="1953">
                  <c:v>20530</c:v>
                </c:pt>
                <c:pt idx="1954">
                  <c:v>20540</c:v>
                </c:pt>
                <c:pt idx="1955">
                  <c:v>20550</c:v>
                </c:pt>
                <c:pt idx="1956">
                  <c:v>20560</c:v>
                </c:pt>
                <c:pt idx="1957">
                  <c:v>20570</c:v>
                </c:pt>
                <c:pt idx="1958">
                  <c:v>20580</c:v>
                </c:pt>
                <c:pt idx="1959">
                  <c:v>20590</c:v>
                </c:pt>
                <c:pt idx="1960">
                  <c:v>20600</c:v>
                </c:pt>
                <c:pt idx="1961">
                  <c:v>20610</c:v>
                </c:pt>
                <c:pt idx="1962">
                  <c:v>20620</c:v>
                </c:pt>
                <c:pt idx="1963">
                  <c:v>20630</c:v>
                </c:pt>
                <c:pt idx="1964">
                  <c:v>20640</c:v>
                </c:pt>
                <c:pt idx="1965">
                  <c:v>20650</c:v>
                </c:pt>
                <c:pt idx="1966">
                  <c:v>20660</c:v>
                </c:pt>
                <c:pt idx="1967">
                  <c:v>20670</c:v>
                </c:pt>
                <c:pt idx="1968">
                  <c:v>20680</c:v>
                </c:pt>
                <c:pt idx="1969">
                  <c:v>20690</c:v>
                </c:pt>
                <c:pt idx="1970">
                  <c:v>20700</c:v>
                </c:pt>
                <c:pt idx="1971">
                  <c:v>20710</c:v>
                </c:pt>
                <c:pt idx="1972">
                  <c:v>20720</c:v>
                </c:pt>
                <c:pt idx="1973">
                  <c:v>20730</c:v>
                </c:pt>
                <c:pt idx="1974">
                  <c:v>20740</c:v>
                </c:pt>
                <c:pt idx="1975">
                  <c:v>20750</c:v>
                </c:pt>
                <c:pt idx="1976">
                  <c:v>20760</c:v>
                </c:pt>
                <c:pt idx="1977">
                  <c:v>20770</c:v>
                </c:pt>
                <c:pt idx="1978">
                  <c:v>20780</c:v>
                </c:pt>
                <c:pt idx="1979">
                  <c:v>20790</c:v>
                </c:pt>
                <c:pt idx="1980">
                  <c:v>20800</c:v>
                </c:pt>
                <c:pt idx="1981">
                  <c:v>20810</c:v>
                </c:pt>
                <c:pt idx="1982">
                  <c:v>20820</c:v>
                </c:pt>
                <c:pt idx="1983">
                  <c:v>20830</c:v>
                </c:pt>
                <c:pt idx="1984">
                  <c:v>20840</c:v>
                </c:pt>
                <c:pt idx="1985">
                  <c:v>20850</c:v>
                </c:pt>
                <c:pt idx="1986">
                  <c:v>20860</c:v>
                </c:pt>
                <c:pt idx="1987">
                  <c:v>20870</c:v>
                </c:pt>
                <c:pt idx="1988">
                  <c:v>20880</c:v>
                </c:pt>
                <c:pt idx="1989">
                  <c:v>20890</c:v>
                </c:pt>
                <c:pt idx="1990">
                  <c:v>20900</c:v>
                </c:pt>
                <c:pt idx="1991">
                  <c:v>20910</c:v>
                </c:pt>
                <c:pt idx="1992">
                  <c:v>20920</c:v>
                </c:pt>
                <c:pt idx="1993">
                  <c:v>20930</c:v>
                </c:pt>
                <c:pt idx="1994">
                  <c:v>20940</c:v>
                </c:pt>
                <c:pt idx="1995">
                  <c:v>20950</c:v>
                </c:pt>
                <c:pt idx="1996">
                  <c:v>20960</c:v>
                </c:pt>
                <c:pt idx="1997">
                  <c:v>20970</c:v>
                </c:pt>
                <c:pt idx="1998">
                  <c:v>20980</c:v>
                </c:pt>
                <c:pt idx="1999">
                  <c:v>20990</c:v>
                </c:pt>
                <c:pt idx="2000">
                  <c:v>21000</c:v>
                </c:pt>
                <c:pt idx="2001">
                  <c:v>21010</c:v>
                </c:pt>
                <c:pt idx="2002">
                  <c:v>21020</c:v>
                </c:pt>
                <c:pt idx="2003">
                  <c:v>21030</c:v>
                </c:pt>
                <c:pt idx="2004">
                  <c:v>21040</c:v>
                </c:pt>
                <c:pt idx="2005">
                  <c:v>21050</c:v>
                </c:pt>
                <c:pt idx="2006">
                  <c:v>21060</c:v>
                </c:pt>
                <c:pt idx="2007">
                  <c:v>21070</c:v>
                </c:pt>
                <c:pt idx="2008">
                  <c:v>21080</c:v>
                </c:pt>
                <c:pt idx="2009">
                  <c:v>21090</c:v>
                </c:pt>
                <c:pt idx="2010">
                  <c:v>21100</c:v>
                </c:pt>
                <c:pt idx="2011">
                  <c:v>21110</c:v>
                </c:pt>
                <c:pt idx="2012">
                  <c:v>21120</c:v>
                </c:pt>
                <c:pt idx="2013">
                  <c:v>21130</c:v>
                </c:pt>
                <c:pt idx="2014">
                  <c:v>21140</c:v>
                </c:pt>
                <c:pt idx="2015">
                  <c:v>21150</c:v>
                </c:pt>
                <c:pt idx="2016">
                  <c:v>21160</c:v>
                </c:pt>
                <c:pt idx="2017">
                  <c:v>21170</c:v>
                </c:pt>
                <c:pt idx="2018">
                  <c:v>21180</c:v>
                </c:pt>
                <c:pt idx="2019">
                  <c:v>21190</c:v>
                </c:pt>
                <c:pt idx="2020">
                  <c:v>21200</c:v>
                </c:pt>
                <c:pt idx="2021">
                  <c:v>21210</c:v>
                </c:pt>
                <c:pt idx="2022">
                  <c:v>21220</c:v>
                </c:pt>
                <c:pt idx="2023">
                  <c:v>21230</c:v>
                </c:pt>
                <c:pt idx="2024">
                  <c:v>21240</c:v>
                </c:pt>
                <c:pt idx="2025">
                  <c:v>21250</c:v>
                </c:pt>
                <c:pt idx="2026">
                  <c:v>21260</c:v>
                </c:pt>
                <c:pt idx="2027">
                  <c:v>21270</c:v>
                </c:pt>
                <c:pt idx="2028">
                  <c:v>21280</c:v>
                </c:pt>
                <c:pt idx="2029">
                  <c:v>21290</c:v>
                </c:pt>
                <c:pt idx="2030">
                  <c:v>21300</c:v>
                </c:pt>
                <c:pt idx="2031">
                  <c:v>21310</c:v>
                </c:pt>
                <c:pt idx="2032">
                  <c:v>21320</c:v>
                </c:pt>
                <c:pt idx="2033">
                  <c:v>21330</c:v>
                </c:pt>
                <c:pt idx="2034">
                  <c:v>21340</c:v>
                </c:pt>
                <c:pt idx="2035">
                  <c:v>21350</c:v>
                </c:pt>
                <c:pt idx="2036">
                  <c:v>21360</c:v>
                </c:pt>
                <c:pt idx="2037">
                  <c:v>21370</c:v>
                </c:pt>
                <c:pt idx="2038">
                  <c:v>21380</c:v>
                </c:pt>
                <c:pt idx="2039">
                  <c:v>21390</c:v>
                </c:pt>
                <c:pt idx="2040">
                  <c:v>21400</c:v>
                </c:pt>
                <c:pt idx="2041">
                  <c:v>21410</c:v>
                </c:pt>
                <c:pt idx="2042">
                  <c:v>21420</c:v>
                </c:pt>
                <c:pt idx="2043">
                  <c:v>21430</c:v>
                </c:pt>
                <c:pt idx="2044">
                  <c:v>21440</c:v>
                </c:pt>
                <c:pt idx="2045">
                  <c:v>21450</c:v>
                </c:pt>
                <c:pt idx="2046">
                  <c:v>21460</c:v>
                </c:pt>
                <c:pt idx="2047">
                  <c:v>21470</c:v>
                </c:pt>
                <c:pt idx="2048">
                  <c:v>21480</c:v>
                </c:pt>
                <c:pt idx="2049">
                  <c:v>21490</c:v>
                </c:pt>
                <c:pt idx="2050">
                  <c:v>21500</c:v>
                </c:pt>
                <c:pt idx="2051">
                  <c:v>21510</c:v>
                </c:pt>
                <c:pt idx="2052">
                  <c:v>21520</c:v>
                </c:pt>
                <c:pt idx="2053">
                  <c:v>21530</c:v>
                </c:pt>
                <c:pt idx="2054">
                  <c:v>21540</c:v>
                </c:pt>
                <c:pt idx="2055">
                  <c:v>21550</c:v>
                </c:pt>
                <c:pt idx="2056">
                  <c:v>21560</c:v>
                </c:pt>
                <c:pt idx="2057">
                  <c:v>21570</c:v>
                </c:pt>
                <c:pt idx="2058">
                  <c:v>21580</c:v>
                </c:pt>
                <c:pt idx="2059">
                  <c:v>21590</c:v>
                </c:pt>
                <c:pt idx="2060">
                  <c:v>21600</c:v>
                </c:pt>
                <c:pt idx="2061">
                  <c:v>21610</c:v>
                </c:pt>
                <c:pt idx="2062">
                  <c:v>21620</c:v>
                </c:pt>
                <c:pt idx="2063">
                  <c:v>21630</c:v>
                </c:pt>
                <c:pt idx="2064">
                  <c:v>21640</c:v>
                </c:pt>
                <c:pt idx="2065">
                  <c:v>21650</c:v>
                </c:pt>
                <c:pt idx="2066">
                  <c:v>21660</c:v>
                </c:pt>
                <c:pt idx="2067">
                  <c:v>21670</c:v>
                </c:pt>
                <c:pt idx="2068">
                  <c:v>21680</c:v>
                </c:pt>
                <c:pt idx="2069">
                  <c:v>21690</c:v>
                </c:pt>
                <c:pt idx="2070">
                  <c:v>21700</c:v>
                </c:pt>
                <c:pt idx="2071">
                  <c:v>21710</c:v>
                </c:pt>
                <c:pt idx="2072">
                  <c:v>21720</c:v>
                </c:pt>
                <c:pt idx="2073">
                  <c:v>21730</c:v>
                </c:pt>
                <c:pt idx="2074">
                  <c:v>21740</c:v>
                </c:pt>
                <c:pt idx="2075">
                  <c:v>21750</c:v>
                </c:pt>
                <c:pt idx="2076">
                  <c:v>21760</c:v>
                </c:pt>
                <c:pt idx="2077">
                  <c:v>21770</c:v>
                </c:pt>
                <c:pt idx="2078">
                  <c:v>21780</c:v>
                </c:pt>
                <c:pt idx="2079">
                  <c:v>21790</c:v>
                </c:pt>
                <c:pt idx="2080">
                  <c:v>21800</c:v>
                </c:pt>
                <c:pt idx="2081">
                  <c:v>21810</c:v>
                </c:pt>
                <c:pt idx="2082">
                  <c:v>21820</c:v>
                </c:pt>
                <c:pt idx="2083">
                  <c:v>21830</c:v>
                </c:pt>
                <c:pt idx="2084">
                  <c:v>21840</c:v>
                </c:pt>
                <c:pt idx="2085">
                  <c:v>21850</c:v>
                </c:pt>
                <c:pt idx="2086">
                  <c:v>21860</c:v>
                </c:pt>
                <c:pt idx="2087">
                  <c:v>21870</c:v>
                </c:pt>
                <c:pt idx="2088">
                  <c:v>21880</c:v>
                </c:pt>
                <c:pt idx="2089">
                  <c:v>21890</c:v>
                </c:pt>
                <c:pt idx="2090">
                  <c:v>21900</c:v>
                </c:pt>
                <c:pt idx="2091">
                  <c:v>21910</c:v>
                </c:pt>
                <c:pt idx="2092">
                  <c:v>21920</c:v>
                </c:pt>
                <c:pt idx="2093">
                  <c:v>21930</c:v>
                </c:pt>
                <c:pt idx="2094">
                  <c:v>21940</c:v>
                </c:pt>
                <c:pt idx="2095">
                  <c:v>21950</c:v>
                </c:pt>
                <c:pt idx="2096">
                  <c:v>21960</c:v>
                </c:pt>
                <c:pt idx="2097">
                  <c:v>21970</c:v>
                </c:pt>
                <c:pt idx="2098">
                  <c:v>21980</c:v>
                </c:pt>
                <c:pt idx="2099">
                  <c:v>21990</c:v>
                </c:pt>
                <c:pt idx="2100">
                  <c:v>22000</c:v>
                </c:pt>
                <c:pt idx="2101">
                  <c:v>22010</c:v>
                </c:pt>
                <c:pt idx="2102">
                  <c:v>22020</c:v>
                </c:pt>
                <c:pt idx="2103">
                  <c:v>22030</c:v>
                </c:pt>
                <c:pt idx="2104">
                  <c:v>22040</c:v>
                </c:pt>
                <c:pt idx="2105">
                  <c:v>22050</c:v>
                </c:pt>
                <c:pt idx="2106">
                  <c:v>22060</c:v>
                </c:pt>
                <c:pt idx="2107">
                  <c:v>22070</c:v>
                </c:pt>
                <c:pt idx="2108">
                  <c:v>22080</c:v>
                </c:pt>
                <c:pt idx="2109">
                  <c:v>22090</c:v>
                </c:pt>
                <c:pt idx="2110">
                  <c:v>22100</c:v>
                </c:pt>
                <c:pt idx="2111">
                  <c:v>22110</c:v>
                </c:pt>
                <c:pt idx="2112">
                  <c:v>22120</c:v>
                </c:pt>
                <c:pt idx="2113">
                  <c:v>22130</c:v>
                </c:pt>
                <c:pt idx="2114">
                  <c:v>22140</c:v>
                </c:pt>
                <c:pt idx="2115">
                  <c:v>22150</c:v>
                </c:pt>
                <c:pt idx="2116">
                  <c:v>22160</c:v>
                </c:pt>
                <c:pt idx="2117">
                  <c:v>22170</c:v>
                </c:pt>
                <c:pt idx="2118">
                  <c:v>22180</c:v>
                </c:pt>
                <c:pt idx="2119">
                  <c:v>22190</c:v>
                </c:pt>
                <c:pt idx="2120">
                  <c:v>22200</c:v>
                </c:pt>
                <c:pt idx="2121">
                  <c:v>22210</c:v>
                </c:pt>
                <c:pt idx="2122">
                  <c:v>22220</c:v>
                </c:pt>
                <c:pt idx="2123">
                  <c:v>22230</c:v>
                </c:pt>
                <c:pt idx="2124">
                  <c:v>22240</c:v>
                </c:pt>
                <c:pt idx="2125">
                  <c:v>22250</c:v>
                </c:pt>
                <c:pt idx="2126">
                  <c:v>22260</c:v>
                </c:pt>
                <c:pt idx="2127">
                  <c:v>22270</c:v>
                </c:pt>
                <c:pt idx="2128">
                  <c:v>22280</c:v>
                </c:pt>
                <c:pt idx="2129">
                  <c:v>22290</c:v>
                </c:pt>
                <c:pt idx="2130">
                  <c:v>22300</c:v>
                </c:pt>
                <c:pt idx="2131">
                  <c:v>22310</c:v>
                </c:pt>
                <c:pt idx="2132">
                  <c:v>22320</c:v>
                </c:pt>
                <c:pt idx="2133">
                  <c:v>22330</c:v>
                </c:pt>
                <c:pt idx="2134">
                  <c:v>22340</c:v>
                </c:pt>
                <c:pt idx="2135">
                  <c:v>22350</c:v>
                </c:pt>
                <c:pt idx="2136">
                  <c:v>22360</c:v>
                </c:pt>
                <c:pt idx="2137">
                  <c:v>22370</c:v>
                </c:pt>
                <c:pt idx="2138">
                  <c:v>22380</c:v>
                </c:pt>
                <c:pt idx="2139">
                  <c:v>22390</c:v>
                </c:pt>
                <c:pt idx="2140">
                  <c:v>22400</c:v>
                </c:pt>
                <c:pt idx="2141">
                  <c:v>22410</c:v>
                </c:pt>
                <c:pt idx="2142">
                  <c:v>22420</c:v>
                </c:pt>
                <c:pt idx="2143">
                  <c:v>22430</c:v>
                </c:pt>
                <c:pt idx="2144">
                  <c:v>22440</c:v>
                </c:pt>
                <c:pt idx="2145">
                  <c:v>22450</c:v>
                </c:pt>
                <c:pt idx="2146">
                  <c:v>22460</c:v>
                </c:pt>
                <c:pt idx="2147">
                  <c:v>22470</c:v>
                </c:pt>
                <c:pt idx="2148">
                  <c:v>22480</c:v>
                </c:pt>
                <c:pt idx="2149">
                  <c:v>22490</c:v>
                </c:pt>
                <c:pt idx="2150">
                  <c:v>22500</c:v>
                </c:pt>
                <c:pt idx="2151">
                  <c:v>22510</c:v>
                </c:pt>
                <c:pt idx="2152">
                  <c:v>22520</c:v>
                </c:pt>
                <c:pt idx="2153">
                  <c:v>22530</c:v>
                </c:pt>
                <c:pt idx="2154">
                  <c:v>22540</c:v>
                </c:pt>
                <c:pt idx="2155">
                  <c:v>22550</c:v>
                </c:pt>
                <c:pt idx="2156">
                  <c:v>22560</c:v>
                </c:pt>
                <c:pt idx="2157">
                  <c:v>22570</c:v>
                </c:pt>
                <c:pt idx="2158">
                  <c:v>22580</c:v>
                </c:pt>
                <c:pt idx="2159">
                  <c:v>22590</c:v>
                </c:pt>
                <c:pt idx="2160">
                  <c:v>22600</c:v>
                </c:pt>
                <c:pt idx="2161">
                  <c:v>22610</c:v>
                </c:pt>
                <c:pt idx="2162">
                  <c:v>22620</c:v>
                </c:pt>
                <c:pt idx="2163">
                  <c:v>22630</c:v>
                </c:pt>
                <c:pt idx="2164">
                  <c:v>22640</c:v>
                </c:pt>
                <c:pt idx="2165">
                  <c:v>22650</c:v>
                </c:pt>
                <c:pt idx="2166">
                  <c:v>22660</c:v>
                </c:pt>
                <c:pt idx="2167">
                  <c:v>22670</c:v>
                </c:pt>
                <c:pt idx="2168">
                  <c:v>22680</c:v>
                </c:pt>
                <c:pt idx="2169">
                  <c:v>22690</c:v>
                </c:pt>
                <c:pt idx="2170">
                  <c:v>22700</c:v>
                </c:pt>
                <c:pt idx="2171">
                  <c:v>22710</c:v>
                </c:pt>
                <c:pt idx="2172">
                  <c:v>22720</c:v>
                </c:pt>
                <c:pt idx="2173">
                  <c:v>22730</c:v>
                </c:pt>
                <c:pt idx="2174">
                  <c:v>22740</c:v>
                </c:pt>
                <c:pt idx="2175">
                  <c:v>22750</c:v>
                </c:pt>
                <c:pt idx="2176">
                  <c:v>22760</c:v>
                </c:pt>
                <c:pt idx="2177">
                  <c:v>22770</c:v>
                </c:pt>
                <c:pt idx="2178">
                  <c:v>22780</c:v>
                </c:pt>
                <c:pt idx="2179">
                  <c:v>22790</c:v>
                </c:pt>
                <c:pt idx="2180">
                  <c:v>22800</c:v>
                </c:pt>
                <c:pt idx="2181">
                  <c:v>22810</c:v>
                </c:pt>
                <c:pt idx="2182">
                  <c:v>22820</c:v>
                </c:pt>
                <c:pt idx="2183">
                  <c:v>22830</c:v>
                </c:pt>
                <c:pt idx="2184">
                  <c:v>22840</c:v>
                </c:pt>
                <c:pt idx="2185">
                  <c:v>22850</c:v>
                </c:pt>
                <c:pt idx="2186">
                  <c:v>22860</c:v>
                </c:pt>
                <c:pt idx="2187">
                  <c:v>22870</c:v>
                </c:pt>
                <c:pt idx="2188">
                  <c:v>22880</c:v>
                </c:pt>
                <c:pt idx="2189">
                  <c:v>22890</c:v>
                </c:pt>
                <c:pt idx="2190">
                  <c:v>22900</c:v>
                </c:pt>
                <c:pt idx="2191">
                  <c:v>22910</c:v>
                </c:pt>
                <c:pt idx="2192">
                  <c:v>22920</c:v>
                </c:pt>
                <c:pt idx="2193">
                  <c:v>22930</c:v>
                </c:pt>
                <c:pt idx="2194">
                  <c:v>22940</c:v>
                </c:pt>
                <c:pt idx="2195">
                  <c:v>22950</c:v>
                </c:pt>
                <c:pt idx="2196">
                  <c:v>22960</c:v>
                </c:pt>
                <c:pt idx="2197">
                  <c:v>22970</c:v>
                </c:pt>
                <c:pt idx="2198">
                  <c:v>22980</c:v>
                </c:pt>
                <c:pt idx="2199">
                  <c:v>22990</c:v>
                </c:pt>
                <c:pt idx="2200">
                  <c:v>23000</c:v>
                </c:pt>
                <c:pt idx="2201">
                  <c:v>23010</c:v>
                </c:pt>
                <c:pt idx="2202">
                  <c:v>23020</c:v>
                </c:pt>
                <c:pt idx="2203">
                  <c:v>23030</c:v>
                </c:pt>
                <c:pt idx="2204">
                  <c:v>23040</c:v>
                </c:pt>
                <c:pt idx="2205">
                  <c:v>23050</c:v>
                </c:pt>
                <c:pt idx="2206">
                  <c:v>23060</c:v>
                </c:pt>
                <c:pt idx="2207">
                  <c:v>23070</c:v>
                </c:pt>
                <c:pt idx="2208">
                  <c:v>23080</c:v>
                </c:pt>
                <c:pt idx="2209">
                  <c:v>23090</c:v>
                </c:pt>
                <c:pt idx="2210">
                  <c:v>23100</c:v>
                </c:pt>
                <c:pt idx="2211">
                  <c:v>23110</c:v>
                </c:pt>
                <c:pt idx="2212">
                  <c:v>23120</c:v>
                </c:pt>
                <c:pt idx="2213">
                  <c:v>23130</c:v>
                </c:pt>
                <c:pt idx="2214">
                  <c:v>23140</c:v>
                </c:pt>
                <c:pt idx="2215">
                  <c:v>23150</c:v>
                </c:pt>
                <c:pt idx="2216">
                  <c:v>23160</c:v>
                </c:pt>
                <c:pt idx="2217">
                  <c:v>23170</c:v>
                </c:pt>
                <c:pt idx="2218">
                  <c:v>23180</c:v>
                </c:pt>
                <c:pt idx="2219">
                  <c:v>23190</c:v>
                </c:pt>
                <c:pt idx="2220">
                  <c:v>23200</c:v>
                </c:pt>
                <c:pt idx="2221">
                  <c:v>23210</c:v>
                </c:pt>
                <c:pt idx="2222">
                  <c:v>23220</c:v>
                </c:pt>
                <c:pt idx="2223">
                  <c:v>23230</c:v>
                </c:pt>
                <c:pt idx="2224">
                  <c:v>23240</c:v>
                </c:pt>
                <c:pt idx="2225">
                  <c:v>23250</c:v>
                </c:pt>
                <c:pt idx="2226">
                  <c:v>23260</c:v>
                </c:pt>
                <c:pt idx="2227">
                  <c:v>23270</c:v>
                </c:pt>
                <c:pt idx="2228">
                  <c:v>23280</c:v>
                </c:pt>
                <c:pt idx="2229">
                  <c:v>23290</c:v>
                </c:pt>
                <c:pt idx="2230">
                  <c:v>23300</c:v>
                </c:pt>
                <c:pt idx="2231">
                  <c:v>23310</c:v>
                </c:pt>
                <c:pt idx="2232">
                  <c:v>23320</c:v>
                </c:pt>
                <c:pt idx="2233">
                  <c:v>23330</c:v>
                </c:pt>
                <c:pt idx="2234">
                  <c:v>23340</c:v>
                </c:pt>
                <c:pt idx="2235">
                  <c:v>23350</c:v>
                </c:pt>
                <c:pt idx="2236">
                  <c:v>23360</c:v>
                </c:pt>
                <c:pt idx="2237">
                  <c:v>23370</c:v>
                </c:pt>
                <c:pt idx="2238">
                  <c:v>23380</c:v>
                </c:pt>
                <c:pt idx="2239">
                  <c:v>23390</c:v>
                </c:pt>
                <c:pt idx="2240">
                  <c:v>23400</c:v>
                </c:pt>
                <c:pt idx="2241">
                  <c:v>23410</c:v>
                </c:pt>
                <c:pt idx="2242">
                  <c:v>23420</c:v>
                </c:pt>
                <c:pt idx="2243">
                  <c:v>23430</c:v>
                </c:pt>
                <c:pt idx="2244">
                  <c:v>23440</c:v>
                </c:pt>
                <c:pt idx="2245">
                  <c:v>23450</c:v>
                </c:pt>
                <c:pt idx="2246">
                  <c:v>23460</c:v>
                </c:pt>
                <c:pt idx="2247">
                  <c:v>23470</c:v>
                </c:pt>
                <c:pt idx="2248">
                  <c:v>23480</c:v>
                </c:pt>
                <c:pt idx="2249">
                  <c:v>23490</c:v>
                </c:pt>
                <c:pt idx="2250">
                  <c:v>23500</c:v>
                </c:pt>
                <c:pt idx="2251">
                  <c:v>23510</c:v>
                </c:pt>
                <c:pt idx="2252">
                  <c:v>23520</c:v>
                </c:pt>
                <c:pt idx="2253">
                  <c:v>23530</c:v>
                </c:pt>
                <c:pt idx="2254">
                  <c:v>23540</c:v>
                </c:pt>
                <c:pt idx="2255">
                  <c:v>23550</c:v>
                </c:pt>
                <c:pt idx="2256">
                  <c:v>23560</c:v>
                </c:pt>
                <c:pt idx="2257">
                  <c:v>23570</c:v>
                </c:pt>
                <c:pt idx="2258">
                  <c:v>23580</c:v>
                </c:pt>
                <c:pt idx="2259">
                  <c:v>23590</c:v>
                </c:pt>
                <c:pt idx="2260">
                  <c:v>23600</c:v>
                </c:pt>
                <c:pt idx="2261">
                  <c:v>23610</c:v>
                </c:pt>
                <c:pt idx="2262">
                  <c:v>23620</c:v>
                </c:pt>
                <c:pt idx="2263">
                  <c:v>23630</c:v>
                </c:pt>
                <c:pt idx="2264">
                  <c:v>23640</c:v>
                </c:pt>
                <c:pt idx="2265">
                  <c:v>23650</c:v>
                </c:pt>
                <c:pt idx="2266">
                  <c:v>23660</c:v>
                </c:pt>
                <c:pt idx="2267">
                  <c:v>23670</c:v>
                </c:pt>
                <c:pt idx="2268">
                  <c:v>23680</c:v>
                </c:pt>
                <c:pt idx="2269">
                  <c:v>23690</c:v>
                </c:pt>
                <c:pt idx="2270">
                  <c:v>23700</c:v>
                </c:pt>
                <c:pt idx="2271">
                  <c:v>23710</c:v>
                </c:pt>
                <c:pt idx="2272">
                  <c:v>23720</c:v>
                </c:pt>
                <c:pt idx="2273">
                  <c:v>23730</c:v>
                </c:pt>
                <c:pt idx="2274">
                  <c:v>23740</c:v>
                </c:pt>
                <c:pt idx="2275">
                  <c:v>23750</c:v>
                </c:pt>
                <c:pt idx="2276">
                  <c:v>23760</c:v>
                </c:pt>
                <c:pt idx="2277">
                  <c:v>23770</c:v>
                </c:pt>
                <c:pt idx="2278">
                  <c:v>23780</c:v>
                </c:pt>
                <c:pt idx="2279">
                  <c:v>23790</c:v>
                </c:pt>
                <c:pt idx="2280">
                  <c:v>23800</c:v>
                </c:pt>
                <c:pt idx="2281">
                  <c:v>23810</c:v>
                </c:pt>
                <c:pt idx="2282">
                  <c:v>23820</c:v>
                </c:pt>
                <c:pt idx="2283">
                  <c:v>23830</c:v>
                </c:pt>
                <c:pt idx="2284">
                  <c:v>23840</c:v>
                </c:pt>
                <c:pt idx="2285">
                  <c:v>23850</c:v>
                </c:pt>
                <c:pt idx="2286">
                  <c:v>23860</c:v>
                </c:pt>
                <c:pt idx="2287">
                  <c:v>23870</c:v>
                </c:pt>
                <c:pt idx="2288">
                  <c:v>23880</c:v>
                </c:pt>
                <c:pt idx="2289">
                  <c:v>23890</c:v>
                </c:pt>
                <c:pt idx="2290">
                  <c:v>23900</c:v>
                </c:pt>
                <c:pt idx="2291">
                  <c:v>23910</c:v>
                </c:pt>
                <c:pt idx="2292">
                  <c:v>23920</c:v>
                </c:pt>
                <c:pt idx="2293">
                  <c:v>23930</c:v>
                </c:pt>
                <c:pt idx="2294">
                  <c:v>23940</c:v>
                </c:pt>
                <c:pt idx="2295">
                  <c:v>23950</c:v>
                </c:pt>
                <c:pt idx="2296">
                  <c:v>23960</c:v>
                </c:pt>
                <c:pt idx="2297">
                  <c:v>23970</c:v>
                </c:pt>
                <c:pt idx="2298">
                  <c:v>23980</c:v>
                </c:pt>
                <c:pt idx="2299">
                  <c:v>23990</c:v>
                </c:pt>
                <c:pt idx="2300">
                  <c:v>24000</c:v>
                </c:pt>
                <c:pt idx="2301">
                  <c:v>24010</c:v>
                </c:pt>
                <c:pt idx="2302">
                  <c:v>24020</c:v>
                </c:pt>
                <c:pt idx="2303">
                  <c:v>24030</c:v>
                </c:pt>
                <c:pt idx="2304">
                  <c:v>24040</c:v>
                </c:pt>
                <c:pt idx="2305">
                  <c:v>24050</c:v>
                </c:pt>
                <c:pt idx="2306">
                  <c:v>24060</c:v>
                </c:pt>
                <c:pt idx="2307">
                  <c:v>24070</c:v>
                </c:pt>
                <c:pt idx="2308">
                  <c:v>24080</c:v>
                </c:pt>
                <c:pt idx="2309">
                  <c:v>24090</c:v>
                </c:pt>
                <c:pt idx="2310">
                  <c:v>24100</c:v>
                </c:pt>
                <c:pt idx="2311">
                  <c:v>24110</c:v>
                </c:pt>
                <c:pt idx="2312">
                  <c:v>24120</c:v>
                </c:pt>
                <c:pt idx="2313">
                  <c:v>24130</c:v>
                </c:pt>
                <c:pt idx="2314">
                  <c:v>24140</c:v>
                </c:pt>
                <c:pt idx="2315">
                  <c:v>24150</c:v>
                </c:pt>
                <c:pt idx="2316">
                  <c:v>24160</c:v>
                </c:pt>
                <c:pt idx="2317">
                  <c:v>24170</c:v>
                </c:pt>
                <c:pt idx="2318">
                  <c:v>24180</c:v>
                </c:pt>
                <c:pt idx="2319">
                  <c:v>24190</c:v>
                </c:pt>
                <c:pt idx="2320">
                  <c:v>24200</c:v>
                </c:pt>
                <c:pt idx="2321">
                  <c:v>24210</c:v>
                </c:pt>
                <c:pt idx="2322">
                  <c:v>24220</c:v>
                </c:pt>
                <c:pt idx="2323">
                  <c:v>24230</c:v>
                </c:pt>
                <c:pt idx="2324">
                  <c:v>24240</c:v>
                </c:pt>
                <c:pt idx="2325">
                  <c:v>24250</c:v>
                </c:pt>
                <c:pt idx="2326">
                  <c:v>24260</c:v>
                </c:pt>
                <c:pt idx="2327">
                  <c:v>24270</c:v>
                </c:pt>
                <c:pt idx="2328">
                  <c:v>24280</c:v>
                </c:pt>
                <c:pt idx="2329">
                  <c:v>24290</c:v>
                </c:pt>
                <c:pt idx="2330">
                  <c:v>24300</c:v>
                </c:pt>
                <c:pt idx="2331">
                  <c:v>24310</c:v>
                </c:pt>
                <c:pt idx="2332">
                  <c:v>24320</c:v>
                </c:pt>
                <c:pt idx="2333">
                  <c:v>24330</c:v>
                </c:pt>
                <c:pt idx="2334">
                  <c:v>24340</c:v>
                </c:pt>
                <c:pt idx="2335">
                  <c:v>24350</c:v>
                </c:pt>
                <c:pt idx="2336">
                  <c:v>24360</c:v>
                </c:pt>
                <c:pt idx="2337">
                  <c:v>24370</c:v>
                </c:pt>
                <c:pt idx="2338">
                  <c:v>24380</c:v>
                </c:pt>
                <c:pt idx="2339">
                  <c:v>24390</c:v>
                </c:pt>
                <c:pt idx="2340">
                  <c:v>24400</c:v>
                </c:pt>
                <c:pt idx="2341">
                  <c:v>24410</c:v>
                </c:pt>
                <c:pt idx="2342">
                  <c:v>24420</c:v>
                </c:pt>
                <c:pt idx="2343">
                  <c:v>24430</c:v>
                </c:pt>
                <c:pt idx="2344">
                  <c:v>24440</c:v>
                </c:pt>
                <c:pt idx="2345">
                  <c:v>24450</c:v>
                </c:pt>
                <c:pt idx="2346">
                  <c:v>24460</c:v>
                </c:pt>
                <c:pt idx="2347">
                  <c:v>24470</c:v>
                </c:pt>
                <c:pt idx="2348">
                  <c:v>24480</c:v>
                </c:pt>
                <c:pt idx="2349">
                  <c:v>24490</c:v>
                </c:pt>
                <c:pt idx="2350">
                  <c:v>24500</c:v>
                </c:pt>
                <c:pt idx="2351">
                  <c:v>24510</c:v>
                </c:pt>
                <c:pt idx="2352">
                  <c:v>24520</c:v>
                </c:pt>
                <c:pt idx="2353">
                  <c:v>24530</c:v>
                </c:pt>
                <c:pt idx="2354">
                  <c:v>24540</c:v>
                </c:pt>
                <c:pt idx="2355">
                  <c:v>24550</c:v>
                </c:pt>
                <c:pt idx="2356">
                  <c:v>24560</c:v>
                </c:pt>
                <c:pt idx="2357">
                  <c:v>24570</c:v>
                </c:pt>
                <c:pt idx="2358">
                  <c:v>24580</c:v>
                </c:pt>
                <c:pt idx="2359">
                  <c:v>24590</c:v>
                </c:pt>
                <c:pt idx="2360">
                  <c:v>24600</c:v>
                </c:pt>
                <c:pt idx="2361">
                  <c:v>24610</c:v>
                </c:pt>
                <c:pt idx="2362">
                  <c:v>24620</c:v>
                </c:pt>
                <c:pt idx="2363">
                  <c:v>24630</c:v>
                </c:pt>
                <c:pt idx="2364">
                  <c:v>24640</c:v>
                </c:pt>
                <c:pt idx="2365">
                  <c:v>24650</c:v>
                </c:pt>
                <c:pt idx="2366">
                  <c:v>24660</c:v>
                </c:pt>
                <c:pt idx="2367">
                  <c:v>24670</c:v>
                </c:pt>
                <c:pt idx="2368">
                  <c:v>24680</c:v>
                </c:pt>
                <c:pt idx="2369">
                  <c:v>24690</c:v>
                </c:pt>
                <c:pt idx="2370">
                  <c:v>24700</c:v>
                </c:pt>
                <c:pt idx="2371">
                  <c:v>24710</c:v>
                </c:pt>
                <c:pt idx="2372">
                  <c:v>24720</c:v>
                </c:pt>
                <c:pt idx="2373">
                  <c:v>24730</c:v>
                </c:pt>
                <c:pt idx="2374">
                  <c:v>24740</c:v>
                </c:pt>
                <c:pt idx="2375">
                  <c:v>24750</c:v>
                </c:pt>
                <c:pt idx="2376">
                  <c:v>24760</c:v>
                </c:pt>
                <c:pt idx="2377">
                  <c:v>24770</c:v>
                </c:pt>
                <c:pt idx="2378">
                  <c:v>24780</c:v>
                </c:pt>
                <c:pt idx="2379">
                  <c:v>24790</c:v>
                </c:pt>
                <c:pt idx="2380">
                  <c:v>24800</c:v>
                </c:pt>
                <c:pt idx="2381">
                  <c:v>24810</c:v>
                </c:pt>
                <c:pt idx="2382">
                  <c:v>24820</c:v>
                </c:pt>
                <c:pt idx="2383">
                  <c:v>24830</c:v>
                </c:pt>
                <c:pt idx="2384">
                  <c:v>24840</c:v>
                </c:pt>
                <c:pt idx="2385">
                  <c:v>24850</c:v>
                </c:pt>
                <c:pt idx="2386">
                  <c:v>24860</c:v>
                </c:pt>
                <c:pt idx="2387">
                  <c:v>24870</c:v>
                </c:pt>
                <c:pt idx="2388">
                  <c:v>24880</c:v>
                </c:pt>
                <c:pt idx="2389">
                  <c:v>24890</c:v>
                </c:pt>
                <c:pt idx="2390">
                  <c:v>24900</c:v>
                </c:pt>
                <c:pt idx="2391">
                  <c:v>24910</c:v>
                </c:pt>
                <c:pt idx="2392">
                  <c:v>24920</c:v>
                </c:pt>
                <c:pt idx="2393">
                  <c:v>24930</c:v>
                </c:pt>
                <c:pt idx="2394">
                  <c:v>24940</c:v>
                </c:pt>
                <c:pt idx="2395">
                  <c:v>24950</c:v>
                </c:pt>
                <c:pt idx="2396">
                  <c:v>24960</c:v>
                </c:pt>
                <c:pt idx="2397">
                  <c:v>24970</c:v>
                </c:pt>
                <c:pt idx="2398">
                  <c:v>24980</c:v>
                </c:pt>
                <c:pt idx="2399">
                  <c:v>24990</c:v>
                </c:pt>
                <c:pt idx="2400">
                  <c:v>25000</c:v>
                </c:pt>
                <c:pt idx="2401">
                  <c:v>25010</c:v>
                </c:pt>
                <c:pt idx="2402">
                  <c:v>25020</c:v>
                </c:pt>
                <c:pt idx="2403">
                  <c:v>25030</c:v>
                </c:pt>
                <c:pt idx="2404">
                  <c:v>25040</c:v>
                </c:pt>
                <c:pt idx="2405">
                  <c:v>25050</c:v>
                </c:pt>
                <c:pt idx="2406">
                  <c:v>25060</c:v>
                </c:pt>
                <c:pt idx="2407">
                  <c:v>25070</c:v>
                </c:pt>
                <c:pt idx="2408">
                  <c:v>25080</c:v>
                </c:pt>
                <c:pt idx="2409">
                  <c:v>25090</c:v>
                </c:pt>
                <c:pt idx="2410">
                  <c:v>25100</c:v>
                </c:pt>
                <c:pt idx="2411">
                  <c:v>25110</c:v>
                </c:pt>
                <c:pt idx="2412">
                  <c:v>25120</c:v>
                </c:pt>
                <c:pt idx="2413">
                  <c:v>25130</c:v>
                </c:pt>
                <c:pt idx="2414">
                  <c:v>25140</c:v>
                </c:pt>
                <c:pt idx="2415">
                  <c:v>25150</c:v>
                </c:pt>
                <c:pt idx="2416">
                  <c:v>25160</c:v>
                </c:pt>
                <c:pt idx="2417">
                  <c:v>25170</c:v>
                </c:pt>
                <c:pt idx="2418">
                  <c:v>25180</c:v>
                </c:pt>
                <c:pt idx="2419">
                  <c:v>25190</c:v>
                </c:pt>
                <c:pt idx="2420">
                  <c:v>25200</c:v>
                </c:pt>
                <c:pt idx="2421">
                  <c:v>25210</c:v>
                </c:pt>
                <c:pt idx="2422">
                  <c:v>25220</c:v>
                </c:pt>
                <c:pt idx="2423">
                  <c:v>25230</c:v>
                </c:pt>
                <c:pt idx="2424">
                  <c:v>25240</c:v>
                </c:pt>
                <c:pt idx="2425">
                  <c:v>25250</c:v>
                </c:pt>
                <c:pt idx="2426">
                  <c:v>25260</c:v>
                </c:pt>
                <c:pt idx="2427">
                  <c:v>25270</c:v>
                </c:pt>
                <c:pt idx="2428">
                  <c:v>25280</c:v>
                </c:pt>
                <c:pt idx="2429">
                  <c:v>25290</c:v>
                </c:pt>
                <c:pt idx="2430">
                  <c:v>25300</c:v>
                </c:pt>
                <c:pt idx="2431">
                  <c:v>25310</c:v>
                </c:pt>
                <c:pt idx="2432">
                  <c:v>25320</c:v>
                </c:pt>
                <c:pt idx="2433">
                  <c:v>25330</c:v>
                </c:pt>
                <c:pt idx="2434">
                  <c:v>25340</c:v>
                </c:pt>
                <c:pt idx="2435">
                  <c:v>25350</c:v>
                </c:pt>
                <c:pt idx="2436">
                  <c:v>25360</c:v>
                </c:pt>
                <c:pt idx="2437">
                  <c:v>25370</c:v>
                </c:pt>
                <c:pt idx="2438">
                  <c:v>25380</c:v>
                </c:pt>
                <c:pt idx="2439">
                  <c:v>25390</c:v>
                </c:pt>
                <c:pt idx="2440">
                  <c:v>25400</c:v>
                </c:pt>
                <c:pt idx="2441">
                  <c:v>25410</c:v>
                </c:pt>
                <c:pt idx="2442">
                  <c:v>25420</c:v>
                </c:pt>
                <c:pt idx="2443">
                  <c:v>25430</c:v>
                </c:pt>
                <c:pt idx="2444">
                  <c:v>25440</c:v>
                </c:pt>
                <c:pt idx="2445">
                  <c:v>25450</c:v>
                </c:pt>
                <c:pt idx="2446">
                  <c:v>25460</c:v>
                </c:pt>
                <c:pt idx="2447">
                  <c:v>25470</c:v>
                </c:pt>
                <c:pt idx="2448">
                  <c:v>25480</c:v>
                </c:pt>
                <c:pt idx="2449">
                  <c:v>25490</c:v>
                </c:pt>
                <c:pt idx="2450">
                  <c:v>25500</c:v>
                </c:pt>
                <c:pt idx="2451">
                  <c:v>25510</c:v>
                </c:pt>
                <c:pt idx="2452">
                  <c:v>25520</c:v>
                </c:pt>
                <c:pt idx="2453">
                  <c:v>25530</c:v>
                </c:pt>
                <c:pt idx="2454">
                  <c:v>25540</c:v>
                </c:pt>
                <c:pt idx="2455">
                  <c:v>25550</c:v>
                </c:pt>
                <c:pt idx="2456">
                  <c:v>25560</c:v>
                </c:pt>
                <c:pt idx="2457">
                  <c:v>25570</c:v>
                </c:pt>
                <c:pt idx="2458">
                  <c:v>25580</c:v>
                </c:pt>
                <c:pt idx="2459">
                  <c:v>25590</c:v>
                </c:pt>
                <c:pt idx="2460">
                  <c:v>25600</c:v>
                </c:pt>
                <c:pt idx="2461">
                  <c:v>25610</c:v>
                </c:pt>
                <c:pt idx="2462">
                  <c:v>25620</c:v>
                </c:pt>
                <c:pt idx="2463">
                  <c:v>25630</c:v>
                </c:pt>
                <c:pt idx="2464">
                  <c:v>25640</c:v>
                </c:pt>
                <c:pt idx="2465">
                  <c:v>25650</c:v>
                </c:pt>
                <c:pt idx="2466">
                  <c:v>25660</c:v>
                </c:pt>
                <c:pt idx="2467">
                  <c:v>25670</c:v>
                </c:pt>
                <c:pt idx="2468">
                  <c:v>25680</c:v>
                </c:pt>
                <c:pt idx="2469">
                  <c:v>25690</c:v>
                </c:pt>
                <c:pt idx="2470">
                  <c:v>25700</c:v>
                </c:pt>
                <c:pt idx="2471">
                  <c:v>25710</c:v>
                </c:pt>
                <c:pt idx="2472">
                  <c:v>25720</c:v>
                </c:pt>
                <c:pt idx="2473">
                  <c:v>25730</c:v>
                </c:pt>
                <c:pt idx="2474">
                  <c:v>25740</c:v>
                </c:pt>
                <c:pt idx="2475">
                  <c:v>25750</c:v>
                </c:pt>
                <c:pt idx="2476">
                  <c:v>25760</c:v>
                </c:pt>
                <c:pt idx="2477">
                  <c:v>25770</c:v>
                </c:pt>
                <c:pt idx="2478">
                  <c:v>25780</c:v>
                </c:pt>
                <c:pt idx="2479">
                  <c:v>25790</c:v>
                </c:pt>
                <c:pt idx="2480">
                  <c:v>25800</c:v>
                </c:pt>
                <c:pt idx="2481">
                  <c:v>25810</c:v>
                </c:pt>
                <c:pt idx="2482">
                  <c:v>25820</c:v>
                </c:pt>
                <c:pt idx="2483">
                  <c:v>25830</c:v>
                </c:pt>
                <c:pt idx="2484">
                  <c:v>25840</c:v>
                </c:pt>
                <c:pt idx="2485">
                  <c:v>25850</c:v>
                </c:pt>
                <c:pt idx="2486">
                  <c:v>25860</c:v>
                </c:pt>
                <c:pt idx="2487">
                  <c:v>25870</c:v>
                </c:pt>
                <c:pt idx="2488">
                  <c:v>25880</c:v>
                </c:pt>
                <c:pt idx="2489">
                  <c:v>25890</c:v>
                </c:pt>
                <c:pt idx="2490">
                  <c:v>25900</c:v>
                </c:pt>
                <c:pt idx="2491">
                  <c:v>25910</c:v>
                </c:pt>
                <c:pt idx="2492">
                  <c:v>25920</c:v>
                </c:pt>
                <c:pt idx="2493">
                  <c:v>25930</c:v>
                </c:pt>
                <c:pt idx="2494">
                  <c:v>25940</c:v>
                </c:pt>
                <c:pt idx="2495">
                  <c:v>25950</c:v>
                </c:pt>
                <c:pt idx="2496">
                  <c:v>25960</c:v>
                </c:pt>
                <c:pt idx="2497">
                  <c:v>25970</c:v>
                </c:pt>
                <c:pt idx="2498">
                  <c:v>25980</c:v>
                </c:pt>
                <c:pt idx="2499">
                  <c:v>25990</c:v>
                </c:pt>
                <c:pt idx="2500">
                  <c:v>26000</c:v>
                </c:pt>
                <c:pt idx="2501">
                  <c:v>26010</c:v>
                </c:pt>
                <c:pt idx="2502">
                  <c:v>26020</c:v>
                </c:pt>
                <c:pt idx="2503">
                  <c:v>26030</c:v>
                </c:pt>
                <c:pt idx="2504">
                  <c:v>26040</c:v>
                </c:pt>
                <c:pt idx="2505">
                  <c:v>26050</c:v>
                </c:pt>
                <c:pt idx="2506">
                  <c:v>26060</c:v>
                </c:pt>
                <c:pt idx="2507">
                  <c:v>26070</c:v>
                </c:pt>
                <c:pt idx="2508">
                  <c:v>26080</c:v>
                </c:pt>
                <c:pt idx="2509">
                  <c:v>26090</c:v>
                </c:pt>
                <c:pt idx="2510">
                  <c:v>26100</c:v>
                </c:pt>
                <c:pt idx="2511">
                  <c:v>26110</c:v>
                </c:pt>
                <c:pt idx="2512">
                  <c:v>26120</c:v>
                </c:pt>
                <c:pt idx="2513">
                  <c:v>26130</c:v>
                </c:pt>
                <c:pt idx="2514">
                  <c:v>26140</c:v>
                </c:pt>
                <c:pt idx="2515">
                  <c:v>26150</c:v>
                </c:pt>
                <c:pt idx="2516">
                  <c:v>26160</c:v>
                </c:pt>
                <c:pt idx="2517">
                  <c:v>26170</c:v>
                </c:pt>
                <c:pt idx="2518">
                  <c:v>26180</c:v>
                </c:pt>
                <c:pt idx="2519">
                  <c:v>26190</c:v>
                </c:pt>
                <c:pt idx="2520">
                  <c:v>26200</c:v>
                </c:pt>
                <c:pt idx="2521">
                  <c:v>26210</c:v>
                </c:pt>
                <c:pt idx="2522">
                  <c:v>26220</c:v>
                </c:pt>
                <c:pt idx="2523">
                  <c:v>26230</c:v>
                </c:pt>
                <c:pt idx="2524">
                  <c:v>26240</c:v>
                </c:pt>
                <c:pt idx="2525">
                  <c:v>26250</c:v>
                </c:pt>
                <c:pt idx="2526">
                  <c:v>26260</c:v>
                </c:pt>
                <c:pt idx="2527">
                  <c:v>26270</c:v>
                </c:pt>
                <c:pt idx="2528">
                  <c:v>26280</c:v>
                </c:pt>
                <c:pt idx="2529">
                  <c:v>26290</c:v>
                </c:pt>
                <c:pt idx="2530">
                  <c:v>26300</c:v>
                </c:pt>
                <c:pt idx="2531">
                  <c:v>26310</c:v>
                </c:pt>
                <c:pt idx="2532">
                  <c:v>26320</c:v>
                </c:pt>
                <c:pt idx="2533">
                  <c:v>26330</c:v>
                </c:pt>
                <c:pt idx="2534">
                  <c:v>26340</c:v>
                </c:pt>
                <c:pt idx="2535">
                  <c:v>26350</c:v>
                </c:pt>
                <c:pt idx="2536">
                  <c:v>26360</c:v>
                </c:pt>
                <c:pt idx="2537">
                  <c:v>26370</c:v>
                </c:pt>
                <c:pt idx="2538">
                  <c:v>26380</c:v>
                </c:pt>
                <c:pt idx="2539">
                  <c:v>26390</c:v>
                </c:pt>
                <c:pt idx="2540">
                  <c:v>26400</c:v>
                </c:pt>
                <c:pt idx="2541">
                  <c:v>26410</c:v>
                </c:pt>
                <c:pt idx="2542">
                  <c:v>26420</c:v>
                </c:pt>
                <c:pt idx="2543">
                  <c:v>26430</c:v>
                </c:pt>
                <c:pt idx="2544">
                  <c:v>26440</c:v>
                </c:pt>
                <c:pt idx="2545">
                  <c:v>26450</c:v>
                </c:pt>
                <c:pt idx="2546">
                  <c:v>26460</c:v>
                </c:pt>
                <c:pt idx="2547">
                  <c:v>26470</c:v>
                </c:pt>
                <c:pt idx="2548">
                  <c:v>26480</c:v>
                </c:pt>
                <c:pt idx="2549">
                  <c:v>26490</c:v>
                </c:pt>
                <c:pt idx="2550">
                  <c:v>26500</c:v>
                </c:pt>
                <c:pt idx="2551">
                  <c:v>26510</c:v>
                </c:pt>
                <c:pt idx="2552">
                  <c:v>26520</c:v>
                </c:pt>
                <c:pt idx="2553">
                  <c:v>26530</c:v>
                </c:pt>
                <c:pt idx="2554">
                  <c:v>26540</c:v>
                </c:pt>
                <c:pt idx="2555">
                  <c:v>26550</c:v>
                </c:pt>
                <c:pt idx="2556">
                  <c:v>26560</c:v>
                </c:pt>
                <c:pt idx="2557">
                  <c:v>26570</c:v>
                </c:pt>
                <c:pt idx="2558">
                  <c:v>26580</c:v>
                </c:pt>
                <c:pt idx="2559">
                  <c:v>26590</c:v>
                </c:pt>
                <c:pt idx="2560">
                  <c:v>26600</c:v>
                </c:pt>
                <c:pt idx="2561">
                  <c:v>26610</c:v>
                </c:pt>
                <c:pt idx="2562">
                  <c:v>26620</c:v>
                </c:pt>
                <c:pt idx="2563">
                  <c:v>26630</c:v>
                </c:pt>
                <c:pt idx="2564">
                  <c:v>26640</c:v>
                </c:pt>
                <c:pt idx="2565">
                  <c:v>26650</c:v>
                </c:pt>
                <c:pt idx="2566">
                  <c:v>26660</c:v>
                </c:pt>
                <c:pt idx="2567">
                  <c:v>26670</c:v>
                </c:pt>
                <c:pt idx="2568">
                  <c:v>26680</c:v>
                </c:pt>
                <c:pt idx="2569">
                  <c:v>26690</c:v>
                </c:pt>
                <c:pt idx="2570">
                  <c:v>26700</c:v>
                </c:pt>
                <c:pt idx="2571">
                  <c:v>26710</c:v>
                </c:pt>
                <c:pt idx="2572">
                  <c:v>26720</c:v>
                </c:pt>
                <c:pt idx="2573">
                  <c:v>26730</c:v>
                </c:pt>
                <c:pt idx="2574">
                  <c:v>26740</c:v>
                </c:pt>
                <c:pt idx="2575">
                  <c:v>26750</c:v>
                </c:pt>
                <c:pt idx="2576">
                  <c:v>26760</c:v>
                </c:pt>
                <c:pt idx="2577">
                  <c:v>26770</c:v>
                </c:pt>
                <c:pt idx="2578">
                  <c:v>26780</c:v>
                </c:pt>
                <c:pt idx="2579">
                  <c:v>26790</c:v>
                </c:pt>
                <c:pt idx="2580">
                  <c:v>26800</c:v>
                </c:pt>
                <c:pt idx="2581">
                  <c:v>26810</c:v>
                </c:pt>
                <c:pt idx="2582">
                  <c:v>26820</c:v>
                </c:pt>
                <c:pt idx="2583">
                  <c:v>26830</c:v>
                </c:pt>
                <c:pt idx="2584">
                  <c:v>26840</c:v>
                </c:pt>
                <c:pt idx="2585">
                  <c:v>26850</c:v>
                </c:pt>
                <c:pt idx="2586">
                  <c:v>26860</c:v>
                </c:pt>
                <c:pt idx="2587">
                  <c:v>26870</c:v>
                </c:pt>
                <c:pt idx="2588">
                  <c:v>26880</c:v>
                </c:pt>
                <c:pt idx="2589">
                  <c:v>26890</c:v>
                </c:pt>
                <c:pt idx="2590">
                  <c:v>26900</c:v>
                </c:pt>
                <c:pt idx="2591">
                  <c:v>26910</c:v>
                </c:pt>
                <c:pt idx="2592">
                  <c:v>26920</c:v>
                </c:pt>
                <c:pt idx="2593">
                  <c:v>26930</c:v>
                </c:pt>
                <c:pt idx="2594">
                  <c:v>26940</c:v>
                </c:pt>
                <c:pt idx="2595">
                  <c:v>26950</c:v>
                </c:pt>
                <c:pt idx="2596">
                  <c:v>26960</c:v>
                </c:pt>
                <c:pt idx="2597">
                  <c:v>26970</c:v>
                </c:pt>
                <c:pt idx="2598">
                  <c:v>26980</c:v>
                </c:pt>
                <c:pt idx="2599">
                  <c:v>26990</c:v>
                </c:pt>
                <c:pt idx="2600">
                  <c:v>27000</c:v>
                </c:pt>
                <c:pt idx="2601">
                  <c:v>27010</c:v>
                </c:pt>
                <c:pt idx="2602">
                  <c:v>27020</c:v>
                </c:pt>
                <c:pt idx="2603">
                  <c:v>27030</c:v>
                </c:pt>
                <c:pt idx="2604">
                  <c:v>27040</c:v>
                </c:pt>
                <c:pt idx="2605">
                  <c:v>27050</c:v>
                </c:pt>
                <c:pt idx="2606">
                  <c:v>27060</c:v>
                </c:pt>
                <c:pt idx="2607">
                  <c:v>27070</c:v>
                </c:pt>
                <c:pt idx="2608">
                  <c:v>27080</c:v>
                </c:pt>
                <c:pt idx="2609">
                  <c:v>27090</c:v>
                </c:pt>
                <c:pt idx="2610">
                  <c:v>27100</c:v>
                </c:pt>
                <c:pt idx="2611">
                  <c:v>27110</c:v>
                </c:pt>
                <c:pt idx="2612">
                  <c:v>27120</c:v>
                </c:pt>
                <c:pt idx="2613">
                  <c:v>27130</c:v>
                </c:pt>
                <c:pt idx="2614">
                  <c:v>27140</c:v>
                </c:pt>
                <c:pt idx="2615">
                  <c:v>27150</c:v>
                </c:pt>
                <c:pt idx="2616">
                  <c:v>27160</c:v>
                </c:pt>
                <c:pt idx="2617">
                  <c:v>27170</c:v>
                </c:pt>
                <c:pt idx="2618">
                  <c:v>27180</c:v>
                </c:pt>
                <c:pt idx="2619">
                  <c:v>27190</c:v>
                </c:pt>
                <c:pt idx="2620">
                  <c:v>27200</c:v>
                </c:pt>
                <c:pt idx="2621">
                  <c:v>27210</c:v>
                </c:pt>
                <c:pt idx="2622">
                  <c:v>27220</c:v>
                </c:pt>
                <c:pt idx="2623">
                  <c:v>27230</c:v>
                </c:pt>
                <c:pt idx="2624">
                  <c:v>27240</c:v>
                </c:pt>
                <c:pt idx="2625">
                  <c:v>27250</c:v>
                </c:pt>
                <c:pt idx="2626">
                  <c:v>27260</c:v>
                </c:pt>
                <c:pt idx="2627">
                  <c:v>27270</c:v>
                </c:pt>
                <c:pt idx="2628">
                  <c:v>27280</c:v>
                </c:pt>
                <c:pt idx="2629">
                  <c:v>27290</c:v>
                </c:pt>
                <c:pt idx="2630">
                  <c:v>27300</c:v>
                </c:pt>
                <c:pt idx="2631">
                  <c:v>27310</c:v>
                </c:pt>
                <c:pt idx="2632">
                  <c:v>27320</c:v>
                </c:pt>
                <c:pt idx="2633">
                  <c:v>27330</c:v>
                </c:pt>
                <c:pt idx="2634">
                  <c:v>27340</c:v>
                </c:pt>
                <c:pt idx="2635">
                  <c:v>27350</c:v>
                </c:pt>
                <c:pt idx="2636">
                  <c:v>27360</c:v>
                </c:pt>
                <c:pt idx="2637">
                  <c:v>27370</c:v>
                </c:pt>
                <c:pt idx="2638">
                  <c:v>27380</c:v>
                </c:pt>
                <c:pt idx="2639">
                  <c:v>27390</c:v>
                </c:pt>
                <c:pt idx="2640">
                  <c:v>27400</c:v>
                </c:pt>
                <c:pt idx="2641">
                  <c:v>27410</c:v>
                </c:pt>
                <c:pt idx="2642">
                  <c:v>27420</c:v>
                </c:pt>
                <c:pt idx="2643">
                  <c:v>27430</c:v>
                </c:pt>
                <c:pt idx="2644">
                  <c:v>27440</c:v>
                </c:pt>
                <c:pt idx="2645">
                  <c:v>27450</c:v>
                </c:pt>
                <c:pt idx="2646">
                  <c:v>27460</c:v>
                </c:pt>
                <c:pt idx="2647">
                  <c:v>27470</c:v>
                </c:pt>
                <c:pt idx="2648">
                  <c:v>27480</c:v>
                </c:pt>
                <c:pt idx="2649">
                  <c:v>27490</c:v>
                </c:pt>
                <c:pt idx="2650">
                  <c:v>27500</c:v>
                </c:pt>
                <c:pt idx="2651">
                  <c:v>27510</c:v>
                </c:pt>
                <c:pt idx="2652">
                  <c:v>27520</c:v>
                </c:pt>
                <c:pt idx="2653">
                  <c:v>27530</c:v>
                </c:pt>
                <c:pt idx="2654">
                  <c:v>27540</c:v>
                </c:pt>
                <c:pt idx="2655">
                  <c:v>27550</c:v>
                </c:pt>
                <c:pt idx="2656">
                  <c:v>27560</c:v>
                </c:pt>
                <c:pt idx="2657">
                  <c:v>27570</c:v>
                </c:pt>
                <c:pt idx="2658">
                  <c:v>27580</c:v>
                </c:pt>
                <c:pt idx="2659">
                  <c:v>27590</c:v>
                </c:pt>
                <c:pt idx="2660">
                  <c:v>27600</c:v>
                </c:pt>
                <c:pt idx="2661">
                  <c:v>27610</c:v>
                </c:pt>
                <c:pt idx="2662">
                  <c:v>27620</c:v>
                </c:pt>
                <c:pt idx="2663">
                  <c:v>27630</c:v>
                </c:pt>
                <c:pt idx="2664">
                  <c:v>27640</c:v>
                </c:pt>
                <c:pt idx="2665">
                  <c:v>27650</c:v>
                </c:pt>
                <c:pt idx="2666">
                  <c:v>27660</c:v>
                </c:pt>
                <c:pt idx="2667">
                  <c:v>27670</c:v>
                </c:pt>
                <c:pt idx="2668">
                  <c:v>27680</c:v>
                </c:pt>
                <c:pt idx="2669">
                  <c:v>27690</c:v>
                </c:pt>
                <c:pt idx="2670">
                  <c:v>27700</c:v>
                </c:pt>
                <c:pt idx="2671">
                  <c:v>27710</c:v>
                </c:pt>
                <c:pt idx="2672">
                  <c:v>27720</c:v>
                </c:pt>
                <c:pt idx="2673">
                  <c:v>27730</c:v>
                </c:pt>
                <c:pt idx="2674">
                  <c:v>27740</c:v>
                </c:pt>
                <c:pt idx="2675">
                  <c:v>27750</c:v>
                </c:pt>
                <c:pt idx="2676">
                  <c:v>27760</c:v>
                </c:pt>
                <c:pt idx="2677">
                  <c:v>27770</c:v>
                </c:pt>
                <c:pt idx="2678">
                  <c:v>27780</c:v>
                </c:pt>
                <c:pt idx="2679">
                  <c:v>27790</c:v>
                </c:pt>
                <c:pt idx="2680">
                  <c:v>27800</c:v>
                </c:pt>
                <c:pt idx="2681">
                  <c:v>27810</c:v>
                </c:pt>
                <c:pt idx="2682">
                  <c:v>27820</c:v>
                </c:pt>
                <c:pt idx="2683">
                  <c:v>27830</c:v>
                </c:pt>
                <c:pt idx="2684">
                  <c:v>27840</c:v>
                </c:pt>
                <c:pt idx="2685">
                  <c:v>27850</c:v>
                </c:pt>
                <c:pt idx="2686">
                  <c:v>27860</c:v>
                </c:pt>
                <c:pt idx="2687">
                  <c:v>27870</c:v>
                </c:pt>
                <c:pt idx="2688">
                  <c:v>27880</c:v>
                </c:pt>
                <c:pt idx="2689">
                  <c:v>27890</c:v>
                </c:pt>
                <c:pt idx="2690">
                  <c:v>27900</c:v>
                </c:pt>
                <c:pt idx="2691">
                  <c:v>27910</c:v>
                </c:pt>
                <c:pt idx="2692">
                  <c:v>27920</c:v>
                </c:pt>
                <c:pt idx="2693">
                  <c:v>27930</c:v>
                </c:pt>
                <c:pt idx="2694">
                  <c:v>27940</c:v>
                </c:pt>
                <c:pt idx="2695">
                  <c:v>27950</c:v>
                </c:pt>
                <c:pt idx="2696">
                  <c:v>27960</c:v>
                </c:pt>
                <c:pt idx="2697">
                  <c:v>27970</c:v>
                </c:pt>
                <c:pt idx="2698">
                  <c:v>27980</c:v>
                </c:pt>
                <c:pt idx="2699">
                  <c:v>27990</c:v>
                </c:pt>
                <c:pt idx="2700">
                  <c:v>28000</c:v>
                </c:pt>
                <c:pt idx="2701">
                  <c:v>28010</c:v>
                </c:pt>
                <c:pt idx="2702">
                  <c:v>28020</c:v>
                </c:pt>
                <c:pt idx="2703">
                  <c:v>28030</c:v>
                </c:pt>
                <c:pt idx="2704">
                  <c:v>28040</c:v>
                </c:pt>
                <c:pt idx="2705">
                  <c:v>28050</c:v>
                </c:pt>
                <c:pt idx="2706">
                  <c:v>28060</c:v>
                </c:pt>
                <c:pt idx="2707">
                  <c:v>28070</c:v>
                </c:pt>
                <c:pt idx="2708">
                  <c:v>28080</c:v>
                </c:pt>
                <c:pt idx="2709">
                  <c:v>28090</c:v>
                </c:pt>
                <c:pt idx="2710">
                  <c:v>28100</c:v>
                </c:pt>
                <c:pt idx="2711">
                  <c:v>28110</c:v>
                </c:pt>
                <c:pt idx="2712">
                  <c:v>28120</c:v>
                </c:pt>
                <c:pt idx="2713">
                  <c:v>28130</c:v>
                </c:pt>
                <c:pt idx="2714">
                  <c:v>28140</c:v>
                </c:pt>
                <c:pt idx="2715">
                  <c:v>28150</c:v>
                </c:pt>
                <c:pt idx="2716">
                  <c:v>28160</c:v>
                </c:pt>
                <c:pt idx="2717">
                  <c:v>28170</c:v>
                </c:pt>
                <c:pt idx="2718">
                  <c:v>28180</c:v>
                </c:pt>
                <c:pt idx="2719">
                  <c:v>28190</c:v>
                </c:pt>
                <c:pt idx="2720">
                  <c:v>28200</c:v>
                </c:pt>
                <c:pt idx="2721">
                  <c:v>28210</c:v>
                </c:pt>
                <c:pt idx="2722">
                  <c:v>28220</c:v>
                </c:pt>
                <c:pt idx="2723">
                  <c:v>28230</c:v>
                </c:pt>
                <c:pt idx="2724">
                  <c:v>28240</c:v>
                </c:pt>
                <c:pt idx="2725">
                  <c:v>28250</c:v>
                </c:pt>
                <c:pt idx="2726">
                  <c:v>28260</c:v>
                </c:pt>
                <c:pt idx="2727">
                  <c:v>28270</c:v>
                </c:pt>
                <c:pt idx="2728">
                  <c:v>28280</c:v>
                </c:pt>
                <c:pt idx="2729">
                  <c:v>28290</c:v>
                </c:pt>
                <c:pt idx="2730">
                  <c:v>28300</c:v>
                </c:pt>
                <c:pt idx="2731">
                  <c:v>28310</c:v>
                </c:pt>
                <c:pt idx="2732">
                  <c:v>28320</c:v>
                </c:pt>
                <c:pt idx="2733">
                  <c:v>28330</c:v>
                </c:pt>
                <c:pt idx="2734">
                  <c:v>28340</c:v>
                </c:pt>
                <c:pt idx="2735">
                  <c:v>28350</c:v>
                </c:pt>
                <c:pt idx="2736">
                  <c:v>28360</c:v>
                </c:pt>
                <c:pt idx="2737">
                  <c:v>28370</c:v>
                </c:pt>
                <c:pt idx="2738">
                  <c:v>28380</c:v>
                </c:pt>
                <c:pt idx="2739">
                  <c:v>28390</c:v>
                </c:pt>
                <c:pt idx="2740">
                  <c:v>28400</c:v>
                </c:pt>
                <c:pt idx="2741">
                  <c:v>28410</c:v>
                </c:pt>
                <c:pt idx="2742">
                  <c:v>28420</c:v>
                </c:pt>
                <c:pt idx="2743">
                  <c:v>28430</c:v>
                </c:pt>
                <c:pt idx="2744">
                  <c:v>28440</c:v>
                </c:pt>
                <c:pt idx="2745">
                  <c:v>28450</c:v>
                </c:pt>
                <c:pt idx="2746">
                  <c:v>28460</c:v>
                </c:pt>
                <c:pt idx="2747">
                  <c:v>28470</c:v>
                </c:pt>
                <c:pt idx="2748">
                  <c:v>28480</c:v>
                </c:pt>
                <c:pt idx="2749">
                  <c:v>28490</c:v>
                </c:pt>
                <c:pt idx="2750">
                  <c:v>28500</c:v>
                </c:pt>
                <c:pt idx="2751">
                  <c:v>28510</c:v>
                </c:pt>
                <c:pt idx="2752">
                  <c:v>28520</c:v>
                </c:pt>
                <c:pt idx="2753">
                  <c:v>28530</c:v>
                </c:pt>
                <c:pt idx="2754">
                  <c:v>28540</c:v>
                </c:pt>
                <c:pt idx="2755">
                  <c:v>28550</c:v>
                </c:pt>
                <c:pt idx="2756">
                  <c:v>28560</c:v>
                </c:pt>
                <c:pt idx="2757">
                  <c:v>28570</c:v>
                </c:pt>
                <c:pt idx="2758">
                  <c:v>28580</c:v>
                </c:pt>
                <c:pt idx="2759">
                  <c:v>28590</c:v>
                </c:pt>
                <c:pt idx="2760">
                  <c:v>28600</c:v>
                </c:pt>
                <c:pt idx="2761">
                  <c:v>28610</c:v>
                </c:pt>
                <c:pt idx="2762">
                  <c:v>28620</c:v>
                </c:pt>
                <c:pt idx="2763">
                  <c:v>28630</c:v>
                </c:pt>
                <c:pt idx="2764">
                  <c:v>28640</c:v>
                </c:pt>
                <c:pt idx="2765">
                  <c:v>28650</c:v>
                </c:pt>
                <c:pt idx="2766">
                  <c:v>28660</c:v>
                </c:pt>
                <c:pt idx="2767">
                  <c:v>28670</c:v>
                </c:pt>
                <c:pt idx="2768">
                  <c:v>28680</c:v>
                </c:pt>
                <c:pt idx="2769">
                  <c:v>28690</c:v>
                </c:pt>
                <c:pt idx="2770">
                  <c:v>28700</c:v>
                </c:pt>
                <c:pt idx="2771">
                  <c:v>28710</c:v>
                </c:pt>
                <c:pt idx="2772">
                  <c:v>28720</c:v>
                </c:pt>
                <c:pt idx="2773">
                  <c:v>28730</c:v>
                </c:pt>
                <c:pt idx="2774">
                  <c:v>28740</c:v>
                </c:pt>
                <c:pt idx="2775">
                  <c:v>28750</c:v>
                </c:pt>
                <c:pt idx="2776">
                  <c:v>28760</c:v>
                </c:pt>
                <c:pt idx="2777">
                  <c:v>28770</c:v>
                </c:pt>
                <c:pt idx="2778">
                  <c:v>28780</c:v>
                </c:pt>
                <c:pt idx="2779">
                  <c:v>28790</c:v>
                </c:pt>
                <c:pt idx="2780">
                  <c:v>28800</c:v>
                </c:pt>
                <c:pt idx="2781">
                  <c:v>28810</c:v>
                </c:pt>
                <c:pt idx="2782">
                  <c:v>28820</c:v>
                </c:pt>
                <c:pt idx="2783">
                  <c:v>28830</c:v>
                </c:pt>
                <c:pt idx="2784">
                  <c:v>28840</c:v>
                </c:pt>
                <c:pt idx="2785">
                  <c:v>28850</c:v>
                </c:pt>
                <c:pt idx="2786">
                  <c:v>28860</c:v>
                </c:pt>
                <c:pt idx="2787">
                  <c:v>28870</c:v>
                </c:pt>
                <c:pt idx="2788">
                  <c:v>28880</c:v>
                </c:pt>
                <c:pt idx="2789">
                  <c:v>28890</c:v>
                </c:pt>
                <c:pt idx="2790">
                  <c:v>28900</c:v>
                </c:pt>
                <c:pt idx="2791">
                  <c:v>28910</c:v>
                </c:pt>
                <c:pt idx="2792">
                  <c:v>28920</c:v>
                </c:pt>
                <c:pt idx="2793">
                  <c:v>28930</c:v>
                </c:pt>
                <c:pt idx="2794">
                  <c:v>28940</c:v>
                </c:pt>
                <c:pt idx="2795">
                  <c:v>28950</c:v>
                </c:pt>
                <c:pt idx="2796">
                  <c:v>28960</c:v>
                </c:pt>
                <c:pt idx="2797">
                  <c:v>28970</c:v>
                </c:pt>
                <c:pt idx="2798">
                  <c:v>28980</c:v>
                </c:pt>
                <c:pt idx="2799">
                  <c:v>28990</c:v>
                </c:pt>
                <c:pt idx="2800">
                  <c:v>29000</c:v>
                </c:pt>
                <c:pt idx="2801">
                  <c:v>29010</c:v>
                </c:pt>
                <c:pt idx="2802">
                  <c:v>29020</c:v>
                </c:pt>
                <c:pt idx="2803">
                  <c:v>29030</c:v>
                </c:pt>
                <c:pt idx="2804">
                  <c:v>29040</c:v>
                </c:pt>
                <c:pt idx="2805">
                  <c:v>29050</c:v>
                </c:pt>
                <c:pt idx="2806">
                  <c:v>29060</c:v>
                </c:pt>
                <c:pt idx="2807">
                  <c:v>29070</c:v>
                </c:pt>
                <c:pt idx="2808">
                  <c:v>29080</c:v>
                </c:pt>
                <c:pt idx="2809">
                  <c:v>29090</c:v>
                </c:pt>
                <c:pt idx="2810">
                  <c:v>29100</c:v>
                </c:pt>
                <c:pt idx="2811">
                  <c:v>29110</c:v>
                </c:pt>
                <c:pt idx="2812">
                  <c:v>29120</c:v>
                </c:pt>
                <c:pt idx="2813">
                  <c:v>29130</c:v>
                </c:pt>
                <c:pt idx="2814">
                  <c:v>29140</c:v>
                </c:pt>
                <c:pt idx="2815">
                  <c:v>29150</c:v>
                </c:pt>
                <c:pt idx="2816">
                  <c:v>29160</c:v>
                </c:pt>
                <c:pt idx="2817">
                  <c:v>29170</c:v>
                </c:pt>
                <c:pt idx="2818">
                  <c:v>29180</c:v>
                </c:pt>
                <c:pt idx="2819">
                  <c:v>29190</c:v>
                </c:pt>
                <c:pt idx="2820">
                  <c:v>29200</c:v>
                </c:pt>
                <c:pt idx="2821">
                  <c:v>29210</c:v>
                </c:pt>
                <c:pt idx="2822">
                  <c:v>29220</c:v>
                </c:pt>
                <c:pt idx="2823">
                  <c:v>29230</c:v>
                </c:pt>
                <c:pt idx="2824">
                  <c:v>29240</c:v>
                </c:pt>
                <c:pt idx="2825">
                  <c:v>29250</c:v>
                </c:pt>
                <c:pt idx="2826">
                  <c:v>29260</c:v>
                </c:pt>
                <c:pt idx="2827">
                  <c:v>29270</c:v>
                </c:pt>
                <c:pt idx="2828">
                  <c:v>29280</c:v>
                </c:pt>
                <c:pt idx="2829">
                  <c:v>29290</c:v>
                </c:pt>
                <c:pt idx="2830">
                  <c:v>29300</c:v>
                </c:pt>
                <c:pt idx="2831">
                  <c:v>29310</c:v>
                </c:pt>
                <c:pt idx="2832">
                  <c:v>29320</c:v>
                </c:pt>
                <c:pt idx="2833">
                  <c:v>29330</c:v>
                </c:pt>
                <c:pt idx="2834">
                  <c:v>29340</c:v>
                </c:pt>
                <c:pt idx="2835">
                  <c:v>29350</c:v>
                </c:pt>
                <c:pt idx="2836">
                  <c:v>29360</c:v>
                </c:pt>
                <c:pt idx="2837">
                  <c:v>29370</c:v>
                </c:pt>
                <c:pt idx="2838">
                  <c:v>29380</c:v>
                </c:pt>
                <c:pt idx="2839">
                  <c:v>29390</c:v>
                </c:pt>
                <c:pt idx="2840">
                  <c:v>29400</c:v>
                </c:pt>
                <c:pt idx="2841">
                  <c:v>29410</c:v>
                </c:pt>
                <c:pt idx="2842">
                  <c:v>29420</c:v>
                </c:pt>
                <c:pt idx="2843">
                  <c:v>29430</c:v>
                </c:pt>
                <c:pt idx="2844">
                  <c:v>29440</c:v>
                </c:pt>
                <c:pt idx="2845">
                  <c:v>29450</c:v>
                </c:pt>
                <c:pt idx="2846">
                  <c:v>29460</c:v>
                </c:pt>
                <c:pt idx="2847">
                  <c:v>29470</c:v>
                </c:pt>
                <c:pt idx="2848">
                  <c:v>29480</c:v>
                </c:pt>
                <c:pt idx="2849">
                  <c:v>29490</c:v>
                </c:pt>
                <c:pt idx="2850">
                  <c:v>29500</c:v>
                </c:pt>
                <c:pt idx="2851">
                  <c:v>29510</c:v>
                </c:pt>
                <c:pt idx="2852">
                  <c:v>29520</c:v>
                </c:pt>
                <c:pt idx="2853">
                  <c:v>29530</c:v>
                </c:pt>
                <c:pt idx="2854">
                  <c:v>29540</c:v>
                </c:pt>
                <c:pt idx="2855">
                  <c:v>29550</c:v>
                </c:pt>
                <c:pt idx="2856">
                  <c:v>29560</c:v>
                </c:pt>
                <c:pt idx="2857">
                  <c:v>29570</c:v>
                </c:pt>
                <c:pt idx="2858">
                  <c:v>29580</c:v>
                </c:pt>
                <c:pt idx="2859">
                  <c:v>29590</c:v>
                </c:pt>
                <c:pt idx="2860">
                  <c:v>29600</c:v>
                </c:pt>
                <c:pt idx="2861">
                  <c:v>29610</c:v>
                </c:pt>
                <c:pt idx="2862">
                  <c:v>29620</c:v>
                </c:pt>
                <c:pt idx="2863">
                  <c:v>29630</c:v>
                </c:pt>
                <c:pt idx="2864">
                  <c:v>29640</c:v>
                </c:pt>
                <c:pt idx="2865">
                  <c:v>29650</c:v>
                </c:pt>
                <c:pt idx="2866">
                  <c:v>29660</c:v>
                </c:pt>
                <c:pt idx="2867">
                  <c:v>29670</c:v>
                </c:pt>
                <c:pt idx="2868">
                  <c:v>29680</c:v>
                </c:pt>
                <c:pt idx="2869">
                  <c:v>29690</c:v>
                </c:pt>
                <c:pt idx="2870">
                  <c:v>29700</c:v>
                </c:pt>
                <c:pt idx="2871">
                  <c:v>29710</c:v>
                </c:pt>
                <c:pt idx="2872">
                  <c:v>29720</c:v>
                </c:pt>
                <c:pt idx="2873">
                  <c:v>29730</c:v>
                </c:pt>
                <c:pt idx="2874">
                  <c:v>29740</c:v>
                </c:pt>
                <c:pt idx="2875">
                  <c:v>29750</c:v>
                </c:pt>
                <c:pt idx="2876">
                  <c:v>29760</c:v>
                </c:pt>
                <c:pt idx="2877">
                  <c:v>29770</c:v>
                </c:pt>
                <c:pt idx="2878">
                  <c:v>29780</c:v>
                </c:pt>
                <c:pt idx="2879">
                  <c:v>29790</c:v>
                </c:pt>
                <c:pt idx="2880">
                  <c:v>29800</c:v>
                </c:pt>
                <c:pt idx="2881">
                  <c:v>29810</c:v>
                </c:pt>
                <c:pt idx="2882">
                  <c:v>29820</c:v>
                </c:pt>
                <c:pt idx="2883">
                  <c:v>29830</c:v>
                </c:pt>
                <c:pt idx="2884">
                  <c:v>29840</c:v>
                </c:pt>
                <c:pt idx="2885">
                  <c:v>29850</c:v>
                </c:pt>
                <c:pt idx="2886">
                  <c:v>29860</c:v>
                </c:pt>
                <c:pt idx="2887">
                  <c:v>29870</c:v>
                </c:pt>
                <c:pt idx="2888">
                  <c:v>29880</c:v>
                </c:pt>
                <c:pt idx="2889">
                  <c:v>29890</c:v>
                </c:pt>
                <c:pt idx="2890">
                  <c:v>29900</c:v>
                </c:pt>
                <c:pt idx="2891">
                  <c:v>29910</c:v>
                </c:pt>
                <c:pt idx="2892">
                  <c:v>29920</c:v>
                </c:pt>
                <c:pt idx="2893">
                  <c:v>29930</c:v>
                </c:pt>
                <c:pt idx="2894">
                  <c:v>29940</c:v>
                </c:pt>
                <c:pt idx="2895">
                  <c:v>29950</c:v>
                </c:pt>
                <c:pt idx="2896">
                  <c:v>29960</c:v>
                </c:pt>
                <c:pt idx="2897">
                  <c:v>29970</c:v>
                </c:pt>
                <c:pt idx="2898">
                  <c:v>29980</c:v>
                </c:pt>
                <c:pt idx="2899">
                  <c:v>29990</c:v>
                </c:pt>
                <c:pt idx="2900">
                  <c:v>30000</c:v>
                </c:pt>
                <c:pt idx="2901">
                  <c:v>30010</c:v>
                </c:pt>
                <c:pt idx="2902">
                  <c:v>30020</c:v>
                </c:pt>
                <c:pt idx="2903">
                  <c:v>30030</c:v>
                </c:pt>
                <c:pt idx="2904">
                  <c:v>30040</c:v>
                </c:pt>
                <c:pt idx="2905">
                  <c:v>30050</c:v>
                </c:pt>
                <c:pt idx="2906">
                  <c:v>30060</c:v>
                </c:pt>
                <c:pt idx="2907">
                  <c:v>30070</c:v>
                </c:pt>
                <c:pt idx="2908">
                  <c:v>30080</c:v>
                </c:pt>
                <c:pt idx="2909">
                  <c:v>30090</c:v>
                </c:pt>
                <c:pt idx="2910">
                  <c:v>30100</c:v>
                </c:pt>
                <c:pt idx="2911">
                  <c:v>30110</c:v>
                </c:pt>
                <c:pt idx="2912">
                  <c:v>30120</c:v>
                </c:pt>
                <c:pt idx="2913">
                  <c:v>30130</c:v>
                </c:pt>
                <c:pt idx="2914">
                  <c:v>30140</c:v>
                </c:pt>
                <c:pt idx="2915">
                  <c:v>30150</c:v>
                </c:pt>
                <c:pt idx="2916">
                  <c:v>30160</c:v>
                </c:pt>
                <c:pt idx="2917">
                  <c:v>30170</c:v>
                </c:pt>
                <c:pt idx="2918">
                  <c:v>30180</c:v>
                </c:pt>
                <c:pt idx="2919">
                  <c:v>30190</c:v>
                </c:pt>
                <c:pt idx="2920">
                  <c:v>30200</c:v>
                </c:pt>
                <c:pt idx="2921">
                  <c:v>30210</c:v>
                </c:pt>
                <c:pt idx="2922">
                  <c:v>30220</c:v>
                </c:pt>
                <c:pt idx="2923">
                  <c:v>30230</c:v>
                </c:pt>
                <c:pt idx="2924">
                  <c:v>30240</c:v>
                </c:pt>
                <c:pt idx="2925">
                  <c:v>30250</c:v>
                </c:pt>
                <c:pt idx="2926">
                  <c:v>30260</c:v>
                </c:pt>
                <c:pt idx="2927">
                  <c:v>30270</c:v>
                </c:pt>
                <c:pt idx="2928">
                  <c:v>30280</c:v>
                </c:pt>
                <c:pt idx="2929">
                  <c:v>30290</c:v>
                </c:pt>
                <c:pt idx="2930">
                  <c:v>30300</c:v>
                </c:pt>
                <c:pt idx="2931">
                  <c:v>30310</c:v>
                </c:pt>
                <c:pt idx="2932">
                  <c:v>30320</c:v>
                </c:pt>
                <c:pt idx="2933">
                  <c:v>30330</c:v>
                </c:pt>
                <c:pt idx="2934">
                  <c:v>30340</c:v>
                </c:pt>
                <c:pt idx="2935">
                  <c:v>30350</c:v>
                </c:pt>
                <c:pt idx="2936">
                  <c:v>30360</c:v>
                </c:pt>
                <c:pt idx="2937">
                  <c:v>30370</c:v>
                </c:pt>
                <c:pt idx="2938">
                  <c:v>30380</c:v>
                </c:pt>
                <c:pt idx="2939">
                  <c:v>30390</c:v>
                </c:pt>
                <c:pt idx="2940">
                  <c:v>30400</c:v>
                </c:pt>
                <c:pt idx="2941">
                  <c:v>30410</c:v>
                </c:pt>
                <c:pt idx="2942">
                  <c:v>30420</c:v>
                </c:pt>
                <c:pt idx="2943">
                  <c:v>30430</c:v>
                </c:pt>
                <c:pt idx="2944">
                  <c:v>30440</c:v>
                </c:pt>
                <c:pt idx="2945">
                  <c:v>30450</c:v>
                </c:pt>
                <c:pt idx="2946">
                  <c:v>30460</c:v>
                </c:pt>
                <c:pt idx="2947">
                  <c:v>30470</c:v>
                </c:pt>
                <c:pt idx="2948">
                  <c:v>30480</c:v>
                </c:pt>
                <c:pt idx="2949">
                  <c:v>30490</c:v>
                </c:pt>
                <c:pt idx="2950">
                  <c:v>30500</c:v>
                </c:pt>
                <c:pt idx="2951">
                  <c:v>30510</c:v>
                </c:pt>
                <c:pt idx="2952">
                  <c:v>30520</c:v>
                </c:pt>
                <c:pt idx="2953">
                  <c:v>30530</c:v>
                </c:pt>
                <c:pt idx="2954">
                  <c:v>30540</c:v>
                </c:pt>
                <c:pt idx="2955">
                  <c:v>30550</c:v>
                </c:pt>
                <c:pt idx="2956">
                  <c:v>30560</c:v>
                </c:pt>
                <c:pt idx="2957">
                  <c:v>30570</c:v>
                </c:pt>
                <c:pt idx="2958">
                  <c:v>30580</c:v>
                </c:pt>
                <c:pt idx="2959">
                  <c:v>30590</c:v>
                </c:pt>
                <c:pt idx="2960">
                  <c:v>30600</c:v>
                </c:pt>
                <c:pt idx="2961">
                  <c:v>30610</c:v>
                </c:pt>
                <c:pt idx="2962">
                  <c:v>30620</c:v>
                </c:pt>
                <c:pt idx="2963">
                  <c:v>30630</c:v>
                </c:pt>
                <c:pt idx="2964">
                  <c:v>30640</c:v>
                </c:pt>
                <c:pt idx="2965">
                  <c:v>30650</c:v>
                </c:pt>
                <c:pt idx="2966">
                  <c:v>30660</c:v>
                </c:pt>
                <c:pt idx="2967">
                  <c:v>30670</c:v>
                </c:pt>
                <c:pt idx="2968">
                  <c:v>30680</c:v>
                </c:pt>
                <c:pt idx="2969">
                  <c:v>30690</c:v>
                </c:pt>
                <c:pt idx="2970">
                  <c:v>30700</c:v>
                </c:pt>
                <c:pt idx="2971">
                  <c:v>30710</c:v>
                </c:pt>
                <c:pt idx="2972">
                  <c:v>30720</c:v>
                </c:pt>
                <c:pt idx="2973">
                  <c:v>30730</c:v>
                </c:pt>
                <c:pt idx="2974">
                  <c:v>30740</c:v>
                </c:pt>
                <c:pt idx="2975">
                  <c:v>30750</c:v>
                </c:pt>
                <c:pt idx="2976">
                  <c:v>30760</c:v>
                </c:pt>
                <c:pt idx="2977">
                  <c:v>30770</c:v>
                </c:pt>
                <c:pt idx="2978">
                  <c:v>30780</c:v>
                </c:pt>
                <c:pt idx="2979">
                  <c:v>30790</c:v>
                </c:pt>
                <c:pt idx="2980">
                  <c:v>30800</c:v>
                </c:pt>
                <c:pt idx="2981">
                  <c:v>30810</c:v>
                </c:pt>
                <c:pt idx="2982">
                  <c:v>30820</c:v>
                </c:pt>
                <c:pt idx="2983">
                  <c:v>30830</c:v>
                </c:pt>
                <c:pt idx="2984">
                  <c:v>30840</c:v>
                </c:pt>
                <c:pt idx="2985">
                  <c:v>30850</c:v>
                </c:pt>
                <c:pt idx="2986">
                  <c:v>30860</c:v>
                </c:pt>
                <c:pt idx="2987">
                  <c:v>30870</c:v>
                </c:pt>
                <c:pt idx="2988">
                  <c:v>30880</c:v>
                </c:pt>
                <c:pt idx="2989">
                  <c:v>30890</c:v>
                </c:pt>
                <c:pt idx="2990">
                  <c:v>30900</c:v>
                </c:pt>
                <c:pt idx="2991">
                  <c:v>30910</c:v>
                </c:pt>
                <c:pt idx="2992">
                  <c:v>30920</c:v>
                </c:pt>
                <c:pt idx="2993">
                  <c:v>30930</c:v>
                </c:pt>
                <c:pt idx="2994">
                  <c:v>30940</c:v>
                </c:pt>
                <c:pt idx="2995">
                  <c:v>30950</c:v>
                </c:pt>
                <c:pt idx="2996">
                  <c:v>30960</c:v>
                </c:pt>
                <c:pt idx="2997">
                  <c:v>30970</c:v>
                </c:pt>
                <c:pt idx="2998">
                  <c:v>30980</c:v>
                </c:pt>
                <c:pt idx="2999">
                  <c:v>30990</c:v>
                </c:pt>
                <c:pt idx="3000">
                  <c:v>31000</c:v>
                </c:pt>
                <c:pt idx="3001">
                  <c:v>31010</c:v>
                </c:pt>
                <c:pt idx="3002">
                  <c:v>31020</c:v>
                </c:pt>
                <c:pt idx="3003">
                  <c:v>31030</c:v>
                </c:pt>
                <c:pt idx="3004">
                  <c:v>31040</c:v>
                </c:pt>
                <c:pt idx="3005">
                  <c:v>31050</c:v>
                </c:pt>
                <c:pt idx="3006">
                  <c:v>31060</c:v>
                </c:pt>
                <c:pt idx="3007">
                  <c:v>31070</c:v>
                </c:pt>
                <c:pt idx="3008">
                  <c:v>31080</c:v>
                </c:pt>
                <c:pt idx="3009">
                  <c:v>31090</c:v>
                </c:pt>
                <c:pt idx="3010">
                  <c:v>31100</c:v>
                </c:pt>
                <c:pt idx="3011">
                  <c:v>31110</c:v>
                </c:pt>
                <c:pt idx="3012">
                  <c:v>31120</c:v>
                </c:pt>
                <c:pt idx="3013">
                  <c:v>31130</c:v>
                </c:pt>
                <c:pt idx="3014">
                  <c:v>31140</c:v>
                </c:pt>
                <c:pt idx="3015">
                  <c:v>31150</c:v>
                </c:pt>
                <c:pt idx="3016">
                  <c:v>31160</c:v>
                </c:pt>
                <c:pt idx="3017">
                  <c:v>31170</c:v>
                </c:pt>
                <c:pt idx="3018">
                  <c:v>31180</c:v>
                </c:pt>
                <c:pt idx="3019">
                  <c:v>31190</c:v>
                </c:pt>
                <c:pt idx="3020">
                  <c:v>31200</c:v>
                </c:pt>
                <c:pt idx="3021">
                  <c:v>31210</c:v>
                </c:pt>
                <c:pt idx="3022">
                  <c:v>31220</c:v>
                </c:pt>
                <c:pt idx="3023">
                  <c:v>31230</c:v>
                </c:pt>
                <c:pt idx="3024">
                  <c:v>31240</c:v>
                </c:pt>
                <c:pt idx="3025">
                  <c:v>31250</c:v>
                </c:pt>
                <c:pt idx="3026">
                  <c:v>31260</c:v>
                </c:pt>
                <c:pt idx="3027">
                  <c:v>31270</c:v>
                </c:pt>
                <c:pt idx="3028">
                  <c:v>31280</c:v>
                </c:pt>
                <c:pt idx="3029">
                  <c:v>31290</c:v>
                </c:pt>
                <c:pt idx="3030">
                  <c:v>31300</c:v>
                </c:pt>
                <c:pt idx="3031">
                  <c:v>31310</c:v>
                </c:pt>
                <c:pt idx="3032">
                  <c:v>31320</c:v>
                </c:pt>
                <c:pt idx="3033">
                  <c:v>31330</c:v>
                </c:pt>
                <c:pt idx="3034">
                  <c:v>31340</c:v>
                </c:pt>
                <c:pt idx="3035">
                  <c:v>31350</c:v>
                </c:pt>
                <c:pt idx="3036">
                  <c:v>31360</c:v>
                </c:pt>
                <c:pt idx="3037">
                  <c:v>31370</c:v>
                </c:pt>
                <c:pt idx="3038">
                  <c:v>31380</c:v>
                </c:pt>
                <c:pt idx="3039">
                  <c:v>31390</c:v>
                </c:pt>
                <c:pt idx="3040">
                  <c:v>31400</c:v>
                </c:pt>
                <c:pt idx="3041">
                  <c:v>31410</c:v>
                </c:pt>
                <c:pt idx="3042">
                  <c:v>31420</c:v>
                </c:pt>
                <c:pt idx="3043">
                  <c:v>31430</c:v>
                </c:pt>
                <c:pt idx="3044">
                  <c:v>31440</c:v>
                </c:pt>
                <c:pt idx="3045">
                  <c:v>31450</c:v>
                </c:pt>
                <c:pt idx="3046">
                  <c:v>31460</c:v>
                </c:pt>
                <c:pt idx="3047">
                  <c:v>31470</c:v>
                </c:pt>
                <c:pt idx="3048">
                  <c:v>31480</c:v>
                </c:pt>
                <c:pt idx="3049">
                  <c:v>31490</c:v>
                </c:pt>
                <c:pt idx="3050">
                  <c:v>31500</c:v>
                </c:pt>
                <c:pt idx="3051">
                  <c:v>31510</c:v>
                </c:pt>
                <c:pt idx="3052">
                  <c:v>31520</c:v>
                </c:pt>
                <c:pt idx="3053">
                  <c:v>31530</c:v>
                </c:pt>
                <c:pt idx="3054">
                  <c:v>31540</c:v>
                </c:pt>
                <c:pt idx="3055">
                  <c:v>31550</c:v>
                </c:pt>
                <c:pt idx="3056">
                  <c:v>31560</c:v>
                </c:pt>
                <c:pt idx="3057">
                  <c:v>31570</c:v>
                </c:pt>
                <c:pt idx="3058">
                  <c:v>31580</c:v>
                </c:pt>
                <c:pt idx="3059">
                  <c:v>31590</c:v>
                </c:pt>
                <c:pt idx="3060">
                  <c:v>31600</c:v>
                </c:pt>
                <c:pt idx="3061">
                  <c:v>31610</c:v>
                </c:pt>
                <c:pt idx="3062">
                  <c:v>31620</c:v>
                </c:pt>
                <c:pt idx="3063">
                  <c:v>31630</c:v>
                </c:pt>
                <c:pt idx="3064">
                  <c:v>31640</c:v>
                </c:pt>
                <c:pt idx="3065">
                  <c:v>31650</c:v>
                </c:pt>
                <c:pt idx="3066">
                  <c:v>31660</c:v>
                </c:pt>
                <c:pt idx="3067">
                  <c:v>31670</c:v>
                </c:pt>
                <c:pt idx="3068">
                  <c:v>31680</c:v>
                </c:pt>
                <c:pt idx="3069">
                  <c:v>31690</c:v>
                </c:pt>
                <c:pt idx="3070">
                  <c:v>31700</c:v>
                </c:pt>
                <c:pt idx="3071">
                  <c:v>31710</c:v>
                </c:pt>
                <c:pt idx="3072">
                  <c:v>31720</c:v>
                </c:pt>
                <c:pt idx="3073">
                  <c:v>31730</c:v>
                </c:pt>
                <c:pt idx="3074">
                  <c:v>31740</c:v>
                </c:pt>
                <c:pt idx="3075">
                  <c:v>31750</c:v>
                </c:pt>
                <c:pt idx="3076">
                  <c:v>31760</c:v>
                </c:pt>
                <c:pt idx="3077">
                  <c:v>31770</c:v>
                </c:pt>
                <c:pt idx="3078">
                  <c:v>31780</c:v>
                </c:pt>
                <c:pt idx="3079">
                  <c:v>31790</c:v>
                </c:pt>
                <c:pt idx="3080">
                  <c:v>31800</c:v>
                </c:pt>
                <c:pt idx="3081">
                  <c:v>31810</c:v>
                </c:pt>
                <c:pt idx="3082">
                  <c:v>31820</c:v>
                </c:pt>
                <c:pt idx="3083">
                  <c:v>31830</c:v>
                </c:pt>
                <c:pt idx="3084">
                  <c:v>31840</c:v>
                </c:pt>
                <c:pt idx="3085">
                  <c:v>31850</c:v>
                </c:pt>
                <c:pt idx="3086">
                  <c:v>31860</c:v>
                </c:pt>
                <c:pt idx="3087">
                  <c:v>31870</c:v>
                </c:pt>
                <c:pt idx="3088">
                  <c:v>31880</c:v>
                </c:pt>
                <c:pt idx="3089">
                  <c:v>31890</c:v>
                </c:pt>
                <c:pt idx="3090">
                  <c:v>31900</c:v>
                </c:pt>
                <c:pt idx="3091">
                  <c:v>31910</c:v>
                </c:pt>
                <c:pt idx="3092">
                  <c:v>31920</c:v>
                </c:pt>
                <c:pt idx="3093">
                  <c:v>31930</c:v>
                </c:pt>
                <c:pt idx="3094">
                  <c:v>31940</c:v>
                </c:pt>
                <c:pt idx="3095">
                  <c:v>31950</c:v>
                </c:pt>
                <c:pt idx="3096">
                  <c:v>31960</c:v>
                </c:pt>
                <c:pt idx="3097">
                  <c:v>31970</c:v>
                </c:pt>
                <c:pt idx="3098">
                  <c:v>31980</c:v>
                </c:pt>
                <c:pt idx="3099">
                  <c:v>31990</c:v>
                </c:pt>
                <c:pt idx="3100">
                  <c:v>32000</c:v>
                </c:pt>
                <c:pt idx="3101">
                  <c:v>32010</c:v>
                </c:pt>
                <c:pt idx="3102">
                  <c:v>32020</c:v>
                </c:pt>
                <c:pt idx="3103">
                  <c:v>32030</c:v>
                </c:pt>
                <c:pt idx="3104">
                  <c:v>32040</c:v>
                </c:pt>
                <c:pt idx="3105">
                  <c:v>32050</c:v>
                </c:pt>
                <c:pt idx="3106">
                  <c:v>32060</c:v>
                </c:pt>
                <c:pt idx="3107">
                  <c:v>32070</c:v>
                </c:pt>
                <c:pt idx="3108">
                  <c:v>32080</c:v>
                </c:pt>
                <c:pt idx="3109">
                  <c:v>32090</c:v>
                </c:pt>
                <c:pt idx="3110">
                  <c:v>32100</c:v>
                </c:pt>
                <c:pt idx="3111">
                  <c:v>32110</c:v>
                </c:pt>
                <c:pt idx="3112">
                  <c:v>32120</c:v>
                </c:pt>
                <c:pt idx="3113">
                  <c:v>32130</c:v>
                </c:pt>
                <c:pt idx="3114">
                  <c:v>32140</c:v>
                </c:pt>
                <c:pt idx="3115">
                  <c:v>32150</c:v>
                </c:pt>
                <c:pt idx="3116">
                  <c:v>32160</c:v>
                </c:pt>
                <c:pt idx="3117">
                  <c:v>32170</c:v>
                </c:pt>
                <c:pt idx="3118">
                  <c:v>32180</c:v>
                </c:pt>
                <c:pt idx="3119">
                  <c:v>32190</c:v>
                </c:pt>
                <c:pt idx="3120">
                  <c:v>32200</c:v>
                </c:pt>
                <c:pt idx="3121">
                  <c:v>32210</c:v>
                </c:pt>
                <c:pt idx="3122">
                  <c:v>32220</c:v>
                </c:pt>
                <c:pt idx="3123">
                  <c:v>32230</c:v>
                </c:pt>
                <c:pt idx="3124">
                  <c:v>32240</c:v>
                </c:pt>
                <c:pt idx="3125">
                  <c:v>32250</c:v>
                </c:pt>
                <c:pt idx="3126">
                  <c:v>32260</c:v>
                </c:pt>
                <c:pt idx="3127">
                  <c:v>32270</c:v>
                </c:pt>
                <c:pt idx="3128">
                  <c:v>32280</c:v>
                </c:pt>
                <c:pt idx="3129">
                  <c:v>32290</c:v>
                </c:pt>
                <c:pt idx="3130">
                  <c:v>32300</c:v>
                </c:pt>
                <c:pt idx="3131">
                  <c:v>32310</c:v>
                </c:pt>
                <c:pt idx="3132">
                  <c:v>32320</c:v>
                </c:pt>
                <c:pt idx="3133">
                  <c:v>32330</c:v>
                </c:pt>
                <c:pt idx="3134">
                  <c:v>32340</c:v>
                </c:pt>
                <c:pt idx="3135">
                  <c:v>32350</c:v>
                </c:pt>
                <c:pt idx="3136">
                  <c:v>32360</c:v>
                </c:pt>
                <c:pt idx="3137">
                  <c:v>32370</c:v>
                </c:pt>
                <c:pt idx="3138">
                  <c:v>32380</c:v>
                </c:pt>
                <c:pt idx="3139">
                  <c:v>32390</c:v>
                </c:pt>
                <c:pt idx="3140">
                  <c:v>32400</c:v>
                </c:pt>
                <c:pt idx="3141">
                  <c:v>32410</c:v>
                </c:pt>
                <c:pt idx="3142">
                  <c:v>32420</c:v>
                </c:pt>
                <c:pt idx="3143">
                  <c:v>32430</c:v>
                </c:pt>
                <c:pt idx="3144">
                  <c:v>32440</c:v>
                </c:pt>
                <c:pt idx="3145">
                  <c:v>32450</c:v>
                </c:pt>
                <c:pt idx="3146">
                  <c:v>32460</c:v>
                </c:pt>
                <c:pt idx="3147">
                  <c:v>32470</c:v>
                </c:pt>
                <c:pt idx="3148">
                  <c:v>32480</c:v>
                </c:pt>
                <c:pt idx="3149">
                  <c:v>32490</c:v>
                </c:pt>
                <c:pt idx="3150">
                  <c:v>32500</c:v>
                </c:pt>
                <c:pt idx="3151">
                  <c:v>32510</c:v>
                </c:pt>
                <c:pt idx="3152">
                  <c:v>32520</c:v>
                </c:pt>
                <c:pt idx="3153">
                  <c:v>32530</c:v>
                </c:pt>
                <c:pt idx="3154">
                  <c:v>32540</c:v>
                </c:pt>
                <c:pt idx="3155">
                  <c:v>32550</c:v>
                </c:pt>
                <c:pt idx="3156">
                  <c:v>32560</c:v>
                </c:pt>
                <c:pt idx="3157">
                  <c:v>32570</c:v>
                </c:pt>
                <c:pt idx="3158">
                  <c:v>32580</c:v>
                </c:pt>
                <c:pt idx="3159">
                  <c:v>32590</c:v>
                </c:pt>
                <c:pt idx="3160">
                  <c:v>32600</c:v>
                </c:pt>
                <c:pt idx="3161">
                  <c:v>32610</c:v>
                </c:pt>
                <c:pt idx="3162">
                  <c:v>32620</c:v>
                </c:pt>
                <c:pt idx="3163">
                  <c:v>32630</c:v>
                </c:pt>
                <c:pt idx="3164">
                  <c:v>32640</c:v>
                </c:pt>
                <c:pt idx="3165">
                  <c:v>32650</c:v>
                </c:pt>
                <c:pt idx="3166">
                  <c:v>32660</c:v>
                </c:pt>
                <c:pt idx="3167">
                  <c:v>32670</c:v>
                </c:pt>
                <c:pt idx="3168">
                  <c:v>32680</c:v>
                </c:pt>
                <c:pt idx="3169">
                  <c:v>32690</c:v>
                </c:pt>
                <c:pt idx="3170">
                  <c:v>32700</c:v>
                </c:pt>
                <c:pt idx="3171">
                  <c:v>32710</c:v>
                </c:pt>
                <c:pt idx="3172">
                  <c:v>32720</c:v>
                </c:pt>
                <c:pt idx="3173">
                  <c:v>32730</c:v>
                </c:pt>
                <c:pt idx="3174">
                  <c:v>32740</c:v>
                </c:pt>
                <c:pt idx="3175">
                  <c:v>32750</c:v>
                </c:pt>
                <c:pt idx="3176">
                  <c:v>32760</c:v>
                </c:pt>
                <c:pt idx="3177">
                  <c:v>32770</c:v>
                </c:pt>
                <c:pt idx="3178">
                  <c:v>32780</c:v>
                </c:pt>
                <c:pt idx="3179">
                  <c:v>32790</c:v>
                </c:pt>
                <c:pt idx="3180">
                  <c:v>32800</c:v>
                </c:pt>
                <c:pt idx="3181">
                  <c:v>32810</c:v>
                </c:pt>
                <c:pt idx="3182">
                  <c:v>32820</c:v>
                </c:pt>
                <c:pt idx="3183">
                  <c:v>32830</c:v>
                </c:pt>
                <c:pt idx="3184">
                  <c:v>32840</c:v>
                </c:pt>
                <c:pt idx="3185">
                  <c:v>32850</c:v>
                </c:pt>
                <c:pt idx="3186">
                  <c:v>32860</c:v>
                </c:pt>
                <c:pt idx="3187">
                  <c:v>32870</c:v>
                </c:pt>
                <c:pt idx="3188">
                  <c:v>32880</c:v>
                </c:pt>
                <c:pt idx="3189">
                  <c:v>32890</c:v>
                </c:pt>
                <c:pt idx="3190">
                  <c:v>32900</c:v>
                </c:pt>
                <c:pt idx="3191">
                  <c:v>32910</c:v>
                </c:pt>
                <c:pt idx="3192">
                  <c:v>32920</c:v>
                </c:pt>
                <c:pt idx="3193">
                  <c:v>32930</c:v>
                </c:pt>
                <c:pt idx="3194">
                  <c:v>32940</c:v>
                </c:pt>
                <c:pt idx="3195">
                  <c:v>32950</c:v>
                </c:pt>
                <c:pt idx="3196">
                  <c:v>32960</c:v>
                </c:pt>
                <c:pt idx="3197">
                  <c:v>32970</c:v>
                </c:pt>
                <c:pt idx="3198">
                  <c:v>32980</c:v>
                </c:pt>
                <c:pt idx="3199">
                  <c:v>32990</c:v>
                </c:pt>
                <c:pt idx="3200">
                  <c:v>33000</c:v>
                </c:pt>
                <c:pt idx="3201">
                  <c:v>33010</c:v>
                </c:pt>
                <c:pt idx="3202">
                  <c:v>33020</c:v>
                </c:pt>
                <c:pt idx="3203">
                  <c:v>33030</c:v>
                </c:pt>
                <c:pt idx="3204">
                  <c:v>33040</c:v>
                </c:pt>
                <c:pt idx="3205">
                  <c:v>33050</c:v>
                </c:pt>
                <c:pt idx="3206">
                  <c:v>33060</c:v>
                </c:pt>
                <c:pt idx="3207">
                  <c:v>33070</c:v>
                </c:pt>
                <c:pt idx="3208">
                  <c:v>33080</c:v>
                </c:pt>
                <c:pt idx="3209">
                  <c:v>33090</c:v>
                </c:pt>
                <c:pt idx="3210">
                  <c:v>33100</c:v>
                </c:pt>
                <c:pt idx="3211">
                  <c:v>33110</c:v>
                </c:pt>
                <c:pt idx="3212">
                  <c:v>33120</c:v>
                </c:pt>
                <c:pt idx="3213">
                  <c:v>33130</c:v>
                </c:pt>
                <c:pt idx="3214">
                  <c:v>33140</c:v>
                </c:pt>
                <c:pt idx="3215">
                  <c:v>33150</c:v>
                </c:pt>
                <c:pt idx="3216">
                  <c:v>33160</c:v>
                </c:pt>
                <c:pt idx="3217">
                  <c:v>33170</c:v>
                </c:pt>
                <c:pt idx="3218">
                  <c:v>33180</c:v>
                </c:pt>
                <c:pt idx="3219">
                  <c:v>33190</c:v>
                </c:pt>
                <c:pt idx="3220">
                  <c:v>33200</c:v>
                </c:pt>
                <c:pt idx="3221">
                  <c:v>33210</c:v>
                </c:pt>
                <c:pt idx="3222">
                  <c:v>33220</c:v>
                </c:pt>
                <c:pt idx="3223">
                  <c:v>33230</c:v>
                </c:pt>
                <c:pt idx="3224">
                  <c:v>33240</c:v>
                </c:pt>
                <c:pt idx="3225">
                  <c:v>33250</c:v>
                </c:pt>
                <c:pt idx="3226">
                  <c:v>33260</c:v>
                </c:pt>
                <c:pt idx="3227">
                  <c:v>33270</c:v>
                </c:pt>
                <c:pt idx="3228">
                  <c:v>33280</c:v>
                </c:pt>
                <c:pt idx="3229">
                  <c:v>33290</c:v>
                </c:pt>
                <c:pt idx="3230">
                  <c:v>33300</c:v>
                </c:pt>
                <c:pt idx="3231">
                  <c:v>33310</c:v>
                </c:pt>
                <c:pt idx="3232">
                  <c:v>33320</c:v>
                </c:pt>
                <c:pt idx="3233">
                  <c:v>33330</c:v>
                </c:pt>
                <c:pt idx="3234">
                  <c:v>33340</c:v>
                </c:pt>
                <c:pt idx="3235">
                  <c:v>33350</c:v>
                </c:pt>
                <c:pt idx="3236">
                  <c:v>33360</c:v>
                </c:pt>
                <c:pt idx="3237">
                  <c:v>33370</c:v>
                </c:pt>
                <c:pt idx="3238">
                  <c:v>33380</c:v>
                </c:pt>
                <c:pt idx="3239">
                  <c:v>33390</c:v>
                </c:pt>
                <c:pt idx="3240">
                  <c:v>33400</c:v>
                </c:pt>
                <c:pt idx="3241">
                  <c:v>33410</c:v>
                </c:pt>
                <c:pt idx="3242">
                  <c:v>33420</c:v>
                </c:pt>
                <c:pt idx="3243">
                  <c:v>33430</c:v>
                </c:pt>
                <c:pt idx="3244">
                  <c:v>33440</c:v>
                </c:pt>
                <c:pt idx="3245">
                  <c:v>33450</c:v>
                </c:pt>
                <c:pt idx="3246">
                  <c:v>33460</c:v>
                </c:pt>
                <c:pt idx="3247">
                  <c:v>33470</c:v>
                </c:pt>
                <c:pt idx="3248">
                  <c:v>33480</c:v>
                </c:pt>
                <c:pt idx="3249">
                  <c:v>33490</c:v>
                </c:pt>
                <c:pt idx="3250">
                  <c:v>33500</c:v>
                </c:pt>
                <c:pt idx="3251">
                  <c:v>33510</c:v>
                </c:pt>
                <c:pt idx="3252">
                  <c:v>33520</c:v>
                </c:pt>
                <c:pt idx="3253">
                  <c:v>33530</c:v>
                </c:pt>
                <c:pt idx="3254">
                  <c:v>33540</c:v>
                </c:pt>
                <c:pt idx="3255">
                  <c:v>33550</c:v>
                </c:pt>
                <c:pt idx="3256">
                  <c:v>33560</c:v>
                </c:pt>
                <c:pt idx="3257">
                  <c:v>33570</c:v>
                </c:pt>
                <c:pt idx="3258">
                  <c:v>33580</c:v>
                </c:pt>
                <c:pt idx="3259">
                  <c:v>33590</c:v>
                </c:pt>
                <c:pt idx="3260">
                  <c:v>33600</c:v>
                </c:pt>
                <c:pt idx="3261">
                  <c:v>33610</c:v>
                </c:pt>
                <c:pt idx="3262">
                  <c:v>33620</c:v>
                </c:pt>
                <c:pt idx="3263">
                  <c:v>33630</c:v>
                </c:pt>
                <c:pt idx="3264">
                  <c:v>33640</c:v>
                </c:pt>
                <c:pt idx="3265">
                  <c:v>33650</c:v>
                </c:pt>
                <c:pt idx="3266">
                  <c:v>33660</c:v>
                </c:pt>
                <c:pt idx="3267">
                  <c:v>33670</c:v>
                </c:pt>
                <c:pt idx="3268">
                  <c:v>33680</c:v>
                </c:pt>
                <c:pt idx="3269">
                  <c:v>33690</c:v>
                </c:pt>
                <c:pt idx="3270">
                  <c:v>33700</c:v>
                </c:pt>
                <c:pt idx="3271">
                  <c:v>33710</c:v>
                </c:pt>
                <c:pt idx="3272">
                  <c:v>33720</c:v>
                </c:pt>
                <c:pt idx="3273">
                  <c:v>33730</c:v>
                </c:pt>
                <c:pt idx="3274">
                  <c:v>33740</c:v>
                </c:pt>
                <c:pt idx="3275">
                  <c:v>33750</c:v>
                </c:pt>
                <c:pt idx="3276">
                  <c:v>33760</c:v>
                </c:pt>
                <c:pt idx="3277">
                  <c:v>33770</c:v>
                </c:pt>
                <c:pt idx="3278">
                  <c:v>33780</c:v>
                </c:pt>
                <c:pt idx="3279">
                  <c:v>33790</c:v>
                </c:pt>
                <c:pt idx="3280">
                  <c:v>33800</c:v>
                </c:pt>
                <c:pt idx="3281">
                  <c:v>33810</c:v>
                </c:pt>
                <c:pt idx="3282">
                  <c:v>33820</c:v>
                </c:pt>
                <c:pt idx="3283">
                  <c:v>33830</c:v>
                </c:pt>
                <c:pt idx="3284">
                  <c:v>33840</c:v>
                </c:pt>
                <c:pt idx="3285">
                  <c:v>33850</c:v>
                </c:pt>
                <c:pt idx="3286">
                  <c:v>33860</c:v>
                </c:pt>
                <c:pt idx="3287">
                  <c:v>33870</c:v>
                </c:pt>
                <c:pt idx="3288">
                  <c:v>33880</c:v>
                </c:pt>
                <c:pt idx="3289">
                  <c:v>33890</c:v>
                </c:pt>
                <c:pt idx="3290">
                  <c:v>33900</c:v>
                </c:pt>
                <c:pt idx="3291">
                  <c:v>33910</c:v>
                </c:pt>
                <c:pt idx="3292">
                  <c:v>33920</c:v>
                </c:pt>
                <c:pt idx="3293">
                  <c:v>33930</c:v>
                </c:pt>
                <c:pt idx="3294">
                  <c:v>33940</c:v>
                </c:pt>
                <c:pt idx="3295">
                  <c:v>33950</c:v>
                </c:pt>
                <c:pt idx="3296">
                  <c:v>33960</c:v>
                </c:pt>
                <c:pt idx="3297">
                  <c:v>33970</c:v>
                </c:pt>
                <c:pt idx="3298">
                  <c:v>33980</c:v>
                </c:pt>
                <c:pt idx="3299">
                  <c:v>33990</c:v>
                </c:pt>
                <c:pt idx="3300">
                  <c:v>34000</c:v>
                </c:pt>
                <c:pt idx="3301">
                  <c:v>34010</c:v>
                </c:pt>
                <c:pt idx="3302">
                  <c:v>34020</c:v>
                </c:pt>
                <c:pt idx="3303">
                  <c:v>34030</c:v>
                </c:pt>
                <c:pt idx="3304">
                  <c:v>34040</c:v>
                </c:pt>
                <c:pt idx="3305">
                  <c:v>34050</c:v>
                </c:pt>
                <c:pt idx="3306">
                  <c:v>34060</c:v>
                </c:pt>
                <c:pt idx="3307">
                  <c:v>34070</c:v>
                </c:pt>
                <c:pt idx="3308">
                  <c:v>34080</c:v>
                </c:pt>
                <c:pt idx="3309">
                  <c:v>34090</c:v>
                </c:pt>
                <c:pt idx="3310">
                  <c:v>34100</c:v>
                </c:pt>
                <c:pt idx="3311">
                  <c:v>34110</c:v>
                </c:pt>
                <c:pt idx="3312">
                  <c:v>34120</c:v>
                </c:pt>
                <c:pt idx="3313">
                  <c:v>34130</c:v>
                </c:pt>
                <c:pt idx="3314">
                  <c:v>34140</c:v>
                </c:pt>
                <c:pt idx="3315">
                  <c:v>34150</c:v>
                </c:pt>
                <c:pt idx="3316">
                  <c:v>34160</c:v>
                </c:pt>
                <c:pt idx="3317">
                  <c:v>34170</c:v>
                </c:pt>
                <c:pt idx="3318">
                  <c:v>34180</c:v>
                </c:pt>
                <c:pt idx="3319">
                  <c:v>34190</c:v>
                </c:pt>
                <c:pt idx="3320">
                  <c:v>34200</c:v>
                </c:pt>
                <c:pt idx="3321">
                  <c:v>34210</c:v>
                </c:pt>
                <c:pt idx="3322">
                  <c:v>34220</c:v>
                </c:pt>
                <c:pt idx="3323">
                  <c:v>34230</c:v>
                </c:pt>
                <c:pt idx="3324">
                  <c:v>34240</c:v>
                </c:pt>
                <c:pt idx="3325">
                  <c:v>34250</c:v>
                </c:pt>
                <c:pt idx="3326">
                  <c:v>34260</c:v>
                </c:pt>
                <c:pt idx="3327">
                  <c:v>34270</c:v>
                </c:pt>
                <c:pt idx="3328">
                  <c:v>34280</c:v>
                </c:pt>
                <c:pt idx="3329">
                  <c:v>34290</c:v>
                </c:pt>
                <c:pt idx="3330">
                  <c:v>34300</c:v>
                </c:pt>
                <c:pt idx="3331">
                  <c:v>34310</c:v>
                </c:pt>
                <c:pt idx="3332">
                  <c:v>34320</c:v>
                </c:pt>
                <c:pt idx="3333">
                  <c:v>34330</c:v>
                </c:pt>
                <c:pt idx="3334">
                  <c:v>34340</c:v>
                </c:pt>
                <c:pt idx="3335">
                  <c:v>34350</c:v>
                </c:pt>
                <c:pt idx="3336">
                  <c:v>34360</c:v>
                </c:pt>
                <c:pt idx="3337">
                  <c:v>34370</c:v>
                </c:pt>
                <c:pt idx="3338">
                  <c:v>34380</c:v>
                </c:pt>
                <c:pt idx="3339">
                  <c:v>34390</c:v>
                </c:pt>
                <c:pt idx="3340">
                  <c:v>34400</c:v>
                </c:pt>
                <c:pt idx="3341">
                  <c:v>34410</c:v>
                </c:pt>
                <c:pt idx="3342">
                  <c:v>34420</c:v>
                </c:pt>
                <c:pt idx="3343">
                  <c:v>34430</c:v>
                </c:pt>
                <c:pt idx="3344">
                  <c:v>34440</c:v>
                </c:pt>
                <c:pt idx="3345">
                  <c:v>34450</c:v>
                </c:pt>
                <c:pt idx="3346">
                  <c:v>34460</c:v>
                </c:pt>
                <c:pt idx="3347">
                  <c:v>34470</c:v>
                </c:pt>
                <c:pt idx="3348">
                  <c:v>34480</c:v>
                </c:pt>
                <c:pt idx="3349">
                  <c:v>34490</c:v>
                </c:pt>
                <c:pt idx="3350">
                  <c:v>34500</c:v>
                </c:pt>
                <c:pt idx="3351">
                  <c:v>34510</c:v>
                </c:pt>
                <c:pt idx="3352">
                  <c:v>34520</c:v>
                </c:pt>
                <c:pt idx="3353">
                  <c:v>34530</c:v>
                </c:pt>
                <c:pt idx="3354">
                  <c:v>34540</c:v>
                </c:pt>
                <c:pt idx="3355">
                  <c:v>34550</c:v>
                </c:pt>
                <c:pt idx="3356">
                  <c:v>34560</c:v>
                </c:pt>
                <c:pt idx="3357">
                  <c:v>34570</c:v>
                </c:pt>
                <c:pt idx="3358">
                  <c:v>34580</c:v>
                </c:pt>
                <c:pt idx="3359">
                  <c:v>34590</c:v>
                </c:pt>
                <c:pt idx="3360">
                  <c:v>34600</c:v>
                </c:pt>
                <c:pt idx="3361">
                  <c:v>34610</c:v>
                </c:pt>
                <c:pt idx="3362">
                  <c:v>34620</c:v>
                </c:pt>
                <c:pt idx="3363">
                  <c:v>34630</c:v>
                </c:pt>
                <c:pt idx="3364">
                  <c:v>34640</c:v>
                </c:pt>
                <c:pt idx="3365">
                  <c:v>34650</c:v>
                </c:pt>
                <c:pt idx="3366">
                  <c:v>34660</c:v>
                </c:pt>
                <c:pt idx="3367">
                  <c:v>34670</c:v>
                </c:pt>
                <c:pt idx="3368">
                  <c:v>34680</c:v>
                </c:pt>
                <c:pt idx="3369">
                  <c:v>34690</c:v>
                </c:pt>
                <c:pt idx="3370">
                  <c:v>34700</c:v>
                </c:pt>
                <c:pt idx="3371">
                  <c:v>34710</c:v>
                </c:pt>
                <c:pt idx="3372">
                  <c:v>34720</c:v>
                </c:pt>
                <c:pt idx="3373">
                  <c:v>34730</c:v>
                </c:pt>
                <c:pt idx="3374">
                  <c:v>34740</c:v>
                </c:pt>
                <c:pt idx="3375">
                  <c:v>34750</c:v>
                </c:pt>
                <c:pt idx="3376">
                  <c:v>34760</c:v>
                </c:pt>
                <c:pt idx="3377">
                  <c:v>34770</c:v>
                </c:pt>
                <c:pt idx="3378">
                  <c:v>34780</c:v>
                </c:pt>
                <c:pt idx="3379">
                  <c:v>34790</c:v>
                </c:pt>
                <c:pt idx="3380">
                  <c:v>34800</c:v>
                </c:pt>
                <c:pt idx="3381">
                  <c:v>34810</c:v>
                </c:pt>
                <c:pt idx="3382">
                  <c:v>34820</c:v>
                </c:pt>
                <c:pt idx="3383">
                  <c:v>34830</c:v>
                </c:pt>
                <c:pt idx="3384">
                  <c:v>34840</c:v>
                </c:pt>
                <c:pt idx="3385">
                  <c:v>34850</c:v>
                </c:pt>
                <c:pt idx="3386">
                  <c:v>34860</c:v>
                </c:pt>
                <c:pt idx="3387">
                  <c:v>34870</c:v>
                </c:pt>
                <c:pt idx="3388">
                  <c:v>34880</c:v>
                </c:pt>
                <c:pt idx="3389">
                  <c:v>34890</c:v>
                </c:pt>
                <c:pt idx="3390">
                  <c:v>34900</c:v>
                </c:pt>
                <c:pt idx="3391">
                  <c:v>34910</c:v>
                </c:pt>
                <c:pt idx="3392">
                  <c:v>34920</c:v>
                </c:pt>
                <c:pt idx="3393">
                  <c:v>34930</c:v>
                </c:pt>
                <c:pt idx="3394">
                  <c:v>34940</c:v>
                </c:pt>
                <c:pt idx="3395">
                  <c:v>34950</c:v>
                </c:pt>
                <c:pt idx="3396">
                  <c:v>34960</c:v>
                </c:pt>
                <c:pt idx="3397">
                  <c:v>34970</c:v>
                </c:pt>
                <c:pt idx="3398">
                  <c:v>34980</c:v>
                </c:pt>
                <c:pt idx="3399">
                  <c:v>34990</c:v>
                </c:pt>
                <c:pt idx="3400">
                  <c:v>35000</c:v>
                </c:pt>
                <c:pt idx="3401">
                  <c:v>35010</c:v>
                </c:pt>
                <c:pt idx="3402">
                  <c:v>35020</c:v>
                </c:pt>
                <c:pt idx="3403">
                  <c:v>35030</c:v>
                </c:pt>
                <c:pt idx="3404">
                  <c:v>35040</c:v>
                </c:pt>
                <c:pt idx="3405">
                  <c:v>35050</c:v>
                </c:pt>
                <c:pt idx="3406">
                  <c:v>35060</c:v>
                </c:pt>
                <c:pt idx="3407">
                  <c:v>35070</c:v>
                </c:pt>
                <c:pt idx="3408">
                  <c:v>35080</c:v>
                </c:pt>
                <c:pt idx="3409">
                  <c:v>35090</c:v>
                </c:pt>
                <c:pt idx="3410">
                  <c:v>35100</c:v>
                </c:pt>
                <c:pt idx="3411">
                  <c:v>35110</c:v>
                </c:pt>
                <c:pt idx="3412">
                  <c:v>35120</c:v>
                </c:pt>
                <c:pt idx="3413">
                  <c:v>35130</c:v>
                </c:pt>
                <c:pt idx="3414">
                  <c:v>35140</c:v>
                </c:pt>
                <c:pt idx="3415">
                  <c:v>35150</c:v>
                </c:pt>
                <c:pt idx="3416">
                  <c:v>35160</c:v>
                </c:pt>
                <c:pt idx="3417">
                  <c:v>35170</c:v>
                </c:pt>
                <c:pt idx="3418">
                  <c:v>35180</c:v>
                </c:pt>
                <c:pt idx="3419">
                  <c:v>35190</c:v>
                </c:pt>
                <c:pt idx="3420">
                  <c:v>35200</c:v>
                </c:pt>
                <c:pt idx="3421">
                  <c:v>35210</c:v>
                </c:pt>
                <c:pt idx="3422">
                  <c:v>35220</c:v>
                </c:pt>
                <c:pt idx="3423">
                  <c:v>35230</c:v>
                </c:pt>
                <c:pt idx="3424">
                  <c:v>35240</c:v>
                </c:pt>
                <c:pt idx="3425">
                  <c:v>35250</c:v>
                </c:pt>
                <c:pt idx="3426">
                  <c:v>35260</c:v>
                </c:pt>
                <c:pt idx="3427">
                  <c:v>35270</c:v>
                </c:pt>
                <c:pt idx="3428">
                  <c:v>35280</c:v>
                </c:pt>
                <c:pt idx="3429">
                  <c:v>35290</c:v>
                </c:pt>
                <c:pt idx="3430">
                  <c:v>35300</c:v>
                </c:pt>
                <c:pt idx="3431">
                  <c:v>35310</c:v>
                </c:pt>
                <c:pt idx="3432">
                  <c:v>35320</c:v>
                </c:pt>
                <c:pt idx="3433">
                  <c:v>35330</c:v>
                </c:pt>
                <c:pt idx="3434">
                  <c:v>35340</c:v>
                </c:pt>
                <c:pt idx="3435">
                  <c:v>35350</c:v>
                </c:pt>
                <c:pt idx="3436">
                  <c:v>35360</c:v>
                </c:pt>
                <c:pt idx="3437">
                  <c:v>35370</c:v>
                </c:pt>
                <c:pt idx="3438">
                  <c:v>35380</c:v>
                </c:pt>
                <c:pt idx="3439">
                  <c:v>35390</c:v>
                </c:pt>
                <c:pt idx="3440">
                  <c:v>35400</c:v>
                </c:pt>
                <c:pt idx="3441">
                  <c:v>35410</c:v>
                </c:pt>
                <c:pt idx="3442">
                  <c:v>35420</c:v>
                </c:pt>
                <c:pt idx="3443">
                  <c:v>35430</c:v>
                </c:pt>
                <c:pt idx="3444">
                  <c:v>35440</c:v>
                </c:pt>
                <c:pt idx="3445">
                  <c:v>35450</c:v>
                </c:pt>
                <c:pt idx="3446">
                  <c:v>35460</c:v>
                </c:pt>
                <c:pt idx="3447">
                  <c:v>35470</c:v>
                </c:pt>
                <c:pt idx="3448">
                  <c:v>35480</c:v>
                </c:pt>
                <c:pt idx="3449">
                  <c:v>35490</c:v>
                </c:pt>
                <c:pt idx="3450">
                  <c:v>35500</c:v>
                </c:pt>
                <c:pt idx="3451">
                  <c:v>35510</c:v>
                </c:pt>
                <c:pt idx="3452">
                  <c:v>35520</c:v>
                </c:pt>
                <c:pt idx="3453">
                  <c:v>35530</c:v>
                </c:pt>
                <c:pt idx="3454">
                  <c:v>35540</c:v>
                </c:pt>
                <c:pt idx="3455">
                  <c:v>35550</c:v>
                </c:pt>
                <c:pt idx="3456">
                  <c:v>35560</c:v>
                </c:pt>
                <c:pt idx="3457">
                  <c:v>35570</c:v>
                </c:pt>
                <c:pt idx="3458">
                  <c:v>35580</c:v>
                </c:pt>
                <c:pt idx="3459">
                  <c:v>35590</c:v>
                </c:pt>
                <c:pt idx="3460">
                  <c:v>35600</c:v>
                </c:pt>
                <c:pt idx="3461">
                  <c:v>35610</c:v>
                </c:pt>
                <c:pt idx="3462">
                  <c:v>35620</c:v>
                </c:pt>
                <c:pt idx="3463">
                  <c:v>35630</c:v>
                </c:pt>
                <c:pt idx="3464">
                  <c:v>35640</c:v>
                </c:pt>
                <c:pt idx="3465">
                  <c:v>35650</c:v>
                </c:pt>
                <c:pt idx="3466">
                  <c:v>35660</c:v>
                </c:pt>
                <c:pt idx="3467">
                  <c:v>35670</c:v>
                </c:pt>
                <c:pt idx="3468">
                  <c:v>35680</c:v>
                </c:pt>
                <c:pt idx="3469">
                  <c:v>35690</c:v>
                </c:pt>
                <c:pt idx="3470">
                  <c:v>35700</c:v>
                </c:pt>
                <c:pt idx="3471">
                  <c:v>35710</c:v>
                </c:pt>
                <c:pt idx="3472">
                  <c:v>35720</c:v>
                </c:pt>
                <c:pt idx="3473">
                  <c:v>35730</c:v>
                </c:pt>
                <c:pt idx="3474">
                  <c:v>35740</c:v>
                </c:pt>
                <c:pt idx="3475">
                  <c:v>35750</c:v>
                </c:pt>
                <c:pt idx="3476">
                  <c:v>35760</c:v>
                </c:pt>
                <c:pt idx="3477">
                  <c:v>35770</c:v>
                </c:pt>
                <c:pt idx="3478">
                  <c:v>35780</c:v>
                </c:pt>
                <c:pt idx="3479">
                  <c:v>35790</c:v>
                </c:pt>
                <c:pt idx="3480">
                  <c:v>35800</c:v>
                </c:pt>
                <c:pt idx="3481">
                  <c:v>35810</c:v>
                </c:pt>
                <c:pt idx="3482">
                  <c:v>35820</c:v>
                </c:pt>
                <c:pt idx="3483">
                  <c:v>35830</c:v>
                </c:pt>
                <c:pt idx="3484">
                  <c:v>35840</c:v>
                </c:pt>
                <c:pt idx="3485">
                  <c:v>35850</c:v>
                </c:pt>
                <c:pt idx="3486">
                  <c:v>35860</c:v>
                </c:pt>
                <c:pt idx="3487">
                  <c:v>35870</c:v>
                </c:pt>
                <c:pt idx="3488">
                  <c:v>35880</c:v>
                </c:pt>
                <c:pt idx="3489">
                  <c:v>35890</c:v>
                </c:pt>
                <c:pt idx="3490">
                  <c:v>35900</c:v>
                </c:pt>
                <c:pt idx="3491">
                  <c:v>35910</c:v>
                </c:pt>
                <c:pt idx="3492">
                  <c:v>35920</c:v>
                </c:pt>
                <c:pt idx="3493">
                  <c:v>35930</c:v>
                </c:pt>
                <c:pt idx="3494">
                  <c:v>35940</c:v>
                </c:pt>
                <c:pt idx="3495">
                  <c:v>35950</c:v>
                </c:pt>
                <c:pt idx="3496">
                  <c:v>35960</c:v>
                </c:pt>
                <c:pt idx="3497">
                  <c:v>35970</c:v>
                </c:pt>
                <c:pt idx="3498">
                  <c:v>35980</c:v>
                </c:pt>
                <c:pt idx="3499">
                  <c:v>35990</c:v>
                </c:pt>
                <c:pt idx="3500">
                  <c:v>36000</c:v>
                </c:pt>
                <c:pt idx="3501">
                  <c:v>36010</c:v>
                </c:pt>
                <c:pt idx="3502">
                  <c:v>36020</c:v>
                </c:pt>
                <c:pt idx="3503">
                  <c:v>36030</c:v>
                </c:pt>
                <c:pt idx="3504">
                  <c:v>36040</c:v>
                </c:pt>
                <c:pt idx="3505">
                  <c:v>36050</c:v>
                </c:pt>
                <c:pt idx="3506">
                  <c:v>36060</c:v>
                </c:pt>
                <c:pt idx="3507">
                  <c:v>36070</c:v>
                </c:pt>
                <c:pt idx="3508">
                  <c:v>36080</c:v>
                </c:pt>
                <c:pt idx="3509">
                  <c:v>36090</c:v>
                </c:pt>
                <c:pt idx="3510">
                  <c:v>36100</c:v>
                </c:pt>
                <c:pt idx="3511">
                  <c:v>36110</c:v>
                </c:pt>
                <c:pt idx="3512">
                  <c:v>36120</c:v>
                </c:pt>
                <c:pt idx="3513">
                  <c:v>36130</c:v>
                </c:pt>
                <c:pt idx="3514">
                  <c:v>36140</c:v>
                </c:pt>
                <c:pt idx="3515">
                  <c:v>36150</c:v>
                </c:pt>
                <c:pt idx="3516">
                  <c:v>36160</c:v>
                </c:pt>
                <c:pt idx="3517">
                  <c:v>36170</c:v>
                </c:pt>
                <c:pt idx="3518">
                  <c:v>36180</c:v>
                </c:pt>
                <c:pt idx="3519">
                  <c:v>36190</c:v>
                </c:pt>
                <c:pt idx="3520">
                  <c:v>36200</c:v>
                </c:pt>
                <c:pt idx="3521">
                  <c:v>36210</c:v>
                </c:pt>
                <c:pt idx="3522">
                  <c:v>36220</c:v>
                </c:pt>
                <c:pt idx="3523">
                  <c:v>36230</c:v>
                </c:pt>
                <c:pt idx="3524">
                  <c:v>36240</c:v>
                </c:pt>
                <c:pt idx="3525">
                  <c:v>36250</c:v>
                </c:pt>
                <c:pt idx="3526">
                  <c:v>36260</c:v>
                </c:pt>
                <c:pt idx="3527">
                  <c:v>36270</c:v>
                </c:pt>
                <c:pt idx="3528">
                  <c:v>36280</c:v>
                </c:pt>
                <c:pt idx="3529">
                  <c:v>36290</c:v>
                </c:pt>
                <c:pt idx="3530">
                  <c:v>36300</c:v>
                </c:pt>
                <c:pt idx="3531">
                  <c:v>36310</c:v>
                </c:pt>
                <c:pt idx="3532">
                  <c:v>36320</c:v>
                </c:pt>
                <c:pt idx="3533">
                  <c:v>36330</c:v>
                </c:pt>
                <c:pt idx="3534">
                  <c:v>36340</c:v>
                </c:pt>
                <c:pt idx="3535">
                  <c:v>36350</c:v>
                </c:pt>
                <c:pt idx="3536">
                  <c:v>36360</c:v>
                </c:pt>
                <c:pt idx="3537">
                  <c:v>36370</c:v>
                </c:pt>
                <c:pt idx="3538">
                  <c:v>36380</c:v>
                </c:pt>
                <c:pt idx="3539">
                  <c:v>36390</c:v>
                </c:pt>
                <c:pt idx="3540">
                  <c:v>36400</c:v>
                </c:pt>
                <c:pt idx="3541">
                  <c:v>36410</c:v>
                </c:pt>
                <c:pt idx="3542">
                  <c:v>36420</c:v>
                </c:pt>
                <c:pt idx="3543">
                  <c:v>36430</c:v>
                </c:pt>
                <c:pt idx="3544">
                  <c:v>36440</c:v>
                </c:pt>
                <c:pt idx="3545">
                  <c:v>36450</c:v>
                </c:pt>
                <c:pt idx="3546">
                  <c:v>36460</c:v>
                </c:pt>
                <c:pt idx="3547">
                  <c:v>36470</c:v>
                </c:pt>
                <c:pt idx="3548">
                  <c:v>36480</c:v>
                </c:pt>
                <c:pt idx="3549">
                  <c:v>36490</c:v>
                </c:pt>
                <c:pt idx="3550">
                  <c:v>36500</c:v>
                </c:pt>
                <c:pt idx="3551">
                  <c:v>36510</c:v>
                </c:pt>
                <c:pt idx="3552">
                  <c:v>36520</c:v>
                </c:pt>
                <c:pt idx="3553">
                  <c:v>36530</c:v>
                </c:pt>
                <c:pt idx="3554">
                  <c:v>36540</c:v>
                </c:pt>
                <c:pt idx="3555">
                  <c:v>36550</c:v>
                </c:pt>
                <c:pt idx="3556">
                  <c:v>36560</c:v>
                </c:pt>
                <c:pt idx="3557">
                  <c:v>36570</c:v>
                </c:pt>
                <c:pt idx="3558">
                  <c:v>36580</c:v>
                </c:pt>
                <c:pt idx="3559">
                  <c:v>36590</c:v>
                </c:pt>
                <c:pt idx="3560">
                  <c:v>36600</c:v>
                </c:pt>
                <c:pt idx="3561">
                  <c:v>36610</c:v>
                </c:pt>
                <c:pt idx="3562">
                  <c:v>36620</c:v>
                </c:pt>
                <c:pt idx="3563">
                  <c:v>36630</c:v>
                </c:pt>
                <c:pt idx="3564">
                  <c:v>36640</c:v>
                </c:pt>
                <c:pt idx="3565">
                  <c:v>36650</c:v>
                </c:pt>
                <c:pt idx="3566">
                  <c:v>36660</c:v>
                </c:pt>
                <c:pt idx="3567">
                  <c:v>36670</c:v>
                </c:pt>
                <c:pt idx="3568">
                  <c:v>36680</c:v>
                </c:pt>
                <c:pt idx="3569">
                  <c:v>36690</c:v>
                </c:pt>
                <c:pt idx="3570">
                  <c:v>36700</c:v>
                </c:pt>
                <c:pt idx="3571">
                  <c:v>36710</c:v>
                </c:pt>
                <c:pt idx="3572">
                  <c:v>36720</c:v>
                </c:pt>
                <c:pt idx="3573">
                  <c:v>36730</c:v>
                </c:pt>
                <c:pt idx="3574">
                  <c:v>36740</c:v>
                </c:pt>
                <c:pt idx="3575">
                  <c:v>36750</c:v>
                </c:pt>
                <c:pt idx="3576">
                  <c:v>36760</c:v>
                </c:pt>
                <c:pt idx="3577">
                  <c:v>36770</c:v>
                </c:pt>
                <c:pt idx="3578">
                  <c:v>36780</c:v>
                </c:pt>
                <c:pt idx="3579">
                  <c:v>36790</c:v>
                </c:pt>
                <c:pt idx="3580">
                  <c:v>36800</c:v>
                </c:pt>
                <c:pt idx="3581">
                  <c:v>36810</c:v>
                </c:pt>
                <c:pt idx="3582">
                  <c:v>36820</c:v>
                </c:pt>
                <c:pt idx="3583">
                  <c:v>36830</c:v>
                </c:pt>
                <c:pt idx="3584">
                  <c:v>36840</c:v>
                </c:pt>
                <c:pt idx="3585">
                  <c:v>36850</c:v>
                </c:pt>
                <c:pt idx="3586">
                  <c:v>36860</c:v>
                </c:pt>
                <c:pt idx="3587">
                  <c:v>36870</c:v>
                </c:pt>
                <c:pt idx="3588">
                  <c:v>36880</c:v>
                </c:pt>
                <c:pt idx="3589">
                  <c:v>36890</c:v>
                </c:pt>
                <c:pt idx="3590">
                  <c:v>36900</c:v>
                </c:pt>
                <c:pt idx="3591">
                  <c:v>36910</c:v>
                </c:pt>
                <c:pt idx="3592">
                  <c:v>36920</c:v>
                </c:pt>
                <c:pt idx="3593">
                  <c:v>36930</c:v>
                </c:pt>
                <c:pt idx="3594">
                  <c:v>36940</c:v>
                </c:pt>
                <c:pt idx="3595">
                  <c:v>36950</c:v>
                </c:pt>
                <c:pt idx="3596">
                  <c:v>36960</c:v>
                </c:pt>
                <c:pt idx="3597">
                  <c:v>36970</c:v>
                </c:pt>
                <c:pt idx="3598">
                  <c:v>36980</c:v>
                </c:pt>
                <c:pt idx="3599">
                  <c:v>36990</c:v>
                </c:pt>
                <c:pt idx="3600">
                  <c:v>37000</c:v>
                </c:pt>
                <c:pt idx="3601">
                  <c:v>37010</c:v>
                </c:pt>
                <c:pt idx="3602">
                  <c:v>37020</c:v>
                </c:pt>
                <c:pt idx="3603">
                  <c:v>37030</c:v>
                </c:pt>
                <c:pt idx="3604">
                  <c:v>37040</c:v>
                </c:pt>
                <c:pt idx="3605">
                  <c:v>37050</c:v>
                </c:pt>
                <c:pt idx="3606">
                  <c:v>37060</c:v>
                </c:pt>
                <c:pt idx="3607">
                  <c:v>37070</c:v>
                </c:pt>
                <c:pt idx="3608">
                  <c:v>37080</c:v>
                </c:pt>
                <c:pt idx="3609">
                  <c:v>37090</c:v>
                </c:pt>
                <c:pt idx="3610">
                  <c:v>37100</c:v>
                </c:pt>
                <c:pt idx="3611">
                  <c:v>37110</c:v>
                </c:pt>
                <c:pt idx="3612">
                  <c:v>37120</c:v>
                </c:pt>
                <c:pt idx="3613">
                  <c:v>37130</c:v>
                </c:pt>
                <c:pt idx="3614">
                  <c:v>37140</c:v>
                </c:pt>
                <c:pt idx="3615">
                  <c:v>37150</c:v>
                </c:pt>
                <c:pt idx="3616">
                  <c:v>37160</c:v>
                </c:pt>
                <c:pt idx="3617">
                  <c:v>37170</c:v>
                </c:pt>
                <c:pt idx="3618">
                  <c:v>37180</c:v>
                </c:pt>
                <c:pt idx="3619">
                  <c:v>37190</c:v>
                </c:pt>
                <c:pt idx="3620">
                  <c:v>37200</c:v>
                </c:pt>
                <c:pt idx="3621">
                  <c:v>37210</c:v>
                </c:pt>
                <c:pt idx="3622">
                  <c:v>37220</c:v>
                </c:pt>
                <c:pt idx="3623">
                  <c:v>37230</c:v>
                </c:pt>
                <c:pt idx="3624">
                  <c:v>37240</c:v>
                </c:pt>
                <c:pt idx="3625">
                  <c:v>37250</c:v>
                </c:pt>
                <c:pt idx="3626">
                  <c:v>37260</c:v>
                </c:pt>
                <c:pt idx="3627">
                  <c:v>37270</c:v>
                </c:pt>
                <c:pt idx="3628">
                  <c:v>37280</c:v>
                </c:pt>
                <c:pt idx="3629">
                  <c:v>37290</c:v>
                </c:pt>
                <c:pt idx="3630">
                  <c:v>37300</c:v>
                </c:pt>
                <c:pt idx="3631">
                  <c:v>37310</c:v>
                </c:pt>
                <c:pt idx="3632">
                  <c:v>37320</c:v>
                </c:pt>
                <c:pt idx="3633">
                  <c:v>37330</c:v>
                </c:pt>
                <c:pt idx="3634">
                  <c:v>37340</c:v>
                </c:pt>
                <c:pt idx="3635">
                  <c:v>37350</c:v>
                </c:pt>
                <c:pt idx="3636">
                  <c:v>37360</c:v>
                </c:pt>
                <c:pt idx="3637">
                  <c:v>37370</c:v>
                </c:pt>
                <c:pt idx="3638">
                  <c:v>37380</c:v>
                </c:pt>
                <c:pt idx="3639">
                  <c:v>37390</c:v>
                </c:pt>
                <c:pt idx="3640">
                  <c:v>37400</c:v>
                </c:pt>
                <c:pt idx="3641">
                  <c:v>37410</c:v>
                </c:pt>
                <c:pt idx="3642">
                  <c:v>37420</c:v>
                </c:pt>
                <c:pt idx="3643">
                  <c:v>37430</c:v>
                </c:pt>
                <c:pt idx="3644">
                  <c:v>37440</c:v>
                </c:pt>
                <c:pt idx="3645">
                  <c:v>37450</c:v>
                </c:pt>
                <c:pt idx="3646">
                  <c:v>37460</c:v>
                </c:pt>
                <c:pt idx="3647">
                  <c:v>37470</c:v>
                </c:pt>
                <c:pt idx="3648">
                  <c:v>37480</c:v>
                </c:pt>
                <c:pt idx="3649">
                  <c:v>37490</c:v>
                </c:pt>
                <c:pt idx="3650">
                  <c:v>37500</c:v>
                </c:pt>
                <c:pt idx="3651">
                  <c:v>37510</c:v>
                </c:pt>
                <c:pt idx="3652">
                  <c:v>37520</c:v>
                </c:pt>
                <c:pt idx="3653">
                  <c:v>37530</c:v>
                </c:pt>
                <c:pt idx="3654">
                  <c:v>37540</c:v>
                </c:pt>
                <c:pt idx="3655">
                  <c:v>37550</c:v>
                </c:pt>
                <c:pt idx="3656">
                  <c:v>37560</c:v>
                </c:pt>
                <c:pt idx="3657">
                  <c:v>37570</c:v>
                </c:pt>
                <c:pt idx="3658">
                  <c:v>37580</c:v>
                </c:pt>
                <c:pt idx="3659">
                  <c:v>37590</c:v>
                </c:pt>
                <c:pt idx="3660">
                  <c:v>37600</c:v>
                </c:pt>
                <c:pt idx="3661">
                  <c:v>37610</c:v>
                </c:pt>
                <c:pt idx="3662">
                  <c:v>37620</c:v>
                </c:pt>
                <c:pt idx="3663">
                  <c:v>37630</c:v>
                </c:pt>
                <c:pt idx="3664">
                  <c:v>37640</c:v>
                </c:pt>
                <c:pt idx="3665">
                  <c:v>37650</c:v>
                </c:pt>
                <c:pt idx="3666">
                  <c:v>37660</c:v>
                </c:pt>
                <c:pt idx="3667">
                  <c:v>37670</c:v>
                </c:pt>
                <c:pt idx="3668">
                  <c:v>37680</c:v>
                </c:pt>
                <c:pt idx="3669">
                  <c:v>37690</c:v>
                </c:pt>
                <c:pt idx="3670">
                  <c:v>37700</c:v>
                </c:pt>
                <c:pt idx="3671">
                  <c:v>37710</c:v>
                </c:pt>
                <c:pt idx="3672">
                  <c:v>37720</c:v>
                </c:pt>
                <c:pt idx="3673">
                  <c:v>37730</c:v>
                </c:pt>
                <c:pt idx="3674">
                  <c:v>37740</c:v>
                </c:pt>
                <c:pt idx="3675">
                  <c:v>37750</c:v>
                </c:pt>
                <c:pt idx="3676">
                  <c:v>37760</c:v>
                </c:pt>
                <c:pt idx="3677">
                  <c:v>37770</c:v>
                </c:pt>
                <c:pt idx="3678">
                  <c:v>37780</c:v>
                </c:pt>
                <c:pt idx="3679">
                  <c:v>37790</c:v>
                </c:pt>
                <c:pt idx="3680">
                  <c:v>37800</c:v>
                </c:pt>
                <c:pt idx="3681">
                  <c:v>37810</c:v>
                </c:pt>
                <c:pt idx="3682">
                  <c:v>37820</c:v>
                </c:pt>
                <c:pt idx="3683">
                  <c:v>37830</c:v>
                </c:pt>
                <c:pt idx="3684">
                  <c:v>37840</c:v>
                </c:pt>
                <c:pt idx="3685">
                  <c:v>37850</c:v>
                </c:pt>
                <c:pt idx="3686">
                  <c:v>37860</c:v>
                </c:pt>
                <c:pt idx="3687">
                  <c:v>37870</c:v>
                </c:pt>
                <c:pt idx="3688">
                  <c:v>37880</c:v>
                </c:pt>
                <c:pt idx="3689">
                  <c:v>37890</c:v>
                </c:pt>
                <c:pt idx="3690">
                  <c:v>37900</c:v>
                </c:pt>
                <c:pt idx="3691">
                  <c:v>37910</c:v>
                </c:pt>
                <c:pt idx="3692">
                  <c:v>37920</c:v>
                </c:pt>
                <c:pt idx="3693">
                  <c:v>37930</c:v>
                </c:pt>
                <c:pt idx="3694">
                  <c:v>37940</c:v>
                </c:pt>
                <c:pt idx="3695">
                  <c:v>37950</c:v>
                </c:pt>
                <c:pt idx="3696">
                  <c:v>37960</c:v>
                </c:pt>
                <c:pt idx="3697">
                  <c:v>37970</c:v>
                </c:pt>
                <c:pt idx="3698">
                  <c:v>37980</c:v>
                </c:pt>
                <c:pt idx="3699">
                  <c:v>37990</c:v>
                </c:pt>
                <c:pt idx="3700">
                  <c:v>38000</c:v>
                </c:pt>
                <c:pt idx="3701">
                  <c:v>38010</c:v>
                </c:pt>
                <c:pt idx="3702">
                  <c:v>38020</c:v>
                </c:pt>
                <c:pt idx="3703">
                  <c:v>38030</c:v>
                </c:pt>
                <c:pt idx="3704">
                  <c:v>38040</c:v>
                </c:pt>
                <c:pt idx="3705">
                  <c:v>38050</c:v>
                </c:pt>
                <c:pt idx="3706">
                  <c:v>38060</c:v>
                </c:pt>
                <c:pt idx="3707">
                  <c:v>38070</c:v>
                </c:pt>
                <c:pt idx="3708">
                  <c:v>38080</c:v>
                </c:pt>
                <c:pt idx="3709">
                  <c:v>38090</c:v>
                </c:pt>
                <c:pt idx="3710">
                  <c:v>38100</c:v>
                </c:pt>
                <c:pt idx="3711">
                  <c:v>38110</c:v>
                </c:pt>
                <c:pt idx="3712">
                  <c:v>38120</c:v>
                </c:pt>
                <c:pt idx="3713">
                  <c:v>38130</c:v>
                </c:pt>
                <c:pt idx="3714">
                  <c:v>38140</c:v>
                </c:pt>
                <c:pt idx="3715">
                  <c:v>38150</c:v>
                </c:pt>
                <c:pt idx="3716">
                  <c:v>38160</c:v>
                </c:pt>
                <c:pt idx="3717">
                  <c:v>38170</c:v>
                </c:pt>
                <c:pt idx="3718">
                  <c:v>38180</c:v>
                </c:pt>
                <c:pt idx="3719">
                  <c:v>38190</c:v>
                </c:pt>
                <c:pt idx="3720">
                  <c:v>38200</c:v>
                </c:pt>
                <c:pt idx="3721">
                  <c:v>38210</c:v>
                </c:pt>
                <c:pt idx="3722">
                  <c:v>38220</c:v>
                </c:pt>
                <c:pt idx="3723">
                  <c:v>38230</c:v>
                </c:pt>
                <c:pt idx="3724">
                  <c:v>38240</c:v>
                </c:pt>
                <c:pt idx="3725">
                  <c:v>38250</c:v>
                </c:pt>
                <c:pt idx="3726">
                  <c:v>38260</c:v>
                </c:pt>
                <c:pt idx="3727">
                  <c:v>38270</c:v>
                </c:pt>
                <c:pt idx="3728">
                  <c:v>38280</c:v>
                </c:pt>
                <c:pt idx="3729">
                  <c:v>38290</c:v>
                </c:pt>
                <c:pt idx="3730">
                  <c:v>38300</c:v>
                </c:pt>
                <c:pt idx="3731">
                  <c:v>38310</c:v>
                </c:pt>
                <c:pt idx="3732">
                  <c:v>38320</c:v>
                </c:pt>
                <c:pt idx="3733">
                  <c:v>38330</c:v>
                </c:pt>
                <c:pt idx="3734">
                  <c:v>38340</c:v>
                </c:pt>
                <c:pt idx="3735">
                  <c:v>38350</c:v>
                </c:pt>
                <c:pt idx="3736">
                  <c:v>38360</c:v>
                </c:pt>
                <c:pt idx="3737">
                  <c:v>38370</c:v>
                </c:pt>
                <c:pt idx="3738">
                  <c:v>38380</c:v>
                </c:pt>
                <c:pt idx="3739">
                  <c:v>38390</c:v>
                </c:pt>
                <c:pt idx="3740">
                  <c:v>38400</c:v>
                </c:pt>
                <c:pt idx="3741">
                  <c:v>38410</c:v>
                </c:pt>
                <c:pt idx="3742">
                  <c:v>38420</c:v>
                </c:pt>
                <c:pt idx="3743">
                  <c:v>38430</c:v>
                </c:pt>
                <c:pt idx="3744">
                  <c:v>38440</c:v>
                </c:pt>
                <c:pt idx="3745">
                  <c:v>38450</c:v>
                </c:pt>
                <c:pt idx="3746">
                  <c:v>38460</c:v>
                </c:pt>
                <c:pt idx="3747">
                  <c:v>38470</c:v>
                </c:pt>
                <c:pt idx="3748">
                  <c:v>38480</c:v>
                </c:pt>
                <c:pt idx="3749">
                  <c:v>38490</c:v>
                </c:pt>
                <c:pt idx="3750">
                  <c:v>38500</c:v>
                </c:pt>
                <c:pt idx="3751">
                  <c:v>38510</c:v>
                </c:pt>
                <c:pt idx="3752">
                  <c:v>38520</c:v>
                </c:pt>
                <c:pt idx="3753">
                  <c:v>38530</c:v>
                </c:pt>
                <c:pt idx="3754">
                  <c:v>38540</c:v>
                </c:pt>
                <c:pt idx="3755">
                  <c:v>38550</c:v>
                </c:pt>
                <c:pt idx="3756">
                  <c:v>38560</c:v>
                </c:pt>
                <c:pt idx="3757">
                  <c:v>38570</c:v>
                </c:pt>
                <c:pt idx="3758">
                  <c:v>38580</c:v>
                </c:pt>
                <c:pt idx="3759">
                  <c:v>38590</c:v>
                </c:pt>
                <c:pt idx="3760">
                  <c:v>38600</c:v>
                </c:pt>
                <c:pt idx="3761">
                  <c:v>38610</c:v>
                </c:pt>
                <c:pt idx="3762">
                  <c:v>38620</c:v>
                </c:pt>
                <c:pt idx="3763">
                  <c:v>38630</c:v>
                </c:pt>
                <c:pt idx="3764">
                  <c:v>38640</c:v>
                </c:pt>
                <c:pt idx="3765">
                  <c:v>38650</c:v>
                </c:pt>
                <c:pt idx="3766">
                  <c:v>38660</c:v>
                </c:pt>
                <c:pt idx="3767">
                  <c:v>38670</c:v>
                </c:pt>
                <c:pt idx="3768">
                  <c:v>38680</c:v>
                </c:pt>
                <c:pt idx="3769">
                  <c:v>38690</c:v>
                </c:pt>
                <c:pt idx="3770">
                  <c:v>38700</c:v>
                </c:pt>
                <c:pt idx="3771">
                  <c:v>38710</c:v>
                </c:pt>
                <c:pt idx="3772">
                  <c:v>38720</c:v>
                </c:pt>
                <c:pt idx="3773">
                  <c:v>38730</c:v>
                </c:pt>
                <c:pt idx="3774">
                  <c:v>38740</c:v>
                </c:pt>
                <c:pt idx="3775">
                  <c:v>38750</c:v>
                </c:pt>
                <c:pt idx="3776">
                  <c:v>38760</c:v>
                </c:pt>
                <c:pt idx="3777">
                  <c:v>38770</c:v>
                </c:pt>
                <c:pt idx="3778">
                  <c:v>38780</c:v>
                </c:pt>
                <c:pt idx="3779">
                  <c:v>38790</c:v>
                </c:pt>
                <c:pt idx="3780">
                  <c:v>38800</c:v>
                </c:pt>
                <c:pt idx="3781">
                  <c:v>38810</c:v>
                </c:pt>
                <c:pt idx="3782">
                  <c:v>38820</c:v>
                </c:pt>
                <c:pt idx="3783">
                  <c:v>38830</c:v>
                </c:pt>
                <c:pt idx="3784">
                  <c:v>38840</c:v>
                </c:pt>
                <c:pt idx="3785">
                  <c:v>38850</c:v>
                </c:pt>
                <c:pt idx="3786">
                  <c:v>38860</c:v>
                </c:pt>
                <c:pt idx="3787">
                  <c:v>38870</c:v>
                </c:pt>
                <c:pt idx="3788">
                  <c:v>38880</c:v>
                </c:pt>
                <c:pt idx="3789">
                  <c:v>38890</c:v>
                </c:pt>
                <c:pt idx="3790">
                  <c:v>38900</c:v>
                </c:pt>
                <c:pt idx="3791">
                  <c:v>38910</c:v>
                </c:pt>
                <c:pt idx="3792">
                  <c:v>38920</c:v>
                </c:pt>
                <c:pt idx="3793">
                  <c:v>38930</c:v>
                </c:pt>
                <c:pt idx="3794">
                  <c:v>38940</c:v>
                </c:pt>
                <c:pt idx="3795">
                  <c:v>38950</c:v>
                </c:pt>
                <c:pt idx="3796">
                  <c:v>38960</c:v>
                </c:pt>
                <c:pt idx="3797">
                  <c:v>38970</c:v>
                </c:pt>
                <c:pt idx="3798">
                  <c:v>38980</c:v>
                </c:pt>
                <c:pt idx="3799">
                  <c:v>38990</c:v>
                </c:pt>
                <c:pt idx="3800">
                  <c:v>39000</c:v>
                </c:pt>
                <c:pt idx="3801">
                  <c:v>39010</c:v>
                </c:pt>
                <c:pt idx="3802">
                  <c:v>39020</c:v>
                </c:pt>
                <c:pt idx="3803">
                  <c:v>39030</c:v>
                </c:pt>
                <c:pt idx="3804">
                  <c:v>39040</c:v>
                </c:pt>
                <c:pt idx="3805">
                  <c:v>39050</c:v>
                </c:pt>
                <c:pt idx="3806">
                  <c:v>39060</c:v>
                </c:pt>
                <c:pt idx="3807">
                  <c:v>39070</c:v>
                </c:pt>
                <c:pt idx="3808">
                  <c:v>39080</c:v>
                </c:pt>
                <c:pt idx="3809">
                  <c:v>39090</c:v>
                </c:pt>
                <c:pt idx="3810">
                  <c:v>39100</c:v>
                </c:pt>
                <c:pt idx="3811">
                  <c:v>39110</c:v>
                </c:pt>
                <c:pt idx="3812">
                  <c:v>39120</c:v>
                </c:pt>
                <c:pt idx="3813">
                  <c:v>39130</c:v>
                </c:pt>
                <c:pt idx="3814">
                  <c:v>39140</c:v>
                </c:pt>
                <c:pt idx="3815">
                  <c:v>39150</c:v>
                </c:pt>
                <c:pt idx="3816">
                  <c:v>39160</c:v>
                </c:pt>
                <c:pt idx="3817">
                  <c:v>39170</c:v>
                </c:pt>
                <c:pt idx="3818">
                  <c:v>39180</c:v>
                </c:pt>
                <c:pt idx="3819">
                  <c:v>39190</c:v>
                </c:pt>
                <c:pt idx="3820">
                  <c:v>39200</c:v>
                </c:pt>
                <c:pt idx="3821">
                  <c:v>39210</c:v>
                </c:pt>
                <c:pt idx="3822">
                  <c:v>39220</c:v>
                </c:pt>
                <c:pt idx="3823">
                  <c:v>39230</c:v>
                </c:pt>
                <c:pt idx="3824">
                  <c:v>39240</c:v>
                </c:pt>
                <c:pt idx="3825">
                  <c:v>39250</c:v>
                </c:pt>
                <c:pt idx="3826">
                  <c:v>39260</c:v>
                </c:pt>
                <c:pt idx="3827">
                  <c:v>39270</c:v>
                </c:pt>
                <c:pt idx="3828">
                  <c:v>39280</c:v>
                </c:pt>
                <c:pt idx="3829">
                  <c:v>39290</c:v>
                </c:pt>
                <c:pt idx="3830">
                  <c:v>39300</c:v>
                </c:pt>
                <c:pt idx="3831">
                  <c:v>39310</c:v>
                </c:pt>
                <c:pt idx="3832">
                  <c:v>39320</c:v>
                </c:pt>
                <c:pt idx="3833">
                  <c:v>39330</c:v>
                </c:pt>
                <c:pt idx="3834">
                  <c:v>39340</c:v>
                </c:pt>
                <c:pt idx="3835">
                  <c:v>39350</c:v>
                </c:pt>
                <c:pt idx="3836">
                  <c:v>39360</c:v>
                </c:pt>
                <c:pt idx="3837">
                  <c:v>39370</c:v>
                </c:pt>
                <c:pt idx="3838">
                  <c:v>39380</c:v>
                </c:pt>
                <c:pt idx="3839">
                  <c:v>39390</c:v>
                </c:pt>
                <c:pt idx="3840">
                  <c:v>39400</c:v>
                </c:pt>
                <c:pt idx="3841">
                  <c:v>39410</c:v>
                </c:pt>
                <c:pt idx="3842">
                  <c:v>39420</c:v>
                </c:pt>
                <c:pt idx="3843">
                  <c:v>39430</c:v>
                </c:pt>
                <c:pt idx="3844">
                  <c:v>39440</c:v>
                </c:pt>
                <c:pt idx="3845">
                  <c:v>39450</c:v>
                </c:pt>
                <c:pt idx="3846">
                  <c:v>39460</c:v>
                </c:pt>
                <c:pt idx="3847">
                  <c:v>39470</c:v>
                </c:pt>
                <c:pt idx="3848">
                  <c:v>39480</c:v>
                </c:pt>
                <c:pt idx="3849">
                  <c:v>39490</c:v>
                </c:pt>
                <c:pt idx="3850">
                  <c:v>39500</c:v>
                </c:pt>
                <c:pt idx="3851">
                  <c:v>39510</c:v>
                </c:pt>
                <c:pt idx="3852">
                  <c:v>39520</c:v>
                </c:pt>
                <c:pt idx="3853">
                  <c:v>39530</c:v>
                </c:pt>
                <c:pt idx="3854">
                  <c:v>39540</c:v>
                </c:pt>
                <c:pt idx="3855">
                  <c:v>39550</c:v>
                </c:pt>
                <c:pt idx="3856">
                  <c:v>39560</c:v>
                </c:pt>
                <c:pt idx="3857">
                  <c:v>39570</c:v>
                </c:pt>
                <c:pt idx="3858">
                  <c:v>39580</c:v>
                </c:pt>
                <c:pt idx="3859">
                  <c:v>39590</c:v>
                </c:pt>
                <c:pt idx="3860">
                  <c:v>39600</c:v>
                </c:pt>
                <c:pt idx="3861">
                  <c:v>39610</c:v>
                </c:pt>
                <c:pt idx="3862">
                  <c:v>39620</c:v>
                </c:pt>
                <c:pt idx="3863">
                  <c:v>39630</c:v>
                </c:pt>
                <c:pt idx="3864">
                  <c:v>39640</c:v>
                </c:pt>
                <c:pt idx="3865">
                  <c:v>39650</c:v>
                </c:pt>
                <c:pt idx="3866">
                  <c:v>39660</c:v>
                </c:pt>
                <c:pt idx="3867">
                  <c:v>39670</c:v>
                </c:pt>
                <c:pt idx="3868">
                  <c:v>39680</c:v>
                </c:pt>
                <c:pt idx="3869">
                  <c:v>39690</c:v>
                </c:pt>
                <c:pt idx="3870">
                  <c:v>39700</c:v>
                </c:pt>
                <c:pt idx="3871">
                  <c:v>39710</c:v>
                </c:pt>
                <c:pt idx="3872">
                  <c:v>39720</c:v>
                </c:pt>
                <c:pt idx="3873">
                  <c:v>39730</c:v>
                </c:pt>
                <c:pt idx="3874">
                  <c:v>39740</c:v>
                </c:pt>
                <c:pt idx="3875">
                  <c:v>39750</c:v>
                </c:pt>
                <c:pt idx="3876">
                  <c:v>39760</c:v>
                </c:pt>
                <c:pt idx="3877">
                  <c:v>39770</c:v>
                </c:pt>
                <c:pt idx="3878">
                  <c:v>39780</c:v>
                </c:pt>
                <c:pt idx="3879">
                  <c:v>39790</c:v>
                </c:pt>
                <c:pt idx="3880">
                  <c:v>39800</c:v>
                </c:pt>
                <c:pt idx="3881">
                  <c:v>39810</c:v>
                </c:pt>
                <c:pt idx="3882">
                  <c:v>39820</c:v>
                </c:pt>
                <c:pt idx="3883">
                  <c:v>39830</c:v>
                </c:pt>
                <c:pt idx="3884">
                  <c:v>39840</c:v>
                </c:pt>
                <c:pt idx="3885">
                  <c:v>39850</c:v>
                </c:pt>
                <c:pt idx="3886">
                  <c:v>39860</c:v>
                </c:pt>
                <c:pt idx="3887">
                  <c:v>39870</c:v>
                </c:pt>
                <c:pt idx="3888">
                  <c:v>39880</c:v>
                </c:pt>
                <c:pt idx="3889">
                  <c:v>39890</c:v>
                </c:pt>
                <c:pt idx="3890">
                  <c:v>39900</c:v>
                </c:pt>
                <c:pt idx="3891">
                  <c:v>39910</c:v>
                </c:pt>
                <c:pt idx="3892">
                  <c:v>39920</c:v>
                </c:pt>
                <c:pt idx="3893">
                  <c:v>39930</c:v>
                </c:pt>
                <c:pt idx="3894">
                  <c:v>39940</c:v>
                </c:pt>
                <c:pt idx="3895">
                  <c:v>39950</c:v>
                </c:pt>
                <c:pt idx="3896">
                  <c:v>39960</c:v>
                </c:pt>
                <c:pt idx="3897">
                  <c:v>39970</c:v>
                </c:pt>
                <c:pt idx="3898">
                  <c:v>39980</c:v>
                </c:pt>
                <c:pt idx="3899">
                  <c:v>39990</c:v>
                </c:pt>
                <c:pt idx="3900">
                  <c:v>40000</c:v>
                </c:pt>
                <c:pt idx="3901">
                  <c:v>40010</c:v>
                </c:pt>
                <c:pt idx="3902">
                  <c:v>40020</c:v>
                </c:pt>
                <c:pt idx="3903">
                  <c:v>40030</c:v>
                </c:pt>
                <c:pt idx="3904">
                  <c:v>40040</c:v>
                </c:pt>
                <c:pt idx="3905">
                  <c:v>40050</c:v>
                </c:pt>
                <c:pt idx="3906">
                  <c:v>40060</c:v>
                </c:pt>
                <c:pt idx="3907">
                  <c:v>40070</c:v>
                </c:pt>
                <c:pt idx="3908">
                  <c:v>40080</c:v>
                </c:pt>
                <c:pt idx="3909">
                  <c:v>40090</c:v>
                </c:pt>
                <c:pt idx="3910">
                  <c:v>40100</c:v>
                </c:pt>
                <c:pt idx="3911">
                  <c:v>40110</c:v>
                </c:pt>
                <c:pt idx="3912">
                  <c:v>40120</c:v>
                </c:pt>
                <c:pt idx="3913">
                  <c:v>40130</c:v>
                </c:pt>
                <c:pt idx="3914">
                  <c:v>40140</c:v>
                </c:pt>
                <c:pt idx="3915">
                  <c:v>40150</c:v>
                </c:pt>
                <c:pt idx="3916">
                  <c:v>40160</c:v>
                </c:pt>
                <c:pt idx="3917">
                  <c:v>40170</c:v>
                </c:pt>
                <c:pt idx="3918">
                  <c:v>40180</c:v>
                </c:pt>
                <c:pt idx="3919">
                  <c:v>40190</c:v>
                </c:pt>
                <c:pt idx="3920">
                  <c:v>40200</c:v>
                </c:pt>
                <c:pt idx="3921">
                  <c:v>40210</c:v>
                </c:pt>
                <c:pt idx="3922">
                  <c:v>40220</c:v>
                </c:pt>
                <c:pt idx="3923">
                  <c:v>40230</c:v>
                </c:pt>
                <c:pt idx="3924">
                  <c:v>40240</c:v>
                </c:pt>
                <c:pt idx="3925">
                  <c:v>40250</c:v>
                </c:pt>
                <c:pt idx="3926">
                  <c:v>40260</c:v>
                </c:pt>
                <c:pt idx="3927">
                  <c:v>40270</c:v>
                </c:pt>
                <c:pt idx="3928">
                  <c:v>40280</c:v>
                </c:pt>
                <c:pt idx="3929">
                  <c:v>40290</c:v>
                </c:pt>
                <c:pt idx="3930">
                  <c:v>40300</c:v>
                </c:pt>
                <c:pt idx="3931">
                  <c:v>40310</c:v>
                </c:pt>
                <c:pt idx="3932">
                  <c:v>40320</c:v>
                </c:pt>
                <c:pt idx="3933">
                  <c:v>40330</c:v>
                </c:pt>
                <c:pt idx="3934">
                  <c:v>40340</c:v>
                </c:pt>
                <c:pt idx="3935">
                  <c:v>40350</c:v>
                </c:pt>
                <c:pt idx="3936">
                  <c:v>40360</c:v>
                </c:pt>
                <c:pt idx="3937">
                  <c:v>40370</c:v>
                </c:pt>
                <c:pt idx="3938">
                  <c:v>40380</c:v>
                </c:pt>
                <c:pt idx="3939">
                  <c:v>40390</c:v>
                </c:pt>
                <c:pt idx="3940">
                  <c:v>40400</c:v>
                </c:pt>
                <c:pt idx="3941">
                  <c:v>40410</c:v>
                </c:pt>
                <c:pt idx="3942">
                  <c:v>40420</c:v>
                </c:pt>
                <c:pt idx="3943">
                  <c:v>40430</c:v>
                </c:pt>
                <c:pt idx="3944">
                  <c:v>40440</c:v>
                </c:pt>
                <c:pt idx="3945">
                  <c:v>40450</c:v>
                </c:pt>
                <c:pt idx="3946">
                  <c:v>40460</c:v>
                </c:pt>
                <c:pt idx="3947">
                  <c:v>40470</c:v>
                </c:pt>
                <c:pt idx="3948">
                  <c:v>40480</c:v>
                </c:pt>
                <c:pt idx="3949">
                  <c:v>40490</c:v>
                </c:pt>
                <c:pt idx="3950">
                  <c:v>40500</c:v>
                </c:pt>
                <c:pt idx="3951">
                  <c:v>40510</c:v>
                </c:pt>
                <c:pt idx="3952">
                  <c:v>40520</c:v>
                </c:pt>
                <c:pt idx="3953">
                  <c:v>40530</c:v>
                </c:pt>
                <c:pt idx="3954">
                  <c:v>40540</c:v>
                </c:pt>
                <c:pt idx="3955">
                  <c:v>40550</c:v>
                </c:pt>
                <c:pt idx="3956">
                  <c:v>40560</c:v>
                </c:pt>
                <c:pt idx="3957">
                  <c:v>40570</c:v>
                </c:pt>
                <c:pt idx="3958">
                  <c:v>40580</c:v>
                </c:pt>
                <c:pt idx="3959">
                  <c:v>40590</c:v>
                </c:pt>
                <c:pt idx="3960">
                  <c:v>40600</c:v>
                </c:pt>
                <c:pt idx="3961">
                  <c:v>40610</c:v>
                </c:pt>
                <c:pt idx="3962">
                  <c:v>40620</c:v>
                </c:pt>
                <c:pt idx="3963">
                  <c:v>40630</c:v>
                </c:pt>
                <c:pt idx="3964">
                  <c:v>40640</c:v>
                </c:pt>
                <c:pt idx="3965">
                  <c:v>40650</c:v>
                </c:pt>
                <c:pt idx="3966">
                  <c:v>40660</c:v>
                </c:pt>
                <c:pt idx="3967">
                  <c:v>40670</c:v>
                </c:pt>
                <c:pt idx="3968">
                  <c:v>40680</c:v>
                </c:pt>
                <c:pt idx="3969">
                  <c:v>40690</c:v>
                </c:pt>
                <c:pt idx="3970">
                  <c:v>40700</c:v>
                </c:pt>
                <c:pt idx="3971">
                  <c:v>40710</c:v>
                </c:pt>
                <c:pt idx="3972">
                  <c:v>40720</c:v>
                </c:pt>
                <c:pt idx="3973">
                  <c:v>40730</c:v>
                </c:pt>
                <c:pt idx="3974">
                  <c:v>40740</c:v>
                </c:pt>
                <c:pt idx="3975">
                  <c:v>40750</c:v>
                </c:pt>
                <c:pt idx="3976">
                  <c:v>40760</c:v>
                </c:pt>
                <c:pt idx="3977">
                  <c:v>40770</c:v>
                </c:pt>
                <c:pt idx="3978">
                  <c:v>40780</c:v>
                </c:pt>
                <c:pt idx="3979">
                  <c:v>40790</c:v>
                </c:pt>
                <c:pt idx="3980">
                  <c:v>40800</c:v>
                </c:pt>
                <c:pt idx="3981">
                  <c:v>40810</c:v>
                </c:pt>
                <c:pt idx="3982">
                  <c:v>40820</c:v>
                </c:pt>
                <c:pt idx="3983">
                  <c:v>40830</c:v>
                </c:pt>
                <c:pt idx="3984">
                  <c:v>40840</c:v>
                </c:pt>
                <c:pt idx="3985">
                  <c:v>40850</c:v>
                </c:pt>
                <c:pt idx="3986">
                  <c:v>40860</c:v>
                </c:pt>
                <c:pt idx="3987">
                  <c:v>40870</c:v>
                </c:pt>
                <c:pt idx="3988">
                  <c:v>40880</c:v>
                </c:pt>
                <c:pt idx="3989">
                  <c:v>40890</c:v>
                </c:pt>
                <c:pt idx="3990">
                  <c:v>40900</c:v>
                </c:pt>
                <c:pt idx="3991">
                  <c:v>40910</c:v>
                </c:pt>
                <c:pt idx="3992">
                  <c:v>40920</c:v>
                </c:pt>
                <c:pt idx="3993">
                  <c:v>40930</c:v>
                </c:pt>
                <c:pt idx="3994">
                  <c:v>40940</c:v>
                </c:pt>
                <c:pt idx="3995">
                  <c:v>40950</c:v>
                </c:pt>
                <c:pt idx="3996">
                  <c:v>40960</c:v>
                </c:pt>
                <c:pt idx="3997">
                  <c:v>40970</c:v>
                </c:pt>
                <c:pt idx="3998">
                  <c:v>40980</c:v>
                </c:pt>
                <c:pt idx="3999">
                  <c:v>40990</c:v>
                </c:pt>
                <c:pt idx="4000">
                  <c:v>41000</c:v>
                </c:pt>
                <c:pt idx="4001">
                  <c:v>41010</c:v>
                </c:pt>
                <c:pt idx="4002">
                  <c:v>41020</c:v>
                </c:pt>
                <c:pt idx="4003">
                  <c:v>41030</c:v>
                </c:pt>
                <c:pt idx="4004">
                  <c:v>41040</c:v>
                </c:pt>
                <c:pt idx="4005">
                  <c:v>41050</c:v>
                </c:pt>
                <c:pt idx="4006">
                  <c:v>41060</c:v>
                </c:pt>
                <c:pt idx="4007">
                  <c:v>41070</c:v>
                </c:pt>
                <c:pt idx="4008">
                  <c:v>41080</c:v>
                </c:pt>
                <c:pt idx="4009">
                  <c:v>41090</c:v>
                </c:pt>
                <c:pt idx="4010">
                  <c:v>41100</c:v>
                </c:pt>
                <c:pt idx="4011">
                  <c:v>41110</c:v>
                </c:pt>
                <c:pt idx="4012">
                  <c:v>41120</c:v>
                </c:pt>
                <c:pt idx="4013">
                  <c:v>41130</c:v>
                </c:pt>
                <c:pt idx="4014">
                  <c:v>41140</c:v>
                </c:pt>
                <c:pt idx="4015">
                  <c:v>41150</c:v>
                </c:pt>
                <c:pt idx="4016">
                  <c:v>41160</c:v>
                </c:pt>
                <c:pt idx="4017">
                  <c:v>41170</c:v>
                </c:pt>
                <c:pt idx="4018">
                  <c:v>41180</c:v>
                </c:pt>
                <c:pt idx="4019">
                  <c:v>41190</c:v>
                </c:pt>
                <c:pt idx="4020">
                  <c:v>41200</c:v>
                </c:pt>
                <c:pt idx="4021">
                  <c:v>41210</c:v>
                </c:pt>
                <c:pt idx="4022">
                  <c:v>41220</c:v>
                </c:pt>
                <c:pt idx="4023">
                  <c:v>41230</c:v>
                </c:pt>
                <c:pt idx="4024">
                  <c:v>41240</c:v>
                </c:pt>
                <c:pt idx="4025">
                  <c:v>41250</c:v>
                </c:pt>
                <c:pt idx="4026">
                  <c:v>41260</c:v>
                </c:pt>
                <c:pt idx="4027">
                  <c:v>41270</c:v>
                </c:pt>
                <c:pt idx="4028">
                  <c:v>41280</c:v>
                </c:pt>
                <c:pt idx="4029">
                  <c:v>41290</c:v>
                </c:pt>
                <c:pt idx="4030">
                  <c:v>41300</c:v>
                </c:pt>
                <c:pt idx="4031">
                  <c:v>41310</c:v>
                </c:pt>
                <c:pt idx="4032">
                  <c:v>41320</c:v>
                </c:pt>
                <c:pt idx="4033">
                  <c:v>41330</c:v>
                </c:pt>
                <c:pt idx="4034">
                  <c:v>41340</c:v>
                </c:pt>
                <c:pt idx="4035">
                  <c:v>41350</c:v>
                </c:pt>
                <c:pt idx="4036">
                  <c:v>41360</c:v>
                </c:pt>
                <c:pt idx="4037">
                  <c:v>41370</c:v>
                </c:pt>
                <c:pt idx="4038">
                  <c:v>41380</c:v>
                </c:pt>
                <c:pt idx="4039">
                  <c:v>41390</c:v>
                </c:pt>
                <c:pt idx="4040">
                  <c:v>41400</c:v>
                </c:pt>
                <c:pt idx="4041">
                  <c:v>41410</c:v>
                </c:pt>
                <c:pt idx="4042">
                  <c:v>41420</c:v>
                </c:pt>
                <c:pt idx="4043">
                  <c:v>41430</c:v>
                </c:pt>
                <c:pt idx="4044">
                  <c:v>41440</c:v>
                </c:pt>
                <c:pt idx="4045">
                  <c:v>41450</c:v>
                </c:pt>
                <c:pt idx="4046">
                  <c:v>41460</c:v>
                </c:pt>
                <c:pt idx="4047">
                  <c:v>41470</c:v>
                </c:pt>
                <c:pt idx="4048">
                  <c:v>41480</c:v>
                </c:pt>
                <c:pt idx="4049">
                  <c:v>41490</c:v>
                </c:pt>
                <c:pt idx="4050">
                  <c:v>41500</c:v>
                </c:pt>
                <c:pt idx="4051">
                  <c:v>41510</c:v>
                </c:pt>
                <c:pt idx="4052">
                  <c:v>41520</c:v>
                </c:pt>
                <c:pt idx="4053">
                  <c:v>41530</c:v>
                </c:pt>
                <c:pt idx="4054">
                  <c:v>41540</c:v>
                </c:pt>
                <c:pt idx="4055">
                  <c:v>41550</c:v>
                </c:pt>
                <c:pt idx="4056">
                  <c:v>41560</c:v>
                </c:pt>
                <c:pt idx="4057">
                  <c:v>41570</c:v>
                </c:pt>
                <c:pt idx="4058">
                  <c:v>41580</c:v>
                </c:pt>
                <c:pt idx="4059">
                  <c:v>41590</c:v>
                </c:pt>
                <c:pt idx="4060">
                  <c:v>41600</c:v>
                </c:pt>
                <c:pt idx="4061">
                  <c:v>41610</c:v>
                </c:pt>
                <c:pt idx="4062">
                  <c:v>41620</c:v>
                </c:pt>
                <c:pt idx="4063">
                  <c:v>41630</c:v>
                </c:pt>
                <c:pt idx="4064">
                  <c:v>41640</c:v>
                </c:pt>
                <c:pt idx="4065">
                  <c:v>41650</c:v>
                </c:pt>
                <c:pt idx="4066">
                  <c:v>41660</c:v>
                </c:pt>
                <c:pt idx="4067">
                  <c:v>41670</c:v>
                </c:pt>
                <c:pt idx="4068">
                  <c:v>41680</c:v>
                </c:pt>
                <c:pt idx="4069">
                  <c:v>41690</c:v>
                </c:pt>
                <c:pt idx="4070">
                  <c:v>41700</c:v>
                </c:pt>
                <c:pt idx="4071">
                  <c:v>41710</c:v>
                </c:pt>
                <c:pt idx="4072">
                  <c:v>41720</c:v>
                </c:pt>
                <c:pt idx="4073">
                  <c:v>41730</c:v>
                </c:pt>
                <c:pt idx="4074">
                  <c:v>41740</c:v>
                </c:pt>
                <c:pt idx="4075">
                  <c:v>41750</c:v>
                </c:pt>
                <c:pt idx="4076">
                  <c:v>41760</c:v>
                </c:pt>
                <c:pt idx="4077">
                  <c:v>41770</c:v>
                </c:pt>
                <c:pt idx="4078">
                  <c:v>41780</c:v>
                </c:pt>
                <c:pt idx="4079">
                  <c:v>41790</c:v>
                </c:pt>
                <c:pt idx="4080">
                  <c:v>41800</c:v>
                </c:pt>
                <c:pt idx="4081">
                  <c:v>41810</c:v>
                </c:pt>
                <c:pt idx="4082">
                  <c:v>41820</c:v>
                </c:pt>
                <c:pt idx="4083">
                  <c:v>41830</c:v>
                </c:pt>
                <c:pt idx="4084">
                  <c:v>41840</c:v>
                </c:pt>
                <c:pt idx="4085">
                  <c:v>41850</c:v>
                </c:pt>
                <c:pt idx="4086">
                  <c:v>41860</c:v>
                </c:pt>
                <c:pt idx="4087">
                  <c:v>41870</c:v>
                </c:pt>
                <c:pt idx="4088">
                  <c:v>41880</c:v>
                </c:pt>
                <c:pt idx="4089">
                  <c:v>41890</c:v>
                </c:pt>
                <c:pt idx="4090">
                  <c:v>41900</c:v>
                </c:pt>
                <c:pt idx="4091">
                  <c:v>41910</c:v>
                </c:pt>
                <c:pt idx="4092">
                  <c:v>41920</c:v>
                </c:pt>
                <c:pt idx="4093">
                  <c:v>41930</c:v>
                </c:pt>
                <c:pt idx="4094">
                  <c:v>41940</c:v>
                </c:pt>
                <c:pt idx="4095">
                  <c:v>41950</c:v>
                </c:pt>
                <c:pt idx="4096">
                  <c:v>41960</c:v>
                </c:pt>
                <c:pt idx="4097">
                  <c:v>41970</c:v>
                </c:pt>
                <c:pt idx="4098">
                  <c:v>41980</c:v>
                </c:pt>
                <c:pt idx="4099">
                  <c:v>41990</c:v>
                </c:pt>
                <c:pt idx="4100">
                  <c:v>42000</c:v>
                </c:pt>
                <c:pt idx="4101">
                  <c:v>42010</c:v>
                </c:pt>
                <c:pt idx="4102">
                  <c:v>42020</c:v>
                </c:pt>
                <c:pt idx="4103">
                  <c:v>42030</c:v>
                </c:pt>
                <c:pt idx="4104">
                  <c:v>42040</c:v>
                </c:pt>
                <c:pt idx="4105">
                  <c:v>42050</c:v>
                </c:pt>
                <c:pt idx="4106">
                  <c:v>42060</c:v>
                </c:pt>
                <c:pt idx="4107">
                  <c:v>42070</c:v>
                </c:pt>
                <c:pt idx="4108">
                  <c:v>42080</c:v>
                </c:pt>
                <c:pt idx="4109">
                  <c:v>42090</c:v>
                </c:pt>
                <c:pt idx="4110">
                  <c:v>42100</c:v>
                </c:pt>
                <c:pt idx="4111">
                  <c:v>42110</c:v>
                </c:pt>
                <c:pt idx="4112">
                  <c:v>42120</c:v>
                </c:pt>
                <c:pt idx="4113">
                  <c:v>42130</c:v>
                </c:pt>
                <c:pt idx="4114">
                  <c:v>42140</c:v>
                </c:pt>
                <c:pt idx="4115">
                  <c:v>42150</c:v>
                </c:pt>
                <c:pt idx="4116">
                  <c:v>42160</c:v>
                </c:pt>
                <c:pt idx="4117">
                  <c:v>42170</c:v>
                </c:pt>
                <c:pt idx="4118">
                  <c:v>42180</c:v>
                </c:pt>
                <c:pt idx="4119">
                  <c:v>42190</c:v>
                </c:pt>
                <c:pt idx="4120">
                  <c:v>42200</c:v>
                </c:pt>
                <c:pt idx="4121">
                  <c:v>42210</c:v>
                </c:pt>
                <c:pt idx="4122">
                  <c:v>42220</c:v>
                </c:pt>
                <c:pt idx="4123">
                  <c:v>42230</c:v>
                </c:pt>
                <c:pt idx="4124">
                  <c:v>42240</c:v>
                </c:pt>
                <c:pt idx="4125">
                  <c:v>42250</c:v>
                </c:pt>
                <c:pt idx="4126">
                  <c:v>42260</c:v>
                </c:pt>
                <c:pt idx="4127">
                  <c:v>42270</c:v>
                </c:pt>
                <c:pt idx="4128">
                  <c:v>42280</c:v>
                </c:pt>
                <c:pt idx="4129">
                  <c:v>42290</c:v>
                </c:pt>
                <c:pt idx="4130">
                  <c:v>42300</c:v>
                </c:pt>
                <c:pt idx="4131">
                  <c:v>42310</c:v>
                </c:pt>
                <c:pt idx="4132">
                  <c:v>42320</c:v>
                </c:pt>
                <c:pt idx="4133">
                  <c:v>42330</c:v>
                </c:pt>
                <c:pt idx="4134">
                  <c:v>42340</c:v>
                </c:pt>
                <c:pt idx="4135">
                  <c:v>42350</c:v>
                </c:pt>
                <c:pt idx="4136">
                  <c:v>42360</c:v>
                </c:pt>
                <c:pt idx="4137">
                  <c:v>42370</c:v>
                </c:pt>
                <c:pt idx="4138">
                  <c:v>42380</c:v>
                </c:pt>
                <c:pt idx="4139">
                  <c:v>42390</c:v>
                </c:pt>
                <c:pt idx="4140">
                  <c:v>42400</c:v>
                </c:pt>
                <c:pt idx="4141">
                  <c:v>42410</c:v>
                </c:pt>
                <c:pt idx="4142">
                  <c:v>42420</c:v>
                </c:pt>
                <c:pt idx="4143">
                  <c:v>42430</c:v>
                </c:pt>
                <c:pt idx="4144">
                  <c:v>42440</c:v>
                </c:pt>
                <c:pt idx="4145">
                  <c:v>42450</c:v>
                </c:pt>
                <c:pt idx="4146">
                  <c:v>42460</c:v>
                </c:pt>
                <c:pt idx="4147">
                  <c:v>42470</c:v>
                </c:pt>
                <c:pt idx="4148">
                  <c:v>42480</c:v>
                </c:pt>
                <c:pt idx="4149">
                  <c:v>42490</c:v>
                </c:pt>
                <c:pt idx="4150">
                  <c:v>42500</c:v>
                </c:pt>
                <c:pt idx="4151">
                  <c:v>42510</c:v>
                </c:pt>
                <c:pt idx="4152">
                  <c:v>42520</c:v>
                </c:pt>
                <c:pt idx="4153">
                  <c:v>42530</c:v>
                </c:pt>
                <c:pt idx="4154">
                  <c:v>42540</c:v>
                </c:pt>
                <c:pt idx="4155">
                  <c:v>42550</c:v>
                </c:pt>
                <c:pt idx="4156">
                  <c:v>42560</c:v>
                </c:pt>
                <c:pt idx="4157">
                  <c:v>42570</c:v>
                </c:pt>
                <c:pt idx="4158">
                  <c:v>42580</c:v>
                </c:pt>
                <c:pt idx="4159">
                  <c:v>42590</c:v>
                </c:pt>
                <c:pt idx="4160">
                  <c:v>42600</c:v>
                </c:pt>
                <c:pt idx="4161">
                  <c:v>42610</c:v>
                </c:pt>
                <c:pt idx="4162">
                  <c:v>42620</c:v>
                </c:pt>
                <c:pt idx="4163">
                  <c:v>42630</c:v>
                </c:pt>
                <c:pt idx="4164">
                  <c:v>42640</c:v>
                </c:pt>
                <c:pt idx="4165">
                  <c:v>42650</c:v>
                </c:pt>
                <c:pt idx="4166">
                  <c:v>42660</c:v>
                </c:pt>
                <c:pt idx="4167">
                  <c:v>42670</c:v>
                </c:pt>
                <c:pt idx="4168">
                  <c:v>42680</c:v>
                </c:pt>
                <c:pt idx="4169">
                  <c:v>42690</c:v>
                </c:pt>
                <c:pt idx="4170">
                  <c:v>42700</c:v>
                </c:pt>
                <c:pt idx="4171">
                  <c:v>42710</c:v>
                </c:pt>
                <c:pt idx="4172">
                  <c:v>42720</c:v>
                </c:pt>
                <c:pt idx="4173">
                  <c:v>42730</c:v>
                </c:pt>
                <c:pt idx="4174">
                  <c:v>42740</c:v>
                </c:pt>
                <c:pt idx="4175">
                  <c:v>42750</c:v>
                </c:pt>
                <c:pt idx="4176">
                  <c:v>42760</c:v>
                </c:pt>
                <c:pt idx="4177">
                  <c:v>42770</c:v>
                </c:pt>
                <c:pt idx="4178">
                  <c:v>42780</c:v>
                </c:pt>
                <c:pt idx="4179">
                  <c:v>42790</c:v>
                </c:pt>
                <c:pt idx="4180">
                  <c:v>42800</c:v>
                </c:pt>
                <c:pt idx="4181">
                  <c:v>42810</c:v>
                </c:pt>
                <c:pt idx="4182">
                  <c:v>42820</c:v>
                </c:pt>
                <c:pt idx="4183">
                  <c:v>42830</c:v>
                </c:pt>
                <c:pt idx="4184">
                  <c:v>42840</c:v>
                </c:pt>
                <c:pt idx="4185">
                  <c:v>42850</c:v>
                </c:pt>
                <c:pt idx="4186">
                  <c:v>42860</c:v>
                </c:pt>
                <c:pt idx="4187">
                  <c:v>42870</c:v>
                </c:pt>
                <c:pt idx="4188">
                  <c:v>42880</c:v>
                </c:pt>
                <c:pt idx="4189">
                  <c:v>42890</c:v>
                </c:pt>
                <c:pt idx="4190">
                  <c:v>42900</c:v>
                </c:pt>
                <c:pt idx="4191">
                  <c:v>42910</c:v>
                </c:pt>
                <c:pt idx="4192">
                  <c:v>42920</c:v>
                </c:pt>
                <c:pt idx="4193">
                  <c:v>42930</c:v>
                </c:pt>
                <c:pt idx="4194">
                  <c:v>42940</c:v>
                </c:pt>
                <c:pt idx="4195">
                  <c:v>42950</c:v>
                </c:pt>
                <c:pt idx="4196">
                  <c:v>42960</c:v>
                </c:pt>
                <c:pt idx="4197">
                  <c:v>42970</c:v>
                </c:pt>
                <c:pt idx="4198">
                  <c:v>42980</c:v>
                </c:pt>
                <c:pt idx="4199">
                  <c:v>42990</c:v>
                </c:pt>
                <c:pt idx="4200">
                  <c:v>43000</c:v>
                </c:pt>
                <c:pt idx="4201">
                  <c:v>43010</c:v>
                </c:pt>
                <c:pt idx="4202">
                  <c:v>43020</c:v>
                </c:pt>
                <c:pt idx="4203">
                  <c:v>43030</c:v>
                </c:pt>
                <c:pt idx="4204">
                  <c:v>43040</c:v>
                </c:pt>
                <c:pt idx="4205">
                  <c:v>43050</c:v>
                </c:pt>
                <c:pt idx="4206">
                  <c:v>43060</c:v>
                </c:pt>
                <c:pt idx="4207">
                  <c:v>43070</c:v>
                </c:pt>
                <c:pt idx="4208">
                  <c:v>43080</c:v>
                </c:pt>
                <c:pt idx="4209">
                  <c:v>43090</c:v>
                </c:pt>
                <c:pt idx="4210">
                  <c:v>43100</c:v>
                </c:pt>
                <c:pt idx="4211">
                  <c:v>43110</c:v>
                </c:pt>
                <c:pt idx="4212">
                  <c:v>43120</c:v>
                </c:pt>
                <c:pt idx="4213">
                  <c:v>43130</c:v>
                </c:pt>
                <c:pt idx="4214">
                  <c:v>43140</c:v>
                </c:pt>
                <c:pt idx="4215">
                  <c:v>43150</c:v>
                </c:pt>
                <c:pt idx="4216">
                  <c:v>43160</c:v>
                </c:pt>
                <c:pt idx="4217">
                  <c:v>43170</c:v>
                </c:pt>
                <c:pt idx="4218">
                  <c:v>43180</c:v>
                </c:pt>
                <c:pt idx="4219">
                  <c:v>43190</c:v>
                </c:pt>
                <c:pt idx="4220">
                  <c:v>43200</c:v>
                </c:pt>
                <c:pt idx="4221">
                  <c:v>43210</c:v>
                </c:pt>
                <c:pt idx="4222">
                  <c:v>43220</c:v>
                </c:pt>
                <c:pt idx="4223">
                  <c:v>43230</c:v>
                </c:pt>
                <c:pt idx="4224">
                  <c:v>43240</c:v>
                </c:pt>
                <c:pt idx="4225">
                  <c:v>43250</c:v>
                </c:pt>
                <c:pt idx="4226">
                  <c:v>43260</c:v>
                </c:pt>
                <c:pt idx="4227">
                  <c:v>43270</c:v>
                </c:pt>
                <c:pt idx="4228">
                  <c:v>43280</c:v>
                </c:pt>
                <c:pt idx="4229">
                  <c:v>43290</c:v>
                </c:pt>
                <c:pt idx="4230">
                  <c:v>43300</c:v>
                </c:pt>
                <c:pt idx="4231">
                  <c:v>43310</c:v>
                </c:pt>
                <c:pt idx="4232">
                  <c:v>43320</c:v>
                </c:pt>
                <c:pt idx="4233">
                  <c:v>43330</c:v>
                </c:pt>
                <c:pt idx="4234">
                  <c:v>43340</c:v>
                </c:pt>
                <c:pt idx="4235">
                  <c:v>43350</c:v>
                </c:pt>
                <c:pt idx="4236">
                  <c:v>43360</c:v>
                </c:pt>
                <c:pt idx="4237">
                  <c:v>43370</c:v>
                </c:pt>
                <c:pt idx="4238">
                  <c:v>43380</c:v>
                </c:pt>
                <c:pt idx="4239">
                  <c:v>43390</c:v>
                </c:pt>
                <c:pt idx="4240">
                  <c:v>43400</c:v>
                </c:pt>
                <c:pt idx="4241">
                  <c:v>43410</c:v>
                </c:pt>
                <c:pt idx="4242">
                  <c:v>43420</c:v>
                </c:pt>
                <c:pt idx="4243">
                  <c:v>43430</c:v>
                </c:pt>
                <c:pt idx="4244">
                  <c:v>43440</c:v>
                </c:pt>
                <c:pt idx="4245">
                  <c:v>43450</c:v>
                </c:pt>
                <c:pt idx="4246">
                  <c:v>43460</c:v>
                </c:pt>
                <c:pt idx="4247">
                  <c:v>43470</c:v>
                </c:pt>
                <c:pt idx="4248">
                  <c:v>43480</c:v>
                </c:pt>
                <c:pt idx="4249">
                  <c:v>43490</c:v>
                </c:pt>
                <c:pt idx="4250">
                  <c:v>43500</c:v>
                </c:pt>
                <c:pt idx="4251">
                  <c:v>43510</c:v>
                </c:pt>
                <c:pt idx="4252">
                  <c:v>43520</c:v>
                </c:pt>
                <c:pt idx="4253">
                  <c:v>43530</c:v>
                </c:pt>
                <c:pt idx="4254">
                  <c:v>43540</c:v>
                </c:pt>
                <c:pt idx="4255">
                  <c:v>43550</c:v>
                </c:pt>
                <c:pt idx="4256">
                  <c:v>43560</c:v>
                </c:pt>
                <c:pt idx="4257">
                  <c:v>43570</c:v>
                </c:pt>
                <c:pt idx="4258">
                  <c:v>43580</c:v>
                </c:pt>
                <c:pt idx="4259">
                  <c:v>43590</c:v>
                </c:pt>
                <c:pt idx="4260">
                  <c:v>43600</c:v>
                </c:pt>
                <c:pt idx="4261">
                  <c:v>43610</c:v>
                </c:pt>
                <c:pt idx="4262">
                  <c:v>43620</c:v>
                </c:pt>
                <c:pt idx="4263">
                  <c:v>43630</c:v>
                </c:pt>
                <c:pt idx="4264">
                  <c:v>43640</c:v>
                </c:pt>
                <c:pt idx="4265">
                  <c:v>43650</c:v>
                </c:pt>
                <c:pt idx="4266">
                  <c:v>43660</c:v>
                </c:pt>
                <c:pt idx="4267">
                  <c:v>43670</c:v>
                </c:pt>
                <c:pt idx="4268">
                  <c:v>43680</c:v>
                </c:pt>
                <c:pt idx="4269">
                  <c:v>43690</c:v>
                </c:pt>
                <c:pt idx="4270">
                  <c:v>43700</c:v>
                </c:pt>
                <c:pt idx="4271">
                  <c:v>43710</c:v>
                </c:pt>
                <c:pt idx="4272">
                  <c:v>43720</c:v>
                </c:pt>
                <c:pt idx="4273">
                  <c:v>43730</c:v>
                </c:pt>
                <c:pt idx="4274">
                  <c:v>43740</c:v>
                </c:pt>
                <c:pt idx="4275">
                  <c:v>43750</c:v>
                </c:pt>
                <c:pt idx="4276">
                  <c:v>43760</c:v>
                </c:pt>
                <c:pt idx="4277">
                  <c:v>43770</c:v>
                </c:pt>
                <c:pt idx="4278">
                  <c:v>43780</c:v>
                </c:pt>
                <c:pt idx="4279">
                  <c:v>43790</c:v>
                </c:pt>
                <c:pt idx="4280">
                  <c:v>43800</c:v>
                </c:pt>
                <c:pt idx="4281">
                  <c:v>43810</c:v>
                </c:pt>
                <c:pt idx="4282">
                  <c:v>43820</c:v>
                </c:pt>
                <c:pt idx="4283">
                  <c:v>43830</c:v>
                </c:pt>
                <c:pt idx="4284">
                  <c:v>43840</c:v>
                </c:pt>
                <c:pt idx="4285">
                  <c:v>43850</c:v>
                </c:pt>
                <c:pt idx="4286">
                  <c:v>43860</c:v>
                </c:pt>
                <c:pt idx="4287">
                  <c:v>43870</c:v>
                </c:pt>
                <c:pt idx="4288">
                  <c:v>43880</c:v>
                </c:pt>
                <c:pt idx="4289">
                  <c:v>43890</c:v>
                </c:pt>
                <c:pt idx="4290">
                  <c:v>43900</c:v>
                </c:pt>
                <c:pt idx="4291">
                  <c:v>43910</c:v>
                </c:pt>
                <c:pt idx="4292">
                  <c:v>43920</c:v>
                </c:pt>
                <c:pt idx="4293">
                  <c:v>43930</c:v>
                </c:pt>
                <c:pt idx="4294">
                  <c:v>43940</c:v>
                </c:pt>
                <c:pt idx="4295">
                  <c:v>43950</c:v>
                </c:pt>
                <c:pt idx="4296">
                  <c:v>43960</c:v>
                </c:pt>
                <c:pt idx="4297">
                  <c:v>43970</c:v>
                </c:pt>
                <c:pt idx="4298">
                  <c:v>43980</c:v>
                </c:pt>
                <c:pt idx="4299">
                  <c:v>43990</c:v>
                </c:pt>
                <c:pt idx="4300">
                  <c:v>44000</c:v>
                </c:pt>
                <c:pt idx="4301">
                  <c:v>44010</c:v>
                </c:pt>
                <c:pt idx="4302">
                  <c:v>44020</c:v>
                </c:pt>
                <c:pt idx="4303">
                  <c:v>44030</c:v>
                </c:pt>
                <c:pt idx="4304">
                  <c:v>44040</c:v>
                </c:pt>
                <c:pt idx="4305">
                  <c:v>44050</c:v>
                </c:pt>
                <c:pt idx="4306">
                  <c:v>44060</c:v>
                </c:pt>
                <c:pt idx="4307">
                  <c:v>44070</c:v>
                </c:pt>
                <c:pt idx="4308">
                  <c:v>44080</c:v>
                </c:pt>
                <c:pt idx="4309">
                  <c:v>44090</c:v>
                </c:pt>
                <c:pt idx="4310">
                  <c:v>44100</c:v>
                </c:pt>
                <c:pt idx="4311">
                  <c:v>44110</c:v>
                </c:pt>
                <c:pt idx="4312">
                  <c:v>44120</c:v>
                </c:pt>
                <c:pt idx="4313">
                  <c:v>44130</c:v>
                </c:pt>
                <c:pt idx="4314">
                  <c:v>44140</c:v>
                </c:pt>
                <c:pt idx="4315">
                  <c:v>44150</c:v>
                </c:pt>
                <c:pt idx="4316">
                  <c:v>44160</c:v>
                </c:pt>
                <c:pt idx="4317">
                  <c:v>44170</c:v>
                </c:pt>
                <c:pt idx="4318">
                  <c:v>44180</c:v>
                </c:pt>
                <c:pt idx="4319">
                  <c:v>44190</c:v>
                </c:pt>
                <c:pt idx="4320">
                  <c:v>44200</c:v>
                </c:pt>
                <c:pt idx="4321">
                  <c:v>44210</c:v>
                </c:pt>
                <c:pt idx="4322">
                  <c:v>44220</c:v>
                </c:pt>
                <c:pt idx="4323">
                  <c:v>44230</c:v>
                </c:pt>
                <c:pt idx="4324">
                  <c:v>44240</c:v>
                </c:pt>
                <c:pt idx="4325">
                  <c:v>44250</c:v>
                </c:pt>
                <c:pt idx="4326">
                  <c:v>44260</c:v>
                </c:pt>
                <c:pt idx="4327">
                  <c:v>44270</c:v>
                </c:pt>
                <c:pt idx="4328">
                  <c:v>44280</c:v>
                </c:pt>
                <c:pt idx="4329">
                  <c:v>44290</c:v>
                </c:pt>
                <c:pt idx="4330">
                  <c:v>44300</c:v>
                </c:pt>
                <c:pt idx="4331">
                  <c:v>44310</c:v>
                </c:pt>
                <c:pt idx="4332">
                  <c:v>44320</c:v>
                </c:pt>
                <c:pt idx="4333">
                  <c:v>44330</c:v>
                </c:pt>
                <c:pt idx="4334">
                  <c:v>44340</c:v>
                </c:pt>
                <c:pt idx="4335">
                  <c:v>44350</c:v>
                </c:pt>
                <c:pt idx="4336">
                  <c:v>44360</c:v>
                </c:pt>
                <c:pt idx="4337">
                  <c:v>44370</c:v>
                </c:pt>
                <c:pt idx="4338">
                  <c:v>44380</c:v>
                </c:pt>
                <c:pt idx="4339">
                  <c:v>44390</c:v>
                </c:pt>
                <c:pt idx="4340">
                  <c:v>44400</c:v>
                </c:pt>
                <c:pt idx="4341">
                  <c:v>44410</c:v>
                </c:pt>
                <c:pt idx="4342">
                  <c:v>44420</c:v>
                </c:pt>
                <c:pt idx="4343">
                  <c:v>44430</c:v>
                </c:pt>
                <c:pt idx="4344">
                  <c:v>44440</c:v>
                </c:pt>
                <c:pt idx="4345">
                  <c:v>44450</c:v>
                </c:pt>
                <c:pt idx="4346">
                  <c:v>44460</c:v>
                </c:pt>
                <c:pt idx="4347">
                  <c:v>44470</c:v>
                </c:pt>
                <c:pt idx="4348">
                  <c:v>44480</c:v>
                </c:pt>
                <c:pt idx="4349">
                  <c:v>44490</c:v>
                </c:pt>
                <c:pt idx="4350">
                  <c:v>44500</c:v>
                </c:pt>
                <c:pt idx="4351">
                  <c:v>44510</c:v>
                </c:pt>
                <c:pt idx="4352">
                  <c:v>44520</c:v>
                </c:pt>
                <c:pt idx="4353">
                  <c:v>44530</c:v>
                </c:pt>
                <c:pt idx="4354">
                  <c:v>44540</c:v>
                </c:pt>
                <c:pt idx="4355">
                  <c:v>44550</c:v>
                </c:pt>
                <c:pt idx="4356">
                  <c:v>44560</c:v>
                </c:pt>
                <c:pt idx="4357">
                  <c:v>44570</c:v>
                </c:pt>
                <c:pt idx="4358">
                  <c:v>44580</c:v>
                </c:pt>
                <c:pt idx="4359">
                  <c:v>44590</c:v>
                </c:pt>
                <c:pt idx="4360">
                  <c:v>44600</c:v>
                </c:pt>
                <c:pt idx="4361">
                  <c:v>44610</c:v>
                </c:pt>
                <c:pt idx="4362">
                  <c:v>44620</c:v>
                </c:pt>
                <c:pt idx="4363">
                  <c:v>44630</c:v>
                </c:pt>
                <c:pt idx="4364">
                  <c:v>44640</c:v>
                </c:pt>
                <c:pt idx="4365">
                  <c:v>44650</c:v>
                </c:pt>
                <c:pt idx="4366">
                  <c:v>44660</c:v>
                </c:pt>
                <c:pt idx="4367">
                  <c:v>44670</c:v>
                </c:pt>
                <c:pt idx="4368">
                  <c:v>44680</c:v>
                </c:pt>
                <c:pt idx="4369">
                  <c:v>44690</c:v>
                </c:pt>
                <c:pt idx="4370">
                  <c:v>44700</c:v>
                </c:pt>
                <c:pt idx="4371">
                  <c:v>44710</c:v>
                </c:pt>
                <c:pt idx="4372">
                  <c:v>44720</c:v>
                </c:pt>
                <c:pt idx="4373">
                  <c:v>44730</c:v>
                </c:pt>
                <c:pt idx="4374">
                  <c:v>44740</c:v>
                </c:pt>
                <c:pt idx="4375">
                  <c:v>44750</c:v>
                </c:pt>
                <c:pt idx="4376">
                  <c:v>44760</c:v>
                </c:pt>
                <c:pt idx="4377">
                  <c:v>44770</c:v>
                </c:pt>
                <c:pt idx="4378">
                  <c:v>44780</c:v>
                </c:pt>
                <c:pt idx="4379">
                  <c:v>44790</c:v>
                </c:pt>
                <c:pt idx="4380">
                  <c:v>44800</c:v>
                </c:pt>
                <c:pt idx="4381">
                  <c:v>44810</c:v>
                </c:pt>
                <c:pt idx="4382">
                  <c:v>44820</c:v>
                </c:pt>
                <c:pt idx="4383">
                  <c:v>44830</c:v>
                </c:pt>
                <c:pt idx="4384">
                  <c:v>44840</c:v>
                </c:pt>
                <c:pt idx="4385">
                  <c:v>44850</c:v>
                </c:pt>
                <c:pt idx="4386">
                  <c:v>44860</c:v>
                </c:pt>
                <c:pt idx="4387">
                  <c:v>44870</c:v>
                </c:pt>
                <c:pt idx="4388">
                  <c:v>44880</c:v>
                </c:pt>
                <c:pt idx="4389">
                  <c:v>44890</c:v>
                </c:pt>
                <c:pt idx="4390">
                  <c:v>44900</c:v>
                </c:pt>
                <c:pt idx="4391">
                  <c:v>44910</c:v>
                </c:pt>
                <c:pt idx="4392">
                  <c:v>44920</c:v>
                </c:pt>
                <c:pt idx="4393">
                  <c:v>44930</c:v>
                </c:pt>
                <c:pt idx="4394">
                  <c:v>44940</c:v>
                </c:pt>
                <c:pt idx="4395">
                  <c:v>44950</c:v>
                </c:pt>
                <c:pt idx="4396">
                  <c:v>44960</c:v>
                </c:pt>
                <c:pt idx="4397">
                  <c:v>44970</c:v>
                </c:pt>
                <c:pt idx="4398">
                  <c:v>44980</c:v>
                </c:pt>
                <c:pt idx="4399">
                  <c:v>44990</c:v>
                </c:pt>
                <c:pt idx="4400">
                  <c:v>45000</c:v>
                </c:pt>
                <c:pt idx="4401">
                  <c:v>45010</c:v>
                </c:pt>
                <c:pt idx="4402">
                  <c:v>45020</c:v>
                </c:pt>
                <c:pt idx="4403">
                  <c:v>45030</c:v>
                </c:pt>
                <c:pt idx="4404">
                  <c:v>45040</c:v>
                </c:pt>
                <c:pt idx="4405">
                  <c:v>45050</c:v>
                </c:pt>
                <c:pt idx="4406">
                  <c:v>45060</c:v>
                </c:pt>
                <c:pt idx="4407">
                  <c:v>45070</c:v>
                </c:pt>
                <c:pt idx="4408">
                  <c:v>45080</c:v>
                </c:pt>
                <c:pt idx="4409">
                  <c:v>45090</c:v>
                </c:pt>
                <c:pt idx="4410">
                  <c:v>45100</c:v>
                </c:pt>
                <c:pt idx="4411">
                  <c:v>45110</c:v>
                </c:pt>
                <c:pt idx="4412">
                  <c:v>45120</c:v>
                </c:pt>
                <c:pt idx="4413">
                  <c:v>45130</c:v>
                </c:pt>
                <c:pt idx="4414">
                  <c:v>45140</c:v>
                </c:pt>
                <c:pt idx="4415">
                  <c:v>45150</c:v>
                </c:pt>
                <c:pt idx="4416">
                  <c:v>45160</c:v>
                </c:pt>
                <c:pt idx="4417">
                  <c:v>45170</c:v>
                </c:pt>
                <c:pt idx="4418">
                  <c:v>45180</c:v>
                </c:pt>
                <c:pt idx="4419">
                  <c:v>45190</c:v>
                </c:pt>
                <c:pt idx="4420">
                  <c:v>45200</c:v>
                </c:pt>
                <c:pt idx="4421">
                  <c:v>45210</c:v>
                </c:pt>
                <c:pt idx="4422">
                  <c:v>45220</c:v>
                </c:pt>
                <c:pt idx="4423">
                  <c:v>45230</c:v>
                </c:pt>
                <c:pt idx="4424">
                  <c:v>45240</c:v>
                </c:pt>
                <c:pt idx="4425">
                  <c:v>45250</c:v>
                </c:pt>
                <c:pt idx="4426">
                  <c:v>45260</c:v>
                </c:pt>
                <c:pt idx="4427">
                  <c:v>45270</c:v>
                </c:pt>
                <c:pt idx="4428">
                  <c:v>45280</c:v>
                </c:pt>
                <c:pt idx="4429">
                  <c:v>45290</c:v>
                </c:pt>
                <c:pt idx="4430">
                  <c:v>45300</c:v>
                </c:pt>
                <c:pt idx="4431">
                  <c:v>45310</c:v>
                </c:pt>
                <c:pt idx="4432">
                  <c:v>45320</c:v>
                </c:pt>
                <c:pt idx="4433">
                  <c:v>45330</c:v>
                </c:pt>
                <c:pt idx="4434">
                  <c:v>45340</c:v>
                </c:pt>
                <c:pt idx="4435">
                  <c:v>45350</c:v>
                </c:pt>
                <c:pt idx="4436">
                  <c:v>45360</c:v>
                </c:pt>
                <c:pt idx="4437">
                  <c:v>45370</c:v>
                </c:pt>
                <c:pt idx="4438">
                  <c:v>45380</c:v>
                </c:pt>
                <c:pt idx="4439">
                  <c:v>45390</c:v>
                </c:pt>
                <c:pt idx="4440">
                  <c:v>45400</c:v>
                </c:pt>
                <c:pt idx="4441">
                  <c:v>45410</c:v>
                </c:pt>
                <c:pt idx="4442">
                  <c:v>45420</c:v>
                </c:pt>
                <c:pt idx="4443">
                  <c:v>45430</c:v>
                </c:pt>
                <c:pt idx="4444">
                  <c:v>45440</c:v>
                </c:pt>
                <c:pt idx="4445">
                  <c:v>45450</c:v>
                </c:pt>
                <c:pt idx="4446">
                  <c:v>45460</c:v>
                </c:pt>
                <c:pt idx="4447">
                  <c:v>45470</c:v>
                </c:pt>
                <c:pt idx="4448">
                  <c:v>45480</c:v>
                </c:pt>
                <c:pt idx="4449">
                  <c:v>45490</c:v>
                </c:pt>
                <c:pt idx="4450">
                  <c:v>45500</c:v>
                </c:pt>
                <c:pt idx="4451">
                  <c:v>45510</c:v>
                </c:pt>
                <c:pt idx="4452">
                  <c:v>45520</c:v>
                </c:pt>
                <c:pt idx="4453">
                  <c:v>45530</c:v>
                </c:pt>
                <c:pt idx="4454">
                  <c:v>45540</c:v>
                </c:pt>
                <c:pt idx="4455">
                  <c:v>45550</c:v>
                </c:pt>
                <c:pt idx="4456">
                  <c:v>45560</c:v>
                </c:pt>
                <c:pt idx="4457">
                  <c:v>45570</c:v>
                </c:pt>
                <c:pt idx="4458">
                  <c:v>45580</c:v>
                </c:pt>
                <c:pt idx="4459">
                  <c:v>45590</c:v>
                </c:pt>
                <c:pt idx="4460">
                  <c:v>45600</c:v>
                </c:pt>
                <c:pt idx="4461">
                  <c:v>45610</c:v>
                </c:pt>
                <c:pt idx="4462">
                  <c:v>45620</c:v>
                </c:pt>
                <c:pt idx="4463">
                  <c:v>45630</c:v>
                </c:pt>
                <c:pt idx="4464">
                  <c:v>45640</c:v>
                </c:pt>
                <c:pt idx="4465">
                  <c:v>45650</c:v>
                </c:pt>
                <c:pt idx="4466">
                  <c:v>45660</c:v>
                </c:pt>
                <c:pt idx="4467">
                  <c:v>45670</c:v>
                </c:pt>
                <c:pt idx="4468">
                  <c:v>45680</c:v>
                </c:pt>
                <c:pt idx="4469">
                  <c:v>45690</c:v>
                </c:pt>
                <c:pt idx="4470">
                  <c:v>45700</c:v>
                </c:pt>
                <c:pt idx="4471">
                  <c:v>45710</c:v>
                </c:pt>
                <c:pt idx="4472">
                  <c:v>45720</c:v>
                </c:pt>
                <c:pt idx="4473">
                  <c:v>45730</c:v>
                </c:pt>
                <c:pt idx="4474">
                  <c:v>45740</c:v>
                </c:pt>
                <c:pt idx="4475">
                  <c:v>45750</c:v>
                </c:pt>
                <c:pt idx="4476">
                  <c:v>45760</c:v>
                </c:pt>
                <c:pt idx="4477">
                  <c:v>45770</c:v>
                </c:pt>
                <c:pt idx="4478">
                  <c:v>45780</c:v>
                </c:pt>
                <c:pt idx="4479">
                  <c:v>45790</c:v>
                </c:pt>
                <c:pt idx="4480">
                  <c:v>45800</c:v>
                </c:pt>
                <c:pt idx="4481">
                  <c:v>45810</c:v>
                </c:pt>
                <c:pt idx="4482">
                  <c:v>45820</c:v>
                </c:pt>
                <c:pt idx="4483">
                  <c:v>45830</c:v>
                </c:pt>
                <c:pt idx="4484">
                  <c:v>45840</c:v>
                </c:pt>
                <c:pt idx="4485">
                  <c:v>45850</c:v>
                </c:pt>
                <c:pt idx="4486">
                  <c:v>45860</c:v>
                </c:pt>
                <c:pt idx="4487">
                  <c:v>45870</c:v>
                </c:pt>
                <c:pt idx="4488">
                  <c:v>45880</c:v>
                </c:pt>
                <c:pt idx="4489">
                  <c:v>45890</c:v>
                </c:pt>
                <c:pt idx="4490">
                  <c:v>45900</c:v>
                </c:pt>
                <c:pt idx="4491">
                  <c:v>45910</c:v>
                </c:pt>
                <c:pt idx="4492">
                  <c:v>45920</c:v>
                </c:pt>
                <c:pt idx="4493">
                  <c:v>45930</c:v>
                </c:pt>
                <c:pt idx="4494">
                  <c:v>45940</c:v>
                </c:pt>
                <c:pt idx="4495">
                  <c:v>45950</c:v>
                </c:pt>
                <c:pt idx="4496">
                  <c:v>45960</c:v>
                </c:pt>
                <c:pt idx="4497">
                  <c:v>45970</c:v>
                </c:pt>
                <c:pt idx="4498">
                  <c:v>45980</c:v>
                </c:pt>
                <c:pt idx="4499">
                  <c:v>45990</c:v>
                </c:pt>
                <c:pt idx="4500">
                  <c:v>46000</c:v>
                </c:pt>
                <c:pt idx="4501">
                  <c:v>46010</c:v>
                </c:pt>
                <c:pt idx="4502">
                  <c:v>46020</c:v>
                </c:pt>
                <c:pt idx="4503">
                  <c:v>46030</c:v>
                </c:pt>
                <c:pt idx="4504">
                  <c:v>46040</c:v>
                </c:pt>
                <c:pt idx="4505">
                  <c:v>46050</c:v>
                </c:pt>
                <c:pt idx="4506">
                  <c:v>46060</c:v>
                </c:pt>
                <c:pt idx="4507">
                  <c:v>46070</c:v>
                </c:pt>
                <c:pt idx="4508">
                  <c:v>46080</c:v>
                </c:pt>
                <c:pt idx="4509">
                  <c:v>46090</c:v>
                </c:pt>
                <c:pt idx="4510">
                  <c:v>46100</c:v>
                </c:pt>
                <c:pt idx="4511">
                  <c:v>46110</c:v>
                </c:pt>
                <c:pt idx="4512">
                  <c:v>46120</c:v>
                </c:pt>
                <c:pt idx="4513">
                  <c:v>46130</c:v>
                </c:pt>
                <c:pt idx="4514">
                  <c:v>46140</c:v>
                </c:pt>
                <c:pt idx="4515">
                  <c:v>46150</c:v>
                </c:pt>
                <c:pt idx="4516">
                  <c:v>46160</c:v>
                </c:pt>
                <c:pt idx="4517">
                  <c:v>46170</c:v>
                </c:pt>
                <c:pt idx="4518">
                  <c:v>46180</c:v>
                </c:pt>
                <c:pt idx="4519">
                  <c:v>46190</c:v>
                </c:pt>
                <c:pt idx="4520">
                  <c:v>46200</c:v>
                </c:pt>
                <c:pt idx="4521">
                  <c:v>46210</c:v>
                </c:pt>
                <c:pt idx="4522">
                  <c:v>46220</c:v>
                </c:pt>
                <c:pt idx="4523">
                  <c:v>46230</c:v>
                </c:pt>
                <c:pt idx="4524">
                  <c:v>46240</c:v>
                </c:pt>
                <c:pt idx="4525">
                  <c:v>46250</c:v>
                </c:pt>
                <c:pt idx="4526">
                  <c:v>46260</c:v>
                </c:pt>
                <c:pt idx="4527">
                  <c:v>46270</c:v>
                </c:pt>
                <c:pt idx="4528">
                  <c:v>46280</c:v>
                </c:pt>
                <c:pt idx="4529">
                  <c:v>46290</c:v>
                </c:pt>
                <c:pt idx="4530">
                  <c:v>46300</c:v>
                </c:pt>
                <c:pt idx="4531">
                  <c:v>46310</c:v>
                </c:pt>
                <c:pt idx="4532">
                  <c:v>46320</c:v>
                </c:pt>
                <c:pt idx="4533">
                  <c:v>46330</c:v>
                </c:pt>
                <c:pt idx="4534">
                  <c:v>46340</c:v>
                </c:pt>
                <c:pt idx="4535">
                  <c:v>46350</c:v>
                </c:pt>
                <c:pt idx="4536">
                  <c:v>46360</c:v>
                </c:pt>
                <c:pt idx="4537">
                  <c:v>46370</c:v>
                </c:pt>
                <c:pt idx="4538">
                  <c:v>46380</c:v>
                </c:pt>
                <c:pt idx="4539">
                  <c:v>46390</c:v>
                </c:pt>
                <c:pt idx="4540">
                  <c:v>46400</c:v>
                </c:pt>
                <c:pt idx="4541">
                  <c:v>46410</c:v>
                </c:pt>
                <c:pt idx="4542">
                  <c:v>46420</c:v>
                </c:pt>
                <c:pt idx="4543">
                  <c:v>46430</c:v>
                </c:pt>
                <c:pt idx="4544">
                  <c:v>46440</c:v>
                </c:pt>
                <c:pt idx="4545">
                  <c:v>46450</c:v>
                </c:pt>
                <c:pt idx="4546">
                  <c:v>46460</c:v>
                </c:pt>
                <c:pt idx="4547">
                  <c:v>46470</c:v>
                </c:pt>
                <c:pt idx="4548">
                  <c:v>46480</c:v>
                </c:pt>
                <c:pt idx="4549">
                  <c:v>46490</c:v>
                </c:pt>
                <c:pt idx="4550">
                  <c:v>46500</c:v>
                </c:pt>
                <c:pt idx="4551">
                  <c:v>46510</c:v>
                </c:pt>
                <c:pt idx="4552">
                  <c:v>46520</c:v>
                </c:pt>
                <c:pt idx="4553">
                  <c:v>46530</c:v>
                </c:pt>
                <c:pt idx="4554">
                  <c:v>46540</c:v>
                </c:pt>
                <c:pt idx="4555">
                  <c:v>46550</c:v>
                </c:pt>
                <c:pt idx="4556">
                  <c:v>46560</c:v>
                </c:pt>
                <c:pt idx="4557">
                  <c:v>46570</c:v>
                </c:pt>
                <c:pt idx="4558">
                  <c:v>46580</c:v>
                </c:pt>
                <c:pt idx="4559">
                  <c:v>46590</c:v>
                </c:pt>
                <c:pt idx="4560">
                  <c:v>46600</c:v>
                </c:pt>
                <c:pt idx="4561">
                  <c:v>46610</c:v>
                </c:pt>
                <c:pt idx="4562">
                  <c:v>46620</c:v>
                </c:pt>
                <c:pt idx="4563">
                  <c:v>46630</c:v>
                </c:pt>
                <c:pt idx="4564">
                  <c:v>46640</c:v>
                </c:pt>
                <c:pt idx="4565">
                  <c:v>46650</c:v>
                </c:pt>
                <c:pt idx="4566">
                  <c:v>46660</c:v>
                </c:pt>
                <c:pt idx="4567">
                  <c:v>46670</c:v>
                </c:pt>
                <c:pt idx="4568">
                  <c:v>46680</c:v>
                </c:pt>
                <c:pt idx="4569">
                  <c:v>46690</c:v>
                </c:pt>
                <c:pt idx="4570">
                  <c:v>46700</c:v>
                </c:pt>
                <c:pt idx="4571">
                  <c:v>46710</c:v>
                </c:pt>
                <c:pt idx="4572">
                  <c:v>46720</c:v>
                </c:pt>
                <c:pt idx="4573">
                  <c:v>46730</c:v>
                </c:pt>
                <c:pt idx="4574">
                  <c:v>46740</c:v>
                </c:pt>
                <c:pt idx="4575">
                  <c:v>46750</c:v>
                </c:pt>
                <c:pt idx="4576">
                  <c:v>46760</c:v>
                </c:pt>
                <c:pt idx="4577">
                  <c:v>46770</c:v>
                </c:pt>
                <c:pt idx="4578">
                  <c:v>46780</c:v>
                </c:pt>
                <c:pt idx="4579">
                  <c:v>46790</c:v>
                </c:pt>
                <c:pt idx="4580">
                  <c:v>46800</c:v>
                </c:pt>
                <c:pt idx="4581">
                  <c:v>46810</c:v>
                </c:pt>
                <c:pt idx="4582">
                  <c:v>46820</c:v>
                </c:pt>
                <c:pt idx="4583">
                  <c:v>46830</c:v>
                </c:pt>
                <c:pt idx="4584">
                  <c:v>46840</c:v>
                </c:pt>
                <c:pt idx="4585">
                  <c:v>46850</c:v>
                </c:pt>
                <c:pt idx="4586">
                  <c:v>46860</c:v>
                </c:pt>
                <c:pt idx="4587">
                  <c:v>46870</c:v>
                </c:pt>
                <c:pt idx="4588">
                  <c:v>46880</c:v>
                </c:pt>
                <c:pt idx="4589">
                  <c:v>46890</c:v>
                </c:pt>
                <c:pt idx="4590">
                  <c:v>46900</c:v>
                </c:pt>
                <c:pt idx="4591">
                  <c:v>46910</c:v>
                </c:pt>
                <c:pt idx="4592">
                  <c:v>46920</c:v>
                </c:pt>
                <c:pt idx="4593">
                  <c:v>46930</c:v>
                </c:pt>
                <c:pt idx="4594">
                  <c:v>46940</c:v>
                </c:pt>
                <c:pt idx="4595">
                  <c:v>46950</c:v>
                </c:pt>
                <c:pt idx="4596">
                  <c:v>46960</c:v>
                </c:pt>
                <c:pt idx="4597">
                  <c:v>46970</c:v>
                </c:pt>
                <c:pt idx="4598">
                  <c:v>46980</c:v>
                </c:pt>
                <c:pt idx="4599">
                  <c:v>46990</c:v>
                </c:pt>
                <c:pt idx="4600">
                  <c:v>47000</c:v>
                </c:pt>
                <c:pt idx="4601">
                  <c:v>47010</c:v>
                </c:pt>
                <c:pt idx="4602">
                  <c:v>47020</c:v>
                </c:pt>
                <c:pt idx="4603">
                  <c:v>47030</c:v>
                </c:pt>
                <c:pt idx="4604">
                  <c:v>47040</c:v>
                </c:pt>
                <c:pt idx="4605">
                  <c:v>47050</c:v>
                </c:pt>
                <c:pt idx="4606">
                  <c:v>47060</c:v>
                </c:pt>
                <c:pt idx="4607">
                  <c:v>47070</c:v>
                </c:pt>
                <c:pt idx="4608">
                  <c:v>47080</c:v>
                </c:pt>
                <c:pt idx="4609">
                  <c:v>47090</c:v>
                </c:pt>
                <c:pt idx="4610">
                  <c:v>47100</c:v>
                </c:pt>
                <c:pt idx="4611">
                  <c:v>47110</c:v>
                </c:pt>
                <c:pt idx="4612">
                  <c:v>47120</c:v>
                </c:pt>
                <c:pt idx="4613">
                  <c:v>47130</c:v>
                </c:pt>
                <c:pt idx="4614">
                  <c:v>47140</c:v>
                </c:pt>
                <c:pt idx="4615">
                  <c:v>47150</c:v>
                </c:pt>
                <c:pt idx="4616">
                  <c:v>47160</c:v>
                </c:pt>
                <c:pt idx="4617">
                  <c:v>47170</c:v>
                </c:pt>
                <c:pt idx="4618">
                  <c:v>47180</c:v>
                </c:pt>
                <c:pt idx="4619">
                  <c:v>47190</c:v>
                </c:pt>
                <c:pt idx="4620">
                  <c:v>47200</c:v>
                </c:pt>
                <c:pt idx="4621">
                  <c:v>47210</c:v>
                </c:pt>
                <c:pt idx="4622">
                  <c:v>47220</c:v>
                </c:pt>
                <c:pt idx="4623">
                  <c:v>47230</c:v>
                </c:pt>
                <c:pt idx="4624">
                  <c:v>47240</c:v>
                </c:pt>
                <c:pt idx="4625">
                  <c:v>47250</c:v>
                </c:pt>
                <c:pt idx="4626">
                  <c:v>47260</c:v>
                </c:pt>
                <c:pt idx="4627">
                  <c:v>47270</c:v>
                </c:pt>
                <c:pt idx="4628">
                  <c:v>47280</c:v>
                </c:pt>
                <c:pt idx="4629">
                  <c:v>47290</c:v>
                </c:pt>
                <c:pt idx="4630">
                  <c:v>47300</c:v>
                </c:pt>
                <c:pt idx="4631">
                  <c:v>47310</c:v>
                </c:pt>
                <c:pt idx="4632">
                  <c:v>47320</c:v>
                </c:pt>
                <c:pt idx="4633">
                  <c:v>47330</c:v>
                </c:pt>
                <c:pt idx="4634">
                  <c:v>47340</c:v>
                </c:pt>
                <c:pt idx="4635">
                  <c:v>47350</c:v>
                </c:pt>
                <c:pt idx="4636">
                  <c:v>47360</c:v>
                </c:pt>
                <c:pt idx="4637">
                  <c:v>47370</c:v>
                </c:pt>
                <c:pt idx="4638">
                  <c:v>47380</c:v>
                </c:pt>
                <c:pt idx="4639">
                  <c:v>47390</c:v>
                </c:pt>
                <c:pt idx="4640">
                  <c:v>47400</c:v>
                </c:pt>
                <c:pt idx="4641">
                  <c:v>47410</c:v>
                </c:pt>
                <c:pt idx="4642">
                  <c:v>47420</c:v>
                </c:pt>
                <c:pt idx="4643">
                  <c:v>47430</c:v>
                </c:pt>
                <c:pt idx="4644">
                  <c:v>47440</c:v>
                </c:pt>
                <c:pt idx="4645">
                  <c:v>47450</c:v>
                </c:pt>
                <c:pt idx="4646">
                  <c:v>47460</c:v>
                </c:pt>
                <c:pt idx="4647">
                  <c:v>47470</c:v>
                </c:pt>
                <c:pt idx="4648">
                  <c:v>47480</c:v>
                </c:pt>
                <c:pt idx="4649">
                  <c:v>47490</c:v>
                </c:pt>
                <c:pt idx="4650">
                  <c:v>47500</c:v>
                </c:pt>
                <c:pt idx="4651">
                  <c:v>47510</c:v>
                </c:pt>
                <c:pt idx="4652">
                  <c:v>47520</c:v>
                </c:pt>
                <c:pt idx="4653">
                  <c:v>47530</c:v>
                </c:pt>
                <c:pt idx="4654">
                  <c:v>47540</c:v>
                </c:pt>
                <c:pt idx="4655">
                  <c:v>47550</c:v>
                </c:pt>
                <c:pt idx="4656">
                  <c:v>47560</c:v>
                </c:pt>
                <c:pt idx="4657">
                  <c:v>47570</c:v>
                </c:pt>
                <c:pt idx="4658">
                  <c:v>47580</c:v>
                </c:pt>
                <c:pt idx="4659">
                  <c:v>47590</c:v>
                </c:pt>
                <c:pt idx="4660">
                  <c:v>47600</c:v>
                </c:pt>
                <c:pt idx="4661">
                  <c:v>47610</c:v>
                </c:pt>
                <c:pt idx="4662">
                  <c:v>47620</c:v>
                </c:pt>
                <c:pt idx="4663">
                  <c:v>47630</c:v>
                </c:pt>
                <c:pt idx="4664">
                  <c:v>47640</c:v>
                </c:pt>
                <c:pt idx="4665">
                  <c:v>47650</c:v>
                </c:pt>
                <c:pt idx="4666">
                  <c:v>47660</c:v>
                </c:pt>
                <c:pt idx="4667">
                  <c:v>47670</c:v>
                </c:pt>
                <c:pt idx="4668">
                  <c:v>47680</c:v>
                </c:pt>
                <c:pt idx="4669">
                  <c:v>47690</c:v>
                </c:pt>
                <c:pt idx="4670">
                  <c:v>47700</c:v>
                </c:pt>
                <c:pt idx="4671">
                  <c:v>47710</c:v>
                </c:pt>
                <c:pt idx="4672">
                  <c:v>47720</c:v>
                </c:pt>
                <c:pt idx="4673">
                  <c:v>47730</c:v>
                </c:pt>
                <c:pt idx="4674">
                  <c:v>47740</c:v>
                </c:pt>
                <c:pt idx="4675">
                  <c:v>47750</c:v>
                </c:pt>
                <c:pt idx="4676">
                  <c:v>47760</c:v>
                </c:pt>
                <c:pt idx="4677">
                  <c:v>47770</c:v>
                </c:pt>
                <c:pt idx="4678">
                  <c:v>47780</c:v>
                </c:pt>
                <c:pt idx="4679">
                  <c:v>47790</c:v>
                </c:pt>
                <c:pt idx="4680">
                  <c:v>47800</c:v>
                </c:pt>
                <c:pt idx="4681">
                  <c:v>47810</c:v>
                </c:pt>
                <c:pt idx="4682">
                  <c:v>47820</c:v>
                </c:pt>
                <c:pt idx="4683">
                  <c:v>47830</c:v>
                </c:pt>
                <c:pt idx="4684">
                  <c:v>47840</c:v>
                </c:pt>
                <c:pt idx="4685">
                  <c:v>47850</c:v>
                </c:pt>
                <c:pt idx="4686">
                  <c:v>47860</c:v>
                </c:pt>
                <c:pt idx="4687">
                  <c:v>47870</c:v>
                </c:pt>
                <c:pt idx="4688">
                  <c:v>47880</c:v>
                </c:pt>
                <c:pt idx="4689">
                  <c:v>47890</c:v>
                </c:pt>
                <c:pt idx="4690">
                  <c:v>47900</c:v>
                </c:pt>
                <c:pt idx="4691">
                  <c:v>47910</c:v>
                </c:pt>
                <c:pt idx="4692">
                  <c:v>47920</c:v>
                </c:pt>
                <c:pt idx="4693">
                  <c:v>47930</c:v>
                </c:pt>
                <c:pt idx="4694">
                  <c:v>47940</c:v>
                </c:pt>
                <c:pt idx="4695">
                  <c:v>47950</c:v>
                </c:pt>
                <c:pt idx="4696">
                  <c:v>47960</c:v>
                </c:pt>
                <c:pt idx="4697">
                  <c:v>47970</c:v>
                </c:pt>
                <c:pt idx="4698">
                  <c:v>47980</c:v>
                </c:pt>
                <c:pt idx="4699">
                  <c:v>47990</c:v>
                </c:pt>
                <c:pt idx="4700">
                  <c:v>48000</c:v>
                </c:pt>
                <c:pt idx="4701">
                  <c:v>48010</c:v>
                </c:pt>
                <c:pt idx="4702">
                  <c:v>48020</c:v>
                </c:pt>
                <c:pt idx="4703">
                  <c:v>48030</c:v>
                </c:pt>
                <c:pt idx="4704">
                  <c:v>48040</c:v>
                </c:pt>
                <c:pt idx="4705">
                  <c:v>48050</c:v>
                </c:pt>
                <c:pt idx="4706">
                  <c:v>48060</c:v>
                </c:pt>
                <c:pt idx="4707">
                  <c:v>48070</c:v>
                </c:pt>
                <c:pt idx="4708">
                  <c:v>48080</c:v>
                </c:pt>
                <c:pt idx="4709">
                  <c:v>48090</c:v>
                </c:pt>
                <c:pt idx="4710">
                  <c:v>48100</c:v>
                </c:pt>
                <c:pt idx="4711">
                  <c:v>48110</c:v>
                </c:pt>
                <c:pt idx="4712">
                  <c:v>48120</c:v>
                </c:pt>
                <c:pt idx="4713">
                  <c:v>48130</c:v>
                </c:pt>
                <c:pt idx="4714">
                  <c:v>48140</c:v>
                </c:pt>
                <c:pt idx="4715">
                  <c:v>48150</c:v>
                </c:pt>
                <c:pt idx="4716">
                  <c:v>48160</c:v>
                </c:pt>
                <c:pt idx="4717">
                  <c:v>48170</c:v>
                </c:pt>
                <c:pt idx="4718">
                  <c:v>48180</c:v>
                </c:pt>
                <c:pt idx="4719">
                  <c:v>48190</c:v>
                </c:pt>
                <c:pt idx="4720">
                  <c:v>48200</c:v>
                </c:pt>
                <c:pt idx="4721">
                  <c:v>48210</c:v>
                </c:pt>
                <c:pt idx="4722">
                  <c:v>48220</c:v>
                </c:pt>
                <c:pt idx="4723">
                  <c:v>48230</c:v>
                </c:pt>
                <c:pt idx="4724">
                  <c:v>48240</c:v>
                </c:pt>
                <c:pt idx="4725">
                  <c:v>48250</c:v>
                </c:pt>
                <c:pt idx="4726">
                  <c:v>48260</c:v>
                </c:pt>
                <c:pt idx="4727">
                  <c:v>48270</c:v>
                </c:pt>
                <c:pt idx="4728">
                  <c:v>48280</c:v>
                </c:pt>
                <c:pt idx="4729">
                  <c:v>48290</c:v>
                </c:pt>
                <c:pt idx="4730">
                  <c:v>48300</c:v>
                </c:pt>
                <c:pt idx="4731">
                  <c:v>48310</c:v>
                </c:pt>
                <c:pt idx="4732">
                  <c:v>48320</c:v>
                </c:pt>
                <c:pt idx="4733">
                  <c:v>48330</c:v>
                </c:pt>
                <c:pt idx="4734">
                  <c:v>48340</c:v>
                </c:pt>
                <c:pt idx="4735">
                  <c:v>48350</c:v>
                </c:pt>
                <c:pt idx="4736">
                  <c:v>48360</c:v>
                </c:pt>
                <c:pt idx="4737">
                  <c:v>48370</c:v>
                </c:pt>
                <c:pt idx="4738">
                  <c:v>48380</c:v>
                </c:pt>
                <c:pt idx="4739">
                  <c:v>48390</c:v>
                </c:pt>
                <c:pt idx="4740">
                  <c:v>48400</c:v>
                </c:pt>
                <c:pt idx="4741">
                  <c:v>48410</c:v>
                </c:pt>
                <c:pt idx="4742">
                  <c:v>48420</c:v>
                </c:pt>
                <c:pt idx="4743">
                  <c:v>48430</c:v>
                </c:pt>
                <c:pt idx="4744">
                  <c:v>48440</c:v>
                </c:pt>
                <c:pt idx="4745">
                  <c:v>48450</c:v>
                </c:pt>
                <c:pt idx="4746">
                  <c:v>48460</c:v>
                </c:pt>
                <c:pt idx="4747">
                  <c:v>48470</c:v>
                </c:pt>
                <c:pt idx="4748">
                  <c:v>48480</c:v>
                </c:pt>
                <c:pt idx="4749">
                  <c:v>48490</c:v>
                </c:pt>
                <c:pt idx="4750">
                  <c:v>48500</c:v>
                </c:pt>
                <c:pt idx="4751">
                  <c:v>48510</c:v>
                </c:pt>
                <c:pt idx="4752">
                  <c:v>48520</c:v>
                </c:pt>
                <c:pt idx="4753">
                  <c:v>48530</c:v>
                </c:pt>
                <c:pt idx="4754">
                  <c:v>48540</c:v>
                </c:pt>
                <c:pt idx="4755">
                  <c:v>48550</c:v>
                </c:pt>
                <c:pt idx="4756">
                  <c:v>48560</c:v>
                </c:pt>
                <c:pt idx="4757">
                  <c:v>48570</c:v>
                </c:pt>
                <c:pt idx="4758">
                  <c:v>48580</c:v>
                </c:pt>
                <c:pt idx="4759">
                  <c:v>48590</c:v>
                </c:pt>
                <c:pt idx="4760">
                  <c:v>48600</c:v>
                </c:pt>
                <c:pt idx="4761">
                  <c:v>48610</c:v>
                </c:pt>
                <c:pt idx="4762">
                  <c:v>48620</c:v>
                </c:pt>
                <c:pt idx="4763">
                  <c:v>48630</c:v>
                </c:pt>
                <c:pt idx="4764">
                  <c:v>48640</c:v>
                </c:pt>
                <c:pt idx="4765">
                  <c:v>48650</c:v>
                </c:pt>
                <c:pt idx="4766">
                  <c:v>48660</c:v>
                </c:pt>
                <c:pt idx="4767">
                  <c:v>48670</c:v>
                </c:pt>
                <c:pt idx="4768">
                  <c:v>48680</c:v>
                </c:pt>
                <c:pt idx="4769">
                  <c:v>48690</c:v>
                </c:pt>
                <c:pt idx="4770">
                  <c:v>48700</c:v>
                </c:pt>
                <c:pt idx="4771">
                  <c:v>48710</c:v>
                </c:pt>
                <c:pt idx="4772">
                  <c:v>48720</c:v>
                </c:pt>
                <c:pt idx="4773">
                  <c:v>48730</c:v>
                </c:pt>
                <c:pt idx="4774">
                  <c:v>48740</c:v>
                </c:pt>
                <c:pt idx="4775">
                  <c:v>48750</c:v>
                </c:pt>
                <c:pt idx="4776">
                  <c:v>48760</c:v>
                </c:pt>
                <c:pt idx="4777">
                  <c:v>48770</c:v>
                </c:pt>
                <c:pt idx="4778">
                  <c:v>48780</c:v>
                </c:pt>
                <c:pt idx="4779">
                  <c:v>48790</c:v>
                </c:pt>
                <c:pt idx="4780">
                  <c:v>48800</c:v>
                </c:pt>
                <c:pt idx="4781">
                  <c:v>48810</c:v>
                </c:pt>
                <c:pt idx="4782">
                  <c:v>48820</c:v>
                </c:pt>
                <c:pt idx="4783">
                  <c:v>48830</c:v>
                </c:pt>
                <c:pt idx="4784">
                  <c:v>48840</c:v>
                </c:pt>
                <c:pt idx="4785">
                  <c:v>48850</c:v>
                </c:pt>
                <c:pt idx="4786">
                  <c:v>48860</c:v>
                </c:pt>
                <c:pt idx="4787">
                  <c:v>48870</c:v>
                </c:pt>
                <c:pt idx="4788">
                  <c:v>48880</c:v>
                </c:pt>
                <c:pt idx="4789">
                  <c:v>48890</c:v>
                </c:pt>
                <c:pt idx="4790">
                  <c:v>48900</c:v>
                </c:pt>
                <c:pt idx="4791">
                  <c:v>48910</c:v>
                </c:pt>
                <c:pt idx="4792">
                  <c:v>48920</c:v>
                </c:pt>
                <c:pt idx="4793">
                  <c:v>48930</c:v>
                </c:pt>
                <c:pt idx="4794">
                  <c:v>48940</c:v>
                </c:pt>
                <c:pt idx="4795">
                  <c:v>48950</c:v>
                </c:pt>
                <c:pt idx="4796">
                  <c:v>48960</c:v>
                </c:pt>
                <c:pt idx="4797">
                  <c:v>48970</c:v>
                </c:pt>
                <c:pt idx="4798">
                  <c:v>48980</c:v>
                </c:pt>
                <c:pt idx="4799">
                  <c:v>48990</c:v>
                </c:pt>
                <c:pt idx="4800">
                  <c:v>49000</c:v>
                </c:pt>
                <c:pt idx="4801">
                  <c:v>49010</c:v>
                </c:pt>
                <c:pt idx="4802">
                  <c:v>49020</c:v>
                </c:pt>
                <c:pt idx="4803">
                  <c:v>49030</c:v>
                </c:pt>
                <c:pt idx="4804">
                  <c:v>49040</c:v>
                </c:pt>
                <c:pt idx="4805">
                  <c:v>49050</c:v>
                </c:pt>
                <c:pt idx="4806">
                  <c:v>49060</c:v>
                </c:pt>
                <c:pt idx="4807">
                  <c:v>49070</c:v>
                </c:pt>
                <c:pt idx="4808">
                  <c:v>49080</c:v>
                </c:pt>
                <c:pt idx="4809">
                  <c:v>49090</c:v>
                </c:pt>
                <c:pt idx="4810">
                  <c:v>49100</c:v>
                </c:pt>
                <c:pt idx="4811">
                  <c:v>49110</c:v>
                </c:pt>
                <c:pt idx="4812">
                  <c:v>49120</c:v>
                </c:pt>
                <c:pt idx="4813">
                  <c:v>49130</c:v>
                </c:pt>
                <c:pt idx="4814">
                  <c:v>49140</c:v>
                </c:pt>
                <c:pt idx="4815">
                  <c:v>49150</c:v>
                </c:pt>
                <c:pt idx="4816">
                  <c:v>49160</c:v>
                </c:pt>
                <c:pt idx="4817">
                  <c:v>49170</c:v>
                </c:pt>
                <c:pt idx="4818">
                  <c:v>49180</c:v>
                </c:pt>
                <c:pt idx="4819">
                  <c:v>49190</c:v>
                </c:pt>
                <c:pt idx="4820">
                  <c:v>49200</c:v>
                </c:pt>
                <c:pt idx="4821">
                  <c:v>49210</c:v>
                </c:pt>
                <c:pt idx="4822">
                  <c:v>49220</c:v>
                </c:pt>
                <c:pt idx="4823">
                  <c:v>49230</c:v>
                </c:pt>
                <c:pt idx="4824">
                  <c:v>49240</c:v>
                </c:pt>
                <c:pt idx="4825">
                  <c:v>49250</c:v>
                </c:pt>
                <c:pt idx="4826">
                  <c:v>49260</c:v>
                </c:pt>
                <c:pt idx="4827">
                  <c:v>49270</c:v>
                </c:pt>
                <c:pt idx="4828">
                  <c:v>49280</c:v>
                </c:pt>
                <c:pt idx="4829">
                  <c:v>49290</c:v>
                </c:pt>
                <c:pt idx="4830">
                  <c:v>49300</c:v>
                </c:pt>
                <c:pt idx="4831">
                  <c:v>49310</c:v>
                </c:pt>
                <c:pt idx="4832">
                  <c:v>49320</c:v>
                </c:pt>
                <c:pt idx="4833">
                  <c:v>49330</c:v>
                </c:pt>
                <c:pt idx="4834">
                  <c:v>49340</c:v>
                </c:pt>
                <c:pt idx="4835">
                  <c:v>49350</c:v>
                </c:pt>
                <c:pt idx="4836">
                  <c:v>49360</c:v>
                </c:pt>
                <c:pt idx="4837">
                  <c:v>49370</c:v>
                </c:pt>
                <c:pt idx="4838">
                  <c:v>49380</c:v>
                </c:pt>
                <c:pt idx="4839">
                  <c:v>49390</c:v>
                </c:pt>
                <c:pt idx="4840">
                  <c:v>49400</c:v>
                </c:pt>
                <c:pt idx="4841">
                  <c:v>49410</c:v>
                </c:pt>
                <c:pt idx="4842">
                  <c:v>49420</c:v>
                </c:pt>
                <c:pt idx="4843">
                  <c:v>49430</c:v>
                </c:pt>
                <c:pt idx="4844">
                  <c:v>49440</c:v>
                </c:pt>
                <c:pt idx="4845">
                  <c:v>49450</c:v>
                </c:pt>
                <c:pt idx="4846">
                  <c:v>49460</c:v>
                </c:pt>
                <c:pt idx="4847">
                  <c:v>49470</c:v>
                </c:pt>
                <c:pt idx="4848">
                  <c:v>49480</c:v>
                </c:pt>
                <c:pt idx="4849">
                  <c:v>49490</c:v>
                </c:pt>
                <c:pt idx="4850">
                  <c:v>49500</c:v>
                </c:pt>
                <c:pt idx="4851">
                  <c:v>49510</c:v>
                </c:pt>
                <c:pt idx="4852">
                  <c:v>49520</c:v>
                </c:pt>
                <c:pt idx="4853">
                  <c:v>49530</c:v>
                </c:pt>
                <c:pt idx="4854">
                  <c:v>49540</c:v>
                </c:pt>
                <c:pt idx="4855">
                  <c:v>49550</c:v>
                </c:pt>
                <c:pt idx="4856">
                  <c:v>49560</c:v>
                </c:pt>
                <c:pt idx="4857">
                  <c:v>49570</c:v>
                </c:pt>
                <c:pt idx="4858">
                  <c:v>49580</c:v>
                </c:pt>
                <c:pt idx="4859">
                  <c:v>49590</c:v>
                </c:pt>
                <c:pt idx="4860">
                  <c:v>49600</c:v>
                </c:pt>
                <c:pt idx="4861">
                  <c:v>49610</c:v>
                </c:pt>
                <c:pt idx="4862">
                  <c:v>49620</c:v>
                </c:pt>
                <c:pt idx="4863">
                  <c:v>49630</c:v>
                </c:pt>
                <c:pt idx="4864">
                  <c:v>49640</c:v>
                </c:pt>
                <c:pt idx="4865">
                  <c:v>49650</c:v>
                </c:pt>
                <c:pt idx="4866">
                  <c:v>49660</c:v>
                </c:pt>
                <c:pt idx="4867">
                  <c:v>49670</c:v>
                </c:pt>
                <c:pt idx="4868">
                  <c:v>49680</c:v>
                </c:pt>
                <c:pt idx="4869">
                  <c:v>49690</c:v>
                </c:pt>
                <c:pt idx="4870">
                  <c:v>49700</c:v>
                </c:pt>
                <c:pt idx="4871">
                  <c:v>49710</c:v>
                </c:pt>
                <c:pt idx="4872">
                  <c:v>49720</c:v>
                </c:pt>
                <c:pt idx="4873">
                  <c:v>49730</c:v>
                </c:pt>
                <c:pt idx="4874">
                  <c:v>49740</c:v>
                </c:pt>
                <c:pt idx="4875">
                  <c:v>49750</c:v>
                </c:pt>
                <c:pt idx="4876">
                  <c:v>49760</c:v>
                </c:pt>
                <c:pt idx="4877">
                  <c:v>49770</c:v>
                </c:pt>
                <c:pt idx="4878">
                  <c:v>49780</c:v>
                </c:pt>
                <c:pt idx="4879">
                  <c:v>49790</c:v>
                </c:pt>
                <c:pt idx="4880">
                  <c:v>49800</c:v>
                </c:pt>
                <c:pt idx="4881">
                  <c:v>49810</c:v>
                </c:pt>
                <c:pt idx="4882">
                  <c:v>49820</c:v>
                </c:pt>
                <c:pt idx="4883">
                  <c:v>49830</c:v>
                </c:pt>
                <c:pt idx="4884">
                  <c:v>49840</c:v>
                </c:pt>
                <c:pt idx="4885">
                  <c:v>49850</c:v>
                </c:pt>
                <c:pt idx="4886">
                  <c:v>49860</c:v>
                </c:pt>
                <c:pt idx="4887">
                  <c:v>49870</c:v>
                </c:pt>
                <c:pt idx="4888">
                  <c:v>49880</c:v>
                </c:pt>
                <c:pt idx="4889">
                  <c:v>49890</c:v>
                </c:pt>
                <c:pt idx="4890">
                  <c:v>49900</c:v>
                </c:pt>
                <c:pt idx="4891">
                  <c:v>49910</c:v>
                </c:pt>
                <c:pt idx="4892">
                  <c:v>49920</c:v>
                </c:pt>
                <c:pt idx="4893">
                  <c:v>49930</c:v>
                </c:pt>
                <c:pt idx="4894">
                  <c:v>49940</c:v>
                </c:pt>
                <c:pt idx="4895">
                  <c:v>49950</c:v>
                </c:pt>
                <c:pt idx="4896">
                  <c:v>49960</c:v>
                </c:pt>
                <c:pt idx="4897">
                  <c:v>49970</c:v>
                </c:pt>
                <c:pt idx="4898">
                  <c:v>49980</c:v>
                </c:pt>
                <c:pt idx="4899">
                  <c:v>49990</c:v>
                </c:pt>
                <c:pt idx="4900">
                  <c:v>50000</c:v>
                </c:pt>
              </c:numCache>
            </c:numRef>
          </c:cat>
          <c:val>
            <c:numRef>
              <c:f>'Gráfico 4'!$I$7:$I$4907</c:f>
              <c:numCache>
                <c:formatCode>0.00%</c:formatCode>
                <c:ptCount val="4901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0.10999999999999999</c:v>
                </c:pt>
                <c:pt idx="18">
                  <c:v>0.11000000000000001</c:v>
                </c:pt>
                <c:pt idx="19">
                  <c:v>0.11</c:v>
                </c:pt>
                <c:pt idx="20">
                  <c:v>0.11</c:v>
                </c:pt>
                <c:pt idx="21">
                  <c:v>0.11</c:v>
                </c:pt>
                <c:pt idx="22">
                  <c:v>0.10999999999999999</c:v>
                </c:pt>
                <c:pt idx="23">
                  <c:v>0.11000000000000001</c:v>
                </c:pt>
                <c:pt idx="24">
                  <c:v>0.11</c:v>
                </c:pt>
                <c:pt idx="25">
                  <c:v>0.11</c:v>
                </c:pt>
                <c:pt idx="26">
                  <c:v>0.11</c:v>
                </c:pt>
                <c:pt idx="27">
                  <c:v>0.10999999999999999</c:v>
                </c:pt>
                <c:pt idx="28">
                  <c:v>0.11000000000000001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0.10999999999999999</c:v>
                </c:pt>
                <c:pt idx="33">
                  <c:v>0.11000000000000001</c:v>
                </c:pt>
                <c:pt idx="34">
                  <c:v>0.11</c:v>
                </c:pt>
                <c:pt idx="35">
                  <c:v>0.11</c:v>
                </c:pt>
                <c:pt idx="36">
                  <c:v>0.11</c:v>
                </c:pt>
                <c:pt idx="37">
                  <c:v>0.10999999999999999</c:v>
                </c:pt>
                <c:pt idx="38">
                  <c:v>0.11000000000000001</c:v>
                </c:pt>
                <c:pt idx="39">
                  <c:v>0.11</c:v>
                </c:pt>
                <c:pt idx="40">
                  <c:v>0.11</c:v>
                </c:pt>
                <c:pt idx="41">
                  <c:v>0.11</c:v>
                </c:pt>
                <c:pt idx="42">
                  <c:v>0.10999999999999999</c:v>
                </c:pt>
                <c:pt idx="43">
                  <c:v>0.11000000000000001</c:v>
                </c:pt>
                <c:pt idx="44">
                  <c:v>0.11</c:v>
                </c:pt>
                <c:pt idx="45">
                  <c:v>0.11</c:v>
                </c:pt>
                <c:pt idx="46">
                  <c:v>0.11</c:v>
                </c:pt>
                <c:pt idx="47">
                  <c:v>0.10999999999999999</c:v>
                </c:pt>
                <c:pt idx="48">
                  <c:v>0.11000000000000001</c:v>
                </c:pt>
                <c:pt idx="49">
                  <c:v>0.11</c:v>
                </c:pt>
                <c:pt idx="50">
                  <c:v>0.11</c:v>
                </c:pt>
                <c:pt idx="51">
                  <c:v>0.11</c:v>
                </c:pt>
                <c:pt idx="52">
                  <c:v>0.10999999999999999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0.11</c:v>
                </c:pt>
                <c:pt idx="57">
                  <c:v>0.10999999999999999</c:v>
                </c:pt>
                <c:pt idx="58">
                  <c:v>0.11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0.10999999999999999</c:v>
                </c:pt>
                <c:pt idx="63">
                  <c:v>0.11</c:v>
                </c:pt>
                <c:pt idx="64">
                  <c:v>0.11</c:v>
                </c:pt>
                <c:pt idx="65">
                  <c:v>0.11</c:v>
                </c:pt>
                <c:pt idx="66">
                  <c:v>0.11</c:v>
                </c:pt>
                <c:pt idx="67">
                  <c:v>0.10999999999999999</c:v>
                </c:pt>
                <c:pt idx="68">
                  <c:v>0.11</c:v>
                </c:pt>
                <c:pt idx="69">
                  <c:v>0.11</c:v>
                </c:pt>
                <c:pt idx="70">
                  <c:v>0.11</c:v>
                </c:pt>
                <c:pt idx="71">
                  <c:v>0.11</c:v>
                </c:pt>
                <c:pt idx="72">
                  <c:v>0.10999999999999999</c:v>
                </c:pt>
                <c:pt idx="73">
                  <c:v>0.11</c:v>
                </c:pt>
                <c:pt idx="74">
                  <c:v>0.11</c:v>
                </c:pt>
                <c:pt idx="75">
                  <c:v>0.11</c:v>
                </c:pt>
                <c:pt idx="76">
                  <c:v>0.11</c:v>
                </c:pt>
                <c:pt idx="77">
                  <c:v>0.10999999999999999</c:v>
                </c:pt>
                <c:pt idx="78">
                  <c:v>0.11</c:v>
                </c:pt>
                <c:pt idx="79">
                  <c:v>0.11</c:v>
                </c:pt>
                <c:pt idx="80">
                  <c:v>0.11</c:v>
                </c:pt>
                <c:pt idx="81">
                  <c:v>0.11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0.11</c:v>
                </c:pt>
                <c:pt idx="99">
                  <c:v>0.11</c:v>
                </c:pt>
                <c:pt idx="100">
                  <c:v>0.11</c:v>
                </c:pt>
                <c:pt idx="101">
                  <c:v>0.11</c:v>
                </c:pt>
                <c:pt idx="102">
                  <c:v>0.11</c:v>
                </c:pt>
                <c:pt idx="103">
                  <c:v>0.11</c:v>
                </c:pt>
                <c:pt idx="104">
                  <c:v>0.11</c:v>
                </c:pt>
                <c:pt idx="105">
                  <c:v>0.11</c:v>
                </c:pt>
                <c:pt idx="106">
                  <c:v>0.11</c:v>
                </c:pt>
                <c:pt idx="107">
                  <c:v>0.11</c:v>
                </c:pt>
                <c:pt idx="108">
                  <c:v>0.11</c:v>
                </c:pt>
                <c:pt idx="109">
                  <c:v>0.11</c:v>
                </c:pt>
                <c:pt idx="110">
                  <c:v>0.11</c:v>
                </c:pt>
                <c:pt idx="111">
                  <c:v>0.11</c:v>
                </c:pt>
                <c:pt idx="112">
                  <c:v>0.11</c:v>
                </c:pt>
                <c:pt idx="113">
                  <c:v>0.11</c:v>
                </c:pt>
                <c:pt idx="114">
                  <c:v>0.11</c:v>
                </c:pt>
                <c:pt idx="115">
                  <c:v>0.11</c:v>
                </c:pt>
                <c:pt idx="116">
                  <c:v>0.11</c:v>
                </c:pt>
                <c:pt idx="117">
                  <c:v>0.11</c:v>
                </c:pt>
                <c:pt idx="118">
                  <c:v>0.11</c:v>
                </c:pt>
                <c:pt idx="119">
                  <c:v>0.11</c:v>
                </c:pt>
                <c:pt idx="120">
                  <c:v>0.11</c:v>
                </c:pt>
                <c:pt idx="121">
                  <c:v>0.11</c:v>
                </c:pt>
                <c:pt idx="122">
                  <c:v>0.11</c:v>
                </c:pt>
                <c:pt idx="123">
                  <c:v>0.11</c:v>
                </c:pt>
                <c:pt idx="124">
                  <c:v>0.11</c:v>
                </c:pt>
                <c:pt idx="125">
                  <c:v>0.11</c:v>
                </c:pt>
                <c:pt idx="126">
                  <c:v>0.11</c:v>
                </c:pt>
                <c:pt idx="127">
                  <c:v>0.11</c:v>
                </c:pt>
                <c:pt idx="128">
                  <c:v>0.11</c:v>
                </c:pt>
                <c:pt idx="129">
                  <c:v>0.11</c:v>
                </c:pt>
                <c:pt idx="130">
                  <c:v>0.11</c:v>
                </c:pt>
                <c:pt idx="131">
                  <c:v>0.11</c:v>
                </c:pt>
                <c:pt idx="132">
                  <c:v>0.11</c:v>
                </c:pt>
                <c:pt idx="133">
                  <c:v>0.11</c:v>
                </c:pt>
                <c:pt idx="134">
                  <c:v>0.10999999999999999</c:v>
                </c:pt>
                <c:pt idx="135">
                  <c:v>0.11</c:v>
                </c:pt>
                <c:pt idx="136">
                  <c:v>0.11000000000000001</c:v>
                </c:pt>
                <c:pt idx="137">
                  <c:v>0.11</c:v>
                </c:pt>
                <c:pt idx="138">
                  <c:v>0.11</c:v>
                </c:pt>
                <c:pt idx="139">
                  <c:v>0.10999999999999999</c:v>
                </c:pt>
                <c:pt idx="140">
                  <c:v>0.11</c:v>
                </c:pt>
                <c:pt idx="141">
                  <c:v>0.11000000000000001</c:v>
                </c:pt>
                <c:pt idx="142">
                  <c:v>0.11</c:v>
                </c:pt>
                <c:pt idx="143">
                  <c:v>0.11</c:v>
                </c:pt>
                <c:pt idx="144">
                  <c:v>0.10999999999999999</c:v>
                </c:pt>
                <c:pt idx="145">
                  <c:v>0.11</c:v>
                </c:pt>
                <c:pt idx="146">
                  <c:v>0.11000000000000001</c:v>
                </c:pt>
                <c:pt idx="147">
                  <c:v>0.11</c:v>
                </c:pt>
                <c:pt idx="148">
                  <c:v>0.11</c:v>
                </c:pt>
                <c:pt idx="149">
                  <c:v>0.10999999999999999</c:v>
                </c:pt>
                <c:pt idx="150">
                  <c:v>0.11</c:v>
                </c:pt>
                <c:pt idx="151">
                  <c:v>0.11000000000000001</c:v>
                </c:pt>
                <c:pt idx="152">
                  <c:v>0.11</c:v>
                </c:pt>
                <c:pt idx="153">
                  <c:v>0.11</c:v>
                </c:pt>
                <c:pt idx="154">
                  <c:v>0.10999999999999999</c:v>
                </c:pt>
                <c:pt idx="155">
                  <c:v>0.11</c:v>
                </c:pt>
                <c:pt idx="156">
                  <c:v>0.11000000000000001</c:v>
                </c:pt>
                <c:pt idx="157">
                  <c:v>0.11</c:v>
                </c:pt>
                <c:pt idx="158">
                  <c:v>0.11</c:v>
                </c:pt>
                <c:pt idx="159">
                  <c:v>0.10999999999999999</c:v>
                </c:pt>
                <c:pt idx="160">
                  <c:v>0.11</c:v>
                </c:pt>
                <c:pt idx="161">
                  <c:v>0.11000000000000001</c:v>
                </c:pt>
                <c:pt idx="162">
                  <c:v>0.11</c:v>
                </c:pt>
                <c:pt idx="163">
                  <c:v>0.11</c:v>
                </c:pt>
                <c:pt idx="164">
                  <c:v>0.10999999999999999</c:v>
                </c:pt>
                <c:pt idx="165">
                  <c:v>0.11</c:v>
                </c:pt>
                <c:pt idx="166">
                  <c:v>0.11000000000000001</c:v>
                </c:pt>
                <c:pt idx="167">
                  <c:v>0.11</c:v>
                </c:pt>
                <c:pt idx="168">
                  <c:v>0.11</c:v>
                </c:pt>
                <c:pt idx="169">
                  <c:v>0.10999999999999999</c:v>
                </c:pt>
                <c:pt idx="170">
                  <c:v>0.11</c:v>
                </c:pt>
                <c:pt idx="171">
                  <c:v>0.11000000000000001</c:v>
                </c:pt>
                <c:pt idx="172">
                  <c:v>0.11</c:v>
                </c:pt>
                <c:pt idx="173">
                  <c:v>0.11</c:v>
                </c:pt>
                <c:pt idx="174">
                  <c:v>0.10999999999999999</c:v>
                </c:pt>
                <c:pt idx="175">
                  <c:v>0.11</c:v>
                </c:pt>
                <c:pt idx="176">
                  <c:v>0.11000000000000001</c:v>
                </c:pt>
                <c:pt idx="177">
                  <c:v>0.11</c:v>
                </c:pt>
                <c:pt idx="178">
                  <c:v>0.11</c:v>
                </c:pt>
                <c:pt idx="179">
                  <c:v>0.10999999999999999</c:v>
                </c:pt>
                <c:pt idx="180">
                  <c:v>0.11</c:v>
                </c:pt>
                <c:pt idx="181">
                  <c:v>0.11000000000000001</c:v>
                </c:pt>
                <c:pt idx="182">
                  <c:v>0.11</c:v>
                </c:pt>
                <c:pt idx="183">
                  <c:v>0.11</c:v>
                </c:pt>
                <c:pt idx="184">
                  <c:v>0.10999999999999999</c:v>
                </c:pt>
                <c:pt idx="185">
                  <c:v>0.11</c:v>
                </c:pt>
                <c:pt idx="186">
                  <c:v>0.11000000000000001</c:v>
                </c:pt>
                <c:pt idx="187">
                  <c:v>0.11</c:v>
                </c:pt>
                <c:pt idx="188">
                  <c:v>0.11</c:v>
                </c:pt>
                <c:pt idx="189">
                  <c:v>0.10999999999999999</c:v>
                </c:pt>
                <c:pt idx="190">
                  <c:v>0.11</c:v>
                </c:pt>
                <c:pt idx="191">
                  <c:v>0.11000000000000001</c:v>
                </c:pt>
                <c:pt idx="192">
                  <c:v>0.11</c:v>
                </c:pt>
                <c:pt idx="193">
                  <c:v>0.11</c:v>
                </c:pt>
                <c:pt idx="194">
                  <c:v>0.10999999999999999</c:v>
                </c:pt>
                <c:pt idx="195">
                  <c:v>0.11</c:v>
                </c:pt>
                <c:pt idx="196">
                  <c:v>0.11000000000000001</c:v>
                </c:pt>
                <c:pt idx="197">
                  <c:v>0.11</c:v>
                </c:pt>
                <c:pt idx="198">
                  <c:v>0.11</c:v>
                </c:pt>
                <c:pt idx="199">
                  <c:v>0.10999999999999999</c:v>
                </c:pt>
                <c:pt idx="200">
                  <c:v>0.11</c:v>
                </c:pt>
                <c:pt idx="201">
                  <c:v>0.11000000000000001</c:v>
                </c:pt>
                <c:pt idx="202">
                  <c:v>0.11</c:v>
                </c:pt>
                <c:pt idx="203">
                  <c:v>0.11</c:v>
                </c:pt>
                <c:pt idx="204">
                  <c:v>0.10999999999999999</c:v>
                </c:pt>
                <c:pt idx="205">
                  <c:v>0.11</c:v>
                </c:pt>
                <c:pt idx="206">
                  <c:v>0.11</c:v>
                </c:pt>
                <c:pt idx="207">
                  <c:v>0.11</c:v>
                </c:pt>
                <c:pt idx="208">
                  <c:v>0.11</c:v>
                </c:pt>
                <c:pt idx="209">
                  <c:v>0.10999999999999999</c:v>
                </c:pt>
                <c:pt idx="210">
                  <c:v>0.11</c:v>
                </c:pt>
                <c:pt idx="211">
                  <c:v>0.11</c:v>
                </c:pt>
                <c:pt idx="212">
                  <c:v>0.11</c:v>
                </c:pt>
                <c:pt idx="213">
                  <c:v>0.11</c:v>
                </c:pt>
                <c:pt idx="214">
                  <c:v>0.10999999999999999</c:v>
                </c:pt>
                <c:pt idx="215">
                  <c:v>0.11</c:v>
                </c:pt>
                <c:pt idx="216">
                  <c:v>0.11</c:v>
                </c:pt>
                <c:pt idx="217">
                  <c:v>0.11</c:v>
                </c:pt>
                <c:pt idx="218">
                  <c:v>0.11</c:v>
                </c:pt>
                <c:pt idx="219">
                  <c:v>0.10999999999999999</c:v>
                </c:pt>
                <c:pt idx="220">
                  <c:v>0.11</c:v>
                </c:pt>
                <c:pt idx="221">
                  <c:v>0.11</c:v>
                </c:pt>
                <c:pt idx="222">
                  <c:v>0.11</c:v>
                </c:pt>
                <c:pt idx="223">
                  <c:v>0.11</c:v>
                </c:pt>
                <c:pt idx="224">
                  <c:v>0.10999999999999999</c:v>
                </c:pt>
                <c:pt idx="225">
                  <c:v>0.11</c:v>
                </c:pt>
                <c:pt idx="226">
                  <c:v>0.11</c:v>
                </c:pt>
                <c:pt idx="227">
                  <c:v>0.11</c:v>
                </c:pt>
                <c:pt idx="228">
                  <c:v>0.11</c:v>
                </c:pt>
                <c:pt idx="229">
                  <c:v>0.10999999999999999</c:v>
                </c:pt>
                <c:pt idx="230">
                  <c:v>0.11</c:v>
                </c:pt>
                <c:pt idx="231">
                  <c:v>0.11</c:v>
                </c:pt>
                <c:pt idx="232">
                  <c:v>0.11</c:v>
                </c:pt>
                <c:pt idx="233">
                  <c:v>0.11</c:v>
                </c:pt>
                <c:pt idx="234">
                  <c:v>0.10999999999999999</c:v>
                </c:pt>
                <c:pt idx="235">
                  <c:v>0.11</c:v>
                </c:pt>
                <c:pt idx="236">
                  <c:v>0.11</c:v>
                </c:pt>
                <c:pt idx="237">
                  <c:v>0.11</c:v>
                </c:pt>
                <c:pt idx="238">
                  <c:v>0.11</c:v>
                </c:pt>
                <c:pt idx="239">
                  <c:v>0.10999999999999999</c:v>
                </c:pt>
                <c:pt idx="240">
                  <c:v>0.11</c:v>
                </c:pt>
                <c:pt idx="241">
                  <c:v>0.11</c:v>
                </c:pt>
                <c:pt idx="242">
                  <c:v>0.11</c:v>
                </c:pt>
                <c:pt idx="243">
                  <c:v>0.11</c:v>
                </c:pt>
                <c:pt idx="244">
                  <c:v>0.10999999999999999</c:v>
                </c:pt>
                <c:pt idx="245">
                  <c:v>0.11</c:v>
                </c:pt>
                <c:pt idx="246">
                  <c:v>0.11</c:v>
                </c:pt>
                <c:pt idx="247">
                  <c:v>0.11</c:v>
                </c:pt>
                <c:pt idx="248">
                  <c:v>0.11</c:v>
                </c:pt>
                <c:pt idx="249">
                  <c:v>0.10999999999999999</c:v>
                </c:pt>
                <c:pt idx="250">
                  <c:v>0.11</c:v>
                </c:pt>
                <c:pt idx="251">
                  <c:v>0.11</c:v>
                </c:pt>
                <c:pt idx="252">
                  <c:v>0.11</c:v>
                </c:pt>
                <c:pt idx="253">
                  <c:v>0.11</c:v>
                </c:pt>
                <c:pt idx="254">
                  <c:v>0.10999999999999999</c:v>
                </c:pt>
                <c:pt idx="255">
                  <c:v>0.11</c:v>
                </c:pt>
                <c:pt idx="256">
                  <c:v>0.11</c:v>
                </c:pt>
                <c:pt idx="257">
                  <c:v>0.11</c:v>
                </c:pt>
                <c:pt idx="258">
                  <c:v>0.11</c:v>
                </c:pt>
                <c:pt idx="259">
                  <c:v>0.11</c:v>
                </c:pt>
                <c:pt idx="260">
                  <c:v>0.11</c:v>
                </c:pt>
                <c:pt idx="261">
                  <c:v>0.11</c:v>
                </c:pt>
                <c:pt idx="262">
                  <c:v>0.11</c:v>
                </c:pt>
                <c:pt idx="263">
                  <c:v>0.11</c:v>
                </c:pt>
                <c:pt idx="264">
                  <c:v>0.11</c:v>
                </c:pt>
                <c:pt idx="265">
                  <c:v>0.11</c:v>
                </c:pt>
                <c:pt idx="266">
                  <c:v>0.11</c:v>
                </c:pt>
                <c:pt idx="267">
                  <c:v>0.11</c:v>
                </c:pt>
                <c:pt idx="268">
                  <c:v>0.11</c:v>
                </c:pt>
                <c:pt idx="269">
                  <c:v>0.11</c:v>
                </c:pt>
                <c:pt idx="270">
                  <c:v>0.11</c:v>
                </c:pt>
                <c:pt idx="271">
                  <c:v>0.11</c:v>
                </c:pt>
                <c:pt idx="272">
                  <c:v>0.11</c:v>
                </c:pt>
                <c:pt idx="273">
                  <c:v>0.11</c:v>
                </c:pt>
                <c:pt idx="274">
                  <c:v>0.11</c:v>
                </c:pt>
                <c:pt idx="275">
                  <c:v>0.11</c:v>
                </c:pt>
                <c:pt idx="276">
                  <c:v>0.11</c:v>
                </c:pt>
                <c:pt idx="277">
                  <c:v>0.11</c:v>
                </c:pt>
                <c:pt idx="278">
                  <c:v>0.11</c:v>
                </c:pt>
                <c:pt idx="279">
                  <c:v>0.11</c:v>
                </c:pt>
                <c:pt idx="280">
                  <c:v>0.11</c:v>
                </c:pt>
                <c:pt idx="281">
                  <c:v>0.11</c:v>
                </c:pt>
                <c:pt idx="282">
                  <c:v>0.11</c:v>
                </c:pt>
                <c:pt idx="283">
                  <c:v>0.11</c:v>
                </c:pt>
                <c:pt idx="284">
                  <c:v>0.11</c:v>
                </c:pt>
                <c:pt idx="285">
                  <c:v>0.11</c:v>
                </c:pt>
                <c:pt idx="286">
                  <c:v>0.11</c:v>
                </c:pt>
                <c:pt idx="287">
                  <c:v>0.11</c:v>
                </c:pt>
                <c:pt idx="288">
                  <c:v>0.11</c:v>
                </c:pt>
                <c:pt idx="289">
                  <c:v>0.11</c:v>
                </c:pt>
                <c:pt idx="290">
                  <c:v>0.11</c:v>
                </c:pt>
                <c:pt idx="291">
                  <c:v>0.11</c:v>
                </c:pt>
                <c:pt idx="292">
                  <c:v>0.11</c:v>
                </c:pt>
                <c:pt idx="293">
                  <c:v>0.11</c:v>
                </c:pt>
                <c:pt idx="294">
                  <c:v>0.11</c:v>
                </c:pt>
                <c:pt idx="295">
                  <c:v>0.11</c:v>
                </c:pt>
                <c:pt idx="296">
                  <c:v>0.11</c:v>
                </c:pt>
                <c:pt idx="297">
                  <c:v>0.11</c:v>
                </c:pt>
                <c:pt idx="298">
                  <c:v>0.11</c:v>
                </c:pt>
                <c:pt idx="299">
                  <c:v>0.11</c:v>
                </c:pt>
                <c:pt idx="300">
                  <c:v>0.11</c:v>
                </c:pt>
                <c:pt idx="301">
                  <c:v>0.11</c:v>
                </c:pt>
                <c:pt idx="302">
                  <c:v>0.11</c:v>
                </c:pt>
                <c:pt idx="303">
                  <c:v>0.11</c:v>
                </c:pt>
                <c:pt idx="304">
                  <c:v>0.11</c:v>
                </c:pt>
                <c:pt idx="305">
                  <c:v>0.11</c:v>
                </c:pt>
                <c:pt idx="306">
                  <c:v>0.11</c:v>
                </c:pt>
                <c:pt idx="307">
                  <c:v>0.11</c:v>
                </c:pt>
                <c:pt idx="308">
                  <c:v>0.11</c:v>
                </c:pt>
                <c:pt idx="309">
                  <c:v>0.11</c:v>
                </c:pt>
                <c:pt idx="310">
                  <c:v>0.11</c:v>
                </c:pt>
                <c:pt idx="311">
                  <c:v>0.11</c:v>
                </c:pt>
                <c:pt idx="312">
                  <c:v>0.11</c:v>
                </c:pt>
                <c:pt idx="313">
                  <c:v>0.11</c:v>
                </c:pt>
                <c:pt idx="314">
                  <c:v>0.11</c:v>
                </c:pt>
                <c:pt idx="315">
                  <c:v>0.11</c:v>
                </c:pt>
                <c:pt idx="316">
                  <c:v>0.11</c:v>
                </c:pt>
                <c:pt idx="317">
                  <c:v>0.11</c:v>
                </c:pt>
                <c:pt idx="318">
                  <c:v>0.11</c:v>
                </c:pt>
                <c:pt idx="319">
                  <c:v>0.11</c:v>
                </c:pt>
                <c:pt idx="320">
                  <c:v>0.11</c:v>
                </c:pt>
                <c:pt idx="321">
                  <c:v>0.11</c:v>
                </c:pt>
                <c:pt idx="322">
                  <c:v>0.11</c:v>
                </c:pt>
                <c:pt idx="323">
                  <c:v>0.11</c:v>
                </c:pt>
                <c:pt idx="324">
                  <c:v>0.11</c:v>
                </c:pt>
                <c:pt idx="325">
                  <c:v>0.11</c:v>
                </c:pt>
                <c:pt idx="326">
                  <c:v>0.11</c:v>
                </c:pt>
                <c:pt idx="327">
                  <c:v>0.11</c:v>
                </c:pt>
                <c:pt idx="328">
                  <c:v>0.11</c:v>
                </c:pt>
                <c:pt idx="329">
                  <c:v>0.11</c:v>
                </c:pt>
                <c:pt idx="330">
                  <c:v>0.11</c:v>
                </c:pt>
                <c:pt idx="331">
                  <c:v>0.11</c:v>
                </c:pt>
                <c:pt idx="332">
                  <c:v>0.11</c:v>
                </c:pt>
                <c:pt idx="333">
                  <c:v>0.11</c:v>
                </c:pt>
                <c:pt idx="334">
                  <c:v>0.11</c:v>
                </c:pt>
                <c:pt idx="335">
                  <c:v>0.11</c:v>
                </c:pt>
                <c:pt idx="336">
                  <c:v>0.11</c:v>
                </c:pt>
                <c:pt idx="337">
                  <c:v>0.11</c:v>
                </c:pt>
                <c:pt idx="338">
                  <c:v>0.11</c:v>
                </c:pt>
                <c:pt idx="339">
                  <c:v>0.11</c:v>
                </c:pt>
                <c:pt idx="340">
                  <c:v>0.11</c:v>
                </c:pt>
                <c:pt idx="341">
                  <c:v>0.11</c:v>
                </c:pt>
                <c:pt idx="342">
                  <c:v>0.11</c:v>
                </c:pt>
                <c:pt idx="343">
                  <c:v>0.11</c:v>
                </c:pt>
                <c:pt idx="344">
                  <c:v>0.11</c:v>
                </c:pt>
                <c:pt idx="345">
                  <c:v>0.11</c:v>
                </c:pt>
                <c:pt idx="346">
                  <c:v>0.11</c:v>
                </c:pt>
                <c:pt idx="347">
                  <c:v>0.11</c:v>
                </c:pt>
                <c:pt idx="348">
                  <c:v>0.11</c:v>
                </c:pt>
                <c:pt idx="349">
                  <c:v>0.11</c:v>
                </c:pt>
                <c:pt idx="350">
                  <c:v>0.11</c:v>
                </c:pt>
                <c:pt idx="351">
                  <c:v>0.11</c:v>
                </c:pt>
                <c:pt idx="352">
                  <c:v>0.11</c:v>
                </c:pt>
                <c:pt idx="353">
                  <c:v>0.11</c:v>
                </c:pt>
                <c:pt idx="354">
                  <c:v>0.11</c:v>
                </c:pt>
                <c:pt idx="355">
                  <c:v>0.11</c:v>
                </c:pt>
                <c:pt idx="356">
                  <c:v>0.11</c:v>
                </c:pt>
                <c:pt idx="357">
                  <c:v>0.11</c:v>
                </c:pt>
                <c:pt idx="358">
                  <c:v>0.11</c:v>
                </c:pt>
                <c:pt idx="359">
                  <c:v>0.11</c:v>
                </c:pt>
                <c:pt idx="360">
                  <c:v>0.11</c:v>
                </c:pt>
                <c:pt idx="361">
                  <c:v>0.11</c:v>
                </c:pt>
                <c:pt idx="362">
                  <c:v>0.11</c:v>
                </c:pt>
                <c:pt idx="363">
                  <c:v>0.11</c:v>
                </c:pt>
                <c:pt idx="364">
                  <c:v>0.11</c:v>
                </c:pt>
                <c:pt idx="365">
                  <c:v>0.11</c:v>
                </c:pt>
                <c:pt idx="366">
                  <c:v>0.11</c:v>
                </c:pt>
                <c:pt idx="367">
                  <c:v>0.11000000000000001</c:v>
                </c:pt>
                <c:pt idx="368">
                  <c:v>0.10999999999999999</c:v>
                </c:pt>
                <c:pt idx="369">
                  <c:v>0.11</c:v>
                </c:pt>
                <c:pt idx="370">
                  <c:v>0.11</c:v>
                </c:pt>
                <c:pt idx="371">
                  <c:v>0.11</c:v>
                </c:pt>
                <c:pt idx="372">
                  <c:v>0.11000000000000001</c:v>
                </c:pt>
                <c:pt idx="373">
                  <c:v>0.10999999999999999</c:v>
                </c:pt>
                <c:pt idx="374">
                  <c:v>0.11</c:v>
                </c:pt>
                <c:pt idx="375">
                  <c:v>0.11</c:v>
                </c:pt>
                <c:pt idx="376">
                  <c:v>0.11</c:v>
                </c:pt>
                <c:pt idx="377">
                  <c:v>0.11000000000000001</c:v>
                </c:pt>
                <c:pt idx="378">
                  <c:v>0.10999999999999999</c:v>
                </c:pt>
                <c:pt idx="379">
                  <c:v>0.11</c:v>
                </c:pt>
                <c:pt idx="380">
                  <c:v>0.11</c:v>
                </c:pt>
                <c:pt idx="381">
                  <c:v>0.11</c:v>
                </c:pt>
                <c:pt idx="382">
                  <c:v>0.11000000000000001</c:v>
                </c:pt>
                <c:pt idx="383">
                  <c:v>0.10999999999999999</c:v>
                </c:pt>
                <c:pt idx="384">
                  <c:v>0.11</c:v>
                </c:pt>
                <c:pt idx="385">
                  <c:v>0.11</c:v>
                </c:pt>
                <c:pt idx="386">
                  <c:v>0.11</c:v>
                </c:pt>
                <c:pt idx="387">
                  <c:v>0.11000000000000001</c:v>
                </c:pt>
                <c:pt idx="388">
                  <c:v>0.10999999999999999</c:v>
                </c:pt>
                <c:pt idx="389">
                  <c:v>0.11</c:v>
                </c:pt>
                <c:pt idx="390">
                  <c:v>0.11</c:v>
                </c:pt>
                <c:pt idx="391">
                  <c:v>0.11</c:v>
                </c:pt>
                <c:pt idx="392">
                  <c:v>0.11000000000000001</c:v>
                </c:pt>
                <c:pt idx="393">
                  <c:v>0.10999999999999999</c:v>
                </c:pt>
                <c:pt idx="394">
                  <c:v>0.11</c:v>
                </c:pt>
                <c:pt idx="395">
                  <c:v>0.11</c:v>
                </c:pt>
                <c:pt idx="396">
                  <c:v>0.11</c:v>
                </c:pt>
                <c:pt idx="397">
                  <c:v>0.11000000000000001</c:v>
                </c:pt>
                <c:pt idx="398">
                  <c:v>0.10999999999999999</c:v>
                </c:pt>
                <c:pt idx="399">
                  <c:v>0.11</c:v>
                </c:pt>
                <c:pt idx="400">
                  <c:v>0.11</c:v>
                </c:pt>
                <c:pt idx="401">
                  <c:v>0.11</c:v>
                </c:pt>
                <c:pt idx="402">
                  <c:v>0.11000000000000001</c:v>
                </c:pt>
                <c:pt idx="403">
                  <c:v>0.10999999999999999</c:v>
                </c:pt>
                <c:pt idx="404">
                  <c:v>0.11</c:v>
                </c:pt>
                <c:pt idx="405">
                  <c:v>0.11</c:v>
                </c:pt>
                <c:pt idx="406">
                  <c:v>0.11</c:v>
                </c:pt>
                <c:pt idx="407">
                  <c:v>0.11000000000000001</c:v>
                </c:pt>
                <c:pt idx="408">
                  <c:v>0.10999999999999999</c:v>
                </c:pt>
                <c:pt idx="409">
                  <c:v>0.11</c:v>
                </c:pt>
                <c:pt idx="410">
                  <c:v>0.11</c:v>
                </c:pt>
                <c:pt idx="411">
                  <c:v>0.11</c:v>
                </c:pt>
                <c:pt idx="412">
                  <c:v>0.11000000000000001</c:v>
                </c:pt>
                <c:pt idx="413">
                  <c:v>0.10999999999999999</c:v>
                </c:pt>
                <c:pt idx="414">
                  <c:v>0.11</c:v>
                </c:pt>
                <c:pt idx="415">
                  <c:v>0.11</c:v>
                </c:pt>
                <c:pt idx="416">
                  <c:v>0.11</c:v>
                </c:pt>
                <c:pt idx="417">
                  <c:v>0.11000000000000001</c:v>
                </c:pt>
                <c:pt idx="418">
                  <c:v>0.10999999999999999</c:v>
                </c:pt>
                <c:pt idx="419">
                  <c:v>0.11</c:v>
                </c:pt>
                <c:pt idx="420">
                  <c:v>0.11</c:v>
                </c:pt>
                <c:pt idx="421">
                  <c:v>0.11</c:v>
                </c:pt>
                <c:pt idx="422">
                  <c:v>0.11000000000000001</c:v>
                </c:pt>
                <c:pt idx="423">
                  <c:v>0.10999999999999999</c:v>
                </c:pt>
                <c:pt idx="424">
                  <c:v>0.11</c:v>
                </c:pt>
                <c:pt idx="425">
                  <c:v>0.11</c:v>
                </c:pt>
                <c:pt idx="426">
                  <c:v>0.11</c:v>
                </c:pt>
                <c:pt idx="427">
                  <c:v>0.11000000000000001</c:v>
                </c:pt>
                <c:pt idx="428">
                  <c:v>0.10999999999999999</c:v>
                </c:pt>
                <c:pt idx="429">
                  <c:v>0.11</c:v>
                </c:pt>
                <c:pt idx="430">
                  <c:v>0.11</c:v>
                </c:pt>
                <c:pt idx="431">
                  <c:v>0.11</c:v>
                </c:pt>
                <c:pt idx="432">
                  <c:v>0.11000000000000001</c:v>
                </c:pt>
                <c:pt idx="433">
                  <c:v>0.10999999999999999</c:v>
                </c:pt>
                <c:pt idx="434">
                  <c:v>0.11</c:v>
                </c:pt>
                <c:pt idx="435">
                  <c:v>0.11</c:v>
                </c:pt>
                <c:pt idx="436">
                  <c:v>0.11</c:v>
                </c:pt>
                <c:pt idx="437">
                  <c:v>0.11000000000000001</c:v>
                </c:pt>
                <c:pt idx="438">
                  <c:v>0.10999999999999999</c:v>
                </c:pt>
                <c:pt idx="439">
                  <c:v>0.11</c:v>
                </c:pt>
                <c:pt idx="440">
                  <c:v>0.11</c:v>
                </c:pt>
                <c:pt idx="441">
                  <c:v>0.11</c:v>
                </c:pt>
                <c:pt idx="442">
                  <c:v>0.11000000000000001</c:v>
                </c:pt>
                <c:pt idx="443">
                  <c:v>0.10999999999999999</c:v>
                </c:pt>
                <c:pt idx="444">
                  <c:v>0.11</c:v>
                </c:pt>
                <c:pt idx="445">
                  <c:v>0.11</c:v>
                </c:pt>
                <c:pt idx="446">
                  <c:v>0.11</c:v>
                </c:pt>
                <c:pt idx="447">
                  <c:v>0.11000000000000001</c:v>
                </c:pt>
                <c:pt idx="448">
                  <c:v>0.10999999999999999</c:v>
                </c:pt>
                <c:pt idx="449">
                  <c:v>0.11</c:v>
                </c:pt>
                <c:pt idx="450">
                  <c:v>0.11</c:v>
                </c:pt>
                <c:pt idx="451">
                  <c:v>0.11</c:v>
                </c:pt>
                <c:pt idx="452">
                  <c:v>0.11000000000000001</c:v>
                </c:pt>
                <c:pt idx="453">
                  <c:v>0.10999999999999999</c:v>
                </c:pt>
                <c:pt idx="454">
                  <c:v>0.11</c:v>
                </c:pt>
                <c:pt idx="455">
                  <c:v>0.11</c:v>
                </c:pt>
                <c:pt idx="456">
                  <c:v>0.11</c:v>
                </c:pt>
                <c:pt idx="457">
                  <c:v>0.11000000000000001</c:v>
                </c:pt>
                <c:pt idx="458">
                  <c:v>0.10999999999999999</c:v>
                </c:pt>
                <c:pt idx="459">
                  <c:v>0.11</c:v>
                </c:pt>
                <c:pt idx="460">
                  <c:v>0.11</c:v>
                </c:pt>
                <c:pt idx="461">
                  <c:v>0.11</c:v>
                </c:pt>
                <c:pt idx="462">
                  <c:v>0.11000000000000001</c:v>
                </c:pt>
                <c:pt idx="463">
                  <c:v>0.10999999999999999</c:v>
                </c:pt>
                <c:pt idx="464">
                  <c:v>0.11</c:v>
                </c:pt>
                <c:pt idx="465">
                  <c:v>0.11</c:v>
                </c:pt>
                <c:pt idx="466">
                  <c:v>0.11</c:v>
                </c:pt>
                <c:pt idx="467">
                  <c:v>0.11000000000000001</c:v>
                </c:pt>
                <c:pt idx="468">
                  <c:v>0.10999999999999999</c:v>
                </c:pt>
                <c:pt idx="469">
                  <c:v>0.11</c:v>
                </c:pt>
                <c:pt idx="470">
                  <c:v>0.11</c:v>
                </c:pt>
                <c:pt idx="471">
                  <c:v>0.11</c:v>
                </c:pt>
                <c:pt idx="472">
                  <c:v>0.11000000000000001</c:v>
                </c:pt>
                <c:pt idx="473">
                  <c:v>0.10999999999999999</c:v>
                </c:pt>
                <c:pt idx="474">
                  <c:v>0.11</c:v>
                </c:pt>
                <c:pt idx="475">
                  <c:v>0.11</c:v>
                </c:pt>
                <c:pt idx="476">
                  <c:v>0.11</c:v>
                </c:pt>
                <c:pt idx="477">
                  <c:v>0.11000000000000001</c:v>
                </c:pt>
                <c:pt idx="478">
                  <c:v>0.10999999999999999</c:v>
                </c:pt>
                <c:pt idx="479">
                  <c:v>0.11</c:v>
                </c:pt>
                <c:pt idx="480">
                  <c:v>0.11</c:v>
                </c:pt>
                <c:pt idx="481">
                  <c:v>0.11</c:v>
                </c:pt>
                <c:pt idx="482">
                  <c:v>0.11000000000000001</c:v>
                </c:pt>
                <c:pt idx="483">
                  <c:v>0.10999999999999999</c:v>
                </c:pt>
                <c:pt idx="484">
                  <c:v>0.11</c:v>
                </c:pt>
                <c:pt idx="485">
                  <c:v>0.11</c:v>
                </c:pt>
                <c:pt idx="486">
                  <c:v>0.11</c:v>
                </c:pt>
                <c:pt idx="487">
                  <c:v>0.11000000000000001</c:v>
                </c:pt>
                <c:pt idx="488">
                  <c:v>0.10999999999999999</c:v>
                </c:pt>
                <c:pt idx="489">
                  <c:v>0.11</c:v>
                </c:pt>
                <c:pt idx="490">
                  <c:v>0.11</c:v>
                </c:pt>
                <c:pt idx="491">
                  <c:v>0.11</c:v>
                </c:pt>
                <c:pt idx="492">
                  <c:v>0.11000000000000001</c:v>
                </c:pt>
                <c:pt idx="493">
                  <c:v>0.10999999999999999</c:v>
                </c:pt>
                <c:pt idx="494">
                  <c:v>0.11</c:v>
                </c:pt>
                <c:pt idx="495">
                  <c:v>0.11</c:v>
                </c:pt>
                <c:pt idx="496">
                  <c:v>0.11</c:v>
                </c:pt>
                <c:pt idx="497">
                  <c:v>0.11000000000000001</c:v>
                </c:pt>
                <c:pt idx="498">
                  <c:v>0.10999999999999999</c:v>
                </c:pt>
                <c:pt idx="499">
                  <c:v>0.11</c:v>
                </c:pt>
                <c:pt idx="500">
                  <c:v>0.11</c:v>
                </c:pt>
                <c:pt idx="501">
                  <c:v>0.11</c:v>
                </c:pt>
                <c:pt idx="502">
                  <c:v>0.11000000000000001</c:v>
                </c:pt>
                <c:pt idx="503">
                  <c:v>0.10999999999999999</c:v>
                </c:pt>
                <c:pt idx="504">
                  <c:v>0.11</c:v>
                </c:pt>
                <c:pt idx="505">
                  <c:v>0.11</c:v>
                </c:pt>
                <c:pt idx="506">
                  <c:v>0.11</c:v>
                </c:pt>
                <c:pt idx="507">
                  <c:v>0.11000000000000001</c:v>
                </c:pt>
                <c:pt idx="508">
                  <c:v>0.10999999999999999</c:v>
                </c:pt>
                <c:pt idx="509">
                  <c:v>0.11</c:v>
                </c:pt>
                <c:pt idx="510">
                  <c:v>0.11</c:v>
                </c:pt>
                <c:pt idx="511">
                  <c:v>0.11</c:v>
                </c:pt>
                <c:pt idx="512">
                  <c:v>0.11</c:v>
                </c:pt>
                <c:pt idx="513">
                  <c:v>0.10999999999999999</c:v>
                </c:pt>
                <c:pt idx="514">
                  <c:v>0.11</c:v>
                </c:pt>
                <c:pt idx="515">
                  <c:v>0.11</c:v>
                </c:pt>
                <c:pt idx="516">
                  <c:v>0.11</c:v>
                </c:pt>
                <c:pt idx="517">
                  <c:v>0.11</c:v>
                </c:pt>
                <c:pt idx="518">
                  <c:v>0.10999999999999999</c:v>
                </c:pt>
                <c:pt idx="519">
                  <c:v>0.11</c:v>
                </c:pt>
                <c:pt idx="520">
                  <c:v>0.11</c:v>
                </c:pt>
                <c:pt idx="521">
                  <c:v>0.11</c:v>
                </c:pt>
                <c:pt idx="522">
                  <c:v>0.11</c:v>
                </c:pt>
                <c:pt idx="523">
                  <c:v>0.10999999999999999</c:v>
                </c:pt>
                <c:pt idx="524">
                  <c:v>0.11</c:v>
                </c:pt>
                <c:pt idx="525">
                  <c:v>0.11</c:v>
                </c:pt>
                <c:pt idx="526">
                  <c:v>0.11</c:v>
                </c:pt>
                <c:pt idx="527">
                  <c:v>0.11</c:v>
                </c:pt>
                <c:pt idx="528">
                  <c:v>0.10999999999999999</c:v>
                </c:pt>
                <c:pt idx="529">
                  <c:v>0.11</c:v>
                </c:pt>
                <c:pt idx="530">
                  <c:v>0.11</c:v>
                </c:pt>
                <c:pt idx="531">
                  <c:v>0.11</c:v>
                </c:pt>
                <c:pt idx="532">
                  <c:v>0.11</c:v>
                </c:pt>
                <c:pt idx="533">
                  <c:v>0.10999999999999999</c:v>
                </c:pt>
                <c:pt idx="534">
                  <c:v>0.11</c:v>
                </c:pt>
                <c:pt idx="535">
                  <c:v>0.11</c:v>
                </c:pt>
                <c:pt idx="536">
                  <c:v>0.11</c:v>
                </c:pt>
                <c:pt idx="537">
                  <c:v>0.11</c:v>
                </c:pt>
                <c:pt idx="538">
                  <c:v>0.10999999999999999</c:v>
                </c:pt>
                <c:pt idx="539">
                  <c:v>0.11</c:v>
                </c:pt>
                <c:pt idx="540">
                  <c:v>0.11</c:v>
                </c:pt>
                <c:pt idx="541">
                  <c:v>0.11</c:v>
                </c:pt>
                <c:pt idx="542">
                  <c:v>0.11</c:v>
                </c:pt>
                <c:pt idx="543">
                  <c:v>0.10999999999999999</c:v>
                </c:pt>
                <c:pt idx="544">
                  <c:v>0.11</c:v>
                </c:pt>
                <c:pt idx="545">
                  <c:v>0.11</c:v>
                </c:pt>
                <c:pt idx="546">
                  <c:v>0.11</c:v>
                </c:pt>
                <c:pt idx="547">
                  <c:v>0.11</c:v>
                </c:pt>
                <c:pt idx="548">
                  <c:v>0.10999999999999999</c:v>
                </c:pt>
                <c:pt idx="549">
                  <c:v>0.11</c:v>
                </c:pt>
                <c:pt idx="550">
                  <c:v>0.11</c:v>
                </c:pt>
                <c:pt idx="551">
                  <c:v>0.11</c:v>
                </c:pt>
                <c:pt idx="552">
                  <c:v>0.11</c:v>
                </c:pt>
                <c:pt idx="553">
                  <c:v>0.10999999999999999</c:v>
                </c:pt>
                <c:pt idx="554">
                  <c:v>0.11</c:v>
                </c:pt>
                <c:pt idx="555">
                  <c:v>0.11</c:v>
                </c:pt>
                <c:pt idx="556">
                  <c:v>0.11</c:v>
                </c:pt>
                <c:pt idx="557">
                  <c:v>0.11</c:v>
                </c:pt>
                <c:pt idx="558">
                  <c:v>0.10999999999999999</c:v>
                </c:pt>
                <c:pt idx="559">
                  <c:v>0.11</c:v>
                </c:pt>
                <c:pt idx="560">
                  <c:v>0.11</c:v>
                </c:pt>
                <c:pt idx="561">
                  <c:v>0.11</c:v>
                </c:pt>
                <c:pt idx="562">
                  <c:v>0.11</c:v>
                </c:pt>
                <c:pt idx="563">
                  <c:v>0.10999999999999999</c:v>
                </c:pt>
                <c:pt idx="564">
                  <c:v>0.11</c:v>
                </c:pt>
                <c:pt idx="565">
                  <c:v>0.11</c:v>
                </c:pt>
                <c:pt idx="566">
                  <c:v>0.11</c:v>
                </c:pt>
                <c:pt idx="567">
                  <c:v>0.11</c:v>
                </c:pt>
                <c:pt idx="568">
                  <c:v>0.10999999999999999</c:v>
                </c:pt>
                <c:pt idx="569">
                  <c:v>0.11</c:v>
                </c:pt>
                <c:pt idx="570">
                  <c:v>0.11</c:v>
                </c:pt>
                <c:pt idx="571">
                  <c:v>0.11</c:v>
                </c:pt>
                <c:pt idx="572">
                  <c:v>0.11</c:v>
                </c:pt>
                <c:pt idx="573">
                  <c:v>0.10999999999999999</c:v>
                </c:pt>
                <c:pt idx="574">
                  <c:v>0.11</c:v>
                </c:pt>
                <c:pt idx="575">
                  <c:v>0.11</c:v>
                </c:pt>
                <c:pt idx="576">
                  <c:v>0.11</c:v>
                </c:pt>
                <c:pt idx="577">
                  <c:v>0.11</c:v>
                </c:pt>
                <c:pt idx="578">
                  <c:v>0.10999999999999999</c:v>
                </c:pt>
                <c:pt idx="579">
                  <c:v>0.11</c:v>
                </c:pt>
                <c:pt idx="580">
                  <c:v>0.11</c:v>
                </c:pt>
                <c:pt idx="581">
                  <c:v>0.11</c:v>
                </c:pt>
                <c:pt idx="582">
                  <c:v>0.11</c:v>
                </c:pt>
                <c:pt idx="583">
                  <c:v>0.10999999999999999</c:v>
                </c:pt>
                <c:pt idx="584">
                  <c:v>0.11</c:v>
                </c:pt>
                <c:pt idx="585">
                  <c:v>0.11</c:v>
                </c:pt>
                <c:pt idx="586">
                  <c:v>0.11</c:v>
                </c:pt>
                <c:pt idx="587">
                  <c:v>0.11</c:v>
                </c:pt>
                <c:pt idx="588">
                  <c:v>0.10999999999999999</c:v>
                </c:pt>
                <c:pt idx="589">
                  <c:v>0.11</c:v>
                </c:pt>
                <c:pt idx="590">
                  <c:v>0.11</c:v>
                </c:pt>
                <c:pt idx="591">
                  <c:v>0.11</c:v>
                </c:pt>
                <c:pt idx="592">
                  <c:v>0.11</c:v>
                </c:pt>
                <c:pt idx="593">
                  <c:v>0.10999999999999999</c:v>
                </c:pt>
                <c:pt idx="594">
                  <c:v>0.11</c:v>
                </c:pt>
                <c:pt idx="595">
                  <c:v>0.11</c:v>
                </c:pt>
                <c:pt idx="596">
                  <c:v>0.11</c:v>
                </c:pt>
                <c:pt idx="597">
                  <c:v>0.11</c:v>
                </c:pt>
                <c:pt idx="598">
                  <c:v>0.10999999999999999</c:v>
                </c:pt>
                <c:pt idx="599">
                  <c:v>0.11</c:v>
                </c:pt>
                <c:pt idx="600">
                  <c:v>0.11</c:v>
                </c:pt>
                <c:pt idx="601">
                  <c:v>0.11</c:v>
                </c:pt>
                <c:pt idx="602">
                  <c:v>0.11</c:v>
                </c:pt>
                <c:pt idx="603">
                  <c:v>0.10999999999999999</c:v>
                </c:pt>
                <c:pt idx="604">
                  <c:v>0.11</c:v>
                </c:pt>
                <c:pt idx="605">
                  <c:v>0.11</c:v>
                </c:pt>
                <c:pt idx="606">
                  <c:v>0.11</c:v>
                </c:pt>
                <c:pt idx="607">
                  <c:v>0.11</c:v>
                </c:pt>
                <c:pt idx="608">
                  <c:v>0.10999999999999999</c:v>
                </c:pt>
                <c:pt idx="609">
                  <c:v>0.11</c:v>
                </c:pt>
                <c:pt idx="610">
                  <c:v>0.11</c:v>
                </c:pt>
                <c:pt idx="611">
                  <c:v>0.11</c:v>
                </c:pt>
                <c:pt idx="612">
                  <c:v>0.11</c:v>
                </c:pt>
                <c:pt idx="613">
                  <c:v>0.11</c:v>
                </c:pt>
                <c:pt idx="614">
                  <c:v>0.11</c:v>
                </c:pt>
                <c:pt idx="615">
                  <c:v>0.11</c:v>
                </c:pt>
                <c:pt idx="616">
                  <c:v>0.11</c:v>
                </c:pt>
                <c:pt idx="617">
                  <c:v>0.11</c:v>
                </c:pt>
                <c:pt idx="618">
                  <c:v>0.11</c:v>
                </c:pt>
                <c:pt idx="619">
                  <c:v>0.11</c:v>
                </c:pt>
                <c:pt idx="620">
                  <c:v>0.11</c:v>
                </c:pt>
                <c:pt idx="621">
                  <c:v>0.11</c:v>
                </c:pt>
                <c:pt idx="622">
                  <c:v>0.11</c:v>
                </c:pt>
                <c:pt idx="623">
                  <c:v>0.11</c:v>
                </c:pt>
                <c:pt idx="624">
                  <c:v>0.11</c:v>
                </c:pt>
                <c:pt idx="625">
                  <c:v>0.11</c:v>
                </c:pt>
                <c:pt idx="626">
                  <c:v>0.11</c:v>
                </c:pt>
                <c:pt idx="627">
                  <c:v>0.11</c:v>
                </c:pt>
                <c:pt idx="628">
                  <c:v>0.11</c:v>
                </c:pt>
                <c:pt idx="629">
                  <c:v>0.11</c:v>
                </c:pt>
                <c:pt idx="630">
                  <c:v>0.11</c:v>
                </c:pt>
                <c:pt idx="631">
                  <c:v>0.11</c:v>
                </c:pt>
                <c:pt idx="632">
                  <c:v>0.11</c:v>
                </c:pt>
                <c:pt idx="633">
                  <c:v>0.11</c:v>
                </c:pt>
                <c:pt idx="634">
                  <c:v>0.11</c:v>
                </c:pt>
                <c:pt idx="635">
                  <c:v>0.11</c:v>
                </c:pt>
                <c:pt idx="636">
                  <c:v>0.11</c:v>
                </c:pt>
                <c:pt idx="637">
                  <c:v>0.11</c:v>
                </c:pt>
                <c:pt idx="638">
                  <c:v>0.11</c:v>
                </c:pt>
                <c:pt idx="639">
                  <c:v>0.11</c:v>
                </c:pt>
                <c:pt idx="640">
                  <c:v>0.11</c:v>
                </c:pt>
                <c:pt idx="641">
                  <c:v>0.11</c:v>
                </c:pt>
                <c:pt idx="642">
                  <c:v>0.11</c:v>
                </c:pt>
                <c:pt idx="643">
                  <c:v>0.11</c:v>
                </c:pt>
                <c:pt idx="644">
                  <c:v>0.11</c:v>
                </c:pt>
                <c:pt idx="645">
                  <c:v>0.11</c:v>
                </c:pt>
                <c:pt idx="646">
                  <c:v>0.11</c:v>
                </c:pt>
                <c:pt idx="647">
                  <c:v>0.11</c:v>
                </c:pt>
                <c:pt idx="648">
                  <c:v>0.11</c:v>
                </c:pt>
                <c:pt idx="649">
                  <c:v>0.11</c:v>
                </c:pt>
                <c:pt idx="650">
                  <c:v>0.11</c:v>
                </c:pt>
                <c:pt idx="651">
                  <c:v>0.11</c:v>
                </c:pt>
                <c:pt idx="652">
                  <c:v>0.11</c:v>
                </c:pt>
                <c:pt idx="653">
                  <c:v>0.11</c:v>
                </c:pt>
                <c:pt idx="654">
                  <c:v>0.11</c:v>
                </c:pt>
                <c:pt idx="655">
                  <c:v>0.11</c:v>
                </c:pt>
                <c:pt idx="656">
                  <c:v>0.11</c:v>
                </c:pt>
                <c:pt idx="657">
                  <c:v>0.11</c:v>
                </c:pt>
                <c:pt idx="658">
                  <c:v>0.11</c:v>
                </c:pt>
                <c:pt idx="659">
                  <c:v>0.11</c:v>
                </c:pt>
                <c:pt idx="660">
                  <c:v>0.11</c:v>
                </c:pt>
                <c:pt idx="661">
                  <c:v>0.11</c:v>
                </c:pt>
                <c:pt idx="662">
                  <c:v>0.11</c:v>
                </c:pt>
                <c:pt idx="663">
                  <c:v>0.11</c:v>
                </c:pt>
                <c:pt idx="664">
                  <c:v>0.11</c:v>
                </c:pt>
                <c:pt idx="665">
                  <c:v>0.11</c:v>
                </c:pt>
                <c:pt idx="666">
                  <c:v>0.11</c:v>
                </c:pt>
                <c:pt idx="667">
                  <c:v>0.11</c:v>
                </c:pt>
                <c:pt idx="668">
                  <c:v>0.11</c:v>
                </c:pt>
                <c:pt idx="669">
                  <c:v>0.11</c:v>
                </c:pt>
                <c:pt idx="670">
                  <c:v>0.11</c:v>
                </c:pt>
                <c:pt idx="671">
                  <c:v>0.11</c:v>
                </c:pt>
                <c:pt idx="672">
                  <c:v>0.11</c:v>
                </c:pt>
                <c:pt idx="673">
                  <c:v>0.11</c:v>
                </c:pt>
                <c:pt idx="674">
                  <c:v>0.11</c:v>
                </c:pt>
                <c:pt idx="675">
                  <c:v>0.11</c:v>
                </c:pt>
                <c:pt idx="676">
                  <c:v>0.11</c:v>
                </c:pt>
                <c:pt idx="677">
                  <c:v>0.11</c:v>
                </c:pt>
                <c:pt idx="678">
                  <c:v>0.11</c:v>
                </c:pt>
                <c:pt idx="679">
                  <c:v>0.11</c:v>
                </c:pt>
                <c:pt idx="680">
                  <c:v>0.11</c:v>
                </c:pt>
                <c:pt idx="681">
                  <c:v>0.11</c:v>
                </c:pt>
                <c:pt idx="682">
                  <c:v>0.11</c:v>
                </c:pt>
                <c:pt idx="683">
                  <c:v>0.11</c:v>
                </c:pt>
                <c:pt idx="684">
                  <c:v>0.11</c:v>
                </c:pt>
                <c:pt idx="685">
                  <c:v>0.11</c:v>
                </c:pt>
                <c:pt idx="686">
                  <c:v>0.11</c:v>
                </c:pt>
                <c:pt idx="687">
                  <c:v>0.11</c:v>
                </c:pt>
                <c:pt idx="688">
                  <c:v>0.11</c:v>
                </c:pt>
                <c:pt idx="689">
                  <c:v>0.11</c:v>
                </c:pt>
                <c:pt idx="690">
                  <c:v>0.11</c:v>
                </c:pt>
                <c:pt idx="691">
                  <c:v>0.11</c:v>
                </c:pt>
                <c:pt idx="692">
                  <c:v>0.11</c:v>
                </c:pt>
                <c:pt idx="693">
                  <c:v>0.11</c:v>
                </c:pt>
                <c:pt idx="694">
                  <c:v>0.11</c:v>
                </c:pt>
                <c:pt idx="695">
                  <c:v>0.11</c:v>
                </c:pt>
                <c:pt idx="696">
                  <c:v>0.11</c:v>
                </c:pt>
                <c:pt idx="697">
                  <c:v>0.11</c:v>
                </c:pt>
                <c:pt idx="698">
                  <c:v>0.11</c:v>
                </c:pt>
                <c:pt idx="699">
                  <c:v>0.11</c:v>
                </c:pt>
                <c:pt idx="700">
                  <c:v>0.11</c:v>
                </c:pt>
                <c:pt idx="701">
                  <c:v>0.11</c:v>
                </c:pt>
                <c:pt idx="702">
                  <c:v>0.11</c:v>
                </c:pt>
                <c:pt idx="703">
                  <c:v>0.11</c:v>
                </c:pt>
                <c:pt idx="704">
                  <c:v>0.11</c:v>
                </c:pt>
                <c:pt idx="705">
                  <c:v>0.11</c:v>
                </c:pt>
                <c:pt idx="706">
                  <c:v>0.11</c:v>
                </c:pt>
                <c:pt idx="707">
                  <c:v>0.11</c:v>
                </c:pt>
                <c:pt idx="708">
                  <c:v>0.11</c:v>
                </c:pt>
                <c:pt idx="709">
                  <c:v>0.11</c:v>
                </c:pt>
                <c:pt idx="710">
                  <c:v>0.11</c:v>
                </c:pt>
                <c:pt idx="711">
                  <c:v>0.11</c:v>
                </c:pt>
                <c:pt idx="712">
                  <c:v>0.11</c:v>
                </c:pt>
                <c:pt idx="713">
                  <c:v>0.11</c:v>
                </c:pt>
                <c:pt idx="714">
                  <c:v>0.11</c:v>
                </c:pt>
                <c:pt idx="715">
                  <c:v>0.11</c:v>
                </c:pt>
                <c:pt idx="716">
                  <c:v>0.11</c:v>
                </c:pt>
                <c:pt idx="717">
                  <c:v>0.11</c:v>
                </c:pt>
                <c:pt idx="718">
                  <c:v>0.11</c:v>
                </c:pt>
                <c:pt idx="719">
                  <c:v>0.11</c:v>
                </c:pt>
                <c:pt idx="720">
                  <c:v>0.11</c:v>
                </c:pt>
                <c:pt idx="721">
                  <c:v>0.11</c:v>
                </c:pt>
                <c:pt idx="722">
                  <c:v>0.11</c:v>
                </c:pt>
                <c:pt idx="723">
                  <c:v>0.11</c:v>
                </c:pt>
                <c:pt idx="724">
                  <c:v>0.11</c:v>
                </c:pt>
                <c:pt idx="725">
                  <c:v>0.11</c:v>
                </c:pt>
                <c:pt idx="726">
                  <c:v>0.11</c:v>
                </c:pt>
                <c:pt idx="727">
                  <c:v>0.11</c:v>
                </c:pt>
                <c:pt idx="728">
                  <c:v>0.11</c:v>
                </c:pt>
                <c:pt idx="729">
                  <c:v>0.11</c:v>
                </c:pt>
                <c:pt idx="730">
                  <c:v>0.11</c:v>
                </c:pt>
                <c:pt idx="731">
                  <c:v>0.11</c:v>
                </c:pt>
                <c:pt idx="732">
                  <c:v>0.11</c:v>
                </c:pt>
                <c:pt idx="733">
                  <c:v>0.11</c:v>
                </c:pt>
                <c:pt idx="734">
                  <c:v>0.11</c:v>
                </c:pt>
                <c:pt idx="735">
                  <c:v>0.11</c:v>
                </c:pt>
                <c:pt idx="736">
                  <c:v>0.11</c:v>
                </c:pt>
                <c:pt idx="737">
                  <c:v>0.11</c:v>
                </c:pt>
                <c:pt idx="738">
                  <c:v>0.11</c:v>
                </c:pt>
                <c:pt idx="739">
                  <c:v>0.11</c:v>
                </c:pt>
                <c:pt idx="740">
                  <c:v>0.11</c:v>
                </c:pt>
                <c:pt idx="741">
                  <c:v>0.11</c:v>
                </c:pt>
                <c:pt idx="742">
                  <c:v>0.11</c:v>
                </c:pt>
                <c:pt idx="743">
                  <c:v>0.11</c:v>
                </c:pt>
                <c:pt idx="744">
                  <c:v>0.11</c:v>
                </c:pt>
                <c:pt idx="745">
                  <c:v>0.11</c:v>
                </c:pt>
                <c:pt idx="746">
                  <c:v>0.11</c:v>
                </c:pt>
                <c:pt idx="747">
                  <c:v>0.11</c:v>
                </c:pt>
                <c:pt idx="748">
                  <c:v>0.11</c:v>
                </c:pt>
                <c:pt idx="749">
                  <c:v>0.11</c:v>
                </c:pt>
                <c:pt idx="750">
                  <c:v>0.11</c:v>
                </c:pt>
                <c:pt idx="751">
                  <c:v>0.11</c:v>
                </c:pt>
                <c:pt idx="752">
                  <c:v>0.11</c:v>
                </c:pt>
                <c:pt idx="753">
                  <c:v>0.11</c:v>
                </c:pt>
                <c:pt idx="754">
                  <c:v>0.11</c:v>
                </c:pt>
                <c:pt idx="755">
                  <c:v>0.11</c:v>
                </c:pt>
                <c:pt idx="756">
                  <c:v>0.11</c:v>
                </c:pt>
                <c:pt idx="757">
                  <c:v>0.11</c:v>
                </c:pt>
                <c:pt idx="758">
                  <c:v>0.11</c:v>
                </c:pt>
                <c:pt idx="759">
                  <c:v>0.11</c:v>
                </c:pt>
                <c:pt idx="760">
                  <c:v>0.11</c:v>
                </c:pt>
                <c:pt idx="761">
                  <c:v>0.11</c:v>
                </c:pt>
                <c:pt idx="762">
                  <c:v>0.11</c:v>
                </c:pt>
                <c:pt idx="763">
                  <c:v>0.11</c:v>
                </c:pt>
                <c:pt idx="764">
                  <c:v>0.11</c:v>
                </c:pt>
                <c:pt idx="765">
                  <c:v>0.11</c:v>
                </c:pt>
                <c:pt idx="766">
                  <c:v>0.11</c:v>
                </c:pt>
                <c:pt idx="767">
                  <c:v>0.11</c:v>
                </c:pt>
                <c:pt idx="768">
                  <c:v>0.11</c:v>
                </c:pt>
                <c:pt idx="769">
                  <c:v>0.11</c:v>
                </c:pt>
                <c:pt idx="770">
                  <c:v>0.11</c:v>
                </c:pt>
                <c:pt idx="771">
                  <c:v>0.11</c:v>
                </c:pt>
                <c:pt idx="772">
                  <c:v>0.11</c:v>
                </c:pt>
                <c:pt idx="773">
                  <c:v>0.11</c:v>
                </c:pt>
                <c:pt idx="774">
                  <c:v>0.11</c:v>
                </c:pt>
                <c:pt idx="775">
                  <c:v>0.11</c:v>
                </c:pt>
                <c:pt idx="776">
                  <c:v>0.11</c:v>
                </c:pt>
                <c:pt idx="777">
                  <c:v>0.11</c:v>
                </c:pt>
                <c:pt idx="778">
                  <c:v>0.11</c:v>
                </c:pt>
                <c:pt idx="779">
                  <c:v>0.11</c:v>
                </c:pt>
                <c:pt idx="780">
                  <c:v>0.11</c:v>
                </c:pt>
                <c:pt idx="781">
                  <c:v>0.11</c:v>
                </c:pt>
                <c:pt idx="782">
                  <c:v>0.11</c:v>
                </c:pt>
                <c:pt idx="783">
                  <c:v>0.11</c:v>
                </c:pt>
                <c:pt idx="784">
                  <c:v>0.11</c:v>
                </c:pt>
                <c:pt idx="785">
                  <c:v>0.11</c:v>
                </c:pt>
                <c:pt idx="786">
                  <c:v>0.11</c:v>
                </c:pt>
                <c:pt idx="787">
                  <c:v>0.11</c:v>
                </c:pt>
                <c:pt idx="788">
                  <c:v>0.11</c:v>
                </c:pt>
                <c:pt idx="789">
                  <c:v>0.11</c:v>
                </c:pt>
                <c:pt idx="790">
                  <c:v>0.11</c:v>
                </c:pt>
                <c:pt idx="791">
                  <c:v>0.11</c:v>
                </c:pt>
                <c:pt idx="792">
                  <c:v>0.11</c:v>
                </c:pt>
                <c:pt idx="793">
                  <c:v>0.11</c:v>
                </c:pt>
                <c:pt idx="794">
                  <c:v>0.11</c:v>
                </c:pt>
                <c:pt idx="795">
                  <c:v>0.11</c:v>
                </c:pt>
                <c:pt idx="796">
                  <c:v>0.11</c:v>
                </c:pt>
                <c:pt idx="797">
                  <c:v>0.11</c:v>
                </c:pt>
                <c:pt idx="798">
                  <c:v>0.11</c:v>
                </c:pt>
                <c:pt idx="799">
                  <c:v>0.11</c:v>
                </c:pt>
                <c:pt idx="800">
                  <c:v>0.11</c:v>
                </c:pt>
                <c:pt idx="801">
                  <c:v>0.11</c:v>
                </c:pt>
                <c:pt idx="802">
                  <c:v>0.11</c:v>
                </c:pt>
                <c:pt idx="803">
                  <c:v>0.11</c:v>
                </c:pt>
                <c:pt idx="804">
                  <c:v>0.11</c:v>
                </c:pt>
                <c:pt idx="805">
                  <c:v>0.11</c:v>
                </c:pt>
                <c:pt idx="806">
                  <c:v>0.11</c:v>
                </c:pt>
                <c:pt idx="807">
                  <c:v>0.11</c:v>
                </c:pt>
                <c:pt idx="808">
                  <c:v>0.11</c:v>
                </c:pt>
                <c:pt idx="809">
                  <c:v>0.11</c:v>
                </c:pt>
                <c:pt idx="810">
                  <c:v>0.11</c:v>
                </c:pt>
                <c:pt idx="811">
                  <c:v>0.11</c:v>
                </c:pt>
                <c:pt idx="812">
                  <c:v>0.11</c:v>
                </c:pt>
                <c:pt idx="813">
                  <c:v>0.11</c:v>
                </c:pt>
                <c:pt idx="814">
                  <c:v>0.11</c:v>
                </c:pt>
                <c:pt idx="815">
                  <c:v>0.11</c:v>
                </c:pt>
                <c:pt idx="816">
                  <c:v>0.11</c:v>
                </c:pt>
                <c:pt idx="817">
                  <c:v>0.11</c:v>
                </c:pt>
                <c:pt idx="818">
                  <c:v>0.11</c:v>
                </c:pt>
                <c:pt idx="819">
                  <c:v>0.11</c:v>
                </c:pt>
                <c:pt idx="820">
                  <c:v>0.11</c:v>
                </c:pt>
                <c:pt idx="821">
                  <c:v>0.11</c:v>
                </c:pt>
                <c:pt idx="822">
                  <c:v>0.11</c:v>
                </c:pt>
                <c:pt idx="823">
                  <c:v>0.11</c:v>
                </c:pt>
                <c:pt idx="824">
                  <c:v>0.11</c:v>
                </c:pt>
                <c:pt idx="825">
                  <c:v>0.11</c:v>
                </c:pt>
                <c:pt idx="826">
                  <c:v>0.11</c:v>
                </c:pt>
                <c:pt idx="827">
                  <c:v>0.11</c:v>
                </c:pt>
                <c:pt idx="828">
                  <c:v>0.11</c:v>
                </c:pt>
                <c:pt idx="829">
                  <c:v>0.11</c:v>
                </c:pt>
                <c:pt idx="830">
                  <c:v>0.11</c:v>
                </c:pt>
                <c:pt idx="831">
                  <c:v>0.10999999999999999</c:v>
                </c:pt>
                <c:pt idx="832">
                  <c:v>0.11</c:v>
                </c:pt>
                <c:pt idx="833">
                  <c:v>0.11</c:v>
                </c:pt>
                <c:pt idx="834">
                  <c:v>0.11000000000000001</c:v>
                </c:pt>
                <c:pt idx="835">
                  <c:v>0.11</c:v>
                </c:pt>
                <c:pt idx="836">
                  <c:v>0.10999999999999999</c:v>
                </c:pt>
                <c:pt idx="837">
                  <c:v>0.11</c:v>
                </c:pt>
                <c:pt idx="838">
                  <c:v>0.11</c:v>
                </c:pt>
                <c:pt idx="839">
                  <c:v>0.11000000000000001</c:v>
                </c:pt>
                <c:pt idx="840">
                  <c:v>0.11</c:v>
                </c:pt>
                <c:pt idx="841">
                  <c:v>0.10999999999999999</c:v>
                </c:pt>
                <c:pt idx="842">
                  <c:v>0.11</c:v>
                </c:pt>
                <c:pt idx="843">
                  <c:v>0.11</c:v>
                </c:pt>
                <c:pt idx="844">
                  <c:v>0.11000000000000001</c:v>
                </c:pt>
                <c:pt idx="845">
                  <c:v>0.11</c:v>
                </c:pt>
                <c:pt idx="846">
                  <c:v>0.10999999999999999</c:v>
                </c:pt>
                <c:pt idx="847">
                  <c:v>0.11</c:v>
                </c:pt>
                <c:pt idx="848">
                  <c:v>0.11</c:v>
                </c:pt>
                <c:pt idx="849">
                  <c:v>0.11000000000000001</c:v>
                </c:pt>
                <c:pt idx="850">
                  <c:v>0.11</c:v>
                </c:pt>
                <c:pt idx="851">
                  <c:v>0.10999999999999999</c:v>
                </c:pt>
                <c:pt idx="852">
                  <c:v>0.11</c:v>
                </c:pt>
                <c:pt idx="853">
                  <c:v>0.11</c:v>
                </c:pt>
                <c:pt idx="854">
                  <c:v>0.11000000000000001</c:v>
                </c:pt>
                <c:pt idx="855">
                  <c:v>0.11</c:v>
                </c:pt>
                <c:pt idx="856">
                  <c:v>0.10999999999999999</c:v>
                </c:pt>
                <c:pt idx="857">
                  <c:v>0.11</c:v>
                </c:pt>
                <c:pt idx="858">
                  <c:v>0.11</c:v>
                </c:pt>
                <c:pt idx="859">
                  <c:v>0.11000000000000001</c:v>
                </c:pt>
                <c:pt idx="860">
                  <c:v>0.11</c:v>
                </c:pt>
                <c:pt idx="861">
                  <c:v>0.10999999999999999</c:v>
                </c:pt>
                <c:pt idx="862">
                  <c:v>0.11</c:v>
                </c:pt>
                <c:pt idx="863">
                  <c:v>0.11</c:v>
                </c:pt>
                <c:pt idx="864">
                  <c:v>0.11000000000000001</c:v>
                </c:pt>
                <c:pt idx="865">
                  <c:v>0.11</c:v>
                </c:pt>
                <c:pt idx="866">
                  <c:v>0.10999999999999999</c:v>
                </c:pt>
                <c:pt idx="867">
                  <c:v>0.11</c:v>
                </c:pt>
                <c:pt idx="868">
                  <c:v>0.11</c:v>
                </c:pt>
                <c:pt idx="869">
                  <c:v>0.11000000000000001</c:v>
                </c:pt>
                <c:pt idx="870">
                  <c:v>0.11</c:v>
                </c:pt>
                <c:pt idx="871">
                  <c:v>0.10999999999999999</c:v>
                </c:pt>
                <c:pt idx="872">
                  <c:v>0.11</c:v>
                </c:pt>
                <c:pt idx="873">
                  <c:v>0.11</c:v>
                </c:pt>
                <c:pt idx="874">
                  <c:v>0.11000000000000001</c:v>
                </c:pt>
                <c:pt idx="875">
                  <c:v>0.11</c:v>
                </c:pt>
                <c:pt idx="876">
                  <c:v>0.10999999999999999</c:v>
                </c:pt>
                <c:pt idx="877">
                  <c:v>0.11</c:v>
                </c:pt>
                <c:pt idx="878">
                  <c:v>0.11</c:v>
                </c:pt>
                <c:pt idx="879">
                  <c:v>0.11000000000000001</c:v>
                </c:pt>
                <c:pt idx="880">
                  <c:v>0.11</c:v>
                </c:pt>
                <c:pt idx="881">
                  <c:v>0.10999999999999999</c:v>
                </c:pt>
                <c:pt idx="882">
                  <c:v>0.11</c:v>
                </c:pt>
                <c:pt idx="883">
                  <c:v>0.11</c:v>
                </c:pt>
                <c:pt idx="884">
                  <c:v>0.11000000000000001</c:v>
                </c:pt>
                <c:pt idx="885">
                  <c:v>0.11</c:v>
                </c:pt>
                <c:pt idx="886">
                  <c:v>0.10999999999999999</c:v>
                </c:pt>
                <c:pt idx="887">
                  <c:v>0.11</c:v>
                </c:pt>
                <c:pt idx="888">
                  <c:v>0.11</c:v>
                </c:pt>
                <c:pt idx="889">
                  <c:v>0.11000000000000001</c:v>
                </c:pt>
                <c:pt idx="890">
                  <c:v>0.11</c:v>
                </c:pt>
                <c:pt idx="891">
                  <c:v>0.10999999999999999</c:v>
                </c:pt>
                <c:pt idx="892">
                  <c:v>0.11</c:v>
                </c:pt>
                <c:pt idx="893">
                  <c:v>0.11</c:v>
                </c:pt>
                <c:pt idx="894">
                  <c:v>0.11000000000000001</c:v>
                </c:pt>
                <c:pt idx="895">
                  <c:v>0.11</c:v>
                </c:pt>
                <c:pt idx="896">
                  <c:v>0.10999999999999999</c:v>
                </c:pt>
                <c:pt idx="897">
                  <c:v>0.11</c:v>
                </c:pt>
                <c:pt idx="898">
                  <c:v>0.11</c:v>
                </c:pt>
                <c:pt idx="899">
                  <c:v>0.11000000000000001</c:v>
                </c:pt>
                <c:pt idx="900">
                  <c:v>0.11</c:v>
                </c:pt>
                <c:pt idx="901">
                  <c:v>0.10999999999999999</c:v>
                </c:pt>
                <c:pt idx="902">
                  <c:v>0.11</c:v>
                </c:pt>
                <c:pt idx="903">
                  <c:v>0.11</c:v>
                </c:pt>
                <c:pt idx="904">
                  <c:v>0.11000000000000001</c:v>
                </c:pt>
                <c:pt idx="905">
                  <c:v>0.11</c:v>
                </c:pt>
                <c:pt idx="906">
                  <c:v>0.10999999999999999</c:v>
                </c:pt>
                <c:pt idx="907">
                  <c:v>0.11</c:v>
                </c:pt>
                <c:pt idx="908">
                  <c:v>0.11</c:v>
                </c:pt>
                <c:pt idx="909">
                  <c:v>0.11000000000000001</c:v>
                </c:pt>
                <c:pt idx="910">
                  <c:v>0.11</c:v>
                </c:pt>
                <c:pt idx="911">
                  <c:v>0.10999999999999999</c:v>
                </c:pt>
                <c:pt idx="912">
                  <c:v>0.11</c:v>
                </c:pt>
                <c:pt idx="913">
                  <c:v>0.11</c:v>
                </c:pt>
                <c:pt idx="914">
                  <c:v>0.11000000000000001</c:v>
                </c:pt>
                <c:pt idx="915">
                  <c:v>0.11</c:v>
                </c:pt>
                <c:pt idx="916">
                  <c:v>0.10999999999999999</c:v>
                </c:pt>
                <c:pt idx="917">
                  <c:v>0.11</c:v>
                </c:pt>
                <c:pt idx="918">
                  <c:v>0.11</c:v>
                </c:pt>
                <c:pt idx="919">
                  <c:v>0.11000000000000001</c:v>
                </c:pt>
                <c:pt idx="920">
                  <c:v>0.11</c:v>
                </c:pt>
                <c:pt idx="921">
                  <c:v>0.10999999999999999</c:v>
                </c:pt>
                <c:pt idx="922">
                  <c:v>0.11</c:v>
                </c:pt>
                <c:pt idx="923">
                  <c:v>0.11</c:v>
                </c:pt>
                <c:pt idx="924">
                  <c:v>0.11000000000000001</c:v>
                </c:pt>
                <c:pt idx="925">
                  <c:v>0.11</c:v>
                </c:pt>
                <c:pt idx="926">
                  <c:v>0.10999999999999999</c:v>
                </c:pt>
                <c:pt idx="927">
                  <c:v>0.11</c:v>
                </c:pt>
                <c:pt idx="928">
                  <c:v>0.11</c:v>
                </c:pt>
                <c:pt idx="929">
                  <c:v>0.11000000000000001</c:v>
                </c:pt>
                <c:pt idx="930">
                  <c:v>0.11</c:v>
                </c:pt>
                <c:pt idx="931">
                  <c:v>0.10999999999999999</c:v>
                </c:pt>
                <c:pt idx="932">
                  <c:v>0.11</c:v>
                </c:pt>
                <c:pt idx="933">
                  <c:v>0.11</c:v>
                </c:pt>
                <c:pt idx="934">
                  <c:v>0.11000000000000001</c:v>
                </c:pt>
                <c:pt idx="935">
                  <c:v>0.11</c:v>
                </c:pt>
                <c:pt idx="936">
                  <c:v>0.10999999999999999</c:v>
                </c:pt>
                <c:pt idx="937">
                  <c:v>0.11</c:v>
                </c:pt>
                <c:pt idx="938">
                  <c:v>0.11</c:v>
                </c:pt>
                <c:pt idx="939">
                  <c:v>0.11000000000000001</c:v>
                </c:pt>
                <c:pt idx="940">
                  <c:v>0.11</c:v>
                </c:pt>
                <c:pt idx="941">
                  <c:v>0.10999999999999999</c:v>
                </c:pt>
                <c:pt idx="942">
                  <c:v>0.11</c:v>
                </c:pt>
                <c:pt idx="943">
                  <c:v>0.11</c:v>
                </c:pt>
                <c:pt idx="944">
                  <c:v>0.11000000000000001</c:v>
                </c:pt>
                <c:pt idx="945">
                  <c:v>0.11</c:v>
                </c:pt>
                <c:pt idx="946">
                  <c:v>0.10999999999999999</c:v>
                </c:pt>
                <c:pt idx="947">
                  <c:v>0.11</c:v>
                </c:pt>
                <c:pt idx="948">
                  <c:v>0.11</c:v>
                </c:pt>
                <c:pt idx="949">
                  <c:v>0.11000000000000001</c:v>
                </c:pt>
                <c:pt idx="950">
                  <c:v>0.11</c:v>
                </c:pt>
                <c:pt idx="951">
                  <c:v>0.10999999999999999</c:v>
                </c:pt>
                <c:pt idx="952">
                  <c:v>0.11</c:v>
                </c:pt>
                <c:pt idx="953">
                  <c:v>0.11</c:v>
                </c:pt>
                <c:pt idx="954">
                  <c:v>0.11000000000000001</c:v>
                </c:pt>
                <c:pt idx="955">
                  <c:v>0.11</c:v>
                </c:pt>
                <c:pt idx="956">
                  <c:v>0.10999999999999999</c:v>
                </c:pt>
                <c:pt idx="957">
                  <c:v>0.11</c:v>
                </c:pt>
                <c:pt idx="958">
                  <c:v>0.11</c:v>
                </c:pt>
                <c:pt idx="959">
                  <c:v>0.11000000000000001</c:v>
                </c:pt>
                <c:pt idx="960">
                  <c:v>0.11</c:v>
                </c:pt>
                <c:pt idx="961">
                  <c:v>0.10999999999999999</c:v>
                </c:pt>
                <c:pt idx="962">
                  <c:v>0.11</c:v>
                </c:pt>
                <c:pt idx="963">
                  <c:v>0.11</c:v>
                </c:pt>
                <c:pt idx="964">
                  <c:v>0.11000000000000001</c:v>
                </c:pt>
                <c:pt idx="965">
                  <c:v>0.11</c:v>
                </c:pt>
                <c:pt idx="966">
                  <c:v>0.10999999999999999</c:v>
                </c:pt>
                <c:pt idx="967">
                  <c:v>0.11</c:v>
                </c:pt>
                <c:pt idx="968">
                  <c:v>0.11</c:v>
                </c:pt>
                <c:pt idx="969">
                  <c:v>0.11000000000000001</c:v>
                </c:pt>
                <c:pt idx="970">
                  <c:v>0.11</c:v>
                </c:pt>
                <c:pt idx="971">
                  <c:v>0.10999999999999999</c:v>
                </c:pt>
                <c:pt idx="972">
                  <c:v>0.11</c:v>
                </c:pt>
                <c:pt idx="973">
                  <c:v>0.11</c:v>
                </c:pt>
                <c:pt idx="974">
                  <c:v>0.11000000000000001</c:v>
                </c:pt>
                <c:pt idx="975">
                  <c:v>0.11</c:v>
                </c:pt>
                <c:pt idx="976">
                  <c:v>0.10999999999999999</c:v>
                </c:pt>
                <c:pt idx="977">
                  <c:v>0.11</c:v>
                </c:pt>
                <c:pt idx="978">
                  <c:v>0.11</c:v>
                </c:pt>
                <c:pt idx="979">
                  <c:v>0.11000000000000001</c:v>
                </c:pt>
                <c:pt idx="980">
                  <c:v>0.11</c:v>
                </c:pt>
                <c:pt idx="981">
                  <c:v>0.10999999999999999</c:v>
                </c:pt>
                <c:pt idx="982">
                  <c:v>0.11</c:v>
                </c:pt>
                <c:pt idx="983">
                  <c:v>0.11</c:v>
                </c:pt>
                <c:pt idx="984">
                  <c:v>0.11000000000000001</c:v>
                </c:pt>
                <c:pt idx="985">
                  <c:v>0.11</c:v>
                </c:pt>
                <c:pt idx="986">
                  <c:v>0.10999999999999999</c:v>
                </c:pt>
                <c:pt idx="987">
                  <c:v>0.11</c:v>
                </c:pt>
                <c:pt idx="988">
                  <c:v>0.11</c:v>
                </c:pt>
                <c:pt idx="989">
                  <c:v>0.11000000000000001</c:v>
                </c:pt>
                <c:pt idx="990">
                  <c:v>0.11</c:v>
                </c:pt>
                <c:pt idx="991">
                  <c:v>0.10999999999999999</c:v>
                </c:pt>
                <c:pt idx="992">
                  <c:v>0.11</c:v>
                </c:pt>
                <c:pt idx="993">
                  <c:v>0.11</c:v>
                </c:pt>
                <c:pt idx="994">
                  <c:v>0.11000000000000001</c:v>
                </c:pt>
                <c:pt idx="995">
                  <c:v>0.11</c:v>
                </c:pt>
                <c:pt idx="996">
                  <c:v>0.10999999999999999</c:v>
                </c:pt>
                <c:pt idx="997">
                  <c:v>0.11</c:v>
                </c:pt>
                <c:pt idx="998">
                  <c:v>0.11</c:v>
                </c:pt>
                <c:pt idx="999">
                  <c:v>0.11000000000000001</c:v>
                </c:pt>
                <c:pt idx="1000">
                  <c:v>0.11</c:v>
                </c:pt>
                <c:pt idx="1001">
                  <c:v>0.10999999999999999</c:v>
                </c:pt>
                <c:pt idx="1002">
                  <c:v>0.11</c:v>
                </c:pt>
                <c:pt idx="1003">
                  <c:v>0.11</c:v>
                </c:pt>
                <c:pt idx="1004">
                  <c:v>0.11000000000000001</c:v>
                </c:pt>
                <c:pt idx="1005">
                  <c:v>0.11</c:v>
                </c:pt>
                <c:pt idx="1006">
                  <c:v>0.10999999999999999</c:v>
                </c:pt>
                <c:pt idx="1007">
                  <c:v>0.11</c:v>
                </c:pt>
                <c:pt idx="1008">
                  <c:v>0.11</c:v>
                </c:pt>
                <c:pt idx="1009">
                  <c:v>0.11000000000000001</c:v>
                </c:pt>
                <c:pt idx="1010">
                  <c:v>0.11</c:v>
                </c:pt>
                <c:pt idx="1011">
                  <c:v>0.10999999999999999</c:v>
                </c:pt>
                <c:pt idx="1012">
                  <c:v>0.11</c:v>
                </c:pt>
                <c:pt idx="1013">
                  <c:v>0.11</c:v>
                </c:pt>
                <c:pt idx="1014">
                  <c:v>0.11000000000000001</c:v>
                </c:pt>
                <c:pt idx="1015">
                  <c:v>0.11</c:v>
                </c:pt>
                <c:pt idx="1016">
                  <c:v>0.10999999999999999</c:v>
                </c:pt>
                <c:pt idx="1017">
                  <c:v>0.11</c:v>
                </c:pt>
                <c:pt idx="1018">
                  <c:v>0.11</c:v>
                </c:pt>
                <c:pt idx="1019">
                  <c:v>0.11000000000000001</c:v>
                </c:pt>
                <c:pt idx="1020">
                  <c:v>0.11</c:v>
                </c:pt>
                <c:pt idx="1021">
                  <c:v>0.10999999999999999</c:v>
                </c:pt>
                <c:pt idx="1022">
                  <c:v>0.11</c:v>
                </c:pt>
                <c:pt idx="1023">
                  <c:v>0.11</c:v>
                </c:pt>
                <c:pt idx="1024">
                  <c:v>0.11000000000000001</c:v>
                </c:pt>
                <c:pt idx="1025">
                  <c:v>0.11</c:v>
                </c:pt>
                <c:pt idx="1026">
                  <c:v>0.10999999999999999</c:v>
                </c:pt>
                <c:pt idx="1027">
                  <c:v>0.11</c:v>
                </c:pt>
                <c:pt idx="1028">
                  <c:v>0.11</c:v>
                </c:pt>
                <c:pt idx="1029">
                  <c:v>0.11000000000000001</c:v>
                </c:pt>
                <c:pt idx="1030">
                  <c:v>0.11</c:v>
                </c:pt>
                <c:pt idx="1031">
                  <c:v>0.10999999999999999</c:v>
                </c:pt>
                <c:pt idx="1032">
                  <c:v>0.11</c:v>
                </c:pt>
                <c:pt idx="1033">
                  <c:v>0.11</c:v>
                </c:pt>
                <c:pt idx="1034">
                  <c:v>0.11000000000000001</c:v>
                </c:pt>
                <c:pt idx="1035">
                  <c:v>0.11</c:v>
                </c:pt>
                <c:pt idx="1036">
                  <c:v>0.10999999999999999</c:v>
                </c:pt>
                <c:pt idx="1037">
                  <c:v>0.11</c:v>
                </c:pt>
                <c:pt idx="1038">
                  <c:v>0.11</c:v>
                </c:pt>
                <c:pt idx="1039">
                  <c:v>0.11000000000000001</c:v>
                </c:pt>
                <c:pt idx="1040">
                  <c:v>0.11</c:v>
                </c:pt>
                <c:pt idx="1041">
                  <c:v>0.10999999999999999</c:v>
                </c:pt>
                <c:pt idx="1042">
                  <c:v>0.11</c:v>
                </c:pt>
                <c:pt idx="1043">
                  <c:v>0.11</c:v>
                </c:pt>
                <c:pt idx="1044">
                  <c:v>0.11000000000000001</c:v>
                </c:pt>
                <c:pt idx="1045">
                  <c:v>0.11</c:v>
                </c:pt>
                <c:pt idx="1046">
                  <c:v>0.10999999999999999</c:v>
                </c:pt>
                <c:pt idx="1047">
                  <c:v>0.11</c:v>
                </c:pt>
                <c:pt idx="1048">
                  <c:v>0.11</c:v>
                </c:pt>
                <c:pt idx="1049">
                  <c:v>0.11000000000000001</c:v>
                </c:pt>
                <c:pt idx="1050">
                  <c:v>0.11</c:v>
                </c:pt>
                <c:pt idx="1051">
                  <c:v>0.10999999999999999</c:v>
                </c:pt>
                <c:pt idx="1052">
                  <c:v>0.11</c:v>
                </c:pt>
                <c:pt idx="1053">
                  <c:v>0.11</c:v>
                </c:pt>
                <c:pt idx="1054">
                  <c:v>0.11000000000000001</c:v>
                </c:pt>
                <c:pt idx="1055">
                  <c:v>0.11</c:v>
                </c:pt>
                <c:pt idx="1056">
                  <c:v>0.10999999999999999</c:v>
                </c:pt>
                <c:pt idx="1057">
                  <c:v>0.11</c:v>
                </c:pt>
                <c:pt idx="1058">
                  <c:v>0.11</c:v>
                </c:pt>
                <c:pt idx="1059">
                  <c:v>0.11000000000000001</c:v>
                </c:pt>
                <c:pt idx="1060">
                  <c:v>0.11</c:v>
                </c:pt>
                <c:pt idx="1061">
                  <c:v>0.10999999999999999</c:v>
                </c:pt>
                <c:pt idx="1062">
                  <c:v>0.11</c:v>
                </c:pt>
                <c:pt idx="1063">
                  <c:v>0.11</c:v>
                </c:pt>
                <c:pt idx="1064">
                  <c:v>0.11000000000000001</c:v>
                </c:pt>
                <c:pt idx="1065">
                  <c:v>0.11</c:v>
                </c:pt>
                <c:pt idx="1066">
                  <c:v>0.10999999999999999</c:v>
                </c:pt>
                <c:pt idx="1067">
                  <c:v>0.11</c:v>
                </c:pt>
                <c:pt idx="1068">
                  <c:v>0.11</c:v>
                </c:pt>
                <c:pt idx="1069">
                  <c:v>0.11000000000000001</c:v>
                </c:pt>
                <c:pt idx="1070">
                  <c:v>0.11</c:v>
                </c:pt>
                <c:pt idx="1071">
                  <c:v>0.10999999999999999</c:v>
                </c:pt>
                <c:pt idx="1072">
                  <c:v>0.11</c:v>
                </c:pt>
                <c:pt idx="1073">
                  <c:v>0.11</c:v>
                </c:pt>
                <c:pt idx="1074">
                  <c:v>0.11000000000000001</c:v>
                </c:pt>
                <c:pt idx="1075">
                  <c:v>0.11</c:v>
                </c:pt>
                <c:pt idx="1076">
                  <c:v>0.10999999999999999</c:v>
                </c:pt>
                <c:pt idx="1077">
                  <c:v>0.11</c:v>
                </c:pt>
                <c:pt idx="1078">
                  <c:v>0.11</c:v>
                </c:pt>
                <c:pt idx="1079">
                  <c:v>0.11000000000000001</c:v>
                </c:pt>
                <c:pt idx="1080">
                  <c:v>0.11</c:v>
                </c:pt>
                <c:pt idx="1081">
                  <c:v>0.10999999999999999</c:v>
                </c:pt>
                <c:pt idx="1082">
                  <c:v>0.11</c:v>
                </c:pt>
                <c:pt idx="1083">
                  <c:v>0.11</c:v>
                </c:pt>
                <c:pt idx="1084">
                  <c:v>0.11000000000000001</c:v>
                </c:pt>
                <c:pt idx="1085">
                  <c:v>0.11</c:v>
                </c:pt>
                <c:pt idx="1086">
                  <c:v>0.10999999999999999</c:v>
                </c:pt>
                <c:pt idx="1087">
                  <c:v>0.11</c:v>
                </c:pt>
                <c:pt idx="1088">
                  <c:v>0.11</c:v>
                </c:pt>
                <c:pt idx="1089">
                  <c:v>0.11000000000000001</c:v>
                </c:pt>
                <c:pt idx="1090">
                  <c:v>0.11</c:v>
                </c:pt>
                <c:pt idx="1091">
                  <c:v>0.10999999999999999</c:v>
                </c:pt>
                <c:pt idx="1092">
                  <c:v>0.11</c:v>
                </c:pt>
                <c:pt idx="1093">
                  <c:v>0.11</c:v>
                </c:pt>
                <c:pt idx="1094">
                  <c:v>0.11000000000000001</c:v>
                </c:pt>
                <c:pt idx="1095">
                  <c:v>0.11</c:v>
                </c:pt>
                <c:pt idx="1096">
                  <c:v>0.10999999999999999</c:v>
                </c:pt>
                <c:pt idx="1097">
                  <c:v>0.11</c:v>
                </c:pt>
                <c:pt idx="1098">
                  <c:v>0.11</c:v>
                </c:pt>
                <c:pt idx="1099">
                  <c:v>0.11000000000000001</c:v>
                </c:pt>
                <c:pt idx="1100">
                  <c:v>0.11</c:v>
                </c:pt>
                <c:pt idx="1101">
                  <c:v>0.10999999999999999</c:v>
                </c:pt>
                <c:pt idx="1102">
                  <c:v>0.11</c:v>
                </c:pt>
                <c:pt idx="1103">
                  <c:v>0.11</c:v>
                </c:pt>
                <c:pt idx="1104">
                  <c:v>0.11000000000000001</c:v>
                </c:pt>
                <c:pt idx="1105">
                  <c:v>0.11</c:v>
                </c:pt>
                <c:pt idx="1106">
                  <c:v>0.10999999999999999</c:v>
                </c:pt>
                <c:pt idx="1107">
                  <c:v>0.11</c:v>
                </c:pt>
                <c:pt idx="1108">
                  <c:v>0.11</c:v>
                </c:pt>
                <c:pt idx="1109">
                  <c:v>0.11000000000000001</c:v>
                </c:pt>
                <c:pt idx="1110">
                  <c:v>0.11</c:v>
                </c:pt>
                <c:pt idx="1111">
                  <c:v>0.10999999999999999</c:v>
                </c:pt>
                <c:pt idx="1112">
                  <c:v>0.11</c:v>
                </c:pt>
                <c:pt idx="1113">
                  <c:v>0.11</c:v>
                </c:pt>
                <c:pt idx="1114">
                  <c:v>0.11000000000000001</c:v>
                </c:pt>
                <c:pt idx="1115">
                  <c:v>0.11</c:v>
                </c:pt>
                <c:pt idx="1116">
                  <c:v>0.10999999999999999</c:v>
                </c:pt>
                <c:pt idx="1117">
                  <c:v>0.11</c:v>
                </c:pt>
                <c:pt idx="1118">
                  <c:v>0.11</c:v>
                </c:pt>
                <c:pt idx="1119">
                  <c:v>0.11</c:v>
                </c:pt>
                <c:pt idx="1120">
                  <c:v>0.11</c:v>
                </c:pt>
                <c:pt idx="1121">
                  <c:v>0.10999999999999999</c:v>
                </c:pt>
                <c:pt idx="1122">
                  <c:v>0.11</c:v>
                </c:pt>
                <c:pt idx="1123">
                  <c:v>0.11</c:v>
                </c:pt>
                <c:pt idx="1124">
                  <c:v>0.11</c:v>
                </c:pt>
                <c:pt idx="1125">
                  <c:v>0.11</c:v>
                </c:pt>
                <c:pt idx="1126">
                  <c:v>0.10999999999999999</c:v>
                </c:pt>
                <c:pt idx="1127">
                  <c:v>0.11</c:v>
                </c:pt>
                <c:pt idx="1128">
                  <c:v>0.11</c:v>
                </c:pt>
                <c:pt idx="1129">
                  <c:v>0.11</c:v>
                </c:pt>
                <c:pt idx="1130">
                  <c:v>0.11</c:v>
                </c:pt>
                <c:pt idx="1131">
                  <c:v>0.10999999999999999</c:v>
                </c:pt>
                <c:pt idx="1132">
                  <c:v>0.11</c:v>
                </c:pt>
                <c:pt idx="1133">
                  <c:v>0.11</c:v>
                </c:pt>
                <c:pt idx="1134">
                  <c:v>0.11</c:v>
                </c:pt>
                <c:pt idx="1135">
                  <c:v>0.11</c:v>
                </c:pt>
                <c:pt idx="1136">
                  <c:v>0.10999999999999999</c:v>
                </c:pt>
                <c:pt idx="1137">
                  <c:v>0.11</c:v>
                </c:pt>
                <c:pt idx="1138">
                  <c:v>0.11</c:v>
                </c:pt>
                <c:pt idx="1139">
                  <c:v>0.11</c:v>
                </c:pt>
                <c:pt idx="1140">
                  <c:v>0.11</c:v>
                </c:pt>
                <c:pt idx="1141">
                  <c:v>0.10999999999999999</c:v>
                </c:pt>
                <c:pt idx="1142">
                  <c:v>0.11</c:v>
                </c:pt>
                <c:pt idx="1143">
                  <c:v>0.11</c:v>
                </c:pt>
                <c:pt idx="1144">
                  <c:v>0.11</c:v>
                </c:pt>
                <c:pt idx="1145">
                  <c:v>0.11</c:v>
                </c:pt>
                <c:pt idx="1146">
                  <c:v>0.10999999999999999</c:v>
                </c:pt>
                <c:pt idx="1147">
                  <c:v>0.11</c:v>
                </c:pt>
                <c:pt idx="1148">
                  <c:v>0.11</c:v>
                </c:pt>
                <c:pt idx="1149">
                  <c:v>0.11</c:v>
                </c:pt>
                <c:pt idx="1150">
                  <c:v>0.11</c:v>
                </c:pt>
                <c:pt idx="1151">
                  <c:v>0.10999999999999999</c:v>
                </c:pt>
                <c:pt idx="1152">
                  <c:v>0.11</c:v>
                </c:pt>
                <c:pt idx="1153">
                  <c:v>0.11</c:v>
                </c:pt>
                <c:pt idx="1154">
                  <c:v>0.11</c:v>
                </c:pt>
                <c:pt idx="1155">
                  <c:v>0.11</c:v>
                </c:pt>
                <c:pt idx="1156">
                  <c:v>0.10999999999999999</c:v>
                </c:pt>
                <c:pt idx="1157">
                  <c:v>0.11</c:v>
                </c:pt>
                <c:pt idx="1158">
                  <c:v>0.11</c:v>
                </c:pt>
                <c:pt idx="1159">
                  <c:v>0.11</c:v>
                </c:pt>
                <c:pt idx="1160">
                  <c:v>0.11</c:v>
                </c:pt>
                <c:pt idx="1161">
                  <c:v>0.10999999999999999</c:v>
                </c:pt>
                <c:pt idx="1162">
                  <c:v>0.11</c:v>
                </c:pt>
                <c:pt idx="1163">
                  <c:v>0.11</c:v>
                </c:pt>
                <c:pt idx="1164">
                  <c:v>0.11</c:v>
                </c:pt>
                <c:pt idx="1165">
                  <c:v>0.11</c:v>
                </c:pt>
                <c:pt idx="1166">
                  <c:v>0.10999999999999999</c:v>
                </c:pt>
                <c:pt idx="1167">
                  <c:v>0.11</c:v>
                </c:pt>
                <c:pt idx="1168">
                  <c:v>0.11</c:v>
                </c:pt>
                <c:pt idx="1169">
                  <c:v>0.11</c:v>
                </c:pt>
                <c:pt idx="1170">
                  <c:v>0.11</c:v>
                </c:pt>
                <c:pt idx="1171">
                  <c:v>0.10999999999999999</c:v>
                </c:pt>
                <c:pt idx="1172">
                  <c:v>0.11</c:v>
                </c:pt>
                <c:pt idx="1173">
                  <c:v>0.11</c:v>
                </c:pt>
                <c:pt idx="1174">
                  <c:v>0.11</c:v>
                </c:pt>
                <c:pt idx="1175">
                  <c:v>0.11</c:v>
                </c:pt>
                <c:pt idx="1176">
                  <c:v>0.10999999999999999</c:v>
                </c:pt>
                <c:pt idx="1177">
                  <c:v>0.11</c:v>
                </c:pt>
                <c:pt idx="1178">
                  <c:v>0.11</c:v>
                </c:pt>
                <c:pt idx="1179">
                  <c:v>0.11</c:v>
                </c:pt>
                <c:pt idx="1180">
                  <c:v>0.11</c:v>
                </c:pt>
                <c:pt idx="1181">
                  <c:v>0.10999999999999999</c:v>
                </c:pt>
                <c:pt idx="1182">
                  <c:v>0.11</c:v>
                </c:pt>
                <c:pt idx="1183">
                  <c:v>0.11</c:v>
                </c:pt>
                <c:pt idx="1184">
                  <c:v>0.11</c:v>
                </c:pt>
                <c:pt idx="1185">
                  <c:v>0.11</c:v>
                </c:pt>
                <c:pt idx="1186">
                  <c:v>0.10999999999999999</c:v>
                </c:pt>
                <c:pt idx="1187">
                  <c:v>0.11</c:v>
                </c:pt>
                <c:pt idx="1188">
                  <c:v>0.11</c:v>
                </c:pt>
                <c:pt idx="1189">
                  <c:v>0.11</c:v>
                </c:pt>
                <c:pt idx="1190">
                  <c:v>0.11</c:v>
                </c:pt>
                <c:pt idx="1191">
                  <c:v>0.10999999999999999</c:v>
                </c:pt>
                <c:pt idx="1192">
                  <c:v>0.11</c:v>
                </c:pt>
                <c:pt idx="1193">
                  <c:v>0.11</c:v>
                </c:pt>
                <c:pt idx="1194">
                  <c:v>0.11</c:v>
                </c:pt>
                <c:pt idx="1195">
                  <c:v>0.11</c:v>
                </c:pt>
                <c:pt idx="1196">
                  <c:v>0.10999999999999999</c:v>
                </c:pt>
                <c:pt idx="1197">
                  <c:v>0.11</c:v>
                </c:pt>
                <c:pt idx="1198">
                  <c:v>0.11</c:v>
                </c:pt>
                <c:pt idx="1199">
                  <c:v>0.11</c:v>
                </c:pt>
                <c:pt idx="1200">
                  <c:v>0.11</c:v>
                </c:pt>
                <c:pt idx="1201">
                  <c:v>0.10999999999999999</c:v>
                </c:pt>
                <c:pt idx="1202">
                  <c:v>0.11</c:v>
                </c:pt>
                <c:pt idx="1203">
                  <c:v>0.11</c:v>
                </c:pt>
                <c:pt idx="1204">
                  <c:v>0.11</c:v>
                </c:pt>
                <c:pt idx="1205">
                  <c:v>0.11</c:v>
                </c:pt>
                <c:pt idx="1206">
                  <c:v>0.10999999999999999</c:v>
                </c:pt>
                <c:pt idx="1207">
                  <c:v>0.11</c:v>
                </c:pt>
                <c:pt idx="1208">
                  <c:v>0.11</c:v>
                </c:pt>
                <c:pt idx="1209">
                  <c:v>0.11</c:v>
                </c:pt>
                <c:pt idx="1210">
                  <c:v>0.11</c:v>
                </c:pt>
                <c:pt idx="1211">
                  <c:v>0.10999999999999999</c:v>
                </c:pt>
                <c:pt idx="1212">
                  <c:v>0.11</c:v>
                </c:pt>
                <c:pt idx="1213">
                  <c:v>0.11</c:v>
                </c:pt>
                <c:pt idx="1214">
                  <c:v>0.11</c:v>
                </c:pt>
                <c:pt idx="1215">
                  <c:v>0.11</c:v>
                </c:pt>
                <c:pt idx="1216">
                  <c:v>0.10999999999999999</c:v>
                </c:pt>
                <c:pt idx="1217">
                  <c:v>0.11</c:v>
                </c:pt>
                <c:pt idx="1218">
                  <c:v>0.11</c:v>
                </c:pt>
                <c:pt idx="1219">
                  <c:v>0.11</c:v>
                </c:pt>
                <c:pt idx="1220">
                  <c:v>0.11</c:v>
                </c:pt>
                <c:pt idx="1221">
                  <c:v>0.10999999999999999</c:v>
                </c:pt>
                <c:pt idx="1222">
                  <c:v>0.11</c:v>
                </c:pt>
                <c:pt idx="1223">
                  <c:v>0.11</c:v>
                </c:pt>
                <c:pt idx="1224">
                  <c:v>0.11</c:v>
                </c:pt>
                <c:pt idx="1225">
                  <c:v>0.11</c:v>
                </c:pt>
                <c:pt idx="1226">
                  <c:v>0.10999999999999999</c:v>
                </c:pt>
                <c:pt idx="1227">
                  <c:v>0.11</c:v>
                </c:pt>
                <c:pt idx="1228">
                  <c:v>0.11</c:v>
                </c:pt>
                <c:pt idx="1229">
                  <c:v>0.11</c:v>
                </c:pt>
                <c:pt idx="1230">
                  <c:v>0.11</c:v>
                </c:pt>
                <c:pt idx="1231">
                  <c:v>0.10999999999999999</c:v>
                </c:pt>
                <c:pt idx="1232">
                  <c:v>0.11</c:v>
                </c:pt>
                <c:pt idx="1233">
                  <c:v>0.11</c:v>
                </c:pt>
                <c:pt idx="1234">
                  <c:v>0.11</c:v>
                </c:pt>
                <c:pt idx="1235">
                  <c:v>0.11</c:v>
                </c:pt>
                <c:pt idx="1236">
                  <c:v>0.10999999999999999</c:v>
                </c:pt>
                <c:pt idx="1237">
                  <c:v>0.11</c:v>
                </c:pt>
                <c:pt idx="1238">
                  <c:v>0.11</c:v>
                </c:pt>
                <c:pt idx="1239">
                  <c:v>0.11</c:v>
                </c:pt>
                <c:pt idx="1240">
                  <c:v>0.11</c:v>
                </c:pt>
                <c:pt idx="1241">
                  <c:v>0.10999999999999999</c:v>
                </c:pt>
                <c:pt idx="1242">
                  <c:v>0.11</c:v>
                </c:pt>
                <c:pt idx="1243">
                  <c:v>0.11</c:v>
                </c:pt>
                <c:pt idx="1244">
                  <c:v>0.11</c:v>
                </c:pt>
                <c:pt idx="1245">
                  <c:v>0.11</c:v>
                </c:pt>
                <c:pt idx="1246">
                  <c:v>0.10999999999999999</c:v>
                </c:pt>
                <c:pt idx="1247">
                  <c:v>0.11</c:v>
                </c:pt>
                <c:pt idx="1248">
                  <c:v>0.11</c:v>
                </c:pt>
                <c:pt idx="1249">
                  <c:v>0.11</c:v>
                </c:pt>
                <c:pt idx="1250">
                  <c:v>0.11</c:v>
                </c:pt>
                <c:pt idx="1251">
                  <c:v>0.10999999999999999</c:v>
                </c:pt>
                <c:pt idx="1252">
                  <c:v>0.11</c:v>
                </c:pt>
                <c:pt idx="1253">
                  <c:v>0.11</c:v>
                </c:pt>
                <c:pt idx="1254">
                  <c:v>0.11</c:v>
                </c:pt>
                <c:pt idx="1255">
                  <c:v>0.11</c:v>
                </c:pt>
                <c:pt idx="1256">
                  <c:v>0.10999999999999999</c:v>
                </c:pt>
                <c:pt idx="1257">
                  <c:v>0.11</c:v>
                </c:pt>
                <c:pt idx="1258">
                  <c:v>0.11</c:v>
                </c:pt>
                <c:pt idx="1259">
                  <c:v>0.11</c:v>
                </c:pt>
                <c:pt idx="1260">
                  <c:v>0.11</c:v>
                </c:pt>
                <c:pt idx="1261">
                  <c:v>0.10999999999999999</c:v>
                </c:pt>
                <c:pt idx="1262">
                  <c:v>0.11</c:v>
                </c:pt>
                <c:pt idx="1263">
                  <c:v>0.11</c:v>
                </c:pt>
                <c:pt idx="1264">
                  <c:v>0.11</c:v>
                </c:pt>
                <c:pt idx="1265">
                  <c:v>0.11</c:v>
                </c:pt>
                <c:pt idx="1266">
                  <c:v>0.10999999999999999</c:v>
                </c:pt>
                <c:pt idx="1267">
                  <c:v>0.11</c:v>
                </c:pt>
                <c:pt idx="1268">
                  <c:v>0.11</c:v>
                </c:pt>
                <c:pt idx="1269">
                  <c:v>0.11</c:v>
                </c:pt>
                <c:pt idx="1270">
                  <c:v>0.11</c:v>
                </c:pt>
                <c:pt idx="1271">
                  <c:v>0.10999999999999999</c:v>
                </c:pt>
                <c:pt idx="1272">
                  <c:v>0.11</c:v>
                </c:pt>
                <c:pt idx="1273">
                  <c:v>0.11</c:v>
                </c:pt>
                <c:pt idx="1274">
                  <c:v>0.11</c:v>
                </c:pt>
                <c:pt idx="1275">
                  <c:v>0.11</c:v>
                </c:pt>
                <c:pt idx="1276">
                  <c:v>0.10999999999999999</c:v>
                </c:pt>
                <c:pt idx="1277">
                  <c:v>0.11</c:v>
                </c:pt>
                <c:pt idx="1278">
                  <c:v>0.11</c:v>
                </c:pt>
                <c:pt idx="1279">
                  <c:v>0.11</c:v>
                </c:pt>
                <c:pt idx="1280">
                  <c:v>0.11</c:v>
                </c:pt>
                <c:pt idx="1281">
                  <c:v>0.10999999999999999</c:v>
                </c:pt>
                <c:pt idx="1282">
                  <c:v>0.11</c:v>
                </c:pt>
                <c:pt idx="1283">
                  <c:v>0.11</c:v>
                </c:pt>
                <c:pt idx="1284">
                  <c:v>0.11</c:v>
                </c:pt>
                <c:pt idx="1285">
                  <c:v>0.11</c:v>
                </c:pt>
                <c:pt idx="1286">
                  <c:v>0.10999999999999999</c:v>
                </c:pt>
                <c:pt idx="1287">
                  <c:v>0.11</c:v>
                </c:pt>
                <c:pt idx="1288">
                  <c:v>0.11</c:v>
                </c:pt>
                <c:pt idx="1289">
                  <c:v>0.11</c:v>
                </c:pt>
                <c:pt idx="1290">
                  <c:v>0.11</c:v>
                </c:pt>
                <c:pt idx="1291">
                  <c:v>0.10999999999999999</c:v>
                </c:pt>
                <c:pt idx="1292">
                  <c:v>0.11</c:v>
                </c:pt>
                <c:pt idx="1293">
                  <c:v>0.11</c:v>
                </c:pt>
                <c:pt idx="1294">
                  <c:v>0.11</c:v>
                </c:pt>
                <c:pt idx="1295">
                  <c:v>0.11</c:v>
                </c:pt>
                <c:pt idx="1296">
                  <c:v>0.10999999999999999</c:v>
                </c:pt>
                <c:pt idx="1297">
                  <c:v>0.11</c:v>
                </c:pt>
                <c:pt idx="1298">
                  <c:v>0.11</c:v>
                </c:pt>
                <c:pt idx="1299">
                  <c:v>0.11</c:v>
                </c:pt>
                <c:pt idx="1300">
                  <c:v>0.11</c:v>
                </c:pt>
                <c:pt idx="1301">
                  <c:v>0.10999999999999999</c:v>
                </c:pt>
                <c:pt idx="1302">
                  <c:v>0.11</c:v>
                </c:pt>
                <c:pt idx="1303">
                  <c:v>0.11</c:v>
                </c:pt>
                <c:pt idx="1304">
                  <c:v>0.11</c:v>
                </c:pt>
                <c:pt idx="1305">
                  <c:v>0.11</c:v>
                </c:pt>
                <c:pt idx="1306">
                  <c:v>0.10999999999999999</c:v>
                </c:pt>
                <c:pt idx="1307">
                  <c:v>0.11</c:v>
                </c:pt>
                <c:pt idx="1308">
                  <c:v>0.11</c:v>
                </c:pt>
                <c:pt idx="1309">
                  <c:v>0.11</c:v>
                </c:pt>
                <c:pt idx="1310">
                  <c:v>0.11</c:v>
                </c:pt>
                <c:pt idx="1311">
                  <c:v>0.10999999999999999</c:v>
                </c:pt>
                <c:pt idx="1312">
                  <c:v>0.11</c:v>
                </c:pt>
                <c:pt idx="1313">
                  <c:v>0.11</c:v>
                </c:pt>
                <c:pt idx="1314">
                  <c:v>0.11</c:v>
                </c:pt>
                <c:pt idx="1315">
                  <c:v>0.11</c:v>
                </c:pt>
                <c:pt idx="1316">
                  <c:v>0.10999999999999999</c:v>
                </c:pt>
                <c:pt idx="1317">
                  <c:v>0.11</c:v>
                </c:pt>
                <c:pt idx="1318">
                  <c:v>0.11</c:v>
                </c:pt>
                <c:pt idx="1319">
                  <c:v>0.11</c:v>
                </c:pt>
                <c:pt idx="1320">
                  <c:v>0.11</c:v>
                </c:pt>
                <c:pt idx="1321">
                  <c:v>0.10999999999999999</c:v>
                </c:pt>
                <c:pt idx="1322">
                  <c:v>0.11</c:v>
                </c:pt>
                <c:pt idx="1323">
                  <c:v>0.11</c:v>
                </c:pt>
                <c:pt idx="1324">
                  <c:v>0.11</c:v>
                </c:pt>
                <c:pt idx="1325">
                  <c:v>0.11</c:v>
                </c:pt>
                <c:pt idx="1326">
                  <c:v>0.11</c:v>
                </c:pt>
                <c:pt idx="1327">
                  <c:v>0.11</c:v>
                </c:pt>
                <c:pt idx="1328">
                  <c:v>0.11</c:v>
                </c:pt>
                <c:pt idx="1329">
                  <c:v>0.11</c:v>
                </c:pt>
                <c:pt idx="1330">
                  <c:v>0.11</c:v>
                </c:pt>
                <c:pt idx="1331">
                  <c:v>0.11</c:v>
                </c:pt>
                <c:pt idx="1332">
                  <c:v>0.11</c:v>
                </c:pt>
                <c:pt idx="1333">
                  <c:v>0.11</c:v>
                </c:pt>
                <c:pt idx="1334">
                  <c:v>0.11</c:v>
                </c:pt>
                <c:pt idx="1335">
                  <c:v>0.11</c:v>
                </c:pt>
                <c:pt idx="1336">
                  <c:v>0.11</c:v>
                </c:pt>
                <c:pt idx="1337">
                  <c:v>0.11</c:v>
                </c:pt>
                <c:pt idx="1338">
                  <c:v>0.11</c:v>
                </c:pt>
                <c:pt idx="1339">
                  <c:v>0.11</c:v>
                </c:pt>
                <c:pt idx="1340">
                  <c:v>0.11</c:v>
                </c:pt>
                <c:pt idx="1341">
                  <c:v>0.11</c:v>
                </c:pt>
                <c:pt idx="1342">
                  <c:v>0.11</c:v>
                </c:pt>
                <c:pt idx="1343">
                  <c:v>0.11</c:v>
                </c:pt>
                <c:pt idx="1344">
                  <c:v>0.11</c:v>
                </c:pt>
                <c:pt idx="1345">
                  <c:v>0.11</c:v>
                </c:pt>
                <c:pt idx="1346">
                  <c:v>0.11</c:v>
                </c:pt>
                <c:pt idx="1347">
                  <c:v>0.11</c:v>
                </c:pt>
                <c:pt idx="1348">
                  <c:v>0.11</c:v>
                </c:pt>
                <c:pt idx="1349">
                  <c:v>0.11</c:v>
                </c:pt>
                <c:pt idx="1350">
                  <c:v>0.11</c:v>
                </c:pt>
                <c:pt idx="1351">
                  <c:v>0.11</c:v>
                </c:pt>
                <c:pt idx="1352">
                  <c:v>0.11</c:v>
                </c:pt>
                <c:pt idx="1353">
                  <c:v>0.11</c:v>
                </c:pt>
                <c:pt idx="1354">
                  <c:v>0.11</c:v>
                </c:pt>
                <c:pt idx="1355">
                  <c:v>0.11</c:v>
                </c:pt>
                <c:pt idx="1356">
                  <c:v>0.11</c:v>
                </c:pt>
                <c:pt idx="1357">
                  <c:v>0.11</c:v>
                </c:pt>
                <c:pt idx="1358">
                  <c:v>0.11</c:v>
                </c:pt>
                <c:pt idx="1359">
                  <c:v>0.11</c:v>
                </c:pt>
                <c:pt idx="1360">
                  <c:v>0.11</c:v>
                </c:pt>
                <c:pt idx="1361">
                  <c:v>0.11</c:v>
                </c:pt>
                <c:pt idx="1362">
                  <c:v>0.11</c:v>
                </c:pt>
                <c:pt idx="1363">
                  <c:v>0.11</c:v>
                </c:pt>
                <c:pt idx="1364">
                  <c:v>0.11</c:v>
                </c:pt>
                <c:pt idx="1365">
                  <c:v>0.11</c:v>
                </c:pt>
                <c:pt idx="1366">
                  <c:v>0.11</c:v>
                </c:pt>
                <c:pt idx="1367">
                  <c:v>0.11</c:v>
                </c:pt>
                <c:pt idx="1368">
                  <c:v>0.11</c:v>
                </c:pt>
                <c:pt idx="1369">
                  <c:v>0.11</c:v>
                </c:pt>
                <c:pt idx="1370">
                  <c:v>0.11</c:v>
                </c:pt>
                <c:pt idx="1371">
                  <c:v>0.11</c:v>
                </c:pt>
                <c:pt idx="1372">
                  <c:v>0.11</c:v>
                </c:pt>
                <c:pt idx="1373">
                  <c:v>0.11</c:v>
                </c:pt>
                <c:pt idx="1374">
                  <c:v>0.11</c:v>
                </c:pt>
                <c:pt idx="1375">
                  <c:v>0.11</c:v>
                </c:pt>
                <c:pt idx="1376">
                  <c:v>0.11</c:v>
                </c:pt>
                <c:pt idx="1377">
                  <c:v>0.11</c:v>
                </c:pt>
                <c:pt idx="1378">
                  <c:v>0.11</c:v>
                </c:pt>
                <c:pt idx="1379">
                  <c:v>0.11</c:v>
                </c:pt>
                <c:pt idx="1380">
                  <c:v>0.11</c:v>
                </c:pt>
                <c:pt idx="1381">
                  <c:v>0.11</c:v>
                </c:pt>
                <c:pt idx="1382">
                  <c:v>0.11</c:v>
                </c:pt>
                <c:pt idx="1383">
                  <c:v>0.11</c:v>
                </c:pt>
                <c:pt idx="1384">
                  <c:v>0.11</c:v>
                </c:pt>
                <c:pt idx="1385">
                  <c:v>0.11</c:v>
                </c:pt>
                <c:pt idx="1386">
                  <c:v>0.11</c:v>
                </c:pt>
                <c:pt idx="1387">
                  <c:v>0.11</c:v>
                </c:pt>
                <c:pt idx="1388">
                  <c:v>0.11</c:v>
                </c:pt>
                <c:pt idx="1389">
                  <c:v>0.11</c:v>
                </c:pt>
                <c:pt idx="1390">
                  <c:v>0.11</c:v>
                </c:pt>
                <c:pt idx="1391">
                  <c:v>0.11</c:v>
                </c:pt>
                <c:pt idx="1392">
                  <c:v>0.11</c:v>
                </c:pt>
                <c:pt idx="1393">
                  <c:v>0.11</c:v>
                </c:pt>
                <c:pt idx="1394">
                  <c:v>0.11</c:v>
                </c:pt>
                <c:pt idx="1395">
                  <c:v>0.11</c:v>
                </c:pt>
                <c:pt idx="1396">
                  <c:v>0.11</c:v>
                </c:pt>
                <c:pt idx="1397">
                  <c:v>0.11</c:v>
                </c:pt>
                <c:pt idx="1398">
                  <c:v>0.11</c:v>
                </c:pt>
                <c:pt idx="1399">
                  <c:v>0.11</c:v>
                </c:pt>
                <c:pt idx="1400">
                  <c:v>0.11</c:v>
                </c:pt>
                <c:pt idx="1401">
                  <c:v>0.11</c:v>
                </c:pt>
                <c:pt idx="1402">
                  <c:v>0.11</c:v>
                </c:pt>
                <c:pt idx="1403">
                  <c:v>0.11</c:v>
                </c:pt>
                <c:pt idx="1404">
                  <c:v>0.11</c:v>
                </c:pt>
                <c:pt idx="1405">
                  <c:v>0.11</c:v>
                </c:pt>
                <c:pt idx="1406">
                  <c:v>0.11</c:v>
                </c:pt>
                <c:pt idx="1407">
                  <c:v>0.11</c:v>
                </c:pt>
                <c:pt idx="1408">
                  <c:v>0.11</c:v>
                </c:pt>
                <c:pt idx="1409">
                  <c:v>0.11</c:v>
                </c:pt>
                <c:pt idx="1410">
                  <c:v>0.11</c:v>
                </c:pt>
                <c:pt idx="1411">
                  <c:v>0.11</c:v>
                </c:pt>
                <c:pt idx="1412">
                  <c:v>0.11</c:v>
                </c:pt>
                <c:pt idx="1413">
                  <c:v>0.11</c:v>
                </c:pt>
                <c:pt idx="1414">
                  <c:v>0.11</c:v>
                </c:pt>
                <c:pt idx="1415">
                  <c:v>0.11</c:v>
                </c:pt>
                <c:pt idx="1416">
                  <c:v>0.11</c:v>
                </c:pt>
                <c:pt idx="1417">
                  <c:v>0.11</c:v>
                </c:pt>
                <c:pt idx="1418">
                  <c:v>0.11</c:v>
                </c:pt>
                <c:pt idx="1419">
                  <c:v>0.11</c:v>
                </c:pt>
                <c:pt idx="1420">
                  <c:v>0.11</c:v>
                </c:pt>
                <c:pt idx="1421">
                  <c:v>0.11</c:v>
                </c:pt>
                <c:pt idx="1422">
                  <c:v>0.11</c:v>
                </c:pt>
                <c:pt idx="1423">
                  <c:v>0.11</c:v>
                </c:pt>
                <c:pt idx="1424">
                  <c:v>0.11</c:v>
                </c:pt>
                <c:pt idx="1425">
                  <c:v>0.11</c:v>
                </c:pt>
                <c:pt idx="1426">
                  <c:v>0.11</c:v>
                </c:pt>
                <c:pt idx="1427">
                  <c:v>0.11</c:v>
                </c:pt>
                <c:pt idx="1428">
                  <c:v>0.11</c:v>
                </c:pt>
                <c:pt idx="1429">
                  <c:v>0.11</c:v>
                </c:pt>
                <c:pt idx="1430">
                  <c:v>0.11</c:v>
                </c:pt>
                <c:pt idx="1431">
                  <c:v>0.11</c:v>
                </c:pt>
                <c:pt idx="1432">
                  <c:v>0.11</c:v>
                </c:pt>
                <c:pt idx="1433">
                  <c:v>0.11</c:v>
                </c:pt>
                <c:pt idx="1434">
                  <c:v>0.11</c:v>
                </c:pt>
                <c:pt idx="1435">
                  <c:v>0.11</c:v>
                </c:pt>
                <c:pt idx="1436">
                  <c:v>0.11</c:v>
                </c:pt>
                <c:pt idx="1437">
                  <c:v>0.11</c:v>
                </c:pt>
                <c:pt idx="1438">
                  <c:v>0.11</c:v>
                </c:pt>
                <c:pt idx="1439">
                  <c:v>0.11</c:v>
                </c:pt>
                <c:pt idx="1440">
                  <c:v>0.11</c:v>
                </c:pt>
                <c:pt idx="1441">
                  <c:v>0.11</c:v>
                </c:pt>
                <c:pt idx="1442">
                  <c:v>0.11</c:v>
                </c:pt>
                <c:pt idx="1443">
                  <c:v>0.11</c:v>
                </c:pt>
                <c:pt idx="1444">
                  <c:v>0.11</c:v>
                </c:pt>
                <c:pt idx="1445">
                  <c:v>0.11</c:v>
                </c:pt>
                <c:pt idx="1446">
                  <c:v>0.11</c:v>
                </c:pt>
                <c:pt idx="1447">
                  <c:v>0.11</c:v>
                </c:pt>
                <c:pt idx="1448">
                  <c:v>0.11</c:v>
                </c:pt>
                <c:pt idx="1449">
                  <c:v>0.11</c:v>
                </c:pt>
                <c:pt idx="1450">
                  <c:v>0.11</c:v>
                </c:pt>
                <c:pt idx="1451">
                  <c:v>0.11</c:v>
                </c:pt>
                <c:pt idx="1452">
                  <c:v>0.11</c:v>
                </c:pt>
                <c:pt idx="1453">
                  <c:v>0.11</c:v>
                </c:pt>
                <c:pt idx="1454">
                  <c:v>0.11</c:v>
                </c:pt>
                <c:pt idx="1455">
                  <c:v>0.11</c:v>
                </c:pt>
                <c:pt idx="1456">
                  <c:v>0.11</c:v>
                </c:pt>
                <c:pt idx="1457">
                  <c:v>0.11</c:v>
                </c:pt>
                <c:pt idx="1458">
                  <c:v>0.11</c:v>
                </c:pt>
                <c:pt idx="1459">
                  <c:v>0.11</c:v>
                </c:pt>
                <c:pt idx="1460">
                  <c:v>0.11</c:v>
                </c:pt>
                <c:pt idx="1461">
                  <c:v>0.11</c:v>
                </c:pt>
                <c:pt idx="1462">
                  <c:v>0.11</c:v>
                </c:pt>
                <c:pt idx="1463">
                  <c:v>0.11</c:v>
                </c:pt>
                <c:pt idx="1464">
                  <c:v>0.11</c:v>
                </c:pt>
                <c:pt idx="1465">
                  <c:v>0.11</c:v>
                </c:pt>
                <c:pt idx="1466">
                  <c:v>0.11</c:v>
                </c:pt>
                <c:pt idx="1467">
                  <c:v>0.11</c:v>
                </c:pt>
                <c:pt idx="1468">
                  <c:v>0.11</c:v>
                </c:pt>
                <c:pt idx="1469">
                  <c:v>0.11</c:v>
                </c:pt>
                <c:pt idx="1470">
                  <c:v>0.11</c:v>
                </c:pt>
                <c:pt idx="1471">
                  <c:v>0.11</c:v>
                </c:pt>
                <c:pt idx="1472">
                  <c:v>0.11</c:v>
                </c:pt>
                <c:pt idx="1473">
                  <c:v>0.11</c:v>
                </c:pt>
                <c:pt idx="1474">
                  <c:v>0.11</c:v>
                </c:pt>
                <c:pt idx="1475">
                  <c:v>0.11</c:v>
                </c:pt>
                <c:pt idx="1476">
                  <c:v>0.11</c:v>
                </c:pt>
                <c:pt idx="1477">
                  <c:v>0.11</c:v>
                </c:pt>
                <c:pt idx="1478">
                  <c:v>0.11</c:v>
                </c:pt>
                <c:pt idx="1479">
                  <c:v>0.11</c:v>
                </c:pt>
                <c:pt idx="1480">
                  <c:v>0.11</c:v>
                </c:pt>
                <c:pt idx="1481">
                  <c:v>0.11</c:v>
                </c:pt>
                <c:pt idx="1482">
                  <c:v>0.11</c:v>
                </c:pt>
                <c:pt idx="1483">
                  <c:v>0.11</c:v>
                </c:pt>
                <c:pt idx="1484">
                  <c:v>0.11</c:v>
                </c:pt>
                <c:pt idx="1485">
                  <c:v>0.11</c:v>
                </c:pt>
                <c:pt idx="1486">
                  <c:v>0.11</c:v>
                </c:pt>
                <c:pt idx="1487">
                  <c:v>0.11</c:v>
                </c:pt>
                <c:pt idx="1488">
                  <c:v>0.11</c:v>
                </c:pt>
                <c:pt idx="1489">
                  <c:v>0.11</c:v>
                </c:pt>
                <c:pt idx="1490">
                  <c:v>0.11</c:v>
                </c:pt>
                <c:pt idx="1491">
                  <c:v>0.11</c:v>
                </c:pt>
                <c:pt idx="1492">
                  <c:v>0.11</c:v>
                </c:pt>
                <c:pt idx="1493">
                  <c:v>0.11</c:v>
                </c:pt>
                <c:pt idx="1494">
                  <c:v>0.11</c:v>
                </c:pt>
                <c:pt idx="1495">
                  <c:v>0.11</c:v>
                </c:pt>
                <c:pt idx="1496">
                  <c:v>0.11</c:v>
                </c:pt>
                <c:pt idx="1497">
                  <c:v>0.11</c:v>
                </c:pt>
                <c:pt idx="1498">
                  <c:v>0.11</c:v>
                </c:pt>
                <c:pt idx="1499">
                  <c:v>0.11</c:v>
                </c:pt>
                <c:pt idx="1500">
                  <c:v>0.11</c:v>
                </c:pt>
                <c:pt idx="1501">
                  <c:v>0.11</c:v>
                </c:pt>
                <c:pt idx="1502">
                  <c:v>0.11</c:v>
                </c:pt>
                <c:pt idx="1503">
                  <c:v>0.11</c:v>
                </c:pt>
                <c:pt idx="1504">
                  <c:v>0.11</c:v>
                </c:pt>
                <c:pt idx="1505">
                  <c:v>0.11</c:v>
                </c:pt>
                <c:pt idx="1506">
                  <c:v>0.11</c:v>
                </c:pt>
                <c:pt idx="1507">
                  <c:v>0.11</c:v>
                </c:pt>
                <c:pt idx="1508">
                  <c:v>0.11</c:v>
                </c:pt>
                <c:pt idx="1509">
                  <c:v>0.11</c:v>
                </c:pt>
                <c:pt idx="1510">
                  <c:v>0.11</c:v>
                </c:pt>
                <c:pt idx="1511">
                  <c:v>0.11</c:v>
                </c:pt>
                <c:pt idx="1512">
                  <c:v>0.11</c:v>
                </c:pt>
                <c:pt idx="1513">
                  <c:v>0.11</c:v>
                </c:pt>
                <c:pt idx="1514">
                  <c:v>0.11</c:v>
                </c:pt>
                <c:pt idx="1515">
                  <c:v>0.11</c:v>
                </c:pt>
                <c:pt idx="1516">
                  <c:v>0.11</c:v>
                </c:pt>
                <c:pt idx="1517">
                  <c:v>0.11</c:v>
                </c:pt>
                <c:pt idx="1518">
                  <c:v>0.11</c:v>
                </c:pt>
                <c:pt idx="1519">
                  <c:v>0.11</c:v>
                </c:pt>
                <c:pt idx="1520">
                  <c:v>0.11</c:v>
                </c:pt>
                <c:pt idx="1521">
                  <c:v>0.11</c:v>
                </c:pt>
                <c:pt idx="1522">
                  <c:v>0.11</c:v>
                </c:pt>
                <c:pt idx="1523">
                  <c:v>0.11</c:v>
                </c:pt>
                <c:pt idx="1524">
                  <c:v>0.11</c:v>
                </c:pt>
                <c:pt idx="1525">
                  <c:v>0.11</c:v>
                </c:pt>
                <c:pt idx="1526">
                  <c:v>0.11</c:v>
                </c:pt>
                <c:pt idx="1527">
                  <c:v>0.11</c:v>
                </c:pt>
                <c:pt idx="1528">
                  <c:v>0.11</c:v>
                </c:pt>
                <c:pt idx="1529">
                  <c:v>0.11</c:v>
                </c:pt>
                <c:pt idx="1530">
                  <c:v>0.11</c:v>
                </c:pt>
                <c:pt idx="1531">
                  <c:v>0.11</c:v>
                </c:pt>
                <c:pt idx="1532">
                  <c:v>0.11</c:v>
                </c:pt>
                <c:pt idx="1533">
                  <c:v>0.11</c:v>
                </c:pt>
                <c:pt idx="1534">
                  <c:v>0.11</c:v>
                </c:pt>
                <c:pt idx="1535">
                  <c:v>0.11</c:v>
                </c:pt>
                <c:pt idx="1536">
                  <c:v>0.11</c:v>
                </c:pt>
                <c:pt idx="1537">
                  <c:v>0.11</c:v>
                </c:pt>
                <c:pt idx="1538">
                  <c:v>0.11</c:v>
                </c:pt>
                <c:pt idx="1539">
                  <c:v>0.11</c:v>
                </c:pt>
                <c:pt idx="1540">
                  <c:v>0.11</c:v>
                </c:pt>
                <c:pt idx="1541">
                  <c:v>0.11</c:v>
                </c:pt>
                <c:pt idx="1542">
                  <c:v>0.11</c:v>
                </c:pt>
                <c:pt idx="1543">
                  <c:v>0.11</c:v>
                </c:pt>
                <c:pt idx="1544">
                  <c:v>0.11</c:v>
                </c:pt>
                <c:pt idx="1545">
                  <c:v>0.11</c:v>
                </c:pt>
                <c:pt idx="1546">
                  <c:v>0.11</c:v>
                </c:pt>
                <c:pt idx="1547">
                  <c:v>0.11</c:v>
                </c:pt>
                <c:pt idx="1548">
                  <c:v>0.11</c:v>
                </c:pt>
                <c:pt idx="1549">
                  <c:v>0.11</c:v>
                </c:pt>
                <c:pt idx="1550">
                  <c:v>0.11</c:v>
                </c:pt>
                <c:pt idx="1551">
                  <c:v>0.11</c:v>
                </c:pt>
                <c:pt idx="1552">
                  <c:v>0.11</c:v>
                </c:pt>
                <c:pt idx="1553">
                  <c:v>0.11</c:v>
                </c:pt>
                <c:pt idx="1554">
                  <c:v>0.11</c:v>
                </c:pt>
                <c:pt idx="1555">
                  <c:v>0.11</c:v>
                </c:pt>
                <c:pt idx="1556">
                  <c:v>0.11</c:v>
                </c:pt>
                <c:pt idx="1557">
                  <c:v>0.11</c:v>
                </c:pt>
                <c:pt idx="1558">
                  <c:v>0.11</c:v>
                </c:pt>
                <c:pt idx="1559">
                  <c:v>0.11</c:v>
                </c:pt>
                <c:pt idx="1560">
                  <c:v>0.11</c:v>
                </c:pt>
                <c:pt idx="1561">
                  <c:v>0.11</c:v>
                </c:pt>
                <c:pt idx="1562">
                  <c:v>0.11</c:v>
                </c:pt>
                <c:pt idx="1563">
                  <c:v>0.11</c:v>
                </c:pt>
                <c:pt idx="1564">
                  <c:v>0.11</c:v>
                </c:pt>
                <c:pt idx="1565">
                  <c:v>0.11</c:v>
                </c:pt>
                <c:pt idx="1566">
                  <c:v>0.11</c:v>
                </c:pt>
                <c:pt idx="1567">
                  <c:v>0.11</c:v>
                </c:pt>
                <c:pt idx="1568">
                  <c:v>0.11</c:v>
                </c:pt>
                <c:pt idx="1569">
                  <c:v>0.11</c:v>
                </c:pt>
                <c:pt idx="1570">
                  <c:v>0.11</c:v>
                </c:pt>
                <c:pt idx="1571">
                  <c:v>0.11</c:v>
                </c:pt>
                <c:pt idx="1572">
                  <c:v>0.11</c:v>
                </c:pt>
                <c:pt idx="1573">
                  <c:v>0.11</c:v>
                </c:pt>
                <c:pt idx="1574">
                  <c:v>0.11</c:v>
                </c:pt>
                <c:pt idx="1575">
                  <c:v>0.11</c:v>
                </c:pt>
                <c:pt idx="1576">
                  <c:v>0.11</c:v>
                </c:pt>
                <c:pt idx="1577">
                  <c:v>0.11</c:v>
                </c:pt>
                <c:pt idx="1578">
                  <c:v>0.11</c:v>
                </c:pt>
                <c:pt idx="1579">
                  <c:v>0.11</c:v>
                </c:pt>
                <c:pt idx="1580">
                  <c:v>0.11</c:v>
                </c:pt>
                <c:pt idx="1581">
                  <c:v>0.11</c:v>
                </c:pt>
                <c:pt idx="1582">
                  <c:v>0.11</c:v>
                </c:pt>
                <c:pt idx="1583">
                  <c:v>0.11</c:v>
                </c:pt>
                <c:pt idx="1584">
                  <c:v>0.11</c:v>
                </c:pt>
                <c:pt idx="1585">
                  <c:v>0.11</c:v>
                </c:pt>
                <c:pt idx="1586">
                  <c:v>0.11</c:v>
                </c:pt>
                <c:pt idx="1587">
                  <c:v>0.11</c:v>
                </c:pt>
                <c:pt idx="1588">
                  <c:v>0.11</c:v>
                </c:pt>
                <c:pt idx="1589">
                  <c:v>0.11</c:v>
                </c:pt>
                <c:pt idx="1590">
                  <c:v>0.11</c:v>
                </c:pt>
                <c:pt idx="1591">
                  <c:v>0.11</c:v>
                </c:pt>
                <c:pt idx="1592">
                  <c:v>0.11</c:v>
                </c:pt>
                <c:pt idx="1593">
                  <c:v>0.11</c:v>
                </c:pt>
                <c:pt idx="1594">
                  <c:v>0.11</c:v>
                </c:pt>
                <c:pt idx="1595">
                  <c:v>0.11</c:v>
                </c:pt>
                <c:pt idx="1596">
                  <c:v>0.11</c:v>
                </c:pt>
                <c:pt idx="1597">
                  <c:v>0.11</c:v>
                </c:pt>
                <c:pt idx="1598">
                  <c:v>0.11</c:v>
                </c:pt>
                <c:pt idx="1599">
                  <c:v>0.11</c:v>
                </c:pt>
                <c:pt idx="1600">
                  <c:v>0.11</c:v>
                </c:pt>
                <c:pt idx="1601">
                  <c:v>0.11</c:v>
                </c:pt>
                <c:pt idx="1602">
                  <c:v>0.11</c:v>
                </c:pt>
                <c:pt idx="1603">
                  <c:v>0.11</c:v>
                </c:pt>
                <c:pt idx="1604">
                  <c:v>0.11</c:v>
                </c:pt>
                <c:pt idx="1605">
                  <c:v>0.11</c:v>
                </c:pt>
                <c:pt idx="1606">
                  <c:v>0.11</c:v>
                </c:pt>
                <c:pt idx="1607">
                  <c:v>0.11</c:v>
                </c:pt>
                <c:pt idx="1608">
                  <c:v>0.11</c:v>
                </c:pt>
                <c:pt idx="1609">
                  <c:v>0.11</c:v>
                </c:pt>
                <c:pt idx="1610">
                  <c:v>0.11</c:v>
                </c:pt>
                <c:pt idx="1611">
                  <c:v>0.11</c:v>
                </c:pt>
                <c:pt idx="1612">
                  <c:v>0.11</c:v>
                </c:pt>
                <c:pt idx="1613">
                  <c:v>0.11</c:v>
                </c:pt>
                <c:pt idx="1614">
                  <c:v>0.11</c:v>
                </c:pt>
                <c:pt idx="1615">
                  <c:v>0.11</c:v>
                </c:pt>
                <c:pt idx="1616">
                  <c:v>0.11</c:v>
                </c:pt>
                <c:pt idx="1617">
                  <c:v>0.11</c:v>
                </c:pt>
                <c:pt idx="1618">
                  <c:v>0.11</c:v>
                </c:pt>
                <c:pt idx="1619">
                  <c:v>0.11</c:v>
                </c:pt>
                <c:pt idx="1620">
                  <c:v>0.11</c:v>
                </c:pt>
                <c:pt idx="1621">
                  <c:v>0.11</c:v>
                </c:pt>
                <c:pt idx="1622">
                  <c:v>0.11</c:v>
                </c:pt>
                <c:pt idx="1623">
                  <c:v>0.11</c:v>
                </c:pt>
                <c:pt idx="1624">
                  <c:v>0.11</c:v>
                </c:pt>
                <c:pt idx="1625">
                  <c:v>0.11</c:v>
                </c:pt>
                <c:pt idx="1626">
                  <c:v>0.11</c:v>
                </c:pt>
                <c:pt idx="1627">
                  <c:v>0.11</c:v>
                </c:pt>
                <c:pt idx="1628">
                  <c:v>0.11</c:v>
                </c:pt>
                <c:pt idx="1629">
                  <c:v>0.11</c:v>
                </c:pt>
                <c:pt idx="1630">
                  <c:v>0.11</c:v>
                </c:pt>
                <c:pt idx="1631">
                  <c:v>0.11</c:v>
                </c:pt>
                <c:pt idx="1632">
                  <c:v>0.11</c:v>
                </c:pt>
                <c:pt idx="1633">
                  <c:v>0.11</c:v>
                </c:pt>
                <c:pt idx="1634">
                  <c:v>0.11</c:v>
                </c:pt>
                <c:pt idx="1635">
                  <c:v>0.11</c:v>
                </c:pt>
                <c:pt idx="1636">
                  <c:v>0.11</c:v>
                </c:pt>
                <c:pt idx="1637">
                  <c:v>0.11</c:v>
                </c:pt>
                <c:pt idx="1638">
                  <c:v>0.11</c:v>
                </c:pt>
                <c:pt idx="1639">
                  <c:v>0.11</c:v>
                </c:pt>
                <c:pt idx="1640">
                  <c:v>0.11</c:v>
                </c:pt>
                <c:pt idx="1641">
                  <c:v>0.11</c:v>
                </c:pt>
                <c:pt idx="1642">
                  <c:v>0.11</c:v>
                </c:pt>
                <c:pt idx="1643">
                  <c:v>0.11</c:v>
                </c:pt>
                <c:pt idx="1644">
                  <c:v>0.11</c:v>
                </c:pt>
                <c:pt idx="1645">
                  <c:v>0.11</c:v>
                </c:pt>
                <c:pt idx="1646">
                  <c:v>0.11</c:v>
                </c:pt>
                <c:pt idx="1647">
                  <c:v>0.11</c:v>
                </c:pt>
                <c:pt idx="1648">
                  <c:v>0.11</c:v>
                </c:pt>
                <c:pt idx="1649">
                  <c:v>0.11</c:v>
                </c:pt>
                <c:pt idx="1650">
                  <c:v>0.11</c:v>
                </c:pt>
                <c:pt idx="1651">
                  <c:v>0.11</c:v>
                </c:pt>
                <c:pt idx="1652">
                  <c:v>0.11</c:v>
                </c:pt>
                <c:pt idx="1653">
                  <c:v>0.11</c:v>
                </c:pt>
                <c:pt idx="1654">
                  <c:v>0.11</c:v>
                </c:pt>
                <c:pt idx="1655">
                  <c:v>0.11</c:v>
                </c:pt>
                <c:pt idx="1656">
                  <c:v>0.11</c:v>
                </c:pt>
                <c:pt idx="1657">
                  <c:v>0.11</c:v>
                </c:pt>
                <c:pt idx="1658">
                  <c:v>0.11</c:v>
                </c:pt>
                <c:pt idx="1659">
                  <c:v>0.11</c:v>
                </c:pt>
                <c:pt idx="1660">
                  <c:v>0.11</c:v>
                </c:pt>
                <c:pt idx="1661">
                  <c:v>0.11</c:v>
                </c:pt>
                <c:pt idx="1662">
                  <c:v>0.11</c:v>
                </c:pt>
                <c:pt idx="1663">
                  <c:v>0.11</c:v>
                </c:pt>
                <c:pt idx="1664">
                  <c:v>0.11</c:v>
                </c:pt>
                <c:pt idx="1665">
                  <c:v>0.11</c:v>
                </c:pt>
                <c:pt idx="1666">
                  <c:v>0.11</c:v>
                </c:pt>
                <c:pt idx="1667">
                  <c:v>0.11</c:v>
                </c:pt>
                <c:pt idx="1668">
                  <c:v>0.11</c:v>
                </c:pt>
                <c:pt idx="1669">
                  <c:v>0.11</c:v>
                </c:pt>
                <c:pt idx="1670">
                  <c:v>0.11</c:v>
                </c:pt>
                <c:pt idx="1671">
                  <c:v>0.11</c:v>
                </c:pt>
                <c:pt idx="1672">
                  <c:v>0.11</c:v>
                </c:pt>
                <c:pt idx="1673">
                  <c:v>0.11</c:v>
                </c:pt>
                <c:pt idx="1674">
                  <c:v>0.11</c:v>
                </c:pt>
                <c:pt idx="1675">
                  <c:v>0.11</c:v>
                </c:pt>
                <c:pt idx="1676">
                  <c:v>0.11</c:v>
                </c:pt>
                <c:pt idx="1677">
                  <c:v>0.11</c:v>
                </c:pt>
                <c:pt idx="1678">
                  <c:v>0.11</c:v>
                </c:pt>
                <c:pt idx="1679">
                  <c:v>0.11</c:v>
                </c:pt>
                <c:pt idx="1680">
                  <c:v>0.11</c:v>
                </c:pt>
                <c:pt idx="1681">
                  <c:v>0.11</c:v>
                </c:pt>
                <c:pt idx="1682">
                  <c:v>0.11</c:v>
                </c:pt>
                <c:pt idx="1683">
                  <c:v>0.11</c:v>
                </c:pt>
                <c:pt idx="1684">
                  <c:v>0.11</c:v>
                </c:pt>
                <c:pt idx="1685">
                  <c:v>0.11</c:v>
                </c:pt>
                <c:pt idx="1686">
                  <c:v>0.11</c:v>
                </c:pt>
                <c:pt idx="1687">
                  <c:v>0.11</c:v>
                </c:pt>
                <c:pt idx="1688">
                  <c:v>0.11</c:v>
                </c:pt>
                <c:pt idx="1689">
                  <c:v>0.11</c:v>
                </c:pt>
                <c:pt idx="1690">
                  <c:v>0.11</c:v>
                </c:pt>
                <c:pt idx="1691">
                  <c:v>0.11</c:v>
                </c:pt>
                <c:pt idx="1692">
                  <c:v>0.11</c:v>
                </c:pt>
                <c:pt idx="1693">
                  <c:v>0.11</c:v>
                </c:pt>
                <c:pt idx="1694">
                  <c:v>0.11</c:v>
                </c:pt>
                <c:pt idx="1695">
                  <c:v>0.11</c:v>
                </c:pt>
                <c:pt idx="1696">
                  <c:v>0.11</c:v>
                </c:pt>
                <c:pt idx="1697">
                  <c:v>0.11</c:v>
                </c:pt>
                <c:pt idx="1698">
                  <c:v>0.11</c:v>
                </c:pt>
                <c:pt idx="1699">
                  <c:v>0.11</c:v>
                </c:pt>
                <c:pt idx="1700">
                  <c:v>0.11</c:v>
                </c:pt>
                <c:pt idx="1701">
                  <c:v>0.11</c:v>
                </c:pt>
                <c:pt idx="1702">
                  <c:v>0.11</c:v>
                </c:pt>
                <c:pt idx="1703">
                  <c:v>0.11</c:v>
                </c:pt>
                <c:pt idx="1704">
                  <c:v>0.11</c:v>
                </c:pt>
                <c:pt idx="1705">
                  <c:v>0.11</c:v>
                </c:pt>
                <c:pt idx="1706">
                  <c:v>0.11</c:v>
                </c:pt>
                <c:pt idx="1707">
                  <c:v>0.11</c:v>
                </c:pt>
                <c:pt idx="1708">
                  <c:v>0.11</c:v>
                </c:pt>
                <c:pt idx="1709">
                  <c:v>0.11</c:v>
                </c:pt>
                <c:pt idx="1710">
                  <c:v>0.11</c:v>
                </c:pt>
                <c:pt idx="1711">
                  <c:v>0.11</c:v>
                </c:pt>
                <c:pt idx="1712">
                  <c:v>0.11</c:v>
                </c:pt>
                <c:pt idx="1713">
                  <c:v>0.11</c:v>
                </c:pt>
                <c:pt idx="1714">
                  <c:v>0.11</c:v>
                </c:pt>
                <c:pt idx="1715">
                  <c:v>0.11</c:v>
                </c:pt>
                <c:pt idx="1716">
                  <c:v>0.11</c:v>
                </c:pt>
                <c:pt idx="1717">
                  <c:v>0.11</c:v>
                </c:pt>
                <c:pt idx="1718">
                  <c:v>0.11</c:v>
                </c:pt>
                <c:pt idx="1719">
                  <c:v>0.11</c:v>
                </c:pt>
                <c:pt idx="1720">
                  <c:v>0.11</c:v>
                </c:pt>
                <c:pt idx="1721">
                  <c:v>0.11</c:v>
                </c:pt>
                <c:pt idx="1722">
                  <c:v>0.11</c:v>
                </c:pt>
                <c:pt idx="1723">
                  <c:v>0.11</c:v>
                </c:pt>
                <c:pt idx="1724">
                  <c:v>0.11</c:v>
                </c:pt>
                <c:pt idx="1725">
                  <c:v>0.11</c:v>
                </c:pt>
                <c:pt idx="1726">
                  <c:v>0.11</c:v>
                </c:pt>
                <c:pt idx="1727">
                  <c:v>0.11</c:v>
                </c:pt>
                <c:pt idx="1728">
                  <c:v>0.11</c:v>
                </c:pt>
                <c:pt idx="1729">
                  <c:v>0.11</c:v>
                </c:pt>
                <c:pt idx="1730">
                  <c:v>0.11</c:v>
                </c:pt>
                <c:pt idx="1731">
                  <c:v>0.11</c:v>
                </c:pt>
                <c:pt idx="1732">
                  <c:v>0.11</c:v>
                </c:pt>
                <c:pt idx="1733">
                  <c:v>0.11</c:v>
                </c:pt>
                <c:pt idx="1734">
                  <c:v>0.11</c:v>
                </c:pt>
                <c:pt idx="1735">
                  <c:v>0.11</c:v>
                </c:pt>
                <c:pt idx="1736">
                  <c:v>0.11</c:v>
                </c:pt>
                <c:pt idx="1737">
                  <c:v>0.11</c:v>
                </c:pt>
                <c:pt idx="1738">
                  <c:v>0.11</c:v>
                </c:pt>
                <c:pt idx="1739">
                  <c:v>0.11</c:v>
                </c:pt>
                <c:pt idx="1740">
                  <c:v>0.11</c:v>
                </c:pt>
                <c:pt idx="1741">
                  <c:v>0.11</c:v>
                </c:pt>
                <c:pt idx="1742">
                  <c:v>0.11</c:v>
                </c:pt>
                <c:pt idx="1743">
                  <c:v>0.11</c:v>
                </c:pt>
                <c:pt idx="1744">
                  <c:v>0.11</c:v>
                </c:pt>
                <c:pt idx="1745">
                  <c:v>0.11</c:v>
                </c:pt>
                <c:pt idx="1746">
                  <c:v>0.11</c:v>
                </c:pt>
                <c:pt idx="1747">
                  <c:v>0.11</c:v>
                </c:pt>
                <c:pt idx="1748">
                  <c:v>0.11</c:v>
                </c:pt>
                <c:pt idx="1749">
                  <c:v>0.11</c:v>
                </c:pt>
                <c:pt idx="1750">
                  <c:v>0.11</c:v>
                </c:pt>
                <c:pt idx="1751">
                  <c:v>0.11</c:v>
                </c:pt>
                <c:pt idx="1752">
                  <c:v>0.11</c:v>
                </c:pt>
                <c:pt idx="1753">
                  <c:v>0.11</c:v>
                </c:pt>
                <c:pt idx="1754">
                  <c:v>0.11</c:v>
                </c:pt>
                <c:pt idx="1755">
                  <c:v>0.11</c:v>
                </c:pt>
                <c:pt idx="1756">
                  <c:v>0.11</c:v>
                </c:pt>
                <c:pt idx="1757">
                  <c:v>0.11</c:v>
                </c:pt>
                <c:pt idx="1758">
                  <c:v>0.11</c:v>
                </c:pt>
                <c:pt idx="1759">
                  <c:v>0.11</c:v>
                </c:pt>
                <c:pt idx="1760">
                  <c:v>0.11</c:v>
                </c:pt>
                <c:pt idx="1761">
                  <c:v>0.11</c:v>
                </c:pt>
                <c:pt idx="1762">
                  <c:v>0.10999999999999999</c:v>
                </c:pt>
                <c:pt idx="1763">
                  <c:v>0.11000000000000001</c:v>
                </c:pt>
                <c:pt idx="1764">
                  <c:v>0.11</c:v>
                </c:pt>
                <c:pt idx="1765">
                  <c:v>0.11</c:v>
                </c:pt>
                <c:pt idx="1766">
                  <c:v>0.11</c:v>
                </c:pt>
                <c:pt idx="1767">
                  <c:v>0.10999999999999999</c:v>
                </c:pt>
                <c:pt idx="1768">
                  <c:v>0.11000000000000001</c:v>
                </c:pt>
                <c:pt idx="1769">
                  <c:v>0.11</c:v>
                </c:pt>
                <c:pt idx="1770">
                  <c:v>0.11</c:v>
                </c:pt>
                <c:pt idx="1771">
                  <c:v>0.11</c:v>
                </c:pt>
                <c:pt idx="1772">
                  <c:v>0.10999999999999999</c:v>
                </c:pt>
                <c:pt idx="1773">
                  <c:v>0.11000000000000001</c:v>
                </c:pt>
                <c:pt idx="1774">
                  <c:v>0.11</c:v>
                </c:pt>
                <c:pt idx="1775">
                  <c:v>0.11</c:v>
                </c:pt>
                <c:pt idx="1776">
                  <c:v>0.11</c:v>
                </c:pt>
                <c:pt idx="1777">
                  <c:v>0.10999999999999999</c:v>
                </c:pt>
                <c:pt idx="1778">
                  <c:v>0.11000000000000001</c:v>
                </c:pt>
                <c:pt idx="1779">
                  <c:v>0.11</c:v>
                </c:pt>
                <c:pt idx="1780">
                  <c:v>0.11</c:v>
                </c:pt>
                <c:pt idx="1781">
                  <c:v>0.11</c:v>
                </c:pt>
                <c:pt idx="1782">
                  <c:v>0.10999999999999999</c:v>
                </c:pt>
                <c:pt idx="1783">
                  <c:v>0.11000000000000001</c:v>
                </c:pt>
                <c:pt idx="1784">
                  <c:v>0.11</c:v>
                </c:pt>
                <c:pt idx="1785">
                  <c:v>0.11</c:v>
                </c:pt>
                <c:pt idx="1786">
                  <c:v>0.11</c:v>
                </c:pt>
                <c:pt idx="1787">
                  <c:v>0.10999999999999999</c:v>
                </c:pt>
                <c:pt idx="1788">
                  <c:v>0.11000000000000001</c:v>
                </c:pt>
                <c:pt idx="1789">
                  <c:v>0.11</c:v>
                </c:pt>
                <c:pt idx="1790">
                  <c:v>0.11</c:v>
                </c:pt>
                <c:pt idx="1791">
                  <c:v>0.11</c:v>
                </c:pt>
                <c:pt idx="1792">
                  <c:v>0.10999999999999999</c:v>
                </c:pt>
                <c:pt idx="1793">
                  <c:v>0.11000000000000001</c:v>
                </c:pt>
                <c:pt idx="1794">
                  <c:v>0.11</c:v>
                </c:pt>
                <c:pt idx="1795">
                  <c:v>0.11</c:v>
                </c:pt>
                <c:pt idx="1796">
                  <c:v>0.11</c:v>
                </c:pt>
                <c:pt idx="1797">
                  <c:v>0.10999999999999999</c:v>
                </c:pt>
                <c:pt idx="1798">
                  <c:v>0.11000000000000001</c:v>
                </c:pt>
                <c:pt idx="1799">
                  <c:v>0.11</c:v>
                </c:pt>
                <c:pt idx="1800">
                  <c:v>0.11</c:v>
                </c:pt>
                <c:pt idx="1801">
                  <c:v>0.11</c:v>
                </c:pt>
                <c:pt idx="1802">
                  <c:v>0.10999999999999999</c:v>
                </c:pt>
                <c:pt idx="1803">
                  <c:v>0.11000000000000001</c:v>
                </c:pt>
                <c:pt idx="1804">
                  <c:v>0.11</c:v>
                </c:pt>
                <c:pt idx="1805">
                  <c:v>0.11</c:v>
                </c:pt>
                <c:pt idx="1806">
                  <c:v>0.11</c:v>
                </c:pt>
                <c:pt idx="1807">
                  <c:v>0.10999999999999999</c:v>
                </c:pt>
                <c:pt idx="1808">
                  <c:v>0.11000000000000001</c:v>
                </c:pt>
                <c:pt idx="1809">
                  <c:v>0.11</c:v>
                </c:pt>
                <c:pt idx="1810">
                  <c:v>0.11</c:v>
                </c:pt>
                <c:pt idx="1811">
                  <c:v>0.11</c:v>
                </c:pt>
                <c:pt idx="1812">
                  <c:v>0.10999999999999999</c:v>
                </c:pt>
                <c:pt idx="1813">
                  <c:v>0.11000000000000001</c:v>
                </c:pt>
                <c:pt idx="1814">
                  <c:v>0.11</c:v>
                </c:pt>
                <c:pt idx="1815">
                  <c:v>0.11</c:v>
                </c:pt>
                <c:pt idx="1816">
                  <c:v>0.11</c:v>
                </c:pt>
                <c:pt idx="1817">
                  <c:v>0.10999999999999999</c:v>
                </c:pt>
                <c:pt idx="1818">
                  <c:v>0.11000000000000001</c:v>
                </c:pt>
                <c:pt idx="1819">
                  <c:v>0.11</c:v>
                </c:pt>
                <c:pt idx="1820">
                  <c:v>0.11</c:v>
                </c:pt>
                <c:pt idx="1821">
                  <c:v>0.11</c:v>
                </c:pt>
                <c:pt idx="1822">
                  <c:v>0.10999999999999999</c:v>
                </c:pt>
                <c:pt idx="1823">
                  <c:v>0.11000000000000001</c:v>
                </c:pt>
                <c:pt idx="1824">
                  <c:v>0.11</c:v>
                </c:pt>
                <c:pt idx="1825">
                  <c:v>0.11</c:v>
                </c:pt>
                <c:pt idx="1826">
                  <c:v>0.11</c:v>
                </c:pt>
                <c:pt idx="1827">
                  <c:v>0.10999999999999999</c:v>
                </c:pt>
                <c:pt idx="1828">
                  <c:v>0.11000000000000001</c:v>
                </c:pt>
                <c:pt idx="1829">
                  <c:v>0.11</c:v>
                </c:pt>
                <c:pt idx="1830">
                  <c:v>0.11</c:v>
                </c:pt>
                <c:pt idx="1831">
                  <c:v>0.11</c:v>
                </c:pt>
                <c:pt idx="1832">
                  <c:v>0.10999999999999999</c:v>
                </c:pt>
                <c:pt idx="1833">
                  <c:v>0.11000000000000001</c:v>
                </c:pt>
                <c:pt idx="1834">
                  <c:v>0.11</c:v>
                </c:pt>
                <c:pt idx="1835">
                  <c:v>0.11</c:v>
                </c:pt>
                <c:pt idx="1836">
                  <c:v>0.11</c:v>
                </c:pt>
                <c:pt idx="1837">
                  <c:v>0.10999999999999999</c:v>
                </c:pt>
                <c:pt idx="1838">
                  <c:v>0.11000000000000001</c:v>
                </c:pt>
                <c:pt idx="1839">
                  <c:v>0.11</c:v>
                </c:pt>
                <c:pt idx="1840">
                  <c:v>0.11</c:v>
                </c:pt>
                <c:pt idx="1841">
                  <c:v>0.11</c:v>
                </c:pt>
                <c:pt idx="1842">
                  <c:v>0.10999999999999999</c:v>
                </c:pt>
                <c:pt idx="1843">
                  <c:v>0.11000000000000001</c:v>
                </c:pt>
                <c:pt idx="1844">
                  <c:v>0.11</c:v>
                </c:pt>
                <c:pt idx="1845">
                  <c:v>0.11</c:v>
                </c:pt>
                <c:pt idx="1846">
                  <c:v>0.11</c:v>
                </c:pt>
                <c:pt idx="1847">
                  <c:v>0.10999999999999999</c:v>
                </c:pt>
                <c:pt idx="1848">
                  <c:v>0.11000000000000001</c:v>
                </c:pt>
                <c:pt idx="1849">
                  <c:v>0.11</c:v>
                </c:pt>
                <c:pt idx="1850">
                  <c:v>0.11</c:v>
                </c:pt>
                <c:pt idx="1851">
                  <c:v>0.11</c:v>
                </c:pt>
                <c:pt idx="1852">
                  <c:v>0.10999999999999999</c:v>
                </c:pt>
                <c:pt idx="1853">
                  <c:v>0.11000000000000001</c:v>
                </c:pt>
                <c:pt idx="1854">
                  <c:v>0.11</c:v>
                </c:pt>
                <c:pt idx="1855">
                  <c:v>0.11</c:v>
                </c:pt>
                <c:pt idx="1856">
                  <c:v>0.11</c:v>
                </c:pt>
                <c:pt idx="1857">
                  <c:v>0.10999999999999999</c:v>
                </c:pt>
                <c:pt idx="1858">
                  <c:v>0.11000000000000001</c:v>
                </c:pt>
                <c:pt idx="1859">
                  <c:v>0.11</c:v>
                </c:pt>
                <c:pt idx="1860">
                  <c:v>0.11</c:v>
                </c:pt>
                <c:pt idx="1861">
                  <c:v>0.11</c:v>
                </c:pt>
                <c:pt idx="1862">
                  <c:v>0.10999999999999999</c:v>
                </c:pt>
                <c:pt idx="1863">
                  <c:v>0.11000000000000001</c:v>
                </c:pt>
                <c:pt idx="1864">
                  <c:v>0.11</c:v>
                </c:pt>
                <c:pt idx="1865">
                  <c:v>0.11</c:v>
                </c:pt>
                <c:pt idx="1866">
                  <c:v>0.11</c:v>
                </c:pt>
                <c:pt idx="1867">
                  <c:v>0.10999999999999999</c:v>
                </c:pt>
                <c:pt idx="1868">
                  <c:v>0.11000000000000001</c:v>
                </c:pt>
                <c:pt idx="1869">
                  <c:v>0.11</c:v>
                </c:pt>
                <c:pt idx="1870">
                  <c:v>0.11</c:v>
                </c:pt>
                <c:pt idx="1871">
                  <c:v>0.11</c:v>
                </c:pt>
                <c:pt idx="1872">
                  <c:v>0.10999999999999999</c:v>
                </c:pt>
                <c:pt idx="1873">
                  <c:v>0.11000000000000001</c:v>
                </c:pt>
                <c:pt idx="1874">
                  <c:v>0.11</c:v>
                </c:pt>
                <c:pt idx="1875">
                  <c:v>0.11</c:v>
                </c:pt>
                <c:pt idx="1876">
                  <c:v>0.11</c:v>
                </c:pt>
                <c:pt idx="1877">
                  <c:v>0.10999999999999999</c:v>
                </c:pt>
                <c:pt idx="1878">
                  <c:v>0.11000000000000001</c:v>
                </c:pt>
                <c:pt idx="1879">
                  <c:v>0.11</c:v>
                </c:pt>
                <c:pt idx="1880">
                  <c:v>0.11</c:v>
                </c:pt>
                <c:pt idx="1881">
                  <c:v>0.11</c:v>
                </c:pt>
                <c:pt idx="1882">
                  <c:v>0.10999999999999999</c:v>
                </c:pt>
                <c:pt idx="1883">
                  <c:v>0.11000000000000001</c:v>
                </c:pt>
                <c:pt idx="1884">
                  <c:v>0.11</c:v>
                </c:pt>
                <c:pt idx="1885">
                  <c:v>0.11</c:v>
                </c:pt>
                <c:pt idx="1886">
                  <c:v>0.11</c:v>
                </c:pt>
                <c:pt idx="1887">
                  <c:v>0.10999999999999999</c:v>
                </c:pt>
                <c:pt idx="1888">
                  <c:v>0.11000000000000001</c:v>
                </c:pt>
                <c:pt idx="1889">
                  <c:v>0.11</c:v>
                </c:pt>
                <c:pt idx="1890">
                  <c:v>0.11</c:v>
                </c:pt>
                <c:pt idx="1891">
                  <c:v>0.11</c:v>
                </c:pt>
                <c:pt idx="1892">
                  <c:v>0.10999999999999999</c:v>
                </c:pt>
                <c:pt idx="1893">
                  <c:v>0.11000000000000001</c:v>
                </c:pt>
                <c:pt idx="1894">
                  <c:v>0.11</c:v>
                </c:pt>
                <c:pt idx="1895">
                  <c:v>0.11</c:v>
                </c:pt>
                <c:pt idx="1896">
                  <c:v>0.11</c:v>
                </c:pt>
                <c:pt idx="1897">
                  <c:v>0.10999999999999999</c:v>
                </c:pt>
                <c:pt idx="1898">
                  <c:v>0.11000000000000001</c:v>
                </c:pt>
                <c:pt idx="1899">
                  <c:v>0.11</c:v>
                </c:pt>
                <c:pt idx="1900">
                  <c:v>0.11</c:v>
                </c:pt>
                <c:pt idx="1901">
                  <c:v>0.11</c:v>
                </c:pt>
                <c:pt idx="1902">
                  <c:v>0.10999999999999999</c:v>
                </c:pt>
                <c:pt idx="1903">
                  <c:v>0.11000000000000001</c:v>
                </c:pt>
                <c:pt idx="1904">
                  <c:v>0.11</c:v>
                </c:pt>
                <c:pt idx="1905">
                  <c:v>0.11</c:v>
                </c:pt>
                <c:pt idx="1906">
                  <c:v>0.11</c:v>
                </c:pt>
                <c:pt idx="1907">
                  <c:v>0.10999999999999999</c:v>
                </c:pt>
                <c:pt idx="1908">
                  <c:v>0.11000000000000001</c:v>
                </c:pt>
                <c:pt idx="1909">
                  <c:v>0.11</c:v>
                </c:pt>
                <c:pt idx="1910">
                  <c:v>0.11</c:v>
                </c:pt>
                <c:pt idx="1911">
                  <c:v>0.11</c:v>
                </c:pt>
                <c:pt idx="1912">
                  <c:v>0.10999999999999999</c:v>
                </c:pt>
                <c:pt idx="1913">
                  <c:v>0.11000000000000001</c:v>
                </c:pt>
                <c:pt idx="1914">
                  <c:v>0.11</c:v>
                </c:pt>
                <c:pt idx="1915">
                  <c:v>0.11</c:v>
                </c:pt>
                <c:pt idx="1916">
                  <c:v>0.11</c:v>
                </c:pt>
                <c:pt idx="1917">
                  <c:v>0.10999999999999999</c:v>
                </c:pt>
                <c:pt idx="1918">
                  <c:v>0.11000000000000001</c:v>
                </c:pt>
                <c:pt idx="1919">
                  <c:v>0.11</c:v>
                </c:pt>
                <c:pt idx="1920">
                  <c:v>0.11</c:v>
                </c:pt>
                <c:pt idx="1921">
                  <c:v>0.11</c:v>
                </c:pt>
                <c:pt idx="1922">
                  <c:v>0.10999999999999999</c:v>
                </c:pt>
                <c:pt idx="1923">
                  <c:v>0.11000000000000001</c:v>
                </c:pt>
                <c:pt idx="1924">
                  <c:v>0.11</c:v>
                </c:pt>
                <c:pt idx="1925">
                  <c:v>0.11</c:v>
                </c:pt>
                <c:pt idx="1926">
                  <c:v>0.11</c:v>
                </c:pt>
                <c:pt idx="1927">
                  <c:v>0.10999999999999999</c:v>
                </c:pt>
                <c:pt idx="1928">
                  <c:v>0.11000000000000001</c:v>
                </c:pt>
                <c:pt idx="1929">
                  <c:v>0.11</c:v>
                </c:pt>
                <c:pt idx="1930">
                  <c:v>0.11</c:v>
                </c:pt>
                <c:pt idx="1931">
                  <c:v>0.11</c:v>
                </c:pt>
                <c:pt idx="1932">
                  <c:v>0.10999999999999999</c:v>
                </c:pt>
                <c:pt idx="1933">
                  <c:v>0.11000000000000001</c:v>
                </c:pt>
                <c:pt idx="1934">
                  <c:v>0.11</c:v>
                </c:pt>
                <c:pt idx="1935">
                  <c:v>0.11</c:v>
                </c:pt>
                <c:pt idx="1936">
                  <c:v>0.11</c:v>
                </c:pt>
                <c:pt idx="1937">
                  <c:v>0.10999999999999999</c:v>
                </c:pt>
                <c:pt idx="1938">
                  <c:v>0.11000000000000001</c:v>
                </c:pt>
                <c:pt idx="1939">
                  <c:v>0.11</c:v>
                </c:pt>
                <c:pt idx="1940">
                  <c:v>0.11</c:v>
                </c:pt>
                <c:pt idx="1941">
                  <c:v>0.11</c:v>
                </c:pt>
                <c:pt idx="1942">
                  <c:v>0.10999999999999999</c:v>
                </c:pt>
                <c:pt idx="1943">
                  <c:v>0.11000000000000001</c:v>
                </c:pt>
                <c:pt idx="1944">
                  <c:v>0.11</c:v>
                </c:pt>
                <c:pt idx="1945">
                  <c:v>0.11</c:v>
                </c:pt>
                <c:pt idx="1946">
                  <c:v>0.11</c:v>
                </c:pt>
                <c:pt idx="1947">
                  <c:v>0.10999999999999999</c:v>
                </c:pt>
                <c:pt idx="1948">
                  <c:v>0.11000000000000001</c:v>
                </c:pt>
                <c:pt idx="1949">
                  <c:v>0.11</c:v>
                </c:pt>
                <c:pt idx="1950">
                  <c:v>0.11</c:v>
                </c:pt>
                <c:pt idx="1951">
                  <c:v>0.11</c:v>
                </c:pt>
                <c:pt idx="1952">
                  <c:v>0.10999999999999999</c:v>
                </c:pt>
                <c:pt idx="1953">
                  <c:v>0.11000000000000001</c:v>
                </c:pt>
                <c:pt idx="1954">
                  <c:v>0.11</c:v>
                </c:pt>
                <c:pt idx="1955">
                  <c:v>0.11</c:v>
                </c:pt>
                <c:pt idx="1956">
                  <c:v>0.11</c:v>
                </c:pt>
                <c:pt idx="1957">
                  <c:v>0.10999999999999999</c:v>
                </c:pt>
                <c:pt idx="1958">
                  <c:v>0.11000000000000001</c:v>
                </c:pt>
                <c:pt idx="1959">
                  <c:v>0.11</c:v>
                </c:pt>
                <c:pt idx="1960">
                  <c:v>0.11</c:v>
                </c:pt>
                <c:pt idx="1961">
                  <c:v>0.11</c:v>
                </c:pt>
                <c:pt idx="1962">
                  <c:v>0.10999999999999999</c:v>
                </c:pt>
                <c:pt idx="1963">
                  <c:v>0.11000000000000001</c:v>
                </c:pt>
                <c:pt idx="1964">
                  <c:v>0.11</c:v>
                </c:pt>
                <c:pt idx="1965">
                  <c:v>0.11</c:v>
                </c:pt>
                <c:pt idx="1966">
                  <c:v>0.11</c:v>
                </c:pt>
                <c:pt idx="1967">
                  <c:v>0.10999999999999999</c:v>
                </c:pt>
                <c:pt idx="1968">
                  <c:v>0.11000000000000001</c:v>
                </c:pt>
                <c:pt idx="1969">
                  <c:v>0.11</c:v>
                </c:pt>
                <c:pt idx="1970">
                  <c:v>0.11</c:v>
                </c:pt>
                <c:pt idx="1971">
                  <c:v>0.11</c:v>
                </c:pt>
                <c:pt idx="1972">
                  <c:v>0.10999999999999999</c:v>
                </c:pt>
                <c:pt idx="1973">
                  <c:v>0.11000000000000001</c:v>
                </c:pt>
                <c:pt idx="1974">
                  <c:v>0.11</c:v>
                </c:pt>
                <c:pt idx="1975">
                  <c:v>0.11</c:v>
                </c:pt>
                <c:pt idx="1976">
                  <c:v>0.11</c:v>
                </c:pt>
                <c:pt idx="1977">
                  <c:v>0.10999999999999999</c:v>
                </c:pt>
                <c:pt idx="1978">
                  <c:v>0.11000000000000001</c:v>
                </c:pt>
                <c:pt idx="1979">
                  <c:v>0.11</c:v>
                </c:pt>
                <c:pt idx="1980">
                  <c:v>0.11</c:v>
                </c:pt>
                <c:pt idx="1981">
                  <c:v>0.11</c:v>
                </c:pt>
                <c:pt idx="1982">
                  <c:v>0.10999999999999999</c:v>
                </c:pt>
                <c:pt idx="1983">
                  <c:v>0.11000000000000001</c:v>
                </c:pt>
                <c:pt idx="1984">
                  <c:v>0.11</c:v>
                </c:pt>
                <c:pt idx="1985">
                  <c:v>0.11</c:v>
                </c:pt>
                <c:pt idx="1986">
                  <c:v>0.11</c:v>
                </c:pt>
                <c:pt idx="1987">
                  <c:v>0.10999999999999999</c:v>
                </c:pt>
                <c:pt idx="1988">
                  <c:v>0.11000000000000001</c:v>
                </c:pt>
                <c:pt idx="1989">
                  <c:v>0.11</c:v>
                </c:pt>
                <c:pt idx="1990">
                  <c:v>0.11</c:v>
                </c:pt>
                <c:pt idx="1991">
                  <c:v>0.11</c:v>
                </c:pt>
                <c:pt idx="1992">
                  <c:v>0.10999999999999999</c:v>
                </c:pt>
                <c:pt idx="1993">
                  <c:v>0.11000000000000001</c:v>
                </c:pt>
                <c:pt idx="1994">
                  <c:v>0.11</c:v>
                </c:pt>
                <c:pt idx="1995">
                  <c:v>0.11</c:v>
                </c:pt>
                <c:pt idx="1996">
                  <c:v>0.11</c:v>
                </c:pt>
                <c:pt idx="1997">
                  <c:v>0.10999999999999999</c:v>
                </c:pt>
                <c:pt idx="1998">
                  <c:v>0.11000000000000001</c:v>
                </c:pt>
                <c:pt idx="1999">
                  <c:v>0.11</c:v>
                </c:pt>
                <c:pt idx="2000">
                  <c:v>0.11</c:v>
                </c:pt>
                <c:pt idx="2001">
                  <c:v>0.11</c:v>
                </c:pt>
                <c:pt idx="2002">
                  <c:v>0.10999999999999999</c:v>
                </c:pt>
                <c:pt idx="2003">
                  <c:v>0.11000000000000001</c:v>
                </c:pt>
                <c:pt idx="2004">
                  <c:v>0.11</c:v>
                </c:pt>
                <c:pt idx="2005">
                  <c:v>0.11</c:v>
                </c:pt>
                <c:pt idx="2006">
                  <c:v>0.11</c:v>
                </c:pt>
                <c:pt idx="2007">
                  <c:v>0.10999999999999999</c:v>
                </c:pt>
                <c:pt idx="2008">
                  <c:v>0.11000000000000001</c:v>
                </c:pt>
                <c:pt idx="2009">
                  <c:v>0.11</c:v>
                </c:pt>
                <c:pt idx="2010">
                  <c:v>0.11</c:v>
                </c:pt>
                <c:pt idx="2011">
                  <c:v>0.11</c:v>
                </c:pt>
                <c:pt idx="2012">
                  <c:v>0.10999999999999999</c:v>
                </c:pt>
                <c:pt idx="2013">
                  <c:v>0.11000000000000001</c:v>
                </c:pt>
                <c:pt idx="2014">
                  <c:v>0.11</c:v>
                </c:pt>
                <c:pt idx="2015">
                  <c:v>0.11</c:v>
                </c:pt>
                <c:pt idx="2016">
                  <c:v>0.11</c:v>
                </c:pt>
                <c:pt idx="2017">
                  <c:v>0.10999999999999999</c:v>
                </c:pt>
                <c:pt idx="2018">
                  <c:v>0.11000000000000001</c:v>
                </c:pt>
                <c:pt idx="2019">
                  <c:v>0.11</c:v>
                </c:pt>
                <c:pt idx="2020">
                  <c:v>0.11</c:v>
                </c:pt>
                <c:pt idx="2021">
                  <c:v>0.11</c:v>
                </c:pt>
                <c:pt idx="2022">
                  <c:v>0.10999999999999999</c:v>
                </c:pt>
                <c:pt idx="2023">
                  <c:v>0.11000000000000001</c:v>
                </c:pt>
                <c:pt idx="2024">
                  <c:v>0.11</c:v>
                </c:pt>
                <c:pt idx="2025">
                  <c:v>0.11</c:v>
                </c:pt>
                <c:pt idx="2026">
                  <c:v>0.11</c:v>
                </c:pt>
                <c:pt idx="2027">
                  <c:v>0.10999999999999999</c:v>
                </c:pt>
                <c:pt idx="2028">
                  <c:v>0.11000000000000001</c:v>
                </c:pt>
                <c:pt idx="2029">
                  <c:v>0.11</c:v>
                </c:pt>
                <c:pt idx="2030">
                  <c:v>0.11</c:v>
                </c:pt>
                <c:pt idx="2031">
                  <c:v>0.11</c:v>
                </c:pt>
                <c:pt idx="2032">
                  <c:v>0.10999999999999999</c:v>
                </c:pt>
                <c:pt idx="2033">
                  <c:v>0.11000000000000001</c:v>
                </c:pt>
                <c:pt idx="2034">
                  <c:v>0.11</c:v>
                </c:pt>
                <c:pt idx="2035">
                  <c:v>0.11</c:v>
                </c:pt>
                <c:pt idx="2036">
                  <c:v>0.11</c:v>
                </c:pt>
                <c:pt idx="2037">
                  <c:v>0.10999999999999999</c:v>
                </c:pt>
                <c:pt idx="2038">
                  <c:v>0.11000000000000001</c:v>
                </c:pt>
                <c:pt idx="2039">
                  <c:v>0.11</c:v>
                </c:pt>
                <c:pt idx="2040">
                  <c:v>0.11</c:v>
                </c:pt>
                <c:pt idx="2041">
                  <c:v>0.11</c:v>
                </c:pt>
                <c:pt idx="2042">
                  <c:v>0.10999999999999999</c:v>
                </c:pt>
                <c:pt idx="2043">
                  <c:v>0.11000000000000001</c:v>
                </c:pt>
                <c:pt idx="2044">
                  <c:v>0.11</c:v>
                </c:pt>
                <c:pt idx="2045">
                  <c:v>0.11</c:v>
                </c:pt>
                <c:pt idx="2046">
                  <c:v>0.11</c:v>
                </c:pt>
                <c:pt idx="2047">
                  <c:v>0.10999999999999999</c:v>
                </c:pt>
                <c:pt idx="2048">
                  <c:v>0.11000000000000001</c:v>
                </c:pt>
                <c:pt idx="2049">
                  <c:v>0.11</c:v>
                </c:pt>
                <c:pt idx="2050">
                  <c:v>0.11</c:v>
                </c:pt>
                <c:pt idx="2051">
                  <c:v>0.11</c:v>
                </c:pt>
                <c:pt idx="2052">
                  <c:v>0.10999999999999999</c:v>
                </c:pt>
                <c:pt idx="2053">
                  <c:v>0.11000000000000001</c:v>
                </c:pt>
                <c:pt idx="2054">
                  <c:v>0.11</c:v>
                </c:pt>
                <c:pt idx="2055">
                  <c:v>0.11</c:v>
                </c:pt>
                <c:pt idx="2056">
                  <c:v>0.11</c:v>
                </c:pt>
                <c:pt idx="2057">
                  <c:v>0.10999999999999999</c:v>
                </c:pt>
                <c:pt idx="2058">
                  <c:v>0.11000000000000001</c:v>
                </c:pt>
                <c:pt idx="2059">
                  <c:v>0.11</c:v>
                </c:pt>
                <c:pt idx="2060">
                  <c:v>0.11</c:v>
                </c:pt>
                <c:pt idx="2061">
                  <c:v>0.11</c:v>
                </c:pt>
                <c:pt idx="2062">
                  <c:v>0.10999999999999999</c:v>
                </c:pt>
                <c:pt idx="2063">
                  <c:v>0.11000000000000001</c:v>
                </c:pt>
                <c:pt idx="2064">
                  <c:v>0.11</c:v>
                </c:pt>
                <c:pt idx="2065">
                  <c:v>0.11</c:v>
                </c:pt>
                <c:pt idx="2066">
                  <c:v>0.11</c:v>
                </c:pt>
                <c:pt idx="2067">
                  <c:v>0.10999999999999999</c:v>
                </c:pt>
                <c:pt idx="2068">
                  <c:v>0.11000000000000001</c:v>
                </c:pt>
                <c:pt idx="2069">
                  <c:v>0.11</c:v>
                </c:pt>
                <c:pt idx="2070">
                  <c:v>0.11</c:v>
                </c:pt>
                <c:pt idx="2071">
                  <c:v>0.11</c:v>
                </c:pt>
                <c:pt idx="2072">
                  <c:v>0.10999999999999999</c:v>
                </c:pt>
                <c:pt idx="2073">
                  <c:v>0.11000000000000001</c:v>
                </c:pt>
                <c:pt idx="2074">
                  <c:v>0.11</c:v>
                </c:pt>
                <c:pt idx="2075">
                  <c:v>0.11</c:v>
                </c:pt>
                <c:pt idx="2076">
                  <c:v>0.11</c:v>
                </c:pt>
                <c:pt idx="2077">
                  <c:v>0.10999999999999999</c:v>
                </c:pt>
                <c:pt idx="2078">
                  <c:v>0.11000000000000001</c:v>
                </c:pt>
                <c:pt idx="2079">
                  <c:v>0.11</c:v>
                </c:pt>
                <c:pt idx="2080">
                  <c:v>0.11</c:v>
                </c:pt>
                <c:pt idx="2081">
                  <c:v>0.11</c:v>
                </c:pt>
                <c:pt idx="2082">
                  <c:v>0.10999999999999999</c:v>
                </c:pt>
                <c:pt idx="2083">
                  <c:v>0.11000000000000001</c:v>
                </c:pt>
                <c:pt idx="2084">
                  <c:v>0.11</c:v>
                </c:pt>
                <c:pt idx="2085">
                  <c:v>0.11</c:v>
                </c:pt>
                <c:pt idx="2086">
                  <c:v>0.11</c:v>
                </c:pt>
                <c:pt idx="2087">
                  <c:v>0.10999999999999999</c:v>
                </c:pt>
                <c:pt idx="2088">
                  <c:v>0.11000000000000001</c:v>
                </c:pt>
                <c:pt idx="2089">
                  <c:v>0.11</c:v>
                </c:pt>
                <c:pt idx="2090">
                  <c:v>0.11</c:v>
                </c:pt>
                <c:pt idx="2091">
                  <c:v>0.11</c:v>
                </c:pt>
                <c:pt idx="2092">
                  <c:v>0.10999999999999999</c:v>
                </c:pt>
                <c:pt idx="2093">
                  <c:v>0.11000000000000001</c:v>
                </c:pt>
                <c:pt idx="2094">
                  <c:v>0.11</c:v>
                </c:pt>
                <c:pt idx="2095">
                  <c:v>0.11</c:v>
                </c:pt>
                <c:pt idx="2096">
                  <c:v>0.11</c:v>
                </c:pt>
                <c:pt idx="2097">
                  <c:v>0.10999999999999999</c:v>
                </c:pt>
                <c:pt idx="2098">
                  <c:v>0.11000000000000001</c:v>
                </c:pt>
                <c:pt idx="2099">
                  <c:v>0.11</c:v>
                </c:pt>
                <c:pt idx="2100">
                  <c:v>0.11</c:v>
                </c:pt>
                <c:pt idx="2101">
                  <c:v>0.11</c:v>
                </c:pt>
                <c:pt idx="2102">
                  <c:v>0.10999999999999999</c:v>
                </c:pt>
                <c:pt idx="2103">
                  <c:v>0.11000000000000001</c:v>
                </c:pt>
                <c:pt idx="2104">
                  <c:v>0.11</c:v>
                </c:pt>
                <c:pt idx="2105">
                  <c:v>0.11</c:v>
                </c:pt>
                <c:pt idx="2106">
                  <c:v>0.11</c:v>
                </c:pt>
                <c:pt idx="2107">
                  <c:v>0.10999999999999999</c:v>
                </c:pt>
                <c:pt idx="2108">
                  <c:v>0.11000000000000001</c:v>
                </c:pt>
                <c:pt idx="2109">
                  <c:v>0.11</c:v>
                </c:pt>
                <c:pt idx="2110">
                  <c:v>0.11</c:v>
                </c:pt>
                <c:pt idx="2111">
                  <c:v>0.11</c:v>
                </c:pt>
                <c:pt idx="2112">
                  <c:v>0.10999999999999999</c:v>
                </c:pt>
                <c:pt idx="2113">
                  <c:v>0.11000000000000001</c:v>
                </c:pt>
                <c:pt idx="2114">
                  <c:v>0.11</c:v>
                </c:pt>
                <c:pt idx="2115">
                  <c:v>0.11</c:v>
                </c:pt>
                <c:pt idx="2116">
                  <c:v>0.11</c:v>
                </c:pt>
                <c:pt idx="2117">
                  <c:v>0.10999999999999999</c:v>
                </c:pt>
                <c:pt idx="2118">
                  <c:v>0.11000000000000001</c:v>
                </c:pt>
                <c:pt idx="2119">
                  <c:v>0.11</c:v>
                </c:pt>
                <c:pt idx="2120">
                  <c:v>0.11</c:v>
                </c:pt>
                <c:pt idx="2121">
                  <c:v>0.11</c:v>
                </c:pt>
                <c:pt idx="2122">
                  <c:v>0.10999999999999999</c:v>
                </c:pt>
                <c:pt idx="2123">
                  <c:v>0.11000000000000001</c:v>
                </c:pt>
                <c:pt idx="2124">
                  <c:v>0.11</c:v>
                </c:pt>
                <c:pt idx="2125">
                  <c:v>0.11</c:v>
                </c:pt>
                <c:pt idx="2126">
                  <c:v>0.11</c:v>
                </c:pt>
                <c:pt idx="2127">
                  <c:v>0.10999999999999999</c:v>
                </c:pt>
                <c:pt idx="2128">
                  <c:v>0.11000000000000001</c:v>
                </c:pt>
                <c:pt idx="2129">
                  <c:v>0.11</c:v>
                </c:pt>
                <c:pt idx="2130">
                  <c:v>0.11</c:v>
                </c:pt>
                <c:pt idx="2131">
                  <c:v>0.11</c:v>
                </c:pt>
                <c:pt idx="2132">
                  <c:v>0.10999999999999999</c:v>
                </c:pt>
                <c:pt idx="2133">
                  <c:v>0.11000000000000001</c:v>
                </c:pt>
                <c:pt idx="2134">
                  <c:v>0.11</c:v>
                </c:pt>
                <c:pt idx="2135">
                  <c:v>0.11</c:v>
                </c:pt>
                <c:pt idx="2136">
                  <c:v>0.11</c:v>
                </c:pt>
                <c:pt idx="2137">
                  <c:v>0.10999999999999999</c:v>
                </c:pt>
                <c:pt idx="2138">
                  <c:v>0.11000000000000001</c:v>
                </c:pt>
                <c:pt idx="2139">
                  <c:v>0.11</c:v>
                </c:pt>
                <c:pt idx="2140">
                  <c:v>0.11</c:v>
                </c:pt>
                <c:pt idx="2141">
                  <c:v>0.11</c:v>
                </c:pt>
                <c:pt idx="2142">
                  <c:v>0.10999999999999999</c:v>
                </c:pt>
                <c:pt idx="2143">
                  <c:v>0.11000000000000001</c:v>
                </c:pt>
                <c:pt idx="2144">
                  <c:v>0.11</c:v>
                </c:pt>
                <c:pt idx="2145">
                  <c:v>0.11</c:v>
                </c:pt>
                <c:pt idx="2146">
                  <c:v>0.11</c:v>
                </c:pt>
                <c:pt idx="2147">
                  <c:v>0.10999999999999999</c:v>
                </c:pt>
                <c:pt idx="2148">
                  <c:v>0.11000000000000001</c:v>
                </c:pt>
                <c:pt idx="2149">
                  <c:v>0.11</c:v>
                </c:pt>
                <c:pt idx="2150">
                  <c:v>0.11</c:v>
                </c:pt>
                <c:pt idx="2151">
                  <c:v>0.11</c:v>
                </c:pt>
                <c:pt idx="2152">
                  <c:v>0.10999999999999999</c:v>
                </c:pt>
                <c:pt idx="2153">
                  <c:v>0.11000000000000001</c:v>
                </c:pt>
                <c:pt idx="2154">
                  <c:v>0.11</c:v>
                </c:pt>
                <c:pt idx="2155">
                  <c:v>0.11</c:v>
                </c:pt>
                <c:pt idx="2156">
                  <c:v>0.11</c:v>
                </c:pt>
                <c:pt idx="2157">
                  <c:v>0.10999999999999999</c:v>
                </c:pt>
                <c:pt idx="2158">
                  <c:v>0.11000000000000001</c:v>
                </c:pt>
                <c:pt idx="2159">
                  <c:v>0.11</c:v>
                </c:pt>
                <c:pt idx="2160">
                  <c:v>0.11</c:v>
                </c:pt>
                <c:pt idx="2161">
                  <c:v>0.11</c:v>
                </c:pt>
                <c:pt idx="2162">
                  <c:v>0.10999999999999999</c:v>
                </c:pt>
                <c:pt idx="2163">
                  <c:v>0.11000000000000001</c:v>
                </c:pt>
                <c:pt idx="2164">
                  <c:v>0.11</c:v>
                </c:pt>
                <c:pt idx="2165">
                  <c:v>0.11</c:v>
                </c:pt>
                <c:pt idx="2166">
                  <c:v>0.11</c:v>
                </c:pt>
                <c:pt idx="2167">
                  <c:v>0.10999999999999999</c:v>
                </c:pt>
                <c:pt idx="2168">
                  <c:v>0.11000000000000001</c:v>
                </c:pt>
                <c:pt idx="2169">
                  <c:v>0.11</c:v>
                </c:pt>
                <c:pt idx="2170">
                  <c:v>0.11</c:v>
                </c:pt>
                <c:pt idx="2171">
                  <c:v>0.11</c:v>
                </c:pt>
                <c:pt idx="2172">
                  <c:v>0.10999999999999999</c:v>
                </c:pt>
                <c:pt idx="2173">
                  <c:v>0.11000000000000001</c:v>
                </c:pt>
                <c:pt idx="2174">
                  <c:v>0.11</c:v>
                </c:pt>
                <c:pt idx="2175">
                  <c:v>0.11</c:v>
                </c:pt>
                <c:pt idx="2176">
                  <c:v>0.11</c:v>
                </c:pt>
                <c:pt idx="2177">
                  <c:v>0.10999999999999999</c:v>
                </c:pt>
                <c:pt idx="2178">
                  <c:v>0.11000000000000001</c:v>
                </c:pt>
                <c:pt idx="2179">
                  <c:v>0.11</c:v>
                </c:pt>
                <c:pt idx="2180">
                  <c:v>0.11</c:v>
                </c:pt>
                <c:pt idx="2181">
                  <c:v>0.11</c:v>
                </c:pt>
                <c:pt idx="2182">
                  <c:v>0.10999999999999999</c:v>
                </c:pt>
                <c:pt idx="2183">
                  <c:v>0.11000000000000001</c:v>
                </c:pt>
                <c:pt idx="2184">
                  <c:v>0.11</c:v>
                </c:pt>
                <c:pt idx="2185">
                  <c:v>0.11</c:v>
                </c:pt>
                <c:pt idx="2186">
                  <c:v>0.11</c:v>
                </c:pt>
                <c:pt idx="2187">
                  <c:v>0.10999999999999999</c:v>
                </c:pt>
                <c:pt idx="2188">
                  <c:v>0.11000000000000001</c:v>
                </c:pt>
                <c:pt idx="2189">
                  <c:v>0.11</c:v>
                </c:pt>
                <c:pt idx="2190">
                  <c:v>0.11</c:v>
                </c:pt>
                <c:pt idx="2191">
                  <c:v>0.11</c:v>
                </c:pt>
                <c:pt idx="2192">
                  <c:v>0.10999999999999999</c:v>
                </c:pt>
                <c:pt idx="2193">
                  <c:v>0.11000000000000001</c:v>
                </c:pt>
                <c:pt idx="2194">
                  <c:v>0.11</c:v>
                </c:pt>
                <c:pt idx="2195">
                  <c:v>0.11</c:v>
                </c:pt>
                <c:pt idx="2196">
                  <c:v>0.11</c:v>
                </c:pt>
                <c:pt idx="2197">
                  <c:v>0.10999999999999999</c:v>
                </c:pt>
                <c:pt idx="2198">
                  <c:v>0.11000000000000001</c:v>
                </c:pt>
                <c:pt idx="2199">
                  <c:v>0.11</c:v>
                </c:pt>
                <c:pt idx="2200">
                  <c:v>0.11</c:v>
                </c:pt>
                <c:pt idx="2201">
                  <c:v>0.11</c:v>
                </c:pt>
                <c:pt idx="2202">
                  <c:v>0.10999999999999999</c:v>
                </c:pt>
                <c:pt idx="2203">
                  <c:v>0.11000000000000001</c:v>
                </c:pt>
                <c:pt idx="2204">
                  <c:v>0.11</c:v>
                </c:pt>
                <c:pt idx="2205">
                  <c:v>0.11</c:v>
                </c:pt>
                <c:pt idx="2206">
                  <c:v>0.11</c:v>
                </c:pt>
                <c:pt idx="2207">
                  <c:v>0.10999999999999999</c:v>
                </c:pt>
                <c:pt idx="2208">
                  <c:v>0.11000000000000001</c:v>
                </c:pt>
                <c:pt idx="2209">
                  <c:v>0.11</c:v>
                </c:pt>
                <c:pt idx="2210">
                  <c:v>0.11</c:v>
                </c:pt>
                <c:pt idx="2211">
                  <c:v>0.11</c:v>
                </c:pt>
                <c:pt idx="2212">
                  <c:v>0.10999999999999999</c:v>
                </c:pt>
                <c:pt idx="2213">
                  <c:v>0.11000000000000001</c:v>
                </c:pt>
                <c:pt idx="2214">
                  <c:v>0.11</c:v>
                </c:pt>
                <c:pt idx="2215">
                  <c:v>0.11</c:v>
                </c:pt>
                <c:pt idx="2216">
                  <c:v>0.11</c:v>
                </c:pt>
                <c:pt idx="2217">
                  <c:v>0.10999999999999999</c:v>
                </c:pt>
                <c:pt idx="2218">
                  <c:v>0.11000000000000001</c:v>
                </c:pt>
                <c:pt idx="2219">
                  <c:v>0.11</c:v>
                </c:pt>
                <c:pt idx="2220">
                  <c:v>0.11</c:v>
                </c:pt>
                <c:pt idx="2221">
                  <c:v>0.11</c:v>
                </c:pt>
                <c:pt idx="2222">
                  <c:v>0.10999999999999999</c:v>
                </c:pt>
                <c:pt idx="2223">
                  <c:v>0.11000000000000001</c:v>
                </c:pt>
                <c:pt idx="2224">
                  <c:v>0.11</c:v>
                </c:pt>
                <c:pt idx="2225">
                  <c:v>0.11</c:v>
                </c:pt>
                <c:pt idx="2226">
                  <c:v>0.11</c:v>
                </c:pt>
                <c:pt idx="2227">
                  <c:v>0.10999999999999999</c:v>
                </c:pt>
                <c:pt idx="2228">
                  <c:v>0.11000000000000001</c:v>
                </c:pt>
                <c:pt idx="2229">
                  <c:v>0.11</c:v>
                </c:pt>
                <c:pt idx="2230">
                  <c:v>0.11</c:v>
                </c:pt>
                <c:pt idx="2231">
                  <c:v>0.11</c:v>
                </c:pt>
                <c:pt idx="2232">
                  <c:v>0.10999999999999999</c:v>
                </c:pt>
                <c:pt idx="2233">
                  <c:v>0.11000000000000001</c:v>
                </c:pt>
                <c:pt idx="2234">
                  <c:v>0.11</c:v>
                </c:pt>
                <c:pt idx="2235">
                  <c:v>0.11</c:v>
                </c:pt>
                <c:pt idx="2236">
                  <c:v>0.11</c:v>
                </c:pt>
                <c:pt idx="2237">
                  <c:v>0.10999999999999999</c:v>
                </c:pt>
                <c:pt idx="2238">
                  <c:v>0.11000000000000001</c:v>
                </c:pt>
                <c:pt idx="2239">
                  <c:v>0.11</c:v>
                </c:pt>
                <c:pt idx="2240">
                  <c:v>0.11</c:v>
                </c:pt>
                <c:pt idx="2241">
                  <c:v>0.11</c:v>
                </c:pt>
                <c:pt idx="2242">
                  <c:v>0.10999999999999999</c:v>
                </c:pt>
                <c:pt idx="2243">
                  <c:v>0.11000000000000001</c:v>
                </c:pt>
                <c:pt idx="2244">
                  <c:v>0.11</c:v>
                </c:pt>
                <c:pt idx="2245">
                  <c:v>0.11</c:v>
                </c:pt>
                <c:pt idx="2246">
                  <c:v>0.11</c:v>
                </c:pt>
                <c:pt idx="2247">
                  <c:v>0.10999999999999999</c:v>
                </c:pt>
                <c:pt idx="2248">
                  <c:v>0.11000000000000001</c:v>
                </c:pt>
                <c:pt idx="2249">
                  <c:v>0.11</c:v>
                </c:pt>
                <c:pt idx="2250">
                  <c:v>0.11</c:v>
                </c:pt>
                <c:pt idx="2251">
                  <c:v>0.11</c:v>
                </c:pt>
                <c:pt idx="2252">
                  <c:v>0.10999999999999999</c:v>
                </c:pt>
                <c:pt idx="2253">
                  <c:v>0.11000000000000001</c:v>
                </c:pt>
                <c:pt idx="2254">
                  <c:v>0.11</c:v>
                </c:pt>
                <c:pt idx="2255">
                  <c:v>0.11</c:v>
                </c:pt>
                <c:pt idx="2256">
                  <c:v>0.11</c:v>
                </c:pt>
                <c:pt idx="2257">
                  <c:v>0.10999999999999999</c:v>
                </c:pt>
                <c:pt idx="2258">
                  <c:v>0.11000000000000001</c:v>
                </c:pt>
                <c:pt idx="2259">
                  <c:v>0.11</c:v>
                </c:pt>
                <c:pt idx="2260">
                  <c:v>0.11</c:v>
                </c:pt>
                <c:pt idx="2261">
                  <c:v>0.11</c:v>
                </c:pt>
                <c:pt idx="2262">
                  <c:v>0.10999999999999999</c:v>
                </c:pt>
                <c:pt idx="2263">
                  <c:v>0.11000000000000001</c:v>
                </c:pt>
                <c:pt idx="2264">
                  <c:v>0.11</c:v>
                </c:pt>
                <c:pt idx="2265">
                  <c:v>0.11</c:v>
                </c:pt>
                <c:pt idx="2266">
                  <c:v>0.11</c:v>
                </c:pt>
                <c:pt idx="2267">
                  <c:v>0.10999999999999999</c:v>
                </c:pt>
                <c:pt idx="2268">
                  <c:v>0.11000000000000001</c:v>
                </c:pt>
                <c:pt idx="2269">
                  <c:v>0.11</c:v>
                </c:pt>
                <c:pt idx="2270">
                  <c:v>0.11</c:v>
                </c:pt>
                <c:pt idx="2271">
                  <c:v>0.11</c:v>
                </c:pt>
                <c:pt idx="2272">
                  <c:v>0.10999999999999999</c:v>
                </c:pt>
                <c:pt idx="2273">
                  <c:v>0.11000000000000001</c:v>
                </c:pt>
                <c:pt idx="2274">
                  <c:v>0.11</c:v>
                </c:pt>
                <c:pt idx="2275">
                  <c:v>0.11</c:v>
                </c:pt>
                <c:pt idx="2276">
                  <c:v>0.11</c:v>
                </c:pt>
                <c:pt idx="2277">
                  <c:v>0.10999999999999999</c:v>
                </c:pt>
                <c:pt idx="2278">
                  <c:v>0.11000000000000001</c:v>
                </c:pt>
                <c:pt idx="2279">
                  <c:v>0.11</c:v>
                </c:pt>
                <c:pt idx="2280">
                  <c:v>0.11</c:v>
                </c:pt>
                <c:pt idx="2281">
                  <c:v>0.11</c:v>
                </c:pt>
                <c:pt idx="2282">
                  <c:v>0.10999999999999999</c:v>
                </c:pt>
                <c:pt idx="2283">
                  <c:v>0.11000000000000001</c:v>
                </c:pt>
                <c:pt idx="2284">
                  <c:v>0.11</c:v>
                </c:pt>
                <c:pt idx="2285">
                  <c:v>0.11</c:v>
                </c:pt>
                <c:pt idx="2286">
                  <c:v>0.11</c:v>
                </c:pt>
                <c:pt idx="2287">
                  <c:v>0.10999999999999999</c:v>
                </c:pt>
                <c:pt idx="2288">
                  <c:v>0.11000000000000001</c:v>
                </c:pt>
                <c:pt idx="2289">
                  <c:v>0.11</c:v>
                </c:pt>
                <c:pt idx="2290">
                  <c:v>0.11</c:v>
                </c:pt>
                <c:pt idx="2291">
                  <c:v>0.11</c:v>
                </c:pt>
                <c:pt idx="2292">
                  <c:v>0.10999999999999999</c:v>
                </c:pt>
                <c:pt idx="2293">
                  <c:v>0.11000000000000001</c:v>
                </c:pt>
                <c:pt idx="2294">
                  <c:v>0.11</c:v>
                </c:pt>
                <c:pt idx="2295">
                  <c:v>0.11</c:v>
                </c:pt>
                <c:pt idx="2296">
                  <c:v>0.11</c:v>
                </c:pt>
                <c:pt idx="2297">
                  <c:v>0.10999999999999999</c:v>
                </c:pt>
                <c:pt idx="2298">
                  <c:v>0.11000000000000001</c:v>
                </c:pt>
                <c:pt idx="2299">
                  <c:v>0.11</c:v>
                </c:pt>
                <c:pt idx="2300">
                  <c:v>0.11</c:v>
                </c:pt>
                <c:pt idx="2301">
                  <c:v>0.11</c:v>
                </c:pt>
                <c:pt idx="2302">
                  <c:v>0.10999999999999999</c:v>
                </c:pt>
                <c:pt idx="2303">
                  <c:v>0.11000000000000001</c:v>
                </c:pt>
                <c:pt idx="2304">
                  <c:v>0.11</c:v>
                </c:pt>
                <c:pt idx="2305">
                  <c:v>0.11</c:v>
                </c:pt>
                <c:pt idx="2306">
                  <c:v>0.11</c:v>
                </c:pt>
                <c:pt idx="2307">
                  <c:v>0.10999999999999999</c:v>
                </c:pt>
                <c:pt idx="2308">
                  <c:v>0.11000000000000001</c:v>
                </c:pt>
                <c:pt idx="2309">
                  <c:v>0.11</c:v>
                </c:pt>
                <c:pt idx="2310">
                  <c:v>0.11</c:v>
                </c:pt>
                <c:pt idx="2311">
                  <c:v>0.11</c:v>
                </c:pt>
                <c:pt idx="2312">
                  <c:v>0.10999999999999999</c:v>
                </c:pt>
                <c:pt idx="2313">
                  <c:v>0.11000000000000001</c:v>
                </c:pt>
                <c:pt idx="2314">
                  <c:v>0.11</c:v>
                </c:pt>
                <c:pt idx="2315">
                  <c:v>0.11</c:v>
                </c:pt>
                <c:pt idx="2316">
                  <c:v>0.11</c:v>
                </c:pt>
                <c:pt idx="2317">
                  <c:v>0.10999999999999999</c:v>
                </c:pt>
                <c:pt idx="2318">
                  <c:v>0.11000000000000001</c:v>
                </c:pt>
                <c:pt idx="2319">
                  <c:v>0.11</c:v>
                </c:pt>
                <c:pt idx="2320">
                  <c:v>0.11</c:v>
                </c:pt>
                <c:pt idx="2321">
                  <c:v>0.11</c:v>
                </c:pt>
                <c:pt idx="2322">
                  <c:v>0.10999999999999999</c:v>
                </c:pt>
                <c:pt idx="2323">
                  <c:v>0.11000000000000001</c:v>
                </c:pt>
                <c:pt idx="2324">
                  <c:v>0.11</c:v>
                </c:pt>
                <c:pt idx="2325">
                  <c:v>0.11</c:v>
                </c:pt>
                <c:pt idx="2326">
                  <c:v>0.11</c:v>
                </c:pt>
                <c:pt idx="2327">
                  <c:v>0.10999999999999999</c:v>
                </c:pt>
                <c:pt idx="2328">
                  <c:v>0.11000000000000001</c:v>
                </c:pt>
                <c:pt idx="2329">
                  <c:v>0.11</c:v>
                </c:pt>
                <c:pt idx="2330">
                  <c:v>0.11</c:v>
                </c:pt>
                <c:pt idx="2331">
                  <c:v>0.11</c:v>
                </c:pt>
                <c:pt idx="2332">
                  <c:v>0.10999999999999999</c:v>
                </c:pt>
                <c:pt idx="2333">
                  <c:v>0.11</c:v>
                </c:pt>
                <c:pt idx="2334">
                  <c:v>0.11</c:v>
                </c:pt>
                <c:pt idx="2335">
                  <c:v>0.11</c:v>
                </c:pt>
                <c:pt idx="2336">
                  <c:v>0.11</c:v>
                </c:pt>
                <c:pt idx="2337">
                  <c:v>0.10999999999999999</c:v>
                </c:pt>
                <c:pt idx="2338">
                  <c:v>0.11</c:v>
                </c:pt>
                <c:pt idx="2339">
                  <c:v>0.11</c:v>
                </c:pt>
                <c:pt idx="2340">
                  <c:v>0.11</c:v>
                </c:pt>
                <c:pt idx="2341">
                  <c:v>0.11</c:v>
                </c:pt>
                <c:pt idx="2342">
                  <c:v>0.10999999999999999</c:v>
                </c:pt>
                <c:pt idx="2343">
                  <c:v>0.11</c:v>
                </c:pt>
                <c:pt idx="2344">
                  <c:v>0.11</c:v>
                </c:pt>
                <c:pt idx="2345">
                  <c:v>0.11</c:v>
                </c:pt>
                <c:pt idx="2346">
                  <c:v>0.11</c:v>
                </c:pt>
                <c:pt idx="2347">
                  <c:v>0.10999999999999999</c:v>
                </c:pt>
                <c:pt idx="2348">
                  <c:v>0.11</c:v>
                </c:pt>
                <c:pt idx="2349">
                  <c:v>0.11</c:v>
                </c:pt>
                <c:pt idx="2350">
                  <c:v>0.11</c:v>
                </c:pt>
                <c:pt idx="2351">
                  <c:v>0.11</c:v>
                </c:pt>
                <c:pt idx="2352">
                  <c:v>0.10999999999999999</c:v>
                </c:pt>
                <c:pt idx="2353">
                  <c:v>0.11</c:v>
                </c:pt>
                <c:pt idx="2354">
                  <c:v>0.11</c:v>
                </c:pt>
                <c:pt idx="2355">
                  <c:v>0.11</c:v>
                </c:pt>
                <c:pt idx="2356">
                  <c:v>0.11</c:v>
                </c:pt>
                <c:pt idx="2357">
                  <c:v>0.10999999999999999</c:v>
                </c:pt>
                <c:pt idx="2358">
                  <c:v>0.11</c:v>
                </c:pt>
                <c:pt idx="2359">
                  <c:v>0.11</c:v>
                </c:pt>
                <c:pt idx="2360">
                  <c:v>0.11</c:v>
                </c:pt>
                <c:pt idx="2361">
                  <c:v>0.11</c:v>
                </c:pt>
                <c:pt idx="2362">
                  <c:v>0.10999999999999999</c:v>
                </c:pt>
                <c:pt idx="2363">
                  <c:v>0.11</c:v>
                </c:pt>
                <c:pt idx="2364">
                  <c:v>0.11</c:v>
                </c:pt>
                <c:pt idx="2365">
                  <c:v>0.11</c:v>
                </c:pt>
                <c:pt idx="2366">
                  <c:v>0.11</c:v>
                </c:pt>
                <c:pt idx="2367">
                  <c:v>0.10999999999999999</c:v>
                </c:pt>
                <c:pt idx="2368">
                  <c:v>0.11</c:v>
                </c:pt>
                <c:pt idx="2369">
                  <c:v>0.11</c:v>
                </c:pt>
                <c:pt idx="2370">
                  <c:v>0.11</c:v>
                </c:pt>
                <c:pt idx="2371">
                  <c:v>0.11</c:v>
                </c:pt>
                <c:pt idx="2372">
                  <c:v>0.10999999999999999</c:v>
                </c:pt>
                <c:pt idx="2373">
                  <c:v>0.11</c:v>
                </c:pt>
                <c:pt idx="2374">
                  <c:v>0.11</c:v>
                </c:pt>
                <c:pt idx="2375">
                  <c:v>0.11</c:v>
                </c:pt>
                <c:pt idx="2376">
                  <c:v>0.11</c:v>
                </c:pt>
                <c:pt idx="2377">
                  <c:v>0.10999999999999999</c:v>
                </c:pt>
                <c:pt idx="2378">
                  <c:v>0.11</c:v>
                </c:pt>
                <c:pt idx="2379">
                  <c:v>0.11</c:v>
                </c:pt>
                <c:pt idx="2380">
                  <c:v>0.11</c:v>
                </c:pt>
                <c:pt idx="2381">
                  <c:v>0.11</c:v>
                </c:pt>
                <c:pt idx="2382">
                  <c:v>0.10999999999999999</c:v>
                </c:pt>
                <c:pt idx="2383">
                  <c:v>0.11</c:v>
                </c:pt>
                <c:pt idx="2384">
                  <c:v>0.11</c:v>
                </c:pt>
                <c:pt idx="2385">
                  <c:v>0.11</c:v>
                </c:pt>
                <c:pt idx="2386">
                  <c:v>0.11</c:v>
                </c:pt>
                <c:pt idx="2387">
                  <c:v>0.10999999999999999</c:v>
                </c:pt>
                <c:pt idx="2388">
                  <c:v>0.11</c:v>
                </c:pt>
                <c:pt idx="2389">
                  <c:v>0.11</c:v>
                </c:pt>
                <c:pt idx="2390">
                  <c:v>0.11</c:v>
                </c:pt>
                <c:pt idx="2391">
                  <c:v>0.11</c:v>
                </c:pt>
                <c:pt idx="2392">
                  <c:v>0.10999999999999999</c:v>
                </c:pt>
                <c:pt idx="2393">
                  <c:v>0.11</c:v>
                </c:pt>
                <c:pt idx="2394">
                  <c:v>0.11</c:v>
                </c:pt>
                <c:pt idx="2395">
                  <c:v>0.11</c:v>
                </c:pt>
                <c:pt idx="2396">
                  <c:v>0.11</c:v>
                </c:pt>
                <c:pt idx="2397">
                  <c:v>0.10999999999999999</c:v>
                </c:pt>
                <c:pt idx="2398">
                  <c:v>0.11</c:v>
                </c:pt>
                <c:pt idx="2399">
                  <c:v>0.11</c:v>
                </c:pt>
                <c:pt idx="2400">
                  <c:v>0.11</c:v>
                </c:pt>
                <c:pt idx="2401">
                  <c:v>0.11</c:v>
                </c:pt>
                <c:pt idx="2402">
                  <c:v>0.10999999999999999</c:v>
                </c:pt>
                <c:pt idx="2403">
                  <c:v>0.11</c:v>
                </c:pt>
                <c:pt idx="2404">
                  <c:v>0.11</c:v>
                </c:pt>
                <c:pt idx="2405">
                  <c:v>0.11</c:v>
                </c:pt>
                <c:pt idx="2406">
                  <c:v>0.11</c:v>
                </c:pt>
                <c:pt idx="2407">
                  <c:v>0.10999999999999999</c:v>
                </c:pt>
                <c:pt idx="2408">
                  <c:v>0.11</c:v>
                </c:pt>
                <c:pt idx="2409">
                  <c:v>0.11</c:v>
                </c:pt>
                <c:pt idx="2410">
                  <c:v>0.11</c:v>
                </c:pt>
                <c:pt idx="2411">
                  <c:v>0.11</c:v>
                </c:pt>
                <c:pt idx="2412">
                  <c:v>0.10999999999999999</c:v>
                </c:pt>
                <c:pt idx="2413">
                  <c:v>0.11</c:v>
                </c:pt>
                <c:pt idx="2414">
                  <c:v>0.11</c:v>
                </c:pt>
                <c:pt idx="2415">
                  <c:v>0.11</c:v>
                </c:pt>
                <c:pt idx="2416">
                  <c:v>0.11</c:v>
                </c:pt>
                <c:pt idx="2417">
                  <c:v>0.10999999999999999</c:v>
                </c:pt>
                <c:pt idx="2418">
                  <c:v>0.11</c:v>
                </c:pt>
                <c:pt idx="2419">
                  <c:v>0.11</c:v>
                </c:pt>
                <c:pt idx="2420">
                  <c:v>0.11</c:v>
                </c:pt>
                <c:pt idx="2421">
                  <c:v>0.11</c:v>
                </c:pt>
                <c:pt idx="2422">
                  <c:v>0.10999999999999999</c:v>
                </c:pt>
                <c:pt idx="2423">
                  <c:v>0.11</c:v>
                </c:pt>
                <c:pt idx="2424">
                  <c:v>0.11</c:v>
                </c:pt>
                <c:pt idx="2425">
                  <c:v>0.11</c:v>
                </c:pt>
                <c:pt idx="2426">
                  <c:v>0.11</c:v>
                </c:pt>
                <c:pt idx="2427">
                  <c:v>0.10999999999999999</c:v>
                </c:pt>
                <c:pt idx="2428">
                  <c:v>0.11</c:v>
                </c:pt>
                <c:pt idx="2429">
                  <c:v>0.11</c:v>
                </c:pt>
                <c:pt idx="2430">
                  <c:v>0.11</c:v>
                </c:pt>
                <c:pt idx="2431">
                  <c:v>0.11</c:v>
                </c:pt>
                <c:pt idx="2432">
                  <c:v>0.10999999999999999</c:v>
                </c:pt>
                <c:pt idx="2433">
                  <c:v>0.11</c:v>
                </c:pt>
                <c:pt idx="2434">
                  <c:v>0.11</c:v>
                </c:pt>
                <c:pt idx="2435">
                  <c:v>0.11</c:v>
                </c:pt>
                <c:pt idx="2436">
                  <c:v>0.11</c:v>
                </c:pt>
                <c:pt idx="2437">
                  <c:v>0.10999999999999999</c:v>
                </c:pt>
                <c:pt idx="2438">
                  <c:v>0.11</c:v>
                </c:pt>
                <c:pt idx="2439">
                  <c:v>0.11</c:v>
                </c:pt>
                <c:pt idx="2440">
                  <c:v>0.11</c:v>
                </c:pt>
                <c:pt idx="2441">
                  <c:v>0.11</c:v>
                </c:pt>
                <c:pt idx="2442">
                  <c:v>0.10999999999999999</c:v>
                </c:pt>
                <c:pt idx="2443">
                  <c:v>0.11</c:v>
                </c:pt>
                <c:pt idx="2444">
                  <c:v>0.11</c:v>
                </c:pt>
                <c:pt idx="2445">
                  <c:v>0.11</c:v>
                </c:pt>
                <c:pt idx="2446">
                  <c:v>0.11</c:v>
                </c:pt>
                <c:pt idx="2447">
                  <c:v>0.10999999999999999</c:v>
                </c:pt>
                <c:pt idx="2448">
                  <c:v>0.11</c:v>
                </c:pt>
                <c:pt idx="2449">
                  <c:v>0.11</c:v>
                </c:pt>
                <c:pt idx="2450">
                  <c:v>0.11</c:v>
                </c:pt>
                <c:pt idx="2451">
                  <c:v>0.11</c:v>
                </c:pt>
                <c:pt idx="2452">
                  <c:v>0.10999999999999999</c:v>
                </c:pt>
                <c:pt idx="2453">
                  <c:v>0.11</c:v>
                </c:pt>
                <c:pt idx="2454">
                  <c:v>0.11</c:v>
                </c:pt>
                <c:pt idx="2455">
                  <c:v>0.11</c:v>
                </c:pt>
                <c:pt idx="2456">
                  <c:v>0.11</c:v>
                </c:pt>
                <c:pt idx="2457">
                  <c:v>0.10999999999999999</c:v>
                </c:pt>
                <c:pt idx="2458">
                  <c:v>0.11</c:v>
                </c:pt>
                <c:pt idx="2459">
                  <c:v>0.11</c:v>
                </c:pt>
                <c:pt idx="2460">
                  <c:v>0.11</c:v>
                </c:pt>
                <c:pt idx="2461">
                  <c:v>0.11</c:v>
                </c:pt>
                <c:pt idx="2462">
                  <c:v>0.10999999999999999</c:v>
                </c:pt>
                <c:pt idx="2463">
                  <c:v>0.11</c:v>
                </c:pt>
                <c:pt idx="2464">
                  <c:v>0.11</c:v>
                </c:pt>
                <c:pt idx="2465">
                  <c:v>0.11</c:v>
                </c:pt>
                <c:pt idx="2466">
                  <c:v>0.11</c:v>
                </c:pt>
                <c:pt idx="2467">
                  <c:v>0.10999999999999999</c:v>
                </c:pt>
                <c:pt idx="2468">
                  <c:v>0.11</c:v>
                </c:pt>
                <c:pt idx="2469">
                  <c:v>0.11</c:v>
                </c:pt>
                <c:pt idx="2470">
                  <c:v>0.11</c:v>
                </c:pt>
                <c:pt idx="2471">
                  <c:v>0.11</c:v>
                </c:pt>
                <c:pt idx="2472">
                  <c:v>0.10999999999999999</c:v>
                </c:pt>
                <c:pt idx="2473">
                  <c:v>0.11</c:v>
                </c:pt>
                <c:pt idx="2474">
                  <c:v>0.11</c:v>
                </c:pt>
                <c:pt idx="2475">
                  <c:v>0.11</c:v>
                </c:pt>
                <c:pt idx="2476">
                  <c:v>0.11</c:v>
                </c:pt>
                <c:pt idx="2477">
                  <c:v>0.10999999999999999</c:v>
                </c:pt>
                <c:pt idx="2478">
                  <c:v>0.11</c:v>
                </c:pt>
                <c:pt idx="2479">
                  <c:v>0.11</c:v>
                </c:pt>
                <c:pt idx="2480">
                  <c:v>0.11</c:v>
                </c:pt>
                <c:pt idx="2481">
                  <c:v>0.11</c:v>
                </c:pt>
                <c:pt idx="2482">
                  <c:v>0.10999999999999999</c:v>
                </c:pt>
                <c:pt idx="2483">
                  <c:v>0.11</c:v>
                </c:pt>
                <c:pt idx="2484">
                  <c:v>0.11</c:v>
                </c:pt>
                <c:pt idx="2485">
                  <c:v>0.11</c:v>
                </c:pt>
                <c:pt idx="2486">
                  <c:v>0.11</c:v>
                </c:pt>
                <c:pt idx="2487">
                  <c:v>0.10999999999999999</c:v>
                </c:pt>
                <c:pt idx="2488">
                  <c:v>0.11</c:v>
                </c:pt>
                <c:pt idx="2489">
                  <c:v>0.11</c:v>
                </c:pt>
                <c:pt idx="2490">
                  <c:v>0.11</c:v>
                </c:pt>
                <c:pt idx="2491">
                  <c:v>0.11</c:v>
                </c:pt>
                <c:pt idx="2492">
                  <c:v>0.10999999999999999</c:v>
                </c:pt>
                <c:pt idx="2493">
                  <c:v>0.11</c:v>
                </c:pt>
                <c:pt idx="2494">
                  <c:v>0.11</c:v>
                </c:pt>
                <c:pt idx="2495">
                  <c:v>0.11</c:v>
                </c:pt>
                <c:pt idx="2496">
                  <c:v>0.11</c:v>
                </c:pt>
                <c:pt idx="2497">
                  <c:v>0.10999999999999999</c:v>
                </c:pt>
                <c:pt idx="2498">
                  <c:v>0.11</c:v>
                </c:pt>
                <c:pt idx="2499">
                  <c:v>0.11</c:v>
                </c:pt>
                <c:pt idx="2500">
                  <c:v>0.11</c:v>
                </c:pt>
                <c:pt idx="2501">
                  <c:v>0.11</c:v>
                </c:pt>
                <c:pt idx="2502">
                  <c:v>0.10999999999999999</c:v>
                </c:pt>
                <c:pt idx="2503">
                  <c:v>0.11</c:v>
                </c:pt>
                <c:pt idx="2504">
                  <c:v>0.11</c:v>
                </c:pt>
                <c:pt idx="2505">
                  <c:v>0.11</c:v>
                </c:pt>
                <c:pt idx="2506">
                  <c:v>0.11</c:v>
                </c:pt>
                <c:pt idx="2507">
                  <c:v>0.10999999999999999</c:v>
                </c:pt>
                <c:pt idx="2508">
                  <c:v>0.11</c:v>
                </c:pt>
                <c:pt idx="2509">
                  <c:v>0.11</c:v>
                </c:pt>
                <c:pt idx="2510">
                  <c:v>0.11</c:v>
                </c:pt>
                <c:pt idx="2511">
                  <c:v>0.11</c:v>
                </c:pt>
                <c:pt idx="2512">
                  <c:v>0.10999999999999999</c:v>
                </c:pt>
                <c:pt idx="2513">
                  <c:v>0.11</c:v>
                </c:pt>
                <c:pt idx="2514">
                  <c:v>0.11</c:v>
                </c:pt>
                <c:pt idx="2515">
                  <c:v>0.11</c:v>
                </c:pt>
                <c:pt idx="2516">
                  <c:v>0.11</c:v>
                </c:pt>
                <c:pt idx="2517">
                  <c:v>0.10999999999999999</c:v>
                </c:pt>
                <c:pt idx="2518">
                  <c:v>0.11</c:v>
                </c:pt>
                <c:pt idx="2519">
                  <c:v>0.11</c:v>
                </c:pt>
                <c:pt idx="2520">
                  <c:v>0.11</c:v>
                </c:pt>
                <c:pt idx="2521">
                  <c:v>0.11</c:v>
                </c:pt>
                <c:pt idx="2522">
                  <c:v>0.10999999999999999</c:v>
                </c:pt>
                <c:pt idx="2523">
                  <c:v>0.11</c:v>
                </c:pt>
                <c:pt idx="2524">
                  <c:v>0.11</c:v>
                </c:pt>
                <c:pt idx="2525">
                  <c:v>0.11</c:v>
                </c:pt>
                <c:pt idx="2526">
                  <c:v>0.11</c:v>
                </c:pt>
                <c:pt idx="2527">
                  <c:v>0.10999999999999999</c:v>
                </c:pt>
                <c:pt idx="2528">
                  <c:v>0.11</c:v>
                </c:pt>
                <c:pt idx="2529">
                  <c:v>0.11</c:v>
                </c:pt>
                <c:pt idx="2530">
                  <c:v>0.11</c:v>
                </c:pt>
                <c:pt idx="2531">
                  <c:v>0.11</c:v>
                </c:pt>
                <c:pt idx="2532">
                  <c:v>0.10999999999999999</c:v>
                </c:pt>
                <c:pt idx="2533">
                  <c:v>0.11</c:v>
                </c:pt>
                <c:pt idx="2534">
                  <c:v>0.11</c:v>
                </c:pt>
                <c:pt idx="2535">
                  <c:v>0.11</c:v>
                </c:pt>
                <c:pt idx="2536">
                  <c:v>0.11</c:v>
                </c:pt>
                <c:pt idx="2537">
                  <c:v>0.10999999999999999</c:v>
                </c:pt>
                <c:pt idx="2538">
                  <c:v>0.11</c:v>
                </c:pt>
                <c:pt idx="2539">
                  <c:v>0.11</c:v>
                </c:pt>
                <c:pt idx="2540">
                  <c:v>0.11</c:v>
                </c:pt>
                <c:pt idx="2541">
                  <c:v>0.11</c:v>
                </c:pt>
                <c:pt idx="2542">
                  <c:v>0.10999999999999999</c:v>
                </c:pt>
                <c:pt idx="2543">
                  <c:v>0.11</c:v>
                </c:pt>
                <c:pt idx="2544">
                  <c:v>0.11</c:v>
                </c:pt>
                <c:pt idx="2545">
                  <c:v>0.11</c:v>
                </c:pt>
                <c:pt idx="2546">
                  <c:v>0.11</c:v>
                </c:pt>
                <c:pt idx="2547">
                  <c:v>0.10999999999999999</c:v>
                </c:pt>
                <c:pt idx="2548">
                  <c:v>0.11</c:v>
                </c:pt>
                <c:pt idx="2549">
                  <c:v>0.11</c:v>
                </c:pt>
                <c:pt idx="2550">
                  <c:v>0.11</c:v>
                </c:pt>
                <c:pt idx="2551">
                  <c:v>0.11</c:v>
                </c:pt>
                <c:pt idx="2552">
                  <c:v>0.10999999999999999</c:v>
                </c:pt>
                <c:pt idx="2553">
                  <c:v>0.11</c:v>
                </c:pt>
                <c:pt idx="2554">
                  <c:v>0.11</c:v>
                </c:pt>
                <c:pt idx="2555">
                  <c:v>0.11</c:v>
                </c:pt>
                <c:pt idx="2556">
                  <c:v>0.11</c:v>
                </c:pt>
                <c:pt idx="2557">
                  <c:v>0.10999999999999999</c:v>
                </c:pt>
                <c:pt idx="2558">
                  <c:v>0.11</c:v>
                </c:pt>
                <c:pt idx="2559">
                  <c:v>0.11</c:v>
                </c:pt>
                <c:pt idx="2560">
                  <c:v>0.11</c:v>
                </c:pt>
                <c:pt idx="2561">
                  <c:v>0.11</c:v>
                </c:pt>
                <c:pt idx="2562">
                  <c:v>0.10999999999999999</c:v>
                </c:pt>
                <c:pt idx="2563">
                  <c:v>0.11</c:v>
                </c:pt>
                <c:pt idx="2564">
                  <c:v>0.11</c:v>
                </c:pt>
                <c:pt idx="2565">
                  <c:v>0.11</c:v>
                </c:pt>
                <c:pt idx="2566">
                  <c:v>0.11</c:v>
                </c:pt>
                <c:pt idx="2567">
                  <c:v>0.10999999999999999</c:v>
                </c:pt>
                <c:pt idx="2568">
                  <c:v>0.11</c:v>
                </c:pt>
                <c:pt idx="2569">
                  <c:v>0.11</c:v>
                </c:pt>
                <c:pt idx="2570">
                  <c:v>0.11</c:v>
                </c:pt>
                <c:pt idx="2571">
                  <c:v>0.11</c:v>
                </c:pt>
                <c:pt idx="2572">
                  <c:v>0.10999999999999999</c:v>
                </c:pt>
                <c:pt idx="2573">
                  <c:v>0.11</c:v>
                </c:pt>
                <c:pt idx="2574">
                  <c:v>0.11</c:v>
                </c:pt>
                <c:pt idx="2575">
                  <c:v>0.11</c:v>
                </c:pt>
                <c:pt idx="2576">
                  <c:v>0.11</c:v>
                </c:pt>
                <c:pt idx="2577">
                  <c:v>0.10999999999999999</c:v>
                </c:pt>
                <c:pt idx="2578">
                  <c:v>0.11</c:v>
                </c:pt>
                <c:pt idx="2579">
                  <c:v>0.11</c:v>
                </c:pt>
                <c:pt idx="2580">
                  <c:v>0.11</c:v>
                </c:pt>
                <c:pt idx="2581">
                  <c:v>0.11</c:v>
                </c:pt>
                <c:pt idx="2582">
                  <c:v>0.10999999999999999</c:v>
                </c:pt>
                <c:pt idx="2583">
                  <c:v>0.11</c:v>
                </c:pt>
                <c:pt idx="2584">
                  <c:v>0.11</c:v>
                </c:pt>
                <c:pt idx="2585">
                  <c:v>0.11</c:v>
                </c:pt>
                <c:pt idx="2586">
                  <c:v>0.11</c:v>
                </c:pt>
                <c:pt idx="2587">
                  <c:v>0.10999999999999999</c:v>
                </c:pt>
                <c:pt idx="2588">
                  <c:v>0.11</c:v>
                </c:pt>
                <c:pt idx="2589">
                  <c:v>0.11</c:v>
                </c:pt>
                <c:pt idx="2590">
                  <c:v>0.11</c:v>
                </c:pt>
                <c:pt idx="2591">
                  <c:v>0.11</c:v>
                </c:pt>
                <c:pt idx="2592">
                  <c:v>0.10999999999999999</c:v>
                </c:pt>
                <c:pt idx="2593">
                  <c:v>0.11</c:v>
                </c:pt>
                <c:pt idx="2594">
                  <c:v>0.11</c:v>
                </c:pt>
                <c:pt idx="2595">
                  <c:v>0.11</c:v>
                </c:pt>
                <c:pt idx="2596">
                  <c:v>0.11</c:v>
                </c:pt>
                <c:pt idx="2597">
                  <c:v>0.10999999999999999</c:v>
                </c:pt>
                <c:pt idx="2598">
                  <c:v>0.11</c:v>
                </c:pt>
                <c:pt idx="2599">
                  <c:v>0.11</c:v>
                </c:pt>
                <c:pt idx="2600">
                  <c:v>0.11</c:v>
                </c:pt>
                <c:pt idx="2601">
                  <c:v>0.11</c:v>
                </c:pt>
                <c:pt idx="2602">
                  <c:v>0.10999999999999999</c:v>
                </c:pt>
                <c:pt idx="2603">
                  <c:v>0.11</c:v>
                </c:pt>
                <c:pt idx="2604">
                  <c:v>0.11</c:v>
                </c:pt>
                <c:pt idx="2605">
                  <c:v>0.11</c:v>
                </c:pt>
                <c:pt idx="2606">
                  <c:v>0.11</c:v>
                </c:pt>
                <c:pt idx="2607">
                  <c:v>0.10999999999999999</c:v>
                </c:pt>
                <c:pt idx="2608">
                  <c:v>0.11</c:v>
                </c:pt>
                <c:pt idx="2609">
                  <c:v>0.11</c:v>
                </c:pt>
                <c:pt idx="2610">
                  <c:v>0.11</c:v>
                </c:pt>
                <c:pt idx="2611">
                  <c:v>0.11</c:v>
                </c:pt>
                <c:pt idx="2612">
                  <c:v>0.10999999999999999</c:v>
                </c:pt>
                <c:pt idx="2613">
                  <c:v>0.11</c:v>
                </c:pt>
                <c:pt idx="2614">
                  <c:v>0.11</c:v>
                </c:pt>
                <c:pt idx="2615">
                  <c:v>0.11</c:v>
                </c:pt>
                <c:pt idx="2616">
                  <c:v>0.11</c:v>
                </c:pt>
                <c:pt idx="2617">
                  <c:v>0.10999999999999999</c:v>
                </c:pt>
                <c:pt idx="2618">
                  <c:v>0.11</c:v>
                </c:pt>
                <c:pt idx="2619">
                  <c:v>0.11</c:v>
                </c:pt>
                <c:pt idx="2620">
                  <c:v>0.11</c:v>
                </c:pt>
                <c:pt idx="2621">
                  <c:v>0.11</c:v>
                </c:pt>
                <c:pt idx="2622">
                  <c:v>0.10999999999999999</c:v>
                </c:pt>
                <c:pt idx="2623">
                  <c:v>0.11</c:v>
                </c:pt>
                <c:pt idx="2624">
                  <c:v>0.11</c:v>
                </c:pt>
                <c:pt idx="2625">
                  <c:v>0.11</c:v>
                </c:pt>
                <c:pt idx="2626">
                  <c:v>0.11</c:v>
                </c:pt>
                <c:pt idx="2627">
                  <c:v>0.10999999999999999</c:v>
                </c:pt>
                <c:pt idx="2628">
                  <c:v>0.11</c:v>
                </c:pt>
                <c:pt idx="2629">
                  <c:v>0.11</c:v>
                </c:pt>
                <c:pt idx="2630">
                  <c:v>0.11</c:v>
                </c:pt>
                <c:pt idx="2631">
                  <c:v>0.11</c:v>
                </c:pt>
                <c:pt idx="2632">
                  <c:v>0.10999999999999999</c:v>
                </c:pt>
                <c:pt idx="2633">
                  <c:v>0.11</c:v>
                </c:pt>
                <c:pt idx="2634">
                  <c:v>0.11</c:v>
                </c:pt>
                <c:pt idx="2635">
                  <c:v>0.11</c:v>
                </c:pt>
                <c:pt idx="2636">
                  <c:v>0.11</c:v>
                </c:pt>
                <c:pt idx="2637">
                  <c:v>0.10999999999999999</c:v>
                </c:pt>
                <c:pt idx="2638">
                  <c:v>0.11</c:v>
                </c:pt>
                <c:pt idx="2639">
                  <c:v>0.11</c:v>
                </c:pt>
                <c:pt idx="2640">
                  <c:v>0.11</c:v>
                </c:pt>
                <c:pt idx="2641">
                  <c:v>0.11</c:v>
                </c:pt>
                <c:pt idx="2642">
                  <c:v>0.10999999999999999</c:v>
                </c:pt>
                <c:pt idx="2643">
                  <c:v>0.11</c:v>
                </c:pt>
                <c:pt idx="2644">
                  <c:v>0.11</c:v>
                </c:pt>
                <c:pt idx="2645">
                  <c:v>0.11</c:v>
                </c:pt>
                <c:pt idx="2646">
                  <c:v>0.11</c:v>
                </c:pt>
                <c:pt idx="2647">
                  <c:v>0.10999999999999999</c:v>
                </c:pt>
                <c:pt idx="2648">
                  <c:v>0.11</c:v>
                </c:pt>
                <c:pt idx="2649">
                  <c:v>0.11</c:v>
                </c:pt>
                <c:pt idx="2650">
                  <c:v>0.11</c:v>
                </c:pt>
                <c:pt idx="2651">
                  <c:v>0.11</c:v>
                </c:pt>
                <c:pt idx="2652">
                  <c:v>0.10999999999999999</c:v>
                </c:pt>
                <c:pt idx="2653">
                  <c:v>0.11</c:v>
                </c:pt>
                <c:pt idx="2654">
                  <c:v>0.11</c:v>
                </c:pt>
                <c:pt idx="2655">
                  <c:v>0.11</c:v>
                </c:pt>
                <c:pt idx="2656">
                  <c:v>0.11</c:v>
                </c:pt>
                <c:pt idx="2657">
                  <c:v>0.10999999999999999</c:v>
                </c:pt>
                <c:pt idx="2658">
                  <c:v>0.11</c:v>
                </c:pt>
                <c:pt idx="2659">
                  <c:v>0.11</c:v>
                </c:pt>
                <c:pt idx="2660">
                  <c:v>0.11</c:v>
                </c:pt>
                <c:pt idx="2661">
                  <c:v>0.11</c:v>
                </c:pt>
                <c:pt idx="2662">
                  <c:v>0.10999999999999999</c:v>
                </c:pt>
                <c:pt idx="2663">
                  <c:v>0.11</c:v>
                </c:pt>
                <c:pt idx="2664">
                  <c:v>0.11</c:v>
                </c:pt>
                <c:pt idx="2665">
                  <c:v>0.11</c:v>
                </c:pt>
                <c:pt idx="2666">
                  <c:v>0.11</c:v>
                </c:pt>
                <c:pt idx="2667">
                  <c:v>0.10999999999999999</c:v>
                </c:pt>
                <c:pt idx="2668">
                  <c:v>0.11</c:v>
                </c:pt>
                <c:pt idx="2669">
                  <c:v>0.11</c:v>
                </c:pt>
                <c:pt idx="2670">
                  <c:v>0.11</c:v>
                </c:pt>
                <c:pt idx="2671">
                  <c:v>0.11</c:v>
                </c:pt>
                <c:pt idx="2672">
                  <c:v>0.10999999999999999</c:v>
                </c:pt>
                <c:pt idx="2673">
                  <c:v>0.11</c:v>
                </c:pt>
                <c:pt idx="2674">
                  <c:v>0.11</c:v>
                </c:pt>
                <c:pt idx="2675">
                  <c:v>0.11</c:v>
                </c:pt>
                <c:pt idx="2676">
                  <c:v>0.11</c:v>
                </c:pt>
                <c:pt idx="2677">
                  <c:v>0.10999999999999999</c:v>
                </c:pt>
                <c:pt idx="2678">
                  <c:v>0.11</c:v>
                </c:pt>
                <c:pt idx="2679">
                  <c:v>0.11</c:v>
                </c:pt>
                <c:pt idx="2680">
                  <c:v>0.11</c:v>
                </c:pt>
                <c:pt idx="2681">
                  <c:v>0.11</c:v>
                </c:pt>
                <c:pt idx="2682">
                  <c:v>0.10999999999999999</c:v>
                </c:pt>
                <c:pt idx="2683">
                  <c:v>0.11</c:v>
                </c:pt>
                <c:pt idx="2684">
                  <c:v>0.11</c:v>
                </c:pt>
                <c:pt idx="2685">
                  <c:v>0.11</c:v>
                </c:pt>
                <c:pt idx="2686">
                  <c:v>0.11</c:v>
                </c:pt>
                <c:pt idx="2687">
                  <c:v>0.10999999999999999</c:v>
                </c:pt>
                <c:pt idx="2688">
                  <c:v>0.11</c:v>
                </c:pt>
                <c:pt idx="2689">
                  <c:v>0.11</c:v>
                </c:pt>
                <c:pt idx="2690">
                  <c:v>0.11</c:v>
                </c:pt>
                <c:pt idx="2691">
                  <c:v>0.11</c:v>
                </c:pt>
                <c:pt idx="2692">
                  <c:v>0.10999999999999999</c:v>
                </c:pt>
                <c:pt idx="2693">
                  <c:v>0.11</c:v>
                </c:pt>
                <c:pt idx="2694">
                  <c:v>0.11</c:v>
                </c:pt>
                <c:pt idx="2695">
                  <c:v>0.11</c:v>
                </c:pt>
                <c:pt idx="2696">
                  <c:v>0.11</c:v>
                </c:pt>
                <c:pt idx="2697">
                  <c:v>0.10999999999999999</c:v>
                </c:pt>
                <c:pt idx="2698">
                  <c:v>0.11</c:v>
                </c:pt>
                <c:pt idx="2699">
                  <c:v>0.11</c:v>
                </c:pt>
                <c:pt idx="2700">
                  <c:v>0.11</c:v>
                </c:pt>
                <c:pt idx="2701">
                  <c:v>0.11</c:v>
                </c:pt>
                <c:pt idx="2702">
                  <c:v>0.10999999999999999</c:v>
                </c:pt>
                <c:pt idx="2703">
                  <c:v>0.11</c:v>
                </c:pt>
                <c:pt idx="2704">
                  <c:v>0.11</c:v>
                </c:pt>
                <c:pt idx="2705">
                  <c:v>0.11</c:v>
                </c:pt>
                <c:pt idx="2706">
                  <c:v>0.11</c:v>
                </c:pt>
                <c:pt idx="2707">
                  <c:v>0.10999999999999999</c:v>
                </c:pt>
                <c:pt idx="2708">
                  <c:v>0.11</c:v>
                </c:pt>
                <c:pt idx="2709">
                  <c:v>0.11</c:v>
                </c:pt>
                <c:pt idx="2710">
                  <c:v>0.11</c:v>
                </c:pt>
                <c:pt idx="2711">
                  <c:v>0.11</c:v>
                </c:pt>
                <c:pt idx="2712">
                  <c:v>0.10999999999999999</c:v>
                </c:pt>
                <c:pt idx="2713">
                  <c:v>0.11</c:v>
                </c:pt>
                <c:pt idx="2714">
                  <c:v>0.11</c:v>
                </c:pt>
                <c:pt idx="2715">
                  <c:v>0.11</c:v>
                </c:pt>
                <c:pt idx="2716">
                  <c:v>0.11</c:v>
                </c:pt>
                <c:pt idx="2717">
                  <c:v>0.10999999999999999</c:v>
                </c:pt>
                <c:pt idx="2718">
                  <c:v>0.11</c:v>
                </c:pt>
                <c:pt idx="2719">
                  <c:v>0.11</c:v>
                </c:pt>
                <c:pt idx="2720">
                  <c:v>0.11</c:v>
                </c:pt>
                <c:pt idx="2721">
                  <c:v>0.11</c:v>
                </c:pt>
                <c:pt idx="2722">
                  <c:v>0.10999999999999999</c:v>
                </c:pt>
                <c:pt idx="2723">
                  <c:v>0.11</c:v>
                </c:pt>
                <c:pt idx="2724">
                  <c:v>0.11</c:v>
                </c:pt>
                <c:pt idx="2725">
                  <c:v>0.11</c:v>
                </c:pt>
                <c:pt idx="2726">
                  <c:v>0.11</c:v>
                </c:pt>
                <c:pt idx="2727">
                  <c:v>0.10999999999999999</c:v>
                </c:pt>
                <c:pt idx="2728">
                  <c:v>0.11</c:v>
                </c:pt>
                <c:pt idx="2729">
                  <c:v>0.11</c:v>
                </c:pt>
                <c:pt idx="2730">
                  <c:v>0.11</c:v>
                </c:pt>
                <c:pt idx="2731">
                  <c:v>0.11</c:v>
                </c:pt>
                <c:pt idx="2732">
                  <c:v>0.10999999999999999</c:v>
                </c:pt>
                <c:pt idx="2733">
                  <c:v>0.11</c:v>
                </c:pt>
                <c:pt idx="2734">
                  <c:v>0.11</c:v>
                </c:pt>
                <c:pt idx="2735">
                  <c:v>0.11</c:v>
                </c:pt>
                <c:pt idx="2736">
                  <c:v>0.11</c:v>
                </c:pt>
                <c:pt idx="2737">
                  <c:v>0.10999999999999999</c:v>
                </c:pt>
                <c:pt idx="2738">
                  <c:v>0.11</c:v>
                </c:pt>
                <c:pt idx="2739">
                  <c:v>0.11</c:v>
                </c:pt>
                <c:pt idx="2740">
                  <c:v>0.11</c:v>
                </c:pt>
                <c:pt idx="2741">
                  <c:v>0.11</c:v>
                </c:pt>
                <c:pt idx="2742">
                  <c:v>0.10999999999999999</c:v>
                </c:pt>
                <c:pt idx="2743">
                  <c:v>0.11</c:v>
                </c:pt>
                <c:pt idx="2744">
                  <c:v>0.11</c:v>
                </c:pt>
                <c:pt idx="2745">
                  <c:v>0.11</c:v>
                </c:pt>
                <c:pt idx="2746">
                  <c:v>0.11</c:v>
                </c:pt>
                <c:pt idx="2747">
                  <c:v>0.10999999999999999</c:v>
                </c:pt>
                <c:pt idx="2748">
                  <c:v>0.11</c:v>
                </c:pt>
                <c:pt idx="2749">
                  <c:v>0.11</c:v>
                </c:pt>
                <c:pt idx="2750">
                  <c:v>0.11</c:v>
                </c:pt>
                <c:pt idx="2751">
                  <c:v>0.11</c:v>
                </c:pt>
                <c:pt idx="2752">
                  <c:v>0.11</c:v>
                </c:pt>
                <c:pt idx="2753">
                  <c:v>0.11</c:v>
                </c:pt>
                <c:pt idx="2754">
                  <c:v>0.11</c:v>
                </c:pt>
                <c:pt idx="2755">
                  <c:v>0.11</c:v>
                </c:pt>
                <c:pt idx="2756">
                  <c:v>0.11</c:v>
                </c:pt>
                <c:pt idx="2757">
                  <c:v>0.11</c:v>
                </c:pt>
                <c:pt idx="2758">
                  <c:v>0.11</c:v>
                </c:pt>
                <c:pt idx="2759">
                  <c:v>0.11</c:v>
                </c:pt>
                <c:pt idx="2760">
                  <c:v>0.11</c:v>
                </c:pt>
                <c:pt idx="2761">
                  <c:v>0.11</c:v>
                </c:pt>
                <c:pt idx="2762">
                  <c:v>0.11</c:v>
                </c:pt>
                <c:pt idx="2763">
                  <c:v>0.11</c:v>
                </c:pt>
                <c:pt idx="2764">
                  <c:v>0.11</c:v>
                </c:pt>
                <c:pt idx="2765">
                  <c:v>0.11</c:v>
                </c:pt>
                <c:pt idx="2766">
                  <c:v>0.11</c:v>
                </c:pt>
                <c:pt idx="2767">
                  <c:v>0.11</c:v>
                </c:pt>
                <c:pt idx="2768">
                  <c:v>0.11</c:v>
                </c:pt>
                <c:pt idx="2769">
                  <c:v>0.11</c:v>
                </c:pt>
                <c:pt idx="2770">
                  <c:v>0.11</c:v>
                </c:pt>
                <c:pt idx="2771">
                  <c:v>0.11</c:v>
                </c:pt>
                <c:pt idx="2772">
                  <c:v>0.11</c:v>
                </c:pt>
                <c:pt idx="2773">
                  <c:v>0.11</c:v>
                </c:pt>
                <c:pt idx="2774">
                  <c:v>0.11</c:v>
                </c:pt>
                <c:pt idx="2775">
                  <c:v>0.11</c:v>
                </c:pt>
                <c:pt idx="2776">
                  <c:v>0.11</c:v>
                </c:pt>
                <c:pt idx="2777">
                  <c:v>0.11</c:v>
                </c:pt>
                <c:pt idx="2778">
                  <c:v>0.11</c:v>
                </c:pt>
                <c:pt idx="2779">
                  <c:v>0.11</c:v>
                </c:pt>
                <c:pt idx="2780">
                  <c:v>0.11</c:v>
                </c:pt>
                <c:pt idx="2781">
                  <c:v>0.11</c:v>
                </c:pt>
                <c:pt idx="2782">
                  <c:v>0.11</c:v>
                </c:pt>
                <c:pt idx="2783">
                  <c:v>0.11</c:v>
                </c:pt>
                <c:pt idx="2784">
                  <c:v>0.11</c:v>
                </c:pt>
                <c:pt idx="2785">
                  <c:v>0.11</c:v>
                </c:pt>
                <c:pt idx="2786">
                  <c:v>0.11</c:v>
                </c:pt>
                <c:pt idx="2787">
                  <c:v>0.11</c:v>
                </c:pt>
                <c:pt idx="2788">
                  <c:v>0.11</c:v>
                </c:pt>
                <c:pt idx="2789">
                  <c:v>0.11</c:v>
                </c:pt>
                <c:pt idx="2790">
                  <c:v>0.11</c:v>
                </c:pt>
                <c:pt idx="2791">
                  <c:v>0.11</c:v>
                </c:pt>
                <c:pt idx="2792">
                  <c:v>0.11</c:v>
                </c:pt>
                <c:pt idx="2793">
                  <c:v>0.11</c:v>
                </c:pt>
                <c:pt idx="2794">
                  <c:v>0.11</c:v>
                </c:pt>
                <c:pt idx="2795">
                  <c:v>0.11</c:v>
                </c:pt>
                <c:pt idx="2796">
                  <c:v>0.11</c:v>
                </c:pt>
                <c:pt idx="2797">
                  <c:v>0.11</c:v>
                </c:pt>
                <c:pt idx="2798">
                  <c:v>0.11</c:v>
                </c:pt>
                <c:pt idx="2799">
                  <c:v>0.11</c:v>
                </c:pt>
                <c:pt idx="2800">
                  <c:v>0.11</c:v>
                </c:pt>
                <c:pt idx="2801">
                  <c:v>0.11</c:v>
                </c:pt>
                <c:pt idx="2802">
                  <c:v>0.11</c:v>
                </c:pt>
                <c:pt idx="2803">
                  <c:v>0.11</c:v>
                </c:pt>
                <c:pt idx="2804">
                  <c:v>0.11</c:v>
                </c:pt>
                <c:pt idx="2805">
                  <c:v>0.11</c:v>
                </c:pt>
                <c:pt idx="2806">
                  <c:v>0.11</c:v>
                </c:pt>
                <c:pt idx="2807">
                  <c:v>0.11</c:v>
                </c:pt>
                <c:pt idx="2808">
                  <c:v>0.11</c:v>
                </c:pt>
                <c:pt idx="2809">
                  <c:v>0.11</c:v>
                </c:pt>
                <c:pt idx="2810">
                  <c:v>0.11</c:v>
                </c:pt>
                <c:pt idx="2811">
                  <c:v>0.11</c:v>
                </c:pt>
                <c:pt idx="2812">
                  <c:v>0.11</c:v>
                </c:pt>
                <c:pt idx="2813">
                  <c:v>0.11</c:v>
                </c:pt>
                <c:pt idx="2814">
                  <c:v>0.11</c:v>
                </c:pt>
                <c:pt idx="2815">
                  <c:v>0.11</c:v>
                </c:pt>
                <c:pt idx="2816">
                  <c:v>0.11</c:v>
                </c:pt>
                <c:pt idx="2817">
                  <c:v>0.11</c:v>
                </c:pt>
                <c:pt idx="2818">
                  <c:v>0.11</c:v>
                </c:pt>
                <c:pt idx="2819">
                  <c:v>0.11</c:v>
                </c:pt>
                <c:pt idx="2820">
                  <c:v>0.11</c:v>
                </c:pt>
                <c:pt idx="2821">
                  <c:v>0.11</c:v>
                </c:pt>
                <c:pt idx="2822">
                  <c:v>0.11</c:v>
                </c:pt>
                <c:pt idx="2823">
                  <c:v>0.11</c:v>
                </c:pt>
                <c:pt idx="2824">
                  <c:v>0.11</c:v>
                </c:pt>
                <c:pt idx="2825">
                  <c:v>0.11</c:v>
                </c:pt>
                <c:pt idx="2826">
                  <c:v>0.11</c:v>
                </c:pt>
                <c:pt idx="2827">
                  <c:v>0.11</c:v>
                </c:pt>
                <c:pt idx="2828">
                  <c:v>0.11</c:v>
                </c:pt>
                <c:pt idx="2829">
                  <c:v>0.11</c:v>
                </c:pt>
                <c:pt idx="2830">
                  <c:v>0.11</c:v>
                </c:pt>
                <c:pt idx="2831">
                  <c:v>0.11</c:v>
                </c:pt>
                <c:pt idx="2832">
                  <c:v>0.11</c:v>
                </c:pt>
                <c:pt idx="2833">
                  <c:v>0.11</c:v>
                </c:pt>
                <c:pt idx="2834">
                  <c:v>0.11</c:v>
                </c:pt>
                <c:pt idx="2835">
                  <c:v>0.11</c:v>
                </c:pt>
                <c:pt idx="2836">
                  <c:v>0.11</c:v>
                </c:pt>
                <c:pt idx="2837">
                  <c:v>0.11</c:v>
                </c:pt>
                <c:pt idx="2838">
                  <c:v>0.11</c:v>
                </c:pt>
                <c:pt idx="2839">
                  <c:v>0.11</c:v>
                </c:pt>
                <c:pt idx="2840">
                  <c:v>0.11</c:v>
                </c:pt>
                <c:pt idx="2841">
                  <c:v>0.11</c:v>
                </c:pt>
                <c:pt idx="2842">
                  <c:v>0.11</c:v>
                </c:pt>
                <c:pt idx="2843">
                  <c:v>0.11</c:v>
                </c:pt>
                <c:pt idx="2844">
                  <c:v>0.11</c:v>
                </c:pt>
                <c:pt idx="2845">
                  <c:v>0.11</c:v>
                </c:pt>
                <c:pt idx="2846">
                  <c:v>0.11</c:v>
                </c:pt>
                <c:pt idx="2847">
                  <c:v>0.11</c:v>
                </c:pt>
                <c:pt idx="2848">
                  <c:v>0.11</c:v>
                </c:pt>
                <c:pt idx="2849">
                  <c:v>0.11</c:v>
                </c:pt>
                <c:pt idx="2850">
                  <c:v>0.11</c:v>
                </c:pt>
                <c:pt idx="2851">
                  <c:v>0.11</c:v>
                </c:pt>
                <c:pt idx="2852">
                  <c:v>0.11</c:v>
                </c:pt>
                <c:pt idx="2853">
                  <c:v>0.11</c:v>
                </c:pt>
                <c:pt idx="2854">
                  <c:v>0.11</c:v>
                </c:pt>
                <c:pt idx="2855">
                  <c:v>0.11</c:v>
                </c:pt>
                <c:pt idx="2856">
                  <c:v>0.11</c:v>
                </c:pt>
                <c:pt idx="2857">
                  <c:v>0.11</c:v>
                </c:pt>
                <c:pt idx="2858">
                  <c:v>0.11</c:v>
                </c:pt>
                <c:pt idx="2859">
                  <c:v>0.11</c:v>
                </c:pt>
                <c:pt idx="2860">
                  <c:v>0.11</c:v>
                </c:pt>
                <c:pt idx="2861">
                  <c:v>0.11</c:v>
                </c:pt>
                <c:pt idx="2862">
                  <c:v>0.11</c:v>
                </c:pt>
                <c:pt idx="2863">
                  <c:v>0.11</c:v>
                </c:pt>
                <c:pt idx="2864">
                  <c:v>0.11</c:v>
                </c:pt>
                <c:pt idx="2865">
                  <c:v>0.11</c:v>
                </c:pt>
                <c:pt idx="2866">
                  <c:v>0.11</c:v>
                </c:pt>
                <c:pt idx="2867">
                  <c:v>0.11</c:v>
                </c:pt>
                <c:pt idx="2868">
                  <c:v>0.11</c:v>
                </c:pt>
                <c:pt idx="2869">
                  <c:v>0.11</c:v>
                </c:pt>
                <c:pt idx="2870">
                  <c:v>0.11</c:v>
                </c:pt>
                <c:pt idx="2871">
                  <c:v>0.11</c:v>
                </c:pt>
                <c:pt idx="2872">
                  <c:v>0.11</c:v>
                </c:pt>
                <c:pt idx="2873">
                  <c:v>0.11</c:v>
                </c:pt>
                <c:pt idx="2874">
                  <c:v>0.11</c:v>
                </c:pt>
                <c:pt idx="2875">
                  <c:v>0.11</c:v>
                </c:pt>
                <c:pt idx="2876">
                  <c:v>0.11</c:v>
                </c:pt>
                <c:pt idx="2877">
                  <c:v>0.11</c:v>
                </c:pt>
                <c:pt idx="2878">
                  <c:v>0.11</c:v>
                </c:pt>
                <c:pt idx="2879">
                  <c:v>0.11</c:v>
                </c:pt>
                <c:pt idx="2880">
                  <c:v>0.11</c:v>
                </c:pt>
                <c:pt idx="2881">
                  <c:v>0.11</c:v>
                </c:pt>
                <c:pt idx="2882">
                  <c:v>0.11</c:v>
                </c:pt>
                <c:pt idx="2883">
                  <c:v>0.11</c:v>
                </c:pt>
                <c:pt idx="2884">
                  <c:v>0.11</c:v>
                </c:pt>
                <c:pt idx="2885">
                  <c:v>0.11</c:v>
                </c:pt>
                <c:pt idx="2886">
                  <c:v>0.11</c:v>
                </c:pt>
                <c:pt idx="2887">
                  <c:v>0.11</c:v>
                </c:pt>
                <c:pt idx="2888">
                  <c:v>0.11</c:v>
                </c:pt>
                <c:pt idx="2889">
                  <c:v>0.11</c:v>
                </c:pt>
                <c:pt idx="2890">
                  <c:v>0.11</c:v>
                </c:pt>
                <c:pt idx="2891">
                  <c:v>0.11</c:v>
                </c:pt>
                <c:pt idx="2892">
                  <c:v>0.11</c:v>
                </c:pt>
                <c:pt idx="2893">
                  <c:v>0.11</c:v>
                </c:pt>
                <c:pt idx="2894">
                  <c:v>0.11</c:v>
                </c:pt>
                <c:pt idx="2895">
                  <c:v>0.11</c:v>
                </c:pt>
                <c:pt idx="2896">
                  <c:v>0.11</c:v>
                </c:pt>
                <c:pt idx="2897">
                  <c:v>0.11</c:v>
                </c:pt>
                <c:pt idx="2898">
                  <c:v>0.11</c:v>
                </c:pt>
                <c:pt idx="2899">
                  <c:v>0.11</c:v>
                </c:pt>
                <c:pt idx="2900">
                  <c:v>0.11</c:v>
                </c:pt>
                <c:pt idx="2901">
                  <c:v>0.11</c:v>
                </c:pt>
                <c:pt idx="2902">
                  <c:v>0.11</c:v>
                </c:pt>
                <c:pt idx="2903">
                  <c:v>0.11</c:v>
                </c:pt>
                <c:pt idx="2904">
                  <c:v>0.11</c:v>
                </c:pt>
                <c:pt idx="2905">
                  <c:v>0.11</c:v>
                </c:pt>
                <c:pt idx="2906">
                  <c:v>0.11</c:v>
                </c:pt>
                <c:pt idx="2907">
                  <c:v>0.11</c:v>
                </c:pt>
                <c:pt idx="2908">
                  <c:v>0.11</c:v>
                </c:pt>
                <c:pt idx="2909">
                  <c:v>0.11</c:v>
                </c:pt>
                <c:pt idx="2910">
                  <c:v>0.11</c:v>
                </c:pt>
                <c:pt idx="2911">
                  <c:v>0.11</c:v>
                </c:pt>
                <c:pt idx="2912">
                  <c:v>0.11</c:v>
                </c:pt>
                <c:pt idx="2913">
                  <c:v>0.11</c:v>
                </c:pt>
                <c:pt idx="2914">
                  <c:v>0.11</c:v>
                </c:pt>
                <c:pt idx="2915">
                  <c:v>0.11</c:v>
                </c:pt>
                <c:pt idx="2916">
                  <c:v>0.11</c:v>
                </c:pt>
                <c:pt idx="2917">
                  <c:v>0.11</c:v>
                </c:pt>
                <c:pt idx="2918">
                  <c:v>0.11</c:v>
                </c:pt>
                <c:pt idx="2919">
                  <c:v>0.11</c:v>
                </c:pt>
                <c:pt idx="2920">
                  <c:v>0.11</c:v>
                </c:pt>
                <c:pt idx="2921">
                  <c:v>0.11</c:v>
                </c:pt>
                <c:pt idx="2922">
                  <c:v>0.11</c:v>
                </c:pt>
                <c:pt idx="2923">
                  <c:v>0.11</c:v>
                </c:pt>
                <c:pt idx="2924">
                  <c:v>0.11</c:v>
                </c:pt>
                <c:pt idx="2925">
                  <c:v>0.11</c:v>
                </c:pt>
                <c:pt idx="2926">
                  <c:v>0.11</c:v>
                </c:pt>
                <c:pt idx="2927">
                  <c:v>0.11</c:v>
                </c:pt>
                <c:pt idx="2928">
                  <c:v>0.11</c:v>
                </c:pt>
                <c:pt idx="2929">
                  <c:v>0.11</c:v>
                </c:pt>
                <c:pt idx="2930">
                  <c:v>0.11</c:v>
                </c:pt>
                <c:pt idx="2931">
                  <c:v>0.11</c:v>
                </c:pt>
                <c:pt idx="2932">
                  <c:v>0.11</c:v>
                </c:pt>
                <c:pt idx="2933">
                  <c:v>0.11</c:v>
                </c:pt>
                <c:pt idx="2934">
                  <c:v>0.11</c:v>
                </c:pt>
                <c:pt idx="2935">
                  <c:v>0.11</c:v>
                </c:pt>
                <c:pt idx="2936">
                  <c:v>0.11</c:v>
                </c:pt>
                <c:pt idx="2937">
                  <c:v>0.11</c:v>
                </c:pt>
                <c:pt idx="2938">
                  <c:v>0.11</c:v>
                </c:pt>
                <c:pt idx="2939">
                  <c:v>0.11</c:v>
                </c:pt>
                <c:pt idx="2940">
                  <c:v>0.11</c:v>
                </c:pt>
                <c:pt idx="2941">
                  <c:v>0.11</c:v>
                </c:pt>
                <c:pt idx="2942">
                  <c:v>0.11</c:v>
                </c:pt>
                <c:pt idx="2943">
                  <c:v>0.11</c:v>
                </c:pt>
                <c:pt idx="2944">
                  <c:v>0.11</c:v>
                </c:pt>
                <c:pt idx="2945">
                  <c:v>0.11</c:v>
                </c:pt>
                <c:pt idx="2946">
                  <c:v>0.11</c:v>
                </c:pt>
                <c:pt idx="2947">
                  <c:v>0.11</c:v>
                </c:pt>
                <c:pt idx="2948">
                  <c:v>0.11</c:v>
                </c:pt>
                <c:pt idx="2949">
                  <c:v>0.11</c:v>
                </c:pt>
                <c:pt idx="2950">
                  <c:v>0.11</c:v>
                </c:pt>
                <c:pt idx="2951">
                  <c:v>0.11</c:v>
                </c:pt>
                <c:pt idx="2952">
                  <c:v>0.11</c:v>
                </c:pt>
                <c:pt idx="2953">
                  <c:v>0.11</c:v>
                </c:pt>
                <c:pt idx="2954">
                  <c:v>0.11</c:v>
                </c:pt>
                <c:pt idx="2955">
                  <c:v>0.11</c:v>
                </c:pt>
                <c:pt idx="2956">
                  <c:v>0.11</c:v>
                </c:pt>
                <c:pt idx="2957">
                  <c:v>0.11</c:v>
                </c:pt>
                <c:pt idx="2958">
                  <c:v>0.11</c:v>
                </c:pt>
                <c:pt idx="2959">
                  <c:v>0.11</c:v>
                </c:pt>
                <c:pt idx="2960">
                  <c:v>0.11</c:v>
                </c:pt>
                <c:pt idx="2961">
                  <c:v>0.11</c:v>
                </c:pt>
                <c:pt idx="2962">
                  <c:v>0.11</c:v>
                </c:pt>
                <c:pt idx="2963">
                  <c:v>0.11</c:v>
                </c:pt>
                <c:pt idx="2964">
                  <c:v>0.11</c:v>
                </c:pt>
                <c:pt idx="2965">
                  <c:v>0.11</c:v>
                </c:pt>
                <c:pt idx="2966">
                  <c:v>0.11</c:v>
                </c:pt>
                <c:pt idx="2967">
                  <c:v>0.11</c:v>
                </c:pt>
                <c:pt idx="2968">
                  <c:v>0.11</c:v>
                </c:pt>
                <c:pt idx="2969">
                  <c:v>0.11</c:v>
                </c:pt>
                <c:pt idx="2970">
                  <c:v>0.11</c:v>
                </c:pt>
                <c:pt idx="2971">
                  <c:v>0.11</c:v>
                </c:pt>
                <c:pt idx="2972">
                  <c:v>0.11</c:v>
                </c:pt>
                <c:pt idx="2973">
                  <c:v>0.11</c:v>
                </c:pt>
                <c:pt idx="2974">
                  <c:v>0.11</c:v>
                </c:pt>
                <c:pt idx="2975">
                  <c:v>0.11</c:v>
                </c:pt>
                <c:pt idx="2976">
                  <c:v>0.11</c:v>
                </c:pt>
                <c:pt idx="2977">
                  <c:v>0.11</c:v>
                </c:pt>
                <c:pt idx="2978">
                  <c:v>0.11</c:v>
                </c:pt>
                <c:pt idx="2979">
                  <c:v>0.11</c:v>
                </c:pt>
                <c:pt idx="2980">
                  <c:v>0.11</c:v>
                </c:pt>
                <c:pt idx="2981">
                  <c:v>0.11</c:v>
                </c:pt>
                <c:pt idx="2982">
                  <c:v>0.11</c:v>
                </c:pt>
                <c:pt idx="2983">
                  <c:v>0.11</c:v>
                </c:pt>
                <c:pt idx="2984">
                  <c:v>0.11</c:v>
                </c:pt>
                <c:pt idx="2985">
                  <c:v>0.11</c:v>
                </c:pt>
                <c:pt idx="2986">
                  <c:v>0.11</c:v>
                </c:pt>
                <c:pt idx="2987">
                  <c:v>0.11</c:v>
                </c:pt>
                <c:pt idx="2988">
                  <c:v>0.11</c:v>
                </c:pt>
                <c:pt idx="2989">
                  <c:v>0.11</c:v>
                </c:pt>
                <c:pt idx="2990">
                  <c:v>0.11</c:v>
                </c:pt>
                <c:pt idx="2991">
                  <c:v>0.11</c:v>
                </c:pt>
                <c:pt idx="2992">
                  <c:v>0.11</c:v>
                </c:pt>
                <c:pt idx="2993">
                  <c:v>0.11</c:v>
                </c:pt>
                <c:pt idx="2994">
                  <c:v>0.11</c:v>
                </c:pt>
                <c:pt idx="2995">
                  <c:v>0.11</c:v>
                </c:pt>
                <c:pt idx="2996">
                  <c:v>0.11</c:v>
                </c:pt>
                <c:pt idx="2997">
                  <c:v>0.11</c:v>
                </c:pt>
                <c:pt idx="2998">
                  <c:v>0.11</c:v>
                </c:pt>
                <c:pt idx="2999">
                  <c:v>0.11</c:v>
                </c:pt>
                <c:pt idx="3000">
                  <c:v>0.11</c:v>
                </c:pt>
                <c:pt idx="3001">
                  <c:v>0.11</c:v>
                </c:pt>
                <c:pt idx="3002">
                  <c:v>0.11</c:v>
                </c:pt>
                <c:pt idx="3003">
                  <c:v>0.11</c:v>
                </c:pt>
                <c:pt idx="3004">
                  <c:v>0.11</c:v>
                </c:pt>
                <c:pt idx="3005">
                  <c:v>0.11</c:v>
                </c:pt>
                <c:pt idx="3006">
                  <c:v>0.11</c:v>
                </c:pt>
                <c:pt idx="3007">
                  <c:v>0.11</c:v>
                </c:pt>
                <c:pt idx="3008">
                  <c:v>0.11</c:v>
                </c:pt>
                <c:pt idx="3009">
                  <c:v>0.11</c:v>
                </c:pt>
                <c:pt idx="3010">
                  <c:v>0.11</c:v>
                </c:pt>
                <c:pt idx="3011">
                  <c:v>0.11</c:v>
                </c:pt>
                <c:pt idx="3012">
                  <c:v>0.11</c:v>
                </c:pt>
                <c:pt idx="3013">
                  <c:v>0.11</c:v>
                </c:pt>
                <c:pt idx="3014">
                  <c:v>0.11</c:v>
                </c:pt>
                <c:pt idx="3015">
                  <c:v>0.11</c:v>
                </c:pt>
                <c:pt idx="3016">
                  <c:v>0.11</c:v>
                </c:pt>
                <c:pt idx="3017">
                  <c:v>0.11</c:v>
                </c:pt>
                <c:pt idx="3018">
                  <c:v>0.11</c:v>
                </c:pt>
                <c:pt idx="3019">
                  <c:v>0.11</c:v>
                </c:pt>
                <c:pt idx="3020">
                  <c:v>0.11</c:v>
                </c:pt>
                <c:pt idx="3021">
                  <c:v>0.11</c:v>
                </c:pt>
                <c:pt idx="3022">
                  <c:v>0.11</c:v>
                </c:pt>
                <c:pt idx="3023">
                  <c:v>0.11</c:v>
                </c:pt>
                <c:pt idx="3024">
                  <c:v>0.11</c:v>
                </c:pt>
                <c:pt idx="3025">
                  <c:v>0.11</c:v>
                </c:pt>
                <c:pt idx="3026">
                  <c:v>0.11</c:v>
                </c:pt>
                <c:pt idx="3027">
                  <c:v>0.11</c:v>
                </c:pt>
                <c:pt idx="3028">
                  <c:v>0.11</c:v>
                </c:pt>
                <c:pt idx="3029">
                  <c:v>0.11</c:v>
                </c:pt>
                <c:pt idx="3030">
                  <c:v>0.11</c:v>
                </c:pt>
                <c:pt idx="3031">
                  <c:v>0.11</c:v>
                </c:pt>
                <c:pt idx="3032">
                  <c:v>0.11</c:v>
                </c:pt>
                <c:pt idx="3033">
                  <c:v>0.11</c:v>
                </c:pt>
                <c:pt idx="3034">
                  <c:v>0.11</c:v>
                </c:pt>
                <c:pt idx="3035">
                  <c:v>0.11</c:v>
                </c:pt>
                <c:pt idx="3036">
                  <c:v>0.11</c:v>
                </c:pt>
                <c:pt idx="3037">
                  <c:v>0.11</c:v>
                </c:pt>
                <c:pt idx="3038">
                  <c:v>0.11</c:v>
                </c:pt>
                <c:pt idx="3039">
                  <c:v>0.11</c:v>
                </c:pt>
                <c:pt idx="3040">
                  <c:v>0.11</c:v>
                </c:pt>
                <c:pt idx="3041">
                  <c:v>0.11</c:v>
                </c:pt>
                <c:pt idx="3042">
                  <c:v>0.11</c:v>
                </c:pt>
                <c:pt idx="3043">
                  <c:v>0.11</c:v>
                </c:pt>
                <c:pt idx="3044">
                  <c:v>0.11</c:v>
                </c:pt>
                <c:pt idx="3045">
                  <c:v>0.11</c:v>
                </c:pt>
                <c:pt idx="3046">
                  <c:v>0.11</c:v>
                </c:pt>
                <c:pt idx="3047">
                  <c:v>0.11</c:v>
                </c:pt>
                <c:pt idx="3048">
                  <c:v>0.11</c:v>
                </c:pt>
                <c:pt idx="3049">
                  <c:v>0.11</c:v>
                </c:pt>
                <c:pt idx="3050">
                  <c:v>0.11</c:v>
                </c:pt>
                <c:pt idx="3051">
                  <c:v>0.11</c:v>
                </c:pt>
                <c:pt idx="3052">
                  <c:v>0.11</c:v>
                </c:pt>
                <c:pt idx="3053">
                  <c:v>0.11</c:v>
                </c:pt>
                <c:pt idx="3054">
                  <c:v>0.11</c:v>
                </c:pt>
                <c:pt idx="3055">
                  <c:v>0.11</c:v>
                </c:pt>
                <c:pt idx="3056">
                  <c:v>0.11</c:v>
                </c:pt>
                <c:pt idx="3057">
                  <c:v>0.11</c:v>
                </c:pt>
                <c:pt idx="3058">
                  <c:v>0.11</c:v>
                </c:pt>
                <c:pt idx="3059">
                  <c:v>0.11</c:v>
                </c:pt>
                <c:pt idx="3060">
                  <c:v>0.11</c:v>
                </c:pt>
                <c:pt idx="3061">
                  <c:v>0.11</c:v>
                </c:pt>
                <c:pt idx="3062">
                  <c:v>0.11</c:v>
                </c:pt>
                <c:pt idx="3063">
                  <c:v>0.11</c:v>
                </c:pt>
                <c:pt idx="3064">
                  <c:v>0.11</c:v>
                </c:pt>
                <c:pt idx="3065">
                  <c:v>0.11</c:v>
                </c:pt>
                <c:pt idx="3066">
                  <c:v>0.11</c:v>
                </c:pt>
                <c:pt idx="3067">
                  <c:v>0.11</c:v>
                </c:pt>
                <c:pt idx="3068">
                  <c:v>0.11</c:v>
                </c:pt>
                <c:pt idx="3069">
                  <c:v>0.11</c:v>
                </c:pt>
                <c:pt idx="3070">
                  <c:v>0.11</c:v>
                </c:pt>
                <c:pt idx="3071">
                  <c:v>0.11</c:v>
                </c:pt>
                <c:pt idx="3072">
                  <c:v>0.11</c:v>
                </c:pt>
                <c:pt idx="3073">
                  <c:v>0.11</c:v>
                </c:pt>
                <c:pt idx="3074">
                  <c:v>0.11</c:v>
                </c:pt>
                <c:pt idx="3075">
                  <c:v>0.11</c:v>
                </c:pt>
                <c:pt idx="3076">
                  <c:v>0.11</c:v>
                </c:pt>
                <c:pt idx="3077">
                  <c:v>0.11</c:v>
                </c:pt>
                <c:pt idx="3078">
                  <c:v>0.11</c:v>
                </c:pt>
                <c:pt idx="3079">
                  <c:v>0.11</c:v>
                </c:pt>
                <c:pt idx="3080">
                  <c:v>0.11</c:v>
                </c:pt>
                <c:pt idx="3081">
                  <c:v>0.11</c:v>
                </c:pt>
                <c:pt idx="3082">
                  <c:v>0.11</c:v>
                </c:pt>
                <c:pt idx="3083">
                  <c:v>0.11</c:v>
                </c:pt>
                <c:pt idx="3084">
                  <c:v>0.11</c:v>
                </c:pt>
                <c:pt idx="3085">
                  <c:v>0.11</c:v>
                </c:pt>
                <c:pt idx="3086">
                  <c:v>0.11</c:v>
                </c:pt>
                <c:pt idx="3087">
                  <c:v>0.11</c:v>
                </c:pt>
                <c:pt idx="3088">
                  <c:v>0.11</c:v>
                </c:pt>
                <c:pt idx="3089">
                  <c:v>0.11</c:v>
                </c:pt>
                <c:pt idx="3090">
                  <c:v>0.11</c:v>
                </c:pt>
                <c:pt idx="3091">
                  <c:v>0.11</c:v>
                </c:pt>
                <c:pt idx="3092">
                  <c:v>0.11</c:v>
                </c:pt>
                <c:pt idx="3093">
                  <c:v>0.11</c:v>
                </c:pt>
                <c:pt idx="3094">
                  <c:v>0.11</c:v>
                </c:pt>
                <c:pt idx="3095">
                  <c:v>0.11</c:v>
                </c:pt>
                <c:pt idx="3096">
                  <c:v>0.11</c:v>
                </c:pt>
                <c:pt idx="3097">
                  <c:v>0.11</c:v>
                </c:pt>
                <c:pt idx="3098">
                  <c:v>0.11</c:v>
                </c:pt>
                <c:pt idx="3099">
                  <c:v>0.11</c:v>
                </c:pt>
                <c:pt idx="3100">
                  <c:v>0.11</c:v>
                </c:pt>
                <c:pt idx="3101">
                  <c:v>0.11</c:v>
                </c:pt>
                <c:pt idx="3102">
                  <c:v>0.11</c:v>
                </c:pt>
                <c:pt idx="3103">
                  <c:v>0.11</c:v>
                </c:pt>
                <c:pt idx="3104">
                  <c:v>0.11</c:v>
                </c:pt>
                <c:pt idx="3105">
                  <c:v>0.11</c:v>
                </c:pt>
                <c:pt idx="3106">
                  <c:v>0.11</c:v>
                </c:pt>
                <c:pt idx="3107">
                  <c:v>0.11</c:v>
                </c:pt>
                <c:pt idx="3108">
                  <c:v>0.11</c:v>
                </c:pt>
                <c:pt idx="3109">
                  <c:v>0.11</c:v>
                </c:pt>
                <c:pt idx="3110">
                  <c:v>0.11</c:v>
                </c:pt>
                <c:pt idx="3111">
                  <c:v>0.11</c:v>
                </c:pt>
                <c:pt idx="3112">
                  <c:v>0.11</c:v>
                </c:pt>
                <c:pt idx="3113">
                  <c:v>0.11</c:v>
                </c:pt>
                <c:pt idx="3114">
                  <c:v>0.11</c:v>
                </c:pt>
                <c:pt idx="3115">
                  <c:v>0.11</c:v>
                </c:pt>
                <c:pt idx="3116">
                  <c:v>0.11</c:v>
                </c:pt>
                <c:pt idx="3117">
                  <c:v>0.11</c:v>
                </c:pt>
                <c:pt idx="3118">
                  <c:v>0.11</c:v>
                </c:pt>
                <c:pt idx="3119">
                  <c:v>0.11</c:v>
                </c:pt>
                <c:pt idx="3120">
                  <c:v>0.11</c:v>
                </c:pt>
                <c:pt idx="3121">
                  <c:v>0.11</c:v>
                </c:pt>
                <c:pt idx="3122">
                  <c:v>0.11</c:v>
                </c:pt>
                <c:pt idx="3123">
                  <c:v>0.11</c:v>
                </c:pt>
                <c:pt idx="3124">
                  <c:v>0.11</c:v>
                </c:pt>
                <c:pt idx="3125">
                  <c:v>0.11</c:v>
                </c:pt>
                <c:pt idx="3126">
                  <c:v>0.11</c:v>
                </c:pt>
                <c:pt idx="3127">
                  <c:v>0.11</c:v>
                </c:pt>
                <c:pt idx="3128">
                  <c:v>0.11</c:v>
                </c:pt>
                <c:pt idx="3129">
                  <c:v>0.11</c:v>
                </c:pt>
                <c:pt idx="3130">
                  <c:v>0.11</c:v>
                </c:pt>
                <c:pt idx="3131">
                  <c:v>0.11</c:v>
                </c:pt>
                <c:pt idx="3132">
                  <c:v>0.11</c:v>
                </c:pt>
                <c:pt idx="3133">
                  <c:v>0.11</c:v>
                </c:pt>
                <c:pt idx="3134">
                  <c:v>0.11</c:v>
                </c:pt>
                <c:pt idx="3135">
                  <c:v>0.11</c:v>
                </c:pt>
                <c:pt idx="3136">
                  <c:v>0.11</c:v>
                </c:pt>
                <c:pt idx="3137">
                  <c:v>0.11</c:v>
                </c:pt>
                <c:pt idx="3138">
                  <c:v>0.11</c:v>
                </c:pt>
                <c:pt idx="3139">
                  <c:v>0.11</c:v>
                </c:pt>
                <c:pt idx="3140">
                  <c:v>0.11</c:v>
                </c:pt>
                <c:pt idx="3141">
                  <c:v>0.11</c:v>
                </c:pt>
                <c:pt idx="3142">
                  <c:v>0.11</c:v>
                </c:pt>
                <c:pt idx="3143">
                  <c:v>0.11</c:v>
                </c:pt>
                <c:pt idx="3144">
                  <c:v>0.11</c:v>
                </c:pt>
                <c:pt idx="3145">
                  <c:v>0.11</c:v>
                </c:pt>
                <c:pt idx="3146">
                  <c:v>0.11</c:v>
                </c:pt>
                <c:pt idx="3147">
                  <c:v>0.11</c:v>
                </c:pt>
                <c:pt idx="3148">
                  <c:v>0.11</c:v>
                </c:pt>
                <c:pt idx="3149">
                  <c:v>0.11</c:v>
                </c:pt>
                <c:pt idx="3150">
                  <c:v>0.11</c:v>
                </c:pt>
                <c:pt idx="3151">
                  <c:v>0.11</c:v>
                </c:pt>
                <c:pt idx="3152">
                  <c:v>0.11</c:v>
                </c:pt>
                <c:pt idx="3153">
                  <c:v>0.11</c:v>
                </c:pt>
                <c:pt idx="3154">
                  <c:v>0.11</c:v>
                </c:pt>
                <c:pt idx="3155">
                  <c:v>0.11</c:v>
                </c:pt>
                <c:pt idx="3156">
                  <c:v>0.11</c:v>
                </c:pt>
                <c:pt idx="3157">
                  <c:v>0.11</c:v>
                </c:pt>
                <c:pt idx="3158">
                  <c:v>0.11</c:v>
                </c:pt>
                <c:pt idx="3159">
                  <c:v>0.11</c:v>
                </c:pt>
                <c:pt idx="3160">
                  <c:v>0.11</c:v>
                </c:pt>
                <c:pt idx="3161">
                  <c:v>0.11</c:v>
                </c:pt>
                <c:pt idx="3162">
                  <c:v>0.11</c:v>
                </c:pt>
                <c:pt idx="3163">
                  <c:v>0.11</c:v>
                </c:pt>
                <c:pt idx="3164">
                  <c:v>0.11</c:v>
                </c:pt>
                <c:pt idx="3165">
                  <c:v>0.11</c:v>
                </c:pt>
                <c:pt idx="3166">
                  <c:v>0.11</c:v>
                </c:pt>
                <c:pt idx="3167">
                  <c:v>0.11</c:v>
                </c:pt>
                <c:pt idx="3168">
                  <c:v>0.11</c:v>
                </c:pt>
                <c:pt idx="3169">
                  <c:v>0.11</c:v>
                </c:pt>
                <c:pt idx="3170">
                  <c:v>0.11</c:v>
                </c:pt>
                <c:pt idx="3171">
                  <c:v>0.11</c:v>
                </c:pt>
                <c:pt idx="3172">
                  <c:v>0.11</c:v>
                </c:pt>
                <c:pt idx="3173">
                  <c:v>0.11</c:v>
                </c:pt>
                <c:pt idx="3174">
                  <c:v>0.11</c:v>
                </c:pt>
                <c:pt idx="3175">
                  <c:v>0.11</c:v>
                </c:pt>
                <c:pt idx="3176">
                  <c:v>0.11</c:v>
                </c:pt>
                <c:pt idx="3177">
                  <c:v>0.11</c:v>
                </c:pt>
                <c:pt idx="3178">
                  <c:v>0.11</c:v>
                </c:pt>
                <c:pt idx="3179">
                  <c:v>0.11</c:v>
                </c:pt>
                <c:pt idx="3180">
                  <c:v>0.11</c:v>
                </c:pt>
                <c:pt idx="3181">
                  <c:v>0.11</c:v>
                </c:pt>
                <c:pt idx="3182">
                  <c:v>0.11</c:v>
                </c:pt>
                <c:pt idx="3183">
                  <c:v>0.11</c:v>
                </c:pt>
                <c:pt idx="3184">
                  <c:v>0.11</c:v>
                </c:pt>
                <c:pt idx="3185">
                  <c:v>0.11</c:v>
                </c:pt>
                <c:pt idx="3186">
                  <c:v>0.11</c:v>
                </c:pt>
                <c:pt idx="3187">
                  <c:v>0.11</c:v>
                </c:pt>
                <c:pt idx="3188">
                  <c:v>0.11</c:v>
                </c:pt>
                <c:pt idx="3189">
                  <c:v>0.11</c:v>
                </c:pt>
                <c:pt idx="3190">
                  <c:v>0.11</c:v>
                </c:pt>
                <c:pt idx="3191">
                  <c:v>0.11</c:v>
                </c:pt>
                <c:pt idx="3192">
                  <c:v>0.11</c:v>
                </c:pt>
                <c:pt idx="3193">
                  <c:v>0.11</c:v>
                </c:pt>
                <c:pt idx="3194">
                  <c:v>0.11</c:v>
                </c:pt>
                <c:pt idx="3195">
                  <c:v>0.11</c:v>
                </c:pt>
                <c:pt idx="3196">
                  <c:v>0.11</c:v>
                </c:pt>
                <c:pt idx="3197">
                  <c:v>0.11</c:v>
                </c:pt>
                <c:pt idx="3198">
                  <c:v>0.11</c:v>
                </c:pt>
                <c:pt idx="3199">
                  <c:v>0.11</c:v>
                </c:pt>
                <c:pt idx="3200">
                  <c:v>0.11</c:v>
                </c:pt>
                <c:pt idx="3201">
                  <c:v>0.11</c:v>
                </c:pt>
                <c:pt idx="3202">
                  <c:v>0.11</c:v>
                </c:pt>
                <c:pt idx="3203">
                  <c:v>0.11</c:v>
                </c:pt>
                <c:pt idx="3204">
                  <c:v>0.11</c:v>
                </c:pt>
                <c:pt idx="3205">
                  <c:v>0.11</c:v>
                </c:pt>
                <c:pt idx="3206">
                  <c:v>0.11</c:v>
                </c:pt>
                <c:pt idx="3207">
                  <c:v>0.11</c:v>
                </c:pt>
                <c:pt idx="3208">
                  <c:v>0.11</c:v>
                </c:pt>
                <c:pt idx="3209">
                  <c:v>0.11</c:v>
                </c:pt>
                <c:pt idx="3210">
                  <c:v>0.11</c:v>
                </c:pt>
                <c:pt idx="3211">
                  <c:v>0.11</c:v>
                </c:pt>
                <c:pt idx="3212">
                  <c:v>0.11</c:v>
                </c:pt>
                <c:pt idx="3213">
                  <c:v>0.11</c:v>
                </c:pt>
                <c:pt idx="3214">
                  <c:v>0.11</c:v>
                </c:pt>
                <c:pt idx="3215">
                  <c:v>0.11</c:v>
                </c:pt>
                <c:pt idx="3216">
                  <c:v>0.11</c:v>
                </c:pt>
                <c:pt idx="3217">
                  <c:v>0.11</c:v>
                </c:pt>
                <c:pt idx="3218">
                  <c:v>0.11</c:v>
                </c:pt>
                <c:pt idx="3219">
                  <c:v>0.11</c:v>
                </c:pt>
                <c:pt idx="3220">
                  <c:v>0.11</c:v>
                </c:pt>
                <c:pt idx="3221">
                  <c:v>0.11</c:v>
                </c:pt>
                <c:pt idx="3222">
                  <c:v>0.11</c:v>
                </c:pt>
                <c:pt idx="3223">
                  <c:v>0.11</c:v>
                </c:pt>
                <c:pt idx="3224">
                  <c:v>0.11</c:v>
                </c:pt>
                <c:pt idx="3225">
                  <c:v>0.11</c:v>
                </c:pt>
                <c:pt idx="3226">
                  <c:v>0.11</c:v>
                </c:pt>
                <c:pt idx="3227">
                  <c:v>0.11</c:v>
                </c:pt>
                <c:pt idx="3228">
                  <c:v>0.11</c:v>
                </c:pt>
                <c:pt idx="3229">
                  <c:v>0.11</c:v>
                </c:pt>
                <c:pt idx="3230">
                  <c:v>0.11</c:v>
                </c:pt>
                <c:pt idx="3231">
                  <c:v>0.11</c:v>
                </c:pt>
                <c:pt idx="3232">
                  <c:v>0.11</c:v>
                </c:pt>
                <c:pt idx="3233">
                  <c:v>0.11</c:v>
                </c:pt>
                <c:pt idx="3234">
                  <c:v>0.11</c:v>
                </c:pt>
                <c:pt idx="3235">
                  <c:v>0.11</c:v>
                </c:pt>
                <c:pt idx="3236">
                  <c:v>0.11</c:v>
                </c:pt>
                <c:pt idx="3237">
                  <c:v>0.11</c:v>
                </c:pt>
                <c:pt idx="3238">
                  <c:v>0.11</c:v>
                </c:pt>
                <c:pt idx="3239">
                  <c:v>0.11</c:v>
                </c:pt>
                <c:pt idx="3240">
                  <c:v>0.11</c:v>
                </c:pt>
                <c:pt idx="3241">
                  <c:v>0.11</c:v>
                </c:pt>
                <c:pt idx="3242">
                  <c:v>0.11</c:v>
                </c:pt>
                <c:pt idx="3243">
                  <c:v>0.11</c:v>
                </c:pt>
                <c:pt idx="3244">
                  <c:v>0.11</c:v>
                </c:pt>
                <c:pt idx="3245">
                  <c:v>0.11</c:v>
                </c:pt>
                <c:pt idx="3246">
                  <c:v>0.11</c:v>
                </c:pt>
                <c:pt idx="3247">
                  <c:v>0.11</c:v>
                </c:pt>
                <c:pt idx="3248">
                  <c:v>0.11</c:v>
                </c:pt>
                <c:pt idx="3249">
                  <c:v>0.11</c:v>
                </c:pt>
                <c:pt idx="3250">
                  <c:v>0.11</c:v>
                </c:pt>
                <c:pt idx="3251">
                  <c:v>0.11</c:v>
                </c:pt>
                <c:pt idx="3252">
                  <c:v>0.11</c:v>
                </c:pt>
                <c:pt idx="3253">
                  <c:v>0.11</c:v>
                </c:pt>
                <c:pt idx="3254">
                  <c:v>0.11</c:v>
                </c:pt>
                <c:pt idx="3255">
                  <c:v>0.11</c:v>
                </c:pt>
                <c:pt idx="3256">
                  <c:v>0.11</c:v>
                </c:pt>
                <c:pt idx="3257">
                  <c:v>0.11</c:v>
                </c:pt>
                <c:pt idx="3258">
                  <c:v>0.11</c:v>
                </c:pt>
                <c:pt idx="3259">
                  <c:v>0.11</c:v>
                </c:pt>
                <c:pt idx="3260">
                  <c:v>0.11</c:v>
                </c:pt>
                <c:pt idx="3261">
                  <c:v>0.11</c:v>
                </c:pt>
                <c:pt idx="3262">
                  <c:v>0.11</c:v>
                </c:pt>
                <c:pt idx="3263">
                  <c:v>0.11</c:v>
                </c:pt>
                <c:pt idx="3264">
                  <c:v>0.11</c:v>
                </c:pt>
                <c:pt idx="3265">
                  <c:v>0.11</c:v>
                </c:pt>
                <c:pt idx="3266">
                  <c:v>0.11</c:v>
                </c:pt>
                <c:pt idx="3267">
                  <c:v>0.11</c:v>
                </c:pt>
                <c:pt idx="3268">
                  <c:v>0.11</c:v>
                </c:pt>
                <c:pt idx="3269">
                  <c:v>0.11</c:v>
                </c:pt>
                <c:pt idx="3270">
                  <c:v>0.11</c:v>
                </c:pt>
                <c:pt idx="3271">
                  <c:v>0.11</c:v>
                </c:pt>
                <c:pt idx="3272">
                  <c:v>0.11</c:v>
                </c:pt>
                <c:pt idx="3273">
                  <c:v>0.11</c:v>
                </c:pt>
                <c:pt idx="3274">
                  <c:v>0.11</c:v>
                </c:pt>
                <c:pt idx="3275">
                  <c:v>0.11</c:v>
                </c:pt>
                <c:pt idx="3276">
                  <c:v>0.11</c:v>
                </c:pt>
                <c:pt idx="3277">
                  <c:v>0.11</c:v>
                </c:pt>
                <c:pt idx="3278">
                  <c:v>0.11</c:v>
                </c:pt>
                <c:pt idx="3279">
                  <c:v>0.11</c:v>
                </c:pt>
                <c:pt idx="3280">
                  <c:v>0.11</c:v>
                </c:pt>
                <c:pt idx="3281">
                  <c:v>0.11</c:v>
                </c:pt>
                <c:pt idx="3282">
                  <c:v>0.11</c:v>
                </c:pt>
                <c:pt idx="3283">
                  <c:v>0.11</c:v>
                </c:pt>
                <c:pt idx="3284">
                  <c:v>0.11</c:v>
                </c:pt>
                <c:pt idx="3285">
                  <c:v>0.11</c:v>
                </c:pt>
                <c:pt idx="3286">
                  <c:v>0.11</c:v>
                </c:pt>
                <c:pt idx="3287">
                  <c:v>0.11</c:v>
                </c:pt>
                <c:pt idx="3288">
                  <c:v>0.11</c:v>
                </c:pt>
                <c:pt idx="3289">
                  <c:v>0.11</c:v>
                </c:pt>
                <c:pt idx="3290">
                  <c:v>0.11</c:v>
                </c:pt>
                <c:pt idx="3291">
                  <c:v>0.11</c:v>
                </c:pt>
                <c:pt idx="3292">
                  <c:v>0.11</c:v>
                </c:pt>
                <c:pt idx="3293">
                  <c:v>0.11</c:v>
                </c:pt>
                <c:pt idx="3294">
                  <c:v>0.11</c:v>
                </c:pt>
                <c:pt idx="3295">
                  <c:v>0.11</c:v>
                </c:pt>
                <c:pt idx="3296">
                  <c:v>0.11</c:v>
                </c:pt>
                <c:pt idx="3297">
                  <c:v>0.11</c:v>
                </c:pt>
                <c:pt idx="3298">
                  <c:v>0.11</c:v>
                </c:pt>
                <c:pt idx="3299">
                  <c:v>0.11</c:v>
                </c:pt>
                <c:pt idx="3300">
                  <c:v>0.11</c:v>
                </c:pt>
                <c:pt idx="3301">
                  <c:v>0.11</c:v>
                </c:pt>
                <c:pt idx="3302">
                  <c:v>0.11</c:v>
                </c:pt>
                <c:pt idx="3303">
                  <c:v>0.11</c:v>
                </c:pt>
                <c:pt idx="3304">
                  <c:v>0.11</c:v>
                </c:pt>
                <c:pt idx="3305">
                  <c:v>0.11</c:v>
                </c:pt>
                <c:pt idx="3306">
                  <c:v>0.11</c:v>
                </c:pt>
                <c:pt idx="3307">
                  <c:v>0.11</c:v>
                </c:pt>
                <c:pt idx="3308">
                  <c:v>0.11</c:v>
                </c:pt>
                <c:pt idx="3309">
                  <c:v>0.11</c:v>
                </c:pt>
                <c:pt idx="3310">
                  <c:v>0.11</c:v>
                </c:pt>
                <c:pt idx="3311">
                  <c:v>0.11</c:v>
                </c:pt>
                <c:pt idx="3312">
                  <c:v>0.11</c:v>
                </c:pt>
                <c:pt idx="3313">
                  <c:v>0.11</c:v>
                </c:pt>
                <c:pt idx="3314">
                  <c:v>0.11</c:v>
                </c:pt>
                <c:pt idx="3315">
                  <c:v>0.11</c:v>
                </c:pt>
                <c:pt idx="3316">
                  <c:v>0.11</c:v>
                </c:pt>
                <c:pt idx="3317">
                  <c:v>0.11</c:v>
                </c:pt>
                <c:pt idx="3318">
                  <c:v>0.11</c:v>
                </c:pt>
                <c:pt idx="3319">
                  <c:v>0.11</c:v>
                </c:pt>
                <c:pt idx="3320">
                  <c:v>0.11</c:v>
                </c:pt>
                <c:pt idx="3321">
                  <c:v>0.11</c:v>
                </c:pt>
                <c:pt idx="3322">
                  <c:v>0.11</c:v>
                </c:pt>
                <c:pt idx="3323">
                  <c:v>0.11</c:v>
                </c:pt>
                <c:pt idx="3324">
                  <c:v>0.11</c:v>
                </c:pt>
                <c:pt idx="3325">
                  <c:v>0.11</c:v>
                </c:pt>
                <c:pt idx="3326">
                  <c:v>0.11</c:v>
                </c:pt>
                <c:pt idx="3327">
                  <c:v>0.11</c:v>
                </c:pt>
                <c:pt idx="3328">
                  <c:v>0.11</c:v>
                </c:pt>
                <c:pt idx="3329">
                  <c:v>0.11</c:v>
                </c:pt>
                <c:pt idx="3330">
                  <c:v>0.11</c:v>
                </c:pt>
                <c:pt idx="3331">
                  <c:v>0.11</c:v>
                </c:pt>
                <c:pt idx="3332">
                  <c:v>0.11</c:v>
                </c:pt>
                <c:pt idx="3333">
                  <c:v>0.11</c:v>
                </c:pt>
                <c:pt idx="3334">
                  <c:v>0.11</c:v>
                </c:pt>
                <c:pt idx="3335">
                  <c:v>0.11</c:v>
                </c:pt>
                <c:pt idx="3336">
                  <c:v>0.11</c:v>
                </c:pt>
                <c:pt idx="3337">
                  <c:v>0.11</c:v>
                </c:pt>
                <c:pt idx="3338">
                  <c:v>0.11</c:v>
                </c:pt>
                <c:pt idx="3339">
                  <c:v>0.11</c:v>
                </c:pt>
                <c:pt idx="3340">
                  <c:v>0.11</c:v>
                </c:pt>
                <c:pt idx="3341">
                  <c:v>0.11</c:v>
                </c:pt>
                <c:pt idx="3342">
                  <c:v>0.11</c:v>
                </c:pt>
                <c:pt idx="3343">
                  <c:v>0.11</c:v>
                </c:pt>
                <c:pt idx="3344">
                  <c:v>0.11</c:v>
                </c:pt>
                <c:pt idx="3345">
                  <c:v>0.11</c:v>
                </c:pt>
                <c:pt idx="3346">
                  <c:v>0.11</c:v>
                </c:pt>
                <c:pt idx="3347">
                  <c:v>0.11</c:v>
                </c:pt>
                <c:pt idx="3348">
                  <c:v>0.11</c:v>
                </c:pt>
                <c:pt idx="3349">
                  <c:v>0.11</c:v>
                </c:pt>
                <c:pt idx="3350">
                  <c:v>0.11</c:v>
                </c:pt>
                <c:pt idx="3351">
                  <c:v>0.11</c:v>
                </c:pt>
                <c:pt idx="3352">
                  <c:v>0.11</c:v>
                </c:pt>
                <c:pt idx="3353">
                  <c:v>0.11</c:v>
                </c:pt>
                <c:pt idx="3354">
                  <c:v>0.11</c:v>
                </c:pt>
                <c:pt idx="3355">
                  <c:v>0.11</c:v>
                </c:pt>
                <c:pt idx="3356">
                  <c:v>0.11</c:v>
                </c:pt>
                <c:pt idx="3357">
                  <c:v>0.11</c:v>
                </c:pt>
                <c:pt idx="3358">
                  <c:v>0.11</c:v>
                </c:pt>
                <c:pt idx="3359">
                  <c:v>0.11</c:v>
                </c:pt>
                <c:pt idx="3360">
                  <c:v>0.11</c:v>
                </c:pt>
                <c:pt idx="3361">
                  <c:v>0.11</c:v>
                </c:pt>
                <c:pt idx="3362">
                  <c:v>0.11</c:v>
                </c:pt>
                <c:pt idx="3363">
                  <c:v>0.11</c:v>
                </c:pt>
                <c:pt idx="3364">
                  <c:v>0.11</c:v>
                </c:pt>
                <c:pt idx="3365">
                  <c:v>0.11</c:v>
                </c:pt>
                <c:pt idx="3366">
                  <c:v>0.11</c:v>
                </c:pt>
                <c:pt idx="3367">
                  <c:v>0.11</c:v>
                </c:pt>
                <c:pt idx="3368">
                  <c:v>0.11</c:v>
                </c:pt>
                <c:pt idx="3369">
                  <c:v>0.11</c:v>
                </c:pt>
                <c:pt idx="3370">
                  <c:v>0.11</c:v>
                </c:pt>
                <c:pt idx="3371">
                  <c:v>0.11</c:v>
                </c:pt>
                <c:pt idx="3372">
                  <c:v>0.11</c:v>
                </c:pt>
                <c:pt idx="3373">
                  <c:v>0.11</c:v>
                </c:pt>
                <c:pt idx="3374">
                  <c:v>0.11</c:v>
                </c:pt>
                <c:pt idx="3375">
                  <c:v>0.11</c:v>
                </c:pt>
                <c:pt idx="3376">
                  <c:v>0.11</c:v>
                </c:pt>
                <c:pt idx="3377">
                  <c:v>0.11</c:v>
                </c:pt>
                <c:pt idx="3378">
                  <c:v>0.11</c:v>
                </c:pt>
                <c:pt idx="3379">
                  <c:v>0.11</c:v>
                </c:pt>
                <c:pt idx="3380">
                  <c:v>0.11</c:v>
                </c:pt>
                <c:pt idx="3381">
                  <c:v>0.11</c:v>
                </c:pt>
                <c:pt idx="3382">
                  <c:v>0.11</c:v>
                </c:pt>
                <c:pt idx="3383">
                  <c:v>0.11</c:v>
                </c:pt>
                <c:pt idx="3384">
                  <c:v>0.11</c:v>
                </c:pt>
                <c:pt idx="3385">
                  <c:v>0.11</c:v>
                </c:pt>
                <c:pt idx="3386">
                  <c:v>0.11</c:v>
                </c:pt>
                <c:pt idx="3387">
                  <c:v>0.11</c:v>
                </c:pt>
                <c:pt idx="3388">
                  <c:v>0.11</c:v>
                </c:pt>
                <c:pt idx="3389">
                  <c:v>0.11</c:v>
                </c:pt>
                <c:pt idx="3390">
                  <c:v>0.11</c:v>
                </c:pt>
                <c:pt idx="3391">
                  <c:v>0.11</c:v>
                </c:pt>
                <c:pt idx="3392">
                  <c:v>0.11</c:v>
                </c:pt>
                <c:pt idx="3393">
                  <c:v>0.11</c:v>
                </c:pt>
                <c:pt idx="3394">
                  <c:v>0.11</c:v>
                </c:pt>
                <c:pt idx="3395">
                  <c:v>0.11</c:v>
                </c:pt>
                <c:pt idx="3396">
                  <c:v>0.11</c:v>
                </c:pt>
                <c:pt idx="3397">
                  <c:v>0.11</c:v>
                </c:pt>
                <c:pt idx="3398">
                  <c:v>0.11</c:v>
                </c:pt>
                <c:pt idx="3399">
                  <c:v>0.11</c:v>
                </c:pt>
                <c:pt idx="3400">
                  <c:v>0.11</c:v>
                </c:pt>
                <c:pt idx="3401">
                  <c:v>0.11</c:v>
                </c:pt>
                <c:pt idx="3402">
                  <c:v>0.11</c:v>
                </c:pt>
                <c:pt idx="3403">
                  <c:v>0.11</c:v>
                </c:pt>
                <c:pt idx="3404">
                  <c:v>0.11</c:v>
                </c:pt>
                <c:pt idx="3405">
                  <c:v>0.11</c:v>
                </c:pt>
                <c:pt idx="3406">
                  <c:v>0.11</c:v>
                </c:pt>
                <c:pt idx="3407">
                  <c:v>0.11</c:v>
                </c:pt>
                <c:pt idx="3408">
                  <c:v>0.11</c:v>
                </c:pt>
                <c:pt idx="3409">
                  <c:v>0.11</c:v>
                </c:pt>
                <c:pt idx="3410">
                  <c:v>0.11</c:v>
                </c:pt>
                <c:pt idx="3411">
                  <c:v>0.11</c:v>
                </c:pt>
                <c:pt idx="3412">
                  <c:v>0.11</c:v>
                </c:pt>
                <c:pt idx="3413">
                  <c:v>0.11</c:v>
                </c:pt>
                <c:pt idx="3414">
                  <c:v>0.11</c:v>
                </c:pt>
                <c:pt idx="3415">
                  <c:v>0.11</c:v>
                </c:pt>
                <c:pt idx="3416">
                  <c:v>0.11</c:v>
                </c:pt>
                <c:pt idx="3417">
                  <c:v>0.11</c:v>
                </c:pt>
                <c:pt idx="3418">
                  <c:v>0.11</c:v>
                </c:pt>
                <c:pt idx="3419">
                  <c:v>0.11</c:v>
                </c:pt>
                <c:pt idx="3420">
                  <c:v>0.11</c:v>
                </c:pt>
                <c:pt idx="3421">
                  <c:v>0.11</c:v>
                </c:pt>
                <c:pt idx="3422">
                  <c:v>0.11</c:v>
                </c:pt>
                <c:pt idx="3423">
                  <c:v>0.11</c:v>
                </c:pt>
                <c:pt idx="3424">
                  <c:v>0.11</c:v>
                </c:pt>
                <c:pt idx="3425">
                  <c:v>0.11</c:v>
                </c:pt>
                <c:pt idx="3426">
                  <c:v>0.11</c:v>
                </c:pt>
                <c:pt idx="3427">
                  <c:v>0.11</c:v>
                </c:pt>
                <c:pt idx="3428">
                  <c:v>0.11</c:v>
                </c:pt>
                <c:pt idx="3429">
                  <c:v>0.11</c:v>
                </c:pt>
                <c:pt idx="3430">
                  <c:v>0.11</c:v>
                </c:pt>
                <c:pt idx="3431">
                  <c:v>0.11</c:v>
                </c:pt>
                <c:pt idx="3432">
                  <c:v>0.11</c:v>
                </c:pt>
                <c:pt idx="3433">
                  <c:v>0.11</c:v>
                </c:pt>
                <c:pt idx="3434">
                  <c:v>0.11</c:v>
                </c:pt>
                <c:pt idx="3435">
                  <c:v>0.11</c:v>
                </c:pt>
                <c:pt idx="3436">
                  <c:v>0.11</c:v>
                </c:pt>
                <c:pt idx="3437">
                  <c:v>0.11</c:v>
                </c:pt>
                <c:pt idx="3438">
                  <c:v>0.11</c:v>
                </c:pt>
                <c:pt idx="3439">
                  <c:v>0.11</c:v>
                </c:pt>
                <c:pt idx="3440">
                  <c:v>0.11</c:v>
                </c:pt>
                <c:pt idx="3441">
                  <c:v>0.11</c:v>
                </c:pt>
                <c:pt idx="3442">
                  <c:v>0.11</c:v>
                </c:pt>
                <c:pt idx="3443">
                  <c:v>0.11</c:v>
                </c:pt>
                <c:pt idx="3444">
                  <c:v>0.11</c:v>
                </c:pt>
                <c:pt idx="3445">
                  <c:v>0.11</c:v>
                </c:pt>
                <c:pt idx="3446">
                  <c:v>0.11</c:v>
                </c:pt>
                <c:pt idx="3447">
                  <c:v>0.11</c:v>
                </c:pt>
                <c:pt idx="3448">
                  <c:v>0.11</c:v>
                </c:pt>
                <c:pt idx="3449">
                  <c:v>0.11</c:v>
                </c:pt>
                <c:pt idx="3450">
                  <c:v>0.11</c:v>
                </c:pt>
                <c:pt idx="3451">
                  <c:v>0.11</c:v>
                </c:pt>
                <c:pt idx="3452">
                  <c:v>0.11</c:v>
                </c:pt>
                <c:pt idx="3453">
                  <c:v>0.11</c:v>
                </c:pt>
                <c:pt idx="3454">
                  <c:v>0.11</c:v>
                </c:pt>
                <c:pt idx="3455">
                  <c:v>0.11</c:v>
                </c:pt>
                <c:pt idx="3456">
                  <c:v>0.11</c:v>
                </c:pt>
                <c:pt idx="3457">
                  <c:v>0.11</c:v>
                </c:pt>
                <c:pt idx="3458">
                  <c:v>0.11</c:v>
                </c:pt>
                <c:pt idx="3459">
                  <c:v>0.11</c:v>
                </c:pt>
                <c:pt idx="3460">
                  <c:v>0.11</c:v>
                </c:pt>
                <c:pt idx="3461">
                  <c:v>0.11</c:v>
                </c:pt>
                <c:pt idx="3462">
                  <c:v>0.11</c:v>
                </c:pt>
                <c:pt idx="3463">
                  <c:v>0.11</c:v>
                </c:pt>
                <c:pt idx="3464">
                  <c:v>0.11</c:v>
                </c:pt>
                <c:pt idx="3465">
                  <c:v>0.11</c:v>
                </c:pt>
                <c:pt idx="3466">
                  <c:v>0.11</c:v>
                </c:pt>
                <c:pt idx="3467">
                  <c:v>0.11</c:v>
                </c:pt>
                <c:pt idx="3468">
                  <c:v>0.11</c:v>
                </c:pt>
                <c:pt idx="3469">
                  <c:v>0.11</c:v>
                </c:pt>
                <c:pt idx="3470">
                  <c:v>0.11</c:v>
                </c:pt>
                <c:pt idx="3471">
                  <c:v>0.11</c:v>
                </c:pt>
                <c:pt idx="3472">
                  <c:v>0.11</c:v>
                </c:pt>
                <c:pt idx="3473">
                  <c:v>0.11</c:v>
                </c:pt>
                <c:pt idx="3474">
                  <c:v>0.11</c:v>
                </c:pt>
                <c:pt idx="3475">
                  <c:v>0.11</c:v>
                </c:pt>
                <c:pt idx="3476">
                  <c:v>0.11</c:v>
                </c:pt>
                <c:pt idx="3477">
                  <c:v>0.11</c:v>
                </c:pt>
                <c:pt idx="3478">
                  <c:v>0.11</c:v>
                </c:pt>
                <c:pt idx="3479">
                  <c:v>0.11</c:v>
                </c:pt>
                <c:pt idx="3480">
                  <c:v>0.11</c:v>
                </c:pt>
                <c:pt idx="3481">
                  <c:v>0.11</c:v>
                </c:pt>
                <c:pt idx="3482">
                  <c:v>0.11</c:v>
                </c:pt>
                <c:pt idx="3483">
                  <c:v>0.11</c:v>
                </c:pt>
                <c:pt idx="3484">
                  <c:v>0.11</c:v>
                </c:pt>
                <c:pt idx="3485">
                  <c:v>0.11</c:v>
                </c:pt>
                <c:pt idx="3486">
                  <c:v>0.11</c:v>
                </c:pt>
                <c:pt idx="3487">
                  <c:v>0.11</c:v>
                </c:pt>
                <c:pt idx="3488">
                  <c:v>0.11</c:v>
                </c:pt>
                <c:pt idx="3489">
                  <c:v>0.11</c:v>
                </c:pt>
                <c:pt idx="3490">
                  <c:v>0.11</c:v>
                </c:pt>
                <c:pt idx="3491">
                  <c:v>0.11</c:v>
                </c:pt>
                <c:pt idx="3492">
                  <c:v>0.11</c:v>
                </c:pt>
                <c:pt idx="3493">
                  <c:v>0.11</c:v>
                </c:pt>
                <c:pt idx="3494">
                  <c:v>0.11</c:v>
                </c:pt>
                <c:pt idx="3495">
                  <c:v>0.11</c:v>
                </c:pt>
                <c:pt idx="3496">
                  <c:v>0.11</c:v>
                </c:pt>
                <c:pt idx="3497">
                  <c:v>0.11</c:v>
                </c:pt>
                <c:pt idx="3498">
                  <c:v>0.11</c:v>
                </c:pt>
                <c:pt idx="3499">
                  <c:v>0.11</c:v>
                </c:pt>
                <c:pt idx="3500">
                  <c:v>0.11</c:v>
                </c:pt>
                <c:pt idx="3501">
                  <c:v>0.11</c:v>
                </c:pt>
                <c:pt idx="3502">
                  <c:v>0.11</c:v>
                </c:pt>
                <c:pt idx="3503">
                  <c:v>0.11</c:v>
                </c:pt>
                <c:pt idx="3504">
                  <c:v>0.11</c:v>
                </c:pt>
                <c:pt idx="3505">
                  <c:v>0.11</c:v>
                </c:pt>
                <c:pt idx="3506">
                  <c:v>0.11</c:v>
                </c:pt>
                <c:pt idx="3507">
                  <c:v>0.11</c:v>
                </c:pt>
                <c:pt idx="3508">
                  <c:v>0.11</c:v>
                </c:pt>
                <c:pt idx="3509">
                  <c:v>0.11</c:v>
                </c:pt>
                <c:pt idx="3510">
                  <c:v>0.11</c:v>
                </c:pt>
                <c:pt idx="3511">
                  <c:v>0.11</c:v>
                </c:pt>
                <c:pt idx="3512">
                  <c:v>0.11</c:v>
                </c:pt>
                <c:pt idx="3513">
                  <c:v>0.11</c:v>
                </c:pt>
                <c:pt idx="3514">
                  <c:v>0.11</c:v>
                </c:pt>
                <c:pt idx="3515">
                  <c:v>0.11</c:v>
                </c:pt>
                <c:pt idx="3516">
                  <c:v>0.11</c:v>
                </c:pt>
                <c:pt idx="3517">
                  <c:v>0.11</c:v>
                </c:pt>
                <c:pt idx="3518">
                  <c:v>0.11</c:v>
                </c:pt>
                <c:pt idx="3519">
                  <c:v>0.11</c:v>
                </c:pt>
                <c:pt idx="3520">
                  <c:v>0.11</c:v>
                </c:pt>
                <c:pt idx="3521">
                  <c:v>0.11</c:v>
                </c:pt>
                <c:pt idx="3522">
                  <c:v>0.11</c:v>
                </c:pt>
                <c:pt idx="3523">
                  <c:v>0.11</c:v>
                </c:pt>
                <c:pt idx="3524">
                  <c:v>0.11</c:v>
                </c:pt>
                <c:pt idx="3525">
                  <c:v>0.11</c:v>
                </c:pt>
                <c:pt idx="3526">
                  <c:v>0.11</c:v>
                </c:pt>
                <c:pt idx="3527">
                  <c:v>0.11</c:v>
                </c:pt>
                <c:pt idx="3528">
                  <c:v>0.11</c:v>
                </c:pt>
                <c:pt idx="3529">
                  <c:v>0.11</c:v>
                </c:pt>
                <c:pt idx="3530">
                  <c:v>0.11</c:v>
                </c:pt>
                <c:pt idx="3531">
                  <c:v>0.11</c:v>
                </c:pt>
                <c:pt idx="3532">
                  <c:v>0.11</c:v>
                </c:pt>
                <c:pt idx="3533">
                  <c:v>0.11</c:v>
                </c:pt>
                <c:pt idx="3534">
                  <c:v>0.11</c:v>
                </c:pt>
                <c:pt idx="3535">
                  <c:v>0.11</c:v>
                </c:pt>
                <c:pt idx="3536">
                  <c:v>0.11</c:v>
                </c:pt>
                <c:pt idx="3537">
                  <c:v>0.11</c:v>
                </c:pt>
                <c:pt idx="3538">
                  <c:v>0.11</c:v>
                </c:pt>
                <c:pt idx="3539">
                  <c:v>0.11</c:v>
                </c:pt>
                <c:pt idx="3540">
                  <c:v>0.11</c:v>
                </c:pt>
                <c:pt idx="3541">
                  <c:v>0.11</c:v>
                </c:pt>
                <c:pt idx="3542">
                  <c:v>0.11</c:v>
                </c:pt>
                <c:pt idx="3543">
                  <c:v>0.11</c:v>
                </c:pt>
                <c:pt idx="3544">
                  <c:v>0.11</c:v>
                </c:pt>
                <c:pt idx="3545">
                  <c:v>0.11</c:v>
                </c:pt>
                <c:pt idx="3546">
                  <c:v>0.11</c:v>
                </c:pt>
                <c:pt idx="3547">
                  <c:v>0.11</c:v>
                </c:pt>
                <c:pt idx="3548">
                  <c:v>0.11</c:v>
                </c:pt>
                <c:pt idx="3549">
                  <c:v>0.11</c:v>
                </c:pt>
                <c:pt idx="3550">
                  <c:v>0.11</c:v>
                </c:pt>
                <c:pt idx="3551">
                  <c:v>0.11</c:v>
                </c:pt>
                <c:pt idx="3552">
                  <c:v>0.11</c:v>
                </c:pt>
                <c:pt idx="3553">
                  <c:v>0.11</c:v>
                </c:pt>
                <c:pt idx="3554">
                  <c:v>0.11</c:v>
                </c:pt>
                <c:pt idx="3555">
                  <c:v>0.11</c:v>
                </c:pt>
                <c:pt idx="3556">
                  <c:v>0.11</c:v>
                </c:pt>
                <c:pt idx="3557">
                  <c:v>0.11</c:v>
                </c:pt>
                <c:pt idx="3558">
                  <c:v>0.11</c:v>
                </c:pt>
                <c:pt idx="3559">
                  <c:v>0.11</c:v>
                </c:pt>
                <c:pt idx="3560">
                  <c:v>0.11</c:v>
                </c:pt>
                <c:pt idx="3561">
                  <c:v>0.11</c:v>
                </c:pt>
                <c:pt idx="3562">
                  <c:v>0.11</c:v>
                </c:pt>
                <c:pt idx="3563">
                  <c:v>0.11</c:v>
                </c:pt>
                <c:pt idx="3564">
                  <c:v>0.11</c:v>
                </c:pt>
                <c:pt idx="3565">
                  <c:v>0.11</c:v>
                </c:pt>
                <c:pt idx="3566">
                  <c:v>0.11</c:v>
                </c:pt>
                <c:pt idx="3567">
                  <c:v>0.11</c:v>
                </c:pt>
                <c:pt idx="3568">
                  <c:v>0.11</c:v>
                </c:pt>
                <c:pt idx="3569">
                  <c:v>0.11</c:v>
                </c:pt>
                <c:pt idx="3570">
                  <c:v>0.11</c:v>
                </c:pt>
                <c:pt idx="3571">
                  <c:v>0.11</c:v>
                </c:pt>
                <c:pt idx="3572">
                  <c:v>0.11</c:v>
                </c:pt>
                <c:pt idx="3573">
                  <c:v>0.11</c:v>
                </c:pt>
                <c:pt idx="3574">
                  <c:v>0.11</c:v>
                </c:pt>
                <c:pt idx="3575">
                  <c:v>0.11</c:v>
                </c:pt>
                <c:pt idx="3576">
                  <c:v>0.11</c:v>
                </c:pt>
                <c:pt idx="3577">
                  <c:v>0.11</c:v>
                </c:pt>
                <c:pt idx="3578">
                  <c:v>0.11</c:v>
                </c:pt>
                <c:pt idx="3579">
                  <c:v>0.11</c:v>
                </c:pt>
                <c:pt idx="3580">
                  <c:v>0.11</c:v>
                </c:pt>
                <c:pt idx="3581">
                  <c:v>0.11</c:v>
                </c:pt>
                <c:pt idx="3582">
                  <c:v>0.11</c:v>
                </c:pt>
                <c:pt idx="3583">
                  <c:v>0.11</c:v>
                </c:pt>
                <c:pt idx="3584">
                  <c:v>0.11</c:v>
                </c:pt>
                <c:pt idx="3585">
                  <c:v>0.11</c:v>
                </c:pt>
                <c:pt idx="3586">
                  <c:v>0.11</c:v>
                </c:pt>
                <c:pt idx="3587">
                  <c:v>0.11</c:v>
                </c:pt>
                <c:pt idx="3588">
                  <c:v>0.11</c:v>
                </c:pt>
                <c:pt idx="3589">
                  <c:v>0.11</c:v>
                </c:pt>
                <c:pt idx="3590">
                  <c:v>0.11</c:v>
                </c:pt>
                <c:pt idx="3591">
                  <c:v>0.11</c:v>
                </c:pt>
                <c:pt idx="3592">
                  <c:v>0.11</c:v>
                </c:pt>
                <c:pt idx="3593">
                  <c:v>0.11</c:v>
                </c:pt>
                <c:pt idx="3594">
                  <c:v>0.11</c:v>
                </c:pt>
                <c:pt idx="3595">
                  <c:v>0.11</c:v>
                </c:pt>
                <c:pt idx="3596">
                  <c:v>0.11</c:v>
                </c:pt>
                <c:pt idx="3597">
                  <c:v>0.11</c:v>
                </c:pt>
                <c:pt idx="3598">
                  <c:v>0.11</c:v>
                </c:pt>
                <c:pt idx="3599">
                  <c:v>0.11</c:v>
                </c:pt>
                <c:pt idx="3600">
                  <c:v>0.11</c:v>
                </c:pt>
                <c:pt idx="3601">
                  <c:v>0.11</c:v>
                </c:pt>
                <c:pt idx="3602">
                  <c:v>0.11</c:v>
                </c:pt>
                <c:pt idx="3603">
                  <c:v>0.11</c:v>
                </c:pt>
                <c:pt idx="3604">
                  <c:v>0.11</c:v>
                </c:pt>
                <c:pt idx="3605">
                  <c:v>0.11</c:v>
                </c:pt>
                <c:pt idx="3606">
                  <c:v>0.11</c:v>
                </c:pt>
                <c:pt idx="3607">
                  <c:v>0.11</c:v>
                </c:pt>
                <c:pt idx="3608">
                  <c:v>0.11</c:v>
                </c:pt>
                <c:pt idx="3609">
                  <c:v>0.11</c:v>
                </c:pt>
                <c:pt idx="3610">
                  <c:v>0.11</c:v>
                </c:pt>
                <c:pt idx="3611">
                  <c:v>0.11</c:v>
                </c:pt>
                <c:pt idx="3612">
                  <c:v>0.11</c:v>
                </c:pt>
                <c:pt idx="3613">
                  <c:v>0.11</c:v>
                </c:pt>
                <c:pt idx="3614">
                  <c:v>0.11</c:v>
                </c:pt>
                <c:pt idx="3615">
                  <c:v>0.11</c:v>
                </c:pt>
                <c:pt idx="3616">
                  <c:v>0.11</c:v>
                </c:pt>
                <c:pt idx="3617">
                  <c:v>0.11</c:v>
                </c:pt>
                <c:pt idx="3618">
                  <c:v>0.11</c:v>
                </c:pt>
                <c:pt idx="3619">
                  <c:v>0.11</c:v>
                </c:pt>
                <c:pt idx="3620">
                  <c:v>0.11</c:v>
                </c:pt>
                <c:pt idx="3621">
                  <c:v>0.11</c:v>
                </c:pt>
                <c:pt idx="3622">
                  <c:v>0.11</c:v>
                </c:pt>
                <c:pt idx="3623">
                  <c:v>0.11</c:v>
                </c:pt>
                <c:pt idx="3624">
                  <c:v>0.10999999999999999</c:v>
                </c:pt>
                <c:pt idx="3625">
                  <c:v>0.11</c:v>
                </c:pt>
                <c:pt idx="3626">
                  <c:v>0.11000000000000001</c:v>
                </c:pt>
                <c:pt idx="3627">
                  <c:v>0.11</c:v>
                </c:pt>
                <c:pt idx="3628">
                  <c:v>0.11</c:v>
                </c:pt>
                <c:pt idx="3629">
                  <c:v>0.10999999999999999</c:v>
                </c:pt>
                <c:pt idx="3630">
                  <c:v>0.11</c:v>
                </c:pt>
                <c:pt idx="3631">
                  <c:v>0.11000000000000001</c:v>
                </c:pt>
                <c:pt idx="3632">
                  <c:v>0.11</c:v>
                </c:pt>
                <c:pt idx="3633">
                  <c:v>0.11</c:v>
                </c:pt>
                <c:pt idx="3634">
                  <c:v>0.10999999999999999</c:v>
                </c:pt>
                <c:pt idx="3635">
                  <c:v>0.11</c:v>
                </c:pt>
                <c:pt idx="3636">
                  <c:v>0.11000000000000001</c:v>
                </c:pt>
                <c:pt idx="3637">
                  <c:v>0.11</c:v>
                </c:pt>
                <c:pt idx="3638">
                  <c:v>0.11</c:v>
                </c:pt>
                <c:pt idx="3639">
                  <c:v>0.10999999999999999</c:v>
                </c:pt>
                <c:pt idx="3640">
                  <c:v>0.11</c:v>
                </c:pt>
                <c:pt idx="3641">
                  <c:v>0.11000000000000001</c:v>
                </c:pt>
                <c:pt idx="3642">
                  <c:v>0.11</c:v>
                </c:pt>
                <c:pt idx="3643">
                  <c:v>0.11</c:v>
                </c:pt>
                <c:pt idx="3644">
                  <c:v>0.10999999999999999</c:v>
                </c:pt>
                <c:pt idx="3645">
                  <c:v>0.11</c:v>
                </c:pt>
                <c:pt idx="3646">
                  <c:v>0.11000000000000001</c:v>
                </c:pt>
                <c:pt idx="3647">
                  <c:v>0.11</c:v>
                </c:pt>
                <c:pt idx="3648">
                  <c:v>0.11</c:v>
                </c:pt>
                <c:pt idx="3649">
                  <c:v>0.10999999999999999</c:v>
                </c:pt>
                <c:pt idx="3650">
                  <c:v>0.11</c:v>
                </c:pt>
                <c:pt idx="3651">
                  <c:v>0.11000000000000001</c:v>
                </c:pt>
                <c:pt idx="3652">
                  <c:v>0.11</c:v>
                </c:pt>
                <c:pt idx="3653">
                  <c:v>0.11</c:v>
                </c:pt>
                <c:pt idx="3654">
                  <c:v>0.10999999999999999</c:v>
                </c:pt>
                <c:pt idx="3655">
                  <c:v>0.11</c:v>
                </c:pt>
                <c:pt idx="3656">
                  <c:v>0.11000000000000001</c:v>
                </c:pt>
                <c:pt idx="3657">
                  <c:v>0.11</c:v>
                </c:pt>
                <c:pt idx="3658">
                  <c:v>0.11</c:v>
                </c:pt>
                <c:pt idx="3659">
                  <c:v>0.10999999999999999</c:v>
                </c:pt>
                <c:pt idx="3660">
                  <c:v>0.11</c:v>
                </c:pt>
                <c:pt idx="3661">
                  <c:v>0.11000000000000001</c:v>
                </c:pt>
                <c:pt idx="3662">
                  <c:v>0.11</c:v>
                </c:pt>
                <c:pt idx="3663">
                  <c:v>0.11</c:v>
                </c:pt>
                <c:pt idx="3664">
                  <c:v>0.10999999999999999</c:v>
                </c:pt>
                <c:pt idx="3665">
                  <c:v>0.11</c:v>
                </c:pt>
                <c:pt idx="3666">
                  <c:v>0.11000000000000001</c:v>
                </c:pt>
                <c:pt idx="3667">
                  <c:v>0.11</c:v>
                </c:pt>
                <c:pt idx="3668">
                  <c:v>0.11</c:v>
                </c:pt>
                <c:pt idx="3669">
                  <c:v>0.10999999999999999</c:v>
                </c:pt>
                <c:pt idx="3670">
                  <c:v>0.11</c:v>
                </c:pt>
                <c:pt idx="3671">
                  <c:v>0.11000000000000001</c:v>
                </c:pt>
                <c:pt idx="3672">
                  <c:v>0.11</c:v>
                </c:pt>
                <c:pt idx="3673">
                  <c:v>0.11</c:v>
                </c:pt>
                <c:pt idx="3674">
                  <c:v>0.10999999999999999</c:v>
                </c:pt>
                <c:pt idx="3675">
                  <c:v>0.11</c:v>
                </c:pt>
                <c:pt idx="3676">
                  <c:v>0.11000000000000001</c:v>
                </c:pt>
                <c:pt idx="3677">
                  <c:v>0.11</c:v>
                </c:pt>
                <c:pt idx="3678">
                  <c:v>0.11</c:v>
                </c:pt>
                <c:pt idx="3679">
                  <c:v>0.10999999999999999</c:v>
                </c:pt>
                <c:pt idx="3680">
                  <c:v>0.11</c:v>
                </c:pt>
                <c:pt idx="3681">
                  <c:v>0.11000000000000001</c:v>
                </c:pt>
                <c:pt idx="3682">
                  <c:v>0.11</c:v>
                </c:pt>
                <c:pt idx="3683">
                  <c:v>0.11</c:v>
                </c:pt>
                <c:pt idx="3684">
                  <c:v>0.10999999999999999</c:v>
                </c:pt>
                <c:pt idx="3685">
                  <c:v>0.11</c:v>
                </c:pt>
                <c:pt idx="3686">
                  <c:v>0.11000000000000001</c:v>
                </c:pt>
                <c:pt idx="3687">
                  <c:v>0.11</c:v>
                </c:pt>
                <c:pt idx="3688">
                  <c:v>0.11</c:v>
                </c:pt>
                <c:pt idx="3689">
                  <c:v>0.10999999999999999</c:v>
                </c:pt>
                <c:pt idx="3690">
                  <c:v>0.11</c:v>
                </c:pt>
                <c:pt idx="3691">
                  <c:v>0.11000000000000001</c:v>
                </c:pt>
                <c:pt idx="3692">
                  <c:v>0.11</c:v>
                </c:pt>
                <c:pt idx="3693">
                  <c:v>0.11</c:v>
                </c:pt>
                <c:pt idx="3694">
                  <c:v>0.10999999999999999</c:v>
                </c:pt>
                <c:pt idx="3695">
                  <c:v>0.11</c:v>
                </c:pt>
                <c:pt idx="3696">
                  <c:v>0.11000000000000001</c:v>
                </c:pt>
                <c:pt idx="3697">
                  <c:v>0.11</c:v>
                </c:pt>
                <c:pt idx="3698">
                  <c:v>0.11</c:v>
                </c:pt>
                <c:pt idx="3699">
                  <c:v>0.10999999999999999</c:v>
                </c:pt>
                <c:pt idx="3700">
                  <c:v>0.11</c:v>
                </c:pt>
                <c:pt idx="3701">
                  <c:v>0.11000000000000001</c:v>
                </c:pt>
                <c:pt idx="3702">
                  <c:v>0.11</c:v>
                </c:pt>
                <c:pt idx="3703">
                  <c:v>0.11</c:v>
                </c:pt>
                <c:pt idx="3704">
                  <c:v>0.10999999999999999</c:v>
                </c:pt>
                <c:pt idx="3705">
                  <c:v>0.11</c:v>
                </c:pt>
                <c:pt idx="3706">
                  <c:v>0.11000000000000001</c:v>
                </c:pt>
                <c:pt idx="3707">
                  <c:v>0.11</c:v>
                </c:pt>
                <c:pt idx="3708">
                  <c:v>0.11</c:v>
                </c:pt>
                <c:pt idx="3709">
                  <c:v>0.10999999999999999</c:v>
                </c:pt>
                <c:pt idx="3710">
                  <c:v>0.11</c:v>
                </c:pt>
                <c:pt idx="3711">
                  <c:v>0.11000000000000001</c:v>
                </c:pt>
                <c:pt idx="3712">
                  <c:v>0.11</c:v>
                </c:pt>
                <c:pt idx="3713">
                  <c:v>0.11</c:v>
                </c:pt>
                <c:pt idx="3714">
                  <c:v>0.10999999999999999</c:v>
                </c:pt>
                <c:pt idx="3715">
                  <c:v>0.11</c:v>
                </c:pt>
                <c:pt idx="3716">
                  <c:v>0.11000000000000001</c:v>
                </c:pt>
                <c:pt idx="3717">
                  <c:v>0.11</c:v>
                </c:pt>
                <c:pt idx="3718">
                  <c:v>0.11</c:v>
                </c:pt>
                <c:pt idx="3719">
                  <c:v>0.10999999999999999</c:v>
                </c:pt>
                <c:pt idx="3720">
                  <c:v>0.11</c:v>
                </c:pt>
                <c:pt idx="3721">
                  <c:v>0.11000000000000001</c:v>
                </c:pt>
                <c:pt idx="3722">
                  <c:v>0.11</c:v>
                </c:pt>
                <c:pt idx="3723">
                  <c:v>0.11</c:v>
                </c:pt>
                <c:pt idx="3724">
                  <c:v>0.10999999999999999</c:v>
                </c:pt>
                <c:pt idx="3725">
                  <c:v>0.11</c:v>
                </c:pt>
                <c:pt idx="3726">
                  <c:v>0.11000000000000001</c:v>
                </c:pt>
                <c:pt idx="3727">
                  <c:v>0.11</c:v>
                </c:pt>
                <c:pt idx="3728">
                  <c:v>0.11</c:v>
                </c:pt>
                <c:pt idx="3729">
                  <c:v>0.10999999999999999</c:v>
                </c:pt>
                <c:pt idx="3730">
                  <c:v>0.11</c:v>
                </c:pt>
                <c:pt idx="3731">
                  <c:v>0.11000000000000001</c:v>
                </c:pt>
                <c:pt idx="3732">
                  <c:v>0.11</c:v>
                </c:pt>
                <c:pt idx="3733">
                  <c:v>0.11</c:v>
                </c:pt>
                <c:pt idx="3734">
                  <c:v>0.10999999999999999</c:v>
                </c:pt>
                <c:pt idx="3735">
                  <c:v>0.11</c:v>
                </c:pt>
                <c:pt idx="3736">
                  <c:v>0.11000000000000001</c:v>
                </c:pt>
                <c:pt idx="3737">
                  <c:v>0.11</c:v>
                </c:pt>
                <c:pt idx="3738">
                  <c:v>0.11</c:v>
                </c:pt>
                <c:pt idx="3739">
                  <c:v>0.10999999999999999</c:v>
                </c:pt>
                <c:pt idx="3740">
                  <c:v>0.11</c:v>
                </c:pt>
                <c:pt idx="3741">
                  <c:v>0.11000000000000001</c:v>
                </c:pt>
                <c:pt idx="3742">
                  <c:v>0.11</c:v>
                </c:pt>
                <c:pt idx="3743">
                  <c:v>0.11</c:v>
                </c:pt>
                <c:pt idx="3744">
                  <c:v>0.10999999999999999</c:v>
                </c:pt>
                <c:pt idx="3745">
                  <c:v>0.11</c:v>
                </c:pt>
                <c:pt idx="3746">
                  <c:v>0.11000000000000001</c:v>
                </c:pt>
                <c:pt idx="3747">
                  <c:v>0.11</c:v>
                </c:pt>
                <c:pt idx="3748">
                  <c:v>0.11</c:v>
                </c:pt>
                <c:pt idx="3749">
                  <c:v>0.10999999999999999</c:v>
                </c:pt>
                <c:pt idx="3750">
                  <c:v>0.11</c:v>
                </c:pt>
                <c:pt idx="3751">
                  <c:v>0.11000000000000001</c:v>
                </c:pt>
                <c:pt idx="3752">
                  <c:v>0.11</c:v>
                </c:pt>
                <c:pt idx="3753">
                  <c:v>0.11</c:v>
                </c:pt>
                <c:pt idx="3754">
                  <c:v>0.10999999999999999</c:v>
                </c:pt>
                <c:pt idx="3755">
                  <c:v>0.11</c:v>
                </c:pt>
                <c:pt idx="3756">
                  <c:v>0.11000000000000001</c:v>
                </c:pt>
                <c:pt idx="3757">
                  <c:v>0.11</c:v>
                </c:pt>
                <c:pt idx="3758">
                  <c:v>0.11</c:v>
                </c:pt>
                <c:pt idx="3759">
                  <c:v>0.10999999999999999</c:v>
                </c:pt>
                <c:pt idx="3760">
                  <c:v>0.11</c:v>
                </c:pt>
                <c:pt idx="3761">
                  <c:v>0.11000000000000001</c:v>
                </c:pt>
                <c:pt idx="3762">
                  <c:v>0.11</c:v>
                </c:pt>
                <c:pt idx="3763">
                  <c:v>0.11</c:v>
                </c:pt>
                <c:pt idx="3764">
                  <c:v>0.10999999999999999</c:v>
                </c:pt>
                <c:pt idx="3765">
                  <c:v>0.11</c:v>
                </c:pt>
                <c:pt idx="3766">
                  <c:v>0.11000000000000001</c:v>
                </c:pt>
                <c:pt idx="3767">
                  <c:v>0.11</c:v>
                </c:pt>
                <c:pt idx="3768">
                  <c:v>0.11</c:v>
                </c:pt>
                <c:pt idx="3769">
                  <c:v>0.10999999999999999</c:v>
                </c:pt>
                <c:pt idx="3770">
                  <c:v>0.11</c:v>
                </c:pt>
                <c:pt idx="3771">
                  <c:v>0.11000000000000001</c:v>
                </c:pt>
                <c:pt idx="3772">
                  <c:v>0.11</c:v>
                </c:pt>
                <c:pt idx="3773">
                  <c:v>0.11</c:v>
                </c:pt>
                <c:pt idx="3774">
                  <c:v>0.10999999999999999</c:v>
                </c:pt>
                <c:pt idx="3775">
                  <c:v>0.11</c:v>
                </c:pt>
                <c:pt idx="3776">
                  <c:v>0.11000000000000001</c:v>
                </c:pt>
                <c:pt idx="3777">
                  <c:v>0.11</c:v>
                </c:pt>
                <c:pt idx="3778">
                  <c:v>0.11</c:v>
                </c:pt>
                <c:pt idx="3779">
                  <c:v>0.10999999999999999</c:v>
                </c:pt>
                <c:pt idx="3780">
                  <c:v>0.11</c:v>
                </c:pt>
                <c:pt idx="3781">
                  <c:v>0.11000000000000001</c:v>
                </c:pt>
                <c:pt idx="3782">
                  <c:v>0.11</c:v>
                </c:pt>
                <c:pt idx="3783">
                  <c:v>0.11</c:v>
                </c:pt>
                <c:pt idx="3784">
                  <c:v>0.10999999999999999</c:v>
                </c:pt>
                <c:pt idx="3785">
                  <c:v>0.11</c:v>
                </c:pt>
                <c:pt idx="3786">
                  <c:v>0.11000000000000001</c:v>
                </c:pt>
                <c:pt idx="3787">
                  <c:v>0.11</c:v>
                </c:pt>
                <c:pt idx="3788">
                  <c:v>0.11</c:v>
                </c:pt>
                <c:pt idx="3789">
                  <c:v>0.10999999999999999</c:v>
                </c:pt>
                <c:pt idx="3790">
                  <c:v>0.11</c:v>
                </c:pt>
                <c:pt idx="3791">
                  <c:v>0.11000000000000001</c:v>
                </c:pt>
                <c:pt idx="3792">
                  <c:v>0.11</c:v>
                </c:pt>
                <c:pt idx="3793">
                  <c:v>0.11</c:v>
                </c:pt>
                <c:pt idx="3794">
                  <c:v>0.10999999999999999</c:v>
                </c:pt>
                <c:pt idx="3795">
                  <c:v>0.11</c:v>
                </c:pt>
                <c:pt idx="3796">
                  <c:v>0.11000000000000001</c:v>
                </c:pt>
                <c:pt idx="3797">
                  <c:v>0.11</c:v>
                </c:pt>
                <c:pt idx="3798">
                  <c:v>0.11</c:v>
                </c:pt>
                <c:pt idx="3799">
                  <c:v>0.10999999999999999</c:v>
                </c:pt>
                <c:pt idx="3800">
                  <c:v>0.11</c:v>
                </c:pt>
                <c:pt idx="3801">
                  <c:v>0.11000000000000001</c:v>
                </c:pt>
                <c:pt idx="3802">
                  <c:v>0.11</c:v>
                </c:pt>
                <c:pt idx="3803">
                  <c:v>0.11</c:v>
                </c:pt>
                <c:pt idx="3804">
                  <c:v>0.10999999999999999</c:v>
                </c:pt>
                <c:pt idx="3805">
                  <c:v>0.11</c:v>
                </c:pt>
                <c:pt idx="3806">
                  <c:v>0.11000000000000001</c:v>
                </c:pt>
                <c:pt idx="3807">
                  <c:v>0.11</c:v>
                </c:pt>
                <c:pt idx="3808">
                  <c:v>0.11</c:v>
                </c:pt>
                <c:pt idx="3809">
                  <c:v>0.10999999999999999</c:v>
                </c:pt>
                <c:pt idx="3810">
                  <c:v>0.11</c:v>
                </c:pt>
                <c:pt idx="3811">
                  <c:v>0.11000000000000001</c:v>
                </c:pt>
                <c:pt idx="3812">
                  <c:v>0.11</c:v>
                </c:pt>
                <c:pt idx="3813">
                  <c:v>0.11</c:v>
                </c:pt>
                <c:pt idx="3814">
                  <c:v>0.10999999999999999</c:v>
                </c:pt>
                <c:pt idx="3815">
                  <c:v>0.11</c:v>
                </c:pt>
                <c:pt idx="3816">
                  <c:v>0.11000000000000001</c:v>
                </c:pt>
                <c:pt idx="3817">
                  <c:v>0.11</c:v>
                </c:pt>
                <c:pt idx="3818">
                  <c:v>0.11</c:v>
                </c:pt>
                <c:pt idx="3819">
                  <c:v>0.10999999999999999</c:v>
                </c:pt>
                <c:pt idx="3820">
                  <c:v>0.11</c:v>
                </c:pt>
                <c:pt idx="3821">
                  <c:v>0.11000000000000001</c:v>
                </c:pt>
                <c:pt idx="3822">
                  <c:v>0.11</c:v>
                </c:pt>
                <c:pt idx="3823">
                  <c:v>0.11</c:v>
                </c:pt>
                <c:pt idx="3824">
                  <c:v>0.10999999999999999</c:v>
                </c:pt>
                <c:pt idx="3825">
                  <c:v>0.11</c:v>
                </c:pt>
                <c:pt idx="3826">
                  <c:v>0.11000000000000001</c:v>
                </c:pt>
                <c:pt idx="3827">
                  <c:v>0.11</c:v>
                </c:pt>
                <c:pt idx="3828">
                  <c:v>0.11</c:v>
                </c:pt>
                <c:pt idx="3829">
                  <c:v>0.10999999999999999</c:v>
                </c:pt>
                <c:pt idx="3830">
                  <c:v>0.11</c:v>
                </c:pt>
                <c:pt idx="3831">
                  <c:v>0.11000000000000001</c:v>
                </c:pt>
                <c:pt idx="3832">
                  <c:v>0.11</c:v>
                </c:pt>
                <c:pt idx="3833">
                  <c:v>0.11</c:v>
                </c:pt>
                <c:pt idx="3834">
                  <c:v>0.10999999999999999</c:v>
                </c:pt>
                <c:pt idx="3835">
                  <c:v>0.11</c:v>
                </c:pt>
                <c:pt idx="3836">
                  <c:v>0.11000000000000001</c:v>
                </c:pt>
                <c:pt idx="3837">
                  <c:v>0.11</c:v>
                </c:pt>
                <c:pt idx="3838">
                  <c:v>0.11</c:v>
                </c:pt>
                <c:pt idx="3839">
                  <c:v>0.10999999999999999</c:v>
                </c:pt>
                <c:pt idx="3840">
                  <c:v>0.11</c:v>
                </c:pt>
                <c:pt idx="3841">
                  <c:v>0.11000000000000001</c:v>
                </c:pt>
                <c:pt idx="3842">
                  <c:v>0.11</c:v>
                </c:pt>
                <c:pt idx="3843">
                  <c:v>0.11</c:v>
                </c:pt>
                <c:pt idx="3844">
                  <c:v>0.10999999999999999</c:v>
                </c:pt>
                <c:pt idx="3845">
                  <c:v>0.11</c:v>
                </c:pt>
                <c:pt idx="3846">
                  <c:v>0.11000000000000001</c:v>
                </c:pt>
                <c:pt idx="3847">
                  <c:v>0.11</c:v>
                </c:pt>
                <c:pt idx="3848">
                  <c:v>0.11</c:v>
                </c:pt>
                <c:pt idx="3849">
                  <c:v>0.10999999999999999</c:v>
                </c:pt>
                <c:pt idx="3850">
                  <c:v>0.11</c:v>
                </c:pt>
                <c:pt idx="3851">
                  <c:v>0.11000000000000001</c:v>
                </c:pt>
                <c:pt idx="3852">
                  <c:v>0.11</c:v>
                </c:pt>
                <c:pt idx="3853">
                  <c:v>0.11</c:v>
                </c:pt>
                <c:pt idx="3854">
                  <c:v>0.10999999999999999</c:v>
                </c:pt>
                <c:pt idx="3855">
                  <c:v>0.11</c:v>
                </c:pt>
                <c:pt idx="3856">
                  <c:v>0.11000000000000001</c:v>
                </c:pt>
                <c:pt idx="3857">
                  <c:v>0.11</c:v>
                </c:pt>
                <c:pt idx="3858">
                  <c:v>0.11</c:v>
                </c:pt>
                <c:pt idx="3859">
                  <c:v>0.10999999999999999</c:v>
                </c:pt>
                <c:pt idx="3860">
                  <c:v>0.11</c:v>
                </c:pt>
                <c:pt idx="3861">
                  <c:v>0.11000000000000001</c:v>
                </c:pt>
                <c:pt idx="3862">
                  <c:v>0.11</c:v>
                </c:pt>
                <c:pt idx="3863">
                  <c:v>0.11</c:v>
                </c:pt>
                <c:pt idx="3864">
                  <c:v>0.10999999999999999</c:v>
                </c:pt>
                <c:pt idx="3865">
                  <c:v>0.11</c:v>
                </c:pt>
                <c:pt idx="3866">
                  <c:v>0.11000000000000001</c:v>
                </c:pt>
                <c:pt idx="3867">
                  <c:v>0.11</c:v>
                </c:pt>
                <c:pt idx="3868">
                  <c:v>0.11</c:v>
                </c:pt>
                <c:pt idx="3869">
                  <c:v>0.10999999999999999</c:v>
                </c:pt>
                <c:pt idx="3870">
                  <c:v>0.11</c:v>
                </c:pt>
                <c:pt idx="3871">
                  <c:v>0.11000000000000001</c:v>
                </c:pt>
                <c:pt idx="3872">
                  <c:v>0.11</c:v>
                </c:pt>
                <c:pt idx="3873">
                  <c:v>0.11</c:v>
                </c:pt>
                <c:pt idx="3874">
                  <c:v>0.10999999999999999</c:v>
                </c:pt>
                <c:pt idx="3875">
                  <c:v>0.11</c:v>
                </c:pt>
                <c:pt idx="3876">
                  <c:v>0.11000000000000001</c:v>
                </c:pt>
                <c:pt idx="3877">
                  <c:v>0.11</c:v>
                </c:pt>
                <c:pt idx="3878">
                  <c:v>0.11</c:v>
                </c:pt>
                <c:pt idx="3879">
                  <c:v>0.10999999999999999</c:v>
                </c:pt>
                <c:pt idx="3880">
                  <c:v>0.11</c:v>
                </c:pt>
                <c:pt idx="3881">
                  <c:v>0.11000000000000001</c:v>
                </c:pt>
                <c:pt idx="3882">
                  <c:v>0.11</c:v>
                </c:pt>
                <c:pt idx="3883">
                  <c:v>0.11</c:v>
                </c:pt>
                <c:pt idx="3884">
                  <c:v>0.10999999999999999</c:v>
                </c:pt>
                <c:pt idx="3885">
                  <c:v>0.11</c:v>
                </c:pt>
                <c:pt idx="3886">
                  <c:v>0.11000000000000001</c:v>
                </c:pt>
                <c:pt idx="3887">
                  <c:v>0.11</c:v>
                </c:pt>
                <c:pt idx="3888">
                  <c:v>0.11</c:v>
                </c:pt>
                <c:pt idx="3889">
                  <c:v>0.10999999999999999</c:v>
                </c:pt>
                <c:pt idx="3890">
                  <c:v>0.11</c:v>
                </c:pt>
                <c:pt idx="3891">
                  <c:v>0.11000000000000001</c:v>
                </c:pt>
                <c:pt idx="3892">
                  <c:v>0.11</c:v>
                </c:pt>
                <c:pt idx="3893">
                  <c:v>0.11</c:v>
                </c:pt>
                <c:pt idx="3894">
                  <c:v>0.10999999999999999</c:v>
                </c:pt>
                <c:pt idx="3895">
                  <c:v>0.11</c:v>
                </c:pt>
                <c:pt idx="3896">
                  <c:v>0.11000000000000001</c:v>
                </c:pt>
                <c:pt idx="3897">
                  <c:v>0.11</c:v>
                </c:pt>
                <c:pt idx="3898">
                  <c:v>0.11</c:v>
                </c:pt>
                <c:pt idx="3899">
                  <c:v>0.10999999999999999</c:v>
                </c:pt>
                <c:pt idx="3900">
                  <c:v>0.11</c:v>
                </c:pt>
                <c:pt idx="3901">
                  <c:v>0.11000000000000001</c:v>
                </c:pt>
                <c:pt idx="3902">
                  <c:v>0.11</c:v>
                </c:pt>
                <c:pt idx="3903">
                  <c:v>0.11</c:v>
                </c:pt>
                <c:pt idx="3904">
                  <c:v>0.10999999999999999</c:v>
                </c:pt>
                <c:pt idx="3905">
                  <c:v>0.11</c:v>
                </c:pt>
                <c:pt idx="3906">
                  <c:v>0.11000000000000001</c:v>
                </c:pt>
                <c:pt idx="3907">
                  <c:v>0.11</c:v>
                </c:pt>
                <c:pt idx="3908">
                  <c:v>0.11</c:v>
                </c:pt>
                <c:pt idx="3909">
                  <c:v>0.10999999999999999</c:v>
                </c:pt>
                <c:pt idx="3910">
                  <c:v>0.11</c:v>
                </c:pt>
                <c:pt idx="3911">
                  <c:v>0.11000000000000001</c:v>
                </c:pt>
                <c:pt idx="3912">
                  <c:v>0.11</c:v>
                </c:pt>
                <c:pt idx="3913">
                  <c:v>0.11</c:v>
                </c:pt>
                <c:pt idx="3914">
                  <c:v>0.10999999999999999</c:v>
                </c:pt>
                <c:pt idx="3915">
                  <c:v>0.11</c:v>
                </c:pt>
                <c:pt idx="3916">
                  <c:v>0.11000000000000001</c:v>
                </c:pt>
                <c:pt idx="3917">
                  <c:v>0.11</c:v>
                </c:pt>
                <c:pt idx="3918">
                  <c:v>0.11</c:v>
                </c:pt>
                <c:pt idx="3919">
                  <c:v>0.10999999999999999</c:v>
                </c:pt>
                <c:pt idx="3920">
                  <c:v>0.11</c:v>
                </c:pt>
                <c:pt idx="3921">
                  <c:v>0.11000000000000001</c:v>
                </c:pt>
                <c:pt idx="3922">
                  <c:v>0.11</c:v>
                </c:pt>
                <c:pt idx="3923">
                  <c:v>0.11</c:v>
                </c:pt>
                <c:pt idx="3924">
                  <c:v>0.10999999999999999</c:v>
                </c:pt>
                <c:pt idx="3925">
                  <c:v>0.11</c:v>
                </c:pt>
                <c:pt idx="3926">
                  <c:v>0.11000000000000001</c:v>
                </c:pt>
                <c:pt idx="3927">
                  <c:v>0.11</c:v>
                </c:pt>
                <c:pt idx="3928">
                  <c:v>0.11</c:v>
                </c:pt>
                <c:pt idx="3929">
                  <c:v>0.10999999999999999</c:v>
                </c:pt>
                <c:pt idx="3930">
                  <c:v>0.11</c:v>
                </c:pt>
                <c:pt idx="3931">
                  <c:v>0.11000000000000001</c:v>
                </c:pt>
                <c:pt idx="3932">
                  <c:v>0.11</c:v>
                </c:pt>
                <c:pt idx="3933">
                  <c:v>0.11</c:v>
                </c:pt>
                <c:pt idx="3934">
                  <c:v>0.10999999999999999</c:v>
                </c:pt>
                <c:pt idx="3935">
                  <c:v>0.11</c:v>
                </c:pt>
                <c:pt idx="3936">
                  <c:v>0.11000000000000001</c:v>
                </c:pt>
                <c:pt idx="3937">
                  <c:v>0.11</c:v>
                </c:pt>
                <c:pt idx="3938">
                  <c:v>0.11</c:v>
                </c:pt>
                <c:pt idx="3939">
                  <c:v>0.10999999999999999</c:v>
                </c:pt>
                <c:pt idx="3940">
                  <c:v>0.11</c:v>
                </c:pt>
                <c:pt idx="3941">
                  <c:v>0.11000000000000001</c:v>
                </c:pt>
                <c:pt idx="3942">
                  <c:v>0.11</c:v>
                </c:pt>
                <c:pt idx="3943">
                  <c:v>0.11</c:v>
                </c:pt>
                <c:pt idx="3944">
                  <c:v>0.10999999999999999</c:v>
                </c:pt>
                <c:pt idx="3945">
                  <c:v>0.11</c:v>
                </c:pt>
                <c:pt idx="3946">
                  <c:v>0.11000000000000001</c:v>
                </c:pt>
                <c:pt idx="3947">
                  <c:v>0.11</c:v>
                </c:pt>
                <c:pt idx="3948">
                  <c:v>0.11</c:v>
                </c:pt>
                <c:pt idx="3949">
                  <c:v>0.10999999999999999</c:v>
                </c:pt>
                <c:pt idx="3950">
                  <c:v>0.11</c:v>
                </c:pt>
                <c:pt idx="3951">
                  <c:v>0.11000000000000001</c:v>
                </c:pt>
                <c:pt idx="3952">
                  <c:v>0.11</c:v>
                </c:pt>
                <c:pt idx="3953">
                  <c:v>0.11</c:v>
                </c:pt>
                <c:pt idx="3954">
                  <c:v>0.10999999999999999</c:v>
                </c:pt>
                <c:pt idx="3955">
                  <c:v>0.11</c:v>
                </c:pt>
                <c:pt idx="3956">
                  <c:v>0.11000000000000001</c:v>
                </c:pt>
                <c:pt idx="3957">
                  <c:v>0.11</c:v>
                </c:pt>
                <c:pt idx="3958">
                  <c:v>0.11</c:v>
                </c:pt>
                <c:pt idx="3959">
                  <c:v>0.10999999999999999</c:v>
                </c:pt>
                <c:pt idx="3960">
                  <c:v>0.11</c:v>
                </c:pt>
                <c:pt idx="3961">
                  <c:v>0.11000000000000001</c:v>
                </c:pt>
                <c:pt idx="3962">
                  <c:v>0.11</c:v>
                </c:pt>
                <c:pt idx="3963">
                  <c:v>0.11</c:v>
                </c:pt>
                <c:pt idx="3964">
                  <c:v>0.10999999999999999</c:v>
                </c:pt>
                <c:pt idx="3965">
                  <c:v>0.11</c:v>
                </c:pt>
                <c:pt idx="3966">
                  <c:v>0.11000000000000001</c:v>
                </c:pt>
                <c:pt idx="3967">
                  <c:v>0.11</c:v>
                </c:pt>
                <c:pt idx="3968">
                  <c:v>0.11</c:v>
                </c:pt>
                <c:pt idx="3969">
                  <c:v>0.10999999999999999</c:v>
                </c:pt>
                <c:pt idx="3970">
                  <c:v>0.11</c:v>
                </c:pt>
                <c:pt idx="3971">
                  <c:v>0.11000000000000001</c:v>
                </c:pt>
                <c:pt idx="3972">
                  <c:v>0.11</c:v>
                </c:pt>
                <c:pt idx="3973">
                  <c:v>0.11</c:v>
                </c:pt>
                <c:pt idx="3974">
                  <c:v>0.10999999999999999</c:v>
                </c:pt>
                <c:pt idx="3975">
                  <c:v>0.11</c:v>
                </c:pt>
                <c:pt idx="3976">
                  <c:v>0.11000000000000001</c:v>
                </c:pt>
                <c:pt idx="3977">
                  <c:v>0.11</c:v>
                </c:pt>
                <c:pt idx="3978">
                  <c:v>0.11</c:v>
                </c:pt>
                <c:pt idx="3979">
                  <c:v>0.10999999999999999</c:v>
                </c:pt>
                <c:pt idx="3980">
                  <c:v>0.11</c:v>
                </c:pt>
                <c:pt idx="3981">
                  <c:v>0.11000000000000001</c:v>
                </c:pt>
                <c:pt idx="3982">
                  <c:v>0.11</c:v>
                </c:pt>
                <c:pt idx="3983">
                  <c:v>0.11</c:v>
                </c:pt>
                <c:pt idx="3984">
                  <c:v>0.10999999999999999</c:v>
                </c:pt>
                <c:pt idx="3985">
                  <c:v>0.11</c:v>
                </c:pt>
                <c:pt idx="3986">
                  <c:v>0.11000000000000001</c:v>
                </c:pt>
                <c:pt idx="3987">
                  <c:v>0.11</c:v>
                </c:pt>
                <c:pt idx="3988">
                  <c:v>0.11</c:v>
                </c:pt>
                <c:pt idx="3989">
                  <c:v>0.10999999999999999</c:v>
                </c:pt>
                <c:pt idx="3990">
                  <c:v>0.11</c:v>
                </c:pt>
                <c:pt idx="3991">
                  <c:v>0.11000000000000001</c:v>
                </c:pt>
                <c:pt idx="3992">
                  <c:v>0.11</c:v>
                </c:pt>
                <c:pt idx="3993">
                  <c:v>0.11</c:v>
                </c:pt>
                <c:pt idx="3994">
                  <c:v>0.10999999999999999</c:v>
                </c:pt>
                <c:pt idx="3995">
                  <c:v>0.11</c:v>
                </c:pt>
                <c:pt idx="3996">
                  <c:v>0.11000000000000001</c:v>
                </c:pt>
                <c:pt idx="3997">
                  <c:v>0.11</c:v>
                </c:pt>
                <c:pt idx="3998">
                  <c:v>0.11</c:v>
                </c:pt>
                <c:pt idx="3999">
                  <c:v>0.10999999999999999</c:v>
                </c:pt>
                <c:pt idx="4000">
                  <c:v>0.11</c:v>
                </c:pt>
                <c:pt idx="4001">
                  <c:v>0.11000000000000001</c:v>
                </c:pt>
                <c:pt idx="4002">
                  <c:v>0.11</c:v>
                </c:pt>
                <c:pt idx="4003">
                  <c:v>0.11</c:v>
                </c:pt>
                <c:pt idx="4004">
                  <c:v>0.10999999999999999</c:v>
                </c:pt>
                <c:pt idx="4005">
                  <c:v>0.11</c:v>
                </c:pt>
                <c:pt idx="4006">
                  <c:v>0.11000000000000001</c:v>
                </c:pt>
                <c:pt idx="4007">
                  <c:v>0.11</c:v>
                </c:pt>
                <c:pt idx="4008">
                  <c:v>0.11</c:v>
                </c:pt>
                <c:pt idx="4009">
                  <c:v>0.10999999999999999</c:v>
                </c:pt>
                <c:pt idx="4010">
                  <c:v>0.11</c:v>
                </c:pt>
                <c:pt idx="4011">
                  <c:v>0.11000000000000001</c:v>
                </c:pt>
                <c:pt idx="4012">
                  <c:v>0.11</c:v>
                </c:pt>
                <c:pt idx="4013">
                  <c:v>0.11</c:v>
                </c:pt>
                <c:pt idx="4014">
                  <c:v>0.10999999999999999</c:v>
                </c:pt>
                <c:pt idx="4015">
                  <c:v>0.11</c:v>
                </c:pt>
                <c:pt idx="4016">
                  <c:v>0.11000000000000001</c:v>
                </c:pt>
                <c:pt idx="4017">
                  <c:v>0.11</c:v>
                </c:pt>
                <c:pt idx="4018">
                  <c:v>0.11</c:v>
                </c:pt>
                <c:pt idx="4019">
                  <c:v>0.10999999999999999</c:v>
                </c:pt>
                <c:pt idx="4020">
                  <c:v>0.11</c:v>
                </c:pt>
                <c:pt idx="4021">
                  <c:v>0.11000000000000001</c:v>
                </c:pt>
                <c:pt idx="4022">
                  <c:v>0.11</c:v>
                </c:pt>
                <c:pt idx="4023">
                  <c:v>0.11</c:v>
                </c:pt>
                <c:pt idx="4024">
                  <c:v>0.10999999999999999</c:v>
                </c:pt>
                <c:pt idx="4025">
                  <c:v>0.11</c:v>
                </c:pt>
                <c:pt idx="4026">
                  <c:v>0.11000000000000001</c:v>
                </c:pt>
                <c:pt idx="4027">
                  <c:v>0.11</c:v>
                </c:pt>
                <c:pt idx="4028">
                  <c:v>0.11</c:v>
                </c:pt>
                <c:pt idx="4029">
                  <c:v>0.10999999999999999</c:v>
                </c:pt>
                <c:pt idx="4030">
                  <c:v>0.11</c:v>
                </c:pt>
                <c:pt idx="4031">
                  <c:v>0.11000000000000001</c:v>
                </c:pt>
                <c:pt idx="4032">
                  <c:v>0.11</c:v>
                </c:pt>
                <c:pt idx="4033">
                  <c:v>0.11</c:v>
                </c:pt>
                <c:pt idx="4034">
                  <c:v>0.10999999999999999</c:v>
                </c:pt>
                <c:pt idx="4035">
                  <c:v>0.11</c:v>
                </c:pt>
                <c:pt idx="4036">
                  <c:v>0.11000000000000001</c:v>
                </c:pt>
                <c:pt idx="4037">
                  <c:v>0.11</c:v>
                </c:pt>
                <c:pt idx="4038">
                  <c:v>0.11</c:v>
                </c:pt>
                <c:pt idx="4039">
                  <c:v>0.10999999999999999</c:v>
                </c:pt>
                <c:pt idx="4040">
                  <c:v>0.11</c:v>
                </c:pt>
                <c:pt idx="4041">
                  <c:v>0.11000000000000001</c:v>
                </c:pt>
                <c:pt idx="4042">
                  <c:v>0.11</c:v>
                </c:pt>
                <c:pt idx="4043">
                  <c:v>0.11</c:v>
                </c:pt>
                <c:pt idx="4044">
                  <c:v>0.10999999999999999</c:v>
                </c:pt>
                <c:pt idx="4045">
                  <c:v>0.11</c:v>
                </c:pt>
                <c:pt idx="4046">
                  <c:v>0.11000000000000001</c:v>
                </c:pt>
                <c:pt idx="4047">
                  <c:v>0.11</c:v>
                </c:pt>
                <c:pt idx="4048">
                  <c:v>0.11</c:v>
                </c:pt>
                <c:pt idx="4049">
                  <c:v>0.10999999999999999</c:v>
                </c:pt>
                <c:pt idx="4050">
                  <c:v>0.11</c:v>
                </c:pt>
                <c:pt idx="4051">
                  <c:v>0.11000000000000001</c:v>
                </c:pt>
                <c:pt idx="4052">
                  <c:v>0.11</c:v>
                </c:pt>
                <c:pt idx="4053">
                  <c:v>0.11</c:v>
                </c:pt>
                <c:pt idx="4054">
                  <c:v>0.10999999999999999</c:v>
                </c:pt>
                <c:pt idx="4055">
                  <c:v>0.11</c:v>
                </c:pt>
                <c:pt idx="4056">
                  <c:v>0.11000000000000001</c:v>
                </c:pt>
                <c:pt idx="4057">
                  <c:v>0.11</c:v>
                </c:pt>
                <c:pt idx="4058">
                  <c:v>0.11</c:v>
                </c:pt>
                <c:pt idx="4059">
                  <c:v>0.10999999999999999</c:v>
                </c:pt>
                <c:pt idx="4060">
                  <c:v>0.11</c:v>
                </c:pt>
                <c:pt idx="4061">
                  <c:v>0.11000000000000001</c:v>
                </c:pt>
                <c:pt idx="4062">
                  <c:v>0.11</c:v>
                </c:pt>
                <c:pt idx="4063">
                  <c:v>0.11</c:v>
                </c:pt>
                <c:pt idx="4064">
                  <c:v>0.10999999999999999</c:v>
                </c:pt>
                <c:pt idx="4065">
                  <c:v>0.11</c:v>
                </c:pt>
                <c:pt idx="4066">
                  <c:v>0.11000000000000001</c:v>
                </c:pt>
                <c:pt idx="4067">
                  <c:v>0.11</c:v>
                </c:pt>
                <c:pt idx="4068">
                  <c:v>0.11</c:v>
                </c:pt>
                <c:pt idx="4069">
                  <c:v>0.10999999999999999</c:v>
                </c:pt>
                <c:pt idx="4070">
                  <c:v>0.11</c:v>
                </c:pt>
                <c:pt idx="4071">
                  <c:v>0.11000000000000001</c:v>
                </c:pt>
                <c:pt idx="4072">
                  <c:v>0.11</c:v>
                </c:pt>
                <c:pt idx="4073">
                  <c:v>0.11</c:v>
                </c:pt>
                <c:pt idx="4074">
                  <c:v>0.10999999999999999</c:v>
                </c:pt>
                <c:pt idx="4075">
                  <c:v>0.11</c:v>
                </c:pt>
                <c:pt idx="4076">
                  <c:v>0.11000000000000001</c:v>
                </c:pt>
                <c:pt idx="4077">
                  <c:v>0.11</c:v>
                </c:pt>
                <c:pt idx="4078">
                  <c:v>0.11</c:v>
                </c:pt>
                <c:pt idx="4079">
                  <c:v>0.10999999999999999</c:v>
                </c:pt>
                <c:pt idx="4080">
                  <c:v>0.11</c:v>
                </c:pt>
                <c:pt idx="4081">
                  <c:v>0.11000000000000001</c:v>
                </c:pt>
                <c:pt idx="4082">
                  <c:v>0.11</c:v>
                </c:pt>
                <c:pt idx="4083">
                  <c:v>0.11</c:v>
                </c:pt>
                <c:pt idx="4084">
                  <c:v>0.10999999999999999</c:v>
                </c:pt>
                <c:pt idx="4085">
                  <c:v>0.11</c:v>
                </c:pt>
                <c:pt idx="4086">
                  <c:v>0.11000000000000001</c:v>
                </c:pt>
                <c:pt idx="4087">
                  <c:v>0.11</c:v>
                </c:pt>
                <c:pt idx="4088">
                  <c:v>0.11</c:v>
                </c:pt>
                <c:pt idx="4089">
                  <c:v>0.10999999999999999</c:v>
                </c:pt>
                <c:pt idx="4090">
                  <c:v>0.11</c:v>
                </c:pt>
                <c:pt idx="4091">
                  <c:v>0.11000000000000001</c:v>
                </c:pt>
                <c:pt idx="4092">
                  <c:v>0.11</c:v>
                </c:pt>
                <c:pt idx="4093">
                  <c:v>0.11</c:v>
                </c:pt>
                <c:pt idx="4094">
                  <c:v>0.10999999999999999</c:v>
                </c:pt>
                <c:pt idx="4095">
                  <c:v>0.11</c:v>
                </c:pt>
                <c:pt idx="4096">
                  <c:v>0.11000000000000001</c:v>
                </c:pt>
                <c:pt idx="4097">
                  <c:v>0.11</c:v>
                </c:pt>
                <c:pt idx="4098">
                  <c:v>0.11</c:v>
                </c:pt>
                <c:pt idx="4099">
                  <c:v>0.10999999999999999</c:v>
                </c:pt>
                <c:pt idx="4100">
                  <c:v>0.11</c:v>
                </c:pt>
                <c:pt idx="4101">
                  <c:v>0.11000000000000001</c:v>
                </c:pt>
                <c:pt idx="4102">
                  <c:v>0.11</c:v>
                </c:pt>
                <c:pt idx="4103">
                  <c:v>0.11</c:v>
                </c:pt>
                <c:pt idx="4104">
                  <c:v>0.10999999999999999</c:v>
                </c:pt>
                <c:pt idx="4105">
                  <c:v>0.11</c:v>
                </c:pt>
                <c:pt idx="4106">
                  <c:v>0.11000000000000001</c:v>
                </c:pt>
                <c:pt idx="4107">
                  <c:v>0.11</c:v>
                </c:pt>
                <c:pt idx="4108">
                  <c:v>0.11</c:v>
                </c:pt>
                <c:pt idx="4109">
                  <c:v>0.10999999999999999</c:v>
                </c:pt>
                <c:pt idx="4110">
                  <c:v>0.11</c:v>
                </c:pt>
                <c:pt idx="4111">
                  <c:v>0.11000000000000001</c:v>
                </c:pt>
                <c:pt idx="4112">
                  <c:v>0.11</c:v>
                </c:pt>
                <c:pt idx="4113">
                  <c:v>0.11</c:v>
                </c:pt>
                <c:pt idx="4114">
                  <c:v>0.10999999999999999</c:v>
                </c:pt>
                <c:pt idx="4115">
                  <c:v>0.11</c:v>
                </c:pt>
                <c:pt idx="4116">
                  <c:v>0.11000000000000001</c:v>
                </c:pt>
                <c:pt idx="4117">
                  <c:v>0.11</c:v>
                </c:pt>
                <c:pt idx="4118">
                  <c:v>0.11</c:v>
                </c:pt>
                <c:pt idx="4119">
                  <c:v>0.10999999999999999</c:v>
                </c:pt>
                <c:pt idx="4120">
                  <c:v>0.11</c:v>
                </c:pt>
                <c:pt idx="4121">
                  <c:v>0.11000000000000001</c:v>
                </c:pt>
                <c:pt idx="4122">
                  <c:v>0.11</c:v>
                </c:pt>
                <c:pt idx="4123">
                  <c:v>0.11</c:v>
                </c:pt>
                <c:pt idx="4124">
                  <c:v>0.10999999999999999</c:v>
                </c:pt>
                <c:pt idx="4125">
                  <c:v>0.11</c:v>
                </c:pt>
                <c:pt idx="4126">
                  <c:v>0.11000000000000001</c:v>
                </c:pt>
                <c:pt idx="4127">
                  <c:v>0.11</c:v>
                </c:pt>
                <c:pt idx="4128">
                  <c:v>0.11</c:v>
                </c:pt>
                <c:pt idx="4129">
                  <c:v>0.10999999999999999</c:v>
                </c:pt>
                <c:pt idx="4130">
                  <c:v>0.11</c:v>
                </c:pt>
                <c:pt idx="4131">
                  <c:v>0.11000000000000001</c:v>
                </c:pt>
                <c:pt idx="4132">
                  <c:v>0.11</c:v>
                </c:pt>
                <c:pt idx="4133">
                  <c:v>0.11</c:v>
                </c:pt>
                <c:pt idx="4134">
                  <c:v>0.10999999999999999</c:v>
                </c:pt>
                <c:pt idx="4135">
                  <c:v>0.11</c:v>
                </c:pt>
                <c:pt idx="4136">
                  <c:v>0.11000000000000001</c:v>
                </c:pt>
                <c:pt idx="4137">
                  <c:v>0.11</c:v>
                </c:pt>
                <c:pt idx="4138">
                  <c:v>0.11</c:v>
                </c:pt>
                <c:pt idx="4139">
                  <c:v>0.10999999999999999</c:v>
                </c:pt>
                <c:pt idx="4140">
                  <c:v>0.11</c:v>
                </c:pt>
                <c:pt idx="4141">
                  <c:v>0.11000000000000001</c:v>
                </c:pt>
                <c:pt idx="4142">
                  <c:v>0.11</c:v>
                </c:pt>
                <c:pt idx="4143">
                  <c:v>0.11</c:v>
                </c:pt>
                <c:pt idx="4144">
                  <c:v>0.10999999999999999</c:v>
                </c:pt>
                <c:pt idx="4145">
                  <c:v>0.11</c:v>
                </c:pt>
                <c:pt idx="4146">
                  <c:v>0.11000000000000001</c:v>
                </c:pt>
                <c:pt idx="4147">
                  <c:v>0.11</c:v>
                </c:pt>
                <c:pt idx="4148">
                  <c:v>0.11</c:v>
                </c:pt>
                <c:pt idx="4149">
                  <c:v>0.10999999999999999</c:v>
                </c:pt>
                <c:pt idx="4150">
                  <c:v>0.11</c:v>
                </c:pt>
                <c:pt idx="4151">
                  <c:v>0.11000000000000001</c:v>
                </c:pt>
                <c:pt idx="4152">
                  <c:v>0.11</c:v>
                </c:pt>
                <c:pt idx="4153">
                  <c:v>0.11</c:v>
                </c:pt>
                <c:pt idx="4154">
                  <c:v>0.10999999999999999</c:v>
                </c:pt>
                <c:pt idx="4155">
                  <c:v>0.11</c:v>
                </c:pt>
                <c:pt idx="4156">
                  <c:v>0.11000000000000001</c:v>
                </c:pt>
                <c:pt idx="4157">
                  <c:v>0.11</c:v>
                </c:pt>
                <c:pt idx="4158">
                  <c:v>0.11</c:v>
                </c:pt>
                <c:pt idx="4159">
                  <c:v>0.10999999999999999</c:v>
                </c:pt>
                <c:pt idx="4160">
                  <c:v>0.11</c:v>
                </c:pt>
                <c:pt idx="4161">
                  <c:v>0.11000000000000001</c:v>
                </c:pt>
                <c:pt idx="4162">
                  <c:v>0.11</c:v>
                </c:pt>
                <c:pt idx="4163">
                  <c:v>0.11</c:v>
                </c:pt>
                <c:pt idx="4164">
                  <c:v>0.10999999999999999</c:v>
                </c:pt>
                <c:pt idx="4165">
                  <c:v>0.11</c:v>
                </c:pt>
                <c:pt idx="4166">
                  <c:v>0.11000000000000001</c:v>
                </c:pt>
                <c:pt idx="4167">
                  <c:v>0.11</c:v>
                </c:pt>
                <c:pt idx="4168">
                  <c:v>0.11</c:v>
                </c:pt>
                <c:pt idx="4169">
                  <c:v>0.10999999999999999</c:v>
                </c:pt>
                <c:pt idx="4170">
                  <c:v>0.11</c:v>
                </c:pt>
                <c:pt idx="4171">
                  <c:v>0.11000000000000001</c:v>
                </c:pt>
                <c:pt idx="4172">
                  <c:v>0.11</c:v>
                </c:pt>
                <c:pt idx="4173">
                  <c:v>0.11</c:v>
                </c:pt>
                <c:pt idx="4174">
                  <c:v>0.10999999999999999</c:v>
                </c:pt>
                <c:pt idx="4175">
                  <c:v>0.11</c:v>
                </c:pt>
                <c:pt idx="4176">
                  <c:v>0.11000000000000001</c:v>
                </c:pt>
                <c:pt idx="4177">
                  <c:v>0.11</c:v>
                </c:pt>
                <c:pt idx="4178">
                  <c:v>0.11</c:v>
                </c:pt>
                <c:pt idx="4179">
                  <c:v>0.10999999999999999</c:v>
                </c:pt>
                <c:pt idx="4180">
                  <c:v>0.11</c:v>
                </c:pt>
                <c:pt idx="4181">
                  <c:v>0.11000000000000001</c:v>
                </c:pt>
                <c:pt idx="4182">
                  <c:v>0.11</c:v>
                </c:pt>
                <c:pt idx="4183">
                  <c:v>0.11</c:v>
                </c:pt>
                <c:pt idx="4184">
                  <c:v>0.10999999999999999</c:v>
                </c:pt>
                <c:pt idx="4185">
                  <c:v>0.11</c:v>
                </c:pt>
                <c:pt idx="4186">
                  <c:v>0.11000000000000001</c:v>
                </c:pt>
                <c:pt idx="4187">
                  <c:v>0.11</c:v>
                </c:pt>
                <c:pt idx="4188">
                  <c:v>0.11</c:v>
                </c:pt>
                <c:pt idx="4189">
                  <c:v>0.10999999999999999</c:v>
                </c:pt>
                <c:pt idx="4190">
                  <c:v>0.11</c:v>
                </c:pt>
                <c:pt idx="4191">
                  <c:v>0.11000000000000001</c:v>
                </c:pt>
                <c:pt idx="4192">
                  <c:v>0.11</c:v>
                </c:pt>
                <c:pt idx="4193">
                  <c:v>0.11</c:v>
                </c:pt>
                <c:pt idx="4194">
                  <c:v>0.10999999999999999</c:v>
                </c:pt>
                <c:pt idx="4195">
                  <c:v>0.11</c:v>
                </c:pt>
                <c:pt idx="4196">
                  <c:v>0.11000000000000001</c:v>
                </c:pt>
                <c:pt idx="4197">
                  <c:v>0.11</c:v>
                </c:pt>
                <c:pt idx="4198">
                  <c:v>0.11</c:v>
                </c:pt>
                <c:pt idx="4199">
                  <c:v>0.10999999999999999</c:v>
                </c:pt>
                <c:pt idx="4200">
                  <c:v>0.11</c:v>
                </c:pt>
                <c:pt idx="4201">
                  <c:v>0.11000000000000001</c:v>
                </c:pt>
                <c:pt idx="4202">
                  <c:v>0.11</c:v>
                </c:pt>
                <c:pt idx="4203">
                  <c:v>0.11</c:v>
                </c:pt>
                <c:pt idx="4204">
                  <c:v>0.10999999999999999</c:v>
                </c:pt>
                <c:pt idx="4205">
                  <c:v>0.11</c:v>
                </c:pt>
                <c:pt idx="4206">
                  <c:v>0.11000000000000001</c:v>
                </c:pt>
                <c:pt idx="4207">
                  <c:v>0.11</c:v>
                </c:pt>
                <c:pt idx="4208">
                  <c:v>0.11</c:v>
                </c:pt>
                <c:pt idx="4209">
                  <c:v>0.10999999999999999</c:v>
                </c:pt>
                <c:pt idx="4210">
                  <c:v>0.11</c:v>
                </c:pt>
                <c:pt idx="4211">
                  <c:v>0.11000000000000001</c:v>
                </c:pt>
                <c:pt idx="4212">
                  <c:v>0.11</c:v>
                </c:pt>
                <c:pt idx="4213">
                  <c:v>0.11</c:v>
                </c:pt>
                <c:pt idx="4214">
                  <c:v>0.10999999999999999</c:v>
                </c:pt>
                <c:pt idx="4215">
                  <c:v>0.11</c:v>
                </c:pt>
                <c:pt idx="4216">
                  <c:v>0.11000000000000001</c:v>
                </c:pt>
                <c:pt idx="4217">
                  <c:v>0.11</c:v>
                </c:pt>
                <c:pt idx="4218">
                  <c:v>0.11</c:v>
                </c:pt>
                <c:pt idx="4219">
                  <c:v>0.10999999999999999</c:v>
                </c:pt>
                <c:pt idx="4220">
                  <c:v>0.11</c:v>
                </c:pt>
                <c:pt idx="4221">
                  <c:v>0.11000000000000001</c:v>
                </c:pt>
                <c:pt idx="4222">
                  <c:v>0.11</c:v>
                </c:pt>
                <c:pt idx="4223">
                  <c:v>0.11</c:v>
                </c:pt>
                <c:pt idx="4224">
                  <c:v>0.10999999999999999</c:v>
                </c:pt>
                <c:pt idx="4225">
                  <c:v>0.11</c:v>
                </c:pt>
                <c:pt idx="4226">
                  <c:v>0.11000000000000001</c:v>
                </c:pt>
                <c:pt idx="4227">
                  <c:v>0.11</c:v>
                </c:pt>
                <c:pt idx="4228">
                  <c:v>0.11</c:v>
                </c:pt>
                <c:pt idx="4229">
                  <c:v>0.10999999999999999</c:v>
                </c:pt>
                <c:pt idx="4230">
                  <c:v>0.11</c:v>
                </c:pt>
                <c:pt idx="4231">
                  <c:v>0.11000000000000001</c:v>
                </c:pt>
                <c:pt idx="4232">
                  <c:v>0.11</c:v>
                </c:pt>
                <c:pt idx="4233">
                  <c:v>0.11</c:v>
                </c:pt>
                <c:pt idx="4234">
                  <c:v>0.10999999999999999</c:v>
                </c:pt>
                <c:pt idx="4235">
                  <c:v>0.11</c:v>
                </c:pt>
                <c:pt idx="4236">
                  <c:v>0.11000000000000001</c:v>
                </c:pt>
                <c:pt idx="4237">
                  <c:v>0.11</c:v>
                </c:pt>
                <c:pt idx="4238">
                  <c:v>0.11</c:v>
                </c:pt>
                <c:pt idx="4239">
                  <c:v>0.10999999999999999</c:v>
                </c:pt>
                <c:pt idx="4240">
                  <c:v>0.11</c:v>
                </c:pt>
                <c:pt idx="4241">
                  <c:v>0.11000000000000001</c:v>
                </c:pt>
                <c:pt idx="4242">
                  <c:v>0.11</c:v>
                </c:pt>
                <c:pt idx="4243">
                  <c:v>0.11</c:v>
                </c:pt>
                <c:pt idx="4244">
                  <c:v>0.10999999999999999</c:v>
                </c:pt>
                <c:pt idx="4245">
                  <c:v>0.11</c:v>
                </c:pt>
                <c:pt idx="4246">
                  <c:v>0.11000000000000001</c:v>
                </c:pt>
                <c:pt idx="4247">
                  <c:v>0.11</c:v>
                </c:pt>
                <c:pt idx="4248">
                  <c:v>0.11</c:v>
                </c:pt>
                <c:pt idx="4249">
                  <c:v>0.10999999999999999</c:v>
                </c:pt>
                <c:pt idx="4250">
                  <c:v>0.11</c:v>
                </c:pt>
                <c:pt idx="4251">
                  <c:v>0.11000000000000001</c:v>
                </c:pt>
                <c:pt idx="4252">
                  <c:v>0.11</c:v>
                </c:pt>
                <c:pt idx="4253">
                  <c:v>0.11</c:v>
                </c:pt>
                <c:pt idx="4254">
                  <c:v>0.10999999999999999</c:v>
                </c:pt>
                <c:pt idx="4255">
                  <c:v>0.11</c:v>
                </c:pt>
                <c:pt idx="4256">
                  <c:v>0.11000000000000001</c:v>
                </c:pt>
                <c:pt idx="4257">
                  <c:v>0.11</c:v>
                </c:pt>
                <c:pt idx="4258">
                  <c:v>0.11</c:v>
                </c:pt>
                <c:pt idx="4259">
                  <c:v>0.10999999999999999</c:v>
                </c:pt>
                <c:pt idx="4260">
                  <c:v>0.11</c:v>
                </c:pt>
                <c:pt idx="4261">
                  <c:v>0.11000000000000001</c:v>
                </c:pt>
                <c:pt idx="4262">
                  <c:v>0.11</c:v>
                </c:pt>
                <c:pt idx="4263">
                  <c:v>0.11</c:v>
                </c:pt>
                <c:pt idx="4264">
                  <c:v>0.10999999999999999</c:v>
                </c:pt>
                <c:pt idx="4265">
                  <c:v>0.11</c:v>
                </c:pt>
                <c:pt idx="4266">
                  <c:v>0.11000000000000001</c:v>
                </c:pt>
                <c:pt idx="4267">
                  <c:v>0.11</c:v>
                </c:pt>
                <c:pt idx="4268">
                  <c:v>0.11</c:v>
                </c:pt>
                <c:pt idx="4269">
                  <c:v>0.10999999999999999</c:v>
                </c:pt>
                <c:pt idx="4270">
                  <c:v>0.11</c:v>
                </c:pt>
                <c:pt idx="4271">
                  <c:v>0.11000000000000001</c:v>
                </c:pt>
                <c:pt idx="4272">
                  <c:v>0.11</c:v>
                </c:pt>
                <c:pt idx="4273">
                  <c:v>0.11</c:v>
                </c:pt>
                <c:pt idx="4274">
                  <c:v>0.10999999999999999</c:v>
                </c:pt>
                <c:pt idx="4275">
                  <c:v>0.11</c:v>
                </c:pt>
                <c:pt idx="4276">
                  <c:v>0.11000000000000001</c:v>
                </c:pt>
                <c:pt idx="4277">
                  <c:v>0.11</c:v>
                </c:pt>
                <c:pt idx="4278">
                  <c:v>0.11</c:v>
                </c:pt>
                <c:pt idx="4279">
                  <c:v>0.10999999999999999</c:v>
                </c:pt>
                <c:pt idx="4280">
                  <c:v>0.11</c:v>
                </c:pt>
                <c:pt idx="4281">
                  <c:v>0.11000000000000001</c:v>
                </c:pt>
                <c:pt idx="4282">
                  <c:v>0.11</c:v>
                </c:pt>
                <c:pt idx="4283">
                  <c:v>0.11</c:v>
                </c:pt>
                <c:pt idx="4284">
                  <c:v>0.10999999999999999</c:v>
                </c:pt>
                <c:pt idx="4285">
                  <c:v>0.11</c:v>
                </c:pt>
                <c:pt idx="4286">
                  <c:v>0.11000000000000001</c:v>
                </c:pt>
                <c:pt idx="4287">
                  <c:v>0.11</c:v>
                </c:pt>
                <c:pt idx="4288">
                  <c:v>0.11</c:v>
                </c:pt>
                <c:pt idx="4289">
                  <c:v>0.10999999999999999</c:v>
                </c:pt>
                <c:pt idx="4290">
                  <c:v>0.11</c:v>
                </c:pt>
                <c:pt idx="4291">
                  <c:v>0.11000000000000001</c:v>
                </c:pt>
                <c:pt idx="4292">
                  <c:v>0.11</c:v>
                </c:pt>
                <c:pt idx="4293">
                  <c:v>0.11</c:v>
                </c:pt>
                <c:pt idx="4294">
                  <c:v>0.10999999999999999</c:v>
                </c:pt>
                <c:pt idx="4295">
                  <c:v>0.11</c:v>
                </c:pt>
                <c:pt idx="4296">
                  <c:v>0.11000000000000001</c:v>
                </c:pt>
                <c:pt idx="4297">
                  <c:v>0.11</c:v>
                </c:pt>
                <c:pt idx="4298">
                  <c:v>0.11</c:v>
                </c:pt>
                <c:pt idx="4299">
                  <c:v>0.10999999999999999</c:v>
                </c:pt>
                <c:pt idx="4300">
                  <c:v>0.11</c:v>
                </c:pt>
                <c:pt idx="4301">
                  <c:v>0.11000000000000001</c:v>
                </c:pt>
                <c:pt idx="4302">
                  <c:v>0.11</c:v>
                </c:pt>
                <c:pt idx="4303">
                  <c:v>0.11</c:v>
                </c:pt>
                <c:pt idx="4304">
                  <c:v>0.10999999999999999</c:v>
                </c:pt>
                <c:pt idx="4305">
                  <c:v>0.11</c:v>
                </c:pt>
                <c:pt idx="4306">
                  <c:v>0.11000000000000001</c:v>
                </c:pt>
                <c:pt idx="4307">
                  <c:v>0.11</c:v>
                </c:pt>
                <c:pt idx="4308">
                  <c:v>0.11</c:v>
                </c:pt>
                <c:pt idx="4309">
                  <c:v>0.10999999999999999</c:v>
                </c:pt>
                <c:pt idx="4310">
                  <c:v>0.11</c:v>
                </c:pt>
                <c:pt idx="4311">
                  <c:v>0.11000000000000001</c:v>
                </c:pt>
                <c:pt idx="4312">
                  <c:v>0.11</c:v>
                </c:pt>
                <c:pt idx="4313">
                  <c:v>0.11</c:v>
                </c:pt>
                <c:pt idx="4314">
                  <c:v>0.10999999999999999</c:v>
                </c:pt>
                <c:pt idx="4315">
                  <c:v>0.11</c:v>
                </c:pt>
                <c:pt idx="4316">
                  <c:v>0.11000000000000001</c:v>
                </c:pt>
                <c:pt idx="4317">
                  <c:v>0.11</c:v>
                </c:pt>
                <c:pt idx="4318">
                  <c:v>0.11</c:v>
                </c:pt>
                <c:pt idx="4319">
                  <c:v>0.10999999999999999</c:v>
                </c:pt>
                <c:pt idx="4320">
                  <c:v>0.11</c:v>
                </c:pt>
                <c:pt idx="4321">
                  <c:v>0.11000000000000001</c:v>
                </c:pt>
                <c:pt idx="4322">
                  <c:v>0.11</c:v>
                </c:pt>
                <c:pt idx="4323">
                  <c:v>0.11</c:v>
                </c:pt>
                <c:pt idx="4324">
                  <c:v>0.10999999999999999</c:v>
                </c:pt>
                <c:pt idx="4325">
                  <c:v>0.11</c:v>
                </c:pt>
                <c:pt idx="4326">
                  <c:v>0.11000000000000001</c:v>
                </c:pt>
                <c:pt idx="4327">
                  <c:v>0.11</c:v>
                </c:pt>
                <c:pt idx="4328">
                  <c:v>0.11</c:v>
                </c:pt>
                <c:pt idx="4329">
                  <c:v>0.10999999999999999</c:v>
                </c:pt>
                <c:pt idx="4330">
                  <c:v>0.11</c:v>
                </c:pt>
                <c:pt idx="4331">
                  <c:v>0.11000000000000001</c:v>
                </c:pt>
                <c:pt idx="4332">
                  <c:v>0.11</c:v>
                </c:pt>
                <c:pt idx="4333">
                  <c:v>0.11</c:v>
                </c:pt>
                <c:pt idx="4334">
                  <c:v>0.10999999999999999</c:v>
                </c:pt>
                <c:pt idx="4335">
                  <c:v>0.11</c:v>
                </c:pt>
                <c:pt idx="4336">
                  <c:v>0.11000000000000001</c:v>
                </c:pt>
                <c:pt idx="4337">
                  <c:v>0.11</c:v>
                </c:pt>
                <c:pt idx="4338">
                  <c:v>0.11</c:v>
                </c:pt>
                <c:pt idx="4339">
                  <c:v>0.10999999999999999</c:v>
                </c:pt>
                <c:pt idx="4340">
                  <c:v>0.11</c:v>
                </c:pt>
                <c:pt idx="4341">
                  <c:v>0.11000000000000001</c:v>
                </c:pt>
                <c:pt idx="4342">
                  <c:v>0.11</c:v>
                </c:pt>
                <c:pt idx="4343">
                  <c:v>0.11</c:v>
                </c:pt>
                <c:pt idx="4344">
                  <c:v>0.10999999999999999</c:v>
                </c:pt>
                <c:pt idx="4345">
                  <c:v>0.11</c:v>
                </c:pt>
                <c:pt idx="4346">
                  <c:v>0.11000000000000001</c:v>
                </c:pt>
                <c:pt idx="4347">
                  <c:v>0.11</c:v>
                </c:pt>
                <c:pt idx="4348">
                  <c:v>0.11</c:v>
                </c:pt>
                <c:pt idx="4349">
                  <c:v>0.10999999999999999</c:v>
                </c:pt>
                <c:pt idx="4350">
                  <c:v>0.11</c:v>
                </c:pt>
                <c:pt idx="4351">
                  <c:v>0.11000000000000001</c:v>
                </c:pt>
                <c:pt idx="4352">
                  <c:v>0.11</c:v>
                </c:pt>
                <c:pt idx="4353">
                  <c:v>0.11</c:v>
                </c:pt>
                <c:pt idx="4354">
                  <c:v>0.10999999999999999</c:v>
                </c:pt>
                <c:pt idx="4355">
                  <c:v>0.11</c:v>
                </c:pt>
                <c:pt idx="4356">
                  <c:v>0.11000000000000001</c:v>
                </c:pt>
                <c:pt idx="4357">
                  <c:v>0.11</c:v>
                </c:pt>
                <c:pt idx="4358">
                  <c:v>0.11</c:v>
                </c:pt>
                <c:pt idx="4359">
                  <c:v>0.10999999999999999</c:v>
                </c:pt>
                <c:pt idx="4360">
                  <c:v>0.11</c:v>
                </c:pt>
                <c:pt idx="4361">
                  <c:v>0.11000000000000001</c:v>
                </c:pt>
                <c:pt idx="4362">
                  <c:v>0.11</c:v>
                </c:pt>
                <c:pt idx="4363">
                  <c:v>0.11</c:v>
                </c:pt>
                <c:pt idx="4364">
                  <c:v>0.10999999999999999</c:v>
                </c:pt>
                <c:pt idx="4365">
                  <c:v>0.11</c:v>
                </c:pt>
                <c:pt idx="4366">
                  <c:v>0.11000000000000001</c:v>
                </c:pt>
                <c:pt idx="4367">
                  <c:v>0.11</c:v>
                </c:pt>
                <c:pt idx="4368">
                  <c:v>0.11</c:v>
                </c:pt>
                <c:pt idx="4369">
                  <c:v>0.10999999999999999</c:v>
                </c:pt>
                <c:pt idx="4370">
                  <c:v>0.11</c:v>
                </c:pt>
                <c:pt idx="4371">
                  <c:v>0.11000000000000001</c:v>
                </c:pt>
                <c:pt idx="4372">
                  <c:v>0.11</c:v>
                </c:pt>
                <c:pt idx="4373">
                  <c:v>0.11</c:v>
                </c:pt>
                <c:pt idx="4374">
                  <c:v>0.10999999999999999</c:v>
                </c:pt>
                <c:pt idx="4375">
                  <c:v>0.11</c:v>
                </c:pt>
                <c:pt idx="4376">
                  <c:v>0.11000000000000001</c:v>
                </c:pt>
                <c:pt idx="4377">
                  <c:v>0.11</c:v>
                </c:pt>
                <c:pt idx="4378">
                  <c:v>0.11</c:v>
                </c:pt>
                <c:pt idx="4379">
                  <c:v>0.10999999999999999</c:v>
                </c:pt>
                <c:pt idx="4380">
                  <c:v>0.11</c:v>
                </c:pt>
                <c:pt idx="4381">
                  <c:v>0.11000000000000001</c:v>
                </c:pt>
                <c:pt idx="4382">
                  <c:v>0.11</c:v>
                </c:pt>
                <c:pt idx="4383">
                  <c:v>0.11</c:v>
                </c:pt>
                <c:pt idx="4384">
                  <c:v>0.10999999999999999</c:v>
                </c:pt>
                <c:pt idx="4385">
                  <c:v>0.11</c:v>
                </c:pt>
                <c:pt idx="4386">
                  <c:v>0.11000000000000001</c:v>
                </c:pt>
                <c:pt idx="4387">
                  <c:v>0.11</c:v>
                </c:pt>
                <c:pt idx="4388">
                  <c:v>0.11</c:v>
                </c:pt>
                <c:pt idx="4389">
                  <c:v>0.10999999999999999</c:v>
                </c:pt>
                <c:pt idx="4390">
                  <c:v>0.11</c:v>
                </c:pt>
                <c:pt idx="4391">
                  <c:v>0.11000000000000001</c:v>
                </c:pt>
                <c:pt idx="4392">
                  <c:v>0.11</c:v>
                </c:pt>
                <c:pt idx="4393">
                  <c:v>0.11</c:v>
                </c:pt>
                <c:pt idx="4394">
                  <c:v>0.10999999999999999</c:v>
                </c:pt>
                <c:pt idx="4395">
                  <c:v>0.11</c:v>
                </c:pt>
                <c:pt idx="4396">
                  <c:v>0.11000000000000001</c:v>
                </c:pt>
                <c:pt idx="4397">
                  <c:v>0.11</c:v>
                </c:pt>
                <c:pt idx="4398">
                  <c:v>0.11</c:v>
                </c:pt>
                <c:pt idx="4399">
                  <c:v>0.10999999999999999</c:v>
                </c:pt>
                <c:pt idx="4400">
                  <c:v>0.11</c:v>
                </c:pt>
                <c:pt idx="4401">
                  <c:v>0.11000000000000001</c:v>
                </c:pt>
                <c:pt idx="4402">
                  <c:v>0.11</c:v>
                </c:pt>
                <c:pt idx="4403">
                  <c:v>0.11</c:v>
                </c:pt>
                <c:pt idx="4404">
                  <c:v>0.10999999999999999</c:v>
                </c:pt>
                <c:pt idx="4405">
                  <c:v>0.11</c:v>
                </c:pt>
                <c:pt idx="4406">
                  <c:v>0.11000000000000001</c:v>
                </c:pt>
                <c:pt idx="4407">
                  <c:v>0.11</c:v>
                </c:pt>
                <c:pt idx="4408">
                  <c:v>0.11</c:v>
                </c:pt>
                <c:pt idx="4409">
                  <c:v>0.10999999999999999</c:v>
                </c:pt>
                <c:pt idx="4410">
                  <c:v>0.11</c:v>
                </c:pt>
                <c:pt idx="4411">
                  <c:v>0.11000000000000001</c:v>
                </c:pt>
                <c:pt idx="4412">
                  <c:v>0.11</c:v>
                </c:pt>
                <c:pt idx="4413">
                  <c:v>0.11</c:v>
                </c:pt>
                <c:pt idx="4414">
                  <c:v>0.10999999999999999</c:v>
                </c:pt>
                <c:pt idx="4415">
                  <c:v>0.11</c:v>
                </c:pt>
                <c:pt idx="4416">
                  <c:v>0.11000000000000001</c:v>
                </c:pt>
                <c:pt idx="4417">
                  <c:v>0.11</c:v>
                </c:pt>
                <c:pt idx="4418">
                  <c:v>0.11</c:v>
                </c:pt>
                <c:pt idx="4419">
                  <c:v>0.10999999999999999</c:v>
                </c:pt>
                <c:pt idx="4420">
                  <c:v>0.11</c:v>
                </c:pt>
                <c:pt idx="4421">
                  <c:v>0.11000000000000001</c:v>
                </c:pt>
                <c:pt idx="4422">
                  <c:v>0.11</c:v>
                </c:pt>
                <c:pt idx="4423">
                  <c:v>0.11</c:v>
                </c:pt>
                <c:pt idx="4424">
                  <c:v>0.10999999999999999</c:v>
                </c:pt>
                <c:pt idx="4425">
                  <c:v>0.11</c:v>
                </c:pt>
                <c:pt idx="4426">
                  <c:v>0.11000000000000001</c:v>
                </c:pt>
                <c:pt idx="4427">
                  <c:v>0.11</c:v>
                </c:pt>
                <c:pt idx="4428">
                  <c:v>0.11</c:v>
                </c:pt>
                <c:pt idx="4429">
                  <c:v>0.10999999999999999</c:v>
                </c:pt>
                <c:pt idx="4430">
                  <c:v>0.11</c:v>
                </c:pt>
                <c:pt idx="4431">
                  <c:v>0.11000000000000001</c:v>
                </c:pt>
                <c:pt idx="4432">
                  <c:v>0.11</c:v>
                </c:pt>
                <c:pt idx="4433">
                  <c:v>0.11</c:v>
                </c:pt>
                <c:pt idx="4434">
                  <c:v>0.10999999999999999</c:v>
                </c:pt>
                <c:pt idx="4435">
                  <c:v>0.11</c:v>
                </c:pt>
                <c:pt idx="4436">
                  <c:v>0.11000000000000001</c:v>
                </c:pt>
                <c:pt idx="4437">
                  <c:v>0.11</c:v>
                </c:pt>
                <c:pt idx="4438">
                  <c:v>0.11</c:v>
                </c:pt>
                <c:pt idx="4439">
                  <c:v>0.10999999999999999</c:v>
                </c:pt>
                <c:pt idx="4440">
                  <c:v>0.11</c:v>
                </c:pt>
                <c:pt idx="4441">
                  <c:v>0.11000000000000001</c:v>
                </c:pt>
                <c:pt idx="4442">
                  <c:v>0.11</c:v>
                </c:pt>
                <c:pt idx="4443">
                  <c:v>0.11</c:v>
                </c:pt>
                <c:pt idx="4444">
                  <c:v>0.10999999999999999</c:v>
                </c:pt>
                <c:pt idx="4445">
                  <c:v>0.11</c:v>
                </c:pt>
                <c:pt idx="4446">
                  <c:v>0.11000000000000001</c:v>
                </c:pt>
                <c:pt idx="4447">
                  <c:v>0.11</c:v>
                </c:pt>
                <c:pt idx="4448">
                  <c:v>0.11</c:v>
                </c:pt>
                <c:pt idx="4449">
                  <c:v>0.10999999999999999</c:v>
                </c:pt>
                <c:pt idx="4450">
                  <c:v>0.11</c:v>
                </c:pt>
                <c:pt idx="4451">
                  <c:v>0.11000000000000001</c:v>
                </c:pt>
                <c:pt idx="4452">
                  <c:v>0.11</c:v>
                </c:pt>
                <c:pt idx="4453">
                  <c:v>0.11</c:v>
                </c:pt>
                <c:pt idx="4454">
                  <c:v>0.10999999999999999</c:v>
                </c:pt>
                <c:pt idx="4455">
                  <c:v>0.11</c:v>
                </c:pt>
                <c:pt idx="4456">
                  <c:v>0.11000000000000001</c:v>
                </c:pt>
                <c:pt idx="4457">
                  <c:v>0.11</c:v>
                </c:pt>
                <c:pt idx="4458">
                  <c:v>0.11</c:v>
                </c:pt>
                <c:pt idx="4459">
                  <c:v>0.10999999999999999</c:v>
                </c:pt>
                <c:pt idx="4460">
                  <c:v>0.11</c:v>
                </c:pt>
                <c:pt idx="4461">
                  <c:v>0.11000000000000001</c:v>
                </c:pt>
                <c:pt idx="4462">
                  <c:v>0.11</c:v>
                </c:pt>
                <c:pt idx="4463">
                  <c:v>0.11</c:v>
                </c:pt>
                <c:pt idx="4464">
                  <c:v>0.10999999999999999</c:v>
                </c:pt>
                <c:pt idx="4465">
                  <c:v>0.11</c:v>
                </c:pt>
                <c:pt idx="4466">
                  <c:v>0.11000000000000001</c:v>
                </c:pt>
                <c:pt idx="4467">
                  <c:v>0.11</c:v>
                </c:pt>
                <c:pt idx="4468">
                  <c:v>0.11</c:v>
                </c:pt>
                <c:pt idx="4469">
                  <c:v>0.10999999999999999</c:v>
                </c:pt>
                <c:pt idx="4470">
                  <c:v>0.11</c:v>
                </c:pt>
                <c:pt idx="4471">
                  <c:v>0.11000000000000001</c:v>
                </c:pt>
                <c:pt idx="4472">
                  <c:v>0.11</c:v>
                </c:pt>
                <c:pt idx="4473">
                  <c:v>0.11</c:v>
                </c:pt>
                <c:pt idx="4474">
                  <c:v>0.10999999999999999</c:v>
                </c:pt>
                <c:pt idx="4475">
                  <c:v>0.11</c:v>
                </c:pt>
                <c:pt idx="4476">
                  <c:v>0.11000000000000001</c:v>
                </c:pt>
                <c:pt idx="4477">
                  <c:v>0.11</c:v>
                </c:pt>
                <c:pt idx="4478">
                  <c:v>0.11</c:v>
                </c:pt>
                <c:pt idx="4479">
                  <c:v>0.10999999999999999</c:v>
                </c:pt>
                <c:pt idx="4480">
                  <c:v>0.11</c:v>
                </c:pt>
                <c:pt idx="4481">
                  <c:v>0.11000000000000001</c:v>
                </c:pt>
                <c:pt idx="4482">
                  <c:v>0.11</c:v>
                </c:pt>
                <c:pt idx="4483">
                  <c:v>0.11</c:v>
                </c:pt>
                <c:pt idx="4484">
                  <c:v>0.10999999999999999</c:v>
                </c:pt>
                <c:pt idx="4485">
                  <c:v>0.11</c:v>
                </c:pt>
                <c:pt idx="4486">
                  <c:v>0.11000000000000001</c:v>
                </c:pt>
                <c:pt idx="4487">
                  <c:v>0.11</c:v>
                </c:pt>
                <c:pt idx="4488">
                  <c:v>0.11</c:v>
                </c:pt>
                <c:pt idx="4489">
                  <c:v>0.10999999999999999</c:v>
                </c:pt>
                <c:pt idx="4490">
                  <c:v>0.11</c:v>
                </c:pt>
                <c:pt idx="4491">
                  <c:v>0.11000000000000001</c:v>
                </c:pt>
                <c:pt idx="4492">
                  <c:v>0.11</c:v>
                </c:pt>
                <c:pt idx="4493">
                  <c:v>0.11</c:v>
                </c:pt>
                <c:pt idx="4494">
                  <c:v>0.10999999999999999</c:v>
                </c:pt>
                <c:pt idx="4495">
                  <c:v>0.11</c:v>
                </c:pt>
                <c:pt idx="4496">
                  <c:v>0.11000000000000001</c:v>
                </c:pt>
                <c:pt idx="4497">
                  <c:v>0.11</c:v>
                </c:pt>
                <c:pt idx="4498">
                  <c:v>0.11</c:v>
                </c:pt>
                <c:pt idx="4499">
                  <c:v>0.10999999999999999</c:v>
                </c:pt>
                <c:pt idx="4500">
                  <c:v>0.11</c:v>
                </c:pt>
                <c:pt idx="4501">
                  <c:v>0.11000000000000001</c:v>
                </c:pt>
                <c:pt idx="4502">
                  <c:v>0.11</c:v>
                </c:pt>
                <c:pt idx="4503">
                  <c:v>0.11</c:v>
                </c:pt>
                <c:pt idx="4504">
                  <c:v>0.10999999999999999</c:v>
                </c:pt>
                <c:pt idx="4505">
                  <c:v>0.11</c:v>
                </c:pt>
                <c:pt idx="4506">
                  <c:v>0.11000000000000001</c:v>
                </c:pt>
                <c:pt idx="4507">
                  <c:v>0.11</c:v>
                </c:pt>
                <c:pt idx="4508">
                  <c:v>0.11</c:v>
                </c:pt>
                <c:pt idx="4509">
                  <c:v>0.10999999999999999</c:v>
                </c:pt>
                <c:pt idx="4510">
                  <c:v>0.11</c:v>
                </c:pt>
                <c:pt idx="4511">
                  <c:v>0.11000000000000001</c:v>
                </c:pt>
                <c:pt idx="4512">
                  <c:v>0.11</c:v>
                </c:pt>
                <c:pt idx="4513">
                  <c:v>0.11</c:v>
                </c:pt>
                <c:pt idx="4514">
                  <c:v>0.10999999999999999</c:v>
                </c:pt>
                <c:pt idx="4515">
                  <c:v>0.11</c:v>
                </c:pt>
                <c:pt idx="4516">
                  <c:v>0.11000000000000001</c:v>
                </c:pt>
                <c:pt idx="4517">
                  <c:v>0.11</c:v>
                </c:pt>
                <c:pt idx="4518">
                  <c:v>0.11</c:v>
                </c:pt>
                <c:pt idx="4519">
                  <c:v>0.10999999999999999</c:v>
                </c:pt>
                <c:pt idx="4520">
                  <c:v>0.11</c:v>
                </c:pt>
                <c:pt idx="4521">
                  <c:v>0.11000000000000001</c:v>
                </c:pt>
                <c:pt idx="4522">
                  <c:v>0.11</c:v>
                </c:pt>
                <c:pt idx="4523">
                  <c:v>0.11</c:v>
                </c:pt>
                <c:pt idx="4524">
                  <c:v>0.10999999999999999</c:v>
                </c:pt>
                <c:pt idx="4525">
                  <c:v>0.11</c:v>
                </c:pt>
                <c:pt idx="4526">
                  <c:v>0.11000000000000001</c:v>
                </c:pt>
                <c:pt idx="4527">
                  <c:v>0.11</c:v>
                </c:pt>
                <c:pt idx="4528">
                  <c:v>0.11</c:v>
                </c:pt>
                <c:pt idx="4529">
                  <c:v>0.10999999999999999</c:v>
                </c:pt>
                <c:pt idx="4530">
                  <c:v>0.11</c:v>
                </c:pt>
                <c:pt idx="4531">
                  <c:v>0.11000000000000001</c:v>
                </c:pt>
                <c:pt idx="4532">
                  <c:v>0.11</c:v>
                </c:pt>
                <c:pt idx="4533">
                  <c:v>0.11</c:v>
                </c:pt>
                <c:pt idx="4534">
                  <c:v>0.10999999999999999</c:v>
                </c:pt>
                <c:pt idx="4535">
                  <c:v>0.11</c:v>
                </c:pt>
                <c:pt idx="4536">
                  <c:v>0.11000000000000001</c:v>
                </c:pt>
                <c:pt idx="4537">
                  <c:v>0.11</c:v>
                </c:pt>
                <c:pt idx="4538">
                  <c:v>0.11</c:v>
                </c:pt>
                <c:pt idx="4539">
                  <c:v>0.10999999999999999</c:v>
                </c:pt>
                <c:pt idx="4540">
                  <c:v>0.11</c:v>
                </c:pt>
                <c:pt idx="4541">
                  <c:v>0.11000000000000001</c:v>
                </c:pt>
                <c:pt idx="4542">
                  <c:v>0.11</c:v>
                </c:pt>
                <c:pt idx="4543">
                  <c:v>0.11</c:v>
                </c:pt>
                <c:pt idx="4544">
                  <c:v>0.10999999999999999</c:v>
                </c:pt>
                <c:pt idx="4545">
                  <c:v>0.11</c:v>
                </c:pt>
                <c:pt idx="4546">
                  <c:v>0.11000000000000001</c:v>
                </c:pt>
                <c:pt idx="4547">
                  <c:v>0.11</c:v>
                </c:pt>
                <c:pt idx="4548">
                  <c:v>0.11</c:v>
                </c:pt>
                <c:pt idx="4549">
                  <c:v>0.10999999999999999</c:v>
                </c:pt>
                <c:pt idx="4550">
                  <c:v>0.11</c:v>
                </c:pt>
                <c:pt idx="4551">
                  <c:v>0.11000000000000001</c:v>
                </c:pt>
                <c:pt idx="4552">
                  <c:v>0.11</c:v>
                </c:pt>
                <c:pt idx="4553">
                  <c:v>0.11</c:v>
                </c:pt>
                <c:pt idx="4554">
                  <c:v>0.10999999999999999</c:v>
                </c:pt>
                <c:pt idx="4555">
                  <c:v>0.11</c:v>
                </c:pt>
                <c:pt idx="4556">
                  <c:v>0.11000000000000001</c:v>
                </c:pt>
                <c:pt idx="4557">
                  <c:v>0.11</c:v>
                </c:pt>
                <c:pt idx="4558">
                  <c:v>0.11</c:v>
                </c:pt>
                <c:pt idx="4559">
                  <c:v>0.10999999999999999</c:v>
                </c:pt>
                <c:pt idx="4560">
                  <c:v>0.11</c:v>
                </c:pt>
                <c:pt idx="4561">
                  <c:v>0.11000000000000001</c:v>
                </c:pt>
                <c:pt idx="4562">
                  <c:v>0.11</c:v>
                </c:pt>
                <c:pt idx="4563">
                  <c:v>0.11</c:v>
                </c:pt>
                <c:pt idx="4564">
                  <c:v>0.10999999999999999</c:v>
                </c:pt>
                <c:pt idx="4565">
                  <c:v>0.11</c:v>
                </c:pt>
                <c:pt idx="4566">
                  <c:v>0.11000000000000001</c:v>
                </c:pt>
                <c:pt idx="4567">
                  <c:v>0.11</c:v>
                </c:pt>
                <c:pt idx="4568">
                  <c:v>0.11</c:v>
                </c:pt>
                <c:pt idx="4569">
                  <c:v>0.10999999999999999</c:v>
                </c:pt>
                <c:pt idx="4570">
                  <c:v>0.11</c:v>
                </c:pt>
                <c:pt idx="4571">
                  <c:v>0.11000000000000001</c:v>
                </c:pt>
                <c:pt idx="4572">
                  <c:v>0.11</c:v>
                </c:pt>
                <c:pt idx="4573">
                  <c:v>0.11</c:v>
                </c:pt>
                <c:pt idx="4574">
                  <c:v>0.10999999999999999</c:v>
                </c:pt>
                <c:pt idx="4575">
                  <c:v>0.11</c:v>
                </c:pt>
                <c:pt idx="4576">
                  <c:v>0.11000000000000001</c:v>
                </c:pt>
                <c:pt idx="4577">
                  <c:v>0.11</c:v>
                </c:pt>
                <c:pt idx="4578">
                  <c:v>0.11</c:v>
                </c:pt>
                <c:pt idx="4579">
                  <c:v>0.10999999999999999</c:v>
                </c:pt>
                <c:pt idx="4580">
                  <c:v>0.11</c:v>
                </c:pt>
                <c:pt idx="4581">
                  <c:v>0.11000000000000001</c:v>
                </c:pt>
                <c:pt idx="4582">
                  <c:v>0.11</c:v>
                </c:pt>
                <c:pt idx="4583">
                  <c:v>0.11</c:v>
                </c:pt>
                <c:pt idx="4584">
                  <c:v>0.10999999999999999</c:v>
                </c:pt>
                <c:pt idx="4585">
                  <c:v>0.11</c:v>
                </c:pt>
                <c:pt idx="4586">
                  <c:v>0.11000000000000001</c:v>
                </c:pt>
                <c:pt idx="4587">
                  <c:v>0.11</c:v>
                </c:pt>
                <c:pt idx="4588">
                  <c:v>0.11</c:v>
                </c:pt>
                <c:pt idx="4589">
                  <c:v>0.10999999999999999</c:v>
                </c:pt>
                <c:pt idx="4590">
                  <c:v>0.11</c:v>
                </c:pt>
                <c:pt idx="4591">
                  <c:v>0.11000000000000001</c:v>
                </c:pt>
                <c:pt idx="4592">
                  <c:v>0.11</c:v>
                </c:pt>
                <c:pt idx="4593">
                  <c:v>0.11</c:v>
                </c:pt>
                <c:pt idx="4594">
                  <c:v>0.10999999999999999</c:v>
                </c:pt>
                <c:pt idx="4595">
                  <c:v>0.11</c:v>
                </c:pt>
                <c:pt idx="4596">
                  <c:v>0.11000000000000001</c:v>
                </c:pt>
                <c:pt idx="4597">
                  <c:v>0.11</c:v>
                </c:pt>
                <c:pt idx="4598">
                  <c:v>0.11</c:v>
                </c:pt>
                <c:pt idx="4599">
                  <c:v>0.10999999999999999</c:v>
                </c:pt>
                <c:pt idx="4600">
                  <c:v>0.11</c:v>
                </c:pt>
                <c:pt idx="4601">
                  <c:v>0.11000000000000001</c:v>
                </c:pt>
                <c:pt idx="4602">
                  <c:v>0.11</c:v>
                </c:pt>
                <c:pt idx="4603">
                  <c:v>0.11</c:v>
                </c:pt>
                <c:pt idx="4604">
                  <c:v>0.10999999999999999</c:v>
                </c:pt>
                <c:pt idx="4605">
                  <c:v>0.11</c:v>
                </c:pt>
                <c:pt idx="4606">
                  <c:v>0.11000000000000001</c:v>
                </c:pt>
                <c:pt idx="4607">
                  <c:v>0.11</c:v>
                </c:pt>
                <c:pt idx="4608">
                  <c:v>0.11</c:v>
                </c:pt>
                <c:pt idx="4609">
                  <c:v>0.10999999999999999</c:v>
                </c:pt>
                <c:pt idx="4610">
                  <c:v>0.11</c:v>
                </c:pt>
                <c:pt idx="4611">
                  <c:v>0.11000000000000001</c:v>
                </c:pt>
                <c:pt idx="4612">
                  <c:v>0.11</c:v>
                </c:pt>
                <c:pt idx="4613">
                  <c:v>0.11</c:v>
                </c:pt>
                <c:pt idx="4614">
                  <c:v>0.10999999999999999</c:v>
                </c:pt>
                <c:pt idx="4615">
                  <c:v>0.11</c:v>
                </c:pt>
                <c:pt idx="4616">
                  <c:v>0.11000000000000001</c:v>
                </c:pt>
                <c:pt idx="4617">
                  <c:v>0.11</c:v>
                </c:pt>
                <c:pt idx="4618">
                  <c:v>0.11</c:v>
                </c:pt>
                <c:pt idx="4619">
                  <c:v>0.10999999999999999</c:v>
                </c:pt>
                <c:pt idx="4620">
                  <c:v>0.11</c:v>
                </c:pt>
                <c:pt idx="4621">
                  <c:v>0.11000000000000001</c:v>
                </c:pt>
                <c:pt idx="4622">
                  <c:v>0.11</c:v>
                </c:pt>
                <c:pt idx="4623">
                  <c:v>0.11</c:v>
                </c:pt>
                <c:pt idx="4624">
                  <c:v>0.10999999999999999</c:v>
                </c:pt>
                <c:pt idx="4625">
                  <c:v>0.11</c:v>
                </c:pt>
                <c:pt idx="4626">
                  <c:v>0.11000000000000001</c:v>
                </c:pt>
                <c:pt idx="4627">
                  <c:v>0.11</c:v>
                </c:pt>
                <c:pt idx="4628">
                  <c:v>0.11</c:v>
                </c:pt>
                <c:pt idx="4629">
                  <c:v>0.10999999999999999</c:v>
                </c:pt>
                <c:pt idx="4630">
                  <c:v>0.11</c:v>
                </c:pt>
                <c:pt idx="4631">
                  <c:v>0.11000000000000001</c:v>
                </c:pt>
                <c:pt idx="4632">
                  <c:v>0.11</c:v>
                </c:pt>
                <c:pt idx="4633">
                  <c:v>0.11</c:v>
                </c:pt>
                <c:pt idx="4634">
                  <c:v>0.10999999999999999</c:v>
                </c:pt>
                <c:pt idx="4635">
                  <c:v>0.11</c:v>
                </c:pt>
                <c:pt idx="4636">
                  <c:v>0.11000000000000001</c:v>
                </c:pt>
                <c:pt idx="4637">
                  <c:v>0.11</c:v>
                </c:pt>
                <c:pt idx="4638">
                  <c:v>0.11</c:v>
                </c:pt>
                <c:pt idx="4639">
                  <c:v>0.10999999999999999</c:v>
                </c:pt>
                <c:pt idx="4640">
                  <c:v>0.11</c:v>
                </c:pt>
                <c:pt idx="4641">
                  <c:v>0.11000000000000001</c:v>
                </c:pt>
                <c:pt idx="4642">
                  <c:v>0.11</c:v>
                </c:pt>
                <c:pt idx="4643">
                  <c:v>0.11</c:v>
                </c:pt>
                <c:pt idx="4644">
                  <c:v>0.10999999999999999</c:v>
                </c:pt>
                <c:pt idx="4645">
                  <c:v>0.11</c:v>
                </c:pt>
                <c:pt idx="4646">
                  <c:v>0.11000000000000001</c:v>
                </c:pt>
                <c:pt idx="4647">
                  <c:v>0.11</c:v>
                </c:pt>
                <c:pt idx="4648">
                  <c:v>0.11</c:v>
                </c:pt>
                <c:pt idx="4649">
                  <c:v>0.10999999999999999</c:v>
                </c:pt>
                <c:pt idx="4650">
                  <c:v>0.11</c:v>
                </c:pt>
                <c:pt idx="4651">
                  <c:v>0.11000000000000001</c:v>
                </c:pt>
                <c:pt idx="4652">
                  <c:v>0.11</c:v>
                </c:pt>
                <c:pt idx="4653">
                  <c:v>0.11</c:v>
                </c:pt>
                <c:pt idx="4654">
                  <c:v>0.10999999999999999</c:v>
                </c:pt>
                <c:pt idx="4655">
                  <c:v>0.11</c:v>
                </c:pt>
                <c:pt idx="4656">
                  <c:v>0.11000000000000001</c:v>
                </c:pt>
                <c:pt idx="4657">
                  <c:v>0.11</c:v>
                </c:pt>
                <c:pt idx="4658">
                  <c:v>0.11</c:v>
                </c:pt>
                <c:pt idx="4659">
                  <c:v>0.10999999999999999</c:v>
                </c:pt>
                <c:pt idx="4660">
                  <c:v>0.11</c:v>
                </c:pt>
                <c:pt idx="4661">
                  <c:v>0.11000000000000001</c:v>
                </c:pt>
                <c:pt idx="4662">
                  <c:v>0.11</c:v>
                </c:pt>
                <c:pt idx="4663">
                  <c:v>0.11</c:v>
                </c:pt>
                <c:pt idx="4664">
                  <c:v>0.10999999999999999</c:v>
                </c:pt>
                <c:pt idx="4665">
                  <c:v>0.11</c:v>
                </c:pt>
                <c:pt idx="4666">
                  <c:v>0.11000000000000001</c:v>
                </c:pt>
                <c:pt idx="4667">
                  <c:v>0.11</c:v>
                </c:pt>
                <c:pt idx="4668">
                  <c:v>0.11</c:v>
                </c:pt>
                <c:pt idx="4669">
                  <c:v>0.10999999999999999</c:v>
                </c:pt>
                <c:pt idx="4670">
                  <c:v>0.11</c:v>
                </c:pt>
                <c:pt idx="4671">
                  <c:v>0.11000000000000001</c:v>
                </c:pt>
                <c:pt idx="4672">
                  <c:v>0.11</c:v>
                </c:pt>
                <c:pt idx="4673">
                  <c:v>0.11</c:v>
                </c:pt>
                <c:pt idx="4674">
                  <c:v>0.10999999999999999</c:v>
                </c:pt>
                <c:pt idx="4675">
                  <c:v>0.11</c:v>
                </c:pt>
                <c:pt idx="4676">
                  <c:v>0.11000000000000001</c:v>
                </c:pt>
                <c:pt idx="4677">
                  <c:v>0.11</c:v>
                </c:pt>
                <c:pt idx="4678">
                  <c:v>0.11</c:v>
                </c:pt>
                <c:pt idx="4679">
                  <c:v>0.10999999999999999</c:v>
                </c:pt>
                <c:pt idx="4680">
                  <c:v>0.11</c:v>
                </c:pt>
                <c:pt idx="4681">
                  <c:v>0.11000000000000001</c:v>
                </c:pt>
                <c:pt idx="4682">
                  <c:v>0.11</c:v>
                </c:pt>
                <c:pt idx="4683">
                  <c:v>0.11</c:v>
                </c:pt>
                <c:pt idx="4684">
                  <c:v>0.10999999999999999</c:v>
                </c:pt>
                <c:pt idx="4685">
                  <c:v>0.11</c:v>
                </c:pt>
                <c:pt idx="4686">
                  <c:v>0.11000000000000001</c:v>
                </c:pt>
                <c:pt idx="4687">
                  <c:v>0.11</c:v>
                </c:pt>
                <c:pt idx="4688">
                  <c:v>0.11</c:v>
                </c:pt>
                <c:pt idx="4689">
                  <c:v>0.10999999999999999</c:v>
                </c:pt>
                <c:pt idx="4690">
                  <c:v>0.11</c:v>
                </c:pt>
                <c:pt idx="4691">
                  <c:v>0.11000000000000001</c:v>
                </c:pt>
                <c:pt idx="4692">
                  <c:v>0.11</c:v>
                </c:pt>
                <c:pt idx="4693">
                  <c:v>0.11</c:v>
                </c:pt>
                <c:pt idx="4694">
                  <c:v>0.10999999999999999</c:v>
                </c:pt>
                <c:pt idx="4695">
                  <c:v>0.11</c:v>
                </c:pt>
                <c:pt idx="4696">
                  <c:v>0.11000000000000001</c:v>
                </c:pt>
                <c:pt idx="4697">
                  <c:v>0.11</c:v>
                </c:pt>
                <c:pt idx="4698">
                  <c:v>0.11</c:v>
                </c:pt>
                <c:pt idx="4699">
                  <c:v>0.10999999999999999</c:v>
                </c:pt>
                <c:pt idx="4700">
                  <c:v>0.11</c:v>
                </c:pt>
                <c:pt idx="4701">
                  <c:v>0.11000000000000001</c:v>
                </c:pt>
                <c:pt idx="4702">
                  <c:v>0.11</c:v>
                </c:pt>
                <c:pt idx="4703">
                  <c:v>0.11</c:v>
                </c:pt>
                <c:pt idx="4704">
                  <c:v>0.10999999999999999</c:v>
                </c:pt>
                <c:pt idx="4705">
                  <c:v>0.11</c:v>
                </c:pt>
                <c:pt idx="4706">
                  <c:v>0.11000000000000001</c:v>
                </c:pt>
                <c:pt idx="4707">
                  <c:v>0.11</c:v>
                </c:pt>
                <c:pt idx="4708">
                  <c:v>0.11</c:v>
                </c:pt>
                <c:pt idx="4709">
                  <c:v>0.10999999999999999</c:v>
                </c:pt>
                <c:pt idx="4710">
                  <c:v>0.11</c:v>
                </c:pt>
                <c:pt idx="4711">
                  <c:v>0.11000000000000001</c:v>
                </c:pt>
                <c:pt idx="4712">
                  <c:v>0.11</c:v>
                </c:pt>
                <c:pt idx="4713">
                  <c:v>0.11</c:v>
                </c:pt>
                <c:pt idx="4714">
                  <c:v>0.10999999999999999</c:v>
                </c:pt>
                <c:pt idx="4715">
                  <c:v>0.11</c:v>
                </c:pt>
                <c:pt idx="4716">
                  <c:v>0.11000000000000001</c:v>
                </c:pt>
                <c:pt idx="4717">
                  <c:v>0.11</c:v>
                </c:pt>
                <c:pt idx="4718">
                  <c:v>0.11</c:v>
                </c:pt>
                <c:pt idx="4719">
                  <c:v>0.10999999999999999</c:v>
                </c:pt>
                <c:pt idx="4720">
                  <c:v>0.11</c:v>
                </c:pt>
                <c:pt idx="4721">
                  <c:v>0.11000000000000001</c:v>
                </c:pt>
                <c:pt idx="4722">
                  <c:v>0.11</c:v>
                </c:pt>
                <c:pt idx="4723">
                  <c:v>0.11</c:v>
                </c:pt>
                <c:pt idx="4724">
                  <c:v>0.10999999999999999</c:v>
                </c:pt>
                <c:pt idx="4725">
                  <c:v>0.11</c:v>
                </c:pt>
                <c:pt idx="4726">
                  <c:v>0.11000000000000001</c:v>
                </c:pt>
                <c:pt idx="4727">
                  <c:v>0.11</c:v>
                </c:pt>
                <c:pt idx="4728">
                  <c:v>0.11</c:v>
                </c:pt>
                <c:pt idx="4729">
                  <c:v>0.10999999999999999</c:v>
                </c:pt>
                <c:pt idx="4730">
                  <c:v>0.11</c:v>
                </c:pt>
                <c:pt idx="4731">
                  <c:v>0.11000000000000001</c:v>
                </c:pt>
                <c:pt idx="4732">
                  <c:v>0.11</c:v>
                </c:pt>
                <c:pt idx="4733">
                  <c:v>0.11</c:v>
                </c:pt>
                <c:pt idx="4734">
                  <c:v>0.10999999999999999</c:v>
                </c:pt>
                <c:pt idx="4735">
                  <c:v>0.11</c:v>
                </c:pt>
                <c:pt idx="4736">
                  <c:v>0.11000000000000001</c:v>
                </c:pt>
                <c:pt idx="4737">
                  <c:v>0.11</c:v>
                </c:pt>
                <c:pt idx="4738">
                  <c:v>0.11</c:v>
                </c:pt>
                <c:pt idx="4739">
                  <c:v>0.10999999999999999</c:v>
                </c:pt>
                <c:pt idx="4740">
                  <c:v>0.11</c:v>
                </c:pt>
                <c:pt idx="4741">
                  <c:v>0.11000000000000001</c:v>
                </c:pt>
                <c:pt idx="4742">
                  <c:v>0.11</c:v>
                </c:pt>
                <c:pt idx="4743">
                  <c:v>0.11</c:v>
                </c:pt>
                <c:pt idx="4744">
                  <c:v>0.10999999999999999</c:v>
                </c:pt>
                <c:pt idx="4745">
                  <c:v>0.11</c:v>
                </c:pt>
                <c:pt idx="4746">
                  <c:v>0.11000000000000001</c:v>
                </c:pt>
                <c:pt idx="4747">
                  <c:v>0.11</c:v>
                </c:pt>
                <c:pt idx="4748">
                  <c:v>0.11</c:v>
                </c:pt>
                <c:pt idx="4749">
                  <c:v>0.10999999999999999</c:v>
                </c:pt>
                <c:pt idx="4750">
                  <c:v>0.11</c:v>
                </c:pt>
                <c:pt idx="4751">
                  <c:v>0.11000000000000001</c:v>
                </c:pt>
                <c:pt idx="4752">
                  <c:v>0.11</c:v>
                </c:pt>
                <c:pt idx="4753">
                  <c:v>0.11</c:v>
                </c:pt>
                <c:pt idx="4754">
                  <c:v>0.10999999999999999</c:v>
                </c:pt>
                <c:pt idx="4755">
                  <c:v>0.11</c:v>
                </c:pt>
                <c:pt idx="4756">
                  <c:v>0.11000000000000001</c:v>
                </c:pt>
                <c:pt idx="4757">
                  <c:v>0.11</c:v>
                </c:pt>
                <c:pt idx="4758">
                  <c:v>0.11</c:v>
                </c:pt>
                <c:pt idx="4759">
                  <c:v>0.10999999999999999</c:v>
                </c:pt>
                <c:pt idx="4760">
                  <c:v>0.11</c:v>
                </c:pt>
                <c:pt idx="4761">
                  <c:v>0.11</c:v>
                </c:pt>
                <c:pt idx="4762">
                  <c:v>0.11</c:v>
                </c:pt>
                <c:pt idx="4763">
                  <c:v>0.11</c:v>
                </c:pt>
                <c:pt idx="4764">
                  <c:v>0.10999999999999999</c:v>
                </c:pt>
                <c:pt idx="4765">
                  <c:v>0.11</c:v>
                </c:pt>
                <c:pt idx="4766">
                  <c:v>0.11</c:v>
                </c:pt>
                <c:pt idx="4767">
                  <c:v>0.11</c:v>
                </c:pt>
                <c:pt idx="4768">
                  <c:v>0.11</c:v>
                </c:pt>
                <c:pt idx="4769">
                  <c:v>0.10999999999999999</c:v>
                </c:pt>
                <c:pt idx="4770">
                  <c:v>0.11</c:v>
                </c:pt>
                <c:pt idx="4771">
                  <c:v>0.11</c:v>
                </c:pt>
                <c:pt idx="4772">
                  <c:v>0.11</c:v>
                </c:pt>
                <c:pt idx="4773">
                  <c:v>0.11</c:v>
                </c:pt>
                <c:pt idx="4774">
                  <c:v>0.10999999999999999</c:v>
                </c:pt>
                <c:pt idx="4775">
                  <c:v>0.11</c:v>
                </c:pt>
                <c:pt idx="4776">
                  <c:v>0.11</c:v>
                </c:pt>
                <c:pt idx="4777">
                  <c:v>0.11</c:v>
                </c:pt>
                <c:pt idx="4778">
                  <c:v>0.11</c:v>
                </c:pt>
                <c:pt idx="4779">
                  <c:v>0.10999999999999999</c:v>
                </c:pt>
                <c:pt idx="4780">
                  <c:v>0.11</c:v>
                </c:pt>
                <c:pt idx="4781">
                  <c:v>0.11</c:v>
                </c:pt>
                <c:pt idx="4782">
                  <c:v>0.11</c:v>
                </c:pt>
                <c:pt idx="4783">
                  <c:v>0.11</c:v>
                </c:pt>
                <c:pt idx="4784">
                  <c:v>0.10999999999999999</c:v>
                </c:pt>
                <c:pt idx="4785">
                  <c:v>0.11</c:v>
                </c:pt>
                <c:pt idx="4786">
                  <c:v>0.11</c:v>
                </c:pt>
                <c:pt idx="4787">
                  <c:v>0.11</c:v>
                </c:pt>
                <c:pt idx="4788">
                  <c:v>0.11</c:v>
                </c:pt>
                <c:pt idx="4789">
                  <c:v>0.10999999999999999</c:v>
                </c:pt>
                <c:pt idx="4790">
                  <c:v>0.11</c:v>
                </c:pt>
                <c:pt idx="4791">
                  <c:v>0.11</c:v>
                </c:pt>
                <c:pt idx="4792">
                  <c:v>0.11</c:v>
                </c:pt>
                <c:pt idx="4793">
                  <c:v>0.11</c:v>
                </c:pt>
                <c:pt idx="4794">
                  <c:v>0.10999999999999999</c:v>
                </c:pt>
                <c:pt idx="4795">
                  <c:v>0.11</c:v>
                </c:pt>
                <c:pt idx="4796">
                  <c:v>0.11</c:v>
                </c:pt>
                <c:pt idx="4797">
                  <c:v>0.11</c:v>
                </c:pt>
                <c:pt idx="4798">
                  <c:v>0.11</c:v>
                </c:pt>
                <c:pt idx="4799">
                  <c:v>0.10999999999999999</c:v>
                </c:pt>
                <c:pt idx="4800">
                  <c:v>0.11</c:v>
                </c:pt>
                <c:pt idx="4801">
                  <c:v>0.11</c:v>
                </c:pt>
                <c:pt idx="4802">
                  <c:v>0.11</c:v>
                </c:pt>
                <c:pt idx="4803">
                  <c:v>0.11</c:v>
                </c:pt>
                <c:pt idx="4804">
                  <c:v>0.10999999999999999</c:v>
                </c:pt>
                <c:pt idx="4805">
                  <c:v>0.11</c:v>
                </c:pt>
                <c:pt idx="4806">
                  <c:v>0.11</c:v>
                </c:pt>
                <c:pt idx="4807">
                  <c:v>0.11</c:v>
                </c:pt>
                <c:pt idx="4808">
                  <c:v>0.11</c:v>
                </c:pt>
                <c:pt idx="4809">
                  <c:v>0.10999999999999999</c:v>
                </c:pt>
                <c:pt idx="4810">
                  <c:v>0.11</c:v>
                </c:pt>
                <c:pt idx="4811">
                  <c:v>0.11</c:v>
                </c:pt>
                <c:pt idx="4812">
                  <c:v>0.11</c:v>
                </c:pt>
                <c:pt idx="4813">
                  <c:v>0.11</c:v>
                </c:pt>
                <c:pt idx="4814">
                  <c:v>0.10999999999999999</c:v>
                </c:pt>
                <c:pt idx="4815">
                  <c:v>0.11</c:v>
                </c:pt>
                <c:pt idx="4816">
                  <c:v>0.11</c:v>
                </c:pt>
                <c:pt idx="4817">
                  <c:v>0.11</c:v>
                </c:pt>
                <c:pt idx="4818">
                  <c:v>0.11</c:v>
                </c:pt>
                <c:pt idx="4819">
                  <c:v>0.10999999999999999</c:v>
                </c:pt>
                <c:pt idx="4820">
                  <c:v>0.11</c:v>
                </c:pt>
                <c:pt idx="4821">
                  <c:v>0.11</c:v>
                </c:pt>
                <c:pt idx="4822">
                  <c:v>0.11</c:v>
                </c:pt>
                <c:pt idx="4823">
                  <c:v>0.11</c:v>
                </c:pt>
                <c:pt idx="4824">
                  <c:v>0.10999999999999999</c:v>
                </c:pt>
                <c:pt idx="4825">
                  <c:v>0.11</c:v>
                </c:pt>
                <c:pt idx="4826">
                  <c:v>0.11</c:v>
                </c:pt>
                <c:pt idx="4827">
                  <c:v>0.11</c:v>
                </c:pt>
                <c:pt idx="4828">
                  <c:v>0.11</c:v>
                </c:pt>
                <c:pt idx="4829">
                  <c:v>0.10999999999999999</c:v>
                </c:pt>
                <c:pt idx="4830">
                  <c:v>0.11</c:v>
                </c:pt>
                <c:pt idx="4831">
                  <c:v>0.11</c:v>
                </c:pt>
                <c:pt idx="4832">
                  <c:v>0.11</c:v>
                </c:pt>
                <c:pt idx="4833">
                  <c:v>0.11</c:v>
                </c:pt>
                <c:pt idx="4834">
                  <c:v>0.10999999999999999</c:v>
                </c:pt>
                <c:pt idx="4835">
                  <c:v>0.11</c:v>
                </c:pt>
                <c:pt idx="4836">
                  <c:v>0.11</c:v>
                </c:pt>
                <c:pt idx="4837">
                  <c:v>0.11</c:v>
                </c:pt>
                <c:pt idx="4838">
                  <c:v>0.11</c:v>
                </c:pt>
                <c:pt idx="4839">
                  <c:v>0.10999999999999999</c:v>
                </c:pt>
                <c:pt idx="4840">
                  <c:v>0.11</c:v>
                </c:pt>
                <c:pt idx="4841">
                  <c:v>0.11</c:v>
                </c:pt>
                <c:pt idx="4842">
                  <c:v>0.11</c:v>
                </c:pt>
                <c:pt idx="4843">
                  <c:v>0.11</c:v>
                </c:pt>
                <c:pt idx="4844">
                  <c:v>0.10999999999999999</c:v>
                </c:pt>
                <c:pt idx="4845">
                  <c:v>0.11</c:v>
                </c:pt>
                <c:pt idx="4846">
                  <c:v>0.11</c:v>
                </c:pt>
                <c:pt idx="4847">
                  <c:v>0.11</c:v>
                </c:pt>
                <c:pt idx="4848">
                  <c:v>0.11</c:v>
                </c:pt>
                <c:pt idx="4849">
                  <c:v>0.10999999999999999</c:v>
                </c:pt>
                <c:pt idx="4850">
                  <c:v>0.11</c:v>
                </c:pt>
                <c:pt idx="4851">
                  <c:v>0.11</c:v>
                </c:pt>
                <c:pt idx="4852">
                  <c:v>0.11</c:v>
                </c:pt>
                <c:pt idx="4853">
                  <c:v>0.11</c:v>
                </c:pt>
                <c:pt idx="4854">
                  <c:v>0.10999999999999999</c:v>
                </c:pt>
                <c:pt idx="4855">
                  <c:v>0.11</c:v>
                </c:pt>
                <c:pt idx="4856">
                  <c:v>0.11</c:v>
                </c:pt>
                <c:pt idx="4857">
                  <c:v>0.11</c:v>
                </c:pt>
                <c:pt idx="4858">
                  <c:v>0.11</c:v>
                </c:pt>
                <c:pt idx="4859">
                  <c:v>0.10999999999999999</c:v>
                </c:pt>
                <c:pt idx="4860">
                  <c:v>0.11</c:v>
                </c:pt>
                <c:pt idx="4861">
                  <c:v>0.11</c:v>
                </c:pt>
                <c:pt idx="4862">
                  <c:v>0.11</c:v>
                </c:pt>
                <c:pt idx="4863">
                  <c:v>0.11</c:v>
                </c:pt>
                <c:pt idx="4864">
                  <c:v>0.10999999999999999</c:v>
                </c:pt>
                <c:pt idx="4865">
                  <c:v>0.11</c:v>
                </c:pt>
                <c:pt idx="4866">
                  <c:v>0.11</c:v>
                </c:pt>
                <c:pt idx="4867">
                  <c:v>0.11</c:v>
                </c:pt>
                <c:pt idx="4868">
                  <c:v>0.11</c:v>
                </c:pt>
                <c:pt idx="4869">
                  <c:v>0.10999999999999999</c:v>
                </c:pt>
                <c:pt idx="4870">
                  <c:v>0.11</c:v>
                </c:pt>
                <c:pt idx="4871">
                  <c:v>0.11</c:v>
                </c:pt>
                <c:pt idx="4872">
                  <c:v>0.11</c:v>
                </c:pt>
                <c:pt idx="4873">
                  <c:v>0.11</c:v>
                </c:pt>
                <c:pt idx="4874">
                  <c:v>0.10999999999999999</c:v>
                </c:pt>
                <c:pt idx="4875">
                  <c:v>0.11</c:v>
                </c:pt>
                <c:pt idx="4876">
                  <c:v>0.11</c:v>
                </c:pt>
                <c:pt idx="4877">
                  <c:v>0.11</c:v>
                </c:pt>
                <c:pt idx="4878">
                  <c:v>0.11</c:v>
                </c:pt>
                <c:pt idx="4879">
                  <c:v>0.10999999999999999</c:v>
                </c:pt>
                <c:pt idx="4880">
                  <c:v>0.11</c:v>
                </c:pt>
                <c:pt idx="4881">
                  <c:v>0.11</c:v>
                </c:pt>
                <c:pt idx="4882">
                  <c:v>0.11</c:v>
                </c:pt>
                <c:pt idx="4883">
                  <c:v>0.11</c:v>
                </c:pt>
                <c:pt idx="4884">
                  <c:v>0.10999999999999999</c:v>
                </c:pt>
                <c:pt idx="4885">
                  <c:v>0.11</c:v>
                </c:pt>
                <c:pt idx="4886">
                  <c:v>0.11</c:v>
                </c:pt>
                <c:pt idx="4887">
                  <c:v>0.11</c:v>
                </c:pt>
                <c:pt idx="4888">
                  <c:v>0.11</c:v>
                </c:pt>
                <c:pt idx="4889">
                  <c:v>0.10999999999999999</c:v>
                </c:pt>
                <c:pt idx="4890">
                  <c:v>0.11</c:v>
                </c:pt>
                <c:pt idx="4891">
                  <c:v>0.11</c:v>
                </c:pt>
                <c:pt idx="4892">
                  <c:v>0.11</c:v>
                </c:pt>
                <c:pt idx="4893">
                  <c:v>0.11</c:v>
                </c:pt>
                <c:pt idx="4894">
                  <c:v>0.10999999999999999</c:v>
                </c:pt>
                <c:pt idx="4895">
                  <c:v>0.11</c:v>
                </c:pt>
                <c:pt idx="4896">
                  <c:v>0.11</c:v>
                </c:pt>
                <c:pt idx="4897">
                  <c:v>0.11</c:v>
                </c:pt>
                <c:pt idx="4898">
                  <c:v>0.11</c:v>
                </c:pt>
                <c:pt idx="4899">
                  <c:v>0.10999999999999999</c:v>
                </c:pt>
                <c:pt idx="4900">
                  <c:v>0.11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D8-4684-AE80-5A6B6E1221C9}"/>
            </c:ext>
          </c:extLst>
        </c:ser>
        <c:ser>
          <c:idx val="5"/>
          <c:order val="3"/>
          <c:tx>
            <c:v>Inativo regra atual</c:v>
          </c:tx>
          <c:spPr>
            <a:ln w="25400" cap="rnd">
              <a:solidFill>
                <a:srgbClr val="BD534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4'!$A$7:$A$4907</c:f>
              <c:numCache>
                <c:formatCode>#,##0</c:formatCode>
                <c:ptCount val="49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  <c:pt idx="701">
                  <c:v>8010</c:v>
                </c:pt>
                <c:pt idx="702">
                  <c:v>8020</c:v>
                </c:pt>
                <c:pt idx="703">
                  <c:v>8030</c:v>
                </c:pt>
                <c:pt idx="704">
                  <c:v>8040</c:v>
                </c:pt>
                <c:pt idx="705">
                  <c:v>8050</c:v>
                </c:pt>
                <c:pt idx="706">
                  <c:v>8060</c:v>
                </c:pt>
                <c:pt idx="707">
                  <c:v>8070</c:v>
                </c:pt>
                <c:pt idx="708">
                  <c:v>8080</c:v>
                </c:pt>
                <c:pt idx="709">
                  <c:v>8090</c:v>
                </c:pt>
                <c:pt idx="710">
                  <c:v>8100</c:v>
                </c:pt>
                <c:pt idx="711">
                  <c:v>8110</c:v>
                </c:pt>
                <c:pt idx="712">
                  <c:v>8120</c:v>
                </c:pt>
                <c:pt idx="713">
                  <c:v>8130</c:v>
                </c:pt>
                <c:pt idx="714">
                  <c:v>8140</c:v>
                </c:pt>
                <c:pt idx="715">
                  <c:v>8150</c:v>
                </c:pt>
                <c:pt idx="716">
                  <c:v>8160</c:v>
                </c:pt>
                <c:pt idx="717">
                  <c:v>8170</c:v>
                </c:pt>
                <c:pt idx="718">
                  <c:v>8180</c:v>
                </c:pt>
                <c:pt idx="719">
                  <c:v>8190</c:v>
                </c:pt>
                <c:pt idx="720">
                  <c:v>8200</c:v>
                </c:pt>
                <c:pt idx="721">
                  <c:v>8210</c:v>
                </c:pt>
                <c:pt idx="722">
                  <c:v>8220</c:v>
                </c:pt>
                <c:pt idx="723">
                  <c:v>8230</c:v>
                </c:pt>
                <c:pt idx="724">
                  <c:v>8240</c:v>
                </c:pt>
                <c:pt idx="725">
                  <c:v>8250</c:v>
                </c:pt>
                <c:pt idx="726">
                  <c:v>8260</c:v>
                </c:pt>
                <c:pt idx="727">
                  <c:v>8270</c:v>
                </c:pt>
                <c:pt idx="728">
                  <c:v>8280</c:v>
                </c:pt>
                <c:pt idx="729">
                  <c:v>8290</c:v>
                </c:pt>
                <c:pt idx="730">
                  <c:v>8300</c:v>
                </c:pt>
                <c:pt idx="731">
                  <c:v>8310</c:v>
                </c:pt>
                <c:pt idx="732">
                  <c:v>8320</c:v>
                </c:pt>
                <c:pt idx="733">
                  <c:v>8330</c:v>
                </c:pt>
                <c:pt idx="734">
                  <c:v>8340</c:v>
                </c:pt>
                <c:pt idx="735">
                  <c:v>8350</c:v>
                </c:pt>
                <c:pt idx="736">
                  <c:v>8360</c:v>
                </c:pt>
                <c:pt idx="737">
                  <c:v>8370</c:v>
                </c:pt>
                <c:pt idx="738">
                  <c:v>8380</c:v>
                </c:pt>
                <c:pt idx="739">
                  <c:v>8390</c:v>
                </c:pt>
                <c:pt idx="740">
                  <c:v>8400</c:v>
                </c:pt>
                <c:pt idx="741">
                  <c:v>8410</c:v>
                </c:pt>
                <c:pt idx="742">
                  <c:v>8420</c:v>
                </c:pt>
                <c:pt idx="743">
                  <c:v>8430</c:v>
                </c:pt>
                <c:pt idx="744">
                  <c:v>8440</c:v>
                </c:pt>
                <c:pt idx="745">
                  <c:v>8450</c:v>
                </c:pt>
                <c:pt idx="746">
                  <c:v>8460</c:v>
                </c:pt>
                <c:pt idx="747">
                  <c:v>8470</c:v>
                </c:pt>
                <c:pt idx="748">
                  <c:v>8480</c:v>
                </c:pt>
                <c:pt idx="749">
                  <c:v>8490</c:v>
                </c:pt>
                <c:pt idx="750">
                  <c:v>8500</c:v>
                </c:pt>
                <c:pt idx="751">
                  <c:v>8510</c:v>
                </c:pt>
                <c:pt idx="752">
                  <c:v>8520</c:v>
                </c:pt>
                <c:pt idx="753">
                  <c:v>8530</c:v>
                </c:pt>
                <c:pt idx="754">
                  <c:v>8540</c:v>
                </c:pt>
                <c:pt idx="755">
                  <c:v>8550</c:v>
                </c:pt>
                <c:pt idx="756">
                  <c:v>8560</c:v>
                </c:pt>
                <c:pt idx="757">
                  <c:v>8570</c:v>
                </c:pt>
                <c:pt idx="758">
                  <c:v>8580</c:v>
                </c:pt>
                <c:pt idx="759">
                  <c:v>8590</c:v>
                </c:pt>
                <c:pt idx="760">
                  <c:v>8600</c:v>
                </c:pt>
                <c:pt idx="761">
                  <c:v>8610</c:v>
                </c:pt>
                <c:pt idx="762">
                  <c:v>8620</c:v>
                </c:pt>
                <c:pt idx="763">
                  <c:v>8630</c:v>
                </c:pt>
                <c:pt idx="764">
                  <c:v>8640</c:v>
                </c:pt>
                <c:pt idx="765">
                  <c:v>8650</c:v>
                </c:pt>
                <c:pt idx="766">
                  <c:v>8660</c:v>
                </c:pt>
                <c:pt idx="767">
                  <c:v>8670</c:v>
                </c:pt>
                <c:pt idx="768">
                  <c:v>8680</c:v>
                </c:pt>
                <c:pt idx="769">
                  <c:v>8690</c:v>
                </c:pt>
                <c:pt idx="770">
                  <c:v>8700</c:v>
                </c:pt>
                <c:pt idx="771">
                  <c:v>8710</c:v>
                </c:pt>
                <c:pt idx="772">
                  <c:v>8720</c:v>
                </c:pt>
                <c:pt idx="773">
                  <c:v>8730</c:v>
                </c:pt>
                <c:pt idx="774">
                  <c:v>8740</c:v>
                </c:pt>
                <c:pt idx="775">
                  <c:v>8750</c:v>
                </c:pt>
                <c:pt idx="776">
                  <c:v>8760</c:v>
                </c:pt>
                <c:pt idx="777">
                  <c:v>8770</c:v>
                </c:pt>
                <c:pt idx="778">
                  <c:v>8780</c:v>
                </c:pt>
                <c:pt idx="779">
                  <c:v>8790</c:v>
                </c:pt>
                <c:pt idx="780">
                  <c:v>8800</c:v>
                </c:pt>
                <c:pt idx="781">
                  <c:v>8810</c:v>
                </c:pt>
                <c:pt idx="782">
                  <c:v>8820</c:v>
                </c:pt>
                <c:pt idx="783">
                  <c:v>8830</c:v>
                </c:pt>
                <c:pt idx="784">
                  <c:v>8840</c:v>
                </c:pt>
                <c:pt idx="785">
                  <c:v>8850</c:v>
                </c:pt>
                <c:pt idx="786">
                  <c:v>8860</c:v>
                </c:pt>
                <c:pt idx="787">
                  <c:v>8870</c:v>
                </c:pt>
                <c:pt idx="788">
                  <c:v>8880</c:v>
                </c:pt>
                <c:pt idx="789">
                  <c:v>8890</c:v>
                </c:pt>
                <c:pt idx="790">
                  <c:v>8900</c:v>
                </c:pt>
                <c:pt idx="791">
                  <c:v>8910</c:v>
                </c:pt>
                <c:pt idx="792">
                  <c:v>8920</c:v>
                </c:pt>
                <c:pt idx="793">
                  <c:v>8930</c:v>
                </c:pt>
                <c:pt idx="794">
                  <c:v>8940</c:v>
                </c:pt>
                <c:pt idx="795">
                  <c:v>8950</c:v>
                </c:pt>
                <c:pt idx="796">
                  <c:v>8960</c:v>
                </c:pt>
                <c:pt idx="797">
                  <c:v>8970</c:v>
                </c:pt>
                <c:pt idx="798">
                  <c:v>8980</c:v>
                </c:pt>
                <c:pt idx="799">
                  <c:v>8990</c:v>
                </c:pt>
                <c:pt idx="800">
                  <c:v>9000</c:v>
                </c:pt>
                <c:pt idx="801">
                  <c:v>9010</c:v>
                </c:pt>
                <c:pt idx="802">
                  <c:v>9020</c:v>
                </c:pt>
                <c:pt idx="803">
                  <c:v>9030</c:v>
                </c:pt>
                <c:pt idx="804">
                  <c:v>9040</c:v>
                </c:pt>
                <c:pt idx="805">
                  <c:v>9050</c:v>
                </c:pt>
                <c:pt idx="806">
                  <c:v>9060</c:v>
                </c:pt>
                <c:pt idx="807">
                  <c:v>9070</c:v>
                </c:pt>
                <c:pt idx="808">
                  <c:v>9080</c:v>
                </c:pt>
                <c:pt idx="809">
                  <c:v>9090</c:v>
                </c:pt>
                <c:pt idx="810">
                  <c:v>9100</c:v>
                </c:pt>
                <c:pt idx="811">
                  <c:v>9110</c:v>
                </c:pt>
                <c:pt idx="812">
                  <c:v>9120</c:v>
                </c:pt>
                <c:pt idx="813">
                  <c:v>9130</c:v>
                </c:pt>
                <c:pt idx="814">
                  <c:v>9140</c:v>
                </c:pt>
                <c:pt idx="815">
                  <c:v>9150</c:v>
                </c:pt>
                <c:pt idx="816">
                  <c:v>9160</c:v>
                </c:pt>
                <c:pt idx="817">
                  <c:v>9170</c:v>
                </c:pt>
                <c:pt idx="818">
                  <c:v>9180</c:v>
                </c:pt>
                <c:pt idx="819">
                  <c:v>9190</c:v>
                </c:pt>
                <c:pt idx="820">
                  <c:v>9200</c:v>
                </c:pt>
                <c:pt idx="821">
                  <c:v>9210</c:v>
                </c:pt>
                <c:pt idx="822">
                  <c:v>9220</c:v>
                </c:pt>
                <c:pt idx="823">
                  <c:v>9230</c:v>
                </c:pt>
                <c:pt idx="824">
                  <c:v>9240</c:v>
                </c:pt>
                <c:pt idx="825">
                  <c:v>9250</c:v>
                </c:pt>
                <c:pt idx="826">
                  <c:v>9260</c:v>
                </c:pt>
                <c:pt idx="827">
                  <c:v>9270</c:v>
                </c:pt>
                <c:pt idx="828">
                  <c:v>9280</c:v>
                </c:pt>
                <c:pt idx="829">
                  <c:v>9290</c:v>
                </c:pt>
                <c:pt idx="830">
                  <c:v>9300</c:v>
                </c:pt>
                <c:pt idx="831">
                  <c:v>9310</c:v>
                </c:pt>
                <c:pt idx="832">
                  <c:v>9320</c:v>
                </c:pt>
                <c:pt idx="833">
                  <c:v>9330</c:v>
                </c:pt>
                <c:pt idx="834">
                  <c:v>9340</c:v>
                </c:pt>
                <c:pt idx="835">
                  <c:v>9350</c:v>
                </c:pt>
                <c:pt idx="836">
                  <c:v>9360</c:v>
                </c:pt>
                <c:pt idx="837">
                  <c:v>9370</c:v>
                </c:pt>
                <c:pt idx="838">
                  <c:v>9380</c:v>
                </c:pt>
                <c:pt idx="839">
                  <c:v>9390</c:v>
                </c:pt>
                <c:pt idx="840">
                  <c:v>9400</c:v>
                </c:pt>
                <c:pt idx="841">
                  <c:v>9410</c:v>
                </c:pt>
                <c:pt idx="842">
                  <c:v>9420</c:v>
                </c:pt>
                <c:pt idx="843">
                  <c:v>9430</c:v>
                </c:pt>
                <c:pt idx="844">
                  <c:v>9440</c:v>
                </c:pt>
                <c:pt idx="845">
                  <c:v>9450</c:v>
                </c:pt>
                <c:pt idx="846">
                  <c:v>9460</c:v>
                </c:pt>
                <c:pt idx="847">
                  <c:v>9470</c:v>
                </c:pt>
                <c:pt idx="848">
                  <c:v>9480</c:v>
                </c:pt>
                <c:pt idx="849">
                  <c:v>9490</c:v>
                </c:pt>
                <c:pt idx="850">
                  <c:v>9500</c:v>
                </c:pt>
                <c:pt idx="851">
                  <c:v>9510</c:v>
                </c:pt>
                <c:pt idx="852">
                  <c:v>9520</c:v>
                </c:pt>
                <c:pt idx="853">
                  <c:v>9530</c:v>
                </c:pt>
                <c:pt idx="854">
                  <c:v>9540</c:v>
                </c:pt>
                <c:pt idx="855">
                  <c:v>9550</c:v>
                </c:pt>
                <c:pt idx="856">
                  <c:v>9560</c:v>
                </c:pt>
                <c:pt idx="857">
                  <c:v>9570</c:v>
                </c:pt>
                <c:pt idx="858">
                  <c:v>9580</c:v>
                </c:pt>
                <c:pt idx="859">
                  <c:v>9590</c:v>
                </c:pt>
                <c:pt idx="860">
                  <c:v>9600</c:v>
                </c:pt>
                <c:pt idx="861">
                  <c:v>9610</c:v>
                </c:pt>
                <c:pt idx="862">
                  <c:v>9620</c:v>
                </c:pt>
                <c:pt idx="863">
                  <c:v>9630</c:v>
                </c:pt>
                <c:pt idx="864">
                  <c:v>9640</c:v>
                </c:pt>
                <c:pt idx="865">
                  <c:v>9650</c:v>
                </c:pt>
                <c:pt idx="866">
                  <c:v>9660</c:v>
                </c:pt>
                <c:pt idx="867">
                  <c:v>9670</c:v>
                </c:pt>
                <c:pt idx="868">
                  <c:v>9680</c:v>
                </c:pt>
                <c:pt idx="869">
                  <c:v>9690</c:v>
                </c:pt>
                <c:pt idx="870">
                  <c:v>9700</c:v>
                </c:pt>
                <c:pt idx="871">
                  <c:v>9710</c:v>
                </c:pt>
                <c:pt idx="872">
                  <c:v>9720</c:v>
                </c:pt>
                <c:pt idx="873">
                  <c:v>9730</c:v>
                </c:pt>
                <c:pt idx="874">
                  <c:v>9740</c:v>
                </c:pt>
                <c:pt idx="875">
                  <c:v>9750</c:v>
                </c:pt>
                <c:pt idx="876">
                  <c:v>9760</c:v>
                </c:pt>
                <c:pt idx="877">
                  <c:v>9770</c:v>
                </c:pt>
                <c:pt idx="878">
                  <c:v>9780</c:v>
                </c:pt>
                <c:pt idx="879">
                  <c:v>9790</c:v>
                </c:pt>
                <c:pt idx="880">
                  <c:v>9800</c:v>
                </c:pt>
                <c:pt idx="881">
                  <c:v>9810</c:v>
                </c:pt>
                <c:pt idx="882">
                  <c:v>9820</c:v>
                </c:pt>
                <c:pt idx="883">
                  <c:v>9830</c:v>
                </c:pt>
                <c:pt idx="884">
                  <c:v>9840</c:v>
                </c:pt>
                <c:pt idx="885">
                  <c:v>9850</c:v>
                </c:pt>
                <c:pt idx="886">
                  <c:v>9860</c:v>
                </c:pt>
                <c:pt idx="887">
                  <c:v>9870</c:v>
                </c:pt>
                <c:pt idx="888">
                  <c:v>9880</c:v>
                </c:pt>
                <c:pt idx="889">
                  <c:v>9890</c:v>
                </c:pt>
                <c:pt idx="890">
                  <c:v>9900</c:v>
                </c:pt>
                <c:pt idx="891">
                  <c:v>9910</c:v>
                </c:pt>
                <c:pt idx="892">
                  <c:v>9920</c:v>
                </c:pt>
                <c:pt idx="893">
                  <c:v>9930</c:v>
                </c:pt>
                <c:pt idx="894">
                  <c:v>9940</c:v>
                </c:pt>
                <c:pt idx="895">
                  <c:v>9950</c:v>
                </c:pt>
                <c:pt idx="896">
                  <c:v>9960</c:v>
                </c:pt>
                <c:pt idx="897">
                  <c:v>9970</c:v>
                </c:pt>
                <c:pt idx="898">
                  <c:v>9980</c:v>
                </c:pt>
                <c:pt idx="899">
                  <c:v>9990</c:v>
                </c:pt>
                <c:pt idx="900">
                  <c:v>10000</c:v>
                </c:pt>
                <c:pt idx="901">
                  <c:v>10010</c:v>
                </c:pt>
                <c:pt idx="902">
                  <c:v>10020</c:v>
                </c:pt>
                <c:pt idx="903">
                  <c:v>10030</c:v>
                </c:pt>
                <c:pt idx="904">
                  <c:v>10040</c:v>
                </c:pt>
                <c:pt idx="905">
                  <c:v>10050</c:v>
                </c:pt>
                <c:pt idx="906">
                  <c:v>10060</c:v>
                </c:pt>
                <c:pt idx="907">
                  <c:v>10070</c:v>
                </c:pt>
                <c:pt idx="908">
                  <c:v>10080</c:v>
                </c:pt>
                <c:pt idx="909">
                  <c:v>10090</c:v>
                </c:pt>
                <c:pt idx="910">
                  <c:v>10100</c:v>
                </c:pt>
                <c:pt idx="911">
                  <c:v>10110</c:v>
                </c:pt>
                <c:pt idx="912">
                  <c:v>10120</c:v>
                </c:pt>
                <c:pt idx="913">
                  <c:v>10130</c:v>
                </c:pt>
                <c:pt idx="914">
                  <c:v>10140</c:v>
                </c:pt>
                <c:pt idx="915">
                  <c:v>10150</c:v>
                </c:pt>
                <c:pt idx="916">
                  <c:v>10160</c:v>
                </c:pt>
                <c:pt idx="917">
                  <c:v>10170</c:v>
                </c:pt>
                <c:pt idx="918">
                  <c:v>10180</c:v>
                </c:pt>
                <c:pt idx="919">
                  <c:v>10190</c:v>
                </c:pt>
                <c:pt idx="920">
                  <c:v>10200</c:v>
                </c:pt>
                <c:pt idx="921">
                  <c:v>10210</c:v>
                </c:pt>
                <c:pt idx="922">
                  <c:v>10220</c:v>
                </c:pt>
                <c:pt idx="923">
                  <c:v>10230</c:v>
                </c:pt>
                <c:pt idx="924">
                  <c:v>10240</c:v>
                </c:pt>
                <c:pt idx="925">
                  <c:v>10250</c:v>
                </c:pt>
                <c:pt idx="926">
                  <c:v>10260</c:v>
                </c:pt>
                <c:pt idx="927">
                  <c:v>10270</c:v>
                </c:pt>
                <c:pt idx="928">
                  <c:v>10280</c:v>
                </c:pt>
                <c:pt idx="929">
                  <c:v>10290</c:v>
                </c:pt>
                <c:pt idx="930">
                  <c:v>10300</c:v>
                </c:pt>
                <c:pt idx="931">
                  <c:v>10310</c:v>
                </c:pt>
                <c:pt idx="932">
                  <c:v>10320</c:v>
                </c:pt>
                <c:pt idx="933">
                  <c:v>10330</c:v>
                </c:pt>
                <c:pt idx="934">
                  <c:v>10340</c:v>
                </c:pt>
                <c:pt idx="935">
                  <c:v>10350</c:v>
                </c:pt>
                <c:pt idx="936">
                  <c:v>10360</c:v>
                </c:pt>
                <c:pt idx="937">
                  <c:v>10370</c:v>
                </c:pt>
                <c:pt idx="938">
                  <c:v>10380</c:v>
                </c:pt>
                <c:pt idx="939">
                  <c:v>10390</c:v>
                </c:pt>
                <c:pt idx="940">
                  <c:v>10400</c:v>
                </c:pt>
                <c:pt idx="941">
                  <c:v>10410</c:v>
                </c:pt>
                <c:pt idx="942">
                  <c:v>10420</c:v>
                </c:pt>
                <c:pt idx="943">
                  <c:v>10430</c:v>
                </c:pt>
                <c:pt idx="944">
                  <c:v>10440</c:v>
                </c:pt>
                <c:pt idx="945">
                  <c:v>10450</c:v>
                </c:pt>
                <c:pt idx="946">
                  <c:v>10460</c:v>
                </c:pt>
                <c:pt idx="947">
                  <c:v>10470</c:v>
                </c:pt>
                <c:pt idx="948">
                  <c:v>10480</c:v>
                </c:pt>
                <c:pt idx="949">
                  <c:v>10490</c:v>
                </c:pt>
                <c:pt idx="950">
                  <c:v>10500</c:v>
                </c:pt>
                <c:pt idx="951">
                  <c:v>10510</c:v>
                </c:pt>
                <c:pt idx="952">
                  <c:v>10520</c:v>
                </c:pt>
                <c:pt idx="953">
                  <c:v>10530</c:v>
                </c:pt>
                <c:pt idx="954">
                  <c:v>10540</c:v>
                </c:pt>
                <c:pt idx="955">
                  <c:v>10550</c:v>
                </c:pt>
                <c:pt idx="956">
                  <c:v>10560</c:v>
                </c:pt>
                <c:pt idx="957">
                  <c:v>10570</c:v>
                </c:pt>
                <c:pt idx="958">
                  <c:v>10580</c:v>
                </c:pt>
                <c:pt idx="959">
                  <c:v>10590</c:v>
                </c:pt>
                <c:pt idx="960">
                  <c:v>10600</c:v>
                </c:pt>
                <c:pt idx="961">
                  <c:v>10610</c:v>
                </c:pt>
                <c:pt idx="962">
                  <c:v>10620</c:v>
                </c:pt>
                <c:pt idx="963">
                  <c:v>10630</c:v>
                </c:pt>
                <c:pt idx="964">
                  <c:v>10640</c:v>
                </c:pt>
                <c:pt idx="965">
                  <c:v>10650</c:v>
                </c:pt>
                <c:pt idx="966">
                  <c:v>10660</c:v>
                </c:pt>
                <c:pt idx="967">
                  <c:v>10670</c:v>
                </c:pt>
                <c:pt idx="968">
                  <c:v>10680</c:v>
                </c:pt>
                <c:pt idx="969">
                  <c:v>10690</c:v>
                </c:pt>
                <c:pt idx="970">
                  <c:v>10700</c:v>
                </c:pt>
                <c:pt idx="971">
                  <c:v>10710</c:v>
                </c:pt>
                <c:pt idx="972">
                  <c:v>10720</c:v>
                </c:pt>
                <c:pt idx="973">
                  <c:v>10730</c:v>
                </c:pt>
                <c:pt idx="974">
                  <c:v>10740</c:v>
                </c:pt>
                <c:pt idx="975">
                  <c:v>10750</c:v>
                </c:pt>
                <c:pt idx="976">
                  <c:v>10760</c:v>
                </c:pt>
                <c:pt idx="977">
                  <c:v>10770</c:v>
                </c:pt>
                <c:pt idx="978">
                  <c:v>10780</c:v>
                </c:pt>
                <c:pt idx="979">
                  <c:v>10790</c:v>
                </c:pt>
                <c:pt idx="980">
                  <c:v>10800</c:v>
                </c:pt>
                <c:pt idx="981">
                  <c:v>10810</c:v>
                </c:pt>
                <c:pt idx="982">
                  <c:v>10820</c:v>
                </c:pt>
                <c:pt idx="983">
                  <c:v>10830</c:v>
                </c:pt>
                <c:pt idx="984">
                  <c:v>10840</c:v>
                </c:pt>
                <c:pt idx="985">
                  <c:v>10850</c:v>
                </c:pt>
                <c:pt idx="986">
                  <c:v>10860</c:v>
                </c:pt>
                <c:pt idx="987">
                  <c:v>10870</c:v>
                </c:pt>
                <c:pt idx="988">
                  <c:v>10880</c:v>
                </c:pt>
                <c:pt idx="989">
                  <c:v>10890</c:v>
                </c:pt>
                <c:pt idx="990">
                  <c:v>10900</c:v>
                </c:pt>
                <c:pt idx="991">
                  <c:v>10910</c:v>
                </c:pt>
                <c:pt idx="992">
                  <c:v>10920</c:v>
                </c:pt>
                <c:pt idx="993">
                  <c:v>10930</c:v>
                </c:pt>
                <c:pt idx="994">
                  <c:v>10940</c:v>
                </c:pt>
                <c:pt idx="995">
                  <c:v>10950</c:v>
                </c:pt>
                <c:pt idx="996">
                  <c:v>10960</c:v>
                </c:pt>
                <c:pt idx="997">
                  <c:v>10970</c:v>
                </c:pt>
                <c:pt idx="998">
                  <c:v>10980</c:v>
                </c:pt>
                <c:pt idx="999">
                  <c:v>10990</c:v>
                </c:pt>
                <c:pt idx="1000">
                  <c:v>11000</c:v>
                </c:pt>
                <c:pt idx="1001">
                  <c:v>11010</c:v>
                </c:pt>
                <c:pt idx="1002">
                  <c:v>11020</c:v>
                </c:pt>
                <c:pt idx="1003">
                  <c:v>11030</c:v>
                </c:pt>
                <c:pt idx="1004">
                  <c:v>11040</c:v>
                </c:pt>
                <c:pt idx="1005">
                  <c:v>11050</c:v>
                </c:pt>
                <c:pt idx="1006">
                  <c:v>11060</c:v>
                </c:pt>
                <c:pt idx="1007">
                  <c:v>11070</c:v>
                </c:pt>
                <c:pt idx="1008">
                  <c:v>11080</c:v>
                </c:pt>
                <c:pt idx="1009">
                  <c:v>11090</c:v>
                </c:pt>
                <c:pt idx="1010">
                  <c:v>11100</c:v>
                </c:pt>
                <c:pt idx="1011">
                  <c:v>11110</c:v>
                </c:pt>
                <c:pt idx="1012">
                  <c:v>11120</c:v>
                </c:pt>
                <c:pt idx="1013">
                  <c:v>11130</c:v>
                </c:pt>
                <c:pt idx="1014">
                  <c:v>11140</c:v>
                </c:pt>
                <c:pt idx="1015">
                  <c:v>11150</c:v>
                </c:pt>
                <c:pt idx="1016">
                  <c:v>11160</c:v>
                </c:pt>
                <c:pt idx="1017">
                  <c:v>11170</c:v>
                </c:pt>
                <c:pt idx="1018">
                  <c:v>11180</c:v>
                </c:pt>
                <c:pt idx="1019">
                  <c:v>11190</c:v>
                </c:pt>
                <c:pt idx="1020">
                  <c:v>11200</c:v>
                </c:pt>
                <c:pt idx="1021">
                  <c:v>11210</c:v>
                </c:pt>
                <c:pt idx="1022">
                  <c:v>11220</c:v>
                </c:pt>
                <c:pt idx="1023">
                  <c:v>11230</c:v>
                </c:pt>
                <c:pt idx="1024">
                  <c:v>11240</c:v>
                </c:pt>
                <c:pt idx="1025">
                  <c:v>11250</c:v>
                </c:pt>
                <c:pt idx="1026">
                  <c:v>11260</c:v>
                </c:pt>
                <c:pt idx="1027">
                  <c:v>11270</c:v>
                </c:pt>
                <c:pt idx="1028">
                  <c:v>11280</c:v>
                </c:pt>
                <c:pt idx="1029">
                  <c:v>11290</c:v>
                </c:pt>
                <c:pt idx="1030">
                  <c:v>11300</c:v>
                </c:pt>
                <c:pt idx="1031">
                  <c:v>11310</c:v>
                </c:pt>
                <c:pt idx="1032">
                  <c:v>11320</c:v>
                </c:pt>
                <c:pt idx="1033">
                  <c:v>11330</c:v>
                </c:pt>
                <c:pt idx="1034">
                  <c:v>11340</c:v>
                </c:pt>
                <c:pt idx="1035">
                  <c:v>11350</c:v>
                </c:pt>
                <c:pt idx="1036">
                  <c:v>11360</c:v>
                </c:pt>
                <c:pt idx="1037">
                  <c:v>11370</c:v>
                </c:pt>
                <c:pt idx="1038">
                  <c:v>11380</c:v>
                </c:pt>
                <c:pt idx="1039">
                  <c:v>11390</c:v>
                </c:pt>
                <c:pt idx="1040">
                  <c:v>11400</c:v>
                </c:pt>
                <c:pt idx="1041">
                  <c:v>11410</c:v>
                </c:pt>
                <c:pt idx="1042">
                  <c:v>11420</c:v>
                </c:pt>
                <c:pt idx="1043">
                  <c:v>11430</c:v>
                </c:pt>
                <c:pt idx="1044">
                  <c:v>11440</c:v>
                </c:pt>
                <c:pt idx="1045">
                  <c:v>11450</c:v>
                </c:pt>
                <c:pt idx="1046">
                  <c:v>11460</c:v>
                </c:pt>
                <c:pt idx="1047">
                  <c:v>11470</c:v>
                </c:pt>
                <c:pt idx="1048">
                  <c:v>11480</c:v>
                </c:pt>
                <c:pt idx="1049">
                  <c:v>11490</c:v>
                </c:pt>
                <c:pt idx="1050">
                  <c:v>11500</c:v>
                </c:pt>
                <c:pt idx="1051">
                  <c:v>11510</c:v>
                </c:pt>
                <c:pt idx="1052">
                  <c:v>11520</c:v>
                </c:pt>
                <c:pt idx="1053">
                  <c:v>11530</c:v>
                </c:pt>
                <c:pt idx="1054">
                  <c:v>11540</c:v>
                </c:pt>
                <c:pt idx="1055">
                  <c:v>11550</c:v>
                </c:pt>
                <c:pt idx="1056">
                  <c:v>11560</c:v>
                </c:pt>
                <c:pt idx="1057">
                  <c:v>11570</c:v>
                </c:pt>
                <c:pt idx="1058">
                  <c:v>11580</c:v>
                </c:pt>
                <c:pt idx="1059">
                  <c:v>11590</c:v>
                </c:pt>
                <c:pt idx="1060">
                  <c:v>11600</c:v>
                </c:pt>
                <c:pt idx="1061">
                  <c:v>11610</c:v>
                </c:pt>
                <c:pt idx="1062">
                  <c:v>11620</c:v>
                </c:pt>
                <c:pt idx="1063">
                  <c:v>11630</c:v>
                </c:pt>
                <c:pt idx="1064">
                  <c:v>11640</c:v>
                </c:pt>
                <c:pt idx="1065">
                  <c:v>11650</c:v>
                </c:pt>
                <c:pt idx="1066">
                  <c:v>11660</c:v>
                </c:pt>
                <c:pt idx="1067">
                  <c:v>11670</c:v>
                </c:pt>
                <c:pt idx="1068">
                  <c:v>11680</c:v>
                </c:pt>
                <c:pt idx="1069">
                  <c:v>11690</c:v>
                </c:pt>
                <c:pt idx="1070">
                  <c:v>11700</c:v>
                </c:pt>
                <c:pt idx="1071">
                  <c:v>11710</c:v>
                </c:pt>
                <c:pt idx="1072">
                  <c:v>11720</c:v>
                </c:pt>
                <c:pt idx="1073">
                  <c:v>11730</c:v>
                </c:pt>
                <c:pt idx="1074">
                  <c:v>11740</c:v>
                </c:pt>
                <c:pt idx="1075">
                  <c:v>11750</c:v>
                </c:pt>
                <c:pt idx="1076">
                  <c:v>11760</c:v>
                </c:pt>
                <c:pt idx="1077">
                  <c:v>11770</c:v>
                </c:pt>
                <c:pt idx="1078">
                  <c:v>11780</c:v>
                </c:pt>
                <c:pt idx="1079">
                  <c:v>11790</c:v>
                </c:pt>
                <c:pt idx="1080">
                  <c:v>11800</c:v>
                </c:pt>
                <c:pt idx="1081">
                  <c:v>11810</c:v>
                </c:pt>
                <c:pt idx="1082">
                  <c:v>11820</c:v>
                </c:pt>
                <c:pt idx="1083">
                  <c:v>11830</c:v>
                </c:pt>
                <c:pt idx="1084">
                  <c:v>11840</c:v>
                </c:pt>
                <c:pt idx="1085">
                  <c:v>11850</c:v>
                </c:pt>
                <c:pt idx="1086">
                  <c:v>11860</c:v>
                </c:pt>
                <c:pt idx="1087">
                  <c:v>11870</c:v>
                </c:pt>
                <c:pt idx="1088">
                  <c:v>11880</c:v>
                </c:pt>
                <c:pt idx="1089">
                  <c:v>11890</c:v>
                </c:pt>
                <c:pt idx="1090">
                  <c:v>11900</c:v>
                </c:pt>
                <c:pt idx="1091">
                  <c:v>11910</c:v>
                </c:pt>
                <c:pt idx="1092">
                  <c:v>11920</c:v>
                </c:pt>
                <c:pt idx="1093">
                  <c:v>11930</c:v>
                </c:pt>
                <c:pt idx="1094">
                  <c:v>11940</c:v>
                </c:pt>
                <c:pt idx="1095">
                  <c:v>11950</c:v>
                </c:pt>
                <c:pt idx="1096">
                  <c:v>11960</c:v>
                </c:pt>
                <c:pt idx="1097">
                  <c:v>11970</c:v>
                </c:pt>
                <c:pt idx="1098">
                  <c:v>11980</c:v>
                </c:pt>
                <c:pt idx="1099">
                  <c:v>11990</c:v>
                </c:pt>
                <c:pt idx="1100">
                  <c:v>12000</c:v>
                </c:pt>
                <c:pt idx="1101">
                  <c:v>12010</c:v>
                </c:pt>
                <c:pt idx="1102">
                  <c:v>12020</c:v>
                </c:pt>
                <c:pt idx="1103">
                  <c:v>12030</c:v>
                </c:pt>
                <c:pt idx="1104">
                  <c:v>12040</c:v>
                </c:pt>
                <c:pt idx="1105">
                  <c:v>12050</c:v>
                </c:pt>
                <c:pt idx="1106">
                  <c:v>12060</c:v>
                </c:pt>
                <c:pt idx="1107">
                  <c:v>12070</c:v>
                </c:pt>
                <c:pt idx="1108">
                  <c:v>12080</c:v>
                </c:pt>
                <c:pt idx="1109">
                  <c:v>12090</c:v>
                </c:pt>
                <c:pt idx="1110">
                  <c:v>12100</c:v>
                </c:pt>
                <c:pt idx="1111">
                  <c:v>12110</c:v>
                </c:pt>
                <c:pt idx="1112">
                  <c:v>12120</c:v>
                </c:pt>
                <c:pt idx="1113">
                  <c:v>12130</c:v>
                </c:pt>
                <c:pt idx="1114">
                  <c:v>12140</c:v>
                </c:pt>
                <c:pt idx="1115">
                  <c:v>12150</c:v>
                </c:pt>
                <c:pt idx="1116">
                  <c:v>12160</c:v>
                </c:pt>
                <c:pt idx="1117">
                  <c:v>12170</c:v>
                </c:pt>
                <c:pt idx="1118">
                  <c:v>12180</c:v>
                </c:pt>
                <c:pt idx="1119">
                  <c:v>12190</c:v>
                </c:pt>
                <c:pt idx="1120">
                  <c:v>12200</c:v>
                </c:pt>
                <c:pt idx="1121">
                  <c:v>12210</c:v>
                </c:pt>
                <c:pt idx="1122">
                  <c:v>12220</c:v>
                </c:pt>
                <c:pt idx="1123">
                  <c:v>12230</c:v>
                </c:pt>
                <c:pt idx="1124">
                  <c:v>12240</c:v>
                </c:pt>
                <c:pt idx="1125">
                  <c:v>12250</c:v>
                </c:pt>
                <c:pt idx="1126">
                  <c:v>12260</c:v>
                </c:pt>
                <c:pt idx="1127">
                  <c:v>12270</c:v>
                </c:pt>
                <c:pt idx="1128">
                  <c:v>12280</c:v>
                </c:pt>
                <c:pt idx="1129">
                  <c:v>12290</c:v>
                </c:pt>
                <c:pt idx="1130">
                  <c:v>12300</c:v>
                </c:pt>
                <c:pt idx="1131">
                  <c:v>12310</c:v>
                </c:pt>
                <c:pt idx="1132">
                  <c:v>12320</c:v>
                </c:pt>
                <c:pt idx="1133">
                  <c:v>12330</c:v>
                </c:pt>
                <c:pt idx="1134">
                  <c:v>12340</c:v>
                </c:pt>
                <c:pt idx="1135">
                  <c:v>12350</c:v>
                </c:pt>
                <c:pt idx="1136">
                  <c:v>12360</c:v>
                </c:pt>
                <c:pt idx="1137">
                  <c:v>12370</c:v>
                </c:pt>
                <c:pt idx="1138">
                  <c:v>12380</c:v>
                </c:pt>
                <c:pt idx="1139">
                  <c:v>12390</c:v>
                </c:pt>
                <c:pt idx="1140">
                  <c:v>12400</c:v>
                </c:pt>
                <c:pt idx="1141">
                  <c:v>12410</c:v>
                </c:pt>
                <c:pt idx="1142">
                  <c:v>12420</c:v>
                </c:pt>
                <c:pt idx="1143">
                  <c:v>12430</c:v>
                </c:pt>
                <c:pt idx="1144">
                  <c:v>12440</c:v>
                </c:pt>
                <c:pt idx="1145">
                  <c:v>12450</c:v>
                </c:pt>
                <c:pt idx="1146">
                  <c:v>12460</c:v>
                </c:pt>
                <c:pt idx="1147">
                  <c:v>12470</c:v>
                </c:pt>
                <c:pt idx="1148">
                  <c:v>12480</c:v>
                </c:pt>
                <c:pt idx="1149">
                  <c:v>12490</c:v>
                </c:pt>
                <c:pt idx="1150">
                  <c:v>12500</c:v>
                </c:pt>
                <c:pt idx="1151">
                  <c:v>12510</c:v>
                </c:pt>
                <c:pt idx="1152">
                  <c:v>12520</c:v>
                </c:pt>
                <c:pt idx="1153">
                  <c:v>12530</c:v>
                </c:pt>
                <c:pt idx="1154">
                  <c:v>12540</c:v>
                </c:pt>
                <c:pt idx="1155">
                  <c:v>12550</c:v>
                </c:pt>
                <c:pt idx="1156">
                  <c:v>12560</c:v>
                </c:pt>
                <c:pt idx="1157">
                  <c:v>12570</c:v>
                </c:pt>
                <c:pt idx="1158">
                  <c:v>12580</c:v>
                </c:pt>
                <c:pt idx="1159">
                  <c:v>12590</c:v>
                </c:pt>
                <c:pt idx="1160">
                  <c:v>12600</c:v>
                </c:pt>
                <c:pt idx="1161">
                  <c:v>12610</c:v>
                </c:pt>
                <c:pt idx="1162">
                  <c:v>12620</c:v>
                </c:pt>
                <c:pt idx="1163">
                  <c:v>12630</c:v>
                </c:pt>
                <c:pt idx="1164">
                  <c:v>12640</c:v>
                </c:pt>
                <c:pt idx="1165">
                  <c:v>12650</c:v>
                </c:pt>
                <c:pt idx="1166">
                  <c:v>12660</c:v>
                </c:pt>
                <c:pt idx="1167">
                  <c:v>12670</c:v>
                </c:pt>
                <c:pt idx="1168">
                  <c:v>12680</c:v>
                </c:pt>
                <c:pt idx="1169">
                  <c:v>12690</c:v>
                </c:pt>
                <c:pt idx="1170">
                  <c:v>12700</c:v>
                </c:pt>
                <c:pt idx="1171">
                  <c:v>12710</c:v>
                </c:pt>
                <c:pt idx="1172">
                  <c:v>12720</c:v>
                </c:pt>
                <c:pt idx="1173">
                  <c:v>12730</c:v>
                </c:pt>
                <c:pt idx="1174">
                  <c:v>12740</c:v>
                </c:pt>
                <c:pt idx="1175">
                  <c:v>12750</c:v>
                </c:pt>
                <c:pt idx="1176">
                  <c:v>12760</c:v>
                </c:pt>
                <c:pt idx="1177">
                  <c:v>12770</c:v>
                </c:pt>
                <c:pt idx="1178">
                  <c:v>12780</c:v>
                </c:pt>
                <c:pt idx="1179">
                  <c:v>12790</c:v>
                </c:pt>
                <c:pt idx="1180">
                  <c:v>12800</c:v>
                </c:pt>
                <c:pt idx="1181">
                  <c:v>12810</c:v>
                </c:pt>
                <c:pt idx="1182">
                  <c:v>12820</c:v>
                </c:pt>
                <c:pt idx="1183">
                  <c:v>12830</c:v>
                </c:pt>
                <c:pt idx="1184">
                  <c:v>12840</c:v>
                </c:pt>
                <c:pt idx="1185">
                  <c:v>12850</c:v>
                </c:pt>
                <c:pt idx="1186">
                  <c:v>12860</c:v>
                </c:pt>
                <c:pt idx="1187">
                  <c:v>12870</c:v>
                </c:pt>
                <c:pt idx="1188">
                  <c:v>12880</c:v>
                </c:pt>
                <c:pt idx="1189">
                  <c:v>12890</c:v>
                </c:pt>
                <c:pt idx="1190">
                  <c:v>12900</c:v>
                </c:pt>
                <c:pt idx="1191">
                  <c:v>12910</c:v>
                </c:pt>
                <c:pt idx="1192">
                  <c:v>12920</c:v>
                </c:pt>
                <c:pt idx="1193">
                  <c:v>12930</c:v>
                </c:pt>
                <c:pt idx="1194">
                  <c:v>12940</c:v>
                </c:pt>
                <c:pt idx="1195">
                  <c:v>12950</c:v>
                </c:pt>
                <c:pt idx="1196">
                  <c:v>12960</c:v>
                </c:pt>
                <c:pt idx="1197">
                  <c:v>12970</c:v>
                </c:pt>
                <c:pt idx="1198">
                  <c:v>12980</c:v>
                </c:pt>
                <c:pt idx="1199">
                  <c:v>12990</c:v>
                </c:pt>
                <c:pt idx="1200">
                  <c:v>13000</c:v>
                </c:pt>
                <c:pt idx="1201">
                  <c:v>13010</c:v>
                </c:pt>
                <c:pt idx="1202">
                  <c:v>13020</c:v>
                </c:pt>
                <c:pt idx="1203">
                  <c:v>13030</c:v>
                </c:pt>
                <c:pt idx="1204">
                  <c:v>13040</c:v>
                </c:pt>
                <c:pt idx="1205">
                  <c:v>13050</c:v>
                </c:pt>
                <c:pt idx="1206">
                  <c:v>13060</c:v>
                </c:pt>
                <c:pt idx="1207">
                  <c:v>13070</c:v>
                </c:pt>
                <c:pt idx="1208">
                  <c:v>13080</c:v>
                </c:pt>
                <c:pt idx="1209">
                  <c:v>13090</c:v>
                </c:pt>
                <c:pt idx="1210">
                  <c:v>13100</c:v>
                </c:pt>
                <c:pt idx="1211">
                  <c:v>13110</c:v>
                </c:pt>
                <c:pt idx="1212">
                  <c:v>13120</c:v>
                </c:pt>
                <c:pt idx="1213">
                  <c:v>13130</c:v>
                </c:pt>
                <c:pt idx="1214">
                  <c:v>13140</c:v>
                </c:pt>
                <c:pt idx="1215">
                  <c:v>13150</c:v>
                </c:pt>
                <c:pt idx="1216">
                  <c:v>13160</c:v>
                </c:pt>
                <c:pt idx="1217">
                  <c:v>13170</c:v>
                </c:pt>
                <c:pt idx="1218">
                  <c:v>13180</c:v>
                </c:pt>
                <c:pt idx="1219">
                  <c:v>13190</c:v>
                </c:pt>
                <c:pt idx="1220">
                  <c:v>13200</c:v>
                </c:pt>
                <c:pt idx="1221">
                  <c:v>13210</c:v>
                </c:pt>
                <c:pt idx="1222">
                  <c:v>13220</c:v>
                </c:pt>
                <c:pt idx="1223">
                  <c:v>13230</c:v>
                </c:pt>
                <c:pt idx="1224">
                  <c:v>13240</c:v>
                </c:pt>
                <c:pt idx="1225">
                  <c:v>13250</c:v>
                </c:pt>
                <c:pt idx="1226">
                  <c:v>13260</c:v>
                </c:pt>
                <c:pt idx="1227">
                  <c:v>13270</c:v>
                </c:pt>
                <c:pt idx="1228">
                  <c:v>13280</c:v>
                </c:pt>
                <c:pt idx="1229">
                  <c:v>13290</c:v>
                </c:pt>
                <c:pt idx="1230">
                  <c:v>13300</c:v>
                </c:pt>
                <c:pt idx="1231">
                  <c:v>13310</c:v>
                </c:pt>
                <c:pt idx="1232">
                  <c:v>13320</c:v>
                </c:pt>
                <c:pt idx="1233">
                  <c:v>13330</c:v>
                </c:pt>
                <c:pt idx="1234">
                  <c:v>13340</c:v>
                </c:pt>
                <c:pt idx="1235">
                  <c:v>13350</c:v>
                </c:pt>
                <c:pt idx="1236">
                  <c:v>13360</c:v>
                </c:pt>
                <c:pt idx="1237">
                  <c:v>13370</c:v>
                </c:pt>
                <c:pt idx="1238">
                  <c:v>13380</c:v>
                </c:pt>
                <c:pt idx="1239">
                  <c:v>13390</c:v>
                </c:pt>
                <c:pt idx="1240">
                  <c:v>13400</c:v>
                </c:pt>
                <c:pt idx="1241">
                  <c:v>13410</c:v>
                </c:pt>
                <c:pt idx="1242">
                  <c:v>13420</c:v>
                </c:pt>
                <c:pt idx="1243">
                  <c:v>13430</c:v>
                </c:pt>
                <c:pt idx="1244">
                  <c:v>13440</c:v>
                </c:pt>
                <c:pt idx="1245">
                  <c:v>13450</c:v>
                </c:pt>
                <c:pt idx="1246">
                  <c:v>13460</c:v>
                </c:pt>
                <c:pt idx="1247">
                  <c:v>13470</c:v>
                </c:pt>
                <c:pt idx="1248">
                  <c:v>13480</c:v>
                </c:pt>
                <c:pt idx="1249">
                  <c:v>13490</c:v>
                </c:pt>
                <c:pt idx="1250">
                  <c:v>13500</c:v>
                </c:pt>
                <c:pt idx="1251">
                  <c:v>13510</c:v>
                </c:pt>
                <c:pt idx="1252">
                  <c:v>13520</c:v>
                </c:pt>
                <c:pt idx="1253">
                  <c:v>13530</c:v>
                </c:pt>
                <c:pt idx="1254">
                  <c:v>13540</c:v>
                </c:pt>
                <c:pt idx="1255">
                  <c:v>13550</c:v>
                </c:pt>
                <c:pt idx="1256">
                  <c:v>13560</c:v>
                </c:pt>
                <c:pt idx="1257">
                  <c:v>13570</c:v>
                </c:pt>
                <c:pt idx="1258">
                  <c:v>13580</c:v>
                </c:pt>
                <c:pt idx="1259">
                  <c:v>13590</c:v>
                </c:pt>
                <c:pt idx="1260">
                  <c:v>13600</c:v>
                </c:pt>
                <c:pt idx="1261">
                  <c:v>13610</c:v>
                </c:pt>
                <c:pt idx="1262">
                  <c:v>13620</c:v>
                </c:pt>
                <c:pt idx="1263">
                  <c:v>13630</c:v>
                </c:pt>
                <c:pt idx="1264">
                  <c:v>13640</c:v>
                </c:pt>
                <c:pt idx="1265">
                  <c:v>13650</c:v>
                </c:pt>
                <c:pt idx="1266">
                  <c:v>13660</c:v>
                </c:pt>
                <c:pt idx="1267">
                  <c:v>13670</c:v>
                </c:pt>
                <c:pt idx="1268">
                  <c:v>13680</c:v>
                </c:pt>
                <c:pt idx="1269">
                  <c:v>13690</c:v>
                </c:pt>
                <c:pt idx="1270">
                  <c:v>13700</c:v>
                </c:pt>
                <c:pt idx="1271">
                  <c:v>13710</c:v>
                </c:pt>
                <c:pt idx="1272">
                  <c:v>13720</c:v>
                </c:pt>
                <c:pt idx="1273">
                  <c:v>13730</c:v>
                </c:pt>
                <c:pt idx="1274">
                  <c:v>13740</c:v>
                </c:pt>
                <c:pt idx="1275">
                  <c:v>13750</c:v>
                </c:pt>
                <c:pt idx="1276">
                  <c:v>13760</c:v>
                </c:pt>
                <c:pt idx="1277">
                  <c:v>13770</c:v>
                </c:pt>
                <c:pt idx="1278">
                  <c:v>13780</c:v>
                </c:pt>
                <c:pt idx="1279">
                  <c:v>13790</c:v>
                </c:pt>
                <c:pt idx="1280">
                  <c:v>13800</c:v>
                </c:pt>
                <c:pt idx="1281">
                  <c:v>13810</c:v>
                </c:pt>
                <c:pt idx="1282">
                  <c:v>13820</c:v>
                </c:pt>
                <c:pt idx="1283">
                  <c:v>13830</c:v>
                </c:pt>
                <c:pt idx="1284">
                  <c:v>13840</c:v>
                </c:pt>
                <c:pt idx="1285">
                  <c:v>13850</c:v>
                </c:pt>
                <c:pt idx="1286">
                  <c:v>13860</c:v>
                </c:pt>
                <c:pt idx="1287">
                  <c:v>13870</c:v>
                </c:pt>
                <c:pt idx="1288">
                  <c:v>13880</c:v>
                </c:pt>
                <c:pt idx="1289">
                  <c:v>13890</c:v>
                </c:pt>
                <c:pt idx="1290">
                  <c:v>13900</c:v>
                </c:pt>
                <c:pt idx="1291">
                  <c:v>13910</c:v>
                </c:pt>
                <c:pt idx="1292">
                  <c:v>13920</c:v>
                </c:pt>
                <c:pt idx="1293">
                  <c:v>13930</c:v>
                </c:pt>
                <c:pt idx="1294">
                  <c:v>13940</c:v>
                </c:pt>
                <c:pt idx="1295">
                  <c:v>13950</c:v>
                </c:pt>
                <c:pt idx="1296">
                  <c:v>13960</c:v>
                </c:pt>
                <c:pt idx="1297">
                  <c:v>13970</c:v>
                </c:pt>
                <c:pt idx="1298">
                  <c:v>13980</c:v>
                </c:pt>
                <c:pt idx="1299">
                  <c:v>13990</c:v>
                </c:pt>
                <c:pt idx="1300">
                  <c:v>14000</c:v>
                </c:pt>
                <c:pt idx="1301">
                  <c:v>14010</c:v>
                </c:pt>
                <c:pt idx="1302">
                  <c:v>14020</c:v>
                </c:pt>
                <c:pt idx="1303">
                  <c:v>14030</c:v>
                </c:pt>
                <c:pt idx="1304">
                  <c:v>14040</c:v>
                </c:pt>
                <c:pt idx="1305">
                  <c:v>14050</c:v>
                </c:pt>
                <c:pt idx="1306">
                  <c:v>14060</c:v>
                </c:pt>
                <c:pt idx="1307">
                  <c:v>14070</c:v>
                </c:pt>
                <c:pt idx="1308">
                  <c:v>14080</c:v>
                </c:pt>
                <c:pt idx="1309">
                  <c:v>14090</c:v>
                </c:pt>
                <c:pt idx="1310">
                  <c:v>14100</c:v>
                </c:pt>
                <c:pt idx="1311">
                  <c:v>14110</c:v>
                </c:pt>
                <c:pt idx="1312">
                  <c:v>14120</c:v>
                </c:pt>
                <c:pt idx="1313">
                  <c:v>14130</c:v>
                </c:pt>
                <c:pt idx="1314">
                  <c:v>14140</c:v>
                </c:pt>
                <c:pt idx="1315">
                  <c:v>14150</c:v>
                </c:pt>
                <c:pt idx="1316">
                  <c:v>14160</c:v>
                </c:pt>
                <c:pt idx="1317">
                  <c:v>14170</c:v>
                </c:pt>
                <c:pt idx="1318">
                  <c:v>14180</c:v>
                </c:pt>
                <c:pt idx="1319">
                  <c:v>14190</c:v>
                </c:pt>
                <c:pt idx="1320">
                  <c:v>14200</c:v>
                </c:pt>
                <c:pt idx="1321">
                  <c:v>14210</c:v>
                </c:pt>
                <c:pt idx="1322">
                  <c:v>14220</c:v>
                </c:pt>
                <c:pt idx="1323">
                  <c:v>14230</c:v>
                </c:pt>
                <c:pt idx="1324">
                  <c:v>14240</c:v>
                </c:pt>
                <c:pt idx="1325">
                  <c:v>14250</c:v>
                </c:pt>
                <c:pt idx="1326">
                  <c:v>14260</c:v>
                </c:pt>
                <c:pt idx="1327">
                  <c:v>14270</c:v>
                </c:pt>
                <c:pt idx="1328">
                  <c:v>14280</c:v>
                </c:pt>
                <c:pt idx="1329">
                  <c:v>14290</c:v>
                </c:pt>
                <c:pt idx="1330">
                  <c:v>14300</c:v>
                </c:pt>
                <c:pt idx="1331">
                  <c:v>14310</c:v>
                </c:pt>
                <c:pt idx="1332">
                  <c:v>14320</c:v>
                </c:pt>
                <c:pt idx="1333">
                  <c:v>14330</c:v>
                </c:pt>
                <c:pt idx="1334">
                  <c:v>14340</c:v>
                </c:pt>
                <c:pt idx="1335">
                  <c:v>14350</c:v>
                </c:pt>
                <c:pt idx="1336">
                  <c:v>14360</c:v>
                </c:pt>
                <c:pt idx="1337">
                  <c:v>14370</c:v>
                </c:pt>
                <c:pt idx="1338">
                  <c:v>14380</c:v>
                </c:pt>
                <c:pt idx="1339">
                  <c:v>14390</c:v>
                </c:pt>
                <c:pt idx="1340">
                  <c:v>14400</c:v>
                </c:pt>
                <c:pt idx="1341">
                  <c:v>14410</c:v>
                </c:pt>
                <c:pt idx="1342">
                  <c:v>14420</c:v>
                </c:pt>
                <c:pt idx="1343">
                  <c:v>14430</c:v>
                </c:pt>
                <c:pt idx="1344">
                  <c:v>14440</c:v>
                </c:pt>
                <c:pt idx="1345">
                  <c:v>14450</c:v>
                </c:pt>
                <c:pt idx="1346">
                  <c:v>14460</c:v>
                </c:pt>
                <c:pt idx="1347">
                  <c:v>14470</c:v>
                </c:pt>
                <c:pt idx="1348">
                  <c:v>14480</c:v>
                </c:pt>
                <c:pt idx="1349">
                  <c:v>14490</c:v>
                </c:pt>
                <c:pt idx="1350">
                  <c:v>14500</c:v>
                </c:pt>
                <c:pt idx="1351">
                  <c:v>14510</c:v>
                </c:pt>
                <c:pt idx="1352">
                  <c:v>14520</c:v>
                </c:pt>
                <c:pt idx="1353">
                  <c:v>14530</c:v>
                </c:pt>
                <c:pt idx="1354">
                  <c:v>14540</c:v>
                </c:pt>
                <c:pt idx="1355">
                  <c:v>14550</c:v>
                </c:pt>
                <c:pt idx="1356">
                  <c:v>14560</c:v>
                </c:pt>
                <c:pt idx="1357">
                  <c:v>14570</c:v>
                </c:pt>
                <c:pt idx="1358">
                  <c:v>14580</c:v>
                </c:pt>
                <c:pt idx="1359">
                  <c:v>14590</c:v>
                </c:pt>
                <c:pt idx="1360">
                  <c:v>14600</c:v>
                </c:pt>
                <c:pt idx="1361">
                  <c:v>14610</c:v>
                </c:pt>
                <c:pt idx="1362">
                  <c:v>14620</c:v>
                </c:pt>
                <c:pt idx="1363">
                  <c:v>14630</c:v>
                </c:pt>
                <c:pt idx="1364">
                  <c:v>14640</c:v>
                </c:pt>
                <c:pt idx="1365">
                  <c:v>14650</c:v>
                </c:pt>
                <c:pt idx="1366">
                  <c:v>14660</c:v>
                </c:pt>
                <c:pt idx="1367">
                  <c:v>14670</c:v>
                </c:pt>
                <c:pt idx="1368">
                  <c:v>14680</c:v>
                </c:pt>
                <c:pt idx="1369">
                  <c:v>14690</c:v>
                </c:pt>
                <c:pt idx="1370">
                  <c:v>14700</c:v>
                </c:pt>
                <c:pt idx="1371">
                  <c:v>14710</c:v>
                </c:pt>
                <c:pt idx="1372">
                  <c:v>14720</c:v>
                </c:pt>
                <c:pt idx="1373">
                  <c:v>14730</c:v>
                </c:pt>
                <c:pt idx="1374">
                  <c:v>14740</c:v>
                </c:pt>
                <c:pt idx="1375">
                  <c:v>14750</c:v>
                </c:pt>
                <c:pt idx="1376">
                  <c:v>14760</c:v>
                </c:pt>
                <c:pt idx="1377">
                  <c:v>14770</c:v>
                </c:pt>
                <c:pt idx="1378">
                  <c:v>14780</c:v>
                </c:pt>
                <c:pt idx="1379">
                  <c:v>14790</c:v>
                </c:pt>
                <c:pt idx="1380">
                  <c:v>14800</c:v>
                </c:pt>
                <c:pt idx="1381">
                  <c:v>14810</c:v>
                </c:pt>
                <c:pt idx="1382">
                  <c:v>14820</c:v>
                </c:pt>
                <c:pt idx="1383">
                  <c:v>14830</c:v>
                </c:pt>
                <c:pt idx="1384">
                  <c:v>14840</c:v>
                </c:pt>
                <c:pt idx="1385">
                  <c:v>14850</c:v>
                </c:pt>
                <c:pt idx="1386">
                  <c:v>14860</c:v>
                </c:pt>
                <c:pt idx="1387">
                  <c:v>14870</c:v>
                </c:pt>
                <c:pt idx="1388">
                  <c:v>14880</c:v>
                </c:pt>
                <c:pt idx="1389">
                  <c:v>14890</c:v>
                </c:pt>
                <c:pt idx="1390">
                  <c:v>14900</c:v>
                </c:pt>
                <c:pt idx="1391">
                  <c:v>14910</c:v>
                </c:pt>
                <c:pt idx="1392">
                  <c:v>14920</c:v>
                </c:pt>
                <c:pt idx="1393">
                  <c:v>14930</c:v>
                </c:pt>
                <c:pt idx="1394">
                  <c:v>14940</c:v>
                </c:pt>
                <c:pt idx="1395">
                  <c:v>14950</c:v>
                </c:pt>
                <c:pt idx="1396">
                  <c:v>14960</c:v>
                </c:pt>
                <c:pt idx="1397">
                  <c:v>14970</c:v>
                </c:pt>
                <c:pt idx="1398">
                  <c:v>14980</c:v>
                </c:pt>
                <c:pt idx="1399">
                  <c:v>14990</c:v>
                </c:pt>
                <c:pt idx="1400">
                  <c:v>15000</c:v>
                </c:pt>
                <c:pt idx="1401">
                  <c:v>15010</c:v>
                </c:pt>
                <c:pt idx="1402">
                  <c:v>15020</c:v>
                </c:pt>
                <c:pt idx="1403">
                  <c:v>15030</c:v>
                </c:pt>
                <c:pt idx="1404">
                  <c:v>15040</c:v>
                </c:pt>
                <c:pt idx="1405">
                  <c:v>15050</c:v>
                </c:pt>
                <c:pt idx="1406">
                  <c:v>15060</c:v>
                </c:pt>
                <c:pt idx="1407">
                  <c:v>15070</c:v>
                </c:pt>
                <c:pt idx="1408">
                  <c:v>15080</c:v>
                </c:pt>
                <c:pt idx="1409">
                  <c:v>15090</c:v>
                </c:pt>
                <c:pt idx="1410">
                  <c:v>15100</c:v>
                </c:pt>
                <c:pt idx="1411">
                  <c:v>15110</c:v>
                </c:pt>
                <c:pt idx="1412">
                  <c:v>15120</c:v>
                </c:pt>
                <c:pt idx="1413">
                  <c:v>15130</c:v>
                </c:pt>
                <c:pt idx="1414">
                  <c:v>15140</c:v>
                </c:pt>
                <c:pt idx="1415">
                  <c:v>15150</c:v>
                </c:pt>
                <c:pt idx="1416">
                  <c:v>15160</c:v>
                </c:pt>
                <c:pt idx="1417">
                  <c:v>15170</c:v>
                </c:pt>
                <c:pt idx="1418">
                  <c:v>15180</c:v>
                </c:pt>
                <c:pt idx="1419">
                  <c:v>15190</c:v>
                </c:pt>
                <c:pt idx="1420">
                  <c:v>15200</c:v>
                </c:pt>
                <c:pt idx="1421">
                  <c:v>15210</c:v>
                </c:pt>
                <c:pt idx="1422">
                  <c:v>15220</c:v>
                </c:pt>
                <c:pt idx="1423">
                  <c:v>15230</c:v>
                </c:pt>
                <c:pt idx="1424">
                  <c:v>15240</c:v>
                </c:pt>
                <c:pt idx="1425">
                  <c:v>15250</c:v>
                </c:pt>
                <c:pt idx="1426">
                  <c:v>15260</c:v>
                </c:pt>
                <c:pt idx="1427">
                  <c:v>15270</c:v>
                </c:pt>
                <c:pt idx="1428">
                  <c:v>15280</c:v>
                </c:pt>
                <c:pt idx="1429">
                  <c:v>15290</c:v>
                </c:pt>
                <c:pt idx="1430">
                  <c:v>15300</c:v>
                </c:pt>
                <c:pt idx="1431">
                  <c:v>15310</c:v>
                </c:pt>
                <c:pt idx="1432">
                  <c:v>15320</c:v>
                </c:pt>
                <c:pt idx="1433">
                  <c:v>15330</c:v>
                </c:pt>
                <c:pt idx="1434">
                  <c:v>15340</c:v>
                </c:pt>
                <c:pt idx="1435">
                  <c:v>15350</c:v>
                </c:pt>
                <c:pt idx="1436">
                  <c:v>15360</c:v>
                </c:pt>
                <c:pt idx="1437">
                  <c:v>15370</c:v>
                </c:pt>
                <c:pt idx="1438">
                  <c:v>15380</c:v>
                </c:pt>
                <c:pt idx="1439">
                  <c:v>15390</c:v>
                </c:pt>
                <c:pt idx="1440">
                  <c:v>15400</c:v>
                </c:pt>
                <c:pt idx="1441">
                  <c:v>15410</c:v>
                </c:pt>
                <c:pt idx="1442">
                  <c:v>15420</c:v>
                </c:pt>
                <c:pt idx="1443">
                  <c:v>15430</c:v>
                </c:pt>
                <c:pt idx="1444">
                  <c:v>15440</c:v>
                </c:pt>
                <c:pt idx="1445">
                  <c:v>15450</c:v>
                </c:pt>
                <c:pt idx="1446">
                  <c:v>15460</c:v>
                </c:pt>
                <c:pt idx="1447">
                  <c:v>15470</c:v>
                </c:pt>
                <c:pt idx="1448">
                  <c:v>15480</c:v>
                </c:pt>
                <c:pt idx="1449">
                  <c:v>15490</c:v>
                </c:pt>
                <c:pt idx="1450">
                  <c:v>15500</c:v>
                </c:pt>
                <c:pt idx="1451">
                  <c:v>15510</c:v>
                </c:pt>
                <c:pt idx="1452">
                  <c:v>15520</c:v>
                </c:pt>
                <c:pt idx="1453">
                  <c:v>15530</c:v>
                </c:pt>
                <c:pt idx="1454">
                  <c:v>15540</c:v>
                </c:pt>
                <c:pt idx="1455">
                  <c:v>15550</c:v>
                </c:pt>
                <c:pt idx="1456">
                  <c:v>15560</c:v>
                </c:pt>
                <c:pt idx="1457">
                  <c:v>15570</c:v>
                </c:pt>
                <c:pt idx="1458">
                  <c:v>15580</c:v>
                </c:pt>
                <c:pt idx="1459">
                  <c:v>15590</c:v>
                </c:pt>
                <c:pt idx="1460">
                  <c:v>15600</c:v>
                </c:pt>
                <c:pt idx="1461">
                  <c:v>15610</c:v>
                </c:pt>
                <c:pt idx="1462">
                  <c:v>15620</c:v>
                </c:pt>
                <c:pt idx="1463">
                  <c:v>15630</c:v>
                </c:pt>
                <c:pt idx="1464">
                  <c:v>15640</c:v>
                </c:pt>
                <c:pt idx="1465">
                  <c:v>15650</c:v>
                </c:pt>
                <c:pt idx="1466">
                  <c:v>15660</c:v>
                </c:pt>
                <c:pt idx="1467">
                  <c:v>15670</c:v>
                </c:pt>
                <c:pt idx="1468">
                  <c:v>15680</c:v>
                </c:pt>
                <c:pt idx="1469">
                  <c:v>15690</c:v>
                </c:pt>
                <c:pt idx="1470">
                  <c:v>15700</c:v>
                </c:pt>
                <c:pt idx="1471">
                  <c:v>15710</c:v>
                </c:pt>
                <c:pt idx="1472">
                  <c:v>15720</c:v>
                </c:pt>
                <c:pt idx="1473">
                  <c:v>15730</c:v>
                </c:pt>
                <c:pt idx="1474">
                  <c:v>15740</c:v>
                </c:pt>
                <c:pt idx="1475">
                  <c:v>15750</c:v>
                </c:pt>
                <c:pt idx="1476">
                  <c:v>15760</c:v>
                </c:pt>
                <c:pt idx="1477">
                  <c:v>15770</c:v>
                </c:pt>
                <c:pt idx="1478">
                  <c:v>15780</c:v>
                </c:pt>
                <c:pt idx="1479">
                  <c:v>15790</c:v>
                </c:pt>
                <c:pt idx="1480">
                  <c:v>15800</c:v>
                </c:pt>
                <c:pt idx="1481">
                  <c:v>15810</c:v>
                </c:pt>
                <c:pt idx="1482">
                  <c:v>15820</c:v>
                </c:pt>
                <c:pt idx="1483">
                  <c:v>15830</c:v>
                </c:pt>
                <c:pt idx="1484">
                  <c:v>15840</c:v>
                </c:pt>
                <c:pt idx="1485">
                  <c:v>15850</c:v>
                </c:pt>
                <c:pt idx="1486">
                  <c:v>15860</c:v>
                </c:pt>
                <c:pt idx="1487">
                  <c:v>15870</c:v>
                </c:pt>
                <c:pt idx="1488">
                  <c:v>15880</c:v>
                </c:pt>
                <c:pt idx="1489">
                  <c:v>15890</c:v>
                </c:pt>
                <c:pt idx="1490">
                  <c:v>15900</c:v>
                </c:pt>
                <c:pt idx="1491">
                  <c:v>15910</c:v>
                </c:pt>
                <c:pt idx="1492">
                  <c:v>15920</c:v>
                </c:pt>
                <c:pt idx="1493">
                  <c:v>15930</c:v>
                </c:pt>
                <c:pt idx="1494">
                  <c:v>15940</c:v>
                </c:pt>
                <c:pt idx="1495">
                  <c:v>15950</c:v>
                </c:pt>
                <c:pt idx="1496">
                  <c:v>15960</c:v>
                </c:pt>
                <c:pt idx="1497">
                  <c:v>15970</c:v>
                </c:pt>
                <c:pt idx="1498">
                  <c:v>15980</c:v>
                </c:pt>
                <c:pt idx="1499">
                  <c:v>15990</c:v>
                </c:pt>
                <c:pt idx="1500">
                  <c:v>16000</c:v>
                </c:pt>
                <c:pt idx="1501">
                  <c:v>16010</c:v>
                </c:pt>
                <c:pt idx="1502">
                  <c:v>16020</c:v>
                </c:pt>
                <c:pt idx="1503">
                  <c:v>16030</c:v>
                </c:pt>
                <c:pt idx="1504">
                  <c:v>16040</c:v>
                </c:pt>
                <c:pt idx="1505">
                  <c:v>16050</c:v>
                </c:pt>
                <c:pt idx="1506">
                  <c:v>16060</c:v>
                </c:pt>
                <c:pt idx="1507">
                  <c:v>16070</c:v>
                </c:pt>
                <c:pt idx="1508">
                  <c:v>16080</c:v>
                </c:pt>
                <c:pt idx="1509">
                  <c:v>16090</c:v>
                </c:pt>
                <c:pt idx="1510">
                  <c:v>16100</c:v>
                </c:pt>
                <c:pt idx="1511">
                  <c:v>16110</c:v>
                </c:pt>
                <c:pt idx="1512">
                  <c:v>16120</c:v>
                </c:pt>
                <c:pt idx="1513">
                  <c:v>16130</c:v>
                </c:pt>
                <c:pt idx="1514">
                  <c:v>16140</c:v>
                </c:pt>
                <c:pt idx="1515">
                  <c:v>16150</c:v>
                </c:pt>
                <c:pt idx="1516">
                  <c:v>16160</c:v>
                </c:pt>
                <c:pt idx="1517">
                  <c:v>16170</c:v>
                </c:pt>
                <c:pt idx="1518">
                  <c:v>16180</c:v>
                </c:pt>
                <c:pt idx="1519">
                  <c:v>16190</c:v>
                </c:pt>
                <c:pt idx="1520">
                  <c:v>16200</c:v>
                </c:pt>
                <c:pt idx="1521">
                  <c:v>16210</c:v>
                </c:pt>
                <c:pt idx="1522">
                  <c:v>16220</c:v>
                </c:pt>
                <c:pt idx="1523">
                  <c:v>16230</c:v>
                </c:pt>
                <c:pt idx="1524">
                  <c:v>16240</c:v>
                </c:pt>
                <c:pt idx="1525">
                  <c:v>16250</c:v>
                </c:pt>
                <c:pt idx="1526">
                  <c:v>16260</c:v>
                </c:pt>
                <c:pt idx="1527">
                  <c:v>16270</c:v>
                </c:pt>
                <c:pt idx="1528">
                  <c:v>16280</c:v>
                </c:pt>
                <c:pt idx="1529">
                  <c:v>16290</c:v>
                </c:pt>
                <c:pt idx="1530">
                  <c:v>16300</c:v>
                </c:pt>
                <c:pt idx="1531">
                  <c:v>16310</c:v>
                </c:pt>
                <c:pt idx="1532">
                  <c:v>16320</c:v>
                </c:pt>
                <c:pt idx="1533">
                  <c:v>16330</c:v>
                </c:pt>
                <c:pt idx="1534">
                  <c:v>16340</c:v>
                </c:pt>
                <c:pt idx="1535">
                  <c:v>16350</c:v>
                </c:pt>
                <c:pt idx="1536">
                  <c:v>16360</c:v>
                </c:pt>
                <c:pt idx="1537">
                  <c:v>16370</c:v>
                </c:pt>
                <c:pt idx="1538">
                  <c:v>16380</c:v>
                </c:pt>
                <c:pt idx="1539">
                  <c:v>16390</c:v>
                </c:pt>
                <c:pt idx="1540">
                  <c:v>16400</c:v>
                </c:pt>
                <c:pt idx="1541">
                  <c:v>16410</c:v>
                </c:pt>
                <c:pt idx="1542">
                  <c:v>16420</c:v>
                </c:pt>
                <c:pt idx="1543">
                  <c:v>16430</c:v>
                </c:pt>
                <c:pt idx="1544">
                  <c:v>16440</c:v>
                </c:pt>
                <c:pt idx="1545">
                  <c:v>16450</c:v>
                </c:pt>
                <c:pt idx="1546">
                  <c:v>16460</c:v>
                </c:pt>
                <c:pt idx="1547">
                  <c:v>16470</c:v>
                </c:pt>
                <c:pt idx="1548">
                  <c:v>16480</c:v>
                </c:pt>
                <c:pt idx="1549">
                  <c:v>16490</c:v>
                </c:pt>
                <c:pt idx="1550">
                  <c:v>16500</c:v>
                </c:pt>
                <c:pt idx="1551">
                  <c:v>16510</c:v>
                </c:pt>
                <c:pt idx="1552">
                  <c:v>16520</c:v>
                </c:pt>
                <c:pt idx="1553">
                  <c:v>16530</c:v>
                </c:pt>
                <c:pt idx="1554">
                  <c:v>16540</c:v>
                </c:pt>
                <c:pt idx="1555">
                  <c:v>16550</c:v>
                </c:pt>
                <c:pt idx="1556">
                  <c:v>16560</c:v>
                </c:pt>
                <c:pt idx="1557">
                  <c:v>16570</c:v>
                </c:pt>
                <c:pt idx="1558">
                  <c:v>16580</c:v>
                </c:pt>
                <c:pt idx="1559">
                  <c:v>16590</c:v>
                </c:pt>
                <c:pt idx="1560">
                  <c:v>16600</c:v>
                </c:pt>
                <c:pt idx="1561">
                  <c:v>16610</c:v>
                </c:pt>
                <c:pt idx="1562">
                  <c:v>16620</c:v>
                </c:pt>
                <c:pt idx="1563">
                  <c:v>16630</c:v>
                </c:pt>
                <c:pt idx="1564">
                  <c:v>16640</c:v>
                </c:pt>
                <c:pt idx="1565">
                  <c:v>16650</c:v>
                </c:pt>
                <c:pt idx="1566">
                  <c:v>16660</c:v>
                </c:pt>
                <c:pt idx="1567">
                  <c:v>16670</c:v>
                </c:pt>
                <c:pt idx="1568">
                  <c:v>16680</c:v>
                </c:pt>
                <c:pt idx="1569">
                  <c:v>16690</c:v>
                </c:pt>
                <c:pt idx="1570">
                  <c:v>16700</c:v>
                </c:pt>
                <c:pt idx="1571">
                  <c:v>16710</c:v>
                </c:pt>
                <c:pt idx="1572">
                  <c:v>16720</c:v>
                </c:pt>
                <c:pt idx="1573">
                  <c:v>16730</c:v>
                </c:pt>
                <c:pt idx="1574">
                  <c:v>16740</c:v>
                </c:pt>
                <c:pt idx="1575">
                  <c:v>16750</c:v>
                </c:pt>
                <c:pt idx="1576">
                  <c:v>16760</c:v>
                </c:pt>
                <c:pt idx="1577">
                  <c:v>16770</c:v>
                </c:pt>
                <c:pt idx="1578">
                  <c:v>16780</c:v>
                </c:pt>
                <c:pt idx="1579">
                  <c:v>16790</c:v>
                </c:pt>
                <c:pt idx="1580">
                  <c:v>16800</c:v>
                </c:pt>
                <c:pt idx="1581">
                  <c:v>16810</c:v>
                </c:pt>
                <c:pt idx="1582">
                  <c:v>16820</c:v>
                </c:pt>
                <c:pt idx="1583">
                  <c:v>16830</c:v>
                </c:pt>
                <c:pt idx="1584">
                  <c:v>16840</c:v>
                </c:pt>
                <c:pt idx="1585">
                  <c:v>16850</c:v>
                </c:pt>
                <c:pt idx="1586">
                  <c:v>16860</c:v>
                </c:pt>
                <c:pt idx="1587">
                  <c:v>16870</c:v>
                </c:pt>
                <c:pt idx="1588">
                  <c:v>16880</c:v>
                </c:pt>
                <c:pt idx="1589">
                  <c:v>16890</c:v>
                </c:pt>
                <c:pt idx="1590">
                  <c:v>16900</c:v>
                </c:pt>
                <c:pt idx="1591">
                  <c:v>16910</c:v>
                </c:pt>
                <c:pt idx="1592">
                  <c:v>16920</c:v>
                </c:pt>
                <c:pt idx="1593">
                  <c:v>16930</c:v>
                </c:pt>
                <c:pt idx="1594">
                  <c:v>16940</c:v>
                </c:pt>
                <c:pt idx="1595">
                  <c:v>16950</c:v>
                </c:pt>
                <c:pt idx="1596">
                  <c:v>16960</c:v>
                </c:pt>
                <c:pt idx="1597">
                  <c:v>16970</c:v>
                </c:pt>
                <c:pt idx="1598">
                  <c:v>16980</c:v>
                </c:pt>
                <c:pt idx="1599">
                  <c:v>16990</c:v>
                </c:pt>
                <c:pt idx="1600">
                  <c:v>17000</c:v>
                </c:pt>
                <c:pt idx="1601">
                  <c:v>17010</c:v>
                </c:pt>
                <c:pt idx="1602">
                  <c:v>17020</c:v>
                </c:pt>
                <c:pt idx="1603">
                  <c:v>17030</c:v>
                </c:pt>
                <c:pt idx="1604">
                  <c:v>17040</c:v>
                </c:pt>
                <c:pt idx="1605">
                  <c:v>17050</c:v>
                </c:pt>
                <c:pt idx="1606">
                  <c:v>17060</c:v>
                </c:pt>
                <c:pt idx="1607">
                  <c:v>17070</c:v>
                </c:pt>
                <c:pt idx="1608">
                  <c:v>17080</c:v>
                </c:pt>
                <c:pt idx="1609">
                  <c:v>17090</c:v>
                </c:pt>
                <c:pt idx="1610">
                  <c:v>17100</c:v>
                </c:pt>
                <c:pt idx="1611">
                  <c:v>17110</c:v>
                </c:pt>
                <c:pt idx="1612">
                  <c:v>17120</c:v>
                </c:pt>
                <c:pt idx="1613">
                  <c:v>17130</c:v>
                </c:pt>
                <c:pt idx="1614">
                  <c:v>17140</c:v>
                </c:pt>
                <c:pt idx="1615">
                  <c:v>17150</c:v>
                </c:pt>
                <c:pt idx="1616">
                  <c:v>17160</c:v>
                </c:pt>
                <c:pt idx="1617">
                  <c:v>17170</c:v>
                </c:pt>
                <c:pt idx="1618">
                  <c:v>17180</c:v>
                </c:pt>
                <c:pt idx="1619">
                  <c:v>17190</c:v>
                </c:pt>
                <c:pt idx="1620">
                  <c:v>17200</c:v>
                </c:pt>
                <c:pt idx="1621">
                  <c:v>17210</c:v>
                </c:pt>
                <c:pt idx="1622">
                  <c:v>17220</c:v>
                </c:pt>
                <c:pt idx="1623">
                  <c:v>17230</c:v>
                </c:pt>
                <c:pt idx="1624">
                  <c:v>17240</c:v>
                </c:pt>
                <c:pt idx="1625">
                  <c:v>17250</c:v>
                </c:pt>
                <c:pt idx="1626">
                  <c:v>17260</c:v>
                </c:pt>
                <c:pt idx="1627">
                  <c:v>17270</c:v>
                </c:pt>
                <c:pt idx="1628">
                  <c:v>17280</c:v>
                </c:pt>
                <c:pt idx="1629">
                  <c:v>17290</c:v>
                </c:pt>
                <c:pt idx="1630">
                  <c:v>17300</c:v>
                </c:pt>
                <c:pt idx="1631">
                  <c:v>17310</c:v>
                </c:pt>
                <c:pt idx="1632">
                  <c:v>17320</c:v>
                </c:pt>
                <c:pt idx="1633">
                  <c:v>17330</c:v>
                </c:pt>
                <c:pt idx="1634">
                  <c:v>17340</c:v>
                </c:pt>
                <c:pt idx="1635">
                  <c:v>17350</c:v>
                </c:pt>
                <c:pt idx="1636">
                  <c:v>17360</c:v>
                </c:pt>
                <c:pt idx="1637">
                  <c:v>17370</c:v>
                </c:pt>
                <c:pt idx="1638">
                  <c:v>17380</c:v>
                </c:pt>
                <c:pt idx="1639">
                  <c:v>17390</c:v>
                </c:pt>
                <c:pt idx="1640">
                  <c:v>17400</c:v>
                </c:pt>
                <c:pt idx="1641">
                  <c:v>17410</c:v>
                </c:pt>
                <c:pt idx="1642">
                  <c:v>17420</c:v>
                </c:pt>
                <c:pt idx="1643">
                  <c:v>17430</c:v>
                </c:pt>
                <c:pt idx="1644">
                  <c:v>17440</c:v>
                </c:pt>
                <c:pt idx="1645">
                  <c:v>17450</c:v>
                </c:pt>
                <c:pt idx="1646">
                  <c:v>17460</c:v>
                </c:pt>
                <c:pt idx="1647">
                  <c:v>17470</c:v>
                </c:pt>
                <c:pt idx="1648">
                  <c:v>17480</c:v>
                </c:pt>
                <c:pt idx="1649">
                  <c:v>17490</c:v>
                </c:pt>
                <c:pt idx="1650">
                  <c:v>17500</c:v>
                </c:pt>
                <c:pt idx="1651">
                  <c:v>17510</c:v>
                </c:pt>
                <c:pt idx="1652">
                  <c:v>17520</c:v>
                </c:pt>
                <c:pt idx="1653">
                  <c:v>17530</c:v>
                </c:pt>
                <c:pt idx="1654">
                  <c:v>17540</c:v>
                </c:pt>
                <c:pt idx="1655">
                  <c:v>17550</c:v>
                </c:pt>
                <c:pt idx="1656">
                  <c:v>17560</c:v>
                </c:pt>
                <c:pt idx="1657">
                  <c:v>17570</c:v>
                </c:pt>
                <c:pt idx="1658">
                  <c:v>17580</c:v>
                </c:pt>
                <c:pt idx="1659">
                  <c:v>17590</c:v>
                </c:pt>
                <c:pt idx="1660">
                  <c:v>17600</c:v>
                </c:pt>
                <c:pt idx="1661">
                  <c:v>17610</c:v>
                </c:pt>
                <c:pt idx="1662">
                  <c:v>17620</c:v>
                </c:pt>
                <c:pt idx="1663">
                  <c:v>17630</c:v>
                </c:pt>
                <c:pt idx="1664">
                  <c:v>17640</c:v>
                </c:pt>
                <c:pt idx="1665">
                  <c:v>17650</c:v>
                </c:pt>
                <c:pt idx="1666">
                  <c:v>17660</c:v>
                </c:pt>
                <c:pt idx="1667">
                  <c:v>17670</c:v>
                </c:pt>
                <c:pt idx="1668">
                  <c:v>17680</c:v>
                </c:pt>
                <c:pt idx="1669">
                  <c:v>17690</c:v>
                </c:pt>
                <c:pt idx="1670">
                  <c:v>17700</c:v>
                </c:pt>
                <c:pt idx="1671">
                  <c:v>17710</c:v>
                </c:pt>
                <c:pt idx="1672">
                  <c:v>17720</c:v>
                </c:pt>
                <c:pt idx="1673">
                  <c:v>17730</c:v>
                </c:pt>
                <c:pt idx="1674">
                  <c:v>17740</c:v>
                </c:pt>
                <c:pt idx="1675">
                  <c:v>17750</c:v>
                </c:pt>
                <c:pt idx="1676">
                  <c:v>17760</c:v>
                </c:pt>
                <c:pt idx="1677">
                  <c:v>17770</c:v>
                </c:pt>
                <c:pt idx="1678">
                  <c:v>17780</c:v>
                </c:pt>
                <c:pt idx="1679">
                  <c:v>17790</c:v>
                </c:pt>
                <c:pt idx="1680">
                  <c:v>17800</c:v>
                </c:pt>
                <c:pt idx="1681">
                  <c:v>17810</c:v>
                </c:pt>
                <c:pt idx="1682">
                  <c:v>17820</c:v>
                </c:pt>
                <c:pt idx="1683">
                  <c:v>17830</c:v>
                </c:pt>
                <c:pt idx="1684">
                  <c:v>17840</c:v>
                </c:pt>
                <c:pt idx="1685">
                  <c:v>17850</c:v>
                </c:pt>
                <c:pt idx="1686">
                  <c:v>17860</c:v>
                </c:pt>
                <c:pt idx="1687">
                  <c:v>17870</c:v>
                </c:pt>
                <c:pt idx="1688">
                  <c:v>17880</c:v>
                </c:pt>
                <c:pt idx="1689">
                  <c:v>17890</c:v>
                </c:pt>
                <c:pt idx="1690">
                  <c:v>17900</c:v>
                </c:pt>
                <c:pt idx="1691">
                  <c:v>17910</c:v>
                </c:pt>
                <c:pt idx="1692">
                  <c:v>17920</c:v>
                </c:pt>
                <c:pt idx="1693">
                  <c:v>17930</c:v>
                </c:pt>
                <c:pt idx="1694">
                  <c:v>17940</c:v>
                </c:pt>
                <c:pt idx="1695">
                  <c:v>17950</c:v>
                </c:pt>
                <c:pt idx="1696">
                  <c:v>17960</c:v>
                </c:pt>
                <c:pt idx="1697">
                  <c:v>17970</c:v>
                </c:pt>
                <c:pt idx="1698">
                  <c:v>17980</c:v>
                </c:pt>
                <c:pt idx="1699">
                  <c:v>17990</c:v>
                </c:pt>
                <c:pt idx="1700">
                  <c:v>18000</c:v>
                </c:pt>
                <c:pt idx="1701">
                  <c:v>18010</c:v>
                </c:pt>
                <c:pt idx="1702">
                  <c:v>18020</c:v>
                </c:pt>
                <c:pt idx="1703">
                  <c:v>18030</c:v>
                </c:pt>
                <c:pt idx="1704">
                  <c:v>18040</c:v>
                </c:pt>
                <c:pt idx="1705">
                  <c:v>18050</c:v>
                </c:pt>
                <c:pt idx="1706">
                  <c:v>18060</c:v>
                </c:pt>
                <c:pt idx="1707">
                  <c:v>18070</c:v>
                </c:pt>
                <c:pt idx="1708">
                  <c:v>18080</c:v>
                </c:pt>
                <c:pt idx="1709">
                  <c:v>18090</c:v>
                </c:pt>
                <c:pt idx="1710">
                  <c:v>18100</c:v>
                </c:pt>
                <c:pt idx="1711">
                  <c:v>18110</c:v>
                </c:pt>
                <c:pt idx="1712">
                  <c:v>18120</c:v>
                </c:pt>
                <c:pt idx="1713">
                  <c:v>18130</c:v>
                </c:pt>
                <c:pt idx="1714">
                  <c:v>18140</c:v>
                </c:pt>
                <c:pt idx="1715">
                  <c:v>18150</c:v>
                </c:pt>
                <c:pt idx="1716">
                  <c:v>18160</c:v>
                </c:pt>
                <c:pt idx="1717">
                  <c:v>18170</c:v>
                </c:pt>
                <c:pt idx="1718">
                  <c:v>18180</c:v>
                </c:pt>
                <c:pt idx="1719">
                  <c:v>18190</c:v>
                </c:pt>
                <c:pt idx="1720">
                  <c:v>18200</c:v>
                </c:pt>
                <c:pt idx="1721">
                  <c:v>18210</c:v>
                </c:pt>
                <c:pt idx="1722">
                  <c:v>18220</c:v>
                </c:pt>
                <c:pt idx="1723">
                  <c:v>18230</c:v>
                </c:pt>
                <c:pt idx="1724">
                  <c:v>18240</c:v>
                </c:pt>
                <c:pt idx="1725">
                  <c:v>18250</c:v>
                </c:pt>
                <c:pt idx="1726">
                  <c:v>18260</c:v>
                </c:pt>
                <c:pt idx="1727">
                  <c:v>18270</c:v>
                </c:pt>
                <c:pt idx="1728">
                  <c:v>18280</c:v>
                </c:pt>
                <c:pt idx="1729">
                  <c:v>18290</c:v>
                </c:pt>
                <c:pt idx="1730">
                  <c:v>18300</c:v>
                </c:pt>
                <c:pt idx="1731">
                  <c:v>18310</c:v>
                </c:pt>
                <c:pt idx="1732">
                  <c:v>18320</c:v>
                </c:pt>
                <c:pt idx="1733">
                  <c:v>18330</c:v>
                </c:pt>
                <c:pt idx="1734">
                  <c:v>18340</c:v>
                </c:pt>
                <c:pt idx="1735">
                  <c:v>18350</c:v>
                </c:pt>
                <c:pt idx="1736">
                  <c:v>18360</c:v>
                </c:pt>
                <c:pt idx="1737">
                  <c:v>18370</c:v>
                </c:pt>
                <c:pt idx="1738">
                  <c:v>18380</c:v>
                </c:pt>
                <c:pt idx="1739">
                  <c:v>18390</c:v>
                </c:pt>
                <c:pt idx="1740">
                  <c:v>18400</c:v>
                </c:pt>
                <c:pt idx="1741">
                  <c:v>18410</c:v>
                </c:pt>
                <c:pt idx="1742">
                  <c:v>18420</c:v>
                </c:pt>
                <c:pt idx="1743">
                  <c:v>18430</c:v>
                </c:pt>
                <c:pt idx="1744">
                  <c:v>18440</c:v>
                </c:pt>
                <c:pt idx="1745">
                  <c:v>18450</c:v>
                </c:pt>
                <c:pt idx="1746">
                  <c:v>18460</c:v>
                </c:pt>
                <c:pt idx="1747">
                  <c:v>18470</c:v>
                </c:pt>
                <c:pt idx="1748">
                  <c:v>18480</c:v>
                </c:pt>
                <c:pt idx="1749">
                  <c:v>18490</c:v>
                </c:pt>
                <c:pt idx="1750">
                  <c:v>18500</c:v>
                </c:pt>
                <c:pt idx="1751">
                  <c:v>18510</c:v>
                </c:pt>
                <c:pt idx="1752">
                  <c:v>18520</c:v>
                </c:pt>
                <c:pt idx="1753">
                  <c:v>18530</c:v>
                </c:pt>
                <c:pt idx="1754">
                  <c:v>18540</c:v>
                </c:pt>
                <c:pt idx="1755">
                  <c:v>18550</c:v>
                </c:pt>
                <c:pt idx="1756">
                  <c:v>18560</c:v>
                </c:pt>
                <c:pt idx="1757">
                  <c:v>18570</c:v>
                </c:pt>
                <c:pt idx="1758">
                  <c:v>18580</c:v>
                </c:pt>
                <c:pt idx="1759">
                  <c:v>18590</c:v>
                </c:pt>
                <c:pt idx="1760">
                  <c:v>18600</c:v>
                </c:pt>
                <c:pt idx="1761">
                  <c:v>18610</c:v>
                </c:pt>
                <c:pt idx="1762">
                  <c:v>18620</c:v>
                </c:pt>
                <c:pt idx="1763">
                  <c:v>18630</c:v>
                </c:pt>
                <c:pt idx="1764">
                  <c:v>18640</c:v>
                </c:pt>
                <c:pt idx="1765">
                  <c:v>18650</c:v>
                </c:pt>
                <c:pt idx="1766">
                  <c:v>18660</c:v>
                </c:pt>
                <c:pt idx="1767">
                  <c:v>18670</c:v>
                </c:pt>
                <c:pt idx="1768">
                  <c:v>18680</c:v>
                </c:pt>
                <c:pt idx="1769">
                  <c:v>18690</c:v>
                </c:pt>
                <c:pt idx="1770">
                  <c:v>18700</c:v>
                </c:pt>
                <c:pt idx="1771">
                  <c:v>18710</c:v>
                </c:pt>
                <c:pt idx="1772">
                  <c:v>18720</c:v>
                </c:pt>
                <c:pt idx="1773">
                  <c:v>18730</c:v>
                </c:pt>
                <c:pt idx="1774">
                  <c:v>18740</c:v>
                </c:pt>
                <c:pt idx="1775">
                  <c:v>18750</c:v>
                </c:pt>
                <c:pt idx="1776">
                  <c:v>18760</c:v>
                </c:pt>
                <c:pt idx="1777">
                  <c:v>18770</c:v>
                </c:pt>
                <c:pt idx="1778">
                  <c:v>18780</c:v>
                </c:pt>
                <c:pt idx="1779">
                  <c:v>18790</c:v>
                </c:pt>
                <c:pt idx="1780">
                  <c:v>18800</c:v>
                </c:pt>
                <c:pt idx="1781">
                  <c:v>18810</c:v>
                </c:pt>
                <c:pt idx="1782">
                  <c:v>18820</c:v>
                </c:pt>
                <c:pt idx="1783">
                  <c:v>18830</c:v>
                </c:pt>
                <c:pt idx="1784">
                  <c:v>18840</c:v>
                </c:pt>
                <c:pt idx="1785">
                  <c:v>18850</c:v>
                </c:pt>
                <c:pt idx="1786">
                  <c:v>18860</c:v>
                </c:pt>
                <c:pt idx="1787">
                  <c:v>18870</c:v>
                </c:pt>
                <c:pt idx="1788">
                  <c:v>18880</c:v>
                </c:pt>
                <c:pt idx="1789">
                  <c:v>18890</c:v>
                </c:pt>
                <c:pt idx="1790">
                  <c:v>18900</c:v>
                </c:pt>
                <c:pt idx="1791">
                  <c:v>18910</c:v>
                </c:pt>
                <c:pt idx="1792">
                  <c:v>18920</c:v>
                </c:pt>
                <c:pt idx="1793">
                  <c:v>18930</c:v>
                </c:pt>
                <c:pt idx="1794">
                  <c:v>18940</c:v>
                </c:pt>
                <c:pt idx="1795">
                  <c:v>18950</c:v>
                </c:pt>
                <c:pt idx="1796">
                  <c:v>18960</c:v>
                </c:pt>
                <c:pt idx="1797">
                  <c:v>18970</c:v>
                </c:pt>
                <c:pt idx="1798">
                  <c:v>18980</c:v>
                </c:pt>
                <c:pt idx="1799">
                  <c:v>18990</c:v>
                </c:pt>
                <c:pt idx="1800">
                  <c:v>19000</c:v>
                </c:pt>
                <c:pt idx="1801">
                  <c:v>19010</c:v>
                </c:pt>
                <c:pt idx="1802">
                  <c:v>19020</c:v>
                </c:pt>
                <c:pt idx="1803">
                  <c:v>19030</c:v>
                </c:pt>
                <c:pt idx="1804">
                  <c:v>19040</c:v>
                </c:pt>
                <c:pt idx="1805">
                  <c:v>19050</c:v>
                </c:pt>
                <c:pt idx="1806">
                  <c:v>19060</c:v>
                </c:pt>
                <c:pt idx="1807">
                  <c:v>19070</c:v>
                </c:pt>
                <c:pt idx="1808">
                  <c:v>19080</c:v>
                </c:pt>
                <c:pt idx="1809">
                  <c:v>19090</c:v>
                </c:pt>
                <c:pt idx="1810">
                  <c:v>19100</c:v>
                </c:pt>
                <c:pt idx="1811">
                  <c:v>19110</c:v>
                </c:pt>
                <c:pt idx="1812">
                  <c:v>19120</c:v>
                </c:pt>
                <c:pt idx="1813">
                  <c:v>19130</c:v>
                </c:pt>
                <c:pt idx="1814">
                  <c:v>19140</c:v>
                </c:pt>
                <c:pt idx="1815">
                  <c:v>19150</c:v>
                </c:pt>
                <c:pt idx="1816">
                  <c:v>19160</c:v>
                </c:pt>
                <c:pt idx="1817">
                  <c:v>19170</c:v>
                </c:pt>
                <c:pt idx="1818">
                  <c:v>19180</c:v>
                </c:pt>
                <c:pt idx="1819">
                  <c:v>19190</c:v>
                </c:pt>
                <c:pt idx="1820">
                  <c:v>19200</c:v>
                </c:pt>
                <c:pt idx="1821">
                  <c:v>19210</c:v>
                </c:pt>
                <c:pt idx="1822">
                  <c:v>19220</c:v>
                </c:pt>
                <c:pt idx="1823">
                  <c:v>19230</c:v>
                </c:pt>
                <c:pt idx="1824">
                  <c:v>19240</c:v>
                </c:pt>
                <c:pt idx="1825">
                  <c:v>19250</c:v>
                </c:pt>
                <c:pt idx="1826">
                  <c:v>19260</c:v>
                </c:pt>
                <c:pt idx="1827">
                  <c:v>19270</c:v>
                </c:pt>
                <c:pt idx="1828">
                  <c:v>19280</c:v>
                </c:pt>
                <c:pt idx="1829">
                  <c:v>19290</c:v>
                </c:pt>
                <c:pt idx="1830">
                  <c:v>19300</c:v>
                </c:pt>
                <c:pt idx="1831">
                  <c:v>19310</c:v>
                </c:pt>
                <c:pt idx="1832">
                  <c:v>19320</c:v>
                </c:pt>
                <c:pt idx="1833">
                  <c:v>19330</c:v>
                </c:pt>
                <c:pt idx="1834">
                  <c:v>19340</c:v>
                </c:pt>
                <c:pt idx="1835">
                  <c:v>19350</c:v>
                </c:pt>
                <c:pt idx="1836">
                  <c:v>19360</c:v>
                </c:pt>
                <c:pt idx="1837">
                  <c:v>19370</c:v>
                </c:pt>
                <c:pt idx="1838">
                  <c:v>19380</c:v>
                </c:pt>
                <c:pt idx="1839">
                  <c:v>19390</c:v>
                </c:pt>
                <c:pt idx="1840">
                  <c:v>19400</c:v>
                </c:pt>
                <c:pt idx="1841">
                  <c:v>19410</c:v>
                </c:pt>
                <c:pt idx="1842">
                  <c:v>19420</c:v>
                </c:pt>
                <c:pt idx="1843">
                  <c:v>19430</c:v>
                </c:pt>
                <c:pt idx="1844">
                  <c:v>19440</c:v>
                </c:pt>
                <c:pt idx="1845">
                  <c:v>19450</c:v>
                </c:pt>
                <c:pt idx="1846">
                  <c:v>19460</c:v>
                </c:pt>
                <c:pt idx="1847">
                  <c:v>19470</c:v>
                </c:pt>
                <c:pt idx="1848">
                  <c:v>19480</c:v>
                </c:pt>
                <c:pt idx="1849">
                  <c:v>19490</c:v>
                </c:pt>
                <c:pt idx="1850">
                  <c:v>19500</c:v>
                </c:pt>
                <c:pt idx="1851">
                  <c:v>19510</c:v>
                </c:pt>
                <c:pt idx="1852">
                  <c:v>19520</c:v>
                </c:pt>
                <c:pt idx="1853">
                  <c:v>19530</c:v>
                </c:pt>
                <c:pt idx="1854">
                  <c:v>19540</c:v>
                </c:pt>
                <c:pt idx="1855">
                  <c:v>19550</c:v>
                </c:pt>
                <c:pt idx="1856">
                  <c:v>19560</c:v>
                </c:pt>
                <c:pt idx="1857">
                  <c:v>19570</c:v>
                </c:pt>
                <c:pt idx="1858">
                  <c:v>19580</c:v>
                </c:pt>
                <c:pt idx="1859">
                  <c:v>19590</c:v>
                </c:pt>
                <c:pt idx="1860">
                  <c:v>19600</c:v>
                </c:pt>
                <c:pt idx="1861">
                  <c:v>19610</c:v>
                </c:pt>
                <c:pt idx="1862">
                  <c:v>19620</c:v>
                </c:pt>
                <c:pt idx="1863">
                  <c:v>19630</c:v>
                </c:pt>
                <c:pt idx="1864">
                  <c:v>19640</c:v>
                </c:pt>
                <c:pt idx="1865">
                  <c:v>19650</c:v>
                </c:pt>
                <c:pt idx="1866">
                  <c:v>19660</c:v>
                </c:pt>
                <c:pt idx="1867">
                  <c:v>19670</c:v>
                </c:pt>
                <c:pt idx="1868">
                  <c:v>19680</c:v>
                </c:pt>
                <c:pt idx="1869">
                  <c:v>19690</c:v>
                </c:pt>
                <c:pt idx="1870">
                  <c:v>19700</c:v>
                </c:pt>
                <c:pt idx="1871">
                  <c:v>19710</c:v>
                </c:pt>
                <c:pt idx="1872">
                  <c:v>19720</c:v>
                </c:pt>
                <c:pt idx="1873">
                  <c:v>19730</c:v>
                </c:pt>
                <c:pt idx="1874">
                  <c:v>19740</c:v>
                </c:pt>
                <c:pt idx="1875">
                  <c:v>19750</c:v>
                </c:pt>
                <c:pt idx="1876">
                  <c:v>19760</c:v>
                </c:pt>
                <c:pt idx="1877">
                  <c:v>19770</c:v>
                </c:pt>
                <c:pt idx="1878">
                  <c:v>19780</c:v>
                </c:pt>
                <c:pt idx="1879">
                  <c:v>19790</c:v>
                </c:pt>
                <c:pt idx="1880">
                  <c:v>19800</c:v>
                </c:pt>
                <c:pt idx="1881">
                  <c:v>19810</c:v>
                </c:pt>
                <c:pt idx="1882">
                  <c:v>19820</c:v>
                </c:pt>
                <c:pt idx="1883">
                  <c:v>19830</c:v>
                </c:pt>
                <c:pt idx="1884">
                  <c:v>19840</c:v>
                </c:pt>
                <c:pt idx="1885">
                  <c:v>19850</c:v>
                </c:pt>
                <c:pt idx="1886">
                  <c:v>19860</c:v>
                </c:pt>
                <c:pt idx="1887">
                  <c:v>19870</c:v>
                </c:pt>
                <c:pt idx="1888">
                  <c:v>19880</c:v>
                </c:pt>
                <c:pt idx="1889">
                  <c:v>19890</c:v>
                </c:pt>
                <c:pt idx="1890">
                  <c:v>19900</c:v>
                </c:pt>
                <c:pt idx="1891">
                  <c:v>19910</c:v>
                </c:pt>
                <c:pt idx="1892">
                  <c:v>19920</c:v>
                </c:pt>
                <c:pt idx="1893">
                  <c:v>19930</c:v>
                </c:pt>
                <c:pt idx="1894">
                  <c:v>19940</c:v>
                </c:pt>
                <c:pt idx="1895">
                  <c:v>19950</c:v>
                </c:pt>
                <c:pt idx="1896">
                  <c:v>19960</c:v>
                </c:pt>
                <c:pt idx="1897">
                  <c:v>19970</c:v>
                </c:pt>
                <c:pt idx="1898">
                  <c:v>19980</c:v>
                </c:pt>
                <c:pt idx="1899">
                  <c:v>19990</c:v>
                </c:pt>
                <c:pt idx="1900">
                  <c:v>20000</c:v>
                </c:pt>
                <c:pt idx="1901">
                  <c:v>20010</c:v>
                </c:pt>
                <c:pt idx="1902">
                  <c:v>20020</c:v>
                </c:pt>
                <c:pt idx="1903">
                  <c:v>20030</c:v>
                </c:pt>
                <c:pt idx="1904">
                  <c:v>20040</c:v>
                </c:pt>
                <c:pt idx="1905">
                  <c:v>20050</c:v>
                </c:pt>
                <c:pt idx="1906">
                  <c:v>20060</c:v>
                </c:pt>
                <c:pt idx="1907">
                  <c:v>20070</c:v>
                </c:pt>
                <c:pt idx="1908">
                  <c:v>20080</c:v>
                </c:pt>
                <c:pt idx="1909">
                  <c:v>20090</c:v>
                </c:pt>
                <c:pt idx="1910">
                  <c:v>20100</c:v>
                </c:pt>
                <c:pt idx="1911">
                  <c:v>20110</c:v>
                </c:pt>
                <c:pt idx="1912">
                  <c:v>20120</c:v>
                </c:pt>
                <c:pt idx="1913">
                  <c:v>20130</c:v>
                </c:pt>
                <c:pt idx="1914">
                  <c:v>20140</c:v>
                </c:pt>
                <c:pt idx="1915">
                  <c:v>20150</c:v>
                </c:pt>
                <c:pt idx="1916">
                  <c:v>20160</c:v>
                </c:pt>
                <c:pt idx="1917">
                  <c:v>20170</c:v>
                </c:pt>
                <c:pt idx="1918">
                  <c:v>20180</c:v>
                </c:pt>
                <c:pt idx="1919">
                  <c:v>20190</c:v>
                </c:pt>
                <c:pt idx="1920">
                  <c:v>20200</c:v>
                </c:pt>
                <c:pt idx="1921">
                  <c:v>20210</c:v>
                </c:pt>
                <c:pt idx="1922">
                  <c:v>20220</c:v>
                </c:pt>
                <c:pt idx="1923">
                  <c:v>20230</c:v>
                </c:pt>
                <c:pt idx="1924">
                  <c:v>20240</c:v>
                </c:pt>
                <c:pt idx="1925">
                  <c:v>20250</c:v>
                </c:pt>
                <c:pt idx="1926">
                  <c:v>20260</c:v>
                </c:pt>
                <c:pt idx="1927">
                  <c:v>20270</c:v>
                </c:pt>
                <c:pt idx="1928">
                  <c:v>20280</c:v>
                </c:pt>
                <c:pt idx="1929">
                  <c:v>20290</c:v>
                </c:pt>
                <c:pt idx="1930">
                  <c:v>20300</c:v>
                </c:pt>
                <c:pt idx="1931">
                  <c:v>20310</c:v>
                </c:pt>
                <c:pt idx="1932">
                  <c:v>20320</c:v>
                </c:pt>
                <c:pt idx="1933">
                  <c:v>20330</c:v>
                </c:pt>
                <c:pt idx="1934">
                  <c:v>20340</c:v>
                </c:pt>
                <c:pt idx="1935">
                  <c:v>20350</c:v>
                </c:pt>
                <c:pt idx="1936">
                  <c:v>20360</c:v>
                </c:pt>
                <c:pt idx="1937">
                  <c:v>20370</c:v>
                </c:pt>
                <c:pt idx="1938">
                  <c:v>20380</c:v>
                </c:pt>
                <c:pt idx="1939">
                  <c:v>20390</c:v>
                </c:pt>
                <c:pt idx="1940">
                  <c:v>20400</c:v>
                </c:pt>
                <c:pt idx="1941">
                  <c:v>20410</c:v>
                </c:pt>
                <c:pt idx="1942">
                  <c:v>20420</c:v>
                </c:pt>
                <c:pt idx="1943">
                  <c:v>20430</c:v>
                </c:pt>
                <c:pt idx="1944">
                  <c:v>20440</c:v>
                </c:pt>
                <c:pt idx="1945">
                  <c:v>20450</c:v>
                </c:pt>
                <c:pt idx="1946">
                  <c:v>20460</c:v>
                </c:pt>
                <c:pt idx="1947">
                  <c:v>20470</c:v>
                </c:pt>
                <c:pt idx="1948">
                  <c:v>20480</c:v>
                </c:pt>
                <c:pt idx="1949">
                  <c:v>20490</c:v>
                </c:pt>
                <c:pt idx="1950">
                  <c:v>20500</c:v>
                </c:pt>
                <c:pt idx="1951">
                  <c:v>20510</c:v>
                </c:pt>
                <c:pt idx="1952">
                  <c:v>20520</c:v>
                </c:pt>
                <c:pt idx="1953">
                  <c:v>20530</c:v>
                </c:pt>
                <c:pt idx="1954">
                  <c:v>20540</c:v>
                </c:pt>
                <c:pt idx="1955">
                  <c:v>20550</c:v>
                </c:pt>
                <c:pt idx="1956">
                  <c:v>20560</c:v>
                </c:pt>
                <c:pt idx="1957">
                  <c:v>20570</c:v>
                </c:pt>
                <c:pt idx="1958">
                  <c:v>20580</c:v>
                </c:pt>
                <c:pt idx="1959">
                  <c:v>20590</c:v>
                </c:pt>
                <c:pt idx="1960">
                  <c:v>20600</c:v>
                </c:pt>
                <c:pt idx="1961">
                  <c:v>20610</c:v>
                </c:pt>
                <c:pt idx="1962">
                  <c:v>20620</c:v>
                </c:pt>
                <c:pt idx="1963">
                  <c:v>20630</c:v>
                </c:pt>
                <c:pt idx="1964">
                  <c:v>20640</c:v>
                </c:pt>
                <c:pt idx="1965">
                  <c:v>20650</c:v>
                </c:pt>
                <c:pt idx="1966">
                  <c:v>20660</c:v>
                </c:pt>
                <c:pt idx="1967">
                  <c:v>20670</c:v>
                </c:pt>
                <c:pt idx="1968">
                  <c:v>20680</c:v>
                </c:pt>
                <c:pt idx="1969">
                  <c:v>20690</c:v>
                </c:pt>
                <c:pt idx="1970">
                  <c:v>20700</c:v>
                </c:pt>
                <c:pt idx="1971">
                  <c:v>20710</c:v>
                </c:pt>
                <c:pt idx="1972">
                  <c:v>20720</c:v>
                </c:pt>
                <c:pt idx="1973">
                  <c:v>20730</c:v>
                </c:pt>
                <c:pt idx="1974">
                  <c:v>20740</c:v>
                </c:pt>
                <c:pt idx="1975">
                  <c:v>20750</c:v>
                </c:pt>
                <c:pt idx="1976">
                  <c:v>20760</c:v>
                </c:pt>
                <c:pt idx="1977">
                  <c:v>20770</c:v>
                </c:pt>
                <c:pt idx="1978">
                  <c:v>20780</c:v>
                </c:pt>
                <c:pt idx="1979">
                  <c:v>20790</c:v>
                </c:pt>
                <c:pt idx="1980">
                  <c:v>20800</c:v>
                </c:pt>
                <c:pt idx="1981">
                  <c:v>20810</c:v>
                </c:pt>
                <c:pt idx="1982">
                  <c:v>20820</c:v>
                </c:pt>
                <c:pt idx="1983">
                  <c:v>20830</c:v>
                </c:pt>
                <c:pt idx="1984">
                  <c:v>20840</c:v>
                </c:pt>
                <c:pt idx="1985">
                  <c:v>20850</c:v>
                </c:pt>
                <c:pt idx="1986">
                  <c:v>20860</c:v>
                </c:pt>
                <c:pt idx="1987">
                  <c:v>20870</c:v>
                </c:pt>
                <c:pt idx="1988">
                  <c:v>20880</c:v>
                </c:pt>
                <c:pt idx="1989">
                  <c:v>20890</c:v>
                </c:pt>
                <c:pt idx="1990">
                  <c:v>20900</c:v>
                </c:pt>
                <c:pt idx="1991">
                  <c:v>20910</c:v>
                </c:pt>
                <c:pt idx="1992">
                  <c:v>20920</c:v>
                </c:pt>
                <c:pt idx="1993">
                  <c:v>20930</c:v>
                </c:pt>
                <c:pt idx="1994">
                  <c:v>20940</c:v>
                </c:pt>
                <c:pt idx="1995">
                  <c:v>20950</c:v>
                </c:pt>
                <c:pt idx="1996">
                  <c:v>20960</c:v>
                </c:pt>
                <c:pt idx="1997">
                  <c:v>20970</c:v>
                </c:pt>
                <c:pt idx="1998">
                  <c:v>20980</c:v>
                </c:pt>
                <c:pt idx="1999">
                  <c:v>20990</c:v>
                </c:pt>
                <c:pt idx="2000">
                  <c:v>21000</c:v>
                </c:pt>
                <c:pt idx="2001">
                  <c:v>21010</c:v>
                </c:pt>
                <c:pt idx="2002">
                  <c:v>21020</c:v>
                </c:pt>
                <c:pt idx="2003">
                  <c:v>21030</c:v>
                </c:pt>
                <c:pt idx="2004">
                  <c:v>21040</c:v>
                </c:pt>
                <c:pt idx="2005">
                  <c:v>21050</c:v>
                </c:pt>
                <c:pt idx="2006">
                  <c:v>21060</c:v>
                </c:pt>
                <c:pt idx="2007">
                  <c:v>21070</c:v>
                </c:pt>
                <c:pt idx="2008">
                  <c:v>21080</c:v>
                </c:pt>
                <c:pt idx="2009">
                  <c:v>21090</c:v>
                </c:pt>
                <c:pt idx="2010">
                  <c:v>21100</c:v>
                </c:pt>
                <c:pt idx="2011">
                  <c:v>21110</c:v>
                </c:pt>
                <c:pt idx="2012">
                  <c:v>21120</c:v>
                </c:pt>
                <c:pt idx="2013">
                  <c:v>21130</c:v>
                </c:pt>
                <c:pt idx="2014">
                  <c:v>21140</c:v>
                </c:pt>
                <c:pt idx="2015">
                  <c:v>21150</c:v>
                </c:pt>
                <c:pt idx="2016">
                  <c:v>21160</c:v>
                </c:pt>
                <c:pt idx="2017">
                  <c:v>21170</c:v>
                </c:pt>
                <c:pt idx="2018">
                  <c:v>21180</c:v>
                </c:pt>
                <c:pt idx="2019">
                  <c:v>21190</c:v>
                </c:pt>
                <c:pt idx="2020">
                  <c:v>21200</c:v>
                </c:pt>
                <c:pt idx="2021">
                  <c:v>21210</c:v>
                </c:pt>
                <c:pt idx="2022">
                  <c:v>21220</c:v>
                </c:pt>
                <c:pt idx="2023">
                  <c:v>21230</c:v>
                </c:pt>
                <c:pt idx="2024">
                  <c:v>21240</c:v>
                </c:pt>
                <c:pt idx="2025">
                  <c:v>21250</c:v>
                </c:pt>
                <c:pt idx="2026">
                  <c:v>21260</c:v>
                </c:pt>
                <c:pt idx="2027">
                  <c:v>21270</c:v>
                </c:pt>
                <c:pt idx="2028">
                  <c:v>21280</c:v>
                </c:pt>
                <c:pt idx="2029">
                  <c:v>21290</c:v>
                </c:pt>
                <c:pt idx="2030">
                  <c:v>21300</c:v>
                </c:pt>
                <c:pt idx="2031">
                  <c:v>21310</c:v>
                </c:pt>
                <c:pt idx="2032">
                  <c:v>21320</c:v>
                </c:pt>
                <c:pt idx="2033">
                  <c:v>21330</c:v>
                </c:pt>
                <c:pt idx="2034">
                  <c:v>21340</c:v>
                </c:pt>
                <c:pt idx="2035">
                  <c:v>21350</c:v>
                </c:pt>
                <c:pt idx="2036">
                  <c:v>21360</c:v>
                </c:pt>
                <c:pt idx="2037">
                  <c:v>21370</c:v>
                </c:pt>
                <c:pt idx="2038">
                  <c:v>21380</c:v>
                </c:pt>
                <c:pt idx="2039">
                  <c:v>21390</c:v>
                </c:pt>
                <c:pt idx="2040">
                  <c:v>21400</c:v>
                </c:pt>
                <c:pt idx="2041">
                  <c:v>21410</c:v>
                </c:pt>
                <c:pt idx="2042">
                  <c:v>21420</c:v>
                </c:pt>
                <c:pt idx="2043">
                  <c:v>21430</c:v>
                </c:pt>
                <c:pt idx="2044">
                  <c:v>21440</c:v>
                </c:pt>
                <c:pt idx="2045">
                  <c:v>21450</c:v>
                </c:pt>
                <c:pt idx="2046">
                  <c:v>21460</c:v>
                </c:pt>
                <c:pt idx="2047">
                  <c:v>21470</c:v>
                </c:pt>
                <c:pt idx="2048">
                  <c:v>21480</c:v>
                </c:pt>
                <c:pt idx="2049">
                  <c:v>21490</c:v>
                </c:pt>
                <c:pt idx="2050">
                  <c:v>21500</c:v>
                </c:pt>
                <c:pt idx="2051">
                  <c:v>21510</c:v>
                </c:pt>
                <c:pt idx="2052">
                  <c:v>21520</c:v>
                </c:pt>
                <c:pt idx="2053">
                  <c:v>21530</c:v>
                </c:pt>
                <c:pt idx="2054">
                  <c:v>21540</c:v>
                </c:pt>
                <c:pt idx="2055">
                  <c:v>21550</c:v>
                </c:pt>
                <c:pt idx="2056">
                  <c:v>21560</c:v>
                </c:pt>
                <c:pt idx="2057">
                  <c:v>21570</c:v>
                </c:pt>
                <c:pt idx="2058">
                  <c:v>21580</c:v>
                </c:pt>
                <c:pt idx="2059">
                  <c:v>21590</c:v>
                </c:pt>
                <c:pt idx="2060">
                  <c:v>21600</c:v>
                </c:pt>
                <c:pt idx="2061">
                  <c:v>21610</c:v>
                </c:pt>
                <c:pt idx="2062">
                  <c:v>21620</c:v>
                </c:pt>
                <c:pt idx="2063">
                  <c:v>21630</c:v>
                </c:pt>
                <c:pt idx="2064">
                  <c:v>21640</c:v>
                </c:pt>
                <c:pt idx="2065">
                  <c:v>21650</c:v>
                </c:pt>
                <c:pt idx="2066">
                  <c:v>21660</c:v>
                </c:pt>
                <c:pt idx="2067">
                  <c:v>21670</c:v>
                </c:pt>
                <c:pt idx="2068">
                  <c:v>21680</c:v>
                </c:pt>
                <c:pt idx="2069">
                  <c:v>21690</c:v>
                </c:pt>
                <c:pt idx="2070">
                  <c:v>21700</c:v>
                </c:pt>
                <c:pt idx="2071">
                  <c:v>21710</c:v>
                </c:pt>
                <c:pt idx="2072">
                  <c:v>21720</c:v>
                </c:pt>
                <c:pt idx="2073">
                  <c:v>21730</c:v>
                </c:pt>
                <c:pt idx="2074">
                  <c:v>21740</c:v>
                </c:pt>
                <c:pt idx="2075">
                  <c:v>21750</c:v>
                </c:pt>
                <c:pt idx="2076">
                  <c:v>21760</c:v>
                </c:pt>
                <c:pt idx="2077">
                  <c:v>21770</c:v>
                </c:pt>
                <c:pt idx="2078">
                  <c:v>21780</c:v>
                </c:pt>
                <c:pt idx="2079">
                  <c:v>21790</c:v>
                </c:pt>
                <c:pt idx="2080">
                  <c:v>21800</c:v>
                </c:pt>
                <c:pt idx="2081">
                  <c:v>21810</c:v>
                </c:pt>
                <c:pt idx="2082">
                  <c:v>21820</c:v>
                </c:pt>
                <c:pt idx="2083">
                  <c:v>21830</c:v>
                </c:pt>
                <c:pt idx="2084">
                  <c:v>21840</c:v>
                </c:pt>
                <c:pt idx="2085">
                  <c:v>21850</c:v>
                </c:pt>
                <c:pt idx="2086">
                  <c:v>21860</c:v>
                </c:pt>
                <c:pt idx="2087">
                  <c:v>21870</c:v>
                </c:pt>
                <c:pt idx="2088">
                  <c:v>21880</c:v>
                </c:pt>
                <c:pt idx="2089">
                  <c:v>21890</c:v>
                </c:pt>
                <c:pt idx="2090">
                  <c:v>21900</c:v>
                </c:pt>
                <c:pt idx="2091">
                  <c:v>21910</c:v>
                </c:pt>
                <c:pt idx="2092">
                  <c:v>21920</c:v>
                </c:pt>
                <c:pt idx="2093">
                  <c:v>21930</c:v>
                </c:pt>
                <c:pt idx="2094">
                  <c:v>21940</c:v>
                </c:pt>
                <c:pt idx="2095">
                  <c:v>21950</c:v>
                </c:pt>
                <c:pt idx="2096">
                  <c:v>21960</c:v>
                </c:pt>
                <c:pt idx="2097">
                  <c:v>21970</c:v>
                </c:pt>
                <c:pt idx="2098">
                  <c:v>21980</c:v>
                </c:pt>
                <c:pt idx="2099">
                  <c:v>21990</c:v>
                </c:pt>
                <c:pt idx="2100">
                  <c:v>22000</c:v>
                </c:pt>
                <c:pt idx="2101">
                  <c:v>22010</c:v>
                </c:pt>
                <c:pt idx="2102">
                  <c:v>22020</c:v>
                </c:pt>
                <c:pt idx="2103">
                  <c:v>22030</c:v>
                </c:pt>
                <c:pt idx="2104">
                  <c:v>22040</c:v>
                </c:pt>
                <c:pt idx="2105">
                  <c:v>22050</c:v>
                </c:pt>
                <c:pt idx="2106">
                  <c:v>22060</c:v>
                </c:pt>
                <c:pt idx="2107">
                  <c:v>22070</c:v>
                </c:pt>
                <c:pt idx="2108">
                  <c:v>22080</c:v>
                </c:pt>
                <c:pt idx="2109">
                  <c:v>22090</c:v>
                </c:pt>
                <c:pt idx="2110">
                  <c:v>22100</c:v>
                </c:pt>
                <c:pt idx="2111">
                  <c:v>22110</c:v>
                </c:pt>
                <c:pt idx="2112">
                  <c:v>22120</c:v>
                </c:pt>
                <c:pt idx="2113">
                  <c:v>22130</c:v>
                </c:pt>
                <c:pt idx="2114">
                  <c:v>22140</c:v>
                </c:pt>
                <c:pt idx="2115">
                  <c:v>22150</c:v>
                </c:pt>
                <c:pt idx="2116">
                  <c:v>22160</c:v>
                </c:pt>
                <c:pt idx="2117">
                  <c:v>22170</c:v>
                </c:pt>
                <c:pt idx="2118">
                  <c:v>22180</c:v>
                </c:pt>
                <c:pt idx="2119">
                  <c:v>22190</c:v>
                </c:pt>
                <c:pt idx="2120">
                  <c:v>22200</c:v>
                </c:pt>
                <c:pt idx="2121">
                  <c:v>22210</c:v>
                </c:pt>
                <c:pt idx="2122">
                  <c:v>22220</c:v>
                </c:pt>
                <c:pt idx="2123">
                  <c:v>22230</c:v>
                </c:pt>
                <c:pt idx="2124">
                  <c:v>22240</c:v>
                </c:pt>
                <c:pt idx="2125">
                  <c:v>22250</c:v>
                </c:pt>
                <c:pt idx="2126">
                  <c:v>22260</c:v>
                </c:pt>
                <c:pt idx="2127">
                  <c:v>22270</c:v>
                </c:pt>
                <c:pt idx="2128">
                  <c:v>22280</c:v>
                </c:pt>
                <c:pt idx="2129">
                  <c:v>22290</c:v>
                </c:pt>
                <c:pt idx="2130">
                  <c:v>22300</c:v>
                </c:pt>
                <c:pt idx="2131">
                  <c:v>22310</c:v>
                </c:pt>
                <c:pt idx="2132">
                  <c:v>22320</c:v>
                </c:pt>
                <c:pt idx="2133">
                  <c:v>22330</c:v>
                </c:pt>
                <c:pt idx="2134">
                  <c:v>22340</c:v>
                </c:pt>
                <c:pt idx="2135">
                  <c:v>22350</c:v>
                </c:pt>
                <c:pt idx="2136">
                  <c:v>22360</c:v>
                </c:pt>
                <c:pt idx="2137">
                  <c:v>22370</c:v>
                </c:pt>
                <c:pt idx="2138">
                  <c:v>22380</c:v>
                </c:pt>
                <c:pt idx="2139">
                  <c:v>22390</c:v>
                </c:pt>
                <c:pt idx="2140">
                  <c:v>22400</c:v>
                </c:pt>
                <c:pt idx="2141">
                  <c:v>22410</c:v>
                </c:pt>
                <c:pt idx="2142">
                  <c:v>22420</c:v>
                </c:pt>
                <c:pt idx="2143">
                  <c:v>22430</c:v>
                </c:pt>
                <c:pt idx="2144">
                  <c:v>22440</c:v>
                </c:pt>
                <c:pt idx="2145">
                  <c:v>22450</c:v>
                </c:pt>
                <c:pt idx="2146">
                  <c:v>22460</c:v>
                </c:pt>
                <c:pt idx="2147">
                  <c:v>22470</c:v>
                </c:pt>
                <c:pt idx="2148">
                  <c:v>22480</c:v>
                </c:pt>
                <c:pt idx="2149">
                  <c:v>22490</c:v>
                </c:pt>
                <c:pt idx="2150">
                  <c:v>22500</c:v>
                </c:pt>
                <c:pt idx="2151">
                  <c:v>22510</c:v>
                </c:pt>
                <c:pt idx="2152">
                  <c:v>22520</c:v>
                </c:pt>
                <c:pt idx="2153">
                  <c:v>22530</c:v>
                </c:pt>
                <c:pt idx="2154">
                  <c:v>22540</c:v>
                </c:pt>
                <c:pt idx="2155">
                  <c:v>22550</c:v>
                </c:pt>
                <c:pt idx="2156">
                  <c:v>22560</c:v>
                </c:pt>
                <c:pt idx="2157">
                  <c:v>22570</c:v>
                </c:pt>
                <c:pt idx="2158">
                  <c:v>22580</c:v>
                </c:pt>
                <c:pt idx="2159">
                  <c:v>22590</c:v>
                </c:pt>
                <c:pt idx="2160">
                  <c:v>22600</c:v>
                </c:pt>
                <c:pt idx="2161">
                  <c:v>22610</c:v>
                </c:pt>
                <c:pt idx="2162">
                  <c:v>22620</c:v>
                </c:pt>
                <c:pt idx="2163">
                  <c:v>22630</c:v>
                </c:pt>
                <c:pt idx="2164">
                  <c:v>22640</c:v>
                </c:pt>
                <c:pt idx="2165">
                  <c:v>22650</c:v>
                </c:pt>
                <c:pt idx="2166">
                  <c:v>22660</c:v>
                </c:pt>
                <c:pt idx="2167">
                  <c:v>22670</c:v>
                </c:pt>
                <c:pt idx="2168">
                  <c:v>22680</c:v>
                </c:pt>
                <c:pt idx="2169">
                  <c:v>22690</c:v>
                </c:pt>
                <c:pt idx="2170">
                  <c:v>22700</c:v>
                </c:pt>
                <c:pt idx="2171">
                  <c:v>22710</c:v>
                </c:pt>
                <c:pt idx="2172">
                  <c:v>22720</c:v>
                </c:pt>
                <c:pt idx="2173">
                  <c:v>22730</c:v>
                </c:pt>
                <c:pt idx="2174">
                  <c:v>22740</c:v>
                </c:pt>
                <c:pt idx="2175">
                  <c:v>22750</c:v>
                </c:pt>
                <c:pt idx="2176">
                  <c:v>22760</c:v>
                </c:pt>
                <c:pt idx="2177">
                  <c:v>22770</c:v>
                </c:pt>
                <c:pt idx="2178">
                  <c:v>22780</c:v>
                </c:pt>
                <c:pt idx="2179">
                  <c:v>22790</c:v>
                </c:pt>
                <c:pt idx="2180">
                  <c:v>22800</c:v>
                </c:pt>
                <c:pt idx="2181">
                  <c:v>22810</c:v>
                </c:pt>
                <c:pt idx="2182">
                  <c:v>22820</c:v>
                </c:pt>
                <c:pt idx="2183">
                  <c:v>22830</c:v>
                </c:pt>
                <c:pt idx="2184">
                  <c:v>22840</c:v>
                </c:pt>
                <c:pt idx="2185">
                  <c:v>22850</c:v>
                </c:pt>
                <c:pt idx="2186">
                  <c:v>22860</c:v>
                </c:pt>
                <c:pt idx="2187">
                  <c:v>22870</c:v>
                </c:pt>
                <c:pt idx="2188">
                  <c:v>22880</c:v>
                </c:pt>
                <c:pt idx="2189">
                  <c:v>22890</c:v>
                </c:pt>
                <c:pt idx="2190">
                  <c:v>22900</c:v>
                </c:pt>
                <c:pt idx="2191">
                  <c:v>22910</c:v>
                </c:pt>
                <c:pt idx="2192">
                  <c:v>22920</c:v>
                </c:pt>
                <c:pt idx="2193">
                  <c:v>22930</c:v>
                </c:pt>
                <c:pt idx="2194">
                  <c:v>22940</c:v>
                </c:pt>
                <c:pt idx="2195">
                  <c:v>22950</c:v>
                </c:pt>
                <c:pt idx="2196">
                  <c:v>22960</c:v>
                </c:pt>
                <c:pt idx="2197">
                  <c:v>22970</c:v>
                </c:pt>
                <c:pt idx="2198">
                  <c:v>22980</c:v>
                </c:pt>
                <c:pt idx="2199">
                  <c:v>22990</c:v>
                </c:pt>
                <c:pt idx="2200">
                  <c:v>23000</c:v>
                </c:pt>
                <c:pt idx="2201">
                  <c:v>23010</c:v>
                </c:pt>
                <c:pt idx="2202">
                  <c:v>23020</c:v>
                </c:pt>
                <c:pt idx="2203">
                  <c:v>23030</c:v>
                </c:pt>
                <c:pt idx="2204">
                  <c:v>23040</c:v>
                </c:pt>
                <c:pt idx="2205">
                  <c:v>23050</c:v>
                </c:pt>
                <c:pt idx="2206">
                  <c:v>23060</c:v>
                </c:pt>
                <c:pt idx="2207">
                  <c:v>23070</c:v>
                </c:pt>
                <c:pt idx="2208">
                  <c:v>23080</c:v>
                </c:pt>
                <c:pt idx="2209">
                  <c:v>23090</c:v>
                </c:pt>
                <c:pt idx="2210">
                  <c:v>23100</c:v>
                </c:pt>
                <c:pt idx="2211">
                  <c:v>23110</c:v>
                </c:pt>
                <c:pt idx="2212">
                  <c:v>23120</c:v>
                </c:pt>
                <c:pt idx="2213">
                  <c:v>23130</c:v>
                </c:pt>
                <c:pt idx="2214">
                  <c:v>23140</c:v>
                </c:pt>
                <c:pt idx="2215">
                  <c:v>23150</c:v>
                </c:pt>
                <c:pt idx="2216">
                  <c:v>23160</c:v>
                </c:pt>
                <c:pt idx="2217">
                  <c:v>23170</c:v>
                </c:pt>
                <c:pt idx="2218">
                  <c:v>23180</c:v>
                </c:pt>
                <c:pt idx="2219">
                  <c:v>23190</c:v>
                </c:pt>
                <c:pt idx="2220">
                  <c:v>23200</c:v>
                </c:pt>
                <c:pt idx="2221">
                  <c:v>23210</c:v>
                </c:pt>
                <c:pt idx="2222">
                  <c:v>23220</c:v>
                </c:pt>
                <c:pt idx="2223">
                  <c:v>23230</c:v>
                </c:pt>
                <c:pt idx="2224">
                  <c:v>23240</c:v>
                </c:pt>
                <c:pt idx="2225">
                  <c:v>23250</c:v>
                </c:pt>
                <c:pt idx="2226">
                  <c:v>23260</c:v>
                </c:pt>
                <c:pt idx="2227">
                  <c:v>23270</c:v>
                </c:pt>
                <c:pt idx="2228">
                  <c:v>23280</c:v>
                </c:pt>
                <c:pt idx="2229">
                  <c:v>23290</c:v>
                </c:pt>
                <c:pt idx="2230">
                  <c:v>23300</c:v>
                </c:pt>
                <c:pt idx="2231">
                  <c:v>23310</c:v>
                </c:pt>
                <c:pt idx="2232">
                  <c:v>23320</c:v>
                </c:pt>
                <c:pt idx="2233">
                  <c:v>23330</c:v>
                </c:pt>
                <c:pt idx="2234">
                  <c:v>23340</c:v>
                </c:pt>
                <c:pt idx="2235">
                  <c:v>23350</c:v>
                </c:pt>
                <c:pt idx="2236">
                  <c:v>23360</c:v>
                </c:pt>
                <c:pt idx="2237">
                  <c:v>23370</c:v>
                </c:pt>
                <c:pt idx="2238">
                  <c:v>23380</c:v>
                </c:pt>
                <c:pt idx="2239">
                  <c:v>23390</c:v>
                </c:pt>
                <c:pt idx="2240">
                  <c:v>23400</c:v>
                </c:pt>
                <c:pt idx="2241">
                  <c:v>23410</c:v>
                </c:pt>
                <c:pt idx="2242">
                  <c:v>23420</c:v>
                </c:pt>
                <c:pt idx="2243">
                  <c:v>23430</c:v>
                </c:pt>
                <c:pt idx="2244">
                  <c:v>23440</c:v>
                </c:pt>
                <c:pt idx="2245">
                  <c:v>23450</c:v>
                </c:pt>
                <c:pt idx="2246">
                  <c:v>23460</c:v>
                </c:pt>
                <c:pt idx="2247">
                  <c:v>23470</c:v>
                </c:pt>
                <c:pt idx="2248">
                  <c:v>23480</c:v>
                </c:pt>
                <c:pt idx="2249">
                  <c:v>23490</c:v>
                </c:pt>
                <c:pt idx="2250">
                  <c:v>23500</c:v>
                </c:pt>
                <c:pt idx="2251">
                  <c:v>23510</c:v>
                </c:pt>
                <c:pt idx="2252">
                  <c:v>23520</c:v>
                </c:pt>
                <c:pt idx="2253">
                  <c:v>23530</c:v>
                </c:pt>
                <c:pt idx="2254">
                  <c:v>23540</c:v>
                </c:pt>
                <c:pt idx="2255">
                  <c:v>23550</c:v>
                </c:pt>
                <c:pt idx="2256">
                  <c:v>23560</c:v>
                </c:pt>
                <c:pt idx="2257">
                  <c:v>23570</c:v>
                </c:pt>
                <c:pt idx="2258">
                  <c:v>23580</c:v>
                </c:pt>
                <c:pt idx="2259">
                  <c:v>23590</c:v>
                </c:pt>
                <c:pt idx="2260">
                  <c:v>23600</c:v>
                </c:pt>
                <c:pt idx="2261">
                  <c:v>23610</c:v>
                </c:pt>
                <c:pt idx="2262">
                  <c:v>23620</c:v>
                </c:pt>
                <c:pt idx="2263">
                  <c:v>23630</c:v>
                </c:pt>
                <c:pt idx="2264">
                  <c:v>23640</c:v>
                </c:pt>
                <c:pt idx="2265">
                  <c:v>23650</c:v>
                </c:pt>
                <c:pt idx="2266">
                  <c:v>23660</c:v>
                </c:pt>
                <c:pt idx="2267">
                  <c:v>23670</c:v>
                </c:pt>
                <c:pt idx="2268">
                  <c:v>23680</c:v>
                </c:pt>
                <c:pt idx="2269">
                  <c:v>23690</c:v>
                </c:pt>
                <c:pt idx="2270">
                  <c:v>23700</c:v>
                </c:pt>
                <c:pt idx="2271">
                  <c:v>23710</c:v>
                </c:pt>
                <c:pt idx="2272">
                  <c:v>23720</c:v>
                </c:pt>
                <c:pt idx="2273">
                  <c:v>23730</c:v>
                </c:pt>
                <c:pt idx="2274">
                  <c:v>23740</c:v>
                </c:pt>
                <c:pt idx="2275">
                  <c:v>23750</c:v>
                </c:pt>
                <c:pt idx="2276">
                  <c:v>23760</c:v>
                </c:pt>
                <c:pt idx="2277">
                  <c:v>23770</c:v>
                </c:pt>
                <c:pt idx="2278">
                  <c:v>23780</c:v>
                </c:pt>
                <c:pt idx="2279">
                  <c:v>23790</c:v>
                </c:pt>
                <c:pt idx="2280">
                  <c:v>23800</c:v>
                </c:pt>
                <c:pt idx="2281">
                  <c:v>23810</c:v>
                </c:pt>
                <c:pt idx="2282">
                  <c:v>23820</c:v>
                </c:pt>
                <c:pt idx="2283">
                  <c:v>23830</c:v>
                </c:pt>
                <c:pt idx="2284">
                  <c:v>23840</c:v>
                </c:pt>
                <c:pt idx="2285">
                  <c:v>23850</c:v>
                </c:pt>
                <c:pt idx="2286">
                  <c:v>23860</c:v>
                </c:pt>
                <c:pt idx="2287">
                  <c:v>23870</c:v>
                </c:pt>
                <c:pt idx="2288">
                  <c:v>23880</c:v>
                </c:pt>
                <c:pt idx="2289">
                  <c:v>23890</c:v>
                </c:pt>
                <c:pt idx="2290">
                  <c:v>23900</c:v>
                </c:pt>
                <c:pt idx="2291">
                  <c:v>23910</c:v>
                </c:pt>
                <c:pt idx="2292">
                  <c:v>23920</c:v>
                </c:pt>
                <c:pt idx="2293">
                  <c:v>23930</c:v>
                </c:pt>
                <c:pt idx="2294">
                  <c:v>23940</c:v>
                </c:pt>
                <c:pt idx="2295">
                  <c:v>23950</c:v>
                </c:pt>
                <c:pt idx="2296">
                  <c:v>23960</c:v>
                </c:pt>
                <c:pt idx="2297">
                  <c:v>23970</c:v>
                </c:pt>
                <c:pt idx="2298">
                  <c:v>23980</c:v>
                </c:pt>
                <c:pt idx="2299">
                  <c:v>23990</c:v>
                </c:pt>
                <c:pt idx="2300">
                  <c:v>24000</c:v>
                </c:pt>
                <c:pt idx="2301">
                  <c:v>24010</c:v>
                </c:pt>
                <c:pt idx="2302">
                  <c:v>24020</c:v>
                </c:pt>
                <c:pt idx="2303">
                  <c:v>24030</c:v>
                </c:pt>
                <c:pt idx="2304">
                  <c:v>24040</c:v>
                </c:pt>
                <c:pt idx="2305">
                  <c:v>24050</c:v>
                </c:pt>
                <c:pt idx="2306">
                  <c:v>24060</c:v>
                </c:pt>
                <c:pt idx="2307">
                  <c:v>24070</c:v>
                </c:pt>
                <c:pt idx="2308">
                  <c:v>24080</c:v>
                </c:pt>
                <c:pt idx="2309">
                  <c:v>24090</c:v>
                </c:pt>
                <c:pt idx="2310">
                  <c:v>24100</c:v>
                </c:pt>
                <c:pt idx="2311">
                  <c:v>24110</c:v>
                </c:pt>
                <c:pt idx="2312">
                  <c:v>24120</c:v>
                </c:pt>
                <c:pt idx="2313">
                  <c:v>24130</c:v>
                </c:pt>
                <c:pt idx="2314">
                  <c:v>24140</c:v>
                </c:pt>
                <c:pt idx="2315">
                  <c:v>24150</c:v>
                </c:pt>
                <c:pt idx="2316">
                  <c:v>24160</c:v>
                </c:pt>
                <c:pt idx="2317">
                  <c:v>24170</c:v>
                </c:pt>
                <c:pt idx="2318">
                  <c:v>24180</c:v>
                </c:pt>
                <c:pt idx="2319">
                  <c:v>24190</c:v>
                </c:pt>
                <c:pt idx="2320">
                  <c:v>24200</c:v>
                </c:pt>
                <c:pt idx="2321">
                  <c:v>24210</c:v>
                </c:pt>
                <c:pt idx="2322">
                  <c:v>24220</c:v>
                </c:pt>
                <c:pt idx="2323">
                  <c:v>24230</c:v>
                </c:pt>
                <c:pt idx="2324">
                  <c:v>24240</c:v>
                </c:pt>
                <c:pt idx="2325">
                  <c:v>24250</c:v>
                </c:pt>
                <c:pt idx="2326">
                  <c:v>24260</c:v>
                </c:pt>
                <c:pt idx="2327">
                  <c:v>24270</c:v>
                </c:pt>
                <c:pt idx="2328">
                  <c:v>24280</c:v>
                </c:pt>
                <c:pt idx="2329">
                  <c:v>24290</c:v>
                </c:pt>
                <c:pt idx="2330">
                  <c:v>24300</c:v>
                </c:pt>
                <c:pt idx="2331">
                  <c:v>24310</c:v>
                </c:pt>
                <c:pt idx="2332">
                  <c:v>24320</c:v>
                </c:pt>
                <c:pt idx="2333">
                  <c:v>24330</c:v>
                </c:pt>
                <c:pt idx="2334">
                  <c:v>24340</c:v>
                </c:pt>
                <c:pt idx="2335">
                  <c:v>24350</c:v>
                </c:pt>
                <c:pt idx="2336">
                  <c:v>24360</c:v>
                </c:pt>
                <c:pt idx="2337">
                  <c:v>24370</c:v>
                </c:pt>
                <c:pt idx="2338">
                  <c:v>24380</c:v>
                </c:pt>
                <c:pt idx="2339">
                  <c:v>24390</c:v>
                </c:pt>
                <c:pt idx="2340">
                  <c:v>24400</c:v>
                </c:pt>
                <c:pt idx="2341">
                  <c:v>24410</c:v>
                </c:pt>
                <c:pt idx="2342">
                  <c:v>24420</c:v>
                </c:pt>
                <c:pt idx="2343">
                  <c:v>24430</c:v>
                </c:pt>
                <c:pt idx="2344">
                  <c:v>24440</c:v>
                </c:pt>
                <c:pt idx="2345">
                  <c:v>24450</c:v>
                </c:pt>
                <c:pt idx="2346">
                  <c:v>24460</c:v>
                </c:pt>
                <c:pt idx="2347">
                  <c:v>24470</c:v>
                </c:pt>
                <c:pt idx="2348">
                  <c:v>24480</c:v>
                </c:pt>
                <c:pt idx="2349">
                  <c:v>24490</c:v>
                </c:pt>
                <c:pt idx="2350">
                  <c:v>24500</c:v>
                </c:pt>
                <c:pt idx="2351">
                  <c:v>24510</c:v>
                </c:pt>
                <c:pt idx="2352">
                  <c:v>24520</c:v>
                </c:pt>
                <c:pt idx="2353">
                  <c:v>24530</c:v>
                </c:pt>
                <c:pt idx="2354">
                  <c:v>24540</c:v>
                </c:pt>
                <c:pt idx="2355">
                  <c:v>24550</c:v>
                </c:pt>
                <c:pt idx="2356">
                  <c:v>24560</c:v>
                </c:pt>
                <c:pt idx="2357">
                  <c:v>24570</c:v>
                </c:pt>
                <c:pt idx="2358">
                  <c:v>24580</c:v>
                </c:pt>
                <c:pt idx="2359">
                  <c:v>24590</c:v>
                </c:pt>
                <c:pt idx="2360">
                  <c:v>24600</c:v>
                </c:pt>
                <c:pt idx="2361">
                  <c:v>24610</c:v>
                </c:pt>
                <c:pt idx="2362">
                  <c:v>24620</c:v>
                </c:pt>
                <c:pt idx="2363">
                  <c:v>24630</c:v>
                </c:pt>
                <c:pt idx="2364">
                  <c:v>24640</c:v>
                </c:pt>
                <c:pt idx="2365">
                  <c:v>24650</c:v>
                </c:pt>
                <c:pt idx="2366">
                  <c:v>24660</c:v>
                </c:pt>
                <c:pt idx="2367">
                  <c:v>24670</c:v>
                </c:pt>
                <c:pt idx="2368">
                  <c:v>24680</c:v>
                </c:pt>
                <c:pt idx="2369">
                  <c:v>24690</c:v>
                </c:pt>
                <c:pt idx="2370">
                  <c:v>24700</c:v>
                </c:pt>
                <c:pt idx="2371">
                  <c:v>24710</c:v>
                </c:pt>
                <c:pt idx="2372">
                  <c:v>24720</c:v>
                </c:pt>
                <c:pt idx="2373">
                  <c:v>24730</c:v>
                </c:pt>
                <c:pt idx="2374">
                  <c:v>24740</c:v>
                </c:pt>
                <c:pt idx="2375">
                  <c:v>24750</c:v>
                </c:pt>
                <c:pt idx="2376">
                  <c:v>24760</c:v>
                </c:pt>
                <c:pt idx="2377">
                  <c:v>24770</c:v>
                </c:pt>
                <c:pt idx="2378">
                  <c:v>24780</c:v>
                </c:pt>
                <c:pt idx="2379">
                  <c:v>24790</c:v>
                </c:pt>
                <c:pt idx="2380">
                  <c:v>24800</c:v>
                </c:pt>
                <c:pt idx="2381">
                  <c:v>24810</c:v>
                </c:pt>
                <c:pt idx="2382">
                  <c:v>24820</c:v>
                </c:pt>
                <c:pt idx="2383">
                  <c:v>24830</c:v>
                </c:pt>
                <c:pt idx="2384">
                  <c:v>24840</c:v>
                </c:pt>
                <c:pt idx="2385">
                  <c:v>24850</c:v>
                </c:pt>
                <c:pt idx="2386">
                  <c:v>24860</c:v>
                </c:pt>
                <c:pt idx="2387">
                  <c:v>24870</c:v>
                </c:pt>
                <c:pt idx="2388">
                  <c:v>24880</c:v>
                </c:pt>
                <c:pt idx="2389">
                  <c:v>24890</c:v>
                </c:pt>
                <c:pt idx="2390">
                  <c:v>24900</c:v>
                </c:pt>
                <c:pt idx="2391">
                  <c:v>24910</c:v>
                </c:pt>
                <c:pt idx="2392">
                  <c:v>24920</c:v>
                </c:pt>
                <c:pt idx="2393">
                  <c:v>24930</c:v>
                </c:pt>
                <c:pt idx="2394">
                  <c:v>24940</c:v>
                </c:pt>
                <c:pt idx="2395">
                  <c:v>24950</c:v>
                </c:pt>
                <c:pt idx="2396">
                  <c:v>24960</c:v>
                </c:pt>
                <c:pt idx="2397">
                  <c:v>24970</c:v>
                </c:pt>
                <c:pt idx="2398">
                  <c:v>24980</c:v>
                </c:pt>
                <c:pt idx="2399">
                  <c:v>24990</c:v>
                </c:pt>
                <c:pt idx="2400">
                  <c:v>25000</c:v>
                </c:pt>
                <c:pt idx="2401">
                  <c:v>25010</c:v>
                </c:pt>
                <c:pt idx="2402">
                  <c:v>25020</c:v>
                </c:pt>
                <c:pt idx="2403">
                  <c:v>25030</c:v>
                </c:pt>
                <c:pt idx="2404">
                  <c:v>25040</c:v>
                </c:pt>
                <c:pt idx="2405">
                  <c:v>25050</c:v>
                </c:pt>
                <c:pt idx="2406">
                  <c:v>25060</c:v>
                </c:pt>
                <c:pt idx="2407">
                  <c:v>25070</c:v>
                </c:pt>
                <c:pt idx="2408">
                  <c:v>25080</c:v>
                </c:pt>
                <c:pt idx="2409">
                  <c:v>25090</c:v>
                </c:pt>
                <c:pt idx="2410">
                  <c:v>25100</c:v>
                </c:pt>
                <c:pt idx="2411">
                  <c:v>25110</c:v>
                </c:pt>
                <c:pt idx="2412">
                  <c:v>25120</c:v>
                </c:pt>
                <c:pt idx="2413">
                  <c:v>25130</c:v>
                </c:pt>
                <c:pt idx="2414">
                  <c:v>25140</c:v>
                </c:pt>
                <c:pt idx="2415">
                  <c:v>25150</c:v>
                </c:pt>
                <c:pt idx="2416">
                  <c:v>25160</c:v>
                </c:pt>
                <c:pt idx="2417">
                  <c:v>25170</c:v>
                </c:pt>
                <c:pt idx="2418">
                  <c:v>25180</c:v>
                </c:pt>
                <c:pt idx="2419">
                  <c:v>25190</c:v>
                </c:pt>
                <c:pt idx="2420">
                  <c:v>25200</c:v>
                </c:pt>
                <c:pt idx="2421">
                  <c:v>25210</c:v>
                </c:pt>
                <c:pt idx="2422">
                  <c:v>25220</c:v>
                </c:pt>
                <c:pt idx="2423">
                  <c:v>25230</c:v>
                </c:pt>
                <c:pt idx="2424">
                  <c:v>25240</c:v>
                </c:pt>
                <c:pt idx="2425">
                  <c:v>25250</c:v>
                </c:pt>
                <c:pt idx="2426">
                  <c:v>25260</c:v>
                </c:pt>
                <c:pt idx="2427">
                  <c:v>25270</c:v>
                </c:pt>
                <c:pt idx="2428">
                  <c:v>25280</c:v>
                </c:pt>
                <c:pt idx="2429">
                  <c:v>25290</c:v>
                </c:pt>
                <c:pt idx="2430">
                  <c:v>25300</c:v>
                </c:pt>
                <c:pt idx="2431">
                  <c:v>25310</c:v>
                </c:pt>
                <c:pt idx="2432">
                  <c:v>25320</c:v>
                </c:pt>
                <c:pt idx="2433">
                  <c:v>25330</c:v>
                </c:pt>
                <c:pt idx="2434">
                  <c:v>25340</c:v>
                </c:pt>
                <c:pt idx="2435">
                  <c:v>25350</c:v>
                </c:pt>
                <c:pt idx="2436">
                  <c:v>25360</c:v>
                </c:pt>
                <c:pt idx="2437">
                  <c:v>25370</c:v>
                </c:pt>
                <c:pt idx="2438">
                  <c:v>25380</c:v>
                </c:pt>
                <c:pt idx="2439">
                  <c:v>25390</c:v>
                </c:pt>
                <c:pt idx="2440">
                  <c:v>25400</c:v>
                </c:pt>
                <c:pt idx="2441">
                  <c:v>25410</c:v>
                </c:pt>
                <c:pt idx="2442">
                  <c:v>25420</c:v>
                </c:pt>
                <c:pt idx="2443">
                  <c:v>25430</c:v>
                </c:pt>
                <c:pt idx="2444">
                  <c:v>25440</c:v>
                </c:pt>
                <c:pt idx="2445">
                  <c:v>25450</c:v>
                </c:pt>
                <c:pt idx="2446">
                  <c:v>25460</c:v>
                </c:pt>
                <c:pt idx="2447">
                  <c:v>25470</c:v>
                </c:pt>
                <c:pt idx="2448">
                  <c:v>25480</c:v>
                </c:pt>
                <c:pt idx="2449">
                  <c:v>25490</c:v>
                </c:pt>
                <c:pt idx="2450">
                  <c:v>25500</c:v>
                </c:pt>
                <c:pt idx="2451">
                  <c:v>25510</c:v>
                </c:pt>
                <c:pt idx="2452">
                  <c:v>25520</c:v>
                </c:pt>
                <c:pt idx="2453">
                  <c:v>25530</c:v>
                </c:pt>
                <c:pt idx="2454">
                  <c:v>25540</c:v>
                </c:pt>
                <c:pt idx="2455">
                  <c:v>25550</c:v>
                </c:pt>
                <c:pt idx="2456">
                  <c:v>25560</c:v>
                </c:pt>
                <c:pt idx="2457">
                  <c:v>25570</c:v>
                </c:pt>
                <c:pt idx="2458">
                  <c:v>25580</c:v>
                </c:pt>
                <c:pt idx="2459">
                  <c:v>25590</c:v>
                </c:pt>
                <c:pt idx="2460">
                  <c:v>25600</c:v>
                </c:pt>
                <c:pt idx="2461">
                  <c:v>25610</c:v>
                </c:pt>
                <c:pt idx="2462">
                  <c:v>25620</c:v>
                </c:pt>
                <c:pt idx="2463">
                  <c:v>25630</c:v>
                </c:pt>
                <c:pt idx="2464">
                  <c:v>25640</c:v>
                </c:pt>
                <c:pt idx="2465">
                  <c:v>25650</c:v>
                </c:pt>
                <c:pt idx="2466">
                  <c:v>25660</c:v>
                </c:pt>
                <c:pt idx="2467">
                  <c:v>25670</c:v>
                </c:pt>
                <c:pt idx="2468">
                  <c:v>25680</c:v>
                </c:pt>
                <c:pt idx="2469">
                  <c:v>25690</c:v>
                </c:pt>
                <c:pt idx="2470">
                  <c:v>25700</c:v>
                </c:pt>
                <c:pt idx="2471">
                  <c:v>25710</c:v>
                </c:pt>
                <c:pt idx="2472">
                  <c:v>25720</c:v>
                </c:pt>
                <c:pt idx="2473">
                  <c:v>25730</c:v>
                </c:pt>
                <c:pt idx="2474">
                  <c:v>25740</c:v>
                </c:pt>
                <c:pt idx="2475">
                  <c:v>25750</c:v>
                </c:pt>
                <c:pt idx="2476">
                  <c:v>25760</c:v>
                </c:pt>
                <c:pt idx="2477">
                  <c:v>25770</c:v>
                </c:pt>
                <c:pt idx="2478">
                  <c:v>25780</c:v>
                </c:pt>
                <c:pt idx="2479">
                  <c:v>25790</c:v>
                </c:pt>
                <c:pt idx="2480">
                  <c:v>25800</c:v>
                </c:pt>
                <c:pt idx="2481">
                  <c:v>25810</c:v>
                </c:pt>
                <c:pt idx="2482">
                  <c:v>25820</c:v>
                </c:pt>
                <c:pt idx="2483">
                  <c:v>25830</c:v>
                </c:pt>
                <c:pt idx="2484">
                  <c:v>25840</c:v>
                </c:pt>
                <c:pt idx="2485">
                  <c:v>25850</c:v>
                </c:pt>
                <c:pt idx="2486">
                  <c:v>25860</c:v>
                </c:pt>
                <c:pt idx="2487">
                  <c:v>25870</c:v>
                </c:pt>
                <c:pt idx="2488">
                  <c:v>25880</c:v>
                </c:pt>
                <c:pt idx="2489">
                  <c:v>25890</c:v>
                </c:pt>
                <c:pt idx="2490">
                  <c:v>25900</c:v>
                </c:pt>
                <c:pt idx="2491">
                  <c:v>25910</c:v>
                </c:pt>
                <c:pt idx="2492">
                  <c:v>25920</c:v>
                </c:pt>
                <c:pt idx="2493">
                  <c:v>25930</c:v>
                </c:pt>
                <c:pt idx="2494">
                  <c:v>25940</c:v>
                </c:pt>
                <c:pt idx="2495">
                  <c:v>25950</c:v>
                </c:pt>
                <c:pt idx="2496">
                  <c:v>25960</c:v>
                </c:pt>
                <c:pt idx="2497">
                  <c:v>25970</c:v>
                </c:pt>
                <c:pt idx="2498">
                  <c:v>25980</c:v>
                </c:pt>
                <c:pt idx="2499">
                  <c:v>25990</c:v>
                </c:pt>
                <c:pt idx="2500">
                  <c:v>26000</c:v>
                </c:pt>
                <c:pt idx="2501">
                  <c:v>26010</c:v>
                </c:pt>
                <c:pt idx="2502">
                  <c:v>26020</c:v>
                </c:pt>
                <c:pt idx="2503">
                  <c:v>26030</c:v>
                </c:pt>
                <c:pt idx="2504">
                  <c:v>26040</c:v>
                </c:pt>
                <c:pt idx="2505">
                  <c:v>26050</c:v>
                </c:pt>
                <c:pt idx="2506">
                  <c:v>26060</c:v>
                </c:pt>
                <c:pt idx="2507">
                  <c:v>26070</c:v>
                </c:pt>
                <c:pt idx="2508">
                  <c:v>26080</c:v>
                </c:pt>
                <c:pt idx="2509">
                  <c:v>26090</c:v>
                </c:pt>
                <c:pt idx="2510">
                  <c:v>26100</c:v>
                </c:pt>
                <c:pt idx="2511">
                  <c:v>26110</c:v>
                </c:pt>
                <c:pt idx="2512">
                  <c:v>26120</c:v>
                </c:pt>
                <c:pt idx="2513">
                  <c:v>26130</c:v>
                </c:pt>
                <c:pt idx="2514">
                  <c:v>26140</c:v>
                </c:pt>
                <c:pt idx="2515">
                  <c:v>26150</c:v>
                </c:pt>
                <c:pt idx="2516">
                  <c:v>26160</c:v>
                </c:pt>
                <c:pt idx="2517">
                  <c:v>26170</c:v>
                </c:pt>
                <c:pt idx="2518">
                  <c:v>26180</c:v>
                </c:pt>
                <c:pt idx="2519">
                  <c:v>26190</c:v>
                </c:pt>
                <c:pt idx="2520">
                  <c:v>26200</c:v>
                </c:pt>
                <c:pt idx="2521">
                  <c:v>26210</c:v>
                </c:pt>
                <c:pt idx="2522">
                  <c:v>26220</c:v>
                </c:pt>
                <c:pt idx="2523">
                  <c:v>26230</c:v>
                </c:pt>
                <c:pt idx="2524">
                  <c:v>26240</c:v>
                </c:pt>
                <c:pt idx="2525">
                  <c:v>26250</c:v>
                </c:pt>
                <c:pt idx="2526">
                  <c:v>26260</c:v>
                </c:pt>
                <c:pt idx="2527">
                  <c:v>26270</c:v>
                </c:pt>
                <c:pt idx="2528">
                  <c:v>26280</c:v>
                </c:pt>
                <c:pt idx="2529">
                  <c:v>26290</c:v>
                </c:pt>
                <c:pt idx="2530">
                  <c:v>26300</c:v>
                </c:pt>
                <c:pt idx="2531">
                  <c:v>26310</c:v>
                </c:pt>
                <c:pt idx="2532">
                  <c:v>26320</c:v>
                </c:pt>
                <c:pt idx="2533">
                  <c:v>26330</c:v>
                </c:pt>
                <c:pt idx="2534">
                  <c:v>26340</c:v>
                </c:pt>
                <c:pt idx="2535">
                  <c:v>26350</c:v>
                </c:pt>
                <c:pt idx="2536">
                  <c:v>26360</c:v>
                </c:pt>
                <c:pt idx="2537">
                  <c:v>26370</c:v>
                </c:pt>
                <c:pt idx="2538">
                  <c:v>26380</c:v>
                </c:pt>
                <c:pt idx="2539">
                  <c:v>26390</c:v>
                </c:pt>
                <c:pt idx="2540">
                  <c:v>26400</c:v>
                </c:pt>
                <c:pt idx="2541">
                  <c:v>26410</c:v>
                </c:pt>
                <c:pt idx="2542">
                  <c:v>26420</c:v>
                </c:pt>
                <c:pt idx="2543">
                  <c:v>26430</c:v>
                </c:pt>
                <c:pt idx="2544">
                  <c:v>26440</c:v>
                </c:pt>
                <c:pt idx="2545">
                  <c:v>26450</c:v>
                </c:pt>
                <c:pt idx="2546">
                  <c:v>26460</c:v>
                </c:pt>
                <c:pt idx="2547">
                  <c:v>26470</c:v>
                </c:pt>
                <c:pt idx="2548">
                  <c:v>26480</c:v>
                </c:pt>
                <c:pt idx="2549">
                  <c:v>26490</c:v>
                </c:pt>
                <c:pt idx="2550">
                  <c:v>26500</c:v>
                </c:pt>
                <c:pt idx="2551">
                  <c:v>26510</c:v>
                </c:pt>
                <c:pt idx="2552">
                  <c:v>26520</c:v>
                </c:pt>
                <c:pt idx="2553">
                  <c:v>26530</c:v>
                </c:pt>
                <c:pt idx="2554">
                  <c:v>26540</c:v>
                </c:pt>
                <c:pt idx="2555">
                  <c:v>26550</c:v>
                </c:pt>
                <c:pt idx="2556">
                  <c:v>26560</c:v>
                </c:pt>
                <c:pt idx="2557">
                  <c:v>26570</c:v>
                </c:pt>
                <c:pt idx="2558">
                  <c:v>26580</c:v>
                </c:pt>
                <c:pt idx="2559">
                  <c:v>26590</c:v>
                </c:pt>
                <c:pt idx="2560">
                  <c:v>26600</c:v>
                </c:pt>
                <c:pt idx="2561">
                  <c:v>26610</c:v>
                </c:pt>
                <c:pt idx="2562">
                  <c:v>26620</c:v>
                </c:pt>
                <c:pt idx="2563">
                  <c:v>26630</c:v>
                </c:pt>
                <c:pt idx="2564">
                  <c:v>26640</c:v>
                </c:pt>
                <c:pt idx="2565">
                  <c:v>26650</c:v>
                </c:pt>
                <c:pt idx="2566">
                  <c:v>26660</c:v>
                </c:pt>
                <c:pt idx="2567">
                  <c:v>26670</c:v>
                </c:pt>
                <c:pt idx="2568">
                  <c:v>26680</c:v>
                </c:pt>
                <c:pt idx="2569">
                  <c:v>26690</c:v>
                </c:pt>
                <c:pt idx="2570">
                  <c:v>26700</c:v>
                </c:pt>
                <c:pt idx="2571">
                  <c:v>26710</c:v>
                </c:pt>
                <c:pt idx="2572">
                  <c:v>26720</c:v>
                </c:pt>
                <c:pt idx="2573">
                  <c:v>26730</c:v>
                </c:pt>
                <c:pt idx="2574">
                  <c:v>26740</c:v>
                </c:pt>
                <c:pt idx="2575">
                  <c:v>26750</c:v>
                </c:pt>
                <c:pt idx="2576">
                  <c:v>26760</c:v>
                </c:pt>
                <c:pt idx="2577">
                  <c:v>26770</c:v>
                </c:pt>
                <c:pt idx="2578">
                  <c:v>26780</c:v>
                </c:pt>
                <c:pt idx="2579">
                  <c:v>26790</c:v>
                </c:pt>
                <c:pt idx="2580">
                  <c:v>26800</c:v>
                </c:pt>
                <c:pt idx="2581">
                  <c:v>26810</c:v>
                </c:pt>
                <c:pt idx="2582">
                  <c:v>26820</c:v>
                </c:pt>
                <c:pt idx="2583">
                  <c:v>26830</c:v>
                </c:pt>
                <c:pt idx="2584">
                  <c:v>26840</c:v>
                </c:pt>
                <c:pt idx="2585">
                  <c:v>26850</c:v>
                </c:pt>
                <c:pt idx="2586">
                  <c:v>26860</c:v>
                </c:pt>
                <c:pt idx="2587">
                  <c:v>26870</c:v>
                </c:pt>
                <c:pt idx="2588">
                  <c:v>26880</c:v>
                </c:pt>
                <c:pt idx="2589">
                  <c:v>26890</c:v>
                </c:pt>
                <c:pt idx="2590">
                  <c:v>26900</c:v>
                </c:pt>
                <c:pt idx="2591">
                  <c:v>26910</c:v>
                </c:pt>
                <c:pt idx="2592">
                  <c:v>26920</c:v>
                </c:pt>
                <c:pt idx="2593">
                  <c:v>26930</c:v>
                </c:pt>
                <c:pt idx="2594">
                  <c:v>26940</c:v>
                </c:pt>
                <c:pt idx="2595">
                  <c:v>26950</c:v>
                </c:pt>
                <c:pt idx="2596">
                  <c:v>26960</c:v>
                </c:pt>
                <c:pt idx="2597">
                  <c:v>26970</c:v>
                </c:pt>
                <c:pt idx="2598">
                  <c:v>26980</c:v>
                </c:pt>
                <c:pt idx="2599">
                  <c:v>26990</c:v>
                </c:pt>
                <c:pt idx="2600">
                  <c:v>27000</c:v>
                </c:pt>
                <c:pt idx="2601">
                  <c:v>27010</c:v>
                </c:pt>
                <c:pt idx="2602">
                  <c:v>27020</c:v>
                </c:pt>
                <c:pt idx="2603">
                  <c:v>27030</c:v>
                </c:pt>
                <c:pt idx="2604">
                  <c:v>27040</c:v>
                </c:pt>
                <c:pt idx="2605">
                  <c:v>27050</c:v>
                </c:pt>
                <c:pt idx="2606">
                  <c:v>27060</c:v>
                </c:pt>
                <c:pt idx="2607">
                  <c:v>27070</c:v>
                </c:pt>
                <c:pt idx="2608">
                  <c:v>27080</c:v>
                </c:pt>
                <c:pt idx="2609">
                  <c:v>27090</c:v>
                </c:pt>
                <c:pt idx="2610">
                  <c:v>27100</c:v>
                </c:pt>
                <c:pt idx="2611">
                  <c:v>27110</c:v>
                </c:pt>
                <c:pt idx="2612">
                  <c:v>27120</c:v>
                </c:pt>
                <c:pt idx="2613">
                  <c:v>27130</c:v>
                </c:pt>
                <c:pt idx="2614">
                  <c:v>27140</c:v>
                </c:pt>
                <c:pt idx="2615">
                  <c:v>27150</c:v>
                </c:pt>
                <c:pt idx="2616">
                  <c:v>27160</c:v>
                </c:pt>
                <c:pt idx="2617">
                  <c:v>27170</c:v>
                </c:pt>
                <c:pt idx="2618">
                  <c:v>27180</c:v>
                </c:pt>
                <c:pt idx="2619">
                  <c:v>27190</c:v>
                </c:pt>
                <c:pt idx="2620">
                  <c:v>27200</c:v>
                </c:pt>
                <c:pt idx="2621">
                  <c:v>27210</c:v>
                </c:pt>
                <c:pt idx="2622">
                  <c:v>27220</c:v>
                </c:pt>
                <c:pt idx="2623">
                  <c:v>27230</c:v>
                </c:pt>
                <c:pt idx="2624">
                  <c:v>27240</c:v>
                </c:pt>
                <c:pt idx="2625">
                  <c:v>27250</c:v>
                </c:pt>
                <c:pt idx="2626">
                  <c:v>27260</c:v>
                </c:pt>
                <c:pt idx="2627">
                  <c:v>27270</c:v>
                </c:pt>
                <c:pt idx="2628">
                  <c:v>27280</c:v>
                </c:pt>
                <c:pt idx="2629">
                  <c:v>27290</c:v>
                </c:pt>
                <c:pt idx="2630">
                  <c:v>27300</c:v>
                </c:pt>
                <c:pt idx="2631">
                  <c:v>27310</c:v>
                </c:pt>
                <c:pt idx="2632">
                  <c:v>27320</c:v>
                </c:pt>
                <c:pt idx="2633">
                  <c:v>27330</c:v>
                </c:pt>
                <c:pt idx="2634">
                  <c:v>27340</c:v>
                </c:pt>
                <c:pt idx="2635">
                  <c:v>27350</c:v>
                </c:pt>
                <c:pt idx="2636">
                  <c:v>27360</c:v>
                </c:pt>
                <c:pt idx="2637">
                  <c:v>27370</c:v>
                </c:pt>
                <c:pt idx="2638">
                  <c:v>27380</c:v>
                </c:pt>
                <c:pt idx="2639">
                  <c:v>27390</c:v>
                </c:pt>
                <c:pt idx="2640">
                  <c:v>27400</c:v>
                </c:pt>
                <c:pt idx="2641">
                  <c:v>27410</c:v>
                </c:pt>
                <c:pt idx="2642">
                  <c:v>27420</c:v>
                </c:pt>
                <c:pt idx="2643">
                  <c:v>27430</c:v>
                </c:pt>
                <c:pt idx="2644">
                  <c:v>27440</c:v>
                </c:pt>
                <c:pt idx="2645">
                  <c:v>27450</c:v>
                </c:pt>
                <c:pt idx="2646">
                  <c:v>27460</c:v>
                </c:pt>
                <c:pt idx="2647">
                  <c:v>27470</c:v>
                </c:pt>
                <c:pt idx="2648">
                  <c:v>27480</c:v>
                </c:pt>
                <c:pt idx="2649">
                  <c:v>27490</c:v>
                </c:pt>
                <c:pt idx="2650">
                  <c:v>27500</c:v>
                </c:pt>
                <c:pt idx="2651">
                  <c:v>27510</c:v>
                </c:pt>
                <c:pt idx="2652">
                  <c:v>27520</c:v>
                </c:pt>
                <c:pt idx="2653">
                  <c:v>27530</c:v>
                </c:pt>
                <c:pt idx="2654">
                  <c:v>27540</c:v>
                </c:pt>
                <c:pt idx="2655">
                  <c:v>27550</c:v>
                </c:pt>
                <c:pt idx="2656">
                  <c:v>27560</c:v>
                </c:pt>
                <c:pt idx="2657">
                  <c:v>27570</c:v>
                </c:pt>
                <c:pt idx="2658">
                  <c:v>27580</c:v>
                </c:pt>
                <c:pt idx="2659">
                  <c:v>27590</c:v>
                </c:pt>
                <c:pt idx="2660">
                  <c:v>27600</c:v>
                </c:pt>
                <c:pt idx="2661">
                  <c:v>27610</c:v>
                </c:pt>
                <c:pt idx="2662">
                  <c:v>27620</c:v>
                </c:pt>
                <c:pt idx="2663">
                  <c:v>27630</c:v>
                </c:pt>
                <c:pt idx="2664">
                  <c:v>27640</c:v>
                </c:pt>
                <c:pt idx="2665">
                  <c:v>27650</c:v>
                </c:pt>
                <c:pt idx="2666">
                  <c:v>27660</c:v>
                </c:pt>
                <c:pt idx="2667">
                  <c:v>27670</c:v>
                </c:pt>
                <c:pt idx="2668">
                  <c:v>27680</c:v>
                </c:pt>
                <c:pt idx="2669">
                  <c:v>27690</c:v>
                </c:pt>
                <c:pt idx="2670">
                  <c:v>27700</c:v>
                </c:pt>
                <c:pt idx="2671">
                  <c:v>27710</c:v>
                </c:pt>
                <c:pt idx="2672">
                  <c:v>27720</c:v>
                </c:pt>
                <c:pt idx="2673">
                  <c:v>27730</c:v>
                </c:pt>
                <c:pt idx="2674">
                  <c:v>27740</c:v>
                </c:pt>
                <c:pt idx="2675">
                  <c:v>27750</c:v>
                </c:pt>
                <c:pt idx="2676">
                  <c:v>27760</c:v>
                </c:pt>
                <c:pt idx="2677">
                  <c:v>27770</c:v>
                </c:pt>
                <c:pt idx="2678">
                  <c:v>27780</c:v>
                </c:pt>
                <c:pt idx="2679">
                  <c:v>27790</c:v>
                </c:pt>
                <c:pt idx="2680">
                  <c:v>27800</c:v>
                </c:pt>
                <c:pt idx="2681">
                  <c:v>27810</c:v>
                </c:pt>
                <c:pt idx="2682">
                  <c:v>27820</c:v>
                </c:pt>
                <c:pt idx="2683">
                  <c:v>27830</c:v>
                </c:pt>
                <c:pt idx="2684">
                  <c:v>27840</c:v>
                </c:pt>
                <c:pt idx="2685">
                  <c:v>27850</c:v>
                </c:pt>
                <c:pt idx="2686">
                  <c:v>27860</c:v>
                </c:pt>
                <c:pt idx="2687">
                  <c:v>27870</c:v>
                </c:pt>
                <c:pt idx="2688">
                  <c:v>27880</c:v>
                </c:pt>
                <c:pt idx="2689">
                  <c:v>27890</c:v>
                </c:pt>
                <c:pt idx="2690">
                  <c:v>27900</c:v>
                </c:pt>
                <c:pt idx="2691">
                  <c:v>27910</c:v>
                </c:pt>
                <c:pt idx="2692">
                  <c:v>27920</c:v>
                </c:pt>
                <c:pt idx="2693">
                  <c:v>27930</c:v>
                </c:pt>
                <c:pt idx="2694">
                  <c:v>27940</c:v>
                </c:pt>
                <c:pt idx="2695">
                  <c:v>27950</c:v>
                </c:pt>
                <c:pt idx="2696">
                  <c:v>27960</c:v>
                </c:pt>
                <c:pt idx="2697">
                  <c:v>27970</c:v>
                </c:pt>
                <c:pt idx="2698">
                  <c:v>27980</c:v>
                </c:pt>
                <c:pt idx="2699">
                  <c:v>27990</c:v>
                </c:pt>
                <c:pt idx="2700">
                  <c:v>28000</c:v>
                </c:pt>
                <c:pt idx="2701">
                  <c:v>28010</c:v>
                </c:pt>
                <c:pt idx="2702">
                  <c:v>28020</c:v>
                </c:pt>
                <c:pt idx="2703">
                  <c:v>28030</c:v>
                </c:pt>
                <c:pt idx="2704">
                  <c:v>28040</c:v>
                </c:pt>
                <c:pt idx="2705">
                  <c:v>28050</c:v>
                </c:pt>
                <c:pt idx="2706">
                  <c:v>28060</c:v>
                </c:pt>
                <c:pt idx="2707">
                  <c:v>28070</c:v>
                </c:pt>
                <c:pt idx="2708">
                  <c:v>28080</c:v>
                </c:pt>
                <c:pt idx="2709">
                  <c:v>28090</c:v>
                </c:pt>
                <c:pt idx="2710">
                  <c:v>28100</c:v>
                </c:pt>
                <c:pt idx="2711">
                  <c:v>28110</c:v>
                </c:pt>
                <c:pt idx="2712">
                  <c:v>28120</c:v>
                </c:pt>
                <c:pt idx="2713">
                  <c:v>28130</c:v>
                </c:pt>
                <c:pt idx="2714">
                  <c:v>28140</c:v>
                </c:pt>
                <c:pt idx="2715">
                  <c:v>28150</c:v>
                </c:pt>
                <c:pt idx="2716">
                  <c:v>28160</c:v>
                </c:pt>
                <c:pt idx="2717">
                  <c:v>28170</c:v>
                </c:pt>
                <c:pt idx="2718">
                  <c:v>28180</c:v>
                </c:pt>
                <c:pt idx="2719">
                  <c:v>28190</c:v>
                </c:pt>
                <c:pt idx="2720">
                  <c:v>28200</c:v>
                </c:pt>
                <c:pt idx="2721">
                  <c:v>28210</c:v>
                </c:pt>
                <c:pt idx="2722">
                  <c:v>28220</c:v>
                </c:pt>
                <c:pt idx="2723">
                  <c:v>28230</c:v>
                </c:pt>
                <c:pt idx="2724">
                  <c:v>28240</c:v>
                </c:pt>
                <c:pt idx="2725">
                  <c:v>28250</c:v>
                </c:pt>
                <c:pt idx="2726">
                  <c:v>28260</c:v>
                </c:pt>
                <c:pt idx="2727">
                  <c:v>28270</c:v>
                </c:pt>
                <c:pt idx="2728">
                  <c:v>28280</c:v>
                </c:pt>
                <c:pt idx="2729">
                  <c:v>28290</c:v>
                </c:pt>
                <c:pt idx="2730">
                  <c:v>28300</c:v>
                </c:pt>
                <c:pt idx="2731">
                  <c:v>28310</c:v>
                </c:pt>
                <c:pt idx="2732">
                  <c:v>28320</c:v>
                </c:pt>
                <c:pt idx="2733">
                  <c:v>28330</c:v>
                </c:pt>
                <c:pt idx="2734">
                  <c:v>28340</c:v>
                </c:pt>
                <c:pt idx="2735">
                  <c:v>28350</c:v>
                </c:pt>
                <c:pt idx="2736">
                  <c:v>28360</c:v>
                </c:pt>
                <c:pt idx="2737">
                  <c:v>28370</c:v>
                </c:pt>
                <c:pt idx="2738">
                  <c:v>28380</c:v>
                </c:pt>
                <c:pt idx="2739">
                  <c:v>28390</c:v>
                </c:pt>
                <c:pt idx="2740">
                  <c:v>28400</c:v>
                </c:pt>
                <c:pt idx="2741">
                  <c:v>28410</c:v>
                </c:pt>
                <c:pt idx="2742">
                  <c:v>28420</c:v>
                </c:pt>
                <c:pt idx="2743">
                  <c:v>28430</c:v>
                </c:pt>
                <c:pt idx="2744">
                  <c:v>28440</c:v>
                </c:pt>
                <c:pt idx="2745">
                  <c:v>28450</c:v>
                </c:pt>
                <c:pt idx="2746">
                  <c:v>28460</c:v>
                </c:pt>
                <c:pt idx="2747">
                  <c:v>28470</c:v>
                </c:pt>
                <c:pt idx="2748">
                  <c:v>28480</c:v>
                </c:pt>
                <c:pt idx="2749">
                  <c:v>28490</c:v>
                </c:pt>
                <c:pt idx="2750">
                  <c:v>28500</c:v>
                </c:pt>
                <c:pt idx="2751">
                  <c:v>28510</c:v>
                </c:pt>
                <c:pt idx="2752">
                  <c:v>28520</c:v>
                </c:pt>
                <c:pt idx="2753">
                  <c:v>28530</c:v>
                </c:pt>
                <c:pt idx="2754">
                  <c:v>28540</c:v>
                </c:pt>
                <c:pt idx="2755">
                  <c:v>28550</c:v>
                </c:pt>
                <c:pt idx="2756">
                  <c:v>28560</c:v>
                </c:pt>
                <c:pt idx="2757">
                  <c:v>28570</c:v>
                </c:pt>
                <c:pt idx="2758">
                  <c:v>28580</c:v>
                </c:pt>
                <c:pt idx="2759">
                  <c:v>28590</c:v>
                </c:pt>
                <c:pt idx="2760">
                  <c:v>28600</c:v>
                </c:pt>
                <c:pt idx="2761">
                  <c:v>28610</c:v>
                </c:pt>
                <c:pt idx="2762">
                  <c:v>28620</c:v>
                </c:pt>
                <c:pt idx="2763">
                  <c:v>28630</c:v>
                </c:pt>
                <c:pt idx="2764">
                  <c:v>28640</c:v>
                </c:pt>
                <c:pt idx="2765">
                  <c:v>28650</c:v>
                </c:pt>
                <c:pt idx="2766">
                  <c:v>28660</c:v>
                </c:pt>
                <c:pt idx="2767">
                  <c:v>28670</c:v>
                </c:pt>
                <c:pt idx="2768">
                  <c:v>28680</c:v>
                </c:pt>
                <c:pt idx="2769">
                  <c:v>28690</c:v>
                </c:pt>
                <c:pt idx="2770">
                  <c:v>28700</c:v>
                </c:pt>
                <c:pt idx="2771">
                  <c:v>28710</c:v>
                </c:pt>
                <c:pt idx="2772">
                  <c:v>28720</c:v>
                </c:pt>
                <c:pt idx="2773">
                  <c:v>28730</c:v>
                </c:pt>
                <c:pt idx="2774">
                  <c:v>28740</c:v>
                </c:pt>
                <c:pt idx="2775">
                  <c:v>28750</c:v>
                </c:pt>
                <c:pt idx="2776">
                  <c:v>28760</c:v>
                </c:pt>
                <c:pt idx="2777">
                  <c:v>28770</c:v>
                </c:pt>
                <c:pt idx="2778">
                  <c:v>28780</c:v>
                </c:pt>
                <c:pt idx="2779">
                  <c:v>28790</c:v>
                </c:pt>
                <c:pt idx="2780">
                  <c:v>28800</c:v>
                </c:pt>
                <c:pt idx="2781">
                  <c:v>28810</c:v>
                </c:pt>
                <c:pt idx="2782">
                  <c:v>28820</c:v>
                </c:pt>
                <c:pt idx="2783">
                  <c:v>28830</c:v>
                </c:pt>
                <c:pt idx="2784">
                  <c:v>28840</c:v>
                </c:pt>
                <c:pt idx="2785">
                  <c:v>28850</c:v>
                </c:pt>
                <c:pt idx="2786">
                  <c:v>28860</c:v>
                </c:pt>
                <c:pt idx="2787">
                  <c:v>28870</c:v>
                </c:pt>
                <c:pt idx="2788">
                  <c:v>28880</c:v>
                </c:pt>
                <c:pt idx="2789">
                  <c:v>28890</c:v>
                </c:pt>
                <c:pt idx="2790">
                  <c:v>28900</c:v>
                </c:pt>
                <c:pt idx="2791">
                  <c:v>28910</c:v>
                </c:pt>
                <c:pt idx="2792">
                  <c:v>28920</c:v>
                </c:pt>
                <c:pt idx="2793">
                  <c:v>28930</c:v>
                </c:pt>
                <c:pt idx="2794">
                  <c:v>28940</c:v>
                </c:pt>
                <c:pt idx="2795">
                  <c:v>28950</c:v>
                </c:pt>
                <c:pt idx="2796">
                  <c:v>28960</c:v>
                </c:pt>
                <c:pt idx="2797">
                  <c:v>28970</c:v>
                </c:pt>
                <c:pt idx="2798">
                  <c:v>28980</c:v>
                </c:pt>
                <c:pt idx="2799">
                  <c:v>28990</c:v>
                </c:pt>
                <c:pt idx="2800">
                  <c:v>29000</c:v>
                </c:pt>
                <c:pt idx="2801">
                  <c:v>29010</c:v>
                </c:pt>
                <c:pt idx="2802">
                  <c:v>29020</c:v>
                </c:pt>
                <c:pt idx="2803">
                  <c:v>29030</c:v>
                </c:pt>
                <c:pt idx="2804">
                  <c:v>29040</c:v>
                </c:pt>
                <c:pt idx="2805">
                  <c:v>29050</c:v>
                </c:pt>
                <c:pt idx="2806">
                  <c:v>29060</c:v>
                </c:pt>
                <c:pt idx="2807">
                  <c:v>29070</c:v>
                </c:pt>
                <c:pt idx="2808">
                  <c:v>29080</c:v>
                </c:pt>
                <c:pt idx="2809">
                  <c:v>29090</c:v>
                </c:pt>
                <c:pt idx="2810">
                  <c:v>29100</c:v>
                </c:pt>
                <c:pt idx="2811">
                  <c:v>29110</c:v>
                </c:pt>
                <c:pt idx="2812">
                  <c:v>29120</c:v>
                </c:pt>
                <c:pt idx="2813">
                  <c:v>29130</c:v>
                </c:pt>
                <c:pt idx="2814">
                  <c:v>29140</c:v>
                </c:pt>
                <c:pt idx="2815">
                  <c:v>29150</c:v>
                </c:pt>
                <c:pt idx="2816">
                  <c:v>29160</c:v>
                </c:pt>
                <c:pt idx="2817">
                  <c:v>29170</c:v>
                </c:pt>
                <c:pt idx="2818">
                  <c:v>29180</c:v>
                </c:pt>
                <c:pt idx="2819">
                  <c:v>29190</c:v>
                </c:pt>
                <c:pt idx="2820">
                  <c:v>29200</c:v>
                </c:pt>
                <c:pt idx="2821">
                  <c:v>29210</c:v>
                </c:pt>
                <c:pt idx="2822">
                  <c:v>29220</c:v>
                </c:pt>
                <c:pt idx="2823">
                  <c:v>29230</c:v>
                </c:pt>
                <c:pt idx="2824">
                  <c:v>29240</c:v>
                </c:pt>
                <c:pt idx="2825">
                  <c:v>29250</c:v>
                </c:pt>
                <c:pt idx="2826">
                  <c:v>29260</c:v>
                </c:pt>
                <c:pt idx="2827">
                  <c:v>29270</c:v>
                </c:pt>
                <c:pt idx="2828">
                  <c:v>29280</c:v>
                </c:pt>
                <c:pt idx="2829">
                  <c:v>29290</c:v>
                </c:pt>
                <c:pt idx="2830">
                  <c:v>29300</c:v>
                </c:pt>
                <c:pt idx="2831">
                  <c:v>29310</c:v>
                </c:pt>
                <c:pt idx="2832">
                  <c:v>29320</c:v>
                </c:pt>
                <c:pt idx="2833">
                  <c:v>29330</c:v>
                </c:pt>
                <c:pt idx="2834">
                  <c:v>29340</c:v>
                </c:pt>
                <c:pt idx="2835">
                  <c:v>29350</c:v>
                </c:pt>
                <c:pt idx="2836">
                  <c:v>29360</c:v>
                </c:pt>
                <c:pt idx="2837">
                  <c:v>29370</c:v>
                </c:pt>
                <c:pt idx="2838">
                  <c:v>29380</c:v>
                </c:pt>
                <c:pt idx="2839">
                  <c:v>29390</c:v>
                </c:pt>
                <c:pt idx="2840">
                  <c:v>29400</c:v>
                </c:pt>
                <c:pt idx="2841">
                  <c:v>29410</c:v>
                </c:pt>
                <c:pt idx="2842">
                  <c:v>29420</c:v>
                </c:pt>
                <c:pt idx="2843">
                  <c:v>29430</c:v>
                </c:pt>
                <c:pt idx="2844">
                  <c:v>29440</c:v>
                </c:pt>
                <c:pt idx="2845">
                  <c:v>29450</c:v>
                </c:pt>
                <c:pt idx="2846">
                  <c:v>29460</c:v>
                </c:pt>
                <c:pt idx="2847">
                  <c:v>29470</c:v>
                </c:pt>
                <c:pt idx="2848">
                  <c:v>29480</c:v>
                </c:pt>
                <c:pt idx="2849">
                  <c:v>29490</c:v>
                </c:pt>
                <c:pt idx="2850">
                  <c:v>29500</c:v>
                </c:pt>
                <c:pt idx="2851">
                  <c:v>29510</c:v>
                </c:pt>
                <c:pt idx="2852">
                  <c:v>29520</c:v>
                </c:pt>
                <c:pt idx="2853">
                  <c:v>29530</c:v>
                </c:pt>
                <c:pt idx="2854">
                  <c:v>29540</c:v>
                </c:pt>
                <c:pt idx="2855">
                  <c:v>29550</c:v>
                </c:pt>
                <c:pt idx="2856">
                  <c:v>29560</c:v>
                </c:pt>
                <c:pt idx="2857">
                  <c:v>29570</c:v>
                </c:pt>
                <c:pt idx="2858">
                  <c:v>29580</c:v>
                </c:pt>
                <c:pt idx="2859">
                  <c:v>29590</c:v>
                </c:pt>
                <c:pt idx="2860">
                  <c:v>29600</c:v>
                </c:pt>
                <c:pt idx="2861">
                  <c:v>29610</c:v>
                </c:pt>
                <c:pt idx="2862">
                  <c:v>29620</c:v>
                </c:pt>
                <c:pt idx="2863">
                  <c:v>29630</c:v>
                </c:pt>
                <c:pt idx="2864">
                  <c:v>29640</c:v>
                </c:pt>
                <c:pt idx="2865">
                  <c:v>29650</c:v>
                </c:pt>
                <c:pt idx="2866">
                  <c:v>29660</c:v>
                </c:pt>
                <c:pt idx="2867">
                  <c:v>29670</c:v>
                </c:pt>
                <c:pt idx="2868">
                  <c:v>29680</c:v>
                </c:pt>
                <c:pt idx="2869">
                  <c:v>29690</c:v>
                </c:pt>
                <c:pt idx="2870">
                  <c:v>29700</c:v>
                </c:pt>
                <c:pt idx="2871">
                  <c:v>29710</c:v>
                </c:pt>
                <c:pt idx="2872">
                  <c:v>29720</c:v>
                </c:pt>
                <c:pt idx="2873">
                  <c:v>29730</c:v>
                </c:pt>
                <c:pt idx="2874">
                  <c:v>29740</c:v>
                </c:pt>
                <c:pt idx="2875">
                  <c:v>29750</c:v>
                </c:pt>
                <c:pt idx="2876">
                  <c:v>29760</c:v>
                </c:pt>
                <c:pt idx="2877">
                  <c:v>29770</c:v>
                </c:pt>
                <c:pt idx="2878">
                  <c:v>29780</c:v>
                </c:pt>
                <c:pt idx="2879">
                  <c:v>29790</c:v>
                </c:pt>
                <c:pt idx="2880">
                  <c:v>29800</c:v>
                </c:pt>
                <c:pt idx="2881">
                  <c:v>29810</c:v>
                </c:pt>
                <c:pt idx="2882">
                  <c:v>29820</c:v>
                </c:pt>
                <c:pt idx="2883">
                  <c:v>29830</c:v>
                </c:pt>
                <c:pt idx="2884">
                  <c:v>29840</c:v>
                </c:pt>
                <c:pt idx="2885">
                  <c:v>29850</c:v>
                </c:pt>
                <c:pt idx="2886">
                  <c:v>29860</c:v>
                </c:pt>
                <c:pt idx="2887">
                  <c:v>29870</c:v>
                </c:pt>
                <c:pt idx="2888">
                  <c:v>29880</c:v>
                </c:pt>
                <c:pt idx="2889">
                  <c:v>29890</c:v>
                </c:pt>
                <c:pt idx="2890">
                  <c:v>29900</c:v>
                </c:pt>
                <c:pt idx="2891">
                  <c:v>29910</c:v>
                </c:pt>
                <c:pt idx="2892">
                  <c:v>29920</c:v>
                </c:pt>
                <c:pt idx="2893">
                  <c:v>29930</c:v>
                </c:pt>
                <c:pt idx="2894">
                  <c:v>29940</c:v>
                </c:pt>
                <c:pt idx="2895">
                  <c:v>29950</c:v>
                </c:pt>
                <c:pt idx="2896">
                  <c:v>29960</c:v>
                </c:pt>
                <c:pt idx="2897">
                  <c:v>29970</c:v>
                </c:pt>
                <c:pt idx="2898">
                  <c:v>29980</c:v>
                </c:pt>
                <c:pt idx="2899">
                  <c:v>29990</c:v>
                </c:pt>
                <c:pt idx="2900">
                  <c:v>30000</c:v>
                </c:pt>
                <c:pt idx="2901">
                  <c:v>30010</c:v>
                </c:pt>
                <c:pt idx="2902">
                  <c:v>30020</c:v>
                </c:pt>
                <c:pt idx="2903">
                  <c:v>30030</c:v>
                </c:pt>
                <c:pt idx="2904">
                  <c:v>30040</c:v>
                </c:pt>
                <c:pt idx="2905">
                  <c:v>30050</c:v>
                </c:pt>
                <c:pt idx="2906">
                  <c:v>30060</c:v>
                </c:pt>
                <c:pt idx="2907">
                  <c:v>30070</c:v>
                </c:pt>
                <c:pt idx="2908">
                  <c:v>30080</c:v>
                </c:pt>
                <c:pt idx="2909">
                  <c:v>30090</c:v>
                </c:pt>
                <c:pt idx="2910">
                  <c:v>30100</c:v>
                </c:pt>
                <c:pt idx="2911">
                  <c:v>30110</c:v>
                </c:pt>
                <c:pt idx="2912">
                  <c:v>30120</c:v>
                </c:pt>
                <c:pt idx="2913">
                  <c:v>30130</c:v>
                </c:pt>
                <c:pt idx="2914">
                  <c:v>30140</c:v>
                </c:pt>
                <c:pt idx="2915">
                  <c:v>30150</c:v>
                </c:pt>
                <c:pt idx="2916">
                  <c:v>30160</c:v>
                </c:pt>
                <c:pt idx="2917">
                  <c:v>30170</c:v>
                </c:pt>
                <c:pt idx="2918">
                  <c:v>30180</c:v>
                </c:pt>
                <c:pt idx="2919">
                  <c:v>30190</c:v>
                </c:pt>
                <c:pt idx="2920">
                  <c:v>30200</c:v>
                </c:pt>
                <c:pt idx="2921">
                  <c:v>30210</c:v>
                </c:pt>
                <c:pt idx="2922">
                  <c:v>30220</c:v>
                </c:pt>
                <c:pt idx="2923">
                  <c:v>30230</c:v>
                </c:pt>
                <c:pt idx="2924">
                  <c:v>30240</c:v>
                </c:pt>
                <c:pt idx="2925">
                  <c:v>30250</c:v>
                </c:pt>
                <c:pt idx="2926">
                  <c:v>30260</c:v>
                </c:pt>
                <c:pt idx="2927">
                  <c:v>30270</c:v>
                </c:pt>
                <c:pt idx="2928">
                  <c:v>30280</c:v>
                </c:pt>
                <c:pt idx="2929">
                  <c:v>30290</c:v>
                </c:pt>
                <c:pt idx="2930">
                  <c:v>30300</c:v>
                </c:pt>
                <c:pt idx="2931">
                  <c:v>30310</c:v>
                </c:pt>
                <c:pt idx="2932">
                  <c:v>30320</c:v>
                </c:pt>
                <c:pt idx="2933">
                  <c:v>30330</c:v>
                </c:pt>
                <c:pt idx="2934">
                  <c:v>30340</c:v>
                </c:pt>
                <c:pt idx="2935">
                  <c:v>30350</c:v>
                </c:pt>
                <c:pt idx="2936">
                  <c:v>30360</c:v>
                </c:pt>
                <c:pt idx="2937">
                  <c:v>30370</c:v>
                </c:pt>
                <c:pt idx="2938">
                  <c:v>30380</c:v>
                </c:pt>
                <c:pt idx="2939">
                  <c:v>30390</c:v>
                </c:pt>
                <c:pt idx="2940">
                  <c:v>30400</c:v>
                </c:pt>
                <c:pt idx="2941">
                  <c:v>30410</c:v>
                </c:pt>
                <c:pt idx="2942">
                  <c:v>30420</c:v>
                </c:pt>
                <c:pt idx="2943">
                  <c:v>30430</c:v>
                </c:pt>
                <c:pt idx="2944">
                  <c:v>30440</c:v>
                </c:pt>
                <c:pt idx="2945">
                  <c:v>30450</c:v>
                </c:pt>
                <c:pt idx="2946">
                  <c:v>30460</c:v>
                </c:pt>
                <c:pt idx="2947">
                  <c:v>30470</c:v>
                </c:pt>
                <c:pt idx="2948">
                  <c:v>30480</c:v>
                </c:pt>
                <c:pt idx="2949">
                  <c:v>30490</c:v>
                </c:pt>
                <c:pt idx="2950">
                  <c:v>30500</c:v>
                </c:pt>
                <c:pt idx="2951">
                  <c:v>30510</c:v>
                </c:pt>
                <c:pt idx="2952">
                  <c:v>30520</c:v>
                </c:pt>
                <c:pt idx="2953">
                  <c:v>30530</c:v>
                </c:pt>
                <c:pt idx="2954">
                  <c:v>30540</c:v>
                </c:pt>
                <c:pt idx="2955">
                  <c:v>30550</c:v>
                </c:pt>
                <c:pt idx="2956">
                  <c:v>30560</c:v>
                </c:pt>
                <c:pt idx="2957">
                  <c:v>30570</c:v>
                </c:pt>
                <c:pt idx="2958">
                  <c:v>30580</c:v>
                </c:pt>
                <c:pt idx="2959">
                  <c:v>30590</c:v>
                </c:pt>
                <c:pt idx="2960">
                  <c:v>30600</c:v>
                </c:pt>
                <c:pt idx="2961">
                  <c:v>30610</c:v>
                </c:pt>
                <c:pt idx="2962">
                  <c:v>30620</c:v>
                </c:pt>
                <c:pt idx="2963">
                  <c:v>30630</c:v>
                </c:pt>
                <c:pt idx="2964">
                  <c:v>30640</c:v>
                </c:pt>
                <c:pt idx="2965">
                  <c:v>30650</c:v>
                </c:pt>
                <c:pt idx="2966">
                  <c:v>30660</c:v>
                </c:pt>
                <c:pt idx="2967">
                  <c:v>30670</c:v>
                </c:pt>
                <c:pt idx="2968">
                  <c:v>30680</c:v>
                </c:pt>
                <c:pt idx="2969">
                  <c:v>30690</c:v>
                </c:pt>
                <c:pt idx="2970">
                  <c:v>30700</c:v>
                </c:pt>
                <c:pt idx="2971">
                  <c:v>30710</c:v>
                </c:pt>
                <c:pt idx="2972">
                  <c:v>30720</c:v>
                </c:pt>
                <c:pt idx="2973">
                  <c:v>30730</c:v>
                </c:pt>
                <c:pt idx="2974">
                  <c:v>30740</c:v>
                </c:pt>
                <c:pt idx="2975">
                  <c:v>30750</c:v>
                </c:pt>
                <c:pt idx="2976">
                  <c:v>30760</c:v>
                </c:pt>
                <c:pt idx="2977">
                  <c:v>30770</c:v>
                </c:pt>
                <c:pt idx="2978">
                  <c:v>30780</c:v>
                </c:pt>
                <c:pt idx="2979">
                  <c:v>30790</c:v>
                </c:pt>
                <c:pt idx="2980">
                  <c:v>30800</c:v>
                </c:pt>
                <c:pt idx="2981">
                  <c:v>30810</c:v>
                </c:pt>
                <c:pt idx="2982">
                  <c:v>30820</c:v>
                </c:pt>
                <c:pt idx="2983">
                  <c:v>30830</c:v>
                </c:pt>
                <c:pt idx="2984">
                  <c:v>30840</c:v>
                </c:pt>
                <c:pt idx="2985">
                  <c:v>30850</c:v>
                </c:pt>
                <c:pt idx="2986">
                  <c:v>30860</c:v>
                </c:pt>
                <c:pt idx="2987">
                  <c:v>30870</c:v>
                </c:pt>
                <c:pt idx="2988">
                  <c:v>30880</c:v>
                </c:pt>
                <c:pt idx="2989">
                  <c:v>30890</c:v>
                </c:pt>
                <c:pt idx="2990">
                  <c:v>30900</c:v>
                </c:pt>
                <c:pt idx="2991">
                  <c:v>30910</c:v>
                </c:pt>
                <c:pt idx="2992">
                  <c:v>30920</c:v>
                </c:pt>
                <c:pt idx="2993">
                  <c:v>30930</c:v>
                </c:pt>
                <c:pt idx="2994">
                  <c:v>30940</c:v>
                </c:pt>
                <c:pt idx="2995">
                  <c:v>30950</c:v>
                </c:pt>
                <c:pt idx="2996">
                  <c:v>30960</c:v>
                </c:pt>
                <c:pt idx="2997">
                  <c:v>30970</c:v>
                </c:pt>
                <c:pt idx="2998">
                  <c:v>30980</c:v>
                </c:pt>
                <c:pt idx="2999">
                  <c:v>30990</c:v>
                </c:pt>
                <c:pt idx="3000">
                  <c:v>31000</c:v>
                </c:pt>
                <c:pt idx="3001">
                  <c:v>31010</c:v>
                </c:pt>
                <c:pt idx="3002">
                  <c:v>31020</c:v>
                </c:pt>
                <c:pt idx="3003">
                  <c:v>31030</c:v>
                </c:pt>
                <c:pt idx="3004">
                  <c:v>31040</c:v>
                </c:pt>
                <c:pt idx="3005">
                  <c:v>31050</c:v>
                </c:pt>
                <c:pt idx="3006">
                  <c:v>31060</c:v>
                </c:pt>
                <c:pt idx="3007">
                  <c:v>31070</c:v>
                </c:pt>
                <c:pt idx="3008">
                  <c:v>31080</c:v>
                </c:pt>
                <c:pt idx="3009">
                  <c:v>31090</c:v>
                </c:pt>
                <c:pt idx="3010">
                  <c:v>31100</c:v>
                </c:pt>
                <c:pt idx="3011">
                  <c:v>31110</c:v>
                </c:pt>
                <c:pt idx="3012">
                  <c:v>31120</c:v>
                </c:pt>
                <c:pt idx="3013">
                  <c:v>31130</c:v>
                </c:pt>
                <c:pt idx="3014">
                  <c:v>31140</c:v>
                </c:pt>
                <c:pt idx="3015">
                  <c:v>31150</c:v>
                </c:pt>
                <c:pt idx="3016">
                  <c:v>31160</c:v>
                </c:pt>
                <c:pt idx="3017">
                  <c:v>31170</c:v>
                </c:pt>
                <c:pt idx="3018">
                  <c:v>31180</c:v>
                </c:pt>
                <c:pt idx="3019">
                  <c:v>31190</c:v>
                </c:pt>
                <c:pt idx="3020">
                  <c:v>31200</c:v>
                </c:pt>
                <c:pt idx="3021">
                  <c:v>31210</c:v>
                </c:pt>
                <c:pt idx="3022">
                  <c:v>31220</c:v>
                </c:pt>
                <c:pt idx="3023">
                  <c:v>31230</c:v>
                </c:pt>
                <c:pt idx="3024">
                  <c:v>31240</c:v>
                </c:pt>
                <c:pt idx="3025">
                  <c:v>31250</c:v>
                </c:pt>
                <c:pt idx="3026">
                  <c:v>31260</c:v>
                </c:pt>
                <c:pt idx="3027">
                  <c:v>31270</c:v>
                </c:pt>
                <c:pt idx="3028">
                  <c:v>31280</c:v>
                </c:pt>
                <c:pt idx="3029">
                  <c:v>31290</c:v>
                </c:pt>
                <c:pt idx="3030">
                  <c:v>31300</c:v>
                </c:pt>
                <c:pt idx="3031">
                  <c:v>31310</c:v>
                </c:pt>
                <c:pt idx="3032">
                  <c:v>31320</c:v>
                </c:pt>
                <c:pt idx="3033">
                  <c:v>31330</c:v>
                </c:pt>
                <c:pt idx="3034">
                  <c:v>31340</c:v>
                </c:pt>
                <c:pt idx="3035">
                  <c:v>31350</c:v>
                </c:pt>
                <c:pt idx="3036">
                  <c:v>31360</c:v>
                </c:pt>
                <c:pt idx="3037">
                  <c:v>31370</c:v>
                </c:pt>
                <c:pt idx="3038">
                  <c:v>31380</c:v>
                </c:pt>
                <c:pt idx="3039">
                  <c:v>31390</c:v>
                </c:pt>
                <c:pt idx="3040">
                  <c:v>31400</c:v>
                </c:pt>
                <c:pt idx="3041">
                  <c:v>31410</c:v>
                </c:pt>
                <c:pt idx="3042">
                  <c:v>31420</c:v>
                </c:pt>
                <c:pt idx="3043">
                  <c:v>31430</c:v>
                </c:pt>
                <c:pt idx="3044">
                  <c:v>31440</c:v>
                </c:pt>
                <c:pt idx="3045">
                  <c:v>31450</c:v>
                </c:pt>
                <c:pt idx="3046">
                  <c:v>31460</c:v>
                </c:pt>
                <c:pt idx="3047">
                  <c:v>31470</c:v>
                </c:pt>
                <c:pt idx="3048">
                  <c:v>31480</c:v>
                </c:pt>
                <c:pt idx="3049">
                  <c:v>31490</c:v>
                </c:pt>
                <c:pt idx="3050">
                  <c:v>31500</c:v>
                </c:pt>
                <c:pt idx="3051">
                  <c:v>31510</c:v>
                </c:pt>
                <c:pt idx="3052">
                  <c:v>31520</c:v>
                </c:pt>
                <c:pt idx="3053">
                  <c:v>31530</c:v>
                </c:pt>
                <c:pt idx="3054">
                  <c:v>31540</c:v>
                </c:pt>
                <c:pt idx="3055">
                  <c:v>31550</c:v>
                </c:pt>
                <c:pt idx="3056">
                  <c:v>31560</c:v>
                </c:pt>
                <c:pt idx="3057">
                  <c:v>31570</c:v>
                </c:pt>
                <c:pt idx="3058">
                  <c:v>31580</c:v>
                </c:pt>
                <c:pt idx="3059">
                  <c:v>31590</c:v>
                </c:pt>
                <c:pt idx="3060">
                  <c:v>31600</c:v>
                </c:pt>
                <c:pt idx="3061">
                  <c:v>31610</c:v>
                </c:pt>
                <c:pt idx="3062">
                  <c:v>31620</c:v>
                </c:pt>
                <c:pt idx="3063">
                  <c:v>31630</c:v>
                </c:pt>
                <c:pt idx="3064">
                  <c:v>31640</c:v>
                </c:pt>
                <c:pt idx="3065">
                  <c:v>31650</c:v>
                </c:pt>
                <c:pt idx="3066">
                  <c:v>31660</c:v>
                </c:pt>
                <c:pt idx="3067">
                  <c:v>31670</c:v>
                </c:pt>
                <c:pt idx="3068">
                  <c:v>31680</c:v>
                </c:pt>
                <c:pt idx="3069">
                  <c:v>31690</c:v>
                </c:pt>
                <c:pt idx="3070">
                  <c:v>31700</c:v>
                </c:pt>
                <c:pt idx="3071">
                  <c:v>31710</c:v>
                </c:pt>
                <c:pt idx="3072">
                  <c:v>31720</c:v>
                </c:pt>
                <c:pt idx="3073">
                  <c:v>31730</c:v>
                </c:pt>
                <c:pt idx="3074">
                  <c:v>31740</c:v>
                </c:pt>
                <c:pt idx="3075">
                  <c:v>31750</c:v>
                </c:pt>
                <c:pt idx="3076">
                  <c:v>31760</c:v>
                </c:pt>
                <c:pt idx="3077">
                  <c:v>31770</c:v>
                </c:pt>
                <c:pt idx="3078">
                  <c:v>31780</c:v>
                </c:pt>
                <c:pt idx="3079">
                  <c:v>31790</c:v>
                </c:pt>
                <c:pt idx="3080">
                  <c:v>31800</c:v>
                </c:pt>
                <c:pt idx="3081">
                  <c:v>31810</c:v>
                </c:pt>
                <c:pt idx="3082">
                  <c:v>31820</c:v>
                </c:pt>
                <c:pt idx="3083">
                  <c:v>31830</c:v>
                </c:pt>
                <c:pt idx="3084">
                  <c:v>31840</c:v>
                </c:pt>
                <c:pt idx="3085">
                  <c:v>31850</c:v>
                </c:pt>
                <c:pt idx="3086">
                  <c:v>31860</c:v>
                </c:pt>
                <c:pt idx="3087">
                  <c:v>31870</c:v>
                </c:pt>
                <c:pt idx="3088">
                  <c:v>31880</c:v>
                </c:pt>
                <c:pt idx="3089">
                  <c:v>31890</c:v>
                </c:pt>
                <c:pt idx="3090">
                  <c:v>31900</c:v>
                </c:pt>
                <c:pt idx="3091">
                  <c:v>31910</c:v>
                </c:pt>
                <c:pt idx="3092">
                  <c:v>31920</c:v>
                </c:pt>
                <c:pt idx="3093">
                  <c:v>31930</c:v>
                </c:pt>
                <c:pt idx="3094">
                  <c:v>31940</c:v>
                </c:pt>
                <c:pt idx="3095">
                  <c:v>31950</c:v>
                </c:pt>
                <c:pt idx="3096">
                  <c:v>31960</c:v>
                </c:pt>
                <c:pt idx="3097">
                  <c:v>31970</c:v>
                </c:pt>
                <c:pt idx="3098">
                  <c:v>31980</c:v>
                </c:pt>
                <c:pt idx="3099">
                  <c:v>31990</c:v>
                </c:pt>
                <c:pt idx="3100">
                  <c:v>32000</c:v>
                </c:pt>
                <c:pt idx="3101">
                  <c:v>32010</c:v>
                </c:pt>
                <c:pt idx="3102">
                  <c:v>32020</c:v>
                </c:pt>
                <c:pt idx="3103">
                  <c:v>32030</c:v>
                </c:pt>
                <c:pt idx="3104">
                  <c:v>32040</c:v>
                </c:pt>
                <c:pt idx="3105">
                  <c:v>32050</c:v>
                </c:pt>
                <c:pt idx="3106">
                  <c:v>32060</c:v>
                </c:pt>
                <c:pt idx="3107">
                  <c:v>32070</c:v>
                </c:pt>
                <c:pt idx="3108">
                  <c:v>32080</c:v>
                </c:pt>
                <c:pt idx="3109">
                  <c:v>32090</c:v>
                </c:pt>
                <c:pt idx="3110">
                  <c:v>32100</c:v>
                </c:pt>
                <c:pt idx="3111">
                  <c:v>32110</c:v>
                </c:pt>
                <c:pt idx="3112">
                  <c:v>32120</c:v>
                </c:pt>
                <c:pt idx="3113">
                  <c:v>32130</c:v>
                </c:pt>
                <c:pt idx="3114">
                  <c:v>32140</c:v>
                </c:pt>
                <c:pt idx="3115">
                  <c:v>32150</c:v>
                </c:pt>
                <c:pt idx="3116">
                  <c:v>32160</c:v>
                </c:pt>
                <c:pt idx="3117">
                  <c:v>32170</c:v>
                </c:pt>
                <c:pt idx="3118">
                  <c:v>32180</c:v>
                </c:pt>
                <c:pt idx="3119">
                  <c:v>32190</c:v>
                </c:pt>
                <c:pt idx="3120">
                  <c:v>32200</c:v>
                </c:pt>
                <c:pt idx="3121">
                  <c:v>32210</c:v>
                </c:pt>
                <c:pt idx="3122">
                  <c:v>32220</c:v>
                </c:pt>
                <c:pt idx="3123">
                  <c:v>32230</c:v>
                </c:pt>
                <c:pt idx="3124">
                  <c:v>32240</c:v>
                </c:pt>
                <c:pt idx="3125">
                  <c:v>32250</c:v>
                </c:pt>
                <c:pt idx="3126">
                  <c:v>32260</c:v>
                </c:pt>
                <c:pt idx="3127">
                  <c:v>32270</c:v>
                </c:pt>
                <c:pt idx="3128">
                  <c:v>32280</c:v>
                </c:pt>
                <c:pt idx="3129">
                  <c:v>32290</c:v>
                </c:pt>
                <c:pt idx="3130">
                  <c:v>32300</c:v>
                </c:pt>
                <c:pt idx="3131">
                  <c:v>32310</c:v>
                </c:pt>
                <c:pt idx="3132">
                  <c:v>32320</c:v>
                </c:pt>
                <c:pt idx="3133">
                  <c:v>32330</c:v>
                </c:pt>
                <c:pt idx="3134">
                  <c:v>32340</c:v>
                </c:pt>
                <c:pt idx="3135">
                  <c:v>32350</c:v>
                </c:pt>
                <c:pt idx="3136">
                  <c:v>32360</c:v>
                </c:pt>
                <c:pt idx="3137">
                  <c:v>32370</c:v>
                </c:pt>
                <c:pt idx="3138">
                  <c:v>32380</c:v>
                </c:pt>
                <c:pt idx="3139">
                  <c:v>32390</c:v>
                </c:pt>
                <c:pt idx="3140">
                  <c:v>32400</c:v>
                </c:pt>
                <c:pt idx="3141">
                  <c:v>32410</c:v>
                </c:pt>
                <c:pt idx="3142">
                  <c:v>32420</c:v>
                </c:pt>
                <c:pt idx="3143">
                  <c:v>32430</c:v>
                </c:pt>
                <c:pt idx="3144">
                  <c:v>32440</c:v>
                </c:pt>
                <c:pt idx="3145">
                  <c:v>32450</c:v>
                </c:pt>
                <c:pt idx="3146">
                  <c:v>32460</c:v>
                </c:pt>
                <c:pt idx="3147">
                  <c:v>32470</c:v>
                </c:pt>
                <c:pt idx="3148">
                  <c:v>32480</c:v>
                </c:pt>
                <c:pt idx="3149">
                  <c:v>32490</c:v>
                </c:pt>
                <c:pt idx="3150">
                  <c:v>32500</c:v>
                </c:pt>
                <c:pt idx="3151">
                  <c:v>32510</c:v>
                </c:pt>
                <c:pt idx="3152">
                  <c:v>32520</c:v>
                </c:pt>
                <c:pt idx="3153">
                  <c:v>32530</c:v>
                </c:pt>
                <c:pt idx="3154">
                  <c:v>32540</c:v>
                </c:pt>
                <c:pt idx="3155">
                  <c:v>32550</c:v>
                </c:pt>
                <c:pt idx="3156">
                  <c:v>32560</c:v>
                </c:pt>
                <c:pt idx="3157">
                  <c:v>32570</c:v>
                </c:pt>
                <c:pt idx="3158">
                  <c:v>32580</c:v>
                </c:pt>
                <c:pt idx="3159">
                  <c:v>32590</c:v>
                </c:pt>
                <c:pt idx="3160">
                  <c:v>32600</c:v>
                </c:pt>
                <c:pt idx="3161">
                  <c:v>32610</c:v>
                </c:pt>
                <c:pt idx="3162">
                  <c:v>32620</c:v>
                </c:pt>
                <c:pt idx="3163">
                  <c:v>32630</c:v>
                </c:pt>
                <c:pt idx="3164">
                  <c:v>32640</c:v>
                </c:pt>
                <c:pt idx="3165">
                  <c:v>32650</c:v>
                </c:pt>
                <c:pt idx="3166">
                  <c:v>32660</c:v>
                </c:pt>
                <c:pt idx="3167">
                  <c:v>32670</c:v>
                </c:pt>
                <c:pt idx="3168">
                  <c:v>32680</c:v>
                </c:pt>
                <c:pt idx="3169">
                  <c:v>32690</c:v>
                </c:pt>
                <c:pt idx="3170">
                  <c:v>32700</c:v>
                </c:pt>
                <c:pt idx="3171">
                  <c:v>32710</c:v>
                </c:pt>
                <c:pt idx="3172">
                  <c:v>32720</c:v>
                </c:pt>
                <c:pt idx="3173">
                  <c:v>32730</c:v>
                </c:pt>
                <c:pt idx="3174">
                  <c:v>32740</c:v>
                </c:pt>
                <c:pt idx="3175">
                  <c:v>32750</c:v>
                </c:pt>
                <c:pt idx="3176">
                  <c:v>32760</c:v>
                </c:pt>
                <c:pt idx="3177">
                  <c:v>32770</c:v>
                </c:pt>
                <c:pt idx="3178">
                  <c:v>32780</c:v>
                </c:pt>
                <c:pt idx="3179">
                  <c:v>32790</c:v>
                </c:pt>
                <c:pt idx="3180">
                  <c:v>32800</c:v>
                </c:pt>
                <c:pt idx="3181">
                  <c:v>32810</c:v>
                </c:pt>
                <c:pt idx="3182">
                  <c:v>32820</c:v>
                </c:pt>
                <c:pt idx="3183">
                  <c:v>32830</c:v>
                </c:pt>
                <c:pt idx="3184">
                  <c:v>32840</c:v>
                </c:pt>
                <c:pt idx="3185">
                  <c:v>32850</c:v>
                </c:pt>
                <c:pt idx="3186">
                  <c:v>32860</c:v>
                </c:pt>
                <c:pt idx="3187">
                  <c:v>32870</c:v>
                </c:pt>
                <c:pt idx="3188">
                  <c:v>32880</c:v>
                </c:pt>
                <c:pt idx="3189">
                  <c:v>32890</c:v>
                </c:pt>
                <c:pt idx="3190">
                  <c:v>32900</c:v>
                </c:pt>
                <c:pt idx="3191">
                  <c:v>32910</c:v>
                </c:pt>
                <c:pt idx="3192">
                  <c:v>32920</c:v>
                </c:pt>
                <c:pt idx="3193">
                  <c:v>32930</c:v>
                </c:pt>
                <c:pt idx="3194">
                  <c:v>32940</c:v>
                </c:pt>
                <c:pt idx="3195">
                  <c:v>32950</c:v>
                </c:pt>
                <c:pt idx="3196">
                  <c:v>32960</c:v>
                </c:pt>
                <c:pt idx="3197">
                  <c:v>32970</c:v>
                </c:pt>
                <c:pt idx="3198">
                  <c:v>32980</c:v>
                </c:pt>
                <c:pt idx="3199">
                  <c:v>32990</c:v>
                </c:pt>
                <c:pt idx="3200">
                  <c:v>33000</c:v>
                </c:pt>
                <c:pt idx="3201">
                  <c:v>33010</c:v>
                </c:pt>
                <c:pt idx="3202">
                  <c:v>33020</c:v>
                </c:pt>
                <c:pt idx="3203">
                  <c:v>33030</c:v>
                </c:pt>
                <c:pt idx="3204">
                  <c:v>33040</c:v>
                </c:pt>
                <c:pt idx="3205">
                  <c:v>33050</c:v>
                </c:pt>
                <c:pt idx="3206">
                  <c:v>33060</c:v>
                </c:pt>
                <c:pt idx="3207">
                  <c:v>33070</c:v>
                </c:pt>
                <c:pt idx="3208">
                  <c:v>33080</c:v>
                </c:pt>
                <c:pt idx="3209">
                  <c:v>33090</c:v>
                </c:pt>
                <c:pt idx="3210">
                  <c:v>33100</c:v>
                </c:pt>
                <c:pt idx="3211">
                  <c:v>33110</c:v>
                </c:pt>
                <c:pt idx="3212">
                  <c:v>33120</c:v>
                </c:pt>
                <c:pt idx="3213">
                  <c:v>33130</c:v>
                </c:pt>
                <c:pt idx="3214">
                  <c:v>33140</c:v>
                </c:pt>
                <c:pt idx="3215">
                  <c:v>33150</c:v>
                </c:pt>
                <c:pt idx="3216">
                  <c:v>33160</c:v>
                </c:pt>
                <c:pt idx="3217">
                  <c:v>33170</c:v>
                </c:pt>
                <c:pt idx="3218">
                  <c:v>33180</c:v>
                </c:pt>
                <c:pt idx="3219">
                  <c:v>33190</c:v>
                </c:pt>
                <c:pt idx="3220">
                  <c:v>33200</c:v>
                </c:pt>
                <c:pt idx="3221">
                  <c:v>33210</c:v>
                </c:pt>
                <c:pt idx="3222">
                  <c:v>33220</c:v>
                </c:pt>
                <c:pt idx="3223">
                  <c:v>33230</c:v>
                </c:pt>
                <c:pt idx="3224">
                  <c:v>33240</c:v>
                </c:pt>
                <c:pt idx="3225">
                  <c:v>33250</c:v>
                </c:pt>
                <c:pt idx="3226">
                  <c:v>33260</c:v>
                </c:pt>
                <c:pt idx="3227">
                  <c:v>33270</c:v>
                </c:pt>
                <c:pt idx="3228">
                  <c:v>33280</c:v>
                </c:pt>
                <c:pt idx="3229">
                  <c:v>33290</c:v>
                </c:pt>
                <c:pt idx="3230">
                  <c:v>33300</c:v>
                </c:pt>
                <c:pt idx="3231">
                  <c:v>33310</c:v>
                </c:pt>
                <c:pt idx="3232">
                  <c:v>33320</c:v>
                </c:pt>
                <c:pt idx="3233">
                  <c:v>33330</c:v>
                </c:pt>
                <c:pt idx="3234">
                  <c:v>33340</c:v>
                </c:pt>
                <c:pt idx="3235">
                  <c:v>33350</c:v>
                </c:pt>
                <c:pt idx="3236">
                  <c:v>33360</c:v>
                </c:pt>
                <c:pt idx="3237">
                  <c:v>33370</c:v>
                </c:pt>
                <c:pt idx="3238">
                  <c:v>33380</c:v>
                </c:pt>
                <c:pt idx="3239">
                  <c:v>33390</c:v>
                </c:pt>
                <c:pt idx="3240">
                  <c:v>33400</c:v>
                </c:pt>
                <c:pt idx="3241">
                  <c:v>33410</c:v>
                </c:pt>
                <c:pt idx="3242">
                  <c:v>33420</c:v>
                </c:pt>
                <c:pt idx="3243">
                  <c:v>33430</c:v>
                </c:pt>
                <c:pt idx="3244">
                  <c:v>33440</c:v>
                </c:pt>
                <c:pt idx="3245">
                  <c:v>33450</c:v>
                </c:pt>
                <c:pt idx="3246">
                  <c:v>33460</c:v>
                </c:pt>
                <c:pt idx="3247">
                  <c:v>33470</c:v>
                </c:pt>
                <c:pt idx="3248">
                  <c:v>33480</c:v>
                </c:pt>
                <c:pt idx="3249">
                  <c:v>33490</c:v>
                </c:pt>
                <c:pt idx="3250">
                  <c:v>33500</c:v>
                </c:pt>
                <c:pt idx="3251">
                  <c:v>33510</c:v>
                </c:pt>
                <c:pt idx="3252">
                  <c:v>33520</c:v>
                </c:pt>
                <c:pt idx="3253">
                  <c:v>33530</c:v>
                </c:pt>
                <c:pt idx="3254">
                  <c:v>33540</c:v>
                </c:pt>
                <c:pt idx="3255">
                  <c:v>33550</c:v>
                </c:pt>
                <c:pt idx="3256">
                  <c:v>33560</c:v>
                </c:pt>
                <c:pt idx="3257">
                  <c:v>33570</c:v>
                </c:pt>
                <c:pt idx="3258">
                  <c:v>33580</c:v>
                </c:pt>
                <c:pt idx="3259">
                  <c:v>33590</c:v>
                </c:pt>
                <c:pt idx="3260">
                  <c:v>33600</c:v>
                </c:pt>
                <c:pt idx="3261">
                  <c:v>33610</c:v>
                </c:pt>
                <c:pt idx="3262">
                  <c:v>33620</c:v>
                </c:pt>
                <c:pt idx="3263">
                  <c:v>33630</c:v>
                </c:pt>
                <c:pt idx="3264">
                  <c:v>33640</c:v>
                </c:pt>
                <c:pt idx="3265">
                  <c:v>33650</c:v>
                </c:pt>
                <c:pt idx="3266">
                  <c:v>33660</c:v>
                </c:pt>
                <c:pt idx="3267">
                  <c:v>33670</c:v>
                </c:pt>
                <c:pt idx="3268">
                  <c:v>33680</c:v>
                </c:pt>
                <c:pt idx="3269">
                  <c:v>33690</c:v>
                </c:pt>
                <c:pt idx="3270">
                  <c:v>33700</c:v>
                </c:pt>
                <c:pt idx="3271">
                  <c:v>33710</c:v>
                </c:pt>
                <c:pt idx="3272">
                  <c:v>33720</c:v>
                </c:pt>
                <c:pt idx="3273">
                  <c:v>33730</c:v>
                </c:pt>
                <c:pt idx="3274">
                  <c:v>33740</c:v>
                </c:pt>
                <c:pt idx="3275">
                  <c:v>33750</c:v>
                </c:pt>
                <c:pt idx="3276">
                  <c:v>33760</c:v>
                </c:pt>
                <c:pt idx="3277">
                  <c:v>33770</c:v>
                </c:pt>
                <c:pt idx="3278">
                  <c:v>33780</c:v>
                </c:pt>
                <c:pt idx="3279">
                  <c:v>33790</c:v>
                </c:pt>
                <c:pt idx="3280">
                  <c:v>33800</c:v>
                </c:pt>
                <c:pt idx="3281">
                  <c:v>33810</c:v>
                </c:pt>
                <c:pt idx="3282">
                  <c:v>33820</c:v>
                </c:pt>
                <c:pt idx="3283">
                  <c:v>33830</c:v>
                </c:pt>
                <c:pt idx="3284">
                  <c:v>33840</c:v>
                </c:pt>
                <c:pt idx="3285">
                  <c:v>33850</c:v>
                </c:pt>
                <c:pt idx="3286">
                  <c:v>33860</c:v>
                </c:pt>
                <c:pt idx="3287">
                  <c:v>33870</c:v>
                </c:pt>
                <c:pt idx="3288">
                  <c:v>33880</c:v>
                </c:pt>
                <c:pt idx="3289">
                  <c:v>33890</c:v>
                </c:pt>
                <c:pt idx="3290">
                  <c:v>33900</c:v>
                </c:pt>
                <c:pt idx="3291">
                  <c:v>33910</c:v>
                </c:pt>
                <c:pt idx="3292">
                  <c:v>33920</c:v>
                </c:pt>
                <c:pt idx="3293">
                  <c:v>33930</c:v>
                </c:pt>
                <c:pt idx="3294">
                  <c:v>33940</c:v>
                </c:pt>
                <c:pt idx="3295">
                  <c:v>33950</c:v>
                </c:pt>
                <c:pt idx="3296">
                  <c:v>33960</c:v>
                </c:pt>
                <c:pt idx="3297">
                  <c:v>33970</c:v>
                </c:pt>
                <c:pt idx="3298">
                  <c:v>33980</c:v>
                </c:pt>
                <c:pt idx="3299">
                  <c:v>33990</c:v>
                </c:pt>
                <c:pt idx="3300">
                  <c:v>34000</c:v>
                </c:pt>
                <c:pt idx="3301">
                  <c:v>34010</c:v>
                </c:pt>
                <c:pt idx="3302">
                  <c:v>34020</c:v>
                </c:pt>
                <c:pt idx="3303">
                  <c:v>34030</c:v>
                </c:pt>
                <c:pt idx="3304">
                  <c:v>34040</c:v>
                </c:pt>
                <c:pt idx="3305">
                  <c:v>34050</c:v>
                </c:pt>
                <c:pt idx="3306">
                  <c:v>34060</c:v>
                </c:pt>
                <c:pt idx="3307">
                  <c:v>34070</c:v>
                </c:pt>
                <c:pt idx="3308">
                  <c:v>34080</c:v>
                </c:pt>
                <c:pt idx="3309">
                  <c:v>34090</c:v>
                </c:pt>
                <c:pt idx="3310">
                  <c:v>34100</c:v>
                </c:pt>
                <c:pt idx="3311">
                  <c:v>34110</c:v>
                </c:pt>
                <c:pt idx="3312">
                  <c:v>34120</c:v>
                </c:pt>
                <c:pt idx="3313">
                  <c:v>34130</c:v>
                </c:pt>
                <c:pt idx="3314">
                  <c:v>34140</c:v>
                </c:pt>
                <c:pt idx="3315">
                  <c:v>34150</c:v>
                </c:pt>
                <c:pt idx="3316">
                  <c:v>34160</c:v>
                </c:pt>
                <c:pt idx="3317">
                  <c:v>34170</c:v>
                </c:pt>
                <c:pt idx="3318">
                  <c:v>34180</c:v>
                </c:pt>
                <c:pt idx="3319">
                  <c:v>34190</c:v>
                </c:pt>
                <c:pt idx="3320">
                  <c:v>34200</c:v>
                </c:pt>
                <c:pt idx="3321">
                  <c:v>34210</c:v>
                </c:pt>
                <c:pt idx="3322">
                  <c:v>34220</c:v>
                </c:pt>
                <c:pt idx="3323">
                  <c:v>34230</c:v>
                </c:pt>
                <c:pt idx="3324">
                  <c:v>34240</c:v>
                </c:pt>
                <c:pt idx="3325">
                  <c:v>34250</c:v>
                </c:pt>
                <c:pt idx="3326">
                  <c:v>34260</c:v>
                </c:pt>
                <c:pt idx="3327">
                  <c:v>34270</c:v>
                </c:pt>
                <c:pt idx="3328">
                  <c:v>34280</c:v>
                </c:pt>
                <c:pt idx="3329">
                  <c:v>34290</c:v>
                </c:pt>
                <c:pt idx="3330">
                  <c:v>34300</c:v>
                </c:pt>
                <c:pt idx="3331">
                  <c:v>34310</c:v>
                </c:pt>
                <c:pt idx="3332">
                  <c:v>34320</c:v>
                </c:pt>
                <c:pt idx="3333">
                  <c:v>34330</c:v>
                </c:pt>
                <c:pt idx="3334">
                  <c:v>34340</c:v>
                </c:pt>
                <c:pt idx="3335">
                  <c:v>34350</c:v>
                </c:pt>
                <c:pt idx="3336">
                  <c:v>34360</c:v>
                </c:pt>
                <c:pt idx="3337">
                  <c:v>34370</c:v>
                </c:pt>
                <c:pt idx="3338">
                  <c:v>34380</c:v>
                </c:pt>
                <c:pt idx="3339">
                  <c:v>34390</c:v>
                </c:pt>
                <c:pt idx="3340">
                  <c:v>34400</c:v>
                </c:pt>
                <c:pt idx="3341">
                  <c:v>34410</c:v>
                </c:pt>
                <c:pt idx="3342">
                  <c:v>34420</c:v>
                </c:pt>
                <c:pt idx="3343">
                  <c:v>34430</c:v>
                </c:pt>
                <c:pt idx="3344">
                  <c:v>34440</c:v>
                </c:pt>
                <c:pt idx="3345">
                  <c:v>34450</c:v>
                </c:pt>
                <c:pt idx="3346">
                  <c:v>34460</c:v>
                </c:pt>
                <c:pt idx="3347">
                  <c:v>34470</c:v>
                </c:pt>
                <c:pt idx="3348">
                  <c:v>34480</c:v>
                </c:pt>
                <c:pt idx="3349">
                  <c:v>34490</c:v>
                </c:pt>
                <c:pt idx="3350">
                  <c:v>34500</c:v>
                </c:pt>
                <c:pt idx="3351">
                  <c:v>34510</c:v>
                </c:pt>
                <c:pt idx="3352">
                  <c:v>34520</c:v>
                </c:pt>
                <c:pt idx="3353">
                  <c:v>34530</c:v>
                </c:pt>
                <c:pt idx="3354">
                  <c:v>34540</c:v>
                </c:pt>
                <c:pt idx="3355">
                  <c:v>34550</c:v>
                </c:pt>
                <c:pt idx="3356">
                  <c:v>34560</c:v>
                </c:pt>
                <c:pt idx="3357">
                  <c:v>34570</c:v>
                </c:pt>
                <c:pt idx="3358">
                  <c:v>34580</c:v>
                </c:pt>
                <c:pt idx="3359">
                  <c:v>34590</c:v>
                </c:pt>
                <c:pt idx="3360">
                  <c:v>34600</c:v>
                </c:pt>
                <c:pt idx="3361">
                  <c:v>34610</c:v>
                </c:pt>
                <c:pt idx="3362">
                  <c:v>34620</c:v>
                </c:pt>
                <c:pt idx="3363">
                  <c:v>34630</c:v>
                </c:pt>
                <c:pt idx="3364">
                  <c:v>34640</c:v>
                </c:pt>
                <c:pt idx="3365">
                  <c:v>34650</c:v>
                </c:pt>
                <c:pt idx="3366">
                  <c:v>34660</c:v>
                </c:pt>
                <c:pt idx="3367">
                  <c:v>34670</c:v>
                </c:pt>
                <c:pt idx="3368">
                  <c:v>34680</c:v>
                </c:pt>
                <c:pt idx="3369">
                  <c:v>34690</c:v>
                </c:pt>
                <c:pt idx="3370">
                  <c:v>34700</c:v>
                </c:pt>
                <c:pt idx="3371">
                  <c:v>34710</c:v>
                </c:pt>
                <c:pt idx="3372">
                  <c:v>34720</c:v>
                </c:pt>
                <c:pt idx="3373">
                  <c:v>34730</c:v>
                </c:pt>
                <c:pt idx="3374">
                  <c:v>34740</c:v>
                </c:pt>
                <c:pt idx="3375">
                  <c:v>34750</c:v>
                </c:pt>
                <c:pt idx="3376">
                  <c:v>34760</c:v>
                </c:pt>
                <c:pt idx="3377">
                  <c:v>34770</c:v>
                </c:pt>
                <c:pt idx="3378">
                  <c:v>34780</c:v>
                </c:pt>
                <c:pt idx="3379">
                  <c:v>34790</c:v>
                </c:pt>
                <c:pt idx="3380">
                  <c:v>34800</c:v>
                </c:pt>
                <c:pt idx="3381">
                  <c:v>34810</c:v>
                </c:pt>
                <c:pt idx="3382">
                  <c:v>34820</c:v>
                </c:pt>
                <c:pt idx="3383">
                  <c:v>34830</c:v>
                </c:pt>
                <c:pt idx="3384">
                  <c:v>34840</c:v>
                </c:pt>
                <c:pt idx="3385">
                  <c:v>34850</c:v>
                </c:pt>
                <c:pt idx="3386">
                  <c:v>34860</c:v>
                </c:pt>
                <c:pt idx="3387">
                  <c:v>34870</c:v>
                </c:pt>
                <c:pt idx="3388">
                  <c:v>34880</c:v>
                </c:pt>
                <c:pt idx="3389">
                  <c:v>34890</c:v>
                </c:pt>
                <c:pt idx="3390">
                  <c:v>34900</c:v>
                </c:pt>
                <c:pt idx="3391">
                  <c:v>34910</c:v>
                </c:pt>
                <c:pt idx="3392">
                  <c:v>34920</c:v>
                </c:pt>
                <c:pt idx="3393">
                  <c:v>34930</c:v>
                </c:pt>
                <c:pt idx="3394">
                  <c:v>34940</c:v>
                </c:pt>
                <c:pt idx="3395">
                  <c:v>34950</c:v>
                </c:pt>
                <c:pt idx="3396">
                  <c:v>34960</c:v>
                </c:pt>
                <c:pt idx="3397">
                  <c:v>34970</c:v>
                </c:pt>
                <c:pt idx="3398">
                  <c:v>34980</c:v>
                </c:pt>
                <c:pt idx="3399">
                  <c:v>34990</c:v>
                </c:pt>
                <c:pt idx="3400">
                  <c:v>35000</c:v>
                </c:pt>
                <c:pt idx="3401">
                  <c:v>35010</c:v>
                </c:pt>
                <c:pt idx="3402">
                  <c:v>35020</c:v>
                </c:pt>
                <c:pt idx="3403">
                  <c:v>35030</c:v>
                </c:pt>
                <c:pt idx="3404">
                  <c:v>35040</c:v>
                </c:pt>
                <c:pt idx="3405">
                  <c:v>35050</c:v>
                </c:pt>
                <c:pt idx="3406">
                  <c:v>35060</c:v>
                </c:pt>
                <c:pt idx="3407">
                  <c:v>35070</c:v>
                </c:pt>
                <c:pt idx="3408">
                  <c:v>35080</c:v>
                </c:pt>
                <c:pt idx="3409">
                  <c:v>35090</c:v>
                </c:pt>
                <c:pt idx="3410">
                  <c:v>35100</c:v>
                </c:pt>
                <c:pt idx="3411">
                  <c:v>35110</c:v>
                </c:pt>
                <c:pt idx="3412">
                  <c:v>35120</c:v>
                </c:pt>
                <c:pt idx="3413">
                  <c:v>35130</c:v>
                </c:pt>
                <c:pt idx="3414">
                  <c:v>35140</c:v>
                </c:pt>
                <c:pt idx="3415">
                  <c:v>35150</c:v>
                </c:pt>
                <c:pt idx="3416">
                  <c:v>35160</c:v>
                </c:pt>
                <c:pt idx="3417">
                  <c:v>35170</c:v>
                </c:pt>
                <c:pt idx="3418">
                  <c:v>35180</c:v>
                </c:pt>
                <c:pt idx="3419">
                  <c:v>35190</c:v>
                </c:pt>
                <c:pt idx="3420">
                  <c:v>35200</c:v>
                </c:pt>
                <c:pt idx="3421">
                  <c:v>35210</c:v>
                </c:pt>
                <c:pt idx="3422">
                  <c:v>35220</c:v>
                </c:pt>
                <c:pt idx="3423">
                  <c:v>35230</c:v>
                </c:pt>
                <c:pt idx="3424">
                  <c:v>35240</c:v>
                </c:pt>
                <c:pt idx="3425">
                  <c:v>35250</c:v>
                </c:pt>
                <c:pt idx="3426">
                  <c:v>35260</c:v>
                </c:pt>
                <c:pt idx="3427">
                  <c:v>35270</c:v>
                </c:pt>
                <c:pt idx="3428">
                  <c:v>35280</c:v>
                </c:pt>
                <c:pt idx="3429">
                  <c:v>35290</c:v>
                </c:pt>
                <c:pt idx="3430">
                  <c:v>35300</c:v>
                </c:pt>
                <c:pt idx="3431">
                  <c:v>35310</c:v>
                </c:pt>
                <c:pt idx="3432">
                  <c:v>35320</c:v>
                </c:pt>
                <c:pt idx="3433">
                  <c:v>35330</c:v>
                </c:pt>
                <c:pt idx="3434">
                  <c:v>35340</c:v>
                </c:pt>
                <c:pt idx="3435">
                  <c:v>35350</c:v>
                </c:pt>
                <c:pt idx="3436">
                  <c:v>35360</c:v>
                </c:pt>
                <c:pt idx="3437">
                  <c:v>35370</c:v>
                </c:pt>
                <c:pt idx="3438">
                  <c:v>35380</c:v>
                </c:pt>
                <c:pt idx="3439">
                  <c:v>35390</c:v>
                </c:pt>
                <c:pt idx="3440">
                  <c:v>35400</c:v>
                </c:pt>
                <c:pt idx="3441">
                  <c:v>35410</c:v>
                </c:pt>
                <c:pt idx="3442">
                  <c:v>35420</c:v>
                </c:pt>
                <c:pt idx="3443">
                  <c:v>35430</c:v>
                </c:pt>
                <c:pt idx="3444">
                  <c:v>35440</c:v>
                </c:pt>
                <c:pt idx="3445">
                  <c:v>35450</c:v>
                </c:pt>
                <c:pt idx="3446">
                  <c:v>35460</c:v>
                </c:pt>
                <c:pt idx="3447">
                  <c:v>35470</c:v>
                </c:pt>
                <c:pt idx="3448">
                  <c:v>35480</c:v>
                </c:pt>
                <c:pt idx="3449">
                  <c:v>35490</c:v>
                </c:pt>
                <c:pt idx="3450">
                  <c:v>35500</c:v>
                </c:pt>
                <c:pt idx="3451">
                  <c:v>35510</c:v>
                </c:pt>
                <c:pt idx="3452">
                  <c:v>35520</c:v>
                </c:pt>
                <c:pt idx="3453">
                  <c:v>35530</c:v>
                </c:pt>
                <c:pt idx="3454">
                  <c:v>35540</c:v>
                </c:pt>
                <c:pt idx="3455">
                  <c:v>35550</c:v>
                </c:pt>
                <c:pt idx="3456">
                  <c:v>35560</c:v>
                </c:pt>
                <c:pt idx="3457">
                  <c:v>35570</c:v>
                </c:pt>
                <c:pt idx="3458">
                  <c:v>35580</c:v>
                </c:pt>
                <c:pt idx="3459">
                  <c:v>35590</c:v>
                </c:pt>
                <c:pt idx="3460">
                  <c:v>35600</c:v>
                </c:pt>
                <c:pt idx="3461">
                  <c:v>35610</c:v>
                </c:pt>
                <c:pt idx="3462">
                  <c:v>35620</c:v>
                </c:pt>
                <c:pt idx="3463">
                  <c:v>35630</c:v>
                </c:pt>
                <c:pt idx="3464">
                  <c:v>35640</c:v>
                </c:pt>
                <c:pt idx="3465">
                  <c:v>35650</c:v>
                </c:pt>
                <c:pt idx="3466">
                  <c:v>35660</c:v>
                </c:pt>
                <c:pt idx="3467">
                  <c:v>35670</c:v>
                </c:pt>
                <c:pt idx="3468">
                  <c:v>35680</c:v>
                </c:pt>
                <c:pt idx="3469">
                  <c:v>35690</c:v>
                </c:pt>
                <c:pt idx="3470">
                  <c:v>35700</c:v>
                </c:pt>
                <c:pt idx="3471">
                  <c:v>35710</c:v>
                </c:pt>
                <c:pt idx="3472">
                  <c:v>35720</c:v>
                </c:pt>
                <c:pt idx="3473">
                  <c:v>35730</c:v>
                </c:pt>
                <c:pt idx="3474">
                  <c:v>35740</c:v>
                </c:pt>
                <c:pt idx="3475">
                  <c:v>35750</c:v>
                </c:pt>
                <c:pt idx="3476">
                  <c:v>35760</c:v>
                </c:pt>
                <c:pt idx="3477">
                  <c:v>35770</c:v>
                </c:pt>
                <c:pt idx="3478">
                  <c:v>35780</c:v>
                </c:pt>
                <c:pt idx="3479">
                  <c:v>35790</c:v>
                </c:pt>
                <c:pt idx="3480">
                  <c:v>35800</c:v>
                </c:pt>
                <c:pt idx="3481">
                  <c:v>35810</c:v>
                </c:pt>
                <c:pt idx="3482">
                  <c:v>35820</c:v>
                </c:pt>
                <c:pt idx="3483">
                  <c:v>35830</c:v>
                </c:pt>
                <c:pt idx="3484">
                  <c:v>35840</c:v>
                </c:pt>
                <c:pt idx="3485">
                  <c:v>35850</c:v>
                </c:pt>
                <c:pt idx="3486">
                  <c:v>35860</c:v>
                </c:pt>
                <c:pt idx="3487">
                  <c:v>35870</c:v>
                </c:pt>
                <c:pt idx="3488">
                  <c:v>35880</c:v>
                </c:pt>
                <c:pt idx="3489">
                  <c:v>35890</c:v>
                </c:pt>
                <c:pt idx="3490">
                  <c:v>35900</c:v>
                </c:pt>
                <c:pt idx="3491">
                  <c:v>35910</c:v>
                </c:pt>
                <c:pt idx="3492">
                  <c:v>35920</c:v>
                </c:pt>
                <c:pt idx="3493">
                  <c:v>35930</c:v>
                </c:pt>
                <c:pt idx="3494">
                  <c:v>35940</c:v>
                </c:pt>
                <c:pt idx="3495">
                  <c:v>35950</c:v>
                </c:pt>
                <c:pt idx="3496">
                  <c:v>35960</c:v>
                </c:pt>
                <c:pt idx="3497">
                  <c:v>35970</c:v>
                </c:pt>
                <c:pt idx="3498">
                  <c:v>35980</c:v>
                </c:pt>
                <c:pt idx="3499">
                  <c:v>35990</c:v>
                </c:pt>
                <c:pt idx="3500">
                  <c:v>36000</c:v>
                </c:pt>
                <c:pt idx="3501">
                  <c:v>36010</c:v>
                </c:pt>
                <c:pt idx="3502">
                  <c:v>36020</c:v>
                </c:pt>
                <c:pt idx="3503">
                  <c:v>36030</c:v>
                </c:pt>
                <c:pt idx="3504">
                  <c:v>36040</c:v>
                </c:pt>
                <c:pt idx="3505">
                  <c:v>36050</c:v>
                </c:pt>
                <c:pt idx="3506">
                  <c:v>36060</c:v>
                </c:pt>
                <c:pt idx="3507">
                  <c:v>36070</c:v>
                </c:pt>
                <c:pt idx="3508">
                  <c:v>36080</c:v>
                </c:pt>
                <c:pt idx="3509">
                  <c:v>36090</c:v>
                </c:pt>
                <c:pt idx="3510">
                  <c:v>36100</c:v>
                </c:pt>
                <c:pt idx="3511">
                  <c:v>36110</c:v>
                </c:pt>
                <c:pt idx="3512">
                  <c:v>36120</c:v>
                </c:pt>
                <c:pt idx="3513">
                  <c:v>36130</c:v>
                </c:pt>
                <c:pt idx="3514">
                  <c:v>36140</c:v>
                </c:pt>
                <c:pt idx="3515">
                  <c:v>36150</c:v>
                </c:pt>
                <c:pt idx="3516">
                  <c:v>36160</c:v>
                </c:pt>
                <c:pt idx="3517">
                  <c:v>36170</c:v>
                </c:pt>
                <c:pt idx="3518">
                  <c:v>36180</c:v>
                </c:pt>
                <c:pt idx="3519">
                  <c:v>36190</c:v>
                </c:pt>
                <c:pt idx="3520">
                  <c:v>36200</c:v>
                </c:pt>
                <c:pt idx="3521">
                  <c:v>36210</c:v>
                </c:pt>
                <c:pt idx="3522">
                  <c:v>36220</c:v>
                </c:pt>
                <c:pt idx="3523">
                  <c:v>36230</c:v>
                </c:pt>
                <c:pt idx="3524">
                  <c:v>36240</c:v>
                </c:pt>
                <c:pt idx="3525">
                  <c:v>36250</c:v>
                </c:pt>
                <c:pt idx="3526">
                  <c:v>36260</c:v>
                </c:pt>
                <c:pt idx="3527">
                  <c:v>36270</c:v>
                </c:pt>
                <c:pt idx="3528">
                  <c:v>36280</c:v>
                </c:pt>
                <c:pt idx="3529">
                  <c:v>36290</c:v>
                </c:pt>
                <c:pt idx="3530">
                  <c:v>36300</c:v>
                </c:pt>
                <c:pt idx="3531">
                  <c:v>36310</c:v>
                </c:pt>
                <c:pt idx="3532">
                  <c:v>36320</c:v>
                </c:pt>
                <c:pt idx="3533">
                  <c:v>36330</c:v>
                </c:pt>
                <c:pt idx="3534">
                  <c:v>36340</c:v>
                </c:pt>
                <c:pt idx="3535">
                  <c:v>36350</c:v>
                </c:pt>
                <c:pt idx="3536">
                  <c:v>36360</c:v>
                </c:pt>
                <c:pt idx="3537">
                  <c:v>36370</c:v>
                </c:pt>
                <c:pt idx="3538">
                  <c:v>36380</c:v>
                </c:pt>
                <c:pt idx="3539">
                  <c:v>36390</c:v>
                </c:pt>
                <c:pt idx="3540">
                  <c:v>36400</c:v>
                </c:pt>
                <c:pt idx="3541">
                  <c:v>36410</c:v>
                </c:pt>
                <c:pt idx="3542">
                  <c:v>36420</c:v>
                </c:pt>
                <c:pt idx="3543">
                  <c:v>36430</c:v>
                </c:pt>
                <c:pt idx="3544">
                  <c:v>36440</c:v>
                </c:pt>
                <c:pt idx="3545">
                  <c:v>36450</c:v>
                </c:pt>
                <c:pt idx="3546">
                  <c:v>36460</c:v>
                </c:pt>
                <c:pt idx="3547">
                  <c:v>36470</c:v>
                </c:pt>
                <c:pt idx="3548">
                  <c:v>36480</c:v>
                </c:pt>
                <c:pt idx="3549">
                  <c:v>36490</c:v>
                </c:pt>
                <c:pt idx="3550">
                  <c:v>36500</c:v>
                </c:pt>
                <c:pt idx="3551">
                  <c:v>36510</c:v>
                </c:pt>
                <c:pt idx="3552">
                  <c:v>36520</c:v>
                </c:pt>
                <c:pt idx="3553">
                  <c:v>36530</c:v>
                </c:pt>
                <c:pt idx="3554">
                  <c:v>36540</c:v>
                </c:pt>
                <c:pt idx="3555">
                  <c:v>36550</c:v>
                </c:pt>
                <c:pt idx="3556">
                  <c:v>36560</c:v>
                </c:pt>
                <c:pt idx="3557">
                  <c:v>36570</c:v>
                </c:pt>
                <c:pt idx="3558">
                  <c:v>36580</c:v>
                </c:pt>
                <c:pt idx="3559">
                  <c:v>36590</c:v>
                </c:pt>
                <c:pt idx="3560">
                  <c:v>36600</c:v>
                </c:pt>
                <c:pt idx="3561">
                  <c:v>36610</c:v>
                </c:pt>
                <c:pt idx="3562">
                  <c:v>36620</c:v>
                </c:pt>
                <c:pt idx="3563">
                  <c:v>36630</c:v>
                </c:pt>
                <c:pt idx="3564">
                  <c:v>36640</c:v>
                </c:pt>
                <c:pt idx="3565">
                  <c:v>36650</c:v>
                </c:pt>
                <c:pt idx="3566">
                  <c:v>36660</c:v>
                </c:pt>
                <c:pt idx="3567">
                  <c:v>36670</c:v>
                </c:pt>
                <c:pt idx="3568">
                  <c:v>36680</c:v>
                </c:pt>
                <c:pt idx="3569">
                  <c:v>36690</c:v>
                </c:pt>
                <c:pt idx="3570">
                  <c:v>36700</c:v>
                </c:pt>
                <c:pt idx="3571">
                  <c:v>36710</c:v>
                </c:pt>
                <c:pt idx="3572">
                  <c:v>36720</c:v>
                </c:pt>
                <c:pt idx="3573">
                  <c:v>36730</c:v>
                </c:pt>
                <c:pt idx="3574">
                  <c:v>36740</c:v>
                </c:pt>
                <c:pt idx="3575">
                  <c:v>36750</c:v>
                </c:pt>
                <c:pt idx="3576">
                  <c:v>36760</c:v>
                </c:pt>
                <c:pt idx="3577">
                  <c:v>36770</c:v>
                </c:pt>
                <c:pt idx="3578">
                  <c:v>36780</c:v>
                </c:pt>
                <c:pt idx="3579">
                  <c:v>36790</c:v>
                </c:pt>
                <c:pt idx="3580">
                  <c:v>36800</c:v>
                </c:pt>
                <c:pt idx="3581">
                  <c:v>36810</c:v>
                </c:pt>
                <c:pt idx="3582">
                  <c:v>36820</c:v>
                </c:pt>
                <c:pt idx="3583">
                  <c:v>36830</c:v>
                </c:pt>
                <c:pt idx="3584">
                  <c:v>36840</c:v>
                </c:pt>
                <c:pt idx="3585">
                  <c:v>36850</c:v>
                </c:pt>
                <c:pt idx="3586">
                  <c:v>36860</c:v>
                </c:pt>
                <c:pt idx="3587">
                  <c:v>36870</c:v>
                </c:pt>
                <c:pt idx="3588">
                  <c:v>36880</c:v>
                </c:pt>
                <c:pt idx="3589">
                  <c:v>36890</c:v>
                </c:pt>
                <c:pt idx="3590">
                  <c:v>36900</c:v>
                </c:pt>
                <c:pt idx="3591">
                  <c:v>36910</c:v>
                </c:pt>
                <c:pt idx="3592">
                  <c:v>36920</c:v>
                </c:pt>
                <c:pt idx="3593">
                  <c:v>36930</c:v>
                </c:pt>
                <c:pt idx="3594">
                  <c:v>36940</c:v>
                </c:pt>
                <c:pt idx="3595">
                  <c:v>36950</c:v>
                </c:pt>
                <c:pt idx="3596">
                  <c:v>36960</c:v>
                </c:pt>
                <c:pt idx="3597">
                  <c:v>36970</c:v>
                </c:pt>
                <c:pt idx="3598">
                  <c:v>36980</c:v>
                </c:pt>
                <c:pt idx="3599">
                  <c:v>36990</c:v>
                </c:pt>
                <c:pt idx="3600">
                  <c:v>37000</c:v>
                </c:pt>
                <c:pt idx="3601">
                  <c:v>37010</c:v>
                </c:pt>
                <c:pt idx="3602">
                  <c:v>37020</c:v>
                </c:pt>
                <c:pt idx="3603">
                  <c:v>37030</c:v>
                </c:pt>
                <c:pt idx="3604">
                  <c:v>37040</c:v>
                </c:pt>
                <c:pt idx="3605">
                  <c:v>37050</c:v>
                </c:pt>
                <c:pt idx="3606">
                  <c:v>37060</c:v>
                </c:pt>
                <c:pt idx="3607">
                  <c:v>37070</c:v>
                </c:pt>
                <c:pt idx="3608">
                  <c:v>37080</c:v>
                </c:pt>
                <c:pt idx="3609">
                  <c:v>37090</c:v>
                </c:pt>
                <c:pt idx="3610">
                  <c:v>37100</c:v>
                </c:pt>
                <c:pt idx="3611">
                  <c:v>37110</c:v>
                </c:pt>
                <c:pt idx="3612">
                  <c:v>37120</c:v>
                </c:pt>
                <c:pt idx="3613">
                  <c:v>37130</c:v>
                </c:pt>
                <c:pt idx="3614">
                  <c:v>37140</c:v>
                </c:pt>
                <c:pt idx="3615">
                  <c:v>37150</c:v>
                </c:pt>
                <c:pt idx="3616">
                  <c:v>37160</c:v>
                </c:pt>
                <c:pt idx="3617">
                  <c:v>37170</c:v>
                </c:pt>
                <c:pt idx="3618">
                  <c:v>37180</c:v>
                </c:pt>
                <c:pt idx="3619">
                  <c:v>37190</c:v>
                </c:pt>
                <c:pt idx="3620">
                  <c:v>37200</c:v>
                </c:pt>
                <c:pt idx="3621">
                  <c:v>37210</c:v>
                </c:pt>
                <c:pt idx="3622">
                  <c:v>37220</c:v>
                </c:pt>
                <c:pt idx="3623">
                  <c:v>37230</c:v>
                </c:pt>
                <c:pt idx="3624">
                  <c:v>37240</c:v>
                </c:pt>
                <c:pt idx="3625">
                  <c:v>37250</c:v>
                </c:pt>
                <c:pt idx="3626">
                  <c:v>37260</c:v>
                </c:pt>
                <c:pt idx="3627">
                  <c:v>37270</c:v>
                </c:pt>
                <c:pt idx="3628">
                  <c:v>37280</c:v>
                </c:pt>
                <c:pt idx="3629">
                  <c:v>37290</c:v>
                </c:pt>
                <c:pt idx="3630">
                  <c:v>37300</c:v>
                </c:pt>
                <c:pt idx="3631">
                  <c:v>37310</c:v>
                </c:pt>
                <c:pt idx="3632">
                  <c:v>37320</c:v>
                </c:pt>
                <c:pt idx="3633">
                  <c:v>37330</c:v>
                </c:pt>
                <c:pt idx="3634">
                  <c:v>37340</c:v>
                </c:pt>
                <c:pt idx="3635">
                  <c:v>37350</c:v>
                </c:pt>
                <c:pt idx="3636">
                  <c:v>37360</c:v>
                </c:pt>
                <c:pt idx="3637">
                  <c:v>37370</c:v>
                </c:pt>
                <c:pt idx="3638">
                  <c:v>37380</c:v>
                </c:pt>
                <c:pt idx="3639">
                  <c:v>37390</c:v>
                </c:pt>
                <c:pt idx="3640">
                  <c:v>37400</c:v>
                </c:pt>
                <c:pt idx="3641">
                  <c:v>37410</c:v>
                </c:pt>
                <c:pt idx="3642">
                  <c:v>37420</c:v>
                </c:pt>
                <c:pt idx="3643">
                  <c:v>37430</c:v>
                </c:pt>
                <c:pt idx="3644">
                  <c:v>37440</c:v>
                </c:pt>
                <c:pt idx="3645">
                  <c:v>37450</c:v>
                </c:pt>
                <c:pt idx="3646">
                  <c:v>37460</c:v>
                </c:pt>
                <c:pt idx="3647">
                  <c:v>37470</c:v>
                </c:pt>
                <c:pt idx="3648">
                  <c:v>37480</c:v>
                </c:pt>
                <c:pt idx="3649">
                  <c:v>37490</c:v>
                </c:pt>
                <c:pt idx="3650">
                  <c:v>37500</c:v>
                </c:pt>
                <c:pt idx="3651">
                  <c:v>37510</c:v>
                </c:pt>
                <c:pt idx="3652">
                  <c:v>37520</c:v>
                </c:pt>
                <c:pt idx="3653">
                  <c:v>37530</c:v>
                </c:pt>
                <c:pt idx="3654">
                  <c:v>37540</c:v>
                </c:pt>
                <c:pt idx="3655">
                  <c:v>37550</c:v>
                </c:pt>
                <c:pt idx="3656">
                  <c:v>37560</c:v>
                </c:pt>
                <c:pt idx="3657">
                  <c:v>37570</c:v>
                </c:pt>
                <c:pt idx="3658">
                  <c:v>37580</c:v>
                </c:pt>
                <c:pt idx="3659">
                  <c:v>37590</c:v>
                </c:pt>
                <c:pt idx="3660">
                  <c:v>37600</c:v>
                </c:pt>
                <c:pt idx="3661">
                  <c:v>37610</c:v>
                </c:pt>
                <c:pt idx="3662">
                  <c:v>37620</c:v>
                </c:pt>
                <c:pt idx="3663">
                  <c:v>37630</c:v>
                </c:pt>
                <c:pt idx="3664">
                  <c:v>37640</c:v>
                </c:pt>
                <c:pt idx="3665">
                  <c:v>37650</c:v>
                </c:pt>
                <c:pt idx="3666">
                  <c:v>37660</c:v>
                </c:pt>
                <c:pt idx="3667">
                  <c:v>37670</c:v>
                </c:pt>
                <c:pt idx="3668">
                  <c:v>37680</c:v>
                </c:pt>
                <c:pt idx="3669">
                  <c:v>37690</c:v>
                </c:pt>
                <c:pt idx="3670">
                  <c:v>37700</c:v>
                </c:pt>
                <c:pt idx="3671">
                  <c:v>37710</c:v>
                </c:pt>
                <c:pt idx="3672">
                  <c:v>37720</c:v>
                </c:pt>
                <c:pt idx="3673">
                  <c:v>37730</c:v>
                </c:pt>
                <c:pt idx="3674">
                  <c:v>37740</c:v>
                </c:pt>
                <c:pt idx="3675">
                  <c:v>37750</c:v>
                </c:pt>
                <c:pt idx="3676">
                  <c:v>37760</c:v>
                </c:pt>
                <c:pt idx="3677">
                  <c:v>37770</c:v>
                </c:pt>
                <c:pt idx="3678">
                  <c:v>37780</c:v>
                </c:pt>
                <c:pt idx="3679">
                  <c:v>37790</c:v>
                </c:pt>
                <c:pt idx="3680">
                  <c:v>37800</c:v>
                </c:pt>
                <c:pt idx="3681">
                  <c:v>37810</c:v>
                </c:pt>
                <c:pt idx="3682">
                  <c:v>37820</c:v>
                </c:pt>
                <c:pt idx="3683">
                  <c:v>37830</c:v>
                </c:pt>
                <c:pt idx="3684">
                  <c:v>37840</c:v>
                </c:pt>
                <c:pt idx="3685">
                  <c:v>37850</c:v>
                </c:pt>
                <c:pt idx="3686">
                  <c:v>37860</c:v>
                </c:pt>
                <c:pt idx="3687">
                  <c:v>37870</c:v>
                </c:pt>
                <c:pt idx="3688">
                  <c:v>37880</c:v>
                </c:pt>
                <c:pt idx="3689">
                  <c:v>37890</c:v>
                </c:pt>
                <c:pt idx="3690">
                  <c:v>37900</c:v>
                </c:pt>
                <c:pt idx="3691">
                  <c:v>37910</c:v>
                </c:pt>
                <c:pt idx="3692">
                  <c:v>37920</c:v>
                </c:pt>
                <c:pt idx="3693">
                  <c:v>37930</c:v>
                </c:pt>
                <c:pt idx="3694">
                  <c:v>37940</c:v>
                </c:pt>
                <c:pt idx="3695">
                  <c:v>37950</c:v>
                </c:pt>
                <c:pt idx="3696">
                  <c:v>37960</c:v>
                </c:pt>
                <c:pt idx="3697">
                  <c:v>37970</c:v>
                </c:pt>
                <c:pt idx="3698">
                  <c:v>37980</c:v>
                </c:pt>
                <c:pt idx="3699">
                  <c:v>37990</c:v>
                </c:pt>
                <c:pt idx="3700">
                  <c:v>38000</c:v>
                </c:pt>
                <c:pt idx="3701">
                  <c:v>38010</c:v>
                </c:pt>
                <c:pt idx="3702">
                  <c:v>38020</c:v>
                </c:pt>
                <c:pt idx="3703">
                  <c:v>38030</c:v>
                </c:pt>
                <c:pt idx="3704">
                  <c:v>38040</c:v>
                </c:pt>
                <c:pt idx="3705">
                  <c:v>38050</c:v>
                </c:pt>
                <c:pt idx="3706">
                  <c:v>38060</c:v>
                </c:pt>
                <c:pt idx="3707">
                  <c:v>38070</c:v>
                </c:pt>
                <c:pt idx="3708">
                  <c:v>38080</c:v>
                </c:pt>
                <c:pt idx="3709">
                  <c:v>38090</c:v>
                </c:pt>
                <c:pt idx="3710">
                  <c:v>38100</c:v>
                </c:pt>
                <c:pt idx="3711">
                  <c:v>38110</c:v>
                </c:pt>
                <c:pt idx="3712">
                  <c:v>38120</c:v>
                </c:pt>
                <c:pt idx="3713">
                  <c:v>38130</c:v>
                </c:pt>
                <c:pt idx="3714">
                  <c:v>38140</c:v>
                </c:pt>
                <c:pt idx="3715">
                  <c:v>38150</c:v>
                </c:pt>
                <c:pt idx="3716">
                  <c:v>38160</c:v>
                </c:pt>
                <c:pt idx="3717">
                  <c:v>38170</c:v>
                </c:pt>
                <c:pt idx="3718">
                  <c:v>38180</c:v>
                </c:pt>
                <c:pt idx="3719">
                  <c:v>38190</c:v>
                </c:pt>
                <c:pt idx="3720">
                  <c:v>38200</c:v>
                </c:pt>
                <c:pt idx="3721">
                  <c:v>38210</c:v>
                </c:pt>
                <c:pt idx="3722">
                  <c:v>38220</c:v>
                </c:pt>
                <c:pt idx="3723">
                  <c:v>38230</c:v>
                </c:pt>
                <c:pt idx="3724">
                  <c:v>38240</c:v>
                </c:pt>
                <c:pt idx="3725">
                  <c:v>38250</c:v>
                </c:pt>
                <c:pt idx="3726">
                  <c:v>38260</c:v>
                </c:pt>
                <c:pt idx="3727">
                  <c:v>38270</c:v>
                </c:pt>
                <c:pt idx="3728">
                  <c:v>38280</c:v>
                </c:pt>
                <c:pt idx="3729">
                  <c:v>38290</c:v>
                </c:pt>
                <c:pt idx="3730">
                  <c:v>38300</c:v>
                </c:pt>
                <c:pt idx="3731">
                  <c:v>38310</c:v>
                </c:pt>
                <c:pt idx="3732">
                  <c:v>38320</c:v>
                </c:pt>
                <c:pt idx="3733">
                  <c:v>38330</c:v>
                </c:pt>
                <c:pt idx="3734">
                  <c:v>38340</c:v>
                </c:pt>
                <c:pt idx="3735">
                  <c:v>38350</c:v>
                </c:pt>
                <c:pt idx="3736">
                  <c:v>38360</c:v>
                </c:pt>
                <c:pt idx="3737">
                  <c:v>38370</c:v>
                </c:pt>
                <c:pt idx="3738">
                  <c:v>38380</c:v>
                </c:pt>
                <c:pt idx="3739">
                  <c:v>38390</c:v>
                </c:pt>
                <c:pt idx="3740">
                  <c:v>38400</c:v>
                </c:pt>
                <c:pt idx="3741">
                  <c:v>38410</c:v>
                </c:pt>
                <c:pt idx="3742">
                  <c:v>38420</c:v>
                </c:pt>
                <c:pt idx="3743">
                  <c:v>38430</c:v>
                </c:pt>
                <c:pt idx="3744">
                  <c:v>38440</c:v>
                </c:pt>
                <c:pt idx="3745">
                  <c:v>38450</c:v>
                </c:pt>
                <c:pt idx="3746">
                  <c:v>38460</c:v>
                </c:pt>
                <c:pt idx="3747">
                  <c:v>38470</c:v>
                </c:pt>
                <c:pt idx="3748">
                  <c:v>38480</c:v>
                </c:pt>
                <c:pt idx="3749">
                  <c:v>38490</c:v>
                </c:pt>
                <c:pt idx="3750">
                  <c:v>38500</c:v>
                </c:pt>
                <c:pt idx="3751">
                  <c:v>38510</c:v>
                </c:pt>
                <c:pt idx="3752">
                  <c:v>38520</c:v>
                </c:pt>
                <c:pt idx="3753">
                  <c:v>38530</c:v>
                </c:pt>
                <c:pt idx="3754">
                  <c:v>38540</c:v>
                </c:pt>
                <c:pt idx="3755">
                  <c:v>38550</c:v>
                </c:pt>
                <c:pt idx="3756">
                  <c:v>38560</c:v>
                </c:pt>
                <c:pt idx="3757">
                  <c:v>38570</c:v>
                </c:pt>
                <c:pt idx="3758">
                  <c:v>38580</c:v>
                </c:pt>
                <c:pt idx="3759">
                  <c:v>38590</c:v>
                </c:pt>
                <c:pt idx="3760">
                  <c:v>38600</c:v>
                </c:pt>
                <c:pt idx="3761">
                  <c:v>38610</c:v>
                </c:pt>
                <c:pt idx="3762">
                  <c:v>38620</c:v>
                </c:pt>
                <c:pt idx="3763">
                  <c:v>38630</c:v>
                </c:pt>
                <c:pt idx="3764">
                  <c:v>38640</c:v>
                </c:pt>
                <c:pt idx="3765">
                  <c:v>38650</c:v>
                </c:pt>
                <c:pt idx="3766">
                  <c:v>38660</c:v>
                </c:pt>
                <c:pt idx="3767">
                  <c:v>38670</c:v>
                </c:pt>
                <c:pt idx="3768">
                  <c:v>38680</c:v>
                </c:pt>
                <c:pt idx="3769">
                  <c:v>38690</c:v>
                </c:pt>
                <c:pt idx="3770">
                  <c:v>38700</c:v>
                </c:pt>
                <c:pt idx="3771">
                  <c:v>38710</c:v>
                </c:pt>
                <c:pt idx="3772">
                  <c:v>38720</c:v>
                </c:pt>
                <c:pt idx="3773">
                  <c:v>38730</c:v>
                </c:pt>
                <c:pt idx="3774">
                  <c:v>38740</c:v>
                </c:pt>
                <c:pt idx="3775">
                  <c:v>38750</c:v>
                </c:pt>
                <c:pt idx="3776">
                  <c:v>38760</c:v>
                </c:pt>
                <c:pt idx="3777">
                  <c:v>38770</c:v>
                </c:pt>
                <c:pt idx="3778">
                  <c:v>38780</c:v>
                </c:pt>
                <c:pt idx="3779">
                  <c:v>38790</c:v>
                </c:pt>
                <c:pt idx="3780">
                  <c:v>38800</c:v>
                </c:pt>
                <c:pt idx="3781">
                  <c:v>38810</c:v>
                </c:pt>
                <c:pt idx="3782">
                  <c:v>38820</c:v>
                </c:pt>
                <c:pt idx="3783">
                  <c:v>38830</c:v>
                </c:pt>
                <c:pt idx="3784">
                  <c:v>38840</c:v>
                </c:pt>
                <c:pt idx="3785">
                  <c:v>38850</c:v>
                </c:pt>
                <c:pt idx="3786">
                  <c:v>38860</c:v>
                </c:pt>
                <c:pt idx="3787">
                  <c:v>38870</c:v>
                </c:pt>
                <c:pt idx="3788">
                  <c:v>38880</c:v>
                </c:pt>
                <c:pt idx="3789">
                  <c:v>38890</c:v>
                </c:pt>
                <c:pt idx="3790">
                  <c:v>38900</c:v>
                </c:pt>
                <c:pt idx="3791">
                  <c:v>38910</c:v>
                </c:pt>
                <c:pt idx="3792">
                  <c:v>38920</c:v>
                </c:pt>
                <c:pt idx="3793">
                  <c:v>38930</c:v>
                </c:pt>
                <c:pt idx="3794">
                  <c:v>38940</c:v>
                </c:pt>
                <c:pt idx="3795">
                  <c:v>38950</c:v>
                </c:pt>
                <c:pt idx="3796">
                  <c:v>38960</c:v>
                </c:pt>
                <c:pt idx="3797">
                  <c:v>38970</c:v>
                </c:pt>
                <c:pt idx="3798">
                  <c:v>38980</c:v>
                </c:pt>
                <c:pt idx="3799">
                  <c:v>38990</c:v>
                </c:pt>
                <c:pt idx="3800">
                  <c:v>39000</c:v>
                </c:pt>
                <c:pt idx="3801">
                  <c:v>39010</c:v>
                </c:pt>
                <c:pt idx="3802">
                  <c:v>39020</c:v>
                </c:pt>
                <c:pt idx="3803">
                  <c:v>39030</c:v>
                </c:pt>
                <c:pt idx="3804">
                  <c:v>39040</c:v>
                </c:pt>
                <c:pt idx="3805">
                  <c:v>39050</c:v>
                </c:pt>
                <c:pt idx="3806">
                  <c:v>39060</c:v>
                </c:pt>
                <c:pt idx="3807">
                  <c:v>39070</c:v>
                </c:pt>
                <c:pt idx="3808">
                  <c:v>39080</c:v>
                </c:pt>
                <c:pt idx="3809">
                  <c:v>39090</c:v>
                </c:pt>
                <c:pt idx="3810">
                  <c:v>39100</c:v>
                </c:pt>
                <c:pt idx="3811">
                  <c:v>39110</c:v>
                </c:pt>
                <c:pt idx="3812">
                  <c:v>39120</c:v>
                </c:pt>
                <c:pt idx="3813">
                  <c:v>39130</c:v>
                </c:pt>
                <c:pt idx="3814">
                  <c:v>39140</c:v>
                </c:pt>
                <c:pt idx="3815">
                  <c:v>39150</c:v>
                </c:pt>
                <c:pt idx="3816">
                  <c:v>39160</c:v>
                </c:pt>
                <c:pt idx="3817">
                  <c:v>39170</c:v>
                </c:pt>
                <c:pt idx="3818">
                  <c:v>39180</c:v>
                </c:pt>
                <c:pt idx="3819">
                  <c:v>39190</c:v>
                </c:pt>
                <c:pt idx="3820">
                  <c:v>39200</c:v>
                </c:pt>
                <c:pt idx="3821">
                  <c:v>39210</c:v>
                </c:pt>
                <c:pt idx="3822">
                  <c:v>39220</c:v>
                </c:pt>
                <c:pt idx="3823">
                  <c:v>39230</c:v>
                </c:pt>
                <c:pt idx="3824">
                  <c:v>39240</c:v>
                </c:pt>
                <c:pt idx="3825">
                  <c:v>39250</c:v>
                </c:pt>
                <c:pt idx="3826">
                  <c:v>39260</c:v>
                </c:pt>
                <c:pt idx="3827">
                  <c:v>39270</c:v>
                </c:pt>
                <c:pt idx="3828">
                  <c:v>39280</c:v>
                </c:pt>
                <c:pt idx="3829">
                  <c:v>39290</c:v>
                </c:pt>
                <c:pt idx="3830">
                  <c:v>39300</c:v>
                </c:pt>
                <c:pt idx="3831">
                  <c:v>39310</c:v>
                </c:pt>
                <c:pt idx="3832">
                  <c:v>39320</c:v>
                </c:pt>
                <c:pt idx="3833">
                  <c:v>39330</c:v>
                </c:pt>
                <c:pt idx="3834">
                  <c:v>39340</c:v>
                </c:pt>
                <c:pt idx="3835">
                  <c:v>39350</c:v>
                </c:pt>
                <c:pt idx="3836">
                  <c:v>39360</c:v>
                </c:pt>
                <c:pt idx="3837">
                  <c:v>39370</c:v>
                </c:pt>
                <c:pt idx="3838">
                  <c:v>39380</c:v>
                </c:pt>
                <c:pt idx="3839">
                  <c:v>39390</c:v>
                </c:pt>
                <c:pt idx="3840">
                  <c:v>39400</c:v>
                </c:pt>
                <c:pt idx="3841">
                  <c:v>39410</c:v>
                </c:pt>
                <c:pt idx="3842">
                  <c:v>39420</c:v>
                </c:pt>
                <c:pt idx="3843">
                  <c:v>39430</c:v>
                </c:pt>
                <c:pt idx="3844">
                  <c:v>39440</c:v>
                </c:pt>
                <c:pt idx="3845">
                  <c:v>39450</c:v>
                </c:pt>
                <c:pt idx="3846">
                  <c:v>39460</c:v>
                </c:pt>
                <c:pt idx="3847">
                  <c:v>39470</c:v>
                </c:pt>
                <c:pt idx="3848">
                  <c:v>39480</c:v>
                </c:pt>
                <c:pt idx="3849">
                  <c:v>39490</c:v>
                </c:pt>
                <c:pt idx="3850">
                  <c:v>39500</c:v>
                </c:pt>
                <c:pt idx="3851">
                  <c:v>39510</c:v>
                </c:pt>
                <c:pt idx="3852">
                  <c:v>39520</c:v>
                </c:pt>
                <c:pt idx="3853">
                  <c:v>39530</c:v>
                </c:pt>
                <c:pt idx="3854">
                  <c:v>39540</c:v>
                </c:pt>
                <c:pt idx="3855">
                  <c:v>39550</c:v>
                </c:pt>
                <c:pt idx="3856">
                  <c:v>39560</c:v>
                </c:pt>
                <c:pt idx="3857">
                  <c:v>39570</c:v>
                </c:pt>
                <c:pt idx="3858">
                  <c:v>39580</c:v>
                </c:pt>
                <c:pt idx="3859">
                  <c:v>39590</c:v>
                </c:pt>
                <c:pt idx="3860">
                  <c:v>39600</c:v>
                </c:pt>
                <c:pt idx="3861">
                  <c:v>39610</c:v>
                </c:pt>
                <c:pt idx="3862">
                  <c:v>39620</c:v>
                </c:pt>
                <c:pt idx="3863">
                  <c:v>39630</c:v>
                </c:pt>
                <c:pt idx="3864">
                  <c:v>39640</c:v>
                </c:pt>
                <c:pt idx="3865">
                  <c:v>39650</c:v>
                </c:pt>
                <c:pt idx="3866">
                  <c:v>39660</c:v>
                </c:pt>
                <c:pt idx="3867">
                  <c:v>39670</c:v>
                </c:pt>
                <c:pt idx="3868">
                  <c:v>39680</c:v>
                </c:pt>
                <c:pt idx="3869">
                  <c:v>39690</c:v>
                </c:pt>
                <c:pt idx="3870">
                  <c:v>39700</c:v>
                </c:pt>
                <c:pt idx="3871">
                  <c:v>39710</c:v>
                </c:pt>
                <c:pt idx="3872">
                  <c:v>39720</c:v>
                </c:pt>
                <c:pt idx="3873">
                  <c:v>39730</c:v>
                </c:pt>
                <c:pt idx="3874">
                  <c:v>39740</c:v>
                </c:pt>
                <c:pt idx="3875">
                  <c:v>39750</c:v>
                </c:pt>
                <c:pt idx="3876">
                  <c:v>39760</c:v>
                </c:pt>
                <c:pt idx="3877">
                  <c:v>39770</c:v>
                </c:pt>
                <c:pt idx="3878">
                  <c:v>39780</c:v>
                </c:pt>
                <c:pt idx="3879">
                  <c:v>39790</c:v>
                </c:pt>
                <c:pt idx="3880">
                  <c:v>39800</c:v>
                </c:pt>
                <c:pt idx="3881">
                  <c:v>39810</c:v>
                </c:pt>
                <c:pt idx="3882">
                  <c:v>39820</c:v>
                </c:pt>
                <c:pt idx="3883">
                  <c:v>39830</c:v>
                </c:pt>
                <c:pt idx="3884">
                  <c:v>39840</c:v>
                </c:pt>
                <c:pt idx="3885">
                  <c:v>39850</c:v>
                </c:pt>
                <c:pt idx="3886">
                  <c:v>39860</c:v>
                </c:pt>
                <c:pt idx="3887">
                  <c:v>39870</c:v>
                </c:pt>
                <c:pt idx="3888">
                  <c:v>39880</c:v>
                </c:pt>
                <c:pt idx="3889">
                  <c:v>39890</c:v>
                </c:pt>
                <c:pt idx="3890">
                  <c:v>39900</c:v>
                </c:pt>
                <c:pt idx="3891">
                  <c:v>39910</c:v>
                </c:pt>
                <c:pt idx="3892">
                  <c:v>39920</c:v>
                </c:pt>
                <c:pt idx="3893">
                  <c:v>39930</c:v>
                </c:pt>
                <c:pt idx="3894">
                  <c:v>39940</c:v>
                </c:pt>
                <c:pt idx="3895">
                  <c:v>39950</c:v>
                </c:pt>
                <c:pt idx="3896">
                  <c:v>39960</c:v>
                </c:pt>
                <c:pt idx="3897">
                  <c:v>39970</c:v>
                </c:pt>
                <c:pt idx="3898">
                  <c:v>39980</c:v>
                </c:pt>
                <c:pt idx="3899">
                  <c:v>39990</c:v>
                </c:pt>
                <c:pt idx="3900">
                  <c:v>40000</c:v>
                </c:pt>
                <c:pt idx="3901">
                  <c:v>40010</c:v>
                </c:pt>
                <c:pt idx="3902">
                  <c:v>40020</c:v>
                </c:pt>
                <c:pt idx="3903">
                  <c:v>40030</c:v>
                </c:pt>
                <c:pt idx="3904">
                  <c:v>40040</c:v>
                </c:pt>
                <c:pt idx="3905">
                  <c:v>40050</c:v>
                </c:pt>
                <c:pt idx="3906">
                  <c:v>40060</c:v>
                </c:pt>
                <c:pt idx="3907">
                  <c:v>40070</c:v>
                </c:pt>
                <c:pt idx="3908">
                  <c:v>40080</c:v>
                </c:pt>
                <c:pt idx="3909">
                  <c:v>40090</c:v>
                </c:pt>
                <c:pt idx="3910">
                  <c:v>40100</c:v>
                </c:pt>
                <c:pt idx="3911">
                  <c:v>40110</c:v>
                </c:pt>
                <c:pt idx="3912">
                  <c:v>40120</c:v>
                </c:pt>
                <c:pt idx="3913">
                  <c:v>40130</c:v>
                </c:pt>
                <c:pt idx="3914">
                  <c:v>40140</c:v>
                </c:pt>
                <c:pt idx="3915">
                  <c:v>40150</c:v>
                </c:pt>
                <c:pt idx="3916">
                  <c:v>40160</c:v>
                </c:pt>
                <c:pt idx="3917">
                  <c:v>40170</c:v>
                </c:pt>
                <c:pt idx="3918">
                  <c:v>40180</c:v>
                </c:pt>
                <c:pt idx="3919">
                  <c:v>40190</c:v>
                </c:pt>
                <c:pt idx="3920">
                  <c:v>40200</c:v>
                </c:pt>
                <c:pt idx="3921">
                  <c:v>40210</c:v>
                </c:pt>
                <c:pt idx="3922">
                  <c:v>40220</c:v>
                </c:pt>
                <c:pt idx="3923">
                  <c:v>40230</c:v>
                </c:pt>
                <c:pt idx="3924">
                  <c:v>40240</c:v>
                </c:pt>
                <c:pt idx="3925">
                  <c:v>40250</c:v>
                </c:pt>
                <c:pt idx="3926">
                  <c:v>40260</c:v>
                </c:pt>
                <c:pt idx="3927">
                  <c:v>40270</c:v>
                </c:pt>
                <c:pt idx="3928">
                  <c:v>40280</c:v>
                </c:pt>
                <c:pt idx="3929">
                  <c:v>40290</c:v>
                </c:pt>
                <c:pt idx="3930">
                  <c:v>40300</c:v>
                </c:pt>
                <c:pt idx="3931">
                  <c:v>40310</c:v>
                </c:pt>
                <c:pt idx="3932">
                  <c:v>40320</c:v>
                </c:pt>
                <c:pt idx="3933">
                  <c:v>40330</c:v>
                </c:pt>
                <c:pt idx="3934">
                  <c:v>40340</c:v>
                </c:pt>
                <c:pt idx="3935">
                  <c:v>40350</c:v>
                </c:pt>
                <c:pt idx="3936">
                  <c:v>40360</c:v>
                </c:pt>
                <c:pt idx="3937">
                  <c:v>40370</c:v>
                </c:pt>
                <c:pt idx="3938">
                  <c:v>40380</c:v>
                </c:pt>
                <c:pt idx="3939">
                  <c:v>40390</c:v>
                </c:pt>
                <c:pt idx="3940">
                  <c:v>40400</c:v>
                </c:pt>
                <c:pt idx="3941">
                  <c:v>40410</c:v>
                </c:pt>
                <c:pt idx="3942">
                  <c:v>40420</c:v>
                </c:pt>
                <c:pt idx="3943">
                  <c:v>40430</c:v>
                </c:pt>
                <c:pt idx="3944">
                  <c:v>40440</c:v>
                </c:pt>
                <c:pt idx="3945">
                  <c:v>40450</c:v>
                </c:pt>
                <c:pt idx="3946">
                  <c:v>40460</c:v>
                </c:pt>
                <c:pt idx="3947">
                  <c:v>40470</c:v>
                </c:pt>
                <c:pt idx="3948">
                  <c:v>40480</c:v>
                </c:pt>
                <c:pt idx="3949">
                  <c:v>40490</c:v>
                </c:pt>
                <c:pt idx="3950">
                  <c:v>40500</c:v>
                </c:pt>
                <c:pt idx="3951">
                  <c:v>40510</c:v>
                </c:pt>
                <c:pt idx="3952">
                  <c:v>40520</c:v>
                </c:pt>
                <c:pt idx="3953">
                  <c:v>40530</c:v>
                </c:pt>
                <c:pt idx="3954">
                  <c:v>40540</c:v>
                </c:pt>
                <c:pt idx="3955">
                  <c:v>40550</c:v>
                </c:pt>
                <c:pt idx="3956">
                  <c:v>40560</c:v>
                </c:pt>
                <c:pt idx="3957">
                  <c:v>40570</c:v>
                </c:pt>
                <c:pt idx="3958">
                  <c:v>40580</c:v>
                </c:pt>
                <c:pt idx="3959">
                  <c:v>40590</c:v>
                </c:pt>
                <c:pt idx="3960">
                  <c:v>40600</c:v>
                </c:pt>
                <c:pt idx="3961">
                  <c:v>40610</c:v>
                </c:pt>
                <c:pt idx="3962">
                  <c:v>40620</c:v>
                </c:pt>
                <c:pt idx="3963">
                  <c:v>40630</c:v>
                </c:pt>
                <c:pt idx="3964">
                  <c:v>40640</c:v>
                </c:pt>
                <c:pt idx="3965">
                  <c:v>40650</c:v>
                </c:pt>
                <c:pt idx="3966">
                  <c:v>40660</c:v>
                </c:pt>
                <c:pt idx="3967">
                  <c:v>40670</c:v>
                </c:pt>
                <c:pt idx="3968">
                  <c:v>40680</c:v>
                </c:pt>
                <c:pt idx="3969">
                  <c:v>40690</c:v>
                </c:pt>
                <c:pt idx="3970">
                  <c:v>40700</c:v>
                </c:pt>
                <c:pt idx="3971">
                  <c:v>40710</c:v>
                </c:pt>
                <c:pt idx="3972">
                  <c:v>40720</c:v>
                </c:pt>
                <c:pt idx="3973">
                  <c:v>40730</c:v>
                </c:pt>
                <c:pt idx="3974">
                  <c:v>40740</c:v>
                </c:pt>
                <c:pt idx="3975">
                  <c:v>40750</c:v>
                </c:pt>
                <c:pt idx="3976">
                  <c:v>40760</c:v>
                </c:pt>
                <c:pt idx="3977">
                  <c:v>40770</c:v>
                </c:pt>
                <c:pt idx="3978">
                  <c:v>40780</c:v>
                </c:pt>
                <c:pt idx="3979">
                  <c:v>40790</c:v>
                </c:pt>
                <c:pt idx="3980">
                  <c:v>40800</c:v>
                </c:pt>
                <c:pt idx="3981">
                  <c:v>40810</c:v>
                </c:pt>
                <c:pt idx="3982">
                  <c:v>40820</c:v>
                </c:pt>
                <c:pt idx="3983">
                  <c:v>40830</c:v>
                </c:pt>
                <c:pt idx="3984">
                  <c:v>40840</c:v>
                </c:pt>
                <c:pt idx="3985">
                  <c:v>40850</c:v>
                </c:pt>
                <c:pt idx="3986">
                  <c:v>40860</c:v>
                </c:pt>
                <c:pt idx="3987">
                  <c:v>40870</c:v>
                </c:pt>
                <c:pt idx="3988">
                  <c:v>40880</c:v>
                </c:pt>
                <c:pt idx="3989">
                  <c:v>40890</c:v>
                </c:pt>
                <c:pt idx="3990">
                  <c:v>40900</c:v>
                </c:pt>
                <c:pt idx="3991">
                  <c:v>40910</c:v>
                </c:pt>
                <c:pt idx="3992">
                  <c:v>40920</c:v>
                </c:pt>
                <c:pt idx="3993">
                  <c:v>40930</c:v>
                </c:pt>
                <c:pt idx="3994">
                  <c:v>40940</c:v>
                </c:pt>
                <c:pt idx="3995">
                  <c:v>40950</c:v>
                </c:pt>
                <c:pt idx="3996">
                  <c:v>40960</c:v>
                </c:pt>
                <c:pt idx="3997">
                  <c:v>40970</c:v>
                </c:pt>
                <c:pt idx="3998">
                  <c:v>40980</c:v>
                </c:pt>
                <c:pt idx="3999">
                  <c:v>40990</c:v>
                </c:pt>
                <c:pt idx="4000">
                  <c:v>41000</c:v>
                </c:pt>
                <c:pt idx="4001">
                  <c:v>41010</c:v>
                </c:pt>
                <c:pt idx="4002">
                  <c:v>41020</c:v>
                </c:pt>
                <c:pt idx="4003">
                  <c:v>41030</c:v>
                </c:pt>
                <c:pt idx="4004">
                  <c:v>41040</c:v>
                </c:pt>
                <c:pt idx="4005">
                  <c:v>41050</c:v>
                </c:pt>
                <c:pt idx="4006">
                  <c:v>41060</c:v>
                </c:pt>
                <c:pt idx="4007">
                  <c:v>41070</c:v>
                </c:pt>
                <c:pt idx="4008">
                  <c:v>41080</c:v>
                </c:pt>
                <c:pt idx="4009">
                  <c:v>41090</c:v>
                </c:pt>
                <c:pt idx="4010">
                  <c:v>41100</c:v>
                </c:pt>
                <c:pt idx="4011">
                  <c:v>41110</c:v>
                </c:pt>
                <c:pt idx="4012">
                  <c:v>41120</c:v>
                </c:pt>
                <c:pt idx="4013">
                  <c:v>41130</c:v>
                </c:pt>
                <c:pt idx="4014">
                  <c:v>41140</c:v>
                </c:pt>
                <c:pt idx="4015">
                  <c:v>41150</c:v>
                </c:pt>
                <c:pt idx="4016">
                  <c:v>41160</c:v>
                </c:pt>
                <c:pt idx="4017">
                  <c:v>41170</c:v>
                </c:pt>
                <c:pt idx="4018">
                  <c:v>41180</c:v>
                </c:pt>
                <c:pt idx="4019">
                  <c:v>41190</c:v>
                </c:pt>
                <c:pt idx="4020">
                  <c:v>41200</c:v>
                </c:pt>
                <c:pt idx="4021">
                  <c:v>41210</c:v>
                </c:pt>
                <c:pt idx="4022">
                  <c:v>41220</c:v>
                </c:pt>
                <c:pt idx="4023">
                  <c:v>41230</c:v>
                </c:pt>
                <c:pt idx="4024">
                  <c:v>41240</c:v>
                </c:pt>
                <c:pt idx="4025">
                  <c:v>41250</c:v>
                </c:pt>
                <c:pt idx="4026">
                  <c:v>41260</c:v>
                </c:pt>
                <c:pt idx="4027">
                  <c:v>41270</c:v>
                </c:pt>
                <c:pt idx="4028">
                  <c:v>41280</c:v>
                </c:pt>
                <c:pt idx="4029">
                  <c:v>41290</c:v>
                </c:pt>
                <c:pt idx="4030">
                  <c:v>41300</c:v>
                </c:pt>
                <c:pt idx="4031">
                  <c:v>41310</c:v>
                </c:pt>
                <c:pt idx="4032">
                  <c:v>41320</c:v>
                </c:pt>
                <c:pt idx="4033">
                  <c:v>41330</c:v>
                </c:pt>
                <c:pt idx="4034">
                  <c:v>41340</c:v>
                </c:pt>
                <c:pt idx="4035">
                  <c:v>41350</c:v>
                </c:pt>
                <c:pt idx="4036">
                  <c:v>41360</c:v>
                </c:pt>
                <c:pt idx="4037">
                  <c:v>41370</c:v>
                </c:pt>
                <c:pt idx="4038">
                  <c:v>41380</c:v>
                </c:pt>
                <c:pt idx="4039">
                  <c:v>41390</c:v>
                </c:pt>
                <c:pt idx="4040">
                  <c:v>41400</c:v>
                </c:pt>
                <c:pt idx="4041">
                  <c:v>41410</c:v>
                </c:pt>
                <c:pt idx="4042">
                  <c:v>41420</c:v>
                </c:pt>
                <c:pt idx="4043">
                  <c:v>41430</c:v>
                </c:pt>
                <c:pt idx="4044">
                  <c:v>41440</c:v>
                </c:pt>
                <c:pt idx="4045">
                  <c:v>41450</c:v>
                </c:pt>
                <c:pt idx="4046">
                  <c:v>41460</c:v>
                </c:pt>
                <c:pt idx="4047">
                  <c:v>41470</c:v>
                </c:pt>
                <c:pt idx="4048">
                  <c:v>41480</c:v>
                </c:pt>
                <c:pt idx="4049">
                  <c:v>41490</c:v>
                </c:pt>
                <c:pt idx="4050">
                  <c:v>41500</c:v>
                </c:pt>
                <c:pt idx="4051">
                  <c:v>41510</c:v>
                </c:pt>
                <c:pt idx="4052">
                  <c:v>41520</c:v>
                </c:pt>
                <c:pt idx="4053">
                  <c:v>41530</c:v>
                </c:pt>
                <c:pt idx="4054">
                  <c:v>41540</c:v>
                </c:pt>
                <c:pt idx="4055">
                  <c:v>41550</c:v>
                </c:pt>
                <c:pt idx="4056">
                  <c:v>41560</c:v>
                </c:pt>
                <c:pt idx="4057">
                  <c:v>41570</c:v>
                </c:pt>
                <c:pt idx="4058">
                  <c:v>41580</c:v>
                </c:pt>
                <c:pt idx="4059">
                  <c:v>41590</c:v>
                </c:pt>
                <c:pt idx="4060">
                  <c:v>41600</c:v>
                </c:pt>
                <c:pt idx="4061">
                  <c:v>41610</c:v>
                </c:pt>
                <c:pt idx="4062">
                  <c:v>41620</c:v>
                </c:pt>
                <c:pt idx="4063">
                  <c:v>41630</c:v>
                </c:pt>
                <c:pt idx="4064">
                  <c:v>41640</c:v>
                </c:pt>
                <c:pt idx="4065">
                  <c:v>41650</c:v>
                </c:pt>
                <c:pt idx="4066">
                  <c:v>41660</c:v>
                </c:pt>
                <c:pt idx="4067">
                  <c:v>41670</c:v>
                </c:pt>
                <c:pt idx="4068">
                  <c:v>41680</c:v>
                </c:pt>
                <c:pt idx="4069">
                  <c:v>41690</c:v>
                </c:pt>
                <c:pt idx="4070">
                  <c:v>41700</c:v>
                </c:pt>
                <c:pt idx="4071">
                  <c:v>41710</c:v>
                </c:pt>
                <c:pt idx="4072">
                  <c:v>41720</c:v>
                </c:pt>
                <c:pt idx="4073">
                  <c:v>41730</c:v>
                </c:pt>
                <c:pt idx="4074">
                  <c:v>41740</c:v>
                </c:pt>
                <c:pt idx="4075">
                  <c:v>41750</c:v>
                </c:pt>
                <c:pt idx="4076">
                  <c:v>41760</c:v>
                </c:pt>
                <c:pt idx="4077">
                  <c:v>41770</c:v>
                </c:pt>
                <c:pt idx="4078">
                  <c:v>41780</c:v>
                </c:pt>
                <c:pt idx="4079">
                  <c:v>41790</c:v>
                </c:pt>
                <c:pt idx="4080">
                  <c:v>41800</c:v>
                </c:pt>
                <c:pt idx="4081">
                  <c:v>41810</c:v>
                </c:pt>
                <c:pt idx="4082">
                  <c:v>41820</c:v>
                </c:pt>
                <c:pt idx="4083">
                  <c:v>41830</c:v>
                </c:pt>
                <c:pt idx="4084">
                  <c:v>41840</c:v>
                </c:pt>
                <c:pt idx="4085">
                  <c:v>41850</c:v>
                </c:pt>
                <c:pt idx="4086">
                  <c:v>41860</c:v>
                </c:pt>
                <c:pt idx="4087">
                  <c:v>41870</c:v>
                </c:pt>
                <c:pt idx="4088">
                  <c:v>41880</c:v>
                </c:pt>
                <c:pt idx="4089">
                  <c:v>41890</c:v>
                </c:pt>
                <c:pt idx="4090">
                  <c:v>41900</c:v>
                </c:pt>
                <c:pt idx="4091">
                  <c:v>41910</c:v>
                </c:pt>
                <c:pt idx="4092">
                  <c:v>41920</c:v>
                </c:pt>
                <c:pt idx="4093">
                  <c:v>41930</c:v>
                </c:pt>
                <c:pt idx="4094">
                  <c:v>41940</c:v>
                </c:pt>
                <c:pt idx="4095">
                  <c:v>41950</c:v>
                </c:pt>
                <c:pt idx="4096">
                  <c:v>41960</c:v>
                </c:pt>
                <c:pt idx="4097">
                  <c:v>41970</c:v>
                </c:pt>
                <c:pt idx="4098">
                  <c:v>41980</c:v>
                </c:pt>
                <c:pt idx="4099">
                  <c:v>41990</c:v>
                </c:pt>
                <c:pt idx="4100">
                  <c:v>42000</c:v>
                </c:pt>
                <c:pt idx="4101">
                  <c:v>42010</c:v>
                </c:pt>
                <c:pt idx="4102">
                  <c:v>42020</c:v>
                </c:pt>
                <c:pt idx="4103">
                  <c:v>42030</c:v>
                </c:pt>
                <c:pt idx="4104">
                  <c:v>42040</c:v>
                </c:pt>
                <c:pt idx="4105">
                  <c:v>42050</c:v>
                </c:pt>
                <c:pt idx="4106">
                  <c:v>42060</c:v>
                </c:pt>
                <c:pt idx="4107">
                  <c:v>42070</c:v>
                </c:pt>
                <c:pt idx="4108">
                  <c:v>42080</c:v>
                </c:pt>
                <c:pt idx="4109">
                  <c:v>42090</c:v>
                </c:pt>
                <c:pt idx="4110">
                  <c:v>42100</c:v>
                </c:pt>
                <c:pt idx="4111">
                  <c:v>42110</c:v>
                </c:pt>
                <c:pt idx="4112">
                  <c:v>42120</c:v>
                </c:pt>
                <c:pt idx="4113">
                  <c:v>42130</c:v>
                </c:pt>
                <c:pt idx="4114">
                  <c:v>42140</c:v>
                </c:pt>
                <c:pt idx="4115">
                  <c:v>42150</c:v>
                </c:pt>
                <c:pt idx="4116">
                  <c:v>42160</c:v>
                </c:pt>
                <c:pt idx="4117">
                  <c:v>42170</c:v>
                </c:pt>
                <c:pt idx="4118">
                  <c:v>42180</c:v>
                </c:pt>
                <c:pt idx="4119">
                  <c:v>42190</c:v>
                </c:pt>
                <c:pt idx="4120">
                  <c:v>42200</c:v>
                </c:pt>
                <c:pt idx="4121">
                  <c:v>42210</c:v>
                </c:pt>
                <c:pt idx="4122">
                  <c:v>42220</c:v>
                </c:pt>
                <c:pt idx="4123">
                  <c:v>42230</c:v>
                </c:pt>
                <c:pt idx="4124">
                  <c:v>42240</c:v>
                </c:pt>
                <c:pt idx="4125">
                  <c:v>42250</c:v>
                </c:pt>
                <c:pt idx="4126">
                  <c:v>42260</c:v>
                </c:pt>
                <c:pt idx="4127">
                  <c:v>42270</c:v>
                </c:pt>
                <c:pt idx="4128">
                  <c:v>42280</c:v>
                </c:pt>
                <c:pt idx="4129">
                  <c:v>42290</c:v>
                </c:pt>
                <c:pt idx="4130">
                  <c:v>42300</c:v>
                </c:pt>
                <c:pt idx="4131">
                  <c:v>42310</c:v>
                </c:pt>
                <c:pt idx="4132">
                  <c:v>42320</c:v>
                </c:pt>
                <c:pt idx="4133">
                  <c:v>42330</c:v>
                </c:pt>
                <c:pt idx="4134">
                  <c:v>42340</c:v>
                </c:pt>
                <c:pt idx="4135">
                  <c:v>42350</c:v>
                </c:pt>
                <c:pt idx="4136">
                  <c:v>42360</c:v>
                </c:pt>
                <c:pt idx="4137">
                  <c:v>42370</c:v>
                </c:pt>
                <c:pt idx="4138">
                  <c:v>42380</c:v>
                </c:pt>
                <c:pt idx="4139">
                  <c:v>42390</c:v>
                </c:pt>
                <c:pt idx="4140">
                  <c:v>42400</c:v>
                </c:pt>
                <c:pt idx="4141">
                  <c:v>42410</c:v>
                </c:pt>
                <c:pt idx="4142">
                  <c:v>42420</c:v>
                </c:pt>
                <c:pt idx="4143">
                  <c:v>42430</c:v>
                </c:pt>
                <c:pt idx="4144">
                  <c:v>42440</c:v>
                </c:pt>
                <c:pt idx="4145">
                  <c:v>42450</c:v>
                </c:pt>
                <c:pt idx="4146">
                  <c:v>42460</c:v>
                </c:pt>
                <c:pt idx="4147">
                  <c:v>42470</c:v>
                </c:pt>
                <c:pt idx="4148">
                  <c:v>42480</c:v>
                </c:pt>
                <c:pt idx="4149">
                  <c:v>42490</c:v>
                </c:pt>
                <c:pt idx="4150">
                  <c:v>42500</c:v>
                </c:pt>
                <c:pt idx="4151">
                  <c:v>42510</c:v>
                </c:pt>
                <c:pt idx="4152">
                  <c:v>42520</c:v>
                </c:pt>
                <c:pt idx="4153">
                  <c:v>42530</c:v>
                </c:pt>
                <c:pt idx="4154">
                  <c:v>42540</c:v>
                </c:pt>
                <c:pt idx="4155">
                  <c:v>42550</c:v>
                </c:pt>
                <c:pt idx="4156">
                  <c:v>42560</c:v>
                </c:pt>
                <c:pt idx="4157">
                  <c:v>42570</c:v>
                </c:pt>
                <c:pt idx="4158">
                  <c:v>42580</c:v>
                </c:pt>
                <c:pt idx="4159">
                  <c:v>42590</c:v>
                </c:pt>
                <c:pt idx="4160">
                  <c:v>42600</c:v>
                </c:pt>
                <c:pt idx="4161">
                  <c:v>42610</c:v>
                </c:pt>
                <c:pt idx="4162">
                  <c:v>42620</c:v>
                </c:pt>
                <c:pt idx="4163">
                  <c:v>42630</c:v>
                </c:pt>
                <c:pt idx="4164">
                  <c:v>42640</c:v>
                </c:pt>
                <c:pt idx="4165">
                  <c:v>42650</c:v>
                </c:pt>
                <c:pt idx="4166">
                  <c:v>42660</c:v>
                </c:pt>
                <c:pt idx="4167">
                  <c:v>42670</c:v>
                </c:pt>
                <c:pt idx="4168">
                  <c:v>42680</c:v>
                </c:pt>
                <c:pt idx="4169">
                  <c:v>42690</c:v>
                </c:pt>
                <c:pt idx="4170">
                  <c:v>42700</c:v>
                </c:pt>
                <c:pt idx="4171">
                  <c:v>42710</c:v>
                </c:pt>
                <c:pt idx="4172">
                  <c:v>42720</c:v>
                </c:pt>
                <c:pt idx="4173">
                  <c:v>42730</c:v>
                </c:pt>
                <c:pt idx="4174">
                  <c:v>42740</c:v>
                </c:pt>
                <c:pt idx="4175">
                  <c:v>42750</c:v>
                </c:pt>
                <c:pt idx="4176">
                  <c:v>42760</c:v>
                </c:pt>
                <c:pt idx="4177">
                  <c:v>42770</c:v>
                </c:pt>
                <c:pt idx="4178">
                  <c:v>42780</c:v>
                </c:pt>
                <c:pt idx="4179">
                  <c:v>42790</c:v>
                </c:pt>
                <c:pt idx="4180">
                  <c:v>42800</c:v>
                </c:pt>
                <c:pt idx="4181">
                  <c:v>42810</c:v>
                </c:pt>
                <c:pt idx="4182">
                  <c:v>42820</c:v>
                </c:pt>
                <c:pt idx="4183">
                  <c:v>42830</c:v>
                </c:pt>
                <c:pt idx="4184">
                  <c:v>42840</c:v>
                </c:pt>
                <c:pt idx="4185">
                  <c:v>42850</c:v>
                </c:pt>
                <c:pt idx="4186">
                  <c:v>42860</c:v>
                </c:pt>
                <c:pt idx="4187">
                  <c:v>42870</c:v>
                </c:pt>
                <c:pt idx="4188">
                  <c:v>42880</c:v>
                </c:pt>
                <c:pt idx="4189">
                  <c:v>42890</c:v>
                </c:pt>
                <c:pt idx="4190">
                  <c:v>42900</c:v>
                </c:pt>
                <c:pt idx="4191">
                  <c:v>42910</c:v>
                </c:pt>
                <c:pt idx="4192">
                  <c:v>42920</c:v>
                </c:pt>
                <c:pt idx="4193">
                  <c:v>42930</c:v>
                </c:pt>
                <c:pt idx="4194">
                  <c:v>42940</c:v>
                </c:pt>
                <c:pt idx="4195">
                  <c:v>42950</c:v>
                </c:pt>
                <c:pt idx="4196">
                  <c:v>42960</c:v>
                </c:pt>
                <c:pt idx="4197">
                  <c:v>42970</c:v>
                </c:pt>
                <c:pt idx="4198">
                  <c:v>42980</c:v>
                </c:pt>
                <c:pt idx="4199">
                  <c:v>42990</c:v>
                </c:pt>
                <c:pt idx="4200">
                  <c:v>43000</c:v>
                </c:pt>
                <c:pt idx="4201">
                  <c:v>43010</c:v>
                </c:pt>
                <c:pt idx="4202">
                  <c:v>43020</c:v>
                </c:pt>
                <c:pt idx="4203">
                  <c:v>43030</c:v>
                </c:pt>
                <c:pt idx="4204">
                  <c:v>43040</c:v>
                </c:pt>
                <c:pt idx="4205">
                  <c:v>43050</c:v>
                </c:pt>
                <c:pt idx="4206">
                  <c:v>43060</c:v>
                </c:pt>
                <c:pt idx="4207">
                  <c:v>43070</c:v>
                </c:pt>
                <c:pt idx="4208">
                  <c:v>43080</c:v>
                </c:pt>
                <c:pt idx="4209">
                  <c:v>43090</c:v>
                </c:pt>
                <c:pt idx="4210">
                  <c:v>43100</c:v>
                </c:pt>
                <c:pt idx="4211">
                  <c:v>43110</c:v>
                </c:pt>
                <c:pt idx="4212">
                  <c:v>43120</c:v>
                </c:pt>
                <c:pt idx="4213">
                  <c:v>43130</c:v>
                </c:pt>
                <c:pt idx="4214">
                  <c:v>43140</c:v>
                </c:pt>
                <c:pt idx="4215">
                  <c:v>43150</c:v>
                </c:pt>
                <c:pt idx="4216">
                  <c:v>43160</c:v>
                </c:pt>
                <c:pt idx="4217">
                  <c:v>43170</c:v>
                </c:pt>
                <c:pt idx="4218">
                  <c:v>43180</c:v>
                </c:pt>
                <c:pt idx="4219">
                  <c:v>43190</c:v>
                </c:pt>
                <c:pt idx="4220">
                  <c:v>43200</c:v>
                </c:pt>
                <c:pt idx="4221">
                  <c:v>43210</c:v>
                </c:pt>
                <c:pt idx="4222">
                  <c:v>43220</c:v>
                </c:pt>
                <c:pt idx="4223">
                  <c:v>43230</c:v>
                </c:pt>
                <c:pt idx="4224">
                  <c:v>43240</c:v>
                </c:pt>
                <c:pt idx="4225">
                  <c:v>43250</c:v>
                </c:pt>
                <c:pt idx="4226">
                  <c:v>43260</c:v>
                </c:pt>
                <c:pt idx="4227">
                  <c:v>43270</c:v>
                </c:pt>
                <c:pt idx="4228">
                  <c:v>43280</c:v>
                </c:pt>
                <c:pt idx="4229">
                  <c:v>43290</c:v>
                </c:pt>
                <c:pt idx="4230">
                  <c:v>43300</c:v>
                </c:pt>
                <c:pt idx="4231">
                  <c:v>43310</c:v>
                </c:pt>
                <c:pt idx="4232">
                  <c:v>43320</c:v>
                </c:pt>
                <c:pt idx="4233">
                  <c:v>43330</c:v>
                </c:pt>
                <c:pt idx="4234">
                  <c:v>43340</c:v>
                </c:pt>
                <c:pt idx="4235">
                  <c:v>43350</c:v>
                </c:pt>
                <c:pt idx="4236">
                  <c:v>43360</c:v>
                </c:pt>
                <c:pt idx="4237">
                  <c:v>43370</c:v>
                </c:pt>
                <c:pt idx="4238">
                  <c:v>43380</c:v>
                </c:pt>
                <c:pt idx="4239">
                  <c:v>43390</c:v>
                </c:pt>
                <c:pt idx="4240">
                  <c:v>43400</c:v>
                </c:pt>
                <c:pt idx="4241">
                  <c:v>43410</c:v>
                </c:pt>
                <c:pt idx="4242">
                  <c:v>43420</c:v>
                </c:pt>
                <c:pt idx="4243">
                  <c:v>43430</c:v>
                </c:pt>
                <c:pt idx="4244">
                  <c:v>43440</c:v>
                </c:pt>
                <c:pt idx="4245">
                  <c:v>43450</c:v>
                </c:pt>
                <c:pt idx="4246">
                  <c:v>43460</c:v>
                </c:pt>
                <c:pt idx="4247">
                  <c:v>43470</c:v>
                </c:pt>
                <c:pt idx="4248">
                  <c:v>43480</c:v>
                </c:pt>
                <c:pt idx="4249">
                  <c:v>43490</c:v>
                </c:pt>
                <c:pt idx="4250">
                  <c:v>43500</c:v>
                </c:pt>
                <c:pt idx="4251">
                  <c:v>43510</c:v>
                </c:pt>
                <c:pt idx="4252">
                  <c:v>43520</c:v>
                </c:pt>
                <c:pt idx="4253">
                  <c:v>43530</c:v>
                </c:pt>
                <c:pt idx="4254">
                  <c:v>43540</c:v>
                </c:pt>
                <c:pt idx="4255">
                  <c:v>43550</c:v>
                </c:pt>
                <c:pt idx="4256">
                  <c:v>43560</c:v>
                </c:pt>
                <c:pt idx="4257">
                  <c:v>43570</c:v>
                </c:pt>
                <c:pt idx="4258">
                  <c:v>43580</c:v>
                </c:pt>
                <c:pt idx="4259">
                  <c:v>43590</c:v>
                </c:pt>
                <c:pt idx="4260">
                  <c:v>43600</c:v>
                </c:pt>
                <c:pt idx="4261">
                  <c:v>43610</c:v>
                </c:pt>
                <c:pt idx="4262">
                  <c:v>43620</c:v>
                </c:pt>
                <c:pt idx="4263">
                  <c:v>43630</c:v>
                </c:pt>
                <c:pt idx="4264">
                  <c:v>43640</c:v>
                </c:pt>
                <c:pt idx="4265">
                  <c:v>43650</c:v>
                </c:pt>
                <c:pt idx="4266">
                  <c:v>43660</c:v>
                </c:pt>
                <c:pt idx="4267">
                  <c:v>43670</c:v>
                </c:pt>
                <c:pt idx="4268">
                  <c:v>43680</c:v>
                </c:pt>
                <c:pt idx="4269">
                  <c:v>43690</c:v>
                </c:pt>
                <c:pt idx="4270">
                  <c:v>43700</c:v>
                </c:pt>
                <c:pt idx="4271">
                  <c:v>43710</c:v>
                </c:pt>
                <c:pt idx="4272">
                  <c:v>43720</c:v>
                </c:pt>
                <c:pt idx="4273">
                  <c:v>43730</c:v>
                </c:pt>
                <c:pt idx="4274">
                  <c:v>43740</c:v>
                </c:pt>
                <c:pt idx="4275">
                  <c:v>43750</c:v>
                </c:pt>
                <c:pt idx="4276">
                  <c:v>43760</c:v>
                </c:pt>
                <c:pt idx="4277">
                  <c:v>43770</c:v>
                </c:pt>
                <c:pt idx="4278">
                  <c:v>43780</c:v>
                </c:pt>
                <c:pt idx="4279">
                  <c:v>43790</c:v>
                </c:pt>
                <c:pt idx="4280">
                  <c:v>43800</c:v>
                </c:pt>
                <c:pt idx="4281">
                  <c:v>43810</c:v>
                </c:pt>
                <c:pt idx="4282">
                  <c:v>43820</c:v>
                </c:pt>
                <c:pt idx="4283">
                  <c:v>43830</c:v>
                </c:pt>
                <c:pt idx="4284">
                  <c:v>43840</c:v>
                </c:pt>
                <c:pt idx="4285">
                  <c:v>43850</c:v>
                </c:pt>
                <c:pt idx="4286">
                  <c:v>43860</c:v>
                </c:pt>
                <c:pt idx="4287">
                  <c:v>43870</c:v>
                </c:pt>
                <c:pt idx="4288">
                  <c:v>43880</c:v>
                </c:pt>
                <c:pt idx="4289">
                  <c:v>43890</c:v>
                </c:pt>
                <c:pt idx="4290">
                  <c:v>43900</c:v>
                </c:pt>
                <c:pt idx="4291">
                  <c:v>43910</c:v>
                </c:pt>
                <c:pt idx="4292">
                  <c:v>43920</c:v>
                </c:pt>
                <c:pt idx="4293">
                  <c:v>43930</c:v>
                </c:pt>
                <c:pt idx="4294">
                  <c:v>43940</c:v>
                </c:pt>
                <c:pt idx="4295">
                  <c:v>43950</c:v>
                </c:pt>
                <c:pt idx="4296">
                  <c:v>43960</c:v>
                </c:pt>
                <c:pt idx="4297">
                  <c:v>43970</c:v>
                </c:pt>
                <c:pt idx="4298">
                  <c:v>43980</c:v>
                </c:pt>
                <c:pt idx="4299">
                  <c:v>43990</c:v>
                </c:pt>
                <c:pt idx="4300">
                  <c:v>44000</c:v>
                </c:pt>
                <c:pt idx="4301">
                  <c:v>44010</c:v>
                </c:pt>
                <c:pt idx="4302">
                  <c:v>44020</c:v>
                </c:pt>
                <c:pt idx="4303">
                  <c:v>44030</c:v>
                </c:pt>
                <c:pt idx="4304">
                  <c:v>44040</c:v>
                </c:pt>
                <c:pt idx="4305">
                  <c:v>44050</c:v>
                </c:pt>
                <c:pt idx="4306">
                  <c:v>44060</c:v>
                </c:pt>
                <c:pt idx="4307">
                  <c:v>44070</c:v>
                </c:pt>
                <c:pt idx="4308">
                  <c:v>44080</c:v>
                </c:pt>
                <c:pt idx="4309">
                  <c:v>44090</c:v>
                </c:pt>
                <c:pt idx="4310">
                  <c:v>44100</c:v>
                </c:pt>
                <c:pt idx="4311">
                  <c:v>44110</c:v>
                </c:pt>
                <c:pt idx="4312">
                  <c:v>44120</c:v>
                </c:pt>
                <c:pt idx="4313">
                  <c:v>44130</c:v>
                </c:pt>
                <c:pt idx="4314">
                  <c:v>44140</c:v>
                </c:pt>
                <c:pt idx="4315">
                  <c:v>44150</c:v>
                </c:pt>
                <c:pt idx="4316">
                  <c:v>44160</c:v>
                </c:pt>
                <c:pt idx="4317">
                  <c:v>44170</c:v>
                </c:pt>
                <c:pt idx="4318">
                  <c:v>44180</c:v>
                </c:pt>
                <c:pt idx="4319">
                  <c:v>44190</c:v>
                </c:pt>
                <c:pt idx="4320">
                  <c:v>44200</c:v>
                </c:pt>
                <c:pt idx="4321">
                  <c:v>44210</c:v>
                </c:pt>
                <c:pt idx="4322">
                  <c:v>44220</c:v>
                </c:pt>
                <c:pt idx="4323">
                  <c:v>44230</c:v>
                </c:pt>
                <c:pt idx="4324">
                  <c:v>44240</c:v>
                </c:pt>
                <c:pt idx="4325">
                  <c:v>44250</c:v>
                </c:pt>
                <c:pt idx="4326">
                  <c:v>44260</c:v>
                </c:pt>
                <c:pt idx="4327">
                  <c:v>44270</c:v>
                </c:pt>
                <c:pt idx="4328">
                  <c:v>44280</c:v>
                </c:pt>
                <c:pt idx="4329">
                  <c:v>44290</c:v>
                </c:pt>
                <c:pt idx="4330">
                  <c:v>44300</c:v>
                </c:pt>
                <c:pt idx="4331">
                  <c:v>44310</c:v>
                </c:pt>
                <c:pt idx="4332">
                  <c:v>44320</c:v>
                </c:pt>
                <c:pt idx="4333">
                  <c:v>44330</c:v>
                </c:pt>
                <c:pt idx="4334">
                  <c:v>44340</c:v>
                </c:pt>
                <c:pt idx="4335">
                  <c:v>44350</c:v>
                </c:pt>
                <c:pt idx="4336">
                  <c:v>44360</c:v>
                </c:pt>
                <c:pt idx="4337">
                  <c:v>44370</c:v>
                </c:pt>
                <c:pt idx="4338">
                  <c:v>44380</c:v>
                </c:pt>
                <c:pt idx="4339">
                  <c:v>44390</c:v>
                </c:pt>
                <c:pt idx="4340">
                  <c:v>44400</c:v>
                </c:pt>
                <c:pt idx="4341">
                  <c:v>44410</c:v>
                </c:pt>
                <c:pt idx="4342">
                  <c:v>44420</c:v>
                </c:pt>
                <c:pt idx="4343">
                  <c:v>44430</c:v>
                </c:pt>
                <c:pt idx="4344">
                  <c:v>44440</c:v>
                </c:pt>
                <c:pt idx="4345">
                  <c:v>44450</c:v>
                </c:pt>
                <c:pt idx="4346">
                  <c:v>44460</c:v>
                </c:pt>
                <c:pt idx="4347">
                  <c:v>44470</c:v>
                </c:pt>
                <c:pt idx="4348">
                  <c:v>44480</c:v>
                </c:pt>
                <c:pt idx="4349">
                  <c:v>44490</c:v>
                </c:pt>
                <c:pt idx="4350">
                  <c:v>44500</c:v>
                </c:pt>
                <c:pt idx="4351">
                  <c:v>44510</c:v>
                </c:pt>
                <c:pt idx="4352">
                  <c:v>44520</c:v>
                </c:pt>
                <c:pt idx="4353">
                  <c:v>44530</c:v>
                </c:pt>
                <c:pt idx="4354">
                  <c:v>44540</c:v>
                </c:pt>
                <c:pt idx="4355">
                  <c:v>44550</c:v>
                </c:pt>
                <c:pt idx="4356">
                  <c:v>44560</c:v>
                </c:pt>
                <c:pt idx="4357">
                  <c:v>44570</c:v>
                </c:pt>
                <c:pt idx="4358">
                  <c:v>44580</c:v>
                </c:pt>
                <c:pt idx="4359">
                  <c:v>44590</c:v>
                </c:pt>
                <c:pt idx="4360">
                  <c:v>44600</c:v>
                </c:pt>
                <c:pt idx="4361">
                  <c:v>44610</c:v>
                </c:pt>
                <c:pt idx="4362">
                  <c:v>44620</c:v>
                </c:pt>
                <c:pt idx="4363">
                  <c:v>44630</c:v>
                </c:pt>
                <c:pt idx="4364">
                  <c:v>44640</c:v>
                </c:pt>
                <c:pt idx="4365">
                  <c:v>44650</c:v>
                </c:pt>
                <c:pt idx="4366">
                  <c:v>44660</c:v>
                </c:pt>
                <c:pt idx="4367">
                  <c:v>44670</c:v>
                </c:pt>
                <c:pt idx="4368">
                  <c:v>44680</c:v>
                </c:pt>
                <c:pt idx="4369">
                  <c:v>44690</c:v>
                </c:pt>
                <c:pt idx="4370">
                  <c:v>44700</c:v>
                </c:pt>
                <c:pt idx="4371">
                  <c:v>44710</c:v>
                </c:pt>
                <c:pt idx="4372">
                  <c:v>44720</c:v>
                </c:pt>
                <c:pt idx="4373">
                  <c:v>44730</c:v>
                </c:pt>
                <c:pt idx="4374">
                  <c:v>44740</c:v>
                </c:pt>
                <c:pt idx="4375">
                  <c:v>44750</c:v>
                </c:pt>
                <c:pt idx="4376">
                  <c:v>44760</c:v>
                </c:pt>
                <c:pt idx="4377">
                  <c:v>44770</c:v>
                </c:pt>
                <c:pt idx="4378">
                  <c:v>44780</c:v>
                </c:pt>
                <c:pt idx="4379">
                  <c:v>44790</c:v>
                </c:pt>
                <c:pt idx="4380">
                  <c:v>44800</c:v>
                </c:pt>
                <c:pt idx="4381">
                  <c:v>44810</c:v>
                </c:pt>
                <c:pt idx="4382">
                  <c:v>44820</c:v>
                </c:pt>
                <c:pt idx="4383">
                  <c:v>44830</c:v>
                </c:pt>
                <c:pt idx="4384">
                  <c:v>44840</c:v>
                </c:pt>
                <c:pt idx="4385">
                  <c:v>44850</c:v>
                </c:pt>
                <c:pt idx="4386">
                  <c:v>44860</c:v>
                </c:pt>
                <c:pt idx="4387">
                  <c:v>44870</c:v>
                </c:pt>
                <c:pt idx="4388">
                  <c:v>44880</c:v>
                </c:pt>
                <c:pt idx="4389">
                  <c:v>44890</c:v>
                </c:pt>
                <c:pt idx="4390">
                  <c:v>44900</c:v>
                </c:pt>
                <c:pt idx="4391">
                  <c:v>44910</c:v>
                </c:pt>
                <c:pt idx="4392">
                  <c:v>44920</c:v>
                </c:pt>
                <c:pt idx="4393">
                  <c:v>44930</c:v>
                </c:pt>
                <c:pt idx="4394">
                  <c:v>44940</c:v>
                </c:pt>
                <c:pt idx="4395">
                  <c:v>44950</c:v>
                </c:pt>
                <c:pt idx="4396">
                  <c:v>44960</c:v>
                </c:pt>
                <c:pt idx="4397">
                  <c:v>44970</c:v>
                </c:pt>
                <c:pt idx="4398">
                  <c:v>44980</c:v>
                </c:pt>
                <c:pt idx="4399">
                  <c:v>44990</c:v>
                </c:pt>
                <c:pt idx="4400">
                  <c:v>45000</c:v>
                </c:pt>
                <c:pt idx="4401">
                  <c:v>45010</c:v>
                </c:pt>
                <c:pt idx="4402">
                  <c:v>45020</c:v>
                </c:pt>
                <c:pt idx="4403">
                  <c:v>45030</c:v>
                </c:pt>
                <c:pt idx="4404">
                  <c:v>45040</c:v>
                </c:pt>
                <c:pt idx="4405">
                  <c:v>45050</c:v>
                </c:pt>
                <c:pt idx="4406">
                  <c:v>45060</c:v>
                </c:pt>
                <c:pt idx="4407">
                  <c:v>45070</c:v>
                </c:pt>
                <c:pt idx="4408">
                  <c:v>45080</c:v>
                </c:pt>
                <c:pt idx="4409">
                  <c:v>45090</c:v>
                </c:pt>
                <c:pt idx="4410">
                  <c:v>45100</c:v>
                </c:pt>
                <c:pt idx="4411">
                  <c:v>45110</c:v>
                </c:pt>
                <c:pt idx="4412">
                  <c:v>45120</c:v>
                </c:pt>
                <c:pt idx="4413">
                  <c:v>45130</c:v>
                </c:pt>
                <c:pt idx="4414">
                  <c:v>45140</c:v>
                </c:pt>
                <c:pt idx="4415">
                  <c:v>45150</c:v>
                </c:pt>
                <c:pt idx="4416">
                  <c:v>45160</c:v>
                </c:pt>
                <c:pt idx="4417">
                  <c:v>45170</c:v>
                </c:pt>
                <c:pt idx="4418">
                  <c:v>45180</c:v>
                </c:pt>
                <c:pt idx="4419">
                  <c:v>45190</c:v>
                </c:pt>
                <c:pt idx="4420">
                  <c:v>45200</c:v>
                </c:pt>
                <c:pt idx="4421">
                  <c:v>45210</c:v>
                </c:pt>
                <c:pt idx="4422">
                  <c:v>45220</c:v>
                </c:pt>
                <c:pt idx="4423">
                  <c:v>45230</c:v>
                </c:pt>
                <c:pt idx="4424">
                  <c:v>45240</c:v>
                </c:pt>
                <c:pt idx="4425">
                  <c:v>45250</c:v>
                </c:pt>
                <c:pt idx="4426">
                  <c:v>45260</c:v>
                </c:pt>
                <c:pt idx="4427">
                  <c:v>45270</c:v>
                </c:pt>
                <c:pt idx="4428">
                  <c:v>45280</c:v>
                </c:pt>
                <c:pt idx="4429">
                  <c:v>45290</c:v>
                </c:pt>
                <c:pt idx="4430">
                  <c:v>45300</c:v>
                </c:pt>
                <c:pt idx="4431">
                  <c:v>45310</c:v>
                </c:pt>
                <c:pt idx="4432">
                  <c:v>45320</c:v>
                </c:pt>
                <c:pt idx="4433">
                  <c:v>45330</c:v>
                </c:pt>
                <c:pt idx="4434">
                  <c:v>45340</c:v>
                </c:pt>
                <c:pt idx="4435">
                  <c:v>45350</c:v>
                </c:pt>
                <c:pt idx="4436">
                  <c:v>45360</c:v>
                </c:pt>
                <c:pt idx="4437">
                  <c:v>45370</c:v>
                </c:pt>
                <c:pt idx="4438">
                  <c:v>45380</c:v>
                </c:pt>
                <c:pt idx="4439">
                  <c:v>45390</c:v>
                </c:pt>
                <c:pt idx="4440">
                  <c:v>45400</c:v>
                </c:pt>
                <c:pt idx="4441">
                  <c:v>45410</c:v>
                </c:pt>
                <c:pt idx="4442">
                  <c:v>45420</c:v>
                </c:pt>
                <c:pt idx="4443">
                  <c:v>45430</c:v>
                </c:pt>
                <c:pt idx="4444">
                  <c:v>45440</c:v>
                </c:pt>
                <c:pt idx="4445">
                  <c:v>45450</c:v>
                </c:pt>
                <c:pt idx="4446">
                  <c:v>45460</c:v>
                </c:pt>
                <c:pt idx="4447">
                  <c:v>45470</c:v>
                </c:pt>
                <c:pt idx="4448">
                  <c:v>45480</c:v>
                </c:pt>
                <c:pt idx="4449">
                  <c:v>45490</c:v>
                </c:pt>
                <c:pt idx="4450">
                  <c:v>45500</c:v>
                </c:pt>
                <c:pt idx="4451">
                  <c:v>45510</c:v>
                </c:pt>
                <c:pt idx="4452">
                  <c:v>45520</c:v>
                </c:pt>
                <c:pt idx="4453">
                  <c:v>45530</c:v>
                </c:pt>
                <c:pt idx="4454">
                  <c:v>45540</c:v>
                </c:pt>
                <c:pt idx="4455">
                  <c:v>45550</c:v>
                </c:pt>
                <c:pt idx="4456">
                  <c:v>45560</c:v>
                </c:pt>
                <c:pt idx="4457">
                  <c:v>45570</c:v>
                </c:pt>
                <c:pt idx="4458">
                  <c:v>45580</c:v>
                </c:pt>
                <c:pt idx="4459">
                  <c:v>45590</c:v>
                </c:pt>
                <c:pt idx="4460">
                  <c:v>45600</c:v>
                </c:pt>
                <c:pt idx="4461">
                  <c:v>45610</c:v>
                </c:pt>
                <c:pt idx="4462">
                  <c:v>45620</c:v>
                </c:pt>
                <c:pt idx="4463">
                  <c:v>45630</c:v>
                </c:pt>
                <c:pt idx="4464">
                  <c:v>45640</c:v>
                </c:pt>
                <c:pt idx="4465">
                  <c:v>45650</c:v>
                </c:pt>
                <c:pt idx="4466">
                  <c:v>45660</c:v>
                </c:pt>
                <c:pt idx="4467">
                  <c:v>45670</c:v>
                </c:pt>
                <c:pt idx="4468">
                  <c:v>45680</c:v>
                </c:pt>
                <c:pt idx="4469">
                  <c:v>45690</c:v>
                </c:pt>
                <c:pt idx="4470">
                  <c:v>45700</c:v>
                </c:pt>
                <c:pt idx="4471">
                  <c:v>45710</c:v>
                </c:pt>
                <c:pt idx="4472">
                  <c:v>45720</c:v>
                </c:pt>
                <c:pt idx="4473">
                  <c:v>45730</c:v>
                </c:pt>
                <c:pt idx="4474">
                  <c:v>45740</c:v>
                </c:pt>
                <c:pt idx="4475">
                  <c:v>45750</c:v>
                </c:pt>
                <c:pt idx="4476">
                  <c:v>45760</c:v>
                </c:pt>
                <c:pt idx="4477">
                  <c:v>45770</c:v>
                </c:pt>
                <c:pt idx="4478">
                  <c:v>45780</c:v>
                </c:pt>
                <c:pt idx="4479">
                  <c:v>45790</c:v>
                </c:pt>
                <c:pt idx="4480">
                  <c:v>45800</c:v>
                </c:pt>
                <c:pt idx="4481">
                  <c:v>45810</c:v>
                </c:pt>
                <c:pt idx="4482">
                  <c:v>45820</c:v>
                </c:pt>
                <c:pt idx="4483">
                  <c:v>45830</c:v>
                </c:pt>
                <c:pt idx="4484">
                  <c:v>45840</c:v>
                </c:pt>
                <c:pt idx="4485">
                  <c:v>45850</c:v>
                </c:pt>
                <c:pt idx="4486">
                  <c:v>45860</c:v>
                </c:pt>
                <c:pt idx="4487">
                  <c:v>45870</c:v>
                </c:pt>
                <c:pt idx="4488">
                  <c:v>45880</c:v>
                </c:pt>
                <c:pt idx="4489">
                  <c:v>45890</c:v>
                </c:pt>
                <c:pt idx="4490">
                  <c:v>45900</c:v>
                </c:pt>
                <c:pt idx="4491">
                  <c:v>45910</c:v>
                </c:pt>
                <c:pt idx="4492">
                  <c:v>45920</c:v>
                </c:pt>
                <c:pt idx="4493">
                  <c:v>45930</c:v>
                </c:pt>
                <c:pt idx="4494">
                  <c:v>45940</c:v>
                </c:pt>
                <c:pt idx="4495">
                  <c:v>45950</c:v>
                </c:pt>
                <c:pt idx="4496">
                  <c:v>45960</c:v>
                </c:pt>
                <c:pt idx="4497">
                  <c:v>45970</c:v>
                </c:pt>
                <c:pt idx="4498">
                  <c:v>45980</c:v>
                </c:pt>
                <c:pt idx="4499">
                  <c:v>45990</c:v>
                </c:pt>
                <c:pt idx="4500">
                  <c:v>46000</c:v>
                </c:pt>
                <c:pt idx="4501">
                  <c:v>46010</c:v>
                </c:pt>
                <c:pt idx="4502">
                  <c:v>46020</c:v>
                </c:pt>
                <c:pt idx="4503">
                  <c:v>46030</c:v>
                </c:pt>
                <c:pt idx="4504">
                  <c:v>46040</c:v>
                </c:pt>
                <c:pt idx="4505">
                  <c:v>46050</c:v>
                </c:pt>
                <c:pt idx="4506">
                  <c:v>46060</c:v>
                </c:pt>
                <c:pt idx="4507">
                  <c:v>46070</c:v>
                </c:pt>
                <c:pt idx="4508">
                  <c:v>46080</c:v>
                </c:pt>
                <c:pt idx="4509">
                  <c:v>46090</c:v>
                </c:pt>
                <c:pt idx="4510">
                  <c:v>46100</c:v>
                </c:pt>
                <c:pt idx="4511">
                  <c:v>46110</c:v>
                </c:pt>
                <c:pt idx="4512">
                  <c:v>46120</c:v>
                </c:pt>
                <c:pt idx="4513">
                  <c:v>46130</c:v>
                </c:pt>
                <c:pt idx="4514">
                  <c:v>46140</c:v>
                </c:pt>
                <c:pt idx="4515">
                  <c:v>46150</c:v>
                </c:pt>
                <c:pt idx="4516">
                  <c:v>46160</c:v>
                </c:pt>
                <c:pt idx="4517">
                  <c:v>46170</c:v>
                </c:pt>
                <c:pt idx="4518">
                  <c:v>46180</c:v>
                </c:pt>
                <c:pt idx="4519">
                  <c:v>46190</c:v>
                </c:pt>
                <c:pt idx="4520">
                  <c:v>46200</c:v>
                </c:pt>
                <c:pt idx="4521">
                  <c:v>46210</c:v>
                </c:pt>
                <c:pt idx="4522">
                  <c:v>46220</c:v>
                </c:pt>
                <c:pt idx="4523">
                  <c:v>46230</c:v>
                </c:pt>
                <c:pt idx="4524">
                  <c:v>46240</c:v>
                </c:pt>
                <c:pt idx="4525">
                  <c:v>46250</c:v>
                </c:pt>
                <c:pt idx="4526">
                  <c:v>46260</c:v>
                </c:pt>
                <c:pt idx="4527">
                  <c:v>46270</c:v>
                </c:pt>
                <c:pt idx="4528">
                  <c:v>46280</c:v>
                </c:pt>
                <c:pt idx="4529">
                  <c:v>46290</c:v>
                </c:pt>
                <c:pt idx="4530">
                  <c:v>46300</c:v>
                </c:pt>
                <c:pt idx="4531">
                  <c:v>46310</c:v>
                </c:pt>
                <c:pt idx="4532">
                  <c:v>46320</c:v>
                </c:pt>
                <c:pt idx="4533">
                  <c:v>46330</c:v>
                </c:pt>
                <c:pt idx="4534">
                  <c:v>46340</c:v>
                </c:pt>
                <c:pt idx="4535">
                  <c:v>46350</c:v>
                </c:pt>
                <c:pt idx="4536">
                  <c:v>46360</c:v>
                </c:pt>
                <c:pt idx="4537">
                  <c:v>46370</c:v>
                </c:pt>
                <c:pt idx="4538">
                  <c:v>46380</c:v>
                </c:pt>
                <c:pt idx="4539">
                  <c:v>46390</c:v>
                </c:pt>
                <c:pt idx="4540">
                  <c:v>46400</c:v>
                </c:pt>
                <c:pt idx="4541">
                  <c:v>46410</c:v>
                </c:pt>
                <c:pt idx="4542">
                  <c:v>46420</c:v>
                </c:pt>
                <c:pt idx="4543">
                  <c:v>46430</c:v>
                </c:pt>
                <c:pt idx="4544">
                  <c:v>46440</c:v>
                </c:pt>
                <c:pt idx="4545">
                  <c:v>46450</c:v>
                </c:pt>
                <c:pt idx="4546">
                  <c:v>46460</c:v>
                </c:pt>
                <c:pt idx="4547">
                  <c:v>46470</c:v>
                </c:pt>
                <c:pt idx="4548">
                  <c:v>46480</c:v>
                </c:pt>
                <c:pt idx="4549">
                  <c:v>46490</c:v>
                </c:pt>
                <c:pt idx="4550">
                  <c:v>46500</c:v>
                </c:pt>
                <c:pt idx="4551">
                  <c:v>46510</c:v>
                </c:pt>
                <c:pt idx="4552">
                  <c:v>46520</c:v>
                </c:pt>
                <c:pt idx="4553">
                  <c:v>46530</c:v>
                </c:pt>
                <c:pt idx="4554">
                  <c:v>46540</c:v>
                </c:pt>
                <c:pt idx="4555">
                  <c:v>46550</c:v>
                </c:pt>
                <c:pt idx="4556">
                  <c:v>46560</c:v>
                </c:pt>
                <c:pt idx="4557">
                  <c:v>46570</c:v>
                </c:pt>
                <c:pt idx="4558">
                  <c:v>46580</c:v>
                </c:pt>
                <c:pt idx="4559">
                  <c:v>46590</c:v>
                </c:pt>
                <c:pt idx="4560">
                  <c:v>46600</c:v>
                </c:pt>
                <c:pt idx="4561">
                  <c:v>46610</c:v>
                </c:pt>
                <c:pt idx="4562">
                  <c:v>46620</c:v>
                </c:pt>
                <c:pt idx="4563">
                  <c:v>46630</c:v>
                </c:pt>
                <c:pt idx="4564">
                  <c:v>46640</c:v>
                </c:pt>
                <c:pt idx="4565">
                  <c:v>46650</c:v>
                </c:pt>
                <c:pt idx="4566">
                  <c:v>46660</c:v>
                </c:pt>
                <c:pt idx="4567">
                  <c:v>46670</c:v>
                </c:pt>
                <c:pt idx="4568">
                  <c:v>46680</c:v>
                </c:pt>
                <c:pt idx="4569">
                  <c:v>46690</c:v>
                </c:pt>
                <c:pt idx="4570">
                  <c:v>46700</c:v>
                </c:pt>
                <c:pt idx="4571">
                  <c:v>46710</c:v>
                </c:pt>
                <c:pt idx="4572">
                  <c:v>46720</c:v>
                </c:pt>
                <c:pt idx="4573">
                  <c:v>46730</c:v>
                </c:pt>
                <c:pt idx="4574">
                  <c:v>46740</c:v>
                </c:pt>
                <c:pt idx="4575">
                  <c:v>46750</c:v>
                </c:pt>
                <c:pt idx="4576">
                  <c:v>46760</c:v>
                </c:pt>
                <c:pt idx="4577">
                  <c:v>46770</c:v>
                </c:pt>
                <c:pt idx="4578">
                  <c:v>46780</c:v>
                </c:pt>
                <c:pt idx="4579">
                  <c:v>46790</c:v>
                </c:pt>
                <c:pt idx="4580">
                  <c:v>46800</c:v>
                </c:pt>
                <c:pt idx="4581">
                  <c:v>46810</c:v>
                </c:pt>
                <c:pt idx="4582">
                  <c:v>46820</c:v>
                </c:pt>
                <c:pt idx="4583">
                  <c:v>46830</c:v>
                </c:pt>
                <c:pt idx="4584">
                  <c:v>46840</c:v>
                </c:pt>
                <c:pt idx="4585">
                  <c:v>46850</c:v>
                </c:pt>
                <c:pt idx="4586">
                  <c:v>46860</c:v>
                </c:pt>
                <c:pt idx="4587">
                  <c:v>46870</c:v>
                </c:pt>
                <c:pt idx="4588">
                  <c:v>46880</c:v>
                </c:pt>
                <c:pt idx="4589">
                  <c:v>46890</c:v>
                </c:pt>
                <c:pt idx="4590">
                  <c:v>46900</c:v>
                </c:pt>
                <c:pt idx="4591">
                  <c:v>46910</c:v>
                </c:pt>
                <c:pt idx="4592">
                  <c:v>46920</c:v>
                </c:pt>
                <c:pt idx="4593">
                  <c:v>46930</c:v>
                </c:pt>
                <c:pt idx="4594">
                  <c:v>46940</c:v>
                </c:pt>
                <c:pt idx="4595">
                  <c:v>46950</c:v>
                </c:pt>
                <c:pt idx="4596">
                  <c:v>46960</c:v>
                </c:pt>
                <c:pt idx="4597">
                  <c:v>46970</c:v>
                </c:pt>
                <c:pt idx="4598">
                  <c:v>46980</c:v>
                </c:pt>
                <c:pt idx="4599">
                  <c:v>46990</c:v>
                </c:pt>
                <c:pt idx="4600">
                  <c:v>47000</c:v>
                </c:pt>
                <c:pt idx="4601">
                  <c:v>47010</c:v>
                </c:pt>
                <c:pt idx="4602">
                  <c:v>47020</c:v>
                </c:pt>
                <c:pt idx="4603">
                  <c:v>47030</c:v>
                </c:pt>
                <c:pt idx="4604">
                  <c:v>47040</c:v>
                </c:pt>
                <c:pt idx="4605">
                  <c:v>47050</c:v>
                </c:pt>
                <c:pt idx="4606">
                  <c:v>47060</c:v>
                </c:pt>
                <c:pt idx="4607">
                  <c:v>47070</c:v>
                </c:pt>
                <c:pt idx="4608">
                  <c:v>47080</c:v>
                </c:pt>
                <c:pt idx="4609">
                  <c:v>47090</c:v>
                </c:pt>
                <c:pt idx="4610">
                  <c:v>47100</c:v>
                </c:pt>
                <c:pt idx="4611">
                  <c:v>47110</c:v>
                </c:pt>
                <c:pt idx="4612">
                  <c:v>47120</c:v>
                </c:pt>
                <c:pt idx="4613">
                  <c:v>47130</c:v>
                </c:pt>
                <c:pt idx="4614">
                  <c:v>47140</c:v>
                </c:pt>
                <c:pt idx="4615">
                  <c:v>47150</c:v>
                </c:pt>
                <c:pt idx="4616">
                  <c:v>47160</c:v>
                </c:pt>
                <c:pt idx="4617">
                  <c:v>47170</c:v>
                </c:pt>
                <c:pt idx="4618">
                  <c:v>47180</c:v>
                </c:pt>
                <c:pt idx="4619">
                  <c:v>47190</c:v>
                </c:pt>
                <c:pt idx="4620">
                  <c:v>47200</c:v>
                </c:pt>
                <c:pt idx="4621">
                  <c:v>47210</c:v>
                </c:pt>
                <c:pt idx="4622">
                  <c:v>47220</c:v>
                </c:pt>
                <c:pt idx="4623">
                  <c:v>47230</c:v>
                </c:pt>
                <c:pt idx="4624">
                  <c:v>47240</c:v>
                </c:pt>
                <c:pt idx="4625">
                  <c:v>47250</c:v>
                </c:pt>
                <c:pt idx="4626">
                  <c:v>47260</c:v>
                </c:pt>
                <c:pt idx="4627">
                  <c:v>47270</c:v>
                </c:pt>
                <c:pt idx="4628">
                  <c:v>47280</c:v>
                </c:pt>
                <c:pt idx="4629">
                  <c:v>47290</c:v>
                </c:pt>
                <c:pt idx="4630">
                  <c:v>47300</c:v>
                </c:pt>
                <c:pt idx="4631">
                  <c:v>47310</c:v>
                </c:pt>
                <c:pt idx="4632">
                  <c:v>47320</c:v>
                </c:pt>
                <c:pt idx="4633">
                  <c:v>47330</c:v>
                </c:pt>
                <c:pt idx="4634">
                  <c:v>47340</c:v>
                </c:pt>
                <c:pt idx="4635">
                  <c:v>47350</c:v>
                </c:pt>
                <c:pt idx="4636">
                  <c:v>47360</c:v>
                </c:pt>
                <c:pt idx="4637">
                  <c:v>47370</c:v>
                </c:pt>
                <c:pt idx="4638">
                  <c:v>47380</c:v>
                </c:pt>
                <c:pt idx="4639">
                  <c:v>47390</c:v>
                </c:pt>
                <c:pt idx="4640">
                  <c:v>47400</c:v>
                </c:pt>
                <c:pt idx="4641">
                  <c:v>47410</c:v>
                </c:pt>
                <c:pt idx="4642">
                  <c:v>47420</c:v>
                </c:pt>
                <c:pt idx="4643">
                  <c:v>47430</c:v>
                </c:pt>
                <c:pt idx="4644">
                  <c:v>47440</c:v>
                </c:pt>
                <c:pt idx="4645">
                  <c:v>47450</c:v>
                </c:pt>
                <c:pt idx="4646">
                  <c:v>47460</c:v>
                </c:pt>
                <c:pt idx="4647">
                  <c:v>47470</c:v>
                </c:pt>
                <c:pt idx="4648">
                  <c:v>47480</c:v>
                </c:pt>
                <c:pt idx="4649">
                  <c:v>47490</c:v>
                </c:pt>
                <c:pt idx="4650">
                  <c:v>47500</c:v>
                </c:pt>
                <c:pt idx="4651">
                  <c:v>47510</c:v>
                </c:pt>
                <c:pt idx="4652">
                  <c:v>47520</c:v>
                </c:pt>
                <c:pt idx="4653">
                  <c:v>47530</c:v>
                </c:pt>
                <c:pt idx="4654">
                  <c:v>47540</c:v>
                </c:pt>
                <c:pt idx="4655">
                  <c:v>47550</c:v>
                </c:pt>
                <c:pt idx="4656">
                  <c:v>47560</c:v>
                </c:pt>
                <c:pt idx="4657">
                  <c:v>47570</c:v>
                </c:pt>
                <c:pt idx="4658">
                  <c:v>47580</c:v>
                </c:pt>
                <c:pt idx="4659">
                  <c:v>47590</c:v>
                </c:pt>
                <c:pt idx="4660">
                  <c:v>47600</c:v>
                </c:pt>
                <c:pt idx="4661">
                  <c:v>47610</c:v>
                </c:pt>
                <c:pt idx="4662">
                  <c:v>47620</c:v>
                </c:pt>
                <c:pt idx="4663">
                  <c:v>47630</c:v>
                </c:pt>
                <c:pt idx="4664">
                  <c:v>47640</c:v>
                </c:pt>
                <c:pt idx="4665">
                  <c:v>47650</c:v>
                </c:pt>
                <c:pt idx="4666">
                  <c:v>47660</c:v>
                </c:pt>
                <c:pt idx="4667">
                  <c:v>47670</c:v>
                </c:pt>
                <c:pt idx="4668">
                  <c:v>47680</c:v>
                </c:pt>
                <c:pt idx="4669">
                  <c:v>47690</c:v>
                </c:pt>
                <c:pt idx="4670">
                  <c:v>47700</c:v>
                </c:pt>
                <c:pt idx="4671">
                  <c:v>47710</c:v>
                </c:pt>
                <c:pt idx="4672">
                  <c:v>47720</c:v>
                </c:pt>
                <c:pt idx="4673">
                  <c:v>47730</c:v>
                </c:pt>
                <c:pt idx="4674">
                  <c:v>47740</c:v>
                </c:pt>
                <c:pt idx="4675">
                  <c:v>47750</c:v>
                </c:pt>
                <c:pt idx="4676">
                  <c:v>47760</c:v>
                </c:pt>
                <c:pt idx="4677">
                  <c:v>47770</c:v>
                </c:pt>
                <c:pt idx="4678">
                  <c:v>47780</c:v>
                </c:pt>
                <c:pt idx="4679">
                  <c:v>47790</c:v>
                </c:pt>
                <c:pt idx="4680">
                  <c:v>47800</c:v>
                </c:pt>
                <c:pt idx="4681">
                  <c:v>47810</c:v>
                </c:pt>
                <c:pt idx="4682">
                  <c:v>47820</c:v>
                </c:pt>
                <c:pt idx="4683">
                  <c:v>47830</c:v>
                </c:pt>
                <c:pt idx="4684">
                  <c:v>47840</c:v>
                </c:pt>
                <c:pt idx="4685">
                  <c:v>47850</c:v>
                </c:pt>
                <c:pt idx="4686">
                  <c:v>47860</c:v>
                </c:pt>
                <c:pt idx="4687">
                  <c:v>47870</c:v>
                </c:pt>
                <c:pt idx="4688">
                  <c:v>47880</c:v>
                </c:pt>
                <c:pt idx="4689">
                  <c:v>47890</c:v>
                </c:pt>
                <c:pt idx="4690">
                  <c:v>47900</c:v>
                </c:pt>
                <c:pt idx="4691">
                  <c:v>47910</c:v>
                </c:pt>
                <c:pt idx="4692">
                  <c:v>47920</c:v>
                </c:pt>
                <c:pt idx="4693">
                  <c:v>47930</c:v>
                </c:pt>
                <c:pt idx="4694">
                  <c:v>47940</c:v>
                </c:pt>
                <c:pt idx="4695">
                  <c:v>47950</c:v>
                </c:pt>
                <c:pt idx="4696">
                  <c:v>47960</c:v>
                </c:pt>
                <c:pt idx="4697">
                  <c:v>47970</c:v>
                </c:pt>
                <c:pt idx="4698">
                  <c:v>47980</c:v>
                </c:pt>
                <c:pt idx="4699">
                  <c:v>47990</c:v>
                </c:pt>
                <c:pt idx="4700">
                  <c:v>48000</c:v>
                </c:pt>
                <c:pt idx="4701">
                  <c:v>48010</c:v>
                </c:pt>
                <c:pt idx="4702">
                  <c:v>48020</c:v>
                </c:pt>
                <c:pt idx="4703">
                  <c:v>48030</c:v>
                </c:pt>
                <c:pt idx="4704">
                  <c:v>48040</c:v>
                </c:pt>
                <c:pt idx="4705">
                  <c:v>48050</c:v>
                </c:pt>
                <c:pt idx="4706">
                  <c:v>48060</c:v>
                </c:pt>
                <c:pt idx="4707">
                  <c:v>48070</c:v>
                </c:pt>
                <c:pt idx="4708">
                  <c:v>48080</c:v>
                </c:pt>
                <c:pt idx="4709">
                  <c:v>48090</c:v>
                </c:pt>
                <c:pt idx="4710">
                  <c:v>48100</c:v>
                </c:pt>
                <c:pt idx="4711">
                  <c:v>48110</c:v>
                </c:pt>
                <c:pt idx="4712">
                  <c:v>48120</c:v>
                </c:pt>
                <c:pt idx="4713">
                  <c:v>48130</c:v>
                </c:pt>
                <c:pt idx="4714">
                  <c:v>48140</c:v>
                </c:pt>
                <c:pt idx="4715">
                  <c:v>48150</c:v>
                </c:pt>
                <c:pt idx="4716">
                  <c:v>48160</c:v>
                </c:pt>
                <c:pt idx="4717">
                  <c:v>48170</c:v>
                </c:pt>
                <c:pt idx="4718">
                  <c:v>48180</c:v>
                </c:pt>
                <c:pt idx="4719">
                  <c:v>48190</c:v>
                </c:pt>
                <c:pt idx="4720">
                  <c:v>48200</c:v>
                </c:pt>
                <c:pt idx="4721">
                  <c:v>48210</c:v>
                </c:pt>
                <c:pt idx="4722">
                  <c:v>48220</c:v>
                </c:pt>
                <c:pt idx="4723">
                  <c:v>48230</c:v>
                </c:pt>
                <c:pt idx="4724">
                  <c:v>48240</c:v>
                </c:pt>
                <c:pt idx="4725">
                  <c:v>48250</c:v>
                </c:pt>
                <c:pt idx="4726">
                  <c:v>48260</c:v>
                </c:pt>
                <c:pt idx="4727">
                  <c:v>48270</c:v>
                </c:pt>
                <c:pt idx="4728">
                  <c:v>48280</c:v>
                </c:pt>
                <c:pt idx="4729">
                  <c:v>48290</c:v>
                </c:pt>
                <c:pt idx="4730">
                  <c:v>48300</c:v>
                </c:pt>
                <c:pt idx="4731">
                  <c:v>48310</c:v>
                </c:pt>
                <c:pt idx="4732">
                  <c:v>48320</c:v>
                </c:pt>
                <c:pt idx="4733">
                  <c:v>48330</c:v>
                </c:pt>
                <c:pt idx="4734">
                  <c:v>48340</c:v>
                </c:pt>
                <c:pt idx="4735">
                  <c:v>48350</c:v>
                </c:pt>
                <c:pt idx="4736">
                  <c:v>48360</c:v>
                </c:pt>
                <c:pt idx="4737">
                  <c:v>48370</c:v>
                </c:pt>
                <c:pt idx="4738">
                  <c:v>48380</c:v>
                </c:pt>
                <c:pt idx="4739">
                  <c:v>48390</c:v>
                </c:pt>
                <c:pt idx="4740">
                  <c:v>48400</c:v>
                </c:pt>
                <c:pt idx="4741">
                  <c:v>48410</c:v>
                </c:pt>
                <c:pt idx="4742">
                  <c:v>48420</c:v>
                </c:pt>
                <c:pt idx="4743">
                  <c:v>48430</c:v>
                </c:pt>
                <c:pt idx="4744">
                  <c:v>48440</c:v>
                </c:pt>
                <c:pt idx="4745">
                  <c:v>48450</c:v>
                </c:pt>
                <c:pt idx="4746">
                  <c:v>48460</c:v>
                </c:pt>
                <c:pt idx="4747">
                  <c:v>48470</c:v>
                </c:pt>
                <c:pt idx="4748">
                  <c:v>48480</c:v>
                </c:pt>
                <c:pt idx="4749">
                  <c:v>48490</c:v>
                </c:pt>
                <c:pt idx="4750">
                  <c:v>48500</c:v>
                </c:pt>
                <c:pt idx="4751">
                  <c:v>48510</c:v>
                </c:pt>
                <c:pt idx="4752">
                  <c:v>48520</c:v>
                </c:pt>
                <c:pt idx="4753">
                  <c:v>48530</c:v>
                </c:pt>
                <c:pt idx="4754">
                  <c:v>48540</c:v>
                </c:pt>
                <c:pt idx="4755">
                  <c:v>48550</c:v>
                </c:pt>
                <c:pt idx="4756">
                  <c:v>48560</c:v>
                </c:pt>
                <c:pt idx="4757">
                  <c:v>48570</c:v>
                </c:pt>
                <c:pt idx="4758">
                  <c:v>48580</c:v>
                </c:pt>
                <c:pt idx="4759">
                  <c:v>48590</c:v>
                </c:pt>
                <c:pt idx="4760">
                  <c:v>48600</c:v>
                </c:pt>
                <c:pt idx="4761">
                  <c:v>48610</c:v>
                </c:pt>
                <c:pt idx="4762">
                  <c:v>48620</c:v>
                </c:pt>
                <c:pt idx="4763">
                  <c:v>48630</c:v>
                </c:pt>
                <c:pt idx="4764">
                  <c:v>48640</c:v>
                </c:pt>
                <c:pt idx="4765">
                  <c:v>48650</c:v>
                </c:pt>
                <c:pt idx="4766">
                  <c:v>48660</c:v>
                </c:pt>
                <c:pt idx="4767">
                  <c:v>48670</c:v>
                </c:pt>
                <c:pt idx="4768">
                  <c:v>48680</c:v>
                </c:pt>
                <c:pt idx="4769">
                  <c:v>48690</c:v>
                </c:pt>
                <c:pt idx="4770">
                  <c:v>48700</c:v>
                </c:pt>
                <c:pt idx="4771">
                  <c:v>48710</c:v>
                </c:pt>
                <c:pt idx="4772">
                  <c:v>48720</c:v>
                </c:pt>
                <c:pt idx="4773">
                  <c:v>48730</c:v>
                </c:pt>
                <c:pt idx="4774">
                  <c:v>48740</c:v>
                </c:pt>
                <c:pt idx="4775">
                  <c:v>48750</c:v>
                </c:pt>
                <c:pt idx="4776">
                  <c:v>48760</c:v>
                </c:pt>
                <c:pt idx="4777">
                  <c:v>48770</c:v>
                </c:pt>
                <c:pt idx="4778">
                  <c:v>48780</c:v>
                </c:pt>
                <c:pt idx="4779">
                  <c:v>48790</c:v>
                </c:pt>
                <c:pt idx="4780">
                  <c:v>48800</c:v>
                </c:pt>
                <c:pt idx="4781">
                  <c:v>48810</c:v>
                </c:pt>
                <c:pt idx="4782">
                  <c:v>48820</c:v>
                </c:pt>
                <c:pt idx="4783">
                  <c:v>48830</c:v>
                </c:pt>
                <c:pt idx="4784">
                  <c:v>48840</c:v>
                </c:pt>
                <c:pt idx="4785">
                  <c:v>48850</c:v>
                </c:pt>
                <c:pt idx="4786">
                  <c:v>48860</c:v>
                </c:pt>
                <c:pt idx="4787">
                  <c:v>48870</c:v>
                </c:pt>
                <c:pt idx="4788">
                  <c:v>48880</c:v>
                </c:pt>
                <c:pt idx="4789">
                  <c:v>48890</c:v>
                </c:pt>
                <c:pt idx="4790">
                  <c:v>48900</c:v>
                </c:pt>
                <c:pt idx="4791">
                  <c:v>48910</c:v>
                </c:pt>
                <c:pt idx="4792">
                  <c:v>48920</c:v>
                </c:pt>
                <c:pt idx="4793">
                  <c:v>48930</c:v>
                </c:pt>
                <c:pt idx="4794">
                  <c:v>48940</c:v>
                </c:pt>
                <c:pt idx="4795">
                  <c:v>48950</c:v>
                </c:pt>
                <c:pt idx="4796">
                  <c:v>48960</c:v>
                </c:pt>
                <c:pt idx="4797">
                  <c:v>48970</c:v>
                </c:pt>
                <c:pt idx="4798">
                  <c:v>48980</c:v>
                </c:pt>
                <c:pt idx="4799">
                  <c:v>48990</c:v>
                </c:pt>
                <c:pt idx="4800">
                  <c:v>49000</c:v>
                </c:pt>
                <c:pt idx="4801">
                  <c:v>49010</c:v>
                </c:pt>
                <c:pt idx="4802">
                  <c:v>49020</c:v>
                </c:pt>
                <c:pt idx="4803">
                  <c:v>49030</c:v>
                </c:pt>
                <c:pt idx="4804">
                  <c:v>49040</c:v>
                </c:pt>
                <c:pt idx="4805">
                  <c:v>49050</c:v>
                </c:pt>
                <c:pt idx="4806">
                  <c:v>49060</c:v>
                </c:pt>
                <c:pt idx="4807">
                  <c:v>49070</c:v>
                </c:pt>
                <c:pt idx="4808">
                  <c:v>49080</c:v>
                </c:pt>
                <c:pt idx="4809">
                  <c:v>49090</c:v>
                </c:pt>
                <c:pt idx="4810">
                  <c:v>49100</c:v>
                </c:pt>
                <c:pt idx="4811">
                  <c:v>49110</c:v>
                </c:pt>
                <c:pt idx="4812">
                  <c:v>49120</c:v>
                </c:pt>
                <c:pt idx="4813">
                  <c:v>49130</c:v>
                </c:pt>
                <c:pt idx="4814">
                  <c:v>49140</c:v>
                </c:pt>
                <c:pt idx="4815">
                  <c:v>49150</c:v>
                </c:pt>
                <c:pt idx="4816">
                  <c:v>49160</c:v>
                </c:pt>
                <c:pt idx="4817">
                  <c:v>49170</c:v>
                </c:pt>
                <c:pt idx="4818">
                  <c:v>49180</c:v>
                </c:pt>
                <c:pt idx="4819">
                  <c:v>49190</c:v>
                </c:pt>
                <c:pt idx="4820">
                  <c:v>49200</c:v>
                </c:pt>
                <c:pt idx="4821">
                  <c:v>49210</c:v>
                </c:pt>
                <c:pt idx="4822">
                  <c:v>49220</c:v>
                </c:pt>
                <c:pt idx="4823">
                  <c:v>49230</c:v>
                </c:pt>
                <c:pt idx="4824">
                  <c:v>49240</c:v>
                </c:pt>
                <c:pt idx="4825">
                  <c:v>49250</c:v>
                </c:pt>
                <c:pt idx="4826">
                  <c:v>49260</c:v>
                </c:pt>
                <c:pt idx="4827">
                  <c:v>49270</c:v>
                </c:pt>
                <c:pt idx="4828">
                  <c:v>49280</c:v>
                </c:pt>
                <c:pt idx="4829">
                  <c:v>49290</c:v>
                </c:pt>
                <c:pt idx="4830">
                  <c:v>49300</c:v>
                </c:pt>
                <c:pt idx="4831">
                  <c:v>49310</c:v>
                </c:pt>
                <c:pt idx="4832">
                  <c:v>49320</c:v>
                </c:pt>
                <c:pt idx="4833">
                  <c:v>49330</c:v>
                </c:pt>
                <c:pt idx="4834">
                  <c:v>49340</c:v>
                </c:pt>
                <c:pt idx="4835">
                  <c:v>49350</c:v>
                </c:pt>
                <c:pt idx="4836">
                  <c:v>49360</c:v>
                </c:pt>
                <c:pt idx="4837">
                  <c:v>49370</c:v>
                </c:pt>
                <c:pt idx="4838">
                  <c:v>49380</c:v>
                </c:pt>
                <c:pt idx="4839">
                  <c:v>49390</c:v>
                </c:pt>
                <c:pt idx="4840">
                  <c:v>49400</c:v>
                </c:pt>
                <c:pt idx="4841">
                  <c:v>49410</c:v>
                </c:pt>
                <c:pt idx="4842">
                  <c:v>49420</c:v>
                </c:pt>
                <c:pt idx="4843">
                  <c:v>49430</c:v>
                </c:pt>
                <c:pt idx="4844">
                  <c:v>49440</c:v>
                </c:pt>
                <c:pt idx="4845">
                  <c:v>49450</c:v>
                </c:pt>
                <c:pt idx="4846">
                  <c:v>49460</c:v>
                </c:pt>
                <c:pt idx="4847">
                  <c:v>49470</c:v>
                </c:pt>
                <c:pt idx="4848">
                  <c:v>49480</c:v>
                </c:pt>
                <c:pt idx="4849">
                  <c:v>49490</c:v>
                </c:pt>
                <c:pt idx="4850">
                  <c:v>49500</c:v>
                </c:pt>
                <c:pt idx="4851">
                  <c:v>49510</c:v>
                </c:pt>
                <c:pt idx="4852">
                  <c:v>49520</c:v>
                </c:pt>
                <c:pt idx="4853">
                  <c:v>49530</c:v>
                </c:pt>
                <c:pt idx="4854">
                  <c:v>49540</c:v>
                </c:pt>
                <c:pt idx="4855">
                  <c:v>49550</c:v>
                </c:pt>
                <c:pt idx="4856">
                  <c:v>49560</c:v>
                </c:pt>
                <c:pt idx="4857">
                  <c:v>49570</c:v>
                </c:pt>
                <c:pt idx="4858">
                  <c:v>49580</c:v>
                </c:pt>
                <c:pt idx="4859">
                  <c:v>49590</c:v>
                </c:pt>
                <c:pt idx="4860">
                  <c:v>49600</c:v>
                </c:pt>
                <c:pt idx="4861">
                  <c:v>49610</c:v>
                </c:pt>
                <c:pt idx="4862">
                  <c:v>49620</c:v>
                </c:pt>
                <c:pt idx="4863">
                  <c:v>49630</c:v>
                </c:pt>
                <c:pt idx="4864">
                  <c:v>49640</c:v>
                </c:pt>
                <c:pt idx="4865">
                  <c:v>49650</c:v>
                </c:pt>
                <c:pt idx="4866">
                  <c:v>49660</c:v>
                </c:pt>
                <c:pt idx="4867">
                  <c:v>49670</c:v>
                </c:pt>
                <c:pt idx="4868">
                  <c:v>49680</c:v>
                </c:pt>
                <c:pt idx="4869">
                  <c:v>49690</c:v>
                </c:pt>
                <c:pt idx="4870">
                  <c:v>49700</c:v>
                </c:pt>
                <c:pt idx="4871">
                  <c:v>49710</c:v>
                </c:pt>
                <c:pt idx="4872">
                  <c:v>49720</c:v>
                </c:pt>
                <c:pt idx="4873">
                  <c:v>49730</c:v>
                </c:pt>
                <c:pt idx="4874">
                  <c:v>49740</c:v>
                </c:pt>
                <c:pt idx="4875">
                  <c:v>49750</c:v>
                </c:pt>
                <c:pt idx="4876">
                  <c:v>49760</c:v>
                </c:pt>
                <c:pt idx="4877">
                  <c:v>49770</c:v>
                </c:pt>
                <c:pt idx="4878">
                  <c:v>49780</c:v>
                </c:pt>
                <c:pt idx="4879">
                  <c:v>49790</c:v>
                </c:pt>
                <c:pt idx="4880">
                  <c:v>49800</c:v>
                </c:pt>
                <c:pt idx="4881">
                  <c:v>49810</c:v>
                </c:pt>
                <c:pt idx="4882">
                  <c:v>49820</c:v>
                </c:pt>
                <c:pt idx="4883">
                  <c:v>49830</c:v>
                </c:pt>
                <c:pt idx="4884">
                  <c:v>49840</c:v>
                </c:pt>
                <c:pt idx="4885">
                  <c:v>49850</c:v>
                </c:pt>
                <c:pt idx="4886">
                  <c:v>49860</c:v>
                </c:pt>
                <c:pt idx="4887">
                  <c:v>49870</c:v>
                </c:pt>
                <c:pt idx="4888">
                  <c:v>49880</c:v>
                </c:pt>
                <c:pt idx="4889">
                  <c:v>49890</c:v>
                </c:pt>
                <c:pt idx="4890">
                  <c:v>49900</c:v>
                </c:pt>
                <c:pt idx="4891">
                  <c:v>49910</c:v>
                </c:pt>
                <c:pt idx="4892">
                  <c:v>49920</c:v>
                </c:pt>
                <c:pt idx="4893">
                  <c:v>49930</c:v>
                </c:pt>
                <c:pt idx="4894">
                  <c:v>49940</c:v>
                </c:pt>
                <c:pt idx="4895">
                  <c:v>49950</c:v>
                </c:pt>
                <c:pt idx="4896">
                  <c:v>49960</c:v>
                </c:pt>
                <c:pt idx="4897">
                  <c:v>49970</c:v>
                </c:pt>
                <c:pt idx="4898">
                  <c:v>49980</c:v>
                </c:pt>
                <c:pt idx="4899">
                  <c:v>49990</c:v>
                </c:pt>
                <c:pt idx="4900">
                  <c:v>50000</c:v>
                </c:pt>
              </c:numCache>
            </c:numRef>
          </c:cat>
          <c:val>
            <c:numRef>
              <c:f>'Gráfico 4'!$M$7:$M$4907</c:f>
              <c:numCache>
                <c:formatCode>0.00%</c:formatCode>
                <c:ptCount val="49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1.0359589041099317E-5</c:v>
                </c:pt>
                <c:pt idx="485">
                  <c:v>1.9837606837607181E-4</c:v>
                </c:pt>
                <c:pt idx="486">
                  <c:v>3.857508532423242E-4</c:v>
                </c:pt>
                <c:pt idx="487">
                  <c:v>5.7248722316865759E-4</c:v>
                </c:pt>
                <c:pt idx="488">
                  <c:v>7.5858843537415311E-4</c:v>
                </c:pt>
                <c:pt idx="489">
                  <c:v>9.4405772495755849E-4</c:v>
                </c:pt>
                <c:pt idx="490">
                  <c:v>1.1288983050847493E-3</c:v>
                </c:pt>
                <c:pt idx="491">
                  <c:v>1.3131133671742843E-3</c:v>
                </c:pt>
                <c:pt idx="492">
                  <c:v>1.4967060810810843E-3</c:v>
                </c:pt>
                <c:pt idx="493">
                  <c:v>1.6796795952782495E-3</c:v>
                </c:pt>
                <c:pt idx="494">
                  <c:v>1.8620370370370405E-3</c:v>
                </c:pt>
                <c:pt idx="495">
                  <c:v>2.0437815126050454E-3</c:v>
                </c:pt>
                <c:pt idx="496">
                  <c:v>2.2249161073825538E-3</c:v>
                </c:pt>
                <c:pt idx="497">
                  <c:v>2.4054438860971559E-3</c:v>
                </c:pt>
                <c:pt idx="498">
                  <c:v>2.5853678929765918E-3</c:v>
                </c:pt>
                <c:pt idx="499">
                  <c:v>2.7646911519198696E-3</c:v>
                </c:pt>
                <c:pt idx="500">
                  <c:v>2.9434166666666701E-3</c:v>
                </c:pt>
                <c:pt idx="501">
                  <c:v>3.121547420965062E-3</c:v>
                </c:pt>
                <c:pt idx="502">
                  <c:v>3.2990863787375449E-3</c:v>
                </c:pt>
                <c:pt idx="503">
                  <c:v>3.4760364842454428E-3</c:v>
                </c:pt>
                <c:pt idx="504">
                  <c:v>3.6524006622516586E-3</c:v>
                </c:pt>
                <c:pt idx="505">
                  <c:v>3.8281818181818217E-3</c:v>
                </c:pt>
                <c:pt idx="506">
                  <c:v>4.0033828382838319E-3</c:v>
                </c:pt>
                <c:pt idx="507">
                  <c:v>4.1780065897858354E-3</c:v>
                </c:pt>
                <c:pt idx="508">
                  <c:v>4.3520559210526348E-3</c:v>
                </c:pt>
                <c:pt idx="509">
                  <c:v>4.5255336617405616E-3</c:v>
                </c:pt>
                <c:pt idx="510">
                  <c:v>4.6984426229508226E-3</c:v>
                </c:pt>
                <c:pt idx="511">
                  <c:v>4.8707855973813457E-3</c:v>
                </c:pt>
                <c:pt idx="512">
                  <c:v>5.0425653594771275E-3</c:v>
                </c:pt>
                <c:pt idx="513">
                  <c:v>5.2137846655791222E-3</c:v>
                </c:pt>
                <c:pt idx="514">
                  <c:v>5.3844462540716641E-3</c:v>
                </c:pt>
                <c:pt idx="515">
                  <c:v>5.5545528455284588E-3</c:v>
                </c:pt>
                <c:pt idx="516">
                  <c:v>5.7241071428571462E-3</c:v>
                </c:pt>
                <c:pt idx="517">
                  <c:v>5.8931118314424673E-3</c:v>
                </c:pt>
                <c:pt idx="518">
                  <c:v>6.0615695792880283E-3</c:v>
                </c:pt>
                <c:pt idx="519">
                  <c:v>6.2294830371567075E-3</c:v>
                </c:pt>
                <c:pt idx="520">
                  <c:v>6.3968548387096803E-3</c:v>
                </c:pt>
                <c:pt idx="521">
                  <c:v>6.5636876006441259E-3</c:v>
                </c:pt>
                <c:pt idx="522">
                  <c:v>6.7299839228295855E-3</c:v>
                </c:pt>
                <c:pt idx="523">
                  <c:v>6.8957463884430203E-3</c:v>
                </c:pt>
                <c:pt idx="524">
                  <c:v>7.0609775641025671E-3</c:v>
                </c:pt>
                <c:pt idx="525">
                  <c:v>7.2256800000000034E-3</c:v>
                </c:pt>
                <c:pt idx="526">
                  <c:v>7.389856230031952E-3</c:v>
                </c:pt>
                <c:pt idx="527">
                  <c:v>7.5535087719298287E-3</c:v>
                </c:pt>
                <c:pt idx="528">
                  <c:v>7.7166401273885375E-3</c:v>
                </c:pt>
                <c:pt idx="529">
                  <c:v>7.8792527821939622E-3</c:v>
                </c:pt>
                <c:pt idx="530">
                  <c:v>8.04134920634921E-3</c:v>
                </c:pt>
                <c:pt idx="531">
                  <c:v>8.2029318541996868E-3</c:v>
                </c:pt>
                <c:pt idx="532">
                  <c:v>8.3640031645569653E-3</c:v>
                </c:pt>
                <c:pt idx="533">
                  <c:v>8.5245655608214878E-3</c:v>
                </c:pt>
                <c:pt idx="534">
                  <c:v>8.6846214511041037E-3</c:v>
                </c:pt>
                <c:pt idx="535">
                  <c:v>8.8441732283464601E-3</c:v>
                </c:pt>
                <c:pt idx="536">
                  <c:v>9.0032232704402547E-3</c:v>
                </c:pt>
                <c:pt idx="537">
                  <c:v>9.1617739403453725E-3</c:v>
                </c:pt>
                <c:pt idx="538">
                  <c:v>9.3198275862069E-3</c:v>
                </c:pt>
                <c:pt idx="539">
                  <c:v>9.4773865414710511E-3</c:v>
                </c:pt>
                <c:pt idx="540">
                  <c:v>9.6344531250000028E-3</c:v>
                </c:pt>
                <c:pt idx="541">
                  <c:v>9.7910296411856512E-3</c:v>
                </c:pt>
                <c:pt idx="542">
                  <c:v>9.9471183800623093E-3</c:v>
                </c:pt>
                <c:pt idx="543">
                  <c:v>1.0102721617418355E-2</c:v>
                </c:pt>
                <c:pt idx="544">
                  <c:v>1.0257841614906836E-2</c:v>
                </c:pt>
                <c:pt idx="545">
                  <c:v>1.0412480620155044E-2</c:v>
                </c:pt>
                <c:pt idx="546">
                  <c:v>1.0566640866873069E-2</c:v>
                </c:pt>
                <c:pt idx="547">
                  <c:v>1.0720324574961363E-2</c:v>
                </c:pt>
                <c:pt idx="548">
                  <c:v>1.0873533950617287E-2</c:v>
                </c:pt>
                <c:pt idx="549">
                  <c:v>1.1026271186440681E-2</c:v>
                </c:pt>
                <c:pt idx="550">
                  <c:v>1.1178538461538465E-2</c:v>
                </c:pt>
                <c:pt idx="551">
                  <c:v>1.1330337941628268E-2</c:v>
                </c:pt>
                <c:pt idx="552">
                  <c:v>1.1481671779141106E-2</c:v>
                </c:pt>
                <c:pt idx="553">
                  <c:v>1.1632542113323128E-2</c:v>
                </c:pt>
                <c:pt idx="554">
                  <c:v>1.1782951070336395E-2</c:v>
                </c:pt>
                <c:pt idx="555">
                  <c:v>1.1932900763358782E-2</c:v>
                </c:pt>
                <c:pt idx="556">
                  <c:v>1.208239329268293E-2</c:v>
                </c:pt>
                <c:pt idx="557">
                  <c:v>1.2231430745814309E-2</c:v>
                </c:pt>
                <c:pt idx="558">
                  <c:v>1.2380015197568393E-2</c:v>
                </c:pt>
                <c:pt idx="559">
                  <c:v>1.2528148710166923E-2</c:v>
                </c:pt>
                <c:pt idx="560">
                  <c:v>1.2675833333333338E-2</c:v>
                </c:pt>
                <c:pt idx="561">
                  <c:v>1.2823071104387296E-2</c:v>
                </c:pt>
                <c:pt idx="562">
                  <c:v>1.2969864048338371E-2</c:v>
                </c:pt>
                <c:pt idx="563">
                  <c:v>1.3116214177978888E-2</c:v>
                </c:pt>
                <c:pt idx="564">
                  <c:v>1.3262123493975906E-2</c:v>
                </c:pt>
                <c:pt idx="565">
                  <c:v>1.3407593984962411E-2</c:v>
                </c:pt>
                <c:pt idx="566">
                  <c:v>1.3552627627627632E-2</c:v>
                </c:pt>
                <c:pt idx="567">
                  <c:v>1.3697226386806599E-2</c:v>
                </c:pt>
                <c:pt idx="568">
                  <c:v>1.3841392215568866E-2</c:v>
                </c:pt>
                <c:pt idx="569">
                  <c:v>1.398512705530643E-2</c:v>
                </c:pt>
                <c:pt idx="570">
                  <c:v>1.41284328358209E-2</c:v>
                </c:pt>
                <c:pt idx="571">
                  <c:v>1.427131147540984E-2</c:v>
                </c:pt>
                <c:pt idx="572">
                  <c:v>1.4413764880952383E-2</c:v>
                </c:pt>
                <c:pt idx="573">
                  <c:v>1.455579494799406E-2</c:v>
                </c:pt>
                <c:pt idx="574">
                  <c:v>1.4697403560830864E-2</c:v>
                </c:pt>
                <c:pt idx="575">
                  <c:v>1.4838592592592596E-2</c:v>
                </c:pt>
                <c:pt idx="576">
                  <c:v>1.4979363905325447E-2</c:v>
                </c:pt>
                <c:pt idx="577">
                  <c:v>1.5119719350073857E-2</c:v>
                </c:pt>
                <c:pt idx="578">
                  <c:v>1.5259660766961655E-2</c:v>
                </c:pt>
                <c:pt idx="579">
                  <c:v>1.5399189985272461E-2</c:v>
                </c:pt>
                <c:pt idx="580">
                  <c:v>1.5538308823529415E-2</c:v>
                </c:pt>
                <c:pt idx="581">
                  <c:v>1.5677019089574157E-2</c:v>
                </c:pt>
                <c:pt idx="582">
                  <c:v>1.5815322580645164E-2</c:v>
                </c:pt>
                <c:pt idx="583">
                  <c:v>1.5953221083455347E-2</c:v>
                </c:pt>
                <c:pt idx="584">
                  <c:v>1.609071637426901E-2</c:v>
                </c:pt>
                <c:pt idx="585">
                  <c:v>1.6227810218978105E-2</c:v>
                </c:pt>
                <c:pt idx="586">
                  <c:v>1.6364504373177845E-2</c:v>
                </c:pt>
                <c:pt idx="587">
                  <c:v>1.6500800582241633E-2</c:v>
                </c:pt>
                <c:pt idx="588">
                  <c:v>1.6636700581395353E-2</c:v>
                </c:pt>
                <c:pt idx="589">
                  <c:v>1.6772206095791005E-2</c:v>
                </c:pt>
                <c:pt idx="590">
                  <c:v>1.6907318840579715E-2</c:v>
                </c:pt>
                <c:pt idx="591">
                  <c:v>1.7042040520984084E-2</c:v>
                </c:pt>
                <c:pt idx="592">
                  <c:v>1.7176372832369946E-2</c:v>
                </c:pt>
                <c:pt idx="593">
                  <c:v>1.7310317460317463E-2</c:v>
                </c:pt>
                <c:pt idx="594">
                  <c:v>1.7443876080691645E-2</c:v>
                </c:pt>
                <c:pt idx="595">
                  <c:v>1.7577050359712233E-2</c:v>
                </c:pt>
                <c:pt idx="596">
                  <c:v>1.7709841954022993E-2</c:v>
                </c:pt>
                <c:pt idx="597">
                  <c:v>1.7842252510760406E-2</c:v>
                </c:pt>
                <c:pt idx="598">
                  <c:v>1.7974283667621781E-2</c:v>
                </c:pt>
                <c:pt idx="599">
                  <c:v>1.8105937052932765E-2</c:v>
                </c:pt>
                <c:pt idx="600">
                  <c:v>1.8237214285714291E-2</c:v>
                </c:pt>
                <c:pt idx="601">
                  <c:v>1.836811697574893E-2</c:v>
                </c:pt>
                <c:pt idx="602">
                  <c:v>1.8498646723646726E-2</c:v>
                </c:pt>
                <c:pt idx="603">
                  <c:v>1.8628805120910388E-2</c:v>
                </c:pt>
                <c:pt idx="604">
                  <c:v>1.8758593750000004E-2</c:v>
                </c:pt>
                <c:pt idx="605">
                  <c:v>1.8888014184397166E-2</c:v>
                </c:pt>
                <c:pt idx="606">
                  <c:v>1.9017067988668555E-2</c:v>
                </c:pt>
                <c:pt idx="607">
                  <c:v>1.9145756718529E-2</c:v>
                </c:pt>
                <c:pt idx="608">
                  <c:v>1.9274081920903959E-2</c:v>
                </c:pt>
                <c:pt idx="609">
                  <c:v>1.940204513399154E-2</c:v>
                </c:pt>
                <c:pt idx="610">
                  <c:v>1.9529647887323944E-2</c:v>
                </c:pt>
                <c:pt idx="611">
                  <c:v>1.9656891701828411E-2</c:v>
                </c:pt>
                <c:pt idx="612">
                  <c:v>1.9783778089887644E-2</c:v>
                </c:pt>
                <c:pt idx="613">
                  <c:v>1.9910308555399724E-2</c:v>
                </c:pt>
                <c:pt idx="614">
                  <c:v>2.0036484593837538E-2</c:v>
                </c:pt>
                <c:pt idx="615">
                  <c:v>2.0162307692307695E-2</c:v>
                </c:pt>
                <c:pt idx="616">
                  <c:v>2.028777932960894E-2</c:v>
                </c:pt>
                <c:pt idx="617">
                  <c:v>2.0412900976290102E-2</c:v>
                </c:pt>
                <c:pt idx="618">
                  <c:v>2.0537674094707525E-2</c:v>
                </c:pt>
                <c:pt idx="619">
                  <c:v>2.0662100139082061E-2</c:v>
                </c:pt>
                <c:pt idx="620">
                  <c:v>2.0786180555555558E-2</c:v>
                </c:pt>
                <c:pt idx="621">
                  <c:v>2.0909916782246879E-2</c:v>
                </c:pt>
                <c:pt idx="622">
                  <c:v>2.1033310249307484E-2</c:v>
                </c:pt>
                <c:pt idx="623">
                  <c:v>2.1156362378976491E-2</c:v>
                </c:pt>
                <c:pt idx="624">
                  <c:v>2.1279074585635362E-2</c:v>
                </c:pt>
                <c:pt idx="625">
                  <c:v>2.1401448275862069E-2</c:v>
                </c:pt>
                <c:pt idx="626">
                  <c:v>2.1523484848484851E-2</c:v>
                </c:pt>
                <c:pt idx="627">
                  <c:v>2.1645185694635492E-2</c:v>
                </c:pt>
                <c:pt idx="628">
                  <c:v>2.17665521978022E-2</c:v>
                </c:pt>
                <c:pt idx="629">
                  <c:v>2.1887585733882033E-2</c:v>
                </c:pt>
                <c:pt idx="630">
                  <c:v>2.200828767123288E-2</c:v>
                </c:pt>
                <c:pt idx="631">
                  <c:v>2.2128659370725036E-2</c:v>
                </c:pt>
                <c:pt idx="632">
                  <c:v>2.2248702185792352E-2</c:v>
                </c:pt>
                <c:pt idx="633">
                  <c:v>2.2368417462482949E-2</c:v>
                </c:pt>
                <c:pt idx="634">
                  <c:v>2.248780653950954E-2</c:v>
                </c:pt>
                <c:pt idx="635">
                  <c:v>2.2606870748299323E-2</c:v>
                </c:pt>
                <c:pt idx="636">
                  <c:v>2.2725611413043478E-2</c:v>
                </c:pt>
                <c:pt idx="637">
                  <c:v>2.2844029850746274E-2</c:v>
                </c:pt>
                <c:pt idx="638">
                  <c:v>2.2962127371273715E-2</c:v>
                </c:pt>
                <c:pt idx="639">
                  <c:v>2.3079905277401898E-2</c:v>
                </c:pt>
                <c:pt idx="640">
                  <c:v>2.3197364864864865E-2</c:v>
                </c:pt>
                <c:pt idx="641">
                  <c:v>2.331450742240216E-2</c:v>
                </c:pt>
                <c:pt idx="642">
                  <c:v>2.3431334231805934E-2</c:v>
                </c:pt>
                <c:pt idx="643">
                  <c:v>2.3547846567967701E-2</c:v>
                </c:pt>
                <c:pt idx="644">
                  <c:v>2.3664045698924732E-2</c:v>
                </c:pt>
                <c:pt idx="645">
                  <c:v>2.3779932885906043E-2</c:v>
                </c:pt>
                <c:pt idx="646">
                  <c:v>2.3895509383378016E-2</c:v>
                </c:pt>
                <c:pt idx="647">
                  <c:v>2.4010776439089696E-2</c:v>
                </c:pt>
                <c:pt idx="648">
                  <c:v>2.4125735294117649E-2</c:v>
                </c:pt>
                <c:pt idx="649">
                  <c:v>2.424038718291055E-2</c:v>
                </c:pt>
                <c:pt idx="650">
                  <c:v>2.4354733333333337E-2</c:v>
                </c:pt>
                <c:pt idx="651">
                  <c:v>2.4468774966711054E-2</c:v>
                </c:pt>
                <c:pt idx="652">
                  <c:v>2.4582513297872345E-2</c:v>
                </c:pt>
                <c:pt idx="653">
                  <c:v>2.4695949535192566E-2</c:v>
                </c:pt>
                <c:pt idx="654">
                  <c:v>2.4809084880636607E-2</c:v>
                </c:pt>
                <c:pt idx="655">
                  <c:v>2.4921920529801325E-2</c:v>
                </c:pt>
                <c:pt idx="656">
                  <c:v>2.5034457671957673E-2</c:v>
                </c:pt>
                <c:pt idx="657">
                  <c:v>2.5146697490092473E-2</c:v>
                </c:pt>
                <c:pt idx="658">
                  <c:v>2.525864116094987E-2</c:v>
                </c:pt>
                <c:pt idx="659">
                  <c:v>2.5370289855072465E-2</c:v>
                </c:pt>
                <c:pt idx="660">
                  <c:v>2.5481644736842106E-2</c:v>
                </c:pt>
                <c:pt idx="661">
                  <c:v>2.559270696452037E-2</c:v>
                </c:pt>
                <c:pt idx="662">
                  <c:v>2.5703477690288717E-2</c:v>
                </c:pt>
                <c:pt idx="663">
                  <c:v>2.5813958060288338E-2</c:v>
                </c:pt>
                <c:pt idx="664">
                  <c:v>2.592414921465969E-2</c:v>
                </c:pt>
                <c:pt idx="665">
                  <c:v>2.60340522875817E-2</c:v>
                </c:pt>
                <c:pt idx="666">
                  <c:v>2.6143668407310704E-2</c:v>
                </c:pt>
                <c:pt idx="667">
                  <c:v>2.625299869621904E-2</c:v>
                </c:pt>
                <c:pt idx="668">
                  <c:v>2.6362044270833336E-2</c:v>
                </c:pt>
                <c:pt idx="669">
                  <c:v>2.6470806241872563E-2</c:v>
                </c:pt>
                <c:pt idx="670">
                  <c:v>2.6579285714285715E-2</c:v>
                </c:pt>
                <c:pt idx="671">
                  <c:v>2.6687483787289235E-2</c:v>
                </c:pt>
                <c:pt idx="672">
                  <c:v>2.6795401554404148E-2</c:v>
                </c:pt>
                <c:pt idx="673">
                  <c:v>2.6903040103492887E-2</c:v>
                </c:pt>
                <c:pt idx="674">
                  <c:v>2.7010400516795867E-2</c:v>
                </c:pt>
                <c:pt idx="675">
                  <c:v>2.7117483870967744E-2</c:v>
                </c:pt>
                <c:pt idx="676">
                  <c:v>2.7224291237113403E-2</c:v>
                </c:pt>
                <c:pt idx="677">
                  <c:v>2.7330823680823686E-2</c:v>
                </c:pt>
                <c:pt idx="678">
                  <c:v>2.74370822622108E-2</c:v>
                </c:pt>
                <c:pt idx="679">
                  <c:v>2.7543068035943519E-2</c:v>
                </c:pt>
                <c:pt idx="680">
                  <c:v>2.7648782051282052E-2</c:v>
                </c:pt>
                <c:pt idx="681">
                  <c:v>2.7754225352112676E-2</c:v>
                </c:pt>
                <c:pt idx="682">
                  <c:v>2.78593989769821E-2</c:v>
                </c:pt>
                <c:pt idx="683">
                  <c:v>2.7964303959131548E-2</c:v>
                </c:pt>
                <c:pt idx="684">
                  <c:v>2.8068941326530615E-2</c:v>
                </c:pt>
                <c:pt idx="685">
                  <c:v>2.8173312101910829E-2</c:v>
                </c:pt>
                <c:pt idx="686">
                  <c:v>2.8277417302798983E-2</c:v>
                </c:pt>
                <c:pt idx="687">
                  <c:v>2.8381257941550195E-2</c:v>
                </c:pt>
                <c:pt idx="688">
                  <c:v>2.8484835025380715E-2</c:v>
                </c:pt>
                <c:pt idx="689">
                  <c:v>2.8588149556400509E-2</c:v>
                </c:pt>
                <c:pt idx="690">
                  <c:v>2.869120253164557E-2</c:v>
                </c:pt>
                <c:pt idx="691">
                  <c:v>2.8793994943109989E-2</c:v>
                </c:pt>
                <c:pt idx="692">
                  <c:v>2.8896527777777781E-2</c:v>
                </c:pt>
                <c:pt idx="693">
                  <c:v>2.8998802017654479E-2</c:v>
                </c:pt>
                <c:pt idx="694">
                  <c:v>2.9100818639798492E-2</c:v>
                </c:pt>
                <c:pt idx="695">
                  <c:v>2.9202578616352202E-2</c:v>
                </c:pt>
                <c:pt idx="696">
                  <c:v>2.9304082914572864E-2</c:v>
                </c:pt>
                <c:pt idx="697">
                  <c:v>2.9405332496863241E-2</c:v>
                </c:pt>
                <c:pt idx="698">
                  <c:v>2.9506328320802008E-2</c:v>
                </c:pt>
                <c:pt idx="699">
                  <c:v>2.9607071339173969E-2</c:v>
                </c:pt>
                <c:pt idx="700">
                  <c:v>2.9707562500000003E-2</c:v>
                </c:pt>
                <c:pt idx="701">
                  <c:v>2.9807802746566792E-2</c:v>
                </c:pt>
                <c:pt idx="702">
                  <c:v>2.9907793017456361E-2</c:v>
                </c:pt>
                <c:pt idx="703">
                  <c:v>3.0007534246575346E-2</c:v>
                </c:pt>
                <c:pt idx="704">
                  <c:v>3.0107027363184082E-2</c:v>
                </c:pt>
                <c:pt idx="705">
                  <c:v>3.0206273291925469E-2</c:v>
                </c:pt>
                <c:pt idx="706">
                  <c:v>3.0305272952853599E-2</c:v>
                </c:pt>
                <c:pt idx="707">
                  <c:v>3.040402726146221E-2</c:v>
                </c:pt>
                <c:pt idx="708">
                  <c:v>3.0502537128712873E-2</c:v>
                </c:pt>
                <c:pt idx="709">
                  <c:v>3.0600803461063045E-2</c:v>
                </c:pt>
                <c:pt idx="710">
                  <c:v>3.0698827160493828E-2</c:v>
                </c:pt>
                <c:pt idx="711">
                  <c:v>3.0796609124537608E-2</c:v>
                </c:pt>
                <c:pt idx="712">
                  <c:v>3.0894150246305423E-2</c:v>
                </c:pt>
                <c:pt idx="713">
                  <c:v>3.0991451414514148E-2</c:v>
                </c:pt>
                <c:pt idx="714">
                  <c:v>3.1088513513513515E-2</c:v>
                </c:pt>
                <c:pt idx="715">
                  <c:v>3.1185337423312885E-2</c:v>
                </c:pt>
                <c:pt idx="716">
                  <c:v>3.1281924019607846E-2</c:v>
                </c:pt>
                <c:pt idx="717">
                  <c:v>3.1378274173806613E-2</c:v>
                </c:pt>
                <c:pt idx="718">
                  <c:v>3.1474388753056234E-2</c:v>
                </c:pt>
                <c:pt idx="719">
                  <c:v>3.1570268620268627E-2</c:v>
                </c:pt>
                <c:pt idx="720">
                  <c:v>3.1665914634146343E-2</c:v>
                </c:pt>
                <c:pt idx="721">
                  <c:v>3.176132764920829E-2</c:v>
                </c:pt>
                <c:pt idx="722">
                  <c:v>3.1856508515815084E-2</c:v>
                </c:pt>
                <c:pt idx="723">
                  <c:v>3.1951458080194416E-2</c:v>
                </c:pt>
                <c:pt idx="724">
                  <c:v>3.2046177184466028E-2</c:v>
                </c:pt>
                <c:pt idx="725">
                  <c:v>3.2140666666666672E-2</c:v>
                </c:pt>
                <c:pt idx="726">
                  <c:v>3.2234927360774823E-2</c:v>
                </c:pt>
                <c:pt idx="727">
                  <c:v>3.2328960096735186E-2</c:v>
                </c:pt>
                <c:pt idx="728">
                  <c:v>3.2422765700483094E-2</c:v>
                </c:pt>
                <c:pt idx="729">
                  <c:v>3.2516344993968646E-2</c:v>
                </c:pt>
                <c:pt idx="730">
                  <c:v>3.2609698795180726E-2</c:v>
                </c:pt>
                <c:pt idx="731">
                  <c:v>3.2702827918170883E-2</c:v>
                </c:pt>
                <c:pt idx="732">
                  <c:v>3.2795733173076921E-2</c:v>
                </c:pt>
                <c:pt idx="733">
                  <c:v>3.2888415366146465E-2</c:v>
                </c:pt>
                <c:pt idx="734">
                  <c:v>3.2980875299760196E-2</c:v>
                </c:pt>
                <c:pt idx="735">
                  <c:v>3.3073113772455094E-2</c:v>
                </c:pt>
                <c:pt idx="736">
                  <c:v>3.316513157894737E-2</c:v>
                </c:pt>
                <c:pt idx="737">
                  <c:v>3.3256929510155318E-2</c:v>
                </c:pt>
                <c:pt idx="738">
                  <c:v>3.3348508353221958E-2</c:v>
                </c:pt>
                <c:pt idx="739">
                  <c:v>3.343986889153755E-2</c:v>
                </c:pt>
                <c:pt idx="740">
                  <c:v>3.3531011904761904E-2</c:v>
                </c:pt>
                <c:pt idx="741">
                  <c:v>3.3621938168846614E-2</c:v>
                </c:pt>
                <c:pt idx="742">
                  <c:v>3.3712648456057009E-2</c:v>
                </c:pt>
                <c:pt idx="743">
                  <c:v>3.3803143534994071E-2</c:v>
                </c:pt>
                <c:pt idx="744">
                  <c:v>3.3893424170616117E-2</c:v>
                </c:pt>
                <c:pt idx="745">
                  <c:v>3.3983491124260357E-2</c:v>
                </c:pt>
                <c:pt idx="746">
                  <c:v>3.4073345153664308E-2</c:v>
                </c:pt>
                <c:pt idx="747">
                  <c:v>3.4162987012987013E-2</c:v>
                </c:pt>
                <c:pt idx="748">
                  <c:v>3.425241745283019E-2</c:v>
                </c:pt>
                <c:pt idx="749">
                  <c:v>3.4341637220259132E-2</c:v>
                </c:pt>
                <c:pt idx="750">
                  <c:v>3.4430647058823531E-2</c:v>
                </c:pt>
                <c:pt idx="751">
                  <c:v>3.4519447708578149E-2</c:v>
                </c:pt>
                <c:pt idx="752">
                  <c:v>3.460803990610329E-2</c:v>
                </c:pt>
                <c:pt idx="753">
                  <c:v>3.4696424384525207E-2</c:v>
                </c:pt>
                <c:pt idx="754">
                  <c:v>3.4784601873536304E-2</c:v>
                </c:pt>
                <c:pt idx="755">
                  <c:v>3.4872573099415209E-2</c:v>
                </c:pt>
                <c:pt idx="756">
                  <c:v>3.4960338785046736E-2</c:v>
                </c:pt>
                <c:pt idx="757">
                  <c:v>3.5047899649941656E-2</c:v>
                </c:pt>
                <c:pt idx="758">
                  <c:v>3.5135256410256416E-2</c:v>
                </c:pt>
                <c:pt idx="759">
                  <c:v>3.522240977881258E-2</c:v>
                </c:pt>
                <c:pt idx="760">
                  <c:v>3.5309360465116284E-2</c:v>
                </c:pt>
                <c:pt idx="761">
                  <c:v>3.5396109175377471E-2</c:v>
                </c:pt>
                <c:pt idx="762">
                  <c:v>3.5482656612529001E-2</c:v>
                </c:pt>
                <c:pt idx="763">
                  <c:v>3.5569003476245656E-2</c:v>
                </c:pt>
                <c:pt idx="764">
                  <c:v>3.565515046296297E-2</c:v>
                </c:pt>
                <c:pt idx="765">
                  <c:v>3.5741098265895957E-2</c:v>
                </c:pt>
                <c:pt idx="766">
                  <c:v>3.5826847575057739E-2</c:v>
                </c:pt>
                <c:pt idx="767">
                  <c:v>3.5912399077277973E-2</c:v>
                </c:pt>
                <c:pt idx="768">
                  <c:v>3.59977534562212E-2</c:v>
                </c:pt>
                <c:pt idx="769">
                  <c:v>3.6082911392405069E-2</c:v>
                </c:pt>
                <c:pt idx="770">
                  <c:v>3.6167873563218392E-2</c:v>
                </c:pt>
                <c:pt idx="771">
                  <c:v>3.6252640642939156E-2</c:v>
                </c:pt>
                <c:pt idx="772">
                  <c:v>3.6337213302752296E-2</c:v>
                </c:pt>
                <c:pt idx="773">
                  <c:v>3.6421592210767469E-2</c:v>
                </c:pt>
                <c:pt idx="774">
                  <c:v>3.6505778032036619E-2</c:v>
                </c:pt>
                <c:pt idx="775">
                  <c:v>3.6589771428571428E-2</c:v>
                </c:pt>
                <c:pt idx="776">
                  <c:v>3.6673573059360733E-2</c:v>
                </c:pt>
                <c:pt idx="777">
                  <c:v>3.6757183580387688E-2</c:v>
                </c:pt>
                <c:pt idx="778">
                  <c:v>3.6840603644646926E-2</c:v>
                </c:pt>
                <c:pt idx="779">
                  <c:v>3.692383390216155E-2</c:v>
                </c:pt>
                <c:pt idx="780">
                  <c:v>3.7006875000000002E-2</c:v>
                </c:pt>
                <c:pt idx="781">
                  <c:v>3.7089727582292856E-2</c:v>
                </c:pt>
                <c:pt idx="782">
                  <c:v>3.7172392290249434E-2</c:v>
                </c:pt>
                <c:pt idx="783">
                  <c:v>3.725486976217441E-2</c:v>
                </c:pt>
                <c:pt idx="784">
                  <c:v>3.7337160633484169E-2</c:v>
                </c:pt>
                <c:pt idx="785">
                  <c:v>3.7419265536723166E-2</c:v>
                </c:pt>
                <c:pt idx="786">
                  <c:v>3.750118510158014E-2</c:v>
                </c:pt>
                <c:pt idx="787">
                  <c:v>3.7582919954904169E-2</c:v>
                </c:pt>
                <c:pt idx="788">
                  <c:v>3.7664470720720725E-2</c:v>
                </c:pt>
                <c:pt idx="789">
                  <c:v>3.7745838020247474E-2</c:v>
                </c:pt>
                <c:pt idx="790">
                  <c:v>3.7827022471910117E-2</c:v>
                </c:pt>
                <c:pt idx="791">
                  <c:v>3.7908024691358032E-2</c:v>
                </c:pt>
                <c:pt idx="792">
                  <c:v>3.798884529147982E-2</c:v>
                </c:pt>
                <c:pt idx="793">
                  <c:v>3.8069484882418812E-2</c:v>
                </c:pt>
                <c:pt idx="794">
                  <c:v>3.8149944071588372E-2</c:v>
                </c:pt>
                <c:pt idx="795">
                  <c:v>3.8230223463687152E-2</c:v>
                </c:pt>
                <c:pt idx="796">
                  <c:v>3.8310323660714289E-2</c:v>
                </c:pt>
                <c:pt idx="797">
                  <c:v>3.8390245261984396E-2</c:v>
                </c:pt>
                <c:pt idx="798">
                  <c:v>3.8469988864142539E-2</c:v>
                </c:pt>
                <c:pt idx="799">
                  <c:v>3.8549555061179096E-2</c:v>
                </c:pt>
                <c:pt idx="800">
                  <c:v>3.8628944444444445E-2</c:v>
                </c:pt>
                <c:pt idx="801">
                  <c:v>3.8708157602663711E-2</c:v>
                </c:pt>
                <c:pt idx="802">
                  <c:v>3.8787195121951216E-2</c:v>
                </c:pt>
                <c:pt idx="803">
                  <c:v>3.886605758582503E-2</c:v>
                </c:pt>
                <c:pt idx="804">
                  <c:v>3.8944745575221242E-2</c:v>
                </c:pt>
                <c:pt idx="805">
                  <c:v>3.9023259668508288E-2</c:v>
                </c:pt>
                <c:pt idx="806">
                  <c:v>3.9101600441501107E-2</c:v>
                </c:pt>
                <c:pt idx="807">
                  <c:v>3.9179768467475194E-2</c:v>
                </c:pt>
                <c:pt idx="808">
                  <c:v>3.9257764317180623E-2</c:v>
                </c:pt>
                <c:pt idx="809">
                  <c:v>3.933558855885589E-2</c:v>
                </c:pt>
                <c:pt idx="810">
                  <c:v>3.9413241758241763E-2</c:v>
                </c:pt>
                <c:pt idx="811">
                  <c:v>3.9490724478594953E-2</c:v>
                </c:pt>
                <c:pt idx="812">
                  <c:v>3.9568037280701754E-2</c:v>
                </c:pt>
                <c:pt idx="813">
                  <c:v>3.9645180722891568E-2</c:v>
                </c:pt>
                <c:pt idx="814">
                  <c:v>3.9722155361050331E-2</c:v>
                </c:pt>
                <c:pt idx="815">
                  <c:v>3.9798961748633878E-2</c:v>
                </c:pt>
                <c:pt idx="816">
                  <c:v>3.987560043668123E-2</c:v>
                </c:pt>
                <c:pt idx="817">
                  <c:v>3.9952071973827698E-2</c:v>
                </c:pt>
                <c:pt idx="818">
                  <c:v>4.0028376906318087E-2</c:v>
                </c:pt>
                <c:pt idx="819">
                  <c:v>4.0104515778019593E-2</c:v>
                </c:pt>
                <c:pt idx="820">
                  <c:v>4.0180489130434781E-2</c:v>
                </c:pt>
                <c:pt idx="821">
                  <c:v>4.0256297502714443E-2</c:v>
                </c:pt>
                <c:pt idx="822">
                  <c:v>4.0331941431670279E-2</c:v>
                </c:pt>
                <c:pt idx="823">
                  <c:v>4.0407421451787655E-2</c:v>
                </c:pt>
                <c:pt idx="824">
                  <c:v>4.0482738095238099E-2</c:v>
                </c:pt>
                <c:pt idx="825">
                  <c:v>4.0557891891891892E-2</c:v>
                </c:pt>
                <c:pt idx="826">
                  <c:v>4.0632883369330457E-2</c:v>
                </c:pt>
                <c:pt idx="827">
                  <c:v>4.0707713052858682E-2</c:v>
                </c:pt>
                <c:pt idx="828">
                  <c:v>4.0782381465517242E-2</c:v>
                </c:pt>
                <c:pt idx="829">
                  <c:v>4.085688912809473E-2</c:v>
                </c:pt>
                <c:pt idx="830">
                  <c:v>4.0931236559139786E-2</c:v>
                </c:pt>
                <c:pt idx="831">
                  <c:v>4.1005424274973154E-2</c:v>
                </c:pt>
                <c:pt idx="832">
                  <c:v>4.1079452789699572E-2</c:v>
                </c:pt>
                <c:pt idx="833">
                  <c:v>4.1153322615219722E-2</c:v>
                </c:pt>
                <c:pt idx="834">
                  <c:v>4.1227034261241975E-2</c:v>
                </c:pt>
                <c:pt idx="835">
                  <c:v>4.1300588235294117E-2</c:v>
                </c:pt>
                <c:pt idx="836">
                  <c:v>4.1373985042735047E-2</c:v>
                </c:pt>
                <c:pt idx="837">
                  <c:v>4.1447225186766273E-2</c:v>
                </c:pt>
                <c:pt idx="838">
                  <c:v>4.1520309168443501E-2</c:v>
                </c:pt>
                <c:pt idx="839">
                  <c:v>4.1593237486687973E-2</c:v>
                </c:pt>
                <c:pt idx="840">
                  <c:v>4.1666010638297876E-2</c:v>
                </c:pt>
                <c:pt idx="841">
                  <c:v>4.1738629117959621E-2</c:v>
                </c:pt>
                <c:pt idx="842">
                  <c:v>4.1811093418259025E-2</c:v>
                </c:pt>
                <c:pt idx="843">
                  <c:v>4.1883404029692477E-2</c:v>
                </c:pt>
                <c:pt idx="844">
                  <c:v>4.1955561440677969E-2</c:v>
                </c:pt>
                <c:pt idx="845">
                  <c:v>4.2027566137566141E-2</c:v>
                </c:pt>
                <c:pt idx="846">
                  <c:v>4.2099418604651169E-2</c:v>
                </c:pt>
                <c:pt idx="847">
                  <c:v>4.2171119324181626E-2</c:v>
                </c:pt>
                <c:pt idx="848">
                  <c:v>4.2242668776371312E-2</c:v>
                </c:pt>
                <c:pt idx="849">
                  <c:v>4.2314067439409908E-2</c:v>
                </c:pt>
                <c:pt idx="850">
                  <c:v>4.2385315789473688E-2</c:v>
                </c:pt>
                <c:pt idx="851">
                  <c:v>4.2456414300736073E-2</c:v>
                </c:pt>
                <c:pt idx="852">
                  <c:v>4.252736344537815E-2</c:v>
                </c:pt>
                <c:pt idx="853">
                  <c:v>4.2598163693599166E-2</c:v>
                </c:pt>
                <c:pt idx="854">
                  <c:v>4.2668815513626841E-2</c:v>
                </c:pt>
                <c:pt idx="855">
                  <c:v>4.2739319371727751E-2</c:v>
                </c:pt>
                <c:pt idx="856">
                  <c:v>4.2809675732217577E-2</c:v>
                </c:pt>
                <c:pt idx="857">
                  <c:v>4.2879885057471263E-2</c:v>
                </c:pt>
                <c:pt idx="858">
                  <c:v>4.2949947807933195E-2</c:v>
                </c:pt>
                <c:pt idx="859">
                  <c:v>4.3019864442127222E-2</c:v>
                </c:pt>
                <c:pt idx="860">
                  <c:v>4.3089635416666668E-2</c:v>
                </c:pt>
                <c:pt idx="861">
                  <c:v>4.3159261186264314E-2</c:v>
                </c:pt>
                <c:pt idx="862">
                  <c:v>4.3228742203742204E-2</c:v>
                </c:pt>
                <c:pt idx="863">
                  <c:v>4.329807892004154E-2</c:v>
                </c:pt>
                <c:pt idx="864">
                  <c:v>4.3367271784232372E-2</c:v>
                </c:pt>
                <c:pt idx="865">
                  <c:v>4.343632124352332E-2</c:v>
                </c:pt>
                <c:pt idx="866">
                  <c:v>4.3505227743271223E-2</c:v>
                </c:pt>
                <c:pt idx="867">
                  <c:v>4.3573991726990696E-2</c:v>
                </c:pt>
                <c:pt idx="868">
                  <c:v>4.3642613636363639E-2</c:v>
                </c:pt>
                <c:pt idx="869">
                  <c:v>4.3711093911248715E-2</c:v>
                </c:pt>
                <c:pt idx="870">
                  <c:v>4.3779432989690725E-2</c:v>
                </c:pt>
                <c:pt idx="871">
                  <c:v>4.3847631307929971E-2</c:v>
                </c:pt>
                <c:pt idx="872">
                  <c:v>4.3915689300411523E-2</c:v>
                </c:pt>
                <c:pt idx="873">
                  <c:v>4.3983607399794455E-2</c:v>
                </c:pt>
                <c:pt idx="874">
                  <c:v>4.4051386036960988E-2</c:v>
                </c:pt>
                <c:pt idx="875">
                  <c:v>4.4119025641025642E-2</c:v>
                </c:pt>
                <c:pt idx="876">
                  <c:v>4.4186526639344269E-2</c:v>
                </c:pt>
                <c:pt idx="877">
                  <c:v>4.4253889457523031E-2</c:v>
                </c:pt>
                <c:pt idx="878">
                  <c:v>4.4321114519427406E-2</c:v>
                </c:pt>
                <c:pt idx="879">
                  <c:v>4.4388202247191019E-2</c:v>
                </c:pt>
                <c:pt idx="880">
                  <c:v>4.4455153061224488E-2</c:v>
                </c:pt>
                <c:pt idx="881">
                  <c:v>4.4521967380224264E-2</c:v>
                </c:pt>
                <c:pt idx="882">
                  <c:v>4.4588645621181262E-2</c:v>
                </c:pt>
                <c:pt idx="883">
                  <c:v>4.4655188199389628E-2</c:v>
                </c:pt>
                <c:pt idx="884">
                  <c:v>4.4721595528455289E-2</c:v>
                </c:pt>
                <c:pt idx="885">
                  <c:v>4.4787868020304572E-2</c:v>
                </c:pt>
                <c:pt idx="886">
                  <c:v>4.4854006085192702E-2</c:v>
                </c:pt>
                <c:pt idx="887">
                  <c:v>4.4920010131712262E-2</c:v>
                </c:pt>
                <c:pt idx="888">
                  <c:v>4.4985880566801618E-2</c:v>
                </c:pt>
                <c:pt idx="889">
                  <c:v>4.5051617795753292E-2</c:v>
                </c:pt>
                <c:pt idx="890">
                  <c:v>4.5117222222222225E-2</c:v>
                </c:pt>
                <c:pt idx="891">
                  <c:v>4.5182694248234109E-2</c:v>
                </c:pt>
                <c:pt idx="892">
                  <c:v>4.5248034274193549E-2</c:v>
                </c:pt>
                <c:pt idx="893">
                  <c:v>4.5313242698892246E-2</c:v>
                </c:pt>
                <c:pt idx="894">
                  <c:v>4.5378319919517109E-2</c:v>
                </c:pt>
                <c:pt idx="895">
                  <c:v>4.5443266331658294E-2</c:v>
                </c:pt>
                <c:pt idx="896">
                  <c:v>4.5508082329317273E-2</c:v>
                </c:pt>
                <c:pt idx="897">
                  <c:v>4.5572768304914746E-2</c:v>
                </c:pt>
                <c:pt idx="898">
                  <c:v>4.5637324649298601E-2</c:v>
                </c:pt>
                <c:pt idx="899">
                  <c:v>4.5701751751751757E-2</c:v>
                </c:pt>
                <c:pt idx="900">
                  <c:v>4.5766050000000003E-2</c:v>
                </c:pt>
                <c:pt idx="901">
                  <c:v>4.5830219780219783E-2</c:v>
                </c:pt>
                <c:pt idx="902">
                  <c:v>4.5894261477045908E-2</c:v>
                </c:pt>
                <c:pt idx="903">
                  <c:v>4.5958175473579263E-2</c:v>
                </c:pt>
                <c:pt idx="904">
                  <c:v>4.6021962151394424E-2</c:v>
                </c:pt>
                <c:pt idx="905">
                  <c:v>4.6085621890547268E-2</c:v>
                </c:pt>
                <c:pt idx="906">
                  <c:v>4.6149155069582511E-2</c:v>
                </c:pt>
                <c:pt idx="907">
                  <c:v>4.621256206554121E-2</c:v>
                </c:pt>
                <c:pt idx="908">
                  <c:v>4.6275843253968253E-2</c:v>
                </c:pt>
                <c:pt idx="909">
                  <c:v>4.6338999008919725E-2</c:v>
                </c:pt>
                <c:pt idx="910">
                  <c:v>4.6402029702970297E-2</c:v>
                </c:pt>
                <c:pt idx="911">
                  <c:v>4.646493570722058E-2</c:v>
                </c:pt>
                <c:pt idx="912">
                  <c:v>4.6527717391304346E-2</c:v>
                </c:pt>
                <c:pt idx="913">
                  <c:v>4.6590375123395859E-2</c:v>
                </c:pt>
                <c:pt idx="914">
                  <c:v>4.6652909270216966E-2</c:v>
                </c:pt>
                <c:pt idx="915">
                  <c:v>4.6715320197044337E-2</c:v>
                </c:pt>
                <c:pt idx="916">
                  <c:v>4.6777608267716542E-2</c:v>
                </c:pt>
                <c:pt idx="917">
                  <c:v>4.6839773844641101E-2</c:v>
                </c:pt>
                <c:pt idx="918">
                  <c:v>4.6901817288801571E-2</c:v>
                </c:pt>
                <c:pt idx="919">
                  <c:v>4.6963738959764481E-2</c:v>
                </c:pt>
                <c:pt idx="920">
                  <c:v>4.7025539215686273E-2</c:v>
                </c:pt>
                <c:pt idx="921">
                  <c:v>4.7087218413320281E-2</c:v>
                </c:pt>
                <c:pt idx="922">
                  <c:v>4.7148776908023486E-2</c:v>
                </c:pt>
                <c:pt idx="923">
                  <c:v>4.7210215053763445E-2</c:v>
                </c:pt>
                <c:pt idx="924">
                  <c:v>4.7271533203125007E-2</c:v>
                </c:pt>
                <c:pt idx="925">
                  <c:v>4.7332731707317076E-2</c:v>
                </c:pt>
                <c:pt idx="926">
                  <c:v>4.7393810916179342E-2</c:v>
                </c:pt>
                <c:pt idx="927">
                  <c:v>4.7454771178188901E-2</c:v>
                </c:pt>
                <c:pt idx="928">
                  <c:v>4.7515612840466931E-2</c:v>
                </c:pt>
                <c:pt idx="929">
                  <c:v>4.7576336248785232E-2</c:v>
                </c:pt>
                <c:pt idx="930">
                  <c:v>4.7636941747572818E-2</c:v>
                </c:pt>
                <c:pt idx="931">
                  <c:v>4.769742967992241E-2</c:v>
                </c:pt>
                <c:pt idx="932">
                  <c:v>4.7757800387596902E-2</c:v>
                </c:pt>
                <c:pt idx="933">
                  <c:v>4.7818054211035819E-2</c:v>
                </c:pt>
                <c:pt idx="934">
                  <c:v>4.7878191489361704E-2</c:v>
                </c:pt>
                <c:pt idx="935">
                  <c:v>4.7938212560386474E-2</c:v>
                </c:pt>
                <c:pt idx="936">
                  <c:v>4.7998117760617763E-2</c:v>
                </c:pt>
                <c:pt idx="937">
                  <c:v>4.8057907425265188E-2</c:v>
                </c:pt>
                <c:pt idx="938">
                  <c:v>4.8117581888246629E-2</c:v>
                </c:pt>
                <c:pt idx="939">
                  <c:v>4.8177141482194423E-2</c:v>
                </c:pt>
                <c:pt idx="940">
                  <c:v>4.8236586538461537E-2</c:v>
                </c:pt>
                <c:pt idx="941">
                  <c:v>4.8295917387127768E-2</c:v>
                </c:pt>
                <c:pt idx="942">
                  <c:v>4.8355134357005759E-2</c:v>
                </c:pt>
                <c:pt idx="943">
                  <c:v>4.8414237775647177E-2</c:v>
                </c:pt>
                <c:pt idx="944">
                  <c:v>4.8473227969348665E-2</c:v>
                </c:pt>
                <c:pt idx="945">
                  <c:v>4.8532105263157897E-2</c:v>
                </c:pt>
                <c:pt idx="946">
                  <c:v>4.8590869980879546E-2</c:v>
                </c:pt>
                <c:pt idx="947">
                  <c:v>4.8649522445081188E-2</c:v>
                </c:pt>
                <c:pt idx="948">
                  <c:v>4.8708062977099238E-2</c:v>
                </c:pt>
                <c:pt idx="949">
                  <c:v>4.8766491897044809E-2</c:v>
                </c:pt>
                <c:pt idx="950">
                  <c:v>4.8824809523809527E-2</c:v>
                </c:pt>
                <c:pt idx="951">
                  <c:v>4.8883016175071362E-2</c:v>
                </c:pt>
                <c:pt idx="952">
                  <c:v>4.8941112167300384E-2</c:v>
                </c:pt>
                <c:pt idx="953">
                  <c:v>4.8999097815764482E-2</c:v>
                </c:pt>
                <c:pt idx="954">
                  <c:v>4.9056973434535106E-2</c:v>
                </c:pt>
                <c:pt idx="955">
                  <c:v>4.9114739336492901E-2</c:v>
                </c:pt>
                <c:pt idx="956">
                  <c:v>4.9172395833333334E-2</c:v>
                </c:pt>
                <c:pt idx="957">
                  <c:v>4.9229943235572372E-2</c:v>
                </c:pt>
                <c:pt idx="958">
                  <c:v>4.9287381852551986E-2</c:v>
                </c:pt>
                <c:pt idx="959">
                  <c:v>4.9344711992445708E-2</c:v>
                </c:pt>
                <c:pt idx="960">
                  <c:v>4.9401933962264159E-2</c:v>
                </c:pt>
                <c:pt idx="961">
                  <c:v>4.9459048067860507E-2</c:v>
                </c:pt>
                <c:pt idx="962">
                  <c:v>4.9516054613935968E-2</c:v>
                </c:pt>
                <c:pt idx="963">
                  <c:v>4.9572953904045154E-2</c:v>
                </c:pt>
                <c:pt idx="964">
                  <c:v>4.9629746240601506E-2</c:v>
                </c:pt>
                <c:pt idx="965">
                  <c:v>4.9686431924882639E-2</c:v>
                </c:pt>
                <c:pt idx="966">
                  <c:v>4.9743011257035646E-2</c:v>
                </c:pt>
                <c:pt idx="967">
                  <c:v>4.9799484536082475E-2</c:v>
                </c:pt>
                <c:pt idx="968">
                  <c:v>4.9855852059925099E-2</c:v>
                </c:pt>
                <c:pt idx="969">
                  <c:v>4.99121141253508E-2</c:v>
                </c:pt>
                <c:pt idx="970">
                  <c:v>4.9968271028037387E-2</c:v>
                </c:pt>
                <c:pt idx="971">
                  <c:v>5.0024323062558357E-2</c:v>
                </c:pt>
                <c:pt idx="972">
                  <c:v>5.008027052238806E-2</c:v>
                </c:pt>
                <c:pt idx="973">
                  <c:v>5.0136113699906809E-2</c:v>
                </c:pt>
                <c:pt idx="974">
                  <c:v>5.0191852886405965E-2</c:v>
                </c:pt>
                <c:pt idx="975">
                  <c:v>5.024748837209303E-2</c:v>
                </c:pt>
                <c:pt idx="976">
                  <c:v>5.030302044609665E-2</c:v>
                </c:pt>
                <c:pt idx="977">
                  <c:v>5.0358449396471681E-2</c:v>
                </c:pt>
                <c:pt idx="978">
                  <c:v>5.0413775510204081E-2</c:v>
                </c:pt>
                <c:pt idx="979">
                  <c:v>5.0468999073215948E-2</c:v>
                </c:pt>
                <c:pt idx="980">
                  <c:v>5.0524120370370379E-2</c:v>
                </c:pt>
                <c:pt idx="981">
                  <c:v>5.0579139685476407E-2</c:v>
                </c:pt>
                <c:pt idx="982">
                  <c:v>5.0634057301293903E-2</c:v>
                </c:pt>
                <c:pt idx="983">
                  <c:v>5.0688873499538323E-2</c:v>
                </c:pt>
                <c:pt idx="984">
                  <c:v>5.0743588560885615E-2</c:v>
                </c:pt>
                <c:pt idx="985">
                  <c:v>5.0798202764976964E-2</c:v>
                </c:pt>
                <c:pt idx="986">
                  <c:v>5.0852716390423568E-2</c:v>
                </c:pt>
                <c:pt idx="987">
                  <c:v>5.0907129714811407E-2</c:v>
                </c:pt>
                <c:pt idx="988">
                  <c:v>5.0961443014705884E-2</c:v>
                </c:pt>
                <c:pt idx="989">
                  <c:v>5.101565656565657E-2</c:v>
                </c:pt>
                <c:pt idx="990">
                  <c:v>5.1069770642201841E-2</c:v>
                </c:pt>
                <c:pt idx="991">
                  <c:v>5.1123785517873506E-2</c:v>
                </c:pt>
                <c:pt idx="992">
                  <c:v>5.1177701465201467E-2</c:v>
                </c:pt>
                <c:pt idx="993">
                  <c:v>5.1231518755718207E-2</c:v>
                </c:pt>
                <c:pt idx="994">
                  <c:v>5.1285237659963442E-2</c:v>
                </c:pt>
                <c:pt idx="995">
                  <c:v>5.1338858447488589E-2</c:v>
                </c:pt>
                <c:pt idx="996">
                  <c:v>5.1392381386861315E-2</c:v>
                </c:pt>
                <c:pt idx="997">
                  <c:v>5.1445806745670009E-2</c:v>
                </c:pt>
                <c:pt idx="998">
                  <c:v>5.1499134790528235E-2</c:v>
                </c:pt>
                <c:pt idx="999">
                  <c:v>5.1552365787079169E-2</c:v>
                </c:pt>
                <c:pt idx="1000">
                  <c:v>5.1605500000000006E-2</c:v>
                </c:pt>
                <c:pt idx="1001">
                  <c:v>5.1658537693006358E-2</c:v>
                </c:pt>
                <c:pt idx="1002">
                  <c:v>5.1711479128856624E-2</c:v>
                </c:pt>
                <c:pt idx="1003">
                  <c:v>5.1764324569356306E-2</c:v>
                </c:pt>
                <c:pt idx="1004">
                  <c:v>5.1817074275362321E-2</c:v>
                </c:pt>
                <c:pt idx="1005">
                  <c:v>5.1869728506787338E-2</c:v>
                </c:pt>
                <c:pt idx="1006">
                  <c:v>5.1922287522603978E-2</c:v>
                </c:pt>
                <c:pt idx="1007">
                  <c:v>5.1974751580849139E-2</c:v>
                </c:pt>
                <c:pt idx="1008">
                  <c:v>5.2027120938628164E-2</c:v>
                </c:pt>
                <c:pt idx="1009">
                  <c:v>5.2079395852119029E-2</c:v>
                </c:pt>
                <c:pt idx="1010">
                  <c:v>5.2131576576576584E-2</c:v>
                </c:pt>
                <c:pt idx="1011">
                  <c:v>5.2183663366336633E-2</c:v>
                </c:pt>
                <c:pt idx="1012">
                  <c:v>5.2235656474820147E-2</c:v>
                </c:pt>
                <c:pt idx="1013">
                  <c:v>5.2287556154537292E-2</c:v>
                </c:pt>
                <c:pt idx="1014">
                  <c:v>5.2339362657091569E-2</c:v>
                </c:pt>
                <c:pt idx="1015">
                  <c:v>5.2391076233183863E-2</c:v>
                </c:pt>
                <c:pt idx="1016">
                  <c:v>5.2442697132616484E-2</c:v>
                </c:pt>
                <c:pt idx="1017">
                  <c:v>5.2494225604297222E-2</c:v>
                </c:pt>
                <c:pt idx="1018">
                  <c:v>5.2545661896243295E-2</c:v>
                </c:pt>
                <c:pt idx="1019">
                  <c:v>5.2597006255585346E-2</c:v>
                </c:pt>
                <c:pt idx="1020">
                  <c:v>5.2648258928571431E-2</c:v>
                </c:pt>
                <c:pt idx="1021">
                  <c:v>5.2699420160570914E-2</c:v>
                </c:pt>
                <c:pt idx="1022">
                  <c:v>5.2750490196078428E-2</c:v>
                </c:pt>
                <c:pt idx="1023">
                  <c:v>5.2801469278717719E-2</c:v>
                </c:pt>
                <c:pt idx="1024">
                  <c:v>5.2852357651245553E-2</c:v>
                </c:pt>
                <c:pt idx="1025">
                  <c:v>5.290315555555556E-2</c:v>
                </c:pt>
                <c:pt idx="1026">
                  <c:v>5.2953863232682058E-2</c:v>
                </c:pt>
                <c:pt idx="1027">
                  <c:v>5.3004480922803902E-2</c:v>
                </c:pt>
                <c:pt idx="1028">
                  <c:v>5.3055008865248228E-2</c:v>
                </c:pt>
                <c:pt idx="1029">
                  <c:v>5.310544729849425E-2</c:v>
                </c:pt>
                <c:pt idx="1030">
                  <c:v>5.3155796460176999E-2</c:v>
                </c:pt>
                <c:pt idx="1031">
                  <c:v>5.3206056587091065E-2</c:v>
                </c:pt>
                <c:pt idx="1032">
                  <c:v>5.3256227915194347E-2</c:v>
                </c:pt>
                <c:pt idx="1033">
                  <c:v>5.3306310679611654E-2</c:v>
                </c:pt>
                <c:pt idx="1034">
                  <c:v>5.3356305114638451E-2</c:v>
                </c:pt>
                <c:pt idx="1035">
                  <c:v>5.3406211453744502E-2</c:v>
                </c:pt>
                <c:pt idx="1036">
                  <c:v>5.3456029929577466E-2</c:v>
                </c:pt>
                <c:pt idx="1037">
                  <c:v>5.3505760773966578E-2</c:v>
                </c:pt>
                <c:pt idx="1038">
                  <c:v>5.3555404217926192E-2</c:v>
                </c:pt>
                <c:pt idx="1039">
                  <c:v>5.3604960491659352E-2</c:v>
                </c:pt>
                <c:pt idx="1040">
                  <c:v>5.3654429824561409E-2</c:v>
                </c:pt>
                <c:pt idx="1041">
                  <c:v>5.3703812445223487E-2</c:v>
                </c:pt>
                <c:pt idx="1042">
                  <c:v>5.3753108581436081E-2</c:v>
                </c:pt>
                <c:pt idx="1043">
                  <c:v>5.3802318460192476E-2</c:v>
                </c:pt>
                <c:pt idx="1044">
                  <c:v>5.3851442307692308E-2</c:v>
                </c:pt>
                <c:pt idx="1045">
                  <c:v>5.3900480349344984E-2</c:v>
                </c:pt>
                <c:pt idx="1046">
                  <c:v>5.3949432809773122E-2</c:v>
                </c:pt>
                <c:pt idx="1047">
                  <c:v>5.3998299912816045E-2</c:v>
                </c:pt>
                <c:pt idx="1048">
                  <c:v>5.40470818815331E-2</c:v>
                </c:pt>
                <c:pt idx="1049">
                  <c:v>5.4095778938207141E-2</c:v>
                </c:pt>
                <c:pt idx="1050">
                  <c:v>5.4144391304347832E-2</c:v>
                </c:pt>
                <c:pt idx="1051">
                  <c:v>5.4192919200695043E-2</c:v>
                </c:pt>
                <c:pt idx="1052">
                  <c:v>5.4241362847222224E-2</c:v>
                </c:pt>
                <c:pt idx="1053">
                  <c:v>5.4289722463139636E-2</c:v>
                </c:pt>
                <c:pt idx="1054">
                  <c:v>5.4337998266897752E-2</c:v>
                </c:pt>
                <c:pt idx="1055">
                  <c:v>5.4386190476190484E-2</c:v>
                </c:pt>
                <c:pt idx="1056">
                  <c:v>5.4434299307958477E-2</c:v>
                </c:pt>
                <c:pt idx="1057">
                  <c:v>5.4482324978392394E-2</c:v>
                </c:pt>
                <c:pt idx="1058">
                  <c:v>5.4530267702936099E-2</c:v>
                </c:pt>
                <c:pt idx="1059">
                  <c:v>5.4578127696289912E-2</c:v>
                </c:pt>
                <c:pt idx="1060">
                  <c:v>5.4625905172413801E-2</c:v>
                </c:pt>
                <c:pt idx="1061">
                  <c:v>5.4673600344530573E-2</c:v>
                </c:pt>
                <c:pt idx="1062">
                  <c:v>5.4721213425129089E-2</c:v>
                </c:pt>
                <c:pt idx="1063">
                  <c:v>5.4768744625967328E-2</c:v>
                </c:pt>
                <c:pt idx="1064">
                  <c:v>5.4816194158075607E-2</c:v>
                </c:pt>
                <c:pt idx="1065">
                  <c:v>5.4863562231759665E-2</c:v>
                </c:pt>
                <c:pt idx="1066">
                  <c:v>5.4910849056603775E-2</c:v>
                </c:pt>
                <c:pt idx="1067">
                  <c:v>5.4958054841473862E-2</c:v>
                </c:pt>
                <c:pt idx="1068">
                  <c:v>5.5005179794520548E-2</c:v>
                </c:pt>
                <c:pt idx="1069">
                  <c:v>5.5052224123182211E-2</c:v>
                </c:pt>
                <c:pt idx="1070">
                  <c:v>5.5099188034188042E-2</c:v>
                </c:pt>
                <c:pt idx="1071">
                  <c:v>5.5146071733561057E-2</c:v>
                </c:pt>
                <c:pt idx="1072">
                  <c:v>5.5192875426621157E-2</c:v>
                </c:pt>
                <c:pt idx="1073">
                  <c:v>5.5239599317988067E-2</c:v>
                </c:pt>
                <c:pt idx="1074">
                  <c:v>5.5286243611584331E-2</c:v>
                </c:pt>
                <c:pt idx="1075">
                  <c:v>5.5332808510638307E-2</c:v>
                </c:pt>
                <c:pt idx="1076">
                  <c:v>5.5379294217687072E-2</c:v>
                </c:pt>
                <c:pt idx="1077">
                  <c:v>5.5425700934579436E-2</c:v>
                </c:pt>
                <c:pt idx="1078">
                  <c:v>5.5472028862478782E-2</c:v>
                </c:pt>
                <c:pt idx="1079">
                  <c:v>5.5518278201865993E-2</c:v>
                </c:pt>
                <c:pt idx="1080">
                  <c:v>5.5564449152542376E-2</c:v>
                </c:pt>
                <c:pt idx="1081">
                  <c:v>5.5610541913632516E-2</c:v>
                </c:pt>
                <c:pt idx="1082">
                  <c:v>5.5656556683587141E-2</c:v>
                </c:pt>
                <c:pt idx="1083">
                  <c:v>5.5702493660185967E-2</c:v>
                </c:pt>
                <c:pt idx="1084">
                  <c:v>5.5748353040540544E-2</c:v>
                </c:pt>
                <c:pt idx="1085">
                  <c:v>5.5794135021097049E-2</c:v>
                </c:pt>
                <c:pt idx="1086">
                  <c:v>5.5839839797639124E-2</c:v>
                </c:pt>
                <c:pt idx="1087">
                  <c:v>5.5885467565290649E-2</c:v>
                </c:pt>
                <c:pt idx="1088">
                  <c:v>5.5931018518518519E-2</c:v>
                </c:pt>
                <c:pt idx="1089">
                  <c:v>5.5976492851135415E-2</c:v>
                </c:pt>
                <c:pt idx="1090">
                  <c:v>5.6021890756302525E-2</c:v>
                </c:pt>
                <c:pt idx="1091">
                  <c:v>5.6067212426532322E-2</c:v>
                </c:pt>
                <c:pt idx="1092">
                  <c:v>5.6112458053691278E-2</c:v>
                </c:pt>
                <c:pt idx="1093">
                  <c:v>5.6157627829002514E-2</c:v>
                </c:pt>
                <c:pt idx="1094">
                  <c:v>5.6202721943048581E-2</c:v>
                </c:pt>
                <c:pt idx="1095">
                  <c:v>5.6247740585774066E-2</c:v>
                </c:pt>
                <c:pt idx="1096">
                  <c:v>5.6292683946488294E-2</c:v>
                </c:pt>
                <c:pt idx="1097">
                  <c:v>5.6337552213868006E-2</c:v>
                </c:pt>
                <c:pt idx="1098">
                  <c:v>5.6382345575959933E-2</c:v>
                </c:pt>
                <c:pt idx="1099">
                  <c:v>5.6427064220183488E-2</c:v>
                </c:pt>
                <c:pt idx="1100">
                  <c:v>5.6471708333333342E-2</c:v>
                </c:pt>
                <c:pt idx="1101">
                  <c:v>5.651627810158201E-2</c:v>
                </c:pt>
                <c:pt idx="1102">
                  <c:v>5.6560773710482529E-2</c:v>
                </c:pt>
                <c:pt idx="1103">
                  <c:v>5.660519534497091E-2</c:v>
                </c:pt>
                <c:pt idx="1104">
                  <c:v>5.6649543189368774E-2</c:v>
                </c:pt>
                <c:pt idx="1105">
                  <c:v>5.6693817427385898E-2</c:v>
                </c:pt>
                <c:pt idx="1106">
                  <c:v>5.6738018242122719E-2</c:v>
                </c:pt>
                <c:pt idx="1107">
                  <c:v>5.678214581607291E-2</c:v>
                </c:pt>
                <c:pt idx="1108">
                  <c:v>5.6826200331125828E-2</c:v>
                </c:pt>
                <c:pt idx="1109">
                  <c:v>5.6870181968569071E-2</c:v>
                </c:pt>
                <c:pt idx="1110">
                  <c:v>5.6914090909090914E-2</c:v>
                </c:pt>
                <c:pt idx="1111">
                  <c:v>5.6957927332782821E-2</c:v>
                </c:pt>
                <c:pt idx="1112">
                  <c:v>5.7001691419141916E-2</c:v>
                </c:pt>
                <c:pt idx="1113">
                  <c:v>5.7045383347073375E-2</c:v>
                </c:pt>
                <c:pt idx="1114">
                  <c:v>5.7089003294892922E-2</c:v>
                </c:pt>
                <c:pt idx="1115">
                  <c:v>5.7132551440329221E-2</c:v>
                </c:pt>
                <c:pt idx="1116">
                  <c:v>5.7176027960526316E-2</c:v>
                </c:pt>
                <c:pt idx="1117">
                  <c:v>5.7219433032046012E-2</c:v>
                </c:pt>
                <c:pt idx="1118">
                  <c:v>5.7262766830870282E-2</c:v>
                </c:pt>
                <c:pt idx="1119">
                  <c:v>5.7306029532403616E-2</c:v>
                </c:pt>
                <c:pt idx="1120">
                  <c:v>5.7349221311475414E-2</c:v>
                </c:pt>
                <c:pt idx="1121">
                  <c:v>5.7392342342342341E-2</c:v>
                </c:pt>
                <c:pt idx="1122">
                  <c:v>5.7435392798690671E-2</c:v>
                </c:pt>
                <c:pt idx="1123">
                  <c:v>5.7478372853638597E-2</c:v>
                </c:pt>
                <c:pt idx="1124">
                  <c:v>5.7521282679738564E-2</c:v>
                </c:pt>
                <c:pt idx="1125">
                  <c:v>5.7564122448979599E-2</c:v>
                </c:pt>
                <c:pt idx="1126">
                  <c:v>5.760689233278956E-2</c:v>
                </c:pt>
                <c:pt idx="1127">
                  <c:v>5.7649592502037487E-2</c:v>
                </c:pt>
                <c:pt idx="1128">
                  <c:v>5.7692223127035834E-2</c:v>
                </c:pt>
                <c:pt idx="1129">
                  <c:v>5.7734784377542724E-2</c:v>
                </c:pt>
                <c:pt idx="1130">
                  <c:v>5.7777276422764236E-2</c:v>
                </c:pt>
                <c:pt idx="1131">
                  <c:v>5.7819699431356619E-2</c:v>
                </c:pt>
                <c:pt idx="1132">
                  <c:v>5.7862053571428575E-2</c:v>
                </c:pt>
                <c:pt idx="1133">
                  <c:v>5.7904339010543392E-2</c:v>
                </c:pt>
                <c:pt idx="1134">
                  <c:v>5.7946555915721239E-2</c:v>
                </c:pt>
                <c:pt idx="1135">
                  <c:v>5.79887044534413E-2</c:v>
                </c:pt>
                <c:pt idx="1136">
                  <c:v>5.8030784789644012E-2</c:v>
                </c:pt>
                <c:pt idx="1137">
                  <c:v>5.8072797089733223E-2</c:v>
                </c:pt>
                <c:pt idx="1138">
                  <c:v>5.8114741518578351E-2</c:v>
                </c:pt>
                <c:pt idx="1139">
                  <c:v>5.8156618240516551E-2</c:v>
                </c:pt>
                <c:pt idx="1140">
                  <c:v>5.8198427419354846E-2</c:v>
                </c:pt>
                <c:pt idx="1141">
                  <c:v>5.824016921837228E-2</c:v>
                </c:pt>
                <c:pt idx="1142">
                  <c:v>5.8281843800322058E-2</c:v>
                </c:pt>
                <c:pt idx="1143">
                  <c:v>5.8323451327433627E-2</c:v>
                </c:pt>
                <c:pt idx="1144">
                  <c:v>5.8364991961414793E-2</c:v>
                </c:pt>
                <c:pt idx="1145">
                  <c:v>5.840646586345382E-2</c:v>
                </c:pt>
                <c:pt idx="1146">
                  <c:v>5.8447873194221504E-2</c:v>
                </c:pt>
                <c:pt idx="1147">
                  <c:v>5.8489214113873297E-2</c:v>
                </c:pt>
                <c:pt idx="1148">
                  <c:v>5.8530488782051283E-2</c:v>
                </c:pt>
                <c:pt idx="1149">
                  <c:v>5.857169735788631E-2</c:v>
                </c:pt>
                <c:pt idx="1150">
                  <c:v>5.8612840000000006E-2</c:v>
                </c:pt>
                <c:pt idx="1151">
                  <c:v>5.865391686650679E-2</c:v>
                </c:pt>
                <c:pt idx="1152">
                  <c:v>5.8694928115015976E-2</c:v>
                </c:pt>
                <c:pt idx="1153">
                  <c:v>5.8735873902633684E-2</c:v>
                </c:pt>
                <c:pt idx="1154">
                  <c:v>5.8776754385964913E-2</c:v>
                </c:pt>
                <c:pt idx="1155">
                  <c:v>5.8817569721115542E-2</c:v>
                </c:pt>
                <c:pt idx="1156">
                  <c:v>5.8858320063694264E-2</c:v>
                </c:pt>
                <c:pt idx="1157">
                  <c:v>5.8899005568814639E-2</c:v>
                </c:pt>
                <c:pt idx="1158">
                  <c:v>5.8939626391096983E-2</c:v>
                </c:pt>
                <c:pt idx="1159">
                  <c:v>5.8980182684670375E-2</c:v>
                </c:pt>
                <c:pt idx="1160">
                  <c:v>5.902067460317461E-2</c:v>
                </c:pt>
                <c:pt idx="1161">
                  <c:v>5.9061102299762094E-2</c:v>
                </c:pt>
                <c:pt idx="1162">
                  <c:v>5.910146592709984E-2</c:v>
                </c:pt>
                <c:pt idx="1163">
                  <c:v>5.9141765637371342E-2</c:v>
                </c:pt>
                <c:pt idx="1164">
                  <c:v>5.9182001582278487E-2</c:v>
                </c:pt>
                <c:pt idx="1165">
                  <c:v>5.9222173913043484E-2</c:v>
                </c:pt>
                <c:pt idx="1166">
                  <c:v>5.9262282780410742E-2</c:v>
                </c:pt>
                <c:pt idx="1167">
                  <c:v>5.9302328334648775E-2</c:v>
                </c:pt>
                <c:pt idx="1168">
                  <c:v>5.9342310725552051E-2</c:v>
                </c:pt>
                <c:pt idx="1169">
                  <c:v>5.9382230102442875E-2</c:v>
                </c:pt>
                <c:pt idx="1170">
                  <c:v>5.9422086614173232E-2</c:v>
                </c:pt>
                <c:pt idx="1171">
                  <c:v>5.9461880409126672E-2</c:v>
                </c:pt>
                <c:pt idx="1172">
                  <c:v>5.9501611635220129E-2</c:v>
                </c:pt>
                <c:pt idx="1173">
                  <c:v>5.9541280439905739E-2</c:v>
                </c:pt>
                <c:pt idx="1174">
                  <c:v>5.9580886970172685E-2</c:v>
                </c:pt>
                <c:pt idx="1175">
                  <c:v>5.9620431372549028E-2</c:v>
                </c:pt>
                <c:pt idx="1176">
                  <c:v>5.9659913793103446E-2</c:v>
                </c:pt>
                <c:pt idx="1177">
                  <c:v>5.9699334377447143E-2</c:v>
                </c:pt>
                <c:pt idx="1178">
                  <c:v>5.9738693270735527E-2</c:v>
                </c:pt>
                <c:pt idx="1179">
                  <c:v>5.9777990617670057E-2</c:v>
                </c:pt>
                <c:pt idx="1180">
                  <c:v>5.9817226562500006E-2</c:v>
                </c:pt>
                <c:pt idx="1181">
                  <c:v>5.9856401249024201E-2</c:v>
                </c:pt>
                <c:pt idx="1182">
                  <c:v>5.9895514820592827E-2</c:v>
                </c:pt>
                <c:pt idx="1183">
                  <c:v>5.9934567420109122E-2</c:v>
                </c:pt>
                <c:pt idx="1184">
                  <c:v>5.9973559190031153E-2</c:v>
                </c:pt>
                <c:pt idx="1185">
                  <c:v>6.0012490272373549E-2</c:v>
                </c:pt>
                <c:pt idx="1186">
                  <c:v>6.0051360808709174E-2</c:v>
                </c:pt>
                <c:pt idx="1187">
                  <c:v>6.0090170940170939E-2</c:v>
                </c:pt>
                <c:pt idx="1188">
                  <c:v>6.0128920807453419E-2</c:v>
                </c:pt>
                <c:pt idx="1189">
                  <c:v>6.0167610550814592E-2</c:v>
                </c:pt>
                <c:pt idx="1190">
                  <c:v>6.0206240310077527E-2</c:v>
                </c:pt>
                <c:pt idx="1191">
                  <c:v>6.0244810224632066E-2</c:v>
                </c:pt>
                <c:pt idx="1192">
                  <c:v>6.0283320433436531E-2</c:v>
                </c:pt>
                <c:pt idx="1193">
                  <c:v>6.0321771075019334E-2</c:v>
                </c:pt>
                <c:pt idx="1194">
                  <c:v>6.0360162287480687E-2</c:v>
                </c:pt>
                <c:pt idx="1195">
                  <c:v>6.0398494208494212E-2</c:v>
                </c:pt>
                <c:pt idx="1196">
                  <c:v>6.0436766975308642E-2</c:v>
                </c:pt>
                <c:pt idx="1197">
                  <c:v>6.0474980724749425E-2</c:v>
                </c:pt>
                <c:pt idx="1198">
                  <c:v>6.0513135593220344E-2</c:v>
                </c:pt>
                <c:pt idx="1199">
                  <c:v>6.0551231716705164E-2</c:v>
                </c:pt>
                <c:pt idx="1200">
                  <c:v>6.0589269230769238E-2</c:v>
                </c:pt>
                <c:pt idx="1201">
                  <c:v>6.0627248270561103E-2</c:v>
                </c:pt>
                <c:pt idx="1202">
                  <c:v>6.0665168970814129E-2</c:v>
                </c:pt>
                <c:pt idx="1203">
                  <c:v>6.0703031465848045E-2</c:v>
                </c:pt>
                <c:pt idx="1204">
                  <c:v>6.0740835889570556E-2</c:v>
                </c:pt>
                <c:pt idx="1205">
                  <c:v>6.077858237547893E-2</c:v>
                </c:pt>
                <c:pt idx="1206">
                  <c:v>6.0816271056661562E-2</c:v>
                </c:pt>
                <c:pt idx="1207">
                  <c:v>6.0853902065799541E-2</c:v>
                </c:pt>
                <c:pt idx="1208">
                  <c:v>6.0891475535168195E-2</c:v>
                </c:pt>
                <c:pt idx="1209">
                  <c:v>6.0928991596638657E-2</c:v>
                </c:pt>
                <c:pt idx="1210">
                  <c:v>6.0966450381679395E-2</c:v>
                </c:pt>
                <c:pt idx="1211">
                  <c:v>6.1003852021357739E-2</c:v>
                </c:pt>
                <c:pt idx="1212">
                  <c:v>6.1041196646341465E-2</c:v>
                </c:pt>
                <c:pt idx="1213">
                  <c:v>6.1078484386900229E-2</c:v>
                </c:pt>
                <c:pt idx="1214">
                  <c:v>6.1115715372907158E-2</c:v>
                </c:pt>
                <c:pt idx="1215">
                  <c:v>6.115288973384031E-2</c:v>
                </c:pt>
                <c:pt idx="1216">
                  <c:v>6.1190007598784193E-2</c:v>
                </c:pt>
                <c:pt idx="1217">
                  <c:v>6.1227069096431282E-2</c:v>
                </c:pt>
                <c:pt idx="1218">
                  <c:v>6.1264074355083464E-2</c:v>
                </c:pt>
                <c:pt idx="1219">
                  <c:v>6.1301023502653526E-2</c:v>
                </c:pt>
                <c:pt idx="1220">
                  <c:v>6.1337916666666673E-2</c:v>
                </c:pt>
                <c:pt idx="1221">
                  <c:v>6.1374753974261918E-2</c:v>
                </c:pt>
                <c:pt idx="1222">
                  <c:v>6.1411535552193648E-2</c:v>
                </c:pt>
                <c:pt idx="1223">
                  <c:v>6.1448261526832956E-2</c:v>
                </c:pt>
                <c:pt idx="1224">
                  <c:v>6.1484932024169187E-2</c:v>
                </c:pt>
                <c:pt idx="1225">
                  <c:v>6.1521547169811328E-2</c:v>
                </c:pt>
                <c:pt idx="1226">
                  <c:v>6.1558107088989442E-2</c:v>
                </c:pt>
                <c:pt idx="1227">
                  <c:v>6.1594611906556143E-2</c:v>
                </c:pt>
                <c:pt idx="1228">
                  <c:v>6.1631061746987952E-2</c:v>
                </c:pt>
                <c:pt idx="1229">
                  <c:v>6.1667456734386762E-2</c:v>
                </c:pt>
                <c:pt idx="1230">
                  <c:v>6.1703796992481207E-2</c:v>
                </c:pt>
                <c:pt idx="1231">
                  <c:v>6.1740082644628096E-2</c:v>
                </c:pt>
                <c:pt idx="1232">
                  <c:v>6.1776313813813814E-2</c:v>
                </c:pt>
                <c:pt idx="1233">
                  <c:v>6.1812490622655668E-2</c:v>
                </c:pt>
                <c:pt idx="1234">
                  <c:v>6.1848613193403304E-2</c:v>
                </c:pt>
                <c:pt idx="1235">
                  <c:v>6.188468164794008E-2</c:v>
                </c:pt>
                <c:pt idx="1236">
                  <c:v>6.1920696107784431E-2</c:v>
                </c:pt>
                <c:pt idx="1237">
                  <c:v>6.1956656694091249E-2</c:v>
                </c:pt>
                <c:pt idx="1238">
                  <c:v>6.1992563527653213E-2</c:v>
                </c:pt>
                <c:pt idx="1239">
                  <c:v>6.2028416728902171E-2</c:v>
                </c:pt>
                <c:pt idx="1240">
                  <c:v>6.2064216417910455E-2</c:v>
                </c:pt>
                <c:pt idx="1241">
                  <c:v>6.2099962714392241E-2</c:v>
                </c:pt>
                <c:pt idx="1242">
                  <c:v>6.2135655737704916E-2</c:v>
                </c:pt>
                <c:pt idx="1243">
                  <c:v>6.2171295606850335E-2</c:v>
                </c:pt>
                <c:pt idx="1244">
                  <c:v>6.2206882440476195E-2</c:v>
                </c:pt>
                <c:pt idx="1245">
                  <c:v>6.2242416356877328E-2</c:v>
                </c:pt>
                <c:pt idx="1246">
                  <c:v>6.2277897473997028E-2</c:v>
                </c:pt>
                <c:pt idx="1247">
                  <c:v>6.2313325909428362E-2</c:v>
                </c:pt>
                <c:pt idx="1248">
                  <c:v>6.2348701780415433E-2</c:v>
                </c:pt>
                <c:pt idx="1249">
                  <c:v>6.2384025203854714E-2</c:v>
                </c:pt>
                <c:pt idx="1250">
                  <c:v>6.2419296296296299E-2</c:v>
                </c:pt>
                <c:pt idx="1251">
                  <c:v>6.2454515173945221E-2</c:v>
                </c:pt>
                <c:pt idx="1252">
                  <c:v>6.2489681952662725E-2</c:v>
                </c:pt>
                <c:pt idx="1253">
                  <c:v>6.2524796747967487E-2</c:v>
                </c:pt>
                <c:pt idx="1254">
                  <c:v>6.2559859675036925E-2</c:v>
                </c:pt>
                <c:pt idx="1255">
                  <c:v>6.2594870848708489E-2</c:v>
                </c:pt>
                <c:pt idx="1256">
                  <c:v>6.2629830383480828E-2</c:v>
                </c:pt>
                <c:pt idx="1257">
                  <c:v>6.2664738393515107E-2</c:v>
                </c:pt>
                <c:pt idx="1258">
                  <c:v>6.2699594992636234E-2</c:v>
                </c:pt>
                <c:pt idx="1259">
                  <c:v>6.2734400294334067E-2</c:v>
                </c:pt>
                <c:pt idx="1260">
                  <c:v>6.2769154411764713E-2</c:v>
                </c:pt>
                <c:pt idx="1261">
                  <c:v>6.2803857457751647E-2</c:v>
                </c:pt>
                <c:pt idx="1262">
                  <c:v>6.2838509544787077E-2</c:v>
                </c:pt>
                <c:pt idx="1263">
                  <c:v>6.2873110785033021E-2</c:v>
                </c:pt>
                <c:pt idx="1264">
                  <c:v>6.2907661290322589E-2</c:v>
                </c:pt>
                <c:pt idx="1265">
                  <c:v>6.2942161172161171E-2</c:v>
                </c:pt>
                <c:pt idx="1266">
                  <c:v>6.2976610541727665E-2</c:v>
                </c:pt>
                <c:pt idx="1267">
                  <c:v>6.3011009509875635E-2</c:v>
                </c:pt>
                <c:pt idx="1268">
                  <c:v>6.3045358187134498E-2</c:v>
                </c:pt>
                <c:pt idx="1269">
                  <c:v>6.3079656683710739E-2</c:v>
                </c:pt>
                <c:pt idx="1270">
                  <c:v>6.3113905109489055E-2</c:v>
                </c:pt>
                <c:pt idx="1271">
                  <c:v>6.3148103574033554E-2</c:v>
                </c:pt>
                <c:pt idx="1272">
                  <c:v>6.3182252186588919E-2</c:v>
                </c:pt>
                <c:pt idx="1273">
                  <c:v>6.3216351056081574E-2</c:v>
                </c:pt>
                <c:pt idx="1274">
                  <c:v>6.325040029112082E-2</c:v>
                </c:pt>
                <c:pt idx="1275">
                  <c:v>6.3284400000000005E-2</c:v>
                </c:pt>
                <c:pt idx="1276">
                  <c:v>6.331835029069767E-2</c:v>
                </c:pt>
                <c:pt idx="1277">
                  <c:v>6.3352251270878721E-2</c:v>
                </c:pt>
                <c:pt idx="1278">
                  <c:v>6.3386103047895506E-2</c:v>
                </c:pt>
                <c:pt idx="1279">
                  <c:v>6.3419905728788986E-2</c:v>
                </c:pt>
                <c:pt idx="1280">
                  <c:v>6.3453659420289854E-2</c:v>
                </c:pt>
                <c:pt idx="1281">
                  <c:v>6.348736422881969E-2</c:v>
                </c:pt>
                <c:pt idx="1282">
                  <c:v>6.3521020260492042E-2</c:v>
                </c:pt>
                <c:pt idx="1283">
                  <c:v>6.3554627621113524E-2</c:v>
                </c:pt>
                <c:pt idx="1284">
                  <c:v>6.358818641618498E-2</c:v>
                </c:pt>
                <c:pt idx="1285">
                  <c:v>6.3621696750902526E-2</c:v>
                </c:pt>
                <c:pt idx="1286">
                  <c:v>6.3655158730158728E-2</c:v>
                </c:pt>
                <c:pt idx="1287">
                  <c:v>6.3688572458543619E-2</c:v>
                </c:pt>
                <c:pt idx="1288">
                  <c:v>6.372193804034583E-2</c:v>
                </c:pt>
                <c:pt idx="1289">
                  <c:v>6.3755255579553638E-2</c:v>
                </c:pt>
                <c:pt idx="1290">
                  <c:v>6.3788525179856115E-2</c:v>
                </c:pt>
                <c:pt idx="1291">
                  <c:v>6.3821746944644139E-2</c:v>
                </c:pt>
                <c:pt idx="1292">
                  <c:v>6.3854920977011495E-2</c:v>
                </c:pt>
                <c:pt idx="1293">
                  <c:v>6.3888047379755925E-2</c:v>
                </c:pt>
                <c:pt idx="1294">
                  <c:v>6.3921126255380198E-2</c:v>
                </c:pt>
                <c:pt idx="1295">
                  <c:v>6.3954157706093195E-2</c:v>
                </c:pt>
                <c:pt idx="1296">
                  <c:v>6.3987141833810893E-2</c:v>
                </c:pt>
                <c:pt idx="1297">
                  <c:v>6.4020078740157485E-2</c:v>
                </c:pt>
                <c:pt idx="1298">
                  <c:v>6.4052968526466386E-2</c:v>
                </c:pt>
                <c:pt idx="1299">
                  <c:v>6.408581129378127E-2</c:v>
                </c:pt>
                <c:pt idx="1300">
                  <c:v>6.4118607142857151E-2</c:v>
                </c:pt>
                <c:pt idx="1301">
                  <c:v>6.4151356174161317E-2</c:v>
                </c:pt>
                <c:pt idx="1302">
                  <c:v>6.4184058487874465E-2</c:v>
                </c:pt>
                <c:pt idx="1303">
                  <c:v>6.421671418389166E-2</c:v>
                </c:pt>
                <c:pt idx="1304">
                  <c:v>6.424932336182336E-2</c:v>
                </c:pt>
                <c:pt idx="1305">
                  <c:v>6.4281886120996432E-2</c:v>
                </c:pt>
                <c:pt idx="1306">
                  <c:v>6.4314402560455189E-2</c:v>
                </c:pt>
                <c:pt idx="1307">
                  <c:v>6.4346872778962325E-2</c:v>
                </c:pt>
                <c:pt idx="1308">
                  <c:v>6.4379296874999992E-2</c:v>
                </c:pt>
                <c:pt idx="1309">
                  <c:v>6.4411674946770761E-2</c:v>
                </c:pt>
                <c:pt idx="1310">
                  <c:v>6.444400709219858E-2</c:v>
                </c:pt>
                <c:pt idx="1311">
                  <c:v>6.4476293408929838E-2</c:v>
                </c:pt>
                <c:pt idx="1312">
                  <c:v>6.4508533994334274E-2</c:v>
                </c:pt>
                <c:pt idx="1313">
                  <c:v>6.4540728945506012E-2</c:v>
                </c:pt>
                <c:pt idx="1314">
                  <c:v>6.4572878359264493E-2</c:v>
                </c:pt>
                <c:pt idx="1315">
                  <c:v>6.4604982332155475E-2</c:v>
                </c:pt>
                <c:pt idx="1316">
                  <c:v>6.4637040960451975E-2</c:v>
                </c:pt>
                <c:pt idx="1317">
                  <c:v>6.4669054340155255E-2</c:v>
                </c:pt>
                <c:pt idx="1318">
                  <c:v>6.4701022566995767E-2</c:v>
                </c:pt>
                <c:pt idx="1319">
                  <c:v>6.4732945736434108E-2</c:v>
                </c:pt>
                <c:pt idx="1320">
                  <c:v>6.4764823943661967E-2</c:v>
                </c:pt>
                <c:pt idx="1321">
                  <c:v>6.4796657283603093E-2</c:v>
                </c:pt>
                <c:pt idx="1322">
                  <c:v>6.4828445850914199E-2</c:v>
                </c:pt>
                <c:pt idx="1323">
                  <c:v>6.4860189739985932E-2</c:v>
                </c:pt>
                <c:pt idx="1324">
                  <c:v>6.4891889044943821E-2</c:v>
                </c:pt>
                <c:pt idx="1325">
                  <c:v>6.4923543859649116E-2</c:v>
                </c:pt>
                <c:pt idx="1326">
                  <c:v>6.4955154277699864E-2</c:v>
                </c:pt>
                <c:pt idx="1327">
                  <c:v>6.4986720392431668E-2</c:v>
                </c:pt>
                <c:pt idx="1328">
                  <c:v>6.5018242296918757E-2</c:v>
                </c:pt>
                <c:pt idx="1329">
                  <c:v>6.5049720083974805E-2</c:v>
                </c:pt>
                <c:pt idx="1330">
                  <c:v>6.5081153846153844E-2</c:v>
                </c:pt>
                <c:pt idx="1331">
                  <c:v>6.5112543675751228E-2</c:v>
                </c:pt>
                <c:pt idx="1332">
                  <c:v>6.5143889664804458E-2</c:v>
                </c:pt>
                <c:pt idx="1333">
                  <c:v>6.5175191905094201E-2</c:v>
                </c:pt>
                <c:pt idx="1334">
                  <c:v>6.5206450488145037E-2</c:v>
                </c:pt>
                <c:pt idx="1335">
                  <c:v>6.5237665505226472E-2</c:v>
                </c:pt>
                <c:pt idx="1336">
                  <c:v>6.5268837047353756E-2</c:v>
                </c:pt>
                <c:pt idx="1337">
                  <c:v>6.5299965205288787E-2</c:v>
                </c:pt>
                <c:pt idx="1338">
                  <c:v>6.5331050069541027E-2</c:v>
                </c:pt>
                <c:pt idx="1339">
                  <c:v>6.5362091730368305E-2</c:v>
                </c:pt>
                <c:pt idx="1340">
                  <c:v>6.5393090277777774E-2</c:v>
                </c:pt>
                <c:pt idx="1341">
                  <c:v>6.542404580152672E-2</c:v>
                </c:pt>
                <c:pt idx="1342">
                  <c:v>6.5454958391123433E-2</c:v>
                </c:pt>
                <c:pt idx="1343">
                  <c:v>6.5485828135828136E-2</c:v>
                </c:pt>
                <c:pt idx="1344">
                  <c:v>6.5516655124653739E-2</c:v>
                </c:pt>
                <c:pt idx="1345">
                  <c:v>6.5547439446366776E-2</c:v>
                </c:pt>
                <c:pt idx="1346">
                  <c:v>6.5578181189488244E-2</c:v>
                </c:pt>
                <c:pt idx="1347">
                  <c:v>6.560888044229439E-2</c:v>
                </c:pt>
                <c:pt idx="1348">
                  <c:v>6.5639537292817671E-2</c:v>
                </c:pt>
                <c:pt idx="1349">
                  <c:v>6.5670151828847473E-2</c:v>
                </c:pt>
                <c:pt idx="1350">
                  <c:v>6.570072413793103E-2</c:v>
                </c:pt>
                <c:pt idx="1351">
                  <c:v>6.5731254307374226E-2</c:v>
                </c:pt>
                <c:pt idx="1352">
                  <c:v>6.5761742424242417E-2</c:v>
                </c:pt>
                <c:pt idx="1353">
                  <c:v>6.5792188575361316E-2</c:v>
                </c:pt>
                <c:pt idx="1354">
                  <c:v>6.5822592847317743E-2</c:v>
                </c:pt>
                <c:pt idx="1355">
                  <c:v>6.5852955326460474E-2</c:v>
                </c:pt>
                <c:pt idx="1356">
                  <c:v>6.58832760989011E-2</c:v>
                </c:pt>
                <c:pt idx="1357">
                  <c:v>6.5913555250514747E-2</c:v>
                </c:pt>
                <c:pt idx="1358">
                  <c:v>6.5943792866941006E-2</c:v>
                </c:pt>
                <c:pt idx="1359">
                  <c:v>6.5973989033584646E-2</c:v>
                </c:pt>
                <c:pt idx="1360">
                  <c:v>6.6004143835616438E-2</c:v>
                </c:pt>
                <c:pt idx="1361">
                  <c:v>6.6034257357973983E-2</c:v>
                </c:pt>
                <c:pt idx="1362">
                  <c:v>6.6064329685362508E-2</c:v>
                </c:pt>
                <c:pt idx="1363">
                  <c:v>6.6094360902255636E-2</c:v>
                </c:pt>
                <c:pt idx="1364">
                  <c:v>6.6124351092896175E-2</c:v>
                </c:pt>
                <c:pt idx="1365">
                  <c:v>6.615430034129692E-2</c:v>
                </c:pt>
                <c:pt idx="1366">
                  <c:v>6.6184208731241478E-2</c:v>
                </c:pt>
                <c:pt idx="1367">
                  <c:v>6.6214076346284928E-2</c:v>
                </c:pt>
                <c:pt idx="1368">
                  <c:v>6.6243903269754767E-2</c:v>
                </c:pt>
                <c:pt idx="1369">
                  <c:v>6.6273689584751522E-2</c:v>
                </c:pt>
                <c:pt idx="1370">
                  <c:v>6.6303435374149663E-2</c:v>
                </c:pt>
                <c:pt idx="1371">
                  <c:v>6.6333140720598233E-2</c:v>
                </c:pt>
                <c:pt idx="1372">
                  <c:v>6.6362805706521727E-2</c:v>
                </c:pt>
                <c:pt idx="1373">
                  <c:v>6.6392430414120837E-2</c:v>
                </c:pt>
                <c:pt idx="1374">
                  <c:v>6.6422014925373127E-2</c:v>
                </c:pt>
                <c:pt idx="1375">
                  <c:v>6.6451559322033893E-2</c:v>
                </c:pt>
                <c:pt idx="1376">
                  <c:v>6.648106368563686E-2</c:v>
                </c:pt>
                <c:pt idx="1377">
                  <c:v>6.6510528097494914E-2</c:v>
                </c:pt>
                <c:pt idx="1378">
                  <c:v>6.6539952638700939E-2</c:v>
                </c:pt>
                <c:pt idx="1379">
                  <c:v>6.6569337390128464E-2</c:v>
                </c:pt>
                <c:pt idx="1380">
                  <c:v>6.6598682432432429E-2</c:v>
                </c:pt>
                <c:pt idx="1381">
                  <c:v>6.6627987846049966E-2</c:v>
                </c:pt>
                <c:pt idx="1382">
                  <c:v>6.665725371120107E-2</c:v>
                </c:pt>
                <c:pt idx="1383">
                  <c:v>6.6686480107889412E-2</c:v>
                </c:pt>
                <c:pt idx="1384">
                  <c:v>6.671566711590296E-2</c:v>
                </c:pt>
                <c:pt idx="1385">
                  <c:v>6.6744814814814812E-2</c:v>
                </c:pt>
                <c:pt idx="1386">
                  <c:v>6.6773923283983849E-2</c:v>
                </c:pt>
                <c:pt idx="1387">
                  <c:v>6.6802992602555469E-2</c:v>
                </c:pt>
                <c:pt idx="1388">
                  <c:v>6.6832022849462366E-2</c:v>
                </c:pt>
                <c:pt idx="1389">
                  <c:v>6.6861014103425112E-2</c:v>
                </c:pt>
                <c:pt idx="1390">
                  <c:v>6.6889966442953017E-2</c:v>
                </c:pt>
                <c:pt idx="1391">
                  <c:v>6.6918879946344739E-2</c:v>
                </c:pt>
                <c:pt idx="1392">
                  <c:v>6.6947754691688996E-2</c:v>
                </c:pt>
                <c:pt idx="1393">
                  <c:v>6.6976590756865365E-2</c:v>
                </c:pt>
                <c:pt idx="1394">
                  <c:v>6.700538821954484E-2</c:v>
                </c:pt>
                <c:pt idx="1395">
                  <c:v>6.7034147157190638E-2</c:v>
                </c:pt>
                <c:pt idx="1396">
                  <c:v>6.7062867647058821E-2</c:v>
                </c:pt>
                <c:pt idx="1397">
                  <c:v>6.7091549766199063E-2</c:v>
                </c:pt>
                <c:pt idx="1398">
                  <c:v>6.7120193591455268E-2</c:v>
                </c:pt>
                <c:pt idx="1399">
                  <c:v>6.71487991994663E-2</c:v>
                </c:pt>
                <c:pt idx="1400">
                  <c:v>6.7177366666666669E-2</c:v>
                </c:pt>
                <c:pt idx="1401">
                  <c:v>6.7205896069287147E-2</c:v>
                </c:pt>
                <c:pt idx="1402">
                  <c:v>6.7234387483355515E-2</c:v>
                </c:pt>
                <c:pt idx="1403">
                  <c:v>6.7262840984697272E-2</c:v>
                </c:pt>
                <c:pt idx="1404">
                  <c:v>6.7291256648936162E-2</c:v>
                </c:pt>
                <c:pt idx="1405">
                  <c:v>6.731963455149502E-2</c:v>
                </c:pt>
                <c:pt idx="1406">
                  <c:v>6.7347974767596283E-2</c:v>
                </c:pt>
                <c:pt idx="1407">
                  <c:v>6.7376277372262761E-2</c:v>
                </c:pt>
                <c:pt idx="1408">
                  <c:v>6.7404542440318294E-2</c:v>
                </c:pt>
                <c:pt idx="1409">
                  <c:v>6.7432770046388327E-2</c:v>
                </c:pt>
                <c:pt idx="1410">
                  <c:v>6.7460960264900657E-2</c:v>
                </c:pt>
                <c:pt idx="1411">
                  <c:v>6.7489113170086032E-2</c:v>
                </c:pt>
                <c:pt idx="1412">
                  <c:v>6.7517228835978826E-2</c:v>
                </c:pt>
                <c:pt idx="1413">
                  <c:v>6.7545307336417712E-2</c:v>
                </c:pt>
                <c:pt idx="1414">
                  <c:v>6.7573348745046224E-2</c:v>
                </c:pt>
                <c:pt idx="1415">
                  <c:v>6.7601353135313527E-2</c:v>
                </c:pt>
                <c:pt idx="1416">
                  <c:v>6.7629320580474925E-2</c:v>
                </c:pt>
                <c:pt idx="1417">
                  <c:v>6.7657251153592612E-2</c:v>
                </c:pt>
                <c:pt idx="1418">
                  <c:v>6.7685144927536231E-2</c:v>
                </c:pt>
                <c:pt idx="1419">
                  <c:v>6.7713001974983533E-2</c:v>
                </c:pt>
                <c:pt idx="1420">
                  <c:v>6.774082236842105E-2</c:v>
                </c:pt>
                <c:pt idx="1421">
                  <c:v>6.776860618014463E-2</c:v>
                </c:pt>
                <c:pt idx="1422">
                  <c:v>6.779635348226018E-2</c:v>
                </c:pt>
                <c:pt idx="1423">
                  <c:v>6.7824064346684171E-2</c:v>
                </c:pt>
                <c:pt idx="1424">
                  <c:v>6.7851738845144352E-2</c:v>
                </c:pt>
                <c:pt idx="1425">
                  <c:v>6.7879377049180331E-2</c:v>
                </c:pt>
                <c:pt idx="1426">
                  <c:v>6.7906979030144157E-2</c:v>
                </c:pt>
                <c:pt idx="1427">
                  <c:v>6.7934544859201043E-2</c:v>
                </c:pt>
                <c:pt idx="1428">
                  <c:v>6.7962074607329837E-2</c:v>
                </c:pt>
                <c:pt idx="1429">
                  <c:v>6.7989568345323728E-2</c:v>
                </c:pt>
                <c:pt idx="1430">
                  <c:v>6.8017026143790849E-2</c:v>
                </c:pt>
                <c:pt idx="1431">
                  <c:v>6.8044448073154795E-2</c:v>
                </c:pt>
                <c:pt idx="1432">
                  <c:v>6.8071834203655354E-2</c:v>
                </c:pt>
                <c:pt idx="1433">
                  <c:v>6.8099184605348986E-2</c:v>
                </c:pt>
                <c:pt idx="1434">
                  <c:v>6.8126499348109507E-2</c:v>
                </c:pt>
                <c:pt idx="1435">
                  <c:v>6.8153778501628667E-2</c:v>
                </c:pt>
                <c:pt idx="1436">
                  <c:v>6.8181022135416658E-2</c:v>
                </c:pt>
                <c:pt idx="1437">
                  <c:v>6.8208230318802868E-2</c:v>
                </c:pt>
                <c:pt idx="1438">
                  <c:v>6.8235403120936275E-2</c:v>
                </c:pt>
                <c:pt idx="1439">
                  <c:v>6.826254061078621E-2</c:v>
                </c:pt>
                <c:pt idx="1440">
                  <c:v>6.8289642857142854E-2</c:v>
                </c:pt>
                <c:pt idx="1441">
                  <c:v>6.8316709928617769E-2</c:v>
                </c:pt>
                <c:pt idx="1442">
                  <c:v>6.8343741893644616E-2</c:v>
                </c:pt>
                <c:pt idx="1443">
                  <c:v>6.8370738820479574E-2</c:v>
                </c:pt>
                <c:pt idx="1444">
                  <c:v>6.8397700777202058E-2</c:v>
                </c:pt>
                <c:pt idx="1445">
                  <c:v>6.8424627831715212E-2</c:v>
                </c:pt>
                <c:pt idx="1446">
                  <c:v>6.8451520051746428E-2</c:v>
                </c:pt>
                <c:pt idx="1447">
                  <c:v>6.8478377504848087E-2</c:v>
                </c:pt>
                <c:pt idx="1448">
                  <c:v>6.850520025839793E-2</c:v>
                </c:pt>
                <c:pt idx="1449">
                  <c:v>6.8531988379599729E-2</c:v>
                </c:pt>
                <c:pt idx="1450">
                  <c:v>6.8558741935483863E-2</c:v>
                </c:pt>
                <c:pt idx="1451">
                  <c:v>6.8585460992907799E-2</c:v>
                </c:pt>
                <c:pt idx="1452">
                  <c:v>6.8612145618556705E-2</c:v>
                </c:pt>
                <c:pt idx="1453">
                  <c:v>6.8638795878943976E-2</c:v>
                </c:pt>
                <c:pt idx="1454">
                  <c:v>6.8665411840411833E-2</c:v>
                </c:pt>
                <c:pt idx="1455">
                  <c:v>6.8691993569131832E-2</c:v>
                </c:pt>
                <c:pt idx="1456">
                  <c:v>6.8718541131105385E-2</c:v>
                </c:pt>
                <c:pt idx="1457">
                  <c:v>6.8745054592164415E-2</c:v>
                </c:pt>
                <c:pt idx="1458">
                  <c:v>6.8771534017971758E-2</c:v>
                </c:pt>
                <c:pt idx="1459">
                  <c:v>6.8797979474021803E-2</c:v>
                </c:pt>
                <c:pt idx="1460">
                  <c:v>6.882439102564103E-2</c:v>
                </c:pt>
                <c:pt idx="1461">
                  <c:v>6.8850768737988455E-2</c:v>
                </c:pt>
                <c:pt idx="1462">
                  <c:v>6.887711267605634E-2</c:v>
                </c:pt>
                <c:pt idx="1463">
                  <c:v>6.8903422904670497E-2</c:v>
                </c:pt>
                <c:pt idx="1464">
                  <c:v>6.8929699488491036E-2</c:v>
                </c:pt>
                <c:pt idx="1465">
                  <c:v>6.895594249201277E-2</c:v>
                </c:pt>
                <c:pt idx="1466">
                  <c:v>6.8982151979565767E-2</c:v>
                </c:pt>
                <c:pt idx="1467">
                  <c:v>6.9008328015315895E-2</c:v>
                </c:pt>
                <c:pt idx="1468">
                  <c:v>6.9034470663265304E-2</c:v>
                </c:pt>
                <c:pt idx="1469">
                  <c:v>6.9060579987253012E-2</c:v>
                </c:pt>
                <c:pt idx="1470">
                  <c:v>6.9086656050955417E-2</c:v>
                </c:pt>
                <c:pt idx="1471">
                  <c:v>6.9112698917886684E-2</c:v>
                </c:pt>
                <c:pt idx="1472">
                  <c:v>6.9138708651399497E-2</c:v>
                </c:pt>
                <c:pt idx="1473">
                  <c:v>6.9164685314685309E-2</c:v>
                </c:pt>
                <c:pt idx="1474">
                  <c:v>6.9190628970775089E-2</c:v>
                </c:pt>
                <c:pt idx="1475">
                  <c:v>6.9216539682539685E-2</c:v>
                </c:pt>
                <c:pt idx="1476">
                  <c:v>6.9242417512690349E-2</c:v>
                </c:pt>
                <c:pt idx="1477">
                  <c:v>6.9268262523779323E-2</c:v>
                </c:pt>
                <c:pt idx="1478">
                  <c:v>6.9294074778200251E-2</c:v>
                </c:pt>
                <c:pt idx="1479">
                  <c:v>6.9319854338188713E-2</c:v>
                </c:pt>
                <c:pt idx="1480">
                  <c:v>6.9345601265822787E-2</c:v>
                </c:pt>
                <c:pt idx="1481">
                  <c:v>6.93713156230234E-2</c:v>
                </c:pt>
                <c:pt idx="1482">
                  <c:v>6.9396997471554991E-2</c:v>
                </c:pt>
                <c:pt idx="1483">
                  <c:v>6.9422646873025892E-2</c:v>
                </c:pt>
                <c:pt idx="1484">
                  <c:v>6.9448263888888875E-2</c:v>
                </c:pt>
                <c:pt idx="1485">
                  <c:v>6.9473848580441644E-2</c:v>
                </c:pt>
                <c:pt idx="1486">
                  <c:v>6.9499401008827233E-2</c:v>
                </c:pt>
                <c:pt idx="1487">
                  <c:v>6.9524921235034662E-2</c:v>
                </c:pt>
                <c:pt idx="1488">
                  <c:v>6.955040931989924E-2</c:v>
                </c:pt>
                <c:pt idx="1489">
                  <c:v>6.9575865324103203E-2</c:v>
                </c:pt>
                <c:pt idx="1490">
                  <c:v>6.9601289308176092E-2</c:v>
                </c:pt>
                <c:pt idx="1491">
                  <c:v>6.9626681332495277E-2</c:v>
                </c:pt>
                <c:pt idx="1492">
                  <c:v>6.9652041457286429E-2</c:v>
                </c:pt>
                <c:pt idx="1493">
                  <c:v>6.9677369742623979E-2</c:v>
                </c:pt>
                <c:pt idx="1494">
                  <c:v>6.9702666248431605E-2</c:v>
                </c:pt>
                <c:pt idx="1495">
                  <c:v>6.9727931034482757E-2</c:v>
                </c:pt>
                <c:pt idx="1496">
                  <c:v>6.9753164160400991E-2</c:v>
                </c:pt>
                <c:pt idx="1497">
                  <c:v>6.977836568566062E-2</c:v>
                </c:pt>
                <c:pt idx="1498">
                  <c:v>6.9803535669586983E-2</c:v>
                </c:pt>
                <c:pt idx="1499">
                  <c:v>6.9828674171357089E-2</c:v>
                </c:pt>
                <c:pt idx="1500">
                  <c:v>6.9853781249999997E-2</c:v>
                </c:pt>
                <c:pt idx="1501">
                  <c:v>6.9878856964397246E-2</c:v>
                </c:pt>
                <c:pt idx="1502">
                  <c:v>6.9903901373283395E-2</c:v>
                </c:pt>
                <c:pt idx="1503">
                  <c:v>6.9928914535246411E-2</c:v>
                </c:pt>
                <c:pt idx="1504">
                  <c:v>6.9953896508728172E-2</c:v>
                </c:pt>
                <c:pt idx="1505">
                  <c:v>6.997884735202492E-2</c:v>
                </c:pt>
                <c:pt idx="1506">
                  <c:v>7.0003767123287666E-2</c:v>
                </c:pt>
                <c:pt idx="1507">
                  <c:v>7.0028655880522719E-2</c:v>
                </c:pt>
                <c:pt idx="1508">
                  <c:v>7.0053513681592031E-2</c:v>
                </c:pt>
                <c:pt idx="1509">
                  <c:v>7.0078340584213791E-2</c:v>
                </c:pt>
                <c:pt idx="1510">
                  <c:v>7.0103136645962724E-2</c:v>
                </c:pt>
                <c:pt idx="1511">
                  <c:v>7.0127901924270625E-2</c:v>
                </c:pt>
                <c:pt idx="1512">
                  <c:v>7.0152636476426805E-2</c:v>
                </c:pt>
                <c:pt idx="1513">
                  <c:v>7.0177340359578413E-2</c:v>
                </c:pt>
                <c:pt idx="1514">
                  <c:v>7.0202013630731086E-2</c:v>
                </c:pt>
                <c:pt idx="1515">
                  <c:v>7.0226656346749225E-2</c:v>
                </c:pt>
                <c:pt idx="1516">
                  <c:v>7.0251268564356428E-2</c:v>
                </c:pt>
                <c:pt idx="1517">
                  <c:v>7.0275850340136059E-2</c:v>
                </c:pt>
                <c:pt idx="1518">
                  <c:v>7.0300401730531509E-2</c:v>
                </c:pt>
                <c:pt idx="1519">
                  <c:v>7.0324922791846808E-2</c:v>
                </c:pt>
                <c:pt idx="1520">
                  <c:v>7.0349413580246906E-2</c:v>
                </c:pt>
                <c:pt idx="1521">
                  <c:v>7.0373874151758165E-2</c:v>
                </c:pt>
                <c:pt idx="1522">
                  <c:v>7.039830456226881E-2</c:v>
                </c:pt>
                <c:pt idx="1523">
                  <c:v>7.0422704867529259E-2</c:v>
                </c:pt>
                <c:pt idx="1524">
                  <c:v>7.0447075123152694E-2</c:v>
                </c:pt>
                <c:pt idx="1525">
                  <c:v>7.0471415384615377E-2</c:v>
                </c:pt>
                <c:pt idx="1526">
                  <c:v>7.0495725707257068E-2</c:v>
                </c:pt>
                <c:pt idx="1527">
                  <c:v>7.0520006146281497E-2</c:v>
                </c:pt>
                <c:pt idx="1528">
                  <c:v>7.0544256756756754E-2</c:v>
                </c:pt>
                <c:pt idx="1529">
                  <c:v>7.0568477593615703E-2</c:v>
                </c:pt>
                <c:pt idx="1530">
                  <c:v>7.0592668711656439E-2</c:v>
                </c:pt>
                <c:pt idx="1531">
                  <c:v>7.0616830165542599E-2</c:v>
                </c:pt>
                <c:pt idx="1532">
                  <c:v>7.0640962009803923E-2</c:v>
                </c:pt>
                <c:pt idx="1533">
                  <c:v>7.0665064298836497E-2</c:v>
                </c:pt>
                <c:pt idx="1534">
                  <c:v>7.0689137086903289E-2</c:v>
                </c:pt>
                <c:pt idx="1535">
                  <c:v>7.0713180428134556E-2</c:v>
                </c:pt>
                <c:pt idx="1536">
                  <c:v>7.0737194376528104E-2</c:v>
                </c:pt>
                <c:pt idx="1537">
                  <c:v>7.0761178985949913E-2</c:v>
                </c:pt>
                <c:pt idx="1538">
                  <c:v>7.0785134310134307E-2</c:v>
                </c:pt>
                <c:pt idx="1539">
                  <c:v>7.0809060402684559E-2</c:v>
                </c:pt>
                <c:pt idx="1540">
                  <c:v>7.0832957317073161E-2</c:v>
                </c:pt>
                <c:pt idx="1541">
                  <c:v>7.0856825106642277E-2</c:v>
                </c:pt>
                <c:pt idx="1542">
                  <c:v>7.0880663824604145E-2</c:v>
                </c:pt>
                <c:pt idx="1543">
                  <c:v>7.0904473524041375E-2</c:v>
                </c:pt>
                <c:pt idx="1544">
                  <c:v>7.0928254257907525E-2</c:v>
                </c:pt>
                <c:pt idx="1545">
                  <c:v>7.0952006079027352E-2</c:v>
                </c:pt>
                <c:pt idx="1546">
                  <c:v>7.0975729040097191E-2</c:v>
                </c:pt>
                <c:pt idx="1547">
                  <c:v>7.099942319368549E-2</c:v>
                </c:pt>
                <c:pt idx="1548">
                  <c:v>7.1023088592233011E-2</c:v>
                </c:pt>
                <c:pt idx="1549">
                  <c:v>7.104672528805335E-2</c:v>
                </c:pt>
                <c:pt idx="1550">
                  <c:v>7.1070333333333333E-2</c:v>
                </c:pt>
                <c:pt idx="1551">
                  <c:v>7.1093912780133245E-2</c:v>
                </c:pt>
                <c:pt idx="1552">
                  <c:v>7.1117463680387405E-2</c:v>
                </c:pt>
                <c:pt idx="1553">
                  <c:v>7.1140986085904412E-2</c:v>
                </c:pt>
                <c:pt idx="1554">
                  <c:v>7.1164480048367576E-2</c:v>
                </c:pt>
                <c:pt idx="1555">
                  <c:v>7.1187945619335349E-2</c:v>
                </c:pt>
                <c:pt idx="1556">
                  <c:v>7.1211382850241534E-2</c:v>
                </c:pt>
                <c:pt idx="1557">
                  <c:v>7.1234791792395891E-2</c:v>
                </c:pt>
                <c:pt idx="1558">
                  <c:v>7.1258172496984309E-2</c:v>
                </c:pt>
                <c:pt idx="1559">
                  <c:v>7.1281525015069305E-2</c:v>
                </c:pt>
                <c:pt idx="1560">
                  <c:v>7.1304849397590353E-2</c:v>
                </c:pt>
                <c:pt idx="1561">
                  <c:v>7.1328145695364234E-2</c:v>
                </c:pt>
                <c:pt idx="1562">
                  <c:v>7.1351413959085438E-2</c:v>
                </c:pt>
                <c:pt idx="1563">
                  <c:v>7.1374654239326513E-2</c:v>
                </c:pt>
                <c:pt idx="1564">
                  <c:v>7.1397866586538447E-2</c:v>
                </c:pt>
                <c:pt idx="1565">
                  <c:v>7.1421051051051052E-2</c:v>
                </c:pt>
                <c:pt idx="1566">
                  <c:v>7.1444207683073219E-2</c:v>
                </c:pt>
                <c:pt idx="1567">
                  <c:v>7.1467336532693465E-2</c:v>
                </c:pt>
                <c:pt idx="1568">
                  <c:v>7.1490437649880084E-2</c:v>
                </c:pt>
                <c:pt idx="1569">
                  <c:v>7.1513511084481715E-2</c:v>
                </c:pt>
                <c:pt idx="1570">
                  <c:v>7.1536556886227537E-2</c:v>
                </c:pt>
                <c:pt idx="1571">
                  <c:v>7.1559575104727699E-2</c:v>
                </c:pt>
                <c:pt idx="1572">
                  <c:v>7.1582565789473682E-2</c:v>
                </c:pt>
                <c:pt idx="1573">
                  <c:v>7.1605528989838602E-2</c:v>
                </c:pt>
                <c:pt idx="1574">
                  <c:v>7.1628464755077642E-2</c:v>
                </c:pt>
                <c:pt idx="1575">
                  <c:v>7.1651373134328358E-2</c:v>
                </c:pt>
                <c:pt idx="1576">
                  <c:v>7.1674254176610969E-2</c:v>
                </c:pt>
                <c:pt idx="1577">
                  <c:v>7.1697107930828854E-2</c:v>
                </c:pt>
                <c:pt idx="1578">
                  <c:v>7.1719934445768768E-2</c:v>
                </c:pt>
                <c:pt idx="1579">
                  <c:v>7.1742733770101236E-2</c:v>
                </c:pt>
                <c:pt idx="1580">
                  <c:v>7.1765505952380945E-2</c:v>
                </c:pt>
                <c:pt idx="1581">
                  <c:v>7.1788251041046983E-2</c:v>
                </c:pt>
                <c:pt idx="1582">
                  <c:v>7.1810969084423304E-2</c:v>
                </c:pt>
                <c:pt idx="1583">
                  <c:v>7.1833660130718943E-2</c:v>
                </c:pt>
                <c:pt idx="1584">
                  <c:v>7.1856324228028498E-2</c:v>
                </c:pt>
                <c:pt idx="1585">
                  <c:v>7.1878961424332338E-2</c:v>
                </c:pt>
                <c:pt idx="1586">
                  <c:v>7.1901571767497022E-2</c:v>
                </c:pt>
                <c:pt idx="1587">
                  <c:v>7.1924155305275642E-2</c:v>
                </c:pt>
                <c:pt idx="1588">
                  <c:v>7.1946712085308048E-2</c:v>
                </c:pt>
                <c:pt idx="1589">
                  <c:v>7.1969242155121363E-2</c:v>
                </c:pt>
                <c:pt idx="1590">
                  <c:v>7.1991745562130172E-2</c:v>
                </c:pt>
                <c:pt idx="1591">
                  <c:v>7.2014222353636886E-2</c:v>
                </c:pt>
                <c:pt idx="1592">
                  <c:v>7.2036672576832148E-2</c:v>
                </c:pt>
                <c:pt idx="1593">
                  <c:v>7.2059096278795032E-2</c:v>
                </c:pt>
                <c:pt idx="1594">
                  <c:v>7.2081493506493496E-2</c:v>
                </c:pt>
                <c:pt idx="1595">
                  <c:v>7.2103864306784657E-2</c:v>
                </c:pt>
                <c:pt idx="1596">
                  <c:v>7.2126208726415092E-2</c:v>
                </c:pt>
                <c:pt idx="1597">
                  <c:v>7.2148526812021219E-2</c:v>
                </c:pt>
                <c:pt idx="1598">
                  <c:v>7.2170818610129556E-2</c:v>
                </c:pt>
                <c:pt idx="1599">
                  <c:v>7.219308416715714E-2</c:v>
                </c:pt>
                <c:pt idx="1600">
                  <c:v>7.2215323529411762E-2</c:v>
                </c:pt>
                <c:pt idx="1601">
                  <c:v>7.2237536743092287E-2</c:v>
                </c:pt>
                <c:pt idx="1602">
                  <c:v>7.2259723854289068E-2</c:v>
                </c:pt>
                <c:pt idx="1603">
                  <c:v>7.2281884908984143E-2</c:v>
                </c:pt>
                <c:pt idx="1604">
                  <c:v>7.2304019953051635E-2</c:v>
                </c:pt>
                <c:pt idx="1605">
                  <c:v>7.232612903225806E-2</c:v>
                </c:pt>
                <c:pt idx="1606">
                  <c:v>7.234821219226259E-2</c:v>
                </c:pt>
                <c:pt idx="1607">
                  <c:v>7.2370269478617452E-2</c:v>
                </c:pt>
                <c:pt idx="1608">
                  <c:v>7.2392300936768142E-2</c:v>
                </c:pt>
                <c:pt idx="1609">
                  <c:v>7.2414306612053822E-2</c:v>
                </c:pt>
                <c:pt idx="1610">
                  <c:v>7.2436286549707601E-2</c:v>
                </c:pt>
                <c:pt idx="1611">
                  <c:v>7.2458240794856799E-2</c:v>
                </c:pt>
                <c:pt idx="1612">
                  <c:v>7.2480169392523358E-2</c:v>
                </c:pt>
                <c:pt idx="1613">
                  <c:v>7.2502072387624045E-2</c:v>
                </c:pt>
                <c:pt idx="1614">
                  <c:v>7.2523949824970818E-2</c:v>
                </c:pt>
                <c:pt idx="1615">
                  <c:v>7.2545801749271138E-2</c:v>
                </c:pt>
                <c:pt idx="1616">
                  <c:v>7.2567628205128201E-2</c:v>
                </c:pt>
                <c:pt idx="1617">
                  <c:v>7.2589429237041356E-2</c:v>
                </c:pt>
                <c:pt idx="1618">
                  <c:v>7.2611204889406283E-2</c:v>
                </c:pt>
                <c:pt idx="1619">
                  <c:v>7.2632955206515401E-2</c:v>
                </c:pt>
                <c:pt idx="1620">
                  <c:v>7.2654680232558139E-2</c:v>
                </c:pt>
                <c:pt idx="1621">
                  <c:v>7.2676380011621147E-2</c:v>
                </c:pt>
                <c:pt idx="1622">
                  <c:v>7.2698054587688729E-2</c:v>
                </c:pt>
                <c:pt idx="1623">
                  <c:v>7.271970400464306E-2</c:v>
                </c:pt>
                <c:pt idx="1624">
                  <c:v>7.2741328306264494E-2</c:v>
                </c:pt>
                <c:pt idx="1625">
                  <c:v>7.2762927536231883E-2</c:v>
                </c:pt>
                <c:pt idx="1626">
                  <c:v>7.2784501738122814E-2</c:v>
                </c:pt>
                <c:pt idx="1627">
                  <c:v>7.2806050955414009E-2</c:v>
                </c:pt>
                <c:pt idx="1628">
                  <c:v>7.2827575231481478E-2</c:v>
                </c:pt>
                <c:pt idx="1629">
                  <c:v>7.2849074609600911E-2</c:v>
                </c:pt>
                <c:pt idx="1630">
                  <c:v>7.2870549132947979E-2</c:v>
                </c:pt>
                <c:pt idx="1631">
                  <c:v>7.2891998844598488E-2</c:v>
                </c:pt>
                <c:pt idx="1632">
                  <c:v>7.2913423787528867E-2</c:v>
                </c:pt>
                <c:pt idx="1633">
                  <c:v>7.2934824004616261E-2</c:v>
                </c:pt>
                <c:pt idx="1634">
                  <c:v>7.295619953863898E-2</c:v>
                </c:pt>
                <c:pt idx="1635">
                  <c:v>7.2977550432276661E-2</c:v>
                </c:pt>
                <c:pt idx="1636">
                  <c:v>7.299887672811059E-2</c:v>
                </c:pt>
                <c:pt idx="1637">
                  <c:v>7.3020178468624061E-2</c:v>
                </c:pt>
                <c:pt idx="1638">
                  <c:v>7.3041455696202531E-2</c:v>
                </c:pt>
                <c:pt idx="1639">
                  <c:v>7.3062708453133979E-2</c:v>
                </c:pt>
                <c:pt idx="1640">
                  <c:v>7.3083936781609196E-2</c:v>
                </c:pt>
                <c:pt idx="1641">
                  <c:v>7.3105140723721998E-2</c:v>
                </c:pt>
                <c:pt idx="1642">
                  <c:v>7.3126320321469582E-2</c:v>
                </c:pt>
                <c:pt idx="1643">
                  <c:v>7.3147475616752722E-2</c:v>
                </c:pt>
                <c:pt idx="1644">
                  <c:v>7.3168606651376131E-2</c:v>
                </c:pt>
                <c:pt idx="1645">
                  <c:v>7.3189713467048709E-2</c:v>
                </c:pt>
                <c:pt idx="1646">
                  <c:v>7.3210796105383724E-2</c:v>
                </c:pt>
                <c:pt idx="1647">
                  <c:v>7.3231854607899258E-2</c:v>
                </c:pt>
                <c:pt idx="1648">
                  <c:v>7.3252889016018299E-2</c:v>
                </c:pt>
                <c:pt idx="1649">
                  <c:v>7.3273899371069179E-2</c:v>
                </c:pt>
                <c:pt idx="1650">
                  <c:v>7.3294885714285718E-2</c:v>
                </c:pt>
                <c:pt idx="1651">
                  <c:v>7.3315848086807536E-2</c:v>
                </c:pt>
                <c:pt idx="1652">
                  <c:v>7.333678652968037E-2</c:v>
                </c:pt>
                <c:pt idx="1653">
                  <c:v>7.3357701083856239E-2</c:v>
                </c:pt>
                <c:pt idx="1654">
                  <c:v>7.3378591790193834E-2</c:v>
                </c:pt>
                <c:pt idx="1655">
                  <c:v>7.3399458689458685E-2</c:v>
                </c:pt>
                <c:pt idx="1656">
                  <c:v>7.3420301822323453E-2</c:v>
                </c:pt>
                <c:pt idx="1657">
                  <c:v>7.3441121229368245E-2</c:v>
                </c:pt>
                <c:pt idx="1658">
                  <c:v>7.3461916951080772E-2</c:v>
                </c:pt>
                <c:pt idx="1659">
                  <c:v>7.3482689027856721E-2</c:v>
                </c:pt>
                <c:pt idx="1660">
                  <c:v>7.3503437499999991E-2</c:v>
                </c:pt>
                <c:pt idx="1661">
                  <c:v>7.3524162407722873E-2</c:v>
                </c:pt>
                <c:pt idx="1662">
                  <c:v>7.3544863791146428E-2</c:v>
                </c:pt>
                <c:pt idx="1663">
                  <c:v>7.356554169030062E-2</c:v>
                </c:pt>
                <c:pt idx="1664">
                  <c:v>7.358619614512471E-2</c:v>
                </c:pt>
                <c:pt idx="1665">
                  <c:v>7.360682719546742E-2</c:v>
                </c:pt>
                <c:pt idx="1666">
                  <c:v>7.3627434881087195E-2</c:v>
                </c:pt>
                <c:pt idx="1667">
                  <c:v>7.3648019241652513E-2</c:v>
                </c:pt>
                <c:pt idx="1668">
                  <c:v>7.3668580316742074E-2</c:v>
                </c:pt>
                <c:pt idx="1669">
                  <c:v>7.3689118145845098E-2</c:v>
                </c:pt>
                <c:pt idx="1670">
                  <c:v>7.370963276836158E-2</c:v>
                </c:pt>
                <c:pt idx="1671">
                  <c:v>7.3730124223602478E-2</c:v>
                </c:pt>
                <c:pt idx="1672">
                  <c:v>7.375059255079007E-2</c:v>
                </c:pt>
                <c:pt idx="1673">
                  <c:v>7.3771037789058094E-2</c:v>
                </c:pt>
                <c:pt idx="1674">
                  <c:v>7.3791459977452081E-2</c:v>
                </c:pt>
                <c:pt idx="1675">
                  <c:v>7.3811859154929577E-2</c:v>
                </c:pt>
                <c:pt idx="1676">
                  <c:v>7.3832235360360349E-2</c:v>
                </c:pt>
                <c:pt idx="1677">
                  <c:v>7.3852588632526736E-2</c:v>
                </c:pt>
                <c:pt idx="1678">
                  <c:v>7.387291901012373E-2</c:v>
                </c:pt>
                <c:pt idx="1679">
                  <c:v>7.3893226531759407E-2</c:v>
                </c:pt>
                <c:pt idx="1680">
                  <c:v>7.3913511235955048E-2</c:v>
                </c:pt>
                <c:pt idx="1681">
                  <c:v>7.3933773161145411E-2</c:v>
                </c:pt>
                <c:pt idx="1682">
                  <c:v>7.3954012345679013E-2</c:v>
                </c:pt>
                <c:pt idx="1683">
                  <c:v>7.3974228827818275E-2</c:v>
                </c:pt>
                <c:pt idx="1684">
                  <c:v>7.3994422645739896E-2</c:v>
                </c:pt>
                <c:pt idx="1685">
                  <c:v>7.4014593837535017E-2</c:v>
                </c:pt>
                <c:pt idx="1686">
                  <c:v>7.4034742441209403E-2</c:v>
                </c:pt>
                <c:pt idx="1687">
                  <c:v>7.4054868494683831E-2</c:v>
                </c:pt>
                <c:pt idx="1688">
                  <c:v>7.4074972035794176E-2</c:v>
                </c:pt>
                <c:pt idx="1689">
                  <c:v>7.4095053102291766E-2</c:v>
                </c:pt>
                <c:pt idx="1690">
                  <c:v>7.4115111731843569E-2</c:v>
                </c:pt>
                <c:pt idx="1691">
                  <c:v>7.4135147962032383E-2</c:v>
                </c:pt>
                <c:pt idx="1692">
                  <c:v>7.4155161830357141E-2</c:v>
                </c:pt>
                <c:pt idx="1693">
                  <c:v>7.4175153374233124E-2</c:v>
                </c:pt>
                <c:pt idx="1694">
                  <c:v>7.4195122630992191E-2</c:v>
                </c:pt>
                <c:pt idx="1695">
                  <c:v>7.4215069637883005E-2</c:v>
                </c:pt>
                <c:pt idx="1696">
                  <c:v>7.4234994432071266E-2</c:v>
                </c:pt>
                <c:pt idx="1697">
                  <c:v>7.4254897050639951E-2</c:v>
                </c:pt>
                <c:pt idx="1698">
                  <c:v>7.4274777530589545E-2</c:v>
                </c:pt>
                <c:pt idx="1699">
                  <c:v>7.4294635908838239E-2</c:v>
                </c:pt>
                <c:pt idx="1700">
                  <c:v>7.4314472222222219E-2</c:v>
                </c:pt>
                <c:pt idx="1701">
                  <c:v>7.4334286507495823E-2</c:v>
                </c:pt>
                <c:pt idx="1702">
                  <c:v>7.4354078801331852E-2</c:v>
                </c:pt>
                <c:pt idx="1703">
                  <c:v>7.4373849140321677E-2</c:v>
                </c:pt>
                <c:pt idx="1704">
                  <c:v>7.4393597560975605E-2</c:v>
                </c:pt>
                <c:pt idx="1705">
                  <c:v>7.4413324099722983E-2</c:v>
                </c:pt>
                <c:pt idx="1706">
                  <c:v>7.4433028792912512E-2</c:v>
                </c:pt>
                <c:pt idx="1707">
                  <c:v>7.4452711676812403E-2</c:v>
                </c:pt>
                <c:pt idx="1708">
                  <c:v>7.4472372787610611E-2</c:v>
                </c:pt>
                <c:pt idx="1709">
                  <c:v>7.4492012161415141E-2</c:v>
                </c:pt>
                <c:pt idx="1710">
                  <c:v>7.4511629834254148E-2</c:v>
                </c:pt>
                <c:pt idx="1711">
                  <c:v>7.4531225842076193E-2</c:v>
                </c:pt>
                <c:pt idx="1712">
                  <c:v>7.4550800220750557E-2</c:v>
                </c:pt>
                <c:pt idx="1713">
                  <c:v>7.4570353006067291E-2</c:v>
                </c:pt>
                <c:pt idx="1714">
                  <c:v>7.458988423373758E-2</c:v>
                </c:pt>
                <c:pt idx="1715">
                  <c:v>7.4609393939393934E-2</c:v>
                </c:pt>
                <c:pt idx="1716">
                  <c:v>7.4628882158590301E-2</c:v>
                </c:pt>
                <c:pt idx="1717">
                  <c:v>7.4648348926802416E-2</c:v>
                </c:pt>
                <c:pt idx="1718">
                  <c:v>7.4667794279427935E-2</c:v>
                </c:pt>
                <c:pt idx="1719">
                  <c:v>7.4687218251786688E-2</c:v>
                </c:pt>
                <c:pt idx="1720">
                  <c:v>7.4706620879120875E-2</c:v>
                </c:pt>
                <c:pt idx="1721">
                  <c:v>7.4726002196595268E-2</c:v>
                </c:pt>
                <c:pt idx="1722">
                  <c:v>7.474536223929748E-2</c:v>
                </c:pt>
                <c:pt idx="1723">
                  <c:v>7.4764701042238063E-2</c:v>
                </c:pt>
                <c:pt idx="1724">
                  <c:v>7.4784018640350863E-2</c:v>
                </c:pt>
                <c:pt idx="1725">
                  <c:v>7.4803315068493151E-2</c:v>
                </c:pt>
                <c:pt idx="1726">
                  <c:v>7.482259036144577E-2</c:v>
                </c:pt>
                <c:pt idx="1727">
                  <c:v>7.4841844553913517E-2</c:v>
                </c:pt>
                <c:pt idx="1728">
                  <c:v>7.4861077680525162E-2</c:v>
                </c:pt>
                <c:pt idx="1729">
                  <c:v>7.4880289775833775E-2</c:v>
                </c:pt>
                <c:pt idx="1730">
                  <c:v>7.4899480874316943E-2</c:v>
                </c:pt>
                <c:pt idx="1731">
                  <c:v>7.4918651010376841E-2</c:v>
                </c:pt>
                <c:pt idx="1732">
                  <c:v>7.4937800218340608E-2</c:v>
                </c:pt>
                <c:pt idx="1733">
                  <c:v>7.4956928532460443E-2</c:v>
                </c:pt>
                <c:pt idx="1734">
                  <c:v>7.4976035986913839E-2</c:v>
                </c:pt>
                <c:pt idx="1735">
                  <c:v>7.4995122615803808E-2</c:v>
                </c:pt>
                <c:pt idx="1736">
                  <c:v>7.5014188453159034E-2</c:v>
                </c:pt>
                <c:pt idx="1737">
                  <c:v>7.5033233532934132E-2</c:v>
                </c:pt>
                <c:pt idx="1738">
                  <c:v>7.5052257889009794E-2</c:v>
                </c:pt>
                <c:pt idx="1739">
                  <c:v>7.5071261555193031E-2</c:v>
                </c:pt>
                <c:pt idx="1740">
                  <c:v>7.5090244565217387E-2</c:v>
                </c:pt>
                <c:pt idx="1741">
                  <c:v>7.5109206952743063E-2</c:v>
                </c:pt>
                <c:pt idx="1742">
                  <c:v>7.5128148751357218E-2</c:v>
                </c:pt>
                <c:pt idx="1743">
                  <c:v>7.5147069994574059E-2</c:v>
                </c:pt>
                <c:pt idx="1744">
                  <c:v>7.5165970715835126E-2</c:v>
                </c:pt>
                <c:pt idx="1745">
                  <c:v>7.5184850948509477E-2</c:v>
                </c:pt>
                <c:pt idx="1746">
                  <c:v>7.520371072589381E-2</c:v>
                </c:pt>
                <c:pt idx="1747">
                  <c:v>7.5222550081212772E-2</c:v>
                </c:pt>
                <c:pt idx="1748">
                  <c:v>7.5241369047619036E-2</c:v>
                </c:pt>
                <c:pt idx="1749">
                  <c:v>7.5260167658193614E-2</c:v>
                </c:pt>
                <c:pt idx="1750">
                  <c:v>7.5278945945945946E-2</c:v>
                </c:pt>
                <c:pt idx="1751">
                  <c:v>7.5297703943814145E-2</c:v>
                </c:pt>
                <c:pt idx="1752">
                  <c:v>7.5316441684665225E-2</c:v>
                </c:pt>
                <c:pt idx="1753">
                  <c:v>7.5335159201295188E-2</c:v>
                </c:pt>
                <c:pt idx="1754">
                  <c:v>7.5353856526429328E-2</c:v>
                </c:pt>
                <c:pt idx="1755">
                  <c:v>7.5372533692722371E-2</c:v>
                </c:pt>
                <c:pt idx="1756">
                  <c:v>7.5391190732758614E-2</c:v>
                </c:pt>
                <c:pt idx="1757">
                  <c:v>7.540982767905223E-2</c:v>
                </c:pt>
                <c:pt idx="1758">
                  <c:v>7.5428444564047362E-2</c:v>
                </c:pt>
                <c:pt idx="1759">
                  <c:v>7.5447041420118335E-2</c:v>
                </c:pt>
                <c:pt idx="1760">
                  <c:v>7.5465618279569893E-2</c:v>
                </c:pt>
                <c:pt idx="1761">
                  <c:v>7.5484175174637291E-2</c:v>
                </c:pt>
                <c:pt idx="1762">
                  <c:v>7.5502712137486577E-2</c:v>
                </c:pt>
                <c:pt idx="1763">
                  <c:v>7.5521229200214701E-2</c:v>
                </c:pt>
                <c:pt idx="1764">
                  <c:v>7.5539726394849779E-2</c:v>
                </c:pt>
                <c:pt idx="1765">
                  <c:v>7.5558203753351205E-2</c:v>
                </c:pt>
                <c:pt idx="1766">
                  <c:v>7.5576661307609858E-2</c:v>
                </c:pt>
                <c:pt idx="1767">
                  <c:v>7.5595099089448309E-2</c:v>
                </c:pt>
                <c:pt idx="1768">
                  <c:v>7.5613517130620977E-2</c:v>
                </c:pt>
                <c:pt idx="1769">
                  <c:v>7.5631915462814336E-2</c:v>
                </c:pt>
                <c:pt idx="1770">
                  <c:v>7.5650294117647052E-2</c:v>
                </c:pt>
                <c:pt idx="1771">
                  <c:v>7.5668653126670218E-2</c:v>
                </c:pt>
                <c:pt idx="1772">
                  <c:v>7.5686992521367527E-2</c:v>
                </c:pt>
                <c:pt idx="1773">
                  <c:v>7.5705312333155361E-2</c:v>
                </c:pt>
                <c:pt idx="1774">
                  <c:v>7.572361259338313E-2</c:v>
                </c:pt>
                <c:pt idx="1775">
                  <c:v>7.5741893333333338E-2</c:v>
                </c:pt>
                <c:pt idx="1776">
                  <c:v>7.5760154584221737E-2</c:v>
                </c:pt>
                <c:pt idx="1777">
                  <c:v>7.577839637719766E-2</c:v>
                </c:pt>
                <c:pt idx="1778">
                  <c:v>7.579661874334398E-2</c:v>
                </c:pt>
                <c:pt idx="1779">
                  <c:v>7.5814821713677483E-2</c:v>
                </c:pt>
                <c:pt idx="1780">
                  <c:v>7.5833005319148938E-2</c:v>
                </c:pt>
                <c:pt idx="1781">
                  <c:v>7.5851169590643266E-2</c:v>
                </c:pt>
                <c:pt idx="1782">
                  <c:v>7.5869314558979814E-2</c:v>
                </c:pt>
                <c:pt idx="1783">
                  <c:v>7.5887440254912369E-2</c:v>
                </c:pt>
                <c:pt idx="1784">
                  <c:v>7.5905546709129496E-2</c:v>
                </c:pt>
                <c:pt idx="1785">
                  <c:v>7.5923633952254641E-2</c:v>
                </c:pt>
                <c:pt idx="1786">
                  <c:v>7.5941702014846235E-2</c:v>
                </c:pt>
                <c:pt idx="1787">
                  <c:v>7.5959750927397984E-2</c:v>
                </c:pt>
                <c:pt idx="1788">
                  <c:v>7.5977780720338978E-2</c:v>
                </c:pt>
                <c:pt idx="1789">
                  <c:v>7.5995791424033871E-2</c:v>
                </c:pt>
                <c:pt idx="1790">
                  <c:v>7.6013783068783064E-2</c:v>
                </c:pt>
                <c:pt idx="1791">
                  <c:v>7.6031755684822844E-2</c:v>
                </c:pt>
                <c:pt idx="1792">
                  <c:v>7.6049709302325588E-2</c:v>
                </c:pt>
                <c:pt idx="1793">
                  <c:v>7.6067643951399894E-2</c:v>
                </c:pt>
                <c:pt idx="1794">
                  <c:v>7.608555966209081E-2</c:v>
                </c:pt>
                <c:pt idx="1795">
                  <c:v>7.6103456464379951E-2</c:v>
                </c:pt>
                <c:pt idx="1796">
                  <c:v>7.6121334388185649E-2</c:v>
                </c:pt>
                <c:pt idx="1797">
                  <c:v>7.6139193463363203E-2</c:v>
                </c:pt>
                <c:pt idx="1798">
                  <c:v>7.6157033719704947E-2</c:v>
                </c:pt>
                <c:pt idx="1799">
                  <c:v>7.6174855186940491E-2</c:v>
                </c:pt>
                <c:pt idx="1800">
                  <c:v>7.6192657894736837E-2</c:v>
                </c:pt>
                <c:pt idx="1801">
                  <c:v>7.621044187269857E-2</c:v>
                </c:pt>
                <c:pt idx="1802">
                  <c:v>7.622820715036803E-2</c:v>
                </c:pt>
                <c:pt idx="1803">
                  <c:v>7.6245953757225426E-2</c:v>
                </c:pt>
                <c:pt idx="1804">
                  <c:v>7.6263681722689061E-2</c:v>
                </c:pt>
                <c:pt idx="1805">
                  <c:v>7.6281391076115479E-2</c:v>
                </c:pt>
                <c:pt idx="1806">
                  <c:v>7.629908184679958E-2</c:v>
                </c:pt>
                <c:pt idx="1807">
                  <c:v>7.6316754063974826E-2</c:v>
                </c:pt>
                <c:pt idx="1808">
                  <c:v>7.6334407756813411E-2</c:v>
                </c:pt>
                <c:pt idx="1809">
                  <c:v>7.6352042954426394E-2</c:v>
                </c:pt>
                <c:pt idx="1810">
                  <c:v>7.6369659685863872E-2</c:v>
                </c:pt>
                <c:pt idx="1811">
                  <c:v>7.6387257980115114E-2</c:v>
                </c:pt>
                <c:pt idx="1812">
                  <c:v>7.6404837866108785E-2</c:v>
                </c:pt>
                <c:pt idx="1813">
                  <c:v>7.6422399372713015E-2</c:v>
                </c:pt>
                <c:pt idx="1814">
                  <c:v>7.6439942528735622E-2</c:v>
                </c:pt>
                <c:pt idx="1815">
                  <c:v>7.6457467362924275E-2</c:v>
                </c:pt>
                <c:pt idx="1816">
                  <c:v>7.6474973903966584E-2</c:v>
                </c:pt>
                <c:pt idx="1817">
                  <c:v>7.6492462180490356E-2</c:v>
                </c:pt>
                <c:pt idx="1818">
                  <c:v>7.6509932221063601E-2</c:v>
                </c:pt>
                <c:pt idx="1819">
                  <c:v>7.6527384054194889E-2</c:v>
                </c:pt>
                <c:pt idx="1820">
                  <c:v>7.6544817708333338E-2</c:v>
                </c:pt>
                <c:pt idx="1821">
                  <c:v>7.6562233211868808E-2</c:v>
                </c:pt>
                <c:pt idx="1822">
                  <c:v>7.657963059313215E-2</c:v>
                </c:pt>
                <c:pt idx="1823">
                  <c:v>7.6597009880395209E-2</c:v>
                </c:pt>
                <c:pt idx="1824">
                  <c:v>7.6614371101871095E-2</c:v>
                </c:pt>
                <c:pt idx="1825">
                  <c:v>7.6631714285714289E-2</c:v>
                </c:pt>
                <c:pt idx="1826">
                  <c:v>7.664903946002076E-2</c:v>
                </c:pt>
                <c:pt idx="1827">
                  <c:v>7.6666346652828232E-2</c:v>
                </c:pt>
                <c:pt idx="1828">
                  <c:v>7.6683635892116173E-2</c:v>
                </c:pt>
                <c:pt idx="1829">
                  <c:v>7.6700907205806107E-2</c:v>
                </c:pt>
                <c:pt idx="1830">
                  <c:v>7.671816062176165E-2</c:v>
                </c:pt>
                <c:pt idx="1831">
                  <c:v>7.6735396167788697E-2</c:v>
                </c:pt>
                <c:pt idx="1832">
                  <c:v>7.6752613871635608E-2</c:v>
                </c:pt>
                <c:pt idx="1833">
                  <c:v>7.6769813760993275E-2</c:v>
                </c:pt>
                <c:pt idx="1834">
                  <c:v>7.6786995863495341E-2</c:v>
                </c:pt>
                <c:pt idx="1835">
                  <c:v>7.6804160206718347E-2</c:v>
                </c:pt>
                <c:pt idx="1836">
                  <c:v>7.6821306818181806E-2</c:v>
                </c:pt>
                <c:pt idx="1837">
                  <c:v>7.6838435725348472E-2</c:v>
                </c:pt>
                <c:pt idx="1838">
                  <c:v>7.6855546955624354E-2</c:v>
                </c:pt>
                <c:pt idx="1839">
                  <c:v>7.6872640536358935E-2</c:v>
                </c:pt>
                <c:pt idx="1840">
                  <c:v>7.6889716494845356E-2</c:v>
                </c:pt>
                <c:pt idx="1841">
                  <c:v>7.690677485832044E-2</c:v>
                </c:pt>
                <c:pt idx="1842">
                  <c:v>7.6923815653964986E-2</c:v>
                </c:pt>
                <c:pt idx="1843">
                  <c:v>7.6940838908903755E-2</c:v>
                </c:pt>
                <c:pt idx="1844">
                  <c:v>7.6957844650205748E-2</c:v>
                </c:pt>
                <c:pt idx="1845">
                  <c:v>7.6974832904884313E-2</c:v>
                </c:pt>
                <c:pt idx="1846">
                  <c:v>7.6991803699897221E-2</c:v>
                </c:pt>
                <c:pt idx="1847">
                  <c:v>7.7008757062146896E-2</c:v>
                </c:pt>
                <c:pt idx="1848">
                  <c:v>7.7025693018480487E-2</c:v>
                </c:pt>
                <c:pt idx="1849">
                  <c:v>7.7042611595690091E-2</c:v>
                </c:pt>
                <c:pt idx="1850">
                  <c:v>7.7059512820512821E-2</c:v>
                </c:pt>
                <c:pt idx="1851">
                  <c:v>7.7076396719630957E-2</c:v>
                </c:pt>
                <c:pt idx="1852">
                  <c:v>7.7093263319672131E-2</c:v>
                </c:pt>
                <c:pt idx="1853">
                  <c:v>7.7110112647209419E-2</c:v>
                </c:pt>
                <c:pt idx="1854">
                  <c:v>7.7126944728761512E-2</c:v>
                </c:pt>
                <c:pt idx="1855">
                  <c:v>7.7143759590792838E-2</c:v>
                </c:pt>
                <c:pt idx="1856">
                  <c:v>7.71605572597137E-2</c:v>
                </c:pt>
                <c:pt idx="1857">
                  <c:v>7.7177337761880432E-2</c:v>
                </c:pt>
                <c:pt idx="1858">
                  <c:v>7.7194101123595496E-2</c:v>
                </c:pt>
                <c:pt idx="1859">
                  <c:v>7.7210847371107699E-2</c:v>
                </c:pt>
                <c:pt idx="1860">
                  <c:v>7.7227576530612241E-2</c:v>
                </c:pt>
                <c:pt idx="1861">
                  <c:v>7.724428862825089E-2</c:v>
                </c:pt>
                <c:pt idx="1862">
                  <c:v>7.7260983690112126E-2</c:v>
                </c:pt>
                <c:pt idx="1863">
                  <c:v>7.7277661742231274E-2</c:v>
                </c:pt>
                <c:pt idx="1864">
                  <c:v>7.7294322810590621E-2</c:v>
                </c:pt>
                <c:pt idx="1865">
                  <c:v>7.7310966921119592E-2</c:v>
                </c:pt>
                <c:pt idx="1866">
                  <c:v>7.7327594099694807E-2</c:v>
                </c:pt>
                <c:pt idx="1867">
                  <c:v>7.7344204372140318E-2</c:v>
                </c:pt>
                <c:pt idx="1868">
                  <c:v>7.7360797764227635E-2</c:v>
                </c:pt>
                <c:pt idx="1869">
                  <c:v>7.7377374301675975E-2</c:v>
                </c:pt>
                <c:pt idx="1870">
                  <c:v>7.7393934010152279E-2</c:v>
                </c:pt>
                <c:pt idx="1871">
                  <c:v>7.7410476915271434E-2</c:v>
                </c:pt>
                <c:pt idx="1872">
                  <c:v>7.7427003042596351E-2</c:v>
                </c:pt>
                <c:pt idx="1873">
                  <c:v>7.7443512417638111E-2</c:v>
                </c:pt>
                <c:pt idx="1874">
                  <c:v>7.7460005065856125E-2</c:v>
                </c:pt>
                <c:pt idx="1875">
                  <c:v>7.7476481012658222E-2</c:v>
                </c:pt>
                <c:pt idx="1876">
                  <c:v>7.7492940283400799E-2</c:v>
                </c:pt>
                <c:pt idx="1877">
                  <c:v>7.7509382903388976E-2</c:v>
                </c:pt>
                <c:pt idx="1878">
                  <c:v>7.7525808897876636E-2</c:v>
                </c:pt>
                <c:pt idx="1879">
                  <c:v>7.7542218292066686E-2</c:v>
                </c:pt>
                <c:pt idx="1880">
                  <c:v>7.7558611111111106E-2</c:v>
                </c:pt>
                <c:pt idx="1881">
                  <c:v>7.7574987380111052E-2</c:v>
                </c:pt>
                <c:pt idx="1882">
                  <c:v>7.7591347124117055E-2</c:v>
                </c:pt>
                <c:pt idx="1883">
                  <c:v>7.760769036812909E-2</c:v>
                </c:pt>
                <c:pt idx="1884">
                  <c:v>7.7624017137096768E-2</c:v>
                </c:pt>
                <c:pt idx="1885">
                  <c:v>7.7640327455919395E-2</c:v>
                </c:pt>
                <c:pt idx="1886">
                  <c:v>7.765662134944612E-2</c:v>
                </c:pt>
                <c:pt idx="1887">
                  <c:v>7.7672898842476093E-2</c:v>
                </c:pt>
                <c:pt idx="1888">
                  <c:v>7.7689159959758544E-2</c:v>
                </c:pt>
                <c:pt idx="1889">
                  <c:v>7.7705404725992952E-2</c:v>
                </c:pt>
                <c:pt idx="1890">
                  <c:v>7.772163316582914E-2</c:v>
                </c:pt>
                <c:pt idx="1891">
                  <c:v>7.7737845303867403E-2</c:v>
                </c:pt>
                <c:pt idx="1892">
                  <c:v>7.775404116465863E-2</c:v>
                </c:pt>
                <c:pt idx="1893">
                  <c:v>7.7770220772704457E-2</c:v>
                </c:pt>
                <c:pt idx="1894">
                  <c:v>7.7786384152457366E-2</c:v>
                </c:pt>
                <c:pt idx="1895">
                  <c:v>7.7802531328320795E-2</c:v>
                </c:pt>
                <c:pt idx="1896">
                  <c:v>7.781866232464929E-2</c:v>
                </c:pt>
                <c:pt idx="1897">
                  <c:v>7.7834777165748617E-2</c:v>
                </c:pt>
                <c:pt idx="1898">
                  <c:v>7.7850875875875872E-2</c:v>
                </c:pt>
                <c:pt idx="1899">
                  <c:v>7.7866958479239606E-2</c:v>
                </c:pt>
                <c:pt idx="1900">
                  <c:v>7.7883024999999995E-2</c:v>
                </c:pt>
                <c:pt idx="1901">
                  <c:v>7.789907546226886E-2</c:v>
                </c:pt>
                <c:pt idx="1902">
                  <c:v>7.7915109890109885E-2</c:v>
                </c:pt>
                <c:pt idx="1903">
                  <c:v>7.7931128307538691E-2</c:v>
                </c:pt>
                <c:pt idx="1904">
                  <c:v>7.7947130738522941E-2</c:v>
                </c:pt>
                <c:pt idx="1905">
                  <c:v>7.7963117206982541E-2</c:v>
                </c:pt>
                <c:pt idx="1906">
                  <c:v>7.7979087736789618E-2</c:v>
                </c:pt>
                <c:pt idx="1907">
                  <c:v>7.7995042351768809E-2</c:v>
                </c:pt>
                <c:pt idx="1908">
                  <c:v>7.8010981075697206E-2</c:v>
                </c:pt>
                <c:pt idx="1909">
                  <c:v>7.8026903932304617E-2</c:v>
                </c:pt>
                <c:pt idx="1910">
                  <c:v>7.8042810945273627E-2</c:v>
                </c:pt>
                <c:pt idx="1911">
                  <c:v>7.8058702138239677E-2</c:v>
                </c:pt>
                <c:pt idx="1912">
                  <c:v>7.8074577534791259E-2</c:v>
                </c:pt>
                <c:pt idx="1913">
                  <c:v>7.8090437158469944E-2</c:v>
                </c:pt>
                <c:pt idx="1914">
                  <c:v>7.8106281032770591E-2</c:v>
                </c:pt>
                <c:pt idx="1915">
                  <c:v>7.812210918114143E-2</c:v>
                </c:pt>
                <c:pt idx="1916">
                  <c:v>7.8137921626984116E-2</c:v>
                </c:pt>
                <c:pt idx="1917">
                  <c:v>7.815371839365394E-2</c:v>
                </c:pt>
                <c:pt idx="1918">
                  <c:v>7.8169499504459852E-2</c:v>
                </c:pt>
                <c:pt idx="1919">
                  <c:v>7.8185264982664676E-2</c:v>
                </c:pt>
                <c:pt idx="1920">
                  <c:v>7.8201014851485146E-2</c:v>
                </c:pt>
                <c:pt idx="1921">
                  <c:v>7.8216749134092031E-2</c:v>
                </c:pt>
                <c:pt idx="1922">
                  <c:v>7.8232467853610294E-2</c:v>
                </c:pt>
                <c:pt idx="1923">
                  <c:v>7.8248171033119124E-2</c:v>
                </c:pt>
                <c:pt idx="1924">
                  <c:v>7.8263858695652166E-2</c:v>
                </c:pt>
                <c:pt idx="1925">
                  <c:v>7.8279530864197533E-2</c:v>
                </c:pt>
                <c:pt idx="1926">
                  <c:v>7.8295187561697926E-2</c:v>
                </c:pt>
                <c:pt idx="1927">
                  <c:v>7.8310828811050809E-2</c:v>
                </c:pt>
                <c:pt idx="1928">
                  <c:v>7.8326454635108483E-2</c:v>
                </c:pt>
                <c:pt idx="1929">
                  <c:v>7.8342065056678165E-2</c:v>
                </c:pt>
                <c:pt idx="1930">
                  <c:v>7.8357660098522172E-2</c:v>
                </c:pt>
                <c:pt idx="1931">
                  <c:v>7.8373239783357945E-2</c:v>
                </c:pt>
                <c:pt idx="1932">
                  <c:v>7.8388804133858264E-2</c:v>
                </c:pt>
                <c:pt idx="1933">
                  <c:v>7.840435317265125E-2</c:v>
                </c:pt>
                <c:pt idx="1934">
                  <c:v>7.8419886922320547E-2</c:v>
                </c:pt>
                <c:pt idx="1935">
                  <c:v>7.8435405405405403E-2</c:v>
                </c:pt>
                <c:pt idx="1936">
                  <c:v>7.8450908644400782E-2</c:v>
                </c:pt>
                <c:pt idx="1937">
                  <c:v>7.846639666175749E-2</c:v>
                </c:pt>
                <c:pt idx="1938">
                  <c:v>7.8481869479882227E-2</c:v>
                </c:pt>
                <c:pt idx="1939">
                  <c:v>7.84973271211378E-2</c:v>
                </c:pt>
                <c:pt idx="1940">
                  <c:v>7.8512769607843133E-2</c:v>
                </c:pt>
                <c:pt idx="1941">
                  <c:v>7.8528196962273394E-2</c:v>
                </c:pt>
                <c:pt idx="1942">
                  <c:v>7.8543609206660134E-2</c:v>
                </c:pt>
                <c:pt idx="1943">
                  <c:v>7.855900636319138E-2</c:v>
                </c:pt>
                <c:pt idx="1944">
                  <c:v>7.8574388454011726E-2</c:v>
                </c:pt>
                <c:pt idx="1945">
                  <c:v>7.8589755501222491E-2</c:v>
                </c:pt>
                <c:pt idx="1946">
                  <c:v>7.8605107526881712E-2</c:v>
                </c:pt>
                <c:pt idx="1947">
                  <c:v>7.862044455300439E-2</c:v>
                </c:pt>
                <c:pt idx="1948">
                  <c:v>7.863576660156249E-2</c:v>
                </c:pt>
                <c:pt idx="1949">
                  <c:v>7.865107369448511E-2</c:v>
                </c:pt>
                <c:pt idx="1950">
                  <c:v>7.8666365853658535E-2</c:v>
                </c:pt>
                <c:pt idx="1951">
                  <c:v>7.8681643100926374E-2</c:v>
                </c:pt>
                <c:pt idx="1952">
                  <c:v>7.8696905458089675E-2</c:v>
                </c:pt>
                <c:pt idx="1953">
                  <c:v>7.8712152946906963E-2</c:v>
                </c:pt>
                <c:pt idx="1954">
                  <c:v>7.8727385589094437E-2</c:v>
                </c:pt>
                <c:pt idx="1955">
                  <c:v>7.8742603406326037E-2</c:v>
                </c:pt>
                <c:pt idx="1956">
                  <c:v>7.8757806420233459E-2</c:v>
                </c:pt>
                <c:pt idx="1957">
                  <c:v>7.877299465240642E-2</c:v>
                </c:pt>
                <c:pt idx="1958">
                  <c:v>7.8788168124392613E-2</c:v>
                </c:pt>
                <c:pt idx="1959">
                  <c:v>7.8803326857697906E-2</c:v>
                </c:pt>
                <c:pt idx="1960">
                  <c:v>7.8818470873786406E-2</c:v>
                </c:pt>
                <c:pt idx="1961">
                  <c:v>7.8833600194080533E-2</c:v>
                </c:pt>
                <c:pt idx="1962">
                  <c:v>7.8848714839961198E-2</c:v>
                </c:pt>
                <c:pt idx="1963">
                  <c:v>7.8863814832767803E-2</c:v>
                </c:pt>
                <c:pt idx="1964">
                  <c:v>7.8878900193798437E-2</c:v>
                </c:pt>
                <c:pt idx="1965">
                  <c:v>7.889397094430993E-2</c:v>
                </c:pt>
                <c:pt idx="1966">
                  <c:v>7.8909027105517907E-2</c:v>
                </c:pt>
                <c:pt idx="1967">
                  <c:v>7.8924068698597E-2</c:v>
                </c:pt>
                <c:pt idx="1968">
                  <c:v>7.8939095744680846E-2</c:v>
                </c:pt>
                <c:pt idx="1969">
                  <c:v>7.8954108264862238E-2</c:v>
                </c:pt>
                <c:pt idx="1970">
                  <c:v>7.8969106280193241E-2</c:v>
                </c:pt>
                <c:pt idx="1971">
                  <c:v>7.8984089811685171E-2</c:v>
                </c:pt>
                <c:pt idx="1972">
                  <c:v>7.8999058880308878E-2</c:v>
                </c:pt>
                <c:pt idx="1973">
                  <c:v>7.901401350699469E-2</c:v>
                </c:pt>
                <c:pt idx="1974">
                  <c:v>7.9028953712632591E-2</c:v>
                </c:pt>
                <c:pt idx="1975">
                  <c:v>7.9043879518072291E-2</c:v>
                </c:pt>
                <c:pt idx="1976">
                  <c:v>7.9058790944123311E-2</c:v>
                </c:pt>
                <c:pt idx="1977">
                  <c:v>7.9073688011555121E-2</c:v>
                </c:pt>
                <c:pt idx="1978">
                  <c:v>7.9088570741097208E-2</c:v>
                </c:pt>
                <c:pt idx="1979">
                  <c:v>7.9103439153439148E-2</c:v>
                </c:pt>
                <c:pt idx="1980">
                  <c:v>7.9118293269230769E-2</c:v>
                </c:pt>
                <c:pt idx="1981">
                  <c:v>7.9133133109082168E-2</c:v>
                </c:pt>
                <c:pt idx="1982">
                  <c:v>7.9147958693563877E-2</c:v>
                </c:pt>
                <c:pt idx="1983">
                  <c:v>7.9162770043206904E-2</c:v>
                </c:pt>
                <c:pt idx="1984">
                  <c:v>7.917756717850287E-2</c:v>
                </c:pt>
                <c:pt idx="1985">
                  <c:v>7.9192350119904081E-2</c:v>
                </c:pt>
                <c:pt idx="1986">
                  <c:v>7.9207118887823585E-2</c:v>
                </c:pt>
                <c:pt idx="1987">
                  <c:v>7.9221873502635362E-2</c:v>
                </c:pt>
                <c:pt idx="1988">
                  <c:v>7.9236613984674326E-2</c:v>
                </c:pt>
                <c:pt idx="1989">
                  <c:v>7.9251340354236463E-2</c:v>
                </c:pt>
                <c:pt idx="1990">
                  <c:v>7.9266052631578945E-2</c:v>
                </c:pt>
                <c:pt idx="1991">
                  <c:v>7.9280750836920127E-2</c:v>
                </c:pt>
                <c:pt idx="1992">
                  <c:v>7.929543499043977E-2</c:v>
                </c:pt>
                <c:pt idx="1993">
                  <c:v>7.9310105112279025E-2</c:v>
                </c:pt>
                <c:pt idx="1994">
                  <c:v>7.9324761222540577E-2</c:v>
                </c:pt>
                <c:pt idx="1995">
                  <c:v>7.9339403341288778E-2</c:v>
                </c:pt>
                <c:pt idx="1996">
                  <c:v>7.9354031488549609E-2</c:v>
                </c:pt>
                <c:pt idx="1997">
                  <c:v>7.9368645684310915E-2</c:v>
                </c:pt>
                <c:pt idx="1998">
                  <c:v>7.9383245948522405E-2</c:v>
                </c:pt>
                <c:pt idx="1999">
                  <c:v>7.9397832301095747E-2</c:v>
                </c:pt>
                <c:pt idx="2000">
                  <c:v>7.9412404761904754E-2</c:v>
                </c:pt>
                <c:pt idx="2001">
                  <c:v>7.9426963350785335E-2</c:v>
                </c:pt>
                <c:pt idx="2002">
                  <c:v>7.9441508087535681E-2</c:v>
                </c:pt>
                <c:pt idx="2003">
                  <c:v>7.9456038991916306E-2</c:v>
                </c:pt>
                <c:pt idx="2004">
                  <c:v>7.9470556083650182E-2</c:v>
                </c:pt>
                <c:pt idx="2005">
                  <c:v>7.9485059382422799E-2</c:v>
                </c:pt>
                <c:pt idx="2006">
                  <c:v>7.9499548907882231E-2</c:v>
                </c:pt>
                <c:pt idx="2007">
                  <c:v>7.9514024679639292E-2</c:v>
                </c:pt>
                <c:pt idx="2008">
                  <c:v>7.9528486717267546E-2</c:v>
                </c:pt>
                <c:pt idx="2009">
                  <c:v>7.954293504030345E-2</c:v>
                </c:pt>
                <c:pt idx="2010">
                  <c:v>7.9557369668246447E-2</c:v>
                </c:pt>
                <c:pt idx="2011">
                  <c:v>7.9571790620558969E-2</c:v>
                </c:pt>
                <c:pt idx="2012">
                  <c:v>7.9586197916666671E-2</c:v>
                </c:pt>
                <c:pt idx="2013">
                  <c:v>7.9600591575958349E-2</c:v>
                </c:pt>
                <c:pt idx="2014">
                  <c:v>7.9614971617786176E-2</c:v>
                </c:pt>
                <c:pt idx="2015">
                  <c:v>7.9629338061465715E-2</c:v>
                </c:pt>
                <c:pt idx="2016">
                  <c:v>7.964369092627599E-2</c:v>
                </c:pt>
                <c:pt idx="2017">
                  <c:v>7.9658030231459606E-2</c:v>
                </c:pt>
                <c:pt idx="2018">
                  <c:v>7.9672355996222854E-2</c:v>
                </c:pt>
                <c:pt idx="2019">
                  <c:v>7.968666823973572E-2</c:v>
                </c:pt>
                <c:pt idx="2020">
                  <c:v>7.9700966981132076E-2</c:v>
                </c:pt>
                <c:pt idx="2021">
                  <c:v>7.9715252239509662E-2</c:v>
                </c:pt>
                <c:pt idx="2022">
                  <c:v>7.9729524033930257E-2</c:v>
                </c:pt>
                <c:pt idx="2023">
                  <c:v>7.9743782383419684E-2</c:v>
                </c:pt>
                <c:pt idx="2024">
                  <c:v>7.9758027306967974E-2</c:v>
                </c:pt>
                <c:pt idx="2025">
                  <c:v>7.977225882352941E-2</c:v>
                </c:pt>
                <c:pt idx="2026">
                  <c:v>7.9786476952022567E-2</c:v>
                </c:pt>
                <c:pt idx="2027">
                  <c:v>7.9800681711330507E-2</c:v>
                </c:pt>
                <c:pt idx="2028">
                  <c:v>7.981487312030075E-2</c:v>
                </c:pt>
                <c:pt idx="2029">
                  <c:v>7.9829051197745415E-2</c:v>
                </c:pt>
                <c:pt idx="2030">
                  <c:v>7.9843215962441316E-2</c:v>
                </c:pt>
                <c:pt idx="2031">
                  <c:v>7.9857367433129975E-2</c:v>
                </c:pt>
                <c:pt idx="2032">
                  <c:v>7.987150562851783E-2</c:v>
                </c:pt>
                <c:pt idx="2033">
                  <c:v>7.9885630567276128E-2</c:v>
                </c:pt>
                <c:pt idx="2034">
                  <c:v>7.9899742268041224E-2</c:v>
                </c:pt>
                <c:pt idx="2035">
                  <c:v>7.9913840749414516E-2</c:v>
                </c:pt>
                <c:pt idx="2036">
                  <c:v>7.9927926029962543E-2</c:v>
                </c:pt>
                <c:pt idx="2037">
                  <c:v>7.9941998128217132E-2</c:v>
                </c:pt>
                <c:pt idx="2038">
                  <c:v>7.995605706267539E-2</c:v>
                </c:pt>
                <c:pt idx="2039">
                  <c:v>7.9970102851799896E-2</c:v>
                </c:pt>
                <c:pt idx="2040">
                  <c:v>7.9984135514018687E-2</c:v>
                </c:pt>
                <c:pt idx="2041">
                  <c:v>7.9998155067725354E-2</c:v>
                </c:pt>
                <c:pt idx="2042">
                  <c:v>8.0012161531279172E-2</c:v>
                </c:pt>
                <c:pt idx="2043">
                  <c:v>8.0026154923005133E-2</c:v>
                </c:pt>
                <c:pt idx="2044">
                  <c:v>8.0040135261194023E-2</c:v>
                </c:pt>
                <c:pt idx="2045">
                  <c:v>8.0054102564102558E-2</c:v>
                </c:pt>
                <c:pt idx="2046">
                  <c:v>8.0068056849953398E-2</c:v>
                </c:pt>
                <c:pt idx="2047">
                  <c:v>8.0081998136935256E-2</c:v>
                </c:pt>
                <c:pt idx="2048">
                  <c:v>8.0095926443202972E-2</c:v>
                </c:pt>
                <c:pt idx="2049">
                  <c:v>8.0109841786877606E-2</c:v>
                </c:pt>
                <c:pt idx="2050">
                  <c:v>8.0123744186046508E-2</c:v>
                </c:pt>
                <c:pt idx="2051">
                  <c:v>8.0137633658763363E-2</c:v>
                </c:pt>
                <c:pt idx="2052">
                  <c:v>8.0151510223048325E-2</c:v>
                </c:pt>
                <c:pt idx="2053">
                  <c:v>8.0165373896888062E-2</c:v>
                </c:pt>
                <c:pt idx="2054">
                  <c:v>8.0179224698235838E-2</c:v>
                </c:pt>
                <c:pt idx="2055">
                  <c:v>8.0193062645011595E-2</c:v>
                </c:pt>
                <c:pt idx="2056">
                  <c:v>8.0206887755102041E-2</c:v>
                </c:pt>
                <c:pt idx="2057">
                  <c:v>8.0220700046360685E-2</c:v>
                </c:pt>
                <c:pt idx="2058">
                  <c:v>8.0234499536607967E-2</c:v>
                </c:pt>
                <c:pt idx="2059">
                  <c:v>8.0248286243631298E-2</c:v>
                </c:pt>
                <c:pt idx="2060">
                  <c:v>8.0262060185185183E-2</c:v>
                </c:pt>
                <c:pt idx="2061">
                  <c:v>8.0275821378991197E-2</c:v>
                </c:pt>
                <c:pt idx="2062">
                  <c:v>8.0289569842738204E-2</c:v>
                </c:pt>
                <c:pt idx="2063">
                  <c:v>8.0303305594082289E-2</c:v>
                </c:pt>
                <c:pt idx="2064">
                  <c:v>8.0317028650646938E-2</c:v>
                </c:pt>
                <c:pt idx="2065">
                  <c:v>8.0330739030023093E-2</c:v>
                </c:pt>
                <c:pt idx="2066">
                  <c:v>8.0344436749769155E-2</c:v>
                </c:pt>
                <c:pt idx="2067">
                  <c:v>8.0358121827411172E-2</c:v>
                </c:pt>
                <c:pt idx="2068">
                  <c:v>8.0371794280442804E-2</c:v>
                </c:pt>
                <c:pt idx="2069">
                  <c:v>8.0385454126325487E-2</c:v>
                </c:pt>
                <c:pt idx="2070">
                  <c:v>8.0399101382488472E-2</c:v>
                </c:pt>
                <c:pt idx="2071">
                  <c:v>8.0412736066328871E-2</c:v>
                </c:pt>
                <c:pt idx="2072">
                  <c:v>8.0426358195211781E-2</c:v>
                </c:pt>
                <c:pt idx="2073">
                  <c:v>8.0439967786470307E-2</c:v>
                </c:pt>
                <c:pt idx="2074">
                  <c:v>8.0453564857405693E-2</c:v>
                </c:pt>
                <c:pt idx="2075">
                  <c:v>8.0467149425287349E-2</c:v>
                </c:pt>
                <c:pt idx="2076">
                  <c:v>8.0480721507352929E-2</c:v>
                </c:pt>
                <c:pt idx="2077">
                  <c:v>8.0494281120808447E-2</c:v>
                </c:pt>
                <c:pt idx="2078">
                  <c:v>8.0507828282828278E-2</c:v>
                </c:pt>
                <c:pt idx="2079">
                  <c:v>8.0521363010555291E-2</c:v>
                </c:pt>
                <c:pt idx="2080">
                  <c:v>8.053488532110091E-2</c:v>
                </c:pt>
                <c:pt idx="2081">
                  <c:v>8.0548395231545153E-2</c:v>
                </c:pt>
                <c:pt idx="2082">
                  <c:v>8.0561892758936757E-2</c:v>
                </c:pt>
                <c:pt idx="2083">
                  <c:v>8.0575377920293165E-2</c:v>
                </c:pt>
                <c:pt idx="2084">
                  <c:v>8.058885073260072E-2</c:v>
                </c:pt>
                <c:pt idx="2085">
                  <c:v>8.0602311212814637E-2</c:v>
                </c:pt>
                <c:pt idx="2086">
                  <c:v>8.06157593778591E-2</c:v>
                </c:pt>
                <c:pt idx="2087">
                  <c:v>8.0629195244627347E-2</c:v>
                </c:pt>
                <c:pt idx="2088">
                  <c:v>8.0642618829981708E-2</c:v>
                </c:pt>
                <c:pt idx="2089">
                  <c:v>8.065603015075376E-2</c:v>
                </c:pt>
                <c:pt idx="2090">
                  <c:v>8.0669429223744288E-2</c:v>
                </c:pt>
                <c:pt idx="2091">
                  <c:v>8.0682816065723403E-2</c:v>
                </c:pt>
                <c:pt idx="2092">
                  <c:v>8.0696190693430661E-2</c:v>
                </c:pt>
                <c:pt idx="2093">
                  <c:v>8.0709553123575001E-2</c:v>
                </c:pt>
                <c:pt idx="2094">
                  <c:v>8.0722903372834998E-2</c:v>
                </c:pt>
                <c:pt idx="2095">
                  <c:v>8.0736241457858765E-2</c:v>
                </c:pt>
                <c:pt idx="2096">
                  <c:v>8.0749567395264107E-2</c:v>
                </c:pt>
                <c:pt idx="2097">
                  <c:v>8.0762881201638603E-2</c:v>
                </c:pt>
                <c:pt idx="2098">
                  <c:v>8.0776182893539578E-2</c:v>
                </c:pt>
                <c:pt idx="2099">
                  <c:v>8.078947248749431E-2</c:v>
                </c:pt>
                <c:pt idx="2100">
                  <c:v>8.0802749999999993E-2</c:v>
                </c:pt>
                <c:pt idx="2101">
                  <c:v>8.0816015447523842E-2</c:v>
                </c:pt>
                <c:pt idx="2102">
                  <c:v>8.0829268846503183E-2</c:v>
                </c:pt>
                <c:pt idx="2103">
                  <c:v>8.0842510213345431E-2</c:v>
                </c:pt>
                <c:pt idx="2104">
                  <c:v>8.0855739564428306E-2</c:v>
                </c:pt>
                <c:pt idx="2105">
                  <c:v>8.0868956916099771E-2</c:v>
                </c:pt>
                <c:pt idx="2106">
                  <c:v>8.088216228467815E-2</c:v>
                </c:pt>
                <c:pt idx="2107">
                  <c:v>8.0895355686452203E-2</c:v>
                </c:pt>
                <c:pt idx="2108">
                  <c:v>8.0908537137681161E-2</c:v>
                </c:pt>
                <c:pt idx="2109">
                  <c:v>8.0921706654594833E-2</c:v>
                </c:pt>
                <c:pt idx="2110">
                  <c:v>8.0934864253393662E-2</c:v>
                </c:pt>
                <c:pt idx="2111">
                  <c:v>8.0948009950248756E-2</c:v>
                </c:pt>
                <c:pt idx="2112">
                  <c:v>8.0961143761301993E-2</c:v>
                </c:pt>
                <c:pt idx="2113">
                  <c:v>8.0974265702666054E-2</c:v>
                </c:pt>
                <c:pt idx="2114">
                  <c:v>8.0987375790424559E-2</c:v>
                </c:pt>
                <c:pt idx="2115">
                  <c:v>8.1000474040632056E-2</c:v>
                </c:pt>
                <c:pt idx="2116">
                  <c:v>8.1013560469314072E-2</c:v>
                </c:pt>
                <c:pt idx="2117">
                  <c:v>8.1026635092467297E-2</c:v>
                </c:pt>
                <c:pt idx="2118">
                  <c:v>8.1039697926059515E-2</c:v>
                </c:pt>
                <c:pt idx="2119">
                  <c:v>8.1052748986029738E-2</c:v>
                </c:pt>
                <c:pt idx="2120">
                  <c:v>8.1065788288288282E-2</c:v>
                </c:pt>
                <c:pt idx="2121">
                  <c:v>8.107881584871679E-2</c:v>
                </c:pt>
                <c:pt idx="2122">
                  <c:v>8.1091831683168317E-2</c:v>
                </c:pt>
                <c:pt idx="2123">
                  <c:v>8.1104835807467385E-2</c:v>
                </c:pt>
                <c:pt idx="2124">
                  <c:v>8.1117828237410067E-2</c:v>
                </c:pt>
                <c:pt idx="2125">
                  <c:v>8.1130808988764042E-2</c:v>
                </c:pt>
                <c:pt idx="2126">
                  <c:v>8.1143778077268636E-2</c:v>
                </c:pt>
                <c:pt idx="2127">
                  <c:v>8.1156735518634934E-2</c:v>
                </c:pt>
                <c:pt idx="2128">
                  <c:v>8.1169681328545781E-2</c:v>
                </c:pt>
                <c:pt idx="2129">
                  <c:v>8.118261552265589E-2</c:v>
                </c:pt>
                <c:pt idx="2130">
                  <c:v>8.1195538116591928E-2</c:v>
                </c:pt>
                <c:pt idx="2131">
                  <c:v>8.1208449125952487E-2</c:v>
                </c:pt>
                <c:pt idx="2132">
                  <c:v>8.1221348566308249E-2</c:v>
                </c:pt>
                <c:pt idx="2133">
                  <c:v>8.1234236453201963E-2</c:v>
                </c:pt>
                <c:pt idx="2134">
                  <c:v>8.1247112802148608E-2</c:v>
                </c:pt>
                <c:pt idx="2135">
                  <c:v>8.1259977628635349E-2</c:v>
                </c:pt>
                <c:pt idx="2136">
                  <c:v>8.1272830948121641E-2</c:v>
                </c:pt>
                <c:pt idx="2137">
                  <c:v>8.1285672776039333E-2</c:v>
                </c:pt>
                <c:pt idx="2138">
                  <c:v>8.1298503127792673E-2</c:v>
                </c:pt>
                <c:pt idx="2139">
                  <c:v>8.1311322018758361E-2</c:v>
                </c:pt>
                <c:pt idx="2140">
                  <c:v>8.1324129464285716E-2</c:v>
                </c:pt>
                <c:pt idx="2141">
                  <c:v>8.1336925479696565E-2</c:v>
                </c:pt>
                <c:pt idx="2142">
                  <c:v>8.1349710080285464E-2</c:v>
                </c:pt>
                <c:pt idx="2143">
                  <c:v>8.1362483281319661E-2</c:v>
                </c:pt>
                <c:pt idx="2144">
                  <c:v>8.1375245098039214E-2</c:v>
                </c:pt>
                <c:pt idx="2145">
                  <c:v>8.138799554565701E-2</c:v>
                </c:pt>
                <c:pt idx="2146">
                  <c:v>8.140073463935886E-2</c:v>
                </c:pt>
                <c:pt idx="2147">
                  <c:v>8.1413462394303512E-2</c:v>
                </c:pt>
                <c:pt idx="2148">
                  <c:v>8.1426178825622766E-2</c:v>
                </c:pt>
                <c:pt idx="2149">
                  <c:v>8.1438883948421512E-2</c:v>
                </c:pt>
                <c:pt idx="2150">
                  <c:v>8.145157777777777E-2</c:v>
                </c:pt>
                <c:pt idx="2151">
                  <c:v>8.146426032874278E-2</c:v>
                </c:pt>
                <c:pt idx="2152">
                  <c:v>8.1476931616341036E-2</c:v>
                </c:pt>
                <c:pt idx="2153">
                  <c:v>8.1489591655570348E-2</c:v>
                </c:pt>
                <c:pt idx="2154">
                  <c:v>8.1502240461401948E-2</c:v>
                </c:pt>
                <c:pt idx="2155">
                  <c:v>8.1514878048780492E-2</c:v>
                </c:pt>
                <c:pt idx="2156">
                  <c:v>8.1527504432624104E-2</c:v>
                </c:pt>
                <c:pt idx="2157">
                  <c:v>8.154011962782455E-2</c:v>
                </c:pt>
                <c:pt idx="2158">
                  <c:v>8.1552723649247122E-2</c:v>
                </c:pt>
                <c:pt idx="2159">
                  <c:v>8.1565316511730851E-2</c:v>
                </c:pt>
                <c:pt idx="2160">
                  <c:v>8.15778982300885E-2</c:v>
                </c:pt>
                <c:pt idx="2161">
                  <c:v>8.1590468819106587E-2</c:v>
                </c:pt>
                <c:pt idx="2162">
                  <c:v>8.1603028293545529E-2</c:v>
                </c:pt>
                <c:pt idx="2163">
                  <c:v>8.1615576668139636E-2</c:v>
                </c:pt>
                <c:pt idx="2164">
                  <c:v>8.162811395759717E-2</c:v>
                </c:pt>
                <c:pt idx="2165">
                  <c:v>8.1640640176600443E-2</c:v>
                </c:pt>
                <c:pt idx="2166">
                  <c:v>8.1653155339805814E-2</c:v>
                </c:pt>
                <c:pt idx="2167">
                  <c:v>8.1665659461843843E-2</c:v>
                </c:pt>
                <c:pt idx="2168">
                  <c:v>8.1678152557319222E-2</c:v>
                </c:pt>
                <c:pt idx="2169">
                  <c:v>8.1690634640810916E-2</c:v>
                </c:pt>
                <c:pt idx="2170">
                  <c:v>8.1703105726872241E-2</c:v>
                </c:pt>
                <c:pt idx="2171">
                  <c:v>8.1715565830030812E-2</c:v>
                </c:pt>
                <c:pt idx="2172">
                  <c:v>8.1728014964788737E-2</c:v>
                </c:pt>
                <c:pt idx="2173">
                  <c:v>8.1740453145622519E-2</c:v>
                </c:pt>
                <c:pt idx="2174">
                  <c:v>8.1752880386983279E-2</c:v>
                </c:pt>
                <c:pt idx="2175">
                  <c:v>8.17652967032967E-2</c:v>
                </c:pt>
                <c:pt idx="2176">
                  <c:v>8.1777702108963082E-2</c:v>
                </c:pt>
                <c:pt idx="2177">
                  <c:v>8.1790096618357483E-2</c:v>
                </c:pt>
                <c:pt idx="2178">
                  <c:v>8.1802480245829673E-2</c:v>
                </c:pt>
                <c:pt idx="2179">
                  <c:v>8.1814853005704249E-2</c:v>
                </c:pt>
                <c:pt idx="2180">
                  <c:v>8.1827214912280705E-2</c:v>
                </c:pt>
                <c:pt idx="2181">
                  <c:v>8.1839565979833398E-2</c:v>
                </c:pt>
                <c:pt idx="2182">
                  <c:v>8.1851906222611751E-2</c:v>
                </c:pt>
                <c:pt idx="2183">
                  <c:v>8.186423565484012E-2</c:v>
                </c:pt>
                <c:pt idx="2184">
                  <c:v>8.1876554290718037E-2</c:v>
                </c:pt>
                <c:pt idx="2185">
                  <c:v>8.1888862144420135E-2</c:v>
                </c:pt>
                <c:pt idx="2186">
                  <c:v>8.1901159230096235E-2</c:v>
                </c:pt>
                <c:pt idx="2187">
                  <c:v>8.1913445561871454E-2</c:v>
                </c:pt>
                <c:pt idx="2188">
                  <c:v>8.1925721153846151E-2</c:v>
                </c:pt>
                <c:pt idx="2189">
                  <c:v>8.193798602009611E-2</c:v>
                </c:pt>
                <c:pt idx="2190">
                  <c:v>8.1950240174672492E-2</c:v>
                </c:pt>
                <c:pt idx="2191">
                  <c:v>8.1962483631601912E-2</c:v>
                </c:pt>
                <c:pt idx="2192">
                  <c:v>8.1974716404886558E-2</c:v>
                </c:pt>
                <c:pt idx="2193">
                  <c:v>8.1986938508504137E-2</c:v>
                </c:pt>
                <c:pt idx="2194">
                  <c:v>8.1999149956408016E-2</c:v>
                </c:pt>
                <c:pt idx="2195">
                  <c:v>8.2011350762527233E-2</c:v>
                </c:pt>
                <c:pt idx="2196">
                  <c:v>8.202354094076654E-2</c:v>
                </c:pt>
                <c:pt idx="2197">
                  <c:v>8.2035720505006529E-2</c:v>
                </c:pt>
                <c:pt idx="2198">
                  <c:v>8.204788946910356E-2</c:v>
                </c:pt>
                <c:pt idx="2199">
                  <c:v>8.2060047846889944E-2</c:v>
                </c:pt>
                <c:pt idx="2200">
                  <c:v>8.2072195652173913E-2</c:v>
                </c:pt>
                <c:pt idx="2201">
                  <c:v>8.2084332898739676E-2</c:v>
                </c:pt>
                <c:pt idx="2202">
                  <c:v>8.2096459600347518E-2</c:v>
                </c:pt>
                <c:pt idx="2203">
                  <c:v>8.2108575770733827E-2</c:v>
                </c:pt>
                <c:pt idx="2204">
                  <c:v>8.2120681423611105E-2</c:v>
                </c:pt>
                <c:pt idx="2205">
                  <c:v>8.2132776572668112E-2</c:v>
                </c:pt>
                <c:pt idx="2206">
                  <c:v>8.2144861231569818E-2</c:v>
                </c:pt>
                <c:pt idx="2207">
                  <c:v>8.2156935413957521E-2</c:v>
                </c:pt>
                <c:pt idx="2208">
                  <c:v>8.216899913344887E-2</c:v>
                </c:pt>
                <c:pt idx="2209">
                  <c:v>8.2181052403637933E-2</c:v>
                </c:pt>
                <c:pt idx="2210">
                  <c:v>8.2193095238095232E-2</c:v>
                </c:pt>
                <c:pt idx="2211">
                  <c:v>8.2205127650367804E-2</c:v>
                </c:pt>
                <c:pt idx="2212">
                  <c:v>8.2217149653979235E-2</c:v>
                </c:pt>
                <c:pt idx="2213">
                  <c:v>8.222916126242974E-2</c:v>
                </c:pt>
                <c:pt idx="2214">
                  <c:v>8.224116248919619E-2</c:v>
                </c:pt>
                <c:pt idx="2215">
                  <c:v>8.2253153347732186E-2</c:v>
                </c:pt>
                <c:pt idx="2216">
                  <c:v>8.2265133851468039E-2</c:v>
                </c:pt>
                <c:pt idx="2217">
                  <c:v>8.2277104013810956E-2</c:v>
                </c:pt>
                <c:pt idx="2218">
                  <c:v>8.2289063848144953E-2</c:v>
                </c:pt>
                <c:pt idx="2219">
                  <c:v>8.2301013367830952E-2</c:v>
                </c:pt>
                <c:pt idx="2220">
                  <c:v>8.2312952586206897E-2</c:v>
                </c:pt>
                <c:pt idx="2221">
                  <c:v>8.2324881516587678E-2</c:v>
                </c:pt>
                <c:pt idx="2222">
                  <c:v>8.2336800172265287E-2</c:v>
                </c:pt>
                <c:pt idx="2223">
                  <c:v>8.2348708566508819E-2</c:v>
                </c:pt>
                <c:pt idx="2224">
                  <c:v>8.2360606712564538E-2</c:v>
                </c:pt>
                <c:pt idx="2225">
                  <c:v>8.2372494623655909E-2</c:v>
                </c:pt>
                <c:pt idx="2226">
                  <c:v>8.238437231298365E-2</c:v>
                </c:pt>
                <c:pt idx="2227">
                  <c:v>8.2396239793725831E-2</c:v>
                </c:pt>
                <c:pt idx="2228">
                  <c:v>8.2408097079037804E-2</c:v>
                </c:pt>
                <c:pt idx="2229">
                  <c:v>8.2419944182052382E-2</c:v>
                </c:pt>
                <c:pt idx="2230">
                  <c:v>8.2431781115879829E-2</c:v>
                </c:pt>
                <c:pt idx="2231">
                  <c:v>8.2443607893607884E-2</c:v>
                </c:pt>
                <c:pt idx="2232">
                  <c:v>8.2455424528301888E-2</c:v>
                </c:pt>
                <c:pt idx="2233">
                  <c:v>8.2467231033004712E-2</c:v>
                </c:pt>
                <c:pt idx="2234">
                  <c:v>8.2479027420736928E-2</c:v>
                </c:pt>
                <c:pt idx="2235">
                  <c:v>8.249081370449679E-2</c:v>
                </c:pt>
                <c:pt idx="2236">
                  <c:v>8.2502589897260267E-2</c:v>
                </c:pt>
                <c:pt idx="2237">
                  <c:v>8.2514356011981177E-2</c:v>
                </c:pt>
                <c:pt idx="2238">
                  <c:v>8.2526112061591106E-2</c:v>
                </c:pt>
                <c:pt idx="2239">
                  <c:v>8.2537858058999561E-2</c:v>
                </c:pt>
                <c:pt idx="2240">
                  <c:v>8.2549594017094011E-2</c:v>
                </c:pt>
                <c:pt idx="2241">
                  <c:v>8.2561319948739845E-2</c:v>
                </c:pt>
                <c:pt idx="2242">
                  <c:v>8.2573035866780525E-2</c:v>
                </c:pt>
                <c:pt idx="2243">
                  <c:v>8.258474178403756E-2</c:v>
                </c:pt>
                <c:pt idx="2244">
                  <c:v>8.2596437713310572E-2</c:v>
                </c:pt>
                <c:pt idx="2245">
                  <c:v>8.2608123667377395E-2</c:v>
                </c:pt>
                <c:pt idx="2246">
                  <c:v>8.261979965899402E-2</c:v>
                </c:pt>
                <c:pt idx="2247">
                  <c:v>8.263146570089476E-2</c:v>
                </c:pt>
                <c:pt idx="2248">
                  <c:v>8.2643121805792155E-2</c:v>
                </c:pt>
                <c:pt idx="2249">
                  <c:v>8.2654767986377178E-2</c:v>
                </c:pt>
                <c:pt idx="2250">
                  <c:v>8.2666404255319154E-2</c:v>
                </c:pt>
                <c:pt idx="2251">
                  <c:v>8.2678030625265839E-2</c:v>
                </c:pt>
                <c:pt idx="2252">
                  <c:v>8.2689647108843536E-2</c:v>
                </c:pt>
                <c:pt idx="2253">
                  <c:v>8.2701253718657025E-2</c:v>
                </c:pt>
                <c:pt idx="2254">
                  <c:v>8.2712850467289711E-2</c:v>
                </c:pt>
                <c:pt idx="2255">
                  <c:v>8.2724437367303602E-2</c:v>
                </c:pt>
                <c:pt idx="2256">
                  <c:v>8.2736014431239388E-2</c:v>
                </c:pt>
                <c:pt idx="2257">
                  <c:v>8.2747581671616457E-2</c:v>
                </c:pt>
                <c:pt idx="2258">
                  <c:v>8.2759139100932994E-2</c:v>
                </c:pt>
                <c:pt idx="2259">
                  <c:v>8.2770686731665946E-2</c:v>
                </c:pt>
                <c:pt idx="2260">
                  <c:v>8.2782224576271185E-2</c:v>
                </c:pt>
                <c:pt idx="2261">
                  <c:v>8.2793752647183388E-2</c:v>
                </c:pt>
                <c:pt idx="2262">
                  <c:v>8.2805270956816251E-2</c:v>
                </c:pt>
                <c:pt idx="2263">
                  <c:v>8.2816779517562417E-2</c:v>
                </c:pt>
                <c:pt idx="2264">
                  <c:v>8.2828278341793557E-2</c:v>
                </c:pt>
                <c:pt idx="2265">
                  <c:v>8.283976744186046E-2</c:v>
                </c:pt>
                <c:pt idx="2266">
                  <c:v>8.2851246830092984E-2</c:v>
                </c:pt>
                <c:pt idx="2267">
                  <c:v>8.2862716518800172E-2</c:v>
                </c:pt>
                <c:pt idx="2268">
                  <c:v>8.2874176520270265E-2</c:v>
                </c:pt>
                <c:pt idx="2269">
                  <c:v>8.2885626846770782E-2</c:v>
                </c:pt>
                <c:pt idx="2270">
                  <c:v>8.2897067510548525E-2</c:v>
                </c:pt>
                <c:pt idx="2271">
                  <c:v>8.2908498523829602E-2</c:v>
                </c:pt>
                <c:pt idx="2272">
                  <c:v>8.2919919898819555E-2</c:v>
                </c:pt>
                <c:pt idx="2273">
                  <c:v>8.2931331647703319E-2</c:v>
                </c:pt>
                <c:pt idx="2274">
                  <c:v>8.2942733782645314E-2</c:v>
                </c:pt>
                <c:pt idx="2275">
                  <c:v>8.2954126315789467E-2</c:v>
                </c:pt>
                <c:pt idx="2276">
                  <c:v>8.296550925925926E-2</c:v>
                </c:pt>
                <c:pt idx="2277">
                  <c:v>8.2976882625157761E-2</c:v>
                </c:pt>
                <c:pt idx="2278">
                  <c:v>8.2988246425567694E-2</c:v>
                </c:pt>
                <c:pt idx="2279">
                  <c:v>8.299960067255148E-2</c:v>
                </c:pt>
                <c:pt idx="2280">
                  <c:v>8.3010945378151263E-2</c:v>
                </c:pt>
                <c:pt idx="2281">
                  <c:v>8.30222805543889E-2</c:v>
                </c:pt>
                <c:pt idx="2282">
                  <c:v>8.3033606213266165E-2</c:v>
                </c:pt>
                <c:pt idx="2283">
                  <c:v>8.3044922366764584E-2</c:v>
                </c:pt>
                <c:pt idx="2284">
                  <c:v>8.3056229026845632E-2</c:v>
                </c:pt>
                <c:pt idx="2285">
                  <c:v>8.3067526205450729E-2</c:v>
                </c:pt>
                <c:pt idx="2286">
                  <c:v>8.3078813914501254E-2</c:v>
                </c:pt>
                <c:pt idx="2287">
                  <c:v>8.3090092165898619E-2</c:v>
                </c:pt>
                <c:pt idx="2288">
                  <c:v>8.3101360971524291E-2</c:v>
                </c:pt>
                <c:pt idx="2289">
                  <c:v>8.3112620343239837E-2</c:v>
                </c:pt>
                <c:pt idx="2290">
                  <c:v>8.3123870292887023E-2</c:v>
                </c:pt>
                <c:pt idx="2291">
                  <c:v>8.3135110832287737E-2</c:v>
                </c:pt>
                <c:pt idx="2292">
                  <c:v>8.3146341973244151E-2</c:v>
                </c:pt>
                <c:pt idx="2293">
                  <c:v>8.3157563727538644E-2</c:v>
                </c:pt>
                <c:pt idx="2294">
                  <c:v>8.3168776106933989E-2</c:v>
                </c:pt>
                <c:pt idx="2295">
                  <c:v>8.3179979123173278E-2</c:v>
                </c:pt>
                <c:pt idx="2296">
                  <c:v>8.3191172787979967E-2</c:v>
                </c:pt>
                <c:pt idx="2297">
                  <c:v>8.3202357113057984E-2</c:v>
                </c:pt>
                <c:pt idx="2298">
                  <c:v>8.3213532110091734E-2</c:v>
                </c:pt>
                <c:pt idx="2299">
                  <c:v>8.3224697790746135E-2</c:v>
                </c:pt>
                <c:pt idx="2300">
                  <c:v>8.3235854166666665E-2</c:v>
                </c:pt>
                <c:pt idx="2301">
                  <c:v>8.3247001249479383E-2</c:v>
                </c:pt>
                <c:pt idx="2302">
                  <c:v>8.3258139050791005E-2</c:v>
                </c:pt>
                <c:pt idx="2303">
                  <c:v>8.326926758218893E-2</c:v>
                </c:pt>
                <c:pt idx="2304">
                  <c:v>8.3280386855241251E-2</c:v>
                </c:pt>
                <c:pt idx="2305">
                  <c:v>8.3291496881496882E-2</c:v>
                </c:pt>
                <c:pt idx="2306">
                  <c:v>8.3302597672485448E-2</c:v>
                </c:pt>
                <c:pt idx="2307">
                  <c:v>8.3313689239717492E-2</c:v>
                </c:pt>
                <c:pt idx="2308">
                  <c:v>8.3324771594684377E-2</c:v>
                </c:pt>
                <c:pt idx="2309">
                  <c:v>8.333584474885844E-2</c:v>
                </c:pt>
                <c:pt idx="2310">
                  <c:v>8.3346908713692949E-2</c:v>
                </c:pt>
                <c:pt idx="2311">
                  <c:v>8.3357963500622148E-2</c:v>
                </c:pt>
                <c:pt idx="2312">
                  <c:v>8.3369009121061363E-2</c:v>
                </c:pt>
                <c:pt idx="2313">
                  <c:v>8.3380045586406965E-2</c:v>
                </c:pt>
                <c:pt idx="2314">
                  <c:v>8.3391072908036448E-2</c:v>
                </c:pt>
                <c:pt idx="2315">
                  <c:v>8.3402091097308492E-2</c:v>
                </c:pt>
                <c:pt idx="2316">
                  <c:v>8.3413100165562915E-2</c:v>
                </c:pt>
                <c:pt idx="2317">
                  <c:v>8.3424100124120812E-2</c:v>
                </c:pt>
                <c:pt idx="2318">
                  <c:v>8.3435090984284532E-2</c:v>
                </c:pt>
                <c:pt idx="2319">
                  <c:v>8.344607275733773E-2</c:v>
                </c:pt>
                <c:pt idx="2320">
                  <c:v>8.345704545454545E-2</c:v>
                </c:pt>
                <c:pt idx="2321">
                  <c:v>8.3468009087154058E-2</c:v>
                </c:pt>
                <c:pt idx="2322">
                  <c:v>8.3478963666391418E-2</c:v>
                </c:pt>
                <c:pt idx="2323">
                  <c:v>8.3489909203466772E-2</c:v>
                </c:pt>
                <c:pt idx="2324">
                  <c:v>8.3500845709570948E-2</c:v>
                </c:pt>
                <c:pt idx="2325">
                  <c:v>8.3511773195876285E-2</c:v>
                </c:pt>
                <c:pt idx="2326">
                  <c:v>8.3522691673536681E-2</c:v>
                </c:pt>
                <c:pt idx="2327">
                  <c:v>8.3533601153687687E-2</c:v>
                </c:pt>
                <c:pt idx="2328">
                  <c:v>8.3544501647446451E-2</c:v>
                </c:pt>
                <c:pt idx="2329">
                  <c:v>8.3555393165911887E-2</c:v>
                </c:pt>
                <c:pt idx="2330">
                  <c:v>8.3566275720164604E-2</c:v>
                </c:pt>
                <c:pt idx="2331">
                  <c:v>8.3577149321266961E-2</c:v>
                </c:pt>
                <c:pt idx="2332">
                  <c:v>8.3588013980263151E-2</c:v>
                </c:pt>
                <c:pt idx="2333">
                  <c:v>8.3598869708179202E-2</c:v>
                </c:pt>
                <c:pt idx="2334">
                  <c:v>8.3609716516023003E-2</c:v>
                </c:pt>
                <c:pt idx="2335">
                  <c:v>8.3620554414784387E-2</c:v>
                </c:pt>
                <c:pt idx="2336">
                  <c:v>8.3631383415435134E-2</c:v>
                </c:pt>
                <c:pt idx="2337">
                  <c:v>8.364220352892901E-2</c:v>
                </c:pt>
                <c:pt idx="2338">
                  <c:v>8.3653014766201794E-2</c:v>
                </c:pt>
                <c:pt idx="2339">
                  <c:v>8.3663817138171379E-2</c:v>
                </c:pt>
                <c:pt idx="2340">
                  <c:v>8.3674610655737697E-2</c:v>
                </c:pt>
                <c:pt idx="2341">
                  <c:v>8.3685395329782863E-2</c:v>
                </c:pt>
                <c:pt idx="2342">
                  <c:v>8.3696171171171174E-2</c:v>
                </c:pt>
                <c:pt idx="2343">
                  <c:v>8.3706938190749078E-2</c:v>
                </c:pt>
                <c:pt idx="2344">
                  <c:v>8.3717696399345329E-2</c:v>
                </c:pt>
                <c:pt idx="2345">
                  <c:v>8.372844580777096E-2</c:v>
                </c:pt>
                <c:pt idx="2346">
                  <c:v>8.3739186426819295E-2</c:v>
                </c:pt>
                <c:pt idx="2347">
                  <c:v>8.3749918267266035E-2</c:v>
                </c:pt>
                <c:pt idx="2348">
                  <c:v>8.3760641339869282E-2</c:v>
                </c:pt>
                <c:pt idx="2349">
                  <c:v>8.3771355655369542E-2</c:v>
                </c:pt>
                <c:pt idx="2350">
                  <c:v>8.3782061224489793E-2</c:v>
                </c:pt>
                <c:pt idx="2351">
                  <c:v>8.3792758057935526E-2</c:v>
                </c:pt>
                <c:pt idx="2352">
                  <c:v>8.3803446166394777E-2</c:v>
                </c:pt>
                <c:pt idx="2353">
                  <c:v>8.3814125560538119E-2</c:v>
                </c:pt>
                <c:pt idx="2354">
                  <c:v>8.3824796251018741E-2</c:v>
                </c:pt>
                <c:pt idx="2355">
                  <c:v>8.3835458248472508E-2</c:v>
                </c:pt>
                <c:pt idx="2356">
                  <c:v>8.3846111563517914E-2</c:v>
                </c:pt>
                <c:pt idx="2357">
                  <c:v>8.38567562067562E-2</c:v>
                </c:pt>
                <c:pt idx="2358">
                  <c:v>8.3867392188771359E-2</c:v>
                </c:pt>
                <c:pt idx="2359">
                  <c:v>8.3878019520130132E-2</c:v>
                </c:pt>
                <c:pt idx="2360">
                  <c:v>8.3888638211382108E-2</c:v>
                </c:pt>
                <c:pt idx="2361">
                  <c:v>8.3899248273059723E-2</c:v>
                </c:pt>
                <c:pt idx="2362">
                  <c:v>8.3909849715678303E-2</c:v>
                </c:pt>
                <c:pt idx="2363">
                  <c:v>8.3920442549736102E-2</c:v>
                </c:pt>
                <c:pt idx="2364">
                  <c:v>8.3931026785714291E-2</c:v>
                </c:pt>
                <c:pt idx="2365">
                  <c:v>8.3941602434077084E-2</c:v>
                </c:pt>
                <c:pt idx="2366">
                  <c:v>8.3952169505271693E-2</c:v>
                </c:pt>
                <c:pt idx="2367">
                  <c:v>8.3962728009728399E-2</c:v>
                </c:pt>
                <c:pt idx="2368">
                  <c:v>8.3973277957860623E-2</c:v>
                </c:pt>
                <c:pt idx="2369">
                  <c:v>8.3983819360064799E-2</c:v>
                </c:pt>
                <c:pt idx="2370">
                  <c:v>8.399435222672065E-2</c:v>
                </c:pt>
                <c:pt idx="2371">
                  <c:v>8.4004876568191014E-2</c:v>
                </c:pt>
                <c:pt idx="2372">
                  <c:v>8.4015392394822003E-2</c:v>
                </c:pt>
                <c:pt idx="2373">
                  <c:v>8.4025899716942992E-2</c:v>
                </c:pt>
                <c:pt idx="2374">
                  <c:v>8.4036398544866608E-2</c:v>
                </c:pt>
                <c:pt idx="2375">
                  <c:v>8.4046888888888893E-2</c:v>
                </c:pt>
                <c:pt idx="2376">
                  <c:v>8.4057370759289166E-2</c:v>
                </c:pt>
                <c:pt idx="2377">
                  <c:v>8.406784416633023E-2</c:v>
                </c:pt>
                <c:pt idx="2378">
                  <c:v>8.4078309120258279E-2</c:v>
                </c:pt>
                <c:pt idx="2379">
                  <c:v>8.408876563130295E-2</c:v>
                </c:pt>
                <c:pt idx="2380">
                  <c:v>8.409921370967742E-2</c:v>
                </c:pt>
                <c:pt idx="2381">
                  <c:v>8.4109653365578393E-2</c:v>
                </c:pt>
                <c:pt idx="2382">
                  <c:v>8.412008460918613E-2</c:v>
                </c:pt>
                <c:pt idx="2383">
                  <c:v>8.4130507450664527E-2</c:v>
                </c:pt>
                <c:pt idx="2384">
                  <c:v>8.4140921900161036E-2</c:v>
                </c:pt>
                <c:pt idx="2385">
                  <c:v>8.4151327967806833E-2</c:v>
                </c:pt>
                <c:pt idx="2386">
                  <c:v>8.416172566371681E-2</c:v>
                </c:pt>
                <c:pt idx="2387">
                  <c:v>8.4172114997989531E-2</c:v>
                </c:pt>
                <c:pt idx="2388">
                  <c:v>8.41824959807074E-2</c:v>
                </c:pt>
                <c:pt idx="2389">
                  <c:v>8.419286862193652E-2</c:v>
                </c:pt>
                <c:pt idx="2390">
                  <c:v>8.4203232931726907E-2</c:v>
                </c:pt>
                <c:pt idx="2391">
                  <c:v>8.4213588920112395E-2</c:v>
                </c:pt>
                <c:pt idx="2392">
                  <c:v>8.4223936597110749E-2</c:v>
                </c:pt>
                <c:pt idx="2393">
                  <c:v>8.4234275972723635E-2</c:v>
                </c:pt>
                <c:pt idx="2394">
                  <c:v>8.4244607056936649E-2</c:v>
                </c:pt>
                <c:pt idx="2395">
                  <c:v>8.4254929859719441E-2</c:v>
                </c:pt>
                <c:pt idx="2396">
                  <c:v>8.4265244391025632E-2</c:v>
                </c:pt>
                <c:pt idx="2397">
                  <c:v>8.4275550660792939E-2</c:v>
                </c:pt>
                <c:pt idx="2398">
                  <c:v>8.4285848678943162E-2</c:v>
                </c:pt>
                <c:pt idx="2399">
                  <c:v>8.4296138455382155E-2</c:v>
                </c:pt>
                <c:pt idx="2400">
                  <c:v>8.4306419999999993E-2</c:v>
                </c:pt>
                <c:pt idx="2401">
                  <c:v>8.431669332267093E-2</c:v>
                </c:pt>
                <c:pt idx="2402">
                  <c:v>8.4326958433253385E-2</c:v>
                </c:pt>
                <c:pt idx="2403">
                  <c:v>8.4337215341590097E-2</c:v>
                </c:pt>
                <c:pt idx="2404">
                  <c:v>8.4347464057507995E-2</c:v>
                </c:pt>
                <c:pt idx="2405">
                  <c:v>8.4357704590818358E-2</c:v>
                </c:pt>
                <c:pt idx="2406">
                  <c:v>8.4367936951316835E-2</c:v>
                </c:pt>
                <c:pt idx="2407">
                  <c:v>8.4378161148783395E-2</c:v>
                </c:pt>
                <c:pt idx="2408">
                  <c:v>8.4388377192982464E-2</c:v>
                </c:pt>
                <c:pt idx="2409">
                  <c:v>8.4398585093662812E-2</c:v>
                </c:pt>
                <c:pt idx="2410">
                  <c:v>8.4408784860557765E-2</c:v>
                </c:pt>
                <c:pt idx="2411">
                  <c:v>8.4418976503385104E-2</c:v>
                </c:pt>
                <c:pt idx="2412">
                  <c:v>8.4429160031847125E-2</c:v>
                </c:pt>
                <c:pt idx="2413">
                  <c:v>8.4439335455630732E-2</c:v>
                </c:pt>
                <c:pt idx="2414">
                  <c:v>8.4449502784407326E-2</c:v>
                </c:pt>
                <c:pt idx="2415">
                  <c:v>8.4459662027833005E-2</c:v>
                </c:pt>
                <c:pt idx="2416">
                  <c:v>8.4469813195548485E-2</c:v>
                </c:pt>
                <c:pt idx="2417">
                  <c:v>8.4479956297179179E-2</c:v>
                </c:pt>
                <c:pt idx="2418">
                  <c:v>8.4490091342335191E-2</c:v>
                </c:pt>
                <c:pt idx="2419">
                  <c:v>8.4500218340611361E-2</c:v>
                </c:pt>
                <c:pt idx="2420">
                  <c:v>8.4510337301587302E-2</c:v>
                </c:pt>
                <c:pt idx="2421">
                  <c:v>8.4520448234827447E-2</c:v>
                </c:pt>
                <c:pt idx="2422">
                  <c:v>8.4530551149881034E-2</c:v>
                </c:pt>
                <c:pt idx="2423">
                  <c:v>8.4540646056282212E-2</c:v>
                </c:pt>
                <c:pt idx="2424">
                  <c:v>8.4550732963549924E-2</c:v>
                </c:pt>
                <c:pt idx="2425">
                  <c:v>8.4560811881188122E-2</c:v>
                </c:pt>
                <c:pt idx="2426">
                  <c:v>8.4570882818685661E-2</c:v>
                </c:pt>
                <c:pt idx="2427">
                  <c:v>8.458094578551642E-2</c:v>
                </c:pt>
                <c:pt idx="2428">
                  <c:v>8.4591000791139251E-2</c:v>
                </c:pt>
                <c:pt idx="2429">
                  <c:v>8.4601047844998029E-2</c:v>
                </c:pt>
                <c:pt idx="2430">
                  <c:v>8.4611086956521739E-2</c:v>
                </c:pt>
                <c:pt idx="2431">
                  <c:v>8.4621118135124448E-2</c:v>
                </c:pt>
                <c:pt idx="2432">
                  <c:v>8.4631141390205361E-2</c:v>
                </c:pt>
                <c:pt idx="2433">
                  <c:v>8.4641156731148845E-2</c:v>
                </c:pt>
                <c:pt idx="2434">
                  <c:v>8.4651164167324391E-2</c:v>
                </c:pt>
                <c:pt idx="2435">
                  <c:v>8.4661163708086781E-2</c:v>
                </c:pt>
                <c:pt idx="2436">
                  <c:v>8.4671155362776016E-2</c:v>
                </c:pt>
                <c:pt idx="2437">
                  <c:v>8.4681139140717371E-2</c:v>
                </c:pt>
                <c:pt idx="2438">
                  <c:v>8.4691115051221441E-2</c:v>
                </c:pt>
                <c:pt idx="2439">
                  <c:v>8.4701083103584096E-2</c:v>
                </c:pt>
                <c:pt idx="2440">
                  <c:v>8.4711043307086606E-2</c:v>
                </c:pt>
                <c:pt idx="2441">
                  <c:v>8.4720995670995669E-2</c:v>
                </c:pt>
                <c:pt idx="2442">
                  <c:v>8.4730940204563329E-2</c:v>
                </c:pt>
                <c:pt idx="2443">
                  <c:v>8.4740876917027141E-2</c:v>
                </c:pt>
                <c:pt idx="2444">
                  <c:v>8.4750805817610061E-2</c:v>
                </c:pt>
                <c:pt idx="2445">
                  <c:v>8.4760726915520626E-2</c:v>
                </c:pt>
                <c:pt idx="2446">
                  <c:v>8.4770640219952856E-2</c:v>
                </c:pt>
                <c:pt idx="2447">
                  <c:v>8.4780545740086366E-2</c:v>
                </c:pt>
                <c:pt idx="2448">
                  <c:v>8.4790443485086353E-2</c:v>
                </c:pt>
                <c:pt idx="2449">
                  <c:v>8.4800333464103567E-2</c:v>
                </c:pt>
                <c:pt idx="2450">
                  <c:v>8.4810215686274504E-2</c:v>
                </c:pt>
                <c:pt idx="2451">
                  <c:v>8.4820090160721284E-2</c:v>
                </c:pt>
                <c:pt idx="2452">
                  <c:v>8.482995689655172E-2</c:v>
                </c:pt>
                <c:pt idx="2453">
                  <c:v>8.4839815902859383E-2</c:v>
                </c:pt>
                <c:pt idx="2454">
                  <c:v>8.4849667188723568E-2</c:v>
                </c:pt>
                <c:pt idx="2455">
                  <c:v>8.4859510763209398E-2</c:v>
                </c:pt>
                <c:pt idx="2456">
                  <c:v>8.4869346635367757E-2</c:v>
                </c:pt>
                <c:pt idx="2457">
                  <c:v>8.4879174814235417E-2</c:v>
                </c:pt>
                <c:pt idx="2458">
                  <c:v>8.4888995308835036E-2</c:v>
                </c:pt>
                <c:pt idx="2459">
                  <c:v>8.4898808128175074E-2</c:v>
                </c:pt>
                <c:pt idx="2460">
                  <c:v>8.4908613281250003E-2</c:v>
                </c:pt>
                <c:pt idx="2461">
                  <c:v>8.491841077704021E-2</c:v>
                </c:pt>
                <c:pt idx="2462">
                  <c:v>8.492820062451209E-2</c:v>
                </c:pt>
                <c:pt idx="2463">
                  <c:v>8.4937982832618025E-2</c:v>
                </c:pt>
                <c:pt idx="2464">
                  <c:v>8.4947757410296421E-2</c:v>
                </c:pt>
                <c:pt idx="2465">
                  <c:v>8.4957524366471734E-2</c:v>
                </c:pt>
                <c:pt idx="2466">
                  <c:v>8.4967283710054547E-2</c:v>
                </c:pt>
                <c:pt idx="2467">
                  <c:v>8.4977035449941563E-2</c:v>
                </c:pt>
                <c:pt idx="2468">
                  <c:v>8.4986779595015577E-2</c:v>
                </c:pt>
                <c:pt idx="2469">
                  <c:v>8.4996516154145579E-2</c:v>
                </c:pt>
                <c:pt idx="2470">
                  <c:v>8.5006245136186764E-2</c:v>
                </c:pt>
                <c:pt idx="2471">
                  <c:v>8.5015966549980546E-2</c:v>
                </c:pt>
                <c:pt idx="2472">
                  <c:v>8.5025680404354584E-2</c:v>
                </c:pt>
                <c:pt idx="2473">
                  <c:v>8.5035386708122815E-2</c:v>
                </c:pt>
                <c:pt idx="2474">
                  <c:v>8.5045085470085477E-2</c:v>
                </c:pt>
                <c:pt idx="2475">
                  <c:v>8.5054776699029125E-2</c:v>
                </c:pt>
                <c:pt idx="2476">
                  <c:v>8.5064460403726699E-2</c:v>
                </c:pt>
                <c:pt idx="2477">
                  <c:v>8.5074136592937513E-2</c:v>
                </c:pt>
                <c:pt idx="2478">
                  <c:v>8.5083805275407293E-2</c:v>
                </c:pt>
                <c:pt idx="2479">
                  <c:v>8.5093466459868164E-2</c:v>
                </c:pt>
                <c:pt idx="2480">
                  <c:v>8.5103120155038764E-2</c:v>
                </c:pt>
                <c:pt idx="2481">
                  <c:v>8.5112766369624171E-2</c:v>
                </c:pt>
                <c:pt idx="2482">
                  <c:v>8.512240511231603E-2</c:v>
                </c:pt>
                <c:pt idx="2483">
                  <c:v>8.5132036391792495E-2</c:v>
                </c:pt>
                <c:pt idx="2484">
                  <c:v>8.5141660216718262E-2</c:v>
                </c:pt>
                <c:pt idx="2485">
                  <c:v>8.5151276595744674E-2</c:v>
                </c:pt>
                <c:pt idx="2486">
                  <c:v>8.5160885537509667E-2</c:v>
                </c:pt>
                <c:pt idx="2487">
                  <c:v>8.5170487050637803E-2</c:v>
                </c:pt>
                <c:pt idx="2488">
                  <c:v>8.5180081143740344E-2</c:v>
                </c:pt>
                <c:pt idx="2489">
                  <c:v>8.5189667825415219E-2</c:v>
                </c:pt>
                <c:pt idx="2490">
                  <c:v>8.5199247104247103E-2</c:v>
                </c:pt>
                <c:pt idx="2491">
                  <c:v>8.5208818988807403E-2</c:v>
                </c:pt>
                <c:pt idx="2492">
                  <c:v>8.5218383487654314E-2</c:v>
                </c:pt>
                <c:pt idx="2493">
                  <c:v>8.5227940609332822E-2</c:v>
                </c:pt>
                <c:pt idx="2494">
                  <c:v>8.5237490362374713E-2</c:v>
                </c:pt>
                <c:pt idx="2495">
                  <c:v>8.5247032755298643E-2</c:v>
                </c:pt>
                <c:pt idx="2496">
                  <c:v>8.5256567796610158E-2</c:v>
                </c:pt>
                <c:pt idx="2497">
                  <c:v>8.5266095494801686E-2</c:v>
                </c:pt>
                <c:pt idx="2498">
                  <c:v>8.5275615858352583E-2</c:v>
                </c:pt>
                <c:pt idx="2499">
                  <c:v>8.5285128895729131E-2</c:v>
                </c:pt>
                <c:pt idx="2500">
                  <c:v>8.5294634615384612E-2</c:v>
                </c:pt>
                <c:pt idx="2501">
                  <c:v>8.5304133025759316E-2</c:v>
                </c:pt>
                <c:pt idx="2502">
                  <c:v>8.5313624135280541E-2</c:v>
                </c:pt>
                <c:pt idx="2503">
                  <c:v>8.532310795236267E-2</c:v>
                </c:pt>
                <c:pt idx="2504">
                  <c:v>8.5332584485407065E-2</c:v>
                </c:pt>
                <c:pt idx="2505">
                  <c:v>8.5342053742802307E-2</c:v>
                </c:pt>
                <c:pt idx="2506">
                  <c:v>8.5351515732924016E-2</c:v>
                </c:pt>
                <c:pt idx="2507">
                  <c:v>8.5360970464135016E-2</c:v>
                </c:pt>
                <c:pt idx="2508">
                  <c:v>8.5370417944785282E-2</c:v>
                </c:pt>
                <c:pt idx="2509">
                  <c:v>8.5379858183211962E-2</c:v>
                </c:pt>
                <c:pt idx="2510">
                  <c:v>8.5389291187739455E-2</c:v>
                </c:pt>
                <c:pt idx="2511">
                  <c:v>8.539871696667943E-2</c:v>
                </c:pt>
                <c:pt idx="2512">
                  <c:v>8.5408135528330778E-2</c:v>
                </c:pt>
                <c:pt idx="2513">
                  <c:v>8.5417546880979717E-2</c:v>
                </c:pt>
                <c:pt idx="2514">
                  <c:v>8.5426951032899767E-2</c:v>
                </c:pt>
                <c:pt idx="2515">
                  <c:v>8.5436347992351822E-2</c:v>
                </c:pt>
                <c:pt idx="2516">
                  <c:v>8.5445737767584087E-2</c:v>
                </c:pt>
                <c:pt idx="2517">
                  <c:v>8.5455120366832241E-2</c:v>
                </c:pt>
                <c:pt idx="2518">
                  <c:v>8.5464495798319329E-2</c:v>
                </c:pt>
                <c:pt idx="2519">
                  <c:v>8.5473864070255826E-2</c:v>
                </c:pt>
                <c:pt idx="2520">
                  <c:v>8.5483225190839687E-2</c:v>
                </c:pt>
                <c:pt idx="2521">
                  <c:v>8.549257916825638E-2</c:v>
                </c:pt>
                <c:pt idx="2522">
                  <c:v>8.5501926010678866E-2</c:v>
                </c:pt>
                <c:pt idx="2523">
                  <c:v>8.5511265726267632E-2</c:v>
                </c:pt>
                <c:pt idx="2524">
                  <c:v>8.552059832317073E-2</c:v>
                </c:pt>
                <c:pt idx="2525">
                  <c:v>8.5529923809523803E-2</c:v>
                </c:pt>
                <c:pt idx="2526">
                  <c:v>8.5539242193450105E-2</c:v>
                </c:pt>
                <c:pt idx="2527">
                  <c:v>8.5548553483060522E-2</c:v>
                </c:pt>
                <c:pt idx="2528">
                  <c:v>8.5557857686453576E-2</c:v>
                </c:pt>
                <c:pt idx="2529">
                  <c:v>8.5567154811715479E-2</c:v>
                </c:pt>
                <c:pt idx="2530">
                  <c:v>8.5576444866920148E-2</c:v>
                </c:pt>
                <c:pt idx="2531">
                  <c:v>8.5585727860129218E-2</c:v>
                </c:pt>
                <c:pt idx="2532">
                  <c:v>8.5595003799392083E-2</c:v>
                </c:pt>
                <c:pt idx="2533">
                  <c:v>8.5604272692745925E-2</c:v>
                </c:pt>
                <c:pt idx="2534">
                  <c:v>8.5613534548215645E-2</c:v>
                </c:pt>
                <c:pt idx="2535">
                  <c:v>8.562278937381404E-2</c:v>
                </c:pt>
                <c:pt idx="2536">
                  <c:v>8.5632037177541726E-2</c:v>
                </c:pt>
                <c:pt idx="2537">
                  <c:v>8.5641277967387172E-2</c:v>
                </c:pt>
                <c:pt idx="2538">
                  <c:v>8.5650511751326763E-2</c:v>
                </c:pt>
                <c:pt idx="2539">
                  <c:v>8.5659738537324739E-2</c:v>
                </c:pt>
                <c:pt idx="2540">
                  <c:v>8.5668958333333337E-2</c:v>
                </c:pt>
                <c:pt idx="2541">
                  <c:v>8.5678171147292689E-2</c:v>
                </c:pt>
                <c:pt idx="2542">
                  <c:v>8.5687376987130956E-2</c:v>
                </c:pt>
                <c:pt idx="2543">
                  <c:v>8.569657586076429E-2</c:v>
                </c:pt>
                <c:pt idx="2544">
                  <c:v>8.5705767776096828E-2</c:v>
                </c:pt>
                <c:pt idx="2545">
                  <c:v>8.5714952741020797E-2</c:v>
                </c:pt>
                <c:pt idx="2546">
                  <c:v>8.5724130763416478E-2</c:v>
                </c:pt>
                <c:pt idx="2547">
                  <c:v>8.5733301851152244E-2</c:v>
                </c:pt>
                <c:pt idx="2548">
                  <c:v>8.5742466012084601E-2</c:v>
                </c:pt>
                <c:pt idx="2549">
                  <c:v>8.5751623254058135E-2</c:v>
                </c:pt>
                <c:pt idx="2550">
                  <c:v>8.5760773584905664E-2</c:v>
                </c:pt>
                <c:pt idx="2551">
                  <c:v>8.5769917012448127E-2</c:v>
                </c:pt>
                <c:pt idx="2552">
                  <c:v>8.5779053544494707E-2</c:v>
                </c:pt>
                <c:pt idx="2553">
                  <c:v>8.578818318884282E-2</c:v>
                </c:pt>
                <c:pt idx="2554">
                  <c:v>8.5797305953278072E-2</c:v>
                </c:pt>
                <c:pt idx="2555">
                  <c:v>8.5806421845574382E-2</c:v>
                </c:pt>
                <c:pt idx="2556">
                  <c:v>8.5815530873493973E-2</c:v>
                </c:pt>
                <c:pt idx="2557">
                  <c:v>8.5824633044787352E-2</c:v>
                </c:pt>
                <c:pt idx="2558">
                  <c:v>8.5833728367193385E-2</c:v>
                </c:pt>
                <c:pt idx="2559">
                  <c:v>8.5842816848439266E-2</c:v>
                </c:pt>
                <c:pt idx="2560">
                  <c:v>8.58518984962406E-2</c:v>
                </c:pt>
                <c:pt idx="2561">
                  <c:v>8.5860973318301378E-2</c:v>
                </c:pt>
                <c:pt idx="2562">
                  <c:v>8.5870041322314045E-2</c:v>
                </c:pt>
                <c:pt idx="2563">
                  <c:v>8.5879102515959455E-2</c:v>
                </c:pt>
                <c:pt idx="2564">
                  <c:v>8.5888156906906904E-2</c:v>
                </c:pt>
                <c:pt idx="2565">
                  <c:v>8.5897204502814253E-2</c:v>
                </c:pt>
                <c:pt idx="2566">
                  <c:v>8.5906245311327831E-2</c:v>
                </c:pt>
                <c:pt idx="2567">
                  <c:v>8.5915279340082487E-2</c:v>
                </c:pt>
                <c:pt idx="2568">
                  <c:v>8.5924306596701652E-2</c:v>
                </c:pt>
                <c:pt idx="2569">
                  <c:v>8.5933327088797307E-2</c:v>
                </c:pt>
                <c:pt idx="2570">
                  <c:v>8.5942340823970037E-2</c:v>
                </c:pt>
                <c:pt idx="2571">
                  <c:v>8.5951347809809051E-2</c:v>
                </c:pt>
                <c:pt idx="2572">
                  <c:v>8.5960348053892202E-2</c:v>
                </c:pt>
                <c:pt idx="2573">
                  <c:v>8.5969341563786009E-2</c:v>
                </c:pt>
                <c:pt idx="2574">
                  <c:v>8.5978328347045621E-2</c:v>
                </c:pt>
                <c:pt idx="2575">
                  <c:v>8.5987308411214949E-2</c:v>
                </c:pt>
                <c:pt idx="2576">
                  <c:v>8.5996281763826607E-2</c:v>
                </c:pt>
                <c:pt idx="2577">
                  <c:v>8.6005248412401938E-2</c:v>
                </c:pt>
                <c:pt idx="2578">
                  <c:v>8.6014208364451089E-2</c:v>
                </c:pt>
                <c:pt idx="2579">
                  <c:v>8.6023161627472935E-2</c:v>
                </c:pt>
                <c:pt idx="2580">
                  <c:v>8.6032108208955224E-2</c:v>
                </c:pt>
                <c:pt idx="2581">
                  <c:v>8.6041048116374488E-2</c:v>
                </c:pt>
                <c:pt idx="2582">
                  <c:v>8.6049981357196118E-2</c:v>
                </c:pt>
                <c:pt idx="2583">
                  <c:v>8.6058907938874399E-2</c:v>
                </c:pt>
                <c:pt idx="2584">
                  <c:v>8.6067827868852462E-2</c:v>
                </c:pt>
                <c:pt idx="2585">
                  <c:v>8.6076741154562375E-2</c:v>
                </c:pt>
                <c:pt idx="2586">
                  <c:v>8.6085647803425161E-2</c:v>
                </c:pt>
                <c:pt idx="2587">
                  <c:v>8.6094547822850753E-2</c:v>
                </c:pt>
                <c:pt idx="2588">
                  <c:v>8.6103441220238094E-2</c:v>
                </c:pt>
                <c:pt idx="2589">
                  <c:v>8.611232800297508E-2</c:v>
                </c:pt>
                <c:pt idx="2590">
                  <c:v>8.6121208178438657E-2</c:v>
                </c:pt>
                <c:pt idx="2591">
                  <c:v>8.6130081753994794E-2</c:v>
                </c:pt>
                <c:pt idx="2592">
                  <c:v>8.6138948736998511E-2</c:v>
                </c:pt>
                <c:pt idx="2593">
                  <c:v>8.6147809134793918E-2</c:v>
                </c:pt>
                <c:pt idx="2594">
                  <c:v>8.6156662954714178E-2</c:v>
                </c:pt>
                <c:pt idx="2595">
                  <c:v>8.6165510204081627E-2</c:v>
                </c:pt>
                <c:pt idx="2596">
                  <c:v>8.617435089020771E-2</c:v>
                </c:pt>
                <c:pt idx="2597">
                  <c:v>8.6183185020393016E-2</c:v>
                </c:pt>
                <c:pt idx="2598">
                  <c:v>8.6192012601927354E-2</c:v>
                </c:pt>
                <c:pt idx="2599">
                  <c:v>8.6200833642089664E-2</c:v>
                </c:pt>
                <c:pt idx="2600">
                  <c:v>8.6209648148148146E-2</c:v>
                </c:pt>
                <c:pt idx="2601">
                  <c:v>8.6218456127360232E-2</c:v>
                </c:pt>
                <c:pt idx="2602">
                  <c:v>8.6227257586972611E-2</c:v>
                </c:pt>
                <c:pt idx="2603">
                  <c:v>8.6236052534221244E-2</c:v>
                </c:pt>
                <c:pt idx="2604">
                  <c:v>8.6244840976331366E-2</c:v>
                </c:pt>
                <c:pt idx="2605">
                  <c:v>8.6253622920517553E-2</c:v>
                </c:pt>
                <c:pt idx="2606">
                  <c:v>8.6262398373983737E-2</c:v>
                </c:pt>
                <c:pt idx="2607">
                  <c:v>8.627116734392315E-2</c:v>
                </c:pt>
                <c:pt idx="2608">
                  <c:v>8.6279929837518463E-2</c:v>
                </c:pt>
                <c:pt idx="2609">
                  <c:v>8.6288685861941675E-2</c:v>
                </c:pt>
                <c:pt idx="2610">
                  <c:v>8.6297435424354238E-2</c:v>
                </c:pt>
                <c:pt idx="2611">
                  <c:v>8.6306178531907043E-2</c:v>
                </c:pt>
                <c:pt idx="2612">
                  <c:v>8.6314915191740407E-2</c:v>
                </c:pt>
                <c:pt idx="2613">
                  <c:v>8.6323645410984154E-2</c:v>
                </c:pt>
                <c:pt idx="2614">
                  <c:v>8.6332369196757561E-2</c:v>
                </c:pt>
                <c:pt idx="2615">
                  <c:v>8.6341086556169427E-2</c:v>
                </c:pt>
                <c:pt idx="2616">
                  <c:v>8.6349797496318104E-2</c:v>
                </c:pt>
                <c:pt idx="2617">
                  <c:v>8.6358502024291489E-2</c:v>
                </c:pt>
                <c:pt idx="2618">
                  <c:v>8.6367200147167034E-2</c:v>
                </c:pt>
                <c:pt idx="2619">
                  <c:v>8.6375891872011765E-2</c:v>
                </c:pt>
                <c:pt idx="2620">
                  <c:v>8.6384577205882357E-2</c:v>
                </c:pt>
                <c:pt idx="2621">
                  <c:v>8.6393256155825063E-2</c:v>
                </c:pt>
                <c:pt idx="2622">
                  <c:v>8.6401928728875824E-2</c:v>
                </c:pt>
                <c:pt idx="2623">
                  <c:v>8.6410594932060228E-2</c:v>
                </c:pt>
                <c:pt idx="2624">
                  <c:v>8.6419254772393539E-2</c:v>
                </c:pt>
                <c:pt idx="2625">
                  <c:v>8.6427908256880737E-2</c:v>
                </c:pt>
                <c:pt idx="2626">
                  <c:v>8.6436555392516504E-2</c:v>
                </c:pt>
                <c:pt idx="2627">
                  <c:v>8.6445196186285281E-2</c:v>
                </c:pt>
                <c:pt idx="2628">
                  <c:v>8.6453830645161295E-2</c:v>
                </c:pt>
                <c:pt idx="2629">
                  <c:v>8.6462458776108461E-2</c:v>
                </c:pt>
                <c:pt idx="2630">
                  <c:v>8.6471080586080579E-2</c:v>
                </c:pt>
                <c:pt idx="2631">
                  <c:v>8.6479696082021232E-2</c:v>
                </c:pt>
                <c:pt idx="2632">
                  <c:v>8.6488305270863833E-2</c:v>
                </c:pt>
                <c:pt idx="2633">
                  <c:v>8.6496908159531649E-2</c:v>
                </c:pt>
                <c:pt idx="2634">
                  <c:v>8.6505504754937818E-2</c:v>
                </c:pt>
                <c:pt idx="2635">
                  <c:v>8.6514095063985372E-2</c:v>
                </c:pt>
                <c:pt idx="2636">
                  <c:v>8.6522679093567242E-2</c:v>
                </c:pt>
                <c:pt idx="2637">
                  <c:v>8.6531256850566299E-2</c:v>
                </c:pt>
                <c:pt idx="2638">
                  <c:v>8.6539828341855377E-2</c:v>
                </c:pt>
                <c:pt idx="2639">
                  <c:v>8.6548393574297194E-2</c:v>
                </c:pt>
                <c:pt idx="2640">
                  <c:v>8.6556952554744521E-2</c:v>
                </c:pt>
                <c:pt idx="2641">
                  <c:v>8.6565505290040132E-2</c:v>
                </c:pt>
                <c:pt idx="2642">
                  <c:v>8.657405178701677E-2</c:v>
                </c:pt>
                <c:pt idx="2643">
                  <c:v>8.658259205249727E-2</c:v>
                </c:pt>
                <c:pt idx="2644">
                  <c:v>8.659112609329446E-2</c:v>
                </c:pt>
                <c:pt idx="2645">
                  <c:v>8.6599653916211286E-2</c:v>
                </c:pt>
                <c:pt idx="2646">
                  <c:v>8.6608175528040787E-2</c:v>
                </c:pt>
                <c:pt idx="2647">
                  <c:v>8.6616690935566065E-2</c:v>
                </c:pt>
                <c:pt idx="2648">
                  <c:v>8.662520014556041E-2</c:v>
                </c:pt>
                <c:pt idx="2649">
                  <c:v>8.663370316478719E-2</c:v>
                </c:pt>
                <c:pt idx="2650">
                  <c:v>8.6642200000000003E-2</c:v>
                </c:pt>
                <c:pt idx="2651">
                  <c:v>8.6650690657942564E-2</c:v>
                </c:pt>
                <c:pt idx="2652">
                  <c:v>8.6659175145348835E-2</c:v>
                </c:pt>
                <c:pt idx="2653">
                  <c:v>8.6667653468942979E-2</c:v>
                </c:pt>
                <c:pt idx="2654">
                  <c:v>8.6676125635439361E-2</c:v>
                </c:pt>
                <c:pt idx="2655">
                  <c:v>8.6684591651542645E-2</c:v>
                </c:pt>
                <c:pt idx="2656">
                  <c:v>8.669305152394774E-2</c:v>
                </c:pt>
                <c:pt idx="2657">
                  <c:v>8.6701505259339853E-2</c:v>
                </c:pt>
                <c:pt idx="2658">
                  <c:v>8.6709952864394493E-2</c:v>
                </c:pt>
                <c:pt idx="2659">
                  <c:v>8.6718394345777453E-2</c:v>
                </c:pt>
                <c:pt idx="2660">
                  <c:v>8.672682971014492E-2</c:v>
                </c:pt>
                <c:pt idx="2661">
                  <c:v>8.6735258964143427E-2</c:v>
                </c:pt>
                <c:pt idx="2662">
                  <c:v>8.6743682114409845E-2</c:v>
                </c:pt>
                <c:pt idx="2663">
                  <c:v>8.6752099167571484E-2</c:v>
                </c:pt>
                <c:pt idx="2664">
                  <c:v>8.6760510130246021E-2</c:v>
                </c:pt>
                <c:pt idx="2665">
                  <c:v>8.6768915009041589E-2</c:v>
                </c:pt>
                <c:pt idx="2666">
                  <c:v>8.6777313810556755E-2</c:v>
                </c:pt>
                <c:pt idx="2667">
                  <c:v>8.6785706541380542E-2</c:v>
                </c:pt>
                <c:pt idx="2668">
                  <c:v>8.679409320809249E-2</c:v>
                </c:pt>
                <c:pt idx="2669">
                  <c:v>8.6802473817262554E-2</c:v>
                </c:pt>
                <c:pt idx="2670">
                  <c:v>8.6810848375451263E-2</c:v>
                </c:pt>
                <c:pt idx="2671">
                  <c:v>8.6819216889209669E-2</c:v>
                </c:pt>
                <c:pt idx="2672">
                  <c:v>8.6827579365079358E-2</c:v>
                </c:pt>
                <c:pt idx="2673">
                  <c:v>8.6835935809592507E-2</c:v>
                </c:pt>
                <c:pt idx="2674">
                  <c:v>8.6844286229271817E-2</c:v>
                </c:pt>
                <c:pt idx="2675">
                  <c:v>8.6852630630630631E-2</c:v>
                </c:pt>
                <c:pt idx="2676">
                  <c:v>8.6860969020172901E-2</c:v>
                </c:pt>
                <c:pt idx="2677">
                  <c:v>8.6869301404393223E-2</c:v>
                </c:pt>
                <c:pt idx="2678">
                  <c:v>8.6877627789776826E-2</c:v>
                </c:pt>
                <c:pt idx="2679">
                  <c:v>8.6885948182799572E-2</c:v>
                </c:pt>
                <c:pt idx="2680">
                  <c:v>8.6894262589928051E-2</c:v>
                </c:pt>
                <c:pt idx="2681">
                  <c:v>8.6902571017619556E-2</c:v>
                </c:pt>
                <c:pt idx="2682">
                  <c:v>8.6910873472322056E-2</c:v>
                </c:pt>
                <c:pt idx="2683">
                  <c:v>8.6919169960474316E-2</c:v>
                </c:pt>
                <c:pt idx="2684">
                  <c:v>8.6927460488505748E-2</c:v>
                </c:pt>
                <c:pt idx="2685">
                  <c:v>8.693574506283662E-2</c:v>
                </c:pt>
                <c:pt idx="2686">
                  <c:v>8.6944023689877956E-2</c:v>
                </c:pt>
                <c:pt idx="2687">
                  <c:v>8.6952296376031565E-2</c:v>
                </c:pt>
                <c:pt idx="2688">
                  <c:v>8.6960563127690099E-2</c:v>
                </c:pt>
                <c:pt idx="2689">
                  <c:v>8.6968823951237006E-2</c:v>
                </c:pt>
                <c:pt idx="2690">
                  <c:v>8.6977078853046591E-2</c:v>
                </c:pt>
                <c:pt idx="2691">
                  <c:v>8.6985327839484053E-2</c:v>
                </c:pt>
                <c:pt idx="2692">
                  <c:v>8.6993570916905433E-2</c:v>
                </c:pt>
                <c:pt idx="2693">
                  <c:v>8.7001808091657723E-2</c:v>
                </c:pt>
                <c:pt idx="2694">
                  <c:v>8.7010039370078743E-2</c:v>
                </c:pt>
                <c:pt idx="2695">
                  <c:v>8.7018264758497318E-2</c:v>
                </c:pt>
                <c:pt idx="2696">
                  <c:v>8.7026484263233186E-2</c:v>
                </c:pt>
                <c:pt idx="2697">
                  <c:v>8.7034697890597063E-2</c:v>
                </c:pt>
                <c:pt idx="2698">
                  <c:v>8.7042905646890642E-2</c:v>
                </c:pt>
                <c:pt idx="2699">
                  <c:v>8.7051107538406572E-2</c:v>
                </c:pt>
                <c:pt idx="2700">
                  <c:v>8.7059303571428576E-2</c:v>
                </c:pt>
                <c:pt idx="2701">
                  <c:v>8.7067493752231342E-2</c:v>
                </c:pt>
                <c:pt idx="2702">
                  <c:v>8.7075678087080652E-2</c:v>
                </c:pt>
                <c:pt idx="2703">
                  <c:v>8.7083856582233332E-2</c:v>
                </c:pt>
                <c:pt idx="2704">
                  <c:v>8.7092029243937233E-2</c:v>
                </c:pt>
                <c:pt idx="2705">
                  <c:v>8.7100196078431377E-2</c:v>
                </c:pt>
                <c:pt idx="2706">
                  <c:v>8.7108357091945823E-2</c:v>
                </c:pt>
                <c:pt idx="2707">
                  <c:v>8.7116512290701803E-2</c:v>
                </c:pt>
                <c:pt idx="2708">
                  <c:v>8.712466168091168E-2</c:v>
                </c:pt>
                <c:pt idx="2709">
                  <c:v>8.7132805268778923E-2</c:v>
                </c:pt>
                <c:pt idx="2710">
                  <c:v>8.7140943060498216E-2</c:v>
                </c:pt>
                <c:pt idx="2711">
                  <c:v>8.7149075062255416E-2</c:v>
                </c:pt>
                <c:pt idx="2712">
                  <c:v>8.7157201280227595E-2</c:v>
                </c:pt>
                <c:pt idx="2713">
                  <c:v>8.7165321720583014E-2</c:v>
                </c:pt>
                <c:pt idx="2714">
                  <c:v>8.7173436389481163E-2</c:v>
                </c:pt>
                <c:pt idx="2715">
                  <c:v>8.7181545293072829E-2</c:v>
                </c:pt>
                <c:pt idx="2716">
                  <c:v>8.7189648437499989E-2</c:v>
                </c:pt>
                <c:pt idx="2717">
                  <c:v>8.7197745828895987E-2</c:v>
                </c:pt>
                <c:pt idx="2718">
                  <c:v>8.7205837473385381E-2</c:v>
                </c:pt>
                <c:pt idx="2719">
                  <c:v>8.7213923377084071E-2</c:v>
                </c:pt>
                <c:pt idx="2720">
                  <c:v>8.7222003546099283E-2</c:v>
                </c:pt>
                <c:pt idx="2721">
                  <c:v>8.7230077986529597E-2</c:v>
                </c:pt>
                <c:pt idx="2722">
                  <c:v>8.7238146704464906E-2</c:v>
                </c:pt>
                <c:pt idx="2723">
                  <c:v>8.7246209705986538E-2</c:v>
                </c:pt>
                <c:pt idx="2724">
                  <c:v>8.7254266997167138E-2</c:v>
                </c:pt>
                <c:pt idx="2725">
                  <c:v>8.7262318584070797E-2</c:v>
                </c:pt>
                <c:pt idx="2726">
                  <c:v>8.7270364472753006E-2</c:v>
                </c:pt>
                <c:pt idx="2727">
                  <c:v>8.7278404669260692E-2</c:v>
                </c:pt>
                <c:pt idx="2728">
                  <c:v>8.7286439179632247E-2</c:v>
                </c:pt>
                <c:pt idx="2729">
                  <c:v>8.7294468009897486E-2</c:v>
                </c:pt>
                <c:pt idx="2730">
                  <c:v>8.7302491166077731E-2</c:v>
                </c:pt>
                <c:pt idx="2731">
                  <c:v>8.7310508654185798E-2</c:v>
                </c:pt>
                <c:pt idx="2732">
                  <c:v>8.7318520480225981E-2</c:v>
                </c:pt>
                <c:pt idx="2733">
                  <c:v>8.732652665019415E-2</c:v>
                </c:pt>
                <c:pt idx="2734">
                  <c:v>8.7334527170077628E-2</c:v>
                </c:pt>
                <c:pt idx="2735">
                  <c:v>8.7342522045855381E-2</c:v>
                </c:pt>
                <c:pt idx="2736">
                  <c:v>8.7350511283497884E-2</c:v>
                </c:pt>
                <c:pt idx="2737">
                  <c:v>8.7358494888967214E-2</c:v>
                </c:pt>
                <c:pt idx="2738">
                  <c:v>8.7366472868217054E-2</c:v>
                </c:pt>
                <c:pt idx="2739">
                  <c:v>8.7374445227192676E-2</c:v>
                </c:pt>
                <c:pt idx="2740">
                  <c:v>8.7382411971830984E-2</c:v>
                </c:pt>
                <c:pt idx="2741">
                  <c:v>8.739037310806054E-2</c:v>
                </c:pt>
                <c:pt idx="2742">
                  <c:v>8.739832864180154E-2</c:v>
                </c:pt>
                <c:pt idx="2743">
                  <c:v>8.7406278578965879E-2</c:v>
                </c:pt>
                <c:pt idx="2744">
                  <c:v>8.74142229254571E-2</c:v>
                </c:pt>
                <c:pt idx="2745">
                  <c:v>8.7422161687170472E-2</c:v>
                </c:pt>
                <c:pt idx="2746">
                  <c:v>8.7430094869992966E-2</c:v>
                </c:pt>
                <c:pt idx="2747">
                  <c:v>8.7438022479803298E-2</c:v>
                </c:pt>
                <c:pt idx="2748">
                  <c:v>8.7445944522471911E-2</c:v>
                </c:pt>
                <c:pt idx="2749">
                  <c:v>8.7453861003861003E-2</c:v>
                </c:pt>
                <c:pt idx="2750">
                  <c:v>8.7461771929824558E-2</c:v>
                </c:pt>
                <c:pt idx="2751">
                  <c:v>8.7469677306208346E-2</c:v>
                </c:pt>
                <c:pt idx="2752">
                  <c:v>8.7477577138849918E-2</c:v>
                </c:pt>
                <c:pt idx="2753">
                  <c:v>8.7485471433578696E-2</c:v>
                </c:pt>
                <c:pt idx="2754">
                  <c:v>8.7493360196215841E-2</c:v>
                </c:pt>
                <c:pt idx="2755">
                  <c:v>8.7501243432574427E-2</c:v>
                </c:pt>
                <c:pt idx="2756">
                  <c:v>8.7509121148459379E-2</c:v>
                </c:pt>
                <c:pt idx="2757">
                  <c:v>8.7516993349667477E-2</c:v>
                </c:pt>
                <c:pt idx="2758">
                  <c:v>8.752486004198741E-2</c:v>
                </c:pt>
                <c:pt idx="2759">
                  <c:v>8.753272123119972E-2</c:v>
                </c:pt>
                <c:pt idx="2760">
                  <c:v>8.7540576923076915E-2</c:v>
                </c:pt>
                <c:pt idx="2761">
                  <c:v>8.7548427123383427E-2</c:v>
                </c:pt>
                <c:pt idx="2762">
                  <c:v>8.7556271837875607E-2</c:v>
                </c:pt>
                <c:pt idx="2763">
                  <c:v>8.756411107230179E-2</c:v>
                </c:pt>
                <c:pt idx="2764">
                  <c:v>8.7571944832402243E-2</c:v>
                </c:pt>
                <c:pt idx="2765">
                  <c:v>8.7579773123909244E-2</c:v>
                </c:pt>
                <c:pt idx="2766">
                  <c:v>8.7587595952547101E-2</c:v>
                </c:pt>
                <c:pt idx="2767">
                  <c:v>8.7595413324032076E-2</c:v>
                </c:pt>
                <c:pt idx="2768">
                  <c:v>8.7603225244072533E-2</c:v>
                </c:pt>
                <c:pt idx="2769">
                  <c:v>8.7611031718368773E-2</c:v>
                </c:pt>
                <c:pt idx="2770">
                  <c:v>8.7618832752613243E-2</c:v>
                </c:pt>
                <c:pt idx="2771">
                  <c:v>8.762662835249041E-2</c:v>
                </c:pt>
                <c:pt idx="2772">
                  <c:v>8.7634418523676871E-2</c:v>
                </c:pt>
                <c:pt idx="2773">
                  <c:v>8.7642203271841287E-2</c:v>
                </c:pt>
                <c:pt idx="2774">
                  <c:v>8.7649982602644394E-2</c:v>
                </c:pt>
                <c:pt idx="2775">
                  <c:v>8.7657756521739127E-2</c:v>
                </c:pt>
                <c:pt idx="2776">
                  <c:v>8.7665525034770514E-2</c:v>
                </c:pt>
                <c:pt idx="2777">
                  <c:v>8.7673288147375725E-2</c:v>
                </c:pt>
                <c:pt idx="2778">
                  <c:v>8.768104586518416E-2</c:v>
                </c:pt>
                <c:pt idx="2779">
                  <c:v>8.7688798193817294E-2</c:v>
                </c:pt>
                <c:pt idx="2780">
                  <c:v>8.7696545138888887E-2</c:v>
                </c:pt>
                <c:pt idx="2781">
                  <c:v>8.7704286706004858E-2</c:v>
                </c:pt>
                <c:pt idx="2782">
                  <c:v>8.7712022900763353E-2</c:v>
                </c:pt>
                <c:pt idx="2783">
                  <c:v>8.7719753728754776E-2</c:v>
                </c:pt>
                <c:pt idx="2784">
                  <c:v>8.7727479195561717E-2</c:v>
                </c:pt>
                <c:pt idx="2785">
                  <c:v>8.7735199306759104E-2</c:v>
                </c:pt>
                <c:pt idx="2786">
                  <c:v>8.7742914067914068E-2</c:v>
                </c:pt>
                <c:pt idx="2787">
                  <c:v>8.7750623484586066E-2</c:v>
                </c:pt>
                <c:pt idx="2788">
                  <c:v>8.7758327562326877E-2</c:v>
                </c:pt>
                <c:pt idx="2789">
                  <c:v>8.7766026306680511E-2</c:v>
                </c:pt>
                <c:pt idx="2790">
                  <c:v>8.7773719723183388E-2</c:v>
                </c:pt>
                <c:pt idx="2791">
                  <c:v>8.7781407817364224E-2</c:v>
                </c:pt>
                <c:pt idx="2792">
                  <c:v>8.7789090594744115E-2</c:v>
                </c:pt>
                <c:pt idx="2793">
                  <c:v>8.77967680608365E-2</c:v>
                </c:pt>
                <c:pt idx="2794">
                  <c:v>8.7804440221147209E-2</c:v>
                </c:pt>
                <c:pt idx="2795">
                  <c:v>8.7812107081174443E-2</c:v>
                </c:pt>
                <c:pt idx="2796">
                  <c:v>8.7819768646408836E-2</c:v>
                </c:pt>
                <c:pt idx="2797">
                  <c:v>8.7827424922333447E-2</c:v>
                </c:pt>
                <c:pt idx="2798">
                  <c:v>8.7835075914423744E-2</c:v>
                </c:pt>
                <c:pt idx="2799">
                  <c:v>8.7842721628147644E-2</c:v>
                </c:pt>
                <c:pt idx="2800">
                  <c:v>8.7850362068965515E-2</c:v>
                </c:pt>
                <c:pt idx="2801">
                  <c:v>8.7857997242330232E-2</c:v>
                </c:pt>
                <c:pt idx="2802">
                  <c:v>8.7865627153687106E-2</c:v>
                </c:pt>
                <c:pt idx="2803">
                  <c:v>8.7873251808473996E-2</c:v>
                </c:pt>
                <c:pt idx="2804">
                  <c:v>8.7880871212121209E-2</c:v>
                </c:pt>
                <c:pt idx="2805">
                  <c:v>8.7888485370051631E-2</c:v>
                </c:pt>
                <c:pt idx="2806">
                  <c:v>8.7896094287680651E-2</c:v>
                </c:pt>
                <c:pt idx="2807">
                  <c:v>8.7903697970416222E-2</c:v>
                </c:pt>
                <c:pt idx="2808">
                  <c:v>8.7911296423658872E-2</c:v>
                </c:pt>
                <c:pt idx="2809">
                  <c:v>8.7918889652801646E-2</c:v>
                </c:pt>
                <c:pt idx="2810">
                  <c:v>8.7926477663230238E-2</c:v>
                </c:pt>
                <c:pt idx="2811">
                  <c:v>8.7934060460322913E-2</c:v>
                </c:pt>
                <c:pt idx="2812">
                  <c:v>8.7941638049450543E-2</c:v>
                </c:pt>
                <c:pt idx="2813">
                  <c:v>8.7949210435976657E-2</c:v>
                </c:pt>
                <c:pt idx="2814">
                  <c:v>8.7956777625257374E-2</c:v>
                </c:pt>
                <c:pt idx="2815">
                  <c:v>8.796433962264151E-2</c:v>
                </c:pt>
                <c:pt idx="2816">
                  <c:v>8.7971896433470503E-2</c:v>
                </c:pt>
                <c:pt idx="2817">
                  <c:v>8.7979448063078503E-2</c:v>
                </c:pt>
                <c:pt idx="2818">
                  <c:v>8.798699451679233E-2</c:v>
                </c:pt>
                <c:pt idx="2819">
                  <c:v>8.7994535799931481E-2</c:v>
                </c:pt>
                <c:pt idx="2820">
                  <c:v>8.8002071917808219E-2</c:v>
                </c:pt>
                <c:pt idx="2821">
                  <c:v>8.8009602875727483E-2</c:v>
                </c:pt>
                <c:pt idx="2822">
                  <c:v>8.8017128678986992E-2</c:v>
                </c:pt>
                <c:pt idx="2823">
                  <c:v>8.8024649332877181E-2</c:v>
                </c:pt>
                <c:pt idx="2824">
                  <c:v>8.8032164842681254E-2</c:v>
                </c:pt>
                <c:pt idx="2825">
                  <c:v>8.8039675213675214E-2</c:v>
                </c:pt>
                <c:pt idx="2826">
                  <c:v>8.8047180451127818E-2</c:v>
                </c:pt>
                <c:pt idx="2827">
                  <c:v>8.8054680560300636E-2</c:v>
                </c:pt>
                <c:pt idx="2828">
                  <c:v>8.8062175546448088E-2</c:v>
                </c:pt>
                <c:pt idx="2829">
                  <c:v>8.8069665414817339E-2</c:v>
                </c:pt>
                <c:pt idx="2830">
                  <c:v>8.8077150170648461E-2</c:v>
                </c:pt>
                <c:pt idx="2831">
                  <c:v>8.8084629819174337E-2</c:v>
                </c:pt>
                <c:pt idx="2832">
                  <c:v>8.8092104365620733E-2</c:v>
                </c:pt>
                <c:pt idx="2833">
                  <c:v>8.8099573815206278E-2</c:v>
                </c:pt>
                <c:pt idx="2834">
                  <c:v>8.8107038173142471E-2</c:v>
                </c:pt>
                <c:pt idx="2835">
                  <c:v>8.8114497444633733E-2</c:v>
                </c:pt>
                <c:pt idx="2836">
                  <c:v>8.8121951634877377E-2</c:v>
                </c:pt>
                <c:pt idx="2837">
                  <c:v>8.8129400749063669E-2</c:v>
                </c:pt>
                <c:pt idx="2838">
                  <c:v>8.8136844792375768E-2</c:v>
                </c:pt>
                <c:pt idx="2839">
                  <c:v>8.8144283769989798E-2</c:v>
                </c:pt>
                <c:pt idx="2840">
                  <c:v>8.8151717687074832E-2</c:v>
                </c:pt>
                <c:pt idx="2841">
                  <c:v>8.8159146548792922E-2</c:v>
                </c:pt>
                <c:pt idx="2842">
                  <c:v>8.816657036029911E-2</c:v>
                </c:pt>
                <c:pt idx="2843">
                  <c:v>8.8173989126741431E-2</c:v>
                </c:pt>
                <c:pt idx="2844">
                  <c:v>8.8181402853260871E-2</c:v>
                </c:pt>
                <c:pt idx="2845">
                  <c:v>8.8188811544991516E-2</c:v>
                </c:pt>
                <c:pt idx="2846">
                  <c:v>8.8196215207060419E-2</c:v>
                </c:pt>
                <c:pt idx="2847">
                  <c:v>8.8203613844587705E-2</c:v>
                </c:pt>
                <c:pt idx="2848">
                  <c:v>8.8211007462686578E-2</c:v>
                </c:pt>
                <c:pt idx="2849">
                  <c:v>8.8218396066463214E-2</c:v>
                </c:pt>
                <c:pt idx="2850">
                  <c:v>8.8225779661016954E-2</c:v>
                </c:pt>
                <c:pt idx="2851">
                  <c:v>8.823315825144018E-2</c:v>
                </c:pt>
                <c:pt idx="2852">
                  <c:v>8.8240531842818423E-2</c:v>
                </c:pt>
                <c:pt idx="2853">
                  <c:v>8.8247900440230273E-2</c:v>
                </c:pt>
                <c:pt idx="2854">
                  <c:v>8.8255264048747464E-2</c:v>
                </c:pt>
                <c:pt idx="2855">
                  <c:v>8.8262622673434848E-2</c:v>
                </c:pt>
                <c:pt idx="2856">
                  <c:v>8.8269976319350463E-2</c:v>
                </c:pt>
                <c:pt idx="2857">
                  <c:v>8.8277324991545475E-2</c:v>
                </c:pt>
                <c:pt idx="2858">
                  <c:v>8.8284668695064239E-2</c:v>
                </c:pt>
                <c:pt idx="2859">
                  <c:v>8.8292007434944239E-2</c:v>
                </c:pt>
                <c:pt idx="2860">
                  <c:v>8.8299341216216215E-2</c:v>
                </c:pt>
                <c:pt idx="2861">
                  <c:v>8.8306670043904079E-2</c:v>
                </c:pt>
                <c:pt idx="2862">
                  <c:v>8.8313993923024969E-2</c:v>
                </c:pt>
                <c:pt idx="2863">
                  <c:v>8.8321312858589268E-2</c:v>
                </c:pt>
                <c:pt idx="2864">
                  <c:v>8.8328626855600542E-2</c:v>
                </c:pt>
                <c:pt idx="2865">
                  <c:v>8.8335935919055641E-2</c:v>
                </c:pt>
                <c:pt idx="2866">
                  <c:v>8.8343240053944699E-2</c:v>
                </c:pt>
                <c:pt idx="2867">
                  <c:v>8.8350539265251091E-2</c:v>
                </c:pt>
                <c:pt idx="2868">
                  <c:v>8.8357833557951487E-2</c:v>
                </c:pt>
                <c:pt idx="2869">
                  <c:v>8.836512293701583E-2</c:v>
                </c:pt>
                <c:pt idx="2870">
                  <c:v>8.83724074074074E-2</c:v>
                </c:pt>
                <c:pt idx="2871">
                  <c:v>8.8379686974082799E-2</c:v>
                </c:pt>
                <c:pt idx="2872">
                  <c:v>8.8386961641991918E-2</c:v>
                </c:pt>
                <c:pt idx="2873">
                  <c:v>8.8394231416078037E-2</c:v>
                </c:pt>
                <c:pt idx="2874">
                  <c:v>8.8401496301277749E-2</c:v>
                </c:pt>
                <c:pt idx="2875">
                  <c:v>8.8408756302521013E-2</c:v>
                </c:pt>
                <c:pt idx="2876">
                  <c:v>8.8416011424731183E-2</c:v>
                </c:pt>
                <c:pt idx="2877">
                  <c:v>8.8423261672824979E-2</c:v>
                </c:pt>
                <c:pt idx="2878">
                  <c:v>8.843050705171257E-2</c:v>
                </c:pt>
                <c:pt idx="2879">
                  <c:v>8.8437747566297423E-2</c:v>
                </c:pt>
                <c:pt idx="2880">
                  <c:v>8.8444983221476509E-2</c:v>
                </c:pt>
                <c:pt idx="2881">
                  <c:v>8.8452214022140221E-2</c:v>
                </c:pt>
                <c:pt idx="2882">
                  <c:v>8.8459439973172363E-2</c:v>
                </c:pt>
                <c:pt idx="2883">
                  <c:v>8.8466661079450226E-2</c:v>
                </c:pt>
                <c:pt idx="2884">
                  <c:v>8.8473877345844512E-2</c:v>
                </c:pt>
                <c:pt idx="2885">
                  <c:v>8.8481088777219427E-2</c:v>
                </c:pt>
                <c:pt idx="2886">
                  <c:v>8.8488295378432683E-2</c:v>
                </c:pt>
                <c:pt idx="2887">
                  <c:v>8.849549715433544E-2</c:v>
                </c:pt>
                <c:pt idx="2888">
                  <c:v>8.8502694109772434E-2</c:v>
                </c:pt>
                <c:pt idx="2889">
                  <c:v>8.8509886249581796E-2</c:v>
                </c:pt>
                <c:pt idx="2890">
                  <c:v>8.8517073578595312E-2</c:v>
                </c:pt>
                <c:pt idx="2891">
                  <c:v>8.8524256101638249E-2</c:v>
                </c:pt>
                <c:pt idx="2892">
                  <c:v>8.8531433823529404E-2</c:v>
                </c:pt>
                <c:pt idx="2893">
                  <c:v>8.8538606749081192E-2</c:v>
                </c:pt>
                <c:pt idx="2894">
                  <c:v>8.8545774883099532E-2</c:v>
                </c:pt>
                <c:pt idx="2895">
                  <c:v>8.8552938230383973E-2</c:v>
                </c:pt>
                <c:pt idx="2896">
                  <c:v>8.8560096795727627E-2</c:v>
                </c:pt>
                <c:pt idx="2897">
                  <c:v>8.8567250583917248E-2</c:v>
                </c:pt>
                <c:pt idx="2898">
                  <c:v>8.8574399599733164E-2</c:v>
                </c:pt>
                <c:pt idx="2899">
                  <c:v>8.8581543847949321E-2</c:v>
                </c:pt>
                <c:pt idx="2900">
                  <c:v>8.8588683333333335E-2</c:v>
                </c:pt>
                <c:pt idx="2901">
                  <c:v>8.8595818060646453E-2</c:v>
                </c:pt>
                <c:pt idx="2902">
                  <c:v>8.8602948034643567E-2</c:v>
                </c:pt>
                <c:pt idx="2903">
                  <c:v>8.8610073260073266E-2</c:v>
                </c:pt>
                <c:pt idx="2904">
                  <c:v>8.8617193741677758E-2</c:v>
                </c:pt>
                <c:pt idx="2905">
                  <c:v>8.8624309484193003E-2</c:v>
                </c:pt>
                <c:pt idx="2906">
                  <c:v>8.8631420492348637E-2</c:v>
                </c:pt>
                <c:pt idx="2907">
                  <c:v>8.8638526770867962E-2</c:v>
                </c:pt>
                <c:pt idx="2908">
                  <c:v>8.8645628324468095E-2</c:v>
                </c:pt>
                <c:pt idx="2909">
                  <c:v>8.8652725157859755E-2</c:v>
                </c:pt>
                <c:pt idx="2910">
                  <c:v>8.865981727574751E-2</c:v>
                </c:pt>
                <c:pt idx="2911">
                  <c:v>8.8666904682829617E-2</c:v>
                </c:pt>
                <c:pt idx="2912">
                  <c:v>8.8673987383798128E-2</c:v>
                </c:pt>
                <c:pt idx="2913">
                  <c:v>8.8681065383338864E-2</c:v>
                </c:pt>
                <c:pt idx="2914">
                  <c:v>8.8688138686131388E-2</c:v>
                </c:pt>
                <c:pt idx="2915">
                  <c:v>8.8695207296849085E-2</c:v>
                </c:pt>
                <c:pt idx="2916">
                  <c:v>8.870227122015914E-2</c:v>
                </c:pt>
                <c:pt idx="2917">
                  <c:v>8.870933046072256E-2</c:v>
                </c:pt>
                <c:pt idx="2918">
                  <c:v>8.8716385023194178E-2</c:v>
                </c:pt>
                <c:pt idx="2919">
                  <c:v>8.8723434912222593E-2</c:v>
                </c:pt>
                <c:pt idx="2920">
                  <c:v>8.8730480132450329E-2</c:v>
                </c:pt>
                <c:pt idx="2921">
                  <c:v>8.8737520688513732E-2</c:v>
                </c:pt>
                <c:pt idx="2922">
                  <c:v>8.8744556585043016E-2</c:v>
                </c:pt>
                <c:pt idx="2923">
                  <c:v>8.8751587826662259E-2</c:v>
                </c:pt>
                <c:pt idx="2924">
                  <c:v>8.875861441798942E-2</c:v>
                </c:pt>
                <c:pt idx="2925">
                  <c:v>8.8765636363636366E-2</c:v>
                </c:pt>
                <c:pt idx="2926">
                  <c:v>8.8772653668208856E-2</c:v>
                </c:pt>
                <c:pt idx="2927">
                  <c:v>8.8779666336306573E-2</c:v>
                </c:pt>
                <c:pt idx="2928">
                  <c:v>8.8786674372523119E-2</c:v>
                </c:pt>
                <c:pt idx="2929">
                  <c:v>8.879367778144602E-2</c:v>
                </c:pt>
                <c:pt idx="2930">
                  <c:v>8.8800676567656764E-2</c:v>
                </c:pt>
                <c:pt idx="2931">
                  <c:v>8.8807670735730773E-2</c:v>
                </c:pt>
                <c:pt idx="2932">
                  <c:v>8.8814660290237463E-2</c:v>
                </c:pt>
                <c:pt idx="2933">
                  <c:v>8.8821645235740196E-2</c:v>
                </c:pt>
                <c:pt idx="2934">
                  <c:v>8.8828625576796313E-2</c:v>
                </c:pt>
                <c:pt idx="2935">
                  <c:v>8.8835601317957161E-2</c:v>
                </c:pt>
                <c:pt idx="2936">
                  <c:v>8.8842572463768116E-2</c:v>
                </c:pt>
                <c:pt idx="2937">
                  <c:v>8.884953901876852E-2</c:v>
                </c:pt>
                <c:pt idx="2938">
                  <c:v>8.8856500987491774E-2</c:v>
                </c:pt>
                <c:pt idx="2939">
                  <c:v>8.8863458374465285E-2</c:v>
                </c:pt>
                <c:pt idx="2940">
                  <c:v>8.8870411184210518E-2</c:v>
                </c:pt>
                <c:pt idx="2941">
                  <c:v>8.8877359421243002E-2</c:v>
                </c:pt>
                <c:pt idx="2942">
                  <c:v>8.8884303090072309E-2</c:v>
                </c:pt>
                <c:pt idx="2943">
                  <c:v>8.8891242195202114E-2</c:v>
                </c:pt>
                <c:pt idx="2944">
                  <c:v>8.8898176741130097E-2</c:v>
                </c:pt>
                <c:pt idx="2945">
                  <c:v>8.890510673234811E-2</c:v>
                </c:pt>
                <c:pt idx="2946">
                  <c:v>8.8912032173342079E-2</c:v>
                </c:pt>
                <c:pt idx="2947">
                  <c:v>8.8918953068592044E-2</c:v>
                </c:pt>
                <c:pt idx="2948">
                  <c:v>8.8925869422572176E-2</c:v>
                </c:pt>
                <c:pt idx="2949">
                  <c:v>8.8932781239750736E-2</c:v>
                </c:pt>
                <c:pt idx="2950">
                  <c:v>8.8939688524590166E-2</c:v>
                </c:pt>
                <c:pt idx="2951">
                  <c:v>8.8946591281547027E-2</c:v>
                </c:pt>
                <c:pt idx="2952">
                  <c:v>8.8953489515072079E-2</c:v>
                </c:pt>
                <c:pt idx="2953">
                  <c:v>8.8960383229610224E-2</c:v>
                </c:pt>
                <c:pt idx="2954">
                  <c:v>8.8967272429600522E-2</c:v>
                </c:pt>
                <c:pt idx="2955">
                  <c:v>8.897415711947626E-2</c:v>
                </c:pt>
                <c:pt idx="2956">
                  <c:v>8.8981037303664912E-2</c:v>
                </c:pt>
                <c:pt idx="2957">
                  <c:v>8.8987912986588147E-2</c:v>
                </c:pt>
                <c:pt idx="2958">
                  <c:v>8.8994784172661878E-2</c:v>
                </c:pt>
                <c:pt idx="2959">
                  <c:v>8.9001650866296175E-2</c:v>
                </c:pt>
                <c:pt idx="2960">
                  <c:v>8.9008513071895418E-2</c:v>
                </c:pt>
                <c:pt idx="2961">
                  <c:v>8.9015370793858212E-2</c:v>
                </c:pt>
                <c:pt idx="2962">
                  <c:v>8.9022224036577391E-2</c:v>
                </c:pt>
                <c:pt idx="2963">
                  <c:v>8.9029072804440099E-2</c:v>
                </c:pt>
                <c:pt idx="2964">
                  <c:v>8.9035917101827677E-2</c:v>
                </c:pt>
                <c:pt idx="2965">
                  <c:v>8.9042756933115821E-2</c:v>
                </c:pt>
                <c:pt idx="2966">
                  <c:v>8.9049592302674493E-2</c:v>
                </c:pt>
                <c:pt idx="2967">
                  <c:v>8.9056423214867939E-2</c:v>
                </c:pt>
                <c:pt idx="2968">
                  <c:v>8.9063249674054767E-2</c:v>
                </c:pt>
                <c:pt idx="2969">
                  <c:v>8.9070071684587818E-2</c:v>
                </c:pt>
                <c:pt idx="2970">
                  <c:v>8.9076889250814334E-2</c:v>
                </c:pt>
                <c:pt idx="2971">
                  <c:v>8.9083702377075871E-2</c:v>
                </c:pt>
                <c:pt idx="2972">
                  <c:v>8.9090511067708322E-2</c:v>
                </c:pt>
                <c:pt idx="2973">
                  <c:v>8.9097315327041987E-2</c:v>
                </c:pt>
                <c:pt idx="2974">
                  <c:v>8.9104115159401434E-2</c:v>
                </c:pt>
                <c:pt idx="2975">
                  <c:v>8.9110910569105695E-2</c:v>
                </c:pt>
                <c:pt idx="2976">
                  <c:v>8.9117701560468138E-2</c:v>
                </c:pt>
                <c:pt idx="2977">
                  <c:v>8.9124488137796554E-2</c:v>
                </c:pt>
                <c:pt idx="2978">
                  <c:v>8.9131270305393112E-2</c:v>
                </c:pt>
                <c:pt idx="2979">
                  <c:v>8.9138048067554404E-2</c:v>
                </c:pt>
                <c:pt idx="2980">
                  <c:v>8.9144821428571427E-2</c:v>
                </c:pt>
                <c:pt idx="2981">
                  <c:v>8.9151590392729629E-2</c:v>
                </c:pt>
                <c:pt idx="2982">
                  <c:v>8.9158354964308878E-2</c:v>
                </c:pt>
                <c:pt idx="2983">
                  <c:v>8.9165115147583532E-2</c:v>
                </c:pt>
                <c:pt idx="2984">
                  <c:v>8.9171870946822315E-2</c:v>
                </c:pt>
                <c:pt idx="2985">
                  <c:v>8.9178622366288485E-2</c:v>
                </c:pt>
                <c:pt idx="2986">
                  <c:v>8.9185369410239787E-2</c:v>
                </c:pt>
                <c:pt idx="2987">
                  <c:v>8.9192112082928404E-2</c:v>
                </c:pt>
                <c:pt idx="2988">
                  <c:v>8.9198850388601036E-2</c:v>
                </c:pt>
                <c:pt idx="2989">
                  <c:v>8.9205584331498874E-2</c:v>
                </c:pt>
                <c:pt idx="2990">
                  <c:v>8.92123139158576E-2</c:v>
                </c:pt>
                <c:pt idx="2991">
                  <c:v>8.9219039145907467E-2</c:v>
                </c:pt>
                <c:pt idx="2992">
                  <c:v>8.9225760025873208E-2</c:v>
                </c:pt>
                <c:pt idx="2993">
                  <c:v>8.9232476559974142E-2</c:v>
                </c:pt>
                <c:pt idx="2994">
                  <c:v>8.9239188752424051E-2</c:v>
                </c:pt>
                <c:pt idx="2995">
                  <c:v>8.9245896607431333E-2</c:v>
                </c:pt>
                <c:pt idx="2996">
                  <c:v>8.9252600129198958E-2</c:v>
                </c:pt>
                <c:pt idx="2997">
                  <c:v>8.9259299321924432E-2</c:v>
                </c:pt>
                <c:pt idx="2998">
                  <c:v>8.9265994189799872E-2</c:v>
                </c:pt>
                <c:pt idx="2999">
                  <c:v>8.9272684737011943E-2</c:v>
                </c:pt>
                <c:pt idx="3000">
                  <c:v>8.9279370967741939E-2</c:v>
                </c:pt>
                <c:pt idx="3001">
                  <c:v>8.9286052886165743E-2</c:v>
                </c:pt>
                <c:pt idx="3002">
                  <c:v>8.9292730496453893E-2</c:v>
                </c:pt>
                <c:pt idx="3003">
                  <c:v>8.9299403802771515E-2</c:v>
                </c:pt>
                <c:pt idx="3004">
                  <c:v>8.9306072809278353E-2</c:v>
                </c:pt>
                <c:pt idx="3005">
                  <c:v>8.9312737520128818E-2</c:v>
                </c:pt>
                <c:pt idx="3006">
                  <c:v>8.9319397939471981E-2</c:v>
                </c:pt>
                <c:pt idx="3007">
                  <c:v>8.9326054071451555E-2</c:v>
                </c:pt>
                <c:pt idx="3008">
                  <c:v>8.9332705920205924E-2</c:v>
                </c:pt>
                <c:pt idx="3009">
                  <c:v>8.9339353489868129E-2</c:v>
                </c:pt>
                <c:pt idx="3010">
                  <c:v>8.9345996784565909E-2</c:v>
                </c:pt>
                <c:pt idx="3011">
                  <c:v>8.9352635808421718E-2</c:v>
                </c:pt>
                <c:pt idx="3012">
                  <c:v>8.9359270565552693E-2</c:v>
                </c:pt>
                <c:pt idx="3013">
                  <c:v>8.9365901060070682E-2</c:v>
                </c:pt>
                <c:pt idx="3014">
                  <c:v>8.9372527296082208E-2</c:v>
                </c:pt>
                <c:pt idx="3015">
                  <c:v>8.9379149277688599E-2</c:v>
                </c:pt>
                <c:pt idx="3016">
                  <c:v>8.9385767008985872E-2</c:v>
                </c:pt>
                <c:pt idx="3017">
                  <c:v>8.9392380494064796E-2</c:v>
                </c:pt>
                <c:pt idx="3018">
                  <c:v>8.9398989737010909E-2</c:v>
                </c:pt>
                <c:pt idx="3019">
                  <c:v>8.9405594741904459E-2</c:v>
                </c:pt>
                <c:pt idx="3020">
                  <c:v>8.9412195512820508E-2</c:v>
                </c:pt>
                <c:pt idx="3021">
                  <c:v>8.9418792053828897E-2</c:v>
                </c:pt>
                <c:pt idx="3022">
                  <c:v>8.9425384368994221E-2</c:v>
                </c:pt>
                <c:pt idx="3023">
                  <c:v>8.9431972462375928E-2</c:v>
                </c:pt>
                <c:pt idx="3024">
                  <c:v>8.9438556338028177E-2</c:v>
                </c:pt>
                <c:pt idx="3025">
                  <c:v>8.9445135999999995E-2</c:v>
                </c:pt>
                <c:pt idx="3026">
                  <c:v>8.9451711452335242E-2</c:v>
                </c:pt>
                <c:pt idx="3027">
                  <c:v>8.9458282699072592E-2</c:v>
                </c:pt>
                <c:pt idx="3028">
                  <c:v>8.9464849744245525E-2</c:v>
                </c:pt>
                <c:pt idx="3029">
                  <c:v>8.947141259188239E-2</c:v>
                </c:pt>
                <c:pt idx="3030">
                  <c:v>8.9477971246006385E-2</c:v>
                </c:pt>
                <c:pt idx="3031">
                  <c:v>8.9484525710635573E-2</c:v>
                </c:pt>
                <c:pt idx="3032">
                  <c:v>8.9491075989782884E-2</c:v>
                </c:pt>
                <c:pt idx="3033">
                  <c:v>8.9497622087456111E-2</c:v>
                </c:pt>
                <c:pt idx="3034">
                  <c:v>8.9504164007657941E-2</c:v>
                </c:pt>
                <c:pt idx="3035">
                  <c:v>8.9510701754385968E-2</c:v>
                </c:pt>
                <c:pt idx="3036">
                  <c:v>8.9517235331632652E-2</c:v>
                </c:pt>
                <c:pt idx="3037">
                  <c:v>8.9523764743385387E-2</c:v>
                </c:pt>
                <c:pt idx="3038">
                  <c:v>8.9530289993626513E-2</c:v>
                </c:pt>
                <c:pt idx="3039">
                  <c:v>8.9536811086333226E-2</c:v>
                </c:pt>
                <c:pt idx="3040">
                  <c:v>8.9543328025477709E-2</c:v>
                </c:pt>
                <c:pt idx="3041">
                  <c:v>8.9549840815027051E-2</c:v>
                </c:pt>
                <c:pt idx="3042">
                  <c:v>8.9556349458943335E-2</c:v>
                </c:pt>
                <c:pt idx="3043">
                  <c:v>8.9562853961183589E-2</c:v>
                </c:pt>
                <c:pt idx="3044">
                  <c:v>8.9569354325699749E-2</c:v>
                </c:pt>
                <c:pt idx="3045">
                  <c:v>8.9575850556438796E-2</c:v>
                </c:pt>
                <c:pt idx="3046">
                  <c:v>8.9582342657342648E-2</c:v>
                </c:pt>
                <c:pt idx="3047">
                  <c:v>8.9588830632348265E-2</c:v>
                </c:pt>
                <c:pt idx="3048">
                  <c:v>8.9595314485387559E-2</c:v>
                </c:pt>
                <c:pt idx="3049">
                  <c:v>8.9601794220387429E-2</c:v>
                </c:pt>
                <c:pt idx="3050">
                  <c:v>8.9608269841269836E-2</c:v>
                </c:pt>
                <c:pt idx="3051">
                  <c:v>8.9614741351951757E-2</c:v>
                </c:pt>
                <c:pt idx="3052">
                  <c:v>8.9621208756345175E-2</c:v>
                </c:pt>
                <c:pt idx="3053">
                  <c:v>8.962767205835713E-2</c:v>
                </c:pt>
                <c:pt idx="3054">
                  <c:v>8.9634131261889669E-2</c:v>
                </c:pt>
                <c:pt idx="3055">
                  <c:v>8.9640586370839936E-2</c:v>
                </c:pt>
                <c:pt idx="3056">
                  <c:v>8.9647037389100126E-2</c:v>
                </c:pt>
                <c:pt idx="3057">
                  <c:v>8.9653484320557489E-2</c:v>
                </c:pt>
                <c:pt idx="3058">
                  <c:v>8.9659927169094364E-2</c:v>
                </c:pt>
                <c:pt idx="3059">
                  <c:v>8.9666365938588163E-2</c:v>
                </c:pt>
                <c:pt idx="3060">
                  <c:v>8.9672800632911387E-2</c:v>
                </c:pt>
                <c:pt idx="3061">
                  <c:v>8.9679231255931663E-2</c:v>
                </c:pt>
                <c:pt idx="3062">
                  <c:v>8.9685657811511693E-2</c:v>
                </c:pt>
                <c:pt idx="3063">
                  <c:v>8.9692080303509336E-2</c:v>
                </c:pt>
                <c:pt idx="3064">
                  <c:v>8.9698498735777496E-2</c:v>
                </c:pt>
                <c:pt idx="3065">
                  <c:v>8.9704913112164289E-2</c:v>
                </c:pt>
                <c:pt idx="3066">
                  <c:v>8.9711323436512946E-2</c:v>
                </c:pt>
                <c:pt idx="3067">
                  <c:v>8.9717729712661815E-2</c:v>
                </c:pt>
                <c:pt idx="3068">
                  <c:v>8.9724131944444452E-2</c:v>
                </c:pt>
                <c:pt idx="3069">
                  <c:v>8.973053013568949E-2</c:v>
                </c:pt>
                <c:pt idx="3070">
                  <c:v>8.9736924290220815E-2</c:v>
                </c:pt>
                <c:pt idx="3071">
                  <c:v>8.9743314411857456E-2</c:v>
                </c:pt>
                <c:pt idx="3072">
                  <c:v>8.974970050441361E-2</c:v>
                </c:pt>
                <c:pt idx="3073">
                  <c:v>8.9756082571698717E-2</c:v>
                </c:pt>
                <c:pt idx="3074">
                  <c:v>8.9762460617517331E-2</c:v>
                </c:pt>
                <c:pt idx="3075">
                  <c:v>8.9768834645669288E-2</c:v>
                </c:pt>
                <c:pt idx="3076">
                  <c:v>8.977520465994962E-2</c:v>
                </c:pt>
                <c:pt idx="3077">
                  <c:v>8.9781570664148561E-2</c:v>
                </c:pt>
                <c:pt idx="3078">
                  <c:v>8.9787932662051609E-2</c:v>
                </c:pt>
                <c:pt idx="3079">
                  <c:v>8.9794290657439449E-2</c:v>
                </c:pt>
                <c:pt idx="3080">
                  <c:v>8.9800644654088047E-2</c:v>
                </c:pt>
                <c:pt idx="3081">
                  <c:v>8.9806994655768621E-2</c:v>
                </c:pt>
                <c:pt idx="3082">
                  <c:v>8.9813340666247632E-2</c:v>
                </c:pt>
                <c:pt idx="3083">
                  <c:v>8.9819682689286834E-2</c:v>
                </c:pt>
                <c:pt idx="3084">
                  <c:v>8.9826020728643222E-2</c:v>
                </c:pt>
                <c:pt idx="3085">
                  <c:v>8.9832354788069071E-2</c:v>
                </c:pt>
                <c:pt idx="3086">
                  <c:v>8.9838684871311983E-2</c:v>
                </c:pt>
                <c:pt idx="3087">
                  <c:v>8.9845010982114837E-2</c:v>
                </c:pt>
                <c:pt idx="3088">
                  <c:v>8.985133312421581E-2</c:v>
                </c:pt>
                <c:pt idx="3089">
                  <c:v>8.9857651301348387E-2</c:v>
                </c:pt>
                <c:pt idx="3090">
                  <c:v>8.9863965517241379E-2</c:v>
                </c:pt>
                <c:pt idx="3091">
                  <c:v>8.987027577561893E-2</c:v>
                </c:pt>
                <c:pt idx="3092">
                  <c:v>8.9876582080200496E-2</c:v>
                </c:pt>
                <c:pt idx="3093">
                  <c:v>8.988288443470091E-2</c:v>
                </c:pt>
                <c:pt idx="3094">
                  <c:v>8.9889182842830304E-2</c:v>
                </c:pt>
                <c:pt idx="3095">
                  <c:v>8.9895477308294211E-2</c:v>
                </c:pt>
                <c:pt idx="3096">
                  <c:v>8.9901767834793492E-2</c:v>
                </c:pt>
                <c:pt idx="3097">
                  <c:v>8.9908054426024397E-2</c:v>
                </c:pt>
                <c:pt idx="3098">
                  <c:v>8.9914337085678558E-2</c:v>
                </c:pt>
                <c:pt idx="3099">
                  <c:v>8.9920615817442956E-2</c:v>
                </c:pt>
                <c:pt idx="3100">
                  <c:v>8.9926890625000006E-2</c:v>
                </c:pt>
                <c:pt idx="3101">
                  <c:v>8.9933161512027487E-2</c:v>
                </c:pt>
                <c:pt idx="3102">
                  <c:v>8.9939428482198616E-2</c:v>
                </c:pt>
                <c:pt idx="3103">
                  <c:v>8.9945691539182027E-2</c:v>
                </c:pt>
                <c:pt idx="3104">
                  <c:v>8.9951950686641705E-2</c:v>
                </c:pt>
                <c:pt idx="3105">
                  <c:v>8.9958205928237125E-2</c:v>
                </c:pt>
                <c:pt idx="3106">
                  <c:v>8.9964457267623199E-2</c:v>
                </c:pt>
                <c:pt idx="3107">
                  <c:v>8.9970704708450255E-2</c:v>
                </c:pt>
                <c:pt idx="3108">
                  <c:v>8.99769482543641E-2</c:v>
                </c:pt>
                <c:pt idx="3109">
                  <c:v>8.9983187909005918E-2</c:v>
                </c:pt>
                <c:pt idx="3110">
                  <c:v>8.9989423676012453E-2</c:v>
                </c:pt>
                <c:pt idx="3111">
                  <c:v>8.9995655559015883E-2</c:v>
                </c:pt>
                <c:pt idx="3112">
                  <c:v>9.0001883561643833E-2</c:v>
                </c:pt>
                <c:pt idx="3113">
                  <c:v>9.0008107687519462E-2</c:v>
                </c:pt>
                <c:pt idx="3114">
                  <c:v>9.001432794026136E-2</c:v>
                </c:pt>
                <c:pt idx="3115">
                  <c:v>9.0020544323483664E-2</c:v>
                </c:pt>
                <c:pt idx="3116">
                  <c:v>9.0026756840796016E-2</c:v>
                </c:pt>
                <c:pt idx="3117">
                  <c:v>9.0032965495803544E-2</c:v>
                </c:pt>
                <c:pt idx="3118">
                  <c:v>9.003917029210691E-2</c:v>
                </c:pt>
                <c:pt idx="3119">
                  <c:v>9.0045371233302265E-2</c:v>
                </c:pt>
                <c:pt idx="3120">
                  <c:v>9.0051568322981362E-2</c:v>
                </c:pt>
                <c:pt idx="3121">
                  <c:v>9.0057761564731442E-2</c:v>
                </c:pt>
                <c:pt idx="3122">
                  <c:v>9.006395096213532E-2</c:v>
                </c:pt>
                <c:pt idx="3123">
                  <c:v>9.007013651877134E-2</c:v>
                </c:pt>
                <c:pt idx="3124">
                  <c:v>9.0076318238213396E-2</c:v>
                </c:pt>
                <c:pt idx="3125">
                  <c:v>9.0082496124031006E-2</c:v>
                </c:pt>
                <c:pt idx="3126">
                  <c:v>9.0088670179789207E-2</c:v>
                </c:pt>
                <c:pt idx="3127">
                  <c:v>9.0094840409048652E-2</c:v>
                </c:pt>
                <c:pt idx="3128">
                  <c:v>9.010100681536555E-2</c:v>
                </c:pt>
                <c:pt idx="3129">
                  <c:v>9.0107169402291729E-2</c:v>
                </c:pt>
                <c:pt idx="3130">
                  <c:v>9.0113328173374613E-2</c:v>
                </c:pt>
                <c:pt idx="3131">
                  <c:v>9.0119483132157216E-2</c:v>
                </c:pt>
                <c:pt idx="3132">
                  <c:v>9.0125634282178207E-2</c:v>
                </c:pt>
                <c:pt idx="3133">
                  <c:v>9.0131781626971857E-2</c:v>
                </c:pt>
                <c:pt idx="3134">
                  <c:v>9.0137925170068023E-2</c:v>
                </c:pt>
                <c:pt idx="3135">
                  <c:v>9.0144064914992272E-2</c:v>
                </c:pt>
                <c:pt idx="3136">
                  <c:v>9.0150200865265762E-2</c:v>
                </c:pt>
                <c:pt idx="3137">
                  <c:v>9.0156333024405302E-2</c:v>
                </c:pt>
                <c:pt idx="3138">
                  <c:v>9.0162461395923418E-2</c:v>
                </c:pt>
                <c:pt idx="3139">
                  <c:v>9.0168585983328192E-2</c:v>
                </c:pt>
                <c:pt idx="3140">
                  <c:v>9.017470679012346E-2</c:v>
                </c:pt>
                <c:pt idx="3141">
                  <c:v>9.01808238198087E-2</c:v>
                </c:pt>
                <c:pt idx="3142">
                  <c:v>9.0186937075879076E-2</c:v>
                </c:pt>
                <c:pt idx="3143">
                  <c:v>9.0193046561825474E-2</c:v>
                </c:pt>
                <c:pt idx="3144">
                  <c:v>9.0199152281134398E-2</c:v>
                </c:pt>
                <c:pt idx="3145">
                  <c:v>9.0205254237288132E-2</c:v>
                </c:pt>
                <c:pt idx="3146">
                  <c:v>9.021135243376463E-2</c:v>
                </c:pt>
                <c:pt idx="3147">
                  <c:v>9.0217446874037571E-2</c:v>
                </c:pt>
                <c:pt idx="3148">
                  <c:v>9.0223537561576361E-2</c:v>
                </c:pt>
                <c:pt idx="3149">
                  <c:v>9.0229624499846103E-2</c:v>
                </c:pt>
                <c:pt idx="3150">
                  <c:v>9.0235707692307696E-2</c:v>
                </c:pt>
                <c:pt idx="3151">
                  <c:v>9.024178714241772E-2</c:v>
                </c:pt>
                <c:pt idx="3152">
                  <c:v>9.0247862853628527E-2</c:v>
                </c:pt>
                <c:pt idx="3153">
                  <c:v>9.025393482938826E-2</c:v>
                </c:pt>
                <c:pt idx="3154">
                  <c:v>9.0260003073140749E-2</c:v>
                </c:pt>
                <c:pt idx="3155">
                  <c:v>9.0266067588325657E-2</c:v>
                </c:pt>
                <c:pt idx="3156">
                  <c:v>9.0272128378378377E-2</c:v>
                </c:pt>
                <c:pt idx="3157">
                  <c:v>9.0278185446730108E-2</c:v>
                </c:pt>
                <c:pt idx="3158">
                  <c:v>9.0284238796807859E-2</c:v>
                </c:pt>
                <c:pt idx="3159">
                  <c:v>9.0290288432034363E-2</c:v>
                </c:pt>
                <c:pt idx="3160">
                  <c:v>9.029633435582822E-2</c:v>
                </c:pt>
                <c:pt idx="3161">
                  <c:v>9.0302376571603796E-2</c:v>
                </c:pt>
                <c:pt idx="3162">
                  <c:v>9.0308415082771293E-2</c:v>
                </c:pt>
                <c:pt idx="3163">
                  <c:v>9.0314449892736751E-2</c:v>
                </c:pt>
                <c:pt idx="3164">
                  <c:v>9.0320481004901962E-2</c:v>
                </c:pt>
                <c:pt idx="3165">
                  <c:v>9.0326508422664625E-2</c:v>
                </c:pt>
                <c:pt idx="3166">
                  <c:v>9.0332532149418249E-2</c:v>
                </c:pt>
                <c:pt idx="3167">
                  <c:v>9.0338552188552176E-2</c:v>
                </c:pt>
                <c:pt idx="3168">
                  <c:v>9.0344568543451659E-2</c:v>
                </c:pt>
                <c:pt idx="3169">
                  <c:v>9.0350581217497714E-2</c:v>
                </c:pt>
                <c:pt idx="3170">
                  <c:v>9.0356590214067278E-2</c:v>
                </c:pt>
                <c:pt idx="3171">
                  <c:v>9.0362595536533169E-2</c:v>
                </c:pt>
                <c:pt idx="3172">
                  <c:v>9.0368597188264052E-2</c:v>
                </c:pt>
                <c:pt idx="3173">
                  <c:v>9.0374595172624514E-2</c:v>
                </c:pt>
                <c:pt idx="3174">
                  <c:v>9.038058949297495E-2</c:v>
                </c:pt>
                <c:pt idx="3175">
                  <c:v>9.0386580152671758E-2</c:v>
                </c:pt>
                <c:pt idx="3176">
                  <c:v>9.0392567155067147E-2</c:v>
                </c:pt>
                <c:pt idx="3177">
                  <c:v>9.0398550503509298E-2</c:v>
                </c:pt>
                <c:pt idx="3178">
                  <c:v>9.0404530201342287E-2</c:v>
                </c:pt>
                <c:pt idx="3179">
                  <c:v>9.0410506251906067E-2</c:v>
                </c:pt>
                <c:pt idx="3180">
                  <c:v>9.0416478658536581E-2</c:v>
                </c:pt>
                <c:pt idx="3181">
                  <c:v>9.0422447424565677E-2</c:v>
                </c:pt>
                <c:pt idx="3182">
                  <c:v>9.0428412553321139E-2</c:v>
                </c:pt>
                <c:pt idx="3183">
                  <c:v>9.0434374048126723E-2</c:v>
                </c:pt>
                <c:pt idx="3184">
                  <c:v>9.0440331912302066E-2</c:v>
                </c:pt>
                <c:pt idx="3185">
                  <c:v>9.0446286149162863E-2</c:v>
                </c:pt>
                <c:pt idx="3186">
                  <c:v>9.0452236762020688E-2</c:v>
                </c:pt>
                <c:pt idx="3187">
                  <c:v>9.0458183754183144E-2</c:v>
                </c:pt>
                <c:pt idx="3188">
                  <c:v>9.046412712895377E-2</c:v>
                </c:pt>
                <c:pt idx="3189">
                  <c:v>9.0470066889632106E-2</c:v>
                </c:pt>
                <c:pt idx="3190">
                  <c:v>9.0476003039513683E-2</c:v>
                </c:pt>
                <c:pt idx="3191">
                  <c:v>9.0481935581889994E-2</c:v>
                </c:pt>
                <c:pt idx="3192">
                  <c:v>9.0487864520048603E-2</c:v>
                </c:pt>
                <c:pt idx="3193">
                  <c:v>9.0493789857273008E-2</c:v>
                </c:pt>
                <c:pt idx="3194">
                  <c:v>9.0499711596842752E-2</c:v>
                </c:pt>
                <c:pt idx="3195">
                  <c:v>9.0505629742033383E-2</c:v>
                </c:pt>
                <c:pt idx="3196">
                  <c:v>9.0511544296116506E-2</c:v>
                </c:pt>
                <c:pt idx="3197">
                  <c:v>9.0517455262359714E-2</c:v>
                </c:pt>
                <c:pt idx="3198">
                  <c:v>9.0523362644026689E-2</c:v>
                </c:pt>
                <c:pt idx="3199">
                  <c:v>9.0529266444377088E-2</c:v>
                </c:pt>
                <c:pt idx="3200">
                  <c:v>9.0535166666666667E-2</c:v>
                </c:pt>
                <c:pt idx="3201">
                  <c:v>9.0541063314147227E-2</c:v>
                </c:pt>
                <c:pt idx="3202">
                  <c:v>9.0546956390066616E-2</c:v>
                </c:pt>
                <c:pt idx="3203">
                  <c:v>9.0552845897668793E-2</c:v>
                </c:pt>
                <c:pt idx="3204">
                  <c:v>9.055873184019371E-2</c:v>
                </c:pt>
                <c:pt idx="3205">
                  <c:v>9.0564614220877457E-2</c:v>
                </c:pt>
                <c:pt idx="3206">
                  <c:v>9.0570493042952199E-2</c:v>
                </c:pt>
                <c:pt idx="3207">
                  <c:v>9.0576368309646202E-2</c:v>
                </c:pt>
                <c:pt idx="3208">
                  <c:v>9.0582240024183802E-2</c:v>
                </c:pt>
                <c:pt idx="3209">
                  <c:v>9.0588108189785438E-2</c:v>
                </c:pt>
                <c:pt idx="3210">
                  <c:v>9.0593972809667675E-2</c:v>
                </c:pt>
                <c:pt idx="3211">
                  <c:v>9.059983388704318E-2</c:v>
                </c:pt>
                <c:pt idx="3212">
                  <c:v>9.060569142512076E-2</c:v>
                </c:pt>
                <c:pt idx="3213">
                  <c:v>9.0611545427105353E-2</c:v>
                </c:pt>
                <c:pt idx="3214">
                  <c:v>9.0617395896197953E-2</c:v>
                </c:pt>
                <c:pt idx="3215">
                  <c:v>9.062324283559578E-2</c:v>
                </c:pt>
                <c:pt idx="3216">
                  <c:v>9.0629086248492155E-2</c:v>
                </c:pt>
                <c:pt idx="3217">
                  <c:v>9.0634926138076569E-2</c:v>
                </c:pt>
                <c:pt idx="3218">
                  <c:v>9.0640762507534667E-2</c:v>
                </c:pt>
                <c:pt idx="3219">
                  <c:v>9.064659536004821E-2</c:v>
                </c:pt>
                <c:pt idx="3220">
                  <c:v>9.0652424698795184E-2</c:v>
                </c:pt>
                <c:pt idx="3221">
                  <c:v>9.0658250526949716E-2</c:v>
                </c:pt>
                <c:pt idx="3222">
                  <c:v>9.0664072847682117E-2</c:v>
                </c:pt>
                <c:pt idx="3223">
                  <c:v>9.0669891664158897E-2</c:v>
                </c:pt>
                <c:pt idx="3224">
                  <c:v>9.067570697954272E-2</c:v>
                </c:pt>
                <c:pt idx="3225">
                  <c:v>9.0681518796992475E-2</c:v>
                </c:pt>
                <c:pt idx="3226">
                  <c:v>9.068732711966325E-2</c:v>
                </c:pt>
                <c:pt idx="3227">
                  <c:v>9.0693131950706329E-2</c:v>
                </c:pt>
                <c:pt idx="3228">
                  <c:v>9.0698933293269238E-2</c:v>
                </c:pt>
                <c:pt idx="3229">
                  <c:v>9.0704731150495641E-2</c:v>
                </c:pt>
                <c:pt idx="3230">
                  <c:v>9.0710525525525526E-2</c:v>
                </c:pt>
                <c:pt idx="3231">
                  <c:v>9.0716316421495038E-2</c:v>
                </c:pt>
                <c:pt idx="3232">
                  <c:v>9.0722103841536603E-2</c:v>
                </c:pt>
                <c:pt idx="3233">
                  <c:v>9.0727887788778883E-2</c:v>
                </c:pt>
                <c:pt idx="3234">
                  <c:v>9.0733668266346726E-2</c:v>
                </c:pt>
                <c:pt idx="3235">
                  <c:v>9.0739445277361316E-2</c:v>
                </c:pt>
                <c:pt idx="3236">
                  <c:v>9.0745218824940049E-2</c:v>
                </c:pt>
                <c:pt idx="3237">
                  <c:v>9.0750988912196573E-2</c:v>
                </c:pt>
                <c:pt idx="3238">
                  <c:v>9.0756755542240872E-2</c:v>
                </c:pt>
                <c:pt idx="3239">
                  <c:v>9.07625187181791E-2</c:v>
                </c:pt>
                <c:pt idx="3240">
                  <c:v>9.0768278443113776E-2</c:v>
                </c:pt>
                <c:pt idx="3241">
                  <c:v>9.077403472014367E-2</c:v>
                </c:pt>
                <c:pt idx="3242">
                  <c:v>9.077978755236385E-2</c:v>
                </c:pt>
                <c:pt idx="3243">
                  <c:v>9.0785536942865688E-2</c:v>
                </c:pt>
                <c:pt idx="3244">
                  <c:v>9.0791282894736841E-2</c:v>
                </c:pt>
                <c:pt idx="3245">
                  <c:v>9.0797025411061286E-2</c:v>
                </c:pt>
                <c:pt idx="3246">
                  <c:v>9.0802764494919308E-2</c:v>
                </c:pt>
                <c:pt idx="3247">
                  <c:v>9.0808500149387503E-2</c:v>
                </c:pt>
                <c:pt idx="3248">
                  <c:v>9.0814232377538828E-2</c:v>
                </c:pt>
                <c:pt idx="3249">
                  <c:v>9.0819961182442524E-2</c:v>
                </c:pt>
                <c:pt idx="3250">
                  <c:v>9.0825686567164179E-2</c:v>
                </c:pt>
                <c:pt idx="3251">
                  <c:v>9.0831408534765734E-2</c:v>
                </c:pt>
                <c:pt idx="3252">
                  <c:v>9.0837127088305478E-2</c:v>
                </c:pt>
                <c:pt idx="3253">
                  <c:v>9.0842842230838064E-2</c:v>
                </c:pt>
                <c:pt idx="3254">
                  <c:v>9.0848553965414428E-2</c:v>
                </c:pt>
                <c:pt idx="3255">
                  <c:v>9.0854262295081964E-2</c:v>
                </c:pt>
                <c:pt idx="3256">
                  <c:v>9.0859967222884377E-2</c:v>
                </c:pt>
                <c:pt idx="3257">
                  <c:v>9.0865668751861778E-2</c:v>
                </c:pt>
                <c:pt idx="3258">
                  <c:v>9.0871366885050625E-2</c:v>
                </c:pt>
                <c:pt idx="3259">
                  <c:v>9.0877061625483771E-2</c:v>
                </c:pt>
                <c:pt idx="3260">
                  <c:v>9.0882752976190473E-2</c:v>
                </c:pt>
                <c:pt idx="3261">
                  <c:v>9.0888440940196366E-2</c:v>
                </c:pt>
                <c:pt idx="3262">
                  <c:v>9.0894125520523492E-2</c:v>
                </c:pt>
                <c:pt idx="3263">
                  <c:v>9.089980672019031E-2</c:v>
                </c:pt>
                <c:pt idx="3264">
                  <c:v>9.0905484542211659E-2</c:v>
                </c:pt>
                <c:pt idx="3265">
                  <c:v>9.0911158989598811E-2</c:v>
                </c:pt>
                <c:pt idx="3266">
                  <c:v>9.0916830065359472E-2</c:v>
                </c:pt>
                <c:pt idx="3267">
                  <c:v>9.0922497772497765E-2</c:v>
                </c:pt>
                <c:pt idx="3268">
                  <c:v>9.0928162114014249E-2</c:v>
                </c:pt>
                <c:pt idx="3269">
                  <c:v>9.0933823092905902E-2</c:v>
                </c:pt>
                <c:pt idx="3270">
                  <c:v>9.0939480712166176E-2</c:v>
                </c:pt>
                <c:pt idx="3271">
                  <c:v>9.094513497478493E-2</c:v>
                </c:pt>
                <c:pt idx="3272">
                  <c:v>9.0950785883748511E-2</c:v>
                </c:pt>
                <c:pt idx="3273">
                  <c:v>9.0956433442039727E-2</c:v>
                </c:pt>
                <c:pt idx="3274">
                  <c:v>9.0962077652637821E-2</c:v>
                </c:pt>
                <c:pt idx="3275">
                  <c:v>9.0967718518518523E-2</c:v>
                </c:pt>
                <c:pt idx="3276">
                  <c:v>9.0973356042654024E-2</c:v>
                </c:pt>
                <c:pt idx="3277">
                  <c:v>9.0978990228013021E-2</c:v>
                </c:pt>
                <c:pt idx="3278">
                  <c:v>9.0984621077560696E-2</c:v>
                </c:pt>
                <c:pt idx="3279">
                  <c:v>9.0990248594258652E-2</c:v>
                </c:pt>
                <c:pt idx="3280">
                  <c:v>9.0995872781065093E-2</c:v>
                </c:pt>
                <c:pt idx="3281">
                  <c:v>9.1001493640934628E-2</c:v>
                </c:pt>
                <c:pt idx="3282">
                  <c:v>9.100711117681845E-2</c:v>
                </c:pt>
                <c:pt idx="3283">
                  <c:v>9.1012725391664204E-2</c:v>
                </c:pt>
                <c:pt idx="3284">
                  <c:v>9.1018336288416074E-2</c:v>
                </c:pt>
                <c:pt idx="3285">
                  <c:v>9.1023943870014765E-2</c:v>
                </c:pt>
                <c:pt idx="3286">
                  <c:v>9.1029548139397509E-2</c:v>
                </c:pt>
                <c:pt idx="3287">
                  <c:v>9.1035149099498072E-2</c:v>
                </c:pt>
                <c:pt idx="3288">
                  <c:v>9.1040746753246762E-2</c:v>
                </c:pt>
                <c:pt idx="3289">
                  <c:v>9.1046341103570377E-2</c:v>
                </c:pt>
                <c:pt idx="3290">
                  <c:v>9.1051932153392329E-2</c:v>
                </c:pt>
                <c:pt idx="3291">
                  <c:v>9.1057519905632558E-2</c:v>
                </c:pt>
                <c:pt idx="3292">
                  <c:v>9.1063104363207539E-2</c:v>
                </c:pt>
                <c:pt idx="3293">
                  <c:v>9.1068685529030358E-2</c:v>
                </c:pt>
                <c:pt idx="3294">
                  <c:v>9.1074263406010603E-2</c:v>
                </c:pt>
                <c:pt idx="3295">
                  <c:v>9.1079837997054491E-2</c:v>
                </c:pt>
                <c:pt idx="3296">
                  <c:v>9.1085409305064785E-2</c:v>
                </c:pt>
                <c:pt idx="3297">
                  <c:v>9.1090977332940817E-2</c:v>
                </c:pt>
                <c:pt idx="3298">
                  <c:v>9.1096542083578577E-2</c:v>
                </c:pt>
                <c:pt idx="3299">
                  <c:v>9.1102103559870556E-2</c:v>
                </c:pt>
                <c:pt idx="3300">
                  <c:v>9.1107661764705875E-2</c:v>
                </c:pt>
                <c:pt idx="3301">
                  <c:v>9.1113216700970293E-2</c:v>
                </c:pt>
                <c:pt idx="3302">
                  <c:v>9.1118768371546144E-2</c:v>
                </c:pt>
                <c:pt idx="3303">
                  <c:v>9.1124316779312375E-2</c:v>
                </c:pt>
                <c:pt idx="3304">
                  <c:v>9.1129861927144534E-2</c:v>
                </c:pt>
                <c:pt idx="3305">
                  <c:v>9.1135403817914823E-2</c:v>
                </c:pt>
                <c:pt idx="3306">
                  <c:v>9.1140942454492072E-2</c:v>
                </c:pt>
                <c:pt idx="3307">
                  <c:v>9.1146477839741696E-2</c:v>
                </c:pt>
                <c:pt idx="3308">
                  <c:v>9.1152009976525825E-2</c:v>
                </c:pt>
                <c:pt idx="3309">
                  <c:v>9.1157538867703142E-2</c:v>
                </c:pt>
                <c:pt idx="3310">
                  <c:v>9.116306451612903E-2</c:v>
                </c:pt>
                <c:pt idx="3311">
                  <c:v>9.1168586924655529E-2</c:v>
                </c:pt>
                <c:pt idx="3312">
                  <c:v>9.1174106096131288E-2</c:v>
                </c:pt>
                <c:pt idx="3313">
                  <c:v>9.11796220334017E-2</c:v>
                </c:pt>
                <c:pt idx="3314">
                  <c:v>9.1185134739308726E-2</c:v>
                </c:pt>
                <c:pt idx="3315">
                  <c:v>9.1190644216691069E-2</c:v>
                </c:pt>
                <c:pt idx="3316">
                  <c:v>9.1196150468384071E-2</c:v>
                </c:pt>
                <c:pt idx="3317">
                  <c:v>9.1201653497219773E-2</c:v>
                </c:pt>
                <c:pt idx="3318">
                  <c:v>9.1207153306026925E-2</c:v>
                </c:pt>
                <c:pt idx="3319">
                  <c:v>9.1212649897630893E-2</c:v>
                </c:pt>
                <c:pt idx="3320">
                  <c:v>9.1218143274853794E-2</c:v>
                </c:pt>
                <c:pt idx="3321">
                  <c:v>9.1223633440514471E-2</c:v>
                </c:pt>
                <c:pt idx="3322">
                  <c:v>9.1229120397428393E-2</c:v>
                </c:pt>
                <c:pt idx="3323">
                  <c:v>9.1234604148407838E-2</c:v>
                </c:pt>
                <c:pt idx="3324">
                  <c:v>9.1240084696261686E-2</c:v>
                </c:pt>
                <c:pt idx="3325">
                  <c:v>9.1245562043795622E-2</c:v>
                </c:pt>
                <c:pt idx="3326">
                  <c:v>9.1251036193812016E-2</c:v>
                </c:pt>
                <c:pt idx="3327">
                  <c:v>9.1256507149110003E-2</c:v>
                </c:pt>
                <c:pt idx="3328">
                  <c:v>9.1261974912485416E-2</c:v>
                </c:pt>
                <c:pt idx="3329">
                  <c:v>9.1267439486730828E-2</c:v>
                </c:pt>
                <c:pt idx="3330">
                  <c:v>9.1272900874635562E-2</c:v>
                </c:pt>
                <c:pt idx="3331">
                  <c:v>9.127835907898571E-2</c:v>
                </c:pt>
                <c:pt idx="3332">
                  <c:v>9.1283814102564101E-2</c:v>
                </c:pt>
                <c:pt idx="3333">
                  <c:v>9.1289265948150317E-2</c:v>
                </c:pt>
                <c:pt idx="3334">
                  <c:v>9.1294714618520678E-2</c:v>
                </c:pt>
                <c:pt idx="3335">
                  <c:v>9.1300160116448328E-2</c:v>
                </c:pt>
                <c:pt idx="3336">
                  <c:v>9.1305602444703135E-2</c:v>
                </c:pt>
                <c:pt idx="3337">
                  <c:v>9.1311041606051788E-2</c:v>
                </c:pt>
                <c:pt idx="3338">
                  <c:v>9.1316477603257715E-2</c:v>
                </c:pt>
                <c:pt idx="3339">
                  <c:v>9.1321910439081125E-2</c:v>
                </c:pt>
                <c:pt idx="3340">
                  <c:v>9.1327340116279063E-2</c:v>
                </c:pt>
                <c:pt idx="3341">
                  <c:v>9.1332766637605339E-2</c:v>
                </c:pt>
                <c:pt idx="3342">
                  <c:v>9.1338190005810574E-2</c:v>
                </c:pt>
                <c:pt idx="3343">
                  <c:v>9.134361022364218E-2</c:v>
                </c:pt>
                <c:pt idx="3344">
                  <c:v>9.1349027293844365E-2</c:v>
                </c:pt>
                <c:pt idx="3345">
                  <c:v>9.13544412191582E-2</c:v>
                </c:pt>
                <c:pt idx="3346">
                  <c:v>9.1359852002321523E-2</c:v>
                </c:pt>
                <c:pt idx="3347">
                  <c:v>9.1365259646069036E-2</c:v>
                </c:pt>
                <c:pt idx="3348">
                  <c:v>9.1370664153132261E-2</c:v>
                </c:pt>
                <c:pt idx="3349">
                  <c:v>9.1376065526239489E-2</c:v>
                </c:pt>
                <c:pt idx="3350">
                  <c:v>9.1381463768115942E-2</c:v>
                </c:pt>
                <c:pt idx="3351">
                  <c:v>9.1386858881483624E-2</c:v>
                </c:pt>
                <c:pt idx="3352">
                  <c:v>9.13922508690614E-2</c:v>
                </c:pt>
                <c:pt idx="3353">
                  <c:v>9.1397639733565017E-2</c:v>
                </c:pt>
                <c:pt idx="3354">
                  <c:v>9.1403025477707012E-2</c:v>
                </c:pt>
                <c:pt idx="3355">
                  <c:v>9.1408408104196814E-2</c:v>
                </c:pt>
                <c:pt idx="3356">
                  <c:v>9.1413787615740733E-2</c:v>
                </c:pt>
                <c:pt idx="3357">
                  <c:v>9.1419164015041937E-2</c:v>
                </c:pt>
                <c:pt idx="3358">
                  <c:v>9.1424537304800463E-2</c:v>
                </c:pt>
                <c:pt idx="3359">
                  <c:v>9.1429907487713208E-2</c:v>
                </c:pt>
                <c:pt idx="3360">
                  <c:v>9.143527456647399E-2</c:v>
                </c:pt>
                <c:pt idx="3361">
                  <c:v>9.1440638543773475E-2</c:v>
                </c:pt>
                <c:pt idx="3362">
                  <c:v>9.1445999422299237E-2</c:v>
                </c:pt>
                <c:pt idx="3363">
                  <c:v>9.1451357204735781E-2</c:v>
                </c:pt>
                <c:pt idx="3364">
                  <c:v>9.1456711893764434E-2</c:v>
                </c:pt>
                <c:pt idx="3365">
                  <c:v>9.1462063492063497E-2</c:v>
                </c:pt>
                <c:pt idx="3366">
                  <c:v>9.1467412002308138E-2</c:v>
                </c:pt>
                <c:pt idx="3367">
                  <c:v>9.1472757427170454E-2</c:v>
                </c:pt>
                <c:pt idx="3368">
                  <c:v>9.147809976931949E-2</c:v>
                </c:pt>
                <c:pt idx="3369">
                  <c:v>9.1483439031421157E-2</c:v>
                </c:pt>
                <c:pt idx="3370">
                  <c:v>9.1488775216138324E-2</c:v>
                </c:pt>
                <c:pt idx="3371">
                  <c:v>9.1494108326130794E-2</c:v>
                </c:pt>
                <c:pt idx="3372">
                  <c:v>9.1499438364055288E-2</c:v>
                </c:pt>
                <c:pt idx="3373">
                  <c:v>9.1504765332565505E-2</c:v>
                </c:pt>
                <c:pt idx="3374">
                  <c:v>9.1510089234312031E-2</c:v>
                </c:pt>
                <c:pt idx="3375">
                  <c:v>9.1515410071942443E-2</c:v>
                </c:pt>
                <c:pt idx="3376">
                  <c:v>9.1520727848101266E-2</c:v>
                </c:pt>
                <c:pt idx="3377">
                  <c:v>9.1526042565429969E-2</c:v>
                </c:pt>
                <c:pt idx="3378">
                  <c:v>9.1531354226566997E-2</c:v>
                </c:pt>
                <c:pt idx="3379">
                  <c:v>9.1536662834147742E-2</c:v>
                </c:pt>
                <c:pt idx="3380">
                  <c:v>9.1541968390804598E-2</c:v>
                </c:pt>
                <c:pt idx="3381">
                  <c:v>9.1547270899166908E-2</c:v>
                </c:pt>
                <c:pt idx="3382">
                  <c:v>9.1552570361860999E-2</c:v>
                </c:pt>
                <c:pt idx="3383">
                  <c:v>9.1557866781510192E-2</c:v>
                </c:pt>
                <c:pt idx="3384">
                  <c:v>9.1563160160734791E-2</c:v>
                </c:pt>
                <c:pt idx="3385">
                  <c:v>9.1568450502152079E-2</c:v>
                </c:pt>
                <c:pt idx="3386">
                  <c:v>9.1573737808376354E-2</c:v>
                </c:pt>
                <c:pt idx="3387">
                  <c:v>9.1579022082018915E-2</c:v>
                </c:pt>
                <c:pt idx="3388">
                  <c:v>9.158430332568808E-2</c:v>
                </c:pt>
                <c:pt idx="3389">
                  <c:v>9.158958154198911E-2</c:v>
                </c:pt>
                <c:pt idx="3390">
                  <c:v>9.1594856733524355E-2</c:v>
                </c:pt>
                <c:pt idx="3391">
                  <c:v>9.1600128902893152E-2</c:v>
                </c:pt>
                <c:pt idx="3392">
                  <c:v>9.1605398052691855E-2</c:v>
                </c:pt>
                <c:pt idx="3393">
                  <c:v>9.161066418551389E-2</c:v>
                </c:pt>
                <c:pt idx="3394">
                  <c:v>9.1615927303949629E-2</c:v>
                </c:pt>
                <c:pt idx="3395">
                  <c:v>9.1621187410586558E-2</c:v>
                </c:pt>
                <c:pt idx="3396">
                  <c:v>9.162644450800915E-2</c:v>
                </c:pt>
                <c:pt idx="3397">
                  <c:v>9.1631698598798966E-2</c:v>
                </c:pt>
                <c:pt idx="3398">
                  <c:v>9.1636949685534597E-2</c:v>
                </c:pt>
                <c:pt idx="3399">
                  <c:v>9.1642197770791661E-2</c:v>
                </c:pt>
                <c:pt idx="3400">
                  <c:v>9.1647442857142852E-2</c:v>
                </c:pt>
                <c:pt idx="3401">
                  <c:v>9.1652684947157947E-2</c:v>
                </c:pt>
                <c:pt idx="3402">
                  <c:v>9.1657924043403768E-2</c:v>
                </c:pt>
                <c:pt idx="3403">
                  <c:v>9.1663160148444195E-2</c:v>
                </c:pt>
                <c:pt idx="3404">
                  <c:v>9.1668393264840178E-2</c:v>
                </c:pt>
                <c:pt idx="3405">
                  <c:v>9.1673623395149784E-2</c:v>
                </c:pt>
                <c:pt idx="3406">
                  <c:v>9.167885054192812E-2</c:v>
                </c:pt>
                <c:pt idx="3407">
                  <c:v>9.1684074707727395E-2</c:v>
                </c:pt>
                <c:pt idx="3408">
                  <c:v>9.1689295895096931E-2</c:v>
                </c:pt>
                <c:pt idx="3409">
                  <c:v>9.1694514106583067E-2</c:v>
                </c:pt>
                <c:pt idx="3410">
                  <c:v>9.169972934472935E-2</c:v>
                </c:pt>
                <c:pt idx="3411">
                  <c:v>9.1704941612076332E-2</c:v>
                </c:pt>
                <c:pt idx="3412">
                  <c:v>9.171015091116172E-2</c:v>
                </c:pt>
                <c:pt idx="3413">
                  <c:v>9.171535724452036E-2</c:v>
                </c:pt>
                <c:pt idx="3414">
                  <c:v>9.1720560614684116E-2</c:v>
                </c:pt>
                <c:pt idx="3415">
                  <c:v>9.1725761024182076E-2</c:v>
                </c:pt>
                <c:pt idx="3416">
                  <c:v>9.1730958475540386E-2</c:v>
                </c:pt>
                <c:pt idx="3417">
                  <c:v>9.1736152971282334E-2</c:v>
                </c:pt>
                <c:pt idx="3418">
                  <c:v>9.1741344513928375E-2</c:v>
                </c:pt>
                <c:pt idx="3419">
                  <c:v>9.1746533105996023E-2</c:v>
                </c:pt>
                <c:pt idx="3420">
                  <c:v>9.1751718750000003E-2</c:v>
                </c:pt>
                <c:pt idx="3421">
                  <c:v>9.1756901448452138E-2</c:v>
                </c:pt>
                <c:pt idx="3422">
                  <c:v>9.1762081203861437E-2</c:v>
                </c:pt>
                <c:pt idx="3423">
                  <c:v>9.1767258018734033E-2</c:v>
                </c:pt>
                <c:pt idx="3424">
                  <c:v>9.1772431895573214E-2</c:v>
                </c:pt>
                <c:pt idx="3425">
                  <c:v>9.1777602836879427E-2</c:v>
                </c:pt>
                <c:pt idx="3426">
                  <c:v>9.178277084515031E-2</c:v>
                </c:pt>
                <c:pt idx="3427">
                  <c:v>9.1787935922880634E-2</c:v>
                </c:pt>
                <c:pt idx="3428">
                  <c:v>9.1793098072562362E-2</c:v>
                </c:pt>
                <c:pt idx="3429">
                  <c:v>9.1798257296684616E-2</c:v>
                </c:pt>
                <c:pt idx="3430">
                  <c:v>9.180341359773371E-2</c:v>
                </c:pt>
                <c:pt idx="3431">
                  <c:v>9.1808566978193146E-2</c:v>
                </c:pt>
                <c:pt idx="3432">
                  <c:v>9.1813717440543591E-2</c:v>
                </c:pt>
                <c:pt idx="3433">
                  <c:v>9.1818864987262952E-2</c:v>
                </c:pt>
                <c:pt idx="3434">
                  <c:v>9.1824009620826264E-2</c:v>
                </c:pt>
                <c:pt idx="3435">
                  <c:v>9.1829151343705798E-2</c:v>
                </c:pt>
                <c:pt idx="3436">
                  <c:v>9.1834290158371037E-2</c:v>
                </c:pt>
                <c:pt idx="3437">
                  <c:v>9.1839426067288663E-2</c:v>
                </c:pt>
                <c:pt idx="3438">
                  <c:v>9.1844559072922563E-2</c:v>
                </c:pt>
                <c:pt idx="3439">
                  <c:v>9.1849689177733826E-2</c:v>
                </c:pt>
                <c:pt idx="3440">
                  <c:v>9.185481638418079E-2</c:v>
                </c:pt>
                <c:pt idx="3441">
                  <c:v>9.1859940694719006E-2</c:v>
                </c:pt>
                <c:pt idx="3442">
                  <c:v>9.1865062111801232E-2</c:v>
                </c:pt>
                <c:pt idx="3443">
                  <c:v>9.187018063787751E-2</c:v>
                </c:pt>
                <c:pt idx="3444">
                  <c:v>9.1875296275395035E-2</c:v>
                </c:pt>
                <c:pt idx="3445">
                  <c:v>9.188040902679831E-2</c:v>
                </c:pt>
                <c:pt idx="3446">
                  <c:v>9.1885518894529047E-2</c:v>
                </c:pt>
                <c:pt idx="3447">
                  <c:v>9.1890625881026214E-2</c:v>
                </c:pt>
                <c:pt idx="3448">
                  <c:v>9.1895729988726041E-2</c:v>
                </c:pt>
                <c:pt idx="3449">
                  <c:v>9.1900831220061985E-2</c:v>
                </c:pt>
                <c:pt idx="3450">
                  <c:v>9.1905929577464782E-2</c:v>
                </c:pt>
                <c:pt idx="3451">
                  <c:v>9.1911025063362434E-2</c:v>
                </c:pt>
                <c:pt idx="3452">
                  <c:v>9.1916117680180168E-2</c:v>
                </c:pt>
                <c:pt idx="3453">
                  <c:v>9.192120743034056E-2</c:v>
                </c:pt>
                <c:pt idx="3454">
                  <c:v>9.1926294316263368E-2</c:v>
                </c:pt>
                <c:pt idx="3455">
                  <c:v>9.1931378340365674E-2</c:v>
                </c:pt>
                <c:pt idx="3456">
                  <c:v>9.1936459505061865E-2</c:v>
                </c:pt>
                <c:pt idx="3457">
                  <c:v>9.1941537812763555E-2</c:v>
                </c:pt>
                <c:pt idx="3458">
                  <c:v>9.1946613265879718E-2</c:v>
                </c:pt>
                <c:pt idx="3459">
                  <c:v>9.1951685866816527E-2</c:v>
                </c:pt>
                <c:pt idx="3460">
                  <c:v>9.1956755617977531E-2</c:v>
                </c:pt>
                <c:pt idx="3461">
                  <c:v>9.1961822521763548E-2</c:v>
                </c:pt>
                <c:pt idx="3462">
                  <c:v>9.1966886580572699E-2</c:v>
                </c:pt>
                <c:pt idx="3463">
                  <c:v>9.1971947796800457E-2</c:v>
                </c:pt>
                <c:pt idx="3464">
                  <c:v>9.1977006172839507E-2</c:v>
                </c:pt>
                <c:pt idx="3465">
                  <c:v>9.1982061711079949E-2</c:v>
                </c:pt>
                <c:pt idx="3466">
                  <c:v>9.1987114413909138E-2</c:v>
                </c:pt>
                <c:pt idx="3467">
                  <c:v>9.1992164283711791E-2</c:v>
                </c:pt>
                <c:pt idx="3468">
                  <c:v>9.1997211322869962E-2</c:v>
                </c:pt>
                <c:pt idx="3469">
                  <c:v>9.2002255533762956E-2</c:v>
                </c:pt>
                <c:pt idx="3470">
                  <c:v>9.2007296918767509E-2</c:v>
                </c:pt>
                <c:pt idx="3471">
                  <c:v>9.2012335480257626E-2</c:v>
                </c:pt>
                <c:pt idx="3472">
                  <c:v>9.2017371220604702E-2</c:v>
                </c:pt>
                <c:pt idx="3473">
                  <c:v>9.2022404142177452E-2</c:v>
                </c:pt>
                <c:pt idx="3474">
                  <c:v>9.2027434247341916E-2</c:v>
                </c:pt>
                <c:pt idx="3475">
                  <c:v>9.2032461538461535E-2</c:v>
                </c:pt>
                <c:pt idx="3476">
                  <c:v>9.2037486017897088E-2</c:v>
                </c:pt>
                <c:pt idx="3477">
                  <c:v>9.2042507688006703E-2</c:v>
                </c:pt>
                <c:pt idx="3478">
                  <c:v>9.2047526551145897E-2</c:v>
                </c:pt>
                <c:pt idx="3479">
                  <c:v>9.2052542609667512E-2</c:v>
                </c:pt>
                <c:pt idx="3480">
                  <c:v>9.2057555865921792E-2</c:v>
                </c:pt>
                <c:pt idx="3481">
                  <c:v>9.2062566322256345E-2</c:v>
                </c:pt>
                <c:pt idx="3482">
                  <c:v>9.2067573981016185E-2</c:v>
                </c:pt>
                <c:pt idx="3483">
                  <c:v>9.2072578844543687E-2</c:v>
                </c:pt>
                <c:pt idx="3484">
                  <c:v>9.2077580915178578E-2</c:v>
                </c:pt>
                <c:pt idx="3485">
                  <c:v>9.2082580195258015E-2</c:v>
                </c:pt>
                <c:pt idx="3486">
                  <c:v>9.2087576687116562E-2</c:v>
                </c:pt>
                <c:pt idx="3487">
                  <c:v>9.2092570393086132E-2</c:v>
                </c:pt>
                <c:pt idx="3488">
                  <c:v>9.2097561315496096E-2</c:v>
                </c:pt>
                <c:pt idx="3489">
                  <c:v>9.2102549456673163E-2</c:v>
                </c:pt>
                <c:pt idx="3490">
                  <c:v>9.2107534818941503E-2</c:v>
                </c:pt>
                <c:pt idx="3491">
                  <c:v>9.211251740462266E-2</c:v>
                </c:pt>
                <c:pt idx="3492">
                  <c:v>9.2117497216035626E-2</c:v>
                </c:pt>
                <c:pt idx="3493">
                  <c:v>9.21224742554968E-2</c:v>
                </c:pt>
                <c:pt idx="3494">
                  <c:v>9.2127448525319983E-2</c:v>
                </c:pt>
                <c:pt idx="3495">
                  <c:v>9.2132420027816408E-2</c:v>
                </c:pt>
                <c:pt idx="3496">
                  <c:v>9.2137388765294773E-2</c:v>
                </c:pt>
                <c:pt idx="3497">
                  <c:v>9.2142354740061161E-2</c:v>
                </c:pt>
                <c:pt idx="3498">
                  <c:v>9.214731795441912E-2</c:v>
                </c:pt>
                <c:pt idx="3499">
                  <c:v>9.2152278410669627E-2</c:v>
                </c:pt>
                <c:pt idx="3500">
                  <c:v>9.215723611111111E-2</c:v>
                </c:pt>
                <c:pt idx="3501">
                  <c:v>9.2162191058039425E-2</c:v>
                </c:pt>
                <c:pt idx="3502">
                  <c:v>9.2167143253747918E-2</c:v>
                </c:pt>
                <c:pt idx="3503">
                  <c:v>9.2172092700527342E-2</c:v>
                </c:pt>
                <c:pt idx="3504">
                  <c:v>9.2177039400665933E-2</c:v>
                </c:pt>
                <c:pt idx="3505">
                  <c:v>9.2181983356449379E-2</c:v>
                </c:pt>
                <c:pt idx="3506">
                  <c:v>9.2186924570160839E-2</c:v>
                </c:pt>
                <c:pt idx="3507">
                  <c:v>9.2191863044080946E-2</c:v>
                </c:pt>
                <c:pt idx="3508">
                  <c:v>9.219679878048781E-2</c:v>
                </c:pt>
                <c:pt idx="3509">
                  <c:v>9.220173178165697E-2</c:v>
                </c:pt>
                <c:pt idx="3510">
                  <c:v>9.2206662049861499E-2</c:v>
                </c:pt>
                <c:pt idx="3511">
                  <c:v>9.2211589587371912E-2</c:v>
                </c:pt>
                <c:pt idx="3512">
                  <c:v>9.2216514396456256E-2</c:v>
                </c:pt>
                <c:pt idx="3513">
                  <c:v>9.2221436479380026E-2</c:v>
                </c:pt>
                <c:pt idx="3514">
                  <c:v>9.2226355838406202E-2</c:v>
                </c:pt>
                <c:pt idx="3515">
                  <c:v>9.2231272475795295E-2</c:v>
                </c:pt>
                <c:pt idx="3516">
                  <c:v>9.2236186393805306E-2</c:v>
                </c:pt>
                <c:pt idx="3517">
                  <c:v>9.2241097594691721E-2</c:v>
                </c:pt>
                <c:pt idx="3518">
                  <c:v>9.2246006080707571E-2</c:v>
                </c:pt>
                <c:pt idx="3519">
                  <c:v>9.2250911854103348E-2</c:v>
                </c:pt>
                <c:pt idx="3520">
                  <c:v>9.2255814917127074E-2</c:v>
                </c:pt>
                <c:pt idx="3521">
                  <c:v>9.2260715272024299E-2</c:v>
                </c:pt>
                <c:pt idx="3522">
                  <c:v>9.226561292103809E-2</c:v>
                </c:pt>
                <c:pt idx="3523">
                  <c:v>9.2270507866409057E-2</c:v>
                </c:pt>
                <c:pt idx="3524">
                  <c:v>9.2275400110375272E-2</c:v>
                </c:pt>
                <c:pt idx="3525">
                  <c:v>9.2280289655172418E-2</c:v>
                </c:pt>
                <c:pt idx="3526">
                  <c:v>9.2285176503033639E-2</c:v>
                </c:pt>
                <c:pt idx="3527">
                  <c:v>9.2290060656189679E-2</c:v>
                </c:pt>
                <c:pt idx="3528">
                  <c:v>9.2294942116868797E-2</c:v>
                </c:pt>
                <c:pt idx="3529">
                  <c:v>9.2299820887296782E-2</c:v>
                </c:pt>
                <c:pt idx="3530">
                  <c:v>9.2304696969696967E-2</c:v>
                </c:pt>
                <c:pt idx="3531">
                  <c:v>9.2309570366290269E-2</c:v>
                </c:pt>
                <c:pt idx="3532">
                  <c:v>9.2314441079295151E-2</c:v>
                </c:pt>
                <c:pt idx="3533">
                  <c:v>9.2319309110927616E-2</c:v>
                </c:pt>
                <c:pt idx="3534">
                  <c:v>9.2324174463401215E-2</c:v>
                </c:pt>
                <c:pt idx="3535">
                  <c:v>9.2329037138927095E-2</c:v>
                </c:pt>
                <c:pt idx="3536">
                  <c:v>9.2333897139713975E-2</c:v>
                </c:pt>
                <c:pt idx="3537">
                  <c:v>9.2338754467968104E-2</c:v>
                </c:pt>
                <c:pt idx="3538">
                  <c:v>9.2343609125893358E-2</c:v>
                </c:pt>
                <c:pt idx="3539">
                  <c:v>9.234846111569113E-2</c:v>
                </c:pt>
                <c:pt idx="3540">
                  <c:v>9.2353310439560438E-2</c:v>
                </c:pt>
                <c:pt idx="3541">
                  <c:v>9.2358157099697885E-2</c:v>
                </c:pt>
                <c:pt idx="3542">
                  <c:v>9.2363001098297634E-2</c:v>
                </c:pt>
                <c:pt idx="3543">
                  <c:v>9.2367842437551473E-2</c:v>
                </c:pt>
                <c:pt idx="3544">
                  <c:v>9.2372681119648734E-2</c:v>
                </c:pt>
                <c:pt idx="3545">
                  <c:v>9.2377517146776403E-2</c:v>
                </c:pt>
                <c:pt idx="3546">
                  <c:v>9.2382350521119025E-2</c:v>
                </c:pt>
                <c:pt idx="3547">
                  <c:v>9.2387181244858785E-2</c:v>
                </c:pt>
                <c:pt idx="3548">
                  <c:v>9.2392009320175439E-2</c:v>
                </c:pt>
                <c:pt idx="3549">
                  <c:v>9.239683474924637E-2</c:v>
                </c:pt>
                <c:pt idx="3550">
                  <c:v>9.2401657534246576E-2</c:v>
                </c:pt>
                <c:pt idx="3551">
                  <c:v>9.2406477677348664E-2</c:v>
                </c:pt>
                <c:pt idx="3552">
                  <c:v>9.2411295180722886E-2</c:v>
                </c:pt>
                <c:pt idx="3553">
                  <c:v>9.2416110046537103E-2</c:v>
                </c:pt>
                <c:pt idx="3554">
                  <c:v>9.2420922276956766E-2</c:v>
                </c:pt>
                <c:pt idx="3555">
                  <c:v>9.2425731874145003E-2</c:v>
                </c:pt>
                <c:pt idx="3556">
                  <c:v>9.2430538840262574E-2</c:v>
                </c:pt>
                <c:pt idx="3557">
                  <c:v>9.2435343177467863E-2</c:v>
                </c:pt>
                <c:pt idx="3558">
                  <c:v>9.2440144887916895E-2</c:v>
                </c:pt>
                <c:pt idx="3559">
                  <c:v>9.2444943973763322E-2</c:v>
                </c:pt>
                <c:pt idx="3560">
                  <c:v>9.2449740437158465E-2</c:v>
                </c:pt>
                <c:pt idx="3561">
                  <c:v>9.2454534280251299E-2</c:v>
                </c:pt>
                <c:pt idx="3562">
                  <c:v>9.2459325505188414E-2</c:v>
                </c:pt>
                <c:pt idx="3563">
                  <c:v>9.2464114114114121E-2</c:v>
                </c:pt>
                <c:pt idx="3564">
                  <c:v>9.2468900109170304E-2</c:v>
                </c:pt>
                <c:pt idx="3565">
                  <c:v>9.2473683492496586E-2</c:v>
                </c:pt>
                <c:pt idx="3566">
                  <c:v>9.2478464266230215E-2</c:v>
                </c:pt>
                <c:pt idx="3567">
                  <c:v>9.2483242432506135E-2</c:v>
                </c:pt>
                <c:pt idx="3568">
                  <c:v>9.2488017993456934E-2</c:v>
                </c:pt>
                <c:pt idx="3569">
                  <c:v>9.2492790951212864E-2</c:v>
                </c:pt>
                <c:pt idx="3570">
                  <c:v>9.2497561307901904E-2</c:v>
                </c:pt>
                <c:pt idx="3571">
                  <c:v>9.2502329065649688E-2</c:v>
                </c:pt>
                <c:pt idx="3572">
                  <c:v>9.2507094226579517E-2</c:v>
                </c:pt>
                <c:pt idx="3573">
                  <c:v>9.2511856792812416E-2</c:v>
                </c:pt>
                <c:pt idx="3574">
                  <c:v>9.2516616766467066E-2</c:v>
                </c:pt>
                <c:pt idx="3575">
                  <c:v>9.2521374149659857E-2</c:v>
                </c:pt>
                <c:pt idx="3576">
                  <c:v>9.252612894450489E-2</c:v>
                </c:pt>
                <c:pt idx="3577">
                  <c:v>9.2530881153113947E-2</c:v>
                </c:pt>
                <c:pt idx="3578">
                  <c:v>9.2535630777596523E-2</c:v>
                </c:pt>
                <c:pt idx="3579">
                  <c:v>9.2540377820059805E-2</c:v>
                </c:pt>
                <c:pt idx="3580">
                  <c:v>9.2545122282608694E-2</c:v>
                </c:pt>
                <c:pt idx="3581">
                  <c:v>9.2549864167345827E-2</c:v>
                </c:pt>
                <c:pt idx="3582">
                  <c:v>9.2554603476371525E-2</c:v>
                </c:pt>
                <c:pt idx="3583">
                  <c:v>9.2559340211783872E-2</c:v>
                </c:pt>
                <c:pt idx="3584">
                  <c:v>9.2564074375678609E-2</c:v>
                </c:pt>
                <c:pt idx="3585">
                  <c:v>9.2568805970149257E-2</c:v>
                </c:pt>
                <c:pt idx="3586">
                  <c:v>9.257353499728703E-2</c:v>
                </c:pt>
                <c:pt idx="3587">
                  <c:v>9.2578261459180897E-2</c:v>
                </c:pt>
                <c:pt idx="3588">
                  <c:v>9.2582985357917577E-2</c:v>
                </c:pt>
                <c:pt idx="3589">
                  <c:v>9.2587706695581459E-2</c:v>
                </c:pt>
                <c:pt idx="3590">
                  <c:v>9.2592425474254739E-2</c:v>
                </c:pt>
                <c:pt idx="3591">
                  <c:v>9.2597141696017335E-2</c:v>
                </c:pt>
                <c:pt idx="3592">
                  <c:v>9.2601855362946905E-2</c:v>
                </c:pt>
                <c:pt idx="3593">
                  <c:v>9.2606566477118873E-2</c:v>
                </c:pt>
                <c:pt idx="3594">
                  <c:v>9.2611275040606386E-2</c:v>
                </c:pt>
                <c:pt idx="3595">
                  <c:v>9.2615981055480384E-2</c:v>
                </c:pt>
                <c:pt idx="3596">
                  <c:v>9.2620684523809518E-2</c:v>
                </c:pt>
                <c:pt idx="3597">
                  <c:v>9.2625385447660261E-2</c:v>
                </c:pt>
                <c:pt idx="3598">
                  <c:v>9.2630083829096807E-2</c:v>
                </c:pt>
                <c:pt idx="3599">
                  <c:v>9.2634779670181133E-2</c:v>
                </c:pt>
                <c:pt idx="3600">
                  <c:v>9.2639472972972967E-2</c:v>
                </c:pt>
                <c:pt idx="3601">
                  <c:v>9.2644163739529856E-2</c:v>
                </c:pt>
                <c:pt idx="3602">
                  <c:v>9.2648851971907073E-2</c:v>
                </c:pt>
                <c:pt idx="3603">
                  <c:v>9.2653537672157713E-2</c:v>
                </c:pt>
                <c:pt idx="3604">
                  <c:v>9.265822084233262E-2</c:v>
                </c:pt>
                <c:pt idx="3605">
                  <c:v>9.2662901484480434E-2</c:v>
                </c:pt>
                <c:pt idx="3606">
                  <c:v>9.2667579600647601E-2</c:v>
                </c:pt>
                <c:pt idx="3607">
                  <c:v>9.2672255192878333E-2</c:v>
                </c:pt>
                <c:pt idx="3608">
                  <c:v>9.2676928263214678E-2</c:v>
                </c:pt>
                <c:pt idx="3609">
                  <c:v>9.268159881369642E-2</c:v>
                </c:pt>
                <c:pt idx="3610">
                  <c:v>9.2686266846361179E-2</c:v>
                </c:pt>
                <c:pt idx="3611">
                  <c:v>9.269093236324441E-2</c:v>
                </c:pt>
                <c:pt idx="3612">
                  <c:v>9.2695595366379308E-2</c:v>
                </c:pt>
                <c:pt idx="3613">
                  <c:v>9.270025585779694E-2</c:v>
                </c:pt>
                <c:pt idx="3614">
                  <c:v>9.2704913839526115E-2</c:v>
                </c:pt>
                <c:pt idx="3615">
                  <c:v>9.2709569313593532E-2</c:v>
                </c:pt>
                <c:pt idx="3616">
                  <c:v>9.2714222282023681E-2</c:v>
                </c:pt>
                <c:pt idx="3617">
                  <c:v>9.2718872746838848E-2</c:v>
                </c:pt>
                <c:pt idx="3618">
                  <c:v>9.2723520710059182E-2</c:v>
                </c:pt>
                <c:pt idx="3619">
                  <c:v>9.2728166173702609E-2</c:v>
                </c:pt>
                <c:pt idx="3620">
                  <c:v>9.2732809139784947E-2</c:v>
                </c:pt>
                <c:pt idx="3621">
                  <c:v>9.2737449610319808E-2</c:v>
                </c:pt>
                <c:pt idx="3622">
                  <c:v>9.2742087587318639E-2</c:v>
                </c:pt>
                <c:pt idx="3623">
                  <c:v>9.2746723072790763E-2</c:v>
                </c:pt>
                <c:pt idx="3624">
                  <c:v>9.2751356068743282E-2</c:v>
                </c:pt>
                <c:pt idx="3625">
                  <c:v>9.2755986577181204E-2</c:v>
                </c:pt>
                <c:pt idx="3626">
                  <c:v>9.2760614600107344E-2</c:v>
                </c:pt>
                <c:pt idx="3627">
                  <c:v>9.2765240139522392E-2</c:v>
                </c:pt>
                <c:pt idx="3628">
                  <c:v>9.276986319742489E-2</c:v>
                </c:pt>
                <c:pt idx="3629">
                  <c:v>9.2774483775811212E-2</c:v>
                </c:pt>
                <c:pt idx="3630">
                  <c:v>9.2779101876675596E-2</c:v>
                </c:pt>
                <c:pt idx="3631">
                  <c:v>9.2783717502010185E-2</c:v>
                </c:pt>
                <c:pt idx="3632">
                  <c:v>9.2788330653804929E-2</c:v>
                </c:pt>
                <c:pt idx="3633">
                  <c:v>9.2792941334047682E-2</c:v>
                </c:pt>
                <c:pt idx="3634">
                  <c:v>9.2797549544724162E-2</c:v>
                </c:pt>
                <c:pt idx="3635">
                  <c:v>9.2802155287817933E-2</c:v>
                </c:pt>
                <c:pt idx="3636">
                  <c:v>9.2806758565310482E-2</c:v>
                </c:pt>
                <c:pt idx="3637">
                  <c:v>9.2811359379181155E-2</c:v>
                </c:pt>
                <c:pt idx="3638">
                  <c:v>9.2815957731407175E-2</c:v>
                </c:pt>
                <c:pt idx="3639">
                  <c:v>9.2820553623963631E-2</c:v>
                </c:pt>
                <c:pt idx="3640">
                  <c:v>9.2825147058823526E-2</c:v>
                </c:pt>
                <c:pt idx="3641">
                  <c:v>9.2829738037957757E-2</c:v>
                </c:pt>
                <c:pt idx="3642">
                  <c:v>9.2834326563335109E-2</c:v>
                </c:pt>
                <c:pt idx="3643">
                  <c:v>9.2838912636922261E-2</c:v>
                </c:pt>
                <c:pt idx="3644">
                  <c:v>9.2843496260683764E-2</c:v>
                </c:pt>
                <c:pt idx="3645">
                  <c:v>9.2848077436582105E-2</c:v>
                </c:pt>
                <c:pt idx="3646">
                  <c:v>9.2852656166577674E-2</c:v>
                </c:pt>
                <c:pt idx="3647">
                  <c:v>9.2857232452628766E-2</c:v>
                </c:pt>
                <c:pt idx="3648">
                  <c:v>9.2861806296691579E-2</c:v>
                </c:pt>
                <c:pt idx="3649">
                  <c:v>9.286637770072019E-2</c:v>
                </c:pt>
                <c:pt idx="3650">
                  <c:v>9.2870946666666662E-2</c:v>
                </c:pt>
                <c:pt idx="3651">
                  <c:v>9.2875513196480936E-2</c:v>
                </c:pt>
                <c:pt idx="3652">
                  <c:v>9.2880077292110869E-2</c:v>
                </c:pt>
                <c:pt idx="3653">
                  <c:v>9.2884638955502266E-2</c:v>
                </c:pt>
                <c:pt idx="3654">
                  <c:v>9.2889198188598823E-2</c:v>
                </c:pt>
                <c:pt idx="3655">
                  <c:v>9.2893754993342209E-2</c:v>
                </c:pt>
                <c:pt idx="3656">
                  <c:v>9.2898309371671983E-2</c:v>
                </c:pt>
                <c:pt idx="3657">
                  <c:v>9.2902861325525679E-2</c:v>
                </c:pt>
                <c:pt idx="3658">
                  <c:v>9.2907410856838749E-2</c:v>
                </c:pt>
                <c:pt idx="3659">
                  <c:v>9.2911957967544562E-2</c:v>
                </c:pt>
                <c:pt idx="3660">
                  <c:v>9.2916502659574463E-2</c:v>
                </c:pt>
                <c:pt idx="3661">
                  <c:v>9.2921044934857741E-2</c:v>
                </c:pt>
                <c:pt idx="3662">
                  <c:v>9.2925584795321634E-2</c:v>
                </c:pt>
                <c:pt idx="3663">
                  <c:v>9.2930122242891308E-2</c:v>
                </c:pt>
                <c:pt idx="3664">
                  <c:v>9.2934657279489907E-2</c:v>
                </c:pt>
                <c:pt idx="3665">
                  <c:v>9.2939189907038505E-2</c:v>
                </c:pt>
                <c:pt idx="3666">
                  <c:v>9.2943720127456178E-2</c:v>
                </c:pt>
                <c:pt idx="3667">
                  <c:v>9.2948247942659934E-2</c:v>
                </c:pt>
                <c:pt idx="3668">
                  <c:v>9.2952773354564755E-2</c:v>
                </c:pt>
                <c:pt idx="3669">
                  <c:v>9.2957296365083583E-2</c:v>
                </c:pt>
                <c:pt idx="3670">
                  <c:v>9.2961816976127321E-2</c:v>
                </c:pt>
                <c:pt idx="3671">
                  <c:v>9.2966335189604871E-2</c:v>
                </c:pt>
                <c:pt idx="3672">
                  <c:v>9.2970851007423111E-2</c:v>
                </c:pt>
                <c:pt idx="3673">
                  <c:v>9.2975364431486879E-2</c:v>
                </c:pt>
                <c:pt idx="3674">
                  <c:v>9.2979875463698999E-2</c:v>
                </c:pt>
                <c:pt idx="3675">
                  <c:v>9.2984384105960258E-2</c:v>
                </c:pt>
                <c:pt idx="3676">
                  <c:v>9.2988890360169482E-2</c:v>
                </c:pt>
                <c:pt idx="3677">
                  <c:v>9.2993394228223447E-2</c:v>
                </c:pt>
                <c:pt idx="3678">
                  <c:v>9.2997895712016942E-2</c:v>
                </c:pt>
                <c:pt idx="3679">
                  <c:v>9.3002394813442704E-2</c:v>
                </c:pt>
                <c:pt idx="3680">
                  <c:v>9.3006891534391539E-2</c:v>
                </c:pt>
                <c:pt idx="3681">
                  <c:v>9.3011385876752173E-2</c:v>
                </c:pt>
                <c:pt idx="3682">
                  <c:v>9.3015877842411415E-2</c:v>
                </c:pt>
                <c:pt idx="3683">
                  <c:v>9.3020367433254036E-2</c:v>
                </c:pt>
                <c:pt idx="3684">
                  <c:v>9.3024854651162794E-2</c:v>
                </c:pt>
                <c:pt idx="3685">
                  <c:v>9.302933949801849E-2</c:v>
                </c:pt>
                <c:pt idx="3686">
                  <c:v>9.303382197569994E-2</c:v>
                </c:pt>
                <c:pt idx="3687">
                  <c:v>9.3038302086083963E-2</c:v>
                </c:pt>
                <c:pt idx="3688">
                  <c:v>9.3042779831045405E-2</c:v>
                </c:pt>
                <c:pt idx="3689">
                  <c:v>9.3047255212457117E-2</c:v>
                </c:pt>
                <c:pt idx="3690">
                  <c:v>9.3051728232189976E-2</c:v>
                </c:pt>
                <c:pt idx="3691">
                  <c:v>9.305619889211289E-2</c:v>
                </c:pt>
                <c:pt idx="3692">
                  <c:v>9.3060667194092825E-2</c:v>
                </c:pt>
                <c:pt idx="3693">
                  <c:v>9.3065133139994732E-2</c:v>
                </c:pt>
                <c:pt idx="3694">
                  <c:v>9.3069596731681609E-2</c:v>
                </c:pt>
                <c:pt idx="3695">
                  <c:v>9.3074057971014493E-2</c:v>
                </c:pt>
                <c:pt idx="3696">
                  <c:v>9.3078516859852467E-2</c:v>
                </c:pt>
                <c:pt idx="3697">
                  <c:v>9.3082973400052671E-2</c:v>
                </c:pt>
                <c:pt idx="3698">
                  <c:v>9.3087427593470246E-2</c:v>
                </c:pt>
                <c:pt idx="3699">
                  <c:v>9.3091879441958417E-2</c:v>
                </c:pt>
                <c:pt idx="3700">
                  <c:v>9.3096328947368426E-2</c:v>
                </c:pt>
                <c:pt idx="3701">
                  <c:v>9.3100776111549585E-2</c:v>
                </c:pt>
                <c:pt idx="3702">
                  <c:v>9.3105220936349278E-2</c:v>
                </c:pt>
                <c:pt idx="3703">
                  <c:v>9.3109663423612946E-2</c:v>
                </c:pt>
                <c:pt idx="3704">
                  <c:v>9.3114103575184015E-2</c:v>
                </c:pt>
                <c:pt idx="3705">
                  <c:v>9.311854139290407E-2</c:v>
                </c:pt>
                <c:pt idx="3706">
                  <c:v>9.3122976878612707E-2</c:v>
                </c:pt>
                <c:pt idx="3707">
                  <c:v>9.3127410034147623E-2</c:v>
                </c:pt>
                <c:pt idx="3708">
                  <c:v>9.3131840861344545E-2</c:v>
                </c:pt>
                <c:pt idx="3709">
                  <c:v>9.3136269362037283E-2</c:v>
                </c:pt>
                <c:pt idx="3710">
                  <c:v>9.3140695538057747E-2</c:v>
                </c:pt>
                <c:pt idx="3711">
                  <c:v>9.3145119391235889E-2</c:v>
                </c:pt>
                <c:pt idx="3712">
                  <c:v>9.314954092339979E-2</c:v>
                </c:pt>
                <c:pt idx="3713">
                  <c:v>9.3153960136375558E-2</c:v>
                </c:pt>
                <c:pt idx="3714">
                  <c:v>9.3158377031987413E-2</c:v>
                </c:pt>
                <c:pt idx="3715">
                  <c:v>9.3162791612057663E-2</c:v>
                </c:pt>
                <c:pt idx="3716">
                  <c:v>9.3167203878406699E-2</c:v>
                </c:pt>
                <c:pt idx="3717">
                  <c:v>9.3171613832853023E-2</c:v>
                </c:pt>
                <c:pt idx="3718">
                  <c:v>9.3176021477213211E-2</c:v>
                </c:pt>
                <c:pt idx="3719">
                  <c:v>9.3180426813301909E-2</c:v>
                </c:pt>
                <c:pt idx="3720">
                  <c:v>9.3184829842931929E-2</c:v>
                </c:pt>
                <c:pt idx="3721">
                  <c:v>9.3189230567914158E-2</c:v>
                </c:pt>
                <c:pt idx="3722">
                  <c:v>9.319362899005755E-2</c:v>
                </c:pt>
                <c:pt idx="3723">
                  <c:v>9.3198025111169244E-2</c:v>
                </c:pt>
                <c:pt idx="3724">
                  <c:v>9.3202418933054393E-2</c:v>
                </c:pt>
                <c:pt idx="3725">
                  <c:v>9.3206810457516345E-2</c:v>
                </c:pt>
                <c:pt idx="3726">
                  <c:v>9.3211199686356508E-2</c:v>
                </c:pt>
                <c:pt idx="3727">
                  <c:v>9.3215586621374441E-2</c:v>
                </c:pt>
                <c:pt idx="3728">
                  <c:v>9.3219971264367818E-2</c:v>
                </c:pt>
                <c:pt idx="3729">
                  <c:v>9.3224353617132411E-2</c:v>
                </c:pt>
                <c:pt idx="3730">
                  <c:v>9.3228733681462145E-2</c:v>
                </c:pt>
                <c:pt idx="3731">
                  <c:v>9.3233111459149046E-2</c:v>
                </c:pt>
                <c:pt idx="3732">
                  <c:v>9.3237486951983292E-2</c:v>
                </c:pt>
                <c:pt idx="3733">
                  <c:v>9.3241860161753204E-2</c:v>
                </c:pt>
                <c:pt idx="3734">
                  <c:v>9.3246231090245171E-2</c:v>
                </c:pt>
                <c:pt idx="3735">
                  <c:v>9.3250599739243809E-2</c:v>
                </c:pt>
                <c:pt idx="3736">
                  <c:v>9.3254966110531801E-2</c:v>
                </c:pt>
                <c:pt idx="3737">
                  <c:v>9.3259330205890015E-2</c:v>
                </c:pt>
                <c:pt idx="3738">
                  <c:v>9.3263692027097445E-2</c:v>
                </c:pt>
                <c:pt idx="3739">
                  <c:v>9.3268051575931238E-2</c:v>
                </c:pt>
                <c:pt idx="3740">
                  <c:v>9.3272408854166669E-2</c:v>
                </c:pt>
                <c:pt idx="3741">
                  <c:v>9.3276763863577195E-2</c:v>
                </c:pt>
                <c:pt idx="3742">
                  <c:v>9.3281116605934397E-2</c:v>
                </c:pt>
                <c:pt idx="3743">
                  <c:v>9.328546708300807E-2</c:v>
                </c:pt>
                <c:pt idx="3744">
                  <c:v>9.3289815296566075E-2</c:v>
                </c:pt>
                <c:pt idx="3745">
                  <c:v>9.3294161248374516E-2</c:v>
                </c:pt>
                <c:pt idx="3746">
                  <c:v>9.3298504940197605E-2</c:v>
                </c:pt>
                <c:pt idx="3747">
                  <c:v>9.3302846373797765E-2</c:v>
                </c:pt>
                <c:pt idx="3748">
                  <c:v>9.3307185550935548E-2</c:v>
                </c:pt>
                <c:pt idx="3749">
                  <c:v>9.3311522473369712E-2</c:v>
                </c:pt>
                <c:pt idx="3750">
                  <c:v>9.3315857142857145E-2</c:v>
                </c:pt>
                <c:pt idx="3751">
                  <c:v>9.3320189561152941E-2</c:v>
                </c:pt>
                <c:pt idx="3752">
                  <c:v>9.332451973001038E-2</c:v>
                </c:pt>
                <c:pt idx="3753">
                  <c:v>9.3328847651180907E-2</c:v>
                </c:pt>
                <c:pt idx="3754">
                  <c:v>9.3333173326414123E-2</c:v>
                </c:pt>
                <c:pt idx="3755">
                  <c:v>9.3337496757457852E-2</c:v>
                </c:pt>
                <c:pt idx="3756">
                  <c:v>9.3341817946058087E-2</c:v>
                </c:pt>
                <c:pt idx="3757">
                  <c:v>9.3346136893959028E-2</c:v>
                </c:pt>
                <c:pt idx="3758">
                  <c:v>9.3350453602903061E-2</c:v>
                </c:pt>
                <c:pt idx="3759">
                  <c:v>9.3354768074630737E-2</c:v>
                </c:pt>
                <c:pt idx="3760">
                  <c:v>9.3359080310880832E-2</c:v>
                </c:pt>
                <c:pt idx="3761">
                  <c:v>9.3363390313390318E-2</c:v>
                </c:pt>
                <c:pt idx="3762">
                  <c:v>9.3367698083894363E-2</c:v>
                </c:pt>
                <c:pt idx="3763">
                  <c:v>9.3372003624126329E-2</c:v>
                </c:pt>
                <c:pt idx="3764">
                  <c:v>9.3376306935817818E-2</c:v>
                </c:pt>
                <c:pt idx="3765">
                  <c:v>9.3380608020698586E-2</c:v>
                </c:pt>
                <c:pt idx="3766">
                  <c:v>9.3384906880496651E-2</c:v>
                </c:pt>
                <c:pt idx="3767">
                  <c:v>9.3389203516938205E-2</c:v>
                </c:pt>
                <c:pt idx="3768">
                  <c:v>9.3393497931747671E-2</c:v>
                </c:pt>
                <c:pt idx="3769">
                  <c:v>9.3397790126647728E-2</c:v>
                </c:pt>
                <c:pt idx="3770">
                  <c:v>9.3402080103359181E-2</c:v>
                </c:pt>
                <c:pt idx="3771">
                  <c:v>9.3406367863601139E-2</c:v>
                </c:pt>
                <c:pt idx="3772">
                  <c:v>9.341065340909091E-2</c:v>
                </c:pt>
                <c:pt idx="3773">
                  <c:v>9.3414936741544025E-2</c:v>
                </c:pt>
                <c:pt idx="3774">
                  <c:v>9.341921786267425E-2</c:v>
                </c:pt>
                <c:pt idx="3775">
                  <c:v>9.3423496774193565E-2</c:v>
                </c:pt>
                <c:pt idx="3776">
                  <c:v>9.3427773477812184E-2</c:v>
                </c:pt>
                <c:pt idx="3777">
                  <c:v>9.3432047975238589E-2</c:v>
                </c:pt>
                <c:pt idx="3778">
                  <c:v>9.3436320268179482E-2</c:v>
                </c:pt>
                <c:pt idx="3779">
                  <c:v>9.3440590358339792E-2</c:v>
                </c:pt>
                <c:pt idx="3780">
                  <c:v>9.3444858247422685E-2</c:v>
                </c:pt>
                <c:pt idx="3781">
                  <c:v>9.3449123937129619E-2</c:v>
                </c:pt>
                <c:pt idx="3782">
                  <c:v>9.3453387429160234E-2</c:v>
                </c:pt>
                <c:pt idx="3783">
                  <c:v>9.3457648725212464E-2</c:v>
                </c:pt>
                <c:pt idx="3784">
                  <c:v>9.3461907826982507E-2</c:v>
                </c:pt>
                <c:pt idx="3785">
                  <c:v>9.3466164736164745E-2</c:v>
                </c:pt>
                <c:pt idx="3786">
                  <c:v>9.3470419454451892E-2</c:v>
                </c:pt>
                <c:pt idx="3787">
                  <c:v>9.347467198353486E-2</c:v>
                </c:pt>
                <c:pt idx="3788">
                  <c:v>9.3478922325102881E-2</c:v>
                </c:pt>
                <c:pt idx="3789">
                  <c:v>9.3483170480843411E-2</c:v>
                </c:pt>
                <c:pt idx="3790">
                  <c:v>9.3487416452442171E-2</c:v>
                </c:pt>
                <c:pt idx="3791">
                  <c:v>9.3491660241583147E-2</c:v>
                </c:pt>
                <c:pt idx="3792">
                  <c:v>9.3495901849948618E-2</c:v>
                </c:pt>
                <c:pt idx="3793">
                  <c:v>9.3500141279219115E-2</c:v>
                </c:pt>
                <c:pt idx="3794">
                  <c:v>9.3504378531073462E-2</c:v>
                </c:pt>
                <c:pt idx="3795">
                  <c:v>9.350861360718872E-2</c:v>
                </c:pt>
                <c:pt idx="3796">
                  <c:v>9.3512846509240258E-2</c:v>
                </c:pt>
                <c:pt idx="3797">
                  <c:v>9.3517077238901722E-2</c:v>
                </c:pt>
                <c:pt idx="3798">
                  <c:v>9.3521305797845053E-2</c:v>
                </c:pt>
                <c:pt idx="3799">
                  <c:v>9.3525532187740457E-2</c:v>
                </c:pt>
                <c:pt idx="3800">
                  <c:v>9.3529756410256418E-2</c:v>
                </c:pt>
                <c:pt idx="3801">
                  <c:v>9.3533978467059742E-2</c:v>
                </c:pt>
                <c:pt idx="3802">
                  <c:v>9.3538198359815486E-2</c:v>
                </c:pt>
                <c:pt idx="3803">
                  <c:v>9.3542416090187042E-2</c:v>
                </c:pt>
                <c:pt idx="3804">
                  <c:v>9.354663165983608E-2</c:v>
                </c:pt>
                <c:pt idx="3805">
                  <c:v>9.355084507042255E-2</c:v>
                </c:pt>
                <c:pt idx="3806">
                  <c:v>9.3555056323604724E-2</c:v>
                </c:pt>
                <c:pt idx="3807">
                  <c:v>9.3559265421039164E-2</c:v>
                </c:pt>
                <c:pt idx="3808">
                  <c:v>9.3563472364380756E-2</c:v>
                </c:pt>
                <c:pt idx="3809">
                  <c:v>9.3567677155282691E-2</c:v>
                </c:pt>
                <c:pt idx="3810">
                  <c:v>9.3571879795396426E-2</c:v>
                </c:pt>
                <c:pt idx="3811">
                  <c:v>9.3576080286371779E-2</c:v>
                </c:pt>
                <c:pt idx="3812">
                  <c:v>9.358027862985685E-2</c:v>
                </c:pt>
                <c:pt idx="3813">
                  <c:v>9.3584474827498085E-2</c:v>
                </c:pt>
                <c:pt idx="3814">
                  <c:v>9.3588668880940223E-2</c:v>
                </c:pt>
                <c:pt idx="3815">
                  <c:v>9.3592860791826313E-2</c:v>
                </c:pt>
                <c:pt idx="3816">
                  <c:v>9.3597050561797762E-2</c:v>
                </c:pt>
                <c:pt idx="3817">
                  <c:v>9.360123819249426E-2</c:v>
                </c:pt>
                <c:pt idx="3818">
                  <c:v>9.3605423685553857E-2</c:v>
                </c:pt>
                <c:pt idx="3819">
                  <c:v>9.3609607042612925E-2</c:v>
                </c:pt>
                <c:pt idx="3820">
                  <c:v>9.3613788265306128E-2</c:v>
                </c:pt>
                <c:pt idx="3821">
                  <c:v>9.3617967355266521E-2</c:v>
                </c:pt>
                <c:pt idx="3822">
                  <c:v>9.3622144314125452E-2</c:v>
                </c:pt>
                <c:pt idx="3823">
                  <c:v>9.3626319143512618E-2</c:v>
                </c:pt>
                <c:pt idx="3824">
                  <c:v>9.3630491845056077E-2</c:v>
                </c:pt>
                <c:pt idx="3825">
                  <c:v>9.3634662420382181E-2</c:v>
                </c:pt>
                <c:pt idx="3826">
                  <c:v>9.3638830871115644E-2</c:v>
                </c:pt>
                <c:pt idx="3827">
                  <c:v>9.3642997198879557E-2</c:v>
                </c:pt>
                <c:pt idx="3828">
                  <c:v>9.3647161405295318E-2</c:v>
                </c:pt>
                <c:pt idx="3829">
                  <c:v>9.3651323491982699E-2</c:v>
                </c:pt>
                <c:pt idx="3830">
                  <c:v>9.365548346055981E-2</c:v>
                </c:pt>
                <c:pt idx="3831">
                  <c:v>9.3659641312643108E-2</c:v>
                </c:pt>
                <c:pt idx="3832">
                  <c:v>9.3663797049847411E-2</c:v>
                </c:pt>
                <c:pt idx="3833">
                  <c:v>9.3667950673785916E-2</c:v>
                </c:pt>
                <c:pt idx="3834">
                  <c:v>9.3672102186070166E-2</c:v>
                </c:pt>
                <c:pt idx="3835">
                  <c:v>9.3676251588310055E-2</c:v>
                </c:pt>
                <c:pt idx="3836">
                  <c:v>9.3680398882113824E-2</c:v>
                </c:pt>
                <c:pt idx="3837">
                  <c:v>9.3684544069088146E-2</c:v>
                </c:pt>
                <c:pt idx="3838">
                  <c:v>9.3688687150837988E-2</c:v>
                </c:pt>
                <c:pt idx="3839">
                  <c:v>9.369282812896676E-2</c:v>
                </c:pt>
                <c:pt idx="3840">
                  <c:v>9.3696967005076154E-2</c:v>
                </c:pt>
                <c:pt idx="3841">
                  <c:v>9.3701103780766307E-2</c:v>
                </c:pt>
                <c:pt idx="3842">
                  <c:v>9.3705238457635717E-2</c:v>
                </c:pt>
                <c:pt idx="3843">
                  <c:v>9.3709371037281261E-2</c:v>
                </c:pt>
                <c:pt idx="3844">
                  <c:v>9.371350152129819E-2</c:v>
                </c:pt>
                <c:pt idx="3845">
                  <c:v>9.3717629911280118E-2</c:v>
                </c:pt>
                <c:pt idx="3846">
                  <c:v>9.3721756208819063E-2</c:v>
                </c:pt>
                <c:pt idx="3847">
                  <c:v>9.3725880415505447E-2</c:v>
                </c:pt>
                <c:pt idx="3848">
                  <c:v>9.3730002532928069E-2</c:v>
                </c:pt>
                <c:pt idx="3849">
                  <c:v>9.3734122562674105E-2</c:v>
                </c:pt>
                <c:pt idx="3850">
                  <c:v>9.3738240506329118E-2</c:v>
                </c:pt>
                <c:pt idx="3851">
                  <c:v>9.3742356365477106E-2</c:v>
                </c:pt>
                <c:pt idx="3852">
                  <c:v>9.3746470141700414E-2</c:v>
                </c:pt>
                <c:pt idx="3853">
                  <c:v>9.3750581836579819E-2</c:v>
                </c:pt>
                <c:pt idx="3854">
                  <c:v>9.3754691451694502E-2</c:v>
                </c:pt>
                <c:pt idx="3855">
                  <c:v>9.3758798988622008E-2</c:v>
                </c:pt>
                <c:pt idx="3856">
                  <c:v>9.3762904448938325E-2</c:v>
                </c:pt>
                <c:pt idx="3857">
                  <c:v>9.3767007834217847E-2</c:v>
                </c:pt>
                <c:pt idx="3858">
                  <c:v>9.3771109146033357E-2</c:v>
                </c:pt>
                <c:pt idx="3859">
                  <c:v>9.3775208385956058E-2</c:v>
                </c:pt>
                <c:pt idx="3860">
                  <c:v>9.3779305555555567E-2</c:v>
                </c:pt>
                <c:pt idx="3861">
                  <c:v>9.378340065639991E-2</c:v>
                </c:pt>
                <c:pt idx="3862">
                  <c:v>9.378749369005554E-2</c:v>
                </c:pt>
                <c:pt idx="3863">
                  <c:v>9.3791584658087304E-2</c:v>
                </c:pt>
                <c:pt idx="3864">
                  <c:v>9.3795673562058535E-2</c:v>
                </c:pt>
                <c:pt idx="3865">
                  <c:v>9.3799760403530899E-2</c:v>
                </c:pt>
                <c:pt idx="3866">
                  <c:v>9.3803845184064552E-2</c:v>
                </c:pt>
                <c:pt idx="3867">
                  <c:v>9.3807927905218053E-2</c:v>
                </c:pt>
                <c:pt idx="3868">
                  <c:v>9.3812008568548391E-2</c:v>
                </c:pt>
                <c:pt idx="3869">
                  <c:v>9.3816087175611004E-2</c:v>
                </c:pt>
                <c:pt idx="3870">
                  <c:v>9.3820163727959704E-2</c:v>
                </c:pt>
                <c:pt idx="3871">
                  <c:v>9.3824238227146819E-2</c:v>
                </c:pt>
                <c:pt idx="3872">
                  <c:v>9.3828310674723067E-2</c:v>
                </c:pt>
                <c:pt idx="3873">
                  <c:v>9.3832381072237611E-2</c:v>
                </c:pt>
                <c:pt idx="3874">
                  <c:v>9.3836449421238061E-2</c:v>
                </c:pt>
                <c:pt idx="3875">
                  <c:v>9.3840515723270457E-2</c:v>
                </c:pt>
                <c:pt idx="3876">
                  <c:v>9.3844579979879286E-2</c:v>
                </c:pt>
                <c:pt idx="3877">
                  <c:v>9.3848642192607495E-2</c:v>
                </c:pt>
                <c:pt idx="3878">
                  <c:v>9.385270236299649E-2</c:v>
                </c:pt>
                <c:pt idx="3879">
                  <c:v>9.3856760492586094E-2</c:v>
                </c:pt>
                <c:pt idx="3880">
                  <c:v>9.3860816582914577E-2</c:v>
                </c:pt>
                <c:pt idx="3881">
                  <c:v>9.3864870635518724E-2</c:v>
                </c:pt>
                <c:pt idx="3882">
                  <c:v>9.3868922651933709E-2</c:v>
                </c:pt>
                <c:pt idx="3883">
                  <c:v>9.3872972633693194E-2</c:v>
                </c:pt>
                <c:pt idx="3884">
                  <c:v>9.3877020582329329E-2</c:v>
                </c:pt>
                <c:pt idx="3885">
                  <c:v>9.3881066499372653E-2</c:v>
                </c:pt>
                <c:pt idx="3886">
                  <c:v>9.3885110386352236E-2</c:v>
                </c:pt>
                <c:pt idx="3887">
                  <c:v>9.388915224479559E-2</c:v>
                </c:pt>
                <c:pt idx="3888">
                  <c:v>9.389319207622869E-2</c:v>
                </c:pt>
                <c:pt idx="3889">
                  <c:v>9.3897229882175998E-2</c:v>
                </c:pt>
                <c:pt idx="3890">
                  <c:v>9.3901265664160405E-2</c:v>
                </c:pt>
                <c:pt idx="3891">
                  <c:v>9.3905299423703334E-2</c:v>
                </c:pt>
                <c:pt idx="3892">
                  <c:v>9.3909331162324652E-2</c:v>
                </c:pt>
                <c:pt idx="3893">
                  <c:v>9.3913360881542701E-2</c:v>
                </c:pt>
                <c:pt idx="3894">
                  <c:v>9.3917388582874323E-2</c:v>
                </c:pt>
                <c:pt idx="3895">
                  <c:v>9.3921414267834805E-2</c:v>
                </c:pt>
                <c:pt idx="3896">
                  <c:v>9.392543793793795E-2</c:v>
                </c:pt>
                <c:pt idx="3897">
                  <c:v>9.3929459594696021E-2</c:v>
                </c:pt>
                <c:pt idx="3898">
                  <c:v>9.393347923961981E-2</c:v>
                </c:pt>
                <c:pt idx="3899">
                  <c:v>9.3937496874218568E-2</c:v>
                </c:pt>
                <c:pt idx="3900">
                  <c:v>9.3941512500000005E-2</c:v>
                </c:pt>
                <c:pt idx="3901">
                  <c:v>9.3945526118470388E-2</c:v>
                </c:pt>
                <c:pt idx="3902">
                  <c:v>9.3949537731134444E-2</c:v>
                </c:pt>
                <c:pt idx="3903">
                  <c:v>9.3953547339495389E-2</c:v>
                </c:pt>
                <c:pt idx="3904">
                  <c:v>9.3957554945054964E-2</c:v>
                </c:pt>
                <c:pt idx="3905">
                  <c:v>9.3961560549313372E-2</c:v>
                </c:pt>
                <c:pt idx="3906">
                  <c:v>9.396556415376936E-2</c:v>
                </c:pt>
                <c:pt idx="3907">
                  <c:v>9.3969565759920146E-2</c:v>
                </c:pt>
                <c:pt idx="3908">
                  <c:v>9.3973565369261478E-2</c:v>
                </c:pt>
                <c:pt idx="3909">
                  <c:v>9.3977562983287619E-2</c:v>
                </c:pt>
                <c:pt idx="3910">
                  <c:v>9.3981558603491278E-2</c:v>
                </c:pt>
                <c:pt idx="3911">
                  <c:v>9.3985552231363761E-2</c:v>
                </c:pt>
                <c:pt idx="3912">
                  <c:v>9.3989543868394823E-2</c:v>
                </c:pt>
                <c:pt idx="3913">
                  <c:v>9.3993533516072772E-2</c:v>
                </c:pt>
                <c:pt idx="3914">
                  <c:v>9.3997521175884419E-2</c:v>
                </c:pt>
                <c:pt idx="3915">
                  <c:v>9.4001506849315075E-2</c:v>
                </c:pt>
                <c:pt idx="3916">
                  <c:v>9.400549053784861E-2</c:v>
                </c:pt>
                <c:pt idx="3917">
                  <c:v>9.4009472242967393E-2</c:v>
                </c:pt>
                <c:pt idx="3918">
                  <c:v>9.4013451966152323E-2</c:v>
                </c:pt>
                <c:pt idx="3919">
                  <c:v>9.4017429708882813E-2</c:v>
                </c:pt>
                <c:pt idx="3920">
                  <c:v>9.4021405472636821E-2</c:v>
                </c:pt>
                <c:pt idx="3921">
                  <c:v>9.4025379258890832E-2</c:v>
                </c:pt>
                <c:pt idx="3922">
                  <c:v>9.4029351069119846E-2</c:v>
                </c:pt>
                <c:pt idx="3923">
                  <c:v>9.4033320904797421E-2</c:v>
                </c:pt>
                <c:pt idx="3924">
                  <c:v>9.4037288767395644E-2</c:v>
                </c:pt>
                <c:pt idx="3925">
                  <c:v>9.4041254658385101E-2</c:v>
                </c:pt>
                <c:pt idx="3926">
                  <c:v>9.4045218579234979E-2</c:v>
                </c:pt>
                <c:pt idx="3927">
                  <c:v>9.4049180531412965E-2</c:v>
                </c:pt>
                <c:pt idx="3928">
                  <c:v>9.4053140516385303E-2</c:v>
                </c:pt>
                <c:pt idx="3929">
                  <c:v>9.4057098535616793E-2</c:v>
                </c:pt>
                <c:pt idx="3930">
                  <c:v>9.4061054590570736E-2</c:v>
                </c:pt>
                <c:pt idx="3931">
                  <c:v>9.406500868270902E-2</c:v>
                </c:pt>
                <c:pt idx="3932">
                  <c:v>9.4068960813492072E-2</c:v>
                </c:pt>
                <c:pt idx="3933">
                  <c:v>9.407291098437888E-2</c:v>
                </c:pt>
                <c:pt idx="3934">
                  <c:v>9.4076859196826984E-2</c:v>
                </c:pt>
                <c:pt idx="3935">
                  <c:v>9.4080805452292457E-2</c:v>
                </c:pt>
                <c:pt idx="3936">
                  <c:v>9.408474975222994E-2</c:v>
                </c:pt>
                <c:pt idx="3937">
                  <c:v>9.4088692098092647E-2</c:v>
                </c:pt>
                <c:pt idx="3938">
                  <c:v>9.4092632491332345E-2</c:v>
                </c:pt>
                <c:pt idx="3939">
                  <c:v>9.4096570933399362E-2</c:v>
                </c:pt>
                <c:pt idx="3940">
                  <c:v>9.410050742574258E-2</c:v>
                </c:pt>
                <c:pt idx="3941">
                  <c:v>9.4104441969809466E-2</c:v>
                </c:pt>
                <c:pt idx="3942">
                  <c:v>9.4108374567046016E-2</c:v>
                </c:pt>
                <c:pt idx="3943">
                  <c:v>9.4112305218896866E-2</c:v>
                </c:pt>
                <c:pt idx="3944">
                  <c:v>9.4116233926805154E-2</c:v>
                </c:pt>
                <c:pt idx="3945">
                  <c:v>9.4120160692212615E-2</c:v>
                </c:pt>
                <c:pt idx="3946">
                  <c:v>9.4124085516559569E-2</c:v>
                </c:pt>
                <c:pt idx="3947">
                  <c:v>9.4128008401284907E-2</c:v>
                </c:pt>
                <c:pt idx="3948">
                  <c:v>9.413192934782609E-2</c:v>
                </c:pt>
                <c:pt idx="3949">
                  <c:v>9.4135848357619178E-2</c:v>
                </c:pt>
                <c:pt idx="3950">
                  <c:v>9.4139765432098774E-2</c:v>
                </c:pt>
                <c:pt idx="3951">
                  <c:v>9.4143680572698105E-2</c:v>
                </c:pt>
                <c:pt idx="3952">
                  <c:v>9.414759378084897E-2</c:v>
                </c:pt>
                <c:pt idx="3953">
                  <c:v>9.4151505057981741E-2</c:v>
                </c:pt>
                <c:pt idx="3954">
                  <c:v>9.4155414405525426E-2</c:v>
                </c:pt>
                <c:pt idx="3955">
                  <c:v>9.4159321824907535E-2</c:v>
                </c:pt>
                <c:pt idx="3956">
                  <c:v>9.4163227317554249E-2</c:v>
                </c:pt>
                <c:pt idx="3957">
                  <c:v>9.4167130884890315E-2</c:v>
                </c:pt>
                <c:pt idx="3958">
                  <c:v>9.4171032528339083E-2</c:v>
                </c:pt>
                <c:pt idx="3959">
                  <c:v>9.417493224932251E-2</c:v>
                </c:pt>
                <c:pt idx="3960">
                  <c:v>9.41788300492611E-2</c:v>
                </c:pt>
                <c:pt idx="3961">
                  <c:v>9.418272592957401E-2</c:v>
                </c:pt>
                <c:pt idx="3962">
                  <c:v>9.418661989167898E-2</c:v>
                </c:pt>
                <c:pt idx="3963">
                  <c:v>9.4190511936992377E-2</c:v>
                </c:pt>
                <c:pt idx="3964">
                  <c:v>9.4194402066929139E-2</c:v>
                </c:pt>
                <c:pt idx="3965">
                  <c:v>9.4198290282902844E-2</c:v>
                </c:pt>
                <c:pt idx="3966">
                  <c:v>9.4202176586325639E-2</c:v>
                </c:pt>
                <c:pt idx="3967">
                  <c:v>9.4206060978608314E-2</c:v>
                </c:pt>
                <c:pt idx="3968">
                  <c:v>9.4209943461160281E-2</c:v>
                </c:pt>
                <c:pt idx="3969">
                  <c:v>9.421382403538954E-2</c:v>
                </c:pt>
                <c:pt idx="3970">
                  <c:v>9.4217702702702716E-2</c:v>
                </c:pt>
                <c:pt idx="3971">
                  <c:v>9.4221579464505045E-2</c:v>
                </c:pt>
                <c:pt idx="3972">
                  <c:v>9.4225454322200405E-2</c:v>
                </c:pt>
                <c:pt idx="3973">
                  <c:v>9.4229327277191258E-2</c:v>
                </c:pt>
                <c:pt idx="3974">
                  <c:v>9.4233198330878759E-2</c:v>
                </c:pt>
                <c:pt idx="3975">
                  <c:v>9.4237067484662582E-2</c:v>
                </c:pt>
                <c:pt idx="3976">
                  <c:v>9.4240934739941121E-2</c:v>
                </c:pt>
                <c:pt idx="3977">
                  <c:v>9.4244800098111356E-2</c:v>
                </c:pt>
                <c:pt idx="3978">
                  <c:v>9.4248663560568907E-2</c:v>
                </c:pt>
                <c:pt idx="3979">
                  <c:v>9.4252525128708034E-2</c:v>
                </c:pt>
                <c:pt idx="3980">
                  <c:v>9.4256384803921581E-2</c:v>
                </c:pt>
                <c:pt idx="3981">
                  <c:v>9.4260242587601087E-2</c:v>
                </c:pt>
                <c:pt idx="3982">
                  <c:v>9.4264098481136704E-2</c:v>
                </c:pt>
                <c:pt idx="3983">
                  <c:v>9.4267952485917225E-2</c:v>
                </c:pt>
                <c:pt idx="3984">
                  <c:v>9.4271804603330081E-2</c:v>
                </c:pt>
                <c:pt idx="3985">
                  <c:v>9.427565483476133E-2</c:v>
                </c:pt>
                <c:pt idx="3986">
                  <c:v>9.4279503181595697E-2</c:v>
                </c:pt>
                <c:pt idx="3987">
                  <c:v>9.4283349645216549E-2</c:v>
                </c:pt>
                <c:pt idx="3988">
                  <c:v>9.4287194227005877E-2</c:v>
                </c:pt>
                <c:pt idx="3989">
                  <c:v>9.4291036928344354E-2</c:v>
                </c:pt>
                <c:pt idx="3990">
                  <c:v>9.4294877750611253E-2</c:v>
                </c:pt>
                <c:pt idx="3991">
                  <c:v>9.4298716695184553E-2</c:v>
                </c:pt>
                <c:pt idx="3992">
                  <c:v>9.4302553763440863E-2</c:v>
                </c:pt>
                <c:pt idx="3993">
                  <c:v>9.4306388956755444E-2</c:v>
                </c:pt>
                <c:pt idx="3994">
                  <c:v>9.4310222276502209E-2</c:v>
                </c:pt>
                <c:pt idx="3995">
                  <c:v>9.4314053724053729E-2</c:v>
                </c:pt>
                <c:pt idx="3996">
                  <c:v>9.4317883300781252E-2</c:v>
                </c:pt>
                <c:pt idx="3997">
                  <c:v>9.4321711008054684E-2</c:v>
                </c:pt>
                <c:pt idx="3998">
                  <c:v>9.4325536847242555E-2</c:v>
                </c:pt>
                <c:pt idx="3999">
                  <c:v>9.4329360819712132E-2</c:v>
                </c:pt>
                <c:pt idx="4000">
                  <c:v>9.4333182926829282E-2</c:v>
                </c:pt>
                <c:pt idx="4001">
                  <c:v>9.433700316995855E-2</c:v>
                </c:pt>
                <c:pt idx="4002">
                  <c:v>9.4340821550463194E-2</c:v>
                </c:pt>
                <c:pt idx="4003">
                  <c:v>9.4344638069705097E-2</c:v>
                </c:pt>
                <c:pt idx="4004">
                  <c:v>9.4348452729044852E-2</c:v>
                </c:pt>
                <c:pt idx="4005">
                  <c:v>9.4352265529841661E-2</c:v>
                </c:pt>
                <c:pt idx="4006">
                  <c:v>9.4356076473453496E-2</c:v>
                </c:pt>
                <c:pt idx="4007">
                  <c:v>9.4359885561236923E-2</c:v>
                </c:pt>
                <c:pt idx="4008">
                  <c:v>9.4363692794547233E-2</c:v>
                </c:pt>
                <c:pt idx="4009">
                  <c:v>9.4367498174738385E-2</c:v>
                </c:pt>
                <c:pt idx="4010">
                  <c:v>9.4371301703163032E-2</c:v>
                </c:pt>
                <c:pt idx="4011">
                  <c:v>9.437510338117247E-2</c:v>
                </c:pt>
                <c:pt idx="4012">
                  <c:v>9.4378903210116744E-2</c:v>
                </c:pt>
                <c:pt idx="4013">
                  <c:v>9.4382701191344523E-2</c:v>
                </c:pt>
                <c:pt idx="4014">
                  <c:v>9.4386497326203217E-2</c:v>
                </c:pt>
                <c:pt idx="4015">
                  <c:v>9.4390291616038888E-2</c:v>
                </c:pt>
                <c:pt idx="4016">
                  <c:v>9.4394084062196321E-2</c:v>
                </c:pt>
                <c:pt idx="4017">
                  <c:v>9.4397874666018955E-2</c:v>
                </c:pt>
                <c:pt idx="4018">
                  <c:v>9.4401663428848953E-2</c:v>
                </c:pt>
                <c:pt idx="4019">
                  <c:v>9.4405450352027201E-2</c:v>
                </c:pt>
                <c:pt idx="4020">
                  <c:v>9.440923543689321E-2</c:v>
                </c:pt>
                <c:pt idx="4021">
                  <c:v>9.4413018684785258E-2</c:v>
                </c:pt>
                <c:pt idx="4022">
                  <c:v>9.4416800097040274E-2</c:v>
                </c:pt>
                <c:pt idx="4023">
                  <c:v>9.442057967499394E-2</c:v>
                </c:pt>
                <c:pt idx="4024">
                  <c:v>9.442435741998062E-2</c:v>
                </c:pt>
                <c:pt idx="4025">
                  <c:v>9.4428133333333344E-2</c:v>
                </c:pt>
                <c:pt idx="4026">
                  <c:v>9.4431907416383909E-2</c:v>
                </c:pt>
                <c:pt idx="4027">
                  <c:v>9.4435679670462805E-2</c:v>
                </c:pt>
                <c:pt idx="4028">
                  <c:v>9.4439450096899233E-2</c:v>
                </c:pt>
                <c:pt idx="4029">
                  <c:v>9.4443218697021089E-2</c:v>
                </c:pt>
                <c:pt idx="4030">
                  <c:v>9.4446985472154979E-2</c:v>
                </c:pt>
                <c:pt idx="4031">
                  <c:v>9.4450750423626245E-2</c:v>
                </c:pt>
                <c:pt idx="4032">
                  <c:v>9.4454513552758954E-2</c:v>
                </c:pt>
                <c:pt idx="4033">
                  <c:v>9.4458274860875879E-2</c:v>
                </c:pt>
                <c:pt idx="4034">
                  <c:v>9.4462034349298507E-2</c:v>
                </c:pt>
                <c:pt idx="4035">
                  <c:v>9.4465792019347045E-2</c:v>
                </c:pt>
                <c:pt idx="4036">
                  <c:v>9.4469547872340437E-2</c:v>
                </c:pt>
                <c:pt idx="4037">
                  <c:v>9.4473301909596324E-2</c:v>
                </c:pt>
                <c:pt idx="4038">
                  <c:v>9.4477054132431126E-2</c:v>
                </c:pt>
                <c:pt idx="4039">
                  <c:v>9.4480804542159957E-2</c:v>
                </c:pt>
                <c:pt idx="4040">
                  <c:v>9.4484553140096628E-2</c:v>
                </c:pt>
                <c:pt idx="4041">
                  <c:v>9.448829992755374E-2</c:v>
                </c:pt>
                <c:pt idx="4042">
                  <c:v>9.4492044905842593E-2</c:v>
                </c:pt>
                <c:pt idx="4043">
                  <c:v>9.4495788076273235E-2</c:v>
                </c:pt>
                <c:pt idx="4044">
                  <c:v>9.4499529440154453E-2</c:v>
                </c:pt>
                <c:pt idx="4045">
                  <c:v>9.4503268998793744E-2</c:v>
                </c:pt>
                <c:pt idx="4046">
                  <c:v>9.4507006753497352E-2</c:v>
                </c:pt>
                <c:pt idx="4047">
                  <c:v>9.4510742705570291E-2</c:v>
                </c:pt>
                <c:pt idx="4048">
                  <c:v>9.4514476856316296E-2</c:v>
                </c:pt>
                <c:pt idx="4049">
                  <c:v>9.4518209207037851E-2</c:v>
                </c:pt>
                <c:pt idx="4050">
                  <c:v>9.4521939759036153E-2</c:v>
                </c:pt>
                <c:pt idx="4051">
                  <c:v>9.4525668513611188E-2</c:v>
                </c:pt>
                <c:pt idx="4052">
                  <c:v>9.4529395472061656E-2</c:v>
                </c:pt>
                <c:pt idx="4053">
                  <c:v>9.4533120635685045E-2</c:v>
                </c:pt>
                <c:pt idx="4054">
                  <c:v>9.4536844005777582E-2</c:v>
                </c:pt>
                <c:pt idx="4055">
                  <c:v>9.454056558363419E-2</c:v>
                </c:pt>
                <c:pt idx="4056">
                  <c:v>9.4544285370548611E-2</c:v>
                </c:pt>
                <c:pt idx="4057">
                  <c:v>9.4548003367813327E-2</c:v>
                </c:pt>
                <c:pt idx="4058">
                  <c:v>9.4551719576719581E-2</c:v>
                </c:pt>
                <c:pt idx="4059">
                  <c:v>9.4555433998557356E-2</c:v>
                </c:pt>
                <c:pt idx="4060">
                  <c:v>9.4559146634615399E-2</c:v>
                </c:pt>
                <c:pt idx="4061">
                  <c:v>9.456285748618122E-2</c:v>
                </c:pt>
                <c:pt idx="4062">
                  <c:v>9.4566566554541098E-2</c:v>
                </c:pt>
                <c:pt idx="4063">
                  <c:v>9.457027384098006E-2</c:v>
                </c:pt>
                <c:pt idx="4064">
                  <c:v>9.4573979346781953E-2</c:v>
                </c:pt>
                <c:pt idx="4065">
                  <c:v>9.4577683073229307E-2</c:v>
                </c:pt>
                <c:pt idx="4066">
                  <c:v>9.4581385021603459E-2</c:v>
                </c:pt>
                <c:pt idx="4067">
                  <c:v>9.4585085193184551E-2</c:v>
                </c:pt>
                <c:pt idx="4068">
                  <c:v>9.4588783589251449E-2</c:v>
                </c:pt>
                <c:pt idx="4069">
                  <c:v>9.4592480211081811E-2</c:v>
                </c:pt>
                <c:pt idx="4070">
                  <c:v>9.4596175059952048E-2</c:v>
                </c:pt>
                <c:pt idx="4071">
                  <c:v>9.4599868137137388E-2</c:v>
                </c:pt>
                <c:pt idx="4072">
                  <c:v>9.46035594439118E-2</c:v>
                </c:pt>
                <c:pt idx="4073">
                  <c:v>9.4607248981548056E-2</c:v>
                </c:pt>
                <c:pt idx="4074">
                  <c:v>9.4610936751317695E-2</c:v>
                </c:pt>
                <c:pt idx="4075">
                  <c:v>9.4614622754491035E-2</c:v>
                </c:pt>
                <c:pt idx="4076">
                  <c:v>9.461830699233717E-2</c:v>
                </c:pt>
                <c:pt idx="4077">
                  <c:v>9.4621989466124018E-2</c:v>
                </c:pt>
                <c:pt idx="4078">
                  <c:v>9.4625670177118246E-2</c:v>
                </c:pt>
                <c:pt idx="4079">
                  <c:v>9.4629349126585313E-2</c:v>
                </c:pt>
                <c:pt idx="4080">
                  <c:v>9.4633026315789487E-2</c:v>
                </c:pt>
                <c:pt idx="4081">
                  <c:v>9.4636701745993784E-2</c:v>
                </c:pt>
                <c:pt idx="4082">
                  <c:v>9.4640375418460071E-2</c:v>
                </c:pt>
                <c:pt idx="4083">
                  <c:v>9.4644047334448964E-2</c:v>
                </c:pt>
                <c:pt idx="4084">
                  <c:v>9.4647717495219899E-2</c:v>
                </c:pt>
                <c:pt idx="4085">
                  <c:v>9.4651385902031079E-2</c:v>
                </c:pt>
                <c:pt idx="4086">
                  <c:v>9.4655052556139527E-2</c:v>
                </c:pt>
                <c:pt idx="4087">
                  <c:v>9.4658717458801056E-2</c:v>
                </c:pt>
                <c:pt idx="4088">
                  <c:v>9.4662380611270303E-2</c:v>
                </c:pt>
                <c:pt idx="4089">
                  <c:v>9.466604201480068E-2</c:v>
                </c:pt>
                <c:pt idx="4090">
                  <c:v>9.4669701670644396E-2</c:v>
                </c:pt>
                <c:pt idx="4091">
                  <c:v>9.4673359580052505E-2</c:v>
                </c:pt>
                <c:pt idx="4092">
                  <c:v>9.4677015744274812E-2</c:v>
                </c:pt>
                <c:pt idx="4093">
                  <c:v>9.4680670164559985E-2</c:v>
                </c:pt>
                <c:pt idx="4094">
                  <c:v>9.4684322842155472E-2</c:v>
                </c:pt>
                <c:pt idx="4095">
                  <c:v>9.4687973778307524E-2</c:v>
                </c:pt>
                <c:pt idx="4096">
                  <c:v>9.4691622974261203E-2</c:v>
                </c:pt>
                <c:pt idx="4097">
                  <c:v>9.4695270431260428E-2</c:v>
                </c:pt>
                <c:pt idx="4098">
                  <c:v>9.4698916150547888E-2</c:v>
                </c:pt>
                <c:pt idx="4099">
                  <c:v>9.4702560133365102E-2</c:v>
                </c:pt>
                <c:pt idx="4100">
                  <c:v>9.4706202380952384E-2</c:v>
                </c:pt>
                <c:pt idx="4101">
                  <c:v>9.4709842894548923E-2</c:v>
                </c:pt>
                <c:pt idx="4102">
                  <c:v>9.4713481675392674E-2</c:v>
                </c:pt>
                <c:pt idx="4103">
                  <c:v>9.4717118724720439E-2</c:v>
                </c:pt>
                <c:pt idx="4104">
                  <c:v>9.4720754043767855E-2</c:v>
                </c:pt>
                <c:pt idx="4105">
                  <c:v>9.4724387633769336E-2</c:v>
                </c:pt>
                <c:pt idx="4106">
                  <c:v>9.472801949595816E-2</c:v>
                </c:pt>
                <c:pt idx="4107">
                  <c:v>9.4731649631566439E-2</c:v>
                </c:pt>
                <c:pt idx="4108">
                  <c:v>9.4735278041825105E-2</c:v>
                </c:pt>
                <c:pt idx="4109">
                  <c:v>9.4738904727963896E-2</c:v>
                </c:pt>
                <c:pt idx="4110">
                  <c:v>9.4742529691211413E-2</c:v>
                </c:pt>
                <c:pt idx="4111">
                  <c:v>9.4746152932795064E-2</c:v>
                </c:pt>
                <c:pt idx="4112">
                  <c:v>9.474977445394113E-2</c:v>
                </c:pt>
                <c:pt idx="4113">
                  <c:v>9.4753394255874673E-2</c:v>
                </c:pt>
                <c:pt idx="4114">
                  <c:v>9.475701233981966E-2</c:v>
                </c:pt>
                <c:pt idx="4115">
                  <c:v>9.476062870699882E-2</c:v>
                </c:pt>
                <c:pt idx="4116">
                  <c:v>9.4764243358633787E-2</c:v>
                </c:pt>
                <c:pt idx="4117">
                  <c:v>9.4767856295944988E-2</c:v>
                </c:pt>
                <c:pt idx="4118">
                  <c:v>9.4771467520151739E-2</c:v>
                </c:pt>
                <c:pt idx="4119">
                  <c:v>9.4775077032472163E-2</c:v>
                </c:pt>
                <c:pt idx="4120">
                  <c:v>9.4778684834123231E-2</c:v>
                </c:pt>
                <c:pt idx="4121">
                  <c:v>9.4782290926320789E-2</c:v>
                </c:pt>
                <c:pt idx="4122">
                  <c:v>9.4785895310279492E-2</c:v>
                </c:pt>
                <c:pt idx="4123">
                  <c:v>9.4789497987212881E-2</c:v>
                </c:pt>
                <c:pt idx="4124">
                  <c:v>9.4793098958333349E-2</c:v>
                </c:pt>
                <c:pt idx="4125">
                  <c:v>9.479669822485208E-2</c:v>
                </c:pt>
                <c:pt idx="4126">
                  <c:v>9.4800295787979189E-2</c:v>
                </c:pt>
                <c:pt idx="4127">
                  <c:v>9.4803891648923597E-2</c:v>
                </c:pt>
                <c:pt idx="4128">
                  <c:v>9.4807485808893102E-2</c:v>
                </c:pt>
                <c:pt idx="4129">
                  <c:v>9.4811078269094365E-2</c:v>
                </c:pt>
                <c:pt idx="4130">
                  <c:v>9.4814669030732865E-2</c:v>
                </c:pt>
                <c:pt idx="4131">
                  <c:v>9.4818258095013E-2</c:v>
                </c:pt>
                <c:pt idx="4132">
                  <c:v>9.4821845463138002E-2</c:v>
                </c:pt>
                <c:pt idx="4133">
                  <c:v>9.4825431136309951E-2</c:v>
                </c:pt>
                <c:pt idx="4134">
                  <c:v>9.4829015115729817E-2</c:v>
                </c:pt>
                <c:pt idx="4135">
                  <c:v>9.4832597402597418E-2</c:v>
                </c:pt>
                <c:pt idx="4136">
                  <c:v>9.4836177998111434E-2</c:v>
                </c:pt>
                <c:pt idx="4137">
                  <c:v>9.4839756903469435E-2</c:v>
                </c:pt>
                <c:pt idx="4138">
                  <c:v>9.4843334119867867E-2</c:v>
                </c:pt>
                <c:pt idx="4139">
                  <c:v>9.4846909648502023E-2</c:v>
                </c:pt>
                <c:pt idx="4140">
                  <c:v>9.4850483490566045E-2</c:v>
                </c:pt>
                <c:pt idx="4141">
                  <c:v>9.4854055647253008E-2</c:v>
                </c:pt>
                <c:pt idx="4142">
                  <c:v>9.4857626119754831E-2</c:v>
                </c:pt>
                <c:pt idx="4143">
                  <c:v>9.4861194909262314E-2</c:v>
                </c:pt>
                <c:pt idx="4144">
                  <c:v>9.4864762016965143E-2</c:v>
                </c:pt>
                <c:pt idx="4145">
                  <c:v>9.4868327444051839E-2</c:v>
                </c:pt>
                <c:pt idx="4146">
                  <c:v>9.4871891191709856E-2</c:v>
                </c:pt>
                <c:pt idx="4147">
                  <c:v>9.4875453261125509E-2</c:v>
                </c:pt>
                <c:pt idx="4148">
                  <c:v>9.4879013653484001E-2</c:v>
                </c:pt>
                <c:pt idx="4149">
                  <c:v>9.4882572369969415E-2</c:v>
                </c:pt>
                <c:pt idx="4150">
                  <c:v>9.4886129411764719E-2</c:v>
                </c:pt>
                <c:pt idx="4151">
                  <c:v>9.4889684780051761E-2</c:v>
                </c:pt>
                <c:pt idx="4152">
                  <c:v>9.4893238476011291E-2</c:v>
                </c:pt>
                <c:pt idx="4153">
                  <c:v>9.4896790500822947E-2</c:v>
                </c:pt>
                <c:pt idx="4154">
                  <c:v>9.4900340855665274E-2</c:v>
                </c:pt>
                <c:pt idx="4155">
                  <c:v>9.4903889541715636E-2</c:v>
                </c:pt>
                <c:pt idx="4156">
                  <c:v>9.4907436560150382E-2</c:v>
                </c:pt>
                <c:pt idx="4157">
                  <c:v>9.4910981912144712E-2</c:v>
                </c:pt>
                <c:pt idx="4158">
                  <c:v>9.4914525598872715E-2</c:v>
                </c:pt>
                <c:pt idx="4159">
                  <c:v>9.491806762150741E-2</c:v>
                </c:pt>
                <c:pt idx="4160">
                  <c:v>9.4921607981220665E-2</c:v>
                </c:pt>
                <c:pt idx="4161">
                  <c:v>9.4925146679183295E-2</c:v>
                </c:pt>
                <c:pt idx="4162">
                  <c:v>9.4928683716565002E-2</c:v>
                </c:pt>
                <c:pt idx="4163">
                  <c:v>9.4932219094534365E-2</c:v>
                </c:pt>
                <c:pt idx="4164">
                  <c:v>9.4935752814258922E-2</c:v>
                </c:pt>
                <c:pt idx="4165">
                  <c:v>9.4939284876905047E-2</c:v>
                </c:pt>
                <c:pt idx="4166">
                  <c:v>9.4942815283638071E-2</c:v>
                </c:pt>
                <c:pt idx="4167">
                  <c:v>9.4946344035622215E-2</c:v>
                </c:pt>
                <c:pt idx="4168">
                  <c:v>9.4949871134020619E-2</c:v>
                </c:pt>
                <c:pt idx="4169">
                  <c:v>9.4953396579995325E-2</c:v>
                </c:pt>
                <c:pt idx="4170">
                  <c:v>9.4956920374707265E-2</c:v>
                </c:pt>
                <c:pt idx="4171">
                  <c:v>9.4960442519316332E-2</c:v>
                </c:pt>
                <c:pt idx="4172">
                  <c:v>9.4963963014981279E-2</c:v>
                </c:pt>
                <c:pt idx="4173">
                  <c:v>9.4967481862859818E-2</c:v>
                </c:pt>
                <c:pt idx="4174">
                  <c:v>9.497099906410858E-2</c:v>
                </c:pt>
                <c:pt idx="4175">
                  <c:v>9.4974514619883044E-2</c:v>
                </c:pt>
                <c:pt idx="4176">
                  <c:v>9.4978028531337702E-2</c:v>
                </c:pt>
                <c:pt idx="4177">
                  <c:v>9.498154079962591E-2</c:v>
                </c:pt>
                <c:pt idx="4178">
                  <c:v>9.4985051425899955E-2</c:v>
                </c:pt>
                <c:pt idx="4179">
                  <c:v>9.4988560411311068E-2</c:v>
                </c:pt>
                <c:pt idx="4180">
                  <c:v>9.4992067757009357E-2</c:v>
                </c:pt>
                <c:pt idx="4181">
                  <c:v>9.4995573464143904E-2</c:v>
                </c:pt>
                <c:pt idx="4182">
                  <c:v>9.4999077533862691E-2</c:v>
                </c:pt>
                <c:pt idx="4183">
                  <c:v>9.5002579967312636E-2</c:v>
                </c:pt>
                <c:pt idx="4184">
                  <c:v>9.50060807656396E-2</c:v>
                </c:pt>
                <c:pt idx="4185">
                  <c:v>9.5009579929988347E-2</c:v>
                </c:pt>
                <c:pt idx="4186">
                  <c:v>9.5013077461502574E-2</c:v>
                </c:pt>
                <c:pt idx="4187">
                  <c:v>9.5016573361324935E-2</c:v>
                </c:pt>
                <c:pt idx="4188">
                  <c:v>9.5020067630597019E-2</c:v>
                </c:pt>
                <c:pt idx="4189">
                  <c:v>9.5023560270459329E-2</c:v>
                </c:pt>
                <c:pt idx="4190">
                  <c:v>9.5027051282051286E-2</c:v>
                </c:pt>
                <c:pt idx="4191">
                  <c:v>9.5030540666511315E-2</c:v>
                </c:pt>
                <c:pt idx="4192">
                  <c:v>9.5034028424976713E-2</c:v>
                </c:pt>
                <c:pt idx="4193">
                  <c:v>9.5037514558583738E-2</c:v>
                </c:pt>
                <c:pt idx="4194">
                  <c:v>9.5040999068467635E-2</c:v>
                </c:pt>
                <c:pt idx="4195">
                  <c:v>9.5044481955762525E-2</c:v>
                </c:pt>
                <c:pt idx="4196">
                  <c:v>9.50479632216015E-2</c:v>
                </c:pt>
                <c:pt idx="4197">
                  <c:v>9.5051442867116601E-2</c:v>
                </c:pt>
                <c:pt idx="4198">
                  <c:v>9.505492089343881E-2</c:v>
                </c:pt>
                <c:pt idx="4199">
                  <c:v>9.5058397301698086E-2</c:v>
                </c:pt>
                <c:pt idx="4200">
                  <c:v>9.5061872093023261E-2</c:v>
                </c:pt>
                <c:pt idx="4201">
                  <c:v>9.5065345268542212E-2</c:v>
                </c:pt>
                <c:pt idx="4202">
                  <c:v>9.5068816829381689E-2</c:v>
                </c:pt>
                <c:pt idx="4203">
                  <c:v>9.5072286776667445E-2</c:v>
                </c:pt>
                <c:pt idx="4204">
                  <c:v>9.5075755111524177E-2</c:v>
                </c:pt>
                <c:pt idx="4205">
                  <c:v>9.50792218350755E-2</c:v>
                </c:pt>
                <c:pt idx="4206">
                  <c:v>9.5082686948444045E-2</c:v>
                </c:pt>
                <c:pt idx="4207">
                  <c:v>9.5086150452751345E-2</c:v>
                </c:pt>
                <c:pt idx="4208">
                  <c:v>9.5089612349117919E-2</c:v>
                </c:pt>
                <c:pt idx="4209">
                  <c:v>9.5093072638663276E-2</c:v>
                </c:pt>
                <c:pt idx="4210">
                  <c:v>9.5096531322505798E-2</c:v>
                </c:pt>
                <c:pt idx="4211">
                  <c:v>9.5099988401762939E-2</c:v>
                </c:pt>
                <c:pt idx="4212">
                  <c:v>9.5103443877551042E-2</c:v>
                </c:pt>
                <c:pt idx="4213">
                  <c:v>9.5106897750985395E-2</c:v>
                </c:pt>
                <c:pt idx="4214">
                  <c:v>9.5110350023180357E-2</c:v>
                </c:pt>
                <c:pt idx="4215">
                  <c:v>9.5113800695249134E-2</c:v>
                </c:pt>
                <c:pt idx="4216">
                  <c:v>9.5117249768303991E-2</c:v>
                </c:pt>
                <c:pt idx="4217">
                  <c:v>9.512069724345612E-2</c:v>
                </c:pt>
                <c:pt idx="4218">
                  <c:v>9.5124143121815663E-2</c:v>
                </c:pt>
                <c:pt idx="4219">
                  <c:v>9.5127587404491787E-2</c:v>
                </c:pt>
                <c:pt idx="4220">
                  <c:v>9.5131030092592592E-2</c:v>
                </c:pt>
                <c:pt idx="4221">
                  <c:v>9.5134471187225192E-2</c:v>
                </c:pt>
                <c:pt idx="4222">
                  <c:v>9.5137910689495619E-2</c:v>
                </c:pt>
                <c:pt idx="4223">
                  <c:v>9.5141348600508907E-2</c:v>
                </c:pt>
                <c:pt idx="4224">
                  <c:v>9.5144784921369116E-2</c:v>
                </c:pt>
                <c:pt idx="4225">
                  <c:v>9.5148219653179184E-2</c:v>
                </c:pt>
                <c:pt idx="4226">
                  <c:v>9.5151652797041159E-2</c:v>
                </c:pt>
                <c:pt idx="4227">
                  <c:v>9.5155084354055938E-2</c:v>
                </c:pt>
                <c:pt idx="4228">
                  <c:v>9.5158514325323476E-2</c:v>
                </c:pt>
                <c:pt idx="4229">
                  <c:v>9.5161942711942726E-2</c:v>
                </c:pt>
                <c:pt idx="4230">
                  <c:v>9.5165369515011547E-2</c:v>
                </c:pt>
                <c:pt idx="4231">
                  <c:v>9.516879473562688E-2</c:v>
                </c:pt>
                <c:pt idx="4232">
                  <c:v>9.5172218374884598E-2</c:v>
                </c:pt>
                <c:pt idx="4233">
                  <c:v>9.5175640433879535E-2</c:v>
                </c:pt>
                <c:pt idx="4234">
                  <c:v>9.5179060913705593E-2</c:v>
                </c:pt>
                <c:pt idx="4235">
                  <c:v>9.5182479815455592E-2</c:v>
                </c:pt>
                <c:pt idx="4236">
                  <c:v>9.5185897140221409E-2</c:v>
                </c:pt>
                <c:pt idx="4237">
                  <c:v>9.5189312889093866E-2</c:v>
                </c:pt>
                <c:pt idx="4238">
                  <c:v>9.5192727063162758E-2</c:v>
                </c:pt>
                <c:pt idx="4239">
                  <c:v>9.5196139663516949E-2</c:v>
                </c:pt>
                <c:pt idx="4240">
                  <c:v>9.5199550691244236E-2</c:v>
                </c:pt>
                <c:pt idx="4241">
                  <c:v>9.5202960147431473E-2</c:v>
                </c:pt>
                <c:pt idx="4242">
                  <c:v>9.5206368033164457E-2</c:v>
                </c:pt>
                <c:pt idx="4243">
                  <c:v>9.5209774349527973E-2</c:v>
                </c:pt>
                <c:pt idx="4244">
                  <c:v>9.5213179097605904E-2</c:v>
                </c:pt>
                <c:pt idx="4245">
                  <c:v>9.521658227848101E-2</c:v>
                </c:pt>
                <c:pt idx="4246">
                  <c:v>9.5219983893235161E-2</c:v>
                </c:pt>
                <c:pt idx="4247">
                  <c:v>9.5223383942949172E-2</c:v>
                </c:pt>
                <c:pt idx="4248">
                  <c:v>9.5226782428702861E-2</c:v>
                </c:pt>
                <c:pt idx="4249">
                  <c:v>9.5230179351575087E-2</c:v>
                </c:pt>
                <c:pt idx="4250">
                  <c:v>9.5233574712643682E-2</c:v>
                </c:pt>
                <c:pt idx="4251">
                  <c:v>9.5236968512985534E-2</c:v>
                </c:pt>
                <c:pt idx="4252">
                  <c:v>9.5240360753676492E-2</c:v>
                </c:pt>
                <c:pt idx="4253">
                  <c:v>9.5243751435791418E-2</c:v>
                </c:pt>
                <c:pt idx="4254">
                  <c:v>9.5247140560404231E-2</c:v>
                </c:pt>
                <c:pt idx="4255">
                  <c:v>9.5250528128587836E-2</c:v>
                </c:pt>
                <c:pt idx="4256">
                  <c:v>9.5253914141414153E-2</c:v>
                </c:pt>
                <c:pt idx="4257">
                  <c:v>9.5257298599954118E-2</c:v>
                </c:pt>
                <c:pt idx="4258">
                  <c:v>9.5260681505277653E-2</c:v>
                </c:pt>
                <c:pt idx="4259">
                  <c:v>9.5264062858453791E-2</c:v>
                </c:pt>
                <c:pt idx="4260">
                  <c:v>9.5267442660550455E-2</c:v>
                </c:pt>
                <c:pt idx="4261">
                  <c:v>9.5270820912634724E-2</c:v>
                </c:pt>
                <c:pt idx="4262">
                  <c:v>9.5274197615772591E-2</c:v>
                </c:pt>
                <c:pt idx="4263">
                  <c:v>9.5277572771029106E-2</c:v>
                </c:pt>
                <c:pt idx="4264">
                  <c:v>9.5280946379468393E-2</c:v>
                </c:pt>
                <c:pt idx="4265">
                  <c:v>9.5284318442153487E-2</c:v>
                </c:pt>
                <c:pt idx="4266">
                  <c:v>9.5287688960146597E-2</c:v>
                </c:pt>
                <c:pt idx="4267">
                  <c:v>9.529105793450883E-2</c:v>
                </c:pt>
                <c:pt idx="4268">
                  <c:v>9.5294425366300367E-2</c:v>
                </c:pt>
                <c:pt idx="4269">
                  <c:v>9.5297791256580458E-2</c:v>
                </c:pt>
                <c:pt idx="4270">
                  <c:v>9.5301155606407326E-2</c:v>
                </c:pt>
                <c:pt idx="4271">
                  <c:v>9.5304518416838263E-2</c:v>
                </c:pt>
                <c:pt idx="4272">
                  <c:v>9.5307879688929564E-2</c:v>
                </c:pt>
                <c:pt idx="4273">
                  <c:v>9.5311239423736566E-2</c:v>
                </c:pt>
                <c:pt idx="4274">
                  <c:v>9.5314597622313688E-2</c:v>
                </c:pt>
                <c:pt idx="4275">
                  <c:v>9.5317954285714282E-2</c:v>
                </c:pt>
                <c:pt idx="4276">
                  <c:v>9.5321309414990868E-2</c:v>
                </c:pt>
                <c:pt idx="4277">
                  <c:v>9.5324663011194896E-2</c:v>
                </c:pt>
                <c:pt idx="4278">
                  <c:v>9.5328015075376887E-2</c:v>
                </c:pt>
                <c:pt idx="4279">
                  <c:v>9.5331365608586446E-2</c:v>
                </c:pt>
                <c:pt idx="4280">
                  <c:v>9.5334714611872151E-2</c:v>
                </c:pt>
                <c:pt idx="4281">
                  <c:v>9.5338062086281677E-2</c:v>
                </c:pt>
                <c:pt idx="4282">
                  <c:v>9.5341408032861716E-2</c:v>
                </c:pt>
                <c:pt idx="4283">
                  <c:v>9.5344752452657999E-2</c:v>
                </c:pt>
                <c:pt idx="4284">
                  <c:v>9.5348095346715345E-2</c:v>
                </c:pt>
                <c:pt idx="4285">
                  <c:v>9.5351436716077542E-2</c:v>
                </c:pt>
                <c:pt idx="4286">
                  <c:v>9.5354776561787508E-2</c:v>
                </c:pt>
                <c:pt idx="4287">
                  <c:v>9.5358114884887185E-2</c:v>
                </c:pt>
                <c:pt idx="4288">
                  <c:v>9.5361451686417506E-2</c:v>
                </c:pt>
                <c:pt idx="4289">
                  <c:v>9.5364786967418555E-2</c:v>
                </c:pt>
                <c:pt idx="4290">
                  <c:v>9.536812072892939E-2</c:v>
                </c:pt>
                <c:pt idx="4291">
                  <c:v>9.5371452971988166E-2</c:v>
                </c:pt>
                <c:pt idx="4292">
                  <c:v>9.5374783697632068E-2</c:v>
                </c:pt>
                <c:pt idx="4293">
                  <c:v>9.5378112906897336E-2</c:v>
                </c:pt>
                <c:pt idx="4294">
                  <c:v>9.5381440600819309E-2</c:v>
                </c:pt>
                <c:pt idx="4295">
                  <c:v>9.5384766780432312E-2</c:v>
                </c:pt>
                <c:pt idx="4296">
                  <c:v>9.5388091446769796E-2</c:v>
                </c:pt>
                <c:pt idx="4297">
                  <c:v>9.5391414600864241E-2</c:v>
                </c:pt>
                <c:pt idx="4298">
                  <c:v>9.5394736243747155E-2</c:v>
                </c:pt>
                <c:pt idx="4299">
                  <c:v>9.53980563764492E-2</c:v>
                </c:pt>
                <c:pt idx="4300">
                  <c:v>9.5401374999999997E-2</c:v>
                </c:pt>
                <c:pt idx="4301">
                  <c:v>9.5404692115428319E-2</c:v>
                </c:pt>
                <c:pt idx="4302">
                  <c:v>9.5408007723761942E-2</c:v>
                </c:pt>
                <c:pt idx="4303">
                  <c:v>9.5411321826027712E-2</c:v>
                </c:pt>
                <c:pt idx="4304">
                  <c:v>9.5414634423251599E-2</c:v>
                </c:pt>
                <c:pt idx="4305">
                  <c:v>9.5417945516458574E-2</c:v>
                </c:pt>
                <c:pt idx="4306">
                  <c:v>9.5421255106672723E-2</c:v>
                </c:pt>
                <c:pt idx="4307">
                  <c:v>9.5424563194917197E-2</c:v>
                </c:pt>
                <c:pt idx="4308">
                  <c:v>9.5427869782214153E-2</c:v>
                </c:pt>
                <c:pt idx="4309">
                  <c:v>9.5431174869584953E-2</c:v>
                </c:pt>
                <c:pt idx="4310">
                  <c:v>9.5434478458049879E-2</c:v>
                </c:pt>
                <c:pt idx="4311">
                  <c:v>9.5437780548628434E-2</c:v>
                </c:pt>
                <c:pt idx="4312">
                  <c:v>9.5441081142339096E-2</c:v>
                </c:pt>
                <c:pt idx="4313">
                  <c:v>9.5444380240199411E-2</c:v>
                </c:pt>
                <c:pt idx="4314">
                  <c:v>9.5447677843226109E-2</c:v>
                </c:pt>
                <c:pt idx="4315">
                  <c:v>9.5450973952434875E-2</c:v>
                </c:pt>
                <c:pt idx="4316">
                  <c:v>9.5454268568840581E-2</c:v>
                </c:pt>
                <c:pt idx="4317">
                  <c:v>9.5457561693457108E-2</c:v>
                </c:pt>
                <c:pt idx="4318">
                  <c:v>9.5460853327297424E-2</c:v>
                </c:pt>
                <c:pt idx="4319">
                  <c:v>9.5464143471373622E-2</c:v>
                </c:pt>
                <c:pt idx="4320">
                  <c:v>9.5467432126696838E-2</c:v>
                </c:pt>
                <c:pt idx="4321">
                  <c:v>9.547071929427732E-2</c:v>
                </c:pt>
                <c:pt idx="4322">
                  <c:v>9.5474004975124399E-2</c:v>
                </c:pt>
                <c:pt idx="4323">
                  <c:v>9.5477289170246449E-2</c:v>
                </c:pt>
                <c:pt idx="4324">
                  <c:v>9.5480571880651011E-2</c:v>
                </c:pt>
                <c:pt idx="4325">
                  <c:v>9.5483853107344627E-2</c:v>
                </c:pt>
                <c:pt idx="4326">
                  <c:v>9.5487132851333034E-2</c:v>
                </c:pt>
                <c:pt idx="4327">
                  <c:v>9.5490411113620971E-2</c:v>
                </c:pt>
                <c:pt idx="4328">
                  <c:v>9.5493687895212287E-2</c:v>
                </c:pt>
                <c:pt idx="4329">
                  <c:v>9.5496963197109971E-2</c:v>
                </c:pt>
                <c:pt idx="4330">
                  <c:v>9.5500237020316028E-2</c:v>
                </c:pt>
                <c:pt idx="4331">
                  <c:v>9.5503509365831643E-2</c:v>
                </c:pt>
                <c:pt idx="4332">
                  <c:v>9.5506780234657057E-2</c:v>
                </c:pt>
                <c:pt idx="4333">
                  <c:v>9.5510049627791568E-2</c:v>
                </c:pt>
                <c:pt idx="4334">
                  <c:v>9.5513317546233656E-2</c:v>
                </c:pt>
                <c:pt idx="4335">
                  <c:v>9.5516583990980827E-2</c:v>
                </c:pt>
                <c:pt idx="4336">
                  <c:v>9.5519848963029758E-2</c:v>
                </c:pt>
                <c:pt idx="4337">
                  <c:v>9.5523112463376164E-2</c:v>
                </c:pt>
                <c:pt idx="4338">
                  <c:v>9.5526374493014876E-2</c:v>
                </c:pt>
                <c:pt idx="4339">
                  <c:v>9.5529635052939862E-2</c:v>
                </c:pt>
                <c:pt idx="4340">
                  <c:v>9.5532894144144148E-2</c:v>
                </c:pt>
                <c:pt idx="4341">
                  <c:v>9.5536151767619912E-2</c:v>
                </c:pt>
                <c:pt idx="4342">
                  <c:v>9.5539407924358416E-2</c:v>
                </c:pt>
                <c:pt idx="4343">
                  <c:v>9.5542662615349994E-2</c:v>
                </c:pt>
                <c:pt idx="4344">
                  <c:v>9.5545915841584173E-2</c:v>
                </c:pt>
                <c:pt idx="4345">
                  <c:v>9.5549167604049495E-2</c:v>
                </c:pt>
                <c:pt idx="4346">
                  <c:v>9.55524179037337E-2</c:v>
                </c:pt>
                <c:pt idx="4347">
                  <c:v>9.5555666741623579E-2</c:v>
                </c:pt>
                <c:pt idx="4348">
                  <c:v>9.5558914118705041E-2</c:v>
                </c:pt>
                <c:pt idx="4349">
                  <c:v>9.5562160035963142E-2</c:v>
                </c:pt>
                <c:pt idx="4350">
                  <c:v>9.5565404494382028E-2</c:v>
                </c:pt>
                <c:pt idx="4351">
                  <c:v>9.5568647494944967E-2</c:v>
                </c:pt>
                <c:pt idx="4352">
                  <c:v>9.5571889038634339E-2</c:v>
                </c:pt>
                <c:pt idx="4353">
                  <c:v>9.5575129126431624E-2</c:v>
                </c:pt>
                <c:pt idx="4354">
                  <c:v>9.5578367759317481E-2</c:v>
                </c:pt>
                <c:pt idx="4355">
                  <c:v>9.55816049382716E-2</c:v>
                </c:pt>
                <c:pt idx="4356">
                  <c:v>9.5584840664272891E-2</c:v>
                </c:pt>
                <c:pt idx="4357">
                  <c:v>9.5588074938299322E-2</c:v>
                </c:pt>
                <c:pt idx="4358">
                  <c:v>9.5591307761327959E-2</c:v>
                </c:pt>
                <c:pt idx="4359">
                  <c:v>9.5594539134335063E-2</c:v>
                </c:pt>
                <c:pt idx="4360">
                  <c:v>9.5597769058295964E-2</c:v>
                </c:pt>
                <c:pt idx="4361">
                  <c:v>9.5600997534185161E-2</c:v>
                </c:pt>
                <c:pt idx="4362">
                  <c:v>9.5604224562976264E-2</c:v>
                </c:pt>
                <c:pt idx="4363">
                  <c:v>9.5607450145641953E-2</c:v>
                </c:pt>
                <c:pt idx="4364">
                  <c:v>9.5610674283154132E-2</c:v>
                </c:pt>
                <c:pt idx="4365">
                  <c:v>9.5613896976483759E-2</c:v>
                </c:pt>
                <c:pt idx="4366">
                  <c:v>9.5617118226600989E-2</c:v>
                </c:pt>
                <c:pt idx="4367">
                  <c:v>9.5620338034475061E-2</c:v>
                </c:pt>
                <c:pt idx="4368">
                  <c:v>9.5623556401074311E-2</c:v>
                </c:pt>
                <c:pt idx="4369">
                  <c:v>9.5626773327366313E-2</c:v>
                </c:pt>
                <c:pt idx="4370">
                  <c:v>9.5629988814317668E-2</c:v>
                </c:pt>
                <c:pt idx="4371">
                  <c:v>9.5633202862894215E-2</c:v>
                </c:pt>
                <c:pt idx="4372">
                  <c:v>9.5636415474060835E-2</c:v>
                </c:pt>
                <c:pt idx="4373">
                  <c:v>9.5639626648781575E-2</c:v>
                </c:pt>
                <c:pt idx="4374">
                  <c:v>9.5642836388019681E-2</c:v>
                </c:pt>
                <c:pt idx="4375">
                  <c:v>9.5646044692737422E-2</c:v>
                </c:pt>
                <c:pt idx="4376">
                  <c:v>9.5649251563896337E-2</c:v>
                </c:pt>
                <c:pt idx="4377">
                  <c:v>9.5652457002457017E-2</c:v>
                </c:pt>
                <c:pt idx="4378">
                  <c:v>9.5655661009379195E-2</c:v>
                </c:pt>
                <c:pt idx="4379">
                  <c:v>9.5658863585621798E-2</c:v>
                </c:pt>
                <c:pt idx="4380">
                  <c:v>9.5662064732142851E-2</c:v>
                </c:pt>
                <c:pt idx="4381">
                  <c:v>9.566526444989959E-2</c:v>
                </c:pt>
                <c:pt idx="4382">
                  <c:v>9.5668462739848303E-2</c:v>
                </c:pt>
                <c:pt idx="4383">
                  <c:v>9.5671659602944464E-2</c:v>
                </c:pt>
                <c:pt idx="4384">
                  <c:v>9.5674855040142739E-2</c:v>
                </c:pt>
                <c:pt idx="4385">
                  <c:v>9.567804905239688E-2</c:v>
                </c:pt>
                <c:pt idx="4386">
                  <c:v>9.5681241640659831E-2</c:v>
                </c:pt>
                <c:pt idx="4387">
                  <c:v>9.5684432805883679E-2</c:v>
                </c:pt>
                <c:pt idx="4388">
                  <c:v>9.5687622549019608E-2</c:v>
                </c:pt>
                <c:pt idx="4389">
                  <c:v>9.569081087101805E-2</c:v>
                </c:pt>
                <c:pt idx="4390">
                  <c:v>9.5693997772828512E-2</c:v>
                </c:pt>
                <c:pt idx="4391">
                  <c:v>9.5697183255399693E-2</c:v>
                </c:pt>
                <c:pt idx="4392">
                  <c:v>9.5700367319679444E-2</c:v>
                </c:pt>
                <c:pt idx="4393">
                  <c:v>9.5703549966614732E-2</c:v>
                </c:pt>
                <c:pt idx="4394">
                  <c:v>9.570673119715177E-2</c:v>
                </c:pt>
                <c:pt idx="4395">
                  <c:v>9.5709911012235818E-2</c:v>
                </c:pt>
                <c:pt idx="4396">
                  <c:v>9.5713089412811397E-2</c:v>
                </c:pt>
                <c:pt idx="4397">
                  <c:v>9.5716266399822114E-2</c:v>
                </c:pt>
                <c:pt idx="4398">
                  <c:v>9.571944197421077E-2</c:v>
                </c:pt>
                <c:pt idx="4399">
                  <c:v>9.5722616136919333E-2</c:v>
                </c:pt>
                <c:pt idx="4400">
                  <c:v>9.5725788888888885E-2</c:v>
                </c:pt>
                <c:pt idx="4401">
                  <c:v>9.572896023105977E-2</c:v>
                </c:pt>
                <c:pt idx="4402">
                  <c:v>9.5732130164371404E-2</c:v>
                </c:pt>
                <c:pt idx="4403">
                  <c:v>9.5735298689762383E-2</c:v>
                </c:pt>
                <c:pt idx="4404">
                  <c:v>9.5738465808170525E-2</c:v>
                </c:pt>
                <c:pt idx="4405">
                  <c:v>9.5741631520532736E-2</c:v>
                </c:pt>
                <c:pt idx="4406">
                  <c:v>9.5744795827785181E-2</c:v>
                </c:pt>
                <c:pt idx="4407">
                  <c:v>9.5747958730863114E-2</c:v>
                </c:pt>
                <c:pt idx="4408">
                  <c:v>9.5751120230700981E-2</c:v>
                </c:pt>
                <c:pt idx="4409">
                  <c:v>9.5754280328232438E-2</c:v>
                </c:pt>
                <c:pt idx="4410">
                  <c:v>9.575743902439024E-2</c:v>
                </c:pt>
                <c:pt idx="4411">
                  <c:v>9.5760596320106417E-2</c:v>
                </c:pt>
                <c:pt idx="4412">
                  <c:v>9.5763752216312073E-2</c:v>
                </c:pt>
                <c:pt idx="4413">
                  <c:v>9.5766906713937519E-2</c:v>
                </c:pt>
                <c:pt idx="4414">
                  <c:v>9.5770059813912289E-2</c:v>
                </c:pt>
                <c:pt idx="4415">
                  <c:v>9.5773211517165002E-2</c:v>
                </c:pt>
                <c:pt idx="4416">
                  <c:v>9.5776361824623568E-2</c:v>
                </c:pt>
                <c:pt idx="4417">
                  <c:v>9.5779510737214982E-2</c:v>
                </c:pt>
                <c:pt idx="4418">
                  <c:v>9.5782658255865433E-2</c:v>
                </c:pt>
                <c:pt idx="4419">
                  <c:v>9.5785804381500347E-2</c:v>
                </c:pt>
                <c:pt idx="4420">
                  <c:v>9.578894911504425E-2</c:v>
                </c:pt>
                <c:pt idx="4421">
                  <c:v>9.579209245742093E-2</c:v>
                </c:pt>
                <c:pt idx="4422">
                  <c:v>9.5795234409553315E-2</c:v>
                </c:pt>
                <c:pt idx="4423">
                  <c:v>9.5798374972363473E-2</c:v>
                </c:pt>
                <c:pt idx="4424">
                  <c:v>9.5801514146772779E-2</c:v>
                </c:pt>
                <c:pt idx="4425">
                  <c:v>9.5804651933701662E-2</c:v>
                </c:pt>
                <c:pt idx="4426">
                  <c:v>9.5807788334069832E-2</c:v>
                </c:pt>
                <c:pt idx="4427">
                  <c:v>9.5810923348796123E-2</c:v>
                </c:pt>
                <c:pt idx="4428">
                  <c:v>9.5814056978798592E-2</c:v>
                </c:pt>
                <c:pt idx="4429">
                  <c:v>9.5817189224994492E-2</c:v>
                </c:pt>
                <c:pt idx="4430">
                  <c:v>9.5820320088300215E-2</c:v>
                </c:pt>
                <c:pt idx="4431">
                  <c:v>9.582344956963143E-2</c:v>
                </c:pt>
                <c:pt idx="4432">
                  <c:v>9.5826577669902921E-2</c:v>
                </c:pt>
                <c:pt idx="4433">
                  <c:v>9.5829704390028678E-2</c:v>
                </c:pt>
                <c:pt idx="4434">
                  <c:v>9.5832829730921928E-2</c:v>
                </c:pt>
                <c:pt idx="4435">
                  <c:v>9.5835953693495041E-2</c:v>
                </c:pt>
                <c:pt idx="4436">
                  <c:v>9.5839076278659618E-2</c:v>
                </c:pt>
                <c:pt idx="4437">
                  <c:v>9.5842197487326447E-2</c:v>
                </c:pt>
                <c:pt idx="4438">
                  <c:v>9.5845317320405465E-2</c:v>
                </c:pt>
                <c:pt idx="4439">
                  <c:v>9.5848435778805918E-2</c:v>
                </c:pt>
                <c:pt idx="4440">
                  <c:v>9.5851552863436121E-2</c:v>
                </c:pt>
                <c:pt idx="4441">
                  <c:v>9.5854668575203708E-2</c:v>
                </c:pt>
                <c:pt idx="4442">
                  <c:v>9.5857782915015427E-2</c:v>
                </c:pt>
                <c:pt idx="4443">
                  <c:v>9.5860895883777247E-2</c:v>
                </c:pt>
                <c:pt idx="4444">
                  <c:v>9.5864007482394376E-2</c:v>
                </c:pt>
                <c:pt idx="4445">
                  <c:v>9.5867117711771171E-2</c:v>
                </c:pt>
                <c:pt idx="4446">
                  <c:v>9.5870226572811273E-2</c:v>
                </c:pt>
                <c:pt idx="4447">
                  <c:v>9.5873334066417432E-2</c:v>
                </c:pt>
                <c:pt idx="4448">
                  <c:v>9.5876440193491647E-2</c:v>
                </c:pt>
                <c:pt idx="4449">
                  <c:v>9.5879544954935156E-2</c:v>
                </c:pt>
                <c:pt idx="4450">
                  <c:v>9.588264835164835E-2</c:v>
                </c:pt>
                <c:pt idx="4451">
                  <c:v>9.5885750384530885E-2</c:v>
                </c:pt>
                <c:pt idx="4452">
                  <c:v>9.5888851054481555E-2</c:v>
                </c:pt>
                <c:pt idx="4453">
                  <c:v>9.589195036239842E-2</c:v>
                </c:pt>
                <c:pt idx="4454">
                  <c:v>9.5895048309178749E-2</c:v>
                </c:pt>
                <c:pt idx="4455">
                  <c:v>9.589814489571899E-2</c:v>
                </c:pt>
                <c:pt idx="4456">
                  <c:v>9.5901240122914844E-2</c:v>
                </c:pt>
                <c:pt idx="4457">
                  <c:v>9.5904333991661192E-2</c:v>
                </c:pt>
                <c:pt idx="4458">
                  <c:v>9.5907426502852125E-2</c:v>
                </c:pt>
                <c:pt idx="4459">
                  <c:v>9.5910517657381011E-2</c:v>
                </c:pt>
                <c:pt idx="4460">
                  <c:v>9.5913607456140346E-2</c:v>
                </c:pt>
                <c:pt idx="4461">
                  <c:v>9.5916695900021928E-2</c:v>
                </c:pt>
                <c:pt idx="4462">
                  <c:v>9.5919782989916713E-2</c:v>
                </c:pt>
                <c:pt idx="4463">
                  <c:v>9.5922868726714877E-2</c:v>
                </c:pt>
                <c:pt idx="4464">
                  <c:v>9.5925953111305889E-2</c:v>
                </c:pt>
                <c:pt idx="4465">
                  <c:v>9.5929036144578317E-2</c:v>
                </c:pt>
                <c:pt idx="4466">
                  <c:v>9.5932117827420074E-2</c:v>
                </c:pt>
                <c:pt idx="4467">
                  <c:v>9.5935198160718216E-2</c:v>
                </c:pt>
                <c:pt idx="4468">
                  <c:v>9.5938277145359019E-2</c:v>
                </c:pt>
                <c:pt idx="4469">
                  <c:v>9.5941354782228067E-2</c:v>
                </c:pt>
                <c:pt idx="4470">
                  <c:v>9.5944431072210068E-2</c:v>
                </c:pt>
                <c:pt idx="4471">
                  <c:v>9.5947506016189024E-2</c:v>
                </c:pt>
                <c:pt idx="4472">
                  <c:v>9.5950579615048132E-2</c:v>
                </c:pt>
                <c:pt idx="4473">
                  <c:v>9.5953651869669809E-2</c:v>
                </c:pt>
                <c:pt idx="4474">
                  <c:v>9.5956722780935741E-2</c:v>
                </c:pt>
                <c:pt idx="4475">
                  <c:v>9.5959792349726777E-2</c:v>
                </c:pt>
                <c:pt idx="4476">
                  <c:v>9.596286057692309E-2</c:v>
                </c:pt>
                <c:pt idx="4477">
                  <c:v>9.5965927463403988E-2</c:v>
                </c:pt>
                <c:pt idx="4478">
                  <c:v>9.5968993010048062E-2</c:v>
                </c:pt>
                <c:pt idx="4479">
                  <c:v>9.5972057217733137E-2</c:v>
                </c:pt>
                <c:pt idx="4480">
                  <c:v>9.5975120087336246E-2</c:v>
                </c:pt>
                <c:pt idx="4481">
                  <c:v>9.5978181619733691E-2</c:v>
                </c:pt>
                <c:pt idx="4482">
                  <c:v>9.5981241815800977E-2</c:v>
                </c:pt>
                <c:pt idx="4483">
                  <c:v>9.5984300676412837E-2</c:v>
                </c:pt>
                <c:pt idx="4484">
                  <c:v>9.5987358202443293E-2</c:v>
                </c:pt>
                <c:pt idx="4485">
                  <c:v>9.5990414394765536E-2</c:v>
                </c:pt>
                <c:pt idx="4486">
                  <c:v>9.5993469254252076E-2</c:v>
                </c:pt>
                <c:pt idx="4487">
                  <c:v>9.599652278177459E-2</c:v>
                </c:pt>
                <c:pt idx="4488">
                  <c:v>9.5999574978204008E-2</c:v>
                </c:pt>
                <c:pt idx="4489">
                  <c:v>9.6002625844410563E-2</c:v>
                </c:pt>
                <c:pt idx="4490">
                  <c:v>9.6005675381263617E-2</c:v>
                </c:pt>
                <c:pt idx="4491">
                  <c:v>9.6008723589631889E-2</c:v>
                </c:pt>
                <c:pt idx="4492">
                  <c:v>9.6011770470383284E-2</c:v>
                </c:pt>
                <c:pt idx="4493">
                  <c:v>9.6014816024384941E-2</c:v>
                </c:pt>
                <c:pt idx="4494">
                  <c:v>9.6017860252503279E-2</c:v>
                </c:pt>
                <c:pt idx="4495">
                  <c:v>9.6020903155603909E-2</c:v>
                </c:pt>
                <c:pt idx="4496">
                  <c:v>9.6023944734551794E-2</c:v>
                </c:pt>
                <c:pt idx="4497">
                  <c:v>9.602698499021102E-2</c:v>
                </c:pt>
                <c:pt idx="4498">
                  <c:v>9.6030023923444979E-2</c:v>
                </c:pt>
                <c:pt idx="4499">
                  <c:v>9.6033061535116343E-2</c:v>
                </c:pt>
                <c:pt idx="4500">
                  <c:v>9.603609782608695E-2</c:v>
                </c:pt>
                <c:pt idx="4501">
                  <c:v>9.6039132797217999E-2</c:v>
                </c:pt>
                <c:pt idx="4502">
                  <c:v>9.6042166449369859E-2</c:v>
                </c:pt>
                <c:pt idx="4503">
                  <c:v>9.6045198783402133E-2</c:v>
                </c:pt>
                <c:pt idx="4504">
                  <c:v>9.6048229800173773E-2</c:v>
                </c:pt>
                <c:pt idx="4505">
                  <c:v>9.6051259500542885E-2</c:v>
                </c:pt>
                <c:pt idx="4506">
                  <c:v>9.6054287885366921E-2</c:v>
                </c:pt>
                <c:pt idx="4507">
                  <c:v>9.6057314955502515E-2</c:v>
                </c:pt>
                <c:pt idx="4508">
                  <c:v>9.6060340711805553E-2</c:v>
                </c:pt>
                <c:pt idx="4509">
                  <c:v>9.6063365155131281E-2</c:v>
                </c:pt>
                <c:pt idx="4510">
                  <c:v>9.6066388286334056E-2</c:v>
                </c:pt>
                <c:pt idx="4511">
                  <c:v>9.6069410106267628E-2</c:v>
                </c:pt>
                <c:pt idx="4512">
                  <c:v>9.6072430615784923E-2</c:v>
                </c:pt>
                <c:pt idx="4513">
                  <c:v>9.6075449815738137E-2</c:v>
                </c:pt>
                <c:pt idx="4514">
                  <c:v>9.6078467706978768E-2</c:v>
                </c:pt>
                <c:pt idx="4515">
                  <c:v>9.6081484290357524E-2</c:v>
                </c:pt>
                <c:pt idx="4516">
                  <c:v>9.6084499566724449E-2</c:v>
                </c:pt>
                <c:pt idx="4517">
                  <c:v>9.6087513536928751E-2</c:v>
                </c:pt>
                <c:pt idx="4518">
                  <c:v>9.6090526201818974E-2</c:v>
                </c:pt>
                <c:pt idx="4519">
                  <c:v>9.6093537562242926E-2</c:v>
                </c:pt>
                <c:pt idx="4520">
                  <c:v>9.6096547619047623E-2</c:v>
                </c:pt>
                <c:pt idx="4521">
                  <c:v>9.6099556373079431E-2</c:v>
                </c:pt>
                <c:pt idx="4522">
                  <c:v>9.6102563825183923E-2</c:v>
                </c:pt>
                <c:pt idx="4523">
                  <c:v>9.6105569976205923E-2</c:v>
                </c:pt>
                <c:pt idx="4524">
                  <c:v>9.6108574826989632E-2</c:v>
                </c:pt>
                <c:pt idx="4525">
                  <c:v>9.6111578378378373E-2</c:v>
                </c:pt>
                <c:pt idx="4526">
                  <c:v>9.6114580631214877E-2</c:v>
                </c:pt>
                <c:pt idx="4527">
                  <c:v>9.6117581586341053E-2</c:v>
                </c:pt>
                <c:pt idx="4528">
                  <c:v>9.6120581244598102E-2</c:v>
                </c:pt>
                <c:pt idx="4529">
                  <c:v>9.6123579606826534E-2</c:v>
                </c:pt>
                <c:pt idx="4530">
                  <c:v>9.6126576673866093E-2</c:v>
                </c:pt>
                <c:pt idx="4531">
                  <c:v>9.612957244655583E-2</c:v>
                </c:pt>
                <c:pt idx="4532">
                  <c:v>9.6132566925734034E-2</c:v>
                </c:pt>
                <c:pt idx="4533">
                  <c:v>9.6135560112238297E-2</c:v>
                </c:pt>
                <c:pt idx="4534">
                  <c:v>9.6138552006905492E-2</c:v>
                </c:pt>
                <c:pt idx="4535">
                  <c:v>9.6141542610571742E-2</c:v>
                </c:pt>
                <c:pt idx="4536">
                  <c:v>9.6144531924072477E-2</c:v>
                </c:pt>
                <c:pt idx="4537">
                  <c:v>9.6147519948242416E-2</c:v>
                </c:pt>
                <c:pt idx="4538">
                  <c:v>9.615050668391549E-2</c:v>
                </c:pt>
                <c:pt idx="4539">
                  <c:v>9.6153492131924992E-2</c:v>
                </c:pt>
                <c:pt idx="4540">
                  <c:v>9.6156476293103449E-2</c:v>
                </c:pt>
                <c:pt idx="4541">
                  <c:v>9.615945916828271E-2</c:v>
                </c:pt>
                <c:pt idx="4542">
                  <c:v>9.616244075829386E-2</c:v>
                </c:pt>
                <c:pt idx="4543">
                  <c:v>9.6165421063967263E-2</c:v>
                </c:pt>
                <c:pt idx="4544">
                  <c:v>9.6168400086132658E-2</c:v>
                </c:pt>
                <c:pt idx="4545">
                  <c:v>9.6171377825618951E-2</c:v>
                </c:pt>
                <c:pt idx="4546">
                  <c:v>9.6174354283254423E-2</c:v>
                </c:pt>
                <c:pt idx="4547">
                  <c:v>9.6177329459866595E-2</c:v>
                </c:pt>
                <c:pt idx="4548">
                  <c:v>9.6180303356282276E-2</c:v>
                </c:pt>
                <c:pt idx="4549">
                  <c:v>9.6183275973327612E-2</c:v>
                </c:pt>
                <c:pt idx="4550">
                  <c:v>9.6186247311827955E-2</c:v>
                </c:pt>
                <c:pt idx="4551">
                  <c:v>9.6189217372608049E-2</c:v>
                </c:pt>
                <c:pt idx="4552">
                  <c:v>9.6192186156491846E-2</c:v>
                </c:pt>
                <c:pt idx="4553">
                  <c:v>9.6195153664302605E-2</c:v>
                </c:pt>
                <c:pt idx="4554">
                  <c:v>9.619811989686293E-2</c:v>
                </c:pt>
                <c:pt idx="4555">
                  <c:v>9.6201084854994623E-2</c:v>
                </c:pt>
                <c:pt idx="4556">
                  <c:v>9.6204048539518902E-2</c:v>
                </c:pt>
                <c:pt idx="4557">
                  <c:v>9.6207010951256194E-2</c:v>
                </c:pt>
                <c:pt idx="4558">
                  <c:v>9.6209972091026191E-2</c:v>
                </c:pt>
                <c:pt idx="4559">
                  <c:v>9.6212931959648001E-2</c:v>
                </c:pt>
                <c:pt idx="4560">
                  <c:v>9.6215890557939915E-2</c:v>
                </c:pt>
                <c:pt idx="4561">
                  <c:v>9.6218847886719597E-2</c:v>
                </c:pt>
                <c:pt idx="4562">
                  <c:v>9.6221803946803963E-2</c:v>
                </c:pt>
                <c:pt idx="4563">
                  <c:v>9.6224758739009222E-2</c:v>
                </c:pt>
                <c:pt idx="4564">
                  <c:v>9.6227712264150958E-2</c:v>
                </c:pt>
                <c:pt idx="4565">
                  <c:v>9.6230664523043949E-2</c:v>
                </c:pt>
                <c:pt idx="4566">
                  <c:v>9.6233615516502363E-2</c:v>
                </c:pt>
                <c:pt idx="4567">
                  <c:v>9.6236565245339634E-2</c:v>
                </c:pt>
                <c:pt idx="4568">
                  <c:v>9.6239513710368471E-2</c:v>
                </c:pt>
                <c:pt idx="4569">
                  <c:v>9.6242460912400948E-2</c:v>
                </c:pt>
                <c:pt idx="4570">
                  <c:v>9.6245406852248389E-2</c:v>
                </c:pt>
                <c:pt idx="4571">
                  <c:v>9.6248351530721477E-2</c:v>
                </c:pt>
                <c:pt idx="4572">
                  <c:v>9.6251294948630148E-2</c:v>
                </c:pt>
                <c:pt idx="4573">
                  <c:v>9.6254237106783658E-2</c:v>
                </c:pt>
                <c:pt idx="4574">
                  <c:v>9.6257178005990596E-2</c:v>
                </c:pt>
                <c:pt idx="4575">
                  <c:v>9.6260117647058829E-2</c:v>
                </c:pt>
                <c:pt idx="4576">
                  <c:v>9.626305603079556E-2</c:v>
                </c:pt>
                <c:pt idx="4577">
                  <c:v>9.6265993158007282E-2</c:v>
                </c:pt>
                <c:pt idx="4578">
                  <c:v>9.6268929029499795E-2</c:v>
                </c:pt>
                <c:pt idx="4579">
                  <c:v>9.6271863646078232E-2</c:v>
                </c:pt>
                <c:pt idx="4580">
                  <c:v>9.6274797008547006E-2</c:v>
                </c:pt>
                <c:pt idx="4581">
                  <c:v>9.6277729117709904E-2</c:v>
                </c:pt>
                <c:pt idx="4582">
                  <c:v>9.6280659974369937E-2</c:v>
                </c:pt>
                <c:pt idx="4583">
                  <c:v>9.628358957932949E-2</c:v>
                </c:pt>
                <c:pt idx="4584">
                  <c:v>9.628651793339027E-2</c:v>
                </c:pt>
                <c:pt idx="4585">
                  <c:v>9.6289445037353261E-2</c:v>
                </c:pt>
                <c:pt idx="4586">
                  <c:v>9.629237089201878E-2</c:v>
                </c:pt>
                <c:pt idx="4587">
                  <c:v>9.6295295498186481E-2</c:v>
                </c:pt>
                <c:pt idx="4588">
                  <c:v>9.6298218856655293E-2</c:v>
                </c:pt>
                <c:pt idx="4589">
                  <c:v>9.6301140968223509E-2</c:v>
                </c:pt>
                <c:pt idx="4590">
                  <c:v>9.6304061833688698E-2</c:v>
                </c:pt>
                <c:pt idx="4591">
                  <c:v>9.6306981453847806E-2</c:v>
                </c:pt>
                <c:pt idx="4592">
                  <c:v>9.6309899829497031E-2</c:v>
                </c:pt>
                <c:pt idx="4593">
                  <c:v>9.631281696143193E-2</c:v>
                </c:pt>
                <c:pt idx="4594">
                  <c:v>9.6315732850447394E-2</c:v>
                </c:pt>
                <c:pt idx="4595">
                  <c:v>9.6318647497337595E-2</c:v>
                </c:pt>
                <c:pt idx="4596">
                  <c:v>9.6321560902896092E-2</c:v>
                </c:pt>
                <c:pt idx="4597">
                  <c:v>9.6324473067915709E-2</c:v>
                </c:pt>
                <c:pt idx="4598">
                  <c:v>9.6327383993188589E-2</c:v>
                </c:pt>
                <c:pt idx="4599">
                  <c:v>9.6330293679506282E-2</c:v>
                </c:pt>
                <c:pt idx="4600">
                  <c:v>9.633320212765957E-2</c:v>
                </c:pt>
                <c:pt idx="4601">
                  <c:v>9.6336109338438641E-2</c:v>
                </c:pt>
                <c:pt idx="4602">
                  <c:v>9.6339015312632933E-2</c:v>
                </c:pt>
                <c:pt idx="4603">
                  <c:v>9.634192005103126E-2</c:v>
                </c:pt>
                <c:pt idx="4604">
                  <c:v>9.6344823554421782E-2</c:v>
                </c:pt>
                <c:pt idx="4605">
                  <c:v>9.6347725823591926E-2</c:v>
                </c:pt>
                <c:pt idx="4606">
                  <c:v>9.635062685932852E-2</c:v>
                </c:pt>
                <c:pt idx="4607">
                  <c:v>9.6353526662417685E-2</c:v>
                </c:pt>
                <c:pt idx="4608">
                  <c:v>9.6356425233644863E-2</c:v>
                </c:pt>
                <c:pt idx="4609">
                  <c:v>9.635932257379487E-2</c:v>
                </c:pt>
                <c:pt idx="4610">
                  <c:v>9.6362218683651801E-2</c:v>
                </c:pt>
                <c:pt idx="4611">
                  <c:v>9.6365113563999155E-2</c:v>
                </c:pt>
                <c:pt idx="4612">
                  <c:v>9.6368007215619708E-2</c:v>
                </c:pt>
                <c:pt idx="4613">
                  <c:v>9.6370899639295571E-2</c:v>
                </c:pt>
                <c:pt idx="4614">
                  <c:v>9.6373790835808243E-2</c:v>
                </c:pt>
                <c:pt idx="4615">
                  <c:v>9.6376680805938489E-2</c:v>
                </c:pt>
                <c:pt idx="4616">
                  <c:v>9.6379569550466504E-2</c:v>
                </c:pt>
                <c:pt idx="4617">
                  <c:v>9.6382457070171734E-2</c:v>
                </c:pt>
                <c:pt idx="4618">
                  <c:v>9.6385343365832987E-2</c:v>
                </c:pt>
                <c:pt idx="4619">
                  <c:v>9.6388228438228446E-2</c:v>
                </c:pt>
                <c:pt idx="4620">
                  <c:v>9.6391112288135586E-2</c:v>
                </c:pt>
                <c:pt idx="4621">
                  <c:v>9.6393994916331299E-2</c:v>
                </c:pt>
                <c:pt idx="4622">
                  <c:v>9.6396876323591715E-2</c:v>
                </c:pt>
                <c:pt idx="4623">
                  <c:v>9.6399756510692353E-2</c:v>
                </c:pt>
                <c:pt idx="4624">
                  <c:v>9.6402635478408133E-2</c:v>
                </c:pt>
                <c:pt idx="4625">
                  <c:v>9.6405513227513229E-2</c:v>
                </c:pt>
                <c:pt idx="4626">
                  <c:v>9.6408389758781216E-2</c:v>
                </c:pt>
                <c:pt idx="4627">
                  <c:v>9.6411265072984989E-2</c:v>
                </c:pt>
                <c:pt idx="4628">
                  <c:v>9.6414139170896793E-2</c:v>
                </c:pt>
                <c:pt idx="4629">
                  <c:v>9.6417012053288231E-2</c:v>
                </c:pt>
                <c:pt idx="4630">
                  <c:v>9.641988372093023E-2</c:v>
                </c:pt>
                <c:pt idx="4631">
                  <c:v>9.6422754174593117E-2</c:v>
                </c:pt>
                <c:pt idx="4632">
                  <c:v>9.6425623415046513E-2</c:v>
                </c:pt>
                <c:pt idx="4633">
                  <c:v>9.6428491443059372E-2</c:v>
                </c:pt>
                <c:pt idx="4634">
                  <c:v>9.6431358259400093E-2</c:v>
                </c:pt>
                <c:pt idx="4635">
                  <c:v>9.6434223864836327E-2</c:v>
                </c:pt>
                <c:pt idx="4636">
                  <c:v>9.643708826013514E-2</c:v>
                </c:pt>
                <c:pt idx="4637">
                  <c:v>9.6439951446062919E-2</c:v>
                </c:pt>
                <c:pt idx="4638">
                  <c:v>9.6442813423385398E-2</c:v>
                </c:pt>
                <c:pt idx="4639">
                  <c:v>9.6445674192867703E-2</c:v>
                </c:pt>
                <c:pt idx="4640">
                  <c:v>9.6448533755274263E-2</c:v>
                </c:pt>
                <c:pt idx="4641">
                  <c:v>9.6451392111368911E-2</c:v>
                </c:pt>
                <c:pt idx="4642">
                  <c:v>9.6454249261914815E-2</c:v>
                </c:pt>
                <c:pt idx="4643">
                  <c:v>9.6457105207674476E-2</c:v>
                </c:pt>
                <c:pt idx="4644">
                  <c:v>9.6459959949409785E-2</c:v>
                </c:pt>
                <c:pt idx="4645">
                  <c:v>9.6462813487881979E-2</c:v>
                </c:pt>
                <c:pt idx="4646">
                  <c:v>9.6465665823851673E-2</c:v>
                </c:pt>
                <c:pt idx="4647">
                  <c:v>9.6468516958078801E-2</c:v>
                </c:pt>
                <c:pt idx="4648">
                  <c:v>9.6471366891322671E-2</c:v>
                </c:pt>
                <c:pt idx="4649">
                  <c:v>9.6474215624341983E-2</c:v>
                </c:pt>
                <c:pt idx="4650">
                  <c:v>9.6477063157894741E-2</c:v>
                </c:pt>
                <c:pt idx="4651">
                  <c:v>9.647990949273838E-2</c:v>
                </c:pt>
                <c:pt idx="4652">
                  <c:v>9.6482754629629644E-2</c:v>
                </c:pt>
                <c:pt idx="4653">
                  <c:v>9.6485598569324635E-2</c:v>
                </c:pt>
                <c:pt idx="4654">
                  <c:v>9.6488441312578888E-2</c:v>
                </c:pt>
                <c:pt idx="4655">
                  <c:v>9.6491282860147215E-2</c:v>
                </c:pt>
                <c:pt idx="4656">
                  <c:v>9.6494123212783861E-2</c:v>
                </c:pt>
                <c:pt idx="4657">
                  <c:v>9.649696237124239E-2</c:v>
                </c:pt>
                <c:pt idx="4658">
                  <c:v>9.6499800336275754E-2</c:v>
                </c:pt>
                <c:pt idx="4659">
                  <c:v>9.6502637108636283E-2</c:v>
                </c:pt>
                <c:pt idx="4660">
                  <c:v>9.6505472689075625E-2</c:v>
                </c:pt>
                <c:pt idx="4661">
                  <c:v>9.6508307078344888E-2</c:v>
                </c:pt>
                <c:pt idx="4662">
                  <c:v>9.6511140277194471E-2</c:v>
                </c:pt>
                <c:pt idx="4663">
                  <c:v>9.6513972286374136E-2</c:v>
                </c:pt>
                <c:pt idx="4664">
                  <c:v>9.6516803106633089E-2</c:v>
                </c:pt>
                <c:pt idx="4665">
                  <c:v>9.6519632738719829E-2</c:v>
                </c:pt>
                <c:pt idx="4666">
                  <c:v>9.6522461183382299E-2</c:v>
                </c:pt>
                <c:pt idx="4667">
                  <c:v>9.6525288441367749E-2</c:v>
                </c:pt>
                <c:pt idx="4668">
                  <c:v>9.6528114513422816E-2</c:v>
                </c:pt>
                <c:pt idx="4669">
                  <c:v>9.6530939400293572E-2</c:v>
                </c:pt>
                <c:pt idx="4670">
                  <c:v>9.6533763102725365E-2</c:v>
                </c:pt>
                <c:pt idx="4671">
                  <c:v>9.6536585621463014E-2</c:v>
                </c:pt>
                <c:pt idx="4672">
                  <c:v>9.6539406957250648E-2</c:v>
                </c:pt>
                <c:pt idx="4673">
                  <c:v>9.6542227110831769E-2</c:v>
                </c:pt>
                <c:pt idx="4674">
                  <c:v>9.6545046082949323E-2</c:v>
                </c:pt>
                <c:pt idx="4675">
                  <c:v>9.6547863874345552E-2</c:v>
                </c:pt>
                <c:pt idx="4676">
                  <c:v>9.6550680485762153E-2</c:v>
                </c:pt>
                <c:pt idx="4677">
                  <c:v>9.6553495917940144E-2</c:v>
                </c:pt>
                <c:pt idx="4678">
                  <c:v>9.6556310171619933E-2</c:v>
                </c:pt>
                <c:pt idx="4679">
                  <c:v>9.6559123247541331E-2</c:v>
                </c:pt>
                <c:pt idx="4680">
                  <c:v>9.6561935146443512E-2</c:v>
                </c:pt>
                <c:pt idx="4681">
                  <c:v>9.656474586906505E-2</c:v>
                </c:pt>
                <c:pt idx="4682">
                  <c:v>9.6567555416143883E-2</c:v>
                </c:pt>
                <c:pt idx="4683">
                  <c:v>9.657036378841731E-2</c:v>
                </c:pt>
                <c:pt idx="4684">
                  <c:v>9.6573170986622089E-2</c:v>
                </c:pt>
                <c:pt idx="4685">
                  <c:v>9.6575977011494257E-2</c:v>
                </c:pt>
                <c:pt idx="4686">
                  <c:v>9.6578781863769336E-2</c:v>
                </c:pt>
                <c:pt idx="4687">
                  <c:v>9.6581585544182169E-2</c:v>
                </c:pt>
                <c:pt idx="4688">
                  <c:v>9.6584388053467002E-2</c:v>
                </c:pt>
                <c:pt idx="4689">
                  <c:v>9.6587189392357498E-2</c:v>
                </c:pt>
                <c:pt idx="4690">
                  <c:v>9.6589989561586639E-2</c:v>
                </c:pt>
                <c:pt idx="4691">
                  <c:v>9.6592788561886883E-2</c:v>
                </c:pt>
                <c:pt idx="4692">
                  <c:v>9.6595586393990004E-2</c:v>
                </c:pt>
                <c:pt idx="4693">
                  <c:v>9.6598383058627169E-2</c:v>
                </c:pt>
                <c:pt idx="4694">
                  <c:v>9.6601178556528999E-2</c:v>
                </c:pt>
                <c:pt idx="4695">
                  <c:v>9.6603972888425441E-2</c:v>
                </c:pt>
                <c:pt idx="4696">
                  <c:v>9.6606766055045881E-2</c:v>
                </c:pt>
                <c:pt idx="4697">
                  <c:v>9.6609558057119044E-2</c:v>
                </c:pt>
                <c:pt idx="4698">
                  <c:v>9.6612348895373082E-2</c:v>
                </c:pt>
                <c:pt idx="4699">
                  <c:v>9.6615138570535539E-2</c:v>
                </c:pt>
                <c:pt idx="4700">
                  <c:v>9.6617927083333333E-2</c:v>
                </c:pt>
                <c:pt idx="4701">
                  <c:v>9.6620714434492827E-2</c:v>
                </c:pt>
                <c:pt idx="4702">
                  <c:v>9.6623500624739705E-2</c:v>
                </c:pt>
                <c:pt idx="4703">
                  <c:v>9.6626285654799082E-2</c:v>
                </c:pt>
                <c:pt idx="4704">
                  <c:v>9.6629069525395517E-2</c:v>
                </c:pt>
                <c:pt idx="4705">
                  <c:v>9.663185223725286E-2</c:v>
                </c:pt>
                <c:pt idx="4706">
                  <c:v>9.6634633791094465E-2</c:v>
                </c:pt>
                <c:pt idx="4707">
                  <c:v>9.6637414187643031E-2</c:v>
                </c:pt>
                <c:pt idx="4708">
                  <c:v>9.6640193427620633E-2</c:v>
                </c:pt>
                <c:pt idx="4709">
                  <c:v>9.6642971511748818E-2</c:v>
                </c:pt>
                <c:pt idx="4710">
                  <c:v>9.6645748440748441E-2</c:v>
                </c:pt>
                <c:pt idx="4711">
                  <c:v>9.6648524215339857E-2</c:v>
                </c:pt>
                <c:pt idx="4712">
                  <c:v>9.6651298836242738E-2</c:v>
                </c:pt>
                <c:pt idx="4713">
                  <c:v>9.6654072304176192E-2</c:v>
                </c:pt>
                <c:pt idx="4714">
                  <c:v>9.6656844619858753E-2</c:v>
                </c:pt>
                <c:pt idx="4715">
                  <c:v>9.6659615784008307E-2</c:v>
                </c:pt>
                <c:pt idx="4716">
                  <c:v>9.6662385797342196E-2</c:v>
                </c:pt>
                <c:pt idx="4717">
                  <c:v>9.6665154660577138E-2</c:v>
                </c:pt>
                <c:pt idx="4718">
                  <c:v>9.6667922374429227E-2</c:v>
                </c:pt>
                <c:pt idx="4719">
                  <c:v>9.6670688939614044E-2</c:v>
                </c:pt>
                <c:pt idx="4720">
                  <c:v>9.6673454356846475E-2</c:v>
                </c:pt>
                <c:pt idx="4721">
                  <c:v>9.6676218626840907E-2</c:v>
                </c:pt>
                <c:pt idx="4722">
                  <c:v>9.6678981750311088E-2</c:v>
                </c:pt>
                <c:pt idx="4723">
                  <c:v>9.6681743727970143E-2</c:v>
                </c:pt>
                <c:pt idx="4724">
                  <c:v>9.6684504560530696E-2</c:v>
                </c:pt>
                <c:pt idx="4725">
                  <c:v>9.6687264248704663E-2</c:v>
                </c:pt>
                <c:pt idx="4726">
                  <c:v>9.6690022793203489E-2</c:v>
                </c:pt>
                <c:pt idx="4727">
                  <c:v>9.669278019473794E-2</c:v>
                </c:pt>
                <c:pt idx="4728">
                  <c:v>9.6695536454018224E-2</c:v>
                </c:pt>
                <c:pt idx="4729">
                  <c:v>9.6698291571753997E-2</c:v>
                </c:pt>
                <c:pt idx="4730">
                  <c:v>9.6701045548654246E-2</c:v>
                </c:pt>
                <c:pt idx="4731">
                  <c:v>9.6703798385427447E-2</c:v>
                </c:pt>
                <c:pt idx="4732">
                  <c:v>9.6706550082781464E-2</c:v>
                </c:pt>
                <c:pt idx="4733">
                  <c:v>9.6709300641423551E-2</c:v>
                </c:pt>
                <c:pt idx="4734">
                  <c:v>9.671205006206042E-2</c:v>
                </c:pt>
                <c:pt idx="4735">
                  <c:v>9.6714798345398131E-2</c:v>
                </c:pt>
                <c:pt idx="4736">
                  <c:v>9.6717545492142273E-2</c:v>
                </c:pt>
                <c:pt idx="4737">
                  <c:v>9.6720291502997741E-2</c:v>
                </c:pt>
                <c:pt idx="4738">
                  <c:v>9.6723036378668872E-2</c:v>
                </c:pt>
                <c:pt idx="4739">
                  <c:v>9.6725780119859481E-2</c:v>
                </c:pt>
                <c:pt idx="4740">
                  <c:v>9.6728522727272725E-2</c:v>
                </c:pt>
                <c:pt idx="4741">
                  <c:v>9.6731264201611239E-2</c:v>
                </c:pt>
                <c:pt idx="4742">
                  <c:v>9.6734004543577043E-2</c:v>
                </c:pt>
                <c:pt idx="4743">
                  <c:v>9.6736743753871576E-2</c:v>
                </c:pt>
                <c:pt idx="4744">
                  <c:v>9.6739481833195723E-2</c:v>
                </c:pt>
                <c:pt idx="4745">
                  <c:v>9.6742218782249742E-2</c:v>
                </c:pt>
                <c:pt idx="4746">
                  <c:v>9.6744954601733393E-2</c:v>
                </c:pt>
                <c:pt idx="4747">
                  <c:v>9.6747689292345798E-2</c:v>
                </c:pt>
                <c:pt idx="4748">
                  <c:v>9.6750422854785481E-2</c:v>
                </c:pt>
                <c:pt idx="4749">
                  <c:v>9.6753155289750481E-2</c:v>
                </c:pt>
                <c:pt idx="4750">
                  <c:v>9.6755886597938143E-2</c:v>
                </c:pt>
                <c:pt idx="4751">
                  <c:v>9.6758616780045353E-2</c:v>
                </c:pt>
                <c:pt idx="4752">
                  <c:v>9.6761345836768362E-2</c:v>
                </c:pt>
                <c:pt idx="4753">
                  <c:v>9.6764073768802805E-2</c:v>
                </c:pt>
                <c:pt idx="4754">
                  <c:v>9.6766800576843851E-2</c:v>
                </c:pt>
                <c:pt idx="4755">
                  <c:v>9.6769526261585997E-2</c:v>
                </c:pt>
                <c:pt idx="4756">
                  <c:v>9.6772250823723233E-2</c:v>
                </c:pt>
                <c:pt idx="4757">
                  <c:v>9.677497426394896E-2</c:v>
                </c:pt>
                <c:pt idx="4758">
                  <c:v>9.6777696582955958E-2</c:v>
                </c:pt>
                <c:pt idx="4759">
                  <c:v>9.678041778143652E-2</c:v>
                </c:pt>
                <c:pt idx="4760">
                  <c:v>9.6783137860082302E-2</c:v>
                </c:pt>
                <c:pt idx="4761">
                  <c:v>9.6785856819584459E-2</c:v>
                </c:pt>
                <c:pt idx="4762">
                  <c:v>9.6788574660633495E-2</c:v>
                </c:pt>
                <c:pt idx="4763">
                  <c:v>9.6791291383919398E-2</c:v>
                </c:pt>
                <c:pt idx="4764">
                  <c:v>9.679400699013159E-2</c:v>
                </c:pt>
                <c:pt idx="4765">
                  <c:v>9.6796721479958894E-2</c:v>
                </c:pt>
                <c:pt idx="4766">
                  <c:v>9.6799434854089608E-2</c:v>
                </c:pt>
                <c:pt idx="4767">
                  <c:v>9.6802147113211431E-2</c:v>
                </c:pt>
                <c:pt idx="4768">
                  <c:v>9.6804858258011509E-2</c:v>
                </c:pt>
                <c:pt idx="4769">
                  <c:v>9.6807568289176429E-2</c:v>
                </c:pt>
                <c:pt idx="4770">
                  <c:v>9.6810277207392201E-2</c:v>
                </c:pt>
                <c:pt idx="4771">
                  <c:v>9.6812985013344288E-2</c:v>
                </c:pt>
                <c:pt idx="4772">
                  <c:v>9.6815691707717588E-2</c:v>
                </c:pt>
                <c:pt idx="4773">
                  <c:v>9.6818397291196387E-2</c:v>
                </c:pt>
                <c:pt idx="4774">
                  <c:v>9.6821101764464512E-2</c:v>
                </c:pt>
                <c:pt idx="4775">
                  <c:v>9.6823805128205126E-2</c:v>
                </c:pt>
                <c:pt idx="4776">
                  <c:v>9.6826507383100904E-2</c:v>
                </c:pt>
                <c:pt idx="4777">
                  <c:v>9.6829208529833927E-2</c:v>
                </c:pt>
                <c:pt idx="4778">
                  <c:v>9.683190856908569E-2</c:v>
                </c:pt>
                <c:pt idx="4779">
                  <c:v>9.6834607501537204E-2</c:v>
                </c:pt>
                <c:pt idx="4780">
                  <c:v>9.6837305327868856E-2</c:v>
                </c:pt>
                <c:pt idx="4781">
                  <c:v>9.6840002048760504E-2</c:v>
                </c:pt>
                <c:pt idx="4782">
                  <c:v>9.6842697664891453E-2</c:v>
                </c:pt>
                <c:pt idx="4783">
                  <c:v>9.6845392176940409E-2</c:v>
                </c:pt>
                <c:pt idx="4784">
                  <c:v>9.6848085585585594E-2</c:v>
                </c:pt>
                <c:pt idx="4785">
                  <c:v>9.6850777891504605E-2</c:v>
                </c:pt>
                <c:pt idx="4786">
                  <c:v>9.6853469095374539E-2</c:v>
                </c:pt>
                <c:pt idx="4787">
                  <c:v>9.6856159197871924E-2</c:v>
                </c:pt>
                <c:pt idx="4788">
                  <c:v>9.6858848199672665E-2</c:v>
                </c:pt>
                <c:pt idx="4789">
                  <c:v>9.6861536101452247E-2</c:v>
                </c:pt>
                <c:pt idx="4790">
                  <c:v>9.686422290388548E-2</c:v>
                </c:pt>
                <c:pt idx="4791">
                  <c:v>9.6866908607646698E-2</c:v>
                </c:pt>
                <c:pt idx="4792">
                  <c:v>9.6869593213409669E-2</c:v>
                </c:pt>
                <c:pt idx="4793">
                  <c:v>9.6872276721847533E-2</c:v>
                </c:pt>
                <c:pt idx="4794">
                  <c:v>9.6874959133633032E-2</c:v>
                </c:pt>
                <c:pt idx="4795">
                  <c:v>9.6877640449438196E-2</c:v>
                </c:pt>
                <c:pt idx="4796">
                  <c:v>9.6880320669934641E-2</c:v>
                </c:pt>
                <c:pt idx="4797">
                  <c:v>9.6882999795793359E-2</c:v>
                </c:pt>
                <c:pt idx="4798">
                  <c:v>9.6885677827684771E-2</c:v>
                </c:pt>
                <c:pt idx="4799">
                  <c:v>9.6888354766278842E-2</c:v>
                </c:pt>
                <c:pt idx="4800">
                  <c:v>9.6891030612244897E-2</c:v>
                </c:pt>
                <c:pt idx="4801">
                  <c:v>9.6893705366251789E-2</c:v>
                </c:pt>
                <c:pt idx="4802">
                  <c:v>9.6896379028967777E-2</c:v>
                </c:pt>
                <c:pt idx="4803">
                  <c:v>9.6899051601060576E-2</c:v>
                </c:pt>
                <c:pt idx="4804">
                  <c:v>9.6901723083197402E-2</c:v>
                </c:pt>
                <c:pt idx="4805">
                  <c:v>9.6904393476044848E-2</c:v>
                </c:pt>
                <c:pt idx="4806">
                  <c:v>9.690706278026906E-2</c:v>
                </c:pt>
                <c:pt idx="4807">
                  <c:v>9.6909730996535576E-2</c:v>
                </c:pt>
                <c:pt idx="4808">
                  <c:v>9.6912398125509377E-2</c:v>
                </c:pt>
                <c:pt idx="4809">
                  <c:v>9.6915064167854975E-2</c:v>
                </c:pt>
                <c:pt idx="4810">
                  <c:v>9.6917729124236254E-2</c:v>
                </c:pt>
                <c:pt idx="4811">
                  <c:v>9.6920392995316643E-2</c:v>
                </c:pt>
                <c:pt idx="4812">
                  <c:v>9.6923055781758971E-2</c:v>
                </c:pt>
                <c:pt idx="4813">
                  <c:v>9.6925717484225529E-2</c:v>
                </c:pt>
                <c:pt idx="4814">
                  <c:v>9.6928378103378107E-2</c:v>
                </c:pt>
                <c:pt idx="4815">
                  <c:v>9.6931037639877926E-2</c:v>
                </c:pt>
                <c:pt idx="4816">
                  <c:v>9.693369609438568E-2</c:v>
                </c:pt>
                <c:pt idx="4817">
                  <c:v>9.6936353467561534E-2</c:v>
                </c:pt>
                <c:pt idx="4818">
                  <c:v>9.6939009760065073E-2</c:v>
                </c:pt>
                <c:pt idx="4819">
                  <c:v>9.6941664972555408E-2</c:v>
                </c:pt>
                <c:pt idx="4820">
                  <c:v>9.6944319105691054E-2</c:v>
                </c:pt>
                <c:pt idx="4821">
                  <c:v>9.6946972160130068E-2</c:v>
                </c:pt>
                <c:pt idx="4822">
                  <c:v>9.6949624136529883E-2</c:v>
                </c:pt>
                <c:pt idx="4823">
                  <c:v>9.6952275035547431E-2</c:v>
                </c:pt>
                <c:pt idx="4824">
                  <c:v>9.6954924857839159E-2</c:v>
                </c:pt>
                <c:pt idx="4825">
                  <c:v>9.6957573604060918E-2</c:v>
                </c:pt>
                <c:pt idx="4826">
                  <c:v>9.6960221274868058E-2</c:v>
                </c:pt>
                <c:pt idx="4827">
                  <c:v>9.6962867870915376E-2</c:v>
                </c:pt>
                <c:pt idx="4828">
                  <c:v>9.6965513392857139E-2</c:v>
                </c:pt>
                <c:pt idx="4829">
                  <c:v>9.6968157841347144E-2</c:v>
                </c:pt>
                <c:pt idx="4830">
                  <c:v>9.6970801217038535E-2</c:v>
                </c:pt>
                <c:pt idx="4831">
                  <c:v>9.6973443520584068E-2</c:v>
                </c:pt>
                <c:pt idx="4832">
                  <c:v>9.697608475263586E-2</c:v>
                </c:pt>
                <c:pt idx="4833">
                  <c:v>9.6978724913845529E-2</c:v>
                </c:pt>
                <c:pt idx="4834">
                  <c:v>9.6981364004864221E-2</c:v>
                </c:pt>
                <c:pt idx="4835">
                  <c:v>9.6984002026342456E-2</c:v>
                </c:pt>
                <c:pt idx="4836">
                  <c:v>9.6986638978930312E-2</c:v>
                </c:pt>
                <c:pt idx="4837">
                  <c:v>9.6989274863277311E-2</c:v>
                </c:pt>
                <c:pt idx="4838">
                  <c:v>9.6991909680032407E-2</c:v>
                </c:pt>
                <c:pt idx="4839">
                  <c:v>9.6994543429844107E-2</c:v>
                </c:pt>
                <c:pt idx="4840">
                  <c:v>9.6997176113360326E-2</c:v>
                </c:pt>
                <c:pt idx="4841">
                  <c:v>9.6999807731228502E-2</c:v>
                </c:pt>
                <c:pt idx="4842">
                  <c:v>9.7002438284095521E-2</c:v>
                </c:pt>
                <c:pt idx="4843">
                  <c:v>9.7005067772607728E-2</c:v>
                </c:pt>
                <c:pt idx="4844">
                  <c:v>9.7007696197411009E-2</c:v>
                </c:pt>
                <c:pt idx="4845">
                  <c:v>9.7010323559150652E-2</c:v>
                </c:pt>
                <c:pt idx="4846">
                  <c:v>9.7012949858471503E-2</c:v>
                </c:pt>
                <c:pt idx="4847">
                  <c:v>9.7015575096017798E-2</c:v>
                </c:pt>
                <c:pt idx="4848">
                  <c:v>9.7018199272433311E-2</c:v>
                </c:pt>
                <c:pt idx="4849">
                  <c:v>9.7020822388361294E-2</c:v>
                </c:pt>
                <c:pt idx="4850">
                  <c:v>9.702344444444444E-2</c:v>
                </c:pt>
                <c:pt idx="4851">
                  <c:v>9.7026065441324985E-2</c:v>
                </c:pt>
                <c:pt idx="4852">
                  <c:v>9.7028685379644597E-2</c:v>
                </c:pt>
                <c:pt idx="4853">
                  <c:v>9.7031304260044415E-2</c:v>
                </c:pt>
                <c:pt idx="4854">
                  <c:v>9.7033922083165136E-2</c:v>
                </c:pt>
                <c:pt idx="4855">
                  <c:v>9.7036538849646817E-2</c:v>
                </c:pt>
                <c:pt idx="4856">
                  <c:v>9.703915456012914E-2</c:v>
                </c:pt>
                <c:pt idx="4857">
                  <c:v>9.7041769215251178E-2</c:v>
                </c:pt>
                <c:pt idx="4858">
                  <c:v>9.7044382815651475E-2</c:v>
                </c:pt>
                <c:pt idx="4859">
                  <c:v>9.7046995361968147E-2</c:v>
                </c:pt>
                <c:pt idx="4860">
                  <c:v>9.704960685483871E-2</c:v>
                </c:pt>
                <c:pt idx="4861">
                  <c:v>9.7052217294900225E-2</c:v>
                </c:pt>
                <c:pt idx="4862">
                  <c:v>9.7054826682789211E-2</c:v>
                </c:pt>
                <c:pt idx="4863">
                  <c:v>9.7057435019141644E-2</c:v>
                </c:pt>
                <c:pt idx="4864">
                  <c:v>9.7060042304593086E-2</c:v>
                </c:pt>
                <c:pt idx="4865">
                  <c:v>9.7062648539778446E-2</c:v>
                </c:pt>
                <c:pt idx="4866">
                  <c:v>9.7065253725332271E-2</c:v>
                </c:pt>
                <c:pt idx="4867">
                  <c:v>9.7067857861888471E-2</c:v>
                </c:pt>
                <c:pt idx="4868">
                  <c:v>9.7070460950080512E-2</c:v>
                </c:pt>
                <c:pt idx="4869">
                  <c:v>9.7073062990541373E-2</c:v>
                </c:pt>
                <c:pt idx="4870">
                  <c:v>9.7075663983903424E-2</c:v>
                </c:pt>
                <c:pt idx="4871">
                  <c:v>9.7078263930798644E-2</c:v>
                </c:pt>
                <c:pt idx="4872">
                  <c:v>9.7080862831858419E-2</c:v>
                </c:pt>
                <c:pt idx="4873">
                  <c:v>9.708346068771366E-2</c:v>
                </c:pt>
                <c:pt idx="4874">
                  <c:v>9.7086057498994779E-2</c:v>
                </c:pt>
                <c:pt idx="4875">
                  <c:v>9.7088653266331662E-2</c:v>
                </c:pt>
                <c:pt idx="4876">
                  <c:v>9.7091247990353707E-2</c:v>
                </c:pt>
                <c:pt idx="4877">
                  <c:v>9.7093841671689787E-2</c:v>
                </c:pt>
                <c:pt idx="4878">
                  <c:v>9.709643431096826E-2</c:v>
                </c:pt>
                <c:pt idx="4879">
                  <c:v>9.7099025908817041E-2</c:v>
                </c:pt>
                <c:pt idx="4880">
                  <c:v>9.7101616465863447E-2</c:v>
                </c:pt>
                <c:pt idx="4881">
                  <c:v>9.7104205982734393E-2</c:v>
                </c:pt>
                <c:pt idx="4882">
                  <c:v>9.7106794460056212E-2</c:v>
                </c:pt>
                <c:pt idx="4883">
                  <c:v>9.710938189845475E-2</c:v>
                </c:pt>
                <c:pt idx="4884">
                  <c:v>9.7111968298555382E-2</c:v>
                </c:pt>
                <c:pt idx="4885">
                  <c:v>9.7114553660982941E-2</c:v>
                </c:pt>
                <c:pt idx="4886">
                  <c:v>9.7117137986361818E-2</c:v>
                </c:pt>
                <c:pt idx="4887">
                  <c:v>9.7119721275315832E-2</c:v>
                </c:pt>
                <c:pt idx="4888">
                  <c:v>9.7122303528468332E-2</c:v>
                </c:pt>
                <c:pt idx="4889">
                  <c:v>9.7124884746442181E-2</c:v>
                </c:pt>
                <c:pt idx="4890">
                  <c:v>9.7127464929859714E-2</c:v>
                </c:pt>
                <c:pt idx="4891">
                  <c:v>9.7130044079342823E-2</c:v>
                </c:pt>
                <c:pt idx="4892">
                  <c:v>9.713262219551283E-2</c:v>
                </c:pt>
                <c:pt idx="4893">
                  <c:v>9.7135199278990586E-2</c:v>
                </c:pt>
                <c:pt idx="4894">
                  <c:v>9.7137775330396484E-2</c:v>
                </c:pt>
                <c:pt idx="4895">
                  <c:v>9.7140350350350346E-2</c:v>
                </c:pt>
                <c:pt idx="4896">
                  <c:v>9.7142924339471581E-2</c:v>
                </c:pt>
                <c:pt idx="4897">
                  <c:v>9.7145497298379041E-2</c:v>
                </c:pt>
                <c:pt idx="4898">
                  <c:v>9.7148069227691078E-2</c:v>
                </c:pt>
                <c:pt idx="4899">
                  <c:v>9.7150640128025614E-2</c:v>
                </c:pt>
                <c:pt idx="4900">
                  <c:v>9.7153210000000004E-2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D8-4684-AE80-5A6B6E122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20512"/>
        <c:axId val="273321072"/>
        <c:extLst xmlns:c16r2="http://schemas.microsoft.com/office/drawing/2015/06/chart"/>
      </c:lineChart>
      <c:catAx>
        <c:axId val="273320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r>
                  <a:rPr lang="pt-BR" b="0"/>
                  <a:t>Vencimento</a:t>
                </a:r>
                <a:r>
                  <a:rPr lang="pt-BR" b="0" baseline="0"/>
                  <a:t> </a:t>
                </a:r>
                <a:r>
                  <a:rPr lang="pt-BR" b="0"/>
                  <a:t>ou benefício</a:t>
                </a:r>
                <a:r>
                  <a:rPr lang="pt-BR" b="0" baseline="0"/>
                  <a:t> (R$)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0.40085174209453356"/>
              <c:y val="0.890346861365181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21072"/>
        <c:crosses val="autoZero"/>
        <c:auto val="1"/>
        <c:lblAlgn val="ctr"/>
        <c:lblOffset val="100"/>
        <c:noMultiLvlLbl val="0"/>
      </c:catAx>
      <c:valAx>
        <c:axId val="273321072"/>
        <c:scaling>
          <c:orientation val="minMax"/>
          <c:max val="0.18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629096066144904"/>
          <c:y val="5.782312770306048E-2"/>
          <c:w val="0.79717680963324067"/>
          <c:h val="5.0892092482401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ambria" panose="020405030504060302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029522960806E-2"/>
          <c:y val="0.12468218478123526"/>
          <c:w val="0.90974260248394478"/>
          <c:h val="0.69789638729866721"/>
        </c:manualLayout>
      </c:layout>
      <c:lineChart>
        <c:grouping val="standard"/>
        <c:varyColors val="0"/>
        <c:ser>
          <c:idx val="0"/>
          <c:order val="0"/>
          <c:tx>
            <c:v>alíquota efetiva atual</c:v>
          </c:tx>
          <c:spPr>
            <a:ln w="12700" cap="rnd">
              <a:solidFill>
                <a:srgbClr val="BD534B"/>
              </a:solidFill>
              <a:round/>
            </a:ln>
            <a:effectLst/>
          </c:spPr>
          <c:marker>
            <c:symbol val="none"/>
          </c:marker>
          <c:cat>
            <c:numRef>
              <c:f>'Gráfico 5'!$A$5:$A$705</c:f>
              <c:numCache>
                <c:formatCode>#,##0</c:formatCode>
                <c:ptCount val="7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</c:numCache>
            </c:numRef>
          </c:cat>
          <c:val>
            <c:numRef>
              <c:f>'Gráfico 5'!$E$5:$E$705</c:f>
              <c:numCache>
                <c:formatCode>0.00%</c:formatCode>
                <c:ptCount val="701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7.9999999999999988E-2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7.9999999999999988E-2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8.0000000000000016E-2</c:v>
                </c:pt>
                <c:pt idx="75">
                  <c:v>0.08</c:v>
                </c:pt>
                <c:pt idx="76">
                  <c:v>0.09</c:v>
                </c:pt>
                <c:pt idx="77">
                  <c:v>0.09</c:v>
                </c:pt>
                <c:pt idx="78">
                  <c:v>0.09</c:v>
                </c:pt>
                <c:pt idx="79">
                  <c:v>0.09</c:v>
                </c:pt>
                <c:pt idx="80">
                  <c:v>0.09</c:v>
                </c:pt>
                <c:pt idx="81">
                  <c:v>0.09</c:v>
                </c:pt>
                <c:pt idx="82">
                  <c:v>0.09</c:v>
                </c:pt>
                <c:pt idx="83">
                  <c:v>0.09</c:v>
                </c:pt>
                <c:pt idx="84">
                  <c:v>0.09</c:v>
                </c:pt>
                <c:pt idx="85">
                  <c:v>0.09</c:v>
                </c:pt>
                <c:pt idx="86">
                  <c:v>0.09</c:v>
                </c:pt>
                <c:pt idx="87">
                  <c:v>0.09</c:v>
                </c:pt>
                <c:pt idx="88">
                  <c:v>0.09</c:v>
                </c:pt>
                <c:pt idx="89">
                  <c:v>0.09</c:v>
                </c:pt>
                <c:pt idx="90">
                  <c:v>0.09</c:v>
                </c:pt>
                <c:pt idx="91">
                  <c:v>0.09</c:v>
                </c:pt>
                <c:pt idx="92">
                  <c:v>0.09</c:v>
                </c:pt>
                <c:pt idx="93">
                  <c:v>0.09</c:v>
                </c:pt>
                <c:pt idx="94">
                  <c:v>0.09</c:v>
                </c:pt>
                <c:pt idx="95">
                  <c:v>0.09</c:v>
                </c:pt>
                <c:pt idx="96">
                  <c:v>0.09</c:v>
                </c:pt>
                <c:pt idx="97">
                  <c:v>0.09</c:v>
                </c:pt>
                <c:pt idx="98">
                  <c:v>0.09</c:v>
                </c:pt>
                <c:pt idx="99">
                  <c:v>0.09</c:v>
                </c:pt>
                <c:pt idx="100">
                  <c:v>0.09</c:v>
                </c:pt>
                <c:pt idx="101">
                  <c:v>0.09</c:v>
                </c:pt>
                <c:pt idx="102">
                  <c:v>0.09</c:v>
                </c:pt>
                <c:pt idx="103">
                  <c:v>0.09</c:v>
                </c:pt>
                <c:pt idx="104">
                  <c:v>0.09</c:v>
                </c:pt>
                <c:pt idx="105">
                  <c:v>0.09</c:v>
                </c:pt>
                <c:pt idx="106">
                  <c:v>0.09</c:v>
                </c:pt>
                <c:pt idx="107">
                  <c:v>0.09</c:v>
                </c:pt>
                <c:pt idx="108">
                  <c:v>0.09</c:v>
                </c:pt>
                <c:pt idx="109">
                  <c:v>0.09</c:v>
                </c:pt>
                <c:pt idx="110">
                  <c:v>0.09</c:v>
                </c:pt>
                <c:pt idx="111">
                  <c:v>0.09</c:v>
                </c:pt>
                <c:pt idx="112">
                  <c:v>0.09</c:v>
                </c:pt>
                <c:pt idx="113">
                  <c:v>0.09</c:v>
                </c:pt>
                <c:pt idx="114">
                  <c:v>0.09</c:v>
                </c:pt>
                <c:pt idx="115">
                  <c:v>0.09</c:v>
                </c:pt>
                <c:pt idx="116">
                  <c:v>0.09</c:v>
                </c:pt>
                <c:pt idx="117">
                  <c:v>0.09</c:v>
                </c:pt>
                <c:pt idx="118">
                  <c:v>0.09</c:v>
                </c:pt>
                <c:pt idx="119">
                  <c:v>0.09</c:v>
                </c:pt>
                <c:pt idx="120">
                  <c:v>0.09</c:v>
                </c:pt>
                <c:pt idx="121">
                  <c:v>0.09</c:v>
                </c:pt>
                <c:pt idx="122">
                  <c:v>0.09</c:v>
                </c:pt>
                <c:pt idx="123">
                  <c:v>0.09</c:v>
                </c:pt>
                <c:pt idx="124">
                  <c:v>0.09</c:v>
                </c:pt>
                <c:pt idx="125">
                  <c:v>0.09</c:v>
                </c:pt>
                <c:pt idx="126">
                  <c:v>0.09</c:v>
                </c:pt>
                <c:pt idx="127">
                  <c:v>0.09</c:v>
                </c:pt>
                <c:pt idx="128">
                  <c:v>0.09</c:v>
                </c:pt>
                <c:pt idx="129">
                  <c:v>0.09</c:v>
                </c:pt>
                <c:pt idx="130">
                  <c:v>0.09</c:v>
                </c:pt>
                <c:pt idx="131">
                  <c:v>0.09</c:v>
                </c:pt>
                <c:pt idx="132">
                  <c:v>0.09</c:v>
                </c:pt>
                <c:pt idx="133">
                  <c:v>0.09</c:v>
                </c:pt>
                <c:pt idx="134">
                  <c:v>0.09</c:v>
                </c:pt>
                <c:pt idx="135">
                  <c:v>0.09</c:v>
                </c:pt>
                <c:pt idx="136">
                  <c:v>0.09</c:v>
                </c:pt>
                <c:pt idx="137">
                  <c:v>0.09</c:v>
                </c:pt>
                <c:pt idx="138">
                  <c:v>0.09</c:v>
                </c:pt>
                <c:pt idx="139">
                  <c:v>0.09</c:v>
                </c:pt>
                <c:pt idx="140">
                  <c:v>0.09</c:v>
                </c:pt>
                <c:pt idx="141">
                  <c:v>0.09</c:v>
                </c:pt>
                <c:pt idx="142">
                  <c:v>0.09</c:v>
                </c:pt>
                <c:pt idx="143">
                  <c:v>0.09</c:v>
                </c:pt>
                <c:pt idx="144">
                  <c:v>0.09</c:v>
                </c:pt>
                <c:pt idx="145">
                  <c:v>0.09</c:v>
                </c:pt>
                <c:pt idx="146">
                  <c:v>0.09</c:v>
                </c:pt>
                <c:pt idx="147">
                  <c:v>0.09</c:v>
                </c:pt>
                <c:pt idx="148">
                  <c:v>0.09</c:v>
                </c:pt>
                <c:pt idx="149">
                  <c:v>0.09</c:v>
                </c:pt>
                <c:pt idx="150">
                  <c:v>0.09</c:v>
                </c:pt>
                <c:pt idx="151">
                  <c:v>0.09</c:v>
                </c:pt>
                <c:pt idx="152">
                  <c:v>0.09</c:v>
                </c:pt>
                <c:pt idx="153">
                  <c:v>0.09</c:v>
                </c:pt>
                <c:pt idx="154">
                  <c:v>0.09</c:v>
                </c:pt>
                <c:pt idx="155">
                  <c:v>0.09</c:v>
                </c:pt>
                <c:pt idx="156">
                  <c:v>0.09</c:v>
                </c:pt>
                <c:pt idx="157">
                  <c:v>0.09</c:v>
                </c:pt>
                <c:pt idx="158">
                  <c:v>0.09</c:v>
                </c:pt>
                <c:pt idx="159">
                  <c:v>0.09</c:v>
                </c:pt>
                <c:pt idx="160">
                  <c:v>0.09</c:v>
                </c:pt>
                <c:pt idx="161">
                  <c:v>0.09</c:v>
                </c:pt>
                <c:pt idx="162">
                  <c:v>0.09</c:v>
                </c:pt>
                <c:pt idx="163">
                  <c:v>0.09</c:v>
                </c:pt>
                <c:pt idx="164">
                  <c:v>0.09</c:v>
                </c:pt>
                <c:pt idx="165">
                  <c:v>0.09</c:v>
                </c:pt>
                <c:pt idx="166">
                  <c:v>0.09</c:v>
                </c:pt>
                <c:pt idx="167">
                  <c:v>0.09</c:v>
                </c:pt>
                <c:pt idx="168">
                  <c:v>0.09</c:v>
                </c:pt>
                <c:pt idx="169">
                  <c:v>0.09</c:v>
                </c:pt>
                <c:pt idx="170">
                  <c:v>0.09</c:v>
                </c:pt>
                <c:pt idx="171">
                  <c:v>0.09</c:v>
                </c:pt>
                <c:pt idx="172">
                  <c:v>0.09</c:v>
                </c:pt>
                <c:pt idx="173">
                  <c:v>0.09</c:v>
                </c:pt>
                <c:pt idx="174">
                  <c:v>0.09</c:v>
                </c:pt>
                <c:pt idx="175">
                  <c:v>0.09</c:v>
                </c:pt>
                <c:pt idx="176">
                  <c:v>0.09</c:v>
                </c:pt>
                <c:pt idx="177">
                  <c:v>0.09</c:v>
                </c:pt>
                <c:pt idx="178">
                  <c:v>0.09</c:v>
                </c:pt>
                <c:pt idx="179">
                  <c:v>0.09</c:v>
                </c:pt>
                <c:pt idx="180">
                  <c:v>0.09</c:v>
                </c:pt>
                <c:pt idx="181">
                  <c:v>0.09</c:v>
                </c:pt>
                <c:pt idx="182">
                  <c:v>0.09</c:v>
                </c:pt>
                <c:pt idx="183">
                  <c:v>0.09</c:v>
                </c:pt>
                <c:pt idx="184">
                  <c:v>0.09</c:v>
                </c:pt>
                <c:pt idx="185">
                  <c:v>0.09</c:v>
                </c:pt>
                <c:pt idx="186">
                  <c:v>0.09</c:v>
                </c:pt>
                <c:pt idx="187">
                  <c:v>9.0000000000000011E-2</c:v>
                </c:pt>
                <c:pt idx="188">
                  <c:v>0.09</c:v>
                </c:pt>
                <c:pt idx="189">
                  <c:v>8.9999999999999983E-2</c:v>
                </c:pt>
                <c:pt idx="190">
                  <c:v>0.09</c:v>
                </c:pt>
                <c:pt idx="191">
                  <c:v>0.09</c:v>
                </c:pt>
                <c:pt idx="192">
                  <c:v>0.11</c:v>
                </c:pt>
                <c:pt idx="193">
                  <c:v>0.11</c:v>
                </c:pt>
                <c:pt idx="194">
                  <c:v>0.10999999999999999</c:v>
                </c:pt>
                <c:pt idx="195">
                  <c:v>0.11</c:v>
                </c:pt>
                <c:pt idx="196">
                  <c:v>0.11000000000000001</c:v>
                </c:pt>
                <c:pt idx="197">
                  <c:v>0.11</c:v>
                </c:pt>
                <c:pt idx="198">
                  <c:v>0.11</c:v>
                </c:pt>
                <c:pt idx="199">
                  <c:v>0.10999999999999999</c:v>
                </c:pt>
                <c:pt idx="200">
                  <c:v>0.11</c:v>
                </c:pt>
                <c:pt idx="201">
                  <c:v>0.11000000000000001</c:v>
                </c:pt>
                <c:pt idx="202">
                  <c:v>0.11</c:v>
                </c:pt>
                <c:pt idx="203">
                  <c:v>0.11</c:v>
                </c:pt>
                <c:pt idx="204">
                  <c:v>0.10999999999999999</c:v>
                </c:pt>
                <c:pt idx="205">
                  <c:v>0.11</c:v>
                </c:pt>
                <c:pt idx="206">
                  <c:v>0.11</c:v>
                </c:pt>
                <c:pt idx="207">
                  <c:v>0.11</c:v>
                </c:pt>
                <c:pt idx="208">
                  <c:v>0.11</c:v>
                </c:pt>
                <c:pt idx="209">
                  <c:v>0.10999999999999999</c:v>
                </c:pt>
                <c:pt idx="210">
                  <c:v>0.11</c:v>
                </c:pt>
                <c:pt idx="211">
                  <c:v>0.11</c:v>
                </c:pt>
                <c:pt idx="212">
                  <c:v>0.11</c:v>
                </c:pt>
                <c:pt idx="213">
                  <c:v>0.11</c:v>
                </c:pt>
                <c:pt idx="214">
                  <c:v>0.10999999999999999</c:v>
                </c:pt>
                <c:pt idx="215">
                  <c:v>0.11</c:v>
                </c:pt>
                <c:pt idx="216">
                  <c:v>0.11</c:v>
                </c:pt>
                <c:pt idx="217">
                  <c:v>0.11</c:v>
                </c:pt>
                <c:pt idx="218">
                  <c:v>0.11</c:v>
                </c:pt>
                <c:pt idx="219">
                  <c:v>0.10999999999999999</c:v>
                </c:pt>
                <c:pt idx="220">
                  <c:v>0.11</c:v>
                </c:pt>
                <c:pt idx="221">
                  <c:v>0.11</c:v>
                </c:pt>
                <c:pt idx="222">
                  <c:v>0.11</c:v>
                </c:pt>
                <c:pt idx="223">
                  <c:v>0.11</c:v>
                </c:pt>
                <c:pt idx="224">
                  <c:v>0.10999999999999999</c:v>
                </c:pt>
                <c:pt idx="225">
                  <c:v>0.11</c:v>
                </c:pt>
                <c:pt idx="226">
                  <c:v>0.11</c:v>
                </c:pt>
                <c:pt idx="227">
                  <c:v>0.11</c:v>
                </c:pt>
                <c:pt idx="228">
                  <c:v>0.11</c:v>
                </c:pt>
                <c:pt idx="229">
                  <c:v>0.10999999999999999</c:v>
                </c:pt>
                <c:pt idx="230">
                  <c:v>0.11</c:v>
                </c:pt>
                <c:pt idx="231">
                  <c:v>0.11</c:v>
                </c:pt>
                <c:pt idx="232">
                  <c:v>0.11</c:v>
                </c:pt>
                <c:pt idx="233">
                  <c:v>0.11</c:v>
                </c:pt>
                <c:pt idx="234">
                  <c:v>0.10999999999999999</c:v>
                </c:pt>
                <c:pt idx="235">
                  <c:v>0.11</c:v>
                </c:pt>
                <c:pt idx="236">
                  <c:v>0.11</c:v>
                </c:pt>
                <c:pt idx="237">
                  <c:v>0.11</c:v>
                </c:pt>
                <c:pt idx="238">
                  <c:v>0.11</c:v>
                </c:pt>
                <c:pt idx="239">
                  <c:v>0.10999999999999999</c:v>
                </c:pt>
                <c:pt idx="240">
                  <c:v>0.11</c:v>
                </c:pt>
                <c:pt idx="241">
                  <c:v>0.11</c:v>
                </c:pt>
                <c:pt idx="242">
                  <c:v>0.11</c:v>
                </c:pt>
                <c:pt idx="243">
                  <c:v>0.11</c:v>
                </c:pt>
                <c:pt idx="244">
                  <c:v>0.10999999999999999</c:v>
                </c:pt>
                <c:pt idx="245">
                  <c:v>0.11</c:v>
                </c:pt>
                <c:pt idx="246">
                  <c:v>0.11</c:v>
                </c:pt>
                <c:pt idx="247">
                  <c:v>0.11</c:v>
                </c:pt>
                <c:pt idx="248">
                  <c:v>0.11</c:v>
                </c:pt>
                <c:pt idx="249">
                  <c:v>0.10999999999999999</c:v>
                </c:pt>
                <c:pt idx="250">
                  <c:v>0.11</c:v>
                </c:pt>
                <c:pt idx="251">
                  <c:v>0.11</c:v>
                </c:pt>
                <c:pt idx="252">
                  <c:v>0.11</c:v>
                </c:pt>
                <c:pt idx="253">
                  <c:v>0.11</c:v>
                </c:pt>
                <c:pt idx="254">
                  <c:v>0.10999999999999999</c:v>
                </c:pt>
                <c:pt idx="255">
                  <c:v>0.11</c:v>
                </c:pt>
                <c:pt idx="256">
                  <c:v>0.11</c:v>
                </c:pt>
                <c:pt idx="257">
                  <c:v>0.11</c:v>
                </c:pt>
                <c:pt idx="258">
                  <c:v>0.11</c:v>
                </c:pt>
                <c:pt idx="259">
                  <c:v>0.11</c:v>
                </c:pt>
                <c:pt idx="260">
                  <c:v>0.11</c:v>
                </c:pt>
                <c:pt idx="261">
                  <c:v>0.11</c:v>
                </c:pt>
                <c:pt idx="262">
                  <c:v>0.11</c:v>
                </c:pt>
                <c:pt idx="263">
                  <c:v>0.11</c:v>
                </c:pt>
                <c:pt idx="264">
                  <c:v>0.11</c:v>
                </c:pt>
                <c:pt idx="265">
                  <c:v>0.11</c:v>
                </c:pt>
                <c:pt idx="266">
                  <c:v>0.11</c:v>
                </c:pt>
                <c:pt idx="267">
                  <c:v>0.11</c:v>
                </c:pt>
                <c:pt idx="268">
                  <c:v>0.11</c:v>
                </c:pt>
                <c:pt idx="269">
                  <c:v>0.11</c:v>
                </c:pt>
                <c:pt idx="270">
                  <c:v>0.11</c:v>
                </c:pt>
                <c:pt idx="271">
                  <c:v>0.11</c:v>
                </c:pt>
                <c:pt idx="272">
                  <c:v>0.11</c:v>
                </c:pt>
                <c:pt idx="273">
                  <c:v>0.11</c:v>
                </c:pt>
                <c:pt idx="274">
                  <c:v>0.11</c:v>
                </c:pt>
                <c:pt idx="275">
                  <c:v>0.11</c:v>
                </c:pt>
                <c:pt idx="276">
                  <c:v>0.11</c:v>
                </c:pt>
                <c:pt idx="277">
                  <c:v>0.11</c:v>
                </c:pt>
                <c:pt idx="278">
                  <c:v>0.11</c:v>
                </c:pt>
                <c:pt idx="279">
                  <c:v>0.11</c:v>
                </c:pt>
                <c:pt idx="280">
                  <c:v>0.11</c:v>
                </c:pt>
                <c:pt idx="281">
                  <c:v>0.11</c:v>
                </c:pt>
                <c:pt idx="282">
                  <c:v>0.11</c:v>
                </c:pt>
                <c:pt idx="283">
                  <c:v>0.11</c:v>
                </c:pt>
                <c:pt idx="284">
                  <c:v>0.11</c:v>
                </c:pt>
                <c:pt idx="285">
                  <c:v>0.11</c:v>
                </c:pt>
                <c:pt idx="286">
                  <c:v>0.11</c:v>
                </c:pt>
                <c:pt idx="287">
                  <c:v>0.11</c:v>
                </c:pt>
                <c:pt idx="288">
                  <c:v>0.11</c:v>
                </c:pt>
                <c:pt idx="289">
                  <c:v>0.11</c:v>
                </c:pt>
                <c:pt idx="290">
                  <c:v>0.11</c:v>
                </c:pt>
                <c:pt idx="291">
                  <c:v>0.11</c:v>
                </c:pt>
                <c:pt idx="292">
                  <c:v>0.11</c:v>
                </c:pt>
                <c:pt idx="293">
                  <c:v>0.11</c:v>
                </c:pt>
                <c:pt idx="294">
                  <c:v>0.11</c:v>
                </c:pt>
                <c:pt idx="295">
                  <c:v>0.11</c:v>
                </c:pt>
                <c:pt idx="296">
                  <c:v>0.11</c:v>
                </c:pt>
                <c:pt idx="297">
                  <c:v>0.11</c:v>
                </c:pt>
                <c:pt idx="298">
                  <c:v>0.11</c:v>
                </c:pt>
                <c:pt idx="299">
                  <c:v>0.11</c:v>
                </c:pt>
                <c:pt idx="300">
                  <c:v>0.11</c:v>
                </c:pt>
                <c:pt idx="301">
                  <c:v>0.11</c:v>
                </c:pt>
                <c:pt idx="302">
                  <c:v>0.11</c:v>
                </c:pt>
                <c:pt idx="303">
                  <c:v>0.11</c:v>
                </c:pt>
                <c:pt idx="304">
                  <c:v>0.11</c:v>
                </c:pt>
                <c:pt idx="305">
                  <c:v>0.11</c:v>
                </c:pt>
                <c:pt idx="306">
                  <c:v>0.11</c:v>
                </c:pt>
                <c:pt idx="307">
                  <c:v>0.11</c:v>
                </c:pt>
                <c:pt idx="308">
                  <c:v>0.11</c:v>
                </c:pt>
                <c:pt idx="309">
                  <c:v>0.11</c:v>
                </c:pt>
                <c:pt idx="310">
                  <c:v>0.11</c:v>
                </c:pt>
                <c:pt idx="311">
                  <c:v>0.11</c:v>
                </c:pt>
                <c:pt idx="312">
                  <c:v>0.11</c:v>
                </c:pt>
                <c:pt idx="313">
                  <c:v>0.11</c:v>
                </c:pt>
                <c:pt idx="314">
                  <c:v>0.11</c:v>
                </c:pt>
                <c:pt idx="315">
                  <c:v>0.11</c:v>
                </c:pt>
                <c:pt idx="316">
                  <c:v>0.11</c:v>
                </c:pt>
                <c:pt idx="317">
                  <c:v>0.11</c:v>
                </c:pt>
                <c:pt idx="318">
                  <c:v>0.11</c:v>
                </c:pt>
                <c:pt idx="319">
                  <c:v>0.11</c:v>
                </c:pt>
                <c:pt idx="320">
                  <c:v>0.11</c:v>
                </c:pt>
                <c:pt idx="321">
                  <c:v>0.11</c:v>
                </c:pt>
                <c:pt idx="322">
                  <c:v>0.11</c:v>
                </c:pt>
                <c:pt idx="323">
                  <c:v>0.11</c:v>
                </c:pt>
                <c:pt idx="324">
                  <c:v>0.11</c:v>
                </c:pt>
                <c:pt idx="325">
                  <c:v>0.11</c:v>
                </c:pt>
                <c:pt idx="326">
                  <c:v>0.11</c:v>
                </c:pt>
                <c:pt idx="327">
                  <c:v>0.11</c:v>
                </c:pt>
                <c:pt idx="328">
                  <c:v>0.11</c:v>
                </c:pt>
                <c:pt idx="329">
                  <c:v>0.11</c:v>
                </c:pt>
                <c:pt idx="330">
                  <c:v>0.11</c:v>
                </c:pt>
                <c:pt idx="331">
                  <c:v>0.11</c:v>
                </c:pt>
                <c:pt idx="332">
                  <c:v>0.11</c:v>
                </c:pt>
                <c:pt idx="333">
                  <c:v>0.11</c:v>
                </c:pt>
                <c:pt idx="334">
                  <c:v>0.11</c:v>
                </c:pt>
                <c:pt idx="335">
                  <c:v>0.11</c:v>
                </c:pt>
                <c:pt idx="336">
                  <c:v>0.11</c:v>
                </c:pt>
                <c:pt idx="337">
                  <c:v>0.11</c:v>
                </c:pt>
                <c:pt idx="338">
                  <c:v>0.11</c:v>
                </c:pt>
                <c:pt idx="339">
                  <c:v>0.11</c:v>
                </c:pt>
                <c:pt idx="340">
                  <c:v>0.11</c:v>
                </c:pt>
                <c:pt idx="341">
                  <c:v>0.11</c:v>
                </c:pt>
                <c:pt idx="342">
                  <c:v>0.11</c:v>
                </c:pt>
                <c:pt idx="343">
                  <c:v>0.11</c:v>
                </c:pt>
                <c:pt idx="344">
                  <c:v>0.11</c:v>
                </c:pt>
                <c:pt idx="345">
                  <c:v>0.11</c:v>
                </c:pt>
                <c:pt idx="346">
                  <c:v>0.11</c:v>
                </c:pt>
                <c:pt idx="347">
                  <c:v>0.11</c:v>
                </c:pt>
                <c:pt idx="348">
                  <c:v>0.11</c:v>
                </c:pt>
                <c:pt idx="349">
                  <c:v>0.11</c:v>
                </c:pt>
                <c:pt idx="350">
                  <c:v>0.11</c:v>
                </c:pt>
                <c:pt idx="351">
                  <c:v>0.11</c:v>
                </c:pt>
                <c:pt idx="352">
                  <c:v>0.11</c:v>
                </c:pt>
                <c:pt idx="353">
                  <c:v>0.11</c:v>
                </c:pt>
                <c:pt idx="354">
                  <c:v>0.11</c:v>
                </c:pt>
                <c:pt idx="355">
                  <c:v>0.11</c:v>
                </c:pt>
                <c:pt idx="356">
                  <c:v>0.11</c:v>
                </c:pt>
                <c:pt idx="357">
                  <c:v>0.11</c:v>
                </c:pt>
                <c:pt idx="358">
                  <c:v>0.11</c:v>
                </c:pt>
                <c:pt idx="359">
                  <c:v>0.11</c:v>
                </c:pt>
                <c:pt idx="360">
                  <c:v>0.11</c:v>
                </c:pt>
                <c:pt idx="361">
                  <c:v>0.11</c:v>
                </c:pt>
                <c:pt idx="362">
                  <c:v>0.11</c:v>
                </c:pt>
                <c:pt idx="363">
                  <c:v>0.11</c:v>
                </c:pt>
                <c:pt idx="364">
                  <c:v>0.11</c:v>
                </c:pt>
                <c:pt idx="365">
                  <c:v>0.11</c:v>
                </c:pt>
                <c:pt idx="366">
                  <c:v>0.11</c:v>
                </c:pt>
                <c:pt idx="367">
                  <c:v>0.11000000000000001</c:v>
                </c:pt>
                <c:pt idx="368">
                  <c:v>0.10999999999999999</c:v>
                </c:pt>
                <c:pt idx="369">
                  <c:v>0.11</c:v>
                </c:pt>
                <c:pt idx="370">
                  <c:v>0.11</c:v>
                </c:pt>
                <c:pt idx="371">
                  <c:v>0.11</c:v>
                </c:pt>
                <c:pt idx="372">
                  <c:v>0.11000000000000001</c:v>
                </c:pt>
                <c:pt idx="373">
                  <c:v>0.10999999999999999</c:v>
                </c:pt>
                <c:pt idx="374">
                  <c:v>0.11</c:v>
                </c:pt>
                <c:pt idx="375">
                  <c:v>0.11</c:v>
                </c:pt>
                <c:pt idx="376">
                  <c:v>0.11</c:v>
                </c:pt>
                <c:pt idx="377">
                  <c:v>0.11000000000000001</c:v>
                </c:pt>
                <c:pt idx="378">
                  <c:v>0.10999999999999999</c:v>
                </c:pt>
                <c:pt idx="379">
                  <c:v>0.11</c:v>
                </c:pt>
                <c:pt idx="380">
                  <c:v>0.11</c:v>
                </c:pt>
                <c:pt idx="381">
                  <c:v>0.11</c:v>
                </c:pt>
                <c:pt idx="382">
                  <c:v>0.11000000000000001</c:v>
                </c:pt>
                <c:pt idx="383">
                  <c:v>0.10999999999999999</c:v>
                </c:pt>
                <c:pt idx="384">
                  <c:v>0.11</c:v>
                </c:pt>
                <c:pt idx="385">
                  <c:v>0.11</c:v>
                </c:pt>
                <c:pt idx="386">
                  <c:v>0.11</c:v>
                </c:pt>
                <c:pt idx="387">
                  <c:v>0.11000000000000001</c:v>
                </c:pt>
                <c:pt idx="388">
                  <c:v>0.10999999999999999</c:v>
                </c:pt>
                <c:pt idx="389">
                  <c:v>0.11</c:v>
                </c:pt>
                <c:pt idx="390">
                  <c:v>0.11</c:v>
                </c:pt>
                <c:pt idx="391">
                  <c:v>0.11</c:v>
                </c:pt>
                <c:pt idx="392">
                  <c:v>0.11000000000000001</c:v>
                </c:pt>
                <c:pt idx="393">
                  <c:v>0.10999999999999999</c:v>
                </c:pt>
                <c:pt idx="394">
                  <c:v>0.11</c:v>
                </c:pt>
                <c:pt idx="395">
                  <c:v>0.11</c:v>
                </c:pt>
                <c:pt idx="396">
                  <c:v>0.11</c:v>
                </c:pt>
                <c:pt idx="397">
                  <c:v>0.11000000000000001</c:v>
                </c:pt>
                <c:pt idx="398">
                  <c:v>0.10999999999999999</c:v>
                </c:pt>
                <c:pt idx="399">
                  <c:v>0.11</c:v>
                </c:pt>
                <c:pt idx="400">
                  <c:v>0.11</c:v>
                </c:pt>
                <c:pt idx="401">
                  <c:v>0.11</c:v>
                </c:pt>
                <c:pt idx="402">
                  <c:v>0.11000000000000001</c:v>
                </c:pt>
                <c:pt idx="403">
                  <c:v>0.10999999999999999</c:v>
                </c:pt>
                <c:pt idx="404">
                  <c:v>0.11</c:v>
                </c:pt>
                <c:pt idx="405">
                  <c:v>0.11</c:v>
                </c:pt>
                <c:pt idx="406">
                  <c:v>0.11</c:v>
                </c:pt>
                <c:pt idx="407">
                  <c:v>0.11000000000000001</c:v>
                </c:pt>
                <c:pt idx="408">
                  <c:v>0.10999999999999999</c:v>
                </c:pt>
                <c:pt idx="409">
                  <c:v>0.11</c:v>
                </c:pt>
                <c:pt idx="410">
                  <c:v>0.11</c:v>
                </c:pt>
                <c:pt idx="411">
                  <c:v>0.11</c:v>
                </c:pt>
                <c:pt idx="412">
                  <c:v>0.11000000000000001</c:v>
                </c:pt>
                <c:pt idx="413">
                  <c:v>0.10999999999999999</c:v>
                </c:pt>
                <c:pt idx="414">
                  <c:v>0.11</c:v>
                </c:pt>
                <c:pt idx="415">
                  <c:v>0.11</c:v>
                </c:pt>
                <c:pt idx="416">
                  <c:v>0.11</c:v>
                </c:pt>
                <c:pt idx="417">
                  <c:v>0.11000000000000001</c:v>
                </c:pt>
                <c:pt idx="418">
                  <c:v>0.10999999999999999</c:v>
                </c:pt>
                <c:pt idx="419">
                  <c:v>0.11</c:v>
                </c:pt>
                <c:pt idx="420">
                  <c:v>0.11</c:v>
                </c:pt>
                <c:pt idx="421">
                  <c:v>0.11</c:v>
                </c:pt>
                <c:pt idx="422">
                  <c:v>0.11000000000000001</c:v>
                </c:pt>
                <c:pt idx="423">
                  <c:v>0.10999999999999999</c:v>
                </c:pt>
                <c:pt idx="424">
                  <c:v>0.11</c:v>
                </c:pt>
                <c:pt idx="425">
                  <c:v>0.11</c:v>
                </c:pt>
                <c:pt idx="426">
                  <c:v>0.11</c:v>
                </c:pt>
                <c:pt idx="427">
                  <c:v>0.11000000000000001</c:v>
                </c:pt>
                <c:pt idx="428">
                  <c:v>0.10999999999999999</c:v>
                </c:pt>
                <c:pt idx="429">
                  <c:v>0.11</c:v>
                </c:pt>
                <c:pt idx="430">
                  <c:v>0.11</c:v>
                </c:pt>
                <c:pt idx="431">
                  <c:v>0.11</c:v>
                </c:pt>
                <c:pt idx="432">
                  <c:v>0.11000000000000001</c:v>
                </c:pt>
                <c:pt idx="433">
                  <c:v>0.10999999999999999</c:v>
                </c:pt>
                <c:pt idx="434">
                  <c:v>0.11</c:v>
                </c:pt>
                <c:pt idx="435">
                  <c:v>0.11</c:v>
                </c:pt>
                <c:pt idx="436">
                  <c:v>0.11</c:v>
                </c:pt>
                <c:pt idx="437">
                  <c:v>0.11000000000000001</c:v>
                </c:pt>
                <c:pt idx="438">
                  <c:v>0.10999999999999999</c:v>
                </c:pt>
                <c:pt idx="439">
                  <c:v>0.11</c:v>
                </c:pt>
                <c:pt idx="440">
                  <c:v>0.11</c:v>
                </c:pt>
                <c:pt idx="441">
                  <c:v>0.11</c:v>
                </c:pt>
                <c:pt idx="442">
                  <c:v>0.11000000000000001</c:v>
                </c:pt>
                <c:pt idx="443">
                  <c:v>0.10999999999999999</c:v>
                </c:pt>
                <c:pt idx="444">
                  <c:v>0.11</c:v>
                </c:pt>
                <c:pt idx="445">
                  <c:v>0.11</c:v>
                </c:pt>
                <c:pt idx="446">
                  <c:v>0.11</c:v>
                </c:pt>
                <c:pt idx="447">
                  <c:v>0.11000000000000001</c:v>
                </c:pt>
                <c:pt idx="448">
                  <c:v>0.10999999999999999</c:v>
                </c:pt>
                <c:pt idx="449">
                  <c:v>0.11</c:v>
                </c:pt>
                <c:pt idx="450">
                  <c:v>0.11</c:v>
                </c:pt>
                <c:pt idx="451">
                  <c:v>0.11</c:v>
                </c:pt>
                <c:pt idx="452">
                  <c:v>0.11000000000000001</c:v>
                </c:pt>
                <c:pt idx="453">
                  <c:v>0.10999999999999999</c:v>
                </c:pt>
                <c:pt idx="454">
                  <c:v>0.11</c:v>
                </c:pt>
                <c:pt idx="455">
                  <c:v>0.11</c:v>
                </c:pt>
                <c:pt idx="456">
                  <c:v>0.11</c:v>
                </c:pt>
                <c:pt idx="457">
                  <c:v>0.11000000000000001</c:v>
                </c:pt>
                <c:pt idx="458">
                  <c:v>0.10999999999999999</c:v>
                </c:pt>
                <c:pt idx="459">
                  <c:v>0.11</c:v>
                </c:pt>
                <c:pt idx="460">
                  <c:v>0.11</c:v>
                </c:pt>
                <c:pt idx="461">
                  <c:v>0.11</c:v>
                </c:pt>
                <c:pt idx="462">
                  <c:v>0.11000000000000001</c:v>
                </c:pt>
                <c:pt idx="463">
                  <c:v>0.10999999999999999</c:v>
                </c:pt>
                <c:pt idx="464">
                  <c:v>0.11</c:v>
                </c:pt>
                <c:pt idx="465">
                  <c:v>0.11</c:v>
                </c:pt>
                <c:pt idx="466">
                  <c:v>0.11</c:v>
                </c:pt>
                <c:pt idx="467">
                  <c:v>0.11000000000000001</c:v>
                </c:pt>
                <c:pt idx="468">
                  <c:v>0.10999999999999999</c:v>
                </c:pt>
                <c:pt idx="469">
                  <c:v>0.11</c:v>
                </c:pt>
                <c:pt idx="470">
                  <c:v>0.11</c:v>
                </c:pt>
                <c:pt idx="471">
                  <c:v>0.11</c:v>
                </c:pt>
                <c:pt idx="472">
                  <c:v>0.11000000000000001</c:v>
                </c:pt>
                <c:pt idx="473">
                  <c:v>0.10999999999999999</c:v>
                </c:pt>
                <c:pt idx="474">
                  <c:v>0.11</c:v>
                </c:pt>
                <c:pt idx="475">
                  <c:v>0.11</c:v>
                </c:pt>
                <c:pt idx="476">
                  <c:v>0.11</c:v>
                </c:pt>
                <c:pt idx="477">
                  <c:v>0.11000000000000001</c:v>
                </c:pt>
                <c:pt idx="478">
                  <c:v>0.10999999999999999</c:v>
                </c:pt>
                <c:pt idx="479">
                  <c:v>0.11</c:v>
                </c:pt>
                <c:pt idx="480">
                  <c:v>0.11</c:v>
                </c:pt>
                <c:pt idx="481">
                  <c:v>0.11</c:v>
                </c:pt>
                <c:pt idx="482">
                  <c:v>0.11000000000000001</c:v>
                </c:pt>
                <c:pt idx="483">
                  <c:v>0.10999999999999999</c:v>
                </c:pt>
                <c:pt idx="484">
                  <c:v>0.10998964041095889</c:v>
                </c:pt>
                <c:pt idx="485">
                  <c:v>0.10980162393162392</c:v>
                </c:pt>
                <c:pt idx="486">
                  <c:v>0.10961424914675767</c:v>
                </c:pt>
                <c:pt idx="487">
                  <c:v>0.10942751277683134</c:v>
                </c:pt>
                <c:pt idx="488">
                  <c:v>0.10924141156462584</c:v>
                </c:pt>
                <c:pt idx="489">
                  <c:v>0.10905594227504244</c:v>
                </c:pt>
                <c:pt idx="490">
                  <c:v>0.10887110169491525</c:v>
                </c:pt>
                <c:pt idx="491">
                  <c:v>0.1086868866328257</c:v>
                </c:pt>
                <c:pt idx="492">
                  <c:v>0.10850329391891891</c:v>
                </c:pt>
                <c:pt idx="493">
                  <c:v>0.10832032040472174</c:v>
                </c:pt>
                <c:pt idx="494">
                  <c:v>0.10813796296296295</c:v>
                </c:pt>
                <c:pt idx="495">
                  <c:v>0.10795621848739495</c:v>
                </c:pt>
                <c:pt idx="496">
                  <c:v>0.10777508389261743</c:v>
                </c:pt>
                <c:pt idx="497">
                  <c:v>0.10759455611390284</c:v>
                </c:pt>
                <c:pt idx="498">
                  <c:v>0.1074146321070234</c:v>
                </c:pt>
                <c:pt idx="499">
                  <c:v>0.10723530884808012</c:v>
                </c:pt>
                <c:pt idx="500">
                  <c:v>0.10705658333333332</c:v>
                </c:pt>
                <c:pt idx="501">
                  <c:v>0.10687845257903493</c:v>
                </c:pt>
                <c:pt idx="502">
                  <c:v>0.10670091362126245</c:v>
                </c:pt>
                <c:pt idx="503">
                  <c:v>0.10652396351575455</c:v>
                </c:pt>
                <c:pt idx="504">
                  <c:v>0.10634759933774833</c:v>
                </c:pt>
                <c:pt idx="505">
                  <c:v>0.10617181818181817</c:v>
                </c:pt>
                <c:pt idx="506">
                  <c:v>0.10599661716171616</c:v>
                </c:pt>
                <c:pt idx="507">
                  <c:v>0.10582199341021416</c:v>
                </c:pt>
                <c:pt idx="508">
                  <c:v>0.10564794407894736</c:v>
                </c:pt>
                <c:pt idx="509">
                  <c:v>0.10547446633825942</c:v>
                </c:pt>
                <c:pt idx="510">
                  <c:v>0.10530155737704917</c:v>
                </c:pt>
                <c:pt idx="511">
                  <c:v>0.10512921440261865</c:v>
                </c:pt>
                <c:pt idx="512">
                  <c:v>0.10495743464052286</c:v>
                </c:pt>
                <c:pt idx="513">
                  <c:v>0.10478621533442087</c:v>
                </c:pt>
                <c:pt idx="514">
                  <c:v>0.10461555374592833</c:v>
                </c:pt>
                <c:pt idx="515">
                  <c:v>0.10444544715447153</c:v>
                </c:pt>
                <c:pt idx="516">
                  <c:v>0.10427589285714285</c:v>
                </c:pt>
                <c:pt idx="517">
                  <c:v>0.10410688816855752</c:v>
                </c:pt>
                <c:pt idx="518">
                  <c:v>0.10393843042071196</c:v>
                </c:pt>
                <c:pt idx="519">
                  <c:v>0.10377051696284328</c:v>
                </c:pt>
                <c:pt idx="520">
                  <c:v>0.10360314516129031</c:v>
                </c:pt>
                <c:pt idx="521">
                  <c:v>0.10343631239935587</c:v>
                </c:pt>
                <c:pt idx="522">
                  <c:v>0.1032700160771704</c:v>
                </c:pt>
                <c:pt idx="523">
                  <c:v>0.10310425361155696</c:v>
                </c:pt>
                <c:pt idx="524">
                  <c:v>0.10293902243589742</c:v>
                </c:pt>
                <c:pt idx="525">
                  <c:v>0.10277431999999999</c:v>
                </c:pt>
                <c:pt idx="526">
                  <c:v>0.10261014376996803</c:v>
                </c:pt>
                <c:pt idx="527">
                  <c:v>0.10244649122807016</c:v>
                </c:pt>
                <c:pt idx="528">
                  <c:v>0.10228335987261146</c:v>
                </c:pt>
                <c:pt idx="529">
                  <c:v>0.10212074721780603</c:v>
                </c:pt>
                <c:pt idx="530">
                  <c:v>0.10195865079365078</c:v>
                </c:pt>
                <c:pt idx="531">
                  <c:v>0.10179706814580031</c:v>
                </c:pt>
                <c:pt idx="532">
                  <c:v>0.10163599683544303</c:v>
                </c:pt>
                <c:pt idx="533">
                  <c:v>0.1014754344391785</c:v>
                </c:pt>
                <c:pt idx="534">
                  <c:v>0.10131537854889588</c:v>
                </c:pt>
                <c:pt idx="535">
                  <c:v>0.10115582677165354</c:v>
                </c:pt>
                <c:pt idx="536">
                  <c:v>0.10099677672955974</c:v>
                </c:pt>
                <c:pt idx="537">
                  <c:v>0.10083822605965462</c:v>
                </c:pt>
                <c:pt idx="538">
                  <c:v>0.1006801724137931</c:v>
                </c:pt>
                <c:pt idx="539">
                  <c:v>0.10052261345852893</c:v>
                </c:pt>
                <c:pt idx="540">
                  <c:v>0.10036554687499999</c:v>
                </c:pt>
                <c:pt idx="541">
                  <c:v>0.10020897035881435</c:v>
                </c:pt>
                <c:pt idx="542">
                  <c:v>0.10005288161993768</c:v>
                </c:pt>
                <c:pt idx="543">
                  <c:v>9.9897278382581639E-2</c:v>
                </c:pt>
                <c:pt idx="544">
                  <c:v>9.9742158385093163E-2</c:v>
                </c:pt>
                <c:pt idx="545">
                  <c:v>9.9587519379844947E-2</c:v>
                </c:pt>
                <c:pt idx="546">
                  <c:v>9.9433359133126925E-2</c:v>
                </c:pt>
                <c:pt idx="547">
                  <c:v>9.9279675425038627E-2</c:v>
                </c:pt>
                <c:pt idx="548">
                  <c:v>9.9126466049382703E-2</c:v>
                </c:pt>
                <c:pt idx="549">
                  <c:v>9.8973728813559314E-2</c:v>
                </c:pt>
                <c:pt idx="550">
                  <c:v>9.8821461538461525E-2</c:v>
                </c:pt>
                <c:pt idx="551">
                  <c:v>9.8669662058371729E-2</c:v>
                </c:pt>
                <c:pt idx="552">
                  <c:v>9.8518328220858889E-2</c:v>
                </c:pt>
                <c:pt idx="553">
                  <c:v>9.8367457886676862E-2</c:v>
                </c:pt>
                <c:pt idx="554">
                  <c:v>9.8217048929663597E-2</c:v>
                </c:pt>
                <c:pt idx="555">
                  <c:v>9.8067099236641211E-2</c:v>
                </c:pt>
                <c:pt idx="556">
                  <c:v>9.7917606707317056E-2</c:v>
                </c:pt>
                <c:pt idx="557">
                  <c:v>9.7768569254185686E-2</c:v>
                </c:pt>
                <c:pt idx="558">
                  <c:v>9.76199848024316E-2</c:v>
                </c:pt>
                <c:pt idx="559">
                  <c:v>9.7471851289833072E-2</c:v>
                </c:pt>
                <c:pt idx="560">
                  <c:v>9.7324166666666656E-2</c:v>
                </c:pt>
                <c:pt idx="561">
                  <c:v>9.7176928895612691E-2</c:v>
                </c:pt>
                <c:pt idx="562">
                  <c:v>9.7030135951661614E-2</c:v>
                </c:pt>
                <c:pt idx="563">
                  <c:v>9.6883785822021104E-2</c:v>
                </c:pt>
                <c:pt idx="564">
                  <c:v>9.6737876506024084E-2</c:v>
                </c:pt>
                <c:pt idx="565">
                  <c:v>9.6592406015037588E-2</c:v>
                </c:pt>
                <c:pt idx="566">
                  <c:v>9.6447372372372359E-2</c:v>
                </c:pt>
                <c:pt idx="567">
                  <c:v>9.6302773613193393E-2</c:v>
                </c:pt>
                <c:pt idx="568">
                  <c:v>9.6158607784431124E-2</c:v>
                </c:pt>
                <c:pt idx="569">
                  <c:v>9.6014872944693561E-2</c:v>
                </c:pt>
                <c:pt idx="570">
                  <c:v>9.5871567164179092E-2</c:v>
                </c:pt>
                <c:pt idx="571">
                  <c:v>9.5728688524590155E-2</c:v>
                </c:pt>
                <c:pt idx="572">
                  <c:v>9.5586235119047611E-2</c:v>
                </c:pt>
                <c:pt idx="573">
                  <c:v>9.5444205052005932E-2</c:v>
                </c:pt>
                <c:pt idx="574">
                  <c:v>9.5302596439169135E-2</c:v>
                </c:pt>
                <c:pt idx="575">
                  <c:v>9.5161407407407403E-2</c:v>
                </c:pt>
                <c:pt idx="576">
                  <c:v>9.5020636094674552E-2</c:v>
                </c:pt>
                <c:pt idx="577">
                  <c:v>9.4880280649926138E-2</c:v>
                </c:pt>
                <c:pt idx="578">
                  <c:v>9.4740339233038331E-2</c:v>
                </c:pt>
                <c:pt idx="579">
                  <c:v>9.4600810014727532E-2</c:v>
                </c:pt>
                <c:pt idx="580">
                  <c:v>9.4461691176470575E-2</c:v>
                </c:pt>
                <c:pt idx="581">
                  <c:v>9.4322980910425833E-2</c:v>
                </c:pt>
                <c:pt idx="582">
                  <c:v>9.4184677419354823E-2</c:v>
                </c:pt>
                <c:pt idx="583">
                  <c:v>9.4046778916544643E-2</c:v>
                </c:pt>
                <c:pt idx="584">
                  <c:v>9.3909283625730977E-2</c:v>
                </c:pt>
                <c:pt idx="585">
                  <c:v>9.3772189781021892E-2</c:v>
                </c:pt>
                <c:pt idx="586">
                  <c:v>9.3635495626822149E-2</c:v>
                </c:pt>
                <c:pt idx="587">
                  <c:v>9.3499199417758361E-2</c:v>
                </c:pt>
                <c:pt idx="588">
                  <c:v>9.3363299418604648E-2</c:v>
                </c:pt>
                <c:pt idx="589">
                  <c:v>9.3227793904208989E-2</c:v>
                </c:pt>
                <c:pt idx="590">
                  <c:v>9.3092681159420279E-2</c:v>
                </c:pt>
                <c:pt idx="591">
                  <c:v>9.2957959479015903E-2</c:v>
                </c:pt>
                <c:pt idx="592">
                  <c:v>9.2823627167630055E-2</c:v>
                </c:pt>
                <c:pt idx="593">
                  <c:v>9.268968253968253E-2</c:v>
                </c:pt>
                <c:pt idx="594">
                  <c:v>9.2556123919308342E-2</c:v>
                </c:pt>
                <c:pt idx="595">
                  <c:v>9.2422949640287758E-2</c:v>
                </c:pt>
                <c:pt idx="596">
                  <c:v>9.2290158045976997E-2</c:v>
                </c:pt>
                <c:pt idx="597">
                  <c:v>9.2157747489239591E-2</c:v>
                </c:pt>
                <c:pt idx="598">
                  <c:v>9.2025716332378216E-2</c:v>
                </c:pt>
                <c:pt idx="599">
                  <c:v>9.1894062947067229E-2</c:v>
                </c:pt>
                <c:pt idx="600">
                  <c:v>9.17627857142857E-2</c:v>
                </c:pt>
                <c:pt idx="601">
                  <c:v>9.1631883024251057E-2</c:v>
                </c:pt>
                <c:pt idx="602">
                  <c:v>9.1501353276353267E-2</c:v>
                </c:pt>
                <c:pt idx="603">
                  <c:v>9.1371194879089609E-2</c:v>
                </c:pt>
                <c:pt idx="604">
                  <c:v>9.124140624999999E-2</c:v>
                </c:pt>
                <c:pt idx="605">
                  <c:v>9.1111985815602828E-2</c:v>
                </c:pt>
                <c:pt idx="606">
                  <c:v>9.0982932011331438E-2</c:v>
                </c:pt>
                <c:pt idx="607">
                  <c:v>9.0854243281471E-2</c:v>
                </c:pt>
                <c:pt idx="608">
                  <c:v>9.0725918079096038E-2</c:v>
                </c:pt>
                <c:pt idx="609">
                  <c:v>9.0597954866008454E-2</c:v>
                </c:pt>
                <c:pt idx="610">
                  <c:v>9.0470352112676053E-2</c:v>
                </c:pt>
                <c:pt idx="611">
                  <c:v>9.0343108298171576E-2</c:v>
                </c:pt>
                <c:pt idx="612">
                  <c:v>9.0216221910112346E-2</c:v>
                </c:pt>
                <c:pt idx="613">
                  <c:v>9.0089691444600273E-2</c:v>
                </c:pt>
                <c:pt idx="614">
                  <c:v>8.9963515406162459E-2</c:v>
                </c:pt>
                <c:pt idx="615">
                  <c:v>8.9837692307692299E-2</c:v>
                </c:pt>
                <c:pt idx="616">
                  <c:v>8.9712220670391057E-2</c:v>
                </c:pt>
                <c:pt idx="617">
                  <c:v>8.9587099023709899E-2</c:v>
                </c:pt>
                <c:pt idx="618">
                  <c:v>8.9462325905292475E-2</c:v>
                </c:pt>
                <c:pt idx="619">
                  <c:v>8.9337899860917933E-2</c:v>
                </c:pt>
                <c:pt idx="620">
                  <c:v>8.9213819444444439E-2</c:v>
                </c:pt>
                <c:pt idx="621">
                  <c:v>8.9090083217753108E-2</c:v>
                </c:pt>
                <c:pt idx="622">
                  <c:v>8.896668975069251E-2</c:v>
                </c:pt>
                <c:pt idx="623">
                  <c:v>8.88436376210235E-2</c:v>
                </c:pt>
                <c:pt idx="624">
                  <c:v>8.8720925414364632E-2</c:v>
                </c:pt>
                <c:pt idx="625">
                  <c:v>8.8598551724137928E-2</c:v>
                </c:pt>
                <c:pt idx="626">
                  <c:v>8.8476515151515139E-2</c:v>
                </c:pt>
                <c:pt idx="627">
                  <c:v>8.8354814305364501E-2</c:v>
                </c:pt>
                <c:pt idx="628">
                  <c:v>8.8233447802197787E-2</c:v>
                </c:pt>
                <c:pt idx="629">
                  <c:v>8.8112414266117961E-2</c:v>
                </c:pt>
                <c:pt idx="630">
                  <c:v>8.799171232876711E-2</c:v>
                </c:pt>
                <c:pt idx="631">
                  <c:v>8.7871340629274958E-2</c:v>
                </c:pt>
                <c:pt idx="632">
                  <c:v>8.7751297814207638E-2</c:v>
                </c:pt>
                <c:pt idx="633">
                  <c:v>8.7631582537517044E-2</c:v>
                </c:pt>
                <c:pt idx="634">
                  <c:v>8.7512193460490453E-2</c:v>
                </c:pt>
                <c:pt idx="635">
                  <c:v>8.7393129251700674E-2</c:v>
                </c:pt>
                <c:pt idx="636">
                  <c:v>8.7274388586956506E-2</c:v>
                </c:pt>
                <c:pt idx="637">
                  <c:v>8.715597014925372E-2</c:v>
                </c:pt>
                <c:pt idx="638">
                  <c:v>8.7037872628726282E-2</c:v>
                </c:pt>
                <c:pt idx="639">
                  <c:v>8.6920094722598096E-2</c:v>
                </c:pt>
                <c:pt idx="640">
                  <c:v>8.6802635135135128E-2</c:v>
                </c:pt>
                <c:pt idx="641">
                  <c:v>8.6685492577597834E-2</c:v>
                </c:pt>
                <c:pt idx="642">
                  <c:v>8.6568665768194067E-2</c:v>
                </c:pt>
                <c:pt idx="643">
                  <c:v>8.6452153432032289E-2</c:v>
                </c:pt>
                <c:pt idx="644">
                  <c:v>8.6335954301075254E-2</c:v>
                </c:pt>
                <c:pt idx="645">
                  <c:v>8.6220067114093954E-2</c:v>
                </c:pt>
                <c:pt idx="646">
                  <c:v>8.6104490616621981E-2</c:v>
                </c:pt>
                <c:pt idx="647">
                  <c:v>8.5989223560910294E-2</c:v>
                </c:pt>
                <c:pt idx="648">
                  <c:v>8.5874264705882344E-2</c:v>
                </c:pt>
                <c:pt idx="649">
                  <c:v>8.5759612817089437E-2</c:v>
                </c:pt>
                <c:pt idx="650">
                  <c:v>8.5645266666666664E-2</c:v>
                </c:pt>
                <c:pt idx="651">
                  <c:v>8.5531225033288943E-2</c:v>
                </c:pt>
                <c:pt idx="652">
                  <c:v>8.5417486702127648E-2</c:v>
                </c:pt>
                <c:pt idx="653">
                  <c:v>8.5304050464807421E-2</c:v>
                </c:pt>
                <c:pt idx="654">
                  <c:v>8.5190915119363386E-2</c:v>
                </c:pt>
                <c:pt idx="655">
                  <c:v>8.5078079470198673E-2</c:v>
                </c:pt>
                <c:pt idx="656">
                  <c:v>8.4965542328042321E-2</c:v>
                </c:pt>
                <c:pt idx="657">
                  <c:v>8.4853302509907524E-2</c:v>
                </c:pt>
                <c:pt idx="658">
                  <c:v>8.4741358839050124E-2</c:v>
                </c:pt>
                <c:pt idx="659">
                  <c:v>8.4629710144927525E-2</c:v>
                </c:pt>
                <c:pt idx="660">
                  <c:v>8.4518355263157888E-2</c:v>
                </c:pt>
                <c:pt idx="661">
                  <c:v>8.4407293035479627E-2</c:v>
                </c:pt>
                <c:pt idx="662">
                  <c:v>8.4296522309711283E-2</c:v>
                </c:pt>
                <c:pt idx="663">
                  <c:v>8.4186041939711659E-2</c:v>
                </c:pt>
                <c:pt idx="664">
                  <c:v>8.40758507853403E-2</c:v>
                </c:pt>
                <c:pt idx="665">
                  <c:v>8.396594771241829E-2</c:v>
                </c:pt>
                <c:pt idx="666">
                  <c:v>8.3856331592689293E-2</c:v>
                </c:pt>
                <c:pt idx="667">
                  <c:v>8.374700130378096E-2</c:v>
                </c:pt>
                <c:pt idx="668">
                  <c:v>8.3637955729166658E-2</c:v>
                </c:pt>
                <c:pt idx="669">
                  <c:v>8.3529193758127424E-2</c:v>
                </c:pt>
                <c:pt idx="670">
                  <c:v>8.3420714285714279E-2</c:v>
                </c:pt>
                <c:pt idx="671">
                  <c:v>8.3312516212710755E-2</c:v>
                </c:pt>
                <c:pt idx="672">
                  <c:v>8.3204598445595843E-2</c:v>
                </c:pt>
                <c:pt idx="673">
                  <c:v>8.3096959896507103E-2</c:v>
                </c:pt>
                <c:pt idx="674">
                  <c:v>8.2989599483204127E-2</c:v>
                </c:pt>
                <c:pt idx="675">
                  <c:v>8.2882516129032247E-2</c:v>
                </c:pt>
                <c:pt idx="676">
                  <c:v>8.2775708762886591E-2</c:v>
                </c:pt>
                <c:pt idx="677">
                  <c:v>8.2669176319176307E-2</c:v>
                </c:pt>
                <c:pt idx="678">
                  <c:v>8.256291773778919E-2</c:v>
                </c:pt>
                <c:pt idx="679">
                  <c:v>8.2456931964056471E-2</c:v>
                </c:pt>
                <c:pt idx="680">
                  <c:v>8.2351217948717942E-2</c:v>
                </c:pt>
                <c:pt idx="681">
                  <c:v>8.2245774647887321E-2</c:v>
                </c:pt>
                <c:pt idx="682">
                  <c:v>8.2140601023017901E-2</c:v>
                </c:pt>
                <c:pt idx="683">
                  <c:v>8.2035696040868439E-2</c:v>
                </c:pt>
                <c:pt idx="684">
                  <c:v>8.1931058673469379E-2</c:v>
                </c:pt>
                <c:pt idx="685">
                  <c:v>8.1826687898089168E-2</c:v>
                </c:pt>
                <c:pt idx="686">
                  <c:v>8.1722582697201007E-2</c:v>
                </c:pt>
                <c:pt idx="687">
                  <c:v>8.1618742058449795E-2</c:v>
                </c:pt>
                <c:pt idx="688">
                  <c:v>8.1515164974619275E-2</c:v>
                </c:pt>
                <c:pt idx="689">
                  <c:v>8.1411850443599484E-2</c:v>
                </c:pt>
                <c:pt idx="690">
                  <c:v>8.1308797468354427E-2</c:v>
                </c:pt>
                <c:pt idx="691">
                  <c:v>8.1206005056890004E-2</c:v>
                </c:pt>
                <c:pt idx="692">
                  <c:v>8.1103472222222209E-2</c:v>
                </c:pt>
                <c:pt idx="693">
                  <c:v>8.1001197982345521E-2</c:v>
                </c:pt>
                <c:pt idx="694">
                  <c:v>8.0899181360201508E-2</c:v>
                </c:pt>
                <c:pt idx="695">
                  <c:v>8.0797421383647788E-2</c:v>
                </c:pt>
                <c:pt idx="696">
                  <c:v>8.069591708542713E-2</c:v>
                </c:pt>
                <c:pt idx="697">
                  <c:v>8.0594667503136749E-2</c:v>
                </c:pt>
                <c:pt idx="698">
                  <c:v>8.0493671679197992E-2</c:v>
                </c:pt>
                <c:pt idx="699">
                  <c:v>8.0392928660826021E-2</c:v>
                </c:pt>
                <c:pt idx="700">
                  <c:v>8.0292437499999994E-2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2A-467E-9D0C-0E743D151014}"/>
            </c:ext>
          </c:extLst>
        </c:ser>
        <c:ser>
          <c:idx val="1"/>
          <c:order val="1"/>
          <c:tx>
            <c:v>alíquota efetiva com a PEC</c:v>
          </c:tx>
          <c:spPr>
            <a:ln w="12700" cap="rnd">
              <a:solidFill>
                <a:srgbClr val="005D89"/>
              </a:solidFill>
              <a:round/>
            </a:ln>
            <a:effectLst/>
          </c:spPr>
          <c:marker>
            <c:symbol val="none"/>
          </c:marker>
          <c:cat>
            <c:numRef>
              <c:f>'Gráfico 5'!$A$5:$A$705</c:f>
              <c:numCache>
                <c:formatCode>#,##0</c:formatCode>
                <c:ptCount val="7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</c:numCache>
            </c:numRef>
          </c:cat>
          <c:val>
            <c:numRef>
              <c:f>'Gráfico 5'!$C$5:$C$705</c:f>
              <c:numCache>
                <c:formatCode>0.00%</c:formatCode>
                <c:ptCount val="701"/>
                <c:pt idx="0">
                  <c:v>7.5029999999999999E-2</c:v>
                </c:pt>
                <c:pt idx="1">
                  <c:v>7.5178217821782176E-2</c:v>
                </c:pt>
                <c:pt idx="2">
                  <c:v>7.5323529411764706E-2</c:v>
                </c:pt>
                <c:pt idx="3">
                  <c:v>7.5466019417475716E-2</c:v>
                </c:pt>
                <c:pt idx="4">
                  <c:v>7.5605769230769226E-2</c:v>
                </c:pt>
                <c:pt idx="5">
                  <c:v>7.574285714285714E-2</c:v>
                </c:pt>
                <c:pt idx="6">
                  <c:v>7.5877358490566024E-2</c:v>
                </c:pt>
                <c:pt idx="7">
                  <c:v>7.6009345794392516E-2</c:v>
                </c:pt>
                <c:pt idx="8">
                  <c:v>7.6138888888888881E-2</c:v>
                </c:pt>
                <c:pt idx="9">
                  <c:v>7.6266055045871556E-2</c:v>
                </c:pt>
                <c:pt idx="10">
                  <c:v>7.6390909090909093E-2</c:v>
                </c:pt>
                <c:pt idx="11">
                  <c:v>7.6513513513513501E-2</c:v>
                </c:pt>
                <c:pt idx="12">
                  <c:v>7.6633928571428575E-2</c:v>
                </c:pt>
                <c:pt idx="13">
                  <c:v>7.6752212389380528E-2</c:v>
                </c:pt>
                <c:pt idx="14">
                  <c:v>7.6868421052631572E-2</c:v>
                </c:pt>
                <c:pt idx="15">
                  <c:v>7.6982608695652169E-2</c:v>
                </c:pt>
                <c:pt idx="16">
                  <c:v>7.7094827586206893E-2</c:v>
                </c:pt>
                <c:pt idx="17">
                  <c:v>7.7205128205128204E-2</c:v>
                </c:pt>
                <c:pt idx="18">
                  <c:v>7.731355932203389E-2</c:v>
                </c:pt>
                <c:pt idx="19">
                  <c:v>7.7420168067226888E-2</c:v>
                </c:pt>
                <c:pt idx="20">
                  <c:v>7.7524999999999997E-2</c:v>
                </c:pt>
                <c:pt idx="21">
                  <c:v>7.7628099173553719E-2</c:v>
                </c:pt>
                <c:pt idx="22">
                  <c:v>7.7729508196721309E-2</c:v>
                </c:pt>
                <c:pt idx="23">
                  <c:v>7.7829268292682913E-2</c:v>
                </c:pt>
                <c:pt idx="24">
                  <c:v>7.7927419354838712E-2</c:v>
                </c:pt>
                <c:pt idx="25">
                  <c:v>7.8023999999999996E-2</c:v>
                </c:pt>
                <c:pt idx="26">
                  <c:v>7.8119047619047616E-2</c:v>
                </c:pt>
                <c:pt idx="27">
                  <c:v>7.8212598425196844E-2</c:v>
                </c:pt>
                <c:pt idx="28">
                  <c:v>7.8304687499999998E-2</c:v>
                </c:pt>
                <c:pt idx="29">
                  <c:v>7.8395348837209305E-2</c:v>
                </c:pt>
                <c:pt idx="30">
                  <c:v>7.8484615384615389E-2</c:v>
                </c:pt>
                <c:pt idx="31">
                  <c:v>7.8572519083969464E-2</c:v>
                </c:pt>
                <c:pt idx="32">
                  <c:v>7.8659090909090915E-2</c:v>
                </c:pt>
                <c:pt idx="33">
                  <c:v>7.8744360902255631E-2</c:v>
                </c:pt>
                <c:pt idx="34">
                  <c:v>7.8828358208955215E-2</c:v>
                </c:pt>
                <c:pt idx="35">
                  <c:v>7.8911111111111112E-2</c:v>
                </c:pt>
                <c:pt idx="36">
                  <c:v>7.8992647058823529E-2</c:v>
                </c:pt>
                <c:pt idx="37">
                  <c:v>7.9072992700729913E-2</c:v>
                </c:pt>
                <c:pt idx="38">
                  <c:v>7.9152173913043467E-2</c:v>
                </c:pt>
                <c:pt idx="39">
                  <c:v>7.9230215827338121E-2</c:v>
                </c:pt>
                <c:pt idx="40">
                  <c:v>7.9307142857142854E-2</c:v>
                </c:pt>
                <c:pt idx="41">
                  <c:v>7.9382978723404246E-2</c:v>
                </c:pt>
                <c:pt idx="42">
                  <c:v>7.9457746478873229E-2</c:v>
                </c:pt>
                <c:pt idx="43">
                  <c:v>7.953146853146853E-2</c:v>
                </c:pt>
                <c:pt idx="44">
                  <c:v>7.960416666666667E-2</c:v>
                </c:pt>
                <c:pt idx="45">
                  <c:v>7.9675862068965514E-2</c:v>
                </c:pt>
                <c:pt idx="46">
                  <c:v>7.974657534246575E-2</c:v>
                </c:pt>
                <c:pt idx="47">
                  <c:v>7.9816326530612228E-2</c:v>
                </c:pt>
                <c:pt idx="48">
                  <c:v>7.9885135135135121E-2</c:v>
                </c:pt>
                <c:pt idx="49">
                  <c:v>7.9953020134228184E-2</c:v>
                </c:pt>
                <c:pt idx="50">
                  <c:v>8.0019999999999994E-2</c:v>
                </c:pt>
                <c:pt idx="51">
                  <c:v>8.0086092715231788E-2</c:v>
                </c:pt>
                <c:pt idx="52">
                  <c:v>8.0151315789473668E-2</c:v>
                </c:pt>
                <c:pt idx="53">
                  <c:v>8.0215686274509798E-2</c:v>
                </c:pt>
                <c:pt idx="54">
                  <c:v>8.027922077922077E-2</c:v>
                </c:pt>
                <c:pt idx="55">
                  <c:v>8.0341935483870974E-2</c:v>
                </c:pt>
                <c:pt idx="56">
                  <c:v>8.0403846153846145E-2</c:v>
                </c:pt>
                <c:pt idx="57">
                  <c:v>8.0464968152866231E-2</c:v>
                </c:pt>
                <c:pt idx="58">
                  <c:v>8.0525316455696203E-2</c:v>
                </c:pt>
                <c:pt idx="59">
                  <c:v>8.0584905660377362E-2</c:v>
                </c:pt>
                <c:pt idx="60">
                  <c:v>8.064375E-2</c:v>
                </c:pt>
                <c:pt idx="61">
                  <c:v>8.070186335403727E-2</c:v>
                </c:pt>
                <c:pt idx="62">
                  <c:v>8.0759259259259253E-2</c:v>
                </c:pt>
                <c:pt idx="63">
                  <c:v>8.0815950920245391E-2</c:v>
                </c:pt>
                <c:pt idx="64">
                  <c:v>8.0871951219512198E-2</c:v>
                </c:pt>
                <c:pt idx="65">
                  <c:v>8.0927272727272723E-2</c:v>
                </c:pt>
                <c:pt idx="66">
                  <c:v>8.0981927710843379E-2</c:v>
                </c:pt>
                <c:pt idx="67">
                  <c:v>8.1035928143712563E-2</c:v>
                </c:pt>
                <c:pt idx="68">
                  <c:v>8.1089285714285711E-2</c:v>
                </c:pt>
                <c:pt idx="69">
                  <c:v>8.114201183431953E-2</c:v>
                </c:pt>
                <c:pt idx="70">
                  <c:v>8.1194117647058819E-2</c:v>
                </c:pt>
                <c:pt idx="71">
                  <c:v>8.1245614035087718E-2</c:v>
                </c:pt>
                <c:pt idx="72">
                  <c:v>8.1296511627906964E-2</c:v>
                </c:pt>
                <c:pt idx="73">
                  <c:v>8.1346820809248543E-2</c:v>
                </c:pt>
                <c:pt idx="74">
                  <c:v>8.1396551724137928E-2</c:v>
                </c:pt>
                <c:pt idx="75">
                  <c:v>8.1445714285714274E-2</c:v>
                </c:pt>
                <c:pt idx="76">
                  <c:v>8.1494318181818182E-2</c:v>
                </c:pt>
                <c:pt idx="77">
                  <c:v>8.1542372881355921E-2</c:v>
                </c:pt>
                <c:pt idx="78">
                  <c:v>8.1589887640449429E-2</c:v>
                </c:pt>
                <c:pt idx="79">
                  <c:v>8.163687150837988E-2</c:v>
                </c:pt>
                <c:pt idx="80">
                  <c:v>8.1683333333333316E-2</c:v>
                </c:pt>
                <c:pt idx="81">
                  <c:v>8.1729281767955811E-2</c:v>
                </c:pt>
                <c:pt idx="82">
                  <c:v>8.1774725274725263E-2</c:v>
                </c:pt>
                <c:pt idx="83">
                  <c:v>8.1819672131147533E-2</c:v>
                </c:pt>
                <c:pt idx="84">
                  <c:v>8.1864130434782606E-2</c:v>
                </c:pt>
                <c:pt idx="85">
                  <c:v>8.1908108108108099E-2</c:v>
                </c:pt>
                <c:pt idx="86">
                  <c:v>8.1951612903225807E-2</c:v>
                </c:pt>
                <c:pt idx="87">
                  <c:v>8.199465240641711E-2</c:v>
                </c:pt>
                <c:pt idx="88">
                  <c:v>8.2037234042553184E-2</c:v>
                </c:pt>
                <c:pt idx="89">
                  <c:v>8.2079365079365071E-2</c:v>
                </c:pt>
                <c:pt idx="90">
                  <c:v>8.2121052631578928E-2</c:v>
                </c:pt>
                <c:pt idx="91">
                  <c:v>8.2162303664921471E-2</c:v>
                </c:pt>
                <c:pt idx="92">
                  <c:v>8.2203124999999988E-2</c:v>
                </c:pt>
                <c:pt idx="93">
                  <c:v>8.2243523316062175E-2</c:v>
                </c:pt>
                <c:pt idx="94">
                  <c:v>8.2283505154639169E-2</c:v>
                </c:pt>
                <c:pt idx="95">
                  <c:v>8.2323076923076915E-2</c:v>
                </c:pt>
                <c:pt idx="96">
                  <c:v>8.236224489795918E-2</c:v>
                </c:pt>
                <c:pt idx="97">
                  <c:v>8.2401015228426383E-2</c:v>
                </c:pt>
                <c:pt idx="98">
                  <c:v>8.2439393939393937E-2</c:v>
                </c:pt>
                <c:pt idx="99">
                  <c:v>8.2477386934673366E-2</c:v>
                </c:pt>
                <c:pt idx="100">
                  <c:v>8.2514999999999991E-2</c:v>
                </c:pt>
                <c:pt idx="101">
                  <c:v>8.2701492537313431E-2</c:v>
                </c:pt>
                <c:pt idx="102">
                  <c:v>8.288613861386139E-2</c:v>
                </c:pt>
                <c:pt idx="103">
                  <c:v>8.3068965517241383E-2</c:v>
                </c:pt>
                <c:pt idx="104">
                  <c:v>8.3250000000000005E-2</c:v>
                </c:pt>
                <c:pt idx="105">
                  <c:v>8.3429268292682934E-2</c:v>
                </c:pt>
                <c:pt idx="106">
                  <c:v>8.3606796116504845E-2</c:v>
                </c:pt>
                <c:pt idx="107">
                  <c:v>8.3782608695652183E-2</c:v>
                </c:pt>
                <c:pt idx="108">
                  <c:v>8.395673076923077E-2</c:v>
                </c:pt>
                <c:pt idx="109">
                  <c:v>8.4129186602870817E-2</c:v>
                </c:pt>
                <c:pt idx="110">
                  <c:v>8.43E-2</c:v>
                </c:pt>
                <c:pt idx="111">
                  <c:v>8.4469194312796203E-2</c:v>
                </c:pt>
                <c:pt idx="112">
                  <c:v>8.4636792452830192E-2</c:v>
                </c:pt>
                <c:pt idx="113">
                  <c:v>8.4802816901408451E-2</c:v>
                </c:pt>
                <c:pt idx="114">
                  <c:v>8.4967289719626179E-2</c:v>
                </c:pt>
                <c:pt idx="115">
                  <c:v>8.5130232558139535E-2</c:v>
                </c:pt>
                <c:pt idx="116">
                  <c:v>8.5291666666666668E-2</c:v>
                </c:pt>
                <c:pt idx="117">
                  <c:v>8.545161290322581E-2</c:v>
                </c:pt>
                <c:pt idx="118">
                  <c:v>8.561009174311926E-2</c:v>
                </c:pt>
                <c:pt idx="119">
                  <c:v>8.5767123287671235E-2</c:v>
                </c:pt>
                <c:pt idx="120">
                  <c:v>8.5922727272727276E-2</c:v>
                </c:pt>
                <c:pt idx="121">
                  <c:v>8.6076923076923079E-2</c:v>
                </c:pt>
                <c:pt idx="122">
                  <c:v>8.6229729729729726E-2</c:v>
                </c:pt>
                <c:pt idx="123">
                  <c:v>8.6381165919282507E-2</c:v>
                </c:pt>
                <c:pt idx="124">
                  <c:v>8.653124999999999E-2</c:v>
                </c:pt>
                <c:pt idx="125">
                  <c:v>8.6680000000000007E-2</c:v>
                </c:pt>
                <c:pt idx="126">
                  <c:v>8.6827433628318573E-2</c:v>
                </c:pt>
                <c:pt idx="127">
                  <c:v>8.6973568281938335E-2</c:v>
                </c:pt>
                <c:pt idx="128">
                  <c:v>8.7118421052631581E-2</c:v>
                </c:pt>
                <c:pt idx="129">
                  <c:v>8.7262008733624441E-2</c:v>
                </c:pt>
                <c:pt idx="130">
                  <c:v>8.7404347826086956E-2</c:v>
                </c:pt>
                <c:pt idx="131">
                  <c:v>8.7545454545454537E-2</c:v>
                </c:pt>
                <c:pt idx="132">
                  <c:v>8.7685344827586206E-2</c:v>
                </c:pt>
                <c:pt idx="133">
                  <c:v>8.7824034334763948E-2</c:v>
                </c:pt>
                <c:pt idx="134">
                  <c:v>8.7961538461538452E-2</c:v>
                </c:pt>
                <c:pt idx="135">
                  <c:v>8.8097872340425529E-2</c:v>
                </c:pt>
                <c:pt idx="136">
                  <c:v>8.8233050847457625E-2</c:v>
                </c:pt>
                <c:pt idx="137">
                  <c:v>8.8367088607594943E-2</c:v>
                </c:pt>
                <c:pt idx="138">
                  <c:v>8.8499999999999995E-2</c:v>
                </c:pt>
                <c:pt idx="139">
                  <c:v>8.8631799163179911E-2</c:v>
                </c:pt>
                <c:pt idx="140">
                  <c:v>8.8762499999999994E-2</c:v>
                </c:pt>
                <c:pt idx="141">
                  <c:v>8.8892116182572603E-2</c:v>
                </c:pt>
                <c:pt idx="142">
                  <c:v>8.9020661157024797E-2</c:v>
                </c:pt>
                <c:pt idx="143">
                  <c:v>8.9148148148148143E-2</c:v>
                </c:pt>
                <c:pt idx="144">
                  <c:v>8.9274590163934422E-2</c:v>
                </c:pt>
                <c:pt idx="145">
                  <c:v>8.9400000000000007E-2</c:v>
                </c:pt>
                <c:pt idx="146">
                  <c:v>8.9524390243902435E-2</c:v>
                </c:pt>
                <c:pt idx="147">
                  <c:v>8.9647773279352236E-2</c:v>
                </c:pt>
                <c:pt idx="148">
                  <c:v>8.9770161290322573E-2</c:v>
                </c:pt>
                <c:pt idx="149">
                  <c:v>8.989156626506023E-2</c:v>
                </c:pt>
                <c:pt idx="150">
                  <c:v>9.0011999999999995E-2</c:v>
                </c:pt>
                <c:pt idx="151">
                  <c:v>9.0131474103585657E-2</c:v>
                </c:pt>
                <c:pt idx="152">
                  <c:v>9.0249999999999997E-2</c:v>
                </c:pt>
                <c:pt idx="153">
                  <c:v>9.0367588932806317E-2</c:v>
                </c:pt>
                <c:pt idx="154">
                  <c:v>9.0484251968503931E-2</c:v>
                </c:pt>
                <c:pt idx="155">
                  <c:v>9.06E-2</c:v>
                </c:pt>
                <c:pt idx="156">
                  <c:v>9.071484375000001E-2</c:v>
                </c:pt>
                <c:pt idx="157">
                  <c:v>9.0828793774319072E-2</c:v>
                </c:pt>
                <c:pt idx="158">
                  <c:v>9.0941860465116278E-2</c:v>
                </c:pt>
                <c:pt idx="159">
                  <c:v>9.1054054054054048E-2</c:v>
                </c:pt>
                <c:pt idx="160">
                  <c:v>9.116538461538462E-2</c:v>
                </c:pt>
                <c:pt idx="161">
                  <c:v>9.1275862068965527E-2</c:v>
                </c:pt>
                <c:pt idx="162">
                  <c:v>9.1385496183206114E-2</c:v>
                </c:pt>
                <c:pt idx="163">
                  <c:v>9.1494296577946763E-2</c:v>
                </c:pt>
                <c:pt idx="164">
                  <c:v>9.1602272727272727E-2</c:v>
                </c:pt>
                <c:pt idx="165">
                  <c:v>9.170943396226415E-2</c:v>
                </c:pt>
                <c:pt idx="166">
                  <c:v>9.1815789473684212E-2</c:v>
                </c:pt>
                <c:pt idx="167">
                  <c:v>9.1921348314606743E-2</c:v>
                </c:pt>
                <c:pt idx="168">
                  <c:v>9.2026119402985079E-2</c:v>
                </c:pt>
                <c:pt idx="169">
                  <c:v>9.213011152416356E-2</c:v>
                </c:pt>
                <c:pt idx="170">
                  <c:v>9.2233333333333334E-2</c:v>
                </c:pt>
                <c:pt idx="171">
                  <c:v>9.2335793357933585E-2</c:v>
                </c:pt>
                <c:pt idx="172">
                  <c:v>9.2437500000000006E-2</c:v>
                </c:pt>
                <c:pt idx="173">
                  <c:v>9.2538461538461542E-2</c:v>
                </c:pt>
                <c:pt idx="174">
                  <c:v>9.2638686131386858E-2</c:v>
                </c:pt>
                <c:pt idx="175">
                  <c:v>9.2738181818181817E-2</c:v>
                </c:pt>
                <c:pt idx="176">
                  <c:v>9.2836956521739136E-2</c:v>
                </c:pt>
                <c:pt idx="177">
                  <c:v>9.2935018050541524E-2</c:v>
                </c:pt>
                <c:pt idx="178">
                  <c:v>9.303237410071942E-2</c:v>
                </c:pt>
                <c:pt idx="179">
                  <c:v>9.3129032258064515E-2</c:v>
                </c:pt>
                <c:pt idx="180">
                  <c:v>9.3224999999999988E-2</c:v>
                </c:pt>
                <c:pt idx="181">
                  <c:v>9.3320284697508901E-2</c:v>
                </c:pt>
                <c:pt idx="182">
                  <c:v>9.341489361702128E-2</c:v>
                </c:pt>
                <c:pt idx="183">
                  <c:v>9.3508833922261489E-2</c:v>
                </c:pt>
                <c:pt idx="184">
                  <c:v>9.3602112676056337E-2</c:v>
                </c:pt>
                <c:pt idx="185">
                  <c:v>9.3694736842105247E-2</c:v>
                </c:pt>
                <c:pt idx="186">
                  <c:v>9.37867132867133E-2</c:v>
                </c:pt>
                <c:pt idx="187">
                  <c:v>9.3878048780487805E-2</c:v>
                </c:pt>
                <c:pt idx="188">
                  <c:v>9.3968750000000004E-2</c:v>
                </c:pt>
                <c:pt idx="189">
                  <c:v>9.4058823529411764E-2</c:v>
                </c:pt>
                <c:pt idx="190">
                  <c:v>9.4148275862068961E-2</c:v>
                </c:pt>
                <c:pt idx="191">
                  <c:v>9.4237113402061867E-2</c:v>
                </c:pt>
                <c:pt idx="192">
                  <c:v>9.4325342465753428E-2</c:v>
                </c:pt>
                <c:pt idx="193">
                  <c:v>9.4412969283276443E-2</c:v>
                </c:pt>
                <c:pt idx="194">
                  <c:v>9.4500000000000001E-2</c:v>
                </c:pt>
                <c:pt idx="195">
                  <c:v>9.4586440677966094E-2</c:v>
                </c:pt>
                <c:pt idx="196">
                  <c:v>9.46722972972973E-2</c:v>
                </c:pt>
                <c:pt idx="197">
                  <c:v>9.4757575757575763E-2</c:v>
                </c:pt>
                <c:pt idx="198">
                  <c:v>9.4842281879194634E-2</c:v>
                </c:pt>
                <c:pt idx="199">
                  <c:v>9.4926421404682271E-2</c:v>
                </c:pt>
                <c:pt idx="200">
                  <c:v>9.5009999999999997E-2</c:v>
                </c:pt>
                <c:pt idx="201">
                  <c:v>9.5159468438538189E-2</c:v>
                </c:pt>
                <c:pt idx="202">
                  <c:v>9.5307947019867542E-2</c:v>
                </c:pt>
                <c:pt idx="203">
                  <c:v>9.5455445544554443E-2</c:v>
                </c:pt>
                <c:pt idx="204">
                  <c:v>9.5601973684210528E-2</c:v>
                </c:pt>
                <c:pt idx="205">
                  <c:v>9.5747540983606549E-2</c:v>
                </c:pt>
                <c:pt idx="206">
                  <c:v>9.5892156862745076E-2</c:v>
                </c:pt>
                <c:pt idx="207">
                  <c:v>9.6035830618892509E-2</c:v>
                </c:pt>
                <c:pt idx="208">
                  <c:v>9.6178571428571419E-2</c:v>
                </c:pt>
                <c:pt idx="209">
                  <c:v>9.6320388349514563E-2</c:v>
                </c:pt>
                <c:pt idx="210">
                  <c:v>9.6461290322580634E-2</c:v>
                </c:pt>
                <c:pt idx="211">
                  <c:v>9.6601286173633422E-2</c:v>
                </c:pt>
                <c:pt idx="212">
                  <c:v>9.6740384615384617E-2</c:v>
                </c:pt>
                <c:pt idx="213">
                  <c:v>9.6878594249201269E-2</c:v>
                </c:pt>
                <c:pt idx="214">
                  <c:v>9.7015923566878978E-2</c:v>
                </c:pt>
                <c:pt idx="215">
                  <c:v>9.7152380952380948E-2</c:v>
                </c:pt>
                <c:pt idx="216">
                  <c:v>9.728797468354429E-2</c:v>
                </c:pt>
                <c:pt idx="217">
                  <c:v>9.7422712933753944E-2</c:v>
                </c:pt>
                <c:pt idx="218">
                  <c:v>9.7556603773584896E-2</c:v>
                </c:pt>
                <c:pt idx="219">
                  <c:v>9.7689655172413792E-2</c:v>
                </c:pt>
                <c:pt idx="220">
                  <c:v>9.7821874999999989E-2</c:v>
                </c:pt>
                <c:pt idx="221">
                  <c:v>9.7953271028037373E-2</c:v>
                </c:pt>
                <c:pt idx="222">
                  <c:v>9.8083850931677014E-2</c:v>
                </c:pt>
                <c:pt idx="223">
                  <c:v>9.8213622291021666E-2</c:v>
                </c:pt>
                <c:pt idx="224">
                  <c:v>9.8342592592592593E-2</c:v>
                </c:pt>
                <c:pt idx="225">
                  <c:v>9.8470769230769223E-2</c:v>
                </c:pt>
                <c:pt idx="226">
                  <c:v>9.8598159509202435E-2</c:v>
                </c:pt>
                <c:pt idx="227">
                  <c:v>9.8724770642201837E-2</c:v>
                </c:pt>
                <c:pt idx="228">
                  <c:v>9.8850609756097552E-2</c:v>
                </c:pt>
                <c:pt idx="229">
                  <c:v>9.8975683890577509E-2</c:v>
                </c:pt>
                <c:pt idx="230">
                  <c:v>9.9099999999999994E-2</c:v>
                </c:pt>
                <c:pt idx="231">
                  <c:v>9.9223564954682764E-2</c:v>
                </c:pt>
                <c:pt idx="232">
                  <c:v>9.9346385542168666E-2</c:v>
                </c:pt>
                <c:pt idx="233">
                  <c:v>9.9468468468468463E-2</c:v>
                </c:pt>
                <c:pt idx="234">
                  <c:v>9.9589820359281434E-2</c:v>
                </c:pt>
                <c:pt idx="235">
                  <c:v>9.9710447761194018E-2</c:v>
                </c:pt>
                <c:pt idx="236">
                  <c:v>9.9830357142857123E-2</c:v>
                </c:pt>
                <c:pt idx="237">
                  <c:v>9.9949554896142434E-2</c:v>
                </c:pt>
                <c:pt idx="238">
                  <c:v>0.1000680473372781</c:v>
                </c:pt>
                <c:pt idx="239">
                  <c:v>0.1001858407079646</c:v>
                </c:pt>
                <c:pt idx="240">
                  <c:v>0.10030294117647058</c:v>
                </c:pt>
                <c:pt idx="241">
                  <c:v>0.10041935483870966</c:v>
                </c:pt>
                <c:pt idx="242">
                  <c:v>0.10053508771929824</c:v>
                </c:pt>
                <c:pt idx="243">
                  <c:v>0.10065014577259473</c:v>
                </c:pt>
                <c:pt idx="244">
                  <c:v>0.10076453488372093</c:v>
                </c:pt>
                <c:pt idx="245">
                  <c:v>0.10087826086956521</c:v>
                </c:pt>
                <c:pt idx="246">
                  <c:v>0.10099132947976877</c:v>
                </c:pt>
                <c:pt idx="247">
                  <c:v>0.10110374639769452</c:v>
                </c:pt>
                <c:pt idx="248">
                  <c:v>0.1012155172413793</c:v>
                </c:pt>
                <c:pt idx="249">
                  <c:v>0.10132664756446991</c:v>
                </c:pt>
                <c:pt idx="250">
                  <c:v>0.10143714285714285</c:v>
                </c:pt>
                <c:pt idx="251">
                  <c:v>0.10154700854700853</c:v>
                </c:pt>
                <c:pt idx="252">
                  <c:v>0.10165624999999999</c:v>
                </c:pt>
                <c:pt idx="253">
                  <c:v>0.10176487252124644</c:v>
                </c:pt>
                <c:pt idx="254">
                  <c:v>0.1018728813559322</c:v>
                </c:pt>
                <c:pt idx="255">
                  <c:v>0.10198028169014084</c:v>
                </c:pt>
                <c:pt idx="256">
                  <c:v>0.10208707865168538</c:v>
                </c:pt>
                <c:pt idx="257">
                  <c:v>0.10219327731092437</c:v>
                </c:pt>
                <c:pt idx="258">
                  <c:v>0.10229888268156423</c:v>
                </c:pt>
                <c:pt idx="259">
                  <c:v>0.10240389972144846</c:v>
                </c:pt>
                <c:pt idx="260">
                  <c:v>0.10250833333333333</c:v>
                </c:pt>
                <c:pt idx="261">
                  <c:v>0.10261218836565096</c:v>
                </c:pt>
                <c:pt idx="262">
                  <c:v>0.10271546961325967</c:v>
                </c:pt>
                <c:pt idx="263">
                  <c:v>0.10281818181818181</c:v>
                </c:pt>
                <c:pt idx="264">
                  <c:v>0.10292032967032967</c:v>
                </c:pt>
                <c:pt idx="265">
                  <c:v>0.10302191780821918</c:v>
                </c:pt>
                <c:pt idx="266">
                  <c:v>0.10312295081967211</c:v>
                </c:pt>
                <c:pt idx="267">
                  <c:v>0.10322343324250681</c:v>
                </c:pt>
                <c:pt idx="268">
                  <c:v>0.10332336956521739</c:v>
                </c:pt>
                <c:pt idx="269">
                  <c:v>0.10342276422764228</c:v>
                </c:pt>
                <c:pt idx="270">
                  <c:v>0.10352162162162161</c:v>
                </c:pt>
                <c:pt idx="271">
                  <c:v>0.1036199460916442</c:v>
                </c:pt>
                <c:pt idx="272">
                  <c:v>0.10371774193548387</c:v>
                </c:pt>
                <c:pt idx="273">
                  <c:v>0.10381501340482573</c:v>
                </c:pt>
                <c:pt idx="274">
                  <c:v>0.10391176470588236</c:v>
                </c:pt>
                <c:pt idx="275">
                  <c:v>0.10400799999999999</c:v>
                </c:pt>
                <c:pt idx="276">
                  <c:v>0.10410372340425531</c:v>
                </c:pt>
                <c:pt idx="277">
                  <c:v>0.10419893899204244</c:v>
                </c:pt>
                <c:pt idx="278">
                  <c:v>0.1042936507936508</c:v>
                </c:pt>
                <c:pt idx="279">
                  <c:v>0.10438786279683378</c:v>
                </c:pt>
                <c:pt idx="280">
                  <c:v>0.10448157894736841</c:v>
                </c:pt>
                <c:pt idx="281">
                  <c:v>0.10457480314960628</c:v>
                </c:pt>
                <c:pt idx="282">
                  <c:v>0.10466753926701571</c:v>
                </c:pt>
                <c:pt idx="283">
                  <c:v>0.10475979112271541</c:v>
                </c:pt>
                <c:pt idx="284">
                  <c:v>0.1048515625</c:v>
                </c:pt>
                <c:pt idx="285">
                  <c:v>0.10494285714285713</c:v>
                </c:pt>
                <c:pt idx="286">
                  <c:v>0.10503367875647666</c:v>
                </c:pt>
                <c:pt idx="287">
                  <c:v>0.10512403100775193</c:v>
                </c:pt>
                <c:pt idx="288">
                  <c:v>0.10521391752577321</c:v>
                </c:pt>
                <c:pt idx="289">
                  <c:v>0.10530334190231362</c:v>
                </c:pt>
                <c:pt idx="290">
                  <c:v>0.10539230769230769</c:v>
                </c:pt>
                <c:pt idx="291">
                  <c:v>0.10548081841432223</c:v>
                </c:pt>
                <c:pt idx="292">
                  <c:v>0.1055688775510204</c:v>
                </c:pt>
                <c:pt idx="293">
                  <c:v>0.10565648854961833</c:v>
                </c:pt>
                <c:pt idx="294">
                  <c:v>0.10574365482233503</c:v>
                </c:pt>
                <c:pt idx="295">
                  <c:v>0.10583037974683544</c:v>
                </c:pt>
                <c:pt idx="296">
                  <c:v>0.10591666666666666</c:v>
                </c:pt>
                <c:pt idx="297">
                  <c:v>0.10600251889168766</c:v>
                </c:pt>
                <c:pt idx="298">
                  <c:v>0.10608793969849246</c:v>
                </c:pt>
                <c:pt idx="299">
                  <c:v>0.10617293233082707</c:v>
                </c:pt>
                <c:pt idx="300">
                  <c:v>0.10625749999999999</c:v>
                </c:pt>
                <c:pt idx="301">
                  <c:v>0.10634164588528677</c:v>
                </c:pt>
                <c:pt idx="302">
                  <c:v>0.10642537313432836</c:v>
                </c:pt>
                <c:pt idx="303">
                  <c:v>0.10650868486352358</c:v>
                </c:pt>
                <c:pt idx="304">
                  <c:v>0.10659158415841584</c:v>
                </c:pt>
                <c:pt idx="305">
                  <c:v>0.10667407407407407</c:v>
                </c:pt>
                <c:pt idx="306">
                  <c:v>0.10675615763546797</c:v>
                </c:pt>
                <c:pt idx="307">
                  <c:v>0.10683783783783783</c:v>
                </c:pt>
                <c:pt idx="308">
                  <c:v>0.10691911764705883</c:v>
                </c:pt>
                <c:pt idx="309">
                  <c:v>0.107</c:v>
                </c:pt>
                <c:pt idx="310">
                  <c:v>0.10708048780487804</c:v>
                </c:pt>
                <c:pt idx="311">
                  <c:v>0.10716058394160582</c:v>
                </c:pt>
                <c:pt idx="312">
                  <c:v>0.10724029126213591</c:v>
                </c:pt>
                <c:pt idx="313">
                  <c:v>0.10731961259079903</c:v>
                </c:pt>
                <c:pt idx="314">
                  <c:v>0.10739855072463768</c:v>
                </c:pt>
                <c:pt idx="315">
                  <c:v>0.10747710843373494</c:v>
                </c:pt>
                <c:pt idx="316">
                  <c:v>0.10755528846153845</c:v>
                </c:pt>
                <c:pt idx="317">
                  <c:v>0.10763309352517986</c:v>
                </c:pt>
                <c:pt idx="318">
                  <c:v>0.10771052631578948</c:v>
                </c:pt>
                <c:pt idx="319">
                  <c:v>0.10778758949880668</c:v>
                </c:pt>
                <c:pt idx="320">
                  <c:v>0.1078642857142857</c:v>
                </c:pt>
                <c:pt idx="321">
                  <c:v>0.10794061757719714</c:v>
                </c:pt>
                <c:pt idx="322">
                  <c:v>0.10801658767772511</c:v>
                </c:pt>
                <c:pt idx="323">
                  <c:v>0.10809219858156029</c:v>
                </c:pt>
                <c:pt idx="324">
                  <c:v>0.10816745283018868</c:v>
                </c:pt>
                <c:pt idx="325">
                  <c:v>0.10824235294117647</c:v>
                </c:pt>
                <c:pt idx="326">
                  <c:v>0.1083169014084507</c:v>
                </c:pt>
                <c:pt idx="327">
                  <c:v>0.10839110070257611</c:v>
                </c:pt>
                <c:pt idx="328">
                  <c:v>0.10846495327102804</c:v>
                </c:pt>
                <c:pt idx="329">
                  <c:v>0.10853846153846154</c:v>
                </c:pt>
                <c:pt idx="330">
                  <c:v>0.10861162790697673</c:v>
                </c:pt>
                <c:pt idx="331">
                  <c:v>0.1086844547563805</c:v>
                </c:pt>
                <c:pt idx="332">
                  <c:v>0.10875694444444443</c:v>
                </c:pt>
                <c:pt idx="333">
                  <c:v>0.10882909930715935</c:v>
                </c:pt>
                <c:pt idx="334">
                  <c:v>0.10890092165898617</c:v>
                </c:pt>
                <c:pt idx="335">
                  <c:v>0.10897241379310345</c:v>
                </c:pt>
                <c:pt idx="336">
                  <c:v>0.10904357798165136</c:v>
                </c:pt>
                <c:pt idx="337">
                  <c:v>0.10911441647597253</c:v>
                </c:pt>
                <c:pt idx="338">
                  <c:v>0.10918493150684933</c:v>
                </c:pt>
                <c:pt idx="339">
                  <c:v>0.10925512528473803</c:v>
                </c:pt>
                <c:pt idx="340">
                  <c:v>0.10932499999999999</c:v>
                </c:pt>
                <c:pt idx="341">
                  <c:v>0.10939455782312923</c:v>
                </c:pt>
                <c:pt idx="342">
                  <c:v>0.10946380090497737</c:v>
                </c:pt>
                <c:pt idx="343">
                  <c:v>0.10953273137697517</c:v>
                </c:pt>
                <c:pt idx="344">
                  <c:v>0.10960135135135135</c:v>
                </c:pt>
                <c:pt idx="345">
                  <c:v>0.1096696629213483</c:v>
                </c:pt>
                <c:pt idx="346">
                  <c:v>0.10973766816143497</c:v>
                </c:pt>
                <c:pt idx="347">
                  <c:v>0.10980536912751677</c:v>
                </c:pt>
                <c:pt idx="348">
                  <c:v>0.10987276785714287</c:v>
                </c:pt>
                <c:pt idx="349">
                  <c:v>0.10993986636971047</c:v>
                </c:pt>
                <c:pt idx="350">
                  <c:v>0.11000666666666666</c:v>
                </c:pt>
                <c:pt idx="351">
                  <c:v>0.11007317073170732</c:v>
                </c:pt>
                <c:pt idx="352">
                  <c:v>0.11013938053097345</c:v>
                </c:pt>
                <c:pt idx="353">
                  <c:v>0.11020529801324504</c:v>
                </c:pt>
                <c:pt idx="354">
                  <c:v>0.11027092511013216</c:v>
                </c:pt>
                <c:pt idx="355">
                  <c:v>0.11033626373626373</c:v>
                </c:pt>
                <c:pt idx="356">
                  <c:v>0.11040131578947368</c:v>
                </c:pt>
                <c:pt idx="357">
                  <c:v>0.11046608315098468</c:v>
                </c:pt>
                <c:pt idx="358">
                  <c:v>0.11053056768558953</c:v>
                </c:pt>
                <c:pt idx="359">
                  <c:v>0.11059477124183006</c:v>
                </c:pt>
                <c:pt idx="360">
                  <c:v>0.11065869565217391</c:v>
                </c:pt>
                <c:pt idx="361">
                  <c:v>0.11072234273318872</c:v>
                </c:pt>
                <c:pt idx="362">
                  <c:v>0.11078571428571428</c:v>
                </c:pt>
                <c:pt idx="363">
                  <c:v>0.1108488120950324</c:v>
                </c:pt>
                <c:pt idx="364">
                  <c:v>0.11091163793103448</c:v>
                </c:pt>
                <c:pt idx="365">
                  <c:v>0.11097419354838708</c:v>
                </c:pt>
                <c:pt idx="366">
                  <c:v>0.11103648068669529</c:v>
                </c:pt>
                <c:pt idx="367">
                  <c:v>0.1110985010706638</c:v>
                </c:pt>
                <c:pt idx="368">
                  <c:v>0.11116025641025641</c:v>
                </c:pt>
                <c:pt idx="369">
                  <c:v>0.11122174840085287</c:v>
                </c:pt>
                <c:pt idx="370">
                  <c:v>0.11128297872340424</c:v>
                </c:pt>
                <c:pt idx="371">
                  <c:v>0.111343949044586</c:v>
                </c:pt>
                <c:pt idx="372">
                  <c:v>0.11140466101694914</c:v>
                </c:pt>
                <c:pt idx="373">
                  <c:v>0.11146511627906977</c:v>
                </c:pt>
                <c:pt idx="374">
                  <c:v>0.1115253164556962</c:v>
                </c:pt>
                <c:pt idx="375">
                  <c:v>0.11158526315789473</c:v>
                </c:pt>
                <c:pt idx="376">
                  <c:v>0.11164495798319329</c:v>
                </c:pt>
                <c:pt idx="377">
                  <c:v>0.11170440251572325</c:v>
                </c:pt>
                <c:pt idx="378">
                  <c:v>0.11176359832635983</c:v>
                </c:pt>
                <c:pt idx="379">
                  <c:v>0.11182254697286012</c:v>
                </c:pt>
                <c:pt idx="380">
                  <c:v>0.11188124999999999</c:v>
                </c:pt>
                <c:pt idx="381">
                  <c:v>0.11193970893970895</c:v>
                </c:pt>
                <c:pt idx="382">
                  <c:v>0.11199792531120331</c:v>
                </c:pt>
                <c:pt idx="383">
                  <c:v>0.11205590062111802</c:v>
                </c:pt>
                <c:pt idx="384">
                  <c:v>0.11211363636363636</c:v>
                </c:pt>
                <c:pt idx="385">
                  <c:v>0.11217113402061855</c:v>
                </c:pt>
                <c:pt idx="386">
                  <c:v>0.11222839506172841</c:v>
                </c:pt>
                <c:pt idx="387">
                  <c:v>0.11228542094455851</c:v>
                </c:pt>
                <c:pt idx="388">
                  <c:v>0.11234221311475411</c:v>
                </c:pt>
                <c:pt idx="389">
                  <c:v>0.11239877300613497</c:v>
                </c:pt>
                <c:pt idx="390">
                  <c:v>0.11245510204081632</c:v>
                </c:pt>
                <c:pt idx="391">
                  <c:v>0.11251120162932791</c:v>
                </c:pt>
                <c:pt idx="392">
                  <c:v>0.1125670731707317</c:v>
                </c:pt>
                <c:pt idx="393">
                  <c:v>0.11262271805273834</c:v>
                </c:pt>
                <c:pt idx="394">
                  <c:v>0.11267813765182186</c:v>
                </c:pt>
                <c:pt idx="395">
                  <c:v>0.11273333333333332</c:v>
                </c:pt>
                <c:pt idx="396">
                  <c:v>0.11278830645161292</c:v>
                </c:pt>
                <c:pt idx="397">
                  <c:v>0.11284305835010058</c:v>
                </c:pt>
                <c:pt idx="398">
                  <c:v>0.11289759036144578</c:v>
                </c:pt>
                <c:pt idx="399">
                  <c:v>0.11295190380761523</c:v>
                </c:pt>
                <c:pt idx="400">
                  <c:v>0.113006</c:v>
                </c:pt>
                <c:pt idx="401">
                  <c:v>0.11305988023952097</c:v>
                </c:pt>
                <c:pt idx="402">
                  <c:v>0.11311354581673305</c:v>
                </c:pt>
                <c:pt idx="403">
                  <c:v>0.11316699801192844</c:v>
                </c:pt>
                <c:pt idx="404">
                  <c:v>0.1132202380952381</c:v>
                </c:pt>
                <c:pt idx="405">
                  <c:v>0.11327326732673267</c:v>
                </c:pt>
                <c:pt idx="406">
                  <c:v>0.11332608695652176</c:v>
                </c:pt>
                <c:pt idx="407">
                  <c:v>0.11337869822485205</c:v>
                </c:pt>
                <c:pt idx="408">
                  <c:v>0.11343110236220473</c:v>
                </c:pt>
                <c:pt idx="409">
                  <c:v>0.11348330058939096</c:v>
                </c:pt>
                <c:pt idx="410">
                  <c:v>0.11353529411764705</c:v>
                </c:pt>
                <c:pt idx="411">
                  <c:v>0.11358708414872799</c:v>
                </c:pt>
                <c:pt idx="412">
                  <c:v>0.11363867187499999</c:v>
                </c:pt>
                <c:pt idx="413">
                  <c:v>0.11369005847953216</c:v>
                </c:pt>
                <c:pt idx="414">
                  <c:v>0.11374124513618677</c:v>
                </c:pt>
                <c:pt idx="415">
                  <c:v>0.11379223300970873</c:v>
                </c:pt>
                <c:pt idx="416">
                  <c:v>0.11384302325581397</c:v>
                </c:pt>
                <c:pt idx="417">
                  <c:v>0.11389361702127658</c:v>
                </c:pt>
                <c:pt idx="418">
                  <c:v>0.11394401544401545</c:v>
                </c:pt>
                <c:pt idx="419">
                  <c:v>0.11399421965317919</c:v>
                </c:pt>
                <c:pt idx="420">
                  <c:v>0.11404423076923076</c:v>
                </c:pt>
                <c:pt idx="421">
                  <c:v>0.11409404990403073</c:v>
                </c:pt>
                <c:pt idx="422">
                  <c:v>0.11414367816091953</c:v>
                </c:pt>
                <c:pt idx="423">
                  <c:v>0.11419311663479924</c:v>
                </c:pt>
                <c:pt idx="424">
                  <c:v>0.11424236641221373</c:v>
                </c:pt>
                <c:pt idx="425">
                  <c:v>0.11429142857142857</c:v>
                </c:pt>
                <c:pt idx="426">
                  <c:v>0.11434030418250951</c:v>
                </c:pt>
                <c:pt idx="427">
                  <c:v>0.11438899430740036</c:v>
                </c:pt>
                <c:pt idx="428">
                  <c:v>0.1144375</c:v>
                </c:pt>
                <c:pt idx="429">
                  <c:v>0.11448582230623819</c:v>
                </c:pt>
                <c:pt idx="430">
                  <c:v>0.11453396226415094</c:v>
                </c:pt>
                <c:pt idx="431">
                  <c:v>0.11458192090395482</c:v>
                </c:pt>
                <c:pt idx="432">
                  <c:v>0.11462969924812029</c:v>
                </c:pt>
                <c:pt idx="433">
                  <c:v>0.11467729831144466</c:v>
                </c:pt>
                <c:pt idx="434">
                  <c:v>0.1147247191011236</c:v>
                </c:pt>
                <c:pt idx="435">
                  <c:v>0.11477196261682243</c:v>
                </c:pt>
                <c:pt idx="436">
                  <c:v>0.11481902985074628</c:v>
                </c:pt>
                <c:pt idx="437">
                  <c:v>0.11486592178770948</c:v>
                </c:pt>
                <c:pt idx="438">
                  <c:v>0.11491263940520446</c:v>
                </c:pt>
                <c:pt idx="439">
                  <c:v>0.11495918367346938</c:v>
                </c:pt>
                <c:pt idx="440">
                  <c:v>0.11500555555555556</c:v>
                </c:pt>
                <c:pt idx="441">
                  <c:v>0.11505175600739373</c:v>
                </c:pt>
                <c:pt idx="442">
                  <c:v>0.11509778597785976</c:v>
                </c:pt>
                <c:pt idx="443">
                  <c:v>0.11514364640883978</c:v>
                </c:pt>
                <c:pt idx="444">
                  <c:v>0.11518933823529412</c:v>
                </c:pt>
                <c:pt idx="445">
                  <c:v>0.1152348623853211</c:v>
                </c:pt>
                <c:pt idx="446">
                  <c:v>0.11528021978021979</c:v>
                </c:pt>
                <c:pt idx="447">
                  <c:v>0.11532541133455208</c:v>
                </c:pt>
                <c:pt idx="448">
                  <c:v>0.11537043795620439</c:v>
                </c:pt>
                <c:pt idx="449">
                  <c:v>0.11541530054644808</c:v>
                </c:pt>
                <c:pt idx="450">
                  <c:v>0.11545999999999999</c:v>
                </c:pt>
                <c:pt idx="451">
                  <c:v>0.11550453720508168</c:v>
                </c:pt>
                <c:pt idx="452">
                  <c:v>0.11554891304347825</c:v>
                </c:pt>
                <c:pt idx="453">
                  <c:v>0.11559312839059675</c:v>
                </c:pt>
                <c:pt idx="454">
                  <c:v>0.11563718411552347</c:v>
                </c:pt>
                <c:pt idx="455">
                  <c:v>0.11568108108108108</c:v>
                </c:pt>
                <c:pt idx="456">
                  <c:v>0.11572482014388491</c:v>
                </c:pt>
                <c:pt idx="457">
                  <c:v>0.11576840215439856</c:v>
                </c:pt>
                <c:pt idx="458">
                  <c:v>0.11581182795698924</c:v>
                </c:pt>
                <c:pt idx="459">
                  <c:v>0.11585509838998211</c:v>
                </c:pt>
                <c:pt idx="460">
                  <c:v>0.11589821428571428</c:v>
                </c:pt>
                <c:pt idx="461">
                  <c:v>0.11594117647058824</c:v>
                </c:pt>
                <c:pt idx="462">
                  <c:v>0.11598398576512454</c:v>
                </c:pt>
                <c:pt idx="463">
                  <c:v>0.11602664298401422</c:v>
                </c:pt>
                <c:pt idx="464">
                  <c:v>0.11606914893617021</c:v>
                </c:pt>
                <c:pt idx="465">
                  <c:v>0.11611150442477876</c:v>
                </c:pt>
                <c:pt idx="466">
                  <c:v>0.11615371024734983</c:v>
                </c:pt>
                <c:pt idx="467">
                  <c:v>0.11619576719576719</c:v>
                </c:pt>
                <c:pt idx="468">
                  <c:v>0.11623767605633803</c:v>
                </c:pt>
                <c:pt idx="469">
                  <c:v>0.11627943760984183</c:v>
                </c:pt>
                <c:pt idx="470">
                  <c:v>0.11632105263157894</c:v>
                </c:pt>
                <c:pt idx="471">
                  <c:v>0.11636252189141857</c:v>
                </c:pt>
                <c:pt idx="472">
                  <c:v>0.11640384615384614</c:v>
                </c:pt>
                <c:pt idx="473">
                  <c:v>0.11644502617801047</c:v>
                </c:pt>
                <c:pt idx="474">
                  <c:v>0.11648606271777004</c:v>
                </c:pt>
                <c:pt idx="475">
                  <c:v>0.11652695652173913</c:v>
                </c:pt>
                <c:pt idx="476">
                  <c:v>0.11656770833333334</c:v>
                </c:pt>
                <c:pt idx="477">
                  <c:v>0.11660831889081455</c:v>
                </c:pt>
                <c:pt idx="478">
                  <c:v>0.11664878892733564</c:v>
                </c:pt>
                <c:pt idx="479">
                  <c:v>0.11668911917098446</c:v>
                </c:pt>
                <c:pt idx="480">
                  <c:v>0.11672931034482759</c:v>
                </c:pt>
                <c:pt idx="481">
                  <c:v>0.11676936316695354</c:v>
                </c:pt>
                <c:pt idx="482">
                  <c:v>0.11680927835051545</c:v>
                </c:pt>
                <c:pt idx="483">
                  <c:v>0.11684905660377359</c:v>
                </c:pt>
                <c:pt idx="484">
                  <c:v>0.11687551369863014</c:v>
                </c:pt>
                <c:pt idx="485">
                  <c:v>0.1166757264957265</c:v>
                </c:pt>
                <c:pt idx="486">
                  <c:v>0.11647662116040955</c:v>
                </c:pt>
                <c:pt idx="487">
                  <c:v>0.11627819420783646</c:v>
                </c:pt>
                <c:pt idx="488">
                  <c:v>0.11608044217687075</c:v>
                </c:pt>
                <c:pt idx="489">
                  <c:v>0.11588336162988115</c:v>
                </c:pt>
                <c:pt idx="490">
                  <c:v>0.11568694915254238</c:v>
                </c:pt>
                <c:pt idx="491">
                  <c:v>0.1154912013536379</c:v>
                </c:pt>
                <c:pt idx="492">
                  <c:v>0.11529611486486487</c:v>
                </c:pt>
                <c:pt idx="493">
                  <c:v>0.11510168634064082</c:v>
                </c:pt>
                <c:pt idx="494">
                  <c:v>0.11490791245791246</c:v>
                </c:pt>
                <c:pt idx="495">
                  <c:v>0.11471478991596638</c:v>
                </c:pt>
                <c:pt idx="496">
                  <c:v>0.11452231543624161</c:v>
                </c:pt>
                <c:pt idx="497">
                  <c:v>0.11433048576214405</c:v>
                </c:pt>
                <c:pt idx="498">
                  <c:v>0.11413929765886288</c:v>
                </c:pt>
                <c:pt idx="499">
                  <c:v>0.11394874791318865</c:v>
                </c:pt>
                <c:pt idx="500">
                  <c:v>0.11375883333333334</c:v>
                </c:pt>
                <c:pt idx="501">
                  <c:v>0.11356955074875208</c:v>
                </c:pt>
                <c:pt idx="502">
                  <c:v>0.11338089700996677</c:v>
                </c:pt>
                <c:pt idx="503">
                  <c:v>0.11319286898839137</c:v>
                </c:pt>
                <c:pt idx="504">
                  <c:v>0.11300546357615894</c:v>
                </c:pt>
                <c:pt idx="505">
                  <c:v>0.11281867768595041</c:v>
                </c:pt>
                <c:pt idx="506">
                  <c:v>0.11263250825082508</c:v>
                </c:pt>
                <c:pt idx="507">
                  <c:v>0.11244695222405272</c:v>
                </c:pt>
                <c:pt idx="508">
                  <c:v>0.11226200657894737</c:v>
                </c:pt>
                <c:pt idx="509">
                  <c:v>0.11207766830870279</c:v>
                </c:pt>
                <c:pt idx="510">
                  <c:v>0.11189393442622951</c:v>
                </c:pt>
                <c:pt idx="511">
                  <c:v>0.11171080196399345</c:v>
                </c:pt>
                <c:pt idx="512">
                  <c:v>0.1115282679738562</c:v>
                </c:pt>
                <c:pt idx="513">
                  <c:v>0.1113463295269168</c:v>
                </c:pt>
                <c:pt idx="514">
                  <c:v>0.11116498371335505</c:v>
                </c:pt>
                <c:pt idx="515">
                  <c:v>0.11098422764227642</c:v>
                </c:pt>
                <c:pt idx="516">
                  <c:v>0.11080405844155844</c:v>
                </c:pt>
                <c:pt idx="517">
                  <c:v>0.11062447325769854</c:v>
                </c:pt>
                <c:pt idx="518">
                  <c:v>0.11044546925566343</c:v>
                </c:pt>
                <c:pt idx="519">
                  <c:v>0.1102670436187399</c:v>
                </c:pt>
                <c:pt idx="520">
                  <c:v>0.1100891935483871</c:v>
                </c:pt>
                <c:pt idx="521">
                  <c:v>0.10991191626409018</c:v>
                </c:pt>
                <c:pt idx="522">
                  <c:v>0.10973520900321543</c:v>
                </c:pt>
                <c:pt idx="523">
                  <c:v>0.10955906902086678</c:v>
                </c:pt>
                <c:pt idx="524">
                  <c:v>0.10938349358974359</c:v>
                </c:pt>
                <c:pt idx="525">
                  <c:v>0.10920848</c:v>
                </c:pt>
                <c:pt idx="526">
                  <c:v>0.10903402555910544</c:v>
                </c:pt>
                <c:pt idx="527">
                  <c:v>0.10886012759170653</c:v>
                </c:pt>
                <c:pt idx="528">
                  <c:v>0.10868678343949044</c:v>
                </c:pt>
                <c:pt idx="529">
                  <c:v>0.10851399046104929</c:v>
                </c:pt>
                <c:pt idx="530">
                  <c:v>0.10834174603174603</c:v>
                </c:pt>
                <c:pt idx="531">
                  <c:v>0.10817004754358162</c:v>
                </c:pt>
                <c:pt idx="532">
                  <c:v>0.10799889240506329</c:v>
                </c:pt>
                <c:pt idx="533">
                  <c:v>0.10782827804107425</c:v>
                </c:pt>
                <c:pt idx="534">
                  <c:v>0.10765820189274448</c:v>
                </c:pt>
                <c:pt idx="535">
                  <c:v>0.10748866141732283</c:v>
                </c:pt>
                <c:pt idx="536">
                  <c:v>0.10731965408805032</c:v>
                </c:pt>
                <c:pt idx="537">
                  <c:v>0.10715117739403454</c:v>
                </c:pt>
                <c:pt idx="538">
                  <c:v>0.10698322884012539</c:v>
                </c:pt>
                <c:pt idx="539">
                  <c:v>0.10681580594679187</c:v>
                </c:pt>
                <c:pt idx="540">
                  <c:v>0.10664890624999999</c:v>
                </c:pt>
                <c:pt idx="541">
                  <c:v>0.10648252730109205</c:v>
                </c:pt>
                <c:pt idx="542">
                  <c:v>0.10631666666666667</c:v>
                </c:pt>
                <c:pt idx="543">
                  <c:v>0.10615132192846034</c:v>
                </c:pt>
                <c:pt idx="544">
                  <c:v>0.10598649068322981</c:v>
                </c:pt>
                <c:pt idx="545">
                  <c:v>0.10582217054263565</c:v>
                </c:pt>
                <c:pt idx="546">
                  <c:v>0.10565835913312693</c:v>
                </c:pt>
                <c:pt idx="547">
                  <c:v>0.10549505409582689</c:v>
                </c:pt>
                <c:pt idx="548">
                  <c:v>0.10533225308641975</c:v>
                </c:pt>
                <c:pt idx="549">
                  <c:v>0.10516995377503852</c:v>
                </c:pt>
                <c:pt idx="550">
                  <c:v>0.10500815384615385</c:v>
                </c:pt>
                <c:pt idx="551">
                  <c:v>0.1048468509984639</c:v>
                </c:pt>
                <c:pt idx="552">
                  <c:v>0.10468604294478527</c:v>
                </c:pt>
                <c:pt idx="553">
                  <c:v>0.10452572741194487</c:v>
                </c:pt>
                <c:pt idx="554">
                  <c:v>0.10436590214067279</c:v>
                </c:pt>
                <c:pt idx="555">
                  <c:v>0.10420656488549618</c:v>
                </c:pt>
                <c:pt idx="556">
                  <c:v>0.10404771341463415</c:v>
                </c:pt>
                <c:pt idx="557">
                  <c:v>0.10388934550989345</c:v>
                </c:pt>
                <c:pt idx="558">
                  <c:v>0.10373145896656535</c:v>
                </c:pt>
                <c:pt idx="559">
                  <c:v>0.10357405159332321</c:v>
                </c:pt>
                <c:pt idx="560">
                  <c:v>0.10341712121212121</c:v>
                </c:pt>
                <c:pt idx="561">
                  <c:v>0.1032606656580938</c:v>
                </c:pt>
                <c:pt idx="562">
                  <c:v>0.1031046827794562</c:v>
                </c:pt>
                <c:pt idx="563">
                  <c:v>0.10294917043740573</c:v>
                </c:pt>
                <c:pt idx="564">
                  <c:v>0.1027941265060241</c:v>
                </c:pt>
                <c:pt idx="565">
                  <c:v>0.10263954887218045</c:v>
                </c:pt>
                <c:pt idx="566">
                  <c:v>0.10248543543543544</c:v>
                </c:pt>
                <c:pt idx="567">
                  <c:v>0.10233178410794602</c:v>
                </c:pt>
                <c:pt idx="568">
                  <c:v>0.10217859281437126</c:v>
                </c:pt>
                <c:pt idx="569">
                  <c:v>0.10202585949177877</c:v>
                </c:pt>
                <c:pt idx="570">
                  <c:v>0.10187358208955224</c:v>
                </c:pt>
                <c:pt idx="571">
                  <c:v>0.10172175856929955</c:v>
                </c:pt>
                <c:pt idx="572">
                  <c:v>0.1015703869047619</c:v>
                </c:pt>
                <c:pt idx="573">
                  <c:v>0.10141946508172363</c:v>
                </c:pt>
                <c:pt idx="574">
                  <c:v>0.10126899109792285</c:v>
                </c:pt>
                <c:pt idx="575">
                  <c:v>0.10111896296296297</c:v>
                </c:pt>
                <c:pt idx="576">
                  <c:v>0.10096937869822485</c:v>
                </c:pt>
                <c:pt idx="577">
                  <c:v>0.10082023633677992</c:v>
                </c:pt>
                <c:pt idx="578">
                  <c:v>0.10067153392330383</c:v>
                </c:pt>
                <c:pt idx="579">
                  <c:v>0.10052326951399117</c:v>
                </c:pt>
                <c:pt idx="580">
                  <c:v>0.10037544117647058</c:v>
                </c:pt>
                <c:pt idx="581">
                  <c:v>0.100228046989721</c:v>
                </c:pt>
                <c:pt idx="582">
                  <c:v>0.10008108504398827</c:v>
                </c:pt>
                <c:pt idx="583">
                  <c:v>9.9934553440702775E-2</c:v>
                </c:pt>
                <c:pt idx="584">
                  <c:v>9.9788450292397662E-2</c:v>
                </c:pt>
                <c:pt idx="585">
                  <c:v>9.9642773722627739E-2</c:v>
                </c:pt>
                <c:pt idx="586">
                  <c:v>9.9497521865889213E-2</c:v>
                </c:pt>
                <c:pt idx="587">
                  <c:v>9.9352692867540032E-2</c:v>
                </c:pt>
                <c:pt idx="588">
                  <c:v>9.9208284883720924E-2</c:v>
                </c:pt>
                <c:pt idx="589">
                  <c:v>9.9064296081277217E-2</c:v>
                </c:pt>
                <c:pt idx="590">
                  <c:v>9.8920724637681159E-2</c:v>
                </c:pt>
                <c:pt idx="591">
                  <c:v>9.8777568740955141E-2</c:v>
                </c:pt>
                <c:pt idx="592">
                  <c:v>9.8634826589595381E-2</c:v>
                </c:pt>
                <c:pt idx="593">
                  <c:v>9.8492496392496395E-2</c:v>
                </c:pt>
                <c:pt idx="594">
                  <c:v>9.8350576368876078E-2</c:v>
                </c:pt>
                <c:pt idx="595">
                  <c:v>9.8209064748201444E-2</c:v>
                </c:pt>
                <c:pt idx="596">
                  <c:v>9.806795977011494E-2</c:v>
                </c:pt>
                <c:pt idx="597">
                  <c:v>9.7927259684361542E-2</c:v>
                </c:pt>
                <c:pt idx="598">
                  <c:v>9.7786962750716327E-2</c:v>
                </c:pt>
                <c:pt idx="599">
                  <c:v>9.7647067238912727E-2</c:v>
                </c:pt>
                <c:pt idx="600">
                  <c:v>9.750757142857143E-2</c:v>
                </c:pt>
                <c:pt idx="601">
                  <c:v>9.7368473609129813E-2</c:v>
                </c:pt>
                <c:pt idx="602">
                  <c:v>9.7229772079772084E-2</c:v>
                </c:pt>
                <c:pt idx="603">
                  <c:v>9.7091465149359887E-2</c:v>
                </c:pt>
                <c:pt idx="604">
                  <c:v>9.6953551136363642E-2</c:v>
                </c:pt>
                <c:pt idx="605">
                  <c:v>9.6816028368794327E-2</c:v>
                </c:pt>
                <c:pt idx="606">
                  <c:v>9.6678895184135971E-2</c:v>
                </c:pt>
                <c:pt idx="607">
                  <c:v>9.6542149929278648E-2</c:v>
                </c:pt>
                <c:pt idx="608">
                  <c:v>9.6405790960451973E-2</c:v>
                </c:pt>
                <c:pt idx="609">
                  <c:v>9.6269816643159381E-2</c:v>
                </c:pt>
                <c:pt idx="610">
                  <c:v>9.6134225352112676E-2</c:v>
                </c:pt>
                <c:pt idx="611">
                  <c:v>9.5999015471167376E-2</c:v>
                </c:pt>
                <c:pt idx="612">
                  <c:v>9.586418539325843E-2</c:v>
                </c:pt>
                <c:pt idx="613">
                  <c:v>9.5729733520336605E-2</c:v>
                </c:pt>
                <c:pt idx="614">
                  <c:v>9.5595658263305322E-2</c:v>
                </c:pt>
                <c:pt idx="615">
                  <c:v>9.5461958041958048E-2</c:v>
                </c:pt>
                <c:pt idx="616">
                  <c:v>9.5328631284916199E-2</c:v>
                </c:pt>
                <c:pt idx="617">
                  <c:v>9.5195676429567638E-2</c:v>
                </c:pt>
                <c:pt idx="618">
                  <c:v>9.5063091922005571E-2</c:v>
                </c:pt>
                <c:pt idx="619">
                  <c:v>9.493087621696801E-2</c:v>
                </c:pt>
                <c:pt idx="620">
                  <c:v>9.4799027777777781E-2</c:v>
                </c:pt>
                <c:pt idx="621">
                  <c:v>9.4667545076282944E-2</c:v>
                </c:pt>
                <c:pt idx="622">
                  <c:v>9.453642659279779E-2</c:v>
                </c:pt>
                <c:pt idx="623">
                  <c:v>9.4405670816044257E-2</c:v>
                </c:pt>
                <c:pt idx="624">
                  <c:v>9.4275276243093925E-2</c:v>
                </c:pt>
                <c:pt idx="625">
                  <c:v>9.4145241379310338E-2</c:v>
                </c:pt>
                <c:pt idx="626">
                  <c:v>9.4015564738292007E-2</c:v>
                </c:pt>
                <c:pt idx="627">
                  <c:v>9.388624484181568E-2</c:v>
                </c:pt>
                <c:pt idx="628">
                  <c:v>9.375728021978022E-2</c:v>
                </c:pt>
                <c:pt idx="629">
                  <c:v>9.3628669410150897E-2</c:v>
                </c:pt>
                <c:pt idx="630">
                  <c:v>9.3500410958904115E-2</c:v>
                </c:pt>
                <c:pt idx="631">
                  <c:v>9.3372503419972636E-2</c:v>
                </c:pt>
                <c:pt idx="632">
                  <c:v>9.3244945355191261E-2</c:v>
                </c:pt>
                <c:pt idx="633">
                  <c:v>9.3117735334242835E-2</c:v>
                </c:pt>
                <c:pt idx="634">
                  <c:v>9.299087193460491E-2</c:v>
                </c:pt>
                <c:pt idx="635">
                  <c:v>9.2864353741496597E-2</c:v>
                </c:pt>
                <c:pt idx="636">
                  <c:v>9.2738179347826091E-2</c:v>
                </c:pt>
                <c:pt idx="637">
                  <c:v>9.2612347354138397E-2</c:v>
                </c:pt>
                <c:pt idx="638">
                  <c:v>9.2486856368563686E-2</c:v>
                </c:pt>
                <c:pt idx="639">
                  <c:v>9.2361705006765896E-2</c:v>
                </c:pt>
                <c:pt idx="640">
                  <c:v>9.2236891891891895E-2</c:v>
                </c:pt>
                <c:pt idx="641">
                  <c:v>9.2112415654520913E-2</c:v>
                </c:pt>
                <c:pt idx="642">
                  <c:v>9.198827493261455E-2</c:v>
                </c:pt>
                <c:pt idx="643">
                  <c:v>9.1864468371467028E-2</c:v>
                </c:pt>
                <c:pt idx="644">
                  <c:v>9.1740994623655911E-2</c:v>
                </c:pt>
                <c:pt idx="645">
                  <c:v>9.1617852348993292E-2</c:v>
                </c:pt>
                <c:pt idx="646">
                  <c:v>9.1495040214477213E-2</c:v>
                </c:pt>
                <c:pt idx="647">
                  <c:v>9.1372556894243645E-2</c:v>
                </c:pt>
                <c:pt idx="648">
                  <c:v>9.1250401069518719E-2</c:v>
                </c:pt>
                <c:pt idx="649">
                  <c:v>9.1128571428571434E-2</c:v>
                </c:pt>
                <c:pt idx="650">
                  <c:v>9.1007066666666664E-2</c:v>
                </c:pt>
                <c:pt idx="651">
                  <c:v>9.0885885486018642E-2</c:v>
                </c:pt>
                <c:pt idx="652">
                  <c:v>9.0765026595744674E-2</c:v>
                </c:pt>
                <c:pt idx="653">
                  <c:v>9.064448871181939E-2</c:v>
                </c:pt>
                <c:pt idx="654">
                  <c:v>9.0524270557029177E-2</c:v>
                </c:pt>
                <c:pt idx="655">
                  <c:v>9.0404370860927147E-2</c:v>
                </c:pt>
                <c:pt idx="656">
                  <c:v>9.0284788359788357E-2</c:v>
                </c:pt>
                <c:pt idx="657">
                  <c:v>9.0165521796565395E-2</c:v>
                </c:pt>
                <c:pt idx="658">
                  <c:v>9.0046569920844324E-2</c:v>
                </c:pt>
                <c:pt idx="659">
                  <c:v>8.9927931488801058E-2</c:v>
                </c:pt>
                <c:pt idx="660">
                  <c:v>8.9809605263157899E-2</c:v>
                </c:pt>
                <c:pt idx="661">
                  <c:v>8.9691590013140601E-2</c:v>
                </c:pt>
                <c:pt idx="662">
                  <c:v>8.9573884514435695E-2</c:v>
                </c:pt>
                <c:pt idx="663">
                  <c:v>8.9456487549148103E-2</c:v>
                </c:pt>
                <c:pt idx="664">
                  <c:v>8.9339397905759163E-2</c:v>
                </c:pt>
                <c:pt idx="665">
                  <c:v>8.9222614379084964E-2</c:v>
                </c:pt>
                <c:pt idx="666">
                  <c:v>8.910613577023499E-2</c:v>
                </c:pt>
                <c:pt idx="667">
                  <c:v>8.898996088657106E-2</c:v>
                </c:pt>
                <c:pt idx="668">
                  <c:v>8.887408854166666E-2</c:v>
                </c:pt>
                <c:pt idx="669">
                  <c:v>8.8758517555266578E-2</c:v>
                </c:pt>
                <c:pt idx="670">
                  <c:v>8.8643246753246752E-2</c:v>
                </c:pt>
                <c:pt idx="671">
                  <c:v>8.852827496757458E-2</c:v>
                </c:pt>
                <c:pt idx="672">
                  <c:v>8.8413601036269426E-2</c:v>
                </c:pt>
                <c:pt idx="673">
                  <c:v>8.8299223803363525E-2</c:v>
                </c:pt>
                <c:pt idx="674">
                  <c:v>8.8185142118863052E-2</c:v>
                </c:pt>
                <c:pt idx="675">
                  <c:v>8.8071354838709676E-2</c:v>
                </c:pt>
                <c:pt idx="676">
                  <c:v>8.7957860824742273E-2</c:v>
                </c:pt>
                <c:pt idx="677">
                  <c:v>8.784465894465894E-2</c:v>
                </c:pt>
                <c:pt idx="678">
                  <c:v>8.7731748071979435E-2</c:v>
                </c:pt>
                <c:pt idx="679">
                  <c:v>8.7619127086007706E-2</c:v>
                </c:pt>
                <c:pt idx="680">
                  <c:v>8.7506794871794871E-2</c:v>
                </c:pt>
                <c:pt idx="681">
                  <c:v>8.7394750320102438E-2</c:v>
                </c:pt>
                <c:pt idx="682">
                  <c:v>8.7282992327365735E-2</c:v>
                </c:pt>
                <c:pt idx="683">
                  <c:v>8.7171519795657723E-2</c:v>
                </c:pt>
                <c:pt idx="684">
                  <c:v>8.706033163265306E-2</c:v>
                </c:pt>
                <c:pt idx="685">
                  <c:v>8.6949426751592354E-2</c:v>
                </c:pt>
                <c:pt idx="686">
                  <c:v>8.683880407124682E-2</c:v>
                </c:pt>
                <c:pt idx="687">
                  <c:v>8.6728462515883106E-2</c:v>
                </c:pt>
                <c:pt idx="688">
                  <c:v>8.6618401015228427E-2</c:v>
                </c:pt>
                <c:pt idx="689">
                  <c:v>8.6508618504435988E-2</c:v>
                </c:pt>
                <c:pt idx="690">
                  <c:v>8.6399113924050627E-2</c:v>
                </c:pt>
                <c:pt idx="691">
                  <c:v>8.6289886219974715E-2</c:v>
                </c:pt>
                <c:pt idx="692">
                  <c:v>8.6180934343434337E-2</c:v>
                </c:pt>
                <c:pt idx="693">
                  <c:v>8.6072257250945777E-2</c:v>
                </c:pt>
                <c:pt idx="694">
                  <c:v>8.5963853904282114E-2</c:v>
                </c:pt>
                <c:pt idx="695">
                  <c:v>8.5855723270440248E-2</c:v>
                </c:pt>
                <c:pt idx="696">
                  <c:v>8.5747864321608039E-2</c:v>
                </c:pt>
                <c:pt idx="697">
                  <c:v>8.5640276035131746E-2</c:v>
                </c:pt>
                <c:pt idx="698">
                  <c:v>8.5532957393483711E-2</c:v>
                </c:pt>
                <c:pt idx="699">
                  <c:v>8.5425907384230282E-2</c:v>
                </c:pt>
                <c:pt idx="700">
                  <c:v>8.5319124999999996E-2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52A-467E-9D0C-0E743D151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24432"/>
        <c:axId val="273324992"/>
      </c:lineChart>
      <c:catAx>
        <c:axId val="27332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r>
                  <a:rPr lang="pt-BR" sz="1000" b="0"/>
                  <a:t>Vencimento</a:t>
                </a:r>
              </a:p>
            </c:rich>
          </c:tx>
          <c:layout>
            <c:manualLayout>
              <c:xMode val="edge"/>
              <c:yMode val="edge"/>
              <c:x val="0.45723647432658998"/>
              <c:y val="0.915600745645473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24992"/>
        <c:crosses val="autoZero"/>
        <c:auto val="1"/>
        <c:lblAlgn val="ctr"/>
        <c:lblOffset val="100"/>
        <c:noMultiLvlLbl val="0"/>
      </c:catAx>
      <c:valAx>
        <c:axId val="273324992"/>
        <c:scaling>
          <c:orientation val="minMax"/>
          <c:min val="7.5000000000000011E-2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332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794724553190386"/>
          <c:y val="7.173500777803174E-2"/>
          <c:w val="0.50410538184639109"/>
          <c:h val="4.1872115416165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Cambria" panose="020405030504060302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594964569407938E-2"/>
          <c:y val="0.15225751720989772"/>
          <c:w val="0.9297383673386489"/>
          <c:h val="0.70878383123526612"/>
        </c:manualLayout>
      </c:layout>
      <c:lineChart>
        <c:grouping val="standard"/>
        <c:varyColors val="0"/>
        <c:ser>
          <c:idx val="0"/>
          <c:order val="0"/>
          <c:tx>
            <c:v>alíquotas atuais</c:v>
          </c:tx>
          <c:spPr>
            <a:ln w="12700" cap="rnd">
              <a:solidFill>
                <a:srgbClr val="005D89"/>
              </a:solidFill>
              <a:round/>
            </a:ln>
            <a:effectLst/>
          </c:spPr>
          <c:marker>
            <c:symbol val="none"/>
          </c:marker>
          <c:cat>
            <c:numRef>
              <c:f>'Gráfico 6'!$A$6:$A$906</c:f>
              <c:numCache>
                <c:formatCode>#,##0</c:formatCode>
                <c:ptCount val="9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  <c:pt idx="701">
                  <c:v>8010</c:v>
                </c:pt>
                <c:pt idx="702">
                  <c:v>8020</c:v>
                </c:pt>
                <c:pt idx="703">
                  <c:v>8030</c:v>
                </c:pt>
                <c:pt idx="704">
                  <c:v>8040</c:v>
                </c:pt>
                <c:pt idx="705">
                  <c:v>8050</c:v>
                </c:pt>
                <c:pt idx="706">
                  <c:v>8060</c:v>
                </c:pt>
                <c:pt idx="707">
                  <c:v>8070</c:v>
                </c:pt>
                <c:pt idx="708">
                  <c:v>8080</c:v>
                </c:pt>
                <c:pt idx="709">
                  <c:v>8090</c:v>
                </c:pt>
                <c:pt idx="710">
                  <c:v>8100</c:v>
                </c:pt>
                <c:pt idx="711">
                  <c:v>8110</c:v>
                </c:pt>
                <c:pt idx="712">
                  <c:v>8120</c:v>
                </c:pt>
                <c:pt idx="713">
                  <c:v>8130</c:v>
                </c:pt>
                <c:pt idx="714">
                  <c:v>8140</c:v>
                </c:pt>
                <c:pt idx="715">
                  <c:v>8150</c:v>
                </c:pt>
                <c:pt idx="716">
                  <c:v>8160</c:v>
                </c:pt>
                <c:pt idx="717">
                  <c:v>8170</c:v>
                </c:pt>
                <c:pt idx="718">
                  <c:v>8180</c:v>
                </c:pt>
                <c:pt idx="719">
                  <c:v>8190</c:v>
                </c:pt>
                <c:pt idx="720">
                  <c:v>8200</c:v>
                </c:pt>
                <c:pt idx="721">
                  <c:v>8210</c:v>
                </c:pt>
                <c:pt idx="722">
                  <c:v>8220</c:v>
                </c:pt>
                <c:pt idx="723">
                  <c:v>8230</c:v>
                </c:pt>
                <c:pt idx="724">
                  <c:v>8240</c:v>
                </c:pt>
                <c:pt idx="725">
                  <c:v>8250</c:v>
                </c:pt>
                <c:pt idx="726">
                  <c:v>8260</c:v>
                </c:pt>
                <c:pt idx="727">
                  <c:v>8270</c:v>
                </c:pt>
                <c:pt idx="728">
                  <c:v>8280</c:v>
                </c:pt>
                <c:pt idx="729">
                  <c:v>8290</c:v>
                </c:pt>
                <c:pt idx="730">
                  <c:v>8300</c:v>
                </c:pt>
                <c:pt idx="731">
                  <c:v>8310</c:v>
                </c:pt>
                <c:pt idx="732">
                  <c:v>8320</c:v>
                </c:pt>
                <c:pt idx="733">
                  <c:v>8330</c:v>
                </c:pt>
                <c:pt idx="734">
                  <c:v>8340</c:v>
                </c:pt>
                <c:pt idx="735">
                  <c:v>8350</c:v>
                </c:pt>
                <c:pt idx="736">
                  <c:v>8360</c:v>
                </c:pt>
                <c:pt idx="737">
                  <c:v>8370</c:v>
                </c:pt>
                <c:pt idx="738">
                  <c:v>8380</c:v>
                </c:pt>
                <c:pt idx="739">
                  <c:v>8390</c:v>
                </c:pt>
                <c:pt idx="740">
                  <c:v>8400</c:v>
                </c:pt>
                <c:pt idx="741">
                  <c:v>8410</c:v>
                </c:pt>
                <c:pt idx="742">
                  <c:v>8420</c:v>
                </c:pt>
                <c:pt idx="743">
                  <c:v>8430</c:v>
                </c:pt>
                <c:pt idx="744">
                  <c:v>8440</c:v>
                </c:pt>
                <c:pt idx="745">
                  <c:v>8450</c:v>
                </c:pt>
                <c:pt idx="746">
                  <c:v>8460</c:v>
                </c:pt>
                <c:pt idx="747">
                  <c:v>8470</c:v>
                </c:pt>
                <c:pt idx="748">
                  <c:v>8480</c:v>
                </c:pt>
                <c:pt idx="749">
                  <c:v>8490</c:v>
                </c:pt>
                <c:pt idx="750">
                  <c:v>8500</c:v>
                </c:pt>
                <c:pt idx="751">
                  <c:v>8510</c:v>
                </c:pt>
                <c:pt idx="752">
                  <c:v>8520</c:v>
                </c:pt>
                <c:pt idx="753">
                  <c:v>8530</c:v>
                </c:pt>
                <c:pt idx="754">
                  <c:v>8540</c:v>
                </c:pt>
                <c:pt idx="755">
                  <c:v>8550</c:v>
                </c:pt>
                <c:pt idx="756">
                  <c:v>8560</c:v>
                </c:pt>
                <c:pt idx="757">
                  <c:v>8570</c:v>
                </c:pt>
                <c:pt idx="758">
                  <c:v>8580</c:v>
                </c:pt>
                <c:pt idx="759">
                  <c:v>8590</c:v>
                </c:pt>
                <c:pt idx="760">
                  <c:v>8600</c:v>
                </c:pt>
                <c:pt idx="761">
                  <c:v>8610</c:v>
                </c:pt>
                <c:pt idx="762">
                  <c:v>8620</c:v>
                </c:pt>
                <c:pt idx="763">
                  <c:v>8630</c:v>
                </c:pt>
                <c:pt idx="764">
                  <c:v>8640</c:v>
                </c:pt>
                <c:pt idx="765">
                  <c:v>8650</c:v>
                </c:pt>
                <c:pt idx="766">
                  <c:v>8660</c:v>
                </c:pt>
                <c:pt idx="767">
                  <c:v>8670</c:v>
                </c:pt>
                <c:pt idx="768">
                  <c:v>8680</c:v>
                </c:pt>
                <c:pt idx="769">
                  <c:v>8690</c:v>
                </c:pt>
                <c:pt idx="770">
                  <c:v>8700</c:v>
                </c:pt>
                <c:pt idx="771">
                  <c:v>8710</c:v>
                </c:pt>
                <c:pt idx="772">
                  <c:v>8720</c:v>
                </c:pt>
                <c:pt idx="773">
                  <c:v>8730</c:v>
                </c:pt>
                <c:pt idx="774">
                  <c:v>8740</c:v>
                </c:pt>
                <c:pt idx="775">
                  <c:v>8750</c:v>
                </c:pt>
                <c:pt idx="776">
                  <c:v>8760</c:v>
                </c:pt>
                <c:pt idx="777">
                  <c:v>8770</c:v>
                </c:pt>
                <c:pt idx="778">
                  <c:v>8780</c:v>
                </c:pt>
                <c:pt idx="779">
                  <c:v>8790</c:v>
                </c:pt>
                <c:pt idx="780">
                  <c:v>8800</c:v>
                </c:pt>
                <c:pt idx="781">
                  <c:v>8810</c:v>
                </c:pt>
                <c:pt idx="782">
                  <c:v>8820</c:v>
                </c:pt>
                <c:pt idx="783">
                  <c:v>8830</c:v>
                </c:pt>
                <c:pt idx="784">
                  <c:v>8840</c:v>
                </c:pt>
                <c:pt idx="785">
                  <c:v>8850</c:v>
                </c:pt>
                <c:pt idx="786">
                  <c:v>8860</c:v>
                </c:pt>
                <c:pt idx="787">
                  <c:v>8870</c:v>
                </c:pt>
                <c:pt idx="788">
                  <c:v>8880</c:v>
                </c:pt>
                <c:pt idx="789">
                  <c:v>8890</c:v>
                </c:pt>
                <c:pt idx="790">
                  <c:v>8900</c:v>
                </c:pt>
                <c:pt idx="791">
                  <c:v>8910</c:v>
                </c:pt>
                <c:pt idx="792">
                  <c:v>8920</c:v>
                </c:pt>
                <c:pt idx="793">
                  <c:v>8930</c:v>
                </c:pt>
                <c:pt idx="794">
                  <c:v>8940</c:v>
                </c:pt>
                <c:pt idx="795">
                  <c:v>8950</c:v>
                </c:pt>
                <c:pt idx="796">
                  <c:v>8960</c:v>
                </c:pt>
                <c:pt idx="797">
                  <c:v>8970</c:v>
                </c:pt>
                <c:pt idx="798">
                  <c:v>8980</c:v>
                </c:pt>
                <c:pt idx="799">
                  <c:v>8990</c:v>
                </c:pt>
                <c:pt idx="800">
                  <c:v>9000</c:v>
                </c:pt>
                <c:pt idx="801">
                  <c:v>9010</c:v>
                </c:pt>
                <c:pt idx="802">
                  <c:v>9020</c:v>
                </c:pt>
                <c:pt idx="803">
                  <c:v>9030</c:v>
                </c:pt>
                <c:pt idx="804">
                  <c:v>9040</c:v>
                </c:pt>
                <c:pt idx="805">
                  <c:v>9050</c:v>
                </c:pt>
                <c:pt idx="806">
                  <c:v>9060</c:v>
                </c:pt>
                <c:pt idx="807">
                  <c:v>9070</c:v>
                </c:pt>
                <c:pt idx="808">
                  <c:v>9080</c:v>
                </c:pt>
                <c:pt idx="809">
                  <c:v>9090</c:v>
                </c:pt>
                <c:pt idx="810">
                  <c:v>9100</c:v>
                </c:pt>
                <c:pt idx="811">
                  <c:v>9110</c:v>
                </c:pt>
                <c:pt idx="812">
                  <c:v>9120</c:v>
                </c:pt>
                <c:pt idx="813">
                  <c:v>9130</c:v>
                </c:pt>
                <c:pt idx="814">
                  <c:v>9140</c:v>
                </c:pt>
                <c:pt idx="815">
                  <c:v>9150</c:v>
                </c:pt>
                <c:pt idx="816">
                  <c:v>9160</c:v>
                </c:pt>
                <c:pt idx="817">
                  <c:v>9170</c:v>
                </c:pt>
                <c:pt idx="818">
                  <c:v>9180</c:v>
                </c:pt>
                <c:pt idx="819">
                  <c:v>9190</c:v>
                </c:pt>
                <c:pt idx="820">
                  <c:v>9200</c:v>
                </c:pt>
                <c:pt idx="821">
                  <c:v>9210</c:v>
                </c:pt>
                <c:pt idx="822">
                  <c:v>9220</c:v>
                </c:pt>
                <c:pt idx="823">
                  <c:v>9230</c:v>
                </c:pt>
                <c:pt idx="824">
                  <c:v>9240</c:v>
                </c:pt>
                <c:pt idx="825">
                  <c:v>9250</c:v>
                </c:pt>
                <c:pt idx="826">
                  <c:v>9260</c:v>
                </c:pt>
                <c:pt idx="827">
                  <c:v>9270</c:v>
                </c:pt>
                <c:pt idx="828">
                  <c:v>9280</c:v>
                </c:pt>
                <c:pt idx="829">
                  <c:v>9290</c:v>
                </c:pt>
                <c:pt idx="830">
                  <c:v>9300</c:v>
                </c:pt>
                <c:pt idx="831">
                  <c:v>9310</c:v>
                </c:pt>
                <c:pt idx="832">
                  <c:v>9320</c:v>
                </c:pt>
                <c:pt idx="833">
                  <c:v>9330</c:v>
                </c:pt>
                <c:pt idx="834">
                  <c:v>9340</c:v>
                </c:pt>
                <c:pt idx="835">
                  <c:v>9350</c:v>
                </c:pt>
                <c:pt idx="836">
                  <c:v>9360</c:v>
                </c:pt>
                <c:pt idx="837">
                  <c:v>9370</c:v>
                </c:pt>
                <c:pt idx="838">
                  <c:v>9380</c:v>
                </c:pt>
                <c:pt idx="839">
                  <c:v>9390</c:v>
                </c:pt>
                <c:pt idx="840">
                  <c:v>9400</c:v>
                </c:pt>
                <c:pt idx="841">
                  <c:v>9410</c:v>
                </c:pt>
                <c:pt idx="842">
                  <c:v>9420</c:v>
                </c:pt>
                <c:pt idx="843">
                  <c:v>9430</c:v>
                </c:pt>
                <c:pt idx="844">
                  <c:v>9440</c:v>
                </c:pt>
                <c:pt idx="845">
                  <c:v>9450</c:v>
                </c:pt>
                <c:pt idx="846">
                  <c:v>9460</c:v>
                </c:pt>
                <c:pt idx="847">
                  <c:v>9470</c:v>
                </c:pt>
                <c:pt idx="848">
                  <c:v>9480</c:v>
                </c:pt>
                <c:pt idx="849">
                  <c:v>9490</c:v>
                </c:pt>
                <c:pt idx="850">
                  <c:v>9500</c:v>
                </c:pt>
                <c:pt idx="851">
                  <c:v>9510</c:v>
                </c:pt>
                <c:pt idx="852">
                  <c:v>9520</c:v>
                </c:pt>
                <c:pt idx="853">
                  <c:v>9530</c:v>
                </c:pt>
                <c:pt idx="854">
                  <c:v>9540</c:v>
                </c:pt>
                <c:pt idx="855">
                  <c:v>9550</c:v>
                </c:pt>
                <c:pt idx="856">
                  <c:v>9560</c:v>
                </c:pt>
                <c:pt idx="857">
                  <c:v>9570</c:v>
                </c:pt>
                <c:pt idx="858">
                  <c:v>9580</c:v>
                </c:pt>
                <c:pt idx="859">
                  <c:v>9590</c:v>
                </c:pt>
                <c:pt idx="860">
                  <c:v>9600</c:v>
                </c:pt>
                <c:pt idx="861">
                  <c:v>9610</c:v>
                </c:pt>
                <c:pt idx="862">
                  <c:v>9620</c:v>
                </c:pt>
                <c:pt idx="863">
                  <c:v>9630</c:v>
                </c:pt>
                <c:pt idx="864">
                  <c:v>9640</c:v>
                </c:pt>
                <c:pt idx="865">
                  <c:v>9650</c:v>
                </c:pt>
                <c:pt idx="866">
                  <c:v>9660</c:v>
                </c:pt>
                <c:pt idx="867">
                  <c:v>9670</c:v>
                </c:pt>
                <c:pt idx="868">
                  <c:v>9680</c:v>
                </c:pt>
                <c:pt idx="869">
                  <c:v>9690</c:v>
                </c:pt>
                <c:pt idx="870">
                  <c:v>9700</c:v>
                </c:pt>
                <c:pt idx="871">
                  <c:v>9710</c:v>
                </c:pt>
                <c:pt idx="872">
                  <c:v>9720</c:v>
                </c:pt>
                <c:pt idx="873">
                  <c:v>9730</c:v>
                </c:pt>
                <c:pt idx="874">
                  <c:v>9740</c:v>
                </c:pt>
                <c:pt idx="875">
                  <c:v>9750</c:v>
                </c:pt>
                <c:pt idx="876">
                  <c:v>9760</c:v>
                </c:pt>
                <c:pt idx="877">
                  <c:v>9770</c:v>
                </c:pt>
                <c:pt idx="878">
                  <c:v>9780</c:v>
                </c:pt>
                <c:pt idx="879">
                  <c:v>9790</c:v>
                </c:pt>
                <c:pt idx="880">
                  <c:v>9800</c:v>
                </c:pt>
                <c:pt idx="881">
                  <c:v>9810</c:v>
                </c:pt>
                <c:pt idx="882">
                  <c:v>9820</c:v>
                </c:pt>
                <c:pt idx="883">
                  <c:v>9830</c:v>
                </c:pt>
                <c:pt idx="884">
                  <c:v>9840</c:v>
                </c:pt>
                <c:pt idx="885">
                  <c:v>9850</c:v>
                </c:pt>
                <c:pt idx="886">
                  <c:v>9860</c:v>
                </c:pt>
                <c:pt idx="887">
                  <c:v>9870</c:v>
                </c:pt>
                <c:pt idx="888">
                  <c:v>9880</c:v>
                </c:pt>
                <c:pt idx="889">
                  <c:v>9890</c:v>
                </c:pt>
                <c:pt idx="890">
                  <c:v>9900</c:v>
                </c:pt>
                <c:pt idx="891">
                  <c:v>9910</c:v>
                </c:pt>
                <c:pt idx="892">
                  <c:v>9920</c:v>
                </c:pt>
                <c:pt idx="893">
                  <c:v>9930</c:v>
                </c:pt>
                <c:pt idx="894">
                  <c:v>9940</c:v>
                </c:pt>
                <c:pt idx="895">
                  <c:v>9950</c:v>
                </c:pt>
                <c:pt idx="896">
                  <c:v>9960</c:v>
                </c:pt>
                <c:pt idx="897">
                  <c:v>9970</c:v>
                </c:pt>
                <c:pt idx="898">
                  <c:v>9980</c:v>
                </c:pt>
                <c:pt idx="899">
                  <c:v>9990</c:v>
                </c:pt>
                <c:pt idx="900">
                  <c:v>10000</c:v>
                </c:pt>
              </c:numCache>
            </c:numRef>
          </c:cat>
          <c:val>
            <c:numRef>
              <c:f>'Gráfico 6'!$E$6:$E$906</c:f>
              <c:numCache>
                <c:formatCode>0.00%</c:formatCode>
                <c:ptCount val="901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0.10999999999999999</c:v>
                </c:pt>
                <c:pt idx="18">
                  <c:v>0.11000000000000001</c:v>
                </c:pt>
                <c:pt idx="19">
                  <c:v>0.11</c:v>
                </c:pt>
                <c:pt idx="20">
                  <c:v>0.11</c:v>
                </c:pt>
                <c:pt idx="21">
                  <c:v>0.11</c:v>
                </c:pt>
                <c:pt idx="22">
                  <c:v>0.10999999999999999</c:v>
                </c:pt>
                <c:pt idx="23">
                  <c:v>0.11000000000000001</c:v>
                </c:pt>
                <c:pt idx="24">
                  <c:v>0.11</c:v>
                </c:pt>
                <c:pt idx="25">
                  <c:v>0.11</c:v>
                </c:pt>
                <c:pt idx="26">
                  <c:v>0.11</c:v>
                </c:pt>
                <c:pt idx="27">
                  <c:v>0.10999999999999999</c:v>
                </c:pt>
                <c:pt idx="28">
                  <c:v>0.11000000000000001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0.10999999999999999</c:v>
                </c:pt>
                <c:pt idx="33">
                  <c:v>0.11000000000000001</c:v>
                </c:pt>
                <c:pt idx="34">
                  <c:v>0.11</c:v>
                </c:pt>
                <c:pt idx="35">
                  <c:v>0.11</c:v>
                </c:pt>
                <c:pt idx="36">
                  <c:v>0.11</c:v>
                </c:pt>
                <c:pt idx="37">
                  <c:v>0.10999999999999999</c:v>
                </c:pt>
                <c:pt idx="38">
                  <c:v>0.11000000000000001</c:v>
                </c:pt>
                <c:pt idx="39">
                  <c:v>0.11</c:v>
                </c:pt>
                <c:pt idx="40">
                  <c:v>0.11</c:v>
                </c:pt>
                <c:pt idx="41">
                  <c:v>0.11</c:v>
                </c:pt>
                <c:pt idx="42">
                  <c:v>0.10999999999999999</c:v>
                </c:pt>
                <c:pt idx="43">
                  <c:v>0.11000000000000001</c:v>
                </c:pt>
                <c:pt idx="44">
                  <c:v>0.11</c:v>
                </c:pt>
                <c:pt idx="45">
                  <c:v>0.11</c:v>
                </c:pt>
                <c:pt idx="46">
                  <c:v>0.11</c:v>
                </c:pt>
                <c:pt idx="47">
                  <c:v>0.10999999999999999</c:v>
                </c:pt>
                <c:pt idx="48">
                  <c:v>0.11000000000000001</c:v>
                </c:pt>
                <c:pt idx="49">
                  <c:v>0.11</c:v>
                </c:pt>
                <c:pt idx="50">
                  <c:v>0.11</c:v>
                </c:pt>
                <c:pt idx="51">
                  <c:v>0.11</c:v>
                </c:pt>
                <c:pt idx="52">
                  <c:v>0.10999999999999999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0.11</c:v>
                </c:pt>
                <c:pt idx="57">
                  <c:v>0.10999999999999999</c:v>
                </c:pt>
                <c:pt idx="58">
                  <c:v>0.11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0.10999999999999999</c:v>
                </c:pt>
                <c:pt idx="63">
                  <c:v>0.11</c:v>
                </c:pt>
                <c:pt idx="64">
                  <c:v>0.11</c:v>
                </c:pt>
                <c:pt idx="65">
                  <c:v>0.11</c:v>
                </c:pt>
                <c:pt idx="66">
                  <c:v>0.11</c:v>
                </c:pt>
                <c:pt idx="67">
                  <c:v>0.10999999999999999</c:v>
                </c:pt>
                <c:pt idx="68">
                  <c:v>0.11</c:v>
                </c:pt>
                <c:pt idx="69">
                  <c:v>0.11</c:v>
                </c:pt>
                <c:pt idx="70">
                  <c:v>0.11</c:v>
                </c:pt>
                <c:pt idx="71">
                  <c:v>0.11</c:v>
                </c:pt>
                <c:pt idx="72">
                  <c:v>0.10999999999999999</c:v>
                </c:pt>
                <c:pt idx="73">
                  <c:v>0.11</c:v>
                </c:pt>
                <c:pt idx="74">
                  <c:v>0.11</c:v>
                </c:pt>
                <c:pt idx="75">
                  <c:v>0.11</c:v>
                </c:pt>
                <c:pt idx="76">
                  <c:v>0.11</c:v>
                </c:pt>
                <c:pt idx="77">
                  <c:v>0.10999999999999999</c:v>
                </c:pt>
                <c:pt idx="78">
                  <c:v>0.11</c:v>
                </c:pt>
                <c:pt idx="79">
                  <c:v>0.11</c:v>
                </c:pt>
                <c:pt idx="80">
                  <c:v>0.11</c:v>
                </c:pt>
                <c:pt idx="81">
                  <c:v>0.11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0.11</c:v>
                </c:pt>
                <c:pt idx="99">
                  <c:v>0.11</c:v>
                </c:pt>
                <c:pt idx="100">
                  <c:v>0.11</c:v>
                </c:pt>
                <c:pt idx="101">
                  <c:v>0.11</c:v>
                </c:pt>
                <c:pt idx="102">
                  <c:v>0.11</c:v>
                </c:pt>
                <c:pt idx="103">
                  <c:v>0.11</c:v>
                </c:pt>
                <c:pt idx="104">
                  <c:v>0.11</c:v>
                </c:pt>
                <c:pt idx="105">
                  <c:v>0.11</c:v>
                </c:pt>
                <c:pt idx="106">
                  <c:v>0.11</c:v>
                </c:pt>
                <c:pt idx="107">
                  <c:v>0.11</c:v>
                </c:pt>
                <c:pt idx="108">
                  <c:v>0.11</c:v>
                </c:pt>
                <c:pt idx="109">
                  <c:v>0.11</c:v>
                </c:pt>
                <c:pt idx="110">
                  <c:v>0.11</c:v>
                </c:pt>
                <c:pt idx="111">
                  <c:v>0.11</c:v>
                </c:pt>
                <c:pt idx="112">
                  <c:v>0.11</c:v>
                </c:pt>
                <c:pt idx="113">
                  <c:v>0.11</c:v>
                </c:pt>
                <c:pt idx="114">
                  <c:v>0.11</c:v>
                </c:pt>
                <c:pt idx="115">
                  <c:v>0.11</c:v>
                </c:pt>
                <c:pt idx="116">
                  <c:v>0.11</c:v>
                </c:pt>
                <c:pt idx="117">
                  <c:v>0.11</c:v>
                </c:pt>
                <c:pt idx="118">
                  <c:v>0.11</c:v>
                </c:pt>
                <c:pt idx="119">
                  <c:v>0.11</c:v>
                </c:pt>
                <c:pt idx="120">
                  <c:v>0.11</c:v>
                </c:pt>
                <c:pt idx="121">
                  <c:v>0.11</c:v>
                </c:pt>
                <c:pt idx="122">
                  <c:v>0.11</c:v>
                </c:pt>
                <c:pt idx="123">
                  <c:v>0.11</c:v>
                </c:pt>
                <c:pt idx="124">
                  <c:v>0.11</c:v>
                </c:pt>
                <c:pt idx="125">
                  <c:v>0.11</c:v>
                </c:pt>
                <c:pt idx="126">
                  <c:v>0.11</c:v>
                </c:pt>
                <c:pt idx="127">
                  <c:v>0.11</c:v>
                </c:pt>
                <c:pt idx="128">
                  <c:v>0.11</c:v>
                </c:pt>
                <c:pt idx="129">
                  <c:v>0.11</c:v>
                </c:pt>
                <c:pt idx="130">
                  <c:v>0.11</c:v>
                </c:pt>
                <c:pt idx="131">
                  <c:v>0.11</c:v>
                </c:pt>
                <c:pt idx="132">
                  <c:v>0.11</c:v>
                </c:pt>
                <c:pt idx="133">
                  <c:v>0.11</c:v>
                </c:pt>
                <c:pt idx="134">
                  <c:v>0.10999999999999999</c:v>
                </c:pt>
                <c:pt idx="135">
                  <c:v>0.11</c:v>
                </c:pt>
                <c:pt idx="136">
                  <c:v>0.11000000000000001</c:v>
                </c:pt>
                <c:pt idx="137">
                  <c:v>0.11</c:v>
                </c:pt>
                <c:pt idx="138">
                  <c:v>0.11</c:v>
                </c:pt>
                <c:pt idx="139">
                  <c:v>0.10999999999999999</c:v>
                </c:pt>
                <c:pt idx="140">
                  <c:v>0.11</c:v>
                </c:pt>
                <c:pt idx="141">
                  <c:v>0.11000000000000001</c:v>
                </c:pt>
                <c:pt idx="142">
                  <c:v>0.11</c:v>
                </c:pt>
                <c:pt idx="143">
                  <c:v>0.11</c:v>
                </c:pt>
                <c:pt idx="144">
                  <c:v>0.10999999999999999</c:v>
                </c:pt>
                <c:pt idx="145">
                  <c:v>0.11</c:v>
                </c:pt>
                <c:pt idx="146">
                  <c:v>0.11000000000000001</c:v>
                </c:pt>
                <c:pt idx="147">
                  <c:v>0.11</c:v>
                </c:pt>
                <c:pt idx="148">
                  <c:v>0.11</c:v>
                </c:pt>
                <c:pt idx="149">
                  <c:v>0.10999999999999999</c:v>
                </c:pt>
                <c:pt idx="150">
                  <c:v>0.11</c:v>
                </c:pt>
                <c:pt idx="151">
                  <c:v>0.11000000000000001</c:v>
                </c:pt>
                <c:pt idx="152">
                  <c:v>0.11</c:v>
                </c:pt>
                <c:pt idx="153">
                  <c:v>0.11</c:v>
                </c:pt>
                <c:pt idx="154">
                  <c:v>0.10999999999999999</c:v>
                </c:pt>
                <c:pt idx="155">
                  <c:v>0.11</c:v>
                </c:pt>
                <c:pt idx="156">
                  <c:v>0.11000000000000001</c:v>
                </c:pt>
                <c:pt idx="157">
                  <c:v>0.11</c:v>
                </c:pt>
                <c:pt idx="158">
                  <c:v>0.11</c:v>
                </c:pt>
                <c:pt idx="159">
                  <c:v>0.10999999999999999</c:v>
                </c:pt>
                <c:pt idx="160">
                  <c:v>0.11</c:v>
                </c:pt>
                <c:pt idx="161">
                  <c:v>0.11000000000000001</c:v>
                </c:pt>
                <c:pt idx="162">
                  <c:v>0.11</c:v>
                </c:pt>
                <c:pt idx="163">
                  <c:v>0.11</c:v>
                </c:pt>
                <c:pt idx="164">
                  <c:v>0.10999999999999999</c:v>
                </c:pt>
                <c:pt idx="165">
                  <c:v>0.11</c:v>
                </c:pt>
                <c:pt idx="166">
                  <c:v>0.11000000000000001</c:v>
                </c:pt>
                <c:pt idx="167">
                  <c:v>0.11</c:v>
                </c:pt>
                <c:pt idx="168">
                  <c:v>0.11</c:v>
                </c:pt>
                <c:pt idx="169">
                  <c:v>0.10999999999999999</c:v>
                </c:pt>
                <c:pt idx="170">
                  <c:v>0.11</c:v>
                </c:pt>
                <c:pt idx="171">
                  <c:v>0.11000000000000001</c:v>
                </c:pt>
                <c:pt idx="172">
                  <c:v>0.11</c:v>
                </c:pt>
                <c:pt idx="173">
                  <c:v>0.11</c:v>
                </c:pt>
                <c:pt idx="174">
                  <c:v>0.10999999999999999</c:v>
                </c:pt>
                <c:pt idx="175">
                  <c:v>0.11</c:v>
                </c:pt>
                <c:pt idx="176">
                  <c:v>0.11000000000000001</c:v>
                </c:pt>
                <c:pt idx="177">
                  <c:v>0.11</c:v>
                </c:pt>
                <c:pt idx="178">
                  <c:v>0.11</c:v>
                </c:pt>
                <c:pt idx="179">
                  <c:v>0.10999999999999999</c:v>
                </c:pt>
                <c:pt idx="180">
                  <c:v>0.11</c:v>
                </c:pt>
                <c:pt idx="181">
                  <c:v>0.11000000000000001</c:v>
                </c:pt>
                <c:pt idx="182">
                  <c:v>0.11</c:v>
                </c:pt>
                <c:pt idx="183">
                  <c:v>0.11</c:v>
                </c:pt>
                <c:pt idx="184">
                  <c:v>0.10999999999999999</c:v>
                </c:pt>
                <c:pt idx="185">
                  <c:v>0.11</c:v>
                </c:pt>
                <c:pt idx="186">
                  <c:v>0.11000000000000001</c:v>
                </c:pt>
                <c:pt idx="187">
                  <c:v>0.11</c:v>
                </c:pt>
                <c:pt idx="188">
                  <c:v>0.11</c:v>
                </c:pt>
                <c:pt idx="189">
                  <c:v>0.10999999999999999</c:v>
                </c:pt>
                <c:pt idx="190">
                  <c:v>0.11</c:v>
                </c:pt>
                <c:pt idx="191">
                  <c:v>0.11000000000000001</c:v>
                </c:pt>
                <c:pt idx="192">
                  <c:v>0.11</c:v>
                </c:pt>
                <c:pt idx="193">
                  <c:v>0.11</c:v>
                </c:pt>
                <c:pt idx="194">
                  <c:v>0.10999999999999999</c:v>
                </c:pt>
                <c:pt idx="195">
                  <c:v>0.11</c:v>
                </c:pt>
                <c:pt idx="196">
                  <c:v>0.11000000000000001</c:v>
                </c:pt>
                <c:pt idx="197">
                  <c:v>0.11</c:v>
                </c:pt>
                <c:pt idx="198">
                  <c:v>0.11</c:v>
                </c:pt>
                <c:pt idx="199">
                  <c:v>0.10999999999999999</c:v>
                </c:pt>
                <c:pt idx="200">
                  <c:v>0.11</c:v>
                </c:pt>
                <c:pt idx="201">
                  <c:v>0.11000000000000001</c:v>
                </c:pt>
                <c:pt idx="202">
                  <c:v>0.11</c:v>
                </c:pt>
                <c:pt idx="203">
                  <c:v>0.11</c:v>
                </c:pt>
                <c:pt idx="204">
                  <c:v>0.10999999999999999</c:v>
                </c:pt>
                <c:pt idx="205">
                  <c:v>0.11</c:v>
                </c:pt>
                <c:pt idx="206">
                  <c:v>0.11</c:v>
                </c:pt>
                <c:pt idx="207">
                  <c:v>0.11</c:v>
                </c:pt>
                <c:pt idx="208">
                  <c:v>0.11</c:v>
                </c:pt>
                <c:pt idx="209">
                  <c:v>0.10999999999999999</c:v>
                </c:pt>
                <c:pt idx="210">
                  <c:v>0.11</c:v>
                </c:pt>
                <c:pt idx="211">
                  <c:v>0.11</c:v>
                </c:pt>
                <c:pt idx="212">
                  <c:v>0.11</c:v>
                </c:pt>
                <c:pt idx="213">
                  <c:v>0.11</c:v>
                </c:pt>
                <c:pt idx="214">
                  <c:v>0.10999999999999999</c:v>
                </c:pt>
                <c:pt idx="215">
                  <c:v>0.11</c:v>
                </c:pt>
                <c:pt idx="216">
                  <c:v>0.11</c:v>
                </c:pt>
                <c:pt idx="217">
                  <c:v>0.11</c:v>
                </c:pt>
                <c:pt idx="218">
                  <c:v>0.11</c:v>
                </c:pt>
                <c:pt idx="219">
                  <c:v>0.10999999999999999</c:v>
                </c:pt>
                <c:pt idx="220">
                  <c:v>0.11</c:v>
                </c:pt>
                <c:pt idx="221">
                  <c:v>0.11</c:v>
                </c:pt>
                <c:pt idx="222">
                  <c:v>0.11</c:v>
                </c:pt>
                <c:pt idx="223">
                  <c:v>0.11</c:v>
                </c:pt>
                <c:pt idx="224">
                  <c:v>0.10999999999999999</c:v>
                </c:pt>
                <c:pt idx="225">
                  <c:v>0.11</c:v>
                </c:pt>
                <c:pt idx="226">
                  <c:v>0.11</c:v>
                </c:pt>
                <c:pt idx="227">
                  <c:v>0.11</c:v>
                </c:pt>
                <c:pt idx="228">
                  <c:v>0.11</c:v>
                </c:pt>
                <c:pt idx="229">
                  <c:v>0.10999999999999999</c:v>
                </c:pt>
                <c:pt idx="230">
                  <c:v>0.11</c:v>
                </c:pt>
                <c:pt idx="231">
                  <c:v>0.11</c:v>
                </c:pt>
                <c:pt idx="232">
                  <c:v>0.11</c:v>
                </c:pt>
                <c:pt idx="233">
                  <c:v>0.11</c:v>
                </c:pt>
                <c:pt idx="234">
                  <c:v>0.10999999999999999</c:v>
                </c:pt>
                <c:pt idx="235">
                  <c:v>0.11</c:v>
                </c:pt>
                <c:pt idx="236">
                  <c:v>0.11</c:v>
                </c:pt>
                <c:pt idx="237">
                  <c:v>0.11</c:v>
                </c:pt>
                <c:pt idx="238">
                  <c:v>0.11</c:v>
                </c:pt>
                <c:pt idx="239">
                  <c:v>0.10999999999999999</c:v>
                </c:pt>
                <c:pt idx="240">
                  <c:v>0.11</c:v>
                </c:pt>
                <c:pt idx="241">
                  <c:v>0.11</c:v>
                </c:pt>
                <c:pt idx="242">
                  <c:v>0.11</c:v>
                </c:pt>
                <c:pt idx="243">
                  <c:v>0.11</c:v>
                </c:pt>
                <c:pt idx="244">
                  <c:v>0.10999999999999999</c:v>
                </c:pt>
                <c:pt idx="245">
                  <c:v>0.11</c:v>
                </c:pt>
                <c:pt idx="246">
                  <c:v>0.11</c:v>
                </c:pt>
                <c:pt idx="247">
                  <c:v>0.11</c:v>
                </c:pt>
                <c:pt idx="248">
                  <c:v>0.11</c:v>
                </c:pt>
                <c:pt idx="249">
                  <c:v>0.10999999999999999</c:v>
                </c:pt>
                <c:pt idx="250">
                  <c:v>0.11</c:v>
                </c:pt>
                <c:pt idx="251">
                  <c:v>0.11</c:v>
                </c:pt>
                <c:pt idx="252">
                  <c:v>0.11</c:v>
                </c:pt>
                <c:pt idx="253">
                  <c:v>0.11</c:v>
                </c:pt>
                <c:pt idx="254">
                  <c:v>0.10999999999999999</c:v>
                </c:pt>
                <c:pt idx="255">
                  <c:v>0.11</c:v>
                </c:pt>
                <c:pt idx="256">
                  <c:v>0.11</c:v>
                </c:pt>
                <c:pt idx="257">
                  <c:v>0.11</c:v>
                </c:pt>
                <c:pt idx="258">
                  <c:v>0.11</c:v>
                </c:pt>
                <c:pt idx="259">
                  <c:v>0.11</c:v>
                </c:pt>
                <c:pt idx="260">
                  <c:v>0.11</c:v>
                </c:pt>
                <c:pt idx="261">
                  <c:v>0.11</c:v>
                </c:pt>
                <c:pt idx="262">
                  <c:v>0.11</c:v>
                </c:pt>
                <c:pt idx="263">
                  <c:v>0.11</c:v>
                </c:pt>
                <c:pt idx="264">
                  <c:v>0.11</c:v>
                </c:pt>
                <c:pt idx="265">
                  <c:v>0.11</c:v>
                </c:pt>
                <c:pt idx="266">
                  <c:v>0.11</c:v>
                </c:pt>
                <c:pt idx="267">
                  <c:v>0.11</c:v>
                </c:pt>
                <c:pt idx="268">
                  <c:v>0.11</c:v>
                </c:pt>
                <c:pt idx="269">
                  <c:v>0.11</c:v>
                </c:pt>
                <c:pt idx="270">
                  <c:v>0.11</c:v>
                </c:pt>
                <c:pt idx="271">
                  <c:v>0.11</c:v>
                </c:pt>
                <c:pt idx="272">
                  <c:v>0.11</c:v>
                </c:pt>
                <c:pt idx="273">
                  <c:v>0.11</c:v>
                </c:pt>
                <c:pt idx="274">
                  <c:v>0.11</c:v>
                </c:pt>
                <c:pt idx="275">
                  <c:v>0.11</c:v>
                </c:pt>
                <c:pt idx="276">
                  <c:v>0.11</c:v>
                </c:pt>
                <c:pt idx="277">
                  <c:v>0.11</c:v>
                </c:pt>
                <c:pt idx="278">
                  <c:v>0.11</c:v>
                </c:pt>
                <c:pt idx="279">
                  <c:v>0.11</c:v>
                </c:pt>
                <c:pt idx="280">
                  <c:v>0.11</c:v>
                </c:pt>
                <c:pt idx="281">
                  <c:v>0.11</c:v>
                </c:pt>
                <c:pt idx="282">
                  <c:v>0.11</c:v>
                </c:pt>
                <c:pt idx="283">
                  <c:v>0.11</c:v>
                </c:pt>
                <c:pt idx="284">
                  <c:v>0.11</c:v>
                </c:pt>
                <c:pt idx="285">
                  <c:v>0.11</c:v>
                </c:pt>
                <c:pt idx="286">
                  <c:v>0.11</c:v>
                </c:pt>
                <c:pt idx="287">
                  <c:v>0.11</c:v>
                </c:pt>
                <c:pt idx="288">
                  <c:v>0.11</c:v>
                </c:pt>
                <c:pt idx="289">
                  <c:v>0.11</c:v>
                </c:pt>
                <c:pt idx="290">
                  <c:v>0.11</c:v>
                </c:pt>
                <c:pt idx="291">
                  <c:v>0.11</c:v>
                </c:pt>
                <c:pt idx="292">
                  <c:v>0.11</c:v>
                </c:pt>
                <c:pt idx="293">
                  <c:v>0.11</c:v>
                </c:pt>
                <c:pt idx="294">
                  <c:v>0.11</c:v>
                </c:pt>
                <c:pt idx="295">
                  <c:v>0.11</c:v>
                </c:pt>
                <c:pt idx="296">
                  <c:v>0.11</c:v>
                </c:pt>
                <c:pt idx="297">
                  <c:v>0.11</c:v>
                </c:pt>
                <c:pt idx="298">
                  <c:v>0.11</c:v>
                </c:pt>
                <c:pt idx="299">
                  <c:v>0.11</c:v>
                </c:pt>
                <c:pt idx="300">
                  <c:v>0.11</c:v>
                </c:pt>
                <c:pt idx="301">
                  <c:v>0.11</c:v>
                </c:pt>
                <c:pt idx="302">
                  <c:v>0.11</c:v>
                </c:pt>
                <c:pt idx="303">
                  <c:v>0.11</c:v>
                </c:pt>
                <c:pt idx="304">
                  <c:v>0.11</c:v>
                </c:pt>
                <c:pt idx="305">
                  <c:v>0.11</c:v>
                </c:pt>
                <c:pt idx="306">
                  <c:v>0.11</c:v>
                </c:pt>
                <c:pt idx="307">
                  <c:v>0.11</c:v>
                </c:pt>
                <c:pt idx="308">
                  <c:v>0.11</c:v>
                </c:pt>
                <c:pt idx="309">
                  <c:v>0.11</c:v>
                </c:pt>
                <c:pt idx="310">
                  <c:v>0.11</c:v>
                </c:pt>
                <c:pt idx="311">
                  <c:v>0.11</c:v>
                </c:pt>
                <c:pt idx="312">
                  <c:v>0.11</c:v>
                </c:pt>
                <c:pt idx="313">
                  <c:v>0.11</c:v>
                </c:pt>
                <c:pt idx="314">
                  <c:v>0.11</c:v>
                </c:pt>
                <c:pt idx="315">
                  <c:v>0.11</c:v>
                </c:pt>
                <c:pt idx="316">
                  <c:v>0.11</c:v>
                </c:pt>
                <c:pt idx="317">
                  <c:v>0.11</c:v>
                </c:pt>
                <c:pt idx="318">
                  <c:v>0.11</c:v>
                </c:pt>
                <c:pt idx="319">
                  <c:v>0.11</c:v>
                </c:pt>
                <c:pt idx="320">
                  <c:v>0.11</c:v>
                </c:pt>
                <c:pt idx="321">
                  <c:v>0.11</c:v>
                </c:pt>
                <c:pt idx="322">
                  <c:v>0.11</c:v>
                </c:pt>
                <c:pt idx="323">
                  <c:v>0.11</c:v>
                </c:pt>
                <c:pt idx="324">
                  <c:v>0.11</c:v>
                </c:pt>
                <c:pt idx="325">
                  <c:v>0.11</c:v>
                </c:pt>
                <c:pt idx="326">
                  <c:v>0.11</c:v>
                </c:pt>
                <c:pt idx="327">
                  <c:v>0.11</c:v>
                </c:pt>
                <c:pt idx="328">
                  <c:v>0.11</c:v>
                </c:pt>
                <c:pt idx="329">
                  <c:v>0.11</c:v>
                </c:pt>
                <c:pt idx="330">
                  <c:v>0.11</c:v>
                </c:pt>
                <c:pt idx="331">
                  <c:v>0.11</c:v>
                </c:pt>
                <c:pt idx="332">
                  <c:v>0.11</c:v>
                </c:pt>
                <c:pt idx="333">
                  <c:v>0.11</c:v>
                </c:pt>
                <c:pt idx="334">
                  <c:v>0.11</c:v>
                </c:pt>
                <c:pt idx="335">
                  <c:v>0.11</c:v>
                </c:pt>
                <c:pt idx="336">
                  <c:v>0.11</c:v>
                </c:pt>
                <c:pt idx="337">
                  <c:v>0.11</c:v>
                </c:pt>
                <c:pt idx="338">
                  <c:v>0.11</c:v>
                </c:pt>
                <c:pt idx="339">
                  <c:v>0.11</c:v>
                </c:pt>
                <c:pt idx="340">
                  <c:v>0.11</c:v>
                </c:pt>
                <c:pt idx="341">
                  <c:v>0.11</c:v>
                </c:pt>
                <c:pt idx="342">
                  <c:v>0.11</c:v>
                </c:pt>
                <c:pt idx="343">
                  <c:v>0.11</c:v>
                </c:pt>
                <c:pt idx="344">
                  <c:v>0.11</c:v>
                </c:pt>
                <c:pt idx="345">
                  <c:v>0.11</c:v>
                </c:pt>
                <c:pt idx="346">
                  <c:v>0.11</c:v>
                </c:pt>
                <c:pt idx="347">
                  <c:v>0.11</c:v>
                </c:pt>
                <c:pt idx="348">
                  <c:v>0.11</c:v>
                </c:pt>
                <c:pt idx="349">
                  <c:v>0.11</c:v>
                </c:pt>
                <c:pt idx="350">
                  <c:v>0.11</c:v>
                </c:pt>
                <c:pt idx="351">
                  <c:v>0.11</c:v>
                </c:pt>
                <c:pt idx="352">
                  <c:v>0.11</c:v>
                </c:pt>
                <c:pt idx="353">
                  <c:v>0.11</c:v>
                </c:pt>
                <c:pt idx="354">
                  <c:v>0.11</c:v>
                </c:pt>
                <c:pt idx="355">
                  <c:v>0.11</c:v>
                </c:pt>
                <c:pt idx="356">
                  <c:v>0.11</c:v>
                </c:pt>
                <c:pt idx="357">
                  <c:v>0.11</c:v>
                </c:pt>
                <c:pt idx="358">
                  <c:v>0.11</c:v>
                </c:pt>
                <c:pt idx="359">
                  <c:v>0.11</c:v>
                </c:pt>
                <c:pt idx="360">
                  <c:v>0.11</c:v>
                </c:pt>
                <c:pt idx="361">
                  <c:v>0.11</c:v>
                </c:pt>
                <c:pt idx="362">
                  <c:v>0.11</c:v>
                </c:pt>
                <c:pt idx="363">
                  <c:v>0.11</c:v>
                </c:pt>
                <c:pt idx="364">
                  <c:v>0.11</c:v>
                </c:pt>
                <c:pt idx="365">
                  <c:v>0.11</c:v>
                </c:pt>
                <c:pt idx="366">
                  <c:v>0.11</c:v>
                </c:pt>
                <c:pt idx="367">
                  <c:v>0.11000000000000001</c:v>
                </c:pt>
                <c:pt idx="368">
                  <c:v>0.10999999999999999</c:v>
                </c:pt>
                <c:pt idx="369">
                  <c:v>0.11</c:v>
                </c:pt>
                <c:pt idx="370">
                  <c:v>0.11</c:v>
                </c:pt>
                <c:pt idx="371">
                  <c:v>0.11</c:v>
                </c:pt>
                <c:pt idx="372">
                  <c:v>0.11000000000000001</c:v>
                </c:pt>
                <c:pt idx="373">
                  <c:v>0.10999999999999999</c:v>
                </c:pt>
                <c:pt idx="374">
                  <c:v>0.11</c:v>
                </c:pt>
                <c:pt idx="375">
                  <c:v>0.11</c:v>
                </c:pt>
                <c:pt idx="376">
                  <c:v>0.11</c:v>
                </c:pt>
                <c:pt idx="377">
                  <c:v>0.11000000000000001</c:v>
                </c:pt>
                <c:pt idx="378">
                  <c:v>0.10999999999999999</c:v>
                </c:pt>
                <c:pt idx="379">
                  <c:v>0.11</c:v>
                </c:pt>
                <c:pt idx="380">
                  <c:v>0.11</c:v>
                </c:pt>
                <c:pt idx="381">
                  <c:v>0.11</c:v>
                </c:pt>
                <c:pt idx="382">
                  <c:v>0.11000000000000001</c:v>
                </c:pt>
                <c:pt idx="383">
                  <c:v>0.10999999999999999</c:v>
                </c:pt>
                <c:pt idx="384">
                  <c:v>0.11</c:v>
                </c:pt>
                <c:pt idx="385">
                  <c:v>0.11</c:v>
                </c:pt>
                <c:pt idx="386">
                  <c:v>0.11</c:v>
                </c:pt>
                <c:pt idx="387">
                  <c:v>0.11000000000000001</c:v>
                </c:pt>
                <c:pt idx="388">
                  <c:v>0.10999999999999999</c:v>
                </c:pt>
                <c:pt idx="389">
                  <c:v>0.11</c:v>
                </c:pt>
                <c:pt idx="390">
                  <c:v>0.11</c:v>
                </c:pt>
                <c:pt idx="391">
                  <c:v>0.11</c:v>
                </c:pt>
                <c:pt idx="392">
                  <c:v>0.11000000000000001</c:v>
                </c:pt>
                <c:pt idx="393">
                  <c:v>0.10999999999999999</c:v>
                </c:pt>
                <c:pt idx="394">
                  <c:v>0.11</c:v>
                </c:pt>
                <c:pt idx="395">
                  <c:v>0.11</c:v>
                </c:pt>
                <c:pt idx="396">
                  <c:v>0.11</c:v>
                </c:pt>
                <c:pt idx="397">
                  <c:v>0.11000000000000001</c:v>
                </c:pt>
                <c:pt idx="398">
                  <c:v>0.10999999999999999</c:v>
                </c:pt>
                <c:pt idx="399">
                  <c:v>0.11</c:v>
                </c:pt>
                <c:pt idx="400">
                  <c:v>0.11</c:v>
                </c:pt>
                <c:pt idx="401">
                  <c:v>0.11</c:v>
                </c:pt>
                <c:pt idx="402">
                  <c:v>0.11000000000000001</c:v>
                </c:pt>
                <c:pt idx="403">
                  <c:v>0.10999999999999999</c:v>
                </c:pt>
                <c:pt idx="404">
                  <c:v>0.11</c:v>
                </c:pt>
                <c:pt idx="405">
                  <c:v>0.11</c:v>
                </c:pt>
                <c:pt idx="406">
                  <c:v>0.11</c:v>
                </c:pt>
                <c:pt idx="407">
                  <c:v>0.11000000000000001</c:v>
                </c:pt>
                <c:pt idx="408">
                  <c:v>0.10999999999999999</c:v>
                </c:pt>
                <c:pt idx="409">
                  <c:v>0.11</c:v>
                </c:pt>
                <c:pt idx="410">
                  <c:v>0.11</c:v>
                </c:pt>
                <c:pt idx="411">
                  <c:v>0.11</c:v>
                </c:pt>
                <c:pt idx="412">
                  <c:v>0.11000000000000001</c:v>
                </c:pt>
                <c:pt idx="413">
                  <c:v>0.10999999999999999</c:v>
                </c:pt>
                <c:pt idx="414">
                  <c:v>0.11</c:v>
                </c:pt>
                <c:pt idx="415">
                  <c:v>0.11</c:v>
                </c:pt>
                <c:pt idx="416">
                  <c:v>0.11</c:v>
                </c:pt>
                <c:pt idx="417">
                  <c:v>0.11000000000000001</c:v>
                </c:pt>
                <c:pt idx="418">
                  <c:v>0.10999999999999999</c:v>
                </c:pt>
                <c:pt idx="419">
                  <c:v>0.11</c:v>
                </c:pt>
                <c:pt idx="420">
                  <c:v>0.11</c:v>
                </c:pt>
                <c:pt idx="421">
                  <c:v>0.11</c:v>
                </c:pt>
                <c:pt idx="422">
                  <c:v>0.11000000000000001</c:v>
                </c:pt>
                <c:pt idx="423">
                  <c:v>0.10999999999999999</c:v>
                </c:pt>
                <c:pt idx="424">
                  <c:v>0.11</c:v>
                </c:pt>
                <c:pt idx="425">
                  <c:v>0.11</c:v>
                </c:pt>
                <c:pt idx="426">
                  <c:v>0.11</c:v>
                </c:pt>
                <c:pt idx="427">
                  <c:v>0.11000000000000001</c:v>
                </c:pt>
                <c:pt idx="428">
                  <c:v>0.10999999999999999</c:v>
                </c:pt>
                <c:pt idx="429">
                  <c:v>0.11</c:v>
                </c:pt>
                <c:pt idx="430">
                  <c:v>0.11</c:v>
                </c:pt>
                <c:pt idx="431">
                  <c:v>0.11</c:v>
                </c:pt>
                <c:pt idx="432">
                  <c:v>0.11000000000000001</c:v>
                </c:pt>
                <c:pt idx="433">
                  <c:v>0.10999999999999999</c:v>
                </c:pt>
                <c:pt idx="434">
                  <c:v>0.11</c:v>
                </c:pt>
                <c:pt idx="435">
                  <c:v>0.11</c:v>
                </c:pt>
                <c:pt idx="436">
                  <c:v>0.11</c:v>
                </c:pt>
                <c:pt idx="437">
                  <c:v>0.11000000000000001</c:v>
                </c:pt>
                <c:pt idx="438">
                  <c:v>0.10999999999999999</c:v>
                </c:pt>
                <c:pt idx="439">
                  <c:v>0.11</c:v>
                </c:pt>
                <c:pt idx="440">
                  <c:v>0.11</c:v>
                </c:pt>
                <c:pt idx="441">
                  <c:v>0.11</c:v>
                </c:pt>
                <c:pt idx="442">
                  <c:v>0.11000000000000001</c:v>
                </c:pt>
                <c:pt idx="443">
                  <c:v>0.10999999999999999</c:v>
                </c:pt>
                <c:pt idx="444">
                  <c:v>0.11</c:v>
                </c:pt>
                <c:pt idx="445">
                  <c:v>0.11</c:v>
                </c:pt>
                <c:pt idx="446">
                  <c:v>0.11</c:v>
                </c:pt>
                <c:pt idx="447">
                  <c:v>0.11000000000000001</c:v>
                </c:pt>
                <c:pt idx="448">
                  <c:v>0.10999999999999999</c:v>
                </c:pt>
                <c:pt idx="449">
                  <c:v>0.11</c:v>
                </c:pt>
                <c:pt idx="450">
                  <c:v>0.11</c:v>
                </c:pt>
                <c:pt idx="451">
                  <c:v>0.11</c:v>
                </c:pt>
                <c:pt idx="452">
                  <c:v>0.11000000000000001</c:v>
                </c:pt>
                <c:pt idx="453">
                  <c:v>0.10999999999999999</c:v>
                </c:pt>
                <c:pt idx="454">
                  <c:v>0.11</c:v>
                </c:pt>
                <c:pt idx="455">
                  <c:v>0.11</c:v>
                </c:pt>
                <c:pt idx="456">
                  <c:v>0.11</c:v>
                </c:pt>
                <c:pt idx="457">
                  <c:v>0.11000000000000001</c:v>
                </c:pt>
                <c:pt idx="458">
                  <c:v>0.10999999999999999</c:v>
                </c:pt>
                <c:pt idx="459">
                  <c:v>0.11</c:v>
                </c:pt>
                <c:pt idx="460">
                  <c:v>0.11</c:v>
                </c:pt>
                <c:pt idx="461">
                  <c:v>0.11</c:v>
                </c:pt>
                <c:pt idx="462">
                  <c:v>0.11000000000000001</c:v>
                </c:pt>
                <c:pt idx="463">
                  <c:v>0.10999999999999999</c:v>
                </c:pt>
                <c:pt idx="464">
                  <c:v>0.11</c:v>
                </c:pt>
                <c:pt idx="465">
                  <c:v>0.11</c:v>
                </c:pt>
                <c:pt idx="466">
                  <c:v>0.11</c:v>
                </c:pt>
                <c:pt idx="467">
                  <c:v>0.11000000000000001</c:v>
                </c:pt>
                <c:pt idx="468">
                  <c:v>0.10999999999999999</c:v>
                </c:pt>
                <c:pt idx="469">
                  <c:v>0.11</c:v>
                </c:pt>
                <c:pt idx="470">
                  <c:v>0.11</c:v>
                </c:pt>
                <c:pt idx="471">
                  <c:v>0.11</c:v>
                </c:pt>
                <c:pt idx="472">
                  <c:v>0.11000000000000001</c:v>
                </c:pt>
                <c:pt idx="473">
                  <c:v>0.10999999999999999</c:v>
                </c:pt>
                <c:pt idx="474">
                  <c:v>0.11</c:v>
                </c:pt>
                <c:pt idx="475">
                  <c:v>0.11</c:v>
                </c:pt>
                <c:pt idx="476">
                  <c:v>0.11</c:v>
                </c:pt>
                <c:pt idx="477">
                  <c:v>0.11000000000000001</c:v>
                </c:pt>
                <c:pt idx="478">
                  <c:v>0.10999999999999999</c:v>
                </c:pt>
                <c:pt idx="479">
                  <c:v>0.11</c:v>
                </c:pt>
                <c:pt idx="480">
                  <c:v>0.11</c:v>
                </c:pt>
                <c:pt idx="481">
                  <c:v>0.11</c:v>
                </c:pt>
                <c:pt idx="482">
                  <c:v>0.11000000000000001</c:v>
                </c:pt>
                <c:pt idx="483">
                  <c:v>0.10999999999999999</c:v>
                </c:pt>
                <c:pt idx="484">
                  <c:v>0.11</c:v>
                </c:pt>
                <c:pt idx="485">
                  <c:v>0.11</c:v>
                </c:pt>
                <c:pt idx="486">
                  <c:v>0.11</c:v>
                </c:pt>
                <c:pt idx="487">
                  <c:v>0.11000000000000001</c:v>
                </c:pt>
                <c:pt idx="488">
                  <c:v>0.10999999999999999</c:v>
                </c:pt>
                <c:pt idx="489">
                  <c:v>0.11</c:v>
                </c:pt>
                <c:pt idx="490">
                  <c:v>0.11</c:v>
                </c:pt>
                <c:pt idx="491">
                  <c:v>0.11</c:v>
                </c:pt>
                <c:pt idx="492">
                  <c:v>0.11000000000000001</c:v>
                </c:pt>
                <c:pt idx="493">
                  <c:v>0.10999999999999999</c:v>
                </c:pt>
                <c:pt idx="494">
                  <c:v>0.11</c:v>
                </c:pt>
                <c:pt idx="495">
                  <c:v>0.11</c:v>
                </c:pt>
                <c:pt idx="496">
                  <c:v>0.11</c:v>
                </c:pt>
                <c:pt idx="497">
                  <c:v>0.11000000000000001</c:v>
                </c:pt>
                <c:pt idx="498">
                  <c:v>0.10999999999999999</c:v>
                </c:pt>
                <c:pt idx="499">
                  <c:v>0.11</c:v>
                </c:pt>
                <c:pt idx="500">
                  <c:v>0.11</c:v>
                </c:pt>
                <c:pt idx="501">
                  <c:v>0.11</c:v>
                </c:pt>
                <c:pt idx="502">
                  <c:v>0.11000000000000001</c:v>
                </c:pt>
                <c:pt idx="503">
                  <c:v>0.10999999999999999</c:v>
                </c:pt>
                <c:pt idx="504">
                  <c:v>0.11</c:v>
                </c:pt>
                <c:pt idx="505">
                  <c:v>0.11</c:v>
                </c:pt>
                <c:pt idx="506">
                  <c:v>0.11</c:v>
                </c:pt>
                <c:pt idx="507">
                  <c:v>0.11000000000000001</c:v>
                </c:pt>
                <c:pt idx="508">
                  <c:v>0.10999999999999999</c:v>
                </c:pt>
                <c:pt idx="509">
                  <c:v>0.11</c:v>
                </c:pt>
                <c:pt idx="510">
                  <c:v>0.11</c:v>
                </c:pt>
                <c:pt idx="511">
                  <c:v>0.11</c:v>
                </c:pt>
                <c:pt idx="512">
                  <c:v>0.11</c:v>
                </c:pt>
                <c:pt idx="513">
                  <c:v>0.10999999999999999</c:v>
                </c:pt>
                <c:pt idx="514">
                  <c:v>0.11</c:v>
                </c:pt>
                <c:pt idx="515">
                  <c:v>0.11</c:v>
                </c:pt>
                <c:pt idx="516">
                  <c:v>0.11</c:v>
                </c:pt>
                <c:pt idx="517">
                  <c:v>0.11</c:v>
                </c:pt>
                <c:pt idx="518">
                  <c:v>0.10999999999999999</c:v>
                </c:pt>
                <c:pt idx="519">
                  <c:v>0.11</c:v>
                </c:pt>
                <c:pt idx="520">
                  <c:v>0.11</c:v>
                </c:pt>
                <c:pt idx="521">
                  <c:v>0.11</c:v>
                </c:pt>
                <c:pt idx="522">
                  <c:v>0.11</c:v>
                </c:pt>
                <c:pt idx="523">
                  <c:v>0.10999999999999999</c:v>
                </c:pt>
                <c:pt idx="524">
                  <c:v>0.11</c:v>
                </c:pt>
                <c:pt idx="525">
                  <c:v>0.11</c:v>
                </c:pt>
                <c:pt idx="526">
                  <c:v>0.11</c:v>
                </c:pt>
                <c:pt idx="527">
                  <c:v>0.11</c:v>
                </c:pt>
                <c:pt idx="528">
                  <c:v>0.10999999999999999</c:v>
                </c:pt>
                <c:pt idx="529">
                  <c:v>0.11</c:v>
                </c:pt>
                <c:pt idx="530">
                  <c:v>0.11</c:v>
                </c:pt>
                <c:pt idx="531">
                  <c:v>0.11</c:v>
                </c:pt>
                <c:pt idx="532">
                  <c:v>0.11</c:v>
                </c:pt>
                <c:pt idx="533">
                  <c:v>0.10999999999999999</c:v>
                </c:pt>
                <c:pt idx="534">
                  <c:v>0.11</c:v>
                </c:pt>
                <c:pt idx="535">
                  <c:v>0.11</c:v>
                </c:pt>
                <c:pt idx="536">
                  <c:v>0.11</c:v>
                </c:pt>
                <c:pt idx="537">
                  <c:v>0.11</c:v>
                </c:pt>
                <c:pt idx="538">
                  <c:v>0.10999999999999999</c:v>
                </c:pt>
                <c:pt idx="539">
                  <c:v>0.11</c:v>
                </c:pt>
                <c:pt idx="540">
                  <c:v>0.11</c:v>
                </c:pt>
                <c:pt idx="541">
                  <c:v>0.11</c:v>
                </c:pt>
                <c:pt idx="542">
                  <c:v>0.11</c:v>
                </c:pt>
                <c:pt idx="543">
                  <c:v>0.10999999999999999</c:v>
                </c:pt>
                <c:pt idx="544">
                  <c:v>0.11</c:v>
                </c:pt>
                <c:pt idx="545">
                  <c:v>0.11</c:v>
                </c:pt>
                <c:pt idx="546">
                  <c:v>0.11</c:v>
                </c:pt>
                <c:pt idx="547">
                  <c:v>0.11</c:v>
                </c:pt>
                <c:pt idx="548">
                  <c:v>0.10999999999999999</c:v>
                </c:pt>
                <c:pt idx="549">
                  <c:v>0.11</c:v>
                </c:pt>
                <c:pt idx="550">
                  <c:v>0.11</c:v>
                </c:pt>
                <c:pt idx="551">
                  <c:v>0.11</c:v>
                </c:pt>
                <c:pt idx="552">
                  <c:v>0.11</c:v>
                </c:pt>
                <c:pt idx="553">
                  <c:v>0.10999999999999999</c:v>
                </c:pt>
                <c:pt idx="554">
                  <c:v>0.11</c:v>
                </c:pt>
                <c:pt idx="555">
                  <c:v>0.11</c:v>
                </c:pt>
                <c:pt idx="556">
                  <c:v>0.11</c:v>
                </c:pt>
                <c:pt idx="557">
                  <c:v>0.11</c:v>
                </c:pt>
                <c:pt idx="558">
                  <c:v>0.10999999999999999</c:v>
                </c:pt>
                <c:pt idx="559">
                  <c:v>0.11</c:v>
                </c:pt>
                <c:pt idx="560">
                  <c:v>0.11</c:v>
                </c:pt>
                <c:pt idx="561">
                  <c:v>0.11</c:v>
                </c:pt>
                <c:pt idx="562">
                  <c:v>0.11</c:v>
                </c:pt>
                <c:pt idx="563">
                  <c:v>0.10999999999999999</c:v>
                </c:pt>
                <c:pt idx="564">
                  <c:v>0.11</c:v>
                </c:pt>
                <c:pt idx="565">
                  <c:v>0.11</c:v>
                </c:pt>
                <c:pt idx="566">
                  <c:v>0.11</c:v>
                </c:pt>
                <c:pt idx="567">
                  <c:v>0.11</c:v>
                </c:pt>
                <c:pt idx="568">
                  <c:v>0.10999999999999999</c:v>
                </c:pt>
                <c:pt idx="569">
                  <c:v>0.11</c:v>
                </c:pt>
                <c:pt idx="570">
                  <c:v>0.11</c:v>
                </c:pt>
                <c:pt idx="571">
                  <c:v>0.11</c:v>
                </c:pt>
                <c:pt idx="572">
                  <c:v>0.11</c:v>
                </c:pt>
                <c:pt idx="573">
                  <c:v>0.10999999999999999</c:v>
                </c:pt>
                <c:pt idx="574">
                  <c:v>0.11</c:v>
                </c:pt>
                <c:pt idx="575">
                  <c:v>0.11</c:v>
                </c:pt>
                <c:pt idx="576">
                  <c:v>0.11</c:v>
                </c:pt>
                <c:pt idx="577">
                  <c:v>0.11</c:v>
                </c:pt>
                <c:pt idx="578">
                  <c:v>0.10999999999999999</c:v>
                </c:pt>
                <c:pt idx="579">
                  <c:v>0.11</c:v>
                </c:pt>
                <c:pt idx="580">
                  <c:v>0.11</c:v>
                </c:pt>
                <c:pt idx="581">
                  <c:v>0.11</c:v>
                </c:pt>
                <c:pt idx="582">
                  <c:v>0.11</c:v>
                </c:pt>
                <c:pt idx="583">
                  <c:v>0.10999999999999999</c:v>
                </c:pt>
                <c:pt idx="584">
                  <c:v>0.11</c:v>
                </c:pt>
                <c:pt idx="585">
                  <c:v>0.11</c:v>
                </c:pt>
                <c:pt idx="586">
                  <c:v>0.11</c:v>
                </c:pt>
                <c:pt idx="587">
                  <c:v>0.11</c:v>
                </c:pt>
                <c:pt idx="588">
                  <c:v>0.10999999999999999</c:v>
                </c:pt>
                <c:pt idx="589">
                  <c:v>0.11</c:v>
                </c:pt>
                <c:pt idx="590">
                  <c:v>0.11</c:v>
                </c:pt>
                <c:pt idx="591">
                  <c:v>0.11</c:v>
                </c:pt>
                <c:pt idx="592">
                  <c:v>0.11</c:v>
                </c:pt>
                <c:pt idx="593">
                  <c:v>0.10999999999999999</c:v>
                </c:pt>
                <c:pt idx="594">
                  <c:v>0.11</c:v>
                </c:pt>
                <c:pt idx="595">
                  <c:v>0.11</c:v>
                </c:pt>
                <c:pt idx="596">
                  <c:v>0.11</c:v>
                </c:pt>
                <c:pt idx="597">
                  <c:v>0.11</c:v>
                </c:pt>
                <c:pt idx="598">
                  <c:v>0.10999999999999999</c:v>
                </c:pt>
                <c:pt idx="599">
                  <c:v>0.11</c:v>
                </c:pt>
                <c:pt idx="600">
                  <c:v>0.11</c:v>
                </c:pt>
                <c:pt idx="601">
                  <c:v>0.11</c:v>
                </c:pt>
                <c:pt idx="602">
                  <c:v>0.11</c:v>
                </c:pt>
                <c:pt idx="603">
                  <c:v>0.10999999999999999</c:v>
                </c:pt>
                <c:pt idx="604">
                  <c:v>0.11</c:v>
                </c:pt>
                <c:pt idx="605">
                  <c:v>0.11</c:v>
                </c:pt>
                <c:pt idx="606">
                  <c:v>0.11</c:v>
                </c:pt>
                <c:pt idx="607">
                  <c:v>0.11</c:v>
                </c:pt>
                <c:pt idx="608">
                  <c:v>0.10999999999999999</c:v>
                </c:pt>
                <c:pt idx="609">
                  <c:v>0.11</c:v>
                </c:pt>
                <c:pt idx="610">
                  <c:v>0.11</c:v>
                </c:pt>
                <c:pt idx="611">
                  <c:v>0.11</c:v>
                </c:pt>
                <c:pt idx="612">
                  <c:v>0.11</c:v>
                </c:pt>
                <c:pt idx="613">
                  <c:v>0.11</c:v>
                </c:pt>
                <c:pt idx="614">
                  <c:v>0.11</c:v>
                </c:pt>
                <c:pt idx="615">
                  <c:v>0.11</c:v>
                </c:pt>
                <c:pt idx="616">
                  <c:v>0.11</c:v>
                </c:pt>
                <c:pt idx="617">
                  <c:v>0.11</c:v>
                </c:pt>
                <c:pt idx="618">
                  <c:v>0.11</c:v>
                </c:pt>
                <c:pt idx="619">
                  <c:v>0.11</c:v>
                </c:pt>
                <c:pt idx="620">
                  <c:v>0.11</c:v>
                </c:pt>
                <c:pt idx="621">
                  <c:v>0.11</c:v>
                </c:pt>
                <c:pt idx="622">
                  <c:v>0.11</c:v>
                </c:pt>
                <c:pt idx="623">
                  <c:v>0.11</c:v>
                </c:pt>
                <c:pt idx="624">
                  <c:v>0.11</c:v>
                </c:pt>
                <c:pt idx="625">
                  <c:v>0.11</c:v>
                </c:pt>
                <c:pt idx="626">
                  <c:v>0.11</c:v>
                </c:pt>
                <c:pt idx="627">
                  <c:v>0.11</c:v>
                </c:pt>
                <c:pt idx="628">
                  <c:v>0.11</c:v>
                </c:pt>
                <c:pt idx="629">
                  <c:v>0.11</c:v>
                </c:pt>
                <c:pt idx="630">
                  <c:v>0.11</c:v>
                </c:pt>
                <c:pt idx="631">
                  <c:v>0.11</c:v>
                </c:pt>
                <c:pt idx="632">
                  <c:v>0.11</c:v>
                </c:pt>
                <c:pt idx="633">
                  <c:v>0.11</c:v>
                </c:pt>
                <c:pt idx="634">
                  <c:v>0.11</c:v>
                </c:pt>
                <c:pt idx="635">
                  <c:v>0.11</c:v>
                </c:pt>
                <c:pt idx="636">
                  <c:v>0.11</c:v>
                </c:pt>
                <c:pt idx="637">
                  <c:v>0.11</c:v>
                </c:pt>
                <c:pt idx="638">
                  <c:v>0.11</c:v>
                </c:pt>
                <c:pt idx="639">
                  <c:v>0.11</c:v>
                </c:pt>
                <c:pt idx="640">
                  <c:v>0.11</c:v>
                </c:pt>
                <c:pt idx="641">
                  <c:v>0.11</c:v>
                </c:pt>
                <c:pt idx="642">
                  <c:v>0.11</c:v>
                </c:pt>
                <c:pt idx="643">
                  <c:v>0.11</c:v>
                </c:pt>
                <c:pt idx="644">
                  <c:v>0.11</c:v>
                </c:pt>
                <c:pt idx="645">
                  <c:v>0.11</c:v>
                </c:pt>
                <c:pt idx="646">
                  <c:v>0.11</c:v>
                </c:pt>
                <c:pt idx="647">
                  <c:v>0.11</c:v>
                </c:pt>
                <c:pt idx="648">
                  <c:v>0.11</c:v>
                </c:pt>
                <c:pt idx="649">
                  <c:v>0.11</c:v>
                </c:pt>
                <c:pt idx="650">
                  <c:v>0.11</c:v>
                </c:pt>
                <c:pt idx="651">
                  <c:v>0.11</c:v>
                </c:pt>
                <c:pt idx="652">
                  <c:v>0.11</c:v>
                </c:pt>
                <c:pt idx="653">
                  <c:v>0.11</c:v>
                </c:pt>
                <c:pt idx="654">
                  <c:v>0.11</c:v>
                </c:pt>
                <c:pt idx="655">
                  <c:v>0.11</c:v>
                </c:pt>
                <c:pt idx="656">
                  <c:v>0.11</c:v>
                </c:pt>
                <c:pt idx="657">
                  <c:v>0.11</c:v>
                </c:pt>
                <c:pt idx="658">
                  <c:v>0.11</c:v>
                </c:pt>
                <c:pt idx="659">
                  <c:v>0.11</c:v>
                </c:pt>
                <c:pt idx="660">
                  <c:v>0.11</c:v>
                </c:pt>
                <c:pt idx="661">
                  <c:v>0.11</c:v>
                </c:pt>
                <c:pt idx="662">
                  <c:v>0.11</c:v>
                </c:pt>
                <c:pt idx="663">
                  <c:v>0.11</c:v>
                </c:pt>
                <c:pt idx="664">
                  <c:v>0.11</c:v>
                </c:pt>
                <c:pt idx="665">
                  <c:v>0.11</c:v>
                </c:pt>
                <c:pt idx="666">
                  <c:v>0.11</c:v>
                </c:pt>
                <c:pt idx="667">
                  <c:v>0.11</c:v>
                </c:pt>
                <c:pt idx="668">
                  <c:v>0.11</c:v>
                </c:pt>
                <c:pt idx="669">
                  <c:v>0.11</c:v>
                </c:pt>
                <c:pt idx="670">
                  <c:v>0.11</c:v>
                </c:pt>
                <c:pt idx="671">
                  <c:v>0.11</c:v>
                </c:pt>
                <c:pt idx="672">
                  <c:v>0.11</c:v>
                </c:pt>
                <c:pt idx="673">
                  <c:v>0.11</c:v>
                </c:pt>
                <c:pt idx="674">
                  <c:v>0.11</c:v>
                </c:pt>
                <c:pt idx="675">
                  <c:v>0.11</c:v>
                </c:pt>
                <c:pt idx="676">
                  <c:v>0.11</c:v>
                </c:pt>
                <c:pt idx="677">
                  <c:v>0.11</c:v>
                </c:pt>
                <c:pt idx="678">
                  <c:v>0.11</c:v>
                </c:pt>
                <c:pt idx="679">
                  <c:v>0.11</c:v>
                </c:pt>
                <c:pt idx="680">
                  <c:v>0.11</c:v>
                </c:pt>
                <c:pt idx="681">
                  <c:v>0.11</c:v>
                </c:pt>
                <c:pt idx="682">
                  <c:v>0.11</c:v>
                </c:pt>
                <c:pt idx="683">
                  <c:v>0.11</c:v>
                </c:pt>
                <c:pt idx="684">
                  <c:v>0.11</c:v>
                </c:pt>
                <c:pt idx="685">
                  <c:v>0.11</c:v>
                </c:pt>
                <c:pt idx="686">
                  <c:v>0.11</c:v>
                </c:pt>
                <c:pt idx="687">
                  <c:v>0.11</c:v>
                </c:pt>
                <c:pt idx="688">
                  <c:v>0.11</c:v>
                </c:pt>
                <c:pt idx="689">
                  <c:v>0.11</c:v>
                </c:pt>
                <c:pt idx="690">
                  <c:v>0.11</c:v>
                </c:pt>
                <c:pt idx="691">
                  <c:v>0.11</c:v>
                </c:pt>
                <c:pt idx="692">
                  <c:v>0.11</c:v>
                </c:pt>
                <c:pt idx="693">
                  <c:v>0.11</c:v>
                </c:pt>
                <c:pt idx="694">
                  <c:v>0.11</c:v>
                </c:pt>
                <c:pt idx="695">
                  <c:v>0.11</c:v>
                </c:pt>
                <c:pt idx="696">
                  <c:v>0.11</c:v>
                </c:pt>
                <c:pt idx="697">
                  <c:v>0.11</c:v>
                </c:pt>
                <c:pt idx="698">
                  <c:v>0.11</c:v>
                </c:pt>
                <c:pt idx="699">
                  <c:v>0.11</c:v>
                </c:pt>
                <c:pt idx="700">
                  <c:v>0.11</c:v>
                </c:pt>
                <c:pt idx="701">
                  <c:v>0.11</c:v>
                </c:pt>
                <c:pt idx="702">
                  <c:v>0.11</c:v>
                </c:pt>
                <c:pt idx="703">
                  <c:v>0.11</c:v>
                </c:pt>
                <c:pt idx="704">
                  <c:v>0.11</c:v>
                </c:pt>
                <c:pt idx="705">
                  <c:v>0.11</c:v>
                </c:pt>
                <c:pt idx="706">
                  <c:v>0.11</c:v>
                </c:pt>
                <c:pt idx="707">
                  <c:v>0.11</c:v>
                </c:pt>
                <c:pt idx="708">
                  <c:v>0.11</c:v>
                </c:pt>
                <c:pt idx="709">
                  <c:v>0.11</c:v>
                </c:pt>
                <c:pt idx="710">
                  <c:v>0.11</c:v>
                </c:pt>
                <c:pt idx="711">
                  <c:v>0.11</c:v>
                </c:pt>
                <c:pt idx="712">
                  <c:v>0.11</c:v>
                </c:pt>
                <c:pt idx="713">
                  <c:v>0.11</c:v>
                </c:pt>
                <c:pt idx="714">
                  <c:v>0.11</c:v>
                </c:pt>
                <c:pt idx="715">
                  <c:v>0.11</c:v>
                </c:pt>
                <c:pt idx="716">
                  <c:v>0.11</c:v>
                </c:pt>
                <c:pt idx="717">
                  <c:v>0.11</c:v>
                </c:pt>
                <c:pt idx="718">
                  <c:v>0.11</c:v>
                </c:pt>
                <c:pt idx="719">
                  <c:v>0.11</c:v>
                </c:pt>
                <c:pt idx="720">
                  <c:v>0.11</c:v>
                </c:pt>
                <c:pt idx="721">
                  <c:v>0.11</c:v>
                </c:pt>
                <c:pt idx="722">
                  <c:v>0.11</c:v>
                </c:pt>
                <c:pt idx="723">
                  <c:v>0.11</c:v>
                </c:pt>
                <c:pt idx="724">
                  <c:v>0.11</c:v>
                </c:pt>
                <c:pt idx="725">
                  <c:v>0.11</c:v>
                </c:pt>
                <c:pt idx="726">
                  <c:v>0.11</c:v>
                </c:pt>
                <c:pt idx="727">
                  <c:v>0.11</c:v>
                </c:pt>
                <c:pt idx="728">
                  <c:v>0.11</c:v>
                </c:pt>
                <c:pt idx="729">
                  <c:v>0.11</c:v>
                </c:pt>
                <c:pt idx="730">
                  <c:v>0.11</c:v>
                </c:pt>
                <c:pt idx="731">
                  <c:v>0.11</c:v>
                </c:pt>
                <c:pt idx="732">
                  <c:v>0.11</c:v>
                </c:pt>
                <c:pt idx="733">
                  <c:v>0.11</c:v>
                </c:pt>
                <c:pt idx="734">
                  <c:v>0.11</c:v>
                </c:pt>
                <c:pt idx="735">
                  <c:v>0.11</c:v>
                </c:pt>
                <c:pt idx="736">
                  <c:v>0.11</c:v>
                </c:pt>
                <c:pt idx="737">
                  <c:v>0.11</c:v>
                </c:pt>
                <c:pt idx="738">
                  <c:v>0.11</c:v>
                </c:pt>
                <c:pt idx="739">
                  <c:v>0.11</c:v>
                </c:pt>
                <c:pt idx="740">
                  <c:v>0.11</c:v>
                </c:pt>
                <c:pt idx="741">
                  <c:v>0.11</c:v>
                </c:pt>
                <c:pt idx="742">
                  <c:v>0.11</c:v>
                </c:pt>
                <c:pt idx="743">
                  <c:v>0.11</c:v>
                </c:pt>
                <c:pt idx="744">
                  <c:v>0.11</c:v>
                </c:pt>
                <c:pt idx="745">
                  <c:v>0.11</c:v>
                </c:pt>
                <c:pt idx="746">
                  <c:v>0.11</c:v>
                </c:pt>
                <c:pt idx="747">
                  <c:v>0.11</c:v>
                </c:pt>
                <c:pt idx="748">
                  <c:v>0.11</c:v>
                </c:pt>
                <c:pt idx="749">
                  <c:v>0.11</c:v>
                </c:pt>
                <c:pt idx="750">
                  <c:v>0.11</c:v>
                </c:pt>
                <c:pt idx="751">
                  <c:v>0.11</c:v>
                </c:pt>
                <c:pt idx="752">
                  <c:v>0.11</c:v>
                </c:pt>
                <c:pt idx="753">
                  <c:v>0.11</c:v>
                </c:pt>
                <c:pt idx="754">
                  <c:v>0.11</c:v>
                </c:pt>
                <c:pt idx="755">
                  <c:v>0.11</c:v>
                </c:pt>
                <c:pt idx="756">
                  <c:v>0.11</c:v>
                </c:pt>
                <c:pt idx="757">
                  <c:v>0.11</c:v>
                </c:pt>
                <c:pt idx="758">
                  <c:v>0.11</c:v>
                </c:pt>
                <c:pt idx="759">
                  <c:v>0.11</c:v>
                </c:pt>
                <c:pt idx="760">
                  <c:v>0.11</c:v>
                </c:pt>
                <c:pt idx="761">
                  <c:v>0.11</c:v>
                </c:pt>
                <c:pt idx="762">
                  <c:v>0.11</c:v>
                </c:pt>
                <c:pt idx="763">
                  <c:v>0.11</c:v>
                </c:pt>
                <c:pt idx="764">
                  <c:v>0.11</c:v>
                </c:pt>
                <c:pt idx="765">
                  <c:v>0.11</c:v>
                </c:pt>
                <c:pt idx="766">
                  <c:v>0.11</c:v>
                </c:pt>
                <c:pt idx="767">
                  <c:v>0.11</c:v>
                </c:pt>
                <c:pt idx="768">
                  <c:v>0.11</c:v>
                </c:pt>
                <c:pt idx="769">
                  <c:v>0.11</c:v>
                </c:pt>
                <c:pt idx="770">
                  <c:v>0.11</c:v>
                </c:pt>
                <c:pt idx="771">
                  <c:v>0.11</c:v>
                </c:pt>
                <c:pt idx="772">
                  <c:v>0.11</c:v>
                </c:pt>
                <c:pt idx="773">
                  <c:v>0.11</c:v>
                </c:pt>
                <c:pt idx="774">
                  <c:v>0.11</c:v>
                </c:pt>
                <c:pt idx="775">
                  <c:v>0.11</c:v>
                </c:pt>
                <c:pt idx="776">
                  <c:v>0.11</c:v>
                </c:pt>
                <c:pt idx="777">
                  <c:v>0.11</c:v>
                </c:pt>
                <c:pt idx="778">
                  <c:v>0.11</c:v>
                </c:pt>
                <c:pt idx="779">
                  <c:v>0.11</c:v>
                </c:pt>
                <c:pt idx="780">
                  <c:v>0.11</c:v>
                </c:pt>
                <c:pt idx="781">
                  <c:v>0.11</c:v>
                </c:pt>
                <c:pt idx="782">
                  <c:v>0.11</c:v>
                </c:pt>
                <c:pt idx="783">
                  <c:v>0.11</c:v>
                </c:pt>
                <c:pt idx="784">
                  <c:v>0.11</c:v>
                </c:pt>
                <c:pt idx="785">
                  <c:v>0.11</c:v>
                </c:pt>
                <c:pt idx="786">
                  <c:v>0.11</c:v>
                </c:pt>
                <c:pt idx="787">
                  <c:v>0.11</c:v>
                </c:pt>
                <c:pt idx="788">
                  <c:v>0.11</c:v>
                </c:pt>
                <c:pt idx="789">
                  <c:v>0.11</c:v>
                </c:pt>
                <c:pt idx="790">
                  <c:v>0.11</c:v>
                </c:pt>
                <c:pt idx="791">
                  <c:v>0.11</c:v>
                </c:pt>
                <c:pt idx="792">
                  <c:v>0.11</c:v>
                </c:pt>
                <c:pt idx="793">
                  <c:v>0.11</c:v>
                </c:pt>
                <c:pt idx="794">
                  <c:v>0.11</c:v>
                </c:pt>
                <c:pt idx="795">
                  <c:v>0.11</c:v>
                </c:pt>
                <c:pt idx="796">
                  <c:v>0.11</c:v>
                </c:pt>
                <c:pt idx="797">
                  <c:v>0.11</c:v>
                </c:pt>
                <c:pt idx="798">
                  <c:v>0.11</c:v>
                </c:pt>
                <c:pt idx="799">
                  <c:v>0.11</c:v>
                </c:pt>
                <c:pt idx="800">
                  <c:v>0.11</c:v>
                </c:pt>
                <c:pt idx="801">
                  <c:v>0.11</c:v>
                </c:pt>
                <c:pt idx="802">
                  <c:v>0.11</c:v>
                </c:pt>
                <c:pt idx="803">
                  <c:v>0.11</c:v>
                </c:pt>
                <c:pt idx="804">
                  <c:v>0.11</c:v>
                </c:pt>
                <c:pt idx="805">
                  <c:v>0.11</c:v>
                </c:pt>
                <c:pt idx="806">
                  <c:v>0.11</c:v>
                </c:pt>
                <c:pt idx="807">
                  <c:v>0.11</c:v>
                </c:pt>
                <c:pt idx="808">
                  <c:v>0.11</c:v>
                </c:pt>
                <c:pt idx="809">
                  <c:v>0.11</c:v>
                </c:pt>
                <c:pt idx="810">
                  <c:v>0.11</c:v>
                </c:pt>
                <c:pt idx="811">
                  <c:v>0.11</c:v>
                </c:pt>
                <c:pt idx="812">
                  <c:v>0.11</c:v>
                </c:pt>
                <c:pt idx="813">
                  <c:v>0.11</c:v>
                </c:pt>
                <c:pt idx="814">
                  <c:v>0.11</c:v>
                </c:pt>
                <c:pt idx="815">
                  <c:v>0.11</c:v>
                </c:pt>
                <c:pt idx="816">
                  <c:v>0.11</c:v>
                </c:pt>
                <c:pt idx="817">
                  <c:v>0.11</c:v>
                </c:pt>
                <c:pt idx="818">
                  <c:v>0.11</c:v>
                </c:pt>
                <c:pt idx="819">
                  <c:v>0.11</c:v>
                </c:pt>
                <c:pt idx="820">
                  <c:v>0.11</c:v>
                </c:pt>
                <c:pt idx="821">
                  <c:v>0.11</c:v>
                </c:pt>
                <c:pt idx="822">
                  <c:v>0.11</c:v>
                </c:pt>
                <c:pt idx="823">
                  <c:v>0.11</c:v>
                </c:pt>
                <c:pt idx="824">
                  <c:v>0.11</c:v>
                </c:pt>
                <c:pt idx="825">
                  <c:v>0.11</c:v>
                </c:pt>
                <c:pt idx="826">
                  <c:v>0.11</c:v>
                </c:pt>
                <c:pt idx="827">
                  <c:v>0.11</c:v>
                </c:pt>
                <c:pt idx="828">
                  <c:v>0.11</c:v>
                </c:pt>
                <c:pt idx="829">
                  <c:v>0.11</c:v>
                </c:pt>
                <c:pt idx="830">
                  <c:v>0.11</c:v>
                </c:pt>
                <c:pt idx="831">
                  <c:v>0.10999999999999999</c:v>
                </c:pt>
                <c:pt idx="832">
                  <c:v>0.11</c:v>
                </c:pt>
                <c:pt idx="833">
                  <c:v>0.11</c:v>
                </c:pt>
                <c:pt idx="834">
                  <c:v>0.11000000000000001</c:v>
                </c:pt>
                <c:pt idx="835">
                  <c:v>0.11</c:v>
                </c:pt>
                <c:pt idx="836">
                  <c:v>0.10999999999999999</c:v>
                </c:pt>
                <c:pt idx="837">
                  <c:v>0.11</c:v>
                </c:pt>
                <c:pt idx="838">
                  <c:v>0.11</c:v>
                </c:pt>
                <c:pt idx="839">
                  <c:v>0.11000000000000001</c:v>
                </c:pt>
                <c:pt idx="840">
                  <c:v>0.11</c:v>
                </c:pt>
                <c:pt idx="841">
                  <c:v>0.10999999999999999</c:v>
                </c:pt>
                <c:pt idx="842">
                  <c:v>0.11</c:v>
                </c:pt>
                <c:pt idx="843">
                  <c:v>0.11</c:v>
                </c:pt>
                <c:pt idx="844">
                  <c:v>0.11000000000000001</c:v>
                </c:pt>
                <c:pt idx="845">
                  <c:v>0.11</c:v>
                </c:pt>
                <c:pt idx="846">
                  <c:v>0.10999999999999999</c:v>
                </c:pt>
                <c:pt idx="847">
                  <c:v>0.11</c:v>
                </c:pt>
                <c:pt idx="848">
                  <c:v>0.11</c:v>
                </c:pt>
                <c:pt idx="849">
                  <c:v>0.11000000000000001</c:v>
                </c:pt>
                <c:pt idx="850">
                  <c:v>0.11</c:v>
                </c:pt>
                <c:pt idx="851">
                  <c:v>0.10999999999999999</c:v>
                </c:pt>
                <c:pt idx="852">
                  <c:v>0.11</c:v>
                </c:pt>
                <c:pt idx="853">
                  <c:v>0.11</c:v>
                </c:pt>
                <c:pt idx="854">
                  <c:v>0.11000000000000001</c:v>
                </c:pt>
                <c:pt idx="855">
                  <c:v>0.11</c:v>
                </c:pt>
                <c:pt idx="856">
                  <c:v>0.10999999999999999</c:v>
                </c:pt>
                <c:pt idx="857">
                  <c:v>0.11</c:v>
                </c:pt>
                <c:pt idx="858">
                  <c:v>0.11</c:v>
                </c:pt>
                <c:pt idx="859">
                  <c:v>0.11000000000000001</c:v>
                </c:pt>
                <c:pt idx="860">
                  <c:v>0.11</c:v>
                </c:pt>
                <c:pt idx="861">
                  <c:v>0.10999999999999999</c:v>
                </c:pt>
                <c:pt idx="862">
                  <c:v>0.11</c:v>
                </c:pt>
                <c:pt idx="863">
                  <c:v>0.11</c:v>
                </c:pt>
                <c:pt idx="864">
                  <c:v>0.11000000000000001</c:v>
                </c:pt>
                <c:pt idx="865">
                  <c:v>0.11</c:v>
                </c:pt>
                <c:pt idx="866">
                  <c:v>0.10999999999999999</c:v>
                </c:pt>
                <c:pt idx="867">
                  <c:v>0.11</c:v>
                </c:pt>
                <c:pt idx="868">
                  <c:v>0.11</c:v>
                </c:pt>
                <c:pt idx="869">
                  <c:v>0.11000000000000001</c:v>
                </c:pt>
                <c:pt idx="870">
                  <c:v>0.11</c:v>
                </c:pt>
                <c:pt idx="871">
                  <c:v>0.10999999999999999</c:v>
                </c:pt>
                <c:pt idx="872">
                  <c:v>0.11</c:v>
                </c:pt>
                <c:pt idx="873">
                  <c:v>0.11</c:v>
                </c:pt>
                <c:pt idx="874">
                  <c:v>0.11000000000000001</c:v>
                </c:pt>
                <c:pt idx="875">
                  <c:v>0.11</c:v>
                </c:pt>
                <c:pt idx="876">
                  <c:v>0.10999999999999999</c:v>
                </c:pt>
                <c:pt idx="877">
                  <c:v>0.11</c:v>
                </c:pt>
                <c:pt idx="878">
                  <c:v>0.11</c:v>
                </c:pt>
                <c:pt idx="879">
                  <c:v>0.11000000000000001</c:v>
                </c:pt>
                <c:pt idx="880">
                  <c:v>0.11</c:v>
                </c:pt>
                <c:pt idx="881">
                  <c:v>0.10999999999999999</c:v>
                </c:pt>
                <c:pt idx="882">
                  <c:v>0.11</c:v>
                </c:pt>
                <c:pt idx="883">
                  <c:v>0.11</c:v>
                </c:pt>
                <c:pt idx="884">
                  <c:v>0.11000000000000001</c:v>
                </c:pt>
                <c:pt idx="885">
                  <c:v>0.11</c:v>
                </c:pt>
                <c:pt idx="886">
                  <c:v>0.10999999999999999</c:v>
                </c:pt>
                <c:pt idx="887">
                  <c:v>0.11</c:v>
                </c:pt>
                <c:pt idx="888">
                  <c:v>0.11</c:v>
                </c:pt>
                <c:pt idx="889">
                  <c:v>0.11000000000000001</c:v>
                </c:pt>
                <c:pt idx="890">
                  <c:v>0.11</c:v>
                </c:pt>
                <c:pt idx="891">
                  <c:v>0.10999999999999999</c:v>
                </c:pt>
                <c:pt idx="892">
                  <c:v>0.11</c:v>
                </c:pt>
                <c:pt idx="893">
                  <c:v>0.11</c:v>
                </c:pt>
                <c:pt idx="894">
                  <c:v>0.11000000000000001</c:v>
                </c:pt>
                <c:pt idx="895">
                  <c:v>0.11</c:v>
                </c:pt>
                <c:pt idx="896">
                  <c:v>0.10999999999999999</c:v>
                </c:pt>
                <c:pt idx="897">
                  <c:v>0.11</c:v>
                </c:pt>
                <c:pt idx="898">
                  <c:v>0.11</c:v>
                </c:pt>
                <c:pt idx="899">
                  <c:v>0.11000000000000001</c:v>
                </c:pt>
                <c:pt idx="900">
                  <c:v>0.11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97-4767-8C10-80FB38C0F9ED}"/>
            </c:ext>
          </c:extLst>
        </c:ser>
        <c:ser>
          <c:idx val="1"/>
          <c:order val="1"/>
          <c:tx>
            <c:v>alíquotas efetivas com a PEC</c:v>
          </c:tx>
          <c:spPr>
            <a:ln w="28575" cap="rnd">
              <a:solidFill>
                <a:srgbClr val="BD534B"/>
              </a:solidFill>
              <a:round/>
            </a:ln>
            <a:effectLst/>
          </c:spPr>
          <c:marker>
            <c:symbol val="none"/>
          </c:marker>
          <c:cat>
            <c:numRef>
              <c:f>'Gráfico 6'!$A$6:$A$906</c:f>
              <c:numCache>
                <c:formatCode>#,##0</c:formatCode>
                <c:ptCount val="9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  <c:pt idx="701">
                  <c:v>8010</c:v>
                </c:pt>
                <c:pt idx="702">
                  <c:v>8020</c:v>
                </c:pt>
                <c:pt idx="703">
                  <c:v>8030</c:v>
                </c:pt>
                <c:pt idx="704">
                  <c:v>8040</c:v>
                </c:pt>
                <c:pt idx="705">
                  <c:v>8050</c:v>
                </c:pt>
                <c:pt idx="706">
                  <c:v>8060</c:v>
                </c:pt>
                <c:pt idx="707">
                  <c:v>8070</c:v>
                </c:pt>
                <c:pt idx="708">
                  <c:v>8080</c:v>
                </c:pt>
                <c:pt idx="709">
                  <c:v>8090</c:v>
                </c:pt>
                <c:pt idx="710">
                  <c:v>8100</c:v>
                </c:pt>
                <c:pt idx="711">
                  <c:v>8110</c:v>
                </c:pt>
                <c:pt idx="712">
                  <c:v>8120</c:v>
                </c:pt>
                <c:pt idx="713">
                  <c:v>8130</c:v>
                </c:pt>
                <c:pt idx="714">
                  <c:v>8140</c:v>
                </c:pt>
                <c:pt idx="715">
                  <c:v>8150</c:v>
                </c:pt>
                <c:pt idx="716">
                  <c:v>8160</c:v>
                </c:pt>
                <c:pt idx="717">
                  <c:v>8170</c:v>
                </c:pt>
                <c:pt idx="718">
                  <c:v>8180</c:v>
                </c:pt>
                <c:pt idx="719">
                  <c:v>8190</c:v>
                </c:pt>
                <c:pt idx="720">
                  <c:v>8200</c:v>
                </c:pt>
                <c:pt idx="721">
                  <c:v>8210</c:v>
                </c:pt>
                <c:pt idx="722">
                  <c:v>8220</c:v>
                </c:pt>
                <c:pt idx="723">
                  <c:v>8230</c:v>
                </c:pt>
                <c:pt idx="724">
                  <c:v>8240</c:v>
                </c:pt>
                <c:pt idx="725">
                  <c:v>8250</c:v>
                </c:pt>
                <c:pt idx="726">
                  <c:v>8260</c:v>
                </c:pt>
                <c:pt idx="727">
                  <c:v>8270</c:v>
                </c:pt>
                <c:pt idx="728">
                  <c:v>8280</c:v>
                </c:pt>
                <c:pt idx="729">
                  <c:v>8290</c:v>
                </c:pt>
                <c:pt idx="730">
                  <c:v>8300</c:v>
                </c:pt>
                <c:pt idx="731">
                  <c:v>8310</c:v>
                </c:pt>
                <c:pt idx="732">
                  <c:v>8320</c:v>
                </c:pt>
                <c:pt idx="733">
                  <c:v>8330</c:v>
                </c:pt>
                <c:pt idx="734">
                  <c:v>8340</c:v>
                </c:pt>
                <c:pt idx="735">
                  <c:v>8350</c:v>
                </c:pt>
                <c:pt idx="736">
                  <c:v>8360</c:v>
                </c:pt>
                <c:pt idx="737">
                  <c:v>8370</c:v>
                </c:pt>
                <c:pt idx="738">
                  <c:v>8380</c:v>
                </c:pt>
                <c:pt idx="739">
                  <c:v>8390</c:v>
                </c:pt>
                <c:pt idx="740">
                  <c:v>8400</c:v>
                </c:pt>
                <c:pt idx="741">
                  <c:v>8410</c:v>
                </c:pt>
                <c:pt idx="742">
                  <c:v>8420</c:v>
                </c:pt>
                <c:pt idx="743">
                  <c:v>8430</c:v>
                </c:pt>
                <c:pt idx="744">
                  <c:v>8440</c:v>
                </c:pt>
                <c:pt idx="745">
                  <c:v>8450</c:v>
                </c:pt>
                <c:pt idx="746">
                  <c:v>8460</c:v>
                </c:pt>
                <c:pt idx="747">
                  <c:v>8470</c:v>
                </c:pt>
                <c:pt idx="748">
                  <c:v>8480</c:v>
                </c:pt>
                <c:pt idx="749">
                  <c:v>8490</c:v>
                </c:pt>
                <c:pt idx="750">
                  <c:v>8500</c:v>
                </c:pt>
                <c:pt idx="751">
                  <c:v>8510</c:v>
                </c:pt>
                <c:pt idx="752">
                  <c:v>8520</c:v>
                </c:pt>
                <c:pt idx="753">
                  <c:v>8530</c:v>
                </c:pt>
                <c:pt idx="754">
                  <c:v>8540</c:v>
                </c:pt>
                <c:pt idx="755">
                  <c:v>8550</c:v>
                </c:pt>
                <c:pt idx="756">
                  <c:v>8560</c:v>
                </c:pt>
                <c:pt idx="757">
                  <c:v>8570</c:v>
                </c:pt>
                <c:pt idx="758">
                  <c:v>8580</c:v>
                </c:pt>
                <c:pt idx="759">
                  <c:v>8590</c:v>
                </c:pt>
                <c:pt idx="760">
                  <c:v>8600</c:v>
                </c:pt>
                <c:pt idx="761">
                  <c:v>8610</c:v>
                </c:pt>
                <c:pt idx="762">
                  <c:v>8620</c:v>
                </c:pt>
                <c:pt idx="763">
                  <c:v>8630</c:v>
                </c:pt>
                <c:pt idx="764">
                  <c:v>8640</c:v>
                </c:pt>
                <c:pt idx="765">
                  <c:v>8650</c:v>
                </c:pt>
                <c:pt idx="766">
                  <c:v>8660</c:v>
                </c:pt>
                <c:pt idx="767">
                  <c:v>8670</c:v>
                </c:pt>
                <c:pt idx="768">
                  <c:v>8680</c:v>
                </c:pt>
                <c:pt idx="769">
                  <c:v>8690</c:v>
                </c:pt>
                <c:pt idx="770">
                  <c:v>8700</c:v>
                </c:pt>
                <c:pt idx="771">
                  <c:v>8710</c:v>
                </c:pt>
                <c:pt idx="772">
                  <c:v>8720</c:v>
                </c:pt>
                <c:pt idx="773">
                  <c:v>8730</c:v>
                </c:pt>
                <c:pt idx="774">
                  <c:v>8740</c:v>
                </c:pt>
                <c:pt idx="775">
                  <c:v>8750</c:v>
                </c:pt>
                <c:pt idx="776">
                  <c:v>8760</c:v>
                </c:pt>
                <c:pt idx="777">
                  <c:v>8770</c:v>
                </c:pt>
                <c:pt idx="778">
                  <c:v>8780</c:v>
                </c:pt>
                <c:pt idx="779">
                  <c:v>8790</c:v>
                </c:pt>
                <c:pt idx="780">
                  <c:v>8800</c:v>
                </c:pt>
                <c:pt idx="781">
                  <c:v>8810</c:v>
                </c:pt>
                <c:pt idx="782">
                  <c:v>8820</c:v>
                </c:pt>
                <c:pt idx="783">
                  <c:v>8830</c:v>
                </c:pt>
                <c:pt idx="784">
                  <c:v>8840</c:v>
                </c:pt>
                <c:pt idx="785">
                  <c:v>8850</c:v>
                </c:pt>
                <c:pt idx="786">
                  <c:v>8860</c:v>
                </c:pt>
                <c:pt idx="787">
                  <c:v>8870</c:v>
                </c:pt>
                <c:pt idx="788">
                  <c:v>8880</c:v>
                </c:pt>
                <c:pt idx="789">
                  <c:v>8890</c:v>
                </c:pt>
                <c:pt idx="790">
                  <c:v>8900</c:v>
                </c:pt>
                <c:pt idx="791">
                  <c:v>8910</c:v>
                </c:pt>
                <c:pt idx="792">
                  <c:v>8920</c:v>
                </c:pt>
                <c:pt idx="793">
                  <c:v>8930</c:v>
                </c:pt>
                <c:pt idx="794">
                  <c:v>8940</c:v>
                </c:pt>
                <c:pt idx="795">
                  <c:v>8950</c:v>
                </c:pt>
                <c:pt idx="796">
                  <c:v>8960</c:v>
                </c:pt>
                <c:pt idx="797">
                  <c:v>8970</c:v>
                </c:pt>
                <c:pt idx="798">
                  <c:v>8980</c:v>
                </c:pt>
                <c:pt idx="799">
                  <c:v>8990</c:v>
                </c:pt>
                <c:pt idx="800">
                  <c:v>9000</c:v>
                </c:pt>
                <c:pt idx="801">
                  <c:v>9010</c:v>
                </c:pt>
                <c:pt idx="802">
                  <c:v>9020</c:v>
                </c:pt>
                <c:pt idx="803">
                  <c:v>9030</c:v>
                </c:pt>
                <c:pt idx="804">
                  <c:v>9040</c:v>
                </c:pt>
                <c:pt idx="805">
                  <c:v>9050</c:v>
                </c:pt>
                <c:pt idx="806">
                  <c:v>9060</c:v>
                </c:pt>
                <c:pt idx="807">
                  <c:v>9070</c:v>
                </c:pt>
                <c:pt idx="808">
                  <c:v>9080</c:v>
                </c:pt>
                <c:pt idx="809">
                  <c:v>9090</c:v>
                </c:pt>
                <c:pt idx="810">
                  <c:v>9100</c:v>
                </c:pt>
                <c:pt idx="811">
                  <c:v>9110</c:v>
                </c:pt>
                <c:pt idx="812">
                  <c:v>9120</c:v>
                </c:pt>
                <c:pt idx="813">
                  <c:v>9130</c:v>
                </c:pt>
                <c:pt idx="814">
                  <c:v>9140</c:v>
                </c:pt>
                <c:pt idx="815">
                  <c:v>9150</c:v>
                </c:pt>
                <c:pt idx="816">
                  <c:v>9160</c:v>
                </c:pt>
                <c:pt idx="817">
                  <c:v>9170</c:v>
                </c:pt>
                <c:pt idx="818">
                  <c:v>9180</c:v>
                </c:pt>
                <c:pt idx="819">
                  <c:v>9190</c:v>
                </c:pt>
                <c:pt idx="820">
                  <c:v>9200</c:v>
                </c:pt>
                <c:pt idx="821">
                  <c:v>9210</c:v>
                </c:pt>
                <c:pt idx="822">
                  <c:v>9220</c:v>
                </c:pt>
                <c:pt idx="823">
                  <c:v>9230</c:v>
                </c:pt>
                <c:pt idx="824">
                  <c:v>9240</c:v>
                </c:pt>
                <c:pt idx="825">
                  <c:v>9250</c:v>
                </c:pt>
                <c:pt idx="826">
                  <c:v>9260</c:v>
                </c:pt>
                <c:pt idx="827">
                  <c:v>9270</c:v>
                </c:pt>
                <c:pt idx="828">
                  <c:v>9280</c:v>
                </c:pt>
                <c:pt idx="829">
                  <c:v>9290</c:v>
                </c:pt>
                <c:pt idx="830">
                  <c:v>9300</c:v>
                </c:pt>
                <c:pt idx="831">
                  <c:v>9310</c:v>
                </c:pt>
                <c:pt idx="832">
                  <c:v>9320</c:v>
                </c:pt>
                <c:pt idx="833">
                  <c:v>9330</c:v>
                </c:pt>
                <c:pt idx="834">
                  <c:v>9340</c:v>
                </c:pt>
                <c:pt idx="835">
                  <c:v>9350</c:v>
                </c:pt>
                <c:pt idx="836">
                  <c:v>9360</c:v>
                </c:pt>
                <c:pt idx="837">
                  <c:v>9370</c:v>
                </c:pt>
                <c:pt idx="838">
                  <c:v>9380</c:v>
                </c:pt>
                <c:pt idx="839">
                  <c:v>9390</c:v>
                </c:pt>
                <c:pt idx="840">
                  <c:v>9400</c:v>
                </c:pt>
                <c:pt idx="841">
                  <c:v>9410</c:v>
                </c:pt>
                <c:pt idx="842">
                  <c:v>9420</c:v>
                </c:pt>
                <c:pt idx="843">
                  <c:v>9430</c:v>
                </c:pt>
                <c:pt idx="844">
                  <c:v>9440</c:v>
                </c:pt>
                <c:pt idx="845">
                  <c:v>9450</c:v>
                </c:pt>
                <c:pt idx="846">
                  <c:v>9460</c:v>
                </c:pt>
                <c:pt idx="847">
                  <c:v>9470</c:v>
                </c:pt>
                <c:pt idx="848">
                  <c:v>9480</c:v>
                </c:pt>
                <c:pt idx="849">
                  <c:v>9490</c:v>
                </c:pt>
                <c:pt idx="850">
                  <c:v>9500</c:v>
                </c:pt>
                <c:pt idx="851">
                  <c:v>9510</c:v>
                </c:pt>
                <c:pt idx="852">
                  <c:v>9520</c:v>
                </c:pt>
                <c:pt idx="853">
                  <c:v>9530</c:v>
                </c:pt>
                <c:pt idx="854">
                  <c:v>9540</c:v>
                </c:pt>
                <c:pt idx="855">
                  <c:v>9550</c:v>
                </c:pt>
                <c:pt idx="856">
                  <c:v>9560</c:v>
                </c:pt>
                <c:pt idx="857">
                  <c:v>9570</c:v>
                </c:pt>
                <c:pt idx="858">
                  <c:v>9580</c:v>
                </c:pt>
                <c:pt idx="859">
                  <c:v>9590</c:v>
                </c:pt>
                <c:pt idx="860">
                  <c:v>9600</c:v>
                </c:pt>
                <c:pt idx="861">
                  <c:v>9610</c:v>
                </c:pt>
                <c:pt idx="862">
                  <c:v>9620</c:v>
                </c:pt>
                <c:pt idx="863">
                  <c:v>9630</c:v>
                </c:pt>
                <c:pt idx="864">
                  <c:v>9640</c:v>
                </c:pt>
                <c:pt idx="865">
                  <c:v>9650</c:v>
                </c:pt>
                <c:pt idx="866">
                  <c:v>9660</c:v>
                </c:pt>
                <c:pt idx="867">
                  <c:v>9670</c:v>
                </c:pt>
                <c:pt idx="868">
                  <c:v>9680</c:v>
                </c:pt>
                <c:pt idx="869">
                  <c:v>9690</c:v>
                </c:pt>
                <c:pt idx="870">
                  <c:v>9700</c:v>
                </c:pt>
                <c:pt idx="871">
                  <c:v>9710</c:v>
                </c:pt>
                <c:pt idx="872">
                  <c:v>9720</c:v>
                </c:pt>
                <c:pt idx="873">
                  <c:v>9730</c:v>
                </c:pt>
                <c:pt idx="874">
                  <c:v>9740</c:v>
                </c:pt>
                <c:pt idx="875">
                  <c:v>9750</c:v>
                </c:pt>
                <c:pt idx="876">
                  <c:v>9760</c:v>
                </c:pt>
                <c:pt idx="877">
                  <c:v>9770</c:v>
                </c:pt>
                <c:pt idx="878">
                  <c:v>9780</c:v>
                </c:pt>
                <c:pt idx="879">
                  <c:v>9790</c:v>
                </c:pt>
                <c:pt idx="880">
                  <c:v>9800</c:v>
                </c:pt>
                <c:pt idx="881">
                  <c:v>9810</c:v>
                </c:pt>
                <c:pt idx="882">
                  <c:v>9820</c:v>
                </c:pt>
                <c:pt idx="883">
                  <c:v>9830</c:v>
                </c:pt>
                <c:pt idx="884">
                  <c:v>9840</c:v>
                </c:pt>
                <c:pt idx="885">
                  <c:v>9850</c:v>
                </c:pt>
                <c:pt idx="886">
                  <c:v>9860</c:v>
                </c:pt>
                <c:pt idx="887">
                  <c:v>9870</c:v>
                </c:pt>
                <c:pt idx="888">
                  <c:v>9880</c:v>
                </c:pt>
                <c:pt idx="889">
                  <c:v>9890</c:v>
                </c:pt>
                <c:pt idx="890">
                  <c:v>9900</c:v>
                </c:pt>
                <c:pt idx="891">
                  <c:v>9910</c:v>
                </c:pt>
                <c:pt idx="892">
                  <c:v>9920</c:v>
                </c:pt>
                <c:pt idx="893">
                  <c:v>9930</c:v>
                </c:pt>
                <c:pt idx="894">
                  <c:v>9940</c:v>
                </c:pt>
                <c:pt idx="895">
                  <c:v>9950</c:v>
                </c:pt>
                <c:pt idx="896">
                  <c:v>9960</c:v>
                </c:pt>
                <c:pt idx="897">
                  <c:v>9970</c:v>
                </c:pt>
                <c:pt idx="898">
                  <c:v>9980</c:v>
                </c:pt>
                <c:pt idx="899">
                  <c:v>9990</c:v>
                </c:pt>
                <c:pt idx="900">
                  <c:v>10000</c:v>
                </c:pt>
              </c:numCache>
            </c:numRef>
          </c:cat>
          <c:val>
            <c:numRef>
              <c:f>'Gráfico 6'!$C$6:$C$906</c:f>
              <c:numCache>
                <c:formatCode>0.00%</c:formatCode>
                <c:ptCount val="901"/>
                <c:pt idx="0">
                  <c:v>7.5030000000000013E-2</c:v>
                </c:pt>
                <c:pt idx="1">
                  <c:v>7.5178217821782189E-2</c:v>
                </c:pt>
                <c:pt idx="2">
                  <c:v>7.532352941176472E-2</c:v>
                </c:pt>
                <c:pt idx="3">
                  <c:v>7.546601941747573E-2</c:v>
                </c:pt>
                <c:pt idx="4">
                  <c:v>7.560576923076924E-2</c:v>
                </c:pt>
                <c:pt idx="5">
                  <c:v>7.5742857142857153E-2</c:v>
                </c:pt>
                <c:pt idx="6">
                  <c:v>7.5877358490566038E-2</c:v>
                </c:pt>
                <c:pt idx="7">
                  <c:v>7.600934579439253E-2</c:v>
                </c:pt>
                <c:pt idx="8">
                  <c:v>7.6138888888888895E-2</c:v>
                </c:pt>
                <c:pt idx="9">
                  <c:v>7.626605504587157E-2</c:v>
                </c:pt>
                <c:pt idx="10">
                  <c:v>7.6390909090909107E-2</c:v>
                </c:pt>
                <c:pt idx="11">
                  <c:v>7.6513513513513515E-2</c:v>
                </c:pt>
                <c:pt idx="12">
                  <c:v>7.6633928571428589E-2</c:v>
                </c:pt>
                <c:pt idx="13">
                  <c:v>7.6752212389380528E-2</c:v>
                </c:pt>
                <c:pt idx="14">
                  <c:v>7.6868421052631586E-2</c:v>
                </c:pt>
                <c:pt idx="15">
                  <c:v>7.6982608695652183E-2</c:v>
                </c:pt>
                <c:pt idx="16">
                  <c:v>7.7094827586206907E-2</c:v>
                </c:pt>
                <c:pt idx="17">
                  <c:v>7.7205128205128218E-2</c:v>
                </c:pt>
                <c:pt idx="18">
                  <c:v>7.7313559322033917E-2</c:v>
                </c:pt>
                <c:pt idx="19">
                  <c:v>7.7420168067226902E-2</c:v>
                </c:pt>
                <c:pt idx="20">
                  <c:v>7.7525000000000011E-2</c:v>
                </c:pt>
                <c:pt idx="21">
                  <c:v>7.7628099173553719E-2</c:v>
                </c:pt>
                <c:pt idx="22">
                  <c:v>7.7729508196721322E-2</c:v>
                </c:pt>
                <c:pt idx="23">
                  <c:v>7.782926829268294E-2</c:v>
                </c:pt>
                <c:pt idx="24">
                  <c:v>7.7927419354838712E-2</c:v>
                </c:pt>
                <c:pt idx="25">
                  <c:v>7.802400000000001E-2</c:v>
                </c:pt>
                <c:pt idx="26">
                  <c:v>7.811904761904763E-2</c:v>
                </c:pt>
                <c:pt idx="27">
                  <c:v>7.8212598425196858E-2</c:v>
                </c:pt>
                <c:pt idx="28">
                  <c:v>7.8304687500000011E-2</c:v>
                </c:pt>
                <c:pt idx="29">
                  <c:v>7.8395348837209305E-2</c:v>
                </c:pt>
                <c:pt idx="30">
                  <c:v>7.8484615384615403E-2</c:v>
                </c:pt>
                <c:pt idx="31">
                  <c:v>7.8572519083969478E-2</c:v>
                </c:pt>
                <c:pt idx="32">
                  <c:v>7.8659090909090915E-2</c:v>
                </c:pt>
                <c:pt idx="33">
                  <c:v>7.8744360902255658E-2</c:v>
                </c:pt>
                <c:pt idx="34">
                  <c:v>7.8828358208955229E-2</c:v>
                </c:pt>
                <c:pt idx="35">
                  <c:v>7.8911111111111126E-2</c:v>
                </c:pt>
                <c:pt idx="36">
                  <c:v>7.8992647058823529E-2</c:v>
                </c:pt>
                <c:pt idx="37">
                  <c:v>7.9072992700729941E-2</c:v>
                </c:pt>
                <c:pt idx="38">
                  <c:v>7.9152173913043494E-2</c:v>
                </c:pt>
                <c:pt idx="39">
                  <c:v>7.9230215827338135E-2</c:v>
                </c:pt>
                <c:pt idx="40">
                  <c:v>7.9307142857142868E-2</c:v>
                </c:pt>
                <c:pt idx="41">
                  <c:v>7.938297872340426E-2</c:v>
                </c:pt>
                <c:pt idx="42">
                  <c:v>7.9457746478873242E-2</c:v>
                </c:pt>
                <c:pt idx="43">
                  <c:v>7.9531468531468544E-2</c:v>
                </c:pt>
                <c:pt idx="44">
                  <c:v>7.960416666666667E-2</c:v>
                </c:pt>
                <c:pt idx="45">
                  <c:v>7.9675862068965528E-2</c:v>
                </c:pt>
                <c:pt idx="46">
                  <c:v>7.9746575342465764E-2</c:v>
                </c:pt>
                <c:pt idx="47">
                  <c:v>7.9816326530612255E-2</c:v>
                </c:pt>
                <c:pt idx="48">
                  <c:v>7.9885135135135149E-2</c:v>
                </c:pt>
                <c:pt idx="49">
                  <c:v>7.9953020134228198E-2</c:v>
                </c:pt>
                <c:pt idx="50">
                  <c:v>8.0020000000000008E-2</c:v>
                </c:pt>
                <c:pt idx="51">
                  <c:v>8.0086092715231788E-2</c:v>
                </c:pt>
                <c:pt idx="52">
                  <c:v>8.0151315789473696E-2</c:v>
                </c:pt>
                <c:pt idx="53">
                  <c:v>8.0215686274509812E-2</c:v>
                </c:pt>
                <c:pt idx="54">
                  <c:v>8.0279220779220797E-2</c:v>
                </c:pt>
                <c:pt idx="55">
                  <c:v>8.0341935483870974E-2</c:v>
                </c:pt>
                <c:pt idx="56">
                  <c:v>8.0403846153846159E-2</c:v>
                </c:pt>
                <c:pt idx="57">
                  <c:v>8.0464968152866245E-2</c:v>
                </c:pt>
                <c:pt idx="58">
                  <c:v>8.0525316455696216E-2</c:v>
                </c:pt>
                <c:pt idx="59">
                  <c:v>8.0584905660377376E-2</c:v>
                </c:pt>
                <c:pt idx="60">
                  <c:v>8.0643750000000014E-2</c:v>
                </c:pt>
                <c:pt idx="61">
                  <c:v>8.070186335403727E-2</c:v>
                </c:pt>
                <c:pt idx="62">
                  <c:v>8.0759259259259267E-2</c:v>
                </c:pt>
                <c:pt idx="63">
                  <c:v>8.0815950920245405E-2</c:v>
                </c:pt>
                <c:pt idx="64">
                  <c:v>8.0871951219512211E-2</c:v>
                </c:pt>
                <c:pt idx="65">
                  <c:v>8.092727272727275E-2</c:v>
                </c:pt>
                <c:pt idx="66">
                  <c:v>8.0981927710843379E-2</c:v>
                </c:pt>
                <c:pt idx="67">
                  <c:v>8.1035928143712577E-2</c:v>
                </c:pt>
                <c:pt idx="68">
                  <c:v>8.1089285714285725E-2</c:v>
                </c:pt>
                <c:pt idx="69">
                  <c:v>8.1142011834319544E-2</c:v>
                </c:pt>
                <c:pt idx="70">
                  <c:v>8.1194117647058847E-2</c:v>
                </c:pt>
                <c:pt idx="71">
                  <c:v>8.1245614035087718E-2</c:v>
                </c:pt>
                <c:pt idx="72">
                  <c:v>8.1296511627906978E-2</c:v>
                </c:pt>
                <c:pt idx="73">
                  <c:v>8.1346820809248571E-2</c:v>
                </c:pt>
                <c:pt idx="74">
                  <c:v>8.1396551724137928E-2</c:v>
                </c:pt>
                <c:pt idx="75">
                  <c:v>8.1445714285714302E-2</c:v>
                </c:pt>
                <c:pt idx="76">
                  <c:v>8.1494318181818182E-2</c:v>
                </c:pt>
                <c:pt idx="77">
                  <c:v>8.1542372881355935E-2</c:v>
                </c:pt>
                <c:pt idx="78">
                  <c:v>8.1589887640449443E-2</c:v>
                </c:pt>
                <c:pt idx="79">
                  <c:v>8.1636871508379907E-2</c:v>
                </c:pt>
                <c:pt idx="80">
                  <c:v>8.1683333333333344E-2</c:v>
                </c:pt>
                <c:pt idx="81">
                  <c:v>8.1729281767955811E-2</c:v>
                </c:pt>
                <c:pt idx="82">
                  <c:v>8.1774725274725277E-2</c:v>
                </c:pt>
                <c:pt idx="83">
                  <c:v>8.1819672131147547E-2</c:v>
                </c:pt>
                <c:pt idx="84">
                  <c:v>8.186413043478262E-2</c:v>
                </c:pt>
                <c:pt idx="85">
                  <c:v>8.1908108108108127E-2</c:v>
                </c:pt>
                <c:pt idx="86">
                  <c:v>8.1951612903225807E-2</c:v>
                </c:pt>
                <c:pt idx="87">
                  <c:v>8.1994652406417123E-2</c:v>
                </c:pt>
                <c:pt idx="88">
                  <c:v>8.2037234042553198E-2</c:v>
                </c:pt>
                <c:pt idx="89">
                  <c:v>8.2079365079365085E-2</c:v>
                </c:pt>
                <c:pt idx="90">
                  <c:v>8.212105263157897E-2</c:v>
                </c:pt>
                <c:pt idx="91">
                  <c:v>8.2162303664921471E-2</c:v>
                </c:pt>
                <c:pt idx="92">
                  <c:v>8.2203125000000002E-2</c:v>
                </c:pt>
                <c:pt idx="93">
                  <c:v>8.2243523316062189E-2</c:v>
                </c:pt>
                <c:pt idx="94">
                  <c:v>8.2283505154639183E-2</c:v>
                </c:pt>
                <c:pt idx="95">
                  <c:v>8.2323076923076943E-2</c:v>
                </c:pt>
                <c:pt idx="96">
                  <c:v>8.236224489795918E-2</c:v>
                </c:pt>
                <c:pt idx="97">
                  <c:v>8.2401015228426397E-2</c:v>
                </c:pt>
                <c:pt idx="98">
                  <c:v>8.2439393939393951E-2</c:v>
                </c:pt>
                <c:pt idx="99">
                  <c:v>8.247738693467338E-2</c:v>
                </c:pt>
                <c:pt idx="100">
                  <c:v>8.2515000000000019E-2</c:v>
                </c:pt>
                <c:pt idx="101">
                  <c:v>8.2701492537313445E-2</c:v>
                </c:pt>
                <c:pt idx="102">
                  <c:v>8.2886138613861404E-2</c:v>
                </c:pt>
                <c:pt idx="103">
                  <c:v>8.3068965517241397E-2</c:v>
                </c:pt>
                <c:pt idx="104">
                  <c:v>8.3250000000000018E-2</c:v>
                </c:pt>
                <c:pt idx="105">
                  <c:v>8.3429268292682934E-2</c:v>
                </c:pt>
                <c:pt idx="106">
                  <c:v>8.3606796116504858E-2</c:v>
                </c:pt>
                <c:pt idx="107">
                  <c:v>8.3782608695652197E-2</c:v>
                </c:pt>
                <c:pt idx="108">
                  <c:v>8.3956730769230783E-2</c:v>
                </c:pt>
                <c:pt idx="109">
                  <c:v>8.4129186602870831E-2</c:v>
                </c:pt>
                <c:pt idx="110">
                  <c:v>8.4300000000000014E-2</c:v>
                </c:pt>
                <c:pt idx="111">
                  <c:v>8.4469194312796217E-2</c:v>
                </c:pt>
                <c:pt idx="112">
                  <c:v>8.4636792452830206E-2</c:v>
                </c:pt>
                <c:pt idx="113">
                  <c:v>8.4802816901408465E-2</c:v>
                </c:pt>
                <c:pt idx="114">
                  <c:v>8.4967289719626193E-2</c:v>
                </c:pt>
                <c:pt idx="115">
                  <c:v>8.5130232558139549E-2</c:v>
                </c:pt>
                <c:pt idx="116">
                  <c:v>8.5291666666666668E-2</c:v>
                </c:pt>
                <c:pt idx="117">
                  <c:v>8.5451612903225824E-2</c:v>
                </c:pt>
                <c:pt idx="118">
                  <c:v>8.5610091743119274E-2</c:v>
                </c:pt>
                <c:pt idx="119">
                  <c:v>8.5767123287671249E-2</c:v>
                </c:pt>
                <c:pt idx="120">
                  <c:v>8.5922727272727289E-2</c:v>
                </c:pt>
                <c:pt idx="121">
                  <c:v>8.6076923076923079E-2</c:v>
                </c:pt>
                <c:pt idx="122">
                  <c:v>8.622972972972974E-2</c:v>
                </c:pt>
                <c:pt idx="123">
                  <c:v>8.6381165919282521E-2</c:v>
                </c:pt>
                <c:pt idx="124">
                  <c:v>8.6531250000000018E-2</c:v>
                </c:pt>
                <c:pt idx="125">
                  <c:v>8.6680000000000007E-2</c:v>
                </c:pt>
                <c:pt idx="126">
                  <c:v>8.6827433628318587E-2</c:v>
                </c:pt>
                <c:pt idx="127">
                  <c:v>8.6973568281938335E-2</c:v>
                </c:pt>
                <c:pt idx="128">
                  <c:v>8.7118421052631595E-2</c:v>
                </c:pt>
                <c:pt idx="129">
                  <c:v>8.7262008733624469E-2</c:v>
                </c:pt>
                <c:pt idx="130">
                  <c:v>8.740434782608697E-2</c:v>
                </c:pt>
                <c:pt idx="131">
                  <c:v>8.7545454545454551E-2</c:v>
                </c:pt>
                <c:pt idx="132">
                  <c:v>8.768534482758622E-2</c:v>
                </c:pt>
                <c:pt idx="133">
                  <c:v>8.7824034334763962E-2</c:v>
                </c:pt>
                <c:pt idx="134">
                  <c:v>8.796153846153848E-2</c:v>
                </c:pt>
                <c:pt idx="135">
                  <c:v>8.8097872340425543E-2</c:v>
                </c:pt>
                <c:pt idx="136">
                  <c:v>8.8233050847457639E-2</c:v>
                </c:pt>
                <c:pt idx="137">
                  <c:v>8.8367088607594957E-2</c:v>
                </c:pt>
                <c:pt idx="138">
                  <c:v>8.8500000000000009E-2</c:v>
                </c:pt>
                <c:pt idx="139">
                  <c:v>8.8631799163179939E-2</c:v>
                </c:pt>
                <c:pt idx="140">
                  <c:v>8.8762500000000008E-2</c:v>
                </c:pt>
                <c:pt idx="141">
                  <c:v>8.8892116182572617E-2</c:v>
                </c:pt>
                <c:pt idx="142">
                  <c:v>8.9020661157024811E-2</c:v>
                </c:pt>
                <c:pt idx="143">
                  <c:v>8.9148148148148157E-2</c:v>
                </c:pt>
                <c:pt idx="144">
                  <c:v>8.9274590163934436E-2</c:v>
                </c:pt>
                <c:pt idx="145">
                  <c:v>8.9400000000000007E-2</c:v>
                </c:pt>
                <c:pt idx="146">
                  <c:v>8.9524390243902449E-2</c:v>
                </c:pt>
                <c:pt idx="147">
                  <c:v>8.9647773279352236E-2</c:v>
                </c:pt>
                <c:pt idx="148">
                  <c:v>8.9770161290322587E-2</c:v>
                </c:pt>
                <c:pt idx="149">
                  <c:v>8.9891566265060258E-2</c:v>
                </c:pt>
                <c:pt idx="150">
                  <c:v>9.0012000000000009E-2</c:v>
                </c:pt>
                <c:pt idx="151">
                  <c:v>9.0131474103585671E-2</c:v>
                </c:pt>
                <c:pt idx="152">
                  <c:v>9.0250000000000011E-2</c:v>
                </c:pt>
                <c:pt idx="153">
                  <c:v>9.0367588932806345E-2</c:v>
                </c:pt>
                <c:pt idx="154">
                  <c:v>9.0484251968503959E-2</c:v>
                </c:pt>
                <c:pt idx="155">
                  <c:v>9.0600000000000014E-2</c:v>
                </c:pt>
                <c:pt idx="156">
                  <c:v>9.071484375000001E-2</c:v>
                </c:pt>
                <c:pt idx="157">
                  <c:v>9.0828793774319086E-2</c:v>
                </c:pt>
                <c:pt idx="158">
                  <c:v>9.0941860465116306E-2</c:v>
                </c:pt>
                <c:pt idx="159">
                  <c:v>9.1054054054054076E-2</c:v>
                </c:pt>
                <c:pt idx="160">
                  <c:v>9.116538461538462E-2</c:v>
                </c:pt>
                <c:pt idx="161">
                  <c:v>9.1275862068965527E-2</c:v>
                </c:pt>
                <c:pt idx="162">
                  <c:v>9.1385496183206114E-2</c:v>
                </c:pt>
                <c:pt idx="163">
                  <c:v>9.149429657794679E-2</c:v>
                </c:pt>
                <c:pt idx="164">
                  <c:v>9.1602272727272741E-2</c:v>
                </c:pt>
                <c:pt idx="165">
                  <c:v>9.1709433962264164E-2</c:v>
                </c:pt>
                <c:pt idx="166">
                  <c:v>9.1815789473684212E-2</c:v>
                </c:pt>
                <c:pt idx="167">
                  <c:v>9.1921348314606757E-2</c:v>
                </c:pt>
                <c:pt idx="168">
                  <c:v>9.2026119402985093E-2</c:v>
                </c:pt>
                <c:pt idx="169">
                  <c:v>9.2130111524163588E-2</c:v>
                </c:pt>
                <c:pt idx="170">
                  <c:v>9.2233333333333348E-2</c:v>
                </c:pt>
                <c:pt idx="171">
                  <c:v>9.2335793357933585E-2</c:v>
                </c:pt>
                <c:pt idx="172">
                  <c:v>9.243750000000002E-2</c:v>
                </c:pt>
                <c:pt idx="173">
                  <c:v>9.2538461538461556E-2</c:v>
                </c:pt>
                <c:pt idx="174">
                  <c:v>9.2638686131386871E-2</c:v>
                </c:pt>
                <c:pt idx="175">
                  <c:v>9.2738181818181831E-2</c:v>
                </c:pt>
                <c:pt idx="176">
                  <c:v>9.2836956521739136E-2</c:v>
                </c:pt>
                <c:pt idx="177">
                  <c:v>9.2935018050541537E-2</c:v>
                </c:pt>
                <c:pt idx="178">
                  <c:v>9.3032374100719448E-2</c:v>
                </c:pt>
                <c:pt idx="179">
                  <c:v>9.3129032258064529E-2</c:v>
                </c:pt>
                <c:pt idx="180">
                  <c:v>9.3225000000000016E-2</c:v>
                </c:pt>
                <c:pt idx="181">
                  <c:v>9.3320284697508901E-2</c:v>
                </c:pt>
                <c:pt idx="182">
                  <c:v>9.3414893617021294E-2</c:v>
                </c:pt>
                <c:pt idx="183">
                  <c:v>9.3508833922261503E-2</c:v>
                </c:pt>
                <c:pt idx="184">
                  <c:v>9.3602112676056351E-2</c:v>
                </c:pt>
                <c:pt idx="185">
                  <c:v>9.3694736842105275E-2</c:v>
                </c:pt>
                <c:pt idx="186">
                  <c:v>9.37867132867133E-2</c:v>
                </c:pt>
                <c:pt idx="187">
                  <c:v>9.3878048780487833E-2</c:v>
                </c:pt>
                <c:pt idx="188">
                  <c:v>9.3968750000000018E-2</c:v>
                </c:pt>
                <c:pt idx="189">
                  <c:v>9.4058823529411778E-2</c:v>
                </c:pt>
                <c:pt idx="190">
                  <c:v>9.4148275862068975E-2</c:v>
                </c:pt>
                <c:pt idx="191">
                  <c:v>9.4237113402061867E-2</c:v>
                </c:pt>
                <c:pt idx="192">
                  <c:v>9.4325342465753442E-2</c:v>
                </c:pt>
                <c:pt idx="193">
                  <c:v>9.4412969283276471E-2</c:v>
                </c:pt>
                <c:pt idx="194">
                  <c:v>9.4500000000000015E-2</c:v>
                </c:pt>
                <c:pt idx="195">
                  <c:v>9.4586440677966108E-2</c:v>
                </c:pt>
                <c:pt idx="196">
                  <c:v>9.46722972972973E-2</c:v>
                </c:pt>
                <c:pt idx="197">
                  <c:v>9.4757575757575777E-2</c:v>
                </c:pt>
                <c:pt idx="198">
                  <c:v>9.4842281879194648E-2</c:v>
                </c:pt>
                <c:pt idx="199">
                  <c:v>9.4926421404682285E-2</c:v>
                </c:pt>
                <c:pt idx="200">
                  <c:v>9.5010000000000011E-2</c:v>
                </c:pt>
                <c:pt idx="201">
                  <c:v>9.5159468438538203E-2</c:v>
                </c:pt>
                <c:pt idx="202">
                  <c:v>9.530794701986757E-2</c:v>
                </c:pt>
                <c:pt idx="203">
                  <c:v>9.5455445544554457E-2</c:v>
                </c:pt>
                <c:pt idx="204">
                  <c:v>9.5601973684210542E-2</c:v>
                </c:pt>
                <c:pt idx="205">
                  <c:v>9.5747540983606563E-2</c:v>
                </c:pt>
                <c:pt idx="206">
                  <c:v>9.5892156862745104E-2</c:v>
                </c:pt>
                <c:pt idx="207">
                  <c:v>9.6035830618892523E-2</c:v>
                </c:pt>
                <c:pt idx="208">
                  <c:v>9.6178571428571433E-2</c:v>
                </c:pt>
                <c:pt idx="209">
                  <c:v>9.6320388349514577E-2</c:v>
                </c:pt>
                <c:pt idx="210">
                  <c:v>9.6461290322580648E-2</c:v>
                </c:pt>
                <c:pt idx="211">
                  <c:v>9.6601286173633449E-2</c:v>
                </c:pt>
                <c:pt idx="212">
                  <c:v>9.6740384615384631E-2</c:v>
                </c:pt>
                <c:pt idx="213">
                  <c:v>9.6878594249201283E-2</c:v>
                </c:pt>
                <c:pt idx="214">
                  <c:v>9.7015923566878992E-2</c:v>
                </c:pt>
                <c:pt idx="215">
                  <c:v>9.7152380952380962E-2</c:v>
                </c:pt>
                <c:pt idx="216">
                  <c:v>9.7287974683544304E-2</c:v>
                </c:pt>
                <c:pt idx="217">
                  <c:v>9.7422712933753958E-2</c:v>
                </c:pt>
                <c:pt idx="218">
                  <c:v>9.755660377358491E-2</c:v>
                </c:pt>
                <c:pt idx="219">
                  <c:v>9.7689655172413806E-2</c:v>
                </c:pt>
                <c:pt idx="220">
                  <c:v>9.7821875000000003E-2</c:v>
                </c:pt>
                <c:pt idx="221">
                  <c:v>9.7953271028037386E-2</c:v>
                </c:pt>
                <c:pt idx="222">
                  <c:v>9.8083850931677027E-2</c:v>
                </c:pt>
                <c:pt idx="223">
                  <c:v>9.8213622291021679E-2</c:v>
                </c:pt>
                <c:pt idx="224">
                  <c:v>9.8342592592592606E-2</c:v>
                </c:pt>
                <c:pt idx="225">
                  <c:v>9.8470769230769237E-2</c:v>
                </c:pt>
                <c:pt idx="226">
                  <c:v>9.8598159509202477E-2</c:v>
                </c:pt>
                <c:pt idx="227">
                  <c:v>9.8724770642201851E-2</c:v>
                </c:pt>
                <c:pt idx="228">
                  <c:v>9.8850609756097566E-2</c:v>
                </c:pt>
                <c:pt idx="229">
                  <c:v>9.8975683890577523E-2</c:v>
                </c:pt>
                <c:pt idx="230">
                  <c:v>9.9100000000000008E-2</c:v>
                </c:pt>
                <c:pt idx="231">
                  <c:v>9.9223564954682805E-2</c:v>
                </c:pt>
                <c:pt idx="232">
                  <c:v>9.934638554216868E-2</c:v>
                </c:pt>
                <c:pt idx="233">
                  <c:v>9.9468468468468477E-2</c:v>
                </c:pt>
                <c:pt idx="234">
                  <c:v>9.9589820359281447E-2</c:v>
                </c:pt>
                <c:pt idx="235">
                  <c:v>9.9710447761194032E-2</c:v>
                </c:pt>
                <c:pt idx="236">
                  <c:v>9.9830357142857165E-2</c:v>
                </c:pt>
                <c:pt idx="237">
                  <c:v>9.9949554896142448E-2</c:v>
                </c:pt>
                <c:pt idx="238">
                  <c:v>0.10006804733727812</c:v>
                </c:pt>
                <c:pt idx="239">
                  <c:v>0.10018584070796462</c:v>
                </c:pt>
                <c:pt idx="240">
                  <c:v>0.10030294117647059</c:v>
                </c:pt>
                <c:pt idx="241">
                  <c:v>0.1004193548387097</c:v>
                </c:pt>
                <c:pt idx="242">
                  <c:v>0.10053508771929826</c:v>
                </c:pt>
                <c:pt idx="243">
                  <c:v>0.10065014577259476</c:v>
                </c:pt>
                <c:pt idx="244">
                  <c:v>0.10076453488372095</c:v>
                </c:pt>
                <c:pt idx="245">
                  <c:v>0.10087826086956522</c:v>
                </c:pt>
                <c:pt idx="246">
                  <c:v>0.1009913294797688</c:v>
                </c:pt>
                <c:pt idx="247">
                  <c:v>0.10110374639769454</c:v>
                </c:pt>
                <c:pt idx="248">
                  <c:v>0.10121551724137931</c:v>
                </c:pt>
                <c:pt idx="249">
                  <c:v>0.10132664756446993</c:v>
                </c:pt>
                <c:pt idx="250">
                  <c:v>0.10143714285714286</c:v>
                </c:pt>
                <c:pt idx="251">
                  <c:v>0.10154700854700857</c:v>
                </c:pt>
                <c:pt idx="252">
                  <c:v>0.10165625000000002</c:v>
                </c:pt>
                <c:pt idx="253">
                  <c:v>0.10176487252124647</c:v>
                </c:pt>
                <c:pt idx="254">
                  <c:v>0.10187288135593221</c:v>
                </c:pt>
                <c:pt idx="255">
                  <c:v>0.10198028169014085</c:v>
                </c:pt>
                <c:pt idx="256">
                  <c:v>0.10208707865168541</c:v>
                </c:pt>
                <c:pt idx="257">
                  <c:v>0.10219327731092438</c:v>
                </c:pt>
                <c:pt idx="258">
                  <c:v>0.10229888268156426</c:v>
                </c:pt>
                <c:pt idx="259">
                  <c:v>0.10240389972144848</c:v>
                </c:pt>
                <c:pt idx="260">
                  <c:v>0.10250833333333334</c:v>
                </c:pt>
                <c:pt idx="261">
                  <c:v>0.10261218836565099</c:v>
                </c:pt>
                <c:pt idx="262">
                  <c:v>0.10271546961325968</c:v>
                </c:pt>
                <c:pt idx="263">
                  <c:v>0.10281818181818182</c:v>
                </c:pt>
                <c:pt idx="264">
                  <c:v>0.10292032967032969</c:v>
                </c:pt>
                <c:pt idx="265">
                  <c:v>0.10302191780821919</c:v>
                </c:pt>
                <c:pt idx="266">
                  <c:v>0.10312295081967215</c:v>
                </c:pt>
                <c:pt idx="267">
                  <c:v>0.10322343324250682</c:v>
                </c:pt>
                <c:pt idx="268">
                  <c:v>0.1033233695652174</c:v>
                </c:pt>
                <c:pt idx="269">
                  <c:v>0.10342276422764229</c:v>
                </c:pt>
                <c:pt idx="270">
                  <c:v>0.10352162162162162</c:v>
                </c:pt>
                <c:pt idx="271">
                  <c:v>0.10361994609164422</c:v>
                </c:pt>
                <c:pt idx="272">
                  <c:v>0.10371774193548389</c:v>
                </c:pt>
                <c:pt idx="273">
                  <c:v>0.10381501340482574</c:v>
                </c:pt>
                <c:pt idx="274">
                  <c:v>0.10391176470588237</c:v>
                </c:pt>
                <c:pt idx="275">
                  <c:v>0.104008</c:v>
                </c:pt>
                <c:pt idx="276">
                  <c:v>0.10410372340425533</c:v>
                </c:pt>
                <c:pt idx="277">
                  <c:v>0.10419893899204245</c:v>
                </c:pt>
                <c:pt idx="278">
                  <c:v>0.1042936507936508</c:v>
                </c:pt>
                <c:pt idx="279">
                  <c:v>0.10438786279683379</c:v>
                </c:pt>
                <c:pt idx="280">
                  <c:v>0.10448157894736843</c:v>
                </c:pt>
                <c:pt idx="281">
                  <c:v>0.10457480314960632</c:v>
                </c:pt>
                <c:pt idx="282">
                  <c:v>0.10466753926701572</c:v>
                </c:pt>
                <c:pt idx="283">
                  <c:v>0.10475979112271541</c:v>
                </c:pt>
                <c:pt idx="284">
                  <c:v>0.10485156250000001</c:v>
                </c:pt>
                <c:pt idx="285">
                  <c:v>0.10494285714285716</c:v>
                </c:pt>
                <c:pt idx="286">
                  <c:v>0.10503367875647671</c:v>
                </c:pt>
                <c:pt idx="287">
                  <c:v>0.10512403100775194</c:v>
                </c:pt>
                <c:pt idx="288">
                  <c:v>0.10521391752577321</c:v>
                </c:pt>
                <c:pt idx="289">
                  <c:v>0.10530334190231364</c:v>
                </c:pt>
                <c:pt idx="290">
                  <c:v>0.1053923076923077</c:v>
                </c:pt>
                <c:pt idx="291">
                  <c:v>0.10548081841432226</c:v>
                </c:pt>
                <c:pt idx="292">
                  <c:v>0.10556887755102042</c:v>
                </c:pt>
                <c:pt idx="293">
                  <c:v>0.10565648854961833</c:v>
                </c:pt>
                <c:pt idx="294">
                  <c:v>0.10574365482233504</c:v>
                </c:pt>
                <c:pt idx="295">
                  <c:v>0.10583037974683546</c:v>
                </c:pt>
                <c:pt idx="296">
                  <c:v>0.10591666666666669</c:v>
                </c:pt>
                <c:pt idx="297">
                  <c:v>0.10600251889168767</c:v>
                </c:pt>
                <c:pt idx="298">
                  <c:v>0.10608793969849246</c:v>
                </c:pt>
                <c:pt idx="299">
                  <c:v>0.10617293233082709</c:v>
                </c:pt>
                <c:pt idx="300">
                  <c:v>0.1062575</c:v>
                </c:pt>
                <c:pt idx="301">
                  <c:v>0.1063416458852868</c:v>
                </c:pt>
                <c:pt idx="302">
                  <c:v>0.10642537313432837</c:v>
                </c:pt>
                <c:pt idx="303">
                  <c:v>0.10650868486352358</c:v>
                </c:pt>
                <c:pt idx="304">
                  <c:v>0.10659158415841585</c:v>
                </c:pt>
                <c:pt idx="305">
                  <c:v>0.10667407407407409</c:v>
                </c:pt>
                <c:pt idx="306">
                  <c:v>0.106756157635468</c:v>
                </c:pt>
                <c:pt idx="307">
                  <c:v>0.10683783783783785</c:v>
                </c:pt>
                <c:pt idx="308">
                  <c:v>0.10691911764705883</c:v>
                </c:pt>
                <c:pt idx="309">
                  <c:v>0.10700000000000001</c:v>
                </c:pt>
                <c:pt idx="310">
                  <c:v>0.10708048780487807</c:v>
                </c:pt>
                <c:pt idx="311">
                  <c:v>0.10716058394160585</c:v>
                </c:pt>
                <c:pt idx="312">
                  <c:v>0.10724029126213593</c:v>
                </c:pt>
                <c:pt idx="313">
                  <c:v>0.10731961259079903</c:v>
                </c:pt>
                <c:pt idx="314">
                  <c:v>0.10739855072463769</c:v>
                </c:pt>
                <c:pt idx="315">
                  <c:v>0.10747710843373497</c:v>
                </c:pt>
                <c:pt idx="316">
                  <c:v>0.10755528846153847</c:v>
                </c:pt>
                <c:pt idx="317">
                  <c:v>0.10763309352517987</c:v>
                </c:pt>
                <c:pt idx="318">
                  <c:v>0.10771052631578948</c:v>
                </c:pt>
                <c:pt idx="319">
                  <c:v>0.10778758949880669</c:v>
                </c:pt>
                <c:pt idx="320">
                  <c:v>0.10786428571428573</c:v>
                </c:pt>
                <c:pt idx="321">
                  <c:v>0.10794061757719717</c:v>
                </c:pt>
                <c:pt idx="322">
                  <c:v>0.10801658767772512</c:v>
                </c:pt>
                <c:pt idx="323">
                  <c:v>0.10809219858156029</c:v>
                </c:pt>
                <c:pt idx="324">
                  <c:v>0.10816745283018869</c:v>
                </c:pt>
                <c:pt idx="325">
                  <c:v>0.10824235294117648</c:v>
                </c:pt>
                <c:pt idx="326">
                  <c:v>0.10831690140845072</c:v>
                </c:pt>
                <c:pt idx="327">
                  <c:v>0.10839110070257613</c:v>
                </c:pt>
                <c:pt idx="328">
                  <c:v>0.10846495327102804</c:v>
                </c:pt>
                <c:pt idx="329">
                  <c:v>0.10853846153846156</c:v>
                </c:pt>
                <c:pt idx="330">
                  <c:v>0.10861162790697676</c:v>
                </c:pt>
                <c:pt idx="331">
                  <c:v>0.10868445475638053</c:v>
                </c:pt>
                <c:pt idx="332">
                  <c:v>0.10875694444444445</c:v>
                </c:pt>
                <c:pt idx="333">
                  <c:v>0.10882909930715935</c:v>
                </c:pt>
                <c:pt idx="334">
                  <c:v>0.10890092165898618</c:v>
                </c:pt>
                <c:pt idx="335">
                  <c:v>0.10897241379310346</c:v>
                </c:pt>
                <c:pt idx="336">
                  <c:v>0.10904357798165139</c:v>
                </c:pt>
                <c:pt idx="337">
                  <c:v>0.10911441647597254</c:v>
                </c:pt>
                <c:pt idx="338">
                  <c:v>0.10918493150684933</c:v>
                </c:pt>
                <c:pt idx="339">
                  <c:v>0.10925512528473805</c:v>
                </c:pt>
                <c:pt idx="340">
                  <c:v>0.10932500000000002</c:v>
                </c:pt>
                <c:pt idx="341">
                  <c:v>0.10939455782312926</c:v>
                </c:pt>
                <c:pt idx="342">
                  <c:v>0.10946380090497738</c:v>
                </c:pt>
                <c:pt idx="343">
                  <c:v>0.10953273137697517</c:v>
                </c:pt>
                <c:pt idx="344">
                  <c:v>0.10960135135135136</c:v>
                </c:pt>
                <c:pt idx="345">
                  <c:v>0.10966966292134833</c:v>
                </c:pt>
                <c:pt idx="346">
                  <c:v>0.10973766816143499</c:v>
                </c:pt>
                <c:pt idx="347">
                  <c:v>0.10980536912751679</c:v>
                </c:pt>
                <c:pt idx="348">
                  <c:v>0.10987276785714287</c:v>
                </c:pt>
                <c:pt idx="349">
                  <c:v>0.10993986636971048</c:v>
                </c:pt>
                <c:pt idx="350">
                  <c:v>0.11000666666666668</c:v>
                </c:pt>
                <c:pt idx="351">
                  <c:v>0.11007317073170733</c:v>
                </c:pt>
                <c:pt idx="352">
                  <c:v>0.11013938053097345</c:v>
                </c:pt>
                <c:pt idx="353">
                  <c:v>0.11020529801324504</c:v>
                </c:pt>
                <c:pt idx="354">
                  <c:v>0.11027092511013217</c:v>
                </c:pt>
                <c:pt idx="355">
                  <c:v>0.11033626373626376</c:v>
                </c:pt>
                <c:pt idx="356">
                  <c:v>0.11040131578947369</c:v>
                </c:pt>
                <c:pt idx="357">
                  <c:v>0.11046608315098469</c:v>
                </c:pt>
                <c:pt idx="358">
                  <c:v>0.11053056768558953</c:v>
                </c:pt>
                <c:pt idx="359">
                  <c:v>0.11059477124183008</c:v>
                </c:pt>
                <c:pt idx="360">
                  <c:v>0.11065869565217393</c:v>
                </c:pt>
                <c:pt idx="361">
                  <c:v>0.11072234273318873</c:v>
                </c:pt>
                <c:pt idx="362">
                  <c:v>0.11078571428571429</c:v>
                </c:pt>
                <c:pt idx="363">
                  <c:v>0.1108488120950324</c:v>
                </c:pt>
                <c:pt idx="364">
                  <c:v>0.11091163793103451</c:v>
                </c:pt>
                <c:pt idx="365">
                  <c:v>0.11097419354838711</c:v>
                </c:pt>
                <c:pt idx="366">
                  <c:v>0.11103648068669529</c:v>
                </c:pt>
                <c:pt idx="367">
                  <c:v>0.11109850107066382</c:v>
                </c:pt>
                <c:pt idx="368">
                  <c:v>0.11116025641025641</c:v>
                </c:pt>
                <c:pt idx="369">
                  <c:v>0.1112217484008529</c:v>
                </c:pt>
                <c:pt idx="370">
                  <c:v>0.11128297872340427</c:v>
                </c:pt>
                <c:pt idx="371">
                  <c:v>0.111343949044586</c:v>
                </c:pt>
                <c:pt idx="372">
                  <c:v>0.11140466101694917</c:v>
                </c:pt>
                <c:pt idx="373">
                  <c:v>0.11146511627906977</c:v>
                </c:pt>
                <c:pt idx="374">
                  <c:v>0.11152531645569623</c:v>
                </c:pt>
                <c:pt idx="375">
                  <c:v>0.11158526315789476</c:v>
                </c:pt>
                <c:pt idx="376">
                  <c:v>0.11164495798319329</c:v>
                </c:pt>
                <c:pt idx="377">
                  <c:v>0.11170440251572328</c:v>
                </c:pt>
                <c:pt idx="378">
                  <c:v>0.11176359832635983</c:v>
                </c:pt>
                <c:pt idx="379">
                  <c:v>0.11182254697286015</c:v>
                </c:pt>
                <c:pt idx="380">
                  <c:v>0.11188125000000002</c:v>
                </c:pt>
                <c:pt idx="381">
                  <c:v>0.11193970893970895</c:v>
                </c:pt>
                <c:pt idx="382">
                  <c:v>0.11199792531120333</c:v>
                </c:pt>
                <c:pt idx="383">
                  <c:v>0.11205590062111802</c:v>
                </c:pt>
                <c:pt idx="384">
                  <c:v>0.11211363636363639</c:v>
                </c:pt>
                <c:pt idx="385">
                  <c:v>0.11217113402061855</c:v>
                </c:pt>
                <c:pt idx="386">
                  <c:v>0.11222839506172841</c:v>
                </c:pt>
                <c:pt idx="387">
                  <c:v>0.11228542094455853</c:v>
                </c:pt>
                <c:pt idx="388">
                  <c:v>0.11234221311475411</c:v>
                </c:pt>
                <c:pt idx="389">
                  <c:v>0.11239877300613499</c:v>
                </c:pt>
                <c:pt idx="390">
                  <c:v>0.11245510204081632</c:v>
                </c:pt>
                <c:pt idx="391">
                  <c:v>0.11251120162932791</c:v>
                </c:pt>
                <c:pt idx="392">
                  <c:v>0.11256707317073171</c:v>
                </c:pt>
                <c:pt idx="393">
                  <c:v>0.11262271805273834</c:v>
                </c:pt>
                <c:pt idx="394">
                  <c:v>0.11267813765182189</c:v>
                </c:pt>
                <c:pt idx="395">
                  <c:v>0.11273333333333332</c:v>
                </c:pt>
                <c:pt idx="396">
                  <c:v>0.11278830645161292</c:v>
                </c:pt>
                <c:pt idx="397">
                  <c:v>0.11284305835010061</c:v>
                </c:pt>
                <c:pt idx="398">
                  <c:v>0.11289759036144578</c:v>
                </c:pt>
                <c:pt idx="399">
                  <c:v>0.11295190380761526</c:v>
                </c:pt>
                <c:pt idx="400">
                  <c:v>0.113006</c:v>
                </c:pt>
                <c:pt idx="401">
                  <c:v>0.11305988023952097</c:v>
                </c:pt>
                <c:pt idx="402">
                  <c:v>0.11311354581673308</c:v>
                </c:pt>
                <c:pt idx="403">
                  <c:v>0.11316699801192844</c:v>
                </c:pt>
                <c:pt idx="404">
                  <c:v>0.11322023809523812</c:v>
                </c:pt>
                <c:pt idx="405">
                  <c:v>0.11327326732673267</c:v>
                </c:pt>
                <c:pt idx="406">
                  <c:v>0.11332608695652176</c:v>
                </c:pt>
                <c:pt idx="407">
                  <c:v>0.11337869822485208</c:v>
                </c:pt>
                <c:pt idx="408">
                  <c:v>0.11343110236220473</c:v>
                </c:pt>
                <c:pt idx="409">
                  <c:v>0.11348330058939099</c:v>
                </c:pt>
                <c:pt idx="410">
                  <c:v>0.11353529411764705</c:v>
                </c:pt>
                <c:pt idx="411">
                  <c:v>0.11358708414872799</c:v>
                </c:pt>
                <c:pt idx="412">
                  <c:v>0.11363867187500001</c:v>
                </c:pt>
                <c:pt idx="413">
                  <c:v>0.11369005847953216</c:v>
                </c:pt>
                <c:pt idx="414">
                  <c:v>0.11374124513618679</c:v>
                </c:pt>
                <c:pt idx="415">
                  <c:v>0.11379223300970875</c:v>
                </c:pt>
                <c:pt idx="416">
                  <c:v>0.11384302325581397</c:v>
                </c:pt>
                <c:pt idx="417">
                  <c:v>0.11389361702127661</c:v>
                </c:pt>
                <c:pt idx="418">
                  <c:v>0.11394401544401545</c:v>
                </c:pt>
                <c:pt idx="419">
                  <c:v>0.11399421965317921</c:v>
                </c:pt>
                <c:pt idx="420">
                  <c:v>0.11404423076923079</c:v>
                </c:pt>
                <c:pt idx="421">
                  <c:v>0.11409404990403073</c:v>
                </c:pt>
                <c:pt idx="422">
                  <c:v>0.11414367816091955</c:v>
                </c:pt>
                <c:pt idx="423">
                  <c:v>0.11419311663479924</c:v>
                </c:pt>
                <c:pt idx="424">
                  <c:v>0.11424236641221376</c:v>
                </c:pt>
                <c:pt idx="425">
                  <c:v>0.11429142857142859</c:v>
                </c:pt>
                <c:pt idx="426">
                  <c:v>0.11434030418250951</c:v>
                </c:pt>
                <c:pt idx="427">
                  <c:v>0.11438899430740039</c:v>
                </c:pt>
                <c:pt idx="428">
                  <c:v>0.1144375</c:v>
                </c:pt>
                <c:pt idx="429">
                  <c:v>0.1144858223062382</c:v>
                </c:pt>
                <c:pt idx="430">
                  <c:v>0.11453396226415095</c:v>
                </c:pt>
                <c:pt idx="431">
                  <c:v>0.11458192090395482</c:v>
                </c:pt>
                <c:pt idx="432">
                  <c:v>0.1146296992481203</c:v>
                </c:pt>
                <c:pt idx="433">
                  <c:v>0.11467729831144466</c:v>
                </c:pt>
                <c:pt idx="434">
                  <c:v>0.11472471910112361</c:v>
                </c:pt>
                <c:pt idx="435">
                  <c:v>0.11477196261682245</c:v>
                </c:pt>
                <c:pt idx="436">
                  <c:v>0.11481902985074628</c:v>
                </c:pt>
                <c:pt idx="437">
                  <c:v>0.1148659217877095</c:v>
                </c:pt>
                <c:pt idx="438">
                  <c:v>0.11491263940520446</c:v>
                </c:pt>
                <c:pt idx="439">
                  <c:v>0.11495918367346941</c:v>
                </c:pt>
                <c:pt idx="440">
                  <c:v>0.11500555555555557</c:v>
                </c:pt>
                <c:pt idx="441">
                  <c:v>0.11505175600739373</c:v>
                </c:pt>
                <c:pt idx="442">
                  <c:v>0.11509778597785979</c:v>
                </c:pt>
                <c:pt idx="443">
                  <c:v>0.11514364640883978</c:v>
                </c:pt>
                <c:pt idx="444">
                  <c:v>0.11518933823529413</c:v>
                </c:pt>
                <c:pt idx="445">
                  <c:v>0.11523486238532112</c:v>
                </c:pt>
                <c:pt idx="446">
                  <c:v>0.11528021978021979</c:v>
                </c:pt>
                <c:pt idx="447">
                  <c:v>0.11532541133455211</c:v>
                </c:pt>
                <c:pt idx="448">
                  <c:v>0.11537043795620439</c:v>
                </c:pt>
                <c:pt idx="449">
                  <c:v>0.11541530054644811</c:v>
                </c:pt>
                <c:pt idx="450">
                  <c:v>0.11546000000000002</c:v>
                </c:pt>
                <c:pt idx="451">
                  <c:v>0.11550453720508168</c:v>
                </c:pt>
                <c:pt idx="452">
                  <c:v>0.11554891304347827</c:v>
                </c:pt>
                <c:pt idx="453">
                  <c:v>0.11559312839059675</c:v>
                </c:pt>
                <c:pt idx="454">
                  <c:v>0.11563718411552348</c:v>
                </c:pt>
                <c:pt idx="455">
                  <c:v>0.11568108108108109</c:v>
                </c:pt>
                <c:pt idx="456">
                  <c:v>0.11572482014388491</c:v>
                </c:pt>
                <c:pt idx="457">
                  <c:v>0.11576840215439857</c:v>
                </c:pt>
                <c:pt idx="458">
                  <c:v>0.11581182795698924</c:v>
                </c:pt>
                <c:pt idx="459">
                  <c:v>0.11585509838998213</c:v>
                </c:pt>
                <c:pt idx="460">
                  <c:v>0.1158982142857143</c:v>
                </c:pt>
                <c:pt idx="461">
                  <c:v>0.11594117647058824</c:v>
                </c:pt>
                <c:pt idx="462">
                  <c:v>0.11598398576512456</c:v>
                </c:pt>
                <c:pt idx="463">
                  <c:v>0.11602664298401422</c:v>
                </c:pt>
                <c:pt idx="464">
                  <c:v>0.11606914893617024</c:v>
                </c:pt>
                <c:pt idx="465">
                  <c:v>0.11611150442477877</c:v>
                </c:pt>
                <c:pt idx="466">
                  <c:v>0.11615371024734983</c:v>
                </c:pt>
                <c:pt idx="467">
                  <c:v>0.1161957671957672</c:v>
                </c:pt>
                <c:pt idx="468">
                  <c:v>0.11623767605633803</c:v>
                </c:pt>
                <c:pt idx="469">
                  <c:v>0.11627943760984184</c:v>
                </c:pt>
                <c:pt idx="470">
                  <c:v>0.11632105263157896</c:v>
                </c:pt>
                <c:pt idx="471">
                  <c:v>0.11636252189141857</c:v>
                </c:pt>
                <c:pt idx="472">
                  <c:v>0.11640384615384616</c:v>
                </c:pt>
                <c:pt idx="473">
                  <c:v>0.11644502617801047</c:v>
                </c:pt>
                <c:pt idx="474">
                  <c:v>0.11648606271777005</c:v>
                </c:pt>
                <c:pt idx="475">
                  <c:v>0.11652695652173914</c:v>
                </c:pt>
                <c:pt idx="476">
                  <c:v>0.11656770833333334</c:v>
                </c:pt>
                <c:pt idx="477">
                  <c:v>0.11660831889081456</c:v>
                </c:pt>
                <c:pt idx="478">
                  <c:v>0.11664878892733564</c:v>
                </c:pt>
                <c:pt idx="479">
                  <c:v>0.11668911917098447</c:v>
                </c:pt>
                <c:pt idx="480">
                  <c:v>0.1167293103448276</c:v>
                </c:pt>
                <c:pt idx="481">
                  <c:v>0.11676936316695354</c:v>
                </c:pt>
                <c:pt idx="482">
                  <c:v>0.11680927835051547</c:v>
                </c:pt>
                <c:pt idx="483">
                  <c:v>0.11684905660377359</c:v>
                </c:pt>
                <c:pt idx="484">
                  <c:v>0.11688916952054794</c:v>
                </c:pt>
                <c:pt idx="485">
                  <c:v>0.11693722222222223</c:v>
                </c:pt>
                <c:pt idx="486">
                  <c:v>0.11698511092150173</c:v>
                </c:pt>
                <c:pt idx="487">
                  <c:v>0.11703283645655878</c:v>
                </c:pt>
                <c:pt idx="488">
                  <c:v>0.11708039965986396</c:v>
                </c:pt>
                <c:pt idx="489">
                  <c:v>0.11712780135823429</c:v>
                </c:pt>
                <c:pt idx="490">
                  <c:v>0.11717504237288136</c:v>
                </c:pt>
                <c:pt idx="491">
                  <c:v>0.11722212351945856</c:v>
                </c:pt>
                <c:pt idx="492">
                  <c:v>0.11726904560810811</c:v>
                </c:pt>
                <c:pt idx="493">
                  <c:v>0.1173158094435076</c:v>
                </c:pt>
                <c:pt idx="494">
                  <c:v>0.11736241582491583</c:v>
                </c:pt>
                <c:pt idx="495">
                  <c:v>0.11740886554621849</c:v>
                </c:pt>
                <c:pt idx="496">
                  <c:v>0.11745515939597317</c:v>
                </c:pt>
                <c:pt idx="497">
                  <c:v>0.11750129815745394</c:v>
                </c:pt>
                <c:pt idx="498">
                  <c:v>0.11754728260869567</c:v>
                </c:pt>
                <c:pt idx="499">
                  <c:v>0.11759311352253755</c:v>
                </c:pt>
                <c:pt idx="500">
                  <c:v>0.11763879166666667</c:v>
                </c:pt>
                <c:pt idx="501">
                  <c:v>0.11768431780366058</c:v>
                </c:pt>
                <c:pt idx="502">
                  <c:v>0.1177296926910299</c:v>
                </c:pt>
                <c:pt idx="503">
                  <c:v>0.11777491708126038</c:v>
                </c:pt>
                <c:pt idx="504">
                  <c:v>0.1178199917218543</c:v>
                </c:pt>
                <c:pt idx="505">
                  <c:v>0.11786491735537191</c:v>
                </c:pt>
                <c:pt idx="506">
                  <c:v>0.11790969471947196</c:v>
                </c:pt>
                <c:pt idx="507">
                  <c:v>0.11795432454695222</c:v>
                </c:pt>
                <c:pt idx="508">
                  <c:v>0.11799880756578948</c:v>
                </c:pt>
                <c:pt idx="509">
                  <c:v>0.11804314449917898</c:v>
                </c:pt>
                <c:pt idx="510">
                  <c:v>0.11808733606557377</c:v>
                </c:pt>
                <c:pt idx="511">
                  <c:v>0.11813138297872341</c:v>
                </c:pt>
                <c:pt idx="512">
                  <c:v>0.11817528594771241</c:v>
                </c:pt>
                <c:pt idx="513">
                  <c:v>0.11821904567699838</c:v>
                </c:pt>
                <c:pt idx="514">
                  <c:v>0.11826266286644951</c:v>
                </c:pt>
                <c:pt idx="515">
                  <c:v>0.11830613821138213</c:v>
                </c:pt>
                <c:pt idx="516">
                  <c:v>0.11834947240259741</c:v>
                </c:pt>
                <c:pt idx="517">
                  <c:v>0.11839266612641815</c:v>
                </c:pt>
                <c:pt idx="518">
                  <c:v>0.11843572006472493</c:v>
                </c:pt>
                <c:pt idx="519">
                  <c:v>0.11847863489499193</c:v>
                </c:pt>
                <c:pt idx="520">
                  <c:v>0.11852141129032259</c:v>
                </c:pt>
                <c:pt idx="521">
                  <c:v>0.11856404991948472</c:v>
                </c:pt>
                <c:pt idx="522">
                  <c:v>0.11860655144694533</c:v>
                </c:pt>
                <c:pt idx="523">
                  <c:v>0.11864891653290531</c:v>
                </c:pt>
                <c:pt idx="524">
                  <c:v>0.11869114583333333</c:v>
                </c:pt>
                <c:pt idx="525">
                  <c:v>0.11873324</c:v>
                </c:pt>
                <c:pt idx="526">
                  <c:v>0.1187751996805112</c:v>
                </c:pt>
                <c:pt idx="527">
                  <c:v>0.11881702551834131</c:v>
                </c:pt>
                <c:pt idx="528">
                  <c:v>0.11885871815286625</c:v>
                </c:pt>
                <c:pt idx="529">
                  <c:v>0.11890027821939586</c:v>
                </c:pt>
                <c:pt idx="530">
                  <c:v>0.11894170634920635</c:v>
                </c:pt>
                <c:pt idx="531">
                  <c:v>0.11898300316957212</c:v>
                </c:pt>
                <c:pt idx="532">
                  <c:v>0.11902416930379747</c:v>
                </c:pt>
                <c:pt idx="533">
                  <c:v>0.11906520537124804</c:v>
                </c:pt>
                <c:pt idx="534">
                  <c:v>0.1191061119873817</c:v>
                </c:pt>
                <c:pt idx="535">
                  <c:v>0.11914688976377953</c:v>
                </c:pt>
                <c:pt idx="536">
                  <c:v>0.11918753930817612</c:v>
                </c:pt>
                <c:pt idx="537">
                  <c:v>0.1192280612244898</c:v>
                </c:pt>
                <c:pt idx="538">
                  <c:v>0.11926845611285267</c:v>
                </c:pt>
                <c:pt idx="539">
                  <c:v>0.11930872456964006</c:v>
                </c:pt>
                <c:pt idx="540">
                  <c:v>0.1193488671875</c:v>
                </c:pt>
                <c:pt idx="541">
                  <c:v>0.11938888455538223</c:v>
                </c:pt>
                <c:pt idx="542">
                  <c:v>0.11942877725856697</c:v>
                </c:pt>
                <c:pt idx="543">
                  <c:v>0.11946854587869363</c:v>
                </c:pt>
                <c:pt idx="544">
                  <c:v>0.11950819099378882</c:v>
                </c:pt>
                <c:pt idx="545">
                  <c:v>0.11954771317829457</c:v>
                </c:pt>
                <c:pt idx="546">
                  <c:v>0.11958711300309599</c:v>
                </c:pt>
                <c:pt idx="547">
                  <c:v>0.11962639103554869</c:v>
                </c:pt>
                <c:pt idx="548">
                  <c:v>0.11966554783950618</c:v>
                </c:pt>
                <c:pt idx="549">
                  <c:v>0.11970458397534668</c:v>
                </c:pt>
                <c:pt idx="550">
                  <c:v>0.1197435</c:v>
                </c:pt>
                <c:pt idx="551">
                  <c:v>0.1197822964669739</c:v>
                </c:pt>
                <c:pt idx="552">
                  <c:v>0.11982097392638037</c:v>
                </c:pt>
                <c:pt idx="553">
                  <c:v>0.11985953292496172</c:v>
                </c:pt>
                <c:pt idx="554">
                  <c:v>0.11989797400611621</c:v>
                </c:pt>
                <c:pt idx="555">
                  <c:v>0.11993629770992367</c:v>
                </c:pt>
                <c:pt idx="556">
                  <c:v>0.11997450457317074</c:v>
                </c:pt>
                <c:pt idx="557">
                  <c:v>0.12001259512937595</c:v>
                </c:pt>
                <c:pt idx="558">
                  <c:v>0.1200505699088146</c:v>
                </c:pt>
                <c:pt idx="559">
                  <c:v>0.12008842943854324</c:v>
                </c:pt>
                <c:pt idx="560">
                  <c:v>0.12012617424242425</c:v>
                </c:pt>
                <c:pt idx="561">
                  <c:v>0.12016380484114979</c:v>
                </c:pt>
                <c:pt idx="562">
                  <c:v>0.12020132175226586</c:v>
                </c:pt>
                <c:pt idx="563">
                  <c:v>0.12023872549019608</c:v>
                </c:pt>
                <c:pt idx="564">
                  <c:v>0.12027601656626506</c:v>
                </c:pt>
                <c:pt idx="565">
                  <c:v>0.12031319548872181</c:v>
                </c:pt>
                <c:pt idx="566">
                  <c:v>0.12035026276276277</c:v>
                </c:pt>
                <c:pt idx="567">
                  <c:v>0.12038721889055472</c:v>
                </c:pt>
                <c:pt idx="568">
                  <c:v>0.12042406437125749</c:v>
                </c:pt>
                <c:pt idx="569">
                  <c:v>0.12046079970104634</c:v>
                </c:pt>
                <c:pt idx="570">
                  <c:v>0.12049742537313433</c:v>
                </c:pt>
                <c:pt idx="571">
                  <c:v>0.12053394187779434</c:v>
                </c:pt>
                <c:pt idx="572">
                  <c:v>0.12057034970238095</c:v>
                </c:pt>
                <c:pt idx="573">
                  <c:v>0.12060664933135216</c:v>
                </c:pt>
                <c:pt idx="574">
                  <c:v>0.12064284124629079</c:v>
                </c:pt>
                <c:pt idx="575">
                  <c:v>0.12067892592592593</c:v>
                </c:pt>
                <c:pt idx="576">
                  <c:v>0.12071490384615385</c:v>
                </c:pt>
                <c:pt idx="577">
                  <c:v>0.12075077548005908</c:v>
                </c:pt>
                <c:pt idx="578">
                  <c:v>0.12078654129793512</c:v>
                </c:pt>
                <c:pt idx="579">
                  <c:v>0.12082220176730486</c:v>
                </c:pt>
                <c:pt idx="580">
                  <c:v>0.12085775735294119</c:v>
                </c:pt>
                <c:pt idx="581">
                  <c:v>0.12089320851688694</c:v>
                </c:pt>
                <c:pt idx="582">
                  <c:v>0.12092855571847508</c:v>
                </c:pt>
                <c:pt idx="583">
                  <c:v>0.12096379941434847</c:v>
                </c:pt>
                <c:pt idx="584">
                  <c:v>0.12099894005847953</c:v>
                </c:pt>
                <c:pt idx="585">
                  <c:v>0.12103397810218978</c:v>
                </c:pt>
                <c:pt idx="586">
                  <c:v>0.12106891399416911</c:v>
                </c:pt>
                <c:pt idx="587">
                  <c:v>0.12110374818049491</c:v>
                </c:pt>
                <c:pt idx="588">
                  <c:v>0.12113848110465117</c:v>
                </c:pt>
                <c:pt idx="589">
                  <c:v>0.12117311320754717</c:v>
                </c:pt>
                <c:pt idx="590">
                  <c:v>0.12120764492753623</c:v>
                </c:pt>
                <c:pt idx="591">
                  <c:v>0.12124207670043416</c:v>
                </c:pt>
                <c:pt idx="592">
                  <c:v>0.12127640895953758</c:v>
                </c:pt>
                <c:pt idx="593">
                  <c:v>0.12131064213564215</c:v>
                </c:pt>
                <c:pt idx="594">
                  <c:v>0.12134477665706052</c:v>
                </c:pt>
                <c:pt idx="595">
                  <c:v>0.12137881294964029</c:v>
                </c:pt>
                <c:pt idx="596">
                  <c:v>0.12141275143678162</c:v>
                </c:pt>
                <c:pt idx="597">
                  <c:v>0.12144659253945481</c:v>
                </c:pt>
                <c:pt idx="598">
                  <c:v>0.12148033667621777</c:v>
                </c:pt>
                <c:pt idx="599">
                  <c:v>0.12151398426323319</c:v>
                </c:pt>
                <c:pt idx="600">
                  <c:v>0.12154753571428571</c:v>
                </c:pt>
                <c:pt idx="601">
                  <c:v>0.12158099144079887</c:v>
                </c:pt>
                <c:pt idx="602">
                  <c:v>0.12161435185185185</c:v>
                </c:pt>
                <c:pt idx="603">
                  <c:v>0.12164761735419631</c:v>
                </c:pt>
                <c:pt idx="604">
                  <c:v>0.12168078835227272</c:v>
                </c:pt>
                <c:pt idx="605">
                  <c:v>0.12171386524822696</c:v>
                </c:pt>
                <c:pt idx="606">
                  <c:v>0.12174684844192636</c:v>
                </c:pt>
                <c:pt idx="607">
                  <c:v>0.12177973833097595</c:v>
                </c:pt>
                <c:pt idx="608">
                  <c:v>0.12181253531073447</c:v>
                </c:pt>
                <c:pt idx="609">
                  <c:v>0.12184523977433004</c:v>
                </c:pt>
                <c:pt idx="610">
                  <c:v>0.12187785211267606</c:v>
                </c:pt>
                <c:pt idx="611">
                  <c:v>0.12191037271448665</c:v>
                </c:pt>
                <c:pt idx="612">
                  <c:v>0.12194280196629213</c:v>
                </c:pt>
                <c:pt idx="613">
                  <c:v>0.12197514025245443</c:v>
                </c:pt>
                <c:pt idx="614">
                  <c:v>0.12200738795518207</c:v>
                </c:pt>
                <c:pt idx="615">
                  <c:v>0.12203954545454546</c:v>
                </c:pt>
                <c:pt idx="616">
                  <c:v>0.12207161312849163</c:v>
                </c:pt>
                <c:pt idx="617">
                  <c:v>0.12210359135285914</c:v>
                </c:pt>
                <c:pt idx="618">
                  <c:v>0.12213548050139277</c:v>
                </c:pt>
                <c:pt idx="619">
                  <c:v>0.12216728094575799</c:v>
                </c:pt>
                <c:pt idx="620">
                  <c:v>0.12219899305555557</c:v>
                </c:pt>
                <c:pt idx="621">
                  <c:v>0.12223061719833565</c:v>
                </c:pt>
                <c:pt idx="622">
                  <c:v>0.12226215373961219</c:v>
                </c:pt>
                <c:pt idx="623">
                  <c:v>0.12229360304287691</c:v>
                </c:pt>
                <c:pt idx="624">
                  <c:v>0.12232496546961326</c:v>
                </c:pt>
                <c:pt idx="625">
                  <c:v>0.12235624137931035</c:v>
                </c:pt>
                <c:pt idx="626">
                  <c:v>0.1223874311294766</c:v>
                </c:pt>
                <c:pt idx="627">
                  <c:v>0.12241853507565337</c:v>
                </c:pt>
                <c:pt idx="628">
                  <c:v>0.12244955357142857</c:v>
                </c:pt>
                <c:pt idx="629">
                  <c:v>0.12248048696844993</c:v>
                </c:pt>
                <c:pt idx="630">
                  <c:v>0.12251133561643836</c:v>
                </c:pt>
                <c:pt idx="631">
                  <c:v>0.12254209986320111</c:v>
                </c:pt>
                <c:pt idx="632">
                  <c:v>0.12257278005464481</c:v>
                </c:pt>
                <c:pt idx="633">
                  <c:v>0.12260337653478855</c:v>
                </c:pt>
                <c:pt idx="634">
                  <c:v>0.12263388964577657</c:v>
                </c:pt>
                <c:pt idx="635">
                  <c:v>0.12266431972789116</c:v>
                </c:pt>
                <c:pt idx="636">
                  <c:v>0.12269466711956523</c:v>
                </c:pt>
                <c:pt idx="637">
                  <c:v>0.12272493215739484</c:v>
                </c:pt>
                <c:pt idx="638">
                  <c:v>0.12275511517615177</c:v>
                </c:pt>
                <c:pt idx="639">
                  <c:v>0.12278521650879567</c:v>
                </c:pt>
                <c:pt idx="640">
                  <c:v>0.12281523648648648</c:v>
                </c:pt>
                <c:pt idx="641">
                  <c:v>0.12284517543859651</c:v>
                </c:pt>
                <c:pt idx="642">
                  <c:v>0.12287503369272237</c:v>
                </c:pt>
                <c:pt idx="643">
                  <c:v>0.12290481157469718</c:v>
                </c:pt>
                <c:pt idx="644">
                  <c:v>0.12293450940860215</c:v>
                </c:pt>
                <c:pt idx="645">
                  <c:v>0.12296412751677853</c:v>
                </c:pt>
                <c:pt idx="646">
                  <c:v>0.12299366621983915</c:v>
                </c:pt>
                <c:pt idx="647">
                  <c:v>0.12302312583668006</c:v>
                </c:pt>
                <c:pt idx="648">
                  <c:v>0.12305250668449198</c:v>
                </c:pt>
                <c:pt idx="649">
                  <c:v>0.1230818090787717</c:v>
                </c:pt>
                <c:pt idx="650">
                  <c:v>0.12311103333333334</c:v>
                </c:pt>
                <c:pt idx="651">
                  <c:v>0.12314017976031959</c:v>
                </c:pt>
                <c:pt idx="652">
                  <c:v>0.12316924867021278</c:v>
                </c:pt>
                <c:pt idx="653">
                  <c:v>0.12319824037184596</c:v>
                </c:pt>
                <c:pt idx="654">
                  <c:v>0.1232271551724138</c:v>
                </c:pt>
                <c:pt idx="655">
                  <c:v>0.12325599337748344</c:v>
                </c:pt>
                <c:pt idx="656">
                  <c:v>0.1232847552910053</c:v>
                </c:pt>
                <c:pt idx="657">
                  <c:v>0.12331344121532366</c:v>
                </c:pt>
                <c:pt idx="658">
                  <c:v>0.12334205145118735</c:v>
                </c:pt>
                <c:pt idx="659">
                  <c:v>0.12337058629776021</c:v>
                </c:pt>
                <c:pt idx="660">
                  <c:v>0.12339904605263158</c:v>
                </c:pt>
                <c:pt idx="661">
                  <c:v>0.12342743101182656</c:v>
                </c:pt>
                <c:pt idx="662">
                  <c:v>0.12345574146981629</c:v>
                </c:pt>
                <c:pt idx="663">
                  <c:v>0.12348397771952818</c:v>
                </c:pt>
                <c:pt idx="664">
                  <c:v>0.12351214005235601</c:v>
                </c:pt>
                <c:pt idx="665">
                  <c:v>0.12354022875816995</c:v>
                </c:pt>
                <c:pt idx="666">
                  <c:v>0.12356824412532638</c:v>
                </c:pt>
                <c:pt idx="667">
                  <c:v>0.12359618644067798</c:v>
                </c:pt>
                <c:pt idx="668">
                  <c:v>0.12362405598958334</c:v>
                </c:pt>
                <c:pt idx="669">
                  <c:v>0.12365185305591678</c:v>
                </c:pt>
                <c:pt idx="670">
                  <c:v>0.12367957792207793</c:v>
                </c:pt>
                <c:pt idx="671">
                  <c:v>0.1237072308690013</c:v>
                </c:pt>
                <c:pt idx="672">
                  <c:v>0.12373481217616582</c:v>
                </c:pt>
                <c:pt idx="673">
                  <c:v>0.12376232212160415</c:v>
                </c:pt>
                <c:pt idx="674">
                  <c:v>0.12378976098191215</c:v>
                </c:pt>
                <c:pt idx="675">
                  <c:v>0.12381712903225807</c:v>
                </c:pt>
                <c:pt idx="676">
                  <c:v>0.12384442654639176</c:v>
                </c:pt>
                <c:pt idx="677">
                  <c:v>0.12387165379665381</c:v>
                </c:pt>
                <c:pt idx="678">
                  <c:v>0.12389881105398458</c:v>
                </c:pt>
                <c:pt idx="679">
                  <c:v>0.12392589858793325</c:v>
                </c:pt>
                <c:pt idx="680">
                  <c:v>0.12395291666666668</c:v>
                </c:pt>
                <c:pt idx="681">
                  <c:v>0.12397986555697825</c:v>
                </c:pt>
                <c:pt idx="682">
                  <c:v>0.12400674552429669</c:v>
                </c:pt>
                <c:pt idx="683">
                  <c:v>0.12403355683269478</c:v>
                </c:pt>
                <c:pt idx="684">
                  <c:v>0.12406029974489796</c:v>
                </c:pt>
                <c:pt idx="685">
                  <c:v>0.124086974522293</c:v>
                </c:pt>
                <c:pt idx="686">
                  <c:v>0.12411358142493639</c:v>
                </c:pt>
                <c:pt idx="687">
                  <c:v>0.12414012071156291</c:v>
                </c:pt>
                <c:pt idx="688">
                  <c:v>0.12416659263959391</c:v>
                </c:pt>
                <c:pt idx="689">
                  <c:v>0.12419299746514575</c:v>
                </c:pt>
                <c:pt idx="690">
                  <c:v>0.12421933544303798</c:v>
                </c:pt>
                <c:pt idx="691">
                  <c:v>0.12424560682680152</c:v>
                </c:pt>
                <c:pt idx="692">
                  <c:v>0.12427181186868688</c:v>
                </c:pt>
                <c:pt idx="693">
                  <c:v>0.12429795081967214</c:v>
                </c:pt>
                <c:pt idx="694">
                  <c:v>0.12432402392947103</c:v>
                </c:pt>
                <c:pt idx="695">
                  <c:v>0.12435003144654089</c:v>
                </c:pt>
                <c:pt idx="696">
                  <c:v>0.12437597361809047</c:v>
                </c:pt>
                <c:pt idx="697">
                  <c:v>0.12440185069008784</c:v>
                </c:pt>
                <c:pt idx="698">
                  <c:v>0.12442766290726817</c:v>
                </c:pt>
                <c:pt idx="699">
                  <c:v>0.12445341051314142</c:v>
                </c:pt>
                <c:pt idx="700">
                  <c:v>0.12447909375000001</c:v>
                </c:pt>
                <c:pt idx="701">
                  <c:v>0.12450471285892635</c:v>
                </c:pt>
                <c:pt idx="702">
                  <c:v>0.12453026807980051</c:v>
                </c:pt>
                <c:pt idx="703">
                  <c:v>0.12455575965130761</c:v>
                </c:pt>
                <c:pt idx="704">
                  <c:v>0.12458118781094527</c:v>
                </c:pt>
                <c:pt idx="705">
                  <c:v>0.12460655279503106</c:v>
                </c:pt>
                <c:pt idx="706">
                  <c:v>0.12463185483870969</c:v>
                </c:pt>
                <c:pt idx="707">
                  <c:v>0.12465709417596037</c:v>
                </c:pt>
                <c:pt idx="708">
                  <c:v>0.12468227103960397</c:v>
                </c:pt>
                <c:pt idx="709">
                  <c:v>0.12470738566131026</c:v>
                </c:pt>
                <c:pt idx="710">
                  <c:v>0.12473243827160495</c:v>
                </c:pt>
                <c:pt idx="711">
                  <c:v>0.12475742909987671</c:v>
                </c:pt>
                <c:pt idx="712">
                  <c:v>0.12478235837438426</c:v>
                </c:pt>
                <c:pt idx="713">
                  <c:v>0.12480722632226322</c:v>
                </c:pt>
                <c:pt idx="714">
                  <c:v>0.12483203316953317</c:v>
                </c:pt>
                <c:pt idx="715">
                  <c:v>0.1248567791411043</c:v>
                </c:pt>
                <c:pt idx="716">
                  <c:v>0.12488146446078432</c:v>
                </c:pt>
                <c:pt idx="717">
                  <c:v>0.12490608935128521</c:v>
                </c:pt>
                <c:pt idx="718">
                  <c:v>0.12493065403422983</c:v>
                </c:pt>
                <c:pt idx="719">
                  <c:v>0.12495515873015872</c:v>
                </c:pt>
                <c:pt idx="720">
                  <c:v>0.12497960365853659</c:v>
                </c:pt>
                <c:pt idx="721">
                  <c:v>0.12500398903775883</c:v>
                </c:pt>
                <c:pt idx="722">
                  <c:v>0.12502831508515816</c:v>
                </c:pt>
                <c:pt idx="723">
                  <c:v>0.12505258201701092</c:v>
                </c:pt>
                <c:pt idx="724">
                  <c:v>0.12507679004854369</c:v>
                </c:pt>
                <c:pt idx="725">
                  <c:v>0.1251009393939394</c:v>
                </c:pt>
                <c:pt idx="726">
                  <c:v>0.12512503026634383</c:v>
                </c:pt>
                <c:pt idx="727">
                  <c:v>0.12514906287787184</c:v>
                </c:pt>
                <c:pt idx="728">
                  <c:v>0.12517303743961353</c:v>
                </c:pt>
                <c:pt idx="729">
                  <c:v>0.12519695416164053</c:v>
                </c:pt>
                <c:pt idx="730">
                  <c:v>0.12522081325301204</c:v>
                </c:pt>
                <c:pt idx="731">
                  <c:v>0.12524461492178099</c:v>
                </c:pt>
                <c:pt idx="732">
                  <c:v>0.12526835937500003</c:v>
                </c:pt>
                <c:pt idx="733">
                  <c:v>0.12529204681872749</c:v>
                </c:pt>
                <c:pt idx="734">
                  <c:v>0.12531567745803357</c:v>
                </c:pt>
                <c:pt idx="735">
                  <c:v>0.125339251497006</c:v>
                </c:pt>
                <c:pt idx="736">
                  <c:v>0.12536276913875599</c:v>
                </c:pt>
                <c:pt idx="737">
                  <c:v>0.12538623058542414</c:v>
                </c:pt>
                <c:pt idx="738">
                  <c:v>0.12540963603818614</c:v>
                </c:pt>
                <c:pt idx="739">
                  <c:v>0.12543298569725864</c:v>
                </c:pt>
                <c:pt idx="740">
                  <c:v>0.12545627976190477</c:v>
                </c:pt>
                <c:pt idx="741">
                  <c:v>0.12547951843043997</c:v>
                </c:pt>
                <c:pt idx="742">
                  <c:v>0.12550270190023755</c:v>
                </c:pt>
                <c:pt idx="743">
                  <c:v>0.12552583036773426</c:v>
                </c:pt>
                <c:pt idx="744">
                  <c:v>0.12554890402843602</c:v>
                </c:pt>
                <c:pt idx="745">
                  <c:v>0.12557192307692308</c:v>
                </c:pt>
                <c:pt idx="746">
                  <c:v>0.12559488770685581</c:v>
                </c:pt>
                <c:pt idx="747">
                  <c:v>0.12561779811097995</c:v>
                </c:pt>
                <c:pt idx="748">
                  <c:v>0.12564065448113207</c:v>
                </c:pt>
                <c:pt idx="749">
                  <c:v>0.12566345700824499</c:v>
                </c:pt>
                <c:pt idx="750">
                  <c:v>0.12568620588235294</c:v>
                </c:pt>
                <c:pt idx="751">
                  <c:v>0.12570890129259696</c:v>
                </c:pt>
                <c:pt idx="752">
                  <c:v>0.12573154342723006</c:v>
                </c:pt>
                <c:pt idx="753">
                  <c:v>0.12575413247362249</c:v>
                </c:pt>
                <c:pt idx="754">
                  <c:v>0.12577666861826697</c:v>
                </c:pt>
                <c:pt idx="755">
                  <c:v>0.12579915204678363</c:v>
                </c:pt>
                <c:pt idx="756">
                  <c:v>0.12582158294392523</c:v>
                </c:pt>
                <c:pt idx="757">
                  <c:v>0.12584396149358229</c:v>
                </c:pt>
                <c:pt idx="758">
                  <c:v>0.12586628787878787</c:v>
                </c:pt>
                <c:pt idx="759">
                  <c:v>0.12588856228172293</c:v>
                </c:pt>
                <c:pt idx="760">
                  <c:v>0.12591078488372093</c:v>
                </c:pt>
                <c:pt idx="761">
                  <c:v>0.12593295586527295</c:v>
                </c:pt>
                <c:pt idx="762">
                  <c:v>0.12595507540603249</c:v>
                </c:pt>
                <c:pt idx="763">
                  <c:v>0.12597714368482038</c:v>
                </c:pt>
                <c:pt idx="764">
                  <c:v>0.12599916087962965</c:v>
                </c:pt>
                <c:pt idx="765">
                  <c:v>0.12602112716763006</c:v>
                </c:pt>
                <c:pt idx="766">
                  <c:v>0.12604304272517322</c:v>
                </c:pt>
                <c:pt idx="767">
                  <c:v>0.12606490772779702</c:v>
                </c:pt>
                <c:pt idx="768">
                  <c:v>0.12608672235023041</c:v>
                </c:pt>
                <c:pt idx="769">
                  <c:v>0.12610848676639819</c:v>
                </c:pt>
                <c:pt idx="770">
                  <c:v>0.1261302011494253</c:v>
                </c:pt>
                <c:pt idx="771">
                  <c:v>0.1261518656716418</c:v>
                </c:pt>
                <c:pt idx="772">
                  <c:v>0.12617348050458718</c:v>
                </c:pt>
                <c:pt idx="773">
                  <c:v>0.12619504581901489</c:v>
                </c:pt>
                <c:pt idx="774">
                  <c:v>0.12621656178489704</c:v>
                </c:pt>
                <c:pt idx="775">
                  <c:v>0.12623802857142857</c:v>
                </c:pt>
                <c:pt idx="776">
                  <c:v>0.12625944634703198</c:v>
                </c:pt>
                <c:pt idx="777">
                  <c:v>0.12628081527936147</c:v>
                </c:pt>
                <c:pt idx="778">
                  <c:v>0.1263021355353075</c:v>
                </c:pt>
                <c:pt idx="779">
                  <c:v>0.12632340728100117</c:v>
                </c:pt>
                <c:pt idx="780">
                  <c:v>0.1263446306818182</c:v>
                </c:pt>
                <c:pt idx="781">
                  <c:v>0.12636580590238367</c:v>
                </c:pt>
                <c:pt idx="782">
                  <c:v>0.12638693310657598</c:v>
                </c:pt>
                <c:pt idx="783">
                  <c:v>0.12640801245753114</c:v>
                </c:pt>
                <c:pt idx="784">
                  <c:v>0.12642904411764708</c:v>
                </c:pt>
                <c:pt idx="785">
                  <c:v>0.12645002824858759</c:v>
                </c:pt>
                <c:pt idx="786">
                  <c:v>0.12647096501128668</c:v>
                </c:pt>
                <c:pt idx="787">
                  <c:v>0.12649185456595266</c:v>
                </c:pt>
                <c:pt idx="788">
                  <c:v>0.12651269707207208</c:v>
                </c:pt>
                <c:pt idx="789">
                  <c:v>0.12653349268841396</c:v>
                </c:pt>
                <c:pt idx="790">
                  <c:v>0.12655424157303372</c:v>
                </c:pt>
                <c:pt idx="791">
                  <c:v>0.12657494388327722</c:v>
                </c:pt>
                <c:pt idx="792">
                  <c:v>0.12659559977578477</c:v>
                </c:pt>
                <c:pt idx="793">
                  <c:v>0.12661620940649496</c:v>
                </c:pt>
                <c:pt idx="794">
                  <c:v>0.12663677293064879</c:v>
                </c:pt>
                <c:pt idx="795">
                  <c:v>0.12665729050279331</c:v>
                </c:pt>
                <c:pt idx="796">
                  <c:v>0.12667776227678573</c:v>
                </c:pt>
                <c:pt idx="797">
                  <c:v>0.12669818840579711</c:v>
                </c:pt>
                <c:pt idx="798">
                  <c:v>0.12671856904231626</c:v>
                </c:pt>
                <c:pt idx="799">
                  <c:v>0.12673890433815352</c:v>
                </c:pt>
                <c:pt idx="800">
                  <c:v>0.12675919444444445</c:v>
                </c:pt>
                <c:pt idx="801">
                  <c:v>0.12677943951165371</c:v>
                </c:pt>
                <c:pt idx="802">
                  <c:v>0.12679963968957872</c:v>
                </c:pt>
                <c:pt idx="803">
                  <c:v>0.12681979512735325</c:v>
                </c:pt>
                <c:pt idx="804">
                  <c:v>0.12683990597345135</c:v>
                </c:pt>
                <c:pt idx="805">
                  <c:v>0.12685997237569061</c:v>
                </c:pt>
                <c:pt idx="806">
                  <c:v>0.12687999448123621</c:v>
                </c:pt>
                <c:pt idx="807">
                  <c:v>0.1268999724366042</c:v>
                </c:pt>
                <c:pt idx="808">
                  <c:v>0.1269199063876652</c:v>
                </c:pt>
                <c:pt idx="809">
                  <c:v>0.12693979647964798</c:v>
                </c:pt>
                <c:pt idx="810">
                  <c:v>0.12695964285714287</c:v>
                </c:pt>
                <c:pt idx="811">
                  <c:v>0.12697944566410538</c:v>
                </c:pt>
                <c:pt idx="812">
                  <c:v>0.12699920504385967</c:v>
                </c:pt>
                <c:pt idx="813">
                  <c:v>0.12701892113910185</c:v>
                </c:pt>
                <c:pt idx="814">
                  <c:v>0.12703859409190374</c:v>
                </c:pt>
                <c:pt idx="815">
                  <c:v>0.12705822404371586</c:v>
                </c:pt>
                <c:pt idx="816">
                  <c:v>0.1270778111353712</c:v>
                </c:pt>
                <c:pt idx="817">
                  <c:v>0.12709735550708834</c:v>
                </c:pt>
                <c:pt idx="818">
                  <c:v>0.12711685729847494</c:v>
                </c:pt>
                <c:pt idx="819">
                  <c:v>0.12713631664853103</c:v>
                </c:pt>
                <c:pt idx="820">
                  <c:v>0.12715573369565217</c:v>
                </c:pt>
                <c:pt idx="821">
                  <c:v>0.12717510857763301</c:v>
                </c:pt>
                <c:pt idx="822">
                  <c:v>0.1271944414316703</c:v>
                </c:pt>
                <c:pt idx="823">
                  <c:v>0.1272137323943662</c:v>
                </c:pt>
                <c:pt idx="824">
                  <c:v>0.12723298160173163</c:v>
                </c:pt>
                <c:pt idx="825">
                  <c:v>0.12725218918918918</c:v>
                </c:pt>
                <c:pt idx="826">
                  <c:v>0.12727135529157668</c:v>
                </c:pt>
                <c:pt idx="827">
                  <c:v>0.12729048004314997</c:v>
                </c:pt>
                <c:pt idx="828">
                  <c:v>0.12730956357758622</c:v>
                </c:pt>
                <c:pt idx="829">
                  <c:v>0.1273286060279871</c:v>
                </c:pt>
                <c:pt idx="830">
                  <c:v>0.12734760752688173</c:v>
                </c:pt>
                <c:pt idx="831">
                  <c:v>0.12736656820622988</c:v>
                </c:pt>
                <c:pt idx="832">
                  <c:v>0.1273854881974249</c:v>
                </c:pt>
                <c:pt idx="833">
                  <c:v>0.12740436763129692</c:v>
                </c:pt>
                <c:pt idx="834">
                  <c:v>0.12742320663811565</c:v>
                </c:pt>
                <c:pt idx="835">
                  <c:v>0.12744200534759359</c:v>
                </c:pt>
                <c:pt idx="836">
                  <c:v>0.12746076388888888</c:v>
                </c:pt>
                <c:pt idx="837">
                  <c:v>0.12747948239060833</c:v>
                </c:pt>
                <c:pt idx="838">
                  <c:v>0.12749816098081024</c:v>
                </c:pt>
                <c:pt idx="839">
                  <c:v>0.12751679978700747</c:v>
                </c:pt>
                <c:pt idx="840">
                  <c:v>0.12753539893617022</c:v>
                </c:pt>
                <c:pt idx="841">
                  <c:v>0.12755395855472901</c:v>
                </c:pt>
                <c:pt idx="842">
                  <c:v>0.1275724787685775</c:v>
                </c:pt>
                <c:pt idx="843">
                  <c:v>0.1275909597030753</c:v>
                </c:pt>
                <c:pt idx="844">
                  <c:v>0.12760940148305086</c:v>
                </c:pt>
                <c:pt idx="845">
                  <c:v>0.12762780423280423</c:v>
                </c:pt>
                <c:pt idx="846">
                  <c:v>0.12764616807610996</c:v>
                </c:pt>
                <c:pt idx="847">
                  <c:v>0.12766449313621966</c:v>
                </c:pt>
                <c:pt idx="848">
                  <c:v>0.12768277953586496</c:v>
                </c:pt>
                <c:pt idx="849">
                  <c:v>0.1277010273972603</c:v>
                </c:pt>
                <c:pt idx="850">
                  <c:v>0.12771923684210526</c:v>
                </c:pt>
                <c:pt idx="851">
                  <c:v>0.12773740799158781</c:v>
                </c:pt>
                <c:pt idx="852">
                  <c:v>0.12775554096638655</c:v>
                </c:pt>
                <c:pt idx="853">
                  <c:v>0.12777363588667365</c:v>
                </c:pt>
                <c:pt idx="854">
                  <c:v>0.12779169287211742</c:v>
                </c:pt>
                <c:pt idx="855">
                  <c:v>0.12780971204188482</c:v>
                </c:pt>
                <c:pt idx="856">
                  <c:v>0.12782769351464435</c:v>
                </c:pt>
                <c:pt idx="857">
                  <c:v>0.12784563740856847</c:v>
                </c:pt>
                <c:pt idx="858">
                  <c:v>0.12786354384133611</c:v>
                </c:pt>
                <c:pt idx="859">
                  <c:v>0.12788141293013558</c:v>
                </c:pt>
                <c:pt idx="860">
                  <c:v>0.12789924479166667</c:v>
                </c:pt>
                <c:pt idx="861">
                  <c:v>0.12791703954214362</c:v>
                </c:pt>
                <c:pt idx="862">
                  <c:v>0.12793479729729731</c:v>
                </c:pt>
                <c:pt idx="863">
                  <c:v>0.12795251817237799</c:v>
                </c:pt>
                <c:pt idx="864">
                  <c:v>0.12797020228215769</c:v>
                </c:pt>
                <c:pt idx="865">
                  <c:v>0.12798784974093264</c:v>
                </c:pt>
                <c:pt idx="866">
                  <c:v>0.12800546066252588</c:v>
                </c:pt>
                <c:pt idx="867">
                  <c:v>0.12802303516028957</c:v>
                </c:pt>
                <c:pt idx="868">
                  <c:v>0.12804057334710744</c:v>
                </c:pt>
                <c:pt idx="869">
                  <c:v>0.12805807533539734</c:v>
                </c:pt>
                <c:pt idx="870">
                  <c:v>0.1280755412371134</c:v>
                </c:pt>
                <c:pt idx="871">
                  <c:v>0.12809297116374871</c:v>
                </c:pt>
                <c:pt idx="872">
                  <c:v>0.12811036522633745</c:v>
                </c:pt>
                <c:pt idx="873">
                  <c:v>0.12812772353545734</c:v>
                </c:pt>
                <c:pt idx="874">
                  <c:v>0.12814504620123204</c:v>
                </c:pt>
                <c:pt idx="875">
                  <c:v>0.12816233333333335</c:v>
                </c:pt>
                <c:pt idx="876">
                  <c:v>0.12817958504098362</c:v>
                </c:pt>
                <c:pt idx="877">
                  <c:v>0.12819680143295806</c:v>
                </c:pt>
                <c:pt idx="878">
                  <c:v>0.1282139826175869</c:v>
                </c:pt>
                <c:pt idx="879">
                  <c:v>0.12823112870275793</c:v>
                </c:pt>
                <c:pt idx="880">
                  <c:v>0.12824823979591837</c:v>
                </c:pt>
                <c:pt idx="881">
                  <c:v>0.12826531600407748</c:v>
                </c:pt>
                <c:pt idx="882">
                  <c:v>0.12828235743380856</c:v>
                </c:pt>
                <c:pt idx="883">
                  <c:v>0.12829936419125126</c:v>
                </c:pt>
                <c:pt idx="884">
                  <c:v>0.12831633638211384</c:v>
                </c:pt>
                <c:pt idx="885">
                  <c:v>0.12833327411167514</c:v>
                </c:pt>
                <c:pt idx="886">
                  <c:v>0.12835017748478703</c:v>
                </c:pt>
                <c:pt idx="887">
                  <c:v>0.12836704660587642</c:v>
                </c:pt>
                <c:pt idx="888">
                  <c:v>0.12838388157894737</c:v>
                </c:pt>
                <c:pt idx="889">
                  <c:v>0.12840068250758344</c:v>
                </c:pt>
                <c:pt idx="890">
                  <c:v>0.12841744949494949</c:v>
                </c:pt>
                <c:pt idx="891">
                  <c:v>0.12843418264379416</c:v>
                </c:pt>
                <c:pt idx="892">
                  <c:v>0.12845088205645164</c:v>
                </c:pt>
                <c:pt idx="893">
                  <c:v>0.1284675478348439</c:v>
                </c:pt>
                <c:pt idx="894">
                  <c:v>0.12848418008048293</c:v>
                </c:pt>
                <c:pt idx="895">
                  <c:v>0.12850077889447237</c:v>
                </c:pt>
                <c:pt idx="896">
                  <c:v>0.12851734437751006</c:v>
                </c:pt>
                <c:pt idx="897">
                  <c:v>0.12853387662988969</c:v>
                </c:pt>
                <c:pt idx="898">
                  <c:v>0.12855037575150299</c:v>
                </c:pt>
                <c:pt idx="899">
                  <c:v>0.12856684184184186</c:v>
                </c:pt>
                <c:pt idx="900">
                  <c:v>0.128583275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97-4767-8C10-80FB38C0F9ED}"/>
            </c:ext>
          </c:extLst>
        </c:ser>
        <c:ser>
          <c:idx val="2"/>
          <c:order val="2"/>
          <c:tx>
            <c:v>alíquotas combinadas com o IRPF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'Gráfico 6'!$A$6:$A$906</c:f>
              <c:numCache>
                <c:formatCode>#,##0</c:formatCode>
                <c:ptCount val="901"/>
                <c:pt idx="0">
                  <c:v>1000</c:v>
                </c:pt>
                <c:pt idx="1">
                  <c:v>1010</c:v>
                </c:pt>
                <c:pt idx="2">
                  <c:v>1020</c:v>
                </c:pt>
                <c:pt idx="3">
                  <c:v>1030</c:v>
                </c:pt>
                <c:pt idx="4">
                  <c:v>1040</c:v>
                </c:pt>
                <c:pt idx="5">
                  <c:v>1050</c:v>
                </c:pt>
                <c:pt idx="6">
                  <c:v>1060</c:v>
                </c:pt>
                <c:pt idx="7">
                  <c:v>1070</c:v>
                </c:pt>
                <c:pt idx="8">
                  <c:v>1080</c:v>
                </c:pt>
                <c:pt idx="9">
                  <c:v>1090</c:v>
                </c:pt>
                <c:pt idx="10">
                  <c:v>1100</c:v>
                </c:pt>
                <c:pt idx="11">
                  <c:v>1110</c:v>
                </c:pt>
                <c:pt idx="12">
                  <c:v>1120</c:v>
                </c:pt>
                <c:pt idx="13">
                  <c:v>1130</c:v>
                </c:pt>
                <c:pt idx="14">
                  <c:v>1140</c:v>
                </c:pt>
                <c:pt idx="15">
                  <c:v>1150</c:v>
                </c:pt>
                <c:pt idx="16">
                  <c:v>1160</c:v>
                </c:pt>
                <c:pt idx="17">
                  <c:v>1170</c:v>
                </c:pt>
                <c:pt idx="18">
                  <c:v>1180</c:v>
                </c:pt>
                <c:pt idx="19">
                  <c:v>1190</c:v>
                </c:pt>
                <c:pt idx="20">
                  <c:v>1200</c:v>
                </c:pt>
                <c:pt idx="21">
                  <c:v>1210</c:v>
                </c:pt>
                <c:pt idx="22">
                  <c:v>1220</c:v>
                </c:pt>
                <c:pt idx="23">
                  <c:v>1230</c:v>
                </c:pt>
                <c:pt idx="24">
                  <c:v>1240</c:v>
                </c:pt>
                <c:pt idx="25">
                  <c:v>1250</c:v>
                </c:pt>
                <c:pt idx="26">
                  <c:v>1260</c:v>
                </c:pt>
                <c:pt idx="27">
                  <c:v>1270</c:v>
                </c:pt>
                <c:pt idx="28">
                  <c:v>1280</c:v>
                </c:pt>
                <c:pt idx="29">
                  <c:v>1290</c:v>
                </c:pt>
                <c:pt idx="30">
                  <c:v>1300</c:v>
                </c:pt>
                <c:pt idx="31">
                  <c:v>1310</c:v>
                </c:pt>
                <c:pt idx="32">
                  <c:v>1320</c:v>
                </c:pt>
                <c:pt idx="33">
                  <c:v>1330</c:v>
                </c:pt>
                <c:pt idx="34">
                  <c:v>1340</c:v>
                </c:pt>
                <c:pt idx="35">
                  <c:v>1350</c:v>
                </c:pt>
                <c:pt idx="36">
                  <c:v>1360</c:v>
                </c:pt>
                <c:pt idx="37">
                  <c:v>1370</c:v>
                </c:pt>
                <c:pt idx="38">
                  <c:v>1380</c:v>
                </c:pt>
                <c:pt idx="39">
                  <c:v>1390</c:v>
                </c:pt>
                <c:pt idx="40">
                  <c:v>1400</c:v>
                </c:pt>
                <c:pt idx="41">
                  <c:v>1410</c:v>
                </c:pt>
                <c:pt idx="42">
                  <c:v>1420</c:v>
                </c:pt>
                <c:pt idx="43">
                  <c:v>1430</c:v>
                </c:pt>
                <c:pt idx="44">
                  <c:v>1440</c:v>
                </c:pt>
                <c:pt idx="45">
                  <c:v>1450</c:v>
                </c:pt>
                <c:pt idx="46">
                  <c:v>1460</c:v>
                </c:pt>
                <c:pt idx="47">
                  <c:v>1470</c:v>
                </c:pt>
                <c:pt idx="48">
                  <c:v>1480</c:v>
                </c:pt>
                <c:pt idx="49">
                  <c:v>1490</c:v>
                </c:pt>
                <c:pt idx="50">
                  <c:v>1500</c:v>
                </c:pt>
                <c:pt idx="51">
                  <c:v>1510</c:v>
                </c:pt>
                <c:pt idx="52">
                  <c:v>1520</c:v>
                </c:pt>
                <c:pt idx="53">
                  <c:v>1530</c:v>
                </c:pt>
                <c:pt idx="54">
                  <c:v>1540</c:v>
                </c:pt>
                <c:pt idx="55">
                  <c:v>1550</c:v>
                </c:pt>
                <c:pt idx="56">
                  <c:v>1560</c:v>
                </c:pt>
                <c:pt idx="57">
                  <c:v>1570</c:v>
                </c:pt>
                <c:pt idx="58">
                  <c:v>1580</c:v>
                </c:pt>
                <c:pt idx="59">
                  <c:v>1590</c:v>
                </c:pt>
                <c:pt idx="60">
                  <c:v>1600</c:v>
                </c:pt>
                <c:pt idx="61">
                  <c:v>1610</c:v>
                </c:pt>
                <c:pt idx="62">
                  <c:v>1620</c:v>
                </c:pt>
                <c:pt idx="63">
                  <c:v>1630</c:v>
                </c:pt>
                <c:pt idx="64">
                  <c:v>1640</c:v>
                </c:pt>
                <c:pt idx="65">
                  <c:v>1650</c:v>
                </c:pt>
                <c:pt idx="66">
                  <c:v>1660</c:v>
                </c:pt>
                <c:pt idx="67">
                  <c:v>1670</c:v>
                </c:pt>
                <c:pt idx="68">
                  <c:v>1680</c:v>
                </c:pt>
                <c:pt idx="69">
                  <c:v>1690</c:v>
                </c:pt>
                <c:pt idx="70">
                  <c:v>1700</c:v>
                </c:pt>
                <c:pt idx="71">
                  <c:v>1710</c:v>
                </c:pt>
                <c:pt idx="72">
                  <c:v>1720</c:v>
                </c:pt>
                <c:pt idx="73">
                  <c:v>1730</c:v>
                </c:pt>
                <c:pt idx="74">
                  <c:v>1740</c:v>
                </c:pt>
                <c:pt idx="75">
                  <c:v>1750</c:v>
                </c:pt>
                <c:pt idx="76">
                  <c:v>1760</c:v>
                </c:pt>
                <c:pt idx="77">
                  <c:v>1770</c:v>
                </c:pt>
                <c:pt idx="78">
                  <c:v>1780</c:v>
                </c:pt>
                <c:pt idx="79">
                  <c:v>1790</c:v>
                </c:pt>
                <c:pt idx="80">
                  <c:v>1800</c:v>
                </c:pt>
                <c:pt idx="81">
                  <c:v>1810</c:v>
                </c:pt>
                <c:pt idx="82">
                  <c:v>1820</c:v>
                </c:pt>
                <c:pt idx="83">
                  <c:v>1830</c:v>
                </c:pt>
                <c:pt idx="84">
                  <c:v>1840</c:v>
                </c:pt>
                <c:pt idx="85">
                  <c:v>1850</c:v>
                </c:pt>
                <c:pt idx="86">
                  <c:v>1860</c:v>
                </c:pt>
                <c:pt idx="87">
                  <c:v>1870</c:v>
                </c:pt>
                <c:pt idx="88">
                  <c:v>1880</c:v>
                </c:pt>
                <c:pt idx="89">
                  <c:v>1890</c:v>
                </c:pt>
                <c:pt idx="90">
                  <c:v>1900</c:v>
                </c:pt>
                <c:pt idx="91">
                  <c:v>1910</c:v>
                </c:pt>
                <c:pt idx="92">
                  <c:v>1920</c:v>
                </c:pt>
                <c:pt idx="93">
                  <c:v>1930</c:v>
                </c:pt>
                <c:pt idx="94">
                  <c:v>1940</c:v>
                </c:pt>
                <c:pt idx="95">
                  <c:v>1950</c:v>
                </c:pt>
                <c:pt idx="96">
                  <c:v>1960</c:v>
                </c:pt>
                <c:pt idx="97">
                  <c:v>1970</c:v>
                </c:pt>
                <c:pt idx="98">
                  <c:v>1980</c:v>
                </c:pt>
                <c:pt idx="99">
                  <c:v>1990</c:v>
                </c:pt>
                <c:pt idx="100">
                  <c:v>2000</c:v>
                </c:pt>
                <c:pt idx="101">
                  <c:v>2010</c:v>
                </c:pt>
                <c:pt idx="102">
                  <c:v>2020</c:v>
                </c:pt>
                <c:pt idx="103">
                  <c:v>2030</c:v>
                </c:pt>
                <c:pt idx="104">
                  <c:v>2040</c:v>
                </c:pt>
                <c:pt idx="105">
                  <c:v>2050</c:v>
                </c:pt>
                <c:pt idx="106">
                  <c:v>2060</c:v>
                </c:pt>
                <c:pt idx="107">
                  <c:v>2070</c:v>
                </c:pt>
                <c:pt idx="108">
                  <c:v>2080</c:v>
                </c:pt>
                <c:pt idx="109">
                  <c:v>2090</c:v>
                </c:pt>
                <c:pt idx="110">
                  <c:v>2100</c:v>
                </c:pt>
                <c:pt idx="111">
                  <c:v>2110</c:v>
                </c:pt>
                <c:pt idx="112">
                  <c:v>2120</c:v>
                </c:pt>
                <c:pt idx="113">
                  <c:v>2130</c:v>
                </c:pt>
                <c:pt idx="114">
                  <c:v>2140</c:v>
                </c:pt>
                <c:pt idx="115">
                  <c:v>2150</c:v>
                </c:pt>
                <c:pt idx="116">
                  <c:v>2160</c:v>
                </c:pt>
                <c:pt idx="117">
                  <c:v>2170</c:v>
                </c:pt>
                <c:pt idx="118">
                  <c:v>2180</c:v>
                </c:pt>
                <c:pt idx="119">
                  <c:v>2190</c:v>
                </c:pt>
                <c:pt idx="120">
                  <c:v>2200</c:v>
                </c:pt>
                <c:pt idx="121">
                  <c:v>2210</c:v>
                </c:pt>
                <c:pt idx="122">
                  <c:v>2220</c:v>
                </c:pt>
                <c:pt idx="123">
                  <c:v>2230</c:v>
                </c:pt>
                <c:pt idx="124">
                  <c:v>2240</c:v>
                </c:pt>
                <c:pt idx="125">
                  <c:v>2250</c:v>
                </c:pt>
                <c:pt idx="126">
                  <c:v>2260</c:v>
                </c:pt>
                <c:pt idx="127">
                  <c:v>2270</c:v>
                </c:pt>
                <c:pt idx="128">
                  <c:v>2280</c:v>
                </c:pt>
                <c:pt idx="129">
                  <c:v>2290</c:v>
                </c:pt>
                <c:pt idx="130">
                  <c:v>2300</c:v>
                </c:pt>
                <c:pt idx="131">
                  <c:v>2310</c:v>
                </c:pt>
                <c:pt idx="132">
                  <c:v>2320</c:v>
                </c:pt>
                <c:pt idx="133">
                  <c:v>2330</c:v>
                </c:pt>
                <c:pt idx="134">
                  <c:v>2340</c:v>
                </c:pt>
                <c:pt idx="135">
                  <c:v>2350</c:v>
                </c:pt>
                <c:pt idx="136">
                  <c:v>2360</c:v>
                </c:pt>
                <c:pt idx="137">
                  <c:v>2370</c:v>
                </c:pt>
                <c:pt idx="138">
                  <c:v>2380</c:v>
                </c:pt>
                <c:pt idx="139">
                  <c:v>2390</c:v>
                </c:pt>
                <c:pt idx="140">
                  <c:v>2400</c:v>
                </c:pt>
                <c:pt idx="141">
                  <c:v>2410</c:v>
                </c:pt>
                <c:pt idx="142">
                  <c:v>2420</c:v>
                </c:pt>
                <c:pt idx="143">
                  <c:v>2430</c:v>
                </c:pt>
                <c:pt idx="144">
                  <c:v>2440</c:v>
                </c:pt>
                <c:pt idx="145">
                  <c:v>2450</c:v>
                </c:pt>
                <c:pt idx="146">
                  <c:v>2460</c:v>
                </c:pt>
                <c:pt idx="147">
                  <c:v>2470</c:v>
                </c:pt>
                <c:pt idx="148">
                  <c:v>2480</c:v>
                </c:pt>
                <c:pt idx="149">
                  <c:v>2490</c:v>
                </c:pt>
                <c:pt idx="150">
                  <c:v>2500</c:v>
                </c:pt>
                <c:pt idx="151">
                  <c:v>2510</c:v>
                </c:pt>
                <c:pt idx="152">
                  <c:v>2520</c:v>
                </c:pt>
                <c:pt idx="153">
                  <c:v>2530</c:v>
                </c:pt>
                <c:pt idx="154">
                  <c:v>2540</c:v>
                </c:pt>
                <c:pt idx="155">
                  <c:v>2550</c:v>
                </c:pt>
                <c:pt idx="156">
                  <c:v>2560</c:v>
                </c:pt>
                <c:pt idx="157">
                  <c:v>2570</c:v>
                </c:pt>
                <c:pt idx="158">
                  <c:v>2580</c:v>
                </c:pt>
                <c:pt idx="159">
                  <c:v>2590</c:v>
                </c:pt>
                <c:pt idx="160">
                  <c:v>2600</c:v>
                </c:pt>
                <c:pt idx="161">
                  <c:v>2610</c:v>
                </c:pt>
                <c:pt idx="162">
                  <c:v>2620</c:v>
                </c:pt>
                <c:pt idx="163">
                  <c:v>2630</c:v>
                </c:pt>
                <c:pt idx="164">
                  <c:v>2640</c:v>
                </c:pt>
                <c:pt idx="165">
                  <c:v>2650</c:v>
                </c:pt>
                <c:pt idx="166">
                  <c:v>2660</c:v>
                </c:pt>
                <c:pt idx="167">
                  <c:v>2670</c:v>
                </c:pt>
                <c:pt idx="168">
                  <c:v>2680</c:v>
                </c:pt>
                <c:pt idx="169">
                  <c:v>2690</c:v>
                </c:pt>
                <c:pt idx="170">
                  <c:v>2700</c:v>
                </c:pt>
                <c:pt idx="171">
                  <c:v>2710</c:v>
                </c:pt>
                <c:pt idx="172">
                  <c:v>2720</c:v>
                </c:pt>
                <c:pt idx="173">
                  <c:v>2730</c:v>
                </c:pt>
                <c:pt idx="174">
                  <c:v>2740</c:v>
                </c:pt>
                <c:pt idx="175">
                  <c:v>2750</c:v>
                </c:pt>
                <c:pt idx="176">
                  <c:v>2760</c:v>
                </c:pt>
                <c:pt idx="177">
                  <c:v>2770</c:v>
                </c:pt>
                <c:pt idx="178">
                  <c:v>2780</c:v>
                </c:pt>
                <c:pt idx="179">
                  <c:v>2790</c:v>
                </c:pt>
                <c:pt idx="180">
                  <c:v>2800</c:v>
                </c:pt>
                <c:pt idx="181">
                  <c:v>2810</c:v>
                </c:pt>
                <c:pt idx="182">
                  <c:v>2820</c:v>
                </c:pt>
                <c:pt idx="183">
                  <c:v>2830</c:v>
                </c:pt>
                <c:pt idx="184">
                  <c:v>2840</c:v>
                </c:pt>
                <c:pt idx="185">
                  <c:v>2850</c:v>
                </c:pt>
                <c:pt idx="186">
                  <c:v>2860</c:v>
                </c:pt>
                <c:pt idx="187">
                  <c:v>2870</c:v>
                </c:pt>
                <c:pt idx="188">
                  <c:v>2880</c:v>
                </c:pt>
                <c:pt idx="189">
                  <c:v>2890</c:v>
                </c:pt>
                <c:pt idx="190">
                  <c:v>2900</c:v>
                </c:pt>
                <c:pt idx="191">
                  <c:v>2910</c:v>
                </c:pt>
                <c:pt idx="192">
                  <c:v>2920</c:v>
                </c:pt>
                <c:pt idx="193">
                  <c:v>2930</c:v>
                </c:pt>
                <c:pt idx="194">
                  <c:v>2940</c:v>
                </c:pt>
                <c:pt idx="195">
                  <c:v>2950</c:v>
                </c:pt>
                <c:pt idx="196">
                  <c:v>2960</c:v>
                </c:pt>
                <c:pt idx="197">
                  <c:v>2970</c:v>
                </c:pt>
                <c:pt idx="198">
                  <c:v>2980</c:v>
                </c:pt>
                <c:pt idx="199">
                  <c:v>2990</c:v>
                </c:pt>
                <c:pt idx="200">
                  <c:v>3000</c:v>
                </c:pt>
                <c:pt idx="201">
                  <c:v>3010</c:v>
                </c:pt>
                <c:pt idx="202">
                  <c:v>3020</c:v>
                </c:pt>
                <c:pt idx="203">
                  <c:v>3030</c:v>
                </c:pt>
                <c:pt idx="204">
                  <c:v>3040</c:v>
                </c:pt>
                <c:pt idx="205">
                  <c:v>3050</c:v>
                </c:pt>
                <c:pt idx="206">
                  <c:v>3060</c:v>
                </c:pt>
                <c:pt idx="207">
                  <c:v>3070</c:v>
                </c:pt>
                <c:pt idx="208">
                  <c:v>3080</c:v>
                </c:pt>
                <c:pt idx="209">
                  <c:v>3090</c:v>
                </c:pt>
                <c:pt idx="210">
                  <c:v>3100</c:v>
                </c:pt>
                <c:pt idx="211">
                  <c:v>3110</c:v>
                </c:pt>
                <c:pt idx="212">
                  <c:v>3120</c:v>
                </c:pt>
                <c:pt idx="213">
                  <c:v>3130</c:v>
                </c:pt>
                <c:pt idx="214">
                  <c:v>3140</c:v>
                </c:pt>
                <c:pt idx="215">
                  <c:v>3150</c:v>
                </c:pt>
                <c:pt idx="216">
                  <c:v>3160</c:v>
                </c:pt>
                <c:pt idx="217">
                  <c:v>3170</c:v>
                </c:pt>
                <c:pt idx="218">
                  <c:v>3180</c:v>
                </c:pt>
                <c:pt idx="219">
                  <c:v>3190</c:v>
                </c:pt>
                <c:pt idx="220">
                  <c:v>3200</c:v>
                </c:pt>
                <c:pt idx="221">
                  <c:v>3210</c:v>
                </c:pt>
                <c:pt idx="222">
                  <c:v>3220</c:v>
                </c:pt>
                <c:pt idx="223">
                  <c:v>3230</c:v>
                </c:pt>
                <c:pt idx="224">
                  <c:v>3240</c:v>
                </c:pt>
                <c:pt idx="225">
                  <c:v>3250</c:v>
                </c:pt>
                <c:pt idx="226">
                  <c:v>3260</c:v>
                </c:pt>
                <c:pt idx="227">
                  <c:v>3270</c:v>
                </c:pt>
                <c:pt idx="228">
                  <c:v>3280</c:v>
                </c:pt>
                <c:pt idx="229">
                  <c:v>3290</c:v>
                </c:pt>
                <c:pt idx="230">
                  <c:v>3300</c:v>
                </c:pt>
                <c:pt idx="231">
                  <c:v>3310</c:v>
                </c:pt>
                <c:pt idx="232">
                  <c:v>3320</c:v>
                </c:pt>
                <c:pt idx="233">
                  <c:v>3330</c:v>
                </c:pt>
                <c:pt idx="234">
                  <c:v>3340</c:v>
                </c:pt>
                <c:pt idx="235">
                  <c:v>3350</c:v>
                </c:pt>
                <c:pt idx="236">
                  <c:v>3360</c:v>
                </c:pt>
                <c:pt idx="237">
                  <c:v>3370</c:v>
                </c:pt>
                <c:pt idx="238">
                  <c:v>3380</c:v>
                </c:pt>
                <c:pt idx="239">
                  <c:v>3390</c:v>
                </c:pt>
                <c:pt idx="240">
                  <c:v>3400</c:v>
                </c:pt>
                <c:pt idx="241">
                  <c:v>3410</c:v>
                </c:pt>
                <c:pt idx="242">
                  <c:v>3420</c:v>
                </c:pt>
                <c:pt idx="243">
                  <c:v>3430</c:v>
                </c:pt>
                <c:pt idx="244">
                  <c:v>3440</c:v>
                </c:pt>
                <c:pt idx="245">
                  <c:v>3450</c:v>
                </c:pt>
                <c:pt idx="246">
                  <c:v>3460</c:v>
                </c:pt>
                <c:pt idx="247">
                  <c:v>3470</c:v>
                </c:pt>
                <c:pt idx="248">
                  <c:v>3480</c:v>
                </c:pt>
                <c:pt idx="249">
                  <c:v>3490</c:v>
                </c:pt>
                <c:pt idx="250">
                  <c:v>3500</c:v>
                </c:pt>
                <c:pt idx="251">
                  <c:v>3510</c:v>
                </c:pt>
                <c:pt idx="252">
                  <c:v>3520</c:v>
                </c:pt>
                <c:pt idx="253">
                  <c:v>3530</c:v>
                </c:pt>
                <c:pt idx="254">
                  <c:v>3540</c:v>
                </c:pt>
                <c:pt idx="255">
                  <c:v>3550</c:v>
                </c:pt>
                <c:pt idx="256">
                  <c:v>3560</c:v>
                </c:pt>
                <c:pt idx="257">
                  <c:v>3570</c:v>
                </c:pt>
                <c:pt idx="258">
                  <c:v>3580</c:v>
                </c:pt>
                <c:pt idx="259">
                  <c:v>3590</c:v>
                </c:pt>
                <c:pt idx="260">
                  <c:v>3600</c:v>
                </c:pt>
                <c:pt idx="261">
                  <c:v>3610</c:v>
                </c:pt>
                <c:pt idx="262">
                  <c:v>3620</c:v>
                </c:pt>
                <c:pt idx="263">
                  <c:v>3630</c:v>
                </c:pt>
                <c:pt idx="264">
                  <c:v>3640</c:v>
                </c:pt>
                <c:pt idx="265">
                  <c:v>3650</c:v>
                </c:pt>
                <c:pt idx="266">
                  <c:v>3660</c:v>
                </c:pt>
                <c:pt idx="267">
                  <c:v>3670</c:v>
                </c:pt>
                <c:pt idx="268">
                  <c:v>3680</c:v>
                </c:pt>
                <c:pt idx="269">
                  <c:v>3690</c:v>
                </c:pt>
                <c:pt idx="270">
                  <c:v>3700</c:v>
                </c:pt>
                <c:pt idx="271">
                  <c:v>3710</c:v>
                </c:pt>
                <c:pt idx="272">
                  <c:v>3720</c:v>
                </c:pt>
                <c:pt idx="273">
                  <c:v>3730</c:v>
                </c:pt>
                <c:pt idx="274">
                  <c:v>3740</c:v>
                </c:pt>
                <c:pt idx="275">
                  <c:v>3750</c:v>
                </c:pt>
                <c:pt idx="276">
                  <c:v>3760</c:v>
                </c:pt>
                <c:pt idx="277">
                  <c:v>3770</c:v>
                </c:pt>
                <c:pt idx="278">
                  <c:v>3780</c:v>
                </c:pt>
                <c:pt idx="279">
                  <c:v>3790</c:v>
                </c:pt>
                <c:pt idx="280">
                  <c:v>3800</c:v>
                </c:pt>
                <c:pt idx="281">
                  <c:v>3810</c:v>
                </c:pt>
                <c:pt idx="282">
                  <c:v>3820</c:v>
                </c:pt>
                <c:pt idx="283">
                  <c:v>3830</c:v>
                </c:pt>
                <c:pt idx="284">
                  <c:v>3840</c:v>
                </c:pt>
                <c:pt idx="285">
                  <c:v>3850</c:v>
                </c:pt>
                <c:pt idx="286">
                  <c:v>3860</c:v>
                </c:pt>
                <c:pt idx="287">
                  <c:v>3870</c:v>
                </c:pt>
                <c:pt idx="288">
                  <c:v>3880</c:v>
                </c:pt>
                <c:pt idx="289">
                  <c:v>3890</c:v>
                </c:pt>
                <c:pt idx="290">
                  <c:v>3900</c:v>
                </c:pt>
                <c:pt idx="291">
                  <c:v>3910</c:v>
                </c:pt>
                <c:pt idx="292">
                  <c:v>3920</c:v>
                </c:pt>
                <c:pt idx="293">
                  <c:v>3930</c:v>
                </c:pt>
                <c:pt idx="294">
                  <c:v>3940</c:v>
                </c:pt>
                <c:pt idx="295">
                  <c:v>3950</c:v>
                </c:pt>
                <c:pt idx="296">
                  <c:v>3960</c:v>
                </c:pt>
                <c:pt idx="297">
                  <c:v>3970</c:v>
                </c:pt>
                <c:pt idx="298">
                  <c:v>3980</c:v>
                </c:pt>
                <c:pt idx="299">
                  <c:v>3990</c:v>
                </c:pt>
                <c:pt idx="300">
                  <c:v>4000</c:v>
                </c:pt>
                <c:pt idx="301">
                  <c:v>4010</c:v>
                </c:pt>
                <c:pt idx="302">
                  <c:v>4020</c:v>
                </c:pt>
                <c:pt idx="303">
                  <c:v>4030</c:v>
                </c:pt>
                <c:pt idx="304">
                  <c:v>4040</c:v>
                </c:pt>
                <c:pt idx="305">
                  <c:v>4050</c:v>
                </c:pt>
                <c:pt idx="306">
                  <c:v>4060</c:v>
                </c:pt>
                <c:pt idx="307">
                  <c:v>4070</c:v>
                </c:pt>
                <c:pt idx="308">
                  <c:v>4080</c:v>
                </c:pt>
                <c:pt idx="309">
                  <c:v>4090</c:v>
                </c:pt>
                <c:pt idx="310">
                  <c:v>4100</c:v>
                </c:pt>
                <c:pt idx="311">
                  <c:v>4110</c:v>
                </c:pt>
                <c:pt idx="312">
                  <c:v>4120</c:v>
                </c:pt>
                <c:pt idx="313">
                  <c:v>4130</c:v>
                </c:pt>
                <c:pt idx="314">
                  <c:v>4140</c:v>
                </c:pt>
                <c:pt idx="315">
                  <c:v>4150</c:v>
                </c:pt>
                <c:pt idx="316">
                  <c:v>4160</c:v>
                </c:pt>
                <c:pt idx="317">
                  <c:v>4170</c:v>
                </c:pt>
                <c:pt idx="318">
                  <c:v>4180</c:v>
                </c:pt>
                <c:pt idx="319">
                  <c:v>4190</c:v>
                </c:pt>
                <c:pt idx="320">
                  <c:v>4200</c:v>
                </c:pt>
                <c:pt idx="321">
                  <c:v>4210</c:v>
                </c:pt>
                <c:pt idx="322">
                  <c:v>4220</c:v>
                </c:pt>
                <c:pt idx="323">
                  <c:v>4230</c:v>
                </c:pt>
                <c:pt idx="324">
                  <c:v>4240</c:v>
                </c:pt>
                <c:pt idx="325">
                  <c:v>4250</c:v>
                </c:pt>
                <c:pt idx="326">
                  <c:v>4260</c:v>
                </c:pt>
                <c:pt idx="327">
                  <c:v>4270</c:v>
                </c:pt>
                <c:pt idx="328">
                  <c:v>4280</c:v>
                </c:pt>
                <c:pt idx="329">
                  <c:v>4290</c:v>
                </c:pt>
                <c:pt idx="330">
                  <c:v>4300</c:v>
                </c:pt>
                <c:pt idx="331">
                  <c:v>4310</c:v>
                </c:pt>
                <c:pt idx="332">
                  <c:v>4320</c:v>
                </c:pt>
                <c:pt idx="333">
                  <c:v>4330</c:v>
                </c:pt>
                <c:pt idx="334">
                  <c:v>4340</c:v>
                </c:pt>
                <c:pt idx="335">
                  <c:v>4350</c:v>
                </c:pt>
                <c:pt idx="336">
                  <c:v>4360</c:v>
                </c:pt>
                <c:pt idx="337">
                  <c:v>4370</c:v>
                </c:pt>
                <c:pt idx="338">
                  <c:v>4380</c:v>
                </c:pt>
                <c:pt idx="339">
                  <c:v>4390</c:v>
                </c:pt>
                <c:pt idx="340">
                  <c:v>4400</c:v>
                </c:pt>
                <c:pt idx="341">
                  <c:v>4410</c:v>
                </c:pt>
                <c:pt idx="342">
                  <c:v>4420</c:v>
                </c:pt>
                <c:pt idx="343">
                  <c:v>4430</c:v>
                </c:pt>
                <c:pt idx="344">
                  <c:v>4440</c:v>
                </c:pt>
                <c:pt idx="345">
                  <c:v>4450</c:v>
                </c:pt>
                <c:pt idx="346">
                  <c:v>4460</c:v>
                </c:pt>
                <c:pt idx="347">
                  <c:v>4470</c:v>
                </c:pt>
                <c:pt idx="348">
                  <c:v>4480</c:v>
                </c:pt>
                <c:pt idx="349">
                  <c:v>4490</c:v>
                </c:pt>
                <c:pt idx="350">
                  <c:v>4500</c:v>
                </c:pt>
                <c:pt idx="351">
                  <c:v>4510</c:v>
                </c:pt>
                <c:pt idx="352">
                  <c:v>4520</c:v>
                </c:pt>
                <c:pt idx="353">
                  <c:v>4530</c:v>
                </c:pt>
                <c:pt idx="354">
                  <c:v>4540</c:v>
                </c:pt>
                <c:pt idx="355">
                  <c:v>4550</c:v>
                </c:pt>
                <c:pt idx="356">
                  <c:v>4560</c:v>
                </c:pt>
                <c:pt idx="357">
                  <c:v>4570</c:v>
                </c:pt>
                <c:pt idx="358">
                  <c:v>4580</c:v>
                </c:pt>
                <c:pt idx="359">
                  <c:v>4590</c:v>
                </c:pt>
                <c:pt idx="360">
                  <c:v>4600</c:v>
                </c:pt>
                <c:pt idx="361">
                  <c:v>4610</c:v>
                </c:pt>
                <c:pt idx="362">
                  <c:v>4620</c:v>
                </c:pt>
                <c:pt idx="363">
                  <c:v>4630</c:v>
                </c:pt>
                <c:pt idx="364">
                  <c:v>4640</c:v>
                </c:pt>
                <c:pt idx="365">
                  <c:v>4650</c:v>
                </c:pt>
                <c:pt idx="366">
                  <c:v>4660</c:v>
                </c:pt>
                <c:pt idx="367">
                  <c:v>4670</c:v>
                </c:pt>
                <c:pt idx="368">
                  <c:v>4680</c:v>
                </c:pt>
                <c:pt idx="369">
                  <c:v>4690</c:v>
                </c:pt>
                <c:pt idx="370">
                  <c:v>4700</c:v>
                </c:pt>
                <c:pt idx="371">
                  <c:v>4710</c:v>
                </c:pt>
                <c:pt idx="372">
                  <c:v>4720</c:v>
                </c:pt>
                <c:pt idx="373">
                  <c:v>4730</c:v>
                </c:pt>
                <c:pt idx="374">
                  <c:v>4740</c:v>
                </c:pt>
                <c:pt idx="375">
                  <c:v>4750</c:v>
                </c:pt>
                <c:pt idx="376">
                  <c:v>4760</c:v>
                </c:pt>
                <c:pt idx="377">
                  <c:v>4770</c:v>
                </c:pt>
                <c:pt idx="378">
                  <c:v>4780</c:v>
                </c:pt>
                <c:pt idx="379">
                  <c:v>4790</c:v>
                </c:pt>
                <c:pt idx="380">
                  <c:v>4800</c:v>
                </c:pt>
                <c:pt idx="381">
                  <c:v>4810</c:v>
                </c:pt>
                <c:pt idx="382">
                  <c:v>4820</c:v>
                </c:pt>
                <c:pt idx="383">
                  <c:v>4830</c:v>
                </c:pt>
                <c:pt idx="384">
                  <c:v>4840</c:v>
                </c:pt>
                <c:pt idx="385">
                  <c:v>4850</c:v>
                </c:pt>
                <c:pt idx="386">
                  <c:v>4860</c:v>
                </c:pt>
                <c:pt idx="387">
                  <c:v>4870</c:v>
                </c:pt>
                <c:pt idx="388">
                  <c:v>4880</c:v>
                </c:pt>
                <c:pt idx="389">
                  <c:v>4890</c:v>
                </c:pt>
                <c:pt idx="390">
                  <c:v>4900</c:v>
                </c:pt>
                <c:pt idx="391">
                  <c:v>4910</c:v>
                </c:pt>
                <c:pt idx="392">
                  <c:v>4920</c:v>
                </c:pt>
                <c:pt idx="393">
                  <c:v>4930</c:v>
                </c:pt>
                <c:pt idx="394">
                  <c:v>4940</c:v>
                </c:pt>
                <c:pt idx="395">
                  <c:v>4950</c:v>
                </c:pt>
                <c:pt idx="396">
                  <c:v>4960</c:v>
                </c:pt>
                <c:pt idx="397">
                  <c:v>4970</c:v>
                </c:pt>
                <c:pt idx="398">
                  <c:v>4980</c:v>
                </c:pt>
                <c:pt idx="399">
                  <c:v>4990</c:v>
                </c:pt>
                <c:pt idx="400">
                  <c:v>5000</c:v>
                </c:pt>
                <c:pt idx="401">
                  <c:v>5010</c:v>
                </c:pt>
                <c:pt idx="402">
                  <c:v>5020</c:v>
                </c:pt>
                <c:pt idx="403">
                  <c:v>5030</c:v>
                </c:pt>
                <c:pt idx="404">
                  <c:v>5040</c:v>
                </c:pt>
                <c:pt idx="405">
                  <c:v>5050</c:v>
                </c:pt>
                <c:pt idx="406">
                  <c:v>5060</c:v>
                </c:pt>
                <c:pt idx="407">
                  <c:v>5070</c:v>
                </c:pt>
                <c:pt idx="408">
                  <c:v>5080</c:v>
                </c:pt>
                <c:pt idx="409">
                  <c:v>5090</c:v>
                </c:pt>
                <c:pt idx="410">
                  <c:v>5100</c:v>
                </c:pt>
                <c:pt idx="411">
                  <c:v>5110</c:v>
                </c:pt>
                <c:pt idx="412">
                  <c:v>5120</c:v>
                </c:pt>
                <c:pt idx="413">
                  <c:v>5130</c:v>
                </c:pt>
                <c:pt idx="414">
                  <c:v>5140</c:v>
                </c:pt>
                <c:pt idx="415">
                  <c:v>5150</c:v>
                </c:pt>
                <c:pt idx="416">
                  <c:v>5160</c:v>
                </c:pt>
                <c:pt idx="417">
                  <c:v>5170</c:v>
                </c:pt>
                <c:pt idx="418">
                  <c:v>5180</c:v>
                </c:pt>
                <c:pt idx="419">
                  <c:v>5190</c:v>
                </c:pt>
                <c:pt idx="420">
                  <c:v>5200</c:v>
                </c:pt>
                <c:pt idx="421">
                  <c:v>5210</c:v>
                </c:pt>
                <c:pt idx="422">
                  <c:v>5220</c:v>
                </c:pt>
                <c:pt idx="423">
                  <c:v>5230</c:v>
                </c:pt>
                <c:pt idx="424">
                  <c:v>5240</c:v>
                </c:pt>
                <c:pt idx="425">
                  <c:v>5250</c:v>
                </c:pt>
                <c:pt idx="426">
                  <c:v>5260</c:v>
                </c:pt>
                <c:pt idx="427">
                  <c:v>5270</c:v>
                </c:pt>
                <c:pt idx="428">
                  <c:v>5280</c:v>
                </c:pt>
                <c:pt idx="429">
                  <c:v>5290</c:v>
                </c:pt>
                <c:pt idx="430">
                  <c:v>5300</c:v>
                </c:pt>
                <c:pt idx="431">
                  <c:v>5310</c:v>
                </c:pt>
                <c:pt idx="432">
                  <c:v>5320</c:v>
                </c:pt>
                <c:pt idx="433">
                  <c:v>5330</c:v>
                </c:pt>
                <c:pt idx="434">
                  <c:v>5340</c:v>
                </c:pt>
                <c:pt idx="435">
                  <c:v>5350</c:v>
                </c:pt>
                <c:pt idx="436">
                  <c:v>5360</c:v>
                </c:pt>
                <c:pt idx="437">
                  <c:v>5370</c:v>
                </c:pt>
                <c:pt idx="438">
                  <c:v>5380</c:v>
                </c:pt>
                <c:pt idx="439">
                  <c:v>5390</c:v>
                </c:pt>
                <c:pt idx="440">
                  <c:v>5400</c:v>
                </c:pt>
                <c:pt idx="441">
                  <c:v>5410</c:v>
                </c:pt>
                <c:pt idx="442">
                  <c:v>5420</c:v>
                </c:pt>
                <c:pt idx="443">
                  <c:v>5430</c:v>
                </c:pt>
                <c:pt idx="444">
                  <c:v>5440</c:v>
                </c:pt>
                <c:pt idx="445">
                  <c:v>5450</c:v>
                </c:pt>
                <c:pt idx="446">
                  <c:v>5460</c:v>
                </c:pt>
                <c:pt idx="447">
                  <c:v>5470</c:v>
                </c:pt>
                <c:pt idx="448">
                  <c:v>5480</c:v>
                </c:pt>
                <c:pt idx="449">
                  <c:v>5490</c:v>
                </c:pt>
                <c:pt idx="450">
                  <c:v>5500</c:v>
                </c:pt>
                <c:pt idx="451">
                  <c:v>5510</c:v>
                </c:pt>
                <c:pt idx="452">
                  <c:v>5520</c:v>
                </c:pt>
                <c:pt idx="453">
                  <c:v>5530</c:v>
                </c:pt>
                <c:pt idx="454">
                  <c:v>5540</c:v>
                </c:pt>
                <c:pt idx="455">
                  <c:v>5550</c:v>
                </c:pt>
                <c:pt idx="456">
                  <c:v>5560</c:v>
                </c:pt>
                <c:pt idx="457">
                  <c:v>5570</c:v>
                </c:pt>
                <c:pt idx="458">
                  <c:v>5580</c:v>
                </c:pt>
                <c:pt idx="459">
                  <c:v>5590</c:v>
                </c:pt>
                <c:pt idx="460">
                  <c:v>5600</c:v>
                </c:pt>
                <c:pt idx="461">
                  <c:v>5610</c:v>
                </c:pt>
                <c:pt idx="462">
                  <c:v>5620</c:v>
                </c:pt>
                <c:pt idx="463">
                  <c:v>5630</c:v>
                </c:pt>
                <c:pt idx="464">
                  <c:v>5640</c:v>
                </c:pt>
                <c:pt idx="465">
                  <c:v>5650</c:v>
                </c:pt>
                <c:pt idx="466">
                  <c:v>5660</c:v>
                </c:pt>
                <c:pt idx="467">
                  <c:v>5670</c:v>
                </c:pt>
                <c:pt idx="468">
                  <c:v>5680</c:v>
                </c:pt>
                <c:pt idx="469">
                  <c:v>5690</c:v>
                </c:pt>
                <c:pt idx="470">
                  <c:v>5700</c:v>
                </c:pt>
                <c:pt idx="471">
                  <c:v>5710</c:v>
                </c:pt>
                <c:pt idx="472">
                  <c:v>5720</c:v>
                </c:pt>
                <c:pt idx="473">
                  <c:v>5730</c:v>
                </c:pt>
                <c:pt idx="474">
                  <c:v>5740</c:v>
                </c:pt>
                <c:pt idx="475">
                  <c:v>5750</c:v>
                </c:pt>
                <c:pt idx="476">
                  <c:v>5760</c:v>
                </c:pt>
                <c:pt idx="477">
                  <c:v>5770</c:v>
                </c:pt>
                <c:pt idx="478">
                  <c:v>5780</c:v>
                </c:pt>
                <c:pt idx="479">
                  <c:v>5790</c:v>
                </c:pt>
                <c:pt idx="480">
                  <c:v>5800</c:v>
                </c:pt>
                <c:pt idx="481">
                  <c:v>5810</c:v>
                </c:pt>
                <c:pt idx="482">
                  <c:v>5820</c:v>
                </c:pt>
                <c:pt idx="483">
                  <c:v>5830</c:v>
                </c:pt>
                <c:pt idx="484">
                  <c:v>5840</c:v>
                </c:pt>
                <c:pt idx="485">
                  <c:v>5850</c:v>
                </c:pt>
                <c:pt idx="486">
                  <c:v>5860</c:v>
                </c:pt>
                <c:pt idx="487">
                  <c:v>5870</c:v>
                </c:pt>
                <c:pt idx="488">
                  <c:v>5880</c:v>
                </c:pt>
                <c:pt idx="489">
                  <c:v>5890</c:v>
                </c:pt>
                <c:pt idx="490">
                  <c:v>5900</c:v>
                </c:pt>
                <c:pt idx="491">
                  <c:v>5910</c:v>
                </c:pt>
                <c:pt idx="492">
                  <c:v>5920</c:v>
                </c:pt>
                <c:pt idx="493">
                  <c:v>5930</c:v>
                </c:pt>
                <c:pt idx="494">
                  <c:v>5940</c:v>
                </c:pt>
                <c:pt idx="495">
                  <c:v>5950</c:v>
                </c:pt>
                <c:pt idx="496">
                  <c:v>5960</c:v>
                </c:pt>
                <c:pt idx="497">
                  <c:v>5970</c:v>
                </c:pt>
                <c:pt idx="498">
                  <c:v>5980</c:v>
                </c:pt>
                <c:pt idx="499">
                  <c:v>5990</c:v>
                </c:pt>
                <c:pt idx="500">
                  <c:v>6000</c:v>
                </c:pt>
                <c:pt idx="501">
                  <c:v>6010</c:v>
                </c:pt>
                <c:pt idx="502">
                  <c:v>6020</c:v>
                </c:pt>
                <c:pt idx="503">
                  <c:v>6030</c:v>
                </c:pt>
                <c:pt idx="504">
                  <c:v>6040</c:v>
                </c:pt>
                <c:pt idx="505">
                  <c:v>6050</c:v>
                </c:pt>
                <c:pt idx="506">
                  <c:v>6060</c:v>
                </c:pt>
                <c:pt idx="507">
                  <c:v>6070</c:v>
                </c:pt>
                <c:pt idx="508">
                  <c:v>6080</c:v>
                </c:pt>
                <c:pt idx="509">
                  <c:v>6090</c:v>
                </c:pt>
                <c:pt idx="510">
                  <c:v>6100</c:v>
                </c:pt>
                <c:pt idx="511">
                  <c:v>6110</c:v>
                </c:pt>
                <c:pt idx="512">
                  <c:v>6120</c:v>
                </c:pt>
                <c:pt idx="513">
                  <c:v>6130</c:v>
                </c:pt>
                <c:pt idx="514">
                  <c:v>6140</c:v>
                </c:pt>
                <c:pt idx="515">
                  <c:v>6150</c:v>
                </c:pt>
                <c:pt idx="516">
                  <c:v>6160</c:v>
                </c:pt>
                <c:pt idx="517">
                  <c:v>6170</c:v>
                </c:pt>
                <c:pt idx="518">
                  <c:v>6180</c:v>
                </c:pt>
                <c:pt idx="519">
                  <c:v>6190</c:v>
                </c:pt>
                <c:pt idx="520">
                  <c:v>6200</c:v>
                </c:pt>
                <c:pt idx="521">
                  <c:v>6210</c:v>
                </c:pt>
                <c:pt idx="522">
                  <c:v>6220</c:v>
                </c:pt>
                <c:pt idx="523">
                  <c:v>6230</c:v>
                </c:pt>
                <c:pt idx="524">
                  <c:v>6240</c:v>
                </c:pt>
                <c:pt idx="525">
                  <c:v>6250</c:v>
                </c:pt>
                <c:pt idx="526">
                  <c:v>6260</c:v>
                </c:pt>
                <c:pt idx="527">
                  <c:v>6270</c:v>
                </c:pt>
                <c:pt idx="528">
                  <c:v>6280</c:v>
                </c:pt>
                <c:pt idx="529">
                  <c:v>6290</c:v>
                </c:pt>
                <c:pt idx="530">
                  <c:v>6300</c:v>
                </c:pt>
                <c:pt idx="531">
                  <c:v>6310</c:v>
                </c:pt>
                <c:pt idx="532">
                  <c:v>6320</c:v>
                </c:pt>
                <c:pt idx="533">
                  <c:v>6330</c:v>
                </c:pt>
                <c:pt idx="534">
                  <c:v>6340</c:v>
                </c:pt>
                <c:pt idx="535">
                  <c:v>6350</c:v>
                </c:pt>
                <c:pt idx="536">
                  <c:v>6360</c:v>
                </c:pt>
                <c:pt idx="537">
                  <c:v>6370</c:v>
                </c:pt>
                <c:pt idx="538">
                  <c:v>6380</c:v>
                </c:pt>
                <c:pt idx="539">
                  <c:v>6390</c:v>
                </c:pt>
                <c:pt idx="540">
                  <c:v>6400</c:v>
                </c:pt>
                <c:pt idx="541">
                  <c:v>6410</c:v>
                </c:pt>
                <c:pt idx="542">
                  <c:v>6420</c:v>
                </c:pt>
                <c:pt idx="543">
                  <c:v>6430</c:v>
                </c:pt>
                <c:pt idx="544">
                  <c:v>6440</c:v>
                </c:pt>
                <c:pt idx="545">
                  <c:v>6450</c:v>
                </c:pt>
                <c:pt idx="546">
                  <c:v>6460</c:v>
                </c:pt>
                <c:pt idx="547">
                  <c:v>6470</c:v>
                </c:pt>
                <c:pt idx="548">
                  <c:v>6480</c:v>
                </c:pt>
                <c:pt idx="549">
                  <c:v>6490</c:v>
                </c:pt>
                <c:pt idx="550">
                  <c:v>6500</c:v>
                </c:pt>
                <c:pt idx="551">
                  <c:v>6510</c:v>
                </c:pt>
                <c:pt idx="552">
                  <c:v>6520</c:v>
                </c:pt>
                <c:pt idx="553">
                  <c:v>6530</c:v>
                </c:pt>
                <c:pt idx="554">
                  <c:v>6540</c:v>
                </c:pt>
                <c:pt idx="555">
                  <c:v>6550</c:v>
                </c:pt>
                <c:pt idx="556">
                  <c:v>6560</c:v>
                </c:pt>
                <c:pt idx="557">
                  <c:v>6570</c:v>
                </c:pt>
                <c:pt idx="558">
                  <c:v>6580</c:v>
                </c:pt>
                <c:pt idx="559">
                  <c:v>6590</c:v>
                </c:pt>
                <c:pt idx="560">
                  <c:v>6600</c:v>
                </c:pt>
                <c:pt idx="561">
                  <c:v>6610</c:v>
                </c:pt>
                <c:pt idx="562">
                  <c:v>6620</c:v>
                </c:pt>
                <c:pt idx="563">
                  <c:v>6630</c:v>
                </c:pt>
                <c:pt idx="564">
                  <c:v>6640</c:v>
                </c:pt>
                <c:pt idx="565">
                  <c:v>6650</c:v>
                </c:pt>
                <c:pt idx="566">
                  <c:v>6660</c:v>
                </c:pt>
                <c:pt idx="567">
                  <c:v>6670</c:v>
                </c:pt>
                <c:pt idx="568">
                  <c:v>6680</c:v>
                </c:pt>
                <c:pt idx="569">
                  <c:v>6690</c:v>
                </c:pt>
                <c:pt idx="570">
                  <c:v>6700</c:v>
                </c:pt>
                <c:pt idx="571">
                  <c:v>6710</c:v>
                </c:pt>
                <c:pt idx="572">
                  <c:v>6720</c:v>
                </c:pt>
                <c:pt idx="573">
                  <c:v>6730</c:v>
                </c:pt>
                <c:pt idx="574">
                  <c:v>6740</c:v>
                </c:pt>
                <c:pt idx="575">
                  <c:v>6750</c:v>
                </c:pt>
                <c:pt idx="576">
                  <c:v>6760</c:v>
                </c:pt>
                <c:pt idx="577">
                  <c:v>6770</c:v>
                </c:pt>
                <c:pt idx="578">
                  <c:v>6780</c:v>
                </c:pt>
                <c:pt idx="579">
                  <c:v>6790</c:v>
                </c:pt>
                <c:pt idx="580">
                  <c:v>6800</c:v>
                </c:pt>
                <c:pt idx="581">
                  <c:v>6810</c:v>
                </c:pt>
                <c:pt idx="582">
                  <c:v>6820</c:v>
                </c:pt>
                <c:pt idx="583">
                  <c:v>6830</c:v>
                </c:pt>
                <c:pt idx="584">
                  <c:v>6840</c:v>
                </c:pt>
                <c:pt idx="585">
                  <c:v>6850</c:v>
                </c:pt>
                <c:pt idx="586">
                  <c:v>6860</c:v>
                </c:pt>
                <c:pt idx="587">
                  <c:v>6870</c:v>
                </c:pt>
                <c:pt idx="588">
                  <c:v>6880</c:v>
                </c:pt>
                <c:pt idx="589">
                  <c:v>6890</c:v>
                </c:pt>
                <c:pt idx="590">
                  <c:v>6900</c:v>
                </c:pt>
                <c:pt idx="591">
                  <c:v>6910</c:v>
                </c:pt>
                <c:pt idx="592">
                  <c:v>6920</c:v>
                </c:pt>
                <c:pt idx="593">
                  <c:v>6930</c:v>
                </c:pt>
                <c:pt idx="594">
                  <c:v>6940</c:v>
                </c:pt>
                <c:pt idx="595">
                  <c:v>6950</c:v>
                </c:pt>
                <c:pt idx="596">
                  <c:v>6960</c:v>
                </c:pt>
                <c:pt idx="597">
                  <c:v>6970</c:v>
                </c:pt>
                <c:pt idx="598">
                  <c:v>6980</c:v>
                </c:pt>
                <c:pt idx="599">
                  <c:v>6990</c:v>
                </c:pt>
                <c:pt idx="600">
                  <c:v>7000</c:v>
                </c:pt>
                <c:pt idx="601">
                  <c:v>7010</c:v>
                </c:pt>
                <c:pt idx="602">
                  <c:v>7020</c:v>
                </c:pt>
                <c:pt idx="603">
                  <c:v>7030</c:v>
                </c:pt>
                <c:pt idx="604">
                  <c:v>7040</c:v>
                </c:pt>
                <c:pt idx="605">
                  <c:v>7050</c:v>
                </c:pt>
                <c:pt idx="606">
                  <c:v>7060</c:v>
                </c:pt>
                <c:pt idx="607">
                  <c:v>7070</c:v>
                </c:pt>
                <c:pt idx="608">
                  <c:v>7080</c:v>
                </c:pt>
                <c:pt idx="609">
                  <c:v>7090</c:v>
                </c:pt>
                <c:pt idx="610">
                  <c:v>7100</c:v>
                </c:pt>
                <c:pt idx="611">
                  <c:v>7110</c:v>
                </c:pt>
                <c:pt idx="612">
                  <c:v>7120</c:v>
                </c:pt>
                <c:pt idx="613">
                  <c:v>7130</c:v>
                </c:pt>
                <c:pt idx="614">
                  <c:v>7140</c:v>
                </c:pt>
                <c:pt idx="615">
                  <c:v>7150</c:v>
                </c:pt>
                <c:pt idx="616">
                  <c:v>7160</c:v>
                </c:pt>
                <c:pt idx="617">
                  <c:v>7170</c:v>
                </c:pt>
                <c:pt idx="618">
                  <c:v>7180</c:v>
                </c:pt>
                <c:pt idx="619">
                  <c:v>7190</c:v>
                </c:pt>
                <c:pt idx="620">
                  <c:v>7200</c:v>
                </c:pt>
                <c:pt idx="621">
                  <c:v>7210</c:v>
                </c:pt>
                <c:pt idx="622">
                  <c:v>7220</c:v>
                </c:pt>
                <c:pt idx="623">
                  <c:v>7230</c:v>
                </c:pt>
                <c:pt idx="624">
                  <c:v>7240</c:v>
                </c:pt>
                <c:pt idx="625">
                  <c:v>7250</c:v>
                </c:pt>
                <c:pt idx="626">
                  <c:v>7260</c:v>
                </c:pt>
                <c:pt idx="627">
                  <c:v>7270</c:v>
                </c:pt>
                <c:pt idx="628">
                  <c:v>7280</c:v>
                </c:pt>
                <c:pt idx="629">
                  <c:v>7290</c:v>
                </c:pt>
                <c:pt idx="630">
                  <c:v>7300</c:v>
                </c:pt>
                <c:pt idx="631">
                  <c:v>7310</c:v>
                </c:pt>
                <c:pt idx="632">
                  <c:v>7320</c:v>
                </c:pt>
                <c:pt idx="633">
                  <c:v>7330</c:v>
                </c:pt>
                <c:pt idx="634">
                  <c:v>7340</c:v>
                </c:pt>
                <c:pt idx="635">
                  <c:v>7350</c:v>
                </c:pt>
                <c:pt idx="636">
                  <c:v>7360</c:v>
                </c:pt>
                <c:pt idx="637">
                  <c:v>7370</c:v>
                </c:pt>
                <c:pt idx="638">
                  <c:v>7380</c:v>
                </c:pt>
                <c:pt idx="639">
                  <c:v>7390</c:v>
                </c:pt>
                <c:pt idx="640">
                  <c:v>7400</c:v>
                </c:pt>
                <c:pt idx="641">
                  <c:v>7410</c:v>
                </c:pt>
                <c:pt idx="642">
                  <c:v>7420</c:v>
                </c:pt>
                <c:pt idx="643">
                  <c:v>7430</c:v>
                </c:pt>
                <c:pt idx="644">
                  <c:v>7440</c:v>
                </c:pt>
                <c:pt idx="645">
                  <c:v>7450</c:v>
                </c:pt>
                <c:pt idx="646">
                  <c:v>7460</c:v>
                </c:pt>
                <c:pt idx="647">
                  <c:v>7470</c:v>
                </c:pt>
                <c:pt idx="648">
                  <c:v>7480</c:v>
                </c:pt>
                <c:pt idx="649">
                  <c:v>7490</c:v>
                </c:pt>
                <c:pt idx="650">
                  <c:v>7500</c:v>
                </c:pt>
                <c:pt idx="651">
                  <c:v>7510</c:v>
                </c:pt>
                <c:pt idx="652">
                  <c:v>7520</c:v>
                </c:pt>
                <c:pt idx="653">
                  <c:v>7530</c:v>
                </c:pt>
                <c:pt idx="654">
                  <c:v>7540</c:v>
                </c:pt>
                <c:pt idx="655">
                  <c:v>7550</c:v>
                </c:pt>
                <c:pt idx="656">
                  <c:v>7560</c:v>
                </c:pt>
                <c:pt idx="657">
                  <c:v>7570</c:v>
                </c:pt>
                <c:pt idx="658">
                  <c:v>7580</c:v>
                </c:pt>
                <c:pt idx="659">
                  <c:v>7590</c:v>
                </c:pt>
                <c:pt idx="660">
                  <c:v>7600</c:v>
                </c:pt>
                <c:pt idx="661">
                  <c:v>7610</c:v>
                </c:pt>
                <c:pt idx="662">
                  <c:v>7620</c:v>
                </c:pt>
                <c:pt idx="663">
                  <c:v>7630</c:v>
                </c:pt>
                <c:pt idx="664">
                  <c:v>7640</c:v>
                </c:pt>
                <c:pt idx="665">
                  <c:v>7650</c:v>
                </c:pt>
                <c:pt idx="666">
                  <c:v>7660</c:v>
                </c:pt>
                <c:pt idx="667">
                  <c:v>7670</c:v>
                </c:pt>
                <c:pt idx="668">
                  <c:v>7680</c:v>
                </c:pt>
                <c:pt idx="669">
                  <c:v>7690</c:v>
                </c:pt>
                <c:pt idx="670">
                  <c:v>7700</c:v>
                </c:pt>
                <c:pt idx="671">
                  <c:v>7710</c:v>
                </c:pt>
                <c:pt idx="672">
                  <c:v>7720</c:v>
                </c:pt>
                <c:pt idx="673">
                  <c:v>7730</c:v>
                </c:pt>
                <c:pt idx="674">
                  <c:v>7740</c:v>
                </c:pt>
                <c:pt idx="675">
                  <c:v>7750</c:v>
                </c:pt>
                <c:pt idx="676">
                  <c:v>7760</c:v>
                </c:pt>
                <c:pt idx="677">
                  <c:v>7770</c:v>
                </c:pt>
                <c:pt idx="678">
                  <c:v>7780</c:v>
                </c:pt>
                <c:pt idx="679">
                  <c:v>7790</c:v>
                </c:pt>
                <c:pt idx="680">
                  <c:v>7800</c:v>
                </c:pt>
                <c:pt idx="681">
                  <c:v>7810</c:v>
                </c:pt>
                <c:pt idx="682">
                  <c:v>7820</c:v>
                </c:pt>
                <c:pt idx="683">
                  <c:v>7830</c:v>
                </c:pt>
                <c:pt idx="684">
                  <c:v>7840</c:v>
                </c:pt>
                <c:pt idx="685">
                  <c:v>7850</c:v>
                </c:pt>
                <c:pt idx="686">
                  <c:v>7860</c:v>
                </c:pt>
                <c:pt idx="687">
                  <c:v>7870</c:v>
                </c:pt>
                <c:pt idx="688">
                  <c:v>7880</c:v>
                </c:pt>
                <c:pt idx="689">
                  <c:v>7890</c:v>
                </c:pt>
                <c:pt idx="690">
                  <c:v>7900</c:v>
                </c:pt>
                <c:pt idx="691">
                  <c:v>7910</c:v>
                </c:pt>
                <c:pt idx="692">
                  <c:v>7920</c:v>
                </c:pt>
                <c:pt idx="693">
                  <c:v>7930</c:v>
                </c:pt>
                <c:pt idx="694">
                  <c:v>7940</c:v>
                </c:pt>
                <c:pt idx="695">
                  <c:v>7950</c:v>
                </c:pt>
                <c:pt idx="696">
                  <c:v>7960</c:v>
                </c:pt>
                <c:pt idx="697">
                  <c:v>7970</c:v>
                </c:pt>
                <c:pt idx="698">
                  <c:v>7980</c:v>
                </c:pt>
                <c:pt idx="699">
                  <c:v>7990</c:v>
                </c:pt>
                <c:pt idx="700">
                  <c:v>8000</c:v>
                </c:pt>
                <c:pt idx="701">
                  <c:v>8010</c:v>
                </c:pt>
                <c:pt idx="702">
                  <c:v>8020</c:v>
                </c:pt>
                <c:pt idx="703">
                  <c:v>8030</c:v>
                </c:pt>
                <c:pt idx="704">
                  <c:v>8040</c:v>
                </c:pt>
                <c:pt idx="705">
                  <c:v>8050</c:v>
                </c:pt>
                <c:pt idx="706">
                  <c:v>8060</c:v>
                </c:pt>
                <c:pt idx="707">
                  <c:v>8070</c:v>
                </c:pt>
                <c:pt idx="708">
                  <c:v>8080</c:v>
                </c:pt>
                <c:pt idx="709">
                  <c:v>8090</c:v>
                </c:pt>
                <c:pt idx="710">
                  <c:v>8100</c:v>
                </c:pt>
                <c:pt idx="711">
                  <c:v>8110</c:v>
                </c:pt>
                <c:pt idx="712">
                  <c:v>8120</c:v>
                </c:pt>
                <c:pt idx="713">
                  <c:v>8130</c:v>
                </c:pt>
                <c:pt idx="714">
                  <c:v>8140</c:v>
                </c:pt>
                <c:pt idx="715">
                  <c:v>8150</c:v>
                </c:pt>
                <c:pt idx="716">
                  <c:v>8160</c:v>
                </c:pt>
                <c:pt idx="717">
                  <c:v>8170</c:v>
                </c:pt>
                <c:pt idx="718">
                  <c:v>8180</c:v>
                </c:pt>
                <c:pt idx="719">
                  <c:v>8190</c:v>
                </c:pt>
                <c:pt idx="720">
                  <c:v>8200</c:v>
                </c:pt>
                <c:pt idx="721">
                  <c:v>8210</c:v>
                </c:pt>
                <c:pt idx="722">
                  <c:v>8220</c:v>
                </c:pt>
                <c:pt idx="723">
                  <c:v>8230</c:v>
                </c:pt>
                <c:pt idx="724">
                  <c:v>8240</c:v>
                </c:pt>
                <c:pt idx="725">
                  <c:v>8250</c:v>
                </c:pt>
                <c:pt idx="726">
                  <c:v>8260</c:v>
                </c:pt>
                <c:pt idx="727">
                  <c:v>8270</c:v>
                </c:pt>
                <c:pt idx="728">
                  <c:v>8280</c:v>
                </c:pt>
                <c:pt idx="729">
                  <c:v>8290</c:v>
                </c:pt>
                <c:pt idx="730">
                  <c:v>8300</c:v>
                </c:pt>
                <c:pt idx="731">
                  <c:v>8310</c:v>
                </c:pt>
                <c:pt idx="732">
                  <c:v>8320</c:v>
                </c:pt>
                <c:pt idx="733">
                  <c:v>8330</c:v>
                </c:pt>
                <c:pt idx="734">
                  <c:v>8340</c:v>
                </c:pt>
                <c:pt idx="735">
                  <c:v>8350</c:v>
                </c:pt>
                <c:pt idx="736">
                  <c:v>8360</c:v>
                </c:pt>
                <c:pt idx="737">
                  <c:v>8370</c:v>
                </c:pt>
                <c:pt idx="738">
                  <c:v>8380</c:v>
                </c:pt>
                <c:pt idx="739">
                  <c:v>8390</c:v>
                </c:pt>
                <c:pt idx="740">
                  <c:v>8400</c:v>
                </c:pt>
                <c:pt idx="741">
                  <c:v>8410</c:v>
                </c:pt>
                <c:pt idx="742">
                  <c:v>8420</c:v>
                </c:pt>
                <c:pt idx="743">
                  <c:v>8430</c:v>
                </c:pt>
                <c:pt idx="744">
                  <c:v>8440</c:v>
                </c:pt>
                <c:pt idx="745">
                  <c:v>8450</c:v>
                </c:pt>
                <c:pt idx="746">
                  <c:v>8460</c:v>
                </c:pt>
                <c:pt idx="747">
                  <c:v>8470</c:v>
                </c:pt>
                <c:pt idx="748">
                  <c:v>8480</c:v>
                </c:pt>
                <c:pt idx="749">
                  <c:v>8490</c:v>
                </c:pt>
                <c:pt idx="750">
                  <c:v>8500</c:v>
                </c:pt>
                <c:pt idx="751">
                  <c:v>8510</c:v>
                </c:pt>
                <c:pt idx="752">
                  <c:v>8520</c:v>
                </c:pt>
                <c:pt idx="753">
                  <c:v>8530</c:v>
                </c:pt>
                <c:pt idx="754">
                  <c:v>8540</c:v>
                </c:pt>
                <c:pt idx="755">
                  <c:v>8550</c:v>
                </c:pt>
                <c:pt idx="756">
                  <c:v>8560</c:v>
                </c:pt>
                <c:pt idx="757">
                  <c:v>8570</c:v>
                </c:pt>
                <c:pt idx="758">
                  <c:v>8580</c:v>
                </c:pt>
                <c:pt idx="759">
                  <c:v>8590</c:v>
                </c:pt>
                <c:pt idx="760">
                  <c:v>8600</c:v>
                </c:pt>
                <c:pt idx="761">
                  <c:v>8610</c:v>
                </c:pt>
                <c:pt idx="762">
                  <c:v>8620</c:v>
                </c:pt>
                <c:pt idx="763">
                  <c:v>8630</c:v>
                </c:pt>
                <c:pt idx="764">
                  <c:v>8640</c:v>
                </c:pt>
                <c:pt idx="765">
                  <c:v>8650</c:v>
                </c:pt>
                <c:pt idx="766">
                  <c:v>8660</c:v>
                </c:pt>
                <c:pt idx="767">
                  <c:v>8670</c:v>
                </c:pt>
                <c:pt idx="768">
                  <c:v>8680</c:v>
                </c:pt>
                <c:pt idx="769">
                  <c:v>8690</c:v>
                </c:pt>
                <c:pt idx="770">
                  <c:v>8700</c:v>
                </c:pt>
                <c:pt idx="771">
                  <c:v>8710</c:v>
                </c:pt>
                <c:pt idx="772">
                  <c:v>8720</c:v>
                </c:pt>
                <c:pt idx="773">
                  <c:v>8730</c:v>
                </c:pt>
                <c:pt idx="774">
                  <c:v>8740</c:v>
                </c:pt>
                <c:pt idx="775">
                  <c:v>8750</c:v>
                </c:pt>
                <c:pt idx="776">
                  <c:v>8760</c:v>
                </c:pt>
                <c:pt idx="777">
                  <c:v>8770</c:v>
                </c:pt>
                <c:pt idx="778">
                  <c:v>8780</c:v>
                </c:pt>
                <c:pt idx="779">
                  <c:v>8790</c:v>
                </c:pt>
                <c:pt idx="780">
                  <c:v>8800</c:v>
                </c:pt>
                <c:pt idx="781">
                  <c:v>8810</c:v>
                </c:pt>
                <c:pt idx="782">
                  <c:v>8820</c:v>
                </c:pt>
                <c:pt idx="783">
                  <c:v>8830</c:v>
                </c:pt>
                <c:pt idx="784">
                  <c:v>8840</c:v>
                </c:pt>
                <c:pt idx="785">
                  <c:v>8850</c:v>
                </c:pt>
                <c:pt idx="786">
                  <c:v>8860</c:v>
                </c:pt>
                <c:pt idx="787">
                  <c:v>8870</c:v>
                </c:pt>
                <c:pt idx="788">
                  <c:v>8880</c:v>
                </c:pt>
                <c:pt idx="789">
                  <c:v>8890</c:v>
                </c:pt>
                <c:pt idx="790">
                  <c:v>8900</c:v>
                </c:pt>
                <c:pt idx="791">
                  <c:v>8910</c:v>
                </c:pt>
                <c:pt idx="792">
                  <c:v>8920</c:v>
                </c:pt>
                <c:pt idx="793">
                  <c:v>8930</c:v>
                </c:pt>
                <c:pt idx="794">
                  <c:v>8940</c:v>
                </c:pt>
                <c:pt idx="795">
                  <c:v>8950</c:v>
                </c:pt>
                <c:pt idx="796">
                  <c:v>8960</c:v>
                </c:pt>
                <c:pt idx="797">
                  <c:v>8970</c:v>
                </c:pt>
                <c:pt idx="798">
                  <c:v>8980</c:v>
                </c:pt>
                <c:pt idx="799">
                  <c:v>8990</c:v>
                </c:pt>
                <c:pt idx="800">
                  <c:v>9000</c:v>
                </c:pt>
                <c:pt idx="801">
                  <c:v>9010</c:v>
                </c:pt>
                <c:pt idx="802">
                  <c:v>9020</c:v>
                </c:pt>
                <c:pt idx="803">
                  <c:v>9030</c:v>
                </c:pt>
                <c:pt idx="804">
                  <c:v>9040</c:v>
                </c:pt>
                <c:pt idx="805">
                  <c:v>9050</c:v>
                </c:pt>
                <c:pt idx="806">
                  <c:v>9060</c:v>
                </c:pt>
                <c:pt idx="807">
                  <c:v>9070</c:v>
                </c:pt>
                <c:pt idx="808">
                  <c:v>9080</c:v>
                </c:pt>
                <c:pt idx="809">
                  <c:v>9090</c:v>
                </c:pt>
                <c:pt idx="810">
                  <c:v>9100</c:v>
                </c:pt>
                <c:pt idx="811">
                  <c:v>9110</c:v>
                </c:pt>
                <c:pt idx="812">
                  <c:v>9120</c:v>
                </c:pt>
                <c:pt idx="813">
                  <c:v>9130</c:v>
                </c:pt>
                <c:pt idx="814">
                  <c:v>9140</c:v>
                </c:pt>
                <c:pt idx="815">
                  <c:v>9150</c:v>
                </c:pt>
                <c:pt idx="816">
                  <c:v>9160</c:v>
                </c:pt>
                <c:pt idx="817">
                  <c:v>9170</c:v>
                </c:pt>
                <c:pt idx="818">
                  <c:v>9180</c:v>
                </c:pt>
                <c:pt idx="819">
                  <c:v>9190</c:v>
                </c:pt>
                <c:pt idx="820">
                  <c:v>9200</c:v>
                </c:pt>
                <c:pt idx="821">
                  <c:v>9210</c:v>
                </c:pt>
                <c:pt idx="822">
                  <c:v>9220</c:v>
                </c:pt>
                <c:pt idx="823">
                  <c:v>9230</c:v>
                </c:pt>
                <c:pt idx="824">
                  <c:v>9240</c:v>
                </c:pt>
                <c:pt idx="825">
                  <c:v>9250</c:v>
                </c:pt>
                <c:pt idx="826">
                  <c:v>9260</c:v>
                </c:pt>
                <c:pt idx="827">
                  <c:v>9270</c:v>
                </c:pt>
                <c:pt idx="828">
                  <c:v>9280</c:v>
                </c:pt>
                <c:pt idx="829">
                  <c:v>9290</c:v>
                </c:pt>
                <c:pt idx="830">
                  <c:v>9300</c:v>
                </c:pt>
                <c:pt idx="831">
                  <c:v>9310</c:v>
                </c:pt>
                <c:pt idx="832">
                  <c:v>9320</c:v>
                </c:pt>
                <c:pt idx="833">
                  <c:v>9330</c:v>
                </c:pt>
                <c:pt idx="834">
                  <c:v>9340</c:v>
                </c:pt>
                <c:pt idx="835">
                  <c:v>9350</c:v>
                </c:pt>
                <c:pt idx="836">
                  <c:v>9360</c:v>
                </c:pt>
                <c:pt idx="837">
                  <c:v>9370</c:v>
                </c:pt>
                <c:pt idx="838">
                  <c:v>9380</c:v>
                </c:pt>
                <c:pt idx="839">
                  <c:v>9390</c:v>
                </c:pt>
                <c:pt idx="840">
                  <c:v>9400</c:v>
                </c:pt>
                <c:pt idx="841">
                  <c:v>9410</c:v>
                </c:pt>
                <c:pt idx="842">
                  <c:v>9420</c:v>
                </c:pt>
                <c:pt idx="843">
                  <c:v>9430</c:v>
                </c:pt>
                <c:pt idx="844">
                  <c:v>9440</c:v>
                </c:pt>
                <c:pt idx="845">
                  <c:v>9450</c:v>
                </c:pt>
                <c:pt idx="846">
                  <c:v>9460</c:v>
                </c:pt>
                <c:pt idx="847">
                  <c:v>9470</c:v>
                </c:pt>
                <c:pt idx="848">
                  <c:v>9480</c:v>
                </c:pt>
                <c:pt idx="849">
                  <c:v>9490</c:v>
                </c:pt>
                <c:pt idx="850">
                  <c:v>9500</c:v>
                </c:pt>
                <c:pt idx="851">
                  <c:v>9510</c:v>
                </c:pt>
                <c:pt idx="852">
                  <c:v>9520</c:v>
                </c:pt>
                <c:pt idx="853">
                  <c:v>9530</c:v>
                </c:pt>
                <c:pt idx="854">
                  <c:v>9540</c:v>
                </c:pt>
                <c:pt idx="855">
                  <c:v>9550</c:v>
                </c:pt>
                <c:pt idx="856">
                  <c:v>9560</c:v>
                </c:pt>
                <c:pt idx="857">
                  <c:v>9570</c:v>
                </c:pt>
                <c:pt idx="858">
                  <c:v>9580</c:v>
                </c:pt>
                <c:pt idx="859">
                  <c:v>9590</c:v>
                </c:pt>
                <c:pt idx="860">
                  <c:v>9600</c:v>
                </c:pt>
                <c:pt idx="861">
                  <c:v>9610</c:v>
                </c:pt>
                <c:pt idx="862">
                  <c:v>9620</c:v>
                </c:pt>
                <c:pt idx="863">
                  <c:v>9630</c:v>
                </c:pt>
                <c:pt idx="864">
                  <c:v>9640</c:v>
                </c:pt>
                <c:pt idx="865">
                  <c:v>9650</c:v>
                </c:pt>
                <c:pt idx="866">
                  <c:v>9660</c:v>
                </c:pt>
                <c:pt idx="867">
                  <c:v>9670</c:v>
                </c:pt>
                <c:pt idx="868">
                  <c:v>9680</c:v>
                </c:pt>
                <c:pt idx="869">
                  <c:v>9690</c:v>
                </c:pt>
                <c:pt idx="870">
                  <c:v>9700</c:v>
                </c:pt>
                <c:pt idx="871">
                  <c:v>9710</c:v>
                </c:pt>
                <c:pt idx="872">
                  <c:v>9720</c:v>
                </c:pt>
                <c:pt idx="873">
                  <c:v>9730</c:v>
                </c:pt>
                <c:pt idx="874">
                  <c:v>9740</c:v>
                </c:pt>
                <c:pt idx="875">
                  <c:v>9750</c:v>
                </c:pt>
                <c:pt idx="876">
                  <c:v>9760</c:v>
                </c:pt>
                <c:pt idx="877">
                  <c:v>9770</c:v>
                </c:pt>
                <c:pt idx="878">
                  <c:v>9780</c:v>
                </c:pt>
                <c:pt idx="879">
                  <c:v>9790</c:v>
                </c:pt>
                <c:pt idx="880">
                  <c:v>9800</c:v>
                </c:pt>
                <c:pt idx="881">
                  <c:v>9810</c:v>
                </c:pt>
                <c:pt idx="882">
                  <c:v>9820</c:v>
                </c:pt>
                <c:pt idx="883">
                  <c:v>9830</c:v>
                </c:pt>
                <c:pt idx="884">
                  <c:v>9840</c:v>
                </c:pt>
                <c:pt idx="885">
                  <c:v>9850</c:v>
                </c:pt>
                <c:pt idx="886">
                  <c:v>9860</c:v>
                </c:pt>
                <c:pt idx="887">
                  <c:v>9870</c:v>
                </c:pt>
                <c:pt idx="888">
                  <c:v>9880</c:v>
                </c:pt>
                <c:pt idx="889">
                  <c:v>9890</c:v>
                </c:pt>
                <c:pt idx="890">
                  <c:v>9900</c:v>
                </c:pt>
                <c:pt idx="891">
                  <c:v>9910</c:v>
                </c:pt>
                <c:pt idx="892">
                  <c:v>9920</c:v>
                </c:pt>
                <c:pt idx="893">
                  <c:v>9930</c:v>
                </c:pt>
                <c:pt idx="894">
                  <c:v>9940</c:v>
                </c:pt>
                <c:pt idx="895">
                  <c:v>9950</c:v>
                </c:pt>
                <c:pt idx="896">
                  <c:v>9960</c:v>
                </c:pt>
                <c:pt idx="897">
                  <c:v>9970</c:v>
                </c:pt>
                <c:pt idx="898">
                  <c:v>9980</c:v>
                </c:pt>
                <c:pt idx="899">
                  <c:v>9990</c:v>
                </c:pt>
                <c:pt idx="900">
                  <c:v>10000</c:v>
                </c:pt>
              </c:numCache>
            </c:numRef>
          </c:cat>
          <c:val>
            <c:numRef>
              <c:f>'Gráfico 6'!$K$6:$K$906</c:f>
              <c:numCache>
                <c:formatCode>0.00%</c:formatCode>
                <c:ptCount val="901"/>
                <c:pt idx="0">
                  <c:v>7.5030000000000013E-2</c:v>
                </c:pt>
                <c:pt idx="1">
                  <c:v>7.5178217821782189E-2</c:v>
                </c:pt>
                <c:pt idx="2">
                  <c:v>7.532352941176472E-2</c:v>
                </c:pt>
                <c:pt idx="3">
                  <c:v>7.546601941747573E-2</c:v>
                </c:pt>
                <c:pt idx="4">
                  <c:v>7.560576923076924E-2</c:v>
                </c:pt>
                <c:pt idx="5">
                  <c:v>7.5742857142857153E-2</c:v>
                </c:pt>
                <c:pt idx="6">
                  <c:v>7.5877358490566038E-2</c:v>
                </c:pt>
                <c:pt idx="7">
                  <c:v>7.600934579439253E-2</c:v>
                </c:pt>
                <c:pt idx="8">
                  <c:v>7.6138888888888895E-2</c:v>
                </c:pt>
                <c:pt idx="9">
                  <c:v>7.626605504587157E-2</c:v>
                </c:pt>
                <c:pt idx="10">
                  <c:v>7.6390909090909107E-2</c:v>
                </c:pt>
                <c:pt idx="11">
                  <c:v>7.6513513513513515E-2</c:v>
                </c:pt>
                <c:pt idx="12">
                  <c:v>7.6633928571428589E-2</c:v>
                </c:pt>
                <c:pt idx="13">
                  <c:v>7.6752212389380528E-2</c:v>
                </c:pt>
                <c:pt idx="14">
                  <c:v>7.6868421052631586E-2</c:v>
                </c:pt>
                <c:pt idx="15">
                  <c:v>7.6982608695652183E-2</c:v>
                </c:pt>
                <c:pt idx="16">
                  <c:v>7.7094827586206907E-2</c:v>
                </c:pt>
                <c:pt idx="17">
                  <c:v>7.7205128205128218E-2</c:v>
                </c:pt>
                <c:pt idx="18">
                  <c:v>7.7313559322033917E-2</c:v>
                </c:pt>
                <c:pt idx="19">
                  <c:v>7.7420168067226902E-2</c:v>
                </c:pt>
                <c:pt idx="20">
                  <c:v>7.7525000000000011E-2</c:v>
                </c:pt>
                <c:pt idx="21">
                  <c:v>7.7628099173553719E-2</c:v>
                </c:pt>
                <c:pt idx="22">
                  <c:v>7.7729508196721322E-2</c:v>
                </c:pt>
                <c:pt idx="23">
                  <c:v>7.782926829268294E-2</c:v>
                </c:pt>
                <c:pt idx="24">
                  <c:v>7.7927419354838712E-2</c:v>
                </c:pt>
                <c:pt idx="25">
                  <c:v>7.802400000000001E-2</c:v>
                </c:pt>
                <c:pt idx="26">
                  <c:v>7.811904761904763E-2</c:v>
                </c:pt>
                <c:pt idx="27">
                  <c:v>7.8212598425196858E-2</c:v>
                </c:pt>
                <c:pt idx="28">
                  <c:v>7.8304687500000011E-2</c:v>
                </c:pt>
                <c:pt idx="29">
                  <c:v>7.8395348837209305E-2</c:v>
                </c:pt>
                <c:pt idx="30">
                  <c:v>7.8484615384615403E-2</c:v>
                </c:pt>
                <c:pt idx="31">
                  <c:v>7.8572519083969478E-2</c:v>
                </c:pt>
                <c:pt idx="32">
                  <c:v>7.8659090909090915E-2</c:v>
                </c:pt>
                <c:pt idx="33">
                  <c:v>7.8744360902255658E-2</c:v>
                </c:pt>
                <c:pt idx="34">
                  <c:v>7.8828358208955229E-2</c:v>
                </c:pt>
                <c:pt idx="35">
                  <c:v>7.8911111111111126E-2</c:v>
                </c:pt>
                <c:pt idx="36">
                  <c:v>7.8992647058823529E-2</c:v>
                </c:pt>
                <c:pt idx="37">
                  <c:v>7.9072992700729941E-2</c:v>
                </c:pt>
                <c:pt idx="38">
                  <c:v>7.9152173913043494E-2</c:v>
                </c:pt>
                <c:pt idx="39">
                  <c:v>7.9230215827338135E-2</c:v>
                </c:pt>
                <c:pt idx="40">
                  <c:v>7.9307142857142868E-2</c:v>
                </c:pt>
                <c:pt idx="41">
                  <c:v>7.938297872340426E-2</c:v>
                </c:pt>
                <c:pt idx="42">
                  <c:v>7.9457746478873242E-2</c:v>
                </c:pt>
                <c:pt idx="43">
                  <c:v>7.9531468531468544E-2</c:v>
                </c:pt>
                <c:pt idx="44">
                  <c:v>7.960416666666667E-2</c:v>
                </c:pt>
                <c:pt idx="45">
                  <c:v>7.9675862068965528E-2</c:v>
                </c:pt>
                <c:pt idx="46">
                  <c:v>7.9746575342465764E-2</c:v>
                </c:pt>
                <c:pt idx="47">
                  <c:v>7.9816326530612255E-2</c:v>
                </c:pt>
                <c:pt idx="48">
                  <c:v>7.9885135135135149E-2</c:v>
                </c:pt>
                <c:pt idx="49">
                  <c:v>7.9953020134228198E-2</c:v>
                </c:pt>
                <c:pt idx="50">
                  <c:v>8.0020000000000008E-2</c:v>
                </c:pt>
                <c:pt idx="51">
                  <c:v>8.0086092715231788E-2</c:v>
                </c:pt>
                <c:pt idx="52">
                  <c:v>8.0151315789473696E-2</c:v>
                </c:pt>
                <c:pt idx="53">
                  <c:v>8.0215686274509812E-2</c:v>
                </c:pt>
                <c:pt idx="54">
                  <c:v>8.0279220779220797E-2</c:v>
                </c:pt>
                <c:pt idx="55">
                  <c:v>8.0341935483870974E-2</c:v>
                </c:pt>
                <c:pt idx="56">
                  <c:v>8.0403846153846159E-2</c:v>
                </c:pt>
                <c:pt idx="57">
                  <c:v>8.0464968152866245E-2</c:v>
                </c:pt>
                <c:pt idx="58">
                  <c:v>8.0525316455696216E-2</c:v>
                </c:pt>
                <c:pt idx="59">
                  <c:v>8.0584905660377376E-2</c:v>
                </c:pt>
                <c:pt idx="60">
                  <c:v>8.0643750000000014E-2</c:v>
                </c:pt>
                <c:pt idx="61">
                  <c:v>8.070186335403727E-2</c:v>
                </c:pt>
                <c:pt idx="62">
                  <c:v>8.0759259259259267E-2</c:v>
                </c:pt>
                <c:pt idx="63">
                  <c:v>8.0815950920245405E-2</c:v>
                </c:pt>
                <c:pt idx="64">
                  <c:v>8.0871951219512211E-2</c:v>
                </c:pt>
                <c:pt idx="65">
                  <c:v>8.092727272727275E-2</c:v>
                </c:pt>
                <c:pt idx="66">
                  <c:v>8.0981927710843379E-2</c:v>
                </c:pt>
                <c:pt idx="67">
                  <c:v>8.1035928143712577E-2</c:v>
                </c:pt>
                <c:pt idx="68">
                  <c:v>8.1089285714285725E-2</c:v>
                </c:pt>
                <c:pt idx="69">
                  <c:v>8.1142011834319544E-2</c:v>
                </c:pt>
                <c:pt idx="70">
                  <c:v>8.1194117647058847E-2</c:v>
                </c:pt>
                <c:pt idx="71">
                  <c:v>8.1245614035087718E-2</c:v>
                </c:pt>
                <c:pt idx="72">
                  <c:v>8.1296511627906978E-2</c:v>
                </c:pt>
                <c:pt idx="73">
                  <c:v>8.1346820809248571E-2</c:v>
                </c:pt>
                <c:pt idx="74">
                  <c:v>8.1396551724137928E-2</c:v>
                </c:pt>
                <c:pt idx="75">
                  <c:v>8.1445714285714302E-2</c:v>
                </c:pt>
                <c:pt idx="76">
                  <c:v>8.1494318181818182E-2</c:v>
                </c:pt>
                <c:pt idx="77">
                  <c:v>8.1542372881355935E-2</c:v>
                </c:pt>
                <c:pt idx="78">
                  <c:v>8.1589887640449443E-2</c:v>
                </c:pt>
                <c:pt idx="79">
                  <c:v>8.1636871508379907E-2</c:v>
                </c:pt>
                <c:pt idx="80">
                  <c:v>8.1683333333333344E-2</c:v>
                </c:pt>
                <c:pt idx="81">
                  <c:v>8.1729281767955811E-2</c:v>
                </c:pt>
                <c:pt idx="82">
                  <c:v>8.1774725274725277E-2</c:v>
                </c:pt>
                <c:pt idx="83">
                  <c:v>8.1819672131147547E-2</c:v>
                </c:pt>
                <c:pt idx="84">
                  <c:v>8.186413043478262E-2</c:v>
                </c:pt>
                <c:pt idx="85">
                  <c:v>8.1908108108108127E-2</c:v>
                </c:pt>
                <c:pt idx="86">
                  <c:v>8.1951612903225807E-2</c:v>
                </c:pt>
                <c:pt idx="87">
                  <c:v>8.1994652406417123E-2</c:v>
                </c:pt>
                <c:pt idx="88">
                  <c:v>8.2037234042553198E-2</c:v>
                </c:pt>
                <c:pt idx="89">
                  <c:v>8.2079365079365085E-2</c:v>
                </c:pt>
                <c:pt idx="90">
                  <c:v>8.212105263157897E-2</c:v>
                </c:pt>
                <c:pt idx="91">
                  <c:v>8.2162303664921471E-2</c:v>
                </c:pt>
                <c:pt idx="92">
                  <c:v>8.2203125000000002E-2</c:v>
                </c:pt>
                <c:pt idx="93">
                  <c:v>8.2243523316062189E-2</c:v>
                </c:pt>
                <c:pt idx="94">
                  <c:v>8.2283505154639183E-2</c:v>
                </c:pt>
                <c:pt idx="95">
                  <c:v>8.2323076923076943E-2</c:v>
                </c:pt>
                <c:pt idx="96">
                  <c:v>8.236224489795918E-2</c:v>
                </c:pt>
                <c:pt idx="97">
                  <c:v>8.2401015228426397E-2</c:v>
                </c:pt>
                <c:pt idx="98">
                  <c:v>8.2439393939393951E-2</c:v>
                </c:pt>
                <c:pt idx="99">
                  <c:v>8.247738693467338E-2</c:v>
                </c:pt>
                <c:pt idx="100">
                  <c:v>8.2515000000000019E-2</c:v>
                </c:pt>
                <c:pt idx="101">
                  <c:v>8.2701492537313445E-2</c:v>
                </c:pt>
                <c:pt idx="102">
                  <c:v>8.2886138613861404E-2</c:v>
                </c:pt>
                <c:pt idx="103">
                  <c:v>8.3068965517241397E-2</c:v>
                </c:pt>
                <c:pt idx="104">
                  <c:v>8.3250000000000018E-2</c:v>
                </c:pt>
                <c:pt idx="105">
                  <c:v>8.3429268292682934E-2</c:v>
                </c:pt>
                <c:pt idx="106">
                  <c:v>8.3606796116504858E-2</c:v>
                </c:pt>
                <c:pt idx="107">
                  <c:v>8.3782608695652197E-2</c:v>
                </c:pt>
                <c:pt idx="108">
                  <c:v>8.4006129807692315E-2</c:v>
                </c:pt>
                <c:pt idx="109">
                  <c:v>8.4494138755980872E-2</c:v>
                </c:pt>
                <c:pt idx="110">
                  <c:v>8.4977499999999997E-2</c:v>
                </c:pt>
                <c:pt idx="111">
                  <c:v>8.5456279620853073E-2</c:v>
                </c:pt>
                <c:pt idx="112">
                  <c:v>8.5930542452830189E-2</c:v>
                </c:pt>
                <c:pt idx="113">
                  <c:v>8.6400352112676049E-2</c:v>
                </c:pt>
                <c:pt idx="114">
                  <c:v>8.6844742990654228E-2</c:v>
                </c:pt>
                <c:pt idx="115">
                  <c:v>8.6995465116279092E-2</c:v>
                </c:pt>
                <c:pt idx="116">
                  <c:v>8.7144791666666666E-2</c:v>
                </c:pt>
                <c:pt idx="117">
                  <c:v>8.7292741935483892E-2</c:v>
                </c:pt>
                <c:pt idx="118">
                  <c:v>8.7439334862385337E-2</c:v>
                </c:pt>
                <c:pt idx="119">
                  <c:v>8.7584589041095909E-2</c:v>
                </c:pt>
                <c:pt idx="120">
                  <c:v>8.7728522727272731E-2</c:v>
                </c:pt>
                <c:pt idx="121">
                  <c:v>8.7871153846153835E-2</c:v>
                </c:pt>
                <c:pt idx="122">
                  <c:v>8.8012500000000007E-2</c:v>
                </c:pt>
                <c:pt idx="123">
                  <c:v>8.8152578475336321E-2</c:v>
                </c:pt>
                <c:pt idx="124">
                  <c:v>8.8291406250000024E-2</c:v>
                </c:pt>
                <c:pt idx="125">
                  <c:v>8.8428999999999994E-2</c:v>
                </c:pt>
                <c:pt idx="126">
                  <c:v>8.8565376106194693E-2</c:v>
                </c:pt>
                <c:pt idx="127">
                  <c:v>8.8700550660792979E-2</c:v>
                </c:pt>
                <c:pt idx="128">
                  <c:v>8.8834539473684221E-2</c:v>
                </c:pt>
                <c:pt idx="129">
                  <c:v>8.8967358078602649E-2</c:v>
                </c:pt>
                <c:pt idx="130">
                  <c:v>8.9099021739130438E-2</c:v>
                </c:pt>
                <c:pt idx="131">
                  <c:v>8.9229545454545464E-2</c:v>
                </c:pt>
                <c:pt idx="132">
                  <c:v>8.9358943965517246E-2</c:v>
                </c:pt>
                <c:pt idx="133">
                  <c:v>8.9487231759656671E-2</c:v>
                </c:pt>
                <c:pt idx="134">
                  <c:v>8.9614423076923092E-2</c:v>
                </c:pt>
                <c:pt idx="135">
                  <c:v>8.9740531914893631E-2</c:v>
                </c:pt>
                <c:pt idx="136">
                  <c:v>8.9865572033898306E-2</c:v>
                </c:pt>
                <c:pt idx="137">
                  <c:v>8.9989556962025333E-2</c:v>
                </c:pt>
                <c:pt idx="138">
                  <c:v>9.0112500000000012E-2</c:v>
                </c:pt>
                <c:pt idx="139">
                  <c:v>9.0234414225941445E-2</c:v>
                </c:pt>
                <c:pt idx="140">
                  <c:v>9.0355312500000007E-2</c:v>
                </c:pt>
                <c:pt idx="141">
                  <c:v>9.0475207468879673E-2</c:v>
                </c:pt>
                <c:pt idx="142">
                  <c:v>9.0594111570247951E-2</c:v>
                </c:pt>
                <c:pt idx="143">
                  <c:v>9.0712037037037049E-2</c:v>
                </c:pt>
                <c:pt idx="144">
                  <c:v>9.082899590163937E-2</c:v>
                </c:pt>
                <c:pt idx="145">
                  <c:v>9.0945000000000012E-2</c:v>
                </c:pt>
                <c:pt idx="146">
                  <c:v>9.1060060975609744E-2</c:v>
                </c:pt>
                <c:pt idx="147">
                  <c:v>9.1174190283400819E-2</c:v>
                </c:pt>
                <c:pt idx="148">
                  <c:v>9.1287399193548391E-2</c:v>
                </c:pt>
                <c:pt idx="149">
                  <c:v>9.1399698795180742E-2</c:v>
                </c:pt>
                <c:pt idx="150">
                  <c:v>9.1511099999999998E-2</c:v>
                </c:pt>
                <c:pt idx="151">
                  <c:v>9.1621613545816744E-2</c:v>
                </c:pt>
                <c:pt idx="152">
                  <c:v>9.1731250000000014E-2</c:v>
                </c:pt>
                <c:pt idx="153">
                  <c:v>9.1840019762845879E-2</c:v>
                </c:pt>
                <c:pt idx="154">
                  <c:v>9.194793307086617E-2</c:v>
                </c:pt>
                <c:pt idx="155">
                  <c:v>9.2054999999999998E-2</c:v>
                </c:pt>
                <c:pt idx="156">
                  <c:v>9.2161230468750008E-2</c:v>
                </c:pt>
                <c:pt idx="157">
                  <c:v>9.2266634241245149E-2</c:v>
                </c:pt>
                <c:pt idx="158">
                  <c:v>9.2371220930232589E-2</c:v>
                </c:pt>
                <c:pt idx="159">
                  <c:v>9.2475000000000016E-2</c:v>
                </c:pt>
                <c:pt idx="160">
                  <c:v>9.257798076923078E-2</c:v>
                </c:pt>
                <c:pt idx="161">
                  <c:v>9.2680172413793102E-2</c:v>
                </c:pt>
                <c:pt idx="162">
                  <c:v>9.2781583969465661E-2</c:v>
                </c:pt>
                <c:pt idx="163">
                  <c:v>9.2882224334600777E-2</c:v>
                </c:pt>
                <c:pt idx="164">
                  <c:v>9.2982102272727296E-2</c:v>
                </c:pt>
                <c:pt idx="165">
                  <c:v>9.3081226415094351E-2</c:v>
                </c:pt>
                <c:pt idx="166">
                  <c:v>9.3179605263157897E-2</c:v>
                </c:pt>
                <c:pt idx="167">
                  <c:v>9.3277247191011242E-2</c:v>
                </c:pt>
                <c:pt idx="168">
                  <c:v>9.3374160447761215E-2</c:v>
                </c:pt>
                <c:pt idx="169">
                  <c:v>9.3470353159851319E-2</c:v>
                </c:pt>
                <c:pt idx="170">
                  <c:v>9.3565833333333334E-2</c:v>
                </c:pt>
                <c:pt idx="171">
                  <c:v>9.3660608856088554E-2</c:v>
                </c:pt>
                <c:pt idx="172">
                  <c:v>9.3754687500000017E-2</c:v>
                </c:pt>
                <c:pt idx="173">
                  <c:v>9.3848076923076937E-2</c:v>
                </c:pt>
                <c:pt idx="174">
                  <c:v>9.3940784671532884E-2</c:v>
                </c:pt>
                <c:pt idx="175">
                  <c:v>9.4032818181818176E-2</c:v>
                </c:pt>
                <c:pt idx="176">
                  <c:v>9.41241847826087E-2</c:v>
                </c:pt>
                <c:pt idx="177">
                  <c:v>9.4214891696750902E-2</c:v>
                </c:pt>
                <c:pt idx="178">
                  <c:v>9.4304946043165486E-2</c:v>
                </c:pt>
                <c:pt idx="179">
                  <c:v>9.4394354838709699E-2</c:v>
                </c:pt>
                <c:pt idx="180">
                  <c:v>9.4483125000000001E-2</c:v>
                </c:pt>
                <c:pt idx="181">
                  <c:v>9.457126334519575E-2</c:v>
                </c:pt>
                <c:pt idx="182">
                  <c:v>9.4658776595744704E-2</c:v>
                </c:pt>
                <c:pt idx="183">
                  <c:v>9.4745671378091895E-2</c:v>
                </c:pt>
                <c:pt idx="184">
                  <c:v>9.4831954225352122E-2</c:v>
                </c:pt>
                <c:pt idx="185">
                  <c:v>9.4917631578947378E-2</c:v>
                </c:pt>
                <c:pt idx="186">
                  <c:v>9.5002709790209805E-2</c:v>
                </c:pt>
                <c:pt idx="187">
                  <c:v>9.5087195121951226E-2</c:v>
                </c:pt>
                <c:pt idx="188">
                  <c:v>9.5171093750000005E-2</c:v>
                </c:pt>
                <c:pt idx="189">
                  <c:v>9.5254411764705893E-2</c:v>
                </c:pt>
                <c:pt idx="190">
                  <c:v>9.5337155172413798E-2</c:v>
                </c:pt>
                <c:pt idx="191">
                  <c:v>9.5419329896907226E-2</c:v>
                </c:pt>
                <c:pt idx="192">
                  <c:v>9.5500941780821913E-2</c:v>
                </c:pt>
                <c:pt idx="193">
                  <c:v>9.5581996587030732E-2</c:v>
                </c:pt>
                <c:pt idx="194">
                  <c:v>9.5662500000000011E-2</c:v>
                </c:pt>
                <c:pt idx="195">
                  <c:v>9.5742457627118638E-2</c:v>
                </c:pt>
                <c:pt idx="196">
                  <c:v>9.5821875000000001E-2</c:v>
                </c:pt>
                <c:pt idx="197">
                  <c:v>9.5900757575757584E-2</c:v>
                </c:pt>
                <c:pt idx="198">
                  <c:v>9.5979110738255047E-2</c:v>
                </c:pt>
                <c:pt idx="199">
                  <c:v>9.6056939799331137E-2</c:v>
                </c:pt>
                <c:pt idx="200">
                  <c:v>9.6134249999999991E-2</c:v>
                </c:pt>
                <c:pt idx="201">
                  <c:v>9.6272508305647847E-2</c:v>
                </c:pt>
                <c:pt idx="202">
                  <c:v>9.6409850993377497E-2</c:v>
                </c:pt>
                <c:pt idx="203">
                  <c:v>9.6546287128712882E-2</c:v>
                </c:pt>
                <c:pt idx="204">
                  <c:v>9.6681825657894765E-2</c:v>
                </c:pt>
                <c:pt idx="205">
                  <c:v>9.6816475409836067E-2</c:v>
                </c:pt>
                <c:pt idx="206">
                  <c:v>9.695024509803922E-2</c:v>
                </c:pt>
                <c:pt idx="207">
                  <c:v>9.7083143322475571E-2</c:v>
                </c:pt>
                <c:pt idx="208">
                  <c:v>9.7215178571428598E-2</c:v>
                </c:pt>
                <c:pt idx="209">
                  <c:v>9.7346359223300968E-2</c:v>
                </c:pt>
                <c:pt idx="210">
                  <c:v>9.7476693548387117E-2</c:v>
                </c:pt>
                <c:pt idx="211">
                  <c:v>9.7606189710610927E-2</c:v>
                </c:pt>
                <c:pt idx="212">
                  <c:v>9.7734855769230786E-2</c:v>
                </c:pt>
                <c:pt idx="213">
                  <c:v>9.7865175718849839E-2</c:v>
                </c:pt>
                <c:pt idx="214">
                  <c:v>9.8197611464968165E-2</c:v>
                </c:pt>
                <c:pt idx="215">
                  <c:v>9.8527936507936509E-2</c:v>
                </c:pt>
                <c:pt idx="216">
                  <c:v>9.8856170886075956E-2</c:v>
                </c:pt>
                <c:pt idx="217">
                  <c:v>9.9182334384858045E-2</c:v>
                </c:pt>
                <c:pt idx="218">
                  <c:v>9.9423113207547167E-2</c:v>
                </c:pt>
                <c:pt idx="219">
                  <c:v>9.9536206896551752E-2</c:v>
                </c:pt>
                <c:pt idx="220">
                  <c:v>9.964859375E-2</c:v>
                </c:pt>
                <c:pt idx="221">
                  <c:v>9.9760280373831778E-2</c:v>
                </c:pt>
                <c:pt idx="222">
                  <c:v>9.987127329192548E-2</c:v>
                </c:pt>
                <c:pt idx="223">
                  <c:v>9.9981578947368435E-2</c:v>
                </c:pt>
                <c:pt idx="224">
                  <c:v>0.10009120370370372</c:v>
                </c:pt>
                <c:pt idx="225">
                  <c:v>0.10020015384615384</c:v>
                </c:pt>
                <c:pt idx="226">
                  <c:v>0.1003084355828221</c:v>
                </c:pt>
                <c:pt idx="227">
                  <c:v>0.10041605504587156</c:v>
                </c:pt>
                <c:pt idx="228">
                  <c:v>0.10052301829268295</c:v>
                </c:pt>
                <c:pt idx="229">
                  <c:v>0.10062933130699089</c:v>
                </c:pt>
                <c:pt idx="230">
                  <c:v>0.10073500000000001</c:v>
                </c:pt>
                <c:pt idx="231">
                  <c:v>0.10084003021148037</c:v>
                </c:pt>
                <c:pt idx="232">
                  <c:v>0.10094442771084339</c:v>
                </c:pt>
                <c:pt idx="233">
                  <c:v>0.10104819819819821</c:v>
                </c:pt>
                <c:pt idx="234">
                  <c:v>0.10115134730538923</c:v>
                </c:pt>
                <c:pt idx="235">
                  <c:v>0.10125388059701494</c:v>
                </c:pt>
                <c:pt idx="236">
                  <c:v>0.10135580357142857</c:v>
                </c:pt>
                <c:pt idx="237">
                  <c:v>0.10145712166172108</c:v>
                </c:pt>
                <c:pt idx="238">
                  <c:v>0.1015578402366864</c:v>
                </c:pt>
                <c:pt idx="239">
                  <c:v>0.10165796460176993</c:v>
                </c:pt>
                <c:pt idx="240">
                  <c:v>0.1017575</c:v>
                </c:pt>
                <c:pt idx="241">
                  <c:v>0.10185645161290321</c:v>
                </c:pt>
                <c:pt idx="242">
                  <c:v>0.10195482456140352</c:v>
                </c:pt>
                <c:pt idx="243">
                  <c:v>0.10205262390670554</c:v>
                </c:pt>
                <c:pt idx="244">
                  <c:v>0.10214985465116282</c:v>
                </c:pt>
                <c:pt idx="245">
                  <c:v>0.10224652173913043</c:v>
                </c:pt>
                <c:pt idx="246">
                  <c:v>0.10234263005780347</c:v>
                </c:pt>
                <c:pt idx="247">
                  <c:v>0.10243818443804036</c:v>
                </c:pt>
                <c:pt idx="248">
                  <c:v>0.10253318965517243</c:v>
                </c:pt>
                <c:pt idx="249">
                  <c:v>0.10262765042979945</c:v>
                </c:pt>
                <c:pt idx="250">
                  <c:v>0.10272157142857141</c:v>
                </c:pt>
                <c:pt idx="251">
                  <c:v>0.10281495726495728</c:v>
                </c:pt>
                <c:pt idx="252">
                  <c:v>0.1029078125</c:v>
                </c:pt>
                <c:pt idx="253">
                  <c:v>0.10300014164305951</c:v>
                </c:pt>
                <c:pt idx="254">
                  <c:v>0.10309194915254238</c:v>
                </c:pt>
                <c:pt idx="255">
                  <c:v>0.10318323943661972</c:v>
                </c:pt>
                <c:pt idx="256">
                  <c:v>0.10327401685393259</c:v>
                </c:pt>
                <c:pt idx="257">
                  <c:v>0.10336428571428571</c:v>
                </c:pt>
                <c:pt idx="258">
                  <c:v>0.10345405027932962</c:v>
                </c:pt>
                <c:pt idx="259">
                  <c:v>0.1035433147632312</c:v>
                </c:pt>
                <c:pt idx="260">
                  <c:v>0.10363208333333335</c:v>
                </c:pt>
                <c:pt idx="261">
                  <c:v>0.10372036011080332</c:v>
                </c:pt>
                <c:pt idx="262">
                  <c:v>0.10380814917127074</c:v>
                </c:pt>
                <c:pt idx="263">
                  <c:v>0.10389545454545455</c:v>
                </c:pt>
                <c:pt idx="264">
                  <c:v>0.10398228021978023</c:v>
                </c:pt>
                <c:pt idx="265">
                  <c:v>0.10406863013698631</c:v>
                </c:pt>
                <c:pt idx="266">
                  <c:v>0.1041545081967213</c:v>
                </c:pt>
                <c:pt idx="267">
                  <c:v>0.1042399182561308</c:v>
                </c:pt>
                <c:pt idx="268">
                  <c:v>0.10432486413043479</c:v>
                </c:pt>
                <c:pt idx="269">
                  <c:v>0.10440934959349596</c:v>
                </c:pt>
                <c:pt idx="270">
                  <c:v>0.10449337837837838</c:v>
                </c:pt>
                <c:pt idx="271">
                  <c:v>0.10457695417789757</c:v>
                </c:pt>
                <c:pt idx="272">
                  <c:v>0.1046600806451613</c:v>
                </c:pt>
                <c:pt idx="273">
                  <c:v>0.10474276139410189</c:v>
                </c:pt>
                <c:pt idx="274">
                  <c:v>0.10482500000000002</c:v>
                </c:pt>
                <c:pt idx="275">
                  <c:v>0.10490679999999999</c:v>
                </c:pt>
                <c:pt idx="276">
                  <c:v>0.10498816489361704</c:v>
                </c:pt>
                <c:pt idx="277">
                  <c:v>0.10506909814323608</c:v>
                </c:pt>
                <c:pt idx="278">
                  <c:v>0.1051496031746032</c:v>
                </c:pt>
                <c:pt idx="279">
                  <c:v>0.10522968337730872</c:v>
                </c:pt>
                <c:pt idx="280">
                  <c:v>0.10530934210526316</c:v>
                </c:pt>
                <c:pt idx="281">
                  <c:v>0.10538858267716536</c:v>
                </c:pt>
                <c:pt idx="282">
                  <c:v>0.10546740837696335</c:v>
                </c:pt>
                <c:pt idx="283">
                  <c:v>0.10554582245430809</c:v>
                </c:pt>
                <c:pt idx="284">
                  <c:v>0.10562382812500001</c:v>
                </c:pt>
                <c:pt idx="285">
                  <c:v>0.10570142857142857</c:v>
                </c:pt>
                <c:pt idx="286">
                  <c:v>0.10577862694300519</c:v>
                </c:pt>
                <c:pt idx="287">
                  <c:v>0.10585542635658916</c:v>
                </c:pt>
                <c:pt idx="288">
                  <c:v>0.10593182989690723</c:v>
                </c:pt>
                <c:pt idx="289">
                  <c:v>0.10600784061696659</c:v>
                </c:pt>
                <c:pt idx="290">
                  <c:v>0.10608346153846153</c:v>
                </c:pt>
                <c:pt idx="291">
                  <c:v>0.10615869565217392</c:v>
                </c:pt>
                <c:pt idx="292">
                  <c:v>0.10623354591836733</c:v>
                </c:pt>
                <c:pt idx="293">
                  <c:v>0.10630801526717559</c:v>
                </c:pt>
                <c:pt idx="294">
                  <c:v>0.10638210659898478</c:v>
                </c:pt>
                <c:pt idx="295">
                  <c:v>0.10645582278481014</c:v>
                </c:pt>
                <c:pt idx="296">
                  <c:v>0.10652916666666667</c:v>
                </c:pt>
                <c:pt idx="297">
                  <c:v>0.10660214105793452</c:v>
                </c:pt>
                <c:pt idx="298">
                  <c:v>0.1066747487437186</c:v>
                </c:pt>
                <c:pt idx="299">
                  <c:v>0.10674699248120301</c:v>
                </c:pt>
                <c:pt idx="300">
                  <c:v>0.10681887500000001</c:v>
                </c:pt>
                <c:pt idx="301">
                  <c:v>0.10689039900249377</c:v>
                </c:pt>
                <c:pt idx="302">
                  <c:v>0.10696156716417914</c:v>
                </c:pt>
                <c:pt idx="303">
                  <c:v>0.10703238213399505</c:v>
                </c:pt>
                <c:pt idx="304">
                  <c:v>0.10710284653465349</c:v>
                </c:pt>
                <c:pt idx="305">
                  <c:v>0.10717296296296296</c:v>
                </c:pt>
                <c:pt idx="306">
                  <c:v>0.10724273399014778</c:v>
                </c:pt>
                <c:pt idx="307">
                  <c:v>0.10731216216216216</c:v>
                </c:pt>
                <c:pt idx="308">
                  <c:v>0.10738125</c:v>
                </c:pt>
                <c:pt idx="309">
                  <c:v>0.10745000000000002</c:v>
                </c:pt>
                <c:pt idx="310">
                  <c:v>0.10751841463414635</c:v>
                </c:pt>
                <c:pt idx="311">
                  <c:v>0.10758649635036498</c:v>
                </c:pt>
                <c:pt idx="312">
                  <c:v>0.10765424757281555</c:v>
                </c:pt>
                <c:pt idx="313">
                  <c:v>0.1077216707021792</c:v>
                </c:pt>
                <c:pt idx="314">
                  <c:v>0.10778876811594204</c:v>
                </c:pt>
                <c:pt idx="315">
                  <c:v>0.1078555421686747</c:v>
                </c:pt>
                <c:pt idx="316">
                  <c:v>0.1079219951923077</c:v>
                </c:pt>
                <c:pt idx="317">
                  <c:v>0.10798812949640287</c:v>
                </c:pt>
                <c:pt idx="318">
                  <c:v>0.10805394736842107</c:v>
                </c:pt>
                <c:pt idx="319">
                  <c:v>0.10811945107398568</c:v>
                </c:pt>
                <c:pt idx="320">
                  <c:v>0.10818464285714288</c:v>
                </c:pt>
                <c:pt idx="321">
                  <c:v>0.10832975059382426</c:v>
                </c:pt>
                <c:pt idx="322">
                  <c:v>0.10846285545023697</c:v>
                </c:pt>
                <c:pt idx="323">
                  <c:v>0.10852145390070922</c:v>
                </c:pt>
                <c:pt idx="324">
                  <c:v>0.10857977594339627</c:v>
                </c:pt>
                <c:pt idx="325">
                  <c:v>0.10863782352941179</c:v>
                </c:pt>
                <c:pt idx="326">
                  <c:v>0.10869559859154929</c:v>
                </c:pt>
                <c:pt idx="327">
                  <c:v>0.10875310304449647</c:v>
                </c:pt>
                <c:pt idx="328">
                  <c:v>0.10881033878504676</c:v>
                </c:pt>
                <c:pt idx="329">
                  <c:v>0.10886730769230771</c:v>
                </c:pt>
                <c:pt idx="330">
                  <c:v>0.10892401162790698</c:v>
                </c:pt>
                <c:pt idx="331">
                  <c:v>0.10898045243619492</c:v>
                </c:pt>
                <c:pt idx="332">
                  <c:v>0.10903663194444446</c:v>
                </c:pt>
                <c:pt idx="333">
                  <c:v>0.10909255196304851</c:v>
                </c:pt>
                <c:pt idx="334">
                  <c:v>0.10914821428571428</c:v>
                </c:pt>
                <c:pt idx="335">
                  <c:v>0.1092036206896552</c:v>
                </c:pt>
                <c:pt idx="336">
                  <c:v>0.10925877293577982</c:v>
                </c:pt>
                <c:pt idx="337">
                  <c:v>0.10931367276887871</c:v>
                </c:pt>
                <c:pt idx="338">
                  <c:v>0.10936832191780821</c:v>
                </c:pt>
                <c:pt idx="339">
                  <c:v>0.10942272209567201</c:v>
                </c:pt>
                <c:pt idx="340">
                  <c:v>0.109476875</c:v>
                </c:pt>
                <c:pt idx="341">
                  <c:v>0.10953078231292515</c:v>
                </c:pt>
                <c:pt idx="342">
                  <c:v>0.10958444570135749</c:v>
                </c:pt>
                <c:pt idx="343">
                  <c:v>0.10963786681715577</c:v>
                </c:pt>
                <c:pt idx="344">
                  <c:v>0.1096910472972973</c:v>
                </c:pt>
                <c:pt idx="345">
                  <c:v>0.10974398876404493</c:v>
                </c:pt>
                <c:pt idx="346">
                  <c:v>0.10979669282511212</c:v>
                </c:pt>
                <c:pt idx="347">
                  <c:v>0.1098491610738255</c:v>
                </c:pt>
                <c:pt idx="348">
                  <c:v>0.10990139508928572</c:v>
                </c:pt>
                <c:pt idx="349">
                  <c:v>0.10995339643652564</c:v>
                </c:pt>
                <c:pt idx="350">
                  <c:v>0.11000516666666668</c:v>
                </c:pt>
                <c:pt idx="351">
                  <c:v>0.11005670731707316</c:v>
                </c:pt>
                <c:pt idx="352">
                  <c:v>0.11010801991150442</c:v>
                </c:pt>
                <c:pt idx="353">
                  <c:v>0.11015910596026493</c:v>
                </c:pt>
                <c:pt idx="354">
                  <c:v>0.11020996696035244</c:v>
                </c:pt>
                <c:pt idx="355">
                  <c:v>0.11026060439560439</c:v>
                </c:pt>
                <c:pt idx="356">
                  <c:v>0.11031101973684213</c:v>
                </c:pt>
                <c:pt idx="357">
                  <c:v>0.11036121444201315</c:v>
                </c:pt>
                <c:pt idx="358">
                  <c:v>0.11041118995633188</c:v>
                </c:pt>
                <c:pt idx="359">
                  <c:v>0.11046094771241829</c:v>
                </c:pt>
                <c:pt idx="360">
                  <c:v>0.11051048913043481</c:v>
                </c:pt>
                <c:pt idx="361">
                  <c:v>0.11055981561822129</c:v>
                </c:pt>
                <c:pt idx="362">
                  <c:v>0.11060892857142857</c:v>
                </c:pt>
                <c:pt idx="363">
                  <c:v>0.11065782937365012</c:v>
                </c:pt>
                <c:pt idx="364">
                  <c:v>0.11070651939655174</c:v>
                </c:pt>
                <c:pt idx="365">
                  <c:v>0.11075500000000003</c:v>
                </c:pt>
                <c:pt idx="366">
                  <c:v>0.11080327253218884</c:v>
                </c:pt>
                <c:pt idx="367">
                  <c:v>0.11085133832976447</c:v>
                </c:pt>
                <c:pt idx="368">
                  <c:v>0.11089919871794876</c:v>
                </c:pt>
                <c:pt idx="369">
                  <c:v>0.11094685501066097</c:v>
                </c:pt>
                <c:pt idx="370">
                  <c:v>0.11099430851063831</c:v>
                </c:pt>
                <c:pt idx="371">
                  <c:v>0.11104156050955417</c:v>
                </c:pt>
                <c:pt idx="372">
                  <c:v>0.1110886122881356</c:v>
                </c:pt>
                <c:pt idx="373">
                  <c:v>0.1111354651162791</c:v>
                </c:pt>
                <c:pt idx="374">
                  <c:v>0.11118212025316458</c:v>
                </c:pt>
                <c:pt idx="375">
                  <c:v>0.11122857894736846</c:v>
                </c:pt>
                <c:pt idx="376">
                  <c:v>0.1112748424369748</c:v>
                </c:pt>
                <c:pt idx="377">
                  <c:v>0.11132091194968552</c:v>
                </c:pt>
                <c:pt idx="378">
                  <c:v>0.11136678870292892</c:v>
                </c:pt>
                <c:pt idx="379">
                  <c:v>0.11141247390396659</c:v>
                </c:pt>
                <c:pt idx="380">
                  <c:v>0.11145796875000002</c:v>
                </c:pt>
                <c:pt idx="381">
                  <c:v>0.11150327442827444</c:v>
                </c:pt>
                <c:pt idx="382">
                  <c:v>0.11154839211618259</c:v>
                </c:pt>
                <c:pt idx="383">
                  <c:v>0.1115933229813665</c:v>
                </c:pt>
                <c:pt idx="384">
                  <c:v>0.11163806818181816</c:v>
                </c:pt>
                <c:pt idx="385">
                  <c:v>0.11168262886597941</c:v>
                </c:pt>
                <c:pt idx="386">
                  <c:v>0.11172700617283952</c:v>
                </c:pt>
                <c:pt idx="387">
                  <c:v>0.11177120123203285</c:v>
                </c:pt>
                <c:pt idx="388">
                  <c:v>0.11181521516393444</c:v>
                </c:pt>
                <c:pt idx="389">
                  <c:v>0.11185904907975461</c:v>
                </c:pt>
                <c:pt idx="390">
                  <c:v>0.11190270408163266</c:v>
                </c:pt>
                <c:pt idx="391">
                  <c:v>0.11194618126272912</c:v>
                </c:pt>
                <c:pt idx="392">
                  <c:v>0.1119894817073171</c:v>
                </c:pt>
                <c:pt idx="393">
                  <c:v>0.11203260649087225</c:v>
                </c:pt>
                <c:pt idx="394">
                  <c:v>0.11207555668016193</c:v>
                </c:pt>
                <c:pt idx="395">
                  <c:v>0.11211833333333332</c:v>
                </c:pt>
                <c:pt idx="396">
                  <c:v>0.11216093750000003</c:v>
                </c:pt>
                <c:pt idx="397">
                  <c:v>0.11220337022132797</c:v>
                </c:pt>
                <c:pt idx="398">
                  <c:v>0.1122456325301205</c:v>
                </c:pt>
                <c:pt idx="399">
                  <c:v>0.11228772545090182</c:v>
                </c:pt>
                <c:pt idx="400">
                  <c:v>0.11232965000000002</c:v>
                </c:pt>
                <c:pt idx="401">
                  <c:v>0.11237140718562875</c:v>
                </c:pt>
                <c:pt idx="402">
                  <c:v>0.11241299800796811</c:v>
                </c:pt>
                <c:pt idx="403">
                  <c:v>0.11245442345924458</c:v>
                </c:pt>
                <c:pt idx="404">
                  <c:v>0.11249568452380952</c:v>
                </c:pt>
                <c:pt idx="405">
                  <c:v>0.11253678217821782</c:v>
                </c:pt>
                <c:pt idx="406">
                  <c:v>0.11257771739130436</c:v>
                </c:pt>
                <c:pt idx="407">
                  <c:v>0.11261849112426037</c:v>
                </c:pt>
                <c:pt idx="408">
                  <c:v>0.11265910433070869</c:v>
                </c:pt>
                <c:pt idx="409">
                  <c:v>0.11269955795677798</c:v>
                </c:pt>
                <c:pt idx="410">
                  <c:v>0.1127398529411765</c:v>
                </c:pt>
                <c:pt idx="411">
                  <c:v>0.11277999021526421</c:v>
                </c:pt>
                <c:pt idx="412">
                  <c:v>0.11281997070312502</c:v>
                </c:pt>
                <c:pt idx="413">
                  <c:v>0.11285979532163744</c:v>
                </c:pt>
                <c:pt idx="414">
                  <c:v>0.11289946498054473</c:v>
                </c:pt>
                <c:pt idx="415">
                  <c:v>0.11293898058252427</c:v>
                </c:pt>
                <c:pt idx="416">
                  <c:v>0.11297834302325584</c:v>
                </c:pt>
                <c:pt idx="417">
                  <c:v>0.11301755319148936</c:v>
                </c:pt>
                <c:pt idx="418">
                  <c:v>0.11305661196911199</c:v>
                </c:pt>
                <c:pt idx="419">
                  <c:v>0.11309552023121389</c:v>
                </c:pt>
                <c:pt idx="420">
                  <c:v>0.11313427884615387</c:v>
                </c:pt>
                <c:pt idx="421">
                  <c:v>0.11317288867562381</c:v>
                </c:pt>
                <c:pt idx="422">
                  <c:v>0.11321135057471267</c:v>
                </c:pt>
                <c:pt idx="423">
                  <c:v>0.11324966539196946</c:v>
                </c:pt>
                <c:pt idx="424">
                  <c:v>0.11328783396946565</c:v>
                </c:pt>
                <c:pt idx="425">
                  <c:v>0.11325061904761907</c:v>
                </c:pt>
                <c:pt idx="426">
                  <c:v>0.11320403992395438</c:v>
                </c:pt>
                <c:pt idx="427">
                  <c:v>0.11318202087286527</c:v>
                </c:pt>
                <c:pt idx="428">
                  <c:v>0.11321718750000004</c:v>
                </c:pt>
                <c:pt idx="429">
                  <c:v>0.1132522211720227</c:v>
                </c:pt>
                <c:pt idx="430">
                  <c:v>0.11328712264150945</c:v>
                </c:pt>
                <c:pt idx="431">
                  <c:v>0.11332189265536725</c:v>
                </c:pt>
                <c:pt idx="432">
                  <c:v>0.11335653195488724</c:v>
                </c:pt>
                <c:pt idx="433">
                  <c:v>0.11339104127579738</c:v>
                </c:pt>
                <c:pt idx="434">
                  <c:v>0.1134254213483146</c:v>
                </c:pt>
                <c:pt idx="435">
                  <c:v>0.1134596728971963</c:v>
                </c:pt>
                <c:pt idx="436">
                  <c:v>0.11349379664179107</c:v>
                </c:pt>
                <c:pt idx="437">
                  <c:v>0.11352779329608938</c:v>
                </c:pt>
                <c:pt idx="438">
                  <c:v>0.11356166356877327</c:v>
                </c:pt>
                <c:pt idx="439">
                  <c:v>0.11359540816326531</c:v>
                </c:pt>
                <c:pt idx="440">
                  <c:v>0.11362902777777782</c:v>
                </c:pt>
                <c:pt idx="441">
                  <c:v>0.11366252310536044</c:v>
                </c:pt>
                <c:pt idx="442">
                  <c:v>0.11369589483394835</c:v>
                </c:pt>
                <c:pt idx="443">
                  <c:v>0.11372914364640889</c:v>
                </c:pt>
                <c:pt idx="444">
                  <c:v>0.11376227022058821</c:v>
                </c:pt>
                <c:pt idx="445">
                  <c:v>0.11379527522935783</c:v>
                </c:pt>
                <c:pt idx="446">
                  <c:v>0.11382815934065936</c:v>
                </c:pt>
                <c:pt idx="447">
                  <c:v>0.11386092321755026</c:v>
                </c:pt>
                <c:pt idx="448">
                  <c:v>0.1138935675182482</c:v>
                </c:pt>
                <c:pt idx="449">
                  <c:v>0.11392609289617486</c:v>
                </c:pt>
                <c:pt idx="450">
                  <c:v>0.11395850000000005</c:v>
                </c:pt>
                <c:pt idx="451">
                  <c:v>0.11399078947368421</c:v>
                </c:pt>
                <c:pt idx="452">
                  <c:v>0.11402296195652174</c:v>
                </c:pt>
                <c:pt idx="453">
                  <c:v>0.11405501808318268</c:v>
                </c:pt>
                <c:pt idx="454">
                  <c:v>0.11408695848375452</c:v>
                </c:pt>
                <c:pt idx="455">
                  <c:v>0.1141187837837838</c:v>
                </c:pt>
                <c:pt idx="456">
                  <c:v>0.11415049460431656</c:v>
                </c:pt>
                <c:pt idx="457">
                  <c:v>0.11418209156193897</c:v>
                </c:pt>
                <c:pt idx="458">
                  <c:v>0.11421357526881722</c:v>
                </c:pt>
                <c:pt idx="459">
                  <c:v>0.11424494633273702</c:v>
                </c:pt>
                <c:pt idx="460">
                  <c:v>0.11427620535714289</c:v>
                </c:pt>
                <c:pt idx="461">
                  <c:v>0.1143073529411765</c:v>
                </c:pt>
                <c:pt idx="462">
                  <c:v>0.1143383896797153</c:v>
                </c:pt>
                <c:pt idx="463">
                  <c:v>0.11436931616341033</c:v>
                </c:pt>
                <c:pt idx="464">
                  <c:v>0.11440013297872341</c:v>
                </c:pt>
                <c:pt idx="465">
                  <c:v>0.11443084070796465</c:v>
                </c:pt>
                <c:pt idx="466">
                  <c:v>0.11446143992932863</c:v>
                </c:pt>
                <c:pt idx="467">
                  <c:v>0.11449193121693123</c:v>
                </c:pt>
                <c:pt idx="468">
                  <c:v>0.11452231514084511</c:v>
                </c:pt>
                <c:pt idx="469">
                  <c:v>0.11455259226713531</c:v>
                </c:pt>
                <c:pt idx="470">
                  <c:v>0.11458276315789476</c:v>
                </c:pt>
                <c:pt idx="471">
                  <c:v>0.11461282837127848</c:v>
                </c:pt>
                <c:pt idx="472">
                  <c:v>0.11464278846153844</c:v>
                </c:pt>
                <c:pt idx="473">
                  <c:v>0.11467264397905762</c:v>
                </c:pt>
                <c:pt idx="474">
                  <c:v>0.11470239547038327</c:v>
                </c:pt>
                <c:pt idx="475">
                  <c:v>0.11473204347826091</c:v>
                </c:pt>
                <c:pt idx="476">
                  <c:v>0.11476158854166667</c:v>
                </c:pt>
                <c:pt idx="477">
                  <c:v>0.11479103119584055</c:v>
                </c:pt>
                <c:pt idx="478">
                  <c:v>0.11482037197231837</c:v>
                </c:pt>
                <c:pt idx="479">
                  <c:v>0.11484961139896374</c:v>
                </c:pt>
                <c:pt idx="480">
                  <c:v>0.11487875000000002</c:v>
                </c:pt>
                <c:pt idx="481">
                  <c:v>0.11490778829604133</c:v>
                </c:pt>
                <c:pt idx="482">
                  <c:v>0.11493672680412373</c:v>
                </c:pt>
                <c:pt idx="483">
                  <c:v>0.11496556603773586</c:v>
                </c:pt>
                <c:pt idx="484">
                  <c:v>0.11499464790239727</c:v>
                </c:pt>
                <c:pt idx="485">
                  <c:v>0.11502948611111112</c:v>
                </c:pt>
                <c:pt idx="486">
                  <c:v>0.11506420541808875</c:v>
                </c:pt>
                <c:pt idx="487">
                  <c:v>0.1150988064310051</c:v>
                </c:pt>
                <c:pt idx="488">
                  <c:v>0.11513328975340138</c:v>
                </c:pt>
                <c:pt idx="489">
                  <c:v>0.11516765598471983</c:v>
                </c:pt>
                <c:pt idx="490">
                  <c:v>0.11520190572033902</c:v>
                </c:pt>
                <c:pt idx="491">
                  <c:v>0.11523603955160744</c:v>
                </c:pt>
                <c:pt idx="492">
                  <c:v>0.11527005806587839</c:v>
                </c:pt>
                <c:pt idx="493">
                  <c:v>0.11530396184654301</c:v>
                </c:pt>
                <c:pt idx="494">
                  <c:v>0.11533775147306397</c:v>
                </c:pt>
                <c:pt idx="495">
                  <c:v>0.11537142752100843</c:v>
                </c:pt>
                <c:pt idx="496">
                  <c:v>0.11540499056208056</c:v>
                </c:pt>
                <c:pt idx="497">
                  <c:v>0.11543844116415408</c:v>
                </c:pt>
                <c:pt idx="498">
                  <c:v>0.11547177989130439</c:v>
                </c:pt>
                <c:pt idx="499">
                  <c:v>0.11550500730383972</c:v>
                </c:pt>
                <c:pt idx="500">
                  <c:v>0.11553812395833336</c:v>
                </c:pt>
                <c:pt idx="501">
                  <c:v>0.11557113040765393</c:v>
                </c:pt>
                <c:pt idx="502">
                  <c:v>0.11560402720099665</c:v>
                </c:pt>
                <c:pt idx="503">
                  <c:v>0.11563681488391381</c:v>
                </c:pt>
                <c:pt idx="504">
                  <c:v>0.11566949399834435</c:v>
                </c:pt>
                <c:pt idx="505">
                  <c:v>0.11570206508264465</c:v>
                </c:pt>
                <c:pt idx="506">
                  <c:v>0.11573452867161718</c:v>
                </c:pt>
                <c:pt idx="507">
                  <c:v>0.11576688529654036</c:v>
                </c:pt>
                <c:pt idx="508">
                  <c:v>0.11579913548519737</c:v>
                </c:pt>
                <c:pt idx="509">
                  <c:v>0.11583127976190477</c:v>
                </c:pt>
                <c:pt idx="510">
                  <c:v>0.115863318647541</c:v>
                </c:pt>
                <c:pt idx="511">
                  <c:v>0.11589525265957448</c:v>
                </c:pt>
                <c:pt idx="512">
                  <c:v>0.11592708231209149</c:v>
                </c:pt>
                <c:pt idx="513">
                  <c:v>0.11595880811582385</c:v>
                </c:pt>
                <c:pt idx="514">
                  <c:v>0.11599043057817586</c:v>
                </c:pt>
                <c:pt idx="515">
                  <c:v>0.11602195020325207</c:v>
                </c:pt>
                <c:pt idx="516">
                  <c:v>0.11605336749188312</c:v>
                </c:pt>
                <c:pt idx="517">
                  <c:v>0.11608468294165318</c:v>
                </c:pt>
                <c:pt idx="518">
                  <c:v>0.11611589704692558</c:v>
                </c:pt>
                <c:pt idx="519">
                  <c:v>0.11614701029886915</c:v>
                </c:pt>
                <c:pt idx="520">
                  <c:v>0.1161780231854839</c:v>
                </c:pt>
                <c:pt idx="521">
                  <c:v>0.11620893619162644</c:v>
                </c:pt>
                <c:pt idx="522">
                  <c:v>0.11623974979903534</c:v>
                </c:pt>
                <c:pt idx="523">
                  <c:v>0.11627046448635639</c:v>
                </c:pt>
                <c:pt idx="524">
                  <c:v>0.11630108072916666</c:v>
                </c:pt>
                <c:pt idx="525">
                  <c:v>0.11633159900000002</c:v>
                </c:pt>
                <c:pt idx="526">
                  <c:v>0.11636201976837063</c:v>
                </c:pt>
                <c:pt idx="527">
                  <c:v>0.11639234350079741</c:v>
                </c:pt>
                <c:pt idx="528">
                  <c:v>0.11642257066082806</c:v>
                </c:pt>
                <c:pt idx="529">
                  <c:v>0.11645270170906198</c:v>
                </c:pt>
                <c:pt idx="530">
                  <c:v>0.11648273710317462</c:v>
                </c:pt>
                <c:pt idx="531">
                  <c:v>0.11651267729793979</c:v>
                </c:pt>
                <c:pt idx="532">
                  <c:v>0.11654252274525316</c:v>
                </c:pt>
                <c:pt idx="533">
                  <c:v>0.11657227389415481</c:v>
                </c:pt>
                <c:pt idx="534">
                  <c:v>0.11660193119085174</c:v>
                </c:pt>
                <c:pt idx="535">
                  <c:v>0.11663149507874017</c:v>
                </c:pt>
                <c:pt idx="536">
                  <c:v>0.11666096599842768</c:v>
                </c:pt>
                <c:pt idx="537">
                  <c:v>0.11669034438775509</c:v>
                </c:pt>
                <c:pt idx="538">
                  <c:v>0.1167196306818182</c:v>
                </c:pt>
                <c:pt idx="539">
                  <c:v>0.11674882531298901</c:v>
                </c:pt>
                <c:pt idx="540">
                  <c:v>0.11677792871093753</c:v>
                </c:pt>
                <c:pt idx="541">
                  <c:v>0.11680694130265211</c:v>
                </c:pt>
                <c:pt idx="542">
                  <c:v>0.11683586351246107</c:v>
                </c:pt>
                <c:pt idx="543">
                  <c:v>0.1168646957620529</c:v>
                </c:pt>
                <c:pt idx="544">
                  <c:v>0.11689343847049689</c:v>
                </c:pt>
                <c:pt idx="545">
                  <c:v>0.1169220920542636</c:v>
                </c:pt>
                <c:pt idx="546">
                  <c:v>0.11695065692724461</c:v>
                </c:pt>
                <c:pt idx="547">
                  <c:v>0.11697913350077277</c:v>
                </c:pt>
                <c:pt idx="548">
                  <c:v>0.11700752218364202</c:v>
                </c:pt>
                <c:pt idx="549">
                  <c:v>0.11703582338212634</c:v>
                </c:pt>
                <c:pt idx="550">
                  <c:v>0.11706403750000002</c:v>
                </c:pt>
                <c:pt idx="551">
                  <c:v>0.11709216493855609</c:v>
                </c:pt>
                <c:pt idx="552">
                  <c:v>0.11712020609662574</c:v>
                </c:pt>
                <c:pt idx="553">
                  <c:v>0.11714816137059728</c:v>
                </c:pt>
                <c:pt idx="554">
                  <c:v>0.11717603115443423</c:v>
                </c:pt>
                <c:pt idx="555">
                  <c:v>0.11720381583969468</c:v>
                </c:pt>
                <c:pt idx="556">
                  <c:v>0.11723151581554879</c:v>
                </c:pt>
                <c:pt idx="557">
                  <c:v>0.11725913146879756</c:v>
                </c:pt>
                <c:pt idx="558">
                  <c:v>0.11728666318389057</c:v>
                </c:pt>
                <c:pt idx="559">
                  <c:v>0.11731411134294387</c:v>
                </c:pt>
                <c:pt idx="560">
                  <c:v>0.11734147632575759</c:v>
                </c:pt>
                <c:pt idx="561">
                  <c:v>0.1173687585098336</c:v>
                </c:pt>
                <c:pt idx="562">
                  <c:v>0.11739595827039274</c:v>
                </c:pt>
                <c:pt idx="563">
                  <c:v>0.11742307598039217</c:v>
                </c:pt>
                <c:pt idx="564">
                  <c:v>0.11745011201054213</c:v>
                </c:pt>
                <c:pt idx="565">
                  <c:v>0.11747706672932334</c:v>
                </c:pt>
                <c:pt idx="566">
                  <c:v>0.117503940503003</c:v>
                </c:pt>
                <c:pt idx="567">
                  <c:v>0.11753073369565219</c:v>
                </c:pt>
                <c:pt idx="568">
                  <c:v>0.11755744666916169</c:v>
                </c:pt>
                <c:pt idx="569">
                  <c:v>0.11758407978325859</c:v>
                </c:pt>
                <c:pt idx="570">
                  <c:v>0.11761063339552241</c:v>
                </c:pt>
                <c:pt idx="571">
                  <c:v>0.11763710786140093</c:v>
                </c:pt>
                <c:pt idx="572">
                  <c:v>0.11766350353422617</c:v>
                </c:pt>
                <c:pt idx="573">
                  <c:v>0.11768982076523035</c:v>
                </c:pt>
                <c:pt idx="574">
                  <c:v>0.11771605990356082</c:v>
                </c:pt>
                <c:pt idx="575">
                  <c:v>0.11774222129629631</c:v>
                </c:pt>
                <c:pt idx="576">
                  <c:v>0.11776830528846156</c:v>
                </c:pt>
                <c:pt idx="577">
                  <c:v>0.1177943122230428</c:v>
                </c:pt>
                <c:pt idx="578">
                  <c:v>0.11782024244100299</c:v>
                </c:pt>
                <c:pt idx="579">
                  <c:v>0.11784609628129601</c:v>
                </c:pt>
                <c:pt idx="580">
                  <c:v>0.11787187408088237</c:v>
                </c:pt>
                <c:pt idx="581">
                  <c:v>0.11789757617474304</c:v>
                </c:pt>
                <c:pt idx="582">
                  <c:v>0.11792320289589442</c:v>
                </c:pt>
                <c:pt idx="583">
                  <c:v>0.11794875457540263</c:v>
                </c:pt>
                <c:pt idx="584">
                  <c:v>0.11797423154239767</c:v>
                </c:pt>
                <c:pt idx="585">
                  <c:v>0.11799963412408759</c:v>
                </c:pt>
                <c:pt idx="586">
                  <c:v>0.1180249626457726</c:v>
                </c:pt>
                <c:pt idx="587">
                  <c:v>0.11805021743085879</c:v>
                </c:pt>
                <c:pt idx="588">
                  <c:v>0.11807539880087212</c:v>
                </c:pt>
                <c:pt idx="589">
                  <c:v>0.11810050707547166</c:v>
                </c:pt>
                <c:pt idx="590">
                  <c:v>0.1181255425724638</c:v>
                </c:pt>
                <c:pt idx="591">
                  <c:v>0.11815050560781476</c:v>
                </c:pt>
                <c:pt idx="592">
                  <c:v>0.11817539649566472</c:v>
                </c:pt>
                <c:pt idx="593">
                  <c:v>0.11820021554834056</c:v>
                </c:pt>
                <c:pt idx="594">
                  <c:v>0.11822496307636887</c:v>
                </c:pt>
                <c:pt idx="595">
                  <c:v>0.11824963938848923</c:v>
                </c:pt>
                <c:pt idx="596">
                  <c:v>0.11827424479166669</c:v>
                </c:pt>
                <c:pt idx="597">
                  <c:v>0.11829877959110471</c:v>
                </c:pt>
                <c:pt idx="598">
                  <c:v>0.11832324409025792</c:v>
                </c:pt>
                <c:pt idx="599">
                  <c:v>0.11834763859084406</c:v>
                </c:pt>
                <c:pt idx="600">
                  <c:v>0.11837196339285716</c:v>
                </c:pt>
                <c:pt idx="601">
                  <c:v>0.11839621879457919</c:v>
                </c:pt>
                <c:pt idx="602">
                  <c:v>0.11842040509259259</c:v>
                </c:pt>
                <c:pt idx="603">
                  <c:v>0.11844452258179232</c:v>
                </c:pt>
                <c:pt idx="604">
                  <c:v>0.11846857155539774</c:v>
                </c:pt>
                <c:pt idx="605">
                  <c:v>0.11849255230496455</c:v>
                </c:pt>
                <c:pt idx="606">
                  <c:v>0.11851646512039661</c:v>
                </c:pt>
                <c:pt idx="607">
                  <c:v>0.11854031028995757</c:v>
                </c:pt>
                <c:pt idx="608">
                  <c:v>0.11856408810028247</c:v>
                </c:pt>
                <c:pt idx="609">
                  <c:v>0.11858779883638929</c:v>
                </c:pt>
                <c:pt idx="610">
                  <c:v>0.11861144278169015</c:v>
                </c:pt>
                <c:pt idx="611">
                  <c:v>0.11863502021800282</c:v>
                </c:pt>
                <c:pt idx="612">
                  <c:v>0.11865853142556179</c:v>
                </c:pt>
                <c:pt idx="613">
                  <c:v>0.11868197668302947</c:v>
                </c:pt>
                <c:pt idx="614">
                  <c:v>0.11870535626750697</c:v>
                </c:pt>
                <c:pt idx="615">
                  <c:v>0.11872867045454549</c:v>
                </c:pt>
                <c:pt idx="616">
                  <c:v>0.11875191951815643</c:v>
                </c:pt>
                <c:pt idx="617">
                  <c:v>0.11877510373082285</c:v>
                </c:pt>
                <c:pt idx="618">
                  <c:v>0.11879822336350976</c:v>
                </c:pt>
                <c:pt idx="619">
                  <c:v>0.11882127868567455</c:v>
                </c:pt>
                <c:pt idx="620">
                  <c:v>0.1188442699652778</c:v>
                </c:pt>
                <c:pt idx="621">
                  <c:v>0.11886719746879337</c:v>
                </c:pt>
                <c:pt idx="622">
                  <c:v>0.11889006146121882</c:v>
                </c:pt>
                <c:pt idx="623">
                  <c:v>0.1189128622060858</c:v>
                </c:pt>
                <c:pt idx="624">
                  <c:v>0.11893559996546961</c:v>
                </c:pt>
                <c:pt idx="625">
                  <c:v>0.11895827500000002</c:v>
                </c:pt>
                <c:pt idx="626">
                  <c:v>0.11898088756887054</c:v>
                </c:pt>
                <c:pt idx="627">
                  <c:v>0.1190034379298487</c:v>
                </c:pt>
                <c:pt idx="628">
                  <c:v>0.11902592633928571</c:v>
                </c:pt>
                <c:pt idx="629">
                  <c:v>0.11904835305212622</c:v>
                </c:pt>
                <c:pt idx="630">
                  <c:v>0.11907071832191782</c:v>
                </c:pt>
                <c:pt idx="631">
                  <c:v>0.1190930224008208</c:v>
                </c:pt>
                <c:pt idx="632">
                  <c:v>0.11911526553961749</c:v>
                </c:pt>
                <c:pt idx="633">
                  <c:v>0.11913744798772169</c:v>
                </c:pt>
                <c:pt idx="634">
                  <c:v>0.11915956999318802</c:v>
                </c:pt>
                <c:pt idx="635">
                  <c:v>0.11918163180272109</c:v>
                </c:pt>
                <c:pt idx="636">
                  <c:v>0.11920363366168479</c:v>
                </c:pt>
                <c:pt idx="637">
                  <c:v>0.11922557581411125</c:v>
                </c:pt>
                <c:pt idx="638">
                  <c:v>0.11924745850271004</c:v>
                </c:pt>
                <c:pt idx="639">
                  <c:v>0.11926928196887683</c:v>
                </c:pt>
                <c:pt idx="640">
                  <c:v>0.11929104645270273</c:v>
                </c:pt>
                <c:pt idx="641">
                  <c:v>0.11931275219298246</c:v>
                </c:pt>
                <c:pt idx="642">
                  <c:v>0.11933439942722371</c:v>
                </c:pt>
                <c:pt idx="643">
                  <c:v>0.11935598839165547</c:v>
                </c:pt>
                <c:pt idx="644">
                  <c:v>0.11937751932123655</c:v>
                </c:pt>
                <c:pt idx="645">
                  <c:v>0.11939899244966445</c:v>
                </c:pt>
                <c:pt idx="646">
                  <c:v>0.1194204080093834</c:v>
                </c:pt>
                <c:pt idx="647">
                  <c:v>0.11944176623159301</c:v>
                </c:pt>
                <c:pt idx="648">
                  <c:v>0.11946306734625672</c:v>
                </c:pt>
                <c:pt idx="649">
                  <c:v>0.11948431158210947</c:v>
                </c:pt>
                <c:pt idx="650">
                  <c:v>0.11950549916666668</c:v>
                </c:pt>
                <c:pt idx="651">
                  <c:v>0.1195266303262317</c:v>
                </c:pt>
                <c:pt idx="652">
                  <c:v>0.11954770528590428</c:v>
                </c:pt>
                <c:pt idx="653">
                  <c:v>0.11956872426958831</c:v>
                </c:pt>
                <c:pt idx="654">
                  <c:v>0.11958968750000001</c:v>
                </c:pt>
                <c:pt idx="655">
                  <c:v>0.11961059519867551</c:v>
                </c:pt>
                <c:pt idx="656">
                  <c:v>0.11963144758597885</c:v>
                </c:pt>
                <c:pt idx="657">
                  <c:v>0.11965224488110965</c:v>
                </c:pt>
                <c:pt idx="658">
                  <c:v>0.11967298730211082</c:v>
                </c:pt>
                <c:pt idx="659">
                  <c:v>0.11969367506587617</c:v>
                </c:pt>
                <c:pt idx="660">
                  <c:v>0.1197143083881579</c:v>
                </c:pt>
                <c:pt idx="661">
                  <c:v>0.11973488748357425</c:v>
                </c:pt>
                <c:pt idx="662">
                  <c:v>0.11975541256561681</c:v>
                </c:pt>
                <c:pt idx="663">
                  <c:v>0.11977588384665795</c:v>
                </c:pt>
                <c:pt idx="664">
                  <c:v>0.11979630153795809</c:v>
                </c:pt>
                <c:pt idx="665">
                  <c:v>0.11981666584967324</c:v>
                </c:pt>
                <c:pt idx="666">
                  <c:v>0.11983697699086161</c:v>
                </c:pt>
                <c:pt idx="667">
                  <c:v>0.11985723516949152</c:v>
                </c:pt>
                <c:pt idx="668">
                  <c:v>0.11987744059244793</c:v>
                </c:pt>
                <c:pt idx="669">
                  <c:v>0.11989759346553966</c:v>
                </c:pt>
                <c:pt idx="670">
                  <c:v>0.11991769399350652</c:v>
                </c:pt>
                <c:pt idx="671">
                  <c:v>0.11993774238002597</c:v>
                </c:pt>
                <c:pt idx="672">
                  <c:v>0.11995773882772021</c:v>
                </c:pt>
                <c:pt idx="673">
                  <c:v>0.11997768353816304</c:v>
                </c:pt>
                <c:pt idx="674">
                  <c:v>0.11999757671188631</c:v>
                </c:pt>
                <c:pt idx="675">
                  <c:v>0.1200174185483871</c:v>
                </c:pt>
                <c:pt idx="676">
                  <c:v>0.12003720924613402</c:v>
                </c:pt>
                <c:pt idx="677">
                  <c:v>0.12005694900257401</c:v>
                </c:pt>
                <c:pt idx="678">
                  <c:v>0.12007663801413883</c:v>
                </c:pt>
                <c:pt idx="679">
                  <c:v>0.12009627647625161</c:v>
                </c:pt>
                <c:pt idx="680">
                  <c:v>0.12011586458333336</c:v>
                </c:pt>
                <c:pt idx="681">
                  <c:v>0.12013540252880925</c:v>
                </c:pt>
                <c:pt idx="682">
                  <c:v>0.12015489050511512</c:v>
                </c:pt>
                <c:pt idx="683">
                  <c:v>0.12017432870370369</c:v>
                </c:pt>
                <c:pt idx="684">
                  <c:v>0.12019371731505105</c:v>
                </c:pt>
                <c:pt idx="685">
                  <c:v>0.12021305652866242</c:v>
                </c:pt>
                <c:pt idx="686">
                  <c:v>0.1202323465330789</c:v>
                </c:pt>
                <c:pt idx="687">
                  <c:v>0.12025158751588308</c:v>
                </c:pt>
                <c:pt idx="688">
                  <c:v>0.1202707796637056</c:v>
                </c:pt>
                <c:pt idx="689">
                  <c:v>0.12028992316223068</c:v>
                </c:pt>
                <c:pt idx="690">
                  <c:v>0.12030901819620259</c:v>
                </c:pt>
                <c:pt idx="691">
                  <c:v>0.1203280649494311</c:v>
                </c:pt>
                <c:pt idx="692">
                  <c:v>0.12034706360479798</c:v>
                </c:pt>
                <c:pt idx="693">
                  <c:v>0.12036601434426228</c:v>
                </c:pt>
                <c:pt idx="694">
                  <c:v>0.12038491734886647</c:v>
                </c:pt>
                <c:pt idx="695">
                  <c:v>0.12040377279874216</c:v>
                </c:pt>
                <c:pt idx="696">
                  <c:v>0.1204225808731156</c:v>
                </c:pt>
                <c:pt idx="697">
                  <c:v>0.12044134175031369</c:v>
                </c:pt>
                <c:pt idx="698">
                  <c:v>0.12046005560776948</c:v>
                </c:pt>
                <c:pt idx="699">
                  <c:v>0.12047872262202752</c:v>
                </c:pt>
                <c:pt idx="700">
                  <c:v>0.12049734296874999</c:v>
                </c:pt>
                <c:pt idx="701">
                  <c:v>0.12051591682272159</c:v>
                </c:pt>
                <c:pt idx="702">
                  <c:v>0.12053444435785535</c:v>
                </c:pt>
                <c:pt idx="703">
                  <c:v>0.12055292574719803</c:v>
                </c:pt>
                <c:pt idx="704">
                  <c:v>0.12057136116293533</c:v>
                </c:pt>
                <c:pt idx="705">
                  <c:v>0.12058975077639753</c:v>
                </c:pt>
                <c:pt idx="706">
                  <c:v>0.12060809475806447</c:v>
                </c:pt>
                <c:pt idx="707">
                  <c:v>0.12062639327757126</c:v>
                </c:pt>
                <c:pt idx="708">
                  <c:v>0.12064464650371287</c:v>
                </c:pt>
                <c:pt idx="709">
                  <c:v>0.12066285460444992</c:v>
                </c:pt>
                <c:pt idx="710">
                  <c:v>0.12068101774691356</c:v>
                </c:pt>
                <c:pt idx="711">
                  <c:v>0.12069913609741063</c:v>
                </c:pt>
                <c:pt idx="712">
                  <c:v>0.12071720982142854</c:v>
                </c:pt>
                <c:pt idx="713">
                  <c:v>0.12073523908364085</c:v>
                </c:pt>
                <c:pt idx="714">
                  <c:v>0.12075322404791156</c:v>
                </c:pt>
                <c:pt idx="715">
                  <c:v>0.12077116487730068</c:v>
                </c:pt>
                <c:pt idx="716">
                  <c:v>0.12078906173406863</c:v>
                </c:pt>
                <c:pt idx="717">
                  <c:v>0.12080691477968176</c:v>
                </c:pt>
                <c:pt idx="718">
                  <c:v>0.12082472417481661</c:v>
                </c:pt>
                <c:pt idx="719">
                  <c:v>0.12084249007936505</c:v>
                </c:pt>
                <c:pt idx="720">
                  <c:v>0.12086021265243904</c:v>
                </c:pt>
                <c:pt idx="721">
                  <c:v>0.12087789205237517</c:v>
                </c:pt>
                <c:pt idx="722">
                  <c:v>0.12089552843673967</c:v>
                </c:pt>
                <c:pt idx="723">
                  <c:v>0.12091312196233298</c:v>
                </c:pt>
                <c:pt idx="724">
                  <c:v>0.12093067278519416</c:v>
                </c:pt>
                <c:pt idx="725">
                  <c:v>0.12094818106060605</c:v>
                </c:pt>
                <c:pt idx="726">
                  <c:v>0.12096564694309926</c:v>
                </c:pt>
                <c:pt idx="727">
                  <c:v>0.12098307058645706</c:v>
                </c:pt>
                <c:pt idx="728">
                  <c:v>0.12100045214371982</c:v>
                </c:pt>
                <c:pt idx="729">
                  <c:v>0.12101779176718939</c:v>
                </c:pt>
                <c:pt idx="730">
                  <c:v>0.12103508960843375</c:v>
                </c:pt>
                <c:pt idx="731">
                  <c:v>0.12105234581829123</c:v>
                </c:pt>
                <c:pt idx="732">
                  <c:v>0.12106956054687501</c:v>
                </c:pt>
                <c:pt idx="733">
                  <c:v>0.12108673394357741</c:v>
                </c:pt>
                <c:pt idx="734">
                  <c:v>0.12110386615707432</c:v>
                </c:pt>
                <c:pt idx="735">
                  <c:v>0.12112095733532938</c:v>
                </c:pt>
                <c:pt idx="736">
                  <c:v>0.12113800762559812</c:v>
                </c:pt>
                <c:pt idx="737">
                  <c:v>0.12115501717443247</c:v>
                </c:pt>
                <c:pt idx="738">
                  <c:v>0.12117198612768497</c:v>
                </c:pt>
                <c:pt idx="739">
                  <c:v>0.12118891463051251</c:v>
                </c:pt>
                <c:pt idx="740">
                  <c:v>0.12120580282738101</c:v>
                </c:pt>
                <c:pt idx="741">
                  <c:v>0.12122265086206901</c:v>
                </c:pt>
                <c:pt idx="742">
                  <c:v>0.12123945887767226</c:v>
                </c:pt>
                <c:pt idx="743">
                  <c:v>0.12125622701660732</c:v>
                </c:pt>
                <c:pt idx="744">
                  <c:v>0.12127295542061614</c:v>
                </c:pt>
                <c:pt idx="745">
                  <c:v>0.12128964423076925</c:v>
                </c:pt>
                <c:pt idx="746">
                  <c:v>0.12130629358747047</c:v>
                </c:pt>
                <c:pt idx="747">
                  <c:v>0.12132290363046047</c:v>
                </c:pt>
                <c:pt idx="748">
                  <c:v>0.12133947449882081</c:v>
                </c:pt>
                <c:pt idx="749">
                  <c:v>0.12135600633097761</c:v>
                </c:pt>
                <c:pt idx="750">
                  <c:v>0.12137249926470593</c:v>
                </c:pt>
                <c:pt idx="751">
                  <c:v>0.12138895343713277</c:v>
                </c:pt>
                <c:pt idx="752">
                  <c:v>0.12140536898474177</c:v>
                </c:pt>
                <c:pt idx="753">
                  <c:v>0.12142174604337633</c:v>
                </c:pt>
                <c:pt idx="754">
                  <c:v>0.12143808474824352</c:v>
                </c:pt>
                <c:pt idx="755">
                  <c:v>0.12145438523391815</c:v>
                </c:pt>
                <c:pt idx="756">
                  <c:v>0.1214706476343458</c:v>
                </c:pt>
                <c:pt idx="757">
                  <c:v>0.12148687208284716</c:v>
                </c:pt>
                <c:pt idx="758">
                  <c:v>0.12150305871212125</c:v>
                </c:pt>
                <c:pt idx="759">
                  <c:v>0.12151920765424916</c:v>
                </c:pt>
                <c:pt idx="760">
                  <c:v>0.12153531904069766</c:v>
                </c:pt>
                <c:pt idx="761">
                  <c:v>0.12155139300232286</c:v>
                </c:pt>
                <c:pt idx="762">
                  <c:v>0.12156742966937353</c:v>
                </c:pt>
                <c:pt idx="763">
                  <c:v>0.12158342917149478</c:v>
                </c:pt>
                <c:pt idx="764">
                  <c:v>0.12159939163773145</c:v>
                </c:pt>
                <c:pt idx="765">
                  <c:v>0.12161531719653179</c:v>
                </c:pt>
                <c:pt idx="766">
                  <c:v>0.12163120597575063</c:v>
                </c:pt>
                <c:pt idx="767">
                  <c:v>0.12164705810265282</c:v>
                </c:pt>
                <c:pt idx="768">
                  <c:v>0.12166287370391703</c:v>
                </c:pt>
                <c:pt idx="769">
                  <c:v>0.12167865290563866</c:v>
                </c:pt>
                <c:pt idx="770">
                  <c:v>0.12169439583333336</c:v>
                </c:pt>
                <c:pt idx="771">
                  <c:v>0.12171010261194032</c:v>
                </c:pt>
                <c:pt idx="772">
                  <c:v>0.12172577336582571</c:v>
                </c:pt>
                <c:pt idx="773">
                  <c:v>0.12174140821878579</c:v>
                </c:pt>
                <c:pt idx="774">
                  <c:v>0.12175700729405037</c:v>
                </c:pt>
                <c:pt idx="775">
                  <c:v>0.12177257071428575</c:v>
                </c:pt>
                <c:pt idx="776">
                  <c:v>0.12178809860159816</c:v>
                </c:pt>
                <c:pt idx="777">
                  <c:v>0.12180359107753705</c:v>
                </c:pt>
                <c:pt idx="778">
                  <c:v>0.12181904826309796</c:v>
                </c:pt>
                <c:pt idx="779">
                  <c:v>0.12183447027872581</c:v>
                </c:pt>
                <c:pt idx="780">
                  <c:v>0.1218498572443182</c:v>
                </c:pt>
                <c:pt idx="781">
                  <c:v>0.12186520927922816</c:v>
                </c:pt>
                <c:pt idx="782">
                  <c:v>0.12188052650226758</c:v>
                </c:pt>
                <c:pt idx="783">
                  <c:v>0.12189580903171011</c:v>
                </c:pt>
                <c:pt idx="784">
                  <c:v>0.12191105698529413</c:v>
                </c:pt>
                <c:pt idx="785">
                  <c:v>0.12192627048022597</c:v>
                </c:pt>
                <c:pt idx="786">
                  <c:v>0.12194144963318282</c:v>
                </c:pt>
                <c:pt idx="787">
                  <c:v>0.12195659456031566</c:v>
                </c:pt>
                <c:pt idx="788">
                  <c:v>0.12197170537725226</c:v>
                </c:pt>
                <c:pt idx="789">
                  <c:v>0.12198678219910009</c:v>
                </c:pt>
                <c:pt idx="790">
                  <c:v>0.12200182514044944</c:v>
                </c:pt>
                <c:pt idx="791">
                  <c:v>0.12201683431537604</c:v>
                </c:pt>
                <c:pt idx="792">
                  <c:v>0.12203180983744394</c:v>
                </c:pt>
                <c:pt idx="793">
                  <c:v>0.12204675181970882</c:v>
                </c:pt>
                <c:pt idx="794">
                  <c:v>0.12206166037472035</c:v>
                </c:pt>
                <c:pt idx="795">
                  <c:v>0.12207653561452517</c:v>
                </c:pt>
                <c:pt idx="796">
                  <c:v>0.12209137765066966</c:v>
                </c:pt>
                <c:pt idx="797">
                  <c:v>0.12210618659420291</c:v>
                </c:pt>
                <c:pt idx="798">
                  <c:v>0.12212096255567928</c:v>
                </c:pt>
                <c:pt idx="799">
                  <c:v>0.12213570564516131</c:v>
                </c:pt>
                <c:pt idx="800">
                  <c:v>0.12215041597222226</c:v>
                </c:pt>
                <c:pt idx="801">
                  <c:v>0.12216509364594894</c:v>
                </c:pt>
                <c:pt idx="802">
                  <c:v>0.12217973877494456</c:v>
                </c:pt>
                <c:pt idx="803">
                  <c:v>0.12219435146733114</c:v>
                </c:pt>
                <c:pt idx="804">
                  <c:v>0.1222089318307522</c:v>
                </c:pt>
                <c:pt idx="805">
                  <c:v>0.1222234799723757</c:v>
                </c:pt>
                <c:pt idx="806">
                  <c:v>0.12223799599889626</c:v>
                </c:pt>
                <c:pt idx="807">
                  <c:v>0.12225248001653805</c:v>
                </c:pt>
                <c:pt idx="808">
                  <c:v>0.1222669321310573</c:v>
                </c:pt>
                <c:pt idx="809">
                  <c:v>0.12228135244774478</c:v>
                </c:pt>
                <c:pt idx="810">
                  <c:v>0.12229574107142856</c:v>
                </c:pt>
                <c:pt idx="811">
                  <c:v>0.12231009810647638</c:v>
                </c:pt>
                <c:pt idx="812">
                  <c:v>0.12232442365679823</c:v>
                </c:pt>
                <c:pt idx="813">
                  <c:v>0.12233871782584885</c:v>
                </c:pt>
                <c:pt idx="814">
                  <c:v>0.12235298071663017</c:v>
                </c:pt>
                <c:pt idx="815">
                  <c:v>0.12236721243169399</c:v>
                </c:pt>
                <c:pt idx="816">
                  <c:v>0.12238141307314415</c:v>
                </c:pt>
                <c:pt idx="817">
                  <c:v>0.12239558274263904</c:v>
                </c:pt>
                <c:pt idx="818">
                  <c:v>0.1224097215413943</c:v>
                </c:pt>
                <c:pt idx="819">
                  <c:v>0.12242382957018498</c:v>
                </c:pt>
                <c:pt idx="820">
                  <c:v>0.12243790692934785</c:v>
                </c:pt>
                <c:pt idx="821">
                  <c:v>0.12245195371878395</c:v>
                </c:pt>
                <c:pt idx="822">
                  <c:v>0.12246597003796102</c:v>
                </c:pt>
                <c:pt idx="823">
                  <c:v>0.12247995598591543</c:v>
                </c:pt>
                <c:pt idx="824">
                  <c:v>0.12249391166125542</c:v>
                </c:pt>
                <c:pt idx="825">
                  <c:v>0.12250783716216221</c:v>
                </c:pt>
                <c:pt idx="826">
                  <c:v>0.12252173258639308</c:v>
                </c:pt>
                <c:pt idx="827">
                  <c:v>0.12253559803128375</c:v>
                </c:pt>
                <c:pt idx="828">
                  <c:v>0.12254943359375003</c:v>
                </c:pt>
                <c:pt idx="829">
                  <c:v>0.12256323937029062</c:v>
                </c:pt>
                <c:pt idx="830">
                  <c:v>0.12257701545698926</c:v>
                </c:pt>
                <c:pt idx="831">
                  <c:v>0.12259076194951665</c:v>
                </c:pt>
                <c:pt idx="832">
                  <c:v>0.12260447894313306</c:v>
                </c:pt>
                <c:pt idx="833">
                  <c:v>0.12261816653269025</c:v>
                </c:pt>
                <c:pt idx="834">
                  <c:v>0.12263182481263384</c:v>
                </c:pt>
                <c:pt idx="835">
                  <c:v>0.12264545387700533</c:v>
                </c:pt>
                <c:pt idx="836">
                  <c:v>0.12265905381944442</c:v>
                </c:pt>
                <c:pt idx="837">
                  <c:v>0.12267262473319106</c:v>
                </c:pt>
                <c:pt idx="838">
                  <c:v>0.12268616671108737</c:v>
                </c:pt>
                <c:pt idx="839">
                  <c:v>0.12269967984558039</c:v>
                </c:pt>
                <c:pt idx="840">
                  <c:v>0.12271316422872346</c:v>
                </c:pt>
                <c:pt idx="841">
                  <c:v>0.12272661995217854</c:v>
                </c:pt>
                <c:pt idx="842">
                  <c:v>0.12274004710721872</c:v>
                </c:pt>
                <c:pt idx="843">
                  <c:v>0.12275344578472956</c:v>
                </c:pt>
                <c:pt idx="844">
                  <c:v>0.12276681607521181</c:v>
                </c:pt>
                <c:pt idx="845">
                  <c:v>0.12278015806878309</c:v>
                </c:pt>
                <c:pt idx="846">
                  <c:v>0.12279347185517972</c:v>
                </c:pt>
                <c:pt idx="847">
                  <c:v>0.1228067575237593</c:v>
                </c:pt>
                <c:pt idx="848">
                  <c:v>0.12282001516350205</c:v>
                </c:pt>
                <c:pt idx="849">
                  <c:v>0.12283324486301371</c:v>
                </c:pt>
                <c:pt idx="850">
                  <c:v>0.12284644671052636</c:v>
                </c:pt>
                <c:pt idx="851">
                  <c:v>0.12285962079390114</c:v>
                </c:pt>
                <c:pt idx="852">
                  <c:v>0.12287276720063028</c:v>
                </c:pt>
                <c:pt idx="853">
                  <c:v>0.12288588601783841</c:v>
                </c:pt>
                <c:pt idx="854">
                  <c:v>0.12289897733228511</c:v>
                </c:pt>
                <c:pt idx="855">
                  <c:v>0.1229120412303665</c:v>
                </c:pt>
                <c:pt idx="856">
                  <c:v>0.12292507779811716</c:v>
                </c:pt>
                <c:pt idx="857">
                  <c:v>0.12293808712121218</c:v>
                </c:pt>
                <c:pt idx="858">
                  <c:v>0.12295106928496867</c:v>
                </c:pt>
                <c:pt idx="859">
                  <c:v>0.12296402437434828</c:v>
                </c:pt>
                <c:pt idx="860">
                  <c:v>0.12297695247395832</c:v>
                </c:pt>
                <c:pt idx="861">
                  <c:v>0.12298985366805414</c:v>
                </c:pt>
                <c:pt idx="862">
                  <c:v>0.12300272804054062</c:v>
                </c:pt>
                <c:pt idx="863">
                  <c:v>0.123015575674974</c:v>
                </c:pt>
                <c:pt idx="864">
                  <c:v>0.12302839665456429</c:v>
                </c:pt>
                <c:pt idx="865">
                  <c:v>0.12304119106217622</c:v>
                </c:pt>
                <c:pt idx="866">
                  <c:v>0.12305395898033127</c:v>
                </c:pt>
                <c:pt idx="867">
                  <c:v>0.12306670049120998</c:v>
                </c:pt>
                <c:pt idx="868">
                  <c:v>0.12307941567665287</c:v>
                </c:pt>
                <c:pt idx="869">
                  <c:v>0.123092104618163</c:v>
                </c:pt>
                <c:pt idx="870">
                  <c:v>0.12310476739690723</c:v>
                </c:pt>
                <c:pt idx="871">
                  <c:v>0.12311740409371784</c:v>
                </c:pt>
                <c:pt idx="872">
                  <c:v>0.12313001478909472</c:v>
                </c:pt>
                <c:pt idx="873">
                  <c:v>0.12314259956320653</c:v>
                </c:pt>
                <c:pt idx="874">
                  <c:v>0.12315515849589324</c:v>
                </c:pt>
                <c:pt idx="875">
                  <c:v>0.1231676916666667</c:v>
                </c:pt>
                <c:pt idx="876">
                  <c:v>0.12318019915471311</c:v>
                </c:pt>
                <c:pt idx="877">
                  <c:v>0.12319268103889461</c:v>
                </c:pt>
                <c:pt idx="878">
                  <c:v>0.12320513739775052</c:v>
                </c:pt>
                <c:pt idx="879">
                  <c:v>0.12321756830949948</c:v>
                </c:pt>
                <c:pt idx="880">
                  <c:v>0.12322997385204083</c:v>
                </c:pt>
                <c:pt idx="881">
                  <c:v>0.12324235410295618</c:v>
                </c:pt>
                <c:pt idx="882">
                  <c:v>0.12325470913951125</c:v>
                </c:pt>
                <c:pt idx="883">
                  <c:v>0.12326703903865716</c:v>
                </c:pt>
                <c:pt idx="884">
                  <c:v>0.12327934387703253</c:v>
                </c:pt>
                <c:pt idx="885">
                  <c:v>0.12329162373096444</c:v>
                </c:pt>
                <c:pt idx="886">
                  <c:v>0.12330387867647062</c:v>
                </c:pt>
                <c:pt idx="887">
                  <c:v>0.12331610878926046</c:v>
                </c:pt>
                <c:pt idx="888">
                  <c:v>0.1233283141447368</c:v>
                </c:pt>
                <c:pt idx="889">
                  <c:v>0.12334049481799796</c:v>
                </c:pt>
                <c:pt idx="890">
                  <c:v>0.12335265088383843</c:v>
                </c:pt>
                <c:pt idx="891">
                  <c:v>0.12336478241675075</c:v>
                </c:pt>
                <c:pt idx="892">
                  <c:v>0.12337688949092747</c:v>
                </c:pt>
                <c:pt idx="893">
                  <c:v>0.12338897218026181</c:v>
                </c:pt>
                <c:pt idx="894">
                  <c:v>0.12340103055835006</c:v>
                </c:pt>
                <c:pt idx="895">
                  <c:v>0.12341306469849248</c:v>
                </c:pt>
                <c:pt idx="896">
                  <c:v>0.1234250746736948</c:v>
                </c:pt>
                <c:pt idx="897">
                  <c:v>0.12343706055667007</c:v>
                </c:pt>
                <c:pt idx="898">
                  <c:v>0.12344902241983963</c:v>
                </c:pt>
                <c:pt idx="899">
                  <c:v>0.12346096033533535</c:v>
                </c:pt>
                <c:pt idx="900">
                  <c:v>0.12347287437500004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97-4767-8C10-80FB38C0F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126912"/>
        <c:axId val="279127472"/>
      </c:lineChart>
      <c:catAx>
        <c:axId val="27912691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9127472"/>
        <c:crosses val="autoZero"/>
        <c:auto val="1"/>
        <c:lblAlgn val="ctr"/>
        <c:lblOffset val="100"/>
        <c:noMultiLvlLbl val="0"/>
      </c:catAx>
      <c:valAx>
        <c:axId val="279127472"/>
        <c:scaling>
          <c:orientation val="minMax"/>
          <c:max val="0.13"/>
          <c:min val="7.0000000000000007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912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87013290831076"/>
          <c:y val="8.9794726181868664E-2"/>
          <c:w val="0.72468374896177512"/>
          <c:h val="4.37503011081596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94829055789862E-2"/>
          <c:y val="0.13446841366736265"/>
          <c:w val="0.92741786055351383"/>
          <c:h val="0.75606299381589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7, 8 e 9'!$A$17</c:f>
              <c:strCache>
                <c:ptCount val="1"/>
                <c:pt idx="0">
                  <c:v>Cont. prev.</c:v>
                </c:pt>
              </c:strCache>
            </c:strRef>
          </c:tx>
          <c:spPr>
            <a:solidFill>
              <a:srgbClr val="BD534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9'!$B$17:$K$17</c:f>
              <c:numCache>
                <c:formatCode>#,##0.0</c:formatCode>
                <c:ptCount val="10"/>
                <c:pt idx="0">
                  <c:v>456.19149553908846</c:v>
                </c:pt>
                <c:pt idx="1">
                  <c:v>856.50274586205433</c:v>
                </c:pt>
                <c:pt idx="2">
                  <c:v>1210.1453436248739</c:v>
                </c:pt>
                <c:pt idx="3">
                  <c:v>1522.749067519801</c:v>
                </c:pt>
                <c:pt idx="4">
                  <c:v>1792.1724059965227</c:v>
                </c:pt>
                <c:pt idx="5">
                  <c:v>2015.6732421606148</c:v>
                </c:pt>
                <c:pt idx="6">
                  <c:v>2190.8155119288895</c:v>
                </c:pt>
                <c:pt idx="7">
                  <c:v>2315.0593390822878</c:v>
                </c:pt>
                <c:pt idx="8">
                  <c:v>2385.7708864097572</c:v>
                </c:pt>
                <c:pt idx="9">
                  <c:v>2400.3150803208755</c:v>
                </c:pt>
              </c:numCache>
            </c:numRef>
          </c:val>
        </c:ser>
        <c:ser>
          <c:idx val="1"/>
          <c:order val="1"/>
          <c:tx>
            <c:strRef>
              <c:f>'Gráfico 7, 8 e 9'!$A$18</c:f>
              <c:strCache>
                <c:ptCount val="1"/>
                <c:pt idx="0">
                  <c:v>IRPF</c:v>
                </c:pt>
              </c:strCache>
            </c:strRef>
          </c:tx>
          <c:spPr>
            <a:solidFill>
              <a:srgbClr val="00ADF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9'!$B$18:$K$18</c:f>
              <c:numCache>
                <c:formatCode>#,##0.0</c:formatCode>
                <c:ptCount val="10"/>
                <c:pt idx="0">
                  <c:v>-988.42522774617601</c:v>
                </c:pt>
                <c:pt idx="1">
                  <c:v>-1985.5002758933865</c:v>
                </c:pt>
                <c:pt idx="2">
                  <c:v>-2989.8927776500186</c:v>
                </c:pt>
                <c:pt idx="3">
                  <c:v>-4000.8121795374864</c:v>
                </c:pt>
                <c:pt idx="4">
                  <c:v>-5018.5470158197313</c:v>
                </c:pt>
                <c:pt idx="5">
                  <c:v>-6043.3955179403038</c:v>
                </c:pt>
                <c:pt idx="6">
                  <c:v>-7075.5781237616266</c:v>
                </c:pt>
                <c:pt idx="7">
                  <c:v>-8115.3672735106657</c:v>
                </c:pt>
                <c:pt idx="8">
                  <c:v>-9163.0099016363183</c:v>
                </c:pt>
                <c:pt idx="9">
                  <c:v>-10218.752942587513</c:v>
                </c:pt>
              </c:numCache>
            </c:numRef>
          </c:val>
        </c:ser>
        <c:ser>
          <c:idx val="2"/>
          <c:order val="2"/>
          <c:tx>
            <c:strRef>
              <c:f>'Gráfico 7, 8 e 9'!$A$19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5D89"/>
            </a:solidFill>
            <a:ln>
              <a:solidFill>
                <a:srgbClr val="005D89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mbria" panose="02040503050406030204" pitchFamily="18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9'!$B$19:$K$19</c:f>
              <c:numCache>
                <c:formatCode>#,##0.0</c:formatCode>
                <c:ptCount val="10"/>
                <c:pt idx="0">
                  <c:v>-532.23373220708709</c:v>
                </c:pt>
                <c:pt idx="1">
                  <c:v>-1128.997530031332</c:v>
                </c:pt>
                <c:pt idx="2">
                  <c:v>-1779.7474340251449</c:v>
                </c:pt>
                <c:pt idx="3">
                  <c:v>-2478.0631120176859</c:v>
                </c:pt>
                <c:pt idx="4">
                  <c:v>-3226.3746098232091</c:v>
                </c:pt>
                <c:pt idx="5">
                  <c:v>-4027.7222757796899</c:v>
                </c:pt>
                <c:pt idx="6">
                  <c:v>-4884.762611832738</c:v>
                </c:pt>
                <c:pt idx="7">
                  <c:v>-5800.3079344283788</c:v>
                </c:pt>
                <c:pt idx="8">
                  <c:v>-6777.2390152265616</c:v>
                </c:pt>
                <c:pt idx="9">
                  <c:v>-7818.4378622666372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9131392"/>
        <c:axId val="279131952"/>
        <c:extLst/>
      </c:barChart>
      <c:catAx>
        <c:axId val="27913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9131952"/>
        <c:crosses val="autoZero"/>
        <c:auto val="1"/>
        <c:lblAlgn val="ctr"/>
        <c:lblOffset val="100"/>
        <c:noMultiLvlLbl val="0"/>
      </c:catAx>
      <c:valAx>
        <c:axId val="279131952"/>
        <c:scaling>
          <c:orientation val="minMax"/>
          <c:max val="3000"/>
          <c:min val="-1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913139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825863525711164"/>
          <c:y val="6.9300044865643229E-2"/>
          <c:w val="0.6312812266252309"/>
          <c:h val="4.73031047229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100" b="1">
                <a:solidFill>
                  <a:sysClr val="windowText" lastClr="000000"/>
                </a:solidFill>
              </a:rPr>
              <a:t>GRÁFICO</a:t>
            </a:r>
            <a:r>
              <a:rPr lang="pt-BR" sz="1100" b="1" baseline="0">
                <a:solidFill>
                  <a:sysClr val="windowText" lastClr="000000"/>
                </a:solidFill>
              </a:rPr>
              <a:t> 8. IMPACTO FISCAL ACUMULADO DAS MUDANÇAS NAS REGRAS DE CONTRIBUIÇÕES NO RGPS (R$ BILHÕES DE 2019).</a:t>
            </a:r>
            <a:endParaRPr lang="pt-BR" sz="1100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8055165577536921E-2"/>
          <c:y val="0.26817157004242387"/>
          <c:w val="0.87176204816023284"/>
          <c:h val="0.5687743371394149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7, 8 e 9'!$A$5</c:f>
              <c:strCache>
                <c:ptCount val="1"/>
                <c:pt idx="0">
                  <c:v>Cont. prev.</c:v>
                </c:pt>
              </c:strCache>
            </c:strRef>
          </c:tx>
          <c:spPr>
            <a:solidFill>
              <a:srgbClr val="BD534B"/>
            </a:solidFill>
            <a:ln>
              <a:noFill/>
            </a:ln>
            <a:effectLst/>
          </c:spPr>
          <c:invertIfNegative val="0"/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9'!$B$5:$K$5</c:f>
              <c:numCache>
                <c:formatCode>#,##0.0</c:formatCode>
                <c:ptCount val="10"/>
                <c:pt idx="0">
                  <c:v>-2085.6199520122987</c:v>
                </c:pt>
                <c:pt idx="1">
                  <c:v>-2143.8041644627647</c:v>
                </c:pt>
                <c:pt idx="2">
                  <c:v>-2192.5848678303469</c:v>
                </c:pt>
                <c:pt idx="3">
                  <c:v>-2235.684284460312</c:v>
                </c:pt>
                <c:pt idx="4">
                  <c:v>-2280.938671921791</c:v>
                </c:pt>
                <c:pt idx="5">
                  <c:v>-2328.7398430932103</c:v>
                </c:pt>
                <c:pt idx="6">
                  <c:v>-2378.6959850961439</c:v>
                </c:pt>
                <c:pt idx="7">
                  <c:v>-2431.0030043698043</c:v>
                </c:pt>
                <c:pt idx="8">
                  <c:v>-2485.6609009141675</c:v>
                </c:pt>
                <c:pt idx="9">
                  <c:v>-2542.6696747292576</c:v>
                </c:pt>
              </c:numCache>
            </c:numRef>
          </c:val>
        </c:ser>
        <c:ser>
          <c:idx val="2"/>
          <c:order val="1"/>
          <c:tx>
            <c:strRef>
              <c:f>'Gráfico 7, 8 e 9'!$A$6</c:f>
              <c:strCache>
                <c:ptCount val="1"/>
                <c:pt idx="0">
                  <c:v>IRPF</c:v>
                </c:pt>
              </c:strCache>
            </c:strRef>
          </c:tx>
          <c:spPr>
            <a:solidFill>
              <a:srgbClr val="00ADFA"/>
            </a:solidFill>
            <a:ln>
              <a:noFill/>
            </a:ln>
            <a:effectLst/>
          </c:spPr>
          <c:invertIfNegative val="0"/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9'!$B$6:$K$6</c:f>
              <c:numCache>
                <c:formatCode>#,##0.0</c:formatCode>
                <c:ptCount val="10"/>
                <c:pt idx="0">
                  <c:v>-284.6220081855011</c:v>
                </c:pt>
                <c:pt idx="1">
                  <c:v>-292.56233661224269</c:v>
                </c:pt>
                <c:pt idx="2">
                  <c:v>-299.21937963669012</c:v>
                </c:pt>
                <c:pt idx="3">
                  <c:v>-305.10110439723394</c:v>
                </c:pt>
                <c:pt idx="4">
                  <c:v>-311.27669763211537</c:v>
                </c:pt>
                <c:pt idx="5">
                  <c:v>-317.8002828575182</c:v>
                </c:pt>
                <c:pt idx="6">
                  <c:v>-324.6177365572338</c:v>
                </c:pt>
                <c:pt idx="7">
                  <c:v>-331.75601160754775</c:v>
                </c:pt>
                <c:pt idx="8">
                  <c:v>-339.21510800842287</c:v>
                </c:pt>
                <c:pt idx="9">
                  <c:v>-346.9950257598839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135872"/>
        <c:axId val="279136432"/>
        <c:extLst/>
      </c:barChart>
      <c:lineChart>
        <c:grouping val="standard"/>
        <c:varyColors val="0"/>
        <c:ser>
          <c:idx val="3"/>
          <c:order val="2"/>
          <c:tx>
            <c:strRef>
              <c:f>'Gráfico 7, 8 e 9'!$A$7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005D89"/>
                </a:solidFill>
              </a:ln>
              <a:effectLst/>
            </c:spPr>
          </c:marker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9'!$B$7:$K$7</c:f>
              <c:numCache>
                <c:formatCode>#,##0.0</c:formatCode>
                <c:ptCount val="10"/>
                <c:pt idx="0">
                  <c:v>-2370.2419601977995</c:v>
                </c:pt>
                <c:pt idx="1">
                  <c:v>-2436.3665010750074</c:v>
                </c:pt>
                <c:pt idx="2">
                  <c:v>-2491.8042474670374</c:v>
                </c:pt>
                <c:pt idx="3">
                  <c:v>-2540.785388857546</c:v>
                </c:pt>
                <c:pt idx="4">
                  <c:v>-2592.2153695539064</c:v>
                </c:pt>
                <c:pt idx="5">
                  <c:v>-2646.5401259507285</c:v>
                </c:pt>
                <c:pt idx="6">
                  <c:v>-2703.3137216533773</c:v>
                </c:pt>
                <c:pt idx="7">
                  <c:v>-2762.7590159773522</c:v>
                </c:pt>
                <c:pt idx="8">
                  <c:v>-2824.8760089225902</c:v>
                </c:pt>
                <c:pt idx="9">
                  <c:v>-2889.6647004891415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35872"/>
        <c:axId val="279136432"/>
      </c:lineChart>
      <c:catAx>
        <c:axId val="2791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9136432"/>
        <c:crosses val="autoZero"/>
        <c:auto val="1"/>
        <c:lblAlgn val="ctr"/>
        <c:lblOffset val="100"/>
        <c:noMultiLvlLbl val="0"/>
      </c:catAx>
      <c:valAx>
        <c:axId val="279136432"/>
        <c:scaling>
          <c:orientation val="minMax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913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100" b="1">
                <a:solidFill>
                  <a:sysClr val="windowText" lastClr="000000"/>
                </a:solidFill>
              </a:rPr>
              <a:t>GRÁFICO</a:t>
            </a:r>
            <a:r>
              <a:rPr lang="pt-BR" sz="1100" b="1" baseline="0">
                <a:solidFill>
                  <a:sysClr val="windowText" lastClr="000000"/>
                </a:solidFill>
              </a:rPr>
              <a:t> 9. IMPACTO FISCAL ACUMULADO DAS MUDANÇAS NAS REGRAS DE CONTRIBUIÇÕES NO RPPS (R$ BILHÕES DE 2019). </a:t>
            </a:r>
            <a:endParaRPr lang="pt-BR" sz="1100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9935790244609218E-2"/>
          <c:y val="0.27271063145142888"/>
          <c:w val="0.86930254024890308"/>
          <c:h val="0.565626832583356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7, 8 e 9'!$A$9</c:f>
              <c:strCache>
                <c:ptCount val="1"/>
                <c:pt idx="0">
                  <c:v>Cont. prev.</c:v>
                </c:pt>
              </c:strCache>
            </c:strRef>
          </c:tx>
          <c:spPr>
            <a:solidFill>
              <a:srgbClr val="BD534B"/>
            </a:solidFill>
            <a:ln>
              <a:noFill/>
            </a:ln>
            <a:effectLst/>
          </c:spPr>
          <c:invertIfNegative val="0"/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9'!$B$9:$K$9</c:f>
              <c:numCache>
                <c:formatCode>#,##0.0</c:formatCode>
                <c:ptCount val="10"/>
                <c:pt idx="0">
                  <c:v>2541.8114475513871</c:v>
                </c:pt>
                <c:pt idx="1">
                  <c:v>2544.1154147857305</c:v>
                </c:pt>
                <c:pt idx="2">
                  <c:v>2546.2274655931665</c:v>
                </c:pt>
                <c:pt idx="3">
                  <c:v>2548.2880083552391</c:v>
                </c:pt>
                <c:pt idx="4">
                  <c:v>2550.3620103985127</c:v>
                </c:pt>
                <c:pt idx="5">
                  <c:v>2552.2406792573024</c:v>
                </c:pt>
                <c:pt idx="6">
                  <c:v>2553.8382548644186</c:v>
                </c:pt>
                <c:pt idx="7">
                  <c:v>2555.2468315232027</c:v>
                </c:pt>
                <c:pt idx="8">
                  <c:v>2556.3724482416369</c:v>
                </c:pt>
                <c:pt idx="9">
                  <c:v>2557.2138686403759</c:v>
                </c:pt>
              </c:numCache>
            </c:numRef>
          </c:val>
        </c:ser>
        <c:ser>
          <c:idx val="2"/>
          <c:order val="1"/>
          <c:tx>
            <c:strRef>
              <c:f>'Gráfico 7, 8 e 9'!$A$10</c:f>
              <c:strCache>
                <c:ptCount val="1"/>
                <c:pt idx="0">
                  <c:v>IRPF</c:v>
                </c:pt>
              </c:strCache>
            </c:strRef>
          </c:tx>
          <c:spPr>
            <a:solidFill>
              <a:srgbClr val="00ADFA"/>
            </a:solidFill>
            <a:ln>
              <a:noFill/>
            </a:ln>
            <a:effectLst/>
          </c:spPr>
          <c:invertIfNegative val="0"/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9'!$B$10:$K$10</c:f>
              <c:numCache>
                <c:formatCode>#,##0.0</c:formatCode>
                <c:ptCount val="10"/>
                <c:pt idx="0">
                  <c:v>-703.80321956067496</c:v>
                </c:pt>
                <c:pt idx="1">
                  <c:v>-704.51271153496793</c:v>
                </c:pt>
                <c:pt idx="2">
                  <c:v>-705.17312211994192</c:v>
                </c:pt>
                <c:pt idx="3">
                  <c:v>-705.81829749023393</c:v>
                </c:pt>
                <c:pt idx="4">
                  <c:v>-706.45813865012974</c:v>
                </c:pt>
                <c:pt idx="5">
                  <c:v>-707.04821926305465</c:v>
                </c:pt>
                <c:pt idx="6">
                  <c:v>-707.56486926408957</c:v>
                </c:pt>
                <c:pt idx="7">
                  <c:v>-708.03313814149146</c:v>
                </c:pt>
                <c:pt idx="8">
                  <c:v>-708.42752011722973</c:v>
                </c:pt>
                <c:pt idx="9">
                  <c:v>-708.74801519131063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9140352"/>
        <c:axId val="284833760"/>
        <c:extLst/>
      </c:barChart>
      <c:lineChart>
        <c:grouping val="standard"/>
        <c:varyColors val="0"/>
        <c:ser>
          <c:idx val="3"/>
          <c:order val="2"/>
          <c:tx>
            <c:strRef>
              <c:f>'Gráfico 7, 8 e 9'!$A$11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005D89"/>
                </a:solidFill>
              </a:ln>
              <a:effectLst/>
            </c:spPr>
          </c:marker>
          <c:cat>
            <c:numRef>
              <c:f>'Gráfico 7, 8 e 9'!$B$3:$K$3</c:f>
              <c:numCache>
                <c:formatCode>General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'Gráfico 7, 8 e 9'!$B$11:$K$11</c:f>
              <c:numCache>
                <c:formatCode>#,##0.0</c:formatCode>
                <c:ptCount val="10"/>
                <c:pt idx="0">
                  <c:v>1838.0082279907124</c:v>
                </c:pt>
                <c:pt idx="1">
                  <c:v>1839.6027032507625</c:v>
                </c:pt>
                <c:pt idx="2">
                  <c:v>1841.0543434732244</c:v>
                </c:pt>
                <c:pt idx="3">
                  <c:v>1842.469710865005</c:v>
                </c:pt>
                <c:pt idx="4">
                  <c:v>1843.9038717483832</c:v>
                </c:pt>
                <c:pt idx="5">
                  <c:v>1845.1924599942477</c:v>
                </c:pt>
                <c:pt idx="6">
                  <c:v>1846.273385600329</c:v>
                </c:pt>
                <c:pt idx="7">
                  <c:v>1847.2136933817114</c:v>
                </c:pt>
                <c:pt idx="8">
                  <c:v>1847.9449281244069</c:v>
                </c:pt>
                <c:pt idx="9">
                  <c:v>1848.4658534490654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40352"/>
        <c:axId val="284833760"/>
      </c:lineChart>
      <c:catAx>
        <c:axId val="27914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84833760"/>
        <c:crosses val="autoZero"/>
        <c:auto val="1"/>
        <c:lblAlgn val="ctr"/>
        <c:lblOffset val="100"/>
        <c:noMultiLvlLbl val="0"/>
      </c:catAx>
      <c:valAx>
        <c:axId val="28483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+mn-ea"/>
                <a:cs typeface="+mn-cs"/>
              </a:defRPr>
            </a:pPr>
            <a:endParaRPr lang="pt-BR"/>
          </a:p>
        </c:txPr>
        <c:crossAx val="27914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BD534B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12.senado.leg.br/ifi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277349</xdr:colOff>
      <xdr:row>0</xdr:row>
      <xdr:rowOff>49306</xdr:rowOff>
    </xdr:from>
    <xdr:to>
      <xdr:col>14</xdr:col>
      <xdr:colOff>450637</xdr:colOff>
      <xdr:row>5</xdr:row>
      <xdr:rowOff>176330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790" y="49306"/>
          <a:ext cx="3131641" cy="107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134151</xdr:colOff>
      <xdr:row>4</xdr:row>
      <xdr:rowOff>122784</xdr:rowOff>
    </xdr:from>
    <xdr:to>
      <xdr:col>18</xdr:col>
      <xdr:colOff>515471</xdr:colOff>
      <xdr:row>32</xdr:row>
      <xdr:rowOff>145678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1.92633E-7</cdr:y>
    </cdr:from>
    <cdr:to>
      <cdr:x>1</cdr:x>
      <cdr:y>0.06053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1"/>
          <a:ext cx="8434349" cy="3142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pt-BR" sz="1100" b="1" i="0" cap="all" baseline="0">
              <a:effectLst/>
              <a:latin typeface="+mn-lt"/>
              <a:ea typeface="+mn-ea"/>
              <a:cs typeface="+mn-cs"/>
            </a:rPr>
            <a:t>Gráfico 5. Alíquotas efetivas das contribuições ao RGPS </a:t>
          </a:r>
          <a:endParaRPr lang="pt-BR" sz="1100" b="1">
            <a:effectLst/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0.9482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0" y="5230427"/>
          <a:ext cx="7868452" cy="285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art. 34 da PEC. Elaboração: IFI.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94449</xdr:colOff>
      <xdr:row>5</xdr:row>
      <xdr:rowOff>113659</xdr:rowOff>
    </xdr:from>
    <xdr:to>
      <xdr:col>19</xdr:col>
      <xdr:colOff>246530</xdr:colOff>
      <xdr:row>33</xdr:row>
      <xdr:rowOff>4803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0.06389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0"/>
          <a:ext cx="7483928" cy="312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pt-BR" sz="1100" b="1" i="0" cap="all" baseline="0">
              <a:effectLst/>
              <a:latin typeface="+mn-lt"/>
              <a:ea typeface="+mn-ea"/>
              <a:cs typeface="+mn-cs"/>
            </a:rPr>
            <a:t>Gráfico 6. Alíquotas combinadas das contribuições dos servidores </a:t>
          </a:r>
        </a:p>
        <a:p xmlns:a="http://schemas.openxmlformats.org/drawingml/2006/main">
          <a:pPr algn="ctr" rtl="0"/>
          <a:r>
            <a:rPr lang="pt-BR" sz="1100" b="1" i="0" cap="all" baseline="0">
              <a:effectLst/>
              <a:latin typeface="+mn-lt"/>
              <a:ea typeface="+mn-ea"/>
              <a:cs typeface="+mn-cs"/>
            </a:rPr>
            <a:t>ativos da União ao RPPS por nível de remuneração </a:t>
          </a:r>
          <a:endParaRPr lang="pt-BR" sz="1100" b="1">
            <a:effectLst/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0.94167</cdr:y>
    </cdr:from>
    <cdr:to>
      <cdr:x>1</cdr:x>
      <cdr:y>1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0" y="4612823"/>
          <a:ext cx="7483928" cy="285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art. 14 da PEC. Elaboração: IFI.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363680</xdr:colOff>
      <xdr:row>1</xdr:row>
      <xdr:rowOff>17318</xdr:rowOff>
    </xdr:from>
    <xdr:to>
      <xdr:col>30</xdr:col>
      <xdr:colOff>0</xdr:colOff>
      <xdr:row>30</xdr:row>
      <xdr:rowOff>81643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418112</xdr:colOff>
      <xdr:row>31</xdr:row>
      <xdr:rowOff>90551</xdr:rowOff>
    </xdr:from>
    <xdr:to>
      <xdr:col>20</xdr:col>
      <xdr:colOff>412276</xdr:colOff>
      <xdr:row>51</xdr:row>
      <xdr:rowOff>27214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507520</xdr:colOff>
      <xdr:row>31</xdr:row>
      <xdr:rowOff>79168</xdr:rowOff>
    </xdr:from>
    <xdr:to>
      <xdr:col>29</xdr:col>
      <xdr:colOff>601189</xdr:colOff>
      <xdr:row>51</xdr:row>
      <xdr:rowOff>13606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0.94983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4917807"/>
          <a:ext cx="9460056" cy="259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IFI</a:t>
          </a:r>
        </a:p>
      </cdr:txBody>
    </cdr:sp>
  </cdr:relSizeAnchor>
  <cdr:relSizeAnchor xmlns:cdr="http://schemas.openxmlformats.org/drawingml/2006/chartDrawing">
    <cdr:from>
      <cdr:x>1.03442E-7</cdr:x>
      <cdr:y>0</cdr:y>
    </cdr:from>
    <cdr:to>
      <cdr:x>1</cdr:x>
      <cdr:y>0.07943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1" y="0"/>
          <a:ext cx="9667256" cy="322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pt-BR" sz="1100" b="1" i="0" cap="all" baseline="0">
              <a:effectLst/>
              <a:latin typeface="+mn-lt"/>
              <a:ea typeface="+mn-ea"/>
              <a:cs typeface="+mn-cs"/>
            </a:rPr>
            <a:t>GRÁFICO 7. IMPACTO FISCAL ACUMULADO DAS MUDANÇAS NAS REGRAS DE CONTRIBUIÇÕES (R$ BILHÕES DE 2019) </a:t>
          </a:r>
          <a:endParaRPr lang="pt-BR" sz="1100" b="1">
            <a:effectLst/>
            <a:latin typeface="+mn-lt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0.93517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909301"/>
          <a:ext cx="4628466" cy="201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IFI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57521"/>
          <a:ext cx="4541366" cy="201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IFI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275665</xdr:colOff>
      <xdr:row>5</xdr:row>
      <xdr:rowOff>175932</xdr:rowOff>
    </xdr:from>
    <xdr:to>
      <xdr:col>14</xdr:col>
      <xdr:colOff>537883</xdr:colOff>
      <xdr:row>28</xdr:row>
      <xdr:rowOff>168088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0.94223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4047080"/>
          <a:ext cx="7534836" cy="24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arts. 1º e 21 do PL nº 1.645/2019. Elaboração: IFI.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638736</xdr:colOff>
      <xdr:row>4</xdr:row>
      <xdr:rowOff>109614</xdr:rowOff>
    </xdr:from>
    <xdr:to>
      <xdr:col>12</xdr:col>
      <xdr:colOff>378760</xdr:colOff>
      <xdr:row>28</xdr:row>
      <xdr:rowOff>156882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7163184" y="19552227"/>
    <xdr:ext cx="9633857" cy="600075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23</xdr:col>
      <xdr:colOff>409573</xdr:colOff>
      <xdr:row>8</xdr:row>
      <xdr:rowOff>90487</xdr:rowOff>
    </xdr:from>
    <xdr:to>
      <xdr:col>38</xdr:col>
      <xdr:colOff>309562</xdr:colOff>
      <xdr:row>27</xdr:row>
      <xdr:rowOff>142875</xdr:rowOff>
    </xdr:to>
    <xdr:graphicFrame macro="">
      <xdr:nvGraphicFramePr>
        <xdr:cNvPr id="8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0.94412</cdr:y>
    </cdr:from>
    <cdr:to>
      <cdr:x>1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0" y="5156923"/>
          <a:ext cx="8944409" cy="305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 i="1">
              <a:latin typeface="Cambria" panose="02040503050406030204" pitchFamily="18" charset="0"/>
            </a:rPr>
            <a:t>Fonte: MP nº 2.215-10/2001 e alterações posteriores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39343</xdr:colOff>
      <xdr:row>2</xdr:row>
      <xdr:rowOff>28575</xdr:rowOff>
    </xdr:from>
    <xdr:to>
      <xdr:col>10</xdr:col>
      <xdr:colOff>523875</xdr:colOff>
      <xdr:row>28</xdr:row>
      <xdr:rowOff>149294</xdr:rowOff>
    </xdr:to>
    <xdr:grpSp>
      <xdr:nvGrpSpPr>
        <xdr:cNvPr id="61" name="Grupo 60"/>
        <xdr:cNvGrpSpPr/>
      </xdr:nvGrpSpPr>
      <xdr:grpSpPr>
        <a:xfrm>
          <a:off x="39343" y="409575"/>
          <a:ext cx="6637682" cy="5073719"/>
          <a:chOff x="401335" y="1333500"/>
          <a:chExt cx="6580490" cy="5073719"/>
        </a:xfrm>
      </xdr:grpSpPr>
      <xdr:grpSp>
        <xdr:nvGrpSpPr>
          <xdr:cNvPr id="56" name="Grupo 55"/>
          <xdr:cNvGrpSpPr/>
        </xdr:nvGrpSpPr>
        <xdr:grpSpPr>
          <a:xfrm>
            <a:off x="409575" y="1333500"/>
            <a:ext cx="6572250" cy="5019675"/>
            <a:chOff x="409575" y="1333500"/>
            <a:chExt cx="6572250" cy="5019675"/>
          </a:xfrm>
        </xdr:grpSpPr>
        <xdr:grpSp>
          <xdr:nvGrpSpPr>
            <xdr:cNvPr id="51" name="Grupo 50"/>
            <xdr:cNvGrpSpPr/>
          </xdr:nvGrpSpPr>
          <xdr:grpSpPr>
            <a:xfrm>
              <a:off x="409575" y="1333500"/>
              <a:ext cx="6572250" cy="5019675"/>
              <a:chOff x="1790700" y="304800"/>
              <a:chExt cx="6572250" cy="5019675"/>
            </a:xfrm>
          </xdr:grpSpPr>
          <xdr:sp macro="" textlink="">
            <xdr:nvSpPr>
              <xdr:cNvPr id="50" name="Retângulo 49"/>
              <xdr:cNvSpPr/>
            </xdr:nvSpPr>
            <xdr:spPr>
              <a:xfrm>
                <a:off x="1790700" y="304800"/>
                <a:ext cx="6572250" cy="5019675"/>
              </a:xfrm>
              <a:prstGeom prst="rect">
                <a:avLst/>
              </a:prstGeom>
              <a:solidFill>
                <a:sysClr val="window" lastClr="FFFFFF"/>
              </a:solidFill>
              <a:ln>
                <a:solidFill>
                  <a:srgbClr val="BD534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t-BR" sz="1100"/>
              </a:p>
            </xdr:txBody>
          </xdr:sp>
          <xdr:grpSp>
            <xdr:nvGrpSpPr>
              <xdr:cNvPr id="2" name="Tela 71"/>
              <xdr:cNvGrpSpPr/>
            </xdr:nvGrpSpPr>
            <xdr:grpSpPr>
              <a:xfrm>
                <a:off x="2533650" y="914400"/>
                <a:ext cx="5454015" cy="4067810"/>
                <a:chOff x="0" y="0"/>
                <a:chExt cx="5454015" cy="4067810"/>
              </a:xfrm>
              <a:solidFill>
                <a:schemeClr val="bg1"/>
              </a:solidFill>
            </xdr:grpSpPr>
            <xdr:sp macro="" textlink="">
              <xdr:nvSpPr>
                <xdr:cNvPr id="3" name="Retângulo 2"/>
                <xdr:cNvSpPr/>
              </xdr:nvSpPr>
              <xdr:spPr>
                <a:xfrm>
                  <a:off x="0" y="0"/>
                  <a:ext cx="5454015" cy="4067810"/>
                </a:xfrm>
                <a:prstGeom prst="rect">
                  <a:avLst/>
                </a:prstGeom>
                <a:grpFill/>
              </xdr:spPr>
            </xdr:sp>
            <xdr:sp macro="" textlink="">
              <xdr:nvSpPr>
                <xdr:cNvPr id="4" name="Caixa de texto 17"/>
                <xdr:cNvSpPr txBox="1"/>
              </xdr:nvSpPr>
              <xdr:spPr>
                <a:xfrm>
                  <a:off x="27293" y="1221152"/>
                  <a:ext cx="906448" cy="360801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6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mbria" panose="02040503050406030204" pitchFamily="18" charset="0"/>
                      <a:cs typeface="Minion Pro"/>
                    </a:rPr>
                    <a:t>Benefícios previdenciários</a:t>
                  </a:r>
                  <a:endParaRPr lang="pt-BR" sz="1000">
                    <a:solidFill>
                      <a:srgbClr val="000000"/>
                    </a:solidFill>
                    <a:effectLst/>
                    <a:ea typeface="Cambria" panose="02040503050406030204" pitchFamily="18" charset="0"/>
                    <a:cs typeface="Minion Pro"/>
                  </a:endParaRPr>
                </a:p>
              </xdr:txBody>
            </xdr:sp>
            <xdr:sp macro="" textlink="">
              <xdr:nvSpPr>
                <xdr:cNvPr id="5" name="Caixa de texto 4"/>
                <xdr:cNvSpPr txBox="1"/>
              </xdr:nvSpPr>
              <xdr:spPr>
                <a:xfrm>
                  <a:off x="1436391" y="722683"/>
                  <a:ext cx="877522" cy="241419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just">
                    <a:lnSpc>
                      <a:spcPct val="106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Aposentadorias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6" name="Caixa de texto 4"/>
                <xdr:cNvSpPr txBox="1"/>
              </xdr:nvSpPr>
              <xdr:spPr>
                <a:xfrm>
                  <a:off x="1466156" y="1939800"/>
                  <a:ext cx="581998" cy="200336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just">
                    <a:lnSpc>
                      <a:spcPct val="106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Auxílios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7" name="Caixa de texto 4"/>
                <xdr:cNvSpPr txBox="1"/>
              </xdr:nvSpPr>
              <xdr:spPr>
                <a:xfrm>
                  <a:off x="1451298" y="1073277"/>
                  <a:ext cx="782106" cy="468111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just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Salário maternidade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just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(SalMat)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8" name="Caixa de texto 4"/>
                <xdr:cNvSpPr txBox="1"/>
              </xdr:nvSpPr>
              <xdr:spPr>
                <a:xfrm>
                  <a:off x="1441999" y="1564165"/>
                  <a:ext cx="552641" cy="337672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Pensões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(Pens)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9" name="Caixa de texto 4"/>
                <xdr:cNvSpPr txBox="1"/>
              </xdr:nvSpPr>
              <xdr:spPr>
                <a:xfrm>
                  <a:off x="3030420" y="599048"/>
                  <a:ext cx="866241" cy="494997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Aposentadoriapor invalidez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05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(Ainv)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0" name="Caixa de texto 4"/>
                <xdr:cNvSpPr txBox="1"/>
              </xdr:nvSpPr>
              <xdr:spPr>
                <a:xfrm>
                  <a:off x="3031428" y="1106137"/>
                  <a:ext cx="851359" cy="457562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just">
                    <a:lnSpc>
                      <a:spcPct val="105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Aposentadoria por tempo de contribuição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1" name="Caixa de texto 4"/>
                <xdr:cNvSpPr txBox="1"/>
              </xdr:nvSpPr>
              <xdr:spPr>
                <a:xfrm>
                  <a:off x="3043841" y="182878"/>
                  <a:ext cx="866240" cy="336589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just">
                    <a:lnSpc>
                      <a:spcPct val="105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Aposentadoria por idade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2" name="Caixa de texto 4"/>
                <xdr:cNvSpPr txBox="1"/>
              </xdr:nvSpPr>
              <xdr:spPr>
                <a:xfrm>
                  <a:off x="4540396" y="0"/>
                  <a:ext cx="519715" cy="351167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Usual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(Apin)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3" name="Caixa de texto 4"/>
                <xdr:cNvSpPr txBox="1"/>
              </xdr:nvSpPr>
              <xdr:spPr>
                <a:xfrm>
                  <a:off x="4527812" y="338291"/>
                  <a:ext cx="631743" cy="343352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Deficiente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(Apid)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4" name="Caixa de texto 4"/>
                <xdr:cNvSpPr txBox="1"/>
              </xdr:nvSpPr>
              <xdr:spPr>
                <a:xfrm>
                  <a:off x="4548929" y="750813"/>
                  <a:ext cx="519430" cy="343867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Usual </a:t>
                  </a: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(Atcn)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5" name="Caixa de texto 4"/>
                <xdr:cNvSpPr txBox="1"/>
              </xdr:nvSpPr>
              <xdr:spPr>
                <a:xfrm>
                  <a:off x="4548446" y="1094680"/>
                  <a:ext cx="662839" cy="384262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Deficiente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(Atcd)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6" name="Caixa de texto 4"/>
                <xdr:cNvSpPr txBox="1"/>
              </xdr:nvSpPr>
              <xdr:spPr>
                <a:xfrm>
                  <a:off x="4540396" y="1468955"/>
                  <a:ext cx="637991" cy="376856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Professor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(Atcp)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17" name="Caixa de texto 4"/>
                <xdr:cNvSpPr txBox="1"/>
              </xdr:nvSpPr>
              <xdr:spPr>
                <a:xfrm>
                  <a:off x="4572743" y="1845811"/>
                  <a:ext cx="592772" cy="348039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Especial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(Atce)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cxnSp macro="">
              <xdr:nvCxnSpPr>
                <xdr:cNvPr id="18" name="Conector de seta reta 17"/>
                <xdr:cNvCxnSpPr>
                  <a:stCxn id="5" idx="3"/>
                  <a:endCxn id="11" idx="1"/>
                </xdr:cNvCxnSpPr>
              </xdr:nvCxnSpPr>
              <xdr:spPr>
                <a:xfrm flipV="1">
                  <a:off x="2313913" y="351173"/>
                  <a:ext cx="729928" cy="492220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9" name="Conector de seta reta 18"/>
                <xdr:cNvCxnSpPr>
                  <a:stCxn id="5" idx="3"/>
                  <a:endCxn id="10" idx="1"/>
                </xdr:cNvCxnSpPr>
              </xdr:nvCxnSpPr>
              <xdr:spPr>
                <a:xfrm>
                  <a:off x="2313913" y="843393"/>
                  <a:ext cx="717515" cy="491525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0" name="Conector de seta reta 19"/>
                <xdr:cNvCxnSpPr>
                  <a:stCxn id="5" idx="3"/>
                  <a:endCxn id="9" idx="1"/>
                </xdr:cNvCxnSpPr>
              </xdr:nvCxnSpPr>
              <xdr:spPr>
                <a:xfrm>
                  <a:off x="2313913" y="843393"/>
                  <a:ext cx="716507" cy="3154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1" name="Conector de seta reta 20"/>
                <xdr:cNvCxnSpPr>
                  <a:stCxn id="11" idx="3"/>
                  <a:endCxn id="12" idx="1"/>
                </xdr:cNvCxnSpPr>
              </xdr:nvCxnSpPr>
              <xdr:spPr>
                <a:xfrm flipV="1">
                  <a:off x="3910081" y="175584"/>
                  <a:ext cx="630315" cy="175589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2" name="Conector de seta reta 21"/>
                <xdr:cNvCxnSpPr>
                  <a:stCxn id="11" idx="3"/>
                  <a:endCxn id="13" idx="1"/>
                </xdr:cNvCxnSpPr>
              </xdr:nvCxnSpPr>
              <xdr:spPr>
                <a:xfrm>
                  <a:off x="3910081" y="351173"/>
                  <a:ext cx="617731" cy="158794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3" name="Conector de seta reta 22"/>
                <xdr:cNvCxnSpPr>
                  <a:stCxn id="10" idx="3"/>
                  <a:endCxn id="14" idx="1"/>
                </xdr:cNvCxnSpPr>
              </xdr:nvCxnSpPr>
              <xdr:spPr>
                <a:xfrm flipV="1">
                  <a:off x="3882787" y="922747"/>
                  <a:ext cx="666142" cy="412171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4" name="Conector de seta reta 23"/>
                <xdr:cNvCxnSpPr>
                  <a:stCxn id="10" idx="3"/>
                  <a:endCxn id="15" idx="1"/>
                </xdr:cNvCxnSpPr>
              </xdr:nvCxnSpPr>
              <xdr:spPr>
                <a:xfrm flipV="1">
                  <a:off x="3882787" y="1286811"/>
                  <a:ext cx="665659" cy="48107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5" name="Conector de seta reta 24"/>
                <xdr:cNvCxnSpPr>
                  <a:stCxn id="10" idx="3"/>
                  <a:endCxn id="16" idx="1"/>
                </xdr:cNvCxnSpPr>
              </xdr:nvCxnSpPr>
              <xdr:spPr>
                <a:xfrm>
                  <a:off x="3882787" y="1334918"/>
                  <a:ext cx="657609" cy="322465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6" name="Conector de seta reta 25"/>
                <xdr:cNvCxnSpPr>
                  <a:stCxn id="10" idx="3"/>
                  <a:endCxn id="17" idx="1"/>
                </xdr:cNvCxnSpPr>
              </xdr:nvCxnSpPr>
              <xdr:spPr>
                <a:xfrm>
                  <a:off x="3882787" y="1334918"/>
                  <a:ext cx="689956" cy="684913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7" name="Conector de seta reta 26"/>
                <xdr:cNvCxnSpPr>
                  <a:stCxn id="4" idx="3"/>
                  <a:endCxn id="5" idx="1"/>
                </xdr:cNvCxnSpPr>
              </xdr:nvCxnSpPr>
              <xdr:spPr>
                <a:xfrm flipV="1">
                  <a:off x="933741" y="843393"/>
                  <a:ext cx="502650" cy="558160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8" name="Conector de seta reta 27"/>
                <xdr:cNvCxnSpPr>
                  <a:stCxn id="4" idx="3"/>
                  <a:endCxn id="6" idx="1"/>
                </xdr:cNvCxnSpPr>
              </xdr:nvCxnSpPr>
              <xdr:spPr>
                <a:xfrm>
                  <a:off x="933741" y="1401553"/>
                  <a:ext cx="532415" cy="638415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9" name="Conector de seta reta 28"/>
                <xdr:cNvCxnSpPr>
                  <a:stCxn id="4" idx="3"/>
                  <a:endCxn id="7" idx="1"/>
                </xdr:cNvCxnSpPr>
              </xdr:nvCxnSpPr>
              <xdr:spPr>
                <a:xfrm flipV="1">
                  <a:off x="933741" y="1307333"/>
                  <a:ext cx="517557" cy="94220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0" name="Conector de seta reta 29"/>
                <xdr:cNvCxnSpPr>
                  <a:stCxn id="4" idx="3"/>
                  <a:endCxn id="8" idx="1"/>
                </xdr:cNvCxnSpPr>
              </xdr:nvCxnSpPr>
              <xdr:spPr>
                <a:xfrm>
                  <a:off x="933741" y="1401553"/>
                  <a:ext cx="508258" cy="331448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31" name="Caixa de texto 4"/>
                <xdr:cNvSpPr txBox="1"/>
              </xdr:nvSpPr>
              <xdr:spPr>
                <a:xfrm>
                  <a:off x="3043695" y="1605639"/>
                  <a:ext cx="581660" cy="334161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Doença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(Auxd)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32" name="Caixa de texto 4"/>
                <xdr:cNvSpPr txBox="1"/>
              </xdr:nvSpPr>
              <xdr:spPr>
                <a:xfrm>
                  <a:off x="3052827" y="1940919"/>
                  <a:ext cx="581660" cy="333894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Acidente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(Auxa)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33" name="Caixa de texto 4"/>
                <xdr:cNvSpPr txBox="1"/>
              </xdr:nvSpPr>
              <xdr:spPr>
                <a:xfrm>
                  <a:off x="3061663" y="2260298"/>
                  <a:ext cx="581660" cy="352653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Reclusão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(Auxr)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cxnSp macro="">
              <xdr:nvCxnSpPr>
                <xdr:cNvPr id="34" name="Conector de seta reta 33"/>
                <xdr:cNvCxnSpPr>
                  <a:stCxn id="6" idx="3"/>
                  <a:endCxn id="31" idx="1"/>
                </xdr:cNvCxnSpPr>
              </xdr:nvCxnSpPr>
              <xdr:spPr>
                <a:xfrm flipV="1">
                  <a:off x="2048154" y="1772720"/>
                  <a:ext cx="995541" cy="267248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5" name="Conector de seta reta 34"/>
                <xdr:cNvCxnSpPr>
                  <a:stCxn id="6" idx="3"/>
                  <a:endCxn id="32" idx="1"/>
                </xdr:cNvCxnSpPr>
              </xdr:nvCxnSpPr>
              <xdr:spPr>
                <a:xfrm>
                  <a:off x="2048154" y="2039968"/>
                  <a:ext cx="1004673" cy="67898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6" name="Conector de seta reta 35"/>
                <xdr:cNvCxnSpPr>
                  <a:stCxn id="6" idx="3"/>
                  <a:endCxn id="33" idx="1"/>
                </xdr:cNvCxnSpPr>
              </xdr:nvCxnSpPr>
              <xdr:spPr>
                <a:xfrm>
                  <a:off x="2048154" y="2039968"/>
                  <a:ext cx="1013509" cy="396657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37" name="Caixa de texto 4"/>
                <xdr:cNvSpPr txBox="1"/>
              </xdr:nvSpPr>
              <xdr:spPr>
                <a:xfrm>
                  <a:off x="13646" y="3146862"/>
                  <a:ext cx="906145" cy="341630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06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Benefícios assistenciais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38" name="Caixa de texto 4"/>
                <xdr:cNvSpPr txBox="1"/>
              </xdr:nvSpPr>
              <xdr:spPr>
                <a:xfrm>
                  <a:off x="1411397" y="2882281"/>
                  <a:ext cx="695558" cy="205941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05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BPC/LOAS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39" name="Caixa de texto 4"/>
                <xdr:cNvSpPr txBox="1"/>
              </xdr:nvSpPr>
              <xdr:spPr>
                <a:xfrm>
                  <a:off x="1451298" y="3562284"/>
                  <a:ext cx="581660" cy="200025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05000"/>
                    </a:lnSpc>
                    <a:spcAft>
                      <a:spcPts val="80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RMV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40" name="Caixa de texto 4"/>
                <xdr:cNvSpPr txBox="1"/>
              </xdr:nvSpPr>
              <xdr:spPr>
                <a:xfrm>
                  <a:off x="3043406" y="2966929"/>
                  <a:ext cx="689843" cy="379447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Deficiente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(LoasDef)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41" name="Caixa de texto 4"/>
                <xdr:cNvSpPr txBox="1"/>
              </xdr:nvSpPr>
              <xdr:spPr>
                <a:xfrm>
                  <a:off x="3030420" y="2655015"/>
                  <a:ext cx="664495" cy="338936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Idoso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(LoasIdo)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cxnSp macro="">
              <xdr:nvCxnSpPr>
                <xdr:cNvPr id="42" name="Conector de seta reta 41"/>
                <xdr:cNvCxnSpPr>
                  <a:stCxn id="38" idx="3"/>
                  <a:endCxn id="41" idx="1"/>
                </xdr:cNvCxnSpPr>
              </xdr:nvCxnSpPr>
              <xdr:spPr>
                <a:xfrm flipV="1">
                  <a:off x="2106955" y="2824483"/>
                  <a:ext cx="923465" cy="160769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3" name="Conector de seta reta 42"/>
                <xdr:cNvCxnSpPr>
                  <a:stCxn id="38" idx="3"/>
                  <a:endCxn id="40" idx="1"/>
                </xdr:cNvCxnSpPr>
              </xdr:nvCxnSpPr>
              <xdr:spPr>
                <a:xfrm>
                  <a:off x="2106955" y="2985252"/>
                  <a:ext cx="936451" cy="171401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4" name="Conector de seta reta 43"/>
                <xdr:cNvCxnSpPr>
                  <a:stCxn id="37" idx="3"/>
                  <a:endCxn id="38" idx="1"/>
                </xdr:cNvCxnSpPr>
              </xdr:nvCxnSpPr>
              <xdr:spPr>
                <a:xfrm flipV="1">
                  <a:off x="919791" y="2985252"/>
                  <a:ext cx="491606" cy="332425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5" name="Conector de seta reta 44"/>
                <xdr:cNvCxnSpPr>
                  <a:stCxn id="37" idx="3"/>
                  <a:endCxn id="39" idx="1"/>
                </xdr:cNvCxnSpPr>
              </xdr:nvCxnSpPr>
              <xdr:spPr>
                <a:xfrm>
                  <a:off x="919791" y="3317677"/>
                  <a:ext cx="531507" cy="344620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46" name="Caixa de texto 4"/>
                <xdr:cNvSpPr txBox="1"/>
              </xdr:nvSpPr>
              <xdr:spPr>
                <a:xfrm>
                  <a:off x="3052826" y="3306758"/>
                  <a:ext cx="636697" cy="363468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Idade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(RmvIda)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sp macro="" textlink="">
              <xdr:nvSpPr>
                <xdr:cNvPr id="47" name="Caixa de texto 4"/>
                <xdr:cNvSpPr txBox="1"/>
              </xdr:nvSpPr>
              <xdr:spPr>
                <a:xfrm>
                  <a:off x="3061662" y="3658410"/>
                  <a:ext cx="648570" cy="373766"/>
                </a:xfrm>
                <a:prstGeom prst="rect">
                  <a:avLst/>
                </a:prstGeom>
                <a:grpFill/>
                <a:ln w="6350">
                  <a:noFill/>
                </a:ln>
                <a:effectLst/>
              </xdr:spPr>
              <xdr:style>
                <a:lnRef idx="0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dk1"/>
                </a:fontRef>
              </xdr:style>
              <xdr:txBody>
                <a:bodyPr rot="0" spcFirstLastPara="0" vert="horz" wrap="square" lIns="91440" tIns="4572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000000"/>
                      </a:solidFill>
                      <a:effectLst/>
                      <a:ea typeface="Calibri" panose="020F0502020204030204" pitchFamily="34" charset="0"/>
                    </a:rPr>
                    <a:t>Invalidez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  <a:p>
                  <a:pPr algn="ctr">
                    <a:lnSpc>
                      <a:spcPct val="115000"/>
                    </a:lnSpc>
                    <a:spcAft>
                      <a:spcPts val="0"/>
                    </a:spcAft>
                  </a:pPr>
                  <a:r>
                    <a:rPr lang="pt-BR" sz="800">
                      <a:solidFill>
                        <a:srgbClr val="BD534B"/>
                      </a:solidFill>
                      <a:effectLst/>
                      <a:ea typeface="Calibri" panose="020F0502020204030204" pitchFamily="34" charset="0"/>
                    </a:rPr>
                    <a:t>(RmvInv)</a:t>
                  </a:r>
                  <a:endParaRPr lang="pt-BR" sz="1200">
                    <a:solidFill>
                      <a:srgbClr val="000000"/>
                    </a:solidFill>
                    <a:effectLst/>
                    <a:latin typeface="Times New Roman" panose="02020603050405020304" pitchFamily="18" charset="0"/>
                    <a:ea typeface="Cambria" panose="02040503050406030204" pitchFamily="18" charset="0"/>
                  </a:endParaRPr>
                </a:p>
              </xdr:txBody>
            </xdr:sp>
            <xdr:cxnSp macro="">
              <xdr:nvCxnSpPr>
                <xdr:cNvPr id="48" name="Conector de seta reta 47"/>
                <xdr:cNvCxnSpPr>
                  <a:stCxn id="39" idx="3"/>
                  <a:endCxn id="46" idx="1"/>
                </xdr:cNvCxnSpPr>
              </xdr:nvCxnSpPr>
              <xdr:spPr>
                <a:xfrm flipV="1">
                  <a:off x="2032958" y="3488492"/>
                  <a:ext cx="1019868" cy="173805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9" name="Conector de seta reta 48"/>
                <xdr:cNvCxnSpPr>
                  <a:stCxn id="39" idx="3"/>
                  <a:endCxn id="47" idx="1"/>
                </xdr:cNvCxnSpPr>
              </xdr:nvCxnSpPr>
              <xdr:spPr>
                <a:xfrm>
                  <a:off x="2032958" y="3662297"/>
                  <a:ext cx="1028704" cy="182996"/>
                </a:xfrm>
                <a:prstGeom prst="straightConnector1">
                  <a:avLst/>
                </a:prstGeom>
                <a:grpFill/>
                <a:ln>
                  <a:solidFill>
                    <a:srgbClr val="005D89"/>
                  </a:solidFill>
                  <a:tailEnd type="triangle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sp macro="" textlink="">
          <xdr:nvSpPr>
            <xdr:cNvPr id="53" name="CaixaDeTexto 52"/>
            <xdr:cNvSpPr txBox="1"/>
          </xdr:nvSpPr>
          <xdr:spPr>
            <a:xfrm>
              <a:off x="1496709" y="1338469"/>
              <a:ext cx="4686301" cy="2571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pt-BR" sz="1000" b="1">
                  <a:latin typeface="+mn-lt"/>
                </a:rPr>
                <a:t>QUADRO 2. BENEFÍCIOS CONCEDIDOS NO ÂMBITO DO RGPS </a:t>
              </a:r>
            </a:p>
          </xdr:txBody>
        </xdr:sp>
      </xdr:grpSp>
      <xdr:sp macro="" textlink="">
        <xdr:nvSpPr>
          <xdr:cNvPr id="60" name="CaixaDeTexto 1"/>
          <xdr:cNvSpPr txBox="1"/>
        </xdr:nvSpPr>
        <xdr:spPr>
          <a:xfrm>
            <a:off x="401335" y="6127888"/>
            <a:ext cx="6562724" cy="279331"/>
          </a:xfrm>
          <a:prstGeom prst="rect">
            <a:avLst/>
          </a:prstGeom>
          <a:noFill/>
          <a:ln>
            <a:noFill/>
          </a:ln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800" i="1">
                <a:effectLst/>
                <a:latin typeface="Cambria" panose="02040503050406030204" pitchFamily="18" charset="0"/>
                <a:ea typeface="+mn-ea"/>
                <a:cs typeface="+mn-cs"/>
              </a:rPr>
              <a:t>Fonte: Ministério da Economia. Elaboração – IFI</a:t>
            </a:r>
            <a:endParaRPr lang="pt-BR" sz="800">
              <a:effectLst/>
              <a:latin typeface="Cambria" panose="02040503050406030204" pitchFamily="18" charset="0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0.13078</cdr:x>
      <cdr:y>0.21887</cdr:y>
    </cdr:from>
    <cdr:to>
      <cdr:x>0.44085</cdr:x>
      <cdr:y>0.31321</cdr:y>
    </cdr:to>
    <cdr:sp macro="" textlink="">
      <cdr:nvSpPr>
        <cdr:cNvPr id="3" name="Chave esquerda 1"/>
        <cdr:cNvSpPr/>
      </cdr:nvSpPr>
      <cdr:spPr>
        <a:xfrm xmlns:a="http://schemas.openxmlformats.org/drawingml/2006/main" rot="16200000">
          <a:off x="1624764" y="261756"/>
          <a:ext cx="448467" cy="2005855"/>
        </a:xfrm>
        <a:prstGeom xmlns:a="http://schemas.openxmlformats.org/drawingml/2006/main" prst="leftBrace">
          <a:avLst/>
        </a:prstGeom>
        <a:ln xmlns:a="http://schemas.openxmlformats.org/drawingml/2006/main">
          <a:solidFill>
            <a:srgbClr val="005D89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0.1136</cdr:x>
      <cdr:y>0.75173</cdr:y>
    </cdr:from>
    <cdr:to>
      <cdr:x>0.94987</cdr:x>
      <cdr:y>0.79903</cdr:y>
    </cdr:to>
    <cdr:sp macro="" textlink="">
      <cdr:nvSpPr>
        <cdr:cNvPr id="4" name="Chave esquerda 3"/>
        <cdr:cNvSpPr/>
      </cdr:nvSpPr>
      <cdr:spPr>
        <a:xfrm xmlns:a="http://schemas.openxmlformats.org/drawingml/2006/main" rot="16200000">
          <a:off x="3322722" y="1137374"/>
          <a:ext cx="234392" cy="5409983"/>
        </a:xfrm>
        <a:prstGeom xmlns:a="http://schemas.openxmlformats.org/drawingml/2006/main" prst="leftBrace">
          <a:avLst/>
        </a:prstGeom>
        <a:ln xmlns:a="http://schemas.openxmlformats.org/drawingml/2006/main">
          <a:solidFill>
            <a:srgbClr val="005D89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0.17801</cdr:x>
      <cdr:y>0.32463</cdr:y>
    </cdr:from>
    <cdr:to>
      <cdr:x>0.39061</cdr:x>
      <cdr:y>0.37532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151603" y="1543184"/>
          <a:ext cx="1375350" cy="240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BR" sz="800" b="1">
              <a:latin typeface="Cambria" panose="02040503050406030204" pitchFamily="18" charset="0"/>
            </a:rPr>
            <a:t>4 anos: - R$ 76,1</a:t>
          </a:r>
          <a:r>
            <a:rPr lang="pt-BR" sz="800" b="1" baseline="0">
              <a:latin typeface="Cambria" panose="02040503050406030204" pitchFamily="18" charset="0"/>
            </a:rPr>
            <a:t> </a:t>
          </a:r>
          <a:r>
            <a:rPr lang="pt-BR" sz="800" b="1">
              <a:latin typeface="Cambria" panose="02040503050406030204" pitchFamily="18" charset="0"/>
            </a:rPr>
            <a:t>bilhões</a:t>
          </a:r>
        </a:p>
      </cdr:txBody>
    </cdr:sp>
  </cdr:relSizeAnchor>
  <cdr:relSizeAnchor xmlns:cdr="http://schemas.openxmlformats.org/drawingml/2006/chartDrawing">
    <cdr:from>
      <cdr:x>0.41828</cdr:x>
      <cdr:y>0.80984</cdr:y>
    </cdr:from>
    <cdr:to>
      <cdr:x>0.64178</cdr:x>
      <cdr:y>0.85075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2705907" y="4013092"/>
          <a:ext cx="1445899" cy="202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 b="1">
              <a:latin typeface="Cambria" panose="02040503050406030204" pitchFamily="18" charset="0"/>
            </a:rPr>
            <a:t>10 anos: -R$ 670,9 bilhões</a:t>
          </a:r>
        </a:p>
      </cdr:txBody>
    </cdr:sp>
  </cdr:relSizeAnchor>
  <cdr:relSizeAnchor xmlns:cdr="http://schemas.openxmlformats.org/drawingml/2006/chartDrawing">
    <cdr:from>
      <cdr:x>0</cdr:x>
      <cdr:y>0.94121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4664092"/>
          <a:ext cx="6469183" cy="2913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IFI.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794015</xdr:colOff>
      <xdr:row>7</xdr:row>
      <xdr:rowOff>64114</xdr:rowOff>
    </xdr:from>
    <xdr:to>
      <xdr:col>11</xdr:col>
      <xdr:colOff>56029</xdr:colOff>
      <xdr:row>35</xdr:row>
      <xdr:rowOff>11207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0.32477</cdr:x>
      <cdr:y>0.90533</cdr:y>
    </cdr:from>
    <cdr:to>
      <cdr:x>0.93028</cdr:x>
      <cdr:y>0.9645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3065319" y="5299365"/>
          <a:ext cx="5715000" cy="346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0.93724</cdr:y>
    </cdr:from>
    <cdr:to>
      <cdr:x>1</cdr:x>
      <cdr:y>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0" y="4655578"/>
          <a:ext cx="8495661" cy="311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Resultado do Tesouro Nacional (RTN) e IFI. Elaboração: IFI.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4347882</xdr:colOff>
      <xdr:row>6</xdr:row>
      <xdr:rowOff>164884</xdr:rowOff>
    </xdr:from>
    <xdr:to>
      <xdr:col>9</xdr:col>
      <xdr:colOff>647540</xdr:colOff>
      <xdr:row>32</xdr:row>
      <xdr:rowOff>150042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0.95002</cdr:y>
    </cdr:from>
    <cdr:to>
      <cdr:x>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5925293"/>
          <a:ext cx="11537620" cy="311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Resultado do Tesouro Nacional (RTN) e IFI. Elaboração: IFI.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89647</xdr:colOff>
      <xdr:row>6</xdr:row>
      <xdr:rowOff>112058</xdr:rowOff>
    </xdr:from>
    <xdr:to>
      <xdr:col>26</xdr:col>
      <xdr:colOff>302559</xdr:colOff>
      <xdr:row>31</xdr:row>
      <xdr:rowOff>22411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0.05459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0" y="0"/>
          <a:ext cx="9972982" cy="3475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 rtl="0"/>
          <a:r>
            <a:rPr lang="pt-BR" sz="1100" b="1" i="0" cap="all" baseline="0">
              <a:effectLst/>
              <a:latin typeface="+mn-lt"/>
              <a:ea typeface="+mn-ea"/>
              <a:cs typeface="+mn-cs"/>
            </a:rPr>
            <a:t>Gráfico 4. Alíquotas efetivas das contribuições ao RPPS</a:t>
          </a:r>
          <a:endParaRPr lang="pt-BR" sz="1100">
            <a:effectLst/>
          </a:endParaRPr>
        </a:p>
      </cdr:txBody>
    </cdr:sp>
  </cdr:relSizeAnchor>
  <cdr:relSizeAnchor xmlns:cdr="http://schemas.openxmlformats.org/drawingml/2006/chartDrawing">
    <cdr:from>
      <cdr:x>0</cdr:x>
      <cdr:y>0.94785</cdr:y>
    </cdr:from>
    <cdr:to>
      <cdr:x>1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0" y="5351319"/>
          <a:ext cx="9855064" cy="294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i="1">
              <a:latin typeface="Cambria" panose="02040503050406030204" pitchFamily="18" charset="0"/>
            </a:rPr>
            <a:t>Fonte: art. 14 da PEC. Elaboração: IFI. 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IFI">
      <a:dk1>
        <a:sysClr val="windowText" lastClr="000000"/>
      </a:dk1>
      <a:lt1>
        <a:srgbClr val="FFFFFF"/>
      </a:lt1>
      <a:dk2>
        <a:srgbClr val="44546A"/>
      </a:dk2>
      <a:lt2>
        <a:srgbClr val="FFFFFF"/>
      </a:lt2>
      <a:accent1>
        <a:srgbClr val="9EBBD3"/>
      </a:accent1>
      <a:accent2>
        <a:srgbClr val="005D89"/>
      </a:accent2>
      <a:accent3>
        <a:srgbClr val="00ADFA"/>
      </a:accent3>
      <a:accent4>
        <a:srgbClr val="D5998E"/>
      </a:accent4>
      <a:accent5>
        <a:srgbClr val="BD534B"/>
      </a:accent5>
      <a:accent6>
        <a:srgbClr val="FFFFFF"/>
      </a:accent6>
      <a:hlink>
        <a:srgbClr val="FF0000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ebook.com/instituicaofiscalindependente" TargetMode="External"/><Relationship Id="rId2" Type="http://schemas.openxmlformats.org/officeDocument/2006/relationships/hyperlink" Target="https://www.instagram.com/ifibrasil" TargetMode="External"/><Relationship Id="rId1" Type="http://schemas.openxmlformats.org/officeDocument/2006/relationships/hyperlink" Target="http://www2.senado.leg.br/bdsf/bitstream/handle/id/556198/RAF27_ABR2019.pdf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twitter.com/ifibrasi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0"/>
  </sheetPr>
  <dimension ref="A1:W32"/>
  <sheetViews>
    <sheetView tabSelected="1" zoomScale="85" zoomScaleNormal="85" workbookViewId="0">
      <selection activeCell="AE7" sqref="AE7"/>
    </sheetView>
  </sheetViews>
  <sheetFormatPr defaultRowHeight="15" x14ac:dyDescent="0.25"/>
  <cols>
    <col min="1" max="1" width="12.140625" style="1" customWidth="1"/>
    <col min="2" max="2" width="7.28515625" style="1" bestFit="1" customWidth="1"/>
    <col min="3" max="3" width="6.7109375" style="1" bestFit="1" customWidth="1"/>
    <col min="4" max="23" width="11.140625" style="1" customWidth="1"/>
    <col min="24" max="16384" width="9.140625" style="1"/>
  </cols>
  <sheetData>
    <row r="1" spans="1:23" x14ac:dyDescent="0.25">
      <c r="A1" s="7"/>
      <c r="R1" s="10"/>
      <c r="S1" s="10"/>
      <c r="T1" s="10"/>
      <c r="U1" s="10"/>
      <c r="V1" s="10"/>
      <c r="W1" s="10"/>
    </row>
    <row r="2" spans="1:23" x14ac:dyDescent="0.25">
      <c r="R2" s="10"/>
      <c r="S2" s="11"/>
      <c r="T2" s="11"/>
      <c r="U2" s="11"/>
      <c r="V2" s="11"/>
      <c r="W2" s="11"/>
    </row>
    <row r="3" spans="1:23" x14ac:dyDescent="0.25">
      <c r="B3" s="15"/>
      <c r="C3" s="15"/>
      <c r="R3" s="10"/>
      <c r="S3" s="12"/>
      <c r="T3" s="12"/>
      <c r="U3" s="12"/>
      <c r="V3" s="12"/>
      <c r="W3" s="13"/>
    </row>
    <row r="4" spans="1:23" x14ac:dyDescent="0.25">
      <c r="R4" s="10"/>
      <c r="S4" s="12"/>
      <c r="T4" s="12"/>
      <c r="U4" s="12"/>
      <c r="V4" s="12"/>
      <c r="W4" s="13"/>
    </row>
    <row r="5" spans="1:23" x14ac:dyDescent="0.25">
      <c r="R5" s="10"/>
      <c r="S5" s="12"/>
      <c r="T5" s="12"/>
      <c r="U5" s="12"/>
      <c r="V5" s="12"/>
      <c r="W5" s="13"/>
    </row>
    <row r="7" spans="1:23" ht="43.5" customHeight="1" x14ac:dyDescent="0.25">
      <c r="A7" s="3"/>
      <c r="B7" s="249" t="s">
        <v>280</v>
      </c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</row>
    <row r="8" spans="1:23" ht="36" customHeight="1" x14ac:dyDescent="0.25">
      <c r="A8" s="3"/>
      <c r="B8" s="252" t="s">
        <v>281</v>
      </c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</row>
    <row r="9" spans="1:23" ht="18" customHeight="1" x14ac:dyDescent="0.25">
      <c r="A9" s="3"/>
      <c r="B9" s="251" t="s">
        <v>282</v>
      </c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</row>
    <row r="10" spans="1:23" ht="18" customHeight="1" x14ac:dyDescent="0.25">
      <c r="A10" s="3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19.5" customHeight="1" thickBot="1" x14ac:dyDescent="0.3">
      <c r="A11" s="3"/>
      <c r="B11" s="250" t="s">
        <v>1</v>
      </c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</row>
    <row r="12" spans="1:23" ht="15" customHeight="1" x14ac:dyDescent="0.25">
      <c r="B12" s="247" t="s">
        <v>246</v>
      </c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 t="s">
        <v>257</v>
      </c>
      <c r="N12" s="247"/>
      <c r="O12" s="247"/>
      <c r="P12" s="247"/>
      <c r="Q12" s="247"/>
      <c r="R12" s="247"/>
      <c r="S12" s="247"/>
      <c r="T12" s="247"/>
      <c r="U12" s="247"/>
      <c r="V12" s="247"/>
      <c r="W12" s="247"/>
    </row>
    <row r="13" spans="1:23" ht="15" customHeight="1" x14ac:dyDescent="0.25">
      <c r="B13" s="243" t="s">
        <v>247</v>
      </c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 t="s">
        <v>258</v>
      </c>
      <c r="N13" s="243"/>
      <c r="O13" s="243"/>
      <c r="P13" s="243"/>
      <c r="Q13" s="243"/>
      <c r="R13" s="243"/>
      <c r="S13" s="243"/>
      <c r="T13" s="243"/>
      <c r="U13" s="243"/>
      <c r="V13" s="243"/>
      <c r="W13" s="243"/>
    </row>
    <row r="14" spans="1:23" ht="15" customHeight="1" x14ac:dyDescent="0.25">
      <c r="B14" s="244" t="s">
        <v>248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 t="s">
        <v>259</v>
      </c>
      <c r="N14" s="244"/>
      <c r="O14" s="244"/>
      <c r="P14" s="244"/>
      <c r="Q14" s="244"/>
      <c r="R14" s="244"/>
      <c r="S14" s="244"/>
      <c r="T14" s="244"/>
      <c r="U14" s="244"/>
      <c r="V14" s="244"/>
      <c r="W14" s="244"/>
    </row>
    <row r="15" spans="1:23" ht="15" customHeight="1" x14ac:dyDescent="0.25">
      <c r="B15" s="243" t="s">
        <v>249</v>
      </c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 t="s">
        <v>260</v>
      </c>
      <c r="N15" s="243"/>
      <c r="O15" s="243"/>
      <c r="P15" s="243"/>
      <c r="Q15" s="243"/>
      <c r="R15" s="243"/>
      <c r="S15" s="243"/>
      <c r="T15" s="243"/>
      <c r="U15" s="243"/>
      <c r="V15" s="243"/>
      <c r="W15" s="243"/>
    </row>
    <row r="16" spans="1:23" ht="15" customHeight="1" x14ac:dyDescent="0.25">
      <c r="B16" s="244" t="s">
        <v>250</v>
      </c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 t="s">
        <v>261</v>
      </c>
      <c r="N16" s="244"/>
      <c r="O16" s="244"/>
      <c r="P16" s="244"/>
      <c r="Q16" s="244"/>
      <c r="R16" s="244"/>
      <c r="S16" s="244"/>
      <c r="T16" s="244"/>
      <c r="U16" s="244"/>
      <c r="V16" s="244"/>
      <c r="W16" s="244"/>
    </row>
    <row r="17" spans="1:23" ht="15" customHeight="1" x14ac:dyDescent="0.25">
      <c r="B17" s="243" t="s">
        <v>251</v>
      </c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 t="s">
        <v>262</v>
      </c>
      <c r="N17" s="243"/>
      <c r="O17" s="243"/>
      <c r="P17" s="243"/>
      <c r="Q17" s="243"/>
      <c r="R17" s="243"/>
      <c r="S17" s="243"/>
      <c r="T17" s="243"/>
      <c r="U17" s="243"/>
      <c r="V17" s="243"/>
      <c r="W17" s="243"/>
    </row>
    <row r="18" spans="1:23" ht="15" customHeight="1" x14ac:dyDescent="0.25">
      <c r="B18" s="244" t="s">
        <v>252</v>
      </c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 t="s">
        <v>263</v>
      </c>
      <c r="N18" s="244"/>
      <c r="O18" s="244"/>
      <c r="P18" s="244"/>
      <c r="Q18" s="244"/>
      <c r="R18" s="244"/>
      <c r="S18" s="244"/>
      <c r="T18" s="244"/>
      <c r="U18" s="244"/>
      <c r="V18" s="244"/>
      <c r="W18" s="244"/>
    </row>
    <row r="19" spans="1:23" ht="15" customHeight="1" x14ac:dyDescent="0.25">
      <c r="B19" s="243" t="s">
        <v>253</v>
      </c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 t="s">
        <v>264</v>
      </c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0" spans="1:23" ht="15" customHeight="1" x14ac:dyDescent="0.25">
      <c r="A20" s="8"/>
      <c r="B20" s="244" t="s">
        <v>254</v>
      </c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 t="s">
        <v>265</v>
      </c>
      <c r="N20" s="244"/>
      <c r="O20" s="244"/>
      <c r="P20" s="244"/>
      <c r="Q20" s="244"/>
      <c r="R20" s="244"/>
      <c r="S20" s="244"/>
      <c r="T20" s="244"/>
      <c r="U20" s="244"/>
      <c r="V20" s="244"/>
      <c r="W20" s="244"/>
    </row>
    <row r="21" spans="1:23" ht="15" customHeight="1" x14ac:dyDescent="0.25">
      <c r="A21" s="8"/>
      <c r="B21" s="243" t="s">
        <v>255</v>
      </c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 t="s">
        <v>19</v>
      </c>
      <c r="N21" s="243"/>
      <c r="O21" s="243"/>
      <c r="P21" s="243"/>
      <c r="Q21" s="243"/>
      <c r="R21" s="243"/>
      <c r="S21" s="243"/>
      <c r="T21" s="243"/>
      <c r="U21" s="243"/>
      <c r="V21" s="243"/>
      <c r="W21" s="243"/>
    </row>
    <row r="22" spans="1:23" ht="15" customHeight="1" x14ac:dyDescent="0.25">
      <c r="A22" s="8"/>
      <c r="B22" s="244" t="s">
        <v>256</v>
      </c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</row>
    <row r="23" spans="1:23" ht="15" customHeight="1" x14ac:dyDescent="0.25"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 t="s">
        <v>276</v>
      </c>
      <c r="N23" s="243"/>
      <c r="O23" s="243"/>
      <c r="P23" s="243"/>
      <c r="Q23" s="243"/>
      <c r="R23" s="243"/>
      <c r="S23" s="243"/>
      <c r="T23" s="243"/>
      <c r="U23" s="243"/>
      <c r="V23" s="243"/>
      <c r="W23" s="243"/>
    </row>
    <row r="24" spans="1:23" ht="15" customHeight="1" thickBot="1" x14ac:dyDescent="0.3"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 t="s">
        <v>277</v>
      </c>
      <c r="N24" s="245"/>
      <c r="O24" s="245"/>
      <c r="P24" s="245"/>
      <c r="Q24" s="245"/>
      <c r="R24" s="245"/>
      <c r="S24" s="245"/>
      <c r="T24" s="245"/>
      <c r="U24" s="245"/>
      <c r="V24" s="245"/>
      <c r="W24" s="245"/>
    </row>
    <row r="25" spans="1:23" ht="15" customHeight="1" x14ac:dyDescent="0.25"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</row>
    <row r="26" spans="1:23" x14ac:dyDescent="0.25">
      <c r="A26" s="20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</row>
    <row r="28" spans="1:23" ht="15" customHeight="1" x14ac:dyDescent="0.25">
      <c r="H28" s="242" t="s">
        <v>2</v>
      </c>
      <c r="I28" s="9" t="s">
        <v>3</v>
      </c>
      <c r="J28" s="9" t="s">
        <v>4</v>
      </c>
      <c r="K28" s="9"/>
      <c r="L28" s="9"/>
      <c r="M28" s="9" t="s">
        <v>7</v>
      </c>
      <c r="N28" s="18" t="s">
        <v>9</v>
      </c>
      <c r="O28" s="18"/>
      <c r="P28" s="18"/>
      <c r="Q28" s="18"/>
      <c r="R28" s="18"/>
    </row>
    <row r="29" spans="1:23" ht="15" customHeight="1" x14ac:dyDescent="0.25">
      <c r="H29" s="242"/>
      <c r="K29" s="16"/>
      <c r="L29" s="9"/>
      <c r="M29" s="9" t="s">
        <v>8</v>
      </c>
      <c r="N29" s="18" t="s">
        <v>10</v>
      </c>
      <c r="O29" s="18"/>
      <c r="P29" s="18"/>
      <c r="Q29" s="18"/>
      <c r="R29" s="18"/>
    </row>
    <row r="30" spans="1:23" ht="15" customHeight="1" x14ac:dyDescent="0.25">
      <c r="H30" s="242"/>
      <c r="I30" s="17" t="s">
        <v>5</v>
      </c>
      <c r="J30" s="16" t="s">
        <v>6</v>
      </c>
      <c r="K30" s="16"/>
      <c r="M30" s="9" t="s">
        <v>14</v>
      </c>
      <c r="N30" s="18" t="s">
        <v>15</v>
      </c>
      <c r="O30" s="18"/>
      <c r="P30" s="18"/>
      <c r="Q30" s="18"/>
      <c r="R30" s="18"/>
    </row>
    <row r="32" spans="1:23" x14ac:dyDescent="0.25">
      <c r="F32" s="8"/>
    </row>
  </sheetData>
  <mergeCells count="34">
    <mergeCell ref="M25:W25"/>
    <mergeCell ref="B20:L20"/>
    <mergeCell ref="B17:L17"/>
    <mergeCell ref="M12:W12"/>
    <mergeCell ref="M17:W17"/>
    <mergeCell ref="B7:W7"/>
    <mergeCell ref="B11:W11"/>
    <mergeCell ref="B9:W9"/>
    <mergeCell ref="M16:W16"/>
    <mergeCell ref="B12:L12"/>
    <mergeCell ref="B13:L13"/>
    <mergeCell ref="B14:L14"/>
    <mergeCell ref="B15:L15"/>
    <mergeCell ref="B16:L16"/>
    <mergeCell ref="M13:W13"/>
    <mergeCell ref="M14:W14"/>
    <mergeCell ref="M15:W15"/>
    <mergeCell ref="B8:W8"/>
    <mergeCell ref="H28:H30"/>
    <mergeCell ref="M23:W23"/>
    <mergeCell ref="M18:W18"/>
    <mergeCell ref="B19:L19"/>
    <mergeCell ref="B18:L18"/>
    <mergeCell ref="B22:L22"/>
    <mergeCell ref="B23:L23"/>
    <mergeCell ref="B21:L21"/>
    <mergeCell ref="B24:L24"/>
    <mergeCell ref="M24:W24"/>
    <mergeCell ref="M19:W19"/>
    <mergeCell ref="M20:W20"/>
    <mergeCell ref="M21:W21"/>
    <mergeCell ref="M26:W26"/>
    <mergeCell ref="B25:L25"/>
    <mergeCell ref="B26:L26"/>
  </mergeCells>
  <hyperlinks>
    <hyperlink ref="B9:W9" r:id="rId1" display="Clique aqui para acessar o RAF nº 27"/>
    <hyperlink ref="M24:W24" location="'Quadro 2'!A1" display="Quadro 2. Benefícios concedidos no âmbito do RGPS "/>
    <hyperlink ref="M23:W23" location="'Quadro 1'!A1" display="Quadro 1. Previsão do governo para a economia de recursos com a PEC nº 6, de 2019"/>
    <hyperlink ref="M21:W21" location="'Projeções da IFI'!A1" display="Projeções da IFI"/>
    <hyperlink ref="M20:W20" location="'Tabela 9'!A1" display="Tabela 9. Adicional de habilitação dos militares previsto no PL Nº 1.645, de 2019"/>
    <hyperlink ref="M19:W19" location="'Tabela 8'!A1" display="Tabela 8. Idade-limite para transferência à reserva remunerada"/>
    <hyperlink ref="M18:W18" location="'Tabela 7'!A1" display="Tabela 7. Alíquotas e contribuintes da contribuição para o custeio das pensões militares"/>
    <hyperlink ref="M17:W17" location="'Tabela 6'!A1" display="Tabela 6. Impacto fiscal das mudanças nas regras de contribuições previdenciárias (R$ bilhões de 2019)"/>
    <hyperlink ref="M16:W16" location="'Tabela 5'!A1" display="Tabela 5. Contribuição previdenciária no RGPS prevista na PEC"/>
    <hyperlink ref="M15:W15" location="'Tabela 4'!A1" display="Tabela 4. Contribuição previdenciária no RPPS prevista na PEC"/>
    <hyperlink ref="M14:W14" location="'Tabela 3'!A1" display="Tabela 3. Contribuição previdenciária no RGPS"/>
    <hyperlink ref="M13:W13" location="'Tabela 2'!A1" display="Tabela 2. Contribuição previdenciária no RPPS"/>
    <hyperlink ref="M12:W12" location="'Tabela 1'!A1" display="Tabela 1. Estimativa da IFI para a economia de recursos no RGPS com a PEC Nº 6, de 2019"/>
    <hyperlink ref="B22:L22" location="'Gráfico 11'!A1" display="Gráfico 11. Evolução do soldo x IPCA (jan2001 = 100)"/>
    <hyperlink ref="B21:L21" location="'Gráfico 10'!A1" display="Gráfico 10. Tempo mínimo de serviço para servidores já em atividade (anos)"/>
    <hyperlink ref="B20:L20" location="'Gráfico 7, 8 e 9'!A1" display="Gráfico 9. Impacto fiscal acumulado das mudanças nas regras de contribuições no RPPS (R$ bilhões de 2019)"/>
    <hyperlink ref="B19:L19" location="'Gráfico 7, 8 e 9'!A1" display="Gráfico 8. Impacto fiscal acumulado das mudanças nas regras de contribuições no RGPS (R$ bilhões de 2019)"/>
    <hyperlink ref="B18:L18" location="'Gráfico 7, 8 e 9'!A1" display="Gráfico 7. Impacto fiscal acumulado das mudanças nas regras de contribuições (R$ bilhões de 2019)"/>
    <hyperlink ref="B17:L17" location="'Gráfico 6'!A1" display="Gráfico 6. Alíquotas combinadas das contribuições dos servidores ativos da união ao RPPS por nível de remuneração"/>
    <hyperlink ref="B16:L16" location="'Gráfico 5'!A1" display="Gráfico 5. Alíquotas efetivas das contribuições ao RGPS"/>
    <hyperlink ref="N30" r:id="rId2"/>
    <hyperlink ref="B13:L13" location="'Gráfico 2'!A1" display="Gráfico 2. Despesas previdenciárias - RGPS (em % do PIB)"/>
    <hyperlink ref="B14:L14" location="'Gráfico 3'!A1" display="Gráfico 3. Despesas previdenciárias (em % PIB)"/>
    <hyperlink ref="B15:L15" location="'Gráfico 4'!A1" display="Gráfico 4. Alíquotas efetivas das contribuições ao RPPS"/>
    <hyperlink ref="B12:L12" location="'Gráfico 1'!A1" display="Gráfico 1. Impacto da reforma para o RGPS (R$ bilhões)"/>
    <hyperlink ref="N28" r:id="rId3"/>
    <hyperlink ref="N29" r:id="rId4"/>
  </hyperlinks>
  <pageMargins left="0.511811024" right="0.511811024" top="0.78740157499999996" bottom="0.78740157499999996" header="0.31496062000000002" footer="0.31496062000000002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AS65"/>
  <sheetViews>
    <sheetView zoomScale="85" zoomScaleNormal="85" workbookViewId="0">
      <pane xSplit="1" ySplit="3" topLeftCell="X4" activePane="bottomRight" state="frozen"/>
      <selection pane="topRight"/>
      <selection pane="bottomLeft"/>
      <selection pane="bottomRight"/>
    </sheetView>
  </sheetViews>
  <sheetFormatPr defaultRowHeight="14.25" x14ac:dyDescent="0.2"/>
  <cols>
    <col min="1" max="1" width="116" style="6" customWidth="1"/>
    <col min="2" max="20" width="16.85546875" style="6" customWidth="1"/>
    <col min="21" max="16384" width="9.140625" style="6"/>
  </cols>
  <sheetData>
    <row r="1" spans="1:45" x14ac:dyDescent="0.2">
      <c r="A1" s="14" t="s">
        <v>0</v>
      </c>
    </row>
    <row r="3" spans="1:45" x14ac:dyDescent="0.2">
      <c r="A3" s="136" t="s">
        <v>179</v>
      </c>
      <c r="B3" s="156" t="s">
        <v>212</v>
      </c>
      <c r="C3" s="156" t="s">
        <v>213</v>
      </c>
      <c r="D3" s="156" t="s">
        <v>214</v>
      </c>
      <c r="E3" s="156" t="s">
        <v>215</v>
      </c>
      <c r="F3" s="156" t="s">
        <v>216</v>
      </c>
      <c r="G3" s="156" t="s">
        <v>217</v>
      </c>
      <c r="H3" s="156" t="s">
        <v>218</v>
      </c>
      <c r="I3" s="156" t="s">
        <v>219</v>
      </c>
      <c r="J3" s="156" t="s">
        <v>220</v>
      </c>
      <c r="K3" s="156" t="s">
        <v>221</v>
      </c>
      <c r="L3" s="156" t="s">
        <v>222</v>
      </c>
      <c r="M3" s="156" t="s">
        <v>223</v>
      </c>
      <c r="N3" s="156" t="s">
        <v>224</v>
      </c>
      <c r="O3" s="156" t="s">
        <v>225</v>
      </c>
      <c r="P3" s="156" t="s">
        <v>226</v>
      </c>
      <c r="Q3" s="156" t="s">
        <v>227</v>
      </c>
      <c r="R3" s="156" t="s">
        <v>228</v>
      </c>
      <c r="S3" s="156" t="s">
        <v>229</v>
      </c>
      <c r="T3" s="156" t="s">
        <v>230</v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</row>
    <row r="4" spans="1:45" x14ac:dyDescent="0.2">
      <c r="A4" s="283" t="s">
        <v>178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</row>
    <row r="5" spans="1:45" x14ac:dyDescent="0.2">
      <c r="A5" s="286" t="s">
        <v>286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</row>
    <row r="6" spans="1:45" x14ac:dyDescent="0.2">
      <c r="A6" s="140" t="s">
        <v>180</v>
      </c>
      <c r="B6" s="141">
        <v>4500</v>
      </c>
      <c r="C6" s="141">
        <v>4500</v>
      </c>
      <c r="D6" s="141">
        <v>4500</v>
      </c>
      <c r="E6" s="141">
        <v>4500</v>
      </c>
      <c r="F6" s="141">
        <v>4950</v>
      </c>
      <c r="G6" s="141">
        <v>5595</v>
      </c>
      <c r="H6" s="141">
        <v>6156</v>
      </c>
      <c r="I6" s="141">
        <v>6648</v>
      </c>
      <c r="J6" s="141">
        <v>7143</v>
      </c>
      <c r="K6" s="141">
        <v>7713</v>
      </c>
      <c r="L6" s="141">
        <v>8331</v>
      </c>
      <c r="M6" s="141">
        <v>8331</v>
      </c>
      <c r="N6" s="141">
        <v>8331</v>
      </c>
      <c r="O6" s="141">
        <v>9093</v>
      </c>
      <c r="P6" s="141">
        <v>9924</v>
      </c>
      <c r="Q6" s="141">
        <v>10830</v>
      </c>
      <c r="R6" s="141">
        <v>12076</v>
      </c>
      <c r="S6" s="141">
        <v>12763</v>
      </c>
      <c r="T6" s="141">
        <v>13471</v>
      </c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</row>
    <row r="7" spans="1:45" x14ac:dyDescent="0.2">
      <c r="A7" s="142" t="s">
        <v>181</v>
      </c>
      <c r="B7" s="143">
        <v>4290</v>
      </c>
      <c r="C7" s="143">
        <v>4290</v>
      </c>
      <c r="D7" s="143">
        <v>4290</v>
      </c>
      <c r="E7" s="143">
        <v>4290</v>
      </c>
      <c r="F7" s="143">
        <v>4719</v>
      </c>
      <c r="G7" s="143">
        <v>5334</v>
      </c>
      <c r="H7" s="143">
        <v>5868</v>
      </c>
      <c r="I7" s="143">
        <v>6345</v>
      </c>
      <c r="J7" s="143">
        <v>6825</v>
      </c>
      <c r="K7" s="143">
        <v>7380</v>
      </c>
      <c r="L7" s="143">
        <v>7983</v>
      </c>
      <c r="M7" s="143">
        <v>7983</v>
      </c>
      <c r="N7" s="143">
        <v>7983</v>
      </c>
      <c r="O7" s="143">
        <v>8715</v>
      </c>
      <c r="P7" s="143">
        <v>9510</v>
      </c>
      <c r="Q7" s="143">
        <v>10380</v>
      </c>
      <c r="R7" s="143">
        <v>11574</v>
      </c>
      <c r="S7" s="143">
        <v>12233</v>
      </c>
      <c r="T7" s="143">
        <v>12912</v>
      </c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</row>
    <row r="8" spans="1:45" x14ac:dyDescent="0.2">
      <c r="A8" s="144" t="s">
        <v>182</v>
      </c>
      <c r="B8" s="145">
        <v>4101</v>
      </c>
      <c r="C8" s="145">
        <v>4101</v>
      </c>
      <c r="D8" s="145">
        <v>4101</v>
      </c>
      <c r="E8" s="145">
        <v>4101</v>
      </c>
      <c r="F8" s="145">
        <v>4512</v>
      </c>
      <c r="G8" s="145">
        <v>5100</v>
      </c>
      <c r="H8" s="145">
        <v>5610</v>
      </c>
      <c r="I8" s="145">
        <v>6081</v>
      </c>
      <c r="J8" s="145">
        <v>6555</v>
      </c>
      <c r="K8" s="145">
        <v>7113</v>
      </c>
      <c r="L8" s="145">
        <v>7722</v>
      </c>
      <c r="M8" s="145">
        <v>7722</v>
      </c>
      <c r="N8" s="145">
        <v>7722</v>
      </c>
      <c r="O8" s="145">
        <v>8430</v>
      </c>
      <c r="P8" s="145">
        <v>9198</v>
      </c>
      <c r="Q8" s="145">
        <v>10041</v>
      </c>
      <c r="R8" s="145">
        <v>11196</v>
      </c>
      <c r="S8" s="145">
        <v>11833</v>
      </c>
      <c r="T8" s="145">
        <v>12490</v>
      </c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</row>
    <row r="9" spans="1:45" x14ac:dyDescent="0.2">
      <c r="A9" s="142" t="s">
        <v>183</v>
      </c>
      <c r="B9" s="143">
        <v>3741</v>
      </c>
      <c r="C9" s="143">
        <v>3741</v>
      </c>
      <c r="D9" s="143">
        <v>3741</v>
      </c>
      <c r="E9" s="143">
        <v>3741</v>
      </c>
      <c r="F9" s="143">
        <v>4116</v>
      </c>
      <c r="G9" s="143">
        <v>4653</v>
      </c>
      <c r="H9" s="143">
        <v>5118</v>
      </c>
      <c r="I9" s="143">
        <v>5547</v>
      </c>
      <c r="J9" s="143">
        <v>5979</v>
      </c>
      <c r="K9" s="143">
        <v>6489</v>
      </c>
      <c r="L9" s="143">
        <v>7044</v>
      </c>
      <c r="M9" s="143">
        <v>7044</v>
      </c>
      <c r="N9" s="143">
        <v>7044</v>
      </c>
      <c r="O9" s="143">
        <v>7689</v>
      </c>
      <c r="P9" s="143">
        <v>8391</v>
      </c>
      <c r="Q9" s="143">
        <v>9159</v>
      </c>
      <c r="R9" s="143">
        <v>10229</v>
      </c>
      <c r="S9" s="143">
        <v>10832</v>
      </c>
      <c r="T9" s="143">
        <v>11451</v>
      </c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</row>
    <row r="10" spans="1:45" x14ac:dyDescent="0.2">
      <c r="A10" s="144" t="s">
        <v>184</v>
      </c>
      <c r="B10" s="145">
        <v>3591</v>
      </c>
      <c r="C10" s="145">
        <v>3591</v>
      </c>
      <c r="D10" s="145">
        <v>3591</v>
      </c>
      <c r="E10" s="145">
        <v>3591</v>
      </c>
      <c r="F10" s="145">
        <v>3951</v>
      </c>
      <c r="G10" s="145">
        <v>4464</v>
      </c>
      <c r="H10" s="145">
        <v>4911</v>
      </c>
      <c r="I10" s="145">
        <v>5355</v>
      </c>
      <c r="J10" s="145">
        <v>5802</v>
      </c>
      <c r="K10" s="145">
        <v>6336</v>
      </c>
      <c r="L10" s="145">
        <v>6915</v>
      </c>
      <c r="M10" s="145">
        <v>6915</v>
      </c>
      <c r="N10" s="145">
        <v>6915</v>
      </c>
      <c r="O10" s="145">
        <v>7548</v>
      </c>
      <c r="P10" s="145">
        <v>8238</v>
      </c>
      <c r="Q10" s="145">
        <v>8991</v>
      </c>
      <c r="R10" s="145">
        <v>10044</v>
      </c>
      <c r="S10" s="145">
        <v>10642</v>
      </c>
      <c r="T10" s="145">
        <v>11250</v>
      </c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</row>
    <row r="11" spans="1:45" x14ac:dyDescent="0.2">
      <c r="A11" s="142" t="s">
        <v>185</v>
      </c>
      <c r="B11" s="143">
        <v>3432</v>
      </c>
      <c r="C11" s="143">
        <v>3432</v>
      </c>
      <c r="D11" s="143">
        <v>3432</v>
      </c>
      <c r="E11" s="143">
        <v>3432</v>
      </c>
      <c r="F11" s="143">
        <v>3777</v>
      </c>
      <c r="G11" s="143">
        <v>4269</v>
      </c>
      <c r="H11" s="143">
        <v>4695</v>
      </c>
      <c r="I11" s="143">
        <v>5151</v>
      </c>
      <c r="J11" s="143">
        <v>5613</v>
      </c>
      <c r="K11" s="143">
        <v>6168</v>
      </c>
      <c r="L11" s="143">
        <v>6777</v>
      </c>
      <c r="M11" s="143">
        <v>6777</v>
      </c>
      <c r="N11" s="143">
        <v>6777</v>
      </c>
      <c r="O11" s="143">
        <v>7398</v>
      </c>
      <c r="P11" s="143">
        <v>8073</v>
      </c>
      <c r="Q11" s="143">
        <v>8811</v>
      </c>
      <c r="R11" s="143">
        <v>9860</v>
      </c>
      <c r="S11" s="143">
        <v>10472</v>
      </c>
      <c r="T11" s="143">
        <v>11088</v>
      </c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</row>
    <row r="12" spans="1:45" x14ac:dyDescent="0.2">
      <c r="A12" s="144" t="s">
        <v>186</v>
      </c>
      <c r="B12" s="145">
        <v>2700</v>
      </c>
      <c r="C12" s="145">
        <v>2700</v>
      </c>
      <c r="D12" s="145">
        <v>2700</v>
      </c>
      <c r="E12" s="145">
        <v>2700</v>
      </c>
      <c r="F12" s="145">
        <v>2970</v>
      </c>
      <c r="G12" s="145">
        <v>3357</v>
      </c>
      <c r="H12" s="145">
        <v>3693</v>
      </c>
      <c r="I12" s="145">
        <v>4053</v>
      </c>
      <c r="J12" s="145">
        <v>4419</v>
      </c>
      <c r="K12" s="145">
        <v>4860</v>
      </c>
      <c r="L12" s="145">
        <v>5340</v>
      </c>
      <c r="M12" s="145">
        <v>5340</v>
      </c>
      <c r="N12" s="145">
        <v>5340</v>
      </c>
      <c r="O12" s="145">
        <v>5829</v>
      </c>
      <c r="P12" s="145">
        <v>6363</v>
      </c>
      <c r="Q12" s="145">
        <v>6945</v>
      </c>
      <c r="R12" s="145">
        <v>7861</v>
      </c>
      <c r="S12" s="145">
        <v>8517</v>
      </c>
      <c r="T12" s="145">
        <v>9135</v>
      </c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</row>
    <row r="13" spans="1:45" x14ac:dyDescent="0.2">
      <c r="A13" s="142" t="s">
        <v>187</v>
      </c>
      <c r="B13" s="143">
        <v>2520</v>
      </c>
      <c r="C13" s="143">
        <v>2520</v>
      </c>
      <c r="D13" s="143">
        <v>2520</v>
      </c>
      <c r="E13" s="143">
        <v>2520</v>
      </c>
      <c r="F13" s="143">
        <v>2772</v>
      </c>
      <c r="G13" s="143">
        <v>3132</v>
      </c>
      <c r="H13" s="143">
        <v>3447</v>
      </c>
      <c r="I13" s="143">
        <v>3798</v>
      </c>
      <c r="J13" s="143">
        <v>4155</v>
      </c>
      <c r="K13" s="143">
        <v>4584</v>
      </c>
      <c r="L13" s="143">
        <v>5058</v>
      </c>
      <c r="M13" s="143">
        <v>5058</v>
      </c>
      <c r="N13" s="143">
        <v>5058</v>
      </c>
      <c r="O13" s="143">
        <v>5520</v>
      </c>
      <c r="P13" s="143">
        <v>6027</v>
      </c>
      <c r="Q13" s="143">
        <v>6576</v>
      </c>
      <c r="R13" s="143">
        <v>7350</v>
      </c>
      <c r="S13" s="143">
        <v>7796</v>
      </c>
      <c r="T13" s="143">
        <v>8245</v>
      </c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</row>
    <row r="14" spans="1:45" x14ac:dyDescent="0.2">
      <c r="A14" s="144" t="s">
        <v>188</v>
      </c>
      <c r="B14" s="145">
        <v>2250</v>
      </c>
      <c r="C14" s="145">
        <v>2250</v>
      </c>
      <c r="D14" s="145">
        <v>2250</v>
      </c>
      <c r="E14" s="145">
        <v>2250</v>
      </c>
      <c r="F14" s="145">
        <v>2475</v>
      </c>
      <c r="G14" s="145">
        <v>2796</v>
      </c>
      <c r="H14" s="145">
        <v>3075</v>
      </c>
      <c r="I14" s="145">
        <v>3402</v>
      </c>
      <c r="J14" s="145">
        <v>3738</v>
      </c>
      <c r="K14" s="145">
        <v>4143</v>
      </c>
      <c r="L14" s="145">
        <v>4590</v>
      </c>
      <c r="M14" s="145">
        <v>4590</v>
      </c>
      <c r="N14" s="145">
        <v>4590</v>
      </c>
      <c r="O14" s="145">
        <v>5010</v>
      </c>
      <c r="P14" s="145">
        <v>5469</v>
      </c>
      <c r="Q14" s="145">
        <v>5967</v>
      </c>
      <c r="R14" s="145">
        <v>6673</v>
      </c>
      <c r="S14" s="145">
        <v>7082</v>
      </c>
      <c r="T14" s="145">
        <v>7490</v>
      </c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</row>
    <row r="15" spans="1:45" x14ac:dyDescent="0.2">
      <c r="A15" s="142" t="s">
        <v>189</v>
      </c>
      <c r="B15" s="143">
        <v>2100</v>
      </c>
      <c r="C15" s="143">
        <v>2100</v>
      </c>
      <c r="D15" s="143">
        <v>2100</v>
      </c>
      <c r="E15" s="143">
        <v>2100</v>
      </c>
      <c r="F15" s="143">
        <v>2310</v>
      </c>
      <c r="G15" s="143">
        <v>2610</v>
      </c>
      <c r="H15" s="143">
        <v>2871</v>
      </c>
      <c r="I15" s="143">
        <v>3183</v>
      </c>
      <c r="J15" s="143">
        <v>3507</v>
      </c>
      <c r="K15" s="143">
        <v>3894</v>
      </c>
      <c r="L15" s="143">
        <v>4323</v>
      </c>
      <c r="M15" s="143">
        <v>4323</v>
      </c>
      <c r="N15" s="143">
        <v>4323</v>
      </c>
      <c r="O15" s="143">
        <v>4719</v>
      </c>
      <c r="P15" s="143">
        <v>5151</v>
      </c>
      <c r="Q15" s="143">
        <v>5622</v>
      </c>
      <c r="R15" s="143">
        <v>6268</v>
      </c>
      <c r="S15" s="143">
        <v>6625</v>
      </c>
      <c r="T15" s="143">
        <v>6993</v>
      </c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</row>
    <row r="16" spans="1:45" x14ac:dyDescent="0.2">
      <c r="A16" s="144" t="s">
        <v>190</v>
      </c>
      <c r="B16" s="144">
        <v>405</v>
      </c>
      <c r="C16" s="144">
        <v>405</v>
      </c>
      <c r="D16" s="144">
        <v>405</v>
      </c>
      <c r="E16" s="144">
        <v>405</v>
      </c>
      <c r="F16" s="144">
        <v>447</v>
      </c>
      <c r="G16" s="144">
        <v>507</v>
      </c>
      <c r="H16" s="144">
        <v>558</v>
      </c>
      <c r="I16" s="144">
        <v>753</v>
      </c>
      <c r="J16" s="144">
        <v>753</v>
      </c>
      <c r="K16" s="144">
        <v>825</v>
      </c>
      <c r="L16" s="144">
        <v>894</v>
      </c>
      <c r="M16" s="144">
        <v>894</v>
      </c>
      <c r="N16" s="144">
        <v>894</v>
      </c>
      <c r="O16" s="144">
        <v>975</v>
      </c>
      <c r="P16" s="145">
        <v>1065</v>
      </c>
      <c r="Q16" s="145">
        <v>1164</v>
      </c>
      <c r="R16" s="145">
        <v>1298</v>
      </c>
      <c r="S16" s="145">
        <v>1372</v>
      </c>
      <c r="T16" s="145">
        <v>1448</v>
      </c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</row>
    <row r="17" spans="1:45" ht="28.5" x14ac:dyDescent="0.2">
      <c r="A17" s="142" t="s">
        <v>191</v>
      </c>
      <c r="B17" s="142">
        <v>330</v>
      </c>
      <c r="C17" s="142">
        <v>330</v>
      </c>
      <c r="D17" s="142">
        <v>330</v>
      </c>
      <c r="E17" s="142">
        <v>330</v>
      </c>
      <c r="F17" s="142">
        <v>363</v>
      </c>
      <c r="G17" s="142">
        <v>411</v>
      </c>
      <c r="H17" s="142">
        <v>453</v>
      </c>
      <c r="I17" s="142">
        <v>612</v>
      </c>
      <c r="J17" s="142">
        <v>612</v>
      </c>
      <c r="K17" s="142">
        <v>666</v>
      </c>
      <c r="L17" s="142">
        <v>726</v>
      </c>
      <c r="M17" s="142">
        <v>726</v>
      </c>
      <c r="N17" s="142">
        <v>726</v>
      </c>
      <c r="O17" s="142">
        <v>792</v>
      </c>
      <c r="P17" s="142">
        <v>864</v>
      </c>
      <c r="Q17" s="142">
        <v>945</v>
      </c>
      <c r="R17" s="143">
        <v>1054</v>
      </c>
      <c r="S17" s="143">
        <v>1114</v>
      </c>
      <c r="T17" s="143">
        <v>1176</v>
      </c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</row>
    <row r="18" spans="1:45" ht="28.5" x14ac:dyDescent="0.2">
      <c r="A18" s="144" t="s">
        <v>192</v>
      </c>
      <c r="B18" s="144">
        <v>300</v>
      </c>
      <c r="C18" s="144">
        <v>300</v>
      </c>
      <c r="D18" s="144">
        <v>300</v>
      </c>
      <c r="E18" s="144">
        <v>300</v>
      </c>
      <c r="F18" s="144">
        <v>330</v>
      </c>
      <c r="G18" s="144">
        <v>372</v>
      </c>
      <c r="H18" s="144">
        <v>411</v>
      </c>
      <c r="I18" s="144">
        <v>558</v>
      </c>
      <c r="J18" s="144">
        <v>558</v>
      </c>
      <c r="K18" s="144">
        <v>609</v>
      </c>
      <c r="L18" s="144">
        <v>660</v>
      </c>
      <c r="M18" s="144">
        <v>660</v>
      </c>
      <c r="N18" s="144">
        <v>660</v>
      </c>
      <c r="O18" s="144">
        <v>720</v>
      </c>
      <c r="P18" s="144">
        <v>786</v>
      </c>
      <c r="Q18" s="144">
        <v>858</v>
      </c>
      <c r="R18" s="144">
        <v>956</v>
      </c>
      <c r="S18" s="145">
        <v>1010</v>
      </c>
      <c r="T18" s="145">
        <v>1066</v>
      </c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</row>
    <row r="19" spans="1:45" x14ac:dyDescent="0.2">
      <c r="A19" s="142" t="s">
        <v>193</v>
      </c>
      <c r="B19" s="142">
        <v>294</v>
      </c>
      <c r="C19" s="142">
        <v>294</v>
      </c>
      <c r="D19" s="142">
        <v>294</v>
      </c>
      <c r="E19" s="142">
        <v>294</v>
      </c>
      <c r="F19" s="142">
        <v>324</v>
      </c>
      <c r="G19" s="142">
        <v>366</v>
      </c>
      <c r="H19" s="142">
        <v>402</v>
      </c>
      <c r="I19" s="142">
        <v>543</v>
      </c>
      <c r="J19" s="142">
        <v>543</v>
      </c>
      <c r="K19" s="142">
        <v>594</v>
      </c>
      <c r="L19" s="142">
        <v>645</v>
      </c>
      <c r="M19" s="142">
        <v>645</v>
      </c>
      <c r="N19" s="142">
        <v>645</v>
      </c>
      <c r="O19" s="142">
        <v>705</v>
      </c>
      <c r="P19" s="142">
        <v>768</v>
      </c>
      <c r="Q19" s="142">
        <v>840</v>
      </c>
      <c r="R19" s="142">
        <v>936</v>
      </c>
      <c r="S19" s="142">
        <v>989</v>
      </c>
      <c r="T19" s="143">
        <v>1044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</row>
    <row r="20" spans="1:45" x14ac:dyDescent="0.2">
      <c r="A20" s="144" t="s">
        <v>194</v>
      </c>
      <c r="B20" s="144">
        <v>231</v>
      </c>
      <c r="C20" s="144">
        <v>231</v>
      </c>
      <c r="D20" s="144">
        <v>231</v>
      </c>
      <c r="E20" s="144">
        <v>231</v>
      </c>
      <c r="F20" s="144">
        <v>255</v>
      </c>
      <c r="G20" s="144">
        <v>288</v>
      </c>
      <c r="H20" s="144">
        <v>318</v>
      </c>
      <c r="I20" s="144">
        <v>510</v>
      </c>
      <c r="J20" s="144">
        <v>510</v>
      </c>
      <c r="K20" s="144">
        <v>558</v>
      </c>
      <c r="L20" s="144">
        <v>606</v>
      </c>
      <c r="M20" s="144">
        <v>606</v>
      </c>
      <c r="N20" s="144">
        <v>606</v>
      </c>
      <c r="O20" s="144">
        <v>663</v>
      </c>
      <c r="P20" s="144">
        <v>723</v>
      </c>
      <c r="Q20" s="144">
        <v>789</v>
      </c>
      <c r="R20" s="144">
        <v>879</v>
      </c>
      <c r="S20" s="144">
        <v>929</v>
      </c>
      <c r="T20" s="144">
        <v>981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</row>
    <row r="21" spans="1:45" x14ac:dyDescent="0.2">
      <c r="A21" s="142" t="s">
        <v>195</v>
      </c>
      <c r="B21" s="143">
        <v>1890</v>
      </c>
      <c r="C21" s="143">
        <v>1890</v>
      </c>
      <c r="D21" s="143">
        <v>1890</v>
      </c>
      <c r="E21" s="143">
        <v>1890</v>
      </c>
      <c r="F21" s="143">
        <v>2079</v>
      </c>
      <c r="G21" s="143">
        <v>2349</v>
      </c>
      <c r="H21" s="143">
        <v>2583</v>
      </c>
      <c r="I21" s="143">
        <v>2808</v>
      </c>
      <c r="J21" s="143">
        <v>3036</v>
      </c>
      <c r="K21" s="143">
        <v>3303</v>
      </c>
      <c r="L21" s="143">
        <v>3597</v>
      </c>
      <c r="M21" s="143">
        <v>3597</v>
      </c>
      <c r="N21" s="143">
        <v>3597</v>
      </c>
      <c r="O21" s="143">
        <v>3927</v>
      </c>
      <c r="P21" s="143">
        <v>4284</v>
      </c>
      <c r="Q21" s="143">
        <v>4677</v>
      </c>
      <c r="R21" s="143">
        <v>5307</v>
      </c>
      <c r="S21" s="143">
        <v>5751</v>
      </c>
      <c r="T21" s="143">
        <v>6169</v>
      </c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</row>
    <row r="22" spans="1:45" x14ac:dyDescent="0.2">
      <c r="A22" s="144" t="s">
        <v>196</v>
      </c>
      <c r="B22" s="145">
        <v>1647</v>
      </c>
      <c r="C22" s="145">
        <v>1647</v>
      </c>
      <c r="D22" s="145">
        <v>1647</v>
      </c>
      <c r="E22" s="145">
        <v>1647</v>
      </c>
      <c r="F22" s="145">
        <v>1812</v>
      </c>
      <c r="G22" s="145">
        <v>2049</v>
      </c>
      <c r="H22" s="145">
        <v>2253</v>
      </c>
      <c r="I22" s="145">
        <v>2457</v>
      </c>
      <c r="J22" s="145">
        <v>2664</v>
      </c>
      <c r="K22" s="145">
        <v>2910</v>
      </c>
      <c r="L22" s="145">
        <v>3180</v>
      </c>
      <c r="M22" s="145">
        <v>3180</v>
      </c>
      <c r="N22" s="145">
        <v>3180</v>
      </c>
      <c r="O22" s="145">
        <v>3471</v>
      </c>
      <c r="P22" s="145">
        <v>3789</v>
      </c>
      <c r="Q22" s="145">
        <v>4134</v>
      </c>
      <c r="R22" s="145">
        <v>4695</v>
      </c>
      <c r="S22" s="145">
        <v>5110</v>
      </c>
      <c r="T22" s="145">
        <v>5483</v>
      </c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</row>
    <row r="23" spans="1:45" x14ac:dyDescent="0.2">
      <c r="A23" s="142" t="s">
        <v>197</v>
      </c>
      <c r="B23" s="143">
        <v>1407</v>
      </c>
      <c r="C23" s="143">
        <v>1407</v>
      </c>
      <c r="D23" s="143">
        <v>1407</v>
      </c>
      <c r="E23" s="143">
        <v>1407</v>
      </c>
      <c r="F23" s="143">
        <v>1548</v>
      </c>
      <c r="G23" s="143">
        <v>1749</v>
      </c>
      <c r="H23" s="143">
        <v>1923</v>
      </c>
      <c r="I23" s="143">
        <v>2103</v>
      </c>
      <c r="J23" s="143">
        <v>2289</v>
      </c>
      <c r="K23" s="143">
        <v>2508</v>
      </c>
      <c r="L23" s="143">
        <v>2748</v>
      </c>
      <c r="M23" s="143">
        <v>2748</v>
      </c>
      <c r="N23" s="143">
        <v>2748</v>
      </c>
      <c r="O23" s="143">
        <v>3000</v>
      </c>
      <c r="P23" s="143">
        <v>3273</v>
      </c>
      <c r="Q23" s="143">
        <v>3573</v>
      </c>
      <c r="R23" s="143">
        <v>4060</v>
      </c>
      <c r="S23" s="143">
        <v>4445</v>
      </c>
      <c r="T23" s="143">
        <v>4770</v>
      </c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</row>
    <row r="24" spans="1:45" x14ac:dyDescent="0.2">
      <c r="A24" s="144" t="s">
        <v>198</v>
      </c>
      <c r="B24" s="145">
        <v>1140</v>
      </c>
      <c r="C24" s="145">
        <v>1140</v>
      </c>
      <c r="D24" s="145">
        <v>1140</v>
      </c>
      <c r="E24" s="145">
        <v>1140</v>
      </c>
      <c r="F24" s="145">
        <v>1254</v>
      </c>
      <c r="G24" s="145">
        <v>1419</v>
      </c>
      <c r="H24" s="145">
        <v>1560</v>
      </c>
      <c r="I24" s="145">
        <v>1713</v>
      </c>
      <c r="J24" s="145">
        <v>1872</v>
      </c>
      <c r="K24" s="145">
        <v>2061</v>
      </c>
      <c r="L24" s="145">
        <v>2268</v>
      </c>
      <c r="M24" s="145">
        <v>2268</v>
      </c>
      <c r="N24" s="145">
        <v>2268</v>
      </c>
      <c r="O24" s="145">
        <v>2475</v>
      </c>
      <c r="P24" s="145">
        <v>2703</v>
      </c>
      <c r="Q24" s="145">
        <v>2949</v>
      </c>
      <c r="R24" s="145">
        <v>3325</v>
      </c>
      <c r="S24" s="145">
        <v>3584</v>
      </c>
      <c r="T24" s="145">
        <v>3825</v>
      </c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</row>
    <row r="25" spans="1:45" x14ac:dyDescent="0.2">
      <c r="A25" s="142" t="s">
        <v>199</v>
      </c>
      <c r="B25" s="142">
        <v>795</v>
      </c>
      <c r="C25" s="142">
        <v>795</v>
      </c>
      <c r="D25" s="142">
        <v>795</v>
      </c>
      <c r="E25" s="142">
        <v>795</v>
      </c>
      <c r="F25" s="142">
        <v>878</v>
      </c>
      <c r="G25" s="142">
        <v>990</v>
      </c>
      <c r="H25" s="143">
        <v>1089</v>
      </c>
      <c r="I25" s="143">
        <v>1185</v>
      </c>
      <c r="J25" s="143">
        <v>1281</v>
      </c>
      <c r="K25" s="143">
        <v>1395</v>
      </c>
      <c r="L25" s="143">
        <v>1518</v>
      </c>
      <c r="M25" s="143">
        <v>1518</v>
      </c>
      <c r="N25" s="143">
        <v>1518</v>
      </c>
      <c r="O25" s="143">
        <v>1656</v>
      </c>
      <c r="P25" s="143">
        <v>1809</v>
      </c>
      <c r="Q25" s="143">
        <v>1974</v>
      </c>
      <c r="R25" s="143">
        <v>2243</v>
      </c>
      <c r="S25" s="143">
        <v>2449</v>
      </c>
      <c r="T25" s="143">
        <v>2627</v>
      </c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</row>
    <row r="26" spans="1:45" x14ac:dyDescent="0.2">
      <c r="A26" s="144" t="s">
        <v>200</v>
      </c>
      <c r="B26" s="144">
        <v>180</v>
      </c>
      <c r="C26" s="144">
        <v>180</v>
      </c>
      <c r="D26" s="144">
        <v>180</v>
      </c>
      <c r="E26" s="144">
        <v>180</v>
      </c>
      <c r="F26" s="144">
        <v>198</v>
      </c>
      <c r="G26" s="144">
        <v>225</v>
      </c>
      <c r="H26" s="144">
        <v>249</v>
      </c>
      <c r="I26" s="144">
        <v>456</v>
      </c>
      <c r="J26" s="144">
        <v>456</v>
      </c>
      <c r="K26" s="144">
        <v>498</v>
      </c>
      <c r="L26" s="144">
        <v>540</v>
      </c>
      <c r="M26" s="144">
        <v>540</v>
      </c>
      <c r="N26" s="144">
        <v>540</v>
      </c>
      <c r="O26" s="144">
        <v>591</v>
      </c>
      <c r="P26" s="144">
        <v>645</v>
      </c>
      <c r="Q26" s="144">
        <v>702</v>
      </c>
      <c r="R26" s="144">
        <v>818</v>
      </c>
      <c r="S26" s="144">
        <v>886</v>
      </c>
      <c r="T26" s="144">
        <v>956</v>
      </c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</row>
    <row r="27" spans="1:45" x14ac:dyDescent="0.2">
      <c r="A27" s="142" t="s">
        <v>201</v>
      </c>
      <c r="B27" s="142">
        <v>750</v>
      </c>
      <c r="C27" s="142">
        <v>750</v>
      </c>
      <c r="D27" s="142">
        <v>750</v>
      </c>
      <c r="E27" s="142">
        <v>750</v>
      </c>
      <c r="F27" s="142">
        <v>825</v>
      </c>
      <c r="G27" s="142">
        <v>933</v>
      </c>
      <c r="H27" s="143">
        <v>1026</v>
      </c>
      <c r="I27" s="143">
        <v>1116</v>
      </c>
      <c r="J27" s="143">
        <v>1209</v>
      </c>
      <c r="K27" s="143">
        <v>1317</v>
      </c>
      <c r="L27" s="143">
        <v>1437</v>
      </c>
      <c r="M27" s="143">
        <v>1437</v>
      </c>
      <c r="N27" s="143">
        <v>1437</v>
      </c>
      <c r="O27" s="143">
        <v>1569</v>
      </c>
      <c r="P27" s="143">
        <v>1713</v>
      </c>
      <c r="Q27" s="143">
        <v>1869</v>
      </c>
      <c r="R27" s="143">
        <v>2084</v>
      </c>
      <c r="S27" s="143">
        <v>2203</v>
      </c>
      <c r="T27" s="143">
        <v>2325</v>
      </c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</row>
    <row r="28" spans="1:45" x14ac:dyDescent="0.2">
      <c r="A28" s="144" t="s">
        <v>202</v>
      </c>
      <c r="B28" s="144">
        <v>690</v>
      </c>
      <c r="C28" s="144">
        <v>690</v>
      </c>
      <c r="D28" s="144">
        <v>690</v>
      </c>
      <c r="E28" s="144">
        <v>690</v>
      </c>
      <c r="F28" s="144">
        <v>759</v>
      </c>
      <c r="G28" s="144">
        <v>858</v>
      </c>
      <c r="H28" s="144">
        <v>945</v>
      </c>
      <c r="I28" s="145">
        <v>1038</v>
      </c>
      <c r="J28" s="145">
        <v>1131</v>
      </c>
      <c r="K28" s="145">
        <v>1242</v>
      </c>
      <c r="L28" s="145">
        <v>1365</v>
      </c>
      <c r="M28" s="145">
        <v>1365</v>
      </c>
      <c r="N28" s="145">
        <v>1365</v>
      </c>
      <c r="O28" s="145">
        <v>1491</v>
      </c>
      <c r="P28" s="145">
        <v>1626</v>
      </c>
      <c r="Q28" s="145">
        <v>1776</v>
      </c>
      <c r="R28" s="145">
        <v>1981</v>
      </c>
      <c r="S28" s="145">
        <v>2094</v>
      </c>
      <c r="T28" s="145">
        <v>2210</v>
      </c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</row>
    <row r="29" spans="1:45" ht="28.5" x14ac:dyDescent="0.2">
      <c r="A29" s="142" t="s">
        <v>203</v>
      </c>
      <c r="B29" s="142">
        <v>540</v>
      </c>
      <c r="C29" s="142">
        <v>540</v>
      </c>
      <c r="D29" s="142">
        <v>540</v>
      </c>
      <c r="E29" s="142">
        <v>540</v>
      </c>
      <c r="F29" s="142">
        <v>594</v>
      </c>
      <c r="G29" s="142">
        <v>672</v>
      </c>
      <c r="H29" s="142">
        <v>741</v>
      </c>
      <c r="I29" s="142">
        <v>966</v>
      </c>
      <c r="J29" s="142">
        <v>966</v>
      </c>
      <c r="K29" s="143">
        <v>1056</v>
      </c>
      <c r="L29" s="143">
        <v>1146</v>
      </c>
      <c r="M29" s="143">
        <v>1146</v>
      </c>
      <c r="N29" s="143">
        <v>1146</v>
      </c>
      <c r="O29" s="143">
        <v>1251</v>
      </c>
      <c r="P29" s="143">
        <v>1365</v>
      </c>
      <c r="Q29" s="143">
        <v>1491</v>
      </c>
      <c r="R29" s="143">
        <v>1663</v>
      </c>
      <c r="S29" s="143">
        <v>1758</v>
      </c>
      <c r="T29" s="143">
        <v>1856</v>
      </c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</row>
    <row r="30" spans="1:45" ht="28.5" x14ac:dyDescent="0.2">
      <c r="A30" s="144" t="s">
        <v>204</v>
      </c>
      <c r="B30" s="144">
        <v>450</v>
      </c>
      <c r="C30" s="144">
        <v>450</v>
      </c>
      <c r="D30" s="144">
        <v>450</v>
      </c>
      <c r="E30" s="144">
        <v>450</v>
      </c>
      <c r="F30" s="144">
        <v>495</v>
      </c>
      <c r="G30" s="144">
        <v>561</v>
      </c>
      <c r="H30" s="144">
        <v>618</v>
      </c>
      <c r="I30" s="144">
        <v>810</v>
      </c>
      <c r="J30" s="144">
        <v>810</v>
      </c>
      <c r="K30" s="144">
        <v>885</v>
      </c>
      <c r="L30" s="144">
        <v>963</v>
      </c>
      <c r="M30" s="144">
        <v>963</v>
      </c>
      <c r="N30" s="144">
        <v>963</v>
      </c>
      <c r="O30" s="145">
        <v>1053</v>
      </c>
      <c r="P30" s="145">
        <v>1149</v>
      </c>
      <c r="Q30" s="145">
        <v>1254</v>
      </c>
      <c r="R30" s="145">
        <v>1398</v>
      </c>
      <c r="S30" s="145">
        <v>1478</v>
      </c>
      <c r="T30" s="145">
        <v>1560</v>
      </c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</row>
    <row r="31" spans="1:45" ht="28.5" x14ac:dyDescent="0.2">
      <c r="A31" s="142" t="s">
        <v>205</v>
      </c>
      <c r="B31" s="142">
        <v>153</v>
      </c>
      <c r="C31" s="142">
        <v>153</v>
      </c>
      <c r="D31" s="142">
        <v>153</v>
      </c>
      <c r="E31" s="142">
        <v>153</v>
      </c>
      <c r="F31" s="142">
        <v>168</v>
      </c>
      <c r="G31" s="142">
        <v>189</v>
      </c>
      <c r="H31" s="142">
        <v>207</v>
      </c>
      <c r="I31" s="142">
        <v>417</v>
      </c>
      <c r="J31" s="142">
        <v>417</v>
      </c>
      <c r="K31" s="142">
        <v>453</v>
      </c>
      <c r="L31" s="142">
        <v>492</v>
      </c>
      <c r="M31" s="142">
        <v>492</v>
      </c>
      <c r="N31" s="142">
        <v>492</v>
      </c>
      <c r="O31" s="142">
        <v>537</v>
      </c>
      <c r="P31" s="142">
        <v>588</v>
      </c>
      <c r="Q31" s="142">
        <v>642</v>
      </c>
      <c r="R31" s="142">
        <v>769</v>
      </c>
      <c r="S31" s="142">
        <v>854</v>
      </c>
      <c r="T31" s="142">
        <v>956</v>
      </c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</row>
    <row r="32" spans="1:45" s="138" customFormat="1" x14ac:dyDescent="0.25">
      <c r="A32" s="285" t="s">
        <v>208</v>
      </c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</row>
    <row r="33" spans="1:45" s="138" customFormat="1" x14ac:dyDescent="0.25">
      <c r="A33" s="287" t="s">
        <v>287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</row>
    <row r="34" spans="1:45" x14ac:dyDescent="0.2">
      <c r="A34" s="144" t="s">
        <v>180</v>
      </c>
      <c r="B34" s="145" t="s">
        <v>32</v>
      </c>
      <c r="C34" s="146">
        <f t="shared" ref="C34:T34" si="0">C6/$B6-1</f>
        <v>0</v>
      </c>
      <c r="D34" s="146">
        <f t="shared" si="0"/>
        <v>0</v>
      </c>
      <c r="E34" s="146">
        <f t="shared" si="0"/>
        <v>0</v>
      </c>
      <c r="F34" s="146">
        <f t="shared" si="0"/>
        <v>0.10000000000000009</v>
      </c>
      <c r="G34" s="146">
        <f t="shared" si="0"/>
        <v>0.2433333333333334</v>
      </c>
      <c r="H34" s="146">
        <f t="shared" si="0"/>
        <v>0.3680000000000001</v>
      </c>
      <c r="I34" s="146">
        <f t="shared" si="0"/>
        <v>0.47733333333333339</v>
      </c>
      <c r="J34" s="146">
        <f t="shared" si="0"/>
        <v>0.58733333333333326</v>
      </c>
      <c r="K34" s="146">
        <f t="shared" si="0"/>
        <v>0.71399999999999997</v>
      </c>
      <c r="L34" s="146">
        <f t="shared" si="0"/>
        <v>0.85133333333333328</v>
      </c>
      <c r="M34" s="146">
        <f t="shared" si="0"/>
        <v>0.85133333333333328</v>
      </c>
      <c r="N34" s="146">
        <f t="shared" si="0"/>
        <v>0.85133333333333328</v>
      </c>
      <c r="O34" s="146">
        <f t="shared" si="0"/>
        <v>1.0206666666666666</v>
      </c>
      <c r="P34" s="146">
        <f t="shared" si="0"/>
        <v>1.2053333333333334</v>
      </c>
      <c r="Q34" s="146">
        <f t="shared" si="0"/>
        <v>1.4066666666666667</v>
      </c>
      <c r="R34" s="146">
        <f t="shared" si="0"/>
        <v>1.6835555555555555</v>
      </c>
      <c r="S34" s="146">
        <f t="shared" si="0"/>
        <v>1.8362222222222222</v>
      </c>
      <c r="T34" s="146">
        <f t="shared" si="0"/>
        <v>1.9935555555555555</v>
      </c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</row>
    <row r="35" spans="1:45" x14ac:dyDescent="0.2">
      <c r="A35" s="142" t="s">
        <v>181</v>
      </c>
      <c r="B35" s="143" t="s">
        <v>32</v>
      </c>
      <c r="C35" s="147">
        <f t="shared" ref="C35:T35" si="1">C7/$B7-1</f>
        <v>0</v>
      </c>
      <c r="D35" s="147">
        <f t="shared" si="1"/>
        <v>0</v>
      </c>
      <c r="E35" s="147">
        <f t="shared" si="1"/>
        <v>0</v>
      </c>
      <c r="F35" s="147">
        <f t="shared" si="1"/>
        <v>0.10000000000000009</v>
      </c>
      <c r="G35" s="147">
        <f t="shared" si="1"/>
        <v>0.24335664335664342</v>
      </c>
      <c r="H35" s="147">
        <f t="shared" si="1"/>
        <v>0.36783216783216788</v>
      </c>
      <c r="I35" s="147">
        <f t="shared" si="1"/>
        <v>0.47902097902097895</v>
      </c>
      <c r="J35" s="147">
        <f t="shared" si="1"/>
        <v>0.59090909090909083</v>
      </c>
      <c r="K35" s="147">
        <f t="shared" si="1"/>
        <v>0.7202797202797202</v>
      </c>
      <c r="L35" s="147">
        <f t="shared" si="1"/>
        <v>0.86083916083916079</v>
      </c>
      <c r="M35" s="147">
        <f t="shared" si="1"/>
        <v>0.86083916083916079</v>
      </c>
      <c r="N35" s="147">
        <f t="shared" si="1"/>
        <v>0.86083916083916079</v>
      </c>
      <c r="O35" s="147">
        <f t="shared" si="1"/>
        <v>1.0314685314685317</v>
      </c>
      <c r="P35" s="147">
        <f t="shared" si="1"/>
        <v>1.2167832167832167</v>
      </c>
      <c r="Q35" s="147">
        <f t="shared" si="1"/>
        <v>1.4195804195804196</v>
      </c>
      <c r="R35" s="147">
        <f t="shared" si="1"/>
        <v>1.697902097902098</v>
      </c>
      <c r="S35" s="147">
        <f t="shared" si="1"/>
        <v>1.8515151515151516</v>
      </c>
      <c r="T35" s="147">
        <f t="shared" si="1"/>
        <v>2.0097902097902098</v>
      </c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</row>
    <row r="36" spans="1:45" x14ac:dyDescent="0.2">
      <c r="A36" s="144" t="s">
        <v>182</v>
      </c>
      <c r="B36" s="145" t="s">
        <v>32</v>
      </c>
      <c r="C36" s="146">
        <f t="shared" ref="C36:T36" si="2">C8/$B8-1</f>
        <v>0</v>
      </c>
      <c r="D36" s="146">
        <f t="shared" si="2"/>
        <v>0</v>
      </c>
      <c r="E36" s="146">
        <f t="shared" si="2"/>
        <v>0</v>
      </c>
      <c r="F36" s="146">
        <f t="shared" si="2"/>
        <v>0.10021945866861737</v>
      </c>
      <c r="G36" s="146">
        <f t="shared" si="2"/>
        <v>0.24359912216532553</v>
      </c>
      <c r="H36" s="146">
        <f t="shared" si="2"/>
        <v>0.36795903438185817</v>
      </c>
      <c r="I36" s="146">
        <f t="shared" si="2"/>
        <v>0.48280907095830283</v>
      </c>
      <c r="J36" s="146">
        <f t="shared" si="2"/>
        <v>0.59839063643013901</v>
      </c>
      <c r="K36" s="146">
        <f t="shared" si="2"/>
        <v>0.73445501097293353</v>
      </c>
      <c r="L36" s="146">
        <f t="shared" si="2"/>
        <v>0.88295537673738123</v>
      </c>
      <c r="M36" s="146">
        <f t="shared" si="2"/>
        <v>0.88295537673738123</v>
      </c>
      <c r="N36" s="146">
        <f t="shared" si="2"/>
        <v>0.88295537673738123</v>
      </c>
      <c r="O36" s="146">
        <f t="shared" si="2"/>
        <v>1.055596196049744</v>
      </c>
      <c r="P36" s="146">
        <f t="shared" si="2"/>
        <v>1.242867593269934</v>
      </c>
      <c r="Q36" s="146">
        <f t="shared" si="2"/>
        <v>1.4484272128749085</v>
      </c>
      <c r="R36" s="146">
        <f t="shared" si="2"/>
        <v>1.7300658376005851</v>
      </c>
      <c r="S36" s="146">
        <f t="shared" si="2"/>
        <v>1.8853938063886857</v>
      </c>
      <c r="T36" s="146">
        <f t="shared" si="2"/>
        <v>2.0455986344793953</v>
      </c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</row>
    <row r="37" spans="1:45" x14ac:dyDescent="0.2">
      <c r="A37" s="142" t="s">
        <v>183</v>
      </c>
      <c r="B37" s="143" t="s">
        <v>32</v>
      </c>
      <c r="C37" s="147">
        <f t="shared" ref="C37:T37" si="3">C9/$B9-1</f>
        <v>0</v>
      </c>
      <c r="D37" s="147">
        <f t="shared" si="3"/>
        <v>0</v>
      </c>
      <c r="E37" s="147">
        <f t="shared" si="3"/>
        <v>0</v>
      </c>
      <c r="F37" s="147">
        <f t="shared" si="3"/>
        <v>0.10024057738572578</v>
      </c>
      <c r="G37" s="147">
        <f t="shared" si="3"/>
        <v>0.243785084202085</v>
      </c>
      <c r="H37" s="147">
        <f t="shared" si="3"/>
        <v>0.36808340016038499</v>
      </c>
      <c r="I37" s="147">
        <f t="shared" si="3"/>
        <v>0.48275862068965525</v>
      </c>
      <c r="J37" s="147">
        <f t="shared" si="3"/>
        <v>0.5982357658380113</v>
      </c>
      <c r="K37" s="147">
        <f t="shared" si="3"/>
        <v>0.73456295108259817</v>
      </c>
      <c r="L37" s="147">
        <f t="shared" si="3"/>
        <v>0.88291900561347236</v>
      </c>
      <c r="M37" s="147">
        <f t="shared" si="3"/>
        <v>0.88291900561347236</v>
      </c>
      <c r="N37" s="147">
        <f t="shared" si="3"/>
        <v>0.88291900561347236</v>
      </c>
      <c r="O37" s="147">
        <f t="shared" si="3"/>
        <v>1.0553327987169205</v>
      </c>
      <c r="P37" s="147">
        <f t="shared" si="3"/>
        <v>1.242983159582999</v>
      </c>
      <c r="Q37" s="147">
        <f t="shared" si="3"/>
        <v>1.4482758620689653</v>
      </c>
      <c r="R37" s="147">
        <f t="shared" si="3"/>
        <v>1.7342956428762362</v>
      </c>
      <c r="S37" s="147">
        <f t="shared" si="3"/>
        <v>1.8954824913124835</v>
      </c>
      <c r="T37" s="147">
        <f t="shared" si="3"/>
        <v>2.0609462710505211</v>
      </c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</row>
    <row r="38" spans="1:45" x14ac:dyDescent="0.2">
      <c r="A38" s="144" t="s">
        <v>184</v>
      </c>
      <c r="B38" s="145" t="s">
        <v>32</v>
      </c>
      <c r="C38" s="146">
        <f t="shared" ref="C38:T38" si="4">C10/$B10-1</f>
        <v>0</v>
      </c>
      <c r="D38" s="146">
        <f t="shared" si="4"/>
        <v>0</v>
      </c>
      <c r="E38" s="146">
        <f t="shared" si="4"/>
        <v>0</v>
      </c>
      <c r="F38" s="146">
        <f t="shared" si="4"/>
        <v>0.10025062656641603</v>
      </c>
      <c r="G38" s="146">
        <f t="shared" si="4"/>
        <v>0.24310776942355883</v>
      </c>
      <c r="H38" s="146">
        <f t="shared" si="4"/>
        <v>0.36758563074352546</v>
      </c>
      <c r="I38" s="146">
        <f t="shared" si="4"/>
        <v>0.49122807017543857</v>
      </c>
      <c r="J38" s="146">
        <f t="shared" si="4"/>
        <v>0.6157059314954052</v>
      </c>
      <c r="K38" s="146">
        <f t="shared" si="4"/>
        <v>0.76441102756892221</v>
      </c>
      <c r="L38" s="146">
        <f t="shared" si="4"/>
        <v>0.92564745196324139</v>
      </c>
      <c r="M38" s="146">
        <f t="shared" si="4"/>
        <v>0.92564745196324139</v>
      </c>
      <c r="N38" s="146">
        <f t="shared" si="4"/>
        <v>0.92564745196324139</v>
      </c>
      <c r="O38" s="146">
        <f t="shared" si="4"/>
        <v>1.1019214703425231</v>
      </c>
      <c r="P38" s="146">
        <f t="shared" si="4"/>
        <v>1.2940685045948204</v>
      </c>
      <c r="Q38" s="146">
        <f t="shared" si="4"/>
        <v>1.5037593984962405</v>
      </c>
      <c r="R38" s="146">
        <f t="shared" si="4"/>
        <v>1.7969924812030076</v>
      </c>
      <c r="S38" s="146">
        <f t="shared" si="4"/>
        <v>1.9635199108883321</v>
      </c>
      <c r="T38" s="146">
        <f t="shared" si="4"/>
        <v>2.1328320802005014</v>
      </c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</row>
    <row r="39" spans="1:45" x14ac:dyDescent="0.2">
      <c r="A39" s="142" t="s">
        <v>185</v>
      </c>
      <c r="B39" s="143" t="s">
        <v>32</v>
      </c>
      <c r="C39" s="147">
        <f t="shared" ref="C39:T39" si="5">C11/$B11-1</f>
        <v>0</v>
      </c>
      <c r="D39" s="147">
        <f t="shared" si="5"/>
        <v>0</v>
      </c>
      <c r="E39" s="147">
        <f t="shared" si="5"/>
        <v>0</v>
      </c>
      <c r="F39" s="147">
        <f t="shared" si="5"/>
        <v>0.10052447552447563</v>
      </c>
      <c r="G39" s="147">
        <f t="shared" si="5"/>
        <v>0.24388111888111896</v>
      </c>
      <c r="H39" s="147">
        <f t="shared" si="5"/>
        <v>0.36800699300699291</v>
      </c>
      <c r="I39" s="147">
        <f t="shared" si="5"/>
        <v>0.50087412587412583</v>
      </c>
      <c r="J39" s="147">
        <f t="shared" si="5"/>
        <v>0.63548951048951041</v>
      </c>
      <c r="K39" s="147">
        <f t="shared" si="5"/>
        <v>0.7972027972027973</v>
      </c>
      <c r="L39" s="147">
        <f t="shared" si="5"/>
        <v>0.97465034965034958</v>
      </c>
      <c r="M39" s="147">
        <f t="shared" si="5"/>
        <v>0.97465034965034958</v>
      </c>
      <c r="N39" s="147">
        <f t="shared" si="5"/>
        <v>0.97465034965034958</v>
      </c>
      <c r="O39" s="147">
        <f t="shared" si="5"/>
        <v>1.1555944055944054</v>
      </c>
      <c r="P39" s="147">
        <f t="shared" si="5"/>
        <v>1.3522727272727271</v>
      </c>
      <c r="Q39" s="147">
        <f t="shared" si="5"/>
        <v>1.5673076923076925</v>
      </c>
      <c r="R39" s="147">
        <f t="shared" si="5"/>
        <v>1.8729603729603728</v>
      </c>
      <c r="S39" s="147">
        <f t="shared" si="5"/>
        <v>2.0512820512820511</v>
      </c>
      <c r="T39" s="147">
        <f t="shared" si="5"/>
        <v>2.2307692307692308</v>
      </c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">
      <c r="A40" s="144" t="s">
        <v>186</v>
      </c>
      <c r="B40" s="145" t="s">
        <v>32</v>
      </c>
      <c r="C40" s="146">
        <f t="shared" ref="C40:T40" si="6">C12/$B12-1</f>
        <v>0</v>
      </c>
      <c r="D40" s="146">
        <f t="shared" si="6"/>
        <v>0</v>
      </c>
      <c r="E40" s="146">
        <f t="shared" si="6"/>
        <v>0</v>
      </c>
      <c r="F40" s="146">
        <f t="shared" si="6"/>
        <v>0.10000000000000009</v>
      </c>
      <c r="G40" s="146">
        <f t="shared" si="6"/>
        <v>0.2433333333333334</v>
      </c>
      <c r="H40" s="146">
        <f t="shared" si="6"/>
        <v>0.36777777777777776</v>
      </c>
      <c r="I40" s="146">
        <f t="shared" si="6"/>
        <v>0.50111111111111106</v>
      </c>
      <c r="J40" s="146">
        <f t="shared" si="6"/>
        <v>0.63666666666666671</v>
      </c>
      <c r="K40" s="146">
        <f t="shared" si="6"/>
        <v>0.8</v>
      </c>
      <c r="L40" s="146">
        <f t="shared" si="6"/>
        <v>0.97777777777777786</v>
      </c>
      <c r="M40" s="146">
        <f t="shared" si="6"/>
        <v>0.97777777777777786</v>
      </c>
      <c r="N40" s="146">
        <f t="shared" si="6"/>
        <v>0.97777777777777786</v>
      </c>
      <c r="O40" s="146">
        <f t="shared" si="6"/>
        <v>1.1588888888888889</v>
      </c>
      <c r="P40" s="146">
        <f t="shared" si="6"/>
        <v>1.3566666666666665</v>
      </c>
      <c r="Q40" s="146">
        <f t="shared" si="6"/>
        <v>1.5722222222222224</v>
      </c>
      <c r="R40" s="146">
        <f t="shared" si="6"/>
        <v>1.9114814814814816</v>
      </c>
      <c r="S40" s="146">
        <f t="shared" si="6"/>
        <v>2.1544444444444446</v>
      </c>
      <c r="T40" s="146">
        <f t="shared" si="6"/>
        <v>2.3833333333333333</v>
      </c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">
      <c r="A41" s="142" t="s">
        <v>187</v>
      </c>
      <c r="B41" s="143" t="s">
        <v>32</v>
      </c>
      <c r="C41" s="147">
        <f t="shared" ref="C41:T41" si="7">C13/$B13-1</f>
        <v>0</v>
      </c>
      <c r="D41" s="147">
        <f t="shared" si="7"/>
        <v>0</v>
      </c>
      <c r="E41" s="147">
        <f t="shared" si="7"/>
        <v>0</v>
      </c>
      <c r="F41" s="147">
        <f t="shared" si="7"/>
        <v>0.10000000000000009</v>
      </c>
      <c r="G41" s="147">
        <f t="shared" si="7"/>
        <v>0.24285714285714288</v>
      </c>
      <c r="H41" s="147">
        <f t="shared" si="7"/>
        <v>0.36785714285714288</v>
      </c>
      <c r="I41" s="147">
        <f t="shared" si="7"/>
        <v>0.50714285714285712</v>
      </c>
      <c r="J41" s="147">
        <f t="shared" si="7"/>
        <v>0.64880952380952372</v>
      </c>
      <c r="K41" s="147">
        <f t="shared" si="7"/>
        <v>0.81904761904761902</v>
      </c>
      <c r="L41" s="147">
        <f t="shared" si="7"/>
        <v>1.0071428571428571</v>
      </c>
      <c r="M41" s="147">
        <f t="shared" si="7"/>
        <v>1.0071428571428571</v>
      </c>
      <c r="N41" s="147">
        <f t="shared" si="7"/>
        <v>1.0071428571428571</v>
      </c>
      <c r="O41" s="147">
        <f t="shared" si="7"/>
        <v>1.1904761904761907</v>
      </c>
      <c r="P41" s="147">
        <f t="shared" si="7"/>
        <v>1.3916666666666666</v>
      </c>
      <c r="Q41" s="147">
        <f t="shared" si="7"/>
        <v>1.6095238095238096</v>
      </c>
      <c r="R41" s="147">
        <f t="shared" si="7"/>
        <v>1.9166666666666665</v>
      </c>
      <c r="S41" s="147">
        <f t="shared" si="7"/>
        <v>2.0936507936507938</v>
      </c>
      <c r="T41" s="147">
        <f t="shared" si="7"/>
        <v>2.2718253968253967</v>
      </c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</row>
    <row r="42" spans="1:45" x14ac:dyDescent="0.2">
      <c r="A42" s="144" t="s">
        <v>188</v>
      </c>
      <c r="B42" s="145" t="s">
        <v>32</v>
      </c>
      <c r="C42" s="146">
        <f t="shared" ref="C42:T42" si="8">C14/$B14-1</f>
        <v>0</v>
      </c>
      <c r="D42" s="146">
        <f t="shared" si="8"/>
        <v>0</v>
      </c>
      <c r="E42" s="146">
        <f t="shared" si="8"/>
        <v>0</v>
      </c>
      <c r="F42" s="146">
        <f t="shared" si="8"/>
        <v>0.10000000000000009</v>
      </c>
      <c r="G42" s="146">
        <f t="shared" si="8"/>
        <v>0.24266666666666659</v>
      </c>
      <c r="H42" s="146">
        <f t="shared" si="8"/>
        <v>0.3666666666666667</v>
      </c>
      <c r="I42" s="146">
        <f t="shared" si="8"/>
        <v>0.51200000000000001</v>
      </c>
      <c r="J42" s="146">
        <f t="shared" si="8"/>
        <v>0.66133333333333333</v>
      </c>
      <c r="K42" s="146">
        <f t="shared" si="8"/>
        <v>0.84133333333333327</v>
      </c>
      <c r="L42" s="146">
        <f t="shared" si="8"/>
        <v>1.04</v>
      </c>
      <c r="M42" s="146">
        <f t="shared" si="8"/>
        <v>1.04</v>
      </c>
      <c r="N42" s="146">
        <f t="shared" si="8"/>
        <v>1.04</v>
      </c>
      <c r="O42" s="146">
        <f t="shared" si="8"/>
        <v>1.2266666666666666</v>
      </c>
      <c r="P42" s="146">
        <f t="shared" si="8"/>
        <v>1.4306666666666668</v>
      </c>
      <c r="Q42" s="146">
        <f t="shared" si="8"/>
        <v>1.6520000000000001</v>
      </c>
      <c r="R42" s="146">
        <f t="shared" si="8"/>
        <v>1.9657777777777778</v>
      </c>
      <c r="S42" s="146">
        <f t="shared" si="8"/>
        <v>2.1475555555555554</v>
      </c>
      <c r="T42" s="146">
        <f t="shared" si="8"/>
        <v>2.3288888888888888</v>
      </c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</row>
    <row r="43" spans="1:45" x14ac:dyDescent="0.2">
      <c r="A43" s="142" t="s">
        <v>189</v>
      </c>
      <c r="B43" s="143" t="s">
        <v>32</v>
      </c>
      <c r="C43" s="147">
        <f t="shared" ref="C43:T43" si="9">C15/$B15-1</f>
        <v>0</v>
      </c>
      <c r="D43" s="147">
        <f t="shared" si="9"/>
        <v>0</v>
      </c>
      <c r="E43" s="147">
        <f t="shared" si="9"/>
        <v>0</v>
      </c>
      <c r="F43" s="147">
        <f t="shared" si="9"/>
        <v>0.10000000000000009</v>
      </c>
      <c r="G43" s="147">
        <f t="shared" si="9"/>
        <v>0.24285714285714288</v>
      </c>
      <c r="H43" s="147">
        <f t="shared" si="9"/>
        <v>0.36714285714285722</v>
      </c>
      <c r="I43" s="147">
        <f t="shared" si="9"/>
        <v>0.51571428571428579</v>
      </c>
      <c r="J43" s="147">
        <f t="shared" si="9"/>
        <v>0.66999999999999993</v>
      </c>
      <c r="K43" s="147">
        <f t="shared" si="9"/>
        <v>0.85428571428571431</v>
      </c>
      <c r="L43" s="147">
        <f t="shared" si="9"/>
        <v>1.0585714285714287</v>
      </c>
      <c r="M43" s="147">
        <f t="shared" si="9"/>
        <v>1.0585714285714287</v>
      </c>
      <c r="N43" s="147">
        <f t="shared" si="9"/>
        <v>1.0585714285714287</v>
      </c>
      <c r="O43" s="147">
        <f t="shared" si="9"/>
        <v>1.2471428571428573</v>
      </c>
      <c r="P43" s="147">
        <f t="shared" si="9"/>
        <v>1.4528571428571428</v>
      </c>
      <c r="Q43" s="147">
        <f t="shared" si="9"/>
        <v>1.677142857142857</v>
      </c>
      <c r="R43" s="147">
        <f t="shared" si="9"/>
        <v>1.9847619047619047</v>
      </c>
      <c r="S43" s="147">
        <f t="shared" si="9"/>
        <v>2.1547619047619047</v>
      </c>
      <c r="T43" s="147">
        <f t="shared" si="9"/>
        <v>2.33</v>
      </c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</row>
    <row r="44" spans="1:45" x14ac:dyDescent="0.2">
      <c r="A44" s="144" t="s">
        <v>190</v>
      </c>
      <c r="B44" s="145" t="s">
        <v>32</v>
      </c>
      <c r="C44" s="146">
        <f t="shared" ref="C44:T44" si="10">C16/$B16-1</f>
        <v>0</v>
      </c>
      <c r="D44" s="146">
        <f t="shared" si="10"/>
        <v>0</v>
      </c>
      <c r="E44" s="146">
        <f t="shared" si="10"/>
        <v>0</v>
      </c>
      <c r="F44" s="146">
        <f t="shared" si="10"/>
        <v>0.10370370370370363</v>
      </c>
      <c r="G44" s="146">
        <f t="shared" si="10"/>
        <v>0.25185185185185177</v>
      </c>
      <c r="H44" s="146">
        <f t="shared" si="10"/>
        <v>0.37777777777777777</v>
      </c>
      <c r="I44" s="146">
        <f t="shared" si="10"/>
        <v>0.85925925925925917</v>
      </c>
      <c r="J44" s="146">
        <f t="shared" si="10"/>
        <v>0.85925925925925917</v>
      </c>
      <c r="K44" s="146">
        <f t="shared" si="10"/>
        <v>1.0370370370370372</v>
      </c>
      <c r="L44" s="146">
        <f t="shared" si="10"/>
        <v>1.2074074074074073</v>
      </c>
      <c r="M44" s="146">
        <f t="shared" si="10"/>
        <v>1.2074074074074073</v>
      </c>
      <c r="N44" s="146">
        <f t="shared" si="10"/>
        <v>1.2074074074074073</v>
      </c>
      <c r="O44" s="146">
        <f t="shared" si="10"/>
        <v>1.4074074074074074</v>
      </c>
      <c r="P44" s="146">
        <f t="shared" si="10"/>
        <v>1.6296296296296298</v>
      </c>
      <c r="Q44" s="146">
        <f t="shared" si="10"/>
        <v>1.8740740740740742</v>
      </c>
      <c r="R44" s="146">
        <f t="shared" si="10"/>
        <v>2.2049382716049384</v>
      </c>
      <c r="S44" s="146">
        <f t="shared" si="10"/>
        <v>2.3876543209876542</v>
      </c>
      <c r="T44" s="146">
        <f t="shared" si="10"/>
        <v>2.5753086419753086</v>
      </c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</row>
    <row r="45" spans="1:45" ht="28.5" x14ac:dyDescent="0.2">
      <c r="A45" s="142" t="s">
        <v>191</v>
      </c>
      <c r="B45" s="143" t="s">
        <v>32</v>
      </c>
      <c r="C45" s="147">
        <f t="shared" ref="C45:T45" si="11">C17/$B17-1</f>
        <v>0</v>
      </c>
      <c r="D45" s="147">
        <f t="shared" si="11"/>
        <v>0</v>
      </c>
      <c r="E45" s="147">
        <f t="shared" si="11"/>
        <v>0</v>
      </c>
      <c r="F45" s="147">
        <f t="shared" si="11"/>
        <v>0.10000000000000009</v>
      </c>
      <c r="G45" s="147">
        <f t="shared" si="11"/>
        <v>0.24545454545454537</v>
      </c>
      <c r="H45" s="147">
        <f t="shared" si="11"/>
        <v>0.3727272727272728</v>
      </c>
      <c r="I45" s="147">
        <f t="shared" si="11"/>
        <v>0.8545454545454545</v>
      </c>
      <c r="J45" s="147">
        <f t="shared" si="11"/>
        <v>0.8545454545454545</v>
      </c>
      <c r="K45" s="147">
        <f t="shared" si="11"/>
        <v>1.0181818181818181</v>
      </c>
      <c r="L45" s="147">
        <f t="shared" si="11"/>
        <v>1.2000000000000002</v>
      </c>
      <c r="M45" s="147">
        <f t="shared" si="11"/>
        <v>1.2000000000000002</v>
      </c>
      <c r="N45" s="147">
        <f t="shared" si="11"/>
        <v>1.2000000000000002</v>
      </c>
      <c r="O45" s="147">
        <f t="shared" si="11"/>
        <v>1.4</v>
      </c>
      <c r="P45" s="147">
        <f t="shared" si="11"/>
        <v>1.6181818181818182</v>
      </c>
      <c r="Q45" s="147">
        <f t="shared" si="11"/>
        <v>1.8636363636363638</v>
      </c>
      <c r="R45" s="147">
        <f t="shared" si="11"/>
        <v>2.1939393939393939</v>
      </c>
      <c r="S45" s="147">
        <f t="shared" si="11"/>
        <v>2.375757575757576</v>
      </c>
      <c r="T45" s="147">
        <f t="shared" si="11"/>
        <v>2.5636363636363635</v>
      </c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</row>
    <row r="46" spans="1:45" ht="28.5" x14ac:dyDescent="0.2">
      <c r="A46" s="144" t="s">
        <v>192</v>
      </c>
      <c r="B46" s="145" t="s">
        <v>32</v>
      </c>
      <c r="C46" s="146">
        <f t="shared" ref="C46:T46" si="12">C18/$B18-1</f>
        <v>0</v>
      </c>
      <c r="D46" s="146">
        <f t="shared" si="12"/>
        <v>0</v>
      </c>
      <c r="E46" s="146">
        <f t="shared" si="12"/>
        <v>0</v>
      </c>
      <c r="F46" s="146">
        <f t="shared" si="12"/>
        <v>0.10000000000000009</v>
      </c>
      <c r="G46" s="146">
        <f t="shared" si="12"/>
        <v>0.24</v>
      </c>
      <c r="H46" s="146">
        <f t="shared" si="12"/>
        <v>0.37000000000000011</v>
      </c>
      <c r="I46" s="146">
        <f t="shared" si="12"/>
        <v>0.8600000000000001</v>
      </c>
      <c r="J46" s="146">
        <f t="shared" si="12"/>
        <v>0.8600000000000001</v>
      </c>
      <c r="K46" s="146">
        <f t="shared" si="12"/>
        <v>1.0299999999999998</v>
      </c>
      <c r="L46" s="146">
        <f t="shared" si="12"/>
        <v>1.2000000000000002</v>
      </c>
      <c r="M46" s="146">
        <f t="shared" si="12"/>
        <v>1.2000000000000002</v>
      </c>
      <c r="N46" s="146">
        <f t="shared" si="12"/>
        <v>1.2000000000000002</v>
      </c>
      <c r="O46" s="146">
        <f t="shared" si="12"/>
        <v>1.4</v>
      </c>
      <c r="P46" s="146">
        <f t="shared" si="12"/>
        <v>1.62</v>
      </c>
      <c r="Q46" s="146">
        <f t="shared" si="12"/>
        <v>1.8599999999999999</v>
      </c>
      <c r="R46" s="146">
        <f t="shared" si="12"/>
        <v>2.1866666666666665</v>
      </c>
      <c r="S46" s="146">
        <f t="shared" si="12"/>
        <v>2.3666666666666667</v>
      </c>
      <c r="T46" s="146">
        <f t="shared" si="12"/>
        <v>2.5533333333333332</v>
      </c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</row>
    <row r="47" spans="1:45" x14ac:dyDescent="0.2">
      <c r="A47" s="142" t="s">
        <v>193</v>
      </c>
      <c r="B47" s="143" t="s">
        <v>32</v>
      </c>
      <c r="C47" s="147">
        <f t="shared" ref="C47:T47" si="13">C19/$B19-1</f>
        <v>0</v>
      </c>
      <c r="D47" s="147">
        <f t="shared" si="13"/>
        <v>0</v>
      </c>
      <c r="E47" s="147">
        <f t="shared" si="13"/>
        <v>0</v>
      </c>
      <c r="F47" s="147">
        <f t="shared" si="13"/>
        <v>0.1020408163265305</v>
      </c>
      <c r="G47" s="147">
        <f t="shared" si="13"/>
        <v>0.24489795918367352</v>
      </c>
      <c r="H47" s="147">
        <f t="shared" si="13"/>
        <v>0.36734693877551017</v>
      </c>
      <c r="I47" s="147">
        <f t="shared" si="13"/>
        <v>0.84693877551020402</v>
      </c>
      <c r="J47" s="147">
        <f t="shared" si="13"/>
        <v>0.84693877551020402</v>
      </c>
      <c r="K47" s="147">
        <f t="shared" si="13"/>
        <v>1.0204081632653059</v>
      </c>
      <c r="L47" s="147">
        <f t="shared" si="13"/>
        <v>1.193877551020408</v>
      </c>
      <c r="M47" s="147">
        <f t="shared" si="13"/>
        <v>1.193877551020408</v>
      </c>
      <c r="N47" s="147">
        <f t="shared" si="13"/>
        <v>1.193877551020408</v>
      </c>
      <c r="O47" s="147">
        <f t="shared" si="13"/>
        <v>1.3979591836734695</v>
      </c>
      <c r="P47" s="147">
        <f t="shared" si="13"/>
        <v>1.6122448979591835</v>
      </c>
      <c r="Q47" s="147">
        <f t="shared" si="13"/>
        <v>1.8571428571428572</v>
      </c>
      <c r="R47" s="147">
        <f t="shared" si="13"/>
        <v>2.1836734693877551</v>
      </c>
      <c r="S47" s="147">
        <f t="shared" si="13"/>
        <v>2.3639455782312924</v>
      </c>
      <c r="T47" s="147">
        <f t="shared" si="13"/>
        <v>2.5510204081632653</v>
      </c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</row>
    <row r="48" spans="1:45" x14ac:dyDescent="0.2">
      <c r="A48" s="144" t="s">
        <v>194</v>
      </c>
      <c r="B48" s="145" t="s">
        <v>32</v>
      </c>
      <c r="C48" s="146">
        <f t="shared" ref="C48:T48" si="14">C20/$B20-1</f>
        <v>0</v>
      </c>
      <c r="D48" s="146">
        <f t="shared" si="14"/>
        <v>0</v>
      </c>
      <c r="E48" s="146">
        <f t="shared" si="14"/>
        <v>0</v>
      </c>
      <c r="F48" s="146">
        <f t="shared" si="14"/>
        <v>0.10389610389610393</v>
      </c>
      <c r="G48" s="146">
        <f t="shared" si="14"/>
        <v>0.24675324675324672</v>
      </c>
      <c r="H48" s="146">
        <f t="shared" si="14"/>
        <v>0.37662337662337664</v>
      </c>
      <c r="I48" s="146">
        <f t="shared" si="14"/>
        <v>1.2077922077922079</v>
      </c>
      <c r="J48" s="146">
        <f t="shared" si="14"/>
        <v>1.2077922077922079</v>
      </c>
      <c r="K48" s="146">
        <f t="shared" si="14"/>
        <v>1.4155844155844157</v>
      </c>
      <c r="L48" s="146">
        <f t="shared" si="14"/>
        <v>1.6233766233766236</v>
      </c>
      <c r="M48" s="146">
        <f t="shared" si="14"/>
        <v>1.6233766233766236</v>
      </c>
      <c r="N48" s="146">
        <f t="shared" si="14"/>
        <v>1.6233766233766236</v>
      </c>
      <c r="O48" s="146">
        <f t="shared" si="14"/>
        <v>1.8701298701298703</v>
      </c>
      <c r="P48" s="146">
        <f t="shared" si="14"/>
        <v>2.1298701298701297</v>
      </c>
      <c r="Q48" s="146">
        <f t="shared" si="14"/>
        <v>2.4155844155844157</v>
      </c>
      <c r="R48" s="146">
        <f t="shared" si="14"/>
        <v>2.8051948051948052</v>
      </c>
      <c r="S48" s="146">
        <f t="shared" si="14"/>
        <v>3.0216450216450212</v>
      </c>
      <c r="T48" s="146">
        <f t="shared" si="14"/>
        <v>3.2467532467532472</v>
      </c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</row>
    <row r="49" spans="1:45" x14ac:dyDescent="0.2">
      <c r="A49" s="142" t="s">
        <v>195</v>
      </c>
      <c r="B49" s="143" t="s">
        <v>32</v>
      </c>
      <c r="C49" s="147">
        <f t="shared" ref="C49:T49" si="15">C21/$B21-1</f>
        <v>0</v>
      </c>
      <c r="D49" s="147">
        <f t="shared" si="15"/>
        <v>0</v>
      </c>
      <c r="E49" s="147">
        <f t="shared" si="15"/>
        <v>0</v>
      </c>
      <c r="F49" s="147">
        <f t="shared" si="15"/>
        <v>0.10000000000000009</v>
      </c>
      <c r="G49" s="147">
        <f t="shared" si="15"/>
        <v>0.24285714285714288</v>
      </c>
      <c r="H49" s="147">
        <f t="shared" si="15"/>
        <v>0.3666666666666667</v>
      </c>
      <c r="I49" s="147">
        <f t="shared" si="15"/>
        <v>0.48571428571428577</v>
      </c>
      <c r="J49" s="147">
        <f t="shared" si="15"/>
        <v>0.60634920634920642</v>
      </c>
      <c r="K49" s="147">
        <f t="shared" si="15"/>
        <v>0.74761904761904763</v>
      </c>
      <c r="L49" s="147">
        <f t="shared" si="15"/>
        <v>0.90317460317460307</v>
      </c>
      <c r="M49" s="147">
        <f t="shared" si="15"/>
        <v>0.90317460317460307</v>
      </c>
      <c r="N49" s="147">
        <f t="shared" si="15"/>
        <v>0.90317460317460307</v>
      </c>
      <c r="O49" s="147">
        <f t="shared" si="15"/>
        <v>1.0777777777777779</v>
      </c>
      <c r="P49" s="147">
        <f t="shared" si="15"/>
        <v>1.2666666666666666</v>
      </c>
      <c r="Q49" s="147">
        <f t="shared" si="15"/>
        <v>1.4746031746031747</v>
      </c>
      <c r="R49" s="147">
        <f t="shared" si="15"/>
        <v>1.8079365079365077</v>
      </c>
      <c r="S49" s="147">
        <f t="shared" si="15"/>
        <v>2.0428571428571427</v>
      </c>
      <c r="T49" s="147">
        <f t="shared" si="15"/>
        <v>2.2640211640211638</v>
      </c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</row>
    <row r="50" spans="1:45" x14ac:dyDescent="0.2">
      <c r="A50" s="144" t="s">
        <v>196</v>
      </c>
      <c r="B50" s="145" t="s">
        <v>32</v>
      </c>
      <c r="C50" s="146">
        <f t="shared" ref="C50:T50" si="16">C22/$B22-1</f>
        <v>0</v>
      </c>
      <c r="D50" s="146">
        <f t="shared" si="16"/>
        <v>0</v>
      </c>
      <c r="E50" s="146">
        <f t="shared" si="16"/>
        <v>0</v>
      </c>
      <c r="F50" s="146">
        <f t="shared" si="16"/>
        <v>0.10018214936247727</v>
      </c>
      <c r="G50" s="146">
        <f t="shared" si="16"/>
        <v>0.24408014571948988</v>
      </c>
      <c r="H50" s="146">
        <f t="shared" si="16"/>
        <v>0.36794171220400718</v>
      </c>
      <c r="I50" s="146">
        <f t="shared" si="16"/>
        <v>0.49180327868852469</v>
      </c>
      <c r="J50" s="146">
        <f t="shared" si="16"/>
        <v>0.61748633879781423</v>
      </c>
      <c r="K50" s="146">
        <f t="shared" si="16"/>
        <v>0.76684881602914379</v>
      </c>
      <c r="L50" s="146">
        <f t="shared" si="16"/>
        <v>0.93078324225865217</v>
      </c>
      <c r="M50" s="146">
        <f t="shared" si="16"/>
        <v>0.93078324225865217</v>
      </c>
      <c r="N50" s="146">
        <f t="shared" si="16"/>
        <v>0.93078324225865217</v>
      </c>
      <c r="O50" s="146">
        <f t="shared" si="16"/>
        <v>1.1074681238615667</v>
      </c>
      <c r="P50" s="146">
        <f t="shared" si="16"/>
        <v>1.3005464480874318</v>
      </c>
      <c r="Q50" s="146">
        <f t="shared" si="16"/>
        <v>1.5100182149362475</v>
      </c>
      <c r="R50" s="146">
        <f t="shared" si="16"/>
        <v>1.8506375227686704</v>
      </c>
      <c r="S50" s="146">
        <f t="shared" si="16"/>
        <v>2.1026108075288401</v>
      </c>
      <c r="T50" s="146">
        <f t="shared" si="16"/>
        <v>2.329083181542198</v>
      </c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</row>
    <row r="51" spans="1:45" x14ac:dyDescent="0.2">
      <c r="A51" s="142" t="s">
        <v>197</v>
      </c>
      <c r="B51" s="143" t="s">
        <v>32</v>
      </c>
      <c r="C51" s="147">
        <f t="shared" ref="C51:T51" si="17">C23/$B23-1</f>
        <v>0</v>
      </c>
      <c r="D51" s="147">
        <f t="shared" si="17"/>
        <v>0</v>
      </c>
      <c r="E51" s="147">
        <f t="shared" si="17"/>
        <v>0</v>
      </c>
      <c r="F51" s="147">
        <f t="shared" si="17"/>
        <v>0.10021321961620466</v>
      </c>
      <c r="G51" s="147">
        <f t="shared" si="17"/>
        <v>0.24307036247334746</v>
      </c>
      <c r="H51" s="147">
        <f t="shared" si="17"/>
        <v>0.36673773987206815</v>
      </c>
      <c r="I51" s="147">
        <f t="shared" si="17"/>
        <v>0.49466950959488276</v>
      </c>
      <c r="J51" s="147">
        <f t="shared" si="17"/>
        <v>0.62686567164179108</v>
      </c>
      <c r="K51" s="147">
        <f t="shared" si="17"/>
        <v>0.78251599147121542</v>
      </c>
      <c r="L51" s="147">
        <f t="shared" si="17"/>
        <v>0.95309168443496795</v>
      </c>
      <c r="M51" s="147">
        <f t="shared" si="17"/>
        <v>0.95309168443496795</v>
      </c>
      <c r="N51" s="147">
        <f t="shared" si="17"/>
        <v>0.95309168443496795</v>
      </c>
      <c r="O51" s="147">
        <f t="shared" si="17"/>
        <v>1.1321961620469083</v>
      </c>
      <c r="P51" s="147">
        <f t="shared" si="17"/>
        <v>1.3262260127931769</v>
      </c>
      <c r="Q51" s="147">
        <f t="shared" si="17"/>
        <v>1.5394456289978677</v>
      </c>
      <c r="R51" s="147">
        <f t="shared" si="17"/>
        <v>1.8855721393034828</v>
      </c>
      <c r="S51" s="147">
        <f t="shared" si="17"/>
        <v>2.1592039800995027</v>
      </c>
      <c r="T51" s="147">
        <f t="shared" si="17"/>
        <v>2.3901918976545842</v>
      </c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</row>
    <row r="52" spans="1:45" x14ac:dyDescent="0.2">
      <c r="A52" s="144" t="s">
        <v>198</v>
      </c>
      <c r="B52" s="145" t="s">
        <v>32</v>
      </c>
      <c r="C52" s="146">
        <f t="shared" ref="C52:T52" si="18">C24/$B24-1</f>
        <v>0</v>
      </c>
      <c r="D52" s="146">
        <f t="shared" si="18"/>
        <v>0</v>
      </c>
      <c r="E52" s="146">
        <f t="shared" si="18"/>
        <v>0</v>
      </c>
      <c r="F52" s="146">
        <f t="shared" si="18"/>
        <v>0.10000000000000009</v>
      </c>
      <c r="G52" s="146">
        <f t="shared" si="18"/>
        <v>0.24473684210526314</v>
      </c>
      <c r="H52" s="146">
        <f t="shared" si="18"/>
        <v>0.36842105263157898</v>
      </c>
      <c r="I52" s="146">
        <f t="shared" si="18"/>
        <v>0.50263157894736832</v>
      </c>
      <c r="J52" s="146">
        <f t="shared" si="18"/>
        <v>0.64210526315789473</v>
      </c>
      <c r="K52" s="146">
        <f t="shared" si="18"/>
        <v>0.80789473684210522</v>
      </c>
      <c r="L52" s="146">
        <f t="shared" si="18"/>
        <v>0.98947368421052628</v>
      </c>
      <c r="M52" s="146">
        <f t="shared" si="18"/>
        <v>0.98947368421052628</v>
      </c>
      <c r="N52" s="146">
        <f t="shared" si="18"/>
        <v>0.98947368421052628</v>
      </c>
      <c r="O52" s="146">
        <f t="shared" si="18"/>
        <v>1.1710526315789473</v>
      </c>
      <c r="P52" s="146">
        <f t="shared" si="18"/>
        <v>1.3710526315789475</v>
      </c>
      <c r="Q52" s="146">
        <f t="shared" si="18"/>
        <v>1.5868421052631581</v>
      </c>
      <c r="R52" s="146">
        <f t="shared" si="18"/>
        <v>1.9166666666666665</v>
      </c>
      <c r="S52" s="146">
        <f t="shared" si="18"/>
        <v>2.143859649122807</v>
      </c>
      <c r="T52" s="146">
        <f t="shared" si="18"/>
        <v>2.3552631578947367</v>
      </c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</row>
    <row r="53" spans="1:45" x14ac:dyDescent="0.2">
      <c r="A53" s="142" t="s">
        <v>199</v>
      </c>
      <c r="B53" s="143" t="s">
        <v>32</v>
      </c>
      <c r="C53" s="147">
        <f t="shared" ref="C53:T53" si="19">C25/$B25-1</f>
        <v>0</v>
      </c>
      <c r="D53" s="147">
        <f t="shared" si="19"/>
        <v>0</v>
      </c>
      <c r="E53" s="147">
        <f t="shared" si="19"/>
        <v>0</v>
      </c>
      <c r="F53" s="147">
        <f t="shared" si="19"/>
        <v>0.10440251572327042</v>
      </c>
      <c r="G53" s="147">
        <f t="shared" si="19"/>
        <v>0.24528301886792447</v>
      </c>
      <c r="H53" s="147">
        <f t="shared" si="19"/>
        <v>0.3698113207547169</v>
      </c>
      <c r="I53" s="147">
        <f t="shared" si="19"/>
        <v>0.49056603773584895</v>
      </c>
      <c r="J53" s="147">
        <f t="shared" si="19"/>
        <v>0.61132075471698122</v>
      </c>
      <c r="K53" s="147">
        <f t="shared" si="19"/>
        <v>0.75471698113207553</v>
      </c>
      <c r="L53" s="147">
        <f t="shared" si="19"/>
        <v>0.90943396226415096</v>
      </c>
      <c r="M53" s="147">
        <f t="shared" si="19"/>
        <v>0.90943396226415096</v>
      </c>
      <c r="N53" s="147">
        <f t="shared" si="19"/>
        <v>0.90943396226415096</v>
      </c>
      <c r="O53" s="147">
        <f t="shared" si="19"/>
        <v>1.0830188679245283</v>
      </c>
      <c r="P53" s="147">
        <f t="shared" si="19"/>
        <v>1.2754716981132077</v>
      </c>
      <c r="Q53" s="147">
        <f t="shared" si="19"/>
        <v>1.4830188679245282</v>
      </c>
      <c r="R53" s="147">
        <f t="shared" si="19"/>
        <v>1.8213836477987422</v>
      </c>
      <c r="S53" s="147">
        <f t="shared" si="19"/>
        <v>2.080503144654088</v>
      </c>
      <c r="T53" s="147">
        <f t="shared" si="19"/>
        <v>2.3044025157232704</v>
      </c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</row>
    <row r="54" spans="1:45" x14ac:dyDescent="0.2">
      <c r="A54" s="144" t="s">
        <v>200</v>
      </c>
      <c r="B54" s="145" t="s">
        <v>32</v>
      </c>
      <c r="C54" s="146">
        <f t="shared" ref="C54:T54" si="20">C26/$B26-1</f>
        <v>0</v>
      </c>
      <c r="D54" s="146">
        <f t="shared" si="20"/>
        <v>0</v>
      </c>
      <c r="E54" s="146">
        <f t="shared" si="20"/>
        <v>0</v>
      </c>
      <c r="F54" s="146">
        <f t="shared" si="20"/>
        <v>0.10000000000000009</v>
      </c>
      <c r="G54" s="146">
        <f t="shared" si="20"/>
        <v>0.25</v>
      </c>
      <c r="H54" s="146">
        <f t="shared" si="20"/>
        <v>0.3833333333333333</v>
      </c>
      <c r="I54" s="146">
        <f t="shared" si="20"/>
        <v>1.5333333333333332</v>
      </c>
      <c r="J54" s="146">
        <f t="shared" si="20"/>
        <v>1.5333333333333332</v>
      </c>
      <c r="K54" s="146">
        <f t="shared" si="20"/>
        <v>1.7666666666666666</v>
      </c>
      <c r="L54" s="146">
        <f t="shared" si="20"/>
        <v>2</v>
      </c>
      <c r="M54" s="146">
        <f t="shared" si="20"/>
        <v>2</v>
      </c>
      <c r="N54" s="146">
        <f t="shared" si="20"/>
        <v>2</v>
      </c>
      <c r="O54" s="146">
        <f t="shared" si="20"/>
        <v>2.2833333333333332</v>
      </c>
      <c r="P54" s="146">
        <f t="shared" si="20"/>
        <v>2.5833333333333335</v>
      </c>
      <c r="Q54" s="146">
        <f t="shared" si="20"/>
        <v>2.9</v>
      </c>
      <c r="R54" s="146">
        <f t="shared" si="20"/>
        <v>3.5444444444444443</v>
      </c>
      <c r="S54" s="146">
        <f t="shared" si="20"/>
        <v>3.9222222222222225</v>
      </c>
      <c r="T54" s="146">
        <f t="shared" si="20"/>
        <v>4.3111111111111109</v>
      </c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</row>
    <row r="55" spans="1:45" x14ac:dyDescent="0.2">
      <c r="A55" s="142" t="s">
        <v>201</v>
      </c>
      <c r="B55" s="143" t="s">
        <v>32</v>
      </c>
      <c r="C55" s="147">
        <f t="shared" ref="C55:T55" si="21">C27/$B27-1</f>
        <v>0</v>
      </c>
      <c r="D55" s="147">
        <f t="shared" si="21"/>
        <v>0</v>
      </c>
      <c r="E55" s="147">
        <f t="shared" si="21"/>
        <v>0</v>
      </c>
      <c r="F55" s="147">
        <f t="shared" si="21"/>
        <v>0.10000000000000009</v>
      </c>
      <c r="G55" s="147">
        <f t="shared" si="21"/>
        <v>0.24399999999999999</v>
      </c>
      <c r="H55" s="147">
        <f t="shared" si="21"/>
        <v>0.3680000000000001</v>
      </c>
      <c r="I55" s="147">
        <f t="shared" si="21"/>
        <v>0.48799999999999999</v>
      </c>
      <c r="J55" s="147">
        <f t="shared" si="21"/>
        <v>0.6120000000000001</v>
      </c>
      <c r="K55" s="147">
        <f t="shared" si="21"/>
        <v>0.75600000000000001</v>
      </c>
      <c r="L55" s="147">
        <f t="shared" si="21"/>
        <v>0.91599999999999993</v>
      </c>
      <c r="M55" s="147">
        <f t="shared" si="21"/>
        <v>0.91599999999999993</v>
      </c>
      <c r="N55" s="147">
        <f t="shared" si="21"/>
        <v>0.91599999999999993</v>
      </c>
      <c r="O55" s="147">
        <f t="shared" si="21"/>
        <v>1.0920000000000001</v>
      </c>
      <c r="P55" s="147">
        <f t="shared" si="21"/>
        <v>1.2839999999999998</v>
      </c>
      <c r="Q55" s="147">
        <f t="shared" si="21"/>
        <v>1.492</v>
      </c>
      <c r="R55" s="147">
        <f t="shared" si="21"/>
        <v>1.7786666666666666</v>
      </c>
      <c r="S55" s="147">
        <f t="shared" si="21"/>
        <v>1.9373333333333331</v>
      </c>
      <c r="T55" s="147">
        <f t="shared" si="21"/>
        <v>2.1</v>
      </c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</row>
    <row r="56" spans="1:45" x14ac:dyDescent="0.2">
      <c r="A56" s="144" t="s">
        <v>202</v>
      </c>
      <c r="B56" s="145" t="s">
        <v>32</v>
      </c>
      <c r="C56" s="146">
        <f t="shared" ref="C56:T56" si="22">C28/$B28-1</f>
        <v>0</v>
      </c>
      <c r="D56" s="146">
        <f t="shared" si="22"/>
        <v>0</v>
      </c>
      <c r="E56" s="146">
        <f t="shared" si="22"/>
        <v>0</v>
      </c>
      <c r="F56" s="146">
        <f t="shared" si="22"/>
        <v>0.10000000000000009</v>
      </c>
      <c r="G56" s="146">
        <f t="shared" si="22"/>
        <v>0.24347826086956514</v>
      </c>
      <c r="H56" s="146">
        <f t="shared" si="22"/>
        <v>0.36956521739130443</v>
      </c>
      <c r="I56" s="146">
        <f t="shared" si="22"/>
        <v>0.5043478260869565</v>
      </c>
      <c r="J56" s="146">
        <f t="shared" si="22"/>
        <v>0.63913043478260878</v>
      </c>
      <c r="K56" s="146">
        <f t="shared" si="22"/>
        <v>0.8</v>
      </c>
      <c r="L56" s="146">
        <f t="shared" si="22"/>
        <v>0.97826086956521729</v>
      </c>
      <c r="M56" s="146">
        <f t="shared" si="22"/>
        <v>0.97826086956521729</v>
      </c>
      <c r="N56" s="146">
        <f t="shared" si="22"/>
        <v>0.97826086956521729</v>
      </c>
      <c r="O56" s="146">
        <f t="shared" si="22"/>
        <v>1.1608695652173915</v>
      </c>
      <c r="P56" s="146">
        <f t="shared" si="22"/>
        <v>1.3565217391304349</v>
      </c>
      <c r="Q56" s="146">
        <f t="shared" si="22"/>
        <v>1.5739130434782607</v>
      </c>
      <c r="R56" s="146">
        <f t="shared" si="22"/>
        <v>1.871014492753623</v>
      </c>
      <c r="S56" s="146">
        <f t="shared" si="22"/>
        <v>2.034782608695652</v>
      </c>
      <c r="T56" s="146">
        <f t="shared" si="22"/>
        <v>2.2028985507246377</v>
      </c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</row>
    <row r="57" spans="1:45" ht="28.5" x14ac:dyDescent="0.2">
      <c r="A57" s="142" t="s">
        <v>203</v>
      </c>
      <c r="B57" s="143" t="s">
        <v>32</v>
      </c>
      <c r="C57" s="147">
        <f t="shared" ref="C57:T57" si="23">C29/$B29-1</f>
        <v>0</v>
      </c>
      <c r="D57" s="147">
        <f t="shared" si="23"/>
        <v>0</v>
      </c>
      <c r="E57" s="147">
        <f t="shared" si="23"/>
        <v>0</v>
      </c>
      <c r="F57" s="147">
        <f t="shared" si="23"/>
        <v>0.10000000000000009</v>
      </c>
      <c r="G57" s="147">
        <f t="shared" si="23"/>
        <v>0.24444444444444446</v>
      </c>
      <c r="H57" s="147">
        <f t="shared" si="23"/>
        <v>0.37222222222222223</v>
      </c>
      <c r="I57" s="147">
        <f t="shared" si="23"/>
        <v>0.78888888888888897</v>
      </c>
      <c r="J57" s="147">
        <f t="shared" si="23"/>
        <v>0.78888888888888897</v>
      </c>
      <c r="K57" s="147">
        <f t="shared" si="23"/>
        <v>0.95555555555555549</v>
      </c>
      <c r="L57" s="147">
        <f t="shared" si="23"/>
        <v>1.1222222222222222</v>
      </c>
      <c r="M57" s="147">
        <f t="shared" si="23"/>
        <v>1.1222222222222222</v>
      </c>
      <c r="N57" s="147">
        <f t="shared" si="23"/>
        <v>1.1222222222222222</v>
      </c>
      <c r="O57" s="147">
        <f t="shared" si="23"/>
        <v>1.3166666666666669</v>
      </c>
      <c r="P57" s="147">
        <f t="shared" si="23"/>
        <v>1.5277777777777777</v>
      </c>
      <c r="Q57" s="147">
        <f t="shared" si="23"/>
        <v>1.7611111111111111</v>
      </c>
      <c r="R57" s="147">
        <f t="shared" si="23"/>
        <v>2.0796296296296295</v>
      </c>
      <c r="S57" s="147">
        <f t="shared" si="23"/>
        <v>2.2555555555555555</v>
      </c>
      <c r="T57" s="147">
        <f t="shared" si="23"/>
        <v>2.4370370370370371</v>
      </c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</row>
    <row r="58" spans="1:45" ht="28.5" x14ac:dyDescent="0.2">
      <c r="A58" s="144" t="s">
        <v>204</v>
      </c>
      <c r="B58" s="145" t="s">
        <v>32</v>
      </c>
      <c r="C58" s="146">
        <f t="shared" ref="C58:T58" si="24">C30/$B30-1</f>
        <v>0</v>
      </c>
      <c r="D58" s="146">
        <f t="shared" si="24"/>
        <v>0</v>
      </c>
      <c r="E58" s="146">
        <f t="shared" si="24"/>
        <v>0</v>
      </c>
      <c r="F58" s="146">
        <f t="shared" si="24"/>
        <v>0.10000000000000009</v>
      </c>
      <c r="G58" s="146">
        <f t="shared" si="24"/>
        <v>0.24666666666666659</v>
      </c>
      <c r="H58" s="146">
        <f t="shared" si="24"/>
        <v>0.37333333333333329</v>
      </c>
      <c r="I58" s="146">
        <f t="shared" si="24"/>
        <v>0.8</v>
      </c>
      <c r="J58" s="146">
        <f t="shared" si="24"/>
        <v>0.8</v>
      </c>
      <c r="K58" s="146">
        <f t="shared" si="24"/>
        <v>0.96666666666666656</v>
      </c>
      <c r="L58" s="146">
        <f t="shared" si="24"/>
        <v>1.1400000000000001</v>
      </c>
      <c r="M58" s="146">
        <f t="shared" si="24"/>
        <v>1.1400000000000001</v>
      </c>
      <c r="N58" s="146">
        <f t="shared" si="24"/>
        <v>1.1400000000000001</v>
      </c>
      <c r="O58" s="146">
        <f t="shared" si="24"/>
        <v>1.3399999999999999</v>
      </c>
      <c r="P58" s="146">
        <f t="shared" si="24"/>
        <v>1.5533333333333332</v>
      </c>
      <c r="Q58" s="146">
        <f t="shared" si="24"/>
        <v>1.7866666666666666</v>
      </c>
      <c r="R58" s="146">
        <f t="shared" si="24"/>
        <v>2.1066666666666665</v>
      </c>
      <c r="S58" s="146">
        <f t="shared" si="24"/>
        <v>2.2844444444444445</v>
      </c>
      <c r="T58" s="146">
        <f t="shared" si="24"/>
        <v>2.4666666666666668</v>
      </c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</row>
    <row r="59" spans="1:45" ht="28.5" x14ac:dyDescent="0.2">
      <c r="A59" s="142" t="s">
        <v>205</v>
      </c>
      <c r="B59" s="143" t="s">
        <v>32</v>
      </c>
      <c r="C59" s="147">
        <f t="shared" ref="C59:T59" si="25">C31/$B31-1</f>
        <v>0</v>
      </c>
      <c r="D59" s="147">
        <f t="shared" si="25"/>
        <v>0</v>
      </c>
      <c r="E59" s="147">
        <f t="shared" si="25"/>
        <v>0</v>
      </c>
      <c r="F59" s="147">
        <f t="shared" si="25"/>
        <v>9.8039215686274606E-2</v>
      </c>
      <c r="G59" s="147">
        <f t="shared" si="25"/>
        <v>0.23529411764705888</v>
      </c>
      <c r="H59" s="147">
        <f t="shared" si="25"/>
        <v>0.35294117647058831</v>
      </c>
      <c r="I59" s="147">
        <f t="shared" si="25"/>
        <v>1.7254901960784315</v>
      </c>
      <c r="J59" s="147">
        <f t="shared" si="25"/>
        <v>1.7254901960784315</v>
      </c>
      <c r="K59" s="147">
        <f t="shared" si="25"/>
        <v>1.9607843137254903</v>
      </c>
      <c r="L59" s="147">
        <f t="shared" si="25"/>
        <v>2.215686274509804</v>
      </c>
      <c r="M59" s="147">
        <f t="shared" si="25"/>
        <v>2.215686274509804</v>
      </c>
      <c r="N59" s="147">
        <f t="shared" si="25"/>
        <v>2.215686274509804</v>
      </c>
      <c r="O59" s="147">
        <f t="shared" si="25"/>
        <v>2.5098039215686274</v>
      </c>
      <c r="P59" s="147">
        <f t="shared" si="25"/>
        <v>2.8431372549019609</v>
      </c>
      <c r="Q59" s="147">
        <f t="shared" si="25"/>
        <v>3.1960784313725492</v>
      </c>
      <c r="R59" s="147">
        <f t="shared" si="25"/>
        <v>4.0261437908496731</v>
      </c>
      <c r="S59" s="147">
        <f t="shared" si="25"/>
        <v>4.5816993464052285</v>
      </c>
      <c r="T59" s="147">
        <f t="shared" si="25"/>
        <v>5.2483660130718954</v>
      </c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</row>
    <row r="60" spans="1:45" x14ac:dyDescent="0.2">
      <c r="A60" s="144" t="s">
        <v>206</v>
      </c>
      <c r="B60" s="144"/>
      <c r="C60" s="148">
        <f>AVERAGE(C34:C59)</f>
        <v>0</v>
      </c>
      <c r="D60" s="148">
        <f t="shared" ref="D60:T60" si="26">AVERAGE(D34:D59)</f>
        <v>0</v>
      </c>
      <c r="E60" s="148">
        <f t="shared" si="26"/>
        <v>0</v>
      </c>
      <c r="F60" s="148">
        <f t="shared" si="26"/>
        <v>0.10052741778691542</v>
      </c>
      <c r="G60" s="148">
        <f t="shared" si="26"/>
        <v>0.2440633062296374</v>
      </c>
      <c r="H60" s="148">
        <f t="shared" si="26"/>
        <v>0.36924464659050493</v>
      </c>
      <c r="I60" s="148">
        <f t="shared" si="26"/>
        <v>0.68784511869983611</v>
      </c>
      <c r="J60" s="148">
        <f t="shared" si="26"/>
        <v>0.77209152219842647</v>
      </c>
      <c r="K60" s="148">
        <f t="shared" si="26"/>
        <v>0.93715609167500691</v>
      </c>
      <c r="L60" s="148">
        <f t="shared" si="26"/>
        <v>1.1132548025412918</v>
      </c>
      <c r="M60" s="148">
        <f t="shared" si="26"/>
        <v>1.1132548025412918</v>
      </c>
      <c r="N60" s="148">
        <f t="shared" si="26"/>
        <v>1.1132548025412918</v>
      </c>
      <c r="O60" s="148">
        <f t="shared" si="26"/>
        <v>1.307439930123073</v>
      </c>
      <c r="P60" s="148">
        <f t="shared" si="26"/>
        <v>1.518621501886585</v>
      </c>
      <c r="Q60" s="148">
        <f t="shared" si="26"/>
        <v>1.7491938882951945</v>
      </c>
      <c r="R60" s="148">
        <f t="shared" si="26"/>
        <v>2.0983705615793853</v>
      </c>
      <c r="S60" s="148">
        <f t="shared" si="26"/>
        <v>2.3113296050087948</v>
      </c>
      <c r="T60" s="148">
        <f t="shared" si="26"/>
        <v>2.5264089573154558</v>
      </c>
    </row>
    <row r="61" spans="1:45" x14ac:dyDescent="0.2">
      <c r="A61" s="149" t="s">
        <v>209</v>
      </c>
      <c r="B61" s="150">
        <v>100</v>
      </c>
      <c r="C61" s="150">
        <f>$B61*(1+C60)</f>
        <v>100</v>
      </c>
      <c r="D61" s="150">
        <f t="shared" ref="D61:T61" si="27">$B61*(1+D60)</f>
        <v>100</v>
      </c>
      <c r="E61" s="150">
        <f t="shared" si="27"/>
        <v>100</v>
      </c>
      <c r="F61" s="150">
        <f t="shared" si="27"/>
        <v>110.05274177869153</v>
      </c>
      <c r="G61" s="150">
        <f t="shared" si="27"/>
        <v>124.40633062296374</v>
      </c>
      <c r="H61" s="150">
        <f t="shared" si="27"/>
        <v>136.92446465905047</v>
      </c>
      <c r="I61" s="150">
        <f t="shared" si="27"/>
        <v>168.78451186998359</v>
      </c>
      <c r="J61" s="150">
        <f t="shared" si="27"/>
        <v>177.20915221984262</v>
      </c>
      <c r="K61" s="150">
        <f t="shared" si="27"/>
        <v>193.7156091675007</v>
      </c>
      <c r="L61" s="150">
        <f t="shared" si="27"/>
        <v>211.32548025412916</v>
      </c>
      <c r="M61" s="150">
        <f t="shared" si="27"/>
        <v>211.32548025412916</v>
      </c>
      <c r="N61" s="150">
        <f t="shared" si="27"/>
        <v>211.32548025412916</v>
      </c>
      <c r="O61" s="150">
        <f t="shared" si="27"/>
        <v>230.74399301230733</v>
      </c>
      <c r="P61" s="150">
        <f t="shared" si="27"/>
        <v>251.86215018865852</v>
      </c>
      <c r="Q61" s="150">
        <f t="shared" si="27"/>
        <v>274.91938882951945</v>
      </c>
      <c r="R61" s="150">
        <f t="shared" si="27"/>
        <v>309.83705615793855</v>
      </c>
      <c r="S61" s="150">
        <f t="shared" si="27"/>
        <v>331.13296050087951</v>
      </c>
      <c r="T61" s="150">
        <f t="shared" si="27"/>
        <v>352.64089573154558</v>
      </c>
    </row>
    <row r="62" spans="1:45" x14ac:dyDescent="0.2">
      <c r="A62" s="144" t="s">
        <v>207</v>
      </c>
      <c r="B62" s="144">
        <v>1693.07</v>
      </c>
      <c r="C62" s="144">
        <v>1822.08</v>
      </c>
      <c r="D62" s="144">
        <v>2085.6799999999998</v>
      </c>
      <c r="E62" s="144">
        <v>2246.4299999999998</v>
      </c>
      <c r="F62" s="144">
        <v>2412.83</v>
      </c>
      <c r="G62" s="144">
        <v>2550.36</v>
      </c>
      <c r="H62" s="144">
        <v>2626.56</v>
      </c>
      <c r="I62" s="144">
        <v>2746.37</v>
      </c>
      <c r="J62" s="144">
        <v>2906.74</v>
      </c>
      <c r="K62" s="144">
        <v>3040.22</v>
      </c>
      <c r="L62" s="144">
        <v>3222.42</v>
      </c>
      <c r="M62" s="144">
        <v>3422.79</v>
      </c>
      <c r="N62" s="144">
        <v>3633.44</v>
      </c>
      <c r="O62" s="144">
        <v>3836.37</v>
      </c>
      <c r="P62" s="144">
        <v>4110.2</v>
      </c>
      <c r="Q62" s="144">
        <v>4550.2299999999996</v>
      </c>
      <c r="R62" s="144">
        <v>4793.8500000000004</v>
      </c>
      <c r="S62" s="144">
        <v>4930.72</v>
      </c>
      <c r="T62" s="144">
        <v>5116.93</v>
      </c>
    </row>
    <row r="63" spans="1:45" x14ac:dyDescent="0.2">
      <c r="A63" s="149" t="s">
        <v>210</v>
      </c>
      <c r="B63" s="142">
        <v>100</v>
      </c>
      <c r="C63" s="150">
        <f>C62*B63/B62</f>
        <v>107.61988576963741</v>
      </c>
      <c r="D63" s="150">
        <f>D62*C63/C62</f>
        <v>123.18923612136533</v>
      </c>
      <c r="E63" s="150">
        <f t="shared" ref="E63:T63" si="28">E62*D63/D62</f>
        <v>132.68382287796726</v>
      </c>
      <c r="F63" s="150">
        <f t="shared" si="28"/>
        <v>142.51212294825379</v>
      </c>
      <c r="G63" s="150">
        <f t="shared" si="28"/>
        <v>150.63523658206694</v>
      </c>
      <c r="H63" s="150">
        <f t="shared" si="28"/>
        <v>155.1359364940611</v>
      </c>
      <c r="I63" s="150">
        <f t="shared" si="28"/>
        <v>162.21243067327401</v>
      </c>
      <c r="J63" s="150">
        <f t="shared" si="28"/>
        <v>171.68457299461926</v>
      </c>
      <c r="K63" s="150">
        <f t="shared" si="28"/>
        <v>179.56847620003902</v>
      </c>
      <c r="L63" s="150">
        <f t="shared" si="28"/>
        <v>190.3299922625763</v>
      </c>
      <c r="M63" s="150">
        <f t="shared" si="28"/>
        <v>202.16470671620198</v>
      </c>
      <c r="N63" s="150">
        <f t="shared" si="28"/>
        <v>214.60660220782373</v>
      </c>
      <c r="O63" s="150">
        <f t="shared" si="28"/>
        <v>226.59252127791532</v>
      </c>
      <c r="P63" s="150">
        <f t="shared" si="28"/>
        <v>242.76609945247398</v>
      </c>
      <c r="Q63" s="150">
        <f t="shared" si="28"/>
        <v>268.75616483665772</v>
      </c>
      <c r="R63" s="150">
        <f t="shared" si="28"/>
        <v>283.14541040831165</v>
      </c>
      <c r="S63" s="150">
        <f t="shared" si="28"/>
        <v>291.22954160194217</v>
      </c>
      <c r="T63" s="150">
        <f t="shared" si="28"/>
        <v>302.22790552074053</v>
      </c>
    </row>
    <row r="64" spans="1:45" ht="15" thickBot="1" x14ac:dyDescent="0.25">
      <c r="A64" s="151" t="s">
        <v>211</v>
      </c>
      <c r="B64" s="151"/>
      <c r="C64" s="152">
        <f>C61/C63-1</f>
        <v>-7.0803696873902422E-2</v>
      </c>
      <c r="D64" s="152">
        <f t="shared" ref="D64:T64" si="29">D61/D63-1</f>
        <v>-0.18824076560162628</v>
      </c>
      <c r="E64" s="152">
        <f t="shared" si="29"/>
        <v>-0.24632861918688775</v>
      </c>
      <c r="F64" s="152">
        <f t="shared" si="29"/>
        <v>-0.22776575422533196</v>
      </c>
      <c r="G64" s="152">
        <f t="shared" si="29"/>
        <v>-0.17412198204245222</v>
      </c>
      <c r="H64" s="152">
        <f t="shared" si="29"/>
        <v>-0.11739041415273754</v>
      </c>
      <c r="I64" s="152">
        <f t="shared" si="29"/>
        <v>4.0515274750718477E-2</v>
      </c>
      <c r="J64" s="152">
        <f t="shared" si="29"/>
        <v>3.2178658389979464E-2</v>
      </c>
      <c r="K64" s="152">
        <f t="shared" si="29"/>
        <v>7.8784056460454721E-2</v>
      </c>
      <c r="L64" s="152">
        <f t="shared" si="29"/>
        <v>0.11031098011388463</v>
      </c>
      <c r="M64" s="152">
        <f t="shared" si="29"/>
        <v>4.5313416405500684E-2</v>
      </c>
      <c r="N64" s="152">
        <f t="shared" si="29"/>
        <v>-1.5289007513930808E-2</v>
      </c>
      <c r="O64" s="152">
        <f t="shared" si="29"/>
        <v>1.8321309595651813E-2</v>
      </c>
      <c r="P64" s="152">
        <f t="shared" si="29"/>
        <v>3.7468372877017986E-2</v>
      </c>
      <c r="Q64" s="152">
        <f t="shared" si="29"/>
        <v>2.293240044040501E-2</v>
      </c>
      <c r="R64" s="152">
        <f t="shared" si="29"/>
        <v>9.4268332695684576E-2</v>
      </c>
      <c r="S64" s="152">
        <f t="shared" si="29"/>
        <v>0.13701707141193142</v>
      </c>
      <c r="T64" s="153">
        <f t="shared" si="29"/>
        <v>0.16680455143261219</v>
      </c>
    </row>
    <row r="65" spans="1:1" x14ac:dyDescent="0.2">
      <c r="A65" s="155" t="s">
        <v>231</v>
      </c>
    </row>
  </sheetData>
  <mergeCells count="4">
    <mergeCell ref="A4:T4"/>
    <mergeCell ref="A32:T32"/>
    <mergeCell ref="A5:T5"/>
    <mergeCell ref="A33:T33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rgb="FF9EBBD3"/>
  </sheetPr>
  <dimension ref="A1:N63"/>
  <sheetViews>
    <sheetView zoomScale="85" zoomScaleNormal="85" workbookViewId="0"/>
  </sheetViews>
  <sheetFormatPr defaultRowHeight="14.25" x14ac:dyDescent="0.2"/>
  <cols>
    <col min="1" max="1" width="51.140625" style="6" customWidth="1"/>
    <col min="2" max="14" width="17.28515625" style="48" customWidth="1"/>
    <col min="15" max="16384" width="9.140625" style="6"/>
  </cols>
  <sheetData>
    <row r="1" spans="1:14" x14ac:dyDescent="0.2">
      <c r="A1" s="14" t="s">
        <v>0</v>
      </c>
    </row>
    <row r="2" spans="1:14" x14ac:dyDescent="0.2">
      <c r="A2" s="19"/>
    </row>
    <row r="3" spans="1:14" s="209" customFormat="1" ht="14.25" customHeight="1" x14ac:dyDescent="0.2">
      <c r="A3" s="291" t="s">
        <v>289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</row>
    <row r="4" spans="1:14" x14ac:dyDescent="0.2">
      <c r="A4" s="292" t="s">
        <v>53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</row>
    <row r="5" spans="1:14" x14ac:dyDescent="0.2">
      <c r="A5" s="45" t="s">
        <v>49</v>
      </c>
      <c r="B5" s="37">
        <v>2017</v>
      </c>
      <c r="C5" s="37">
        <v>2018</v>
      </c>
      <c r="D5" s="37">
        <v>2019</v>
      </c>
      <c r="E5" s="37">
        <v>2020</v>
      </c>
      <c r="F5" s="37">
        <v>2021</v>
      </c>
      <c r="G5" s="37">
        <v>2022</v>
      </c>
      <c r="H5" s="37">
        <v>2023</v>
      </c>
      <c r="I5" s="37">
        <v>2024</v>
      </c>
      <c r="J5" s="37">
        <v>2025</v>
      </c>
      <c r="K5" s="37">
        <v>2026</v>
      </c>
      <c r="L5" s="37">
        <v>2027</v>
      </c>
      <c r="M5" s="37">
        <v>2028</v>
      </c>
      <c r="N5" s="37">
        <v>2029</v>
      </c>
    </row>
    <row r="6" spans="1:14" x14ac:dyDescent="0.2">
      <c r="A6" s="46" t="s">
        <v>51</v>
      </c>
      <c r="B6" s="49">
        <v>557234.80000000005</v>
      </c>
      <c r="C6" s="49">
        <v>586378.80000000005</v>
      </c>
      <c r="D6" s="60">
        <v>619926.78845423774</v>
      </c>
      <c r="E6" s="60">
        <v>642913.58801395446</v>
      </c>
      <c r="F6" s="60">
        <v>666634.01721680211</v>
      </c>
      <c r="G6" s="60">
        <v>691097.38064969261</v>
      </c>
      <c r="H6" s="60">
        <v>716307.8846790453</v>
      </c>
      <c r="I6" s="60">
        <v>742211.52581536327</v>
      </c>
      <c r="J6" s="60">
        <v>768733.215773492</v>
      </c>
      <c r="K6" s="60">
        <v>795852.56801303104</v>
      </c>
      <c r="L6" s="60">
        <v>823589.59102687263</v>
      </c>
      <c r="M6" s="60">
        <v>851952.76181526983</v>
      </c>
      <c r="N6" s="60">
        <v>880892.77897131396</v>
      </c>
    </row>
    <row r="7" spans="1:14" x14ac:dyDescent="0.2">
      <c r="A7" s="46" t="s">
        <v>52</v>
      </c>
      <c r="B7" s="49">
        <v>557234.80000000005</v>
      </c>
      <c r="C7" s="49">
        <v>586378.80000000005</v>
      </c>
      <c r="D7" s="60">
        <v>619926.78845423774</v>
      </c>
      <c r="E7" s="60">
        <v>642218.34549752844</v>
      </c>
      <c r="F7" s="60">
        <v>663161.0122217075</v>
      </c>
      <c r="G7" s="60">
        <v>684711.83272540022</v>
      </c>
      <c r="H7" s="60">
        <v>706740.65878796601</v>
      </c>
      <c r="I7" s="60">
        <v>729323.05666524614</v>
      </c>
      <c r="J7" s="60">
        <v>752890.99681804015</v>
      </c>
      <c r="K7" s="60">
        <v>776994.60063333297</v>
      </c>
      <c r="L7" s="60">
        <v>801599.52526996215</v>
      </c>
      <c r="M7" s="60">
        <v>826764.29767102655</v>
      </c>
      <c r="N7" s="60">
        <v>852385.48223469208</v>
      </c>
    </row>
    <row r="8" spans="1:14" x14ac:dyDescent="0.2">
      <c r="A8" s="46" t="s">
        <v>33</v>
      </c>
      <c r="B8" s="50">
        <v>0</v>
      </c>
      <c r="C8" s="50">
        <v>0</v>
      </c>
      <c r="D8" s="61">
        <v>0</v>
      </c>
      <c r="E8" s="61">
        <v>-695.2425164260203</v>
      </c>
      <c r="F8" s="61">
        <v>-3473.0049950946122</v>
      </c>
      <c r="G8" s="61">
        <v>-6385.5479242923902</v>
      </c>
      <c r="H8" s="61">
        <v>-9567.225891079288</v>
      </c>
      <c r="I8" s="61">
        <v>-12888.469150117133</v>
      </c>
      <c r="J8" s="61">
        <v>-15842.218955451855</v>
      </c>
      <c r="K8" s="61">
        <v>-18857.967379698064</v>
      </c>
      <c r="L8" s="61">
        <v>-21990.065756910481</v>
      </c>
      <c r="M8" s="61">
        <v>-25188.464144243277</v>
      </c>
      <c r="N8" s="61">
        <v>-28507.29673662188</v>
      </c>
    </row>
    <row r="9" spans="1:14" ht="15" thickBot="1" x14ac:dyDescent="0.25">
      <c r="A9" s="47" t="s">
        <v>34</v>
      </c>
      <c r="B9" s="51">
        <v>0</v>
      </c>
      <c r="C9" s="51">
        <v>0</v>
      </c>
      <c r="D9" s="62">
        <v>0</v>
      </c>
      <c r="E9" s="62">
        <v>-695.2425164260203</v>
      </c>
      <c r="F9" s="62">
        <v>-4168.2475115206325</v>
      </c>
      <c r="G9" s="62">
        <v>-10553.795435813023</v>
      </c>
      <c r="H9" s="63">
        <v>-20121.021326892311</v>
      </c>
      <c r="I9" s="62">
        <v>-33009.490477009444</v>
      </c>
      <c r="J9" s="62">
        <v>-48851.709432461299</v>
      </c>
      <c r="K9" s="62">
        <v>-67709.676812159363</v>
      </c>
      <c r="L9" s="62">
        <v>-89699.742569069844</v>
      </c>
      <c r="M9" s="62">
        <v>-114888.20671331312</v>
      </c>
      <c r="N9" s="63">
        <v>-143395.503449935</v>
      </c>
    </row>
    <row r="10" spans="1:14" x14ac:dyDescent="0.2">
      <c r="A10" s="293" t="s">
        <v>54</v>
      </c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</row>
    <row r="11" spans="1:14" x14ac:dyDescent="0.2">
      <c r="A11" s="45" t="s">
        <v>49</v>
      </c>
      <c r="B11" s="37">
        <v>2017</v>
      </c>
      <c r="C11" s="37">
        <v>2018</v>
      </c>
      <c r="D11" s="37">
        <v>2019</v>
      </c>
      <c r="E11" s="37">
        <v>2020</v>
      </c>
      <c r="F11" s="37">
        <v>2021</v>
      </c>
      <c r="G11" s="37">
        <v>2022</v>
      </c>
      <c r="H11" s="37">
        <v>2023</v>
      </c>
      <c r="I11" s="37">
        <v>2024</v>
      </c>
      <c r="J11" s="37">
        <v>2025</v>
      </c>
      <c r="K11" s="37">
        <v>2026</v>
      </c>
      <c r="L11" s="37">
        <v>2027</v>
      </c>
      <c r="M11" s="37">
        <v>2028</v>
      </c>
      <c r="N11" s="37">
        <v>2029</v>
      </c>
    </row>
    <row r="12" spans="1:14" x14ac:dyDescent="0.2">
      <c r="A12" s="46" t="s">
        <v>51</v>
      </c>
      <c r="B12" s="49">
        <v>557234.80000000005</v>
      </c>
      <c r="C12" s="49">
        <v>586378.80000000005</v>
      </c>
      <c r="D12" s="60">
        <v>619926.78845423774</v>
      </c>
      <c r="E12" s="60">
        <v>642913.58801395446</v>
      </c>
      <c r="F12" s="60">
        <v>666634.01721680211</v>
      </c>
      <c r="G12" s="60">
        <v>691097.38064969261</v>
      </c>
      <c r="H12" s="60">
        <v>716307.8846790453</v>
      </c>
      <c r="I12" s="60">
        <v>742211.52581536327</v>
      </c>
      <c r="J12" s="60">
        <v>768733.215773492</v>
      </c>
      <c r="K12" s="60">
        <v>795852.56801303104</v>
      </c>
      <c r="L12" s="60">
        <v>823589.59102687263</v>
      </c>
      <c r="M12" s="60">
        <v>851952.76181526983</v>
      </c>
      <c r="N12" s="60">
        <v>880892.77897131396</v>
      </c>
    </row>
    <row r="13" spans="1:14" x14ac:dyDescent="0.2">
      <c r="A13" s="46" t="s">
        <v>55</v>
      </c>
      <c r="B13" s="49">
        <v>557234.80000000005</v>
      </c>
      <c r="C13" s="49">
        <v>586378.80000000005</v>
      </c>
      <c r="D13" s="60">
        <v>619926.78845423774</v>
      </c>
      <c r="E13" s="60">
        <v>642235.81845472171</v>
      </c>
      <c r="F13" s="60">
        <v>664595.13647514849</v>
      </c>
      <c r="G13" s="60">
        <v>683138.86933516676</v>
      </c>
      <c r="H13" s="60">
        <v>698179.8262790587</v>
      </c>
      <c r="I13" s="60">
        <v>713416.6742867626</v>
      </c>
      <c r="J13" s="60">
        <v>729693.65502225095</v>
      </c>
      <c r="K13" s="60">
        <v>746032.62518314004</v>
      </c>
      <c r="L13" s="60">
        <v>763201.84297236754</v>
      </c>
      <c r="M13" s="60">
        <v>783076.73422829504</v>
      </c>
      <c r="N13" s="60">
        <v>804416.38827353728</v>
      </c>
    </row>
    <row r="14" spans="1:14" x14ac:dyDescent="0.2">
      <c r="A14" s="46" t="s">
        <v>33</v>
      </c>
      <c r="B14" s="50">
        <v>0</v>
      </c>
      <c r="C14" s="50">
        <v>0</v>
      </c>
      <c r="D14" s="61">
        <v>0</v>
      </c>
      <c r="E14" s="61">
        <v>-677.76955923275091</v>
      </c>
      <c r="F14" s="61">
        <v>-2038.8807416536147</v>
      </c>
      <c r="G14" s="61">
        <v>-7958.511314525851</v>
      </c>
      <c r="H14" s="61">
        <v>-18128.058399986592</v>
      </c>
      <c r="I14" s="61">
        <v>-28794.851528600673</v>
      </c>
      <c r="J14" s="61">
        <v>-39039.56075124105</v>
      </c>
      <c r="K14" s="61">
        <v>-49819.942829890992</v>
      </c>
      <c r="L14" s="61">
        <v>-60387.748054505093</v>
      </c>
      <c r="M14" s="61">
        <v>-68876.027586974786</v>
      </c>
      <c r="N14" s="61">
        <v>-76476.390697776689</v>
      </c>
    </row>
    <row r="15" spans="1:14" ht="15" thickBot="1" x14ac:dyDescent="0.25">
      <c r="A15" s="47" t="s">
        <v>34</v>
      </c>
      <c r="B15" s="51">
        <v>0</v>
      </c>
      <c r="C15" s="51">
        <v>0</v>
      </c>
      <c r="D15" s="62">
        <v>0</v>
      </c>
      <c r="E15" s="62">
        <v>-677.76955923275091</v>
      </c>
      <c r="F15" s="62">
        <v>-2716.6503008863656</v>
      </c>
      <c r="G15" s="62">
        <v>-10675.161615412217</v>
      </c>
      <c r="H15" s="63">
        <v>-28803.220015398809</v>
      </c>
      <c r="I15" s="62">
        <v>-57598.071543999482</v>
      </c>
      <c r="J15" s="62">
        <v>-96637.632295240532</v>
      </c>
      <c r="K15" s="62">
        <v>-146457.57512513152</v>
      </c>
      <c r="L15" s="62">
        <v>-206845.32317963662</v>
      </c>
      <c r="M15" s="62">
        <v>-275721.3507666114</v>
      </c>
      <c r="N15" s="63">
        <v>-352197.74146438809</v>
      </c>
    </row>
    <row r="16" spans="1:14" x14ac:dyDescent="0.2">
      <c r="A16" s="293" t="s">
        <v>57</v>
      </c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</row>
    <row r="17" spans="1:14" x14ac:dyDescent="0.2">
      <c r="A17" s="45" t="s">
        <v>49</v>
      </c>
      <c r="B17" s="37">
        <v>2017</v>
      </c>
      <c r="C17" s="37">
        <v>2018</v>
      </c>
      <c r="D17" s="37">
        <v>2019</v>
      </c>
      <c r="E17" s="37">
        <v>2020</v>
      </c>
      <c r="F17" s="37">
        <v>2021</v>
      </c>
      <c r="G17" s="37">
        <v>2022</v>
      </c>
      <c r="H17" s="37">
        <v>2023</v>
      </c>
      <c r="I17" s="37">
        <v>2024</v>
      </c>
      <c r="J17" s="37">
        <v>2025</v>
      </c>
      <c r="K17" s="37">
        <v>2026</v>
      </c>
      <c r="L17" s="37">
        <v>2027</v>
      </c>
      <c r="M17" s="37">
        <v>2028</v>
      </c>
      <c r="N17" s="37">
        <v>2029</v>
      </c>
    </row>
    <row r="18" spans="1:14" x14ac:dyDescent="0.2">
      <c r="A18" s="46" t="s">
        <v>51</v>
      </c>
      <c r="B18" s="49">
        <v>557234.80000000005</v>
      </c>
      <c r="C18" s="49">
        <v>586378.80000000005</v>
      </c>
      <c r="D18" s="56">
        <v>619926.78845423774</v>
      </c>
      <c r="E18" s="56">
        <v>642913.58801395446</v>
      </c>
      <c r="F18" s="56">
        <v>666634.01721680211</v>
      </c>
      <c r="G18" s="56">
        <v>691097.38064969261</v>
      </c>
      <c r="H18" s="56">
        <v>716307.8846790453</v>
      </c>
      <c r="I18" s="56">
        <v>742211.52581536327</v>
      </c>
      <c r="J18" s="56">
        <v>768733.215773492</v>
      </c>
      <c r="K18" s="56">
        <v>795852.56801303104</v>
      </c>
      <c r="L18" s="56">
        <v>823589.59102687263</v>
      </c>
      <c r="M18" s="56">
        <v>851952.76181526983</v>
      </c>
      <c r="N18" s="56">
        <v>880892.77897131396</v>
      </c>
    </row>
    <row r="19" spans="1:14" x14ac:dyDescent="0.2">
      <c r="A19" s="46" t="s">
        <v>56</v>
      </c>
      <c r="B19" s="49">
        <v>557234.80000000005</v>
      </c>
      <c r="C19" s="49">
        <v>586378.80000000005</v>
      </c>
      <c r="D19" s="56">
        <v>619926.78845423774</v>
      </c>
      <c r="E19" s="56">
        <v>641911.78577793355</v>
      </c>
      <c r="F19" s="56">
        <v>663822.52442187734</v>
      </c>
      <c r="G19" s="56">
        <v>686438.21825118177</v>
      </c>
      <c r="H19" s="56">
        <v>709704.16654399503</v>
      </c>
      <c r="I19" s="56">
        <v>733596.75718733412</v>
      </c>
      <c r="J19" s="56">
        <v>758040.61172108352</v>
      </c>
      <c r="K19" s="56">
        <v>782999.5517605904</v>
      </c>
      <c r="L19" s="56">
        <v>808495.00243907177</v>
      </c>
      <c r="M19" s="56">
        <v>834538.1179791576</v>
      </c>
      <c r="N19" s="56">
        <v>860439.48882978619</v>
      </c>
    </row>
    <row r="20" spans="1:14" x14ac:dyDescent="0.2">
      <c r="A20" s="46" t="s">
        <v>33</v>
      </c>
      <c r="B20" s="50">
        <v>0</v>
      </c>
      <c r="C20" s="50">
        <v>0</v>
      </c>
      <c r="D20" s="57">
        <v>0</v>
      </c>
      <c r="E20" s="57">
        <v>-1001.8022360209143</v>
      </c>
      <c r="F20" s="57">
        <v>-2811.4927949247649</v>
      </c>
      <c r="G20" s="57">
        <v>-4659.1623985108454</v>
      </c>
      <c r="H20" s="57">
        <v>-6603.7181350502651</v>
      </c>
      <c r="I20" s="57">
        <v>-8614.7686280291528</v>
      </c>
      <c r="J20" s="57">
        <v>-10692.604052408482</v>
      </c>
      <c r="K20" s="57">
        <v>-12853.016252440633</v>
      </c>
      <c r="L20" s="57">
        <v>-15094.588587800856</v>
      </c>
      <c r="M20" s="57">
        <v>-17414.643836112227</v>
      </c>
      <c r="N20" s="57">
        <v>-20453.290141527774</v>
      </c>
    </row>
    <row r="21" spans="1:14" ht="15" thickBot="1" x14ac:dyDescent="0.25">
      <c r="A21" s="47" t="s">
        <v>34</v>
      </c>
      <c r="B21" s="51">
        <v>0</v>
      </c>
      <c r="C21" s="51">
        <v>0</v>
      </c>
      <c r="D21" s="58">
        <v>0</v>
      </c>
      <c r="E21" s="58">
        <v>-1001.8022360209143</v>
      </c>
      <c r="F21" s="58">
        <v>-3813.2950309456792</v>
      </c>
      <c r="G21" s="58">
        <v>-8472.4574294565246</v>
      </c>
      <c r="H21" s="59">
        <v>-15076.17556450679</v>
      </c>
      <c r="I21" s="58">
        <v>-23690.944192535942</v>
      </c>
      <c r="J21" s="58">
        <v>-34383.548244944424</v>
      </c>
      <c r="K21" s="58">
        <v>-47236.564497385058</v>
      </c>
      <c r="L21" s="58">
        <v>-62331.153085185913</v>
      </c>
      <c r="M21" s="58">
        <v>-79745.796921298141</v>
      </c>
      <c r="N21" s="59">
        <v>-100199.08706282591</v>
      </c>
    </row>
    <row r="22" spans="1:14" x14ac:dyDescent="0.2">
      <c r="A22" s="293" t="s">
        <v>59</v>
      </c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</row>
    <row r="23" spans="1:14" x14ac:dyDescent="0.2">
      <c r="A23" s="45" t="s">
        <v>49</v>
      </c>
      <c r="B23" s="37">
        <v>2017</v>
      </c>
      <c r="C23" s="37">
        <v>2018</v>
      </c>
      <c r="D23" s="37">
        <v>2019</v>
      </c>
      <c r="E23" s="37">
        <v>2020</v>
      </c>
      <c r="F23" s="37">
        <v>2021</v>
      </c>
      <c r="G23" s="37">
        <v>2022</v>
      </c>
      <c r="H23" s="37">
        <v>2023</v>
      </c>
      <c r="I23" s="37">
        <v>2024</v>
      </c>
      <c r="J23" s="37">
        <v>2025</v>
      </c>
      <c r="K23" s="37">
        <v>2026</v>
      </c>
      <c r="L23" s="37">
        <v>2027</v>
      </c>
      <c r="M23" s="37">
        <v>2028</v>
      </c>
      <c r="N23" s="37">
        <v>2029</v>
      </c>
    </row>
    <row r="24" spans="1:14" x14ac:dyDescent="0.2">
      <c r="A24" s="46" t="s">
        <v>51</v>
      </c>
      <c r="B24" s="49">
        <v>557234.80000000005</v>
      </c>
      <c r="C24" s="49">
        <v>586378.80000000005</v>
      </c>
      <c r="D24" s="60">
        <v>619926.78845423774</v>
      </c>
      <c r="E24" s="60">
        <v>642913.58801395446</v>
      </c>
      <c r="F24" s="60">
        <v>666634.01721680211</v>
      </c>
      <c r="G24" s="60">
        <v>691097.38064969261</v>
      </c>
      <c r="H24" s="60">
        <v>716307.8846790453</v>
      </c>
      <c r="I24" s="60">
        <v>742211.52581536327</v>
      </c>
      <c r="J24" s="60">
        <v>768733.215773492</v>
      </c>
      <c r="K24" s="60">
        <v>795852.56801303104</v>
      </c>
      <c r="L24" s="60">
        <v>823589.59102687263</v>
      </c>
      <c r="M24" s="60">
        <v>851952.76181526983</v>
      </c>
      <c r="N24" s="60">
        <v>880892.77897131396</v>
      </c>
    </row>
    <row r="25" spans="1:14" x14ac:dyDescent="0.2">
      <c r="A25" s="46" t="s">
        <v>58</v>
      </c>
      <c r="B25" s="49">
        <v>557234.80000000005</v>
      </c>
      <c r="C25" s="49">
        <v>586378.80000000005</v>
      </c>
      <c r="D25" s="60">
        <v>619926.78845423774</v>
      </c>
      <c r="E25" s="60">
        <v>642034.24103215651</v>
      </c>
      <c r="F25" s="60">
        <v>664324.02517658577</v>
      </c>
      <c r="G25" s="60">
        <v>687333.98056238226</v>
      </c>
      <c r="H25" s="60">
        <v>711076.41642021481</v>
      </c>
      <c r="I25" s="60">
        <v>735503.72911706287</v>
      </c>
      <c r="J25" s="60">
        <v>760533.50707676634</v>
      </c>
      <c r="K25" s="60">
        <v>786145.31324813049</v>
      </c>
      <c r="L25" s="60">
        <v>812358.87632515561</v>
      </c>
      <c r="M25" s="60">
        <v>839182.29907240404</v>
      </c>
      <c r="N25" s="60">
        <v>866565.81260962482</v>
      </c>
    </row>
    <row r="26" spans="1:14" x14ac:dyDescent="0.2">
      <c r="A26" s="46" t="s">
        <v>33</v>
      </c>
      <c r="B26" s="50">
        <v>0</v>
      </c>
      <c r="C26" s="50">
        <v>0</v>
      </c>
      <c r="D26" s="61">
        <v>0</v>
      </c>
      <c r="E26" s="61">
        <v>-879.34698179794941</v>
      </c>
      <c r="F26" s="61">
        <v>-2309.9920402163407</v>
      </c>
      <c r="G26" s="61">
        <v>-3763.4000873103505</v>
      </c>
      <c r="H26" s="61">
        <v>-5231.4682588304859</v>
      </c>
      <c r="I26" s="61">
        <v>-6707.7966983004007</v>
      </c>
      <c r="J26" s="61">
        <v>-8199.7086967256619</v>
      </c>
      <c r="K26" s="61">
        <v>-9707.2547649005428</v>
      </c>
      <c r="L26" s="61">
        <v>-11230.714701717021</v>
      </c>
      <c r="M26" s="61">
        <v>-12770.462742865784</v>
      </c>
      <c r="N26" s="61">
        <v>-14326.966361689148</v>
      </c>
    </row>
    <row r="27" spans="1:14" ht="15" thickBot="1" x14ac:dyDescent="0.25">
      <c r="A27" s="47" t="s">
        <v>34</v>
      </c>
      <c r="B27" s="51">
        <v>0</v>
      </c>
      <c r="C27" s="51">
        <v>0</v>
      </c>
      <c r="D27" s="62">
        <v>0</v>
      </c>
      <c r="E27" s="62">
        <v>-879.34698179794941</v>
      </c>
      <c r="F27" s="62">
        <v>-3189.3390220142901</v>
      </c>
      <c r="G27" s="62">
        <v>-6952.7391093246406</v>
      </c>
      <c r="H27" s="63">
        <v>-12184.207368155126</v>
      </c>
      <c r="I27" s="62">
        <v>-18892.004066455527</v>
      </c>
      <c r="J27" s="62">
        <v>-27091.712763181189</v>
      </c>
      <c r="K27" s="62">
        <v>-36798.967528081732</v>
      </c>
      <c r="L27" s="62">
        <v>-48029.682229798753</v>
      </c>
      <c r="M27" s="62">
        <v>-60800.144972664537</v>
      </c>
      <c r="N27" s="63">
        <v>-75127.111334353685</v>
      </c>
    </row>
    <row r="28" spans="1:14" x14ac:dyDescent="0.2">
      <c r="A28" s="293" t="s">
        <v>60</v>
      </c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4" x14ac:dyDescent="0.2">
      <c r="A29" s="45" t="s">
        <v>49</v>
      </c>
      <c r="B29" s="37">
        <v>2017</v>
      </c>
      <c r="C29" s="37">
        <v>2018</v>
      </c>
      <c r="D29" s="37">
        <v>2019</v>
      </c>
      <c r="E29" s="37">
        <v>2020</v>
      </c>
      <c r="F29" s="37">
        <v>2021</v>
      </c>
      <c r="G29" s="37">
        <v>2022</v>
      </c>
      <c r="H29" s="37">
        <v>2023</v>
      </c>
      <c r="I29" s="37">
        <v>2024</v>
      </c>
      <c r="J29" s="37">
        <v>2025</v>
      </c>
      <c r="K29" s="37">
        <v>2026</v>
      </c>
      <c r="L29" s="37">
        <v>2027</v>
      </c>
      <c r="M29" s="37">
        <v>2028</v>
      </c>
      <c r="N29" s="37">
        <v>2029</v>
      </c>
    </row>
    <row r="30" spans="1:14" x14ac:dyDescent="0.2">
      <c r="A30" s="46" t="s">
        <v>51</v>
      </c>
      <c r="B30" s="49">
        <v>557234.80000000005</v>
      </c>
      <c r="C30" s="49">
        <v>586378.80000000005</v>
      </c>
      <c r="D30" s="52">
        <v>619926.78845423774</v>
      </c>
      <c r="E30" s="52">
        <v>642913.58801395446</v>
      </c>
      <c r="F30" s="52">
        <v>666634.01721680211</v>
      </c>
      <c r="G30" s="52">
        <v>691097.38064969261</v>
      </c>
      <c r="H30" s="52">
        <v>716307.8846790453</v>
      </c>
      <c r="I30" s="52">
        <v>742211.52581536327</v>
      </c>
      <c r="J30" s="52">
        <v>768733.215773492</v>
      </c>
      <c r="K30" s="52">
        <v>795852.56801303104</v>
      </c>
      <c r="L30" s="52">
        <v>823589.59102687263</v>
      </c>
      <c r="M30" s="52">
        <v>851952.76181526983</v>
      </c>
      <c r="N30" s="52">
        <v>880892.77897131396</v>
      </c>
    </row>
    <row r="31" spans="1:14" x14ac:dyDescent="0.2">
      <c r="A31" s="46" t="s">
        <v>61</v>
      </c>
      <c r="B31" s="49">
        <v>557234.80000000005</v>
      </c>
      <c r="C31" s="49">
        <v>586378.80000000005</v>
      </c>
      <c r="D31" s="52">
        <v>619926.78845423774</v>
      </c>
      <c r="E31" s="52">
        <v>639659.42672047648</v>
      </c>
      <c r="F31" s="52">
        <v>656000.64664491219</v>
      </c>
      <c r="G31" s="52">
        <v>668330.75892505178</v>
      </c>
      <c r="H31" s="52">
        <v>676777.4139940954</v>
      </c>
      <c r="I31" s="52">
        <v>685205.63981031312</v>
      </c>
      <c r="J31" s="52">
        <v>694959.12331766286</v>
      </c>
      <c r="K31" s="52">
        <v>704614.38678609941</v>
      </c>
      <c r="L31" s="52">
        <v>714886.47392593639</v>
      </c>
      <c r="M31" s="52">
        <v>727703.16350507084</v>
      </c>
      <c r="N31" s="52">
        <v>741128.83503369463</v>
      </c>
    </row>
    <row r="32" spans="1:14" x14ac:dyDescent="0.2">
      <c r="A32" s="46" t="s">
        <v>62</v>
      </c>
      <c r="B32" s="50">
        <v>0</v>
      </c>
      <c r="C32" s="50">
        <v>0</v>
      </c>
      <c r="D32" s="53">
        <v>0</v>
      </c>
      <c r="E32" s="53">
        <v>-3254.1612934779841</v>
      </c>
      <c r="F32" s="53">
        <v>-10633.370571889915</v>
      </c>
      <c r="G32" s="53">
        <v>-22766.621724640834</v>
      </c>
      <c r="H32" s="53">
        <v>-39530.470684949891</v>
      </c>
      <c r="I32" s="53">
        <v>-57005.886005050153</v>
      </c>
      <c r="J32" s="53">
        <v>-73774.092455829144</v>
      </c>
      <c r="K32" s="53">
        <v>-91238.181226931629</v>
      </c>
      <c r="L32" s="53">
        <v>-108703.11710093624</v>
      </c>
      <c r="M32" s="53">
        <v>-124249.59831019898</v>
      </c>
      <c r="N32" s="53">
        <v>-139763.94393761933</v>
      </c>
    </row>
    <row r="33" spans="1:14" ht="15" thickBot="1" x14ac:dyDescent="0.25">
      <c r="A33" s="47" t="s">
        <v>50</v>
      </c>
      <c r="B33" s="51">
        <v>0</v>
      </c>
      <c r="C33" s="51">
        <v>0</v>
      </c>
      <c r="D33" s="54">
        <v>0</v>
      </c>
      <c r="E33" s="54">
        <v>-3254.1612934779841</v>
      </c>
      <c r="F33" s="54">
        <v>-13887.531865367899</v>
      </c>
      <c r="G33" s="54">
        <v>-36654.153590008733</v>
      </c>
      <c r="H33" s="55">
        <v>-76184.624274958624</v>
      </c>
      <c r="I33" s="54">
        <v>-133190.51028000878</v>
      </c>
      <c r="J33" s="54">
        <v>-206964.60273583792</v>
      </c>
      <c r="K33" s="54">
        <v>-298202.78396276955</v>
      </c>
      <c r="L33" s="54">
        <v>-406905.90106370579</v>
      </c>
      <c r="M33" s="54">
        <v>-531155.49937390478</v>
      </c>
      <c r="N33" s="55">
        <v>-670919.44331152411</v>
      </c>
    </row>
    <row r="34" spans="1:14" x14ac:dyDescent="0.2">
      <c r="A34" s="290" t="s">
        <v>48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</row>
    <row r="62" spans="1:3" ht="15" thickBot="1" x14ac:dyDescent="0.25"/>
    <row r="63" spans="1:3" x14ac:dyDescent="0.2">
      <c r="A63" s="289" t="s">
        <v>13</v>
      </c>
      <c r="B63" s="289"/>
      <c r="C63" s="289"/>
    </row>
  </sheetData>
  <mergeCells count="8">
    <mergeCell ref="A63:C63"/>
    <mergeCell ref="A34:N34"/>
    <mergeCell ref="A3:N3"/>
    <mergeCell ref="A4:N4"/>
    <mergeCell ref="A28:N28"/>
    <mergeCell ref="A16:N16"/>
    <mergeCell ref="A22:N22"/>
    <mergeCell ref="A10:N10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N9"/>
  <sheetViews>
    <sheetView zoomScale="130" zoomScaleNormal="130" workbookViewId="0"/>
  </sheetViews>
  <sheetFormatPr defaultRowHeight="14.25" x14ac:dyDescent="0.2"/>
  <cols>
    <col min="1" max="1" width="47.85546875" style="6" customWidth="1"/>
    <col min="2" max="2" width="58.85546875" style="48" bestFit="1" customWidth="1"/>
    <col min="3" max="14" width="17.28515625" style="48" customWidth="1"/>
    <col min="15" max="16384" width="9.140625" style="6"/>
  </cols>
  <sheetData>
    <row r="1" spans="1:14" x14ac:dyDescent="0.2">
      <c r="A1" s="14" t="s">
        <v>0</v>
      </c>
    </row>
    <row r="2" spans="1:14" x14ac:dyDescent="0.2">
      <c r="A2" s="19"/>
    </row>
    <row r="3" spans="1:14" x14ac:dyDescent="0.2">
      <c r="A3" s="296" t="s">
        <v>79</v>
      </c>
      <c r="B3" s="296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</row>
    <row r="4" spans="1:14" x14ac:dyDescent="0.2">
      <c r="A4" s="64" t="s">
        <v>69</v>
      </c>
      <c r="B4" s="64" t="s">
        <v>70</v>
      </c>
    </row>
    <row r="5" spans="1:14" x14ac:dyDescent="0.2">
      <c r="A5" s="210" t="s">
        <v>71</v>
      </c>
      <c r="B5" s="210" t="s">
        <v>72</v>
      </c>
    </row>
    <row r="6" spans="1:14" ht="26.25" customHeight="1" x14ac:dyDescent="0.2">
      <c r="A6" s="211" t="s">
        <v>73</v>
      </c>
      <c r="B6" s="211" t="s">
        <v>74</v>
      </c>
    </row>
    <row r="7" spans="1:14" ht="15" thickBot="1" x14ac:dyDescent="0.25">
      <c r="A7" s="212" t="s">
        <v>75</v>
      </c>
      <c r="B7" s="212" t="s">
        <v>76</v>
      </c>
    </row>
    <row r="8" spans="1:14" x14ac:dyDescent="0.2">
      <c r="A8" s="294" t="s">
        <v>77</v>
      </c>
      <c r="B8" s="294"/>
    </row>
    <row r="9" spans="1:14" x14ac:dyDescent="0.2">
      <c r="A9" s="295" t="s">
        <v>78</v>
      </c>
      <c r="B9" s="295"/>
    </row>
  </sheetData>
  <mergeCells count="3">
    <mergeCell ref="A8:B8"/>
    <mergeCell ref="A9:B9"/>
    <mergeCell ref="A3:B3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N10"/>
  <sheetViews>
    <sheetView zoomScale="130" zoomScaleNormal="130" workbookViewId="0"/>
  </sheetViews>
  <sheetFormatPr defaultRowHeight="14.25" x14ac:dyDescent="0.2"/>
  <cols>
    <col min="1" max="1" width="51.140625" style="6" customWidth="1"/>
    <col min="2" max="2" width="11.42578125" style="48" customWidth="1"/>
    <col min="3" max="3" width="26.85546875" style="48" customWidth="1"/>
    <col min="4" max="14" width="17.28515625" style="48" customWidth="1"/>
    <col min="15" max="16384" width="9.140625" style="6"/>
  </cols>
  <sheetData>
    <row r="1" spans="1:14" x14ac:dyDescent="0.2">
      <c r="A1" s="14" t="s">
        <v>0</v>
      </c>
    </row>
    <row r="2" spans="1:14" x14ac:dyDescent="0.2">
      <c r="A2" s="19"/>
    </row>
    <row r="3" spans="1:14" x14ac:dyDescent="0.2">
      <c r="A3" s="296" t="s">
        <v>89</v>
      </c>
      <c r="B3" s="296"/>
      <c r="C3" s="296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</row>
    <row r="4" spans="1:14" x14ac:dyDescent="0.2">
      <c r="A4" s="298" t="s">
        <v>80</v>
      </c>
      <c r="B4" s="298"/>
      <c r="C4" s="65" t="s">
        <v>70</v>
      </c>
    </row>
    <row r="5" spans="1:14" x14ac:dyDescent="0.2">
      <c r="A5" s="213"/>
      <c r="B5" s="214" t="s">
        <v>81</v>
      </c>
      <c r="C5" s="215">
        <v>0.08</v>
      </c>
    </row>
    <row r="6" spans="1:14" x14ac:dyDescent="0.2">
      <c r="A6" s="216" t="s">
        <v>82</v>
      </c>
      <c r="B6" s="216" t="s">
        <v>83</v>
      </c>
      <c r="C6" s="217">
        <v>0.09</v>
      </c>
    </row>
    <row r="7" spans="1:14" ht="15" thickBot="1" x14ac:dyDescent="0.25">
      <c r="A7" s="218" t="s">
        <v>84</v>
      </c>
      <c r="B7" s="218" t="s">
        <v>85</v>
      </c>
      <c r="C7" s="219">
        <v>0.11</v>
      </c>
    </row>
    <row r="8" spans="1:14" ht="15" thickTop="1" x14ac:dyDescent="0.2">
      <c r="A8" s="299" t="s">
        <v>86</v>
      </c>
      <c r="B8" s="299"/>
      <c r="C8" s="299"/>
    </row>
    <row r="9" spans="1:14" x14ac:dyDescent="0.2">
      <c r="A9" s="297" t="s">
        <v>87</v>
      </c>
      <c r="B9" s="297"/>
      <c r="C9" s="297"/>
    </row>
    <row r="10" spans="1:14" x14ac:dyDescent="0.2">
      <c r="A10" s="297" t="s">
        <v>88</v>
      </c>
      <c r="B10" s="297"/>
      <c r="C10" s="297"/>
    </row>
  </sheetData>
  <mergeCells count="5">
    <mergeCell ref="A10:C10"/>
    <mergeCell ref="A3:C3"/>
    <mergeCell ref="A4:B4"/>
    <mergeCell ref="A8:C8"/>
    <mergeCell ref="A9:C9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P13"/>
  <sheetViews>
    <sheetView zoomScale="130" zoomScaleNormal="130" workbookViewId="0"/>
  </sheetViews>
  <sheetFormatPr defaultRowHeight="14.25" x14ac:dyDescent="0.2"/>
  <cols>
    <col min="1" max="2" width="26.42578125" style="6" customWidth="1"/>
    <col min="3" max="4" width="22.85546875" style="48" customWidth="1"/>
    <col min="5" max="5" width="17.42578125" style="48" bestFit="1" customWidth="1"/>
    <col min="6" max="16" width="17.28515625" style="48" customWidth="1"/>
    <col min="17" max="16384" width="9.140625" style="6"/>
  </cols>
  <sheetData>
    <row r="1" spans="1:14" x14ac:dyDescent="0.2">
      <c r="A1" s="14" t="s">
        <v>0</v>
      </c>
      <c r="B1" s="4"/>
    </row>
    <row r="2" spans="1:14" x14ac:dyDescent="0.2">
      <c r="B2" s="19"/>
    </row>
    <row r="3" spans="1:14" ht="15" customHeight="1" x14ac:dyDescent="0.2">
      <c r="A3" s="300" t="s">
        <v>278</v>
      </c>
      <c r="B3" s="300"/>
      <c r="C3" s="300"/>
      <c r="D3" s="300"/>
      <c r="E3" s="300"/>
      <c r="F3" s="198"/>
      <c r="G3" s="198"/>
      <c r="H3" s="198"/>
      <c r="I3" s="198"/>
      <c r="J3" s="198"/>
      <c r="K3" s="198"/>
      <c r="L3" s="198"/>
      <c r="M3" s="198"/>
      <c r="N3" s="198"/>
    </row>
    <row r="4" spans="1:14" ht="15" customHeight="1" x14ac:dyDescent="0.2">
      <c r="A4" s="298" t="s">
        <v>90</v>
      </c>
      <c r="B4" s="298"/>
      <c r="C4" s="65" t="s">
        <v>91</v>
      </c>
      <c r="D4" s="65"/>
      <c r="E4" s="65" t="s">
        <v>94</v>
      </c>
    </row>
    <row r="5" spans="1:14" s="48" customFormat="1" ht="15" customHeight="1" x14ac:dyDescent="0.2">
      <c r="A5" s="302">
        <v>998</v>
      </c>
      <c r="B5" s="302"/>
      <c r="C5" s="220">
        <v>7.4999999999999997E-2</v>
      </c>
      <c r="D5" s="304">
        <v>7.4999999999999997E-2</v>
      </c>
      <c r="E5" s="304"/>
    </row>
    <row r="6" spans="1:14" x14ac:dyDescent="0.2">
      <c r="A6" s="216">
        <v>998</v>
      </c>
      <c r="B6" s="221">
        <v>2000</v>
      </c>
      <c r="C6" s="222">
        <v>0.09</v>
      </c>
      <c r="D6" s="217">
        <v>7.4999999999999997E-2</v>
      </c>
      <c r="E6" s="217">
        <v>8.2500000000000004E-2</v>
      </c>
    </row>
    <row r="7" spans="1:14" s="48" customFormat="1" x14ac:dyDescent="0.2">
      <c r="A7" s="223">
        <v>2000</v>
      </c>
      <c r="B7" s="223">
        <v>3000</v>
      </c>
      <c r="C7" s="220">
        <v>0.12</v>
      </c>
      <c r="D7" s="215">
        <v>8.2500000000000004E-2</v>
      </c>
      <c r="E7" s="215">
        <v>9.5000000000000001E-2</v>
      </c>
    </row>
    <row r="8" spans="1:14" x14ac:dyDescent="0.2">
      <c r="A8" s="221">
        <v>3000</v>
      </c>
      <c r="B8" s="221">
        <v>5839</v>
      </c>
      <c r="C8" s="222">
        <v>0.14000000000000001</v>
      </c>
      <c r="D8" s="217">
        <v>9.5000000000000001E-2</v>
      </c>
      <c r="E8" s="217">
        <v>0.1169</v>
      </c>
    </row>
    <row r="9" spans="1:14" s="48" customFormat="1" x14ac:dyDescent="0.2">
      <c r="A9" s="223">
        <v>5839</v>
      </c>
      <c r="B9" s="223">
        <v>10000</v>
      </c>
      <c r="C9" s="220">
        <v>0.14499999999999999</v>
      </c>
      <c r="D9" s="215">
        <v>0.1169</v>
      </c>
      <c r="E9" s="215">
        <v>0.12859999999999999</v>
      </c>
    </row>
    <row r="10" spans="1:14" ht="14.25" customHeight="1" x14ac:dyDescent="0.2">
      <c r="A10" s="221">
        <v>10000</v>
      </c>
      <c r="B10" s="221">
        <v>20000</v>
      </c>
      <c r="C10" s="222">
        <v>0.16500000000000001</v>
      </c>
      <c r="D10" s="217">
        <v>0.12859999999999999</v>
      </c>
      <c r="E10" s="217">
        <v>0.14680000000000001</v>
      </c>
    </row>
    <row r="11" spans="1:14" x14ac:dyDescent="0.2">
      <c r="A11" s="223">
        <v>20000</v>
      </c>
      <c r="B11" s="223">
        <v>39000</v>
      </c>
      <c r="C11" s="220">
        <v>0.19</v>
      </c>
      <c r="D11" s="215">
        <v>0.14680000000000001</v>
      </c>
      <c r="E11" s="215">
        <v>0.1678</v>
      </c>
    </row>
    <row r="12" spans="1:14" ht="15.75" customHeight="1" thickBot="1" x14ac:dyDescent="0.25">
      <c r="A12" s="303" t="s">
        <v>92</v>
      </c>
      <c r="B12" s="303"/>
      <c r="C12" s="224">
        <v>0.22</v>
      </c>
      <c r="D12" s="305" t="s">
        <v>95</v>
      </c>
      <c r="E12" s="305"/>
    </row>
    <row r="13" spans="1:14" ht="36.75" customHeight="1" thickTop="1" x14ac:dyDescent="0.2">
      <c r="A13" s="301" t="s">
        <v>93</v>
      </c>
      <c r="B13" s="301"/>
      <c r="C13" s="301"/>
      <c r="D13" s="301"/>
      <c r="E13" s="301"/>
    </row>
  </sheetData>
  <mergeCells count="7">
    <mergeCell ref="A3:E3"/>
    <mergeCell ref="A4:B4"/>
    <mergeCell ref="A13:E13"/>
    <mergeCell ref="A5:B5"/>
    <mergeCell ref="A12:B12"/>
    <mergeCell ref="D5:E5"/>
    <mergeCell ref="D12:E12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O10"/>
  <sheetViews>
    <sheetView zoomScale="130" zoomScaleNormal="130" workbookViewId="0"/>
  </sheetViews>
  <sheetFormatPr defaultRowHeight="14.25" x14ac:dyDescent="0.2"/>
  <cols>
    <col min="1" max="1" width="26.42578125" style="6" customWidth="1"/>
    <col min="2" max="3" width="22.85546875" style="48" customWidth="1"/>
    <col min="4" max="4" width="17.42578125" style="48" bestFit="1" customWidth="1"/>
    <col min="5" max="15" width="17.28515625" style="48" customWidth="1"/>
    <col min="16" max="16384" width="9.140625" style="6"/>
  </cols>
  <sheetData>
    <row r="1" spans="1:8" x14ac:dyDescent="0.2">
      <c r="A1" s="14" t="s">
        <v>0</v>
      </c>
    </row>
    <row r="2" spans="1:8" x14ac:dyDescent="0.2">
      <c r="A2" s="19"/>
    </row>
    <row r="3" spans="1:8" x14ac:dyDescent="0.2">
      <c r="A3" s="296" t="s">
        <v>103</v>
      </c>
      <c r="B3" s="296"/>
      <c r="C3" s="296"/>
      <c r="D3" s="296"/>
      <c r="E3" s="296"/>
      <c r="F3" s="296"/>
      <c r="G3" s="296"/>
      <c r="H3" s="296"/>
    </row>
    <row r="4" spans="1:8" x14ac:dyDescent="0.2">
      <c r="A4" s="307" t="s">
        <v>101</v>
      </c>
      <c r="B4" s="307"/>
      <c r="C4" s="307"/>
      <c r="D4" s="307"/>
      <c r="E4" s="307"/>
      <c r="F4" s="307" t="s">
        <v>102</v>
      </c>
      <c r="G4" s="307"/>
      <c r="H4" s="307"/>
    </row>
    <row r="5" spans="1:8" x14ac:dyDescent="0.2">
      <c r="A5" s="306" t="s">
        <v>96</v>
      </c>
      <c r="B5" s="306"/>
      <c r="C5" s="181" t="s">
        <v>91</v>
      </c>
      <c r="D5" s="306" t="s">
        <v>94</v>
      </c>
      <c r="E5" s="306"/>
      <c r="F5" s="306" t="s">
        <v>97</v>
      </c>
      <c r="G5" s="306"/>
      <c r="H5" s="181" t="s">
        <v>98</v>
      </c>
    </row>
    <row r="6" spans="1:8" x14ac:dyDescent="0.2">
      <c r="A6" s="308" t="s">
        <v>99</v>
      </c>
      <c r="B6" s="308"/>
      <c r="C6" s="180">
        <v>7.4999999999999997E-2</v>
      </c>
      <c r="D6" s="309">
        <v>7.4999999999999997E-2</v>
      </c>
      <c r="E6" s="309"/>
      <c r="F6" s="311"/>
      <c r="G6" s="311"/>
      <c r="H6" s="311"/>
    </row>
    <row r="7" spans="1:8" x14ac:dyDescent="0.2">
      <c r="A7" s="66">
        <v>998</v>
      </c>
      <c r="B7" s="67">
        <v>2000</v>
      </c>
      <c r="C7" s="68">
        <v>0.09</v>
      </c>
      <c r="D7" s="68">
        <v>7.4999999999999997E-2</v>
      </c>
      <c r="E7" s="68">
        <v>8.2500000000000004E-2</v>
      </c>
      <c r="F7" s="310" t="s">
        <v>100</v>
      </c>
      <c r="G7" s="310"/>
      <c r="H7" s="68">
        <v>0.08</v>
      </c>
    </row>
    <row r="8" spans="1:8" x14ac:dyDescent="0.2">
      <c r="A8" s="71">
        <v>2000</v>
      </c>
      <c r="B8" s="71">
        <v>3000</v>
      </c>
      <c r="C8" s="72">
        <v>0.12</v>
      </c>
      <c r="D8" s="72">
        <v>8.2500000000000004E-2</v>
      </c>
      <c r="E8" s="72">
        <v>9.5000000000000001E-2</v>
      </c>
      <c r="F8" s="71">
        <v>1752</v>
      </c>
      <c r="G8" s="71">
        <v>2920</v>
      </c>
      <c r="H8" s="72">
        <v>0.09</v>
      </c>
    </row>
    <row r="9" spans="1:8" ht="15" thickBot="1" x14ac:dyDescent="0.25">
      <c r="A9" s="69">
        <v>3000</v>
      </c>
      <c r="B9" s="69">
        <v>5839</v>
      </c>
      <c r="C9" s="70">
        <v>0.14000000000000001</v>
      </c>
      <c r="D9" s="70">
        <v>9.5000000000000001E-2</v>
      </c>
      <c r="E9" s="70">
        <v>0.1169</v>
      </c>
      <c r="F9" s="69">
        <v>2920</v>
      </c>
      <c r="G9" s="69">
        <v>5839</v>
      </c>
      <c r="H9" s="70">
        <v>0.11</v>
      </c>
    </row>
    <row r="10" spans="1:8" x14ac:dyDescent="0.2">
      <c r="A10" s="290" t="s">
        <v>104</v>
      </c>
      <c r="B10" s="290"/>
      <c r="C10" s="290"/>
      <c r="D10" s="290"/>
      <c r="E10" s="290"/>
      <c r="F10" s="290"/>
      <c r="G10" s="290"/>
      <c r="H10" s="290"/>
    </row>
  </sheetData>
  <mergeCells count="11">
    <mergeCell ref="A10:H10"/>
    <mergeCell ref="A5:B5"/>
    <mergeCell ref="D5:E5"/>
    <mergeCell ref="A3:H3"/>
    <mergeCell ref="F4:H4"/>
    <mergeCell ref="F5:G5"/>
    <mergeCell ref="A6:B6"/>
    <mergeCell ref="D6:E6"/>
    <mergeCell ref="F7:G7"/>
    <mergeCell ref="A4:E4"/>
    <mergeCell ref="F6:H6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O17"/>
  <sheetViews>
    <sheetView zoomScale="130" zoomScaleNormal="130" workbookViewId="0">
      <selection sqref="A1:B1"/>
    </sheetView>
  </sheetViews>
  <sheetFormatPr defaultRowHeight="14.25" x14ac:dyDescent="0.2"/>
  <cols>
    <col min="1" max="1" width="10.7109375" style="6" customWidth="1"/>
    <col min="2" max="15" width="10.7109375" style="48" customWidth="1"/>
    <col min="16" max="16384" width="9.140625" style="6"/>
  </cols>
  <sheetData>
    <row r="1" spans="1:15" x14ac:dyDescent="0.2">
      <c r="A1" s="312" t="s">
        <v>0</v>
      </c>
      <c r="B1" s="312"/>
    </row>
    <row r="2" spans="1:15" x14ac:dyDescent="0.2">
      <c r="A2" s="19"/>
    </row>
    <row r="3" spans="1:15" x14ac:dyDescent="0.2">
      <c r="A3" s="314" t="s">
        <v>279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x14ac:dyDescent="0.2">
      <c r="A4" s="105"/>
      <c r="B4" s="106">
        <v>2017</v>
      </c>
      <c r="C4" s="106">
        <v>2018</v>
      </c>
      <c r="D4" s="106">
        <v>2019</v>
      </c>
      <c r="E4" s="106">
        <v>2020</v>
      </c>
      <c r="F4" s="106">
        <v>2021</v>
      </c>
      <c r="G4" s="106">
        <v>2022</v>
      </c>
      <c r="H4" s="106">
        <v>2023</v>
      </c>
      <c r="I4" s="106">
        <v>2024</v>
      </c>
      <c r="J4" s="106">
        <v>2025</v>
      </c>
      <c r="K4" s="106">
        <v>2026</v>
      </c>
      <c r="L4" s="106">
        <v>2027</v>
      </c>
      <c r="M4" s="106">
        <v>2028</v>
      </c>
      <c r="N4" s="106">
        <v>2029</v>
      </c>
      <c r="O4" s="107" t="s">
        <v>122</v>
      </c>
    </row>
    <row r="5" spans="1:15" ht="15" thickBot="1" x14ac:dyDescent="0.25">
      <c r="A5" s="315" t="s">
        <v>290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5" x14ac:dyDescent="0.2">
      <c r="A6" s="108" t="s">
        <v>123</v>
      </c>
      <c r="B6" s="100">
        <v>-1519.6371029069599</v>
      </c>
      <c r="C6" s="100">
        <v>-1580.5124567870025</v>
      </c>
      <c r="D6" s="100">
        <v>-2037.2310615232038</v>
      </c>
      <c r="E6" s="100">
        <v>-2167.3768689432736</v>
      </c>
      <c r="F6" s="100">
        <v>-2400.0719174534456</v>
      </c>
      <c r="G6" s="100">
        <v>-2638.2686204032498</v>
      </c>
      <c r="H6" s="100">
        <v>-2873.6135651219347</v>
      </c>
      <c r="I6" s="100">
        <v>-3096.1863091538867</v>
      </c>
      <c r="J6" s="100">
        <v>-3330.0698820839671</v>
      </c>
      <c r="K6" s="100">
        <v>-3582.5911212020778</v>
      </c>
      <c r="L6" s="100">
        <v>-3854.0350579253027</v>
      </c>
      <c r="M6" s="100">
        <v>-4146.6126861342236</v>
      </c>
      <c r="N6" s="100">
        <v>-4437.5803727962248</v>
      </c>
      <c r="O6" s="225">
        <v>-32526.406401217588</v>
      </c>
    </row>
    <row r="7" spans="1:15" x14ac:dyDescent="0.2">
      <c r="A7" s="109" t="s">
        <v>124</v>
      </c>
      <c r="B7" s="101">
        <v>-326.57271959438248</v>
      </c>
      <c r="C7" s="101">
        <v>-325.06407158565924</v>
      </c>
      <c r="D7" s="101">
        <v>-278.01843538616373</v>
      </c>
      <c r="E7" s="101">
        <v>-280.2640414121704</v>
      </c>
      <c r="F7" s="101">
        <v>-278.75810810082532</v>
      </c>
      <c r="G7" s="101">
        <v>-275.10809265897467</v>
      </c>
      <c r="H7" s="101">
        <v>-270.46893082669828</v>
      </c>
      <c r="I7" s="101">
        <v>-266.86854200145723</v>
      </c>
      <c r="J7" s="101">
        <v>-262.69879620841601</v>
      </c>
      <c r="K7" s="101">
        <v>-257.84499990829465</v>
      </c>
      <c r="L7" s="101">
        <v>-252.30282732071876</v>
      </c>
      <c r="M7" s="101">
        <v>-245.96120880947112</v>
      </c>
      <c r="N7" s="101">
        <v>-238.75007062147523</v>
      </c>
      <c r="O7" s="226">
        <v>-2629.0256178685013</v>
      </c>
    </row>
    <row r="8" spans="1:15" x14ac:dyDescent="0.2">
      <c r="A8" s="109" t="s">
        <v>16</v>
      </c>
      <c r="B8" s="101">
        <v>-1846.2098225013426</v>
      </c>
      <c r="C8" s="101">
        <v>-1905.5765283726619</v>
      </c>
      <c r="D8" s="101">
        <v>-2315.2494969093677</v>
      </c>
      <c r="E8" s="101">
        <v>-2447.6409103554438</v>
      </c>
      <c r="F8" s="101">
        <v>-2678.8300255542708</v>
      </c>
      <c r="G8" s="101">
        <v>-2913.3767130622246</v>
      </c>
      <c r="H8" s="101">
        <v>-3144.0824959486331</v>
      </c>
      <c r="I8" s="101">
        <v>-3363.0548511553438</v>
      </c>
      <c r="J8" s="101">
        <v>-3592.7686782923834</v>
      </c>
      <c r="K8" s="101">
        <v>-3840.4361211103724</v>
      </c>
      <c r="L8" s="101">
        <v>-4106.337885246021</v>
      </c>
      <c r="M8" s="101">
        <v>-4392.5738949436954</v>
      </c>
      <c r="N8" s="101">
        <v>-4676.3304434176998</v>
      </c>
      <c r="O8" s="226">
        <v>-35155.432019086089</v>
      </c>
    </row>
    <row r="9" spans="1:15" x14ac:dyDescent="0.2">
      <c r="A9" s="313" t="s">
        <v>125</v>
      </c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</row>
    <row r="10" spans="1:15" x14ac:dyDescent="0.2">
      <c r="A10" s="109" t="s">
        <v>123</v>
      </c>
      <c r="B10" s="101">
        <v>-1519.6371029069599</v>
      </c>
      <c r="C10" s="101">
        <v>-1580.5124567870025</v>
      </c>
      <c r="D10" s="101">
        <v>-2037.2310615232038</v>
      </c>
      <c r="E10" s="101">
        <v>-2085.6199520122987</v>
      </c>
      <c r="F10" s="101">
        <v>-2143.8041644627647</v>
      </c>
      <c r="G10" s="101">
        <v>-2192.5848678303469</v>
      </c>
      <c r="H10" s="101">
        <v>-2235.684284460312</v>
      </c>
      <c r="I10" s="101">
        <v>-2280.938671921791</v>
      </c>
      <c r="J10" s="101">
        <v>-2328.7398430932103</v>
      </c>
      <c r="K10" s="101">
        <v>-2378.6959850961439</v>
      </c>
      <c r="L10" s="101">
        <v>-2431.0030043698043</v>
      </c>
      <c r="M10" s="101">
        <v>-2485.6609009141675</v>
      </c>
      <c r="N10" s="101">
        <v>-2542.6696747292576</v>
      </c>
      <c r="O10" s="226">
        <v>-23105.401348890096</v>
      </c>
    </row>
    <row r="11" spans="1:15" x14ac:dyDescent="0.2">
      <c r="A11" s="109" t="s">
        <v>124</v>
      </c>
      <c r="B11" s="101">
        <v>-326.57271959438248</v>
      </c>
      <c r="C11" s="101">
        <v>-325.06407158565924</v>
      </c>
      <c r="D11" s="101">
        <v>-278.01843538616373</v>
      </c>
      <c r="E11" s="101">
        <v>-284.6220081855011</v>
      </c>
      <c r="F11" s="101">
        <v>-292.56233661224269</v>
      </c>
      <c r="G11" s="101">
        <v>-299.21937963669012</v>
      </c>
      <c r="H11" s="101">
        <v>-305.10110439723394</v>
      </c>
      <c r="I11" s="101">
        <v>-311.27669763211537</v>
      </c>
      <c r="J11" s="101">
        <v>-317.8002828575182</v>
      </c>
      <c r="K11" s="101">
        <v>-324.6177365572338</v>
      </c>
      <c r="L11" s="101">
        <v>-331.75601160754775</v>
      </c>
      <c r="M11" s="101">
        <v>-339.21510800842287</v>
      </c>
      <c r="N11" s="101">
        <v>-346.9950257598839</v>
      </c>
      <c r="O11" s="226">
        <v>-3153.1656912543895</v>
      </c>
    </row>
    <row r="12" spans="1:15" x14ac:dyDescent="0.2">
      <c r="A12" s="109" t="s">
        <v>16</v>
      </c>
      <c r="B12" s="101">
        <v>-1846.2098225013426</v>
      </c>
      <c r="C12" s="101">
        <v>-1905.5765283726619</v>
      </c>
      <c r="D12" s="101">
        <v>-2315.2494969093677</v>
      </c>
      <c r="E12" s="101">
        <v>-2370.2419601977995</v>
      </c>
      <c r="F12" s="101">
        <v>-2436.3665010750074</v>
      </c>
      <c r="G12" s="101">
        <v>-2491.8042474670374</v>
      </c>
      <c r="H12" s="101">
        <v>-2540.785388857546</v>
      </c>
      <c r="I12" s="101">
        <v>-2592.2153695539064</v>
      </c>
      <c r="J12" s="101">
        <v>-2646.5401259507285</v>
      </c>
      <c r="K12" s="101">
        <v>-2703.3137216533773</v>
      </c>
      <c r="L12" s="101">
        <v>-2762.7590159773522</v>
      </c>
      <c r="M12" s="101">
        <v>-2824.8760089225902</v>
      </c>
      <c r="N12" s="101">
        <v>-2889.6647004891415</v>
      </c>
      <c r="O12" s="226">
        <v>-26258.567040144488</v>
      </c>
    </row>
    <row r="13" spans="1:15" x14ac:dyDescent="0.2">
      <c r="A13" s="313" t="s">
        <v>126</v>
      </c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</row>
    <row r="14" spans="1:15" x14ac:dyDescent="0.2">
      <c r="A14" s="109" t="s">
        <v>123</v>
      </c>
      <c r="B14" s="102" t="s">
        <v>32</v>
      </c>
      <c r="C14" s="102" t="s">
        <v>32</v>
      </c>
      <c r="D14" s="101">
        <v>2538.0861995145378</v>
      </c>
      <c r="E14" s="101">
        <v>2541.8114475513871</v>
      </c>
      <c r="F14" s="101">
        <v>2544.1154147857305</v>
      </c>
      <c r="G14" s="101">
        <v>2546.2274655931665</v>
      </c>
      <c r="H14" s="101">
        <v>2548.2880083552391</v>
      </c>
      <c r="I14" s="101">
        <v>2550.3620103985127</v>
      </c>
      <c r="J14" s="101">
        <v>2552.2406792573024</v>
      </c>
      <c r="K14" s="101">
        <v>2553.8382548644186</v>
      </c>
      <c r="L14" s="101">
        <v>2555.2468315232027</v>
      </c>
      <c r="M14" s="101">
        <v>2556.3724482416369</v>
      </c>
      <c r="N14" s="101">
        <v>2557.2138686403759</v>
      </c>
      <c r="O14" s="226">
        <v>25505.716429210974</v>
      </c>
    </row>
    <row r="15" spans="1:15" x14ac:dyDescent="0.2">
      <c r="A15" s="109" t="s">
        <v>124</v>
      </c>
      <c r="B15" s="102" t="s">
        <v>32</v>
      </c>
      <c r="C15" s="102" t="s">
        <v>32</v>
      </c>
      <c r="D15" s="101">
        <v>-702.7427061049151</v>
      </c>
      <c r="E15" s="101">
        <v>-703.80321956067496</v>
      </c>
      <c r="F15" s="101">
        <v>-704.51271153496793</v>
      </c>
      <c r="G15" s="101">
        <v>-705.17312211994192</v>
      </c>
      <c r="H15" s="101">
        <v>-705.81829749023393</v>
      </c>
      <c r="I15" s="101">
        <v>-706.45813865012974</v>
      </c>
      <c r="J15" s="101">
        <v>-707.04821926305465</v>
      </c>
      <c r="K15" s="101">
        <v>-707.56486926408957</v>
      </c>
      <c r="L15" s="101">
        <v>-708.03313814149146</v>
      </c>
      <c r="M15" s="101">
        <v>-708.42752011722973</v>
      </c>
      <c r="N15" s="101">
        <v>-708.74801519131063</v>
      </c>
      <c r="O15" s="226">
        <v>-7065.5872513331242</v>
      </c>
    </row>
    <row r="16" spans="1:15" ht="15" thickBot="1" x14ac:dyDescent="0.25">
      <c r="A16" s="110" t="s">
        <v>16</v>
      </c>
      <c r="B16" s="103" t="s">
        <v>32</v>
      </c>
      <c r="C16" s="103" t="s">
        <v>32</v>
      </c>
      <c r="D16" s="104">
        <v>1835.3434934096226</v>
      </c>
      <c r="E16" s="104">
        <v>1838.0082279907124</v>
      </c>
      <c r="F16" s="104">
        <v>1839.6027032507625</v>
      </c>
      <c r="G16" s="104">
        <v>1841.0543434732244</v>
      </c>
      <c r="H16" s="104">
        <v>1842.469710865005</v>
      </c>
      <c r="I16" s="104">
        <v>1843.9038717483832</v>
      </c>
      <c r="J16" s="104">
        <v>1845.1924599942477</v>
      </c>
      <c r="K16" s="104">
        <v>1846.273385600329</v>
      </c>
      <c r="L16" s="104">
        <v>1847.2136933817114</v>
      </c>
      <c r="M16" s="104">
        <v>1847.9449281244069</v>
      </c>
      <c r="N16" s="104">
        <v>1848.4658534490654</v>
      </c>
      <c r="O16" s="227">
        <v>18440.129177877847</v>
      </c>
    </row>
    <row r="17" spans="1:15" x14ac:dyDescent="0.2">
      <c r="A17" s="290" t="s">
        <v>127</v>
      </c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</row>
  </sheetData>
  <mergeCells count="6">
    <mergeCell ref="A1:B1"/>
    <mergeCell ref="A13:O13"/>
    <mergeCell ref="A17:O17"/>
    <mergeCell ref="A3:O3"/>
    <mergeCell ref="A5:O5"/>
    <mergeCell ref="A9:O9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E10"/>
  <sheetViews>
    <sheetView zoomScale="130" zoomScaleNormal="130" workbookViewId="0"/>
  </sheetViews>
  <sheetFormatPr defaultRowHeight="15" x14ac:dyDescent="0.25"/>
  <cols>
    <col min="1" max="1" width="26" style="1" bestFit="1" customWidth="1"/>
    <col min="2" max="5" width="17.140625" style="1" customWidth="1"/>
    <col min="6" max="16384" width="9.140625" style="1"/>
  </cols>
  <sheetData>
    <row r="1" spans="1:5" x14ac:dyDescent="0.25">
      <c r="A1" s="14" t="s">
        <v>0</v>
      </c>
    </row>
    <row r="3" spans="1:5" x14ac:dyDescent="0.25">
      <c r="A3" s="322" t="s">
        <v>137</v>
      </c>
      <c r="B3" s="322"/>
      <c r="C3" s="322"/>
      <c r="D3" s="322"/>
      <c r="E3" s="322"/>
    </row>
    <row r="4" spans="1:5" x14ac:dyDescent="0.25">
      <c r="A4" s="316" t="s">
        <v>129</v>
      </c>
      <c r="B4" s="318" t="s">
        <v>130</v>
      </c>
      <c r="C4" s="318" t="s">
        <v>131</v>
      </c>
      <c r="D4" s="318"/>
      <c r="E4" s="320"/>
    </row>
    <row r="5" spans="1:5" x14ac:dyDescent="0.25">
      <c r="A5" s="317"/>
      <c r="B5" s="319"/>
      <c r="C5" s="125">
        <v>2020</v>
      </c>
      <c r="D5" s="125">
        <v>2021</v>
      </c>
      <c r="E5" s="126">
        <v>2022</v>
      </c>
    </row>
    <row r="6" spans="1:5" x14ac:dyDescent="0.25">
      <c r="A6" s="114" t="s">
        <v>132</v>
      </c>
      <c r="B6" s="115" t="s">
        <v>32</v>
      </c>
      <c r="C6" s="116">
        <v>8.5000000000000006E-2</v>
      </c>
      <c r="D6" s="116">
        <v>9.5000000000000001E-2</v>
      </c>
      <c r="E6" s="117">
        <v>0.105</v>
      </c>
    </row>
    <row r="7" spans="1:5" x14ac:dyDescent="0.25">
      <c r="A7" s="118" t="s">
        <v>133</v>
      </c>
      <c r="B7" s="119" t="s">
        <v>32</v>
      </c>
      <c r="C7" s="120">
        <v>8.5000000000000006E-2</v>
      </c>
      <c r="D7" s="120">
        <v>9.5000000000000001E-2</v>
      </c>
      <c r="E7" s="121">
        <v>0.105</v>
      </c>
    </row>
    <row r="8" spans="1:5" x14ac:dyDescent="0.25">
      <c r="A8" s="118" t="s">
        <v>134</v>
      </c>
      <c r="B8" s="119" t="s">
        <v>32</v>
      </c>
      <c r="C8" s="120">
        <v>8.5000000000000006E-2</v>
      </c>
      <c r="D8" s="120">
        <v>9.5000000000000001E-2</v>
      </c>
      <c r="E8" s="121">
        <v>0.105</v>
      </c>
    </row>
    <row r="9" spans="1:5" ht="15.75" thickBot="1" x14ac:dyDescent="0.3">
      <c r="A9" s="122" t="s">
        <v>135</v>
      </c>
      <c r="B9" s="123">
        <v>7.4999999999999997E-2</v>
      </c>
      <c r="C9" s="123">
        <v>8.5000000000000006E-2</v>
      </c>
      <c r="D9" s="123">
        <v>9.5000000000000001E-2</v>
      </c>
      <c r="E9" s="124">
        <v>0.105</v>
      </c>
    </row>
    <row r="10" spans="1:5" x14ac:dyDescent="0.25">
      <c r="A10" s="321" t="s">
        <v>136</v>
      </c>
      <c r="B10" s="321"/>
      <c r="C10" s="321"/>
      <c r="D10" s="321"/>
      <c r="E10" s="321"/>
    </row>
  </sheetData>
  <mergeCells count="5">
    <mergeCell ref="A4:A5"/>
    <mergeCell ref="B4:B5"/>
    <mergeCell ref="C4:E4"/>
    <mergeCell ref="A10:E10"/>
    <mergeCell ref="A3:E3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D18"/>
  <sheetViews>
    <sheetView zoomScale="130" zoomScaleNormal="130" workbookViewId="0"/>
  </sheetViews>
  <sheetFormatPr defaultRowHeight="15" x14ac:dyDescent="0.25"/>
  <cols>
    <col min="1" max="1" width="55.85546875" style="1" customWidth="1"/>
    <col min="2" max="4" width="24.140625" style="1" customWidth="1"/>
    <col min="5" max="16384" width="9.140625" style="1"/>
  </cols>
  <sheetData>
    <row r="1" spans="1:4" x14ac:dyDescent="0.25">
      <c r="A1" s="14" t="s">
        <v>0</v>
      </c>
    </row>
    <row r="3" spans="1:4" x14ac:dyDescent="0.25">
      <c r="A3" s="314" t="s">
        <v>163</v>
      </c>
      <c r="B3" s="314"/>
      <c r="C3" s="314"/>
      <c r="D3" s="314"/>
    </row>
    <row r="4" spans="1:4" x14ac:dyDescent="0.25">
      <c r="A4" s="127" t="s">
        <v>138</v>
      </c>
      <c r="B4" s="128" t="s">
        <v>130</v>
      </c>
      <c r="C4" s="128" t="s">
        <v>139</v>
      </c>
      <c r="D4" s="129" t="s">
        <v>140</v>
      </c>
    </row>
    <row r="5" spans="1:4" x14ac:dyDescent="0.25">
      <c r="A5" s="114" t="s">
        <v>141</v>
      </c>
      <c r="B5" s="115">
        <v>66</v>
      </c>
      <c r="C5" s="115">
        <v>70</v>
      </c>
      <c r="D5" s="130">
        <v>4</v>
      </c>
    </row>
    <row r="6" spans="1:4" x14ac:dyDescent="0.25">
      <c r="A6" s="118" t="s">
        <v>142</v>
      </c>
      <c r="B6" s="119">
        <v>64</v>
      </c>
      <c r="C6" s="119">
        <v>69</v>
      </c>
      <c r="D6" s="131">
        <v>3</v>
      </c>
    </row>
    <row r="7" spans="1:4" x14ac:dyDescent="0.25">
      <c r="A7" s="118" t="s">
        <v>143</v>
      </c>
      <c r="B7" s="119">
        <v>62</v>
      </c>
      <c r="C7" s="119">
        <v>68</v>
      </c>
      <c r="D7" s="131">
        <v>6</v>
      </c>
    </row>
    <row r="8" spans="1:4" x14ac:dyDescent="0.25">
      <c r="A8" s="118" t="s">
        <v>144</v>
      </c>
      <c r="B8" s="119" t="s">
        <v>145</v>
      </c>
      <c r="C8" s="119">
        <v>67</v>
      </c>
      <c r="D8" s="131" t="s">
        <v>146</v>
      </c>
    </row>
    <row r="9" spans="1:4" x14ac:dyDescent="0.25">
      <c r="A9" s="118" t="s">
        <v>147</v>
      </c>
      <c r="B9" s="119" t="s">
        <v>148</v>
      </c>
      <c r="C9" s="119" t="s">
        <v>149</v>
      </c>
      <c r="D9" s="131" t="s">
        <v>146</v>
      </c>
    </row>
    <row r="10" spans="1:4" x14ac:dyDescent="0.25">
      <c r="A10" s="118" t="s">
        <v>150</v>
      </c>
      <c r="B10" s="119" t="s">
        <v>151</v>
      </c>
      <c r="C10" s="119" t="s">
        <v>152</v>
      </c>
      <c r="D10" s="131" t="s">
        <v>153</v>
      </c>
    </row>
    <row r="11" spans="1:4" x14ac:dyDescent="0.25">
      <c r="A11" s="118" t="s">
        <v>154</v>
      </c>
      <c r="B11" s="119" t="s">
        <v>155</v>
      </c>
      <c r="C11" s="119" t="s">
        <v>156</v>
      </c>
      <c r="D11" s="131">
        <v>7</v>
      </c>
    </row>
    <row r="12" spans="1:4" x14ac:dyDescent="0.25">
      <c r="A12" s="118" t="s">
        <v>157</v>
      </c>
      <c r="B12" s="119">
        <v>54</v>
      </c>
      <c r="C12" s="119">
        <v>63</v>
      </c>
      <c r="D12" s="131">
        <v>9</v>
      </c>
    </row>
    <row r="13" spans="1:4" x14ac:dyDescent="0.25">
      <c r="A13" s="118" t="s">
        <v>158</v>
      </c>
      <c r="B13" s="119">
        <v>52</v>
      </c>
      <c r="C13" s="119">
        <v>57</v>
      </c>
      <c r="D13" s="131">
        <v>5</v>
      </c>
    </row>
    <row r="14" spans="1:4" x14ac:dyDescent="0.25">
      <c r="A14" s="118" t="s">
        <v>159</v>
      </c>
      <c r="B14" s="119">
        <v>50</v>
      </c>
      <c r="C14" s="119">
        <v>56</v>
      </c>
      <c r="D14" s="131">
        <v>6</v>
      </c>
    </row>
    <row r="15" spans="1:4" x14ac:dyDescent="0.25">
      <c r="A15" s="118" t="s">
        <v>160</v>
      </c>
      <c r="B15" s="119">
        <v>49</v>
      </c>
      <c r="C15" s="119">
        <v>55</v>
      </c>
      <c r="D15" s="131">
        <v>6</v>
      </c>
    </row>
    <row r="16" spans="1:4" x14ac:dyDescent="0.25">
      <c r="A16" s="118" t="s">
        <v>161</v>
      </c>
      <c r="B16" s="119">
        <v>48</v>
      </c>
      <c r="C16" s="119">
        <v>54</v>
      </c>
      <c r="D16" s="131">
        <v>6</v>
      </c>
    </row>
    <row r="17" spans="1:4" ht="15.75" thickBot="1" x14ac:dyDescent="0.3">
      <c r="A17" s="122" t="s">
        <v>162</v>
      </c>
      <c r="B17" s="132">
        <v>44</v>
      </c>
      <c r="C17" s="132">
        <v>50</v>
      </c>
      <c r="D17" s="133">
        <v>6</v>
      </c>
    </row>
    <row r="18" spans="1:4" x14ac:dyDescent="0.25">
      <c r="A18" s="290" t="s">
        <v>164</v>
      </c>
      <c r="B18" s="290"/>
      <c r="C18" s="290"/>
      <c r="D18" s="290"/>
    </row>
  </sheetData>
  <mergeCells count="2">
    <mergeCell ref="A3:D3"/>
    <mergeCell ref="A18:D18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BBD3"/>
  </sheetPr>
  <dimension ref="A1:F11"/>
  <sheetViews>
    <sheetView zoomScale="130" zoomScaleNormal="130" workbookViewId="0"/>
  </sheetViews>
  <sheetFormatPr defaultRowHeight="15" x14ac:dyDescent="0.25"/>
  <cols>
    <col min="1" max="1" width="25.5703125" style="1" customWidth="1"/>
    <col min="2" max="6" width="20" style="1" customWidth="1"/>
    <col min="7" max="16384" width="9.140625" style="1"/>
  </cols>
  <sheetData>
    <row r="1" spans="1:6" x14ac:dyDescent="0.25">
      <c r="A1" s="4" t="s">
        <v>0</v>
      </c>
    </row>
    <row r="3" spans="1:6" x14ac:dyDescent="0.25">
      <c r="A3" s="314" t="s">
        <v>245</v>
      </c>
      <c r="B3" s="314"/>
      <c r="C3" s="314"/>
      <c r="D3" s="314"/>
      <c r="E3" s="314"/>
      <c r="F3" s="314"/>
    </row>
    <row r="4" spans="1:6" x14ac:dyDescent="0.25">
      <c r="A4" s="316" t="s">
        <v>165</v>
      </c>
      <c r="B4" s="318" t="s">
        <v>166</v>
      </c>
      <c r="C4" s="318"/>
      <c r="D4" s="318"/>
      <c r="E4" s="318"/>
      <c r="F4" s="320"/>
    </row>
    <row r="5" spans="1:6" ht="15.75" thickBot="1" x14ac:dyDescent="0.3">
      <c r="A5" s="323"/>
      <c r="B5" s="134" t="s">
        <v>167</v>
      </c>
      <c r="C5" s="134" t="s">
        <v>168</v>
      </c>
      <c r="D5" s="134" t="s">
        <v>169</v>
      </c>
      <c r="E5" s="134" t="s">
        <v>170</v>
      </c>
      <c r="F5" s="135" t="s">
        <v>171</v>
      </c>
    </row>
    <row r="6" spans="1:6" x14ac:dyDescent="0.25">
      <c r="A6" s="190" t="s">
        <v>172</v>
      </c>
      <c r="B6" s="195">
        <v>30</v>
      </c>
      <c r="C6" s="195">
        <v>42</v>
      </c>
      <c r="D6" s="195">
        <v>54</v>
      </c>
      <c r="E6" s="195">
        <v>66</v>
      </c>
      <c r="F6" s="195">
        <v>73</v>
      </c>
    </row>
    <row r="7" spans="1:6" x14ac:dyDescent="0.25">
      <c r="A7" s="191" t="s">
        <v>173</v>
      </c>
      <c r="B7" s="196">
        <v>25</v>
      </c>
      <c r="C7" s="196">
        <v>37</v>
      </c>
      <c r="D7" s="196">
        <v>49</v>
      </c>
      <c r="E7" s="196">
        <v>61</v>
      </c>
      <c r="F7" s="196">
        <v>68</v>
      </c>
    </row>
    <row r="8" spans="1:6" x14ac:dyDescent="0.25">
      <c r="A8" s="191" t="s">
        <v>174</v>
      </c>
      <c r="B8" s="196">
        <v>20</v>
      </c>
      <c r="C8" s="196">
        <v>27</v>
      </c>
      <c r="D8" s="196">
        <v>34</v>
      </c>
      <c r="E8" s="196">
        <v>41</v>
      </c>
      <c r="F8" s="196">
        <v>45</v>
      </c>
    </row>
    <row r="9" spans="1:6" x14ac:dyDescent="0.25">
      <c r="A9" s="191" t="s">
        <v>175</v>
      </c>
      <c r="B9" s="196">
        <v>16</v>
      </c>
      <c r="C9" s="196">
        <v>19</v>
      </c>
      <c r="D9" s="196">
        <v>22</v>
      </c>
      <c r="E9" s="196">
        <v>25</v>
      </c>
      <c r="F9" s="196">
        <v>27</v>
      </c>
    </row>
    <row r="10" spans="1:6" ht="15.75" thickBot="1" x14ac:dyDescent="0.3">
      <c r="A10" s="193" t="s">
        <v>176</v>
      </c>
      <c r="B10" s="197">
        <v>12</v>
      </c>
      <c r="C10" s="197">
        <v>12</v>
      </c>
      <c r="D10" s="197">
        <v>12</v>
      </c>
      <c r="E10" s="197">
        <v>12</v>
      </c>
      <c r="F10" s="197">
        <v>12</v>
      </c>
    </row>
    <row r="11" spans="1:6" x14ac:dyDescent="0.25">
      <c r="A11" s="290" t="s">
        <v>177</v>
      </c>
      <c r="B11" s="290"/>
      <c r="C11" s="290"/>
      <c r="D11" s="290"/>
      <c r="E11" s="290"/>
      <c r="F11" s="290"/>
    </row>
  </sheetData>
  <mergeCells count="4">
    <mergeCell ref="A4:A5"/>
    <mergeCell ref="B4:F4"/>
    <mergeCell ref="A3:F3"/>
    <mergeCell ref="A11:F11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N5"/>
  <sheetViews>
    <sheetView zoomScale="85" zoomScaleNormal="85" workbookViewId="0"/>
  </sheetViews>
  <sheetFormatPr defaultRowHeight="14.25" x14ac:dyDescent="0.2"/>
  <cols>
    <col min="1" max="1" width="43.42578125" style="6" customWidth="1"/>
    <col min="2" max="14" width="12.7109375" style="6" customWidth="1"/>
    <col min="15" max="16384" width="9.140625" style="6"/>
  </cols>
  <sheetData>
    <row r="1" spans="1:14" x14ac:dyDescent="0.2">
      <c r="A1" s="14" t="s">
        <v>0</v>
      </c>
    </row>
    <row r="3" spans="1:14" x14ac:dyDescent="0.2">
      <c r="A3" s="189" t="s">
        <v>288</v>
      </c>
      <c r="B3" s="21" t="s">
        <v>11</v>
      </c>
      <c r="C3" s="21" t="s">
        <v>12</v>
      </c>
      <c r="D3" s="21" t="s">
        <v>31</v>
      </c>
      <c r="E3" s="21" t="s">
        <v>20</v>
      </c>
      <c r="F3" s="21" t="s">
        <v>21</v>
      </c>
      <c r="G3" s="21" t="s">
        <v>22</v>
      </c>
      <c r="H3" s="21" t="s">
        <v>23</v>
      </c>
      <c r="I3" s="21" t="s">
        <v>24</v>
      </c>
      <c r="J3" s="21" t="s">
        <v>25</v>
      </c>
      <c r="K3" s="21" t="s">
        <v>26</v>
      </c>
      <c r="L3" s="21" t="s">
        <v>27</v>
      </c>
      <c r="M3" s="21" t="s">
        <v>28</v>
      </c>
      <c r="N3" s="21" t="s">
        <v>29</v>
      </c>
    </row>
    <row r="4" spans="1:14" x14ac:dyDescent="0.2">
      <c r="A4" s="182" t="s">
        <v>34</v>
      </c>
      <c r="B4" s="38">
        <v>0</v>
      </c>
      <c r="C4" s="38">
        <v>0</v>
      </c>
      <c r="D4" s="38">
        <v>0</v>
      </c>
      <c r="E4" s="38">
        <v>-3254.1612934779841</v>
      </c>
      <c r="F4" s="38">
        <v>-13887.531865367899</v>
      </c>
      <c r="G4" s="38">
        <v>-36654.153590008733</v>
      </c>
      <c r="H4" s="39">
        <v>-76184.624274958624</v>
      </c>
      <c r="I4" s="38">
        <v>-133190.51028000878</v>
      </c>
      <c r="J4" s="38">
        <v>-206964.60273583792</v>
      </c>
      <c r="K4" s="38">
        <v>-298202.78396276955</v>
      </c>
      <c r="L4" s="38">
        <v>-406905.90106370579</v>
      </c>
      <c r="M4" s="38">
        <v>-531155.49937390478</v>
      </c>
      <c r="N4" s="39">
        <v>-670919.44331152411</v>
      </c>
    </row>
    <row r="5" spans="1:14" x14ac:dyDescent="0.2">
      <c r="A5" s="154" t="s">
        <v>30</v>
      </c>
    </row>
  </sheetData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>
    <tabColor rgb="FF9EBBD3"/>
  </sheetPr>
  <dimension ref="A1:J19"/>
  <sheetViews>
    <sheetView zoomScale="130" zoomScaleNormal="130" workbookViewId="0"/>
  </sheetViews>
  <sheetFormatPr defaultRowHeight="15" x14ac:dyDescent="0.25"/>
  <cols>
    <col min="1" max="1" width="45.42578125" style="1" customWidth="1"/>
    <col min="2" max="10" width="9.7109375" style="1" customWidth="1"/>
    <col min="11" max="12" width="14.28515625" style="1" customWidth="1"/>
    <col min="13" max="16384" width="9.140625" style="1"/>
  </cols>
  <sheetData>
    <row r="1" spans="1:10" x14ac:dyDescent="0.25">
      <c r="A1" s="14" t="s">
        <v>0</v>
      </c>
      <c r="B1" s="4"/>
    </row>
    <row r="3" spans="1:10" x14ac:dyDescent="0.25">
      <c r="A3" s="329" t="s">
        <v>19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0" ht="15.75" thickBot="1" x14ac:dyDescent="0.3">
      <c r="A4" s="325"/>
      <c r="B4" s="36"/>
      <c r="C4" s="36"/>
      <c r="D4" s="36"/>
      <c r="E4" s="36"/>
      <c r="F4" s="236"/>
      <c r="G4" s="327" t="s">
        <v>35</v>
      </c>
      <c r="H4" s="327"/>
      <c r="I4" s="327"/>
      <c r="J4" s="328"/>
    </row>
    <row r="5" spans="1:10" ht="16.5" thickTop="1" thickBot="1" x14ac:dyDescent="0.3">
      <c r="A5" s="326"/>
      <c r="B5" s="235">
        <v>2014</v>
      </c>
      <c r="C5" s="235">
        <v>2015</v>
      </c>
      <c r="D5" s="235">
        <v>2016</v>
      </c>
      <c r="E5" s="235">
        <v>2017</v>
      </c>
      <c r="F5" s="237">
        <v>2018</v>
      </c>
      <c r="G5" s="230">
        <v>2019</v>
      </c>
      <c r="H5" s="230">
        <v>2020</v>
      </c>
      <c r="I5" s="230">
        <v>2021</v>
      </c>
      <c r="J5" s="231">
        <v>2022</v>
      </c>
    </row>
    <row r="6" spans="1:10" ht="15.75" thickTop="1" x14ac:dyDescent="0.25">
      <c r="A6" s="232" t="s">
        <v>36</v>
      </c>
      <c r="B6" s="233">
        <v>0.5039557402733319</v>
      </c>
      <c r="C6" s="234">
        <v>-3.5457633934727895</v>
      </c>
      <c r="D6" s="234">
        <v>-3.3054543131704861</v>
      </c>
      <c r="E6" s="234">
        <v>1.0638612600035069</v>
      </c>
      <c r="F6" s="234">
        <v>1.1175791817495062</v>
      </c>
      <c r="G6" s="228">
        <v>2.2999348387350071</v>
      </c>
      <c r="H6" s="228">
        <v>2.3551489684411564</v>
      </c>
      <c r="I6" s="228">
        <v>2.2694747170653118</v>
      </c>
      <c r="J6" s="229">
        <v>1.9647368211661638</v>
      </c>
    </row>
    <row r="7" spans="1:10" x14ac:dyDescent="0.25">
      <c r="A7" s="30" t="s">
        <v>37</v>
      </c>
      <c r="B7" s="33">
        <v>5778.9530000000004</v>
      </c>
      <c r="C7" s="33">
        <v>5995.7870000000012</v>
      </c>
      <c r="D7" s="33">
        <v>6267.2049999999999</v>
      </c>
      <c r="E7" s="33">
        <v>6553.8426904999897</v>
      </c>
      <c r="F7" s="33">
        <v>6827.5859073859674</v>
      </c>
      <c r="G7" s="22">
        <v>7485.5638588784668</v>
      </c>
      <c r="H7" s="22">
        <v>7999.7721539683416</v>
      </c>
      <c r="I7" s="22">
        <v>8545.8817964389527</v>
      </c>
      <c r="J7" s="23">
        <v>9102.6857535536528</v>
      </c>
    </row>
    <row r="8" spans="1:10" x14ac:dyDescent="0.25">
      <c r="A8" s="30" t="s">
        <v>38</v>
      </c>
      <c r="B8" s="31">
        <v>6.407616596391974</v>
      </c>
      <c r="C8" s="31">
        <v>10.673497995621716</v>
      </c>
      <c r="D8" s="31">
        <v>6.2880550542244729</v>
      </c>
      <c r="E8" s="31">
        <v>2.9473499083459087</v>
      </c>
      <c r="F8" s="31">
        <v>3.75</v>
      </c>
      <c r="G8" s="24">
        <v>4.2505704761337082</v>
      </c>
      <c r="H8" s="24">
        <v>3.8403143801980151</v>
      </c>
      <c r="I8" s="24">
        <v>3.8859632795041823</v>
      </c>
      <c r="J8" s="25">
        <v>3.8930413920883167</v>
      </c>
    </row>
    <row r="9" spans="1:10" x14ac:dyDescent="0.25">
      <c r="A9" s="30" t="s">
        <v>39</v>
      </c>
      <c r="B9" s="31">
        <v>2.6562000000000001</v>
      </c>
      <c r="C9" s="31">
        <v>3.9047999999999998</v>
      </c>
      <c r="D9" s="31">
        <v>3.2591000000000001</v>
      </c>
      <c r="E9" s="31">
        <v>3.3079999999999998</v>
      </c>
      <c r="F9" s="31">
        <v>3.8748</v>
      </c>
      <c r="G9" s="24">
        <v>3.6928903637468329</v>
      </c>
      <c r="H9" s="24">
        <v>3.7311085581238932</v>
      </c>
      <c r="I9" s="24">
        <v>3.7967269693101908</v>
      </c>
      <c r="J9" s="25">
        <v>3.8529039724427991</v>
      </c>
    </row>
    <row r="10" spans="1:10" x14ac:dyDescent="0.25">
      <c r="A10" s="30" t="s">
        <v>40</v>
      </c>
      <c r="B10" s="32">
        <v>1.4851703318496279</v>
      </c>
      <c r="C10" s="32">
        <v>3.2840455098148702E-2</v>
      </c>
      <c r="D10" s="32">
        <v>-1.9087335071587663</v>
      </c>
      <c r="E10" s="32">
        <v>0.29153551256591026</v>
      </c>
      <c r="F10" s="31">
        <v>1.338709499487023</v>
      </c>
      <c r="G10" s="26">
        <v>1.7096307485976903</v>
      </c>
      <c r="H10" s="26">
        <v>1.5954683694662464</v>
      </c>
      <c r="I10" s="26">
        <v>1.1194021359197337</v>
      </c>
      <c r="J10" s="27">
        <v>1.0471135612584725</v>
      </c>
    </row>
    <row r="11" spans="1:10" x14ac:dyDescent="0.25">
      <c r="A11" s="30" t="s">
        <v>41</v>
      </c>
      <c r="B11" s="32">
        <v>2.8601389095663787</v>
      </c>
      <c r="C11" s="32">
        <v>-0.133033284751638</v>
      </c>
      <c r="D11" s="32">
        <v>-3.1553370528090818</v>
      </c>
      <c r="E11" s="32">
        <v>2.5621906085544266</v>
      </c>
      <c r="F11" s="32">
        <v>1.9897656867559066</v>
      </c>
      <c r="G11" s="26">
        <v>2.3813339740250239</v>
      </c>
      <c r="H11" s="26">
        <v>2.7888458698029694</v>
      </c>
      <c r="I11" s="26">
        <v>2.2694747170653118</v>
      </c>
      <c r="J11" s="27">
        <v>1.9647368211661353</v>
      </c>
    </row>
    <row r="12" spans="1:10" x14ac:dyDescent="0.25">
      <c r="A12" s="30" t="s">
        <v>42</v>
      </c>
      <c r="B12" s="31">
        <v>11.75</v>
      </c>
      <c r="C12" s="31">
        <v>14.249999999999998</v>
      </c>
      <c r="D12" s="31">
        <v>13.750000000000002</v>
      </c>
      <c r="E12" s="31">
        <v>7.0000000000000009</v>
      </c>
      <c r="F12" s="31">
        <v>6.5</v>
      </c>
      <c r="G12" s="24">
        <v>8</v>
      </c>
      <c r="H12" s="24">
        <v>8.5</v>
      </c>
      <c r="I12" s="24">
        <v>8.5</v>
      </c>
      <c r="J12" s="25">
        <v>8.5</v>
      </c>
    </row>
    <row r="13" spans="1:10" x14ac:dyDescent="0.25">
      <c r="A13" s="30" t="s">
        <v>293</v>
      </c>
      <c r="B13" s="31">
        <v>5.0206776305044665</v>
      </c>
      <c r="C13" s="31">
        <v>3.2315794378522167</v>
      </c>
      <c r="D13" s="31">
        <v>7.0204925115702865</v>
      </c>
      <c r="E13" s="31">
        <v>3.936624007574907</v>
      </c>
      <c r="F13" s="31">
        <v>2.6550726083069742</v>
      </c>
      <c r="G13" s="24">
        <v>3.5965554017996171</v>
      </c>
      <c r="H13" s="24">
        <v>4.4873570035055543</v>
      </c>
      <c r="I13" s="24">
        <v>4.4414438436517045</v>
      </c>
      <c r="J13" s="25">
        <v>4.4343283690436941</v>
      </c>
    </row>
    <row r="14" spans="1:10" x14ac:dyDescent="0.25">
      <c r="A14" s="30" t="s">
        <v>43</v>
      </c>
      <c r="B14" s="31">
        <v>-0.56300690854669744</v>
      </c>
      <c r="C14" s="31">
        <v>-1.8554507200133412</v>
      </c>
      <c r="D14" s="31">
        <v>-2.4858068410815615</v>
      </c>
      <c r="E14" s="31">
        <v>-1.6872952621202044</v>
      </c>
      <c r="F14" s="31">
        <v>-1.5747678575655386</v>
      </c>
      <c r="G14" s="24">
        <v>-1.7876765694238947</v>
      </c>
      <c r="H14" s="24">
        <v>-1.3050245229651505</v>
      </c>
      <c r="I14" s="24">
        <v>-0.74669272467475023</v>
      </c>
      <c r="J14" s="25">
        <v>-0.25887762945057463</v>
      </c>
    </row>
    <row r="15" spans="1:10" x14ac:dyDescent="0.25">
      <c r="A15" s="30" t="s">
        <v>44</v>
      </c>
      <c r="B15" s="31">
        <v>-0.35424590047925575</v>
      </c>
      <c r="C15" s="31">
        <v>-1.9456258201600363</v>
      </c>
      <c r="D15" s="31">
        <v>-2.5445690533705481</v>
      </c>
      <c r="E15" s="31">
        <v>-1.8072177317495743</v>
      </c>
      <c r="F15" s="31">
        <v>-1.6898177161350378</v>
      </c>
      <c r="G15" s="24">
        <v>-1.89254508899025</v>
      </c>
      <c r="H15" s="24">
        <v>-1.4344032077676396</v>
      </c>
      <c r="I15" s="24">
        <v>-0.89705754724173881</v>
      </c>
      <c r="J15" s="25">
        <v>-0.42750917859536874</v>
      </c>
    </row>
    <row r="16" spans="1:10" x14ac:dyDescent="0.25">
      <c r="A16" s="30" t="s">
        <v>45</v>
      </c>
      <c r="B16" s="31">
        <v>-5.3881805611303752</v>
      </c>
      <c r="C16" s="31">
        <v>-8.3689750215125365</v>
      </c>
      <c r="D16" s="31">
        <v>-6.502787579637995</v>
      </c>
      <c r="E16" s="31">
        <v>-6.1102046568692341</v>
      </c>
      <c r="F16" s="31">
        <v>-5.5157631753887397</v>
      </c>
      <c r="G16" s="24">
        <v>-5.3168775703695594</v>
      </c>
      <c r="H16" s="24">
        <v>-5.6215506181749229</v>
      </c>
      <c r="I16" s="24">
        <v>-6.0341202114115182</v>
      </c>
      <c r="J16" s="25">
        <v>-6.2054857811428379</v>
      </c>
    </row>
    <row r="17" spans="1:10" x14ac:dyDescent="0.25">
      <c r="A17" s="30" t="s">
        <v>46</v>
      </c>
      <c r="B17" s="31">
        <v>-5.9511874696770724</v>
      </c>
      <c r="C17" s="31">
        <v>-10.224425741525877</v>
      </c>
      <c r="D17" s="31">
        <v>-8.9885944207195561</v>
      </c>
      <c r="E17" s="31">
        <v>-7.7974999189894385</v>
      </c>
      <c r="F17" s="31">
        <v>-7.0905310329542779</v>
      </c>
      <c r="G17" s="24">
        <v>-7.1045541397934544</v>
      </c>
      <c r="H17" s="24">
        <v>-6.9265751411400736</v>
      </c>
      <c r="I17" s="24">
        <v>-6.7808129360862681</v>
      </c>
      <c r="J17" s="25">
        <v>-6.4643634105934122</v>
      </c>
    </row>
    <row r="18" spans="1:10" ht="15.75" thickBot="1" x14ac:dyDescent="0.3">
      <c r="A18" s="34" t="s">
        <v>47</v>
      </c>
      <c r="B18" s="35">
        <v>56.280930979222433</v>
      </c>
      <c r="C18" s="35">
        <v>65.504712939279713</v>
      </c>
      <c r="D18" s="35">
        <v>69.952501201869723</v>
      </c>
      <c r="E18" s="35">
        <v>74.004920688974195</v>
      </c>
      <c r="F18" s="35">
        <v>76.688396070587387</v>
      </c>
      <c r="G18" s="28">
        <v>77.799968844064807</v>
      </c>
      <c r="H18" s="28">
        <v>79.71644661632628</v>
      </c>
      <c r="I18" s="28">
        <v>81.033408942573701</v>
      </c>
      <c r="J18" s="29">
        <v>82.144282536027617</v>
      </c>
    </row>
    <row r="19" spans="1:10" ht="15.75" customHeight="1" thickTop="1" x14ac:dyDescent="0.25">
      <c r="A19" s="324" t="s">
        <v>291</v>
      </c>
      <c r="B19" s="324"/>
      <c r="C19" s="324"/>
      <c r="D19" s="324"/>
      <c r="E19" s="324"/>
      <c r="F19" s="324"/>
      <c r="G19" s="324"/>
      <c r="H19" s="324"/>
      <c r="I19" s="324"/>
      <c r="J19" s="324"/>
    </row>
  </sheetData>
  <mergeCells count="4">
    <mergeCell ref="A19:J19"/>
    <mergeCell ref="A4:A5"/>
    <mergeCell ref="G4:J4"/>
    <mergeCell ref="A3:J3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DFA"/>
  </sheetPr>
  <dimension ref="A1:C11"/>
  <sheetViews>
    <sheetView zoomScale="130" zoomScaleNormal="130" workbookViewId="0"/>
  </sheetViews>
  <sheetFormatPr defaultRowHeight="15" x14ac:dyDescent="0.25"/>
  <cols>
    <col min="1" max="1" width="53.140625" style="1" customWidth="1"/>
    <col min="2" max="3" width="43.7109375" style="1" customWidth="1"/>
    <col min="4" max="16384" width="9.140625" style="1"/>
  </cols>
  <sheetData>
    <row r="1" spans="1:3" x14ac:dyDescent="0.25">
      <c r="A1" s="14" t="s">
        <v>0</v>
      </c>
    </row>
    <row r="3" spans="1:3" ht="15.75" thickBot="1" x14ac:dyDescent="0.3">
      <c r="A3" s="330" t="s">
        <v>266</v>
      </c>
      <c r="B3" s="330"/>
      <c r="C3" s="330"/>
    </row>
    <row r="4" spans="1:3" x14ac:dyDescent="0.25">
      <c r="A4" s="199" t="s">
        <v>267</v>
      </c>
      <c r="B4" s="199" t="s">
        <v>268</v>
      </c>
      <c r="C4" s="199" t="s">
        <v>269</v>
      </c>
    </row>
    <row r="5" spans="1:3" x14ac:dyDescent="0.25">
      <c r="A5" s="238" t="s">
        <v>270</v>
      </c>
      <c r="B5" s="200">
        <v>82.5</v>
      </c>
      <c r="C5" s="201">
        <v>715</v>
      </c>
    </row>
    <row r="6" spans="1:3" x14ac:dyDescent="0.25">
      <c r="A6" s="239" t="s">
        <v>271</v>
      </c>
      <c r="B6" s="192">
        <v>33.6</v>
      </c>
      <c r="C6" s="192">
        <v>173.5</v>
      </c>
    </row>
    <row r="7" spans="1:3" x14ac:dyDescent="0.25">
      <c r="A7" s="238" t="s">
        <v>272</v>
      </c>
      <c r="B7" s="200">
        <v>13.8</v>
      </c>
      <c r="C7" s="200">
        <v>29.3</v>
      </c>
    </row>
    <row r="8" spans="1:3" x14ac:dyDescent="0.25">
      <c r="A8" s="239" t="s">
        <v>273</v>
      </c>
      <c r="B8" s="192">
        <v>-10.3</v>
      </c>
      <c r="C8" s="192">
        <v>-27.6</v>
      </c>
    </row>
    <row r="9" spans="1:3" x14ac:dyDescent="0.25">
      <c r="A9" s="238" t="s">
        <v>274</v>
      </c>
      <c r="B9" s="200">
        <v>41.4</v>
      </c>
      <c r="C9" s="200">
        <v>182.2</v>
      </c>
    </row>
    <row r="10" spans="1:3" ht="15.75" thickBot="1" x14ac:dyDescent="0.3">
      <c r="A10" s="240" t="s">
        <v>16</v>
      </c>
      <c r="B10" s="194">
        <v>161</v>
      </c>
      <c r="C10" s="202">
        <v>1072.4000000000001</v>
      </c>
    </row>
    <row r="11" spans="1:3" x14ac:dyDescent="0.25">
      <c r="A11" s="289" t="s">
        <v>275</v>
      </c>
      <c r="B11" s="289"/>
      <c r="C11" s="289"/>
    </row>
  </sheetData>
  <mergeCells count="2">
    <mergeCell ref="A3:C3"/>
    <mergeCell ref="A11:C11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DFA"/>
  </sheetPr>
  <dimension ref="A1:K35"/>
  <sheetViews>
    <sheetView zoomScaleNormal="100" workbookViewId="0">
      <selection sqref="A1:B1"/>
    </sheetView>
  </sheetViews>
  <sheetFormatPr defaultRowHeight="15" x14ac:dyDescent="0.25"/>
  <cols>
    <col min="1" max="1" width="9.140625" style="1"/>
    <col min="2" max="2" width="10" style="1" customWidth="1"/>
    <col min="3" max="16384" width="9.140625" style="1"/>
  </cols>
  <sheetData>
    <row r="1" spans="1:11" x14ac:dyDescent="0.25">
      <c r="A1" s="312" t="s">
        <v>0</v>
      </c>
      <c r="B1" s="312"/>
    </row>
    <row r="2" spans="1:11" x14ac:dyDescent="0.25">
      <c r="A2" s="331"/>
      <c r="B2" s="331"/>
      <c r="C2" s="331"/>
      <c r="D2" s="331"/>
      <c r="E2" s="331"/>
      <c r="F2" s="331"/>
      <c r="G2" s="331"/>
      <c r="H2" s="331"/>
      <c r="I2" s="331"/>
      <c r="J2" s="331"/>
      <c r="K2" s="331"/>
    </row>
    <row r="30" spans="1:11" ht="15" customHeight="1" x14ac:dyDescent="0.25">
      <c r="A30" s="332" t="s">
        <v>292</v>
      </c>
      <c r="B30" s="332"/>
      <c r="C30" s="332"/>
      <c r="D30" s="332"/>
      <c r="E30" s="332"/>
      <c r="F30" s="332"/>
      <c r="G30" s="332"/>
      <c r="H30" s="332"/>
      <c r="I30" s="332"/>
      <c r="J30" s="332"/>
      <c r="K30" s="332"/>
    </row>
    <row r="31" spans="1:11" x14ac:dyDescent="0.25">
      <c r="A31" s="332"/>
      <c r="B31" s="332"/>
      <c r="C31" s="332"/>
      <c r="D31" s="332"/>
      <c r="E31" s="332"/>
      <c r="F31" s="332"/>
      <c r="G31" s="332"/>
      <c r="H31" s="332"/>
      <c r="I31" s="332"/>
      <c r="J31" s="332"/>
      <c r="K31" s="332"/>
    </row>
    <row r="32" spans="1:11" x14ac:dyDescent="0.25">
      <c r="A32" s="332"/>
      <c r="B32" s="332"/>
      <c r="C32" s="332"/>
      <c r="D32" s="332"/>
      <c r="E32" s="332"/>
      <c r="F32" s="332"/>
      <c r="G32" s="332"/>
      <c r="H32" s="332"/>
      <c r="I32" s="332"/>
      <c r="J32" s="332"/>
      <c r="K32" s="332"/>
    </row>
    <row r="33" spans="1:11" x14ac:dyDescent="0.25">
      <c r="A33" s="332"/>
      <c r="B33" s="332"/>
      <c r="C33" s="332"/>
      <c r="D33" s="332"/>
      <c r="E33" s="332"/>
      <c r="F33" s="332"/>
      <c r="G33" s="332"/>
      <c r="H33" s="332"/>
      <c r="I33" s="332"/>
      <c r="J33" s="332"/>
      <c r="K33" s="332"/>
    </row>
    <row r="34" spans="1:11" x14ac:dyDescent="0.25">
      <c r="A34" s="332"/>
      <c r="B34" s="332"/>
      <c r="C34" s="332"/>
      <c r="D34" s="332"/>
      <c r="E34" s="332"/>
      <c r="F34" s="332"/>
      <c r="G34" s="332"/>
      <c r="H34" s="332"/>
      <c r="I34" s="332"/>
      <c r="J34" s="332"/>
      <c r="K34" s="332"/>
    </row>
    <row r="35" spans="1:11" x14ac:dyDescent="0.25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</row>
  </sheetData>
  <mergeCells count="3">
    <mergeCell ref="A2:K2"/>
    <mergeCell ref="A30:K34"/>
    <mergeCell ref="A1:B1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N8"/>
  <sheetViews>
    <sheetView zoomScale="85" zoomScaleNormal="85" workbookViewId="0"/>
  </sheetViews>
  <sheetFormatPr defaultRowHeight="14.25" x14ac:dyDescent="0.2"/>
  <cols>
    <col min="1" max="1" width="57.42578125" style="6" customWidth="1"/>
    <col min="2" max="2" width="14.42578125" style="6" customWidth="1"/>
    <col min="3" max="14" width="13.85546875" style="6" customWidth="1"/>
    <col min="15" max="16384" width="9.140625" style="6"/>
  </cols>
  <sheetData>
    <row r="1" spans="1:14" x14ac:dyDescent="0.2">
      <c r="A1" s="14" t="s">
        <v>0</v>
      </c>
      <c r="B1" s="4"/>
    </row>
    <row r="3" spans="1:14" x14ac:dyDescent="0.2">
      <c r="A3" s="189" t="s">
        <v>283</v>
      </c>
      <c r="B3" s="40">
        <v>2017</v>
      </c>
      <c r="C3" s="40" t="s">
        <v>12</v>
      </c>
      <c r="D3" s="40" t="s">
        <v>31</v>
      </c>
      <c r="E3" s="40" t="s">
        <v>20</v>
      </c>
      <c r="F3" s="40" t="s">
        <v>21</v>
      </c>
      <c r="G3" s="40" t="s">
        <v>22</v>
      </c>
      <c r="H3" s="40" t="s">
        <v>23</v>
      </c>
      <c r="I3" s="40" t="s">
        <v>24</v>
      </c>
      <c r="J3" s="40" t="s">
        <v>25</v>
      </c>
      <c r="K3" s="40" t="s">
        <v>26</v>
      </c>
      <c r="L3" s="40" t="s">
        <v>27</v>
      </c>
      <c r="M3" s="40" t="s">
        <v>28</v>
      </c>
      <c r="N3" s="40" t="s">
        <v>29</v>
      </c>
    </row>
    <row r="4" spans="1:14" x14ac:dyDescent="0.2">
      <c r="A4" s="183" t="s">
        <v>63</v>
      </c>
      <c r="B4" s="41">
        <v>8.5024134132442669E-2</v>
      </c>
      <c r="C4" s="41">
        <v>8.5883767403888006E-2</v>
      </c>
      <c r="D4" s="41">
        <v>8.8756031009324221E-2</v>
      </c>
      <c r="E4" s="41">
        <v>8.9929127443961102E-2</v>
      </c>
      <c r="F4" s="41">
        <v>9.1453252341370098E-2</v>
      </c>
      <c r="G4" s="41">
        <v>9.3058742741021508E-2</v>
      </c>
      <c r="H4" s="42">
        <v>9.4741282523005288E-2</v>
      </c>
      <c r="I4" s="41">
        <v>9.648887383558169E-2</v>
      </c>
      <c r="J4" s="41">
        <v>9.8294517714817967E-2</v>
      </c>
      <c r="K4" s="41">
        <v>0.10016062392286568</v>
      </c>
      <c r="L4" s="41">
        <v>0.10208598639417629</v>
      </c>
      <c r="M4" s="41">
        <v>0.10407174111236554</v>
      </c>
      <c r="N4" s="42">
        <v>0.10611362247372101</v>
      </c>
    </row>
    <row r="5" spans="1:14" x14ac:dyDescent="0.2">
      <c r="A5" s="184" t="s">
        <v>64</v>
      </c>
      <c r="B5" s="163">
        <v>8.5024134132442669E-2</v>
      </c>
      <c r="C5" s="163">
        <v>8.5883767403888006E-2</v>
      </c>
      <c r="D5" s="163">
        <v>8.8756031009324221E-2</v>
      </c>
      <c r="E5" s="163">
        <v>8.9831878678295285E-2</v>
      </c>
      <c r="F5" s="163">
        <v>9.0976802604338561E-2</v>
      </c>
      <c r="G5" s="163">
        <v>9.2198905794470556E-2</v>
      </c>
      <c r="H5" s="163">
        <v>9.3475889148877778E-2</v>
      </c>
      <c r="I5" s="163">
        <v>9.4813348960926469E-2</v>
      </c>
      <c r="J5" s="163">
        <v>9.6268843215776265E-2</v>
      </c>
      <c r="K5" s="163">
        <v>9.7787287635991149E-2</v>
      </c>
      <c r="L5" s="163">
        <v>9.9360262832191945E-2</v>
      </c>
      <c r="M5" s="163">
        <v>0.10099480136062119</v>
      </c>
      <c r="N5" s="163">
        <v>0.10267959214009884</v>
      </c>
    </row>
    <row r="6" spans="1:14" x14ac:dyDescent="0.2">
      <c r="A6" s="183" t="s">
        <v>65</v>
      </c>
      <c r="B6" s="164">
        <v>8.5024134132442669E-2</v>
      </c>
      <c r="C6" s="164">
        <v>8.5883767403888006E-2</v>
      </c>
      <c r="D6" s="164">
        <v>8.8756031009324221E-2</v>
      </c>
      <c r="E6" s="164">
        <v>8.9834322751376885E-2</v>
      </c>
      <c r="F6" s="164">
        <v>9.1173545230504555E-2</v>
      </c>
      <c r="G6" s="164">
        <v>9.1987100628409632E-2</v>
      </c>
      <c r="H6" s="164">
        <v>9.2343604737793947E-2</v>
      </c>
      <c r="I6" s="164">
        <v>9.2745489773733231E-2</v>
      </c>
      <c r="J6" s="164">
        <v>9.3302701676297436E-2</v>
      </c>
      <c r="K6" s="164">
        <v>9.3890622721384764E-2</v>
      </c>
      <c r="L6" s="164">
        <v>9.460077422851404E-2</v>
      </c>
      <c r="M6" s="164">
        <v>9.5658072616700701E-2</v>
      </c>
      <c r="N6" s="164">
        <v>9.6901165470573147E-2</v>
      </c>
    </row>
    <row r="7" spans="1:14" ht="15" thickBot="1" x14ac:dyDescent="0.25">
      <c r="A7" s="185" t="s">
        <v>66</v>
      </c>
      <c r="B7" s="165">
        <v>8.5024134132442669E-2</v>
      </c>
      <c r="C7" s="165">
        <v>8.5883767403888006E-2</v>
      </c>
      <c r="D7" s="165">
        <v>8.8756031009324221E-2</v>
      </c>
      <c r="E7" s="165">
        <v>8.9473943588556204E-2</v>
      </c>
      <c r="F7" s="165">
        <v>8.999449641677694E-2</v>
      </c>
      <c r="G7" s="165">
        <v>8.9993135413492936E-2</v>
      </c>
      <c r="H7" s="165">
        <v>8.9512849929235486E-2</v>
      </c>
      <c r="I7" s="165">
        <v>8.9078003010604562E-2</v>
      </c>
      <c r="J7" s="165">
        <v>8.8861350669346098E-2</v>
      </c>
      <c r="K7" s="165">
        <v>8.8678003240881112E-2</v>
      </c>
      <c r="L7" s="165">
        <v>8.8611963586852291E-2</v>
      </c>
      <c r="M7" s="165">
        <v>8.8893819743694327E-2</v>
      </c>
      <c r="N7" s="165">
        <v>8.9277454966758388E-2</v>
      </c>
    </row>
    <row r="8" spans="1:14" x14ac:dyDescent="0.2">
      <c r="A8" s="154" t="s">
        <v>48</v>
      </c>
      <c r="B8" s="154"/>
    </row>
  </sheetData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N7"/>
  <sheetViews>
    <sheetView zoomScale="85" zoomScaleNormal="85" workbookViewId="0"/>
  </sheetViews>
  <sheetFormatPr defaultRowHeight="14.25" x14ac:dyDescent="0.2"/>
  <cols>
    <col min="1" max="1" width="80.85546875" style="6" customWidth="1"/>
    <col min="2" max="14" width="12.7109375" style="6" customWidth="1"/>
    <col min="15" max="16384" width="9.140625" style="6"/>
  </cols>
  <sheetData>
    <row r="1" spans="1:14" x14ac:dyDescent="0.2">
      <c r="A1" s="14" t="s">
        <v>0</v>
      </c>
    </row>
    <row r="3" spans="1:14" x14ac:dyDescent="0.2">
      <c r="A3" s="189" t="s">
        <v>283</v>
      </c>
      <c r="B3" s="21" t="s">
        <v>11</v>
      </c>
      <c r="C3" s="21" t="s">
        <v>12</v>
      </c>
      <c r="D3" s="21" t="s">
        <v>31</v>
      </c>
      <c r="E3" s="21" t="s">
        <v>20</v>
      </c>
      <c r="F3" s="21" t="s">
        <v>21</v>
      </c>
      <c r="G3" s="21" t="s">
        <v>22</v>
      </c>
      <c r="H3" s="21" t="s">
        <v>23</v>
      </c>
      <c r="I3" s="21" t="s">
        <v>24</v>
      </c>
      <c r="J3" s="21" t="s">
        <v>25</v>
      </c>
      <c r="K3" s="21" t="s">
        <v>26</v>
      </c>
      <c r="L3" s="21" t="s">
        <v>27</v>
      </c>
      <c r="M3" s="21" t="s">
        <v>28</v>
      </c>
      <c r="N3" s="21" t="s">
        <v>29</v>
      </c>
    </row>
    <row r="4" spans="1:14" x14ac:dyDescent="0.2">
      <c r="A4" s="186" t="s">
        <v>63</v>
      </c>
      <c r="B4" s="43">
        <v>8.5024134132442669E-2</v>
      </c>
      <c r="C4" s="43">
        <v>8.5883767403888006E-2</v>
      </c>
      <c r="D4" s="43">
        <v>8.8756031009324221E-2</v>
      </c>
      <c r="E4" s="43">
        <v>8.9929127443961102E-2</v>
      </c>
      <c r="F4" s="43">
        <v>9.1453252341370098E-2</v>
      </c>
      <c r="G4" s="43">
        <v>9.3058742741021508E-2</v>
      </c>
      <c r="H4" s="44">
        <v>9.4741282523005288E-2</v>
      </c>
      <c r="I4" s="43">
        <v>9.648887383558169E-2</v>
      </c>
      <c r="J4" s="43">
        <v>9.8294517714817967E-2</v>
      </c>
      <c r="K4" s="43">
        <v>0.10016062392286568</v>
      </c>
      <c r="L4" s="43">
        <v>0.10208598639417629</v>
      </c>
      <c r="M4" s="43">
        <v>0.10407174111236554</v>
      </c>
      <c r="N4" s="44">
        <v>0.10611362247372101</v>
      </c>
    </row>
    <row r="5" spans="1:14" x14ac:dyDescent="0.2">
      <c r="A5" s="187" t="s">
        <v>68</v>
      </c>
      <c r="B5" s="170">
        <v>8.5024134132442669E-2</v>
      </c>
      <c r="C5" s="170">
        <v>8.5883767403888006E-2</v>
      </c>
      <c r="D5" s="170">
        <v>8.8756031009324221E-2</v>
      </c>
      <c r="E5" s="170">
        <v>8.9473943588556204E-2</v>
      </c>
      <c r="F5" s="170">
        <v>8.999449641677694E-2</v>
      </c>
      <c r="G5" s="170">
        <v>8.9993135413492936E-2</v>
      </c>
      <c r="H5" s="170">
        <v>8.9512849929235486E-2</v>
      </c>
      <c r="I5" s="170">
        <v>8.9078003010604562E-2</v>
      </c>
      <c r="J5" s="170">
        <v>8.8861350669346098E-2</v>
      </c>
      <c r="K5" s="170">
        <v>8.8678003240881112E-2</v>
      </c>
      <c r="L5" s="170">
        <v>8.8611963586852291E-2</v>
      </c>
      <c r="M5" s="170">
        <v>8.8893819743694327E-2</v>
      </c>
      <c r="N5" s="170">
        <v>8.9277454966758388E-2</v>
      </c>
    </row>
    <row r="6" spans="1:14" ht="15" thickBot="1" x14ac:dyDescent="0.25">
      <c r="A6" s="188" t="s">
        <v>67</v>
      </c>
      <c r="B6" s="171">
        <v>8.5024134132442669E-2</v>
      </c>
      <c r="C6" s="171">
        <v>8.5883767403888006E-2</v>
      </c>
      <c r="D6" s="171">
        <v>8.8756031009324221E-2</v>
      </c>
      <c r="E6" s="171">
        <v>8.9473943588556204E-2</v>
      </c>
      <c r="F6" s="171">
        <v>9.0122912094287591E-2</v>
      </c>
      <c r="G6" s="171">
        <v>9.0249181774351872E-2</v>
      </c>
      <c r="H6" s="171">
        <v>8.9910608267730716E-2</v>
      </c>
      <c r="I6" s="171">
        <v>8.9616060542104983E-2</v>
      </c>
      <c r="J6" s="171">
        <v>8.954614037949804E-2</v>
      </c>
      <c r="K6" s="171">
        <v>8.9507764524308156E-2</v>
      </c>
      <c r="L6" s="171">
        <v>8.9591223483691876E-2</v>
      </c>
      <c r="M6" s="171">
        <v>9.0021013704778954E-2</v>
      </c>
      <c r="N6" s="171">
        <v>9.0558517518510614E-2</v>
      </c>
    </row>
    <row r="7" spans="1:14" x14ac:dyDescent="0.2">
      <c r="A7" s="154" t="s">
        <v>48</v>
      </c>
    </row>
  </sheetData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M11643"/>
  <sheetViews>
    <sheetView zoomScale="85" zoomScaleNormal="85" workbookViewId="0">
      <pane xSplit="1" ySplit="6" topLeftCell="I7" activePane="bottomRight" state="frozen"/>
      <selection pane="topRight"/>
      <selection pane="bottomLeft"/>
      <selection pane="bottomRight"/>
    </sheetView>
  </sheetViews>
  <sheetFormatPr defaultRowHeight="14.25" x14ac:dyDescent="0.2"/>
  <cols>
    <col min="1" max="1" width="18.42578125" style="6" customWidth="1"/>
    <col min="2" max="2" width="18.140625" style="6" customWidth="1"/>
    <col min="3" max="3" width="16" style="48" customWidth="1"/>
    <col min="4" max="4" width="18.140625" style="48" customWidth="1"/>
    <col min="5" max="5" width="16" style="48" customWidth="1"/>
    <col min="6" max="6" width="15.140625" style="48" customWidth="1"/>
    <col min="7" max="7" width="16" style="48" customWidth="1"/>
    <col min="8" max="8" width="18.140625" style="6" customWidth="1"/>
    <col min="9" max="9" width="16" style="48" customWidth="1"/>
    <col min="10" max="10" width="18.140625" style="6" customWidth="1"/>
    <col min="11" max="11" width="16" style="6" customWidth="1"/>
    <col min="12" max="12" width="18.140625" style="6" customWidth="1"/>
    <col min="13" max="13" width="16" style="6" customWidth="1"/>
    <col min="14" max="16384" width="9.140625" style="6"/>
  </cols>
  <sheetData>
    <row r="1" spans="1:13" x14ac:dyDescent="0.2">
      <c r="A1" s="14" t="s">
        <v>0</v>
      </c>
    </row>
    <row r="3" spans="1:13" ht="15.75" customHeight="1" x14ac:dyDescent="0.2">
      <c r="A3" s="254" t="s">
        <v>105</v>
      </c>
      <c r="B3" s="257" t="s">
        <v>106</v>
      </c>
      <c r="C3" s="258"/>
      <c r="D3" s="258"/>
      <c r="E3" s="258"/>
      <c r="F3" s="258"/>
      <c r="G3" s="256"/>
      <c r="H3" s="257" t="s">
        <v>107</v>
      </c>
      <c r="I3" s="258"/>
      <c r="J3" s="258"/>
      <c r="K3" s="258"/>
      <c r="L3" s="258"/>
      <c r="M3" s="258"/>
    </row>
    <row r="4" spans="1:13" ht="24.75" customHeight="1" x14ac:dyDescent="0.2">
      <c r="A4" s="254"/>
      <c r="B4" s="259" t="s">
        <v>71</v>
      </c>
      <c r="C4" s="259"/>
      <c r="D4" s="259"/>
      <c r="E4" s="259"/>
      <c r="F4" s="259" t="s">
        <v>108</v>
      </c>
      <c r="G4" s="259"/>
      <c r="H4" s="259" t="s">
        <v>71</v>
      </c>
      <c r="I4" s="259"/>
      <c r="J4" s="259"/>
      <c r="K4" s="259"/>
      <c r="L4" s="260" t="s">
        <v>108</v>
      </c>
      <c r="M4" s="261"/>
    </row>
    <row r="5" spans="1:13" ht="63" customHeight="1" x14ac:dyDescent="0.2">
      <c r="A5" s="255"/>
      <c r="B5" s="259" t="s">
        <v>115</v>
      </c>
      <c r="C5" s="259"/>
      <c r="D5" s="259" t="s">
        <v>116</v>
      </c>
      <c r="E5" s="259"/>
      <c r="F5" s="262" t="s">
        <v>109</v>
      </c>
      <c r="G5" s="268" t="s">
        <v>94</v>
      </c>
      <c r="H5" s="259" t="s">
        <v>115</v>
      </c>
      <c r="I5" s="259"/>
      <c r="J5" s="259" t="s">
        <v>116</v>
      </c>
      <c r="K5" s="261"/>
      <c r="L5" s="264" t="s">
        <v>109</v>
      </c>
      <c r="M5" s="266" t="s">
        <v>94</v>
      </c>
    </row>
    <row r="6" spans="1:13" ht="30" customHeight="1" x14ac:dyDescent="0.2">
      <c r="A6" s="256"/>
      <c r="B6" s="174" t="s">
        <v>109</v>
      </c>
      <c r="C6" s="175" t="s">
        <v>94</v>
      </c>
      <c r="D6" s="174" t="s">
        <v>109</v>
      </c>
      <c r="E6" s="175" t="s">
        <v>94</v>
      </c>
      <c r="F6" s="263"/>
      <c r="G6" s="269"/>
      <c r="H6" s="174" t="s">
        <v>109</v>
      </c>
      <c r="I6" s="175" t="s">
        <v>94</v>
      </c>
      <c r="J6" s="174" t="s">
        <v>109</v>
      </c>
      <c r="K6" s="175" t="s">
        <v>94</v>
      </c>
      <c r="L6" s="265"/>
      <c r="M6" s="267"/>
    </row>
    <row r="7" spans="1:13" x14ac:dyDescent="0.2">
      <c r="A7" s="176">
        <v>1000</v>
      </c>
      <c r="B7" s="74">
        <v>75.030000000000015</v>
      </c>
      <c r="C7" s="75">
        <v>7.5030000000000013E-2</v>
      </c>
      <c r="D7" s="74">
        <v>75.030000000000015</v>
      </c>
      <c r="E7" s="75">
        <v>7.5030000000000013E-2</v>
      </c>
      <c r="F7" s="177">
        <v>0</v>
      </c>
      <c r="G7" s="178">
        <v>0</v>
      </c>
      <c r="H7" s="74">
        <v>110</v>
      </c>
      <c r="I7" s="75">
        <v>0.11</v>
      </c>
      <c r="J7" s="74">
        <v>110</v>
      </c>
      <c r="K7" s="75">
        <v>0.11</v>
      </c>
      <c r="L7" s="82">
        <v>0</v>
      </c>
      <c r="M7" s="178">
        <v>0</v>
      </c>
    </row>
    <row r="8" spans="1:13" x14ac:dyDescent="0.2">
      <c r="A8" s="77">
        <v>1010</v>
      </c>
      <c r="B8" s="78">
        <v>75.930000000000007</v>
      </c>
      <c r="C8" s="79">
        <v>7.5178217821782189E-2</v>
      </c>
      <c r="D8" s="78">
        <v>75.930000000000007</v>
      </c>
      <c r="E8" s="79">
        <v>7.5178217821782189E-2</v>
      </c>
      <c r="F8" s="78">
        <v>0</v>
      </c>
      <c r="G8" s="79">
        <v>0</v>
      </c>
      <c r="H8" s="78">
        <v>111.1</v>
      </c>
      <c r="I8" s="79">
        <v>0.11</v>
      </c>
      <c r="J8" s="78">
        <v>111.1</v>
      </c>
      <c r="K8" s="79">
        <v>0.11</v>
      </c>
      <c r="L8" s="78">
        <v>0</v>
      </c>
      <c r="M8" s="79">
        <v>0</v>
      </c>
    </row>
    <row r="9" spans="1:13" x14ac:dyDescent="0.2">
      <c r="A9" s="73">
        <v>1020</v>
      </c>
      <c r="B9" s="74">
        <v>76.830000000000013</v>
      </c>
      <c r="C9" s="75">
        <v>7.532352941176472E-2</v>
      </c>
      <c r="D9" s="74">
        <v>76.830000000000013</v>
      </c>
      <c r="E9" s="75">
        <v>7.532352941176472E-2</v>
      </c>
      <c r="F9" s="74">
        <v>0</v>
      </c>
      <c r="G9" s="75">
        <v>0</v>
      </c>
      <c r="H9" s="74">
        <v>112.2</v>
      </c>
      <c r="I9" s="75">
        <v>0.11</v>
      </c>
      <c r="J9" s="74">
        <v>112.2</v>
      </c>
      <c r="K9" s="75">
        <v>0.11</v>
      </c>
      <c r="L9" s="74">
        <v>0</v>
      </c>
      <c r="M9" s="75">
        <v>0</v>
      </c>
    </row>
    <row r="10" spans="1:13" x14ac:dyDescent="0.2">
      <c r="A10" s="77">
        <v>1030</v>
      </c>
      <c r="B10" s="78">
        <v>77.73</v>
      </c>
      <c r="C10" s="79">
        <v>7.546601941747573E-2</v>
      </c>
      <c r="D10" s="78">
        <v>77.73</v>
      </c>
      <c r="E10" s="79">
        <v>7.546601941747573E-2</v>
      </c>
      <c r="F10" s="78">
        <v>0</v>
      </c>
      <c r="G10" s="79">
        <v>0</v>
      </c>
      <c r="H10" s="78">
        <v>113.3</v>
      </c>
      <c r="I10" s="79">
        <v>0.11</v>
      </c>
      <c r="J10" s="78">
        <v>113.3</v>
      </c>
      <c r="K10" s="79">
        <v>0.11</v>
      </c>
      <c r="L10" s="78">
        <v>0</v>
      </c>
      <c r="M10" s="79">
        <v>0</v>
      </c>
    </row>
    <row r="11" spans="1:13" x14ac:dyDescent="0.2">
      <c r="A11" s="73">
        <v>1040</v>
      </c>
      <c r="B11" s="74">
        <v>78.63000000000001</v>
      </c>
      <c r="C11" s="75">
        <v>7.560576923076924E-2</v>
      </c>
      <c r="D11" s="74">
        <v>78.63000000000001</v>
      </c>
      <c r="E11" s="75">
        <v>7.560576923076924E-2</v>
      </c>
      <c r="F11" s="74">
        <v>0</v>
      </c>
      <c r="G11" s="75">
        <v>0</v>
      </c>
      <c r="H11" s="74">
        <v>114.4</v>
      </c>
      <c r="I11" s="75">
        <v>0.11</v>
      </c>
      <c r="J11" s="74">
        <v>114.4</v>
      </c>
      <c r="K11" s="75">
        <v>0.11</v>
      </c>
      <c r="L11" s="74">
        <v>0</v>
      </c>
      <c r="M11" s="75">
        <v>0</v>
      </c>
    </row>
    <row r="12" spans="1:13" x14ac:dyDescent="0.2">
      <c r="A12" s="77">
        <v>1050</v>
      </c>
      <c r="B12" s="78">
        <v>79.530000000000015</v>
      </c>
      <c r="C12" s="79">
        <v>7.5742857142857153E-2</v>
      </c>
      <c r="D12" s="78">
        <v>79.530000000000015</v>
      </c>
      <c r="E12" s="79">
        <v>7.5742857142857153E-2</v>
      </c>
      <c r="F12" s="78">
        <v>0</v>
      </c>
      <c r="G12" s="79">
        <v>0</v>
      </c>
      <c r="H12" s="78">
        <v>115.5</v>
      </c>
      <c r="I12" s="79">
        <v>0.11</v>
      </c>
      <c r="J12" s="78">
        <v>115.5</v>
      </c>
      <c r="K12" s="79">
        <v>0.11</v>
      </c>
      <c r="L12" s="78">
        <v>0</v>
      </c>
      <c r="M12" s="79">
        <v>0</v>
      </c>
    </row>
    <row r="13" spans="1:13" x14ac:dyDescent="0.2">
      <c r="A13" s="73">
        <v>1060</v>
      </c>
      <c r="B13" s="74">
        <v>80.430000000000007</v>
      </c>
      <c r="C13" s="75">
        <v>7.5877358490566038E-2</v>
      </c>
      <c r="D13" s="74">
        <v>80.430000000000007</v>
      </c>
      <c r="E13" s="75">
        <v>7.5877358490566038E-2</v>
      </c>
      <c r="F13" s="74">
        <v>0</v>
      </c>
      <c r="G13" s="75">
        <v>0</v>
      </c>
      <c r="H13" s="74">
        <v>116.6</v>
      </c>
      <c r="I13" s="75">
        <v>0.11</v>
      </c>
      <c r="J13" s="74">
        <v>116.6</v>
      </c>
      <c r="K13" s="75">
        <v>0.11</v>
      </c>
      <c r="L13" s="74">
        <v>0</v>
      </c>
      <c r="M13" s="75">
        <v>0</v>
      </c>
    </row>
    <row r="14" spans="1:13" x14ac:dyDescent="0.2">
      <c r="A14" s="77">
        <v>1070</v>
      </c>
      <c r="B14" s="78">
        <v>81.330000000000013</v>
      </c>
      <c r="C14" s="79">
        <v>7.600934579439253E-2</v>
      </c>
      <c r="D14" s="78">
        <v>81.330000000000013</v>
      </c>
      <c r="E14" s="79">
        <v>7.600934579439253E-2</v>
      </c>
      <c r="F14" s="78">
        <v>0</v>
      </c>
      <c r="G14" s="79">
        <v>0</v>
      </c>
      <c r="H14" s="78">
        <v>117.7</v>
      </c>
      <c r="I14" s="79">
        <v>0.11</v>
      </c>
      <c r="J14" s="78">
        <v>117.7</v>
      </c>
      <c r="K14" s="79">
        <v>0.11</v>
      </c>
      <c r="L14" s="78">
        <v>0</v>
      </c>
      <c r="M14" s="79">
        <v>0</v>
      </c>
    </row>
    <row r="15" spans="1:13" x14ac:dyDescent="0.2">
      <c r="A15" s="73">
        <v>1080</v>
      </c>
      <c r="B15" s="74">
        <v>82.23</v>
      </c>
      <c r="C15" s="75">
        <v>7.6138888888888895E-2</v>
      </c>
      <c r="D15" s="74">
        <v>82.23</v>
      </c>
      <c r="E15" s="75">
        <v>7.6138888888888895E-2</v>
      </c>
      <c r="F15" s="74">
        <v>0</v>
      </c>
      <c r="G15" s="75">
        <v>0</v>
      </c>
      <c r="H15" s="74">
        <v>118.8</v>
      </c>
      <c r="I15" s="75">
        <v>0.11</v>
      </c>
      <c r="J15" s="74">
        <v>118.8</v>
      </c>
      <c r="K15" s="75">
        <v>0.11</v>
      </c>
      <c r="L15" s="74">
        <v>0</v>
      </c>
      <c r="M15" s="75">
        <v>0</v>
      </c>
    </row>
    <row r="16" spans="1:13" x14ac:dyDescent="0.2">
      <c r="A16" s="77">
        <v>1090</v>
      </c>
      <c r="B16" s="78">
        <v>83.13000000000001</v>
      </c>
      <c r="C16" s="79">
        <v>7.626605504587157E-2</v>
      </c>
      <c r="D16" s="78">
        <v>83.13000000000001</v>
      </c>
      <c r="E16" s="79">
        <v>7.626605504587157E-2</v>
      </c>
      <c r="F16" s="78">
        <v>0</v>
      </c>
      <c r="G16" s="79">
        <v>0</v>
      </c>
      <c r="H16" s="78">
        <v>119.9</v>
      </c>
      <c r="I16" s="79">
        <v>0.11</v>
      </c>
      <c r="J16" s="78">
        <v>119.9</v>
      </c>
      <c r="K16" s="79">
        <v>0.11</v>
      </c>
      <c r="L16" s="78">
        <v>0</v>
      </c>
      <c r="M16" s="79">
        <v>0</v>
      </c>
    </row>
    <row r="17" spans="1:13" x14ac:dyDescent="0.2">
      <c r="A17" s="73">
        <v>1100</v>
      </c>
      <c r="B17" s="74">
        <v>84.030000000000015</v>
      </c>
      <c r="C17" s="75">
        <v>7.6390909090909107E-2</v>
      </c>
      <c r="D17" s="74">
        <v>84.030000000000015</v>
      </c>
      <c r="E17" s="75">
        <v>7.6390909090909107E-2</v>
      </c>
      <c r="F17" s="74">
        <v>0</v>
      </c>
      <c r="G17" s="75">
        <v>0</v>
      </c>
      <c r="H17" s="74">
        <v>121</v>
      </c>
      <c r="I17" s="75">
        <v>0.11</v>
      </c>
      <c r="J17" s="74">
        <v>121</v>
      </c>
      <c r="K17" s="75">
        <v>0.11</v>
      </c>
      <c r="L17" s="74">
        <v>0</v>
      </c>
      <c r="M17" s="75">
        <v>0</v>
      </c>
    </row>
    <row r="18" spans="1:13" x14ac:dyDescent="0.2">
      <c r="A18" s="77">
        <v>1110</v>
      </c>
      <c r="B18" s="78">
        <v>84.93</v>
      </c>
      <c r="C18" s="79">
        <v>7.6513513513513515E-2</v>
      </c>
      <c r="D18" s="78">
        <v>84.93</v>
      </c>
      <c r="E18" s="79">
        <v>7.6513513513513515E-2</v>
      </c>
      <c r="F18" s="78">
        <v>0</v>
      </c>
      <c r="G18" s="79">
        <v>0</v>
      </c>
      <c r="H18" s="78">
        <v>122.1</v>
      </c>
      <c r="I18" s="79">
        <v>0.11</v>
      </c>
      <c r="J18" s="78">
        <v>122.1</v>
      </c>
      <c r="K18" s="79">
        <v>0.11</v>
      </c>
      <c r="L18" s="78">
        <v>0</v>
      </c>
      <c r="M18" s="79">
        <v>0</v>
      </c>
    </row>
    <row r="19" spans="1:13" x14ac:dyDescent="0.2">
      <c r="A19" s="73">
        <v>1120</v>
      </c>
      <c r="B19" s="74">
        <v>85.830000000000013</v>
      </c>
      <c r="C19" s="75">
        <v>7.6633928571428589E-2</v>
      </c>
      <c r="D19" s="74">
        <v>85.830000000000013</v>
      </c>
      <c r="E19" s="75">
        <v>7.6633928571428589E-2</v>
      </c>
      <c r="F19" s="74">
        <v>0</v>
      </c>
      <c r="G19" s="75">
        <v>0</v>
      </c>
      <c r="H19" s="74">
        <v>123.2</v>
      </c>
      <c r="I19" s="75">
        <v>0.11</v>
      </c>
      <c r="J19" s="74">
        <v>123.2</v>
      </c>
      <c r="K19" s="75">
        <v>0.11</v>
      </c>
      <c r="L19" s="74">
        <v>0</v>
      </c>
      <c r="M19" s="75">
        <v>0</v>
      </c>
    </row>
    <row r="20" spans="1:13" x14ac:dyDescent="0.2">
      <c r="A20" s="77">
        <v>1130</v>
      </c>
      <c r="B20" s="78">
        <v>86.73</v>
      </c>
      <c r="C20" s="79">
        <v>7.6752212389380528E-2</v>
      </c>
      <c r="D20" s="78">
        <v>86.73</v>
      </c>
      <c r="E20" s="79">
        <v>7.6752212389380528E-2</v>
      </c>
      <c r="F20" s="78">
        <v>0</v>
      </c>
      <c r="G20" s="79">
        <v>0</v>
      </c>
      <c r="H20" s="78">
        <v>124.3</v>
      </c>
      <c r="I20" s="79">
        <v>0.11</v>
      </c>
      <c r="J20" s="78">
        <v>124.3</v>
      </c>
      <c r="K20" s="79">
        <v>0.11</v>
      </c>
      <c r="L20" s="78">
        <v>0</v>
      </c>
      <c r="M20" s="79">
        <v>0</v>
      </c>
    </row>
    <row r="21" spans="1:13" x14ac:dyDescent="0.2">
      <c r="A21" s="73">
        <v>1140</v>
      </c>
      <c r="B21" s="74">
        <v>87.63000000000001</v>
      </c>
      <c r="C21" s="75">
        <v>7.6868421052631586E-2</v>
      </c>
      <c r="D21" s="74">
        <v>87.63000000000001</v>
      </c>
      <c r="E21" s="75">
        <v>7.6868421052631586E-2</v>
      </c>
      <c r="F21" s="74">
        <v>0</v>
      </c>
      <c r="G21" s="75">
        <v>0</v>
      </c>
      <c r="H21" s="74">
        <v>125.4</v>
      </c>
      <c r="I21" s="75">
        <v>0.11</v>
      </c>
      <c r="J21" s="74">
        <v>125.4</v>
      </c>
      <c r="K21" s="75">
        <v>0.11</v>
      </c>
      <c r="L21" s="74">
        <v>0</v>
      </c>
      <c r="M21" s="75">
        <v>0</v>
      </c>
    </row>
    <row r="22" spans="1:13" x14ac:dyDescent="0.2">
      <c r="A22" s="77">
        <v>1150</v>
      </c>
      <c r="B22" s="78">
        <v>88.530000000000015</v>
      </c>
      <c r="C22" s="79">
        <v>7.6982608695652183E-2</v>
      </c>
      <c r="D22" s="78">
        <v>88.530000000000015</v>
      </c>
      <c r="E22" s="79">
        <v>7.6982608695652183E-2</v>
      </c>
      <c r="F22" s="78">
        <v>0</v>
      </c>
      <c r="G22" s="79">
        <v>0</v>
      </c>
      <c r="H22" s="78">
        <v>126.5</v>
      </c>
      <c r="I22" s="79">
        <v>0.11</v>
      </c>
      <c r="J22" s="78">
        <v>126.5</v>
      </c>
      <c r="K22" s="79">
        <v>0.11</v>
      </c>
      <c r="L22" s="78">
        <v>0</v>
      </c>
      <c r="M22" s="79">
        <v>0</v>
      </c>
    </row>
    <row r="23" spans="1:13" x14ac:dyDescent="0.2">
      <c r="A23" s="73">
        <v>1160</v>
      </c>
      <c r="B23" s="74">
        <v>89.43</v>
      </c>
      <c r="C23" s="75">
        <v>7.7094827586206907E-2</v>
      </c>
      <c r="D23" s="74">
        <v>89.43</v>
      </c>
      <c r="E23" s="75">
        <v>7.7094827586206907E-2</v>
      </c>
      <c r="F23" s="74">
        <v>0</v>
      </c>
      <c r="G23" s="75">
        <v>0</v>
      </c>
      <c r="H23" s="74">
        <v>127.6</v>
      </c>
      <c r="I23" s="75">
        <v>0.11</v>
      </c>
      <c r="J23" s="74">
        <v>127.6</v>
      </c>
      <c r="K23" s="75">
        <v>0.11</v>
      </c>
      <c r="L23" s="74">
        <v>0</v>
      </c>
      <c r="M23" s="75">
        <v>0</v>
      </c>
    </row>
    <row r="24" spans="1:13" x14ac:dyDescent="0.2">
      <c r="A24" s="77">
        <v>1170</v>
      </c>
      <c r="B24" s="78">
        <v>90.330000000000013</v>
      </c>
      <c r="C24" s="79">
        <v>7.7205128205128218E-2</v>
      </c>
      <c r="D24" s="78">
        <v>90.330000000000013</v>
      </c>
      <c r="E24" s="79">
        <v>7.7205128205128218E-2</v>
      </c>
      <c r="F24" s="78">
        <v>0</v>
      </c>
      <c r="G24" s="79">
        <v>0</v>
      </c>
      <c r="H24" s="78">
        <v>128.69999999999999</v>
      </c>
      <c r="I24" s="79">
        <v>0.10999999999999999</v>
      </c>
      <c r="J24" s="78">
        <v>128.69999999999999</v>
      </c>
      <c r="K24" s="79">
        <v>0.10999999999999999</v>
      </c>
      <c r="L24" s="78">
        <v>0</v>
      </c>
      <c r="M24" s="79">
        <v>0</v>
      </c>
    </row>
    <row r="25" spans="1:13" x14ac:dyDescent="0.2">
      <c r="A25" s="73">
        <v>1180</v>
      </c>
      <c r="B25" s="74">
        <v>91.230000000000018</v>
      </c>
      <c r="C25" s="75">
        <v>7.7313559322033917E-2</v>
      </c>
      <c r="D25" s="74">
        <v>91.230000000000018</v>
      </c>
      <c r="E25" s="75">
        <v>7.7313559322033917E-2</v>
      </c>
      <c r="F25" s="74">
        <v>0</v>
      </c>
      <c r="G25" s="75">
        <v>0</v>
      </c>
      <c r="H25" s="74">
        <v>129.80000000000001</v>
      </c>
      <c r="I25" s="75">
        <v>0.11000000000000001</v>
      </c>
      <c r="J25" s="74">
        <v>129.80000000000001</v>
      </c>
      <c r="K25" s="75">
        <v>0.11000000000000001</v>
      </c>
      <c r="L25" s="74">
        <v>0</v>
      </c>
      <c r="M25" s="75">
        <v>0</v>
      </c>
    </row>
    <row r="26" spans="1:13" x14ac:dyDescent="0.2">
      <c r="A26" s="77">
        <v>1190</v>
      </c>
      <c r="B26" s="78">
        <v>92.13000000000001</v>
      </c>
      <c r="C26" s="79">
        <v>7.7420168067226902E-2</v>
      </c>
      <c r="D26" s="78">
        <v>92.13000000000001</v>
      </c>
      <c r="E26" s="79">
        <v>7.7420168067226902E-2</v>
      </c>
      <c r="F26" s="78">
        <v>0</v>
      </c>
      <c r="G26" s="79">
        <v>0</v>
      </c>
      <c r="H26" s="78">
        <v>130.9</v>
      </c>
      <c r="I26" s="79">
        <v>0.11</v>
      </c>
      <c r="J26" s="78">
        <v>130.9</v>
      </c>
      <c r="K26" s="79">
        <v>0.11</v>
      </c>
      <c r="L26" s="78">
        <v>0</v>
      </c>
      <c r="M26" s="79">
        <v>0</v>
      </c>
    </row>
    <row r="27" spans="1:13" x14ac:dyDescent="0.2">
      <c r="A27" s="73">
        <v>1200</v>
      </c>
      <c r="B27" s="74">
        <v>93.030000000000015</v>
      </c>
      <c r="C27" s="75">
        <v>7.7525000000000011E-2</v>
      </c>
      <c r="D27" s="74">
        <v>93.030000000000015</v>
      </c>
      <c r="E27" s="75">
        <v>7.7525000000000011E-2</v>
      </c>
      <c r="F27" s="74">
        <v>0</v>
      </c>
      <c r="G27" s="75">
        <v>0</v>
      </c>
      <c r="H27" s="74">
        <v>132</v>
      </c>
      <c r="I27" s="75">
        <v>0.11</v>
      </c>
      <c r="J27" s="74">
        <v>132</v>
      </c>
      <c r="K27" s="75">
        <v>0.11</v>
      </c>
      <c r="L27" s="74">
        <v>0</v>
      </c>
      <c r="M27" s="75">
        <v>0</v>
      </c>
    </row>
    <row r="28" spans="1:13" x14ac:dyDescent="0.2">
      <c r="A28" s="77">
        <v>1210</v>
      </c>
      <c r="B28" s="78">
        <v>93.93</v>
      </c>
      <c r="C28" s="79">
        <v>7.7628099173553719E-2</v>
      </c>
      <c r="D28" s="78">
        <v>93.93</v>
      </c>
      <c r="E28" s="79">
        <v>7.7628099173553719E-2</v>
      </c>
      <c r="F28" s="78">
        <v>0</v>
      </c>
      <c r="G28" s="79">
        <v>0</v>
      </c>
      <c r="H28" s="78">
        <v>133.1</v>
      </c>
      <c r="I28" s="79">
        <v>0.11</v>
      </c>
      <c r="J28" s="78">
        <v>133.1</v>
      </c>
      <c r="K28" s="79">
        <v>0.11</v>
      </c>
      <c r="L28" s="78">
        <v>0</v>
      </c>
      <c r="M28" s="79">
        <v>0</v>
      </c>
    </row>
    <row r="29" spans="1:13" x14ac:dyDescent="0.2">
      <c r="A29" s="73">
        <v>1220</v>
      </c>
      <c r="B29" s="74">
        <v>94.830000000000013</v>
      </c>
      <c r="C29" s="75">
        <v>7.7729508196721322E-2</v>
      </c>
      <c r="D29" s="74">
        <v>94.830000000000013</v>
      </c>
      <c r="E29" s="75">
        <v>7.7729508196721322E-2</v>
      </c>
      <c r="F29" s="74">
        <v>0</v>
      </c>
      <c r="G29" s="75">
        <v>0</v>
      </c>
      <c r="H29" s="74">
        <v>134.19999999999999</v>
      </c>
      <c r="I29" s="75">
        <v>0.10999999999999999</v>
      </c>
      <c r="J29" s="74">
        <v>134.19999999999999</v>
      </c>
      <c r="K29" s="75">
        <v>0.10999999999999999</v>
      </c>
      <c r="L29" s="74">
        <v>0</v>
      </c>
      <c r="M29" s="75">
        <v>0</v>
      </c>
    </row>
    <row r="30" spans="1:13" x14ac:dyDescent="0.2">
      <c r="A30" s="77">
        <v>1230</v>
      </c>
      <c r="B30" s="78">
        <v>95.730000000000018</v>
      </c>
      <c r="C30" s="79">
        <v>7.782926829268294E-2</v>
      </c>
      <c r="D30" s="78">
        <v>95.730000000000018</v>
      </c>
      <c r="E30" s="79">
        <v>7.782926829268294E-2</v>
      </c>
      <c r="F30" s="78">
        <v>0</v>
      </c>
      <c r="G30" s="79">
        <v>0</v>
      </c>
      <c r="H30" s="78">
        <v>135.30000000000001</v>
      </c>
      <c r="I30" s="79">
        <v>0.11000000000000001</v>
      </c>
      <c r="J30" s="78">
        <v>135.30000000000001</v>
      </c>
      <c r="K30" s="79">
        <v>0.11000000000000001</v>
      </c>
      <c r="L30" s="78">
        <v>0</v>
      </c>
      <c r="M30" s="79">
        <v>0</v>
      </c>
    </row>
    <row r="31" spans="1:13" x14ac:dyDescent="0.2">
      <c r="A31" s="73">
        <v>1240</v>
      </c>
      <c r="B31" s="74">
        <v>96.63000000000001</v>
      </c>
      <c r="C31" s="75">
        <v>7.7927419354838712E-2</v>
      </c>
      <c r="D31" s="74">
        <v>96.63000000000001</v>
      </c>
      <c r="E31" s="75">
        <v>7.7927419354838712E-2</v>
      </c>
      <c r="F31" s="74">
        <v>0</v>
      </c>
      <c r="G31" s="75">
        <v>0</v>
      </c>
      <c r="H31" s="74">
        <v>136.4</v>
      </c>
      <c r="I31" s="75">
        <v>0.11</v>
      </c>
      <c r="J31" s="74">
        <v>136.4</v>
      </c>
      <c r="K31" s="75">
        <v>0.11</v>
      </c>
      <c r="L31" s="74">
        <v>0</v>
      </c>
      <c r="M31" s="75">
        <v>0</v>
      </c>
    </row>
    <row r="32" spans="1:13" x14ac:dyDescent="0.2">
      <c r="A32" s="77">
        <v>1250</v>
      </c>
      <c r="B32" s="78">
        <v>97.530000000000015</v>
      </c>
      <c r="C32" s="79">
        <v>7.802400000000001E-2</v>
      </c>
      <c r="D32" s="78">
        <v>97.530000000000015</v>
      </c>
      <c r="E32" s="79">
        <v>7.802400000000001E-2</v>
      </c>
      <c r="F32" s="78">
        <v>0</v>
      </c>
      <c r="G32" s="79">
        <v>0</v>
      </c>
      <c r="H32" s="78">
        <v>137.5</v>
      </c>
      <c r="I32" s="79">
        <v>0.11</v>
      </c>
      <c r="J32" s="78">
        <v>137.5</v>
      </c>
      <c r="K32" s="79">
        <v>0.11</v>
      </c>
      <c r="L32" s="78">
        <v>0</v>
      </c>
      <c r="M32" s="79">
        <v>0</v>
      </c>
    </row>
    <row r="33" spans="1:13" x14ac:dyDescent="0.2">
      <c r="A33" s="73">
        <v>1260</v>
      </c>
      <c r="B33" s="74">
        <v>98.43</v>
      </c>
      <c r="C33" s="75">
        <v>7.811904761904763E-2</v>
      </c>
      <c r="D33" s="74">
        <v>98.43</v>
      </c>
      <c r="E33" s="75">
        <v>7.811904761904763E-2</v>
      </c>
      <c r="F33" s="74">
        <v>0</v>
      </c>
      <c r="G33" s="75">
        <v>0</v>
      </c>
      <c r="H33" s="74">
        <v>138.6</v>
      </c>
      <c r="I33" s="75">
        <v>0.11</v>
      </c>
      <c r="J33" s="74">
        <v>138.6</v>
      </c>
      <c r="K33" s="75">
        <v>0.11</v>
      </c>
      <c r="L33" s="74">
        <v>0</v>
      </c>
      <c r="M33" s="75">
        <v>0</v>
      </c>
    </row>
    <row r="34" spans="1:13" x14ac:dyDescent="0.2">
      <c r="A34" s="77">
        <v>1270</v>
      </c>
      <c r="B34" s="78">
        <v>99.330000000000013</v>
      </c>
      <c r="C34" s="79">
        <v>7.8212598425196858E-2</v>
      </c>
      <c r="D34" s="78">
        <v>99.330000000000013</v>
      </c>
      <c r="E34" s="79">
        <v>7.8212598425196858E-2</v>
      </c>
      <c r="F34" s="78">
        <v>0</v>
      </c>
      <c r="G34" s="79">
        <v>0</v>
      </c>
      <c r="H34" s="78">
        <v>139.69999999999999</v>
      </c>
      <c r="I34" s="79">
        <v>0.10999999999999999</v>
      </c>
      <c r="J34" s="78">
        <v>139.69999999999999</v>
      </c>
      <c r="K34" s="79">
        <v>0.10999999999999999</v>
      </c>
      <c r="L34" s="78">
        <v>0</v>
      </c>
      <c r="M34" s="79">
        <v>0</v>
      </c>
    </row>
    <row r="35" spans="1:13" x14ac:dyDescent="0.2">
      <c r="A35" s="73">
        <v>1280</v>
      </c>
      <c r="B35" s="74">
        <v>100.23000000000002</v>
      </c>
      <c r="C35" s="75">
        <v>7.8304687500000011E-2</v>
      </c>
      <c r="D35" s="74">
        <v>100.23000000000002</v>
      </c>
      <c r="E35" s="75">
        <v>7.8304687500000011E-2</v>
      </c>
      <c r="F35" s="74">
        <v>0</v>
      </c>
      <c r="G35" s="75">
        <v>0</v>
      </c>
      <c r="H35" s="74">
        <v>140.80000000000001</v>
      </c>
      <c r="I35" s="75">
        <v>0.11000000000000001</v>
      </c>
      <c r="J35" s="74">
        <v>140.80000000000001</v>
      </c>
      <c r="K35" s="75">
        <v>0.11000000000000001</v>
      </c>
      <c r="L35" s="74">
        <v>0</v>
      </c>
      <c r="M35" s="75">
        <v>0</v>
      </c>
    </row>
    <row r="36" spans="1:13" x14ac:dyDescent="0.2">
      <c r="A36" s="77">
        <v>1290</v>
      </c>
      <c r="B36" s="78">
        <v>101.13000000000001</v>
      </c>
      <c r="C36" s="79">
        <v>7.8395348837209305E-2</v>
      </c>
      <c r="D36" s="78">
        <v>101.13000000000001</v>
      </c>
      <c r="E36" s="79">
        <v>7.8395348837209305E-2</v>
      </c>
      <c r="F36" s="78">
        <v>0</v>
      </c>
      <c r="G36" s="79">
        <v>0</v>
      </c>
      <c r="H36" s="78">
        <v>141.9</v>
      </c>
      <c r="I36" s="79">
        <v>0.11</v>
      </c>
      <c r="J36" s="78">
        <v>141.9</v>
      </c>
      <c r="K36" s="79">
        <v>0.11</v>
      </c>
      <c r="L36" s="78">
        <v>0</v>
      </c>
      <c r="M36" s="79">
        <v>0</v>
      </c>
    </row>
    <row r="37" spans="1:13" x14ac:dyDescent="0.2">
      <c r="A37" s="73">
        <v>1300</v>
      </c>
      <c r="B37" s="74">
        <v>102.03000000000002</v>
      </c>
      <c r="C37" s="75">
        <v>7.8484615384615403E-2</v>
      </c>
      <c r="D37" s="74">
        <v>102.03000000000002</v>
      </c>
      <c r="E37" s="75">
        <v>7.8484615384615403E-2</v>
      </c>
      <c r="F37" s="74">
        <v>0</v>
      </c>
      <c r="G37" s="75">
        <v>0</v>
      </c>
      <c r="H37" s="74">
        <v>143</v>
      </c>
      <c r="I37" s="75">
        <v>0.11</v>
      </c>
      <c r="J37" s="74">
        <v>143</v>
      </c>
      <c r="K37" s="75">
        <v>0.11</v>
      </c>
      <c r="L37" s="74">
        <v>0</v>
      </c>
      <c r="M37" s="75">
        <v>0</v>
      </c>
    </row>
    <row r="38" spans="1:13" x14ac:dyDescent="0.2">
      <c r="A38" s="77">
        <v>1310</v>
      </c>
      <c r="B38" s="78">
        <v>102.93</v>
      </c>
      <c r="C38" s="79">
        <v>7.8572519083969478E-2</v>
      </c>
      <c r="D38" s="78">
        <v>102.93</v>
      </c>
      <c r="E38" s="79">
        <v>7.8572519083969478E-2</v>
      </c>
      <c r="F38" s="78">
        <v>0</v>
      </c>
      <c r="G38" s="79">
        <v>0</v>
      </c>
      <c r="H38" s="78">
        <v>144.1</v>
      </c>
      <c r="I38" s="79">
        <v>0.11</v>
      </c>
      <c r="J38" s="78">
        <v>144.1</v>
      </c>
      <c r="K38" s="79">
        <v>0.11</v>
      </c>
      <c r="L38" s="78">
        <v>0</v>
      </c>
      <c r="M38" s="79">
        <v>0</v>
      </c>
    </row>
    <row r="39" spans="1:13" x14ac:dyDescent="0.2">
      <c r="A39" s="73">
        <v>1320</v>
      </c>
      <c r="B39" s="74">
        <v>103.83000000000001</v>
      </c>
      <c r="C39" s="75">
        <v>7.8659090909090915E-2</v>
      </c>
      <c r="D39" s="74">
        <v>103.83000000000001</v>
      </c>
      <c r="E39" s="75">
        <v>7.8659090909090915E-2</v>
      </c>
      <c r="F39" s="74">
        <v>0</v>
      </c>
      <c r="G39" s="75">
        <v>0</v>
      </c>
      <c r="H39" s="74">
        <v>145.19999999999999</v>
      </c>
      <c r="I39" s="75">
        <v>0.10999999999999999</v>
      </c>
      <c r="J39" s="74">
        <v>145.19999999999999</v>
      </c>
      <c r="K39" s="75">
        <v>0.10999999999999999</v>
      </c>
      <c r="L39" s="74">
        <v>0</v>
      </c>
      <c r="M39" s="75">
        <v>0</v>
      </c>
    </row>
    <row r="40" spans="1:13" x14ac:dyDescent="0.2">
      <c r="A40" s="77">
        <v>1330</v>
      </c>
      <c r="B40" s="78">
        <v>104.73000000000002</v>
      </c>
      <c r="C40" s="79">
        <v>7.8744360902255658E-2</v>
      </c>
      <c r="D40" s="78">
        <v>104.73000000000002</v>
      </c>
      <c r="E40" s="79">
        <v>7.8744360902255658E-2</v>
      </c>
      <c r="F40" s="78">
        <v>0</v>
      </c>
      <c r="G40" s="79">
        <v>0</v>
      </c>
      <c r="H40" s="78">
        <v>146.30000000000001</v>
      </c>
      <c r="I40" s="79">
        <v>0.11000000000000001</v>
      </c>
      <c r="J40" s="78">
        <v>146.30000000000001</v>
      </c>
      <c r="K40" s="79">
        <v>0.11000000000000001</v>
      </c>
      <c r="L40" s="78">
        <v>0</v>
      </c>
      <c r="M40" s="79">
        <v>0</v>
      </c>
    </row>
    <row r="41" spans="1:13" x14ac:dyDescent="0.2">
      <c r="A41" s="73">
        <v>1340</v>
      </c>
      <c r="B41" s="74">
        <v>105.63000000000001</v>
      </c>
      <c r="C41" s="75">
        <v>7.8828358208955229E-2</v>
      </c>
      <c r="D41" s="74">
        <v>105.63000000000001</v>
      </c>
      <c r="E41" s="75">
        <v>7.8828358208955229E-2</v>
      </c>
      <c r="F41" s="74">
        <v>0</v>
      </c>
      <c r="G41" s="75">
        <v>0</v>
      </c>
      <c r="H41" s="74">
        <v>147.4</v>
      </c>
      <c r="I41" s="75">
        <v>0.11</v>
      </c>
      <c r="J41" s="74">
        <v>147.4</v>
      </c>
      <c r="K41" s="75">
        <v>0.11</v>
      </c>
      <c r="L41" s="74">
        <v>0</v>
      </c>
      <c r="M41" s="75">
        <v>0</v>
      </c>
    </row>
    <row r="42" spans="1:13" x14ac:dyDescent="0.2">
      <c r="A42" s="77">
        <v>1350</v>
      </c>
      <c r="B42" s="78">
        <v>106.53000000000002</v>
      </c>
      <c r="C42" s="79">
        <v>7.8911111111111126E-2</v>
      </c>
      <c r="D42" s="78">
        <v>106.53000000000002</v>
      </c>
      <c r="E42" s="79">
        <v>7.8911111111111126E-2</v>
      </c>
      <c r="F42" s="78">
        <v>0</v>
      </c>
      <c r="G42" s="79">
        <v>0</v>
      </c>
      <c r="H42" s="78">
        <v>148.5</v>
      </c>
      <c r="I42" s="79">
        <v>0.11</v>
      </c>
      <c r="J42" s="78">
        <v>148.5</v>
      </c>
      <c r="K42" s="79">
        <v>0.11</v>
      </c>
      <c r="L42" s="78">
        <v>0</v>
      </c>
      <c r="M42" s="79">
        <v>0</v>
      </c>
    </row>
    <row r="43" spans="1:13" x14ac:dyDescent="0.2">
      <c r="A43" s="73">
        <v>1360</v>
      </c>
      <c r="B43" s="74">
        <v>107.43</v>
      </c>
      <c r="C43" s="75">
        <v>7.8992647058823529E-2</v>
      </c>
      <c r="D43" s="74">
        <v>107.43</v>
      </c>
      <c r="E43" s="75">
        <v>7.8992647058823529E-2</v>
      </c>
      <c r="F43" s="74">
        <v>0</v>
      </c>
      <c r="G43" s="75">
        <v>0</v>
      </c>
      <c r="H43" s="74">
        <v>149.6</v>
      </c>
      <c r="I43" s="75">
        <v>0.11</v>
      </c>
      <c r="J43" s="74">
        <v>149.6</v>
      </c>
      <c r="K43" s="75">
        <v>0.11</v>
      </c>
      <c r="L43" s="74">
        <v>0</v>
      </c>
      <c r="M43" s="75">
        <v>0</v>
      </c>
    </row>
    <row r="44" spans="1:13" x14ac:dyDescent="0.2">
      <c r="A44" s="77">
        <v>1370</v>
      </c>
      <c r="B44" s="78">
        <v>108.33000000000001</v>
      </c>
      <c r="C44" s="79">
        <v>7.9072992700729941E-2</v>
      </c>
      <c r="D44" s="78">
        <v>108.33000000000001</v>
      </c>
      <c r="E44" s="79">
        <v>7.9072992700729941E-2</v>
      </c>
      <c r="F44" s="78">
        <v>0</v>
      </c>
      <c r="G44" s="79">
        <v>0</v>
      </c>
      <c r="H44" s="78">
        <v>150.69999999999999</v>
      </c>
      <c r="I44" s="79">
        <v>0.10999999999999999</v>
      </c>
      <c r="J44" s="78">
        <v>150.69999999999999</v>
      </c>
      <c r="K44" s="79">
        <v>0.10999999999999999</v>
      </c>
      <c r="L44" s="78">
        <v>0</v>
      </c>
      <c r="M44" s="79">
        <v>0</v>
      </c>
    </row>
    <row r="45" spans="1:13" x14ac:dyDescent="0.2">
      <c r="A45" s="73">
        <v>1380</v>
      </c>
      <c r="B45" s="74">
        <v>109.23000000000002</v>
      </c>
      <c r="C45" s="75">
        <v>7.9152173913043494E-2</v>
      </c>
      <c r="D45" s="74">
        <v>109.23000000000002</v>
      </c>
      <c r="E45" s="75">
        <v>7.9152173913043494E-2</v>
      </c>
      <c r="F45" s="74">
        <v>0</v>
      </c>
      <c r="G45" s="75">
        <v>0</v>
      </c>
      <c r="H45" s="74">
        <v>151.80000000000001</v>
      </c>
      <c r="I45" s="75">
        <v>0.11000000000000001</v>
      </c>
      <c r="J45" s="74">
        <v>151.80000000000001</v>
      </c>
      <c r="K45" s="75">
        <v>0.11000000000000001</v>
      </c>
      <c r="L45" s="74">
        <v>0</v>
      </c>
      <c r="M45" s="75">
        <v>0</v>
      </c>
    </row>
    <row r="46" spans="1:13" x14ac:dyDescent="0.2">
      <c r="A46" s="77">
        <v>1390</v>
      </c>
      <c r="B46" s="78">
        <v>110.13000000000001</v>
      </c>
      <c r="C46" s="79">
        <v>7.9230215827338135E-2</v>
      </c>
      <c r="D46" s="78">
        <v>110.13000000000001</v>
      </c>
      <c r="E46" s="79">
        <v>7.9230215827338135E-2</v>
      </c>
      <c r="F46" s="78">
        <v>0</v>
      </c>
      <c r="G46" s="79">
        <v>0</v>
      </c>
      <c r="H46" s="78">
        <v>152.9</v>
      </c>
      <c r="I46" s="79">
        <v>0.11</v>
      </c>
      <c r="J46" s="78">
        <v>152.9</v>
      </c>
      <c r="K46" s="79">
        <v>0.11</v>
      </c>
      <c r="L46" s="78">
        <v>0</v>
      </c>
      <c r="M46" s="79">
        <v>0</v>
      </c>
    </row>
    <row r="47" spans="1:13" x14ac:dyDescent="0.2">
      <c r="A47" s="73">
        <v>1400</v>
      </c>
      <c r="B47" s="74">
        <v>111.03000000000002</v>
      </c>
      <c r="C47" s="75">
        <v>7.9307142857142868E-2</v>
      </c>
      <c r="D47" s="74">
        <v>111.03000000000002</v>
      </c>
      <c r="E47" s="75">
        <v>7.9307142857142868E-2</v>
      </c>
      <c r="F47" s="74">
        <v>0</v>
      </c>
      <c r="G47" s="75">
        <v>0</v>
      </c>
      <c r="H47" s="74">
        <v>154</v>
      </c>
      <c r="I47" s="75">
        <v>0.11</v>
      </c>
      <c r="J47" s="74">
        <v>154</v>
      </c>
      <c r="K47" s="75">
        <v>0.11</v>
      </c>
      <c r="L47" s="74">
        <v>0</v>
      </c>
      <c r="M47" s="75">
        <v>0</v>
      </c>
    </row>
    <row r="48" spans="1:13" x14ac:dyDescent="0.2">
      <c r="A48" s="77">
        <v>1410</v>
      </c>
      <c r="B48" s="78">
        <v>111.93</v>
      </c>
      <c r="C48" s="79">
        <v>7.938297872340426E-2</v>
      </c>
      <c r="D48" s="78">
        <v>111.93</v>
      </c>
      <c r="E48" s="79">
        <v>7.938297872340426E-2</v>
      </c>
      <c r="F48" s="78">
        <v>0</v>
      </c>
      <c r="G48" s="79">
        <v>0</v>
      </c>
      <c r="H48" s="78">
        <v>155.1</v>
      </c>
      <c r="I48" s="79">
        <v>0.11</v>
      </c>
      <c r="J48" s="78">
        <v>155.1</v>
      </c>
      <c r="K48" s="79">
        <v>0.11</v>
      </c>
      <c r="L48" s="78">
        <v>0</v>
      </c>
      <c r="M48" s="79">
        <v>0</v>
      </c>
    </row>
    <row r="49" spans="1:13" x14ac:dyDescent="0.2">
      <c r="A49" s="73">
        <v>1420</v>
      </c>
      <c r="B49" s="74">
        <v>112.83000000000001</v>
      </c>
      <c r="C49" s="75">
        <v>7.9457746478873242E-2</v>
      </c>
      <c r="D49" s="74">
        <v>112.83000000000001</v>
      </c>
      <c r="E49" s="75">
        <v>7.9457746478873242E-2</v>
      </c>
      <c r="F49" s="74">
        <v>0</v>
      </c>
      <c r="G49" s="75">
        <v>0</v>
      </c>
      <c r="H49" s="74">
        <v>156.19999999999999</v>
      </c>
      <c r="I49" s="75">
        <v>0.10999999999999999</v>
      </c>
      <c r="J49" s="74">
        <v>156.19999999999999</v>
      </c>
      <c r="K49" s="75">
        <v>0.10999999999999999</v>
      </c>
      <c r="L49" s="74">
        <v>0</v>
      </c>
      <c r="M49" s="75">
        <v>0</v>
      </c>
    </row>
    <row r="50" spans="1:13" x14ac:dyDescent="0.2">
      <c r="A50" s="77">
        <v>1430</v>
      </c>
      <c r="B50" s="78">
        <v>113.73000000000002</v>
      </c>
      <c r="C50" s="79">
        <v>7.9531468531468544E-2</v>
      </c>
      <c r="D50" s="78">
        <v>113.73000000000002</v>
      </c>
      <c r="E50" s="79">
        <v>7.9531468531468544E-2</v>
      </c>
      <c r="F50" s="78">
        <v>0</v>
      </c>
      <c r="G50" s="79">
        <v>0</v>
      </c>
      <c r="H50" s="78">
        <v>157.30000000000001</v>
      </c>
      <c r="I50" s="79">
        <v>0.11000000000000001</v>
      </c>
      <c r="J50" s="78">
        <v>157.30000000000001</v>
      </c>
      <c r="K50" s="79">
        <v>0.11000000000000001</v>
      </c>
      <c r="L50" s="78">
        <v>0</v>
      </c>
      <c r="M50" s="79">
        <v>0</v>
      </c>
    </row>
    <row r="51" spans="1:13" x14ac:dyDescent="0.2">
      <c r="A51" s="73">
        <v>1440</v>
      </c>
      <c r="B51" s="74">
        <v>114.63000000000001</v>
      </c>
      <c r="C51" s="75">
        <v>7.960416666666667E-2</v>
      </c>
      <c r="D51" s="74">
        <v>114.63000000000001</v>
      </c>
      <c r="E51" s="75">
        <v>7.960416666666667E-2</v>
      </c>
      <c r="F51" s="74">
        <v>0</v>
      </c>
      <c r="G51" s="75">
        <v>0</v>
      </c>
      <c r="H51" s="74">
        <v>158.4</v>
      </c>
      <c r="I51" s="75">
        <v>0.11</v>
      </c>
      <c r="J51" s="74">
        <v>158.4</v>
      </c>
      <c r="K51" s="75">
        <v>0.11</v>
      </c>
      <c r="L51" s="74">
        <v>0</v>
      </c>
      <c r="M51" s="75">
        <v>0</v>
      </c>
    </row>
    <row r="52" spans="1:13" x14ac:dyDescent="0.2">
      <c r="A52" s="77">
        <v>1450</v>
      </c>
      <c r="B52" s="78">
        <v>115.53000000000002</v>
      </c>
      <c r="C52" s="79">
        <v>7.9675862068965528E-2</v>
      </c>
      <c r="D52" s="78">
        <v>115.53000000000002</v>
      </c>
      <c r="E52" s="79">
        <v>7.9675862068965528E-2</v>
      </c>
      <c r="F52" s="78">
        <v>0</v>
      </c>
      <c r="G52" s="79">
        <v>0</v>
      </c>
      <c r="H52" s="78">
        <v>159.5</v>
      </c>
      <c r="I52" s="79">
        <v>0.11</v>
      </c>
      <c r="J52" s="78">
        <v>159.5</v>
      </c>
      <c r="K52" s="79">
        <v>0.11</v>
      </c>
      <c r="L52" s="78">
        <v>0</v>
      </c>
      <c r="M52" s="79">
        <v>0</v>
      </c>
    </row>
    <row r="53" spans="1:13" x14ac:dyDescent="0.2">
      <c r="A53" s="73">
        <v>1460</v>
      </c>
      <c r="B53" s="74">
        <v>116.43</v>
      </c>
      <c r="C53" s="75">
        <v>7.9746575342465764E-2</v>
      </c>
      <c r="D53" s="74">
        <v>116.43</v>
      </c>
      <c r="E53" s="75">
        <v>7.9746575342465764E-2</v>
      </c>
      <c r="F53" s="74">
        <v>0</v>
      </c>
      <c r="G53" s="75">
        <v>0</v>
      </c>
      <c r="H53" s="74">
        <v>160.6</v>
      </c>
      <c r="I53" s="75">
        <v>0.11</v>
      </c>
      <c r="J53" s="74">
        <v>160.6</v>
      </c>
      <c r="K53" s="75">
        <v>0.11</v>
      </c>
      <c r="L53" s="74">
        <v>0</v>
      </c>
      <c r="M53" s="75">
        <v>0</v>
      </c>
    </row>
    <row r="54" spans="1:13" x14ac:dyDescent="0.2">
      <c r="A54" s="77">
        <v>1470</v>
      </c>
      <c r="B54" s="78">
        <v>117.33000000000001</v>
      </c>
      <c r="C54" s="79">
        <v>7.9816326530612255E-2</v>
      </c>
      <c r="D54" s="78">
        <v>117.33000000000001</v>
      </c>
      <c r="E54" s="79">
        <v>7.9816326530612255E-2</v>
      </c>
      <c r="F54" s="78">
        <v>0</v>
      </c>
      <c r="G54" s="79">
        <v>0</v>
      </c>
      <c r="H54" s="78">
        <v>161.69999999999999</v>
      </c>
      <c r="I54" s="79">
        <v>0.10999999999999999</v>
      </c>
      <c r="J54" s="78">
        <v>161.69999999999999</v>
      </c>
      <c r="K54" s="79">
        <v>0.10999999999999999</v>
      </c>
      <c r="L54" s="78">
        <v>0</v>
      </c>
      <c r="M54" s="79">
        <v>0</v>
      </c>
    </row>
    <row r="55" spans="1:13" x14ac:dyDescent="0.2">
      <c r="A55" s="73">
        <v>1480</v>
      </c>
      <c r="B55" s="74">
        <v>118.23000000000002</v>
      </c>
      <c r="C55" s="75">
        <v>7.9885135135135149E-2</v>
      </c>
      <c r="D55" s="74">
        <v>118.23000000000002</v>
      </c>
      <c r="E55" s="75">
        <v>7.9885135135135149E-2</v>
      </c>
      <c r="F55" s="74">
        <v>0</v>
      </c>
      <c r="G55" s="75">
        <v>0</v>
      </c>
      <c r="H55" s="74">
        <v>162.80000000000001</v>
      </c>
      <c r="I55" s="75">
        <v>0.11000000000000001</v>
      </c>
      <c r="J55" s="74">
        <v>162.80000000000001</v>
      </c>
      <c r="K55" s="75">
        <v>0.11000000000000001</v>
      </c>
      <c r="L55" s="74">
        <v>0</v>
      </c>
      <c r="M55" s="75">
        <v>0</v>
      </c>
    </row>
    <row r="56" spans="1:13" x14ac:dyDescent="0.2">
      <c r="A56" s="77">
        <v>1490</v>
      </c>
      <c r="B56" s="78">
        <v>119.13000000000002</v>
      </c>
      <c r="C56" s="79">
        <v>7.9953020134228198E-2</v>
      </c>
      <c r="D56" s="78">
        <v>119.13000000000002</v>
      </c>
      <c r="E56" s="79">
        <v>7.9953020134228198E-2</v>
      </c>
      <c r="F56" s="78">
        <v>0</v>
      </c>
      <c r="G56" s="79">
        <v>0</v>
      </c>
      <c r="H56" s="78">
        <v>163.9</v>
      </c>
      <c r="I56" s="79">
        <v>0.11</v>
      </c>
      <c r="J56" s="78">
        <v>163.9</v>
      </c>
      <c r="K56" s="79">
        <v>0.11</v>
      </c>
      <c r="L56" s="78">
        <v>0</v>
      </c>
      <c r="M56" s="79">
        <v>0</v>
      </c>
    </row>
    <row r="57" spans="1:13" x14ac:dyDescent="0.2">
      <c r="A57" s="73">
        <v>1500</v>
      </c>
      <c r="B57" s="74">
        <v>120.03000000000002</v>
      </c>
      <c r="C57" s="75">
        <v>8.0020000000000008E-2</v>
      </c>
      <c r="D57" s="74">
        <v>120.03000000000002</v>
      </c>
      <c r="E57" s="75">
        <v>8.0020000000000008E-2</v>
      </c>
      <c r="F57" s="74">
        <v>0</v>
      </c>
      <c r="G57" s="75">
        <v>0</v>
      </c>
      <c r="H57" s="74">
        <v>165</v>
      </c>
      <c r="I57" s="75">
        <v>0.11</v>
      </c>
      <c r="J57" s="74">
        <v>165</v>
      </c>
      <c r="K57" s="75">
        <v>0.11</v>
      </c>
      <c r="L57" s="74">
        <v>0</v>
      </c>
      <c r="M57" s="75">
        <v>0</v>
      </c>
    </row>
    <row r="58" spans="1:13" x14ac:dyDescent="0.2">
      <c r="A58" s="77">
        <v>1510</v>
      </c>
      <c r="B58" s="78">
        <v>120.93</v>
      </c>
      <c r="C58" s="79">
        <v>8.0086092715231788E-2</v>
      </c>
      <c r="D58" s="78">
        <v>120.93</v>
      </c>
      <c r="E58" s="79">
        <v>8.0086092715231788E-2</v>
      </c>
      <c r="F58" s="78">
        <v>0</v>
      </c>
      <c r="G58" s="79">
        <v>0</v>
      </c>
      <c r="H58" s="78">
        <v>166.1</v>
      </c>
      <c r="I58" s="79">
        <v>0.11</v>
      </c>
      <c r="J58" s="78">
        <v>166.1</v>
      </c>
      <c r="K58" s="79">
        <v>0.11</v>
      </c>
      <c r="L58" s="78">
        <v>0</v>
      </c>
      <c r="M58" s="79">
        <v>0</v>
      </c>
    </row>
    <row r="59" spans="1:13" x14ac:dyDescent="0.2">
      <c r="A59" s="73">
        <v>1520</v>
      </c>
      <c r="B59" s="74">
        <v>121.83000000000001</v>
      </c>
      <c r="C59" s="75">
        <v>8.0151315789473696E-2</v>
      </c>
      <c r="D59" s="74">
        <v>121.83000000000001</v>
      </c>
      <c r="E59" s="75">
        <v>8.0151315789473696E-2</v>
      </c>
      <c r="F59" s="74">
        <v>0</v>
      </c>
      <c r="G59" s="75">
        <v>0</v>
      </c>
      <c r="H59" s="74">
        <v>167.2</v>
      </c>
      <c r="I59" s="75">
        <v>0.10999999999999999</v>
      </c>
      <c r="J59" s="74">
        <v>167.2</v>
      </c>
      <c r="K59" s="75">
        <v>0.10999999999999999</v>
      </c>
      <c r="L59" s="74">
        <v>0</v>
      </c>
      <c r="M59" s="75">
        <v>0</v>
      </c>
    </row>
    <row r="60" spans="1:13" x14ac:dyDescent="0.2">
      <c r="A60" s="77">
        <v>1530</v>
      </c>
      <c r="B60" s="78">
        <v>122.73000000000002</v>
      </c>
      <c r="C60" s="79">
        <v>8.0215686274509812E-2</v>
      </c>
      <c r="D60" s="78">
        <v>122.73000000000002</v>
      </c>
      <c r="E60" s="79">
        <v>8.0215686274509812E-2</v>
      </c>
      <c r="F60" s="78">
        <v>0</v>
      </c>
      <c r="G60" s="79">
        <v>0</v>
      </c>
      <c r="H60" s="78">
        <v>168.3</v>
      </c>
      <c r="I60" s="79">
        <v>0.11</v>
      </c>
      <c r="J60" s="78">
        <v>168.3</v>
      </c>
      <c r="K60" s="79">
        <v>0.11</v>
      </c>
      <c r="L60" s="78">
        <v>0</v>
      </c>
      <c r="M60" s="79">
        <v>0</v>
      </c>
    </row>
    <row r="61" spans="1:13" x14ac:dyDescent="0.2">
      <c r="A61" s="73">
        <v>1540</v>
      </c>
      <c r="B61" s="74">
        <v>123.63000000000002</v>
      </c>
      <c r="C61" s="75">
        <v>8.0279220779220797E-2</v>
      </c>
      <c r="D61" s="74">
        <v>123.63000000000002</v>
      </c>
      <c r="E61" s="75">
        <v>8.0279220779220797E-2</v>
      </c>
      <c r="F61" s="74">
        <v>0</v>
      </c>
      <c r="G61" s="75">
        <v>0</v>
      </c>
      <c r="H61" s="74">
        <v>169.4</v>
      </c>
      <c r="I61" s="75">
        <v>0.11</v>
      </c>
      <c r="J61" s="74">
        <v>169.4</v>
      </c>
      <c r="K61" s="75">
        <v>0.11</v>
      </c>
      <c r="L61" s="74">
        <v>0</v>
      </c>
      <c r="M61" s="75">
        <v>0</v>
      </c>
    </row>
    <row r="62" spans="1:13" x14ac:dyDescent="0.2">
      <c r="A62" s="77">
        <v>1550</v>
      </c>
      <c r="B62" s="78">
        <v>124.53000000000002</v>
      </c>
      <c r="C62" s="79">
        <v>8.0341935483870974E-2</v>
      </c>
      <c r="D62" s="78">
        <v>124.53000000000002</v>
      </c>
      <c r="E62" s="79">
        <v>8.0341935483870974E-2</v>
      </c>
      <c r="F62" s="78">
        <v>0</v>
      </c>
      <c r="G62" s="79">
        <v>0</v>
      </c>
      <c r="H62" s="78">
        <v>170.5</v>
      </c>
      <c r="I62" s="79">
        <v>0.11</v>
      </c>
      <c r="J62" s="78">
        <v>170.5</v>
      </c>
      <c r="K62" s="79">
        <v>0.11</v>
      </c>
      <c r="L62" s="78">
        <v>0</v>
      </c>
      <c r="M62" s="79">
        <v>0</v>
      </c>
    </row>
    <row r="63" spans="1:13" x14ac:dyDescent="0.2">
      <c r="A63" s="73">
        <v>1560</v>
      </c>
      <c r="B63" s="74">
        <v>125.43</v>
      </c>
      <c r="C63" s="75">
        <v>8.0403846153846159E-2</v>
      </c>
      <c r="D63" s="74">
        <v>125.43</v>
      </c>
      <c r="E63" s="75">
        <v>8.0403846153846159E-2</v>
      </c>
      <c r="F63" s="74">
        <v>0</v>
      </c>
      <c r="G63" s="75">
        <v>0</v>
      </c>
      <c r="H63" s="74">
        <v>171.6</v>
      </c>
      <c r="I63" s="75">
        <v>0.11</v>
      </c>
      <c r="J63" s="74">
        <v>171.6</v>
      </c>
      <c r="K63" s="75">
        <v>0.11</v>
      </c>
      <c r="L63" s="74">
        <v>0</v>
      </c>
      <c r="M63" s="75">
        <v>0</v>
      </c>
    </row>
    <row r="64" spans="1:13" x14ac:dyDescent="0.2">
      <c r="A64" s="77">
        <v>1570</v>
      </c>
      <c r="B64" s="78">
        <v>126.33000000000001</v>
      </c>
      <c r="C64" s="79">
        <v>8.0464968152866245E-2</v>
      </c>
      <c r="D64" s="78">
        <v>126.33000000000001</v>
      </c>
      <c r="E64" s="79">
        <v>8.0464968152866245E-2</v>
      </c>
      <c r="F64" s="78">
        <v>0</v>
      </c>
      <c r="G64" s="79">
        <v>0</v>
      </c>
      <c r="H64" s="78">
        <v>172.7</v>
      </c>
      <c r="I64" s="79">
        <v>0.10999999999999999</v>
      </c>
      <c r="J64" s="78">
        <v>172.7</v>
      </c>
      <c r="K64" s="79">
        <v>0.10999999999999999</v>
      </c>
      <c r="L64" s="78">
        <v>0</v>
      </c>
      <c r="M64" s="79">
        <v>0</v>
      </c>
    </row>
    <row r="65" spans="1:13" x14ac:dyDescent="0.2">
      <c r="A65" s="73">
        <v>1580</v>
      </c>
      <c r="B65" s="74">
        <v>127.23000000000002</v>
      </c>
      <c r="C65" s="75">
        <v>8.0525316455696216E-2</v>
      </c>
      <c r="D65" s="74">
        <v>127.23000000000002</v>
      </c>
      <c r="E65" s="75">
        <v>8.0525316455696216E-2</v>
      </c>
      <c r="F65" s="74">
        <v>0</v>
      </c>
      <c r="G65" s="75">
        <v>0</v>
      </c>
      <c r="H65" s="74">
        <v>173.8</v>
      </c>
      <c r="I65" s="75">
        <v>0.11</v>
      </c>
      <c r="J65" s="74">
        <v>173.8</v>
      </c>
      <c r="K65" s="75">
        <v>0.11</v>
      </c>
      <c r="L65" s="74">
        <v>0</v>
      </c>
      <c r="M65" s="75">
        <v>0</v>
      </c>
    </row>
    <row r="66" spans="1:13" x14ac:dyDescent="0.2">
      <c r="A66" s="77">
        <v>1590</v>
      </c>
      <c r="B66" s="78">
        <v>128.13000000000002</v>
      </c>
      <c r="C66" s="79">
        <v>8.0584905660377376E-2</v>
      </c>
      <c r="D66" s="78">
        <v>128.13000000000002</v>
      </c>
      <c r="E66" s="79">
        <v>8.0584905660377376E-2</v>
      </c>
      <c r="F66" s="78">
        <v>0</v>
      </c>
      <c r="G66" s="79">
        <v>0</v>
      </c>
      <c r="H66" s="78">
        <v>174.9</v>
      </c>
      <c r="I66" s="79">
        <v>0.11</v>
      </c>
      <c r="J66" s="78">
        <v>174.9</v>
      </c>
      <c r="K66" s="79">
        <v>0.11</v>
      </c>
      <c r="L66" s="78">
        <v>0</v>
      </c>
      <c r="M66" s="79">
        <v>0</v>
      </c>
    </row>
    <row r="67" spans="1:13" x14ac:dyDescent="0.2">
      <c r="A67" s="73">
        <v>1600</v>
      </c>
      <c r="B67" s="74">
        <v>129.03000000000003</v>
      </c>
      <c r="C67" s="75">
        <v>8.0643750000000014E-2</v>
      </c>
      <c r="D67" s="74">
        <v>129.03000000000003</v>
      </c>
      <c r="E67" s="75">
        <v>8.0643750000000014E-2</v>
      </c>
      <c r="F67" s="74">
        <v>0</v>
      </c>
      <c r="G67" s="75">
        <v>0</v>
      </c>
      <c r="H67" s="74">
        <v>176</v>
      </c>
      <c r="I67" s="75">
        <v>0.11</v>
      </c>
      <c r="J67" s="74">
        <v>176</v>
      </c>
      <c r="K67" s="75">
        <v>0.11</v>
      </c>
      <c r="L67" s="74">
        <v>0</v>
      </c>
      <c r="M67" s="75">
        <v>0</v>
      </c>
    </row>
    <row r="68" spans="1:13" x14ac:dyDescent="0.2">
      <c r="A68" s="77">
        <v>1610</v>
      </c>
      <c r="B68" s="78">
        <v>129.93</v>
      </c>
      <c r="C68" s="79">
        <v>8.070186335403727E-2</v>
      </c>
      <c r="D68" s="78">
        <v>129.93</v>
      </c>
      <c r="E68" s="79">
        <v>8.070186335403727E-2</v>
      </c>
      <c r="F68" s="78">
        <v>0</v>
      </c>
      <c r="G68" s="79">
        <v>0</v>
      </c>
      <c r="H68" s="78">
        <v>177.1</v>
      </c>
      <c r="I68" s="79">
        <v>0.11</v>
      </c>
      <c r="J68" s="78">
        <v>177.1</v>
      </c>
      <c r="K68" s="79">
        <v>0.11</v>
      </c>
      <c r="L68" s="78">
        <v>0</v>
      </c>
      <c r="M68" s="79">
        <v>0</v>
      </c>
    </row>
    <row r="69" spans="1:13" x14ac:dyDescent="0.2">
      <c r="A69" s="73">
        <v>1620</v>
      </c>
      <c r="B69" s="74">
        <v>130.83000000000001</v>
      </c>
      <c r="C69" s="75">
        <v>8.0759259259259267E-2</v>
      </c>
      <c r="D69" s="74">
        <v>130.83000000000001</v>
      </c>
      <c r="E69" s="75">
        <v>8.0759259259259267E-2</v>
      </c>
      <c r="F69" s="74">
        <v>0</v>
      </c>
      <c r="G69" s="75">
        <v>0</v>
      </c>
      <c r="H69" s="74">
        <v>178.2</v>
      </c>
      <c r="I69" s="75">
        <v>0.10999999999999999</v>
      </c>
      <c r="J69" s="74">
        <v>178.2</v>
      </c>
      <c r="K69" s="75">
        <v>0.10999999999999999</v>
      </c>
      <c r="L69" s="74">
        <v>0</v>
      </c>
      <c r="M69" s="75">
        <v>0</v>
      </c>
    </row>
    <row r="70" spans="1:13" x14ac:dyDescent="0.2">
      <c r="A70" s="77">
        <v>1630</v>
      </c>
      <c r="B70" s="78">
        <v>131.73000000000002</v>
      </c>
      <c r="C70" s="79">
        <v>8.0815950920245405E-2</v>
      </c>
      <c r="D70" s="78">
        <v>131.73000000000002</v>
      </c>
      <c r="E70" s="79">
        <v>8.0815950920245405E-2</v>
      </c>
      <c r="F70" s="78">
        <v>0</v>
      </c>
      <c r="G70" s="79">
        <v>0</v>
      </c>
      <c r="H70" s="78">
        <v>179.3</v>
      </c>
      <c r="I70" s="79">
        <v>0.11</v>
      </c>
      <c r="J70" s="78">
        <v>179.3</v>
      </c>
      <c r="K70" s="79">
        <v>0.11</v>
      </c>
      <c r="L70" s="78">
        <v>0</v>
      </c>
      <c r="M70" s="79">
        <v>0</v>
      </c>
    </row>
    <row r="71" spans="1:13" x14ac:dyDescent="0.2">
      <c r="A71" s="73">
        <v>1640</v>
      </c>
      <c r="B71" s="74">
        <v>132.63000000000002</v>
      </c>
      <c r="C71" s="75">
        <v>8.0871951219512211E-2</v>
      </c>
      <c r="D71" s="74">
        <v>132.63000000000002</v>
      </c>
      <c r="E71" s="75">
        <v>8.0871951219512211E-2</v>
      </c>
      <c r="F71" s="74">
        <v>0</v>
      </c>
      <c r="G71" s="75">
        <v>0</v>
      </c>
      <c r="H71" s="74">
        <v>180.4</v>
      </c>
      <c r="I71" s="75">
        <v>0.11</v>
      </c>
      <c r="J71" s="74">
        <v>180.4</v>
      </c>
      <c r="K71" s="75">
        <v>0.11</v>
      </c>
      <c r="L71" s="74">
        <v>0</v>
      </c>
      <c r="M71" s="75">
        <v>0</v>
      </c>
    </row>
    <row r="72" spans="1:13" x14ac:dyDescent="0.2">
      <c r="A72" s="77">
        <v>1650</v>
      </c>
      <c r="B72" s="78">
        <v>133.53000000000003</v>
      </c>
      <c r="C72" s="79">
        <v>8.092727272727275E-2</v>
      </c>
      <c r="D72" s="78">
        <v>133.53000000000003</v>
      </c>
      <c r="E72" s="79">
        <v>8.092727272727275E-2</v>
      </c>
      <c r="F72" s="78">
        <v>0</v>
      </c>
      <c r="G72" s="79">
        <v>0</v>
      </c>
      <c r="H72" s="78">
        <v>181.5</v>
      </c>
      <c r="I72" s="79">
        <v>0.11</v>
      </c>
      <c r="J72" s="78">
        <v>181.5</v>
      </c>
      <c r="K72" s="79">
        <v>0.11</v>
      </c>
      <c r="L72" s="78">
        <v>0</v>
      </c>
      <c r="M72" s="79">
        <v>0</v>
      </c>
    </row>
    <row r="73" spans="1:13" x14ac:dyDescent="0.2">
      <c r="A73" s="73">
        <v>1660</v>
      </c>
      <c r="B73" s="74">
        <v>134.43</v>
      </c>
      <c r="C73" s="75">
        <v>8.0981927710843379E-2</v>
      </c>
      <c r="D73" s="74">
        <v>134.43</v>
      </c>
      <c r="E73" s="75">
        <v>8.0981927710843379E-2</v>
      </c>
      <c r="F73" s="74">
        <v>0</v>
      </c>
      <c r="G73" s="75">
        <v>0</v>
      </c>
      <c r="H73" s="74">
        <v>182.6</v>
      </c>
      <c r="I73" s="75">
        <v>0.11</v>
      </c>
      <c r="J73" s="74">
        <v>182.6</v>
      </c>
      <c r="K73" s="75">
        <v>0.11</v>
      </c>
      <c r="L73" s="74">
        <v>0</v>
      </c>
      <c r="M73" s="75">
        <v>0</v>
      </c>
    </row>
    <row r="74" spans="1:13" x14ac:dyDescent="0.2">
      <c r="A74" s="77">
        <v>1670</v>
      </c>
      <c r="B74" s="78">
        <v>135.33000000000001</v>
      </c>
      <c r="C74" s="79">
        <v>8.1035928143712577E-2</v>
      </c>
      <c r="D74" s="78">
        <v>135.33000000000001</v>
      </c>
      <c r="E74" s="79">
        <v>8.1035928143712577E-2</v>
      </c>
      <c r="F74" s="78">
        <v>0</v>
      </c>
      <c r="G74" s="79">
        <v>0</v>
      </c>
      <c r="H74" s="78">
        <v>183.7</v>
      </c>
      <c r="I74" s="79">
        <v>0.10999999999999999</v>
      </c>
      <c r="J74" s="78">
        <v>183.7</v>
      </c>
      <c r="K74" s="79">
        <v>0.10999999999999999</v>
      </c>
      <c r="L74" s="78">
        <v>0</v>
      </c>
      <c r="M74" s="79">
        <v>0</v>
      </c>
    </row>
    <row r="75" spans="1:13" x14ac:dyDescent="0.2">
      <c r="A75" s="73">
        <v>1680</v>
      </c>
      <c r="B75" s="74">
        <v>136.23000000000002</v>
      </c>
      <c r="C75" s="75">
        <v>8.1089285714285725E-2</v>
      </c>
      <c r="D75" s="74">
        <v>136.23000000000002</v>
      </c>
      <c r="E75" s="75">
        <v>8.1089285714285725E-2</v>
      </c>
      <c r="F75" s="74">
        <v>0</v>
      </c>
      <c r="G75" s="75">
        <v>0</v>
      </c>
      <c r="H75" s="74">
        <v>184.8</v>
      </c>
      <c r="I75" s="75">
        <v>0.11</v>
      </c>
      <c r="J75" s="74">
        <v>184.8</v>
      </c>
      <c r="K75" s="75">
        <v>0.11</v>
      </c>
      <c r="L75" s="74">
        <v>0</v>
      </c>
      <c r="M75" s="75">
        <v>0</v>
      </c>
    </row>
    <row r="76" spans="1:13" x14ac:dyDescent="0.2">
      <c r="A76" s="77">
        <v>1690</v>
      </c>
      <c r="B76" s="78">
        <v>137.13000000000002</v>
      </c>
      <c r="C76" s="79">
        <v>8.1142011834319544E-2</v>
      </c>
      <c r="D76" s="78">
        <v>137.13000000000002</v>
      </c>
      <c r="E76" s="79">
        <v>8.1142011834319544E-2</v>
      </c>
      <c r="F76" s="78">
        <v>0</v>
      </c>
      <c r="G76" s="79">
        <v>0</v>
      </c>
      <c r="H76" s="78">
        <v>185.9</v>
      </c>
      <c r="I76" s="79">
        <v>0.11</v>
      </c>
      <c r="J76" s="78">
        <v>185.9</v>
      </c>
      <c r="K76" s="79">
        <v>0.11</v>
      </c>
      <c r="L76" s="78">
        <v>0</v>
      </c>
      <c r="M76" s="79">
        <v>0</v>
      </c>
    </row>
    <row r="77" spans="1:13" x14ac:dyDescent="0.2">
      <c r="A77" s="73">
        <v>1700</v>
      </c>
      <c r="B77" s="74">
        <v>138.03000000000003</v>
      </c>
      <c r="C77" s="75">
        <v>8.1194117647058847E-2</v>
      </c>
      <c r="D77" s="74">
        <v>138.03000000000003</v>
      </c>
      <c r="E77" s="75">
        <v>8.1194117647058847E-2</v>
      </c>
      <c r="F77" s="74">
        <v>0</v>
      </c>
      <c r="G77" s="75">
        <v>0</v>
      </c>
      <c r="H77" s="74">
        <v>187</v>
      </c>
      <c r="I77" s="75">
        <v>0.11</v>
      </c>
      <c r="J77" s="74">
        <v>187</v>
      </c>
      <c r="K77" s="75">
        <v>0.11</v>
      </c>
      <c r="L77" s="74">
        <v>0</v>
      </c>
      <c r="M77" s="75">
        <v>0</v>
      </c>
    </row>
    <row r="78" spans="1:13" x14ac:dyDescent="0.2">
      <c r="A78" s="77">
        <v>1710</v>
      </c>
      <c r="B78" s="78">
        <v>138.93</v>
      </c>
      <c r="C78" s="79">
        <v>8.1245614035087718E-2</v>
      </c>
      <c r="D78" s="78">
        <v>138.93</v>
      </c>
      <c r="E78" s="79">
        <v>8.1245614035087718E-2</v>
      </c>
      <c r="F78" s="78">
        <v>0</v>
      </c>
      <c r="G78" s="79">
        <v>0</v>
      </c>
      <c r="H78" s="78">
        <v>188.1</v>
      </c>
      <c r="I78" s="79">
        <v>0.11</v>
      </c>
      <c r="J78" s="78">
        <v>188.1</v>
      </c>
      <c r="K78" s="79">
        <v>0.11</v>
      </c>
      <c r="L78" s="78">
        <v>0</v>
      </c>
      <c r="M78" s="79">
        <v>0</v>
      </c>
    </row>
    <row r="79" spans="1:13" x14ac:dyDescent="0.2">
      <c r="A79" s="73">
        <v>1720</v>
      </c>
      <c r="B79" s="74">
        <v>139.83000000000001</v>
      </c>
      <c r="C79" s="75">
        <v>8.1296511627906978E-2</v>
      </c>
      <c r="D79" s="74">
        <v>139.83000000000001</v>
      </c>
      <c r="E79" s="75">
        <v>8.1296511627906978E-2</v>
      </c>
      <c r="F79" s="74">
        <v>0</v>
      </c>
      <c r="G79" s="75">
        <v>0</v>
      </c>
      <c r="H79" s="74">
        <v>189.2</v>
      </c>
      <c r="I79" s="75">
        <v>0.10999999999999999</v>
      </c>
      <c r="J79" s="74">
        <v>189.2</v>
      </c>
      <c r="K79" s="75">
        <v>0.10999999999999999</v>
      </c>
      <c r="L79" s="74">
        <v>0</v>
      </c>
      <c r="M79" s="75">
        <v>0</v>
      </c>
    </row>
    <row r="80" spans="1:13" x14ac:dyDescent="0.2">
      <c r="A80" s="77">
        <v>1730</v>
      </c>
      <c r="B80" s="78">
        <v>140.73000000000002</v>
      </c>
      <c r="C80" s="79">
        <v>8.1346820809248571E-2</v>
      </c>
      <c r="D80" s="78">
        <v>140.73000000000002</v>
      </c>
      <c r="E80" s="79">
        <v>8.1346820809248571E-2</v>
      </c>
      <c r="F80" s="78">
        <v>0</v>
      </c>
      <c r="G80" s="79">
        <v>0</v>
      </c>
      <c r="H80" s="78">
        <v>190.3</v>
      </c>
      <c r="I80" s="79">
        <v>0.11</v>
      </c>
      <c r="J80" s="78">
        <v>190.3</v>
      </c>
      <c r="K80" s="79">
        <v>0.11</v>
      </c>
      <c r="L80" s="78">
        <v>0</v>
      </c>
      <c r="M80" s="79">
        <v>0</v>
      </c>
    </row>
    <row r="81" spans="1:13" x14ac:dyDescent="0.2">
      <c r="A81" s="73">
        <v>1740</v>
      </c>
      <c r="B81" s="74">
        <v>141.63</v>
      </c>
      <c r="C81" s="75">
        <v>8.1396551724137928E-2</v>
      </c>
      <c r="D81" s="74">
        <v>141.63</v>
      </c>
      <c r="E81" s="75">
        <v>8.1396551724137928E-2</v>
      </c>
      <c r="F81" s="74">
        <v>0</v>
      </c>
      <c r="G81" s="75">
        <v>0</v>
      </c>
      <c r="H81" s="74">
        <v>191.4</v>
      </c>
      <c r="I81" s="75">
        <v>0.11</v>
      </c>
      <c r="J81" s="74">
        <v>191.4</v>
      </c>
      <c r="K81" s="75">
        <v>0.11</v>
      </c>
      <c r="L81" s="74">
        <v>0</v>
      </c>
      <c r="M81" s="75">
        <v>0</v>
      </c>
    </row>
    <row r="82" spans="1:13" x14ac:dyDescent="0.2">
      <c r="A82" s="77">
        <v>1750</v>
      </c>
      <c r="B82" s="78">
        <v>142.53000000000003</v>
      </c>
      <c r="C82" s="79">
        <v>8.1445714285714302E-2</v>
      </c>
      <c r="D82" s="78">
        <v>142.53000000000003</v>
      </c>
      <c r="E82" s="79">
        <v>8.1445714285714302E-2</v>
      </c>
      <c r="F82" s="78">
        <v>0</v>
      </c>
      <c r="G82" s="79">
        <v>0</v>
      </c>
      <c r="H82" s="78">
        <v>192.5</v>
      </c>
      <c r="I82" s="79">
        <v>0.11</v>
      </c>
      <c r="J82" s="78">
        <v>192.5</v>
      </c>
      <c r="K82" s="79">
        <v>0.11</v>
      </c>
      <c r="L82" s="78">
        <v>0</v>
      </c>
      <c r="M82" s="79">
        <v>0</v>
      </c>
    </row>
    <row r="83" spans="1:13" x14ac:dyDescent="0.2">
      <c r="A83" s="73">
        <v>1760</v>
      </c>
      <c r="B83" s="74">
        <v>143.43</v>
      </c>
      <c r="C83" s="75">
        <v>8.1494318181818182E-2</v>
      </c>
      <c r="D83" s="74">
        <v>143.43</v>
      </c>
      <c r="E83" s="75">
        <v>8.1494318181818182E-2</v>
      </c>
      <c r="F83" s="74">
        <v>0</v>
      </c>
      <c r="G83" s="75">
        <v>0</v>
      </c>
      <c r="H83" s="74">
        <v>193.6</v>
      </c>
      <c r="I83" s="75">
        <v>0.11</v>
      </c>
      <c r="J83" s="74">
        <v>193.6</v>
      </c>
      <c r="K83" s="75">
        <v>0.11</v>
      </c>
      <c r="L83" s="74">
        <v>0</v>
      </c>
      <c r="M83" s="75">
        <v>0</v>
      </c>
    </row>
    <row r="84" spans="1:13" x14ac:dyDescent="0.2">
      <c r="A84" s="77">
        <v>1770</v>
      </c>
      <c r="B84" s="78">
        <v>144.33000000000001</v>
      </c>
      <c r="C84" s="79">
        <v>8.1542372881355935E-2</v>
      </c>
      <c r="D84" s="78">
        <v>144.33000000000001</v>
      </c>
      <c r="E84" s="79">
        <v>8.1542372881355935E-2</v>
      </c>
      <c r="F84" s="78">
        <v>0</v>
      </c>
      <c r="G84" s="79">
        <v>0</v>
      </c>
      <c r="H84" s="78">
        <v>194.7</v>
      </c>
      <c r="I84" s="79">
        <v>0.10999999999999999</v>
      </c>
      <c r="J84" s="78">
        <v>194.7</v>
      </c>
      <c r="K84" s="79">
        <v>0.10999999999999999</v>
      </c>
      <c r="L84" s="78">
        <v>0</v>
      </c>
      <c r="M84" s="79">
        <v>0</v>
      </c>
    </row>
    <row r="85" spans="1:13" x14ac:dyDescent="0.2">
      <c r="A85" s="73">
        <v>1780</v>
      </c>
      <c r="B85" s="74">
        <v>145.23000000000002</v>
      </c>
      <c r="C85" s="75">
        <v>8.1589887640449443E-2</v>
      </c>
      <c r="D85" s="74">
        <v>145.23000000000002</v>
      </c>
      <c r="E85" s="75">
        <v>8.1589887640449443E-2</v>
      </c>
      <c r="F85" s="74">
        <v>0</v>
      </c>
      <c r="G85" s="75">
        <v>0</v>
      </c>
      <c r="H85" s="74">
        <v>195.8</v>
      </c>
      <c r="I85" s="75">
        <v>0.11</v>
      </c>
      <c r="J85" s="74">
        <v>195.8</v>
      </c>
      <c r="K85" s="75">
        <v>0.11</v>
      </c>
      <c r="L85" s="74">
        <v>0</v>
      </c>
      <c r="M85" s="75">
        <v>0</v>
      </c>
    </row>
    <row r="86" spans="1:13" x14ac:dyDescent="0.2">
      <c r="A86" s="77">
        <v>1790</v>
      </c>
      <c r="B86" s="78">
        <v>146.13000000000002</v>
      </c>
      <c r="C86" s="79">
        <v>8.1636871508379907E-2</v>
      </c>
      <c r="D86" s="78">
        <v>146.13000000000002</v>
      </c>
      <c r="E86" s="79">
        <v>8.1636871508379907E-2</v>
      </c>
      <c r="F86" s="78">
        <v>0</v>
      </c>
      <c r="G86" s="79">
        <v>0</v>
      </c>
      <c r="H86" s="78">
        <v>196.9</v>
      </c>
      <c r="I86" s="79">
        <v>0.11</v>
      </c>
      <c r="J86" s="78">
        <v>196.9</v>
      </c>
      <c r="K86" s="79">
        <v>0.11</v>
      </c>
      <c r="L86" s="78">
        <v>0</v>
      </c>
      <c r="M86" s="79">
        <v>0</v>
      </c>
    </row>
    <row r="87" spans="1:13" x14ac:dyDescent="0.2">
      <c r="A87" s="73">
        <v>1800</v>
      </c>
      <c r="B87" s="74">
        <v>147.03000000000003</v>
      </c>
      <c r="C87" s="75">
        <v>8.1683333333333344E-2</v>
      </c>
      <c r="D87" s="74">
        <v>147.03000000000003</v>
      </c>
      <c r="E87" s="75">
        <v>8.1683333333333344E-2</v>
      </c>
      <c r="F87" s="74">
        <v>0</v>
      </c>
      <c r="G87" s="75">
        <v>0</v>
      </c>
      <c r="H87" s="74">
        <v>198</v>
      </c>
      <c r="I87" s="75">
        <v>0.11</v>
      </c>
      <c r="J87" s="74">
        <v>198</v>
      </c>
      <c r="K87" s="75">
        <v>0.11</v>
      </c>
      <c r="L87" s="74">
        <v>0</v>
      </c>
      <c r="M87" s="75">
        <v>0</v>
      </c>
    </row>
    <row r="88" spans="1:13" x14ac:dyDescent="0.2">
      <c r="A88" s="77">
        <v>1810</v>
      </c>
      <c r="B88" s="78">
        <v>147.93</v>
      </c>
      <c r="C88" s="79">
        <v>8.1729281767955811E-2</v>
      </c>
      <c r="D88" s="78">
        <v>147.93</v>
      </c>
      <c r="E88" s="79">
        <v>8.1729281767955811E-2</v>
      </c>
      <c r="F88" s="78">
        <v>0</v>
      </c>
      <c r="G88" s="79">
        <v>0</v>
      </c>
      <c r="H88" s="78">
        <v>199.1</v>
      </c>
      <c r="I88" s="79">
        <v>0.11</v>
      </c>
      <c r="J88" s="78">
        <v>199.1</v>
      </c>
      <c r="K88" s="79">
        <v>0.11</v>
      </c>
      <c r="L88" s="78">
        <v>0</v>
      </c>
      <c r="M88" s="79">
        <v>0</v>
      </c>
    </row>
    <row r="89" spans="1:13" x14ac:dyDescent="0.2">
      <c r="A89" s="73">
        <v>1820</v>
      </c>
      <c r="B89" s="74">
        <v>148.83000000000001</v>
      </c>
      <c r="C89" s="75">
        <v>8.1774725274725277E-2</v>
      </c>
      <c r="D89" s="74">
        <v>148.83000000000001</v>
      </c>
      <c r="E89" s="75">
        <v>8.1774725274725277E-2</v>
      </c>
      <c r="F89" s="74">
        <v>0</v>
      </c>
      <c r="G89" s="75">
        <v>0</v>
      </c>
      <c r="H89" s="74">
        <v>200.2</v>
      </c>
      <c r="I89" s="75">
        <v>0.11</v>
      </c>
      <c r="J89" s="74">
        <v>200.2</v>
      </c>
      <c r="K89" s="75">
        <v>0.11</v>
      </c>
      <c r="L89" s="74">
        <v>0</v>
      </c>
      <c r="M89" s="75">
        <v>0</v>
      </c>
    </row>
    <row r="90" spans="1:13" x14ac:dyDescent="0.2">
      <c r="A90" s="77">
        <v>1830</v>
      </c>
      <c r="B90" s="78">
        <v>149.73000000000002</v>
      </c>
      <c r="C90" s="79">
        <v>8.1819672131147547E-2</v>
      </c>
      <c r="D90" s="78">
        <v>149.73000000000002</v>
      </c>
      <c r="E90" s="79">
        <v>8.1819672131147547E-2</v>
      </c>
      <c r="F90" s="78">
        <v>0</v>
      </c>
      <c r="G90" s="79">
        <v>0</v>
      </c>
      <c r="H90" s="78">
        <v>201.3</v>
      </c>
      <c r="I90" s="79">
        <v>0.11</v>
      </c>
      <c r="J90" s="78">
        <v>201.3</v>
      </c>
      <c r="K90" s="79">
        <v>0.11</v>
      </c>
      <c r="L90" s="78">
        <v>0</v>
      </c>
      <c r="M90" s="79">
        <v>0</v>
      </c>
    </row>
    <row r="91" spans="1:13" x14ac:dyDescent="0.2">
      <c r="A91" s="73">
        <v>1840</v>
      </c>
      <c r="B91" s="74">
        <v>150.63000000000002</v>
      </c>
      <c r="C91" s="75">
        <v>8.186413043478262E-2</v>
      </c>
      <c r="D91" s="74">
        <v>150.63000000000002</v>
      </c>
      <c r="E91" s="75">
        <v>8.186413043478262E-2</v>
      </c>
      <c r="F91" s="74">
        <v>0</v>
      </c>
      <c r="G91" s="75">
        <v>0</v>
      </c>
      <c r="H91" s="74">
        <v>202.4</v>
      </c>
      <c r="I91" s="75">
        <v>0.11</v>
      </c>
      <c r="J91" s="74">
        <v>202.4</v>
      </c>
      <c r="K91" s="75">
        <v>0.11</v>
      </c>
      <c r="L91" s="74">
        <v>0</v>
      </c>
      <c r="M91" s="75">
        <v>0</v>
      </c>
    </row>
    <row r="92" spans="1:13" x14ac:dyDescent="0.2">
      <c r="A92" s="77">
        <v>1850</v>
      </c>
      <c r="B92" s="78">
        <v>151.53000000000003</v>
      </c>
      <c r="C92" s="79">
        <v>8.1908108108108127E-2</v>
      </c>
      <c r="D92" s="78">
        <v>151.53000000000003</v>
      </c>
      <c r="E92" s="79">
        <v>8.1908108108108127E-2</v>
      </c>
      <c r="F92" s="78">
        <v>0</v>
      </c>
      <c r="G92" s="79">
        <v>0</v>
      </c>
      <c r="H92" s="78">
        <v>203.5</v>
      </c>
      <c r="I92" s="79">
        <v>0.11</v>
      </c>
      <c r="J92" s="78">
        <v>203.5</v>
      </c>
      <c r="K92" s="79">
        <v>0.11</v>
      </c>
      <c r="L92" s="78">
        <v>0</v>
      </c>
      <c r="M92" s="79">
        <v>0</v>
      </c>
    </row>
    <row r="93" spans="1:13" x14ac:dyDescent="0.2">
      <c r="A93" s="73">
        <v>1860</v>
      </c>
      <c r="B93" s="74">
        <v>152.43</v>
      </c>
      <c r="C93" s="75">
        <v>8.1951612903225807E-2</v>
      </c>
      <c r="D93" s="74">
        <v>152.43</v>
      </c>
      <c r="E93" s="75">
        <v>8.1951612903225807E-2</v>
      </c>
      <c r="F93" s="74">
        <v>0</v>
      </c>
      <c r="G93" s="75">
        <v>0</v>
      </c>
      <c r="H93" s="74">
        <v>204.6</v>
      </c>
      <c r="I93" s="75">
        <v>0.11</v>
      </c>
      <c r="J93" s="74">
        <v>204.6</v>
      </c>
      <c r="K93" s="75">
        <v>0.11</v>
      </c>
      <c r="L93" s="74">
        <v>0</v>
      </c>
      <c r="M93" s="75">
        <v>0</v>
      </c>
    </row>
    <row r="94" spans="1:13" x14ac:dyDescent="0.2">
      <c r="A94" s="77">
        <v>1870</v>
      </c>
      <c r="B94" s="78">
        <v>153.33000000000001</v>
      </c>
      <c r="C94" s="79">
        <v>8.1994652406417123E-2</v>
      </c>
      <c r="D94" s="78">
        <v>153.33000000000001</v>
      </c>
      <c r="E94" s="79">
        <v>8.1994652406417123E-2</v>
      </c>
      <c r="F94" s="78">
        <v>0</v>
      </c>
      <c r="G94" s="79">
        <v>0</v>
      </c>
      <c r="H94" s="78">
        <v>205.7</v>
      </c>
      <c r="I94" s="79">
        <v>0.11</v>
      </c>
      <c r="J94" s="78">
        <v>205.7</v>
      </c>
      <c r="K94" s="79">
        <v>0.11</v>
      </c>
      <c r="L94" s="78">
        <v>0</v>
      </c>
      <c r="M94" s="79">
        <v>0</v>
      </c>
    </row>
    <row r="95" spans="1:13" x14ac:dyDescent="0.2">
      <c r="A95" s="73">
        <v>1880</v>
      </c>
      <c r="B95" s="74">
        <v>154.23000000000002</v>
      </c>
      <c r="C95" s="75">
        <v>8.2037234042553198E-2</v>
      </c>
      <c r="D95" s="74">
        <v>154.23000000000002</v>
      </c>
      <c r="E95" s="75">
        <v>8.2037234042553198E-2</v>
      </c>
      <c r="F95" s="74">
        <v>0</v>
      </c>
      <c r="G95" s="75">
        <v>0</v>
      </c>
      <c r="H95" s="74">
        <v>206.8</v>
      </c>
      <c r="I95" s="75">
        <v>0.11</v>
      </c>
      <c r="J95" s="74">
        <v>206.8</v>
      </c>
      <c r="K95" s="75">
        <v>0.11</v>
      </c>
      <c r="L95" s="74">
        <v>0</v>
      </c>
      <c r="M95" s="75">
        <v>0</v>
      </c>
    </row>
    <row r="96" spans="1:13" x14ac:dyDescent="0.2">
      <c r="A96" s="77">
        <v>1890</v>
      </c>
      <c r="B96" s="78">
        <v>155.13000000000002</v>
      </c>
      <c r="C96" s="79">
        <v>8.2079365079365085E-2</v>
      </c>
      <c r="D96" s="78">
        <v>155.13000000000002</v>
      </c>
      <c r="E96" s="79">
        <v>8.2079365079365085E-2</v>
      </c>
      <c r="F96" s="78">
        <v>0</v>
      </c>
      <c r="G96" s="79">
        <v>0</v>
      </c>
      <c r="H96" s="78">
        <v>207.9</v>
      </c>
      <c r="I96" s="79">
        <v>0.11</v>
      </c>
      <c r="J96" s="78">
        <v>207.9</v>
      </c>
      <c r="K96" s="79">
        <v>0.11</v>
      </c>
      <c r="L96" s="78">
        <v>0</v>
      </c>
      <c r="M96" s="79">
        <v>0</v>
      </c>
    </row>
    <row r="97" spans="1:13" x14ac:dyDescent="0.2">
      <c r="A97" s="73">
        <v>1900</v>
      </c>
      <c r="B97" s="74">
        <v>156.03000000000003</v>
      </c>
      <c r="C97" s="75">
        <v>8.212105263157897E-2</v>
      </c>
      <c r="D97" s="74">
        <v>156.03000000000003</v>
      </c>
      <c r="E97" s="75">
        <v>8.212105263157897E-2</v>
      </c>
      <c r="F97" s="74">
        <v>0</v>
      </c>
      <c r="G97" s="75">
        <v>0</v>
      </c>
      <c r="H97" s="74">
        <v>209</v>
      </c>
      <c r="I97" s="75">
        <v>0.11</v>
      </c>
      <c r="J97" s="74">
        <v>209</v>
      </c>
      <c r="K97" s="75">
        <v>0.11</v>
      </c>
      <c r="L97" s="74">
        <v>0</v>
      </c>
      <c r="M97" s="75">
        <v>0</v>
      </c>
    </row>
    <row r="98" spans="1:13" x14ac:dyDescent="0.2">
      <c r="A98" s="77">
        <v>1910</v>
      </c>
      <c r="B98" s="78">
        <v>156.93</v>
      </c>
      <c r="C98" s="79">
        <v>8.2162303664921471E-2</v>
      </c>
      <c r="D98" s="78">
        <v>156.93</v>
      </c>
      <c r="E98" s="79">
        <v>8.2162303664921471E-2</v>
      </c>
      <c r="F98" s="78">
        <v>0</v>
      </c>
      <c r="G98" s="79">
        <v>0</v>
      </c>
      <c r="H98" s="78">
        <v>210.1</v>
      </c>
      <c r="I98" s="79">
        <v>0.11</v>
      </c>
      <c r="J98" s="78">
        <v>210.1</v>
      </c>
      <c r="K98" s="79">
        <v>0.11</v>
      </c>
      <c r="L98" s="78">
        <v>0</v>
      </c>
      <c r="M98" s="79">
        <v>0</v>
      </c>
    </row>
    <row r="99" spans="1:13" x14ac:dyDescent="0.2">
      <c r="A99" s="73">
        <v>1920</v>
      </c>
      <c r="B99" s="74">
        <v>157.83000000000001</v>
      </c>
      <c r="C99" s="75">
        <v>8.2203125000000002E-2</v>
      </c>
      <c r="D99" s="74">
        <v>157.83000000000001</v>
      </c>
      <c r="E99" s="75">
        <v>8.2203125000000002E-2</v>
      </c>
      <c r="F99" s="74">
        <v>0</v>
      </c>
      <c r="G99" s="75">
        <v>0</v>
      </c>
      <c r="H99" s="74">
        <v>211.2</v>
      </c>
      <c r="I99" s="75">
        <v>0.11</v>
      </c>
      <c r="J99" s="74">
        <v>211.2</v>
      </c>
      <c r="K99" s="75">
        <v>0.11</v>
      </c>
      <c r="L99" s="74">
        <v>0</v>
      </c>
      <c r="M99" s="75">
        <v>0</v>
      </c>
    </row>
    <row r="100" spans="1:13" x14ac:dyDescent="0.2">
      <c r="A100" s="77">
        <v>1930</v>
      </c>
      <c r="B100" s="78">
        <v>158.73000000000002</v>
      </c>
      <c r="C100" s="79">
        <v>8.2243523316062189E-2</v>
      </c>
      <c r="D100" s="78">
        <v>158.73000000000002</v>
      </c>
      <c r="E100" s="79">
        <v>8.2243523316062189E-2</v>
      </c>
      <c r="F100" s="78">
        <v>0</v>
      </c>
      <c r="G100" s="79">
        <v>0</v>
      </c>
      <c r="H100" s="78">
        <v>212.3</v>
      </c>
      <c r="I100" s="79">
        <v>0.11</v>
      </c>
      <c r="J100" s="78">
        <v>212.3</v>
      </c>
      <c r="K100" s="79">
        <v>0.11</v>
      </c>
      <c r="L100" s="78">
        <v>0</v>
      </c>
      <c r="M100" s="79">
        <v>0</v>
      </c>
    </row>
    <row r="101" spans="1:13" x14ac:dyDescent="0.2">
      <c r="A101" s="73">
        <v>1940</v>
      </c>
      <c r="B101" s="74">
        <v>159.63000000000002</v>
      </c>
      <c r="C101" s="75">
        <v>8.2283505154639183E-2</v>
      </c>
      <c r="D101" s="74">
        <v>159.63000000000002</v>
      </c>
      <c r="E101" s="75">
        <v>8.2283505154639183E-2</v>
      </c>
      <c r="F101" s="74">
        <v>0</v>
      </c>
      <c r="G101" s="75">
        <v>0</v>
      </c>
      <c r="H101" s="74">
        <v>213.4</v>
      </c>
      <c r="I101" s="75">
        <v>0.11</v>
      </c>
      <c r="J101" s="74">
        <v>213.4</v>
      </c>
      <c r="K101" s="75">
        <v>0.11</v>
      </c>
      <c r="L101" s="74">
        <v>0</v>
      </c>
      <c r="M101" s="75">
        <v>0</v>
      </c>
    </row>
    <row r="102" spans="1:13" x14ac:dyDescent="0.2">
      <c r="A102" s="77">
        <v>1950</v>
      </c>
      <c r="B102" s="78">
        <v>160.53000000000003</v>
      </c>
      <c r="C102" s="79">
        <v>8.2323076923076943E-2</v>
      </c>
      <c r="D102" s="78">
        <v>160.53000000000003</v>
      </c>
      <c r="E102" s="79">
        <v>8.2323076923076943E-2</v>
      </c>
      <c r="F102" s="78">
        <v>0</v>
      </c>
      <c r="G102" s="79">
        <v>0</v>
      </c>
      <c r="H102" s="78">
        <v>214.5</v>
      </c>
      <c r="I102" s="79">
        <v>0.11</v>
      </c>
      <c r="J102" s="78">
        <v>214.5</v>
      </c>
      <c r="K102" s="79">
        <v>0.11</v>
      </c>
      <c r="L102" s="78">
        <v>0</v>
      </c>
      <c r="M102" s="79">
        <v>0</v>
      </c>
    </row>
    <row r="103" spans="1:13" x14ac:dyDescent="0.2">
      <c r="A103" s="73">
        <v>1960</v>
      </c>
      <c r="B103" s="74">
        <v>161.43</v>
      </c>
      <c r="C103" s="75">
        <v>8.236224489795918E-2</v>
      </c>
      <c r="D103" s="74">
        <v>161.43</v>
      </c>
      <c r="E103" s="75">
        <v>8.236224489795918E-2</v>
      </c>
      <c r="F103" s="74">
        <v>0</v>
      </c>
      <c r="G103" s="75">
        <v>0</v>
      </c>
      <c r="H103" s="74">
        <v>215.6</v>
      </c>
      <c r="I103" s="75">
        <v>0.11</v>
      </c>
      <c r="J103" s="74">
        <v>215.6</v>
      </c>
      <c r="K103" s="75">
        <v>0.11</v>
      </c>
      <c r="L103" s="74">
        <v>0</v>
      </c>
      <c r="M103" s="75">
        <v>0</v>
      </c>
    </row>
    <row r="104" spans="1:13" x14ac:dyDescent="0.2">
      <c r="A104" s="77">
        <v>1970</v>
      </c>
      <c r="B104" s="78">
        <v>162.33000000000001</v>
      </c>
      <c r="C104" s="79">
        <v>8.2401015228426397E-2</v>
      </c>
      <c r="D104" s="78">
        <v>162.33000000000001</v>
      </c>
      <c r="E104" s="79">
        <v>8.2401015228426397E-2</v>
      </c>
      <c r="F104" s="78">
        <v>0</v>
      </c>
      <c r="G104" s="79">
        <v>0</v>
      </c>
      <c r="H104" s="78">
        <v>216.7</v>
      </c>
      <c r="I104" s="79">
        <v>0.11</v>
      </c>
      <c r="J104" s="78">
        <v>216.7</v>
      </c>
      <c r="K104" s="79">
        <v>0.11</v>
      </c>
      <c r="L104" s="78">
        <v>0</v>
      </c>
      <c r="M104" s="79">
        <v>0</v>
      </c>
    </row>
    <row r="105" spans="1:13" x14ac:dyDescent="0.2">
      <c r="A105" s="73">
        <v>1980</v>
      </c>
      <c r="B105" s="74">
        <v>163.23000000000002</v>
      </c>
      <c r="C105" s="75">
        <v>8.2439393939393951E-2</v>
      </c>
      <c r="D105" s="74">
        <v>163.23000000000002</v>
      </c>
      <c r="E105" s="75">
        <v>8.2439393939393951E-2</v>
      </c>
      <c r="F105" s="74">
        <v>0</v>
      </c>
      <c r="G105" s="75">
        <v>0</v>
      </c>
      <c r="H105" s="74">
        <v>217.8</v>
      </c>
      <c r="I105" s="75">
        <v>0.11</v>
      </c>
      <c r="J105" s="74">
        <v>217.8</v>
      </c>
      <c r="K105" s="75">
        <v>0.11</v>
      </c>
      <c r="L105" s="74">
        <v>0</v>
      </c>
      <c r="M105" s="75">
        <v>0</v>
      </c>
    </row>
    <row r="106" spans="1:13" x14ac:dyDescent="0.2">
      <c r="A106" s="77">
        <v>1990</v>
      </c>
      <c r="B106" s="78">
        <v>164.13000000000002</v>
      </c>
      <c r="C106" s="79">
        <v>8.247738693467338E-2</v>
      </c>
      <c r="D106" s="78">
        <v>164.13000000000002</v>
      </c>
      <c r="E106" s="79">
        <v>8.247738693467338E-2</v>
      </c>
      <c r="F106" s="78">
        <v>0</v>
      </c>
      <c r="G106" s="79">
        <v>0</v>
      </c>
      <c r="H106" s="78">
        <v>218.9</v>
      </c>
      <c r="I106" s="79">
        <v>0.11</v>
      </c>
      <c r="J106" s="78">
        <v>218.9</v>
      </c>
      <c r="K106" s="79">
        <v>0.11</v>
      </c>
      <c r="L106" s="78">
        <v>0</v>
      </c>
      <c r="M106" s="79">
        <v>0</v>
      </c>
    </row>
    <row r="107" spans="1:13" x14ac:dyDescent="0.2">
      <c r="A107" s="73">
        <v>2000</v>
      </c>
      <c r="B107" s="74">
        <v>165.03000000000003</v>
      </c>
      <c r="C107" s="75">
        <v>8.2515000000000019E-2</v>
      </c>
      <c r="D107" s="74">
        <v>165.03000000000003</v>
      </c>
      <c r="E107" s="75">
        <v>8.2515000000000019E-2</v>
      </c>
      <c r="F107" s="74">
        <v>0</v>
      </c>
      <c r="G107" s="75">
        <v>0</v>
      </c>
      <c r="H107" s="74">
        <v>220</v>
      </c>
      <c r="I107" s="75">
        <v>0.11</v>
      </c>
      <c r="J107" s="74">
        <v>220</v>
      </c>
      <c r="K107" s="75">
        <v>0.11</v>
      </c>
      <c r="L107" s="74">
        <v>0</v>
      </c>
      <c r="M107" s="75">
        <v>0</v>
      </c>
    </row>
    <row r="108" spans="1:13" x14ac:dyDescent="0.2">
      <c r="A108" s="77">
        <v>2010</v>
      </c>
      <c r="B108" s="78">
        <v>166.23000000000002</v>
      </c>
      <c r="C108" s="79">
        <v>8.2701492537313445E-2</v>
      </c>
      <c r="D108" s="78">
        <v>166.23000000000002</v>
      </c>
      <c r="E108" s="79">
        <v>8.2701492537313445E-2</v>
      </c>
      <c r="F108" s="78">
        <v>0</v>
      </c>
      <c r="G108" s="79">
        <v>0</v>
      </c>
      <c r="H108" s="78">
        <v>221.1</v>
      </c>
      <c r="I108" s="79">
        <v>0.11</v>
      </c>
      <c r="J108" s="78">
        <v>221.1</v>
      </c>
      <c r="K108" s="79">
        <v>0.11</v>
      </c>
      <c r="L108" s="78">
        <v>0</v>
      </c>
      <c r="M108" s="79">
        <v>0</v>
      </c>
    </row>
    <row r="109" spans="1:13" x14ac:dyDescent="0.2">
      <c r="A109" s="73">
        <v>2020</v>
      </c>
      <c r="B109" s="74">
        <v>167.43000000000004</v>
      </c>
      <c r="C109" s="75">
        <v>8.2886138613861404E-2</v>
      </c>
      <c r="D109" s="74">
        <v>167.43000000000004</v>
      </c>
      <c r="E109" s="75">
        <v>8.2886138613861404E-2</v>
      </c>
      <c r="F109" s="74">
        <v>0</v>
      </c>
      <c r="G109" s="75">
        <v>0</v>
      </c>
      <c r="H109" s="74">
        <v>222.2</v>
      </c>
      <c r="I109" s="75">
        <v>0.11</v>
      </c>
      <c r="J109" s="74">
        <v>222.2</v>
      </c>
      <c r="K109" s="75">
        <v>0.11</v>
      </c>
      <c r="L109" s="74">
        <v>0</v>
      </c>
      <c r="M109" s="75">
        <v>0</v>
      </c>
    </row>
    <row r="110" spans="1:13" x14ac:dyDescent="0.2">
      <c r="A110" s="77">
        <v>2030</v>
      </c>
      <c r="B110" s="78">
        <v>168.63000000000002</v>
      </c>
      <c r="C110" s="79">
        <v>8.3068965517241397E-2</v>
      </c>
      <c r="D110" s="78">
        <v>168.63000000000002</v>
      </c>
      <c r="E110" s="79">
        <v>8.3068965517241397E-2</v>
      </c>
      <c r="F110" s="78">
        <v>0</v>
      </c>
      <c r="G110" s="79">
        <v>0</v>
      </c>
      <c r="H110" s="78">
        <v>223.3</v>
      </c>
      <c r="I110" s="79">
        <v>0.11</v>
      </c>
      <c r="J110" s="78">
        <v>223.3</v>
      </c>
      <c r="K110" s="79">
        <v>0.11</v>
      </c>
      <c r="L110" s="78">
        <v>0</v>
      </c>
      <c r="M110" s="79">
        <v>0</v>
      </c>
    </row>
    <row r="111" spans="1:13" x14ac:dyDescent="0.2">
      <c r="A111" s="73">
        <v>2040</v>
      </c>
      <c r="B111" s="74">
        <v>169.83000000000004</v>
      </c>
      <c r="C111" s="75">
        <v>8.3250000000000018E-2</v>
      </c>
      <c r="D111" s="74">
        <v>169.83000000000004</v>
      </c>
      <c r="E111" s="75">
        <v>8.3250000000000018E-2</v>
      </c>
      <c r="F111" s="74">
        <v>0</v>
      </c>
      <c r="G111" s="75">
        <v>0</v>
      </c>
      <c r="H111" s="74">
        <v>224.4</v>
      </c>
      <c r="I111" s="75">
        <v>0.11</v>
      </c>
      <c r="J111" s="74">
        <v>224.4</v>
      </c>
      <c r="K111" s="75">
        <v>0.11</v>
      </c>
      <c r="L111" s="74">
        <v>0</v>
      </c>
      <c r="M111" s="75">
        <v>0</v>
      </c>
    </row>
    <row r="112" spans="1:13" x14ac:dyDescent="0.2">
      <c r="A112" s="77">
        <v>2050</v>
      </c>
      <c r="B112" s="78">
        <v>171.03000000000003</v>
      </c>
      <c r="C112" s="79">
        <v>8.3429268292682934E-2</v>
      </c>
      <c r="D112" s="78">
        <v>171.03000000000003</v>
      </c>
      <c r="E112" s="79">
        <v>8.3429268292682934E-2</v>
      </c>
      <c r="F112" s="78">
        <v>0</v>
      </c>
      <c r="G112" s="79">
        <v>0</v>
      </c>
      <c r="H112" s="78">
        <v>225.5</v>
      </c>
      <c r="I112" s="79">
        <v>0.11</v>
      </c>
      <c r="J112" s="78">
        <v>225.5</v>
      </c>
      <c r="K112" s="79">
        <v>0.11</v>
      </c>
      <c r="L112" s="78">
        <v>0</v>
      </c>
      <c r="M112" s="79">
        <v>0</v>
      </c>
    </row>
    <row r="113" spans="1:13" x14ac:dyDescent="0.2">
      <c r="A113" s="73">
        <v>2060</v>
      </c>
      <c r="B113" s="74">
        <v>172.23000000000002</v>
      </c>
      <c r="C113" s="75">
        <v>8.3606796116504858E-2</v>
      </c>
      <c r="D113" s="74">
        <v>172.23000000000002</v>
      </c>
      <c r="E113" s="75">
        <v>8.3606796116504858E-2</v>
      </c>
      <c r="F113" s="74">
        <v>0</v>
      </c>
      <c r="G113" s="75">
        <v>0</v>
      </c>
      <c r="H113" s="74">
        <v>226.6</v>
      </c>
      <c r="I113" s="75">
        <v>0.11</v>
      </c>
      <c r="J113" s="74">
        <v>226.6</v>
      </c>
      <c r="K113" s="75">
        <v>0.11</v>
      </c>
      <c r="L113" s="74">
        <v>0</v>
      </c>
      <c r="M113" s="75">
        <v>0</v>
      </c>
    </row>
    <row r="114" spans="1:13" x14ac:dyDescent="0.2">
      <c r="A114" s="77">
        <v>2070</v>
      </c>
      <c r="B114" s="78">
        <v>173.43000000000004</v>
      </c>
      <c r="C114" s="79">
        <v>8.3782608695652197E-2</v>
      </c>
      <c r="D114" s="78">
        <v>173.43000000000004</v>
      </c>
      <c r="E114" s="79">
        <v>8.3782608695652197E-2</v>
      </c>
      <c r="F114" s="78">
        <v>0</v>
      </c>
      <c r="G114" s="79">
        <v>0</v>
      </c>
      <c r="H114" s="78">
        <v>227.7</v>
      </c>
      <c r="I114" s="79">
        <v>0.11</v>
      </c>
      <c r="J114" s="78">
        <v>227.7</v>
      </c>
      <c r="K114" s="79">
        <v>0.11</v>
      </c>
      <c r="L114" s="78">
        <v>0</v>
      </c>
      <c r="M114" s="79">
        <v>0</v>
      </c>
    </row>
    <row r="115" spans="1:13" x14ac:dyDescent="0.2">
      <c r="A115" s="73">
        <v>2080</v>
      </c>
      <c r="B115" s="74">
        <v>174.63000000000002</v>
      </c>
      <c r="C115" s="75">
        <v>8.3956730769230783E-2</v>
      </c>
      <c r="D115" s="74">
        <v>174.63000000000002</v>
      </c>
      <c r="E115" s="75">
        <v>8.3956730769230783E-2</v>
      </c>
      <c r="F115" s="74">
        <v>0</v>
      </c>
      <c r="G115" s="75">
        <v>0</v>
      </c>
      <c r="H115" s="74">
        <v>228.8</v>
      </c>
      <c r="I115" s="75">
        <v>0.11</v>
      </c>
      <c r="J115" s="74">
        <v>228.8</v>
      </c>
      <c r="K115" s="75">
        <v>0.11</v>
      </c>
      <c r="L115" s="74">
        <v>0</v>
      </c>
      <c r="M115" s="75">
        <v>0</v>
      </c>
    </row>
    <row r="116" spans="1:13" x14ac:dyDescent="0.2">
      <c r="A116" s="77">
        <v>2090</v>
      </c>
      <c r="B116" s="78">
        <v>175.83000000000004</v>
      </c>
      <c r="C116" s="79">
        <v>8.4129186602870831E-2</v>
      </c>
      <c r="D116" s="78">
        <v>175.83000000000004</v>
      </c>
      <c r="E116" s="79">
        <v>8.4129186602870831E-2</v>
      </c>
      <c r="F116" s="78">
        <v>0</v>
      </c>
      <c r="G116" s="79">
        <v>0</v>
      </c>
      <c r="H116" s="78">
        <v>229.9</v>
      </c>
      <c r="I116" s="79">
        <v>0.11</v>
      </c>
      <c r="J116" s="78">
        <v>229.9</v>
      </c>
      <c r="K116" s="79">
        <v>0.11</v>
      </c>
      <c r="L116" s="78">
        <v>0</v>
      </c>
      <c r="M116" s="79">
        <v>0</v>
      </c>
    </row>
    <row r="117" spans="1:13" x14ac:dyDescent="0.2">
      <c r="A117" s="73">
        <v>2100</v>
      </c>
      <c r="B117" s="74">
        <v>177.03000000000003</v>
      </c>
      <c r="C117" s="75">
        <v>8.4300000000000014E-2</v>
      </c>
      <c r="D117" s="74">
        <v>177.03000000000003</v>
      </c>
      <c r="E117" s="75">
        <v>8.4300000000000014E-2</v>
      </c>
      <c r="F117" s="74">
        <v>0</v>
      </c>
      <c r="G117" s="75">
        <v>0</v>
      </c>
      <c r="H117" s="74">
        <v>231</v>
      </c>
      <c r="I117" s="75">
        <v>0.11</v>
      </c>
      <c r="J117" s="74">
        <v>231</v>
      </c>
      <c r="K117" s="75">
        <v>0.11</v>
      </c>
      <c r="L117" s="74">
        <v>0</v>
      </c>
      <c r="M117" s="75">
        <v>0</v>
      </c>
    </row>
    <row r="118" spans="1:13" x14ac:dyDescent="0.2">
      <c r="A118" s="77">
        <v>2110</v>
      </c>
      <c r="B118" s="78">
        <v>178.23000000000002</v>
      </c>
      <c r="C118" s="79">
        <v>8.4469194312796217E-2</v>
      </c>
      <c r="D118" s="78">
        <v>178.23000000000002</v>
      </c>
      <c r="E118" s="79">
        <v>8.4469194312796217E-2</v>
      </c>
      <c r="F118" s="78">
        <v>0</v>
      </c>
      <c r="G118" s="79">
        <v>0</v>
      </c>
      <c r="H118" s="78">
        <v>232.1</v>
      </c>
      <c r="I118" s="79">
        <v>0.11</v>
      </c>
      <c r="J118" s="78">
        <v>232.1</v>
      </c>
      <c r="K118" s="79">
        <v>0.11</v>
      </c>
      <c r="L118" s="78">
        <v>0</v>
      </c>
      <c r="M118" s="79">
        <v>0</v>
      </c>
    </row>
    <row r="119" spans="1:13" x14ac:dyDescent="0.2">
      <c r="A119" s="73">
        <v>2120</v>
      </c>
      <c r="B119" s="74">
        <v>179.43000000000004</v>
      </c>
      <c r="C119" s="75">
        <v>8.4636792452830206E-2</v>
      </c>
      <c r="D119" s="74">
        <v>179.43000000000004</v>
      </c>
      <c r="E119" s="75">
        <v>8.4636792452830206E-2</v>
      </c>
      <c r="F119" s="74">
        <v>0</v>
      </c>
      <c r="G119" s="75">
        <v>0</v>
      </c>
      <c r="H119" s="74">
        <v>233.2</v>
      </c>
      <c r="I119" s="75">
        <v>0.11</v>
      </c>
      <c r="J119" s="74">
        <v>233.2</v>
      </c>
      <c r="K119" s="75">
        <v>0.11</v>
      </c>
      <c r="L119" s="74">
        <v>0</v>
      </c>
      <c r="M119" s="75">
        <v>0</v>
      </c>
    </row>
    <row r="120" spans="1:13" x14ac:dyDescent="0.2">
      <c r="A120" s="77">
        <v>2130</v>
      </c>
      <c r="B120" s="78">
        <v>180.63000000000002</v>
      </c>
      <c r="C120" s="79">
        <v>8.4802816901408465E-2</v>
      </c>
      <c r="D120" s="78">
        <v>180.63000000000002</v>
      </c>
      <c r="E120" s="79">
        <v>8.4802816901408465E-2</v>
      </c>
      <c r="F120" s="78">
        <v>0</v>
      </c>
      <c r="G120" s="79">
        <v>0</v>
      </c>
      <c r="H120" s="78">
        <v>234.3</v>
      </c>
      <c r="I120" s="79">
        <v>0.11</v>
      </c>
      <c r="J120" s="78">
        <v>234.3</v>
      </c>
      <c r="K120" s="79">
        <v>0.11</v>
      </c>
      <c r="L120" s="78">
        <v>0</v>
      </c>
      <c r="M120" s="79">
        <v>0</v>
      </c>
    </row>
    <row r="121" spans="1:13" x14ac:dyDescent="0.2">
      <c r="A121" s="73">
        <v>2140</v>
      </c>
      <c r="B121" s="74">
        <v>181.83000000000004</v>
      </c>
      <c r="C121" s="75">
        <v>8.4967289719626193E-2</v>
      </c>
      <c r="D121" s="74">
        <v>181.83000000000004</v>
      </c>
      <c r="E121" s="75">
        <v>8.4967289719626193E-2</v>
      </c>
      <c r="F121" s="74">
        <v>0</v>
      </c>
      <c r="G121" s="75">
        <v>0</v>
      </c>
      <c r="H121" s="74">
        <v>235.4</v>
      </c>
      <c r="I121" s="75">
        <v>0.11</v>
      </c>
      <c r="J121" s="74">
        <v>235.4</v>
      </c>
      <c r="K121" s="75">
        <v>0.11</v>
      </c>
      <c r="L121" s="74">
        <v>0</v>
      </c>
      <c r="M121" s="75">
        <v>0</v>
      </c>
    </row>
    <row r="122" spans="1:13" x14ac:dyDescent="0.2">
      <c r="A122" s="77">
        <v>2150</v>
      </c>
      <c r="B122" s="78">
        <v>183.03000000000003</v>
      </c>
      <c r="C122" s="79">
        <v>8.5130232558139549E-2</v>
      </c>
      <c r="D122" s="78">
        <v>183.03000000000003</v>
      </c>
      <c r="E122" s="79">
        <v>8.5130232558139549E-2</v>
      </c>
      <c r="F122" s="78">
        <v>0</v>
      </c>
      <c r="G122" s="79">
        <v>0</v>
      </c>
      <c r="H122" s="78">
        <v>236.5</v>
      </c>
      <c r="I122" s="79">
        <v>0.11</v>
      </c>
      <c r="J122" s="78">
        <v>236.5</v>
      </c>
      <c r="K122" s="79">
        <v>0.11</v>
      </c>
      <c r="L122" s="78">
        <v>0</v>
      </c>
      <c r="M122" s="79">
        <v>0</v>
      </c>
    </row>
    <row r="123" spans="1:13" x14ac:dyDescent="0.2">
      <c r="A123" s="73">
        <v>2160</v>
      </c>
      <c r="B123" s="74">
        <v>184.23000000000002</v>
      </c>
      <c r="C123" s="75">
        <v>8.5291666666666668E-2</v>
      </c>
      <c r="D123" s="74">
        <v>184.23000000000002</v>
      </c>
      <c r="E123" s="75">
        <v>8.5291666666666668E-2</v>
      </c>
      <c r="F123" s="74">
        <v>0</v>
      </c>
      <c r="G123" s="75">
        <v>0</v>
      </c>
      <c r="H123" s="74">
        <v>237.6</v>
      </c>
      <c r="I123" s="75">
        <v>0.11</v>
      </c>
      <c r="J123" s="74">
        <v>237.6</v>
      </c>
      <c r="K123" s="75">
        <v>0.11</v>
      </c>
      <c r="L123" s="74">
        <v>0</v>
      </c>
      <c r="M123" s="75">
        <v>0</v>
      </c>
    </row>
    <row r="124" spans="1:13" x14ac:dyDescent="0.2">
      <c r="A124" s="77">
        <v>2170</v>
      </c>
      <c r="B124" s="78">
        <v>185.43000000000004</v>
      </c>
      <c r="C124" s="79">
        <v>8.5451612903225824E-2</v>
      </c>
      <c r="D124" s="78">
        <v>185.43000000000004</v>
      </c>
      <c r="E124" s="79">
        <v>8.5451612903225824E-2</v>
      </c>
      <c r="F124" s="78">
        <v>0</v>
      </c>
      <c r="G124" s="79">
        <v>0</v>
      </c>
      <c r="H124" s="78">
        <v>238.7</v>
      </c>
      <c r="I124" s="79">
        <v>0.11</v>
      </c>
      <c r="J124" s="78">
        <v>238.7</v>
      </c>
      <c r="K124" s="79">
        <v>0.11</v>
      </c>
      <c r="L124" s="78">
        <v>0</v>
      </c>
      <c r="M124" s="79">
        <v>0</v>
      </c>
    </row>
    <row r="125" spans="1:13" x14ac:dyDescent="0.2">
      <c r="A125" s="73">
        <v>2180</v>
      </c>
      <c r="B125" s="74">
        <v>186.63000000000002</v>
      </c>
      <c r="C125" s="75">
        <v>8.5610091743119274E-2</v>
      </c>
      <c r="D125" s="74">
        <v>186.63000000000002</v>
      </c>
      <c r="E125" s="75">
        <v>8.5610091743119274E-2</v>
      </c>
      <c r="F125" s="74">
        <v>0</v>
      </c>
      <c r="G125" s="75">
        <v>0</v>
      </c>
      <c r="H125" s="74">
        <v>239.8</v>
      </c>
      <c r="I125" s="75">
        <v>0.11</v>
      </c>
      <c r="J125" s="74">
        <v>239.8</v>
      </c>
      <c r="K125" s="75">
        <v>0.11</v>
      </c>
      <c r="L125" s="74">
        <v>0</v>
      </c>
      <c r="M125" s="75">
        <v>0</v>
      </c>
    </row>
    <row r="126" spans="1:13" x14ac:dyDescent="0.2">
      <c r="A126" s="77">
        <v>2190</v>
      </c>
      <c r="B126" s="78">
        <v>187.83000000000004</v>
      </c>
      <c r="C126" s="79">
        <v>8.5767123287671249E-2</v>
      </c>
      <c r="D126" s="78">
        <v>187.83000000000004</v>
      </c>
      <c r="E126" s="79">
        <v>8.5767123287671249E-2</v>
      </c>
      <c r="F126" s="78">
        <v>0</v>
      </c>
      <c r="G126" s="79">
        <v>0</v>
      </c>
      <c r="H126" s="78">
        <v>240.9</v>
      </c>
      <c r="I126" s="79">
        <v>0.11</v>
      </c>
      <c r="J126" s="78">
        <v>240.9</v>
      </c>
      <c r="K126" s="79">
        <v>0.11</v>
      </c>
      <c r="L126" s="78">
        <v>0</v>
      </c>
      <c r="M126" s="79">
        <v>0</v>
      </c>
    </row>
    <row r="127" spans="1:13" x14ac:dyDescent="0.2">
      <c r="A127" s="73">
        <v>2200</v>
      </c>
      <c r="B127" s="74">
        <v>189.03000000000003</v>
      </c>
      <c r="C127" s="75">
        <v>8.5922727272727289E-2</v>
      </c>
      <c r="D127" s="74">
        <v>189.03000000000003</v>
      </c>
      <c r="E127" s="75">
        <v>8.5922727272727289E-2</v>
      </c>
      <c r="F127" s="74">
        <v>0</v>
      </c>
      <c r="G127" s="75">
        <v>0</v>
      </c>
      <c r="H127" s="74">
        <v>242</v>
      </c>
      <c r="I127" s="75">
        <v>0.11</v>
      </c>
      <c r="J127" s="74">
        <v>242</v>
      </c>
      <c r="K127" s="75">
        <v>0.11</v>
      </c>
      <c r="L127" s="74">
        <v>0</v>
      </c>
      <c r="M127" s="75">
        <v>0</v>
      </c>
    </row>
    <row r="128" spans="1:13" x14ac:dyDescent="0.2">
      <c r="A128" s="77">
        <v>2210</v>
      </c>
      <c r="B128" s="78">
        <v>190.23000000000002</v>
      </c>
      <c r="C128" s="79">
        <v>8.6076923076923079E-2</v>
      </c>
      <c r="D128" s="78">
        <v>190.23000000000002</v>
      </c>
      <c r="E128" s="79">
        <v>8.6076923076923079E-2</v>
      </c>
      <c r="F128" s="78">
        <v>0</v>
      </c>
      <c r="G128" s="79">
        <v>0</v>
      </c>
      <c r="H128" s="78">
        <v>243.1</v>
      </c>
      <c r="I128" s="79">
        <v>0.11</v>
      </c>
      <c r="J128" s="78">
        <v>243.1</v>
      </c>
      <c r="K128" s="79">
        <v>0.11</v>
      </c>
      <c r="L128" s="78">
        <v>0</v>
      </c>
      <c r="M128" s="79">
        <v>0</v>
      </c>
    </row>
    <row r="129" spans="1:13" x14ac:dyDescent="0.2">
      <c r="A129" s="73">
        <v>2220</v>
      </c>
      <c r="B129" s="74">
        <v>191.43000000000004</v>
      </c>
      <c r="C129" s="75">
        <v>8.622972972972974E-2</v>
      </c>
      <c r="D129" s="74">
        <v>191.43000000000004</v>
      </c>
      <c r="E129" s="75">
        <v>8.622972972972974E-2</v>
      </c>
      <c r="F129" s="74">
        <v>0</v>
      </c>
      <c r="G129" s="75">
        <v>0</v>
      </c>
      <c r="H129" s="74">
        <v>244.2</v>
      </c>
      <c r="I129" s="75">
        <v>0.11</v>
      </c>
      <c r="J129" s="74">
        <v>244.2</v>
      </c>
      <c r="K129" s="75">
        <v>0.11</v>
      </c>
      <c r="L129" s="74">
        <v>0</v>
      </c>
      <c r="M129" s="75">
        <v>0</v>
      </c>
    </row>
    <row r="130" spans="1:13" x14ac:dyDescent="0.2">
      <c r="A130" s="77">
        <v>2230</v>
      </c>
      <c r="B130" s="78">
        <v>192.63000000000002</v>
      </c>
      <c r="C130" s="79">
        <v>8.6381165919282521E-2</v>
      </c>
      <c r="D130" s="78">
        <v>192.63000000000002</v>
      </c>
      <c r="E130" s="79">
        <v>8.6381165919282521E-2</v>
      </c>
      <c r="F130" s="78">
        <v>0</v>
      </c>
      <c r="G130" s="79">
        <v>0</v>
      </c>
      <c r="H130" s="78">
        <v>245.3</v>
      </c>
      <c r="I130" s="79">
        <v>0.11</v>
      </c>
      <c r="J130" s="78">
        <v>245.3</v>
      </c>
      <c r="K130" s="79">
        <v>0.11</v>
      </c>
      <c r="L130" s="78">
        <v>0</v>
      </c>
      <c r="M130" s="79">
        <v>0</v>
      </c>
    </row>
    <row r="131" spans="1:13" x14ac:dyDescent="0.2">
      <c r="A131" s="73">
        <v>2240</v>
      </c>
      <c r="B131" s="74">
        <v>193.83000000000004</v>
      </c>
      <c r="C131" s="75">
        <v>8.6531250000000018E-2</v>
      </c>
      <c r="D131" s="74">
        <v>193.83000000000004</v>
      </c>
      <c r="E131" s="75">
        <v>8.6531250000000018E-2</v>
      </c>
      <c r="F131" s="74">
        <v>0</v>
      </c>
      <c r="G131" s="75">
        <v>0</v>
      </c>
      <c r="H131" s="74">
        <v>246.4</v>
      </c>
      <c r="I131" s="75">
        <v>0.11</v>
      </c>
      <c r="J131" s="74">
        <v>246.4</v>
      </c>
      <c r="K131" s="75">
        <v>0.11</v>
      </c>
      <c r="L131" s="74">
        <v>0</v>
      </c>
      <c r="M131" s="75">
        <v>0</v>
      </c>
    </row>
    <row r="132" spans="1:13" x14ac:dyDescent="0.2">
      <c r="A132" s="77">
        <v>2250</v>
      </c>
      <c r="B132" s="78">
        <v>195.03000000000003</v>
      </c>
      <c r="C132" s="79">
        <v>8.6680000000000007E-2</v>
      </c>
      <c r="D132" s="78">
        <v>195.03000000000003</v>
      </c>
      <c r="E132" s="79">
        <v>8.6680000000000007E-2</v>
      </c>
      <c r="F132" s="78">
        <v>0</v>
      </c>
      <c r="G132" s="79">
        <v>0</v>
      </c>
      <c r="H132" s="78">
        <v>247.5</v>
      </c>
      <c r="I132" s="79">
        <v>0.11</v>
      </c>
      <c r="J132" s="78">
        <v>247.5</v>
      </c>
      <c r="K132" s="79">
        <v>0.11</v>
      </c>
      <c r="L132" s="78">
        <v>0</v>
      </c>
      <c r="M132" s="79">
        <v>0</v>
      </c>
    </row>
    <row r="133" spans="1:13" x14ac:dyDescent="0.2">
      <c r="A133" s="73">
        <v>2260</v>
      </c>
      <c r="B133" s="74">
        <v>196.23000000000002</v>
      </c>
      <c r="C133" s="75">
        <v>8.6827433628318587E-2</v>
      </c>
      <c r="D133" s="74">
        <v>196.23000000000002</v>
      </c>
      <c r="E133" s="75">
        <v>8.6827433628318587E-2</v>
      </c>
      <c r="F133" s="74">
        <v>0</v>
      </c>
      <c r="G133" s="75">
        <v>0</v>
      </c>
      <c r="H133" s="74">
        <v>248.6</v>
      </c>
      <c r="I133" s="75">
        <v>0.11</v>
      </c>
      <c r="J133" s="74">
        <v>248.6</v>
      </c>
      <c r="K133" s="75">
        <v>0.11</v>
      </c>
      <c r="L133" s="74">
        <v>0</v>
      </c>
      <c r="M133" s="75">
        <v>0</v>
      </c>
    </row>
    <row r="134" spans="1:13" x14ac:dyDescent="0.2">
      <c r="A134" s="77">
        <v>2270</v>
      </c>
      <c r="B134" s="78">
        <v>197.43000000000004</v>
      </c>
      <c r="C134" s="79">
        <v>8.6973568281938335E-2</v>
      </c>
      <c r="D134" s="78">
        <v>197.43000000000004</v>
      </c>
      <c r="E134" s="79">
        <v>8.6973568281938335E-2</v>
      </c>
      <c r="F134" s="78">
        <v>0</v>
      </c>
      <c r="G134" s="79">
        <v>0</v>
      </c>
      <c r="H134" s="78">
        <v>249.7</v>
      </c>
      <c r="I134" s="79">
        <v>0.11</v>
      </c>
      <c r="J134" s="78">
        <v>249.7</v>
      </c>
      <c r="K134" s="79">
        <v>0.11</v>
      </c>
      <c r="L134" s="78">
        <v>0</v>
      </c>
      <c r="M134" s="79">
        <v>0</v>
      </c>
    </row>
    <row r="135" spans="1:13" x14ac:dyDescent="0.2">
      <c r="A135" s="73">
        <v>2280</v>
      </c>
      <c r="B135" s="74">
        <v>198.63000000000002</v>
      </c>
      <c r="C135" s="75">
        <v>8.7118421052631595E-2</v>
      </c>
      <c r="D135" s="74">
        <v>198.63000000000002</v>
      </c>
      <c r="E135" s="75">
        <v>8.7118421052631595E-2</v>
      </c>
      <c r="F135" s="74">
        <v>0</v>
      </c>
      <c r="G135" s="75">
        <v>0</v>
      </c>
      <c r="H135" s="74">
        <v>250.8</v>
      </c>
      <c r="I135" s="75">
        <v>0.11</v>
      </c>
      <c r="J135" s="74">
        <v>250.8</v>
      </c>
      <c r="K135" s="75">
        <v>0.11</v>
      </c>
      <c r="L135" s="74">
        <v>0</v>
      </c>
      <c r="M135" s="75">
        <v>0</v>
      </c>
    </row>
    <row r="136" spans="1:13" x14ac:dyDescent="0.2">
      <c r="A136" s="77">
        <v>2290</v>
      </c>
      <c r="B136" s="78">
        <v>199.83000000000004</v>
      </c>
      <c r="C136" s="79">
        <v>8.7262008733624469E-2</v>
      </c>
      <c r="D136" s="78">
        <v>199.83000000000004</v>
      </c>
      <c r="E136" s="79">
        <v>8.7262008733624469E-2</v>
      </c>
      <c r="F136" s="78">
        <v>0</v>
      </c>
      <c r="G136" s="79">
        <v>0</v>
      </c>
      <c r="H136" s="78">
        <v>251.9</v>
      </c>
      <c r="I136" s="79">
        <v>0.11</v>
      </c>
      <c r="J136" s="78">
        <v>251.9</v>
      </c>
      <c r="K136" s="79">
        <v>0.11</v>
      </c>
      <c r="L136" s="78">
        <v>0</v>
      </c>
      <c r="M136" s="79">
        <v>0</v>
      </c>
    </row>
    <row r="137" spans="1:13" x14ac:dyDescent="0.2">
      <c r="A137" s="73">
        <v>2300</v>
      </c>
      <c r="B137" s="74">
        <v>201.03000000000003</v>
      </c>
      <c r="C137" s="75">
        <v>8.740434782608697E-2</v>
      </c>
      <c r="D137" s="74">
        <v>201.03000000000003</v>
      </c>
      <c r="E137" s="75">
        <v>8.740434782608697E-2</v>
      </c>
      <c r="F137" s="74">
        <v>0</v>
      </c>
      <c r="G137" s="75">
        <v>0</v>
      </c>
      <c r="H137" s="74">
        <v>253</v>
      </c>
      <c r="I137" s="75">
        <v>0.11</v>
      </c>
      <c r="J137" s="74">
        <v>253</v>
      </c>
      <c r="K137" s="75">
        <v>0.11</v>
      </c>
      <c r="L137" s="74">
        <v>0</v>
      </c>
      <c r="M137" s="75">
        <v>0</v>
      </c>
    </row>
    <row r="138" spans="1:13" x14ac:dyDescent="0.2">
      <c r="A138" s="77">
        <v>2310</v>
      </c>
      <c r="B138" s="78">
        <v>202.23000000000002</v>
      </c>
      <c r="C138" s="79">
        <v>8.7545454545454551E-2</v>
      </c>
      <c r="D138" s="78">
        <v>202.23000000000002</v>
      </c>
      <c r="E138" s="79">
        <v>8.7545454545454551E-2</v>
      </c>
      <c r="F138" s="78">
        <v>0</v>
      </c>
      <c r="G138" s="79">
        <v>0</v>
      </c>
      <c r="H138" s="78">
        <v>254.1</v>
      </c>
      <c r="I138" s="79">
        <v>0.11</v>
      </c>
      <c r="J138" s="78">
        <v>254.1</v>
      </c>
      <c r="K138" s="79">
        <v>0.11</v>
      </c>
      <c r="L138" s="78">
        <v>0</v>
      </c>
      <c r="M138" s="79">
        <v>0</v>
      </c>
    </row>
    <row r="139" spans="1:13" x14ac:dyDescent="0.2">
      <c r="A139" s="73">
        <v>2320</v>
      </c>
      <c r="B139" s="74">
        <v>203.43000000000004</v>
      </c>
      <c r="C139" s="75">
        <v>8.768534482758622E-2</v>
      </c>
      <c r="D139" s="74">
        <v>203.43000000000004</v>
      </c>
      <c r="E139" s="75">
        <v>8.768534482758622E-2</v>
      </c>
      <c r="F139" s="74">
        <v>0</v>
      </c>
      <c r="G139" s="75">
        <v>0</v>
      </c>
      <c r="H139" s="74">
        <v>255.2</v>
      </c>
      <c r="I139" s="75">
        <v>0.11</v>
      </c>
      <c r="J139" s="74">
        <v>255.2</v>
      </c>
      <c r="K139" s="75">
        <v>0.11</v>
      </c>
      <c r="L139" s="74">
        <v>0</v>
      </c>
      <c r="M139" s="75">
        <v>0</v>
      </c>
    </row>
    <row r="140" spans="1:13" x14ac:dyDescent="0.2">
      <c r="A140" s="77">
        <v>2330</v>
      </c>
      <c r="B140" s="78">
        <v>204.63000000000002</v>
      </c>
      <c r="C140" s="79">
        <v>8.7824034334763962E-2</v>
      </c>
      <c r="D140" s="78">
        <v>204.63000000000002</v>
      </c>
      <c r="E140" s="79">
        <v>8.7824034334763962E-2</v>
      </c>
      <c r="F140" s="78">
        <v>0</v>
      </c>
      <c r="G140" s="79">
        <v>0</v>
      </c>
      <c r="H140" s="78">
        <v>256.3</v>
      </c>
      <c r="I140" s="79">
        <v>0.11</v>
      </c>
      <c r="J140" s="78">
        <v>256.3</v>
      </c>
      <c r="K140" s="79">
        <v>0.11</v>
      </c>
      <c r="L140" s="78">
        <v>0</v>
      </c>
      <c r="M140" s="79">
        <v>0</v>
      </c>
    </row>
    <row r="141" spans="1:13" x14ac:dyDescent="0.2">
      <c r="A141" s="73">
        <v>2340</v>
      </c>
      <c r="B141" s="74">
        <v>205.83000000000004</v>
      </c>
      <c r="C141" s="75">
        <v>8.796153846153848E-2</v>
      </c>
      <c r="D141" s="74">
        <v>205.83000000000004</v>
      </c>
      <c r="E141" s="75">
        <v>8.796153846153848E-2</v>
      </c>
      <c r="F141" s="74">
        <v>0</v>
      </c>
      <c r="G141" s="75">
        <v>0</v>
      </c>
      <c r="H141" s="74">
        <v>257.39999999999998</v>
      </c>
      <c r="I141" s="75">
        <v>0.10999999999999999</v>
      </c>
      <c r="J141" s="74">
        <v>257.39999999999998</v>
      </c>
      <c r="K141" s="75">
        <v>0.10999999999999999</v>
      </c>
      <c r="L141" s="74">
        <v>0</v>
      </c>
      <c r="M141" s="75">
        <v>0</v>
      </c>
    </row>
    <row r="142" spans="1:13" x14ac:dyDescent="0.2">
      <c r="A142" s="77">
        <v>2350</v>
      </c>
      <c r="B142" s="78">
        <v>207.03000000000003</v>
      </c>
      <c r="C142" s="79">
        <v>8.8097872340425543E-2</v>
      </c>
      <c r="D142" s="78">
        <v>207.03000000000003</v>
      </c>
      <c r="E142" s="79">
        <v>8.8097872340425543E-2</v>
      </c>
      <c r="F142" s="78">
        <v>0</v>
      </c>
      <c r="G142" s="79">
        <v>0</v>
      </c>
      <c r="H142" s="78">
        <v>258.5</v>
      </c>
      <c r="I142" s="79">
        <v>0.11</v>
      </c>
      <c r="J142" s="78">
        <v>258.5</v>
      </c>
      <c r="K142" s="79">
        <v>0.11</v>
      </c>
      <c r="L142" s="78">
        <v>0</v>
      </c>
      <c r="M142" s="79">
        <v>0</v>
      </c>
    </row>
    <row r="143" spans="1:13" x14ac:dyDescent="0.2">
      <c r="A143" s="73">
        <v>2360</v>
      </c>
      <c r="B143" s="74">
        <v>208.23000000000002</v>
      </c>
      <c r="C143" s="75">
        <v>8.8233050847457639E-2</v>
      </c>
      <c r="D143" s="74">
        <v>208.23000000000002</v>
      </c>
      <c r="E143" s="75">
        <v>8.8233050847457639E-2</v>
      </c>
      <c r="F143" s="74">
        <v>0</v>
      </c>
      <c r="G143" s="75">
        <v>0</v>
      </c>
      <c r="H143" s="74">
        <v>259.60000000000002</v>
      </c>
      <c r="I143" s="75">
        <v>0.11000000000000001</v>
      </c>
      <c r="J143" s="74">
        <v>259.60000000000002</v>
      </c>
      <c r="K143" s="75">
        <v>0.11000000000000001</v>
      </c>
      <c r="L143" s="74">
        <v>0</v>
      </c>
      <c r="M143" s="75">
        <v>0</v>
      </c>
    </row>
    <row r="144" spans="1:13" x14ac:dyDescent="0.2">
      <c r="A144" s="77">
        <v>2370</v>
      </c>
      <c r="B144" s="78">
        <v>209.43000000000004</v>
      </c>
      <c r="C144" s="79">
        <v>8.8367088607594957E-2</v>
      </c>
      <c r="D144" s="78">
        <v>209.43000000000004</v>
      </c>
      <c r="E144" s="79">
        <v>8.8367088607594957E-2</v>
      </c>
      <c r="F144" s="78">
        <v>0</v>
      </c>
      <c r="G144" s="79">
        <v>0</v>
      </c>
      <c r="H144" s="78">
        <v>260.7</v>
      </c>
      <c r="I144" s="79">
        <v>0.11</v>
      </c>
      <c r="J144" s="78">
        <v>260.7</v>
      </c>
      <c r="K144" s="79">
        <v>0.11</v>
      </c>
      <c r="L144" s="78">
        <v>0</v>
      </c>
      <c r="M144" s="79">
        <v>0</v>
      </c>
    </row>
    <row r="145" spans="1:13" x14ac:dyDescent="0.2">
      <c r="A145" s="73">
        <v>2380</v>
      </c>
      <c r="B145" s="74">
        <v>210.63000000000002</v>
      </c>
      <c r="C145" s="75">
        <v>8.8500000000000009E-2</v>
      </c>
      <c r="D145" s="74">
        <v>210.63000000000002</v>
      </c>
      <c r="E145" s="75">
        <v>8.8500000000000009E-2</v>
      </c>
      <c r="F145" s="74">
        <v>0</v>
      </c>
      <c r="G145" s="75">
        <v>0</v>
      </c>
      <c r="H145" s="74">
        <v>261.8</v>
      </c>
      <c r="I145" s="75">
        <v>0.11</v>
      </c>
      <c r="J145" s="74">
        <v>261.8</v>
      </c>
      <c r="K145" s="75">
        <v>0.11</v>
      </c>
      <c r="L145" s="74">
        <v>0</v>
      </c>
      <c r="M145" s="75">
        <v>0</v>
      </c>
    </row>
    <row r="146" spans="1:13" x14ac:dyDescent="0.2">
      <c r="A146" s="77">
        <v>2390</v>
      </c>
      <c r="B146" s="78">
        <v>211.83000000000004</v>
      </c>
      <c r="C146" s="79">
        <v>8.8631799163179939E-2</v>
      </c>
      <c r="D146" s="78">
        <v>211.83000000000004</v>
      </c>
      <c r="E146" s="79">
        <v>8.8631799163179939E-2</v>
      </c>
      <c r="F146" s="78">
        <v>0</v>
      </c>
      <c r="G146" s="79">
        <v>0</v>
      </c>
      <c r="H146" s="78">
        <v>262.89999999999998</v>
      </c>
      <c r="I146" s="79">
        <v>0.10999999999999999</v>
      </c>
      <c r="J146" s="78">
        <v>262.89999999999998</v>
      </c>
      <c r="K146" s="79">
        <v>0.10999999999999999</v>
      </c>
      <c r="L146" s="78">
        <v>0</v>
      </c>
      <c r="M146" s="79">
        <v>0</v>
      </c>
    </row>
    <row r="147" spans="1:13" x14ac:dyDescent="0.2">
      <c r="A147" s="73">
        <v>2400</v>
      </c>
      <c r="B147" s="74">
        <v>213.03000000000003</v>
      </c>
      <c r="C147" s="75">
        <v>8.8762500000000008E-2</v>
      </c>
      <c r="D147" s="74">
        <v>213.03000000000003</v>
      </c>
      <c r="E147" s="75">
        <v>8.8762500000000008E-2</v>
      </c>
      <c r="F147" s="74">
        <v>0</v>
      </c>
      <c r="G147" s="75">
        <v>0</v>
      </c>
      <c r="H147" s="74">
        <v>264</v>
      </c>
      <c r="I147" s="75">
        <v>0.11</v>
      </c>
      <c r="J147" s="74">
        <v>264</v>
      </c>
      <c r="K147" s="75">
        <v>0.11</v>
      </c>
      <c r="L147" s="74">
        <v>0</v>
      </c>
      <c r="M147" s="75">
        <v>0</v>
      </c>
    </row>
    <row r="148" spans="1:13" x14ac:dyDescent="0.2">
      <c r="A148" s="77">
        <v>2410</v>
      </c>
      <c r="B148" s="78">
        <v>214.23000000000002</v>
      </c>
      <c r="C148" s="79">
        <v>8.8892116182572617E-2</v>
      </c>
      <c r="D148" s="78">
        <v>214.23000000000002</v>
      </c>
      <c r="E148" s="79">
        <v>8.8892116182572617E-2</v>
      </c>
      <c r="F148" s="78">
        <v>0</v>
      </c>
      <c r="G148" s="79">
        <v>0</v>
      </c>
      <c r="H148" s="78">
        <v>265.10000000000002</v>
      </c>
      <c r="I148" s="79">
        <v>0.11000000000000001</v>
      </c>
      <c r="J148" s="78">
        <v>265.10000000000002</v>
      </c>
      <c r="K148" s="79">
        <v>0.11000000000000001</v>
      </c>
      <c r="L148" s="78">
        <v>0</v>
      </c>
      <c r="M148" s="79">
        <v>0</v>
      </c>
    </row>
    <row r="149" spans="1:13" x14ac:dyDescent="0.2">
      <c r="A149" s="73">
        <v>2420</v>
      </c>
      <c r="B149" s="74">
        <v>215.43000000000004</v>
      </c>
      <c r="C149" s="75">
        <v>8.9020661157024811E-2</v>
      </c>
      <c r="D149" s="74">
        <v>215.43000000000004</v>
      </c>
      <c r="E149" s="75">
        <v>8.9020661157024811E-2</v>
      </c>
      <c r="F149" s="74">
        <v>0</v>
      </c>
      <c r="G149" s="75">
        <v>0</v>
      </c>
      <c r="H149" s="74">
        <v>266.2</v>
      </c>
      <c r="I149" s="75">
        <v>0.11</v>
      </c>
      <c r="J149" s="74">
        <v>266.2</v>
      </c>
      <c r="K149" s="75">
        <v>0.11</v>
      </c>
      <c r="L149" s="74">
        <v>0</v>
      </c>
      <c r="M149" s="75">
        <v>0</v>
      </c>
    </row>
    <row r="150" spans="1:13" x14ac:dyDescent="0.2">
      <c r="A150" s="77">
        <v>2430</v>
      </c>
      <c r="B150" s="78">
        <v>216.63000000000002</v>
      </c>
      <c r="C150" s="79">
        <v>8.9148148148148157E-2</v>
      </c>
      <c r="D150" s="78">
        <v>216.63000000000002</v>
      </c>
      <c r="E150" s="79">
        <v>8.9148148148148157E-2</v>
      </c>
      <c r="F150" s="78">
        <v>0</v>
      </c>
      <c r="G150" s="79">
        <v>0</v>
      </c>
      <c r="H150" s="78">
        <v>267.3</v>
      </c>
      <c r="I150" s="79">
        <v>0.11</v>
      </c>
      <c r="J150" s="78">
        <v>267.3</v>
      </c>
      <c r="K150" s="79">
        <v>0.11</v>
      </c>
      <c r="L150" s="78">
        <v>0</v>
      </c>
      <c r="M150" s="79">
        <v>0</v>
      </c>
    </row>
    <row r="151" spans="1:13" x14ac:dyDescent="0.2">
      <c r="A151" s="73">
        <v>2440</v>
      </c>
      <c r="B151" s="74">
        <v>217.83000000000004</v>
      </c>
      <c r="C151" s="75">
        <v>8.9274590163934436E-2</v>
      </c>
      <c r="D151" s="74">
        <v>217.83000000000004</v>
      </c>
      <c r="E151" s="75">
        <v>8.9274590163934436E-2</v>
      </c>
      <c r="F151" s="74">
        <v>0</v>
      </c>
      <c r="G151" s="75">
        <v>0</v>
      </c>
      <c r="H151" s="74">
        <v>268.39999999999998</v>
      </c>
      <c r="I151" s="75">
        <v>0.10999999999999999</v>
      </c>
      <c r="J151" s="74">
        <v>268.39999999999998</v>
      </c>
      <c r="K151" s="75">
        <v>0.10999999999999999</v>
      </c>
      <c r="L151" s="74">
        <v>0</v>
      </c>
      <c r="M151" s="75">
        <v>0</v>
      </c>
    </row>
    <row r="152" spans="1:13" x14ac:dyDescent="0.2">
      <c r="A152" s="77">
        <v>2450</v>
      </c>
      <c r="B152" s="78">
        <v>219.03000000000003</v>
      </c>
      <c r="C152" s="79">
        <v>8.9400000000000007E-2</v>
      </c>
      <c r="D152" s="78">
        <v>219.03000000000003</v>
      </c>
      <c r="E152" s="79">
        <v>8.9400000000000007E-2</v>
      </c>
      <c r="F152" s="78">
        <v>0</v>
      </c>
      <c r="G152" s="79">
        <v>0</v>
      </c>
      <c r="H152" s="78">
        <v>269.5</v>
      </c>
      <c r="I152" s="79">
        <v>0.11</v>
      </c>
      <c r="J152" s="78">
        <v>269.5</v>
      </c>
      <c r="K152" s="79">
        <v>0.11</v>
      </c>
      <c r="L152" s="78">
        <v>0</v>
      </c>
      <c r="M152" s="79">
        <v>0</v>
      </c>
    </row>
    <row r="153" spans="1:13" x14ac:dyDescent="0.2">
      <c r="A153" s="73">
        <v>2460</v>
      </c>
      <c r="B153" s="74">
        <v>220.23000000000002</v>
      </c>
      <c r="C153" s="75">
        <v>8.9524390243902449E-2</v>
      </c>
      <c r="D153" s="74">
        <v>220.23000000000002</v>
      </c>
      <c r="E153" s="75">
        <v>8.9524390243902449E-2</v>
      </c>
      <c r="F153" s="74">
        <v>0</v>
      </c>
      <c r="G153" s="75">
        <v>0</v>
      </c>
      <c r="H153" s="74">
        <v>270.60000000000002</v>
      </c>
      <c r="I153" s="75">
        <v>0.11000000000000001</v>
      </c>
      <c r="J153" s="74">
        <v>270.60000000000002</v>
      </c>
      <c r="K153" s="75">
        <v>0.11000000000000001</v>
      </c>
      <c r="L153" s="74">
        <v>0</v>
      </c>
      <c r="M153" s="75">
        <v>0</v>
      </c>
    </row>
    <row r="154" spans="1:13" x14ac:dyDescent="0.2">
      <c r="A154" s="77">
        <v>2470</v>
      </c>
      <c r="B154" s="78">
        <v>221.43000000000004</v>
      </c>
      <c r="C154" s="79">
        <v>8.9647773279352236E-2</v>
      </c>
      <c r="D154" s="78">
        <v>221.43000000000004</v>
      </c>
      <c r="E154" s="79">
        <v>8.9647773279352236E-2</v>
      </c>
      <c r="F154" s="78">
        <v>0</v>
      </c>
      <c r="G154" s="79">
        <v>0</v>
      </c>
      <c r="H154" s="78">
        <v>271.7</v>
      </c>
      <c r="I154" s="79">
        <v>0.11</v>
      </c>
      <c r="J154" s="78">
        <v>271.7</v>
      </c>
      <c r="K154" s="79">
        <v>0.11</v>
      </c>
      <c r="L154" s="78">
        <v>0</v>
      </c>
      <c r="M154" s="79">
        <v>0</v>
      </c>
    </row>
    <row r="155" spans="1:13" x14ac:dyDescent="0.2">
      <c r="A155" s="73">
        <v>2480</v>
      </c>
      <c r="B155" s="74">
        <v>222.63000000000002</v>
      </c>
      <c r="C155" s="75">
        <v>8.9770161290322587E-2</v>
      </c>
      <c r="D155" s="74">
        <v>222.63000000000002</v>
      </c>
      <c r="E155" s="75">
        <v>8.9770161290322587E-2</v>
      </c>
      <c r="F155" s="74">
        <v>0</v>
      </c>
      <c r="G155" s="75">
        <v>0</v>
      </c>
      <c r="H155" s="74">
        <v>272.8</v>
      </c>
      <c r="I155" s="75">
        <v>0.11</v>
      </c>
      <c r="J155" s="74">
        <v>272.8</v>
      </c>
      <c r="K155" s="75">
        <v>0.11</v>
      </c>
      <c r="L155" s="74">
        <v>0</v>
      </c>
      <c r="M155" s="75">
        <v>0</v>
      </c>
    </row>
    <row r="156" spans="1:13" x14ac:dyDescent="0.2">
      <c r="A156" s="77">
        <v>2490</v>
      </c>
      <c r="B156" s="78">
        <v>223.83000000000004</v>
      </c>
      <c r="C156" s="79">
        <v>8.9891566265060258E-2</v>
      </c>
      <c r="D156" s="78">
        <v>223.83000000000004</v>
      </c>
      <c r="E156" s="79">
        <v>8.9891566265060258E-2</v>
      </c>
      <c r="F156" s="78">
        <v>0</v>
      </c>
      <c r="G156" s="79">
        <v>0</v>
      </c>
      <c r="H156" s="78">
        <v>273.89999999999998</v>
      </c>
      <c r="I156" s="79">
        <v>0.10999999999999999</v>
      </c>
      <c r="J156" s="78">
        <v>273.89999999999998</v>
      </c>
      <c r="K156" s="79">
        <v>0.10999999999999999</v>
      </c>
      <c r="L156" s="78">
        <v>0</v>
      </c>
      <c r="M156" s="79">
        <v>0</v>
      </c>
    </row>
    <row r="157" spans="1:13" x14ac:dyDescent="0.2">
      <c r="A157" s="73">
        <v>2500</v>
      </c>
      <c r="B157" s="74">
        <v>225.03000000000003</v>
      </c>
      <c r="C157" s="75">
        <v>9.0012000000000009E-2</v>
      </c>
      <c r="D157" s="74">
        <v>225.03000000000003</v>
      </c>
      <c r="E157" s="75">
        <v>9.0012000000000009E-2</v>
      </c>
      <c r="F157" s="74">
        <v>0</v>
      </c>
      <c r="G157" s="75">
        <v>0</v>
      </c>
      <c r="H157" s="74">
        <v>275</v>
      </c>
      <c r="I157" s="75">
        <v>0.11</v>
      </c>
      <c r="J157" s="74">
        <v>275</v>
      </c>
      <c r="K157" s="75">
        <v>0.11</v>
      </c>
      <c r="L157" s="74">
        <v>0</v>
      </c>
      <c r="M157" s="75">
        <v>0</v>
      </c>
    </row>
    <row r="158" spans="1:13" x14ac:dyDescent="0.2">
      <c r="A158" s="77">
        <v>2510</v>
      </c>
      <c r="B158" s="78">
        <v>226.23000000000002</v>
      </c>
      <c r="C158" s="79">
        <v>9.0131474103585671E-2</v>
      </c>
      <c r="D158" s="78">
        <v>226.23000000000002</v>
      </c>
      <c r="E158" s="79">
        <v>9.0131474103585671E-2</v>
      </c>
      <c r="F158" s="78">
        <v>0</v>
      </c>
      <c r="G158" s="79">
        <v>0</v>
      </c>
      <c r="H158" s="78">
        <v>276.10000000000002</v>
      </c>
      <c r="I158" s="79">
        <v>0.11000000000000001</v>
      </c>
      <c r="J158" s="78">
        <v>276.10000000000002</v>
      </c>
      <c r="K158" s="79">
        <v>0.11000000000000001</v>
      </c>
      <c r="L158" s="78">
        <v>0</v>
      </c>
      <c r="M158" s="79">
        <v>0</v>
      </c>
    </row>
    <row r="159" spans="1:13" x14ac:dyDescent="0.2">
      <c r="A159" s="73">
        <v>2520</v>
      </c>
      <c r="B159" s="74">
        <v>227.43000000000004</v>
      </c>
      <c r="C159" s="75">
        <v>9.0250000000000011E-2</v>
      </c>
      <c r="D159" s="74">
        <v>227.43000000000004</v>
      </c>
      <c r="E159" s="75">
        <v>9.0250000000000011E-2</v>
      </c>
      <c r="F159" s="74">
        <v>0</v>
      </c>
      <c r="G159" s="75">
        <v>0</v>
      </c>
      <c r="H159" s="74">
        <v>277.2</v>
      </c>
      <c r="I159" s="75">
        <v>0.11</v>
      </c>
      <c r="J159" s="74">
        <v>277.2</v>
      </c>
      <c r="K159" s="75">
        <v>0.11</v>
      </c>
      <c r="L159" s="74">
        <v>0</v>
      </c>
      <c r="M159" s="75">
        <v>0</v>
      </c>
    </row>
    <row r="160" spans="1:13" x14ac:dyDescent="0.2">
      <c r="A160" s="77">
        <v>2530</v>
      </c>
      <c r="B160" s="78">
        <v>228.63000000000005</v>
      </c>
      <c r="C160" s="79">
        <v>9.0367588932806345E-2</v>
      </c>
      <c r="D160" s="78">
        <v>228.63000000000005</v>
      </c>
      <c r="E160" s="79">
        <v>9.0367588932806345E-2</v>
      </c>
      <c r="F160" s="78">
        <v>0</v>
      </c>
      <c r="G160" s="79">
        <v>0</v>
      </c>
      <c r="H160" s="78">
        <v>278.3</v>
      </c>
      <c r="I160" s="79">
        <v>0.11</v>
      </c>
      <c r="J160" s="78">
        <v>278.3</v>
      </c>
      <c r="K160" s="79">
        <v>0.11</v>
      </c>
      <c r="L160" s="78">
        <v>0</v>
      </c>
      <c r="M160" s="79">
        <v>0</v>
      </c>
    </row>
    <row r="161" spans="1:13" x14ac:dyDescent="0.2">
      <c r="A161" s="73">
        <v>2540</v>
      </c>
      <c r="B161" s="74">
        <v>229.83000000000004</v>
      </c>
      <c r="C161" s="75">
        <v>9.0484251968503959E-2</v>
      </c>
      <c r="D161" s="74">
        <v>229.83000000000004</v>
      </c>
      <c r="E161" s="75">
        <v>9.0484251968503959E-2</v>
      </c>
      <c r="F161" s="74">
        <v>0</v>
      </c>
      <c r="G161" s="75">
        <v>0</v>
      </c>
      <c r="H161" s="74">
        <v>279.39999999999998</v>
      </c>
      <c r="I161" s="75">
        <v>0.10999999999999999</v>
      </c>
      <c r="J161" s="74">
        <v>279.39999999999998</v>
      </c>
      <c r="K161" s="75">
        <v>0.10999999999999999</v>
      </c>
      <c r="L161" s="74">
        <v>0</v>
      </c>
      <c r="M161" s="75">
        <v>0</v>
      </c>
    </row>
    <row r="162" spans="1:13" x14ac:dyDescent="0.2">
      <c r="A162" s="77">
        <v>2550</v>
      </c>
      <c r="B162" s="78">
        <v>231.03000000000003</v>
      </c>
      <c r="C162" s="79">
        <v>9.0600000000000014E-2</v>
      </c>
      <c r="D162" s="78">
        <v>231.03000000000003</v>
      </c>
      <c r="E162" s="79">
        <v>9.0600000000000014E-2</v>
      </c>
      <c r="F162" s="78">
        <v>0</v>
      </c>
      <c r="G162" s="79">
        <v>0</v>
      </c>
      <c r="H162" s="78">
        <v>280.5</v>
      </c>
      <c r="I162" s="79">
        <v>0.11</v>
      </c>
      <c r="J162" s="78">
        <v>280.5</v>
      </c>
      <c r="K162" s="79">
        <v>0.11</v>
      </c>
      <c r="L162" s="78">
        <v>0</v>
      </c>
      <c r="M162" s="79">
        <v>0</v>
      </c>
    </row>
    <row r="163" spans="1:13" x14ac:dyDescent="0.2">
      <c r="A163" s="73">
        <v>2560</v>
      </c>
      <c r="B163" s="74">
        <v>232.23000000000002</v>
      </c>
      <c r="C163" s="75">
        <v>9.071484375000001E-2</v>
      </c>
      <c r="D163" s="74">
        <v>232.23000000000002</v>
      </c>
      <c r="E163" s="75">
        <v>9.071484375000001E-2</v>
      </c>
      <c r="F163" s="74">
        <v>0</v>
      </c>
      <c r="G163" s="75">
        <v>0</v>
      </c>
      <c r="H163" s="74">
        <v>281.60000000000002</v>
      </c>
      <c r="I163" s="75">
        <v>0.11000000000000001</v>
      </c>
      <c r="J163" s="74">
        <v>281.60000000000002</v>
      </c>
      <c r="K163" s="75">
        <v>0.11000000000000001</v>
      </c>
      <c r="L163" s="74">
        <v>0</v>
      </c>
      <c r="M163" s="75">
        <v>0</v>
      </c>
    </row>
    <row r="164" spans="1:13" x14ac:dyDescent="0.2">
      <c r="A164" s="77">
        <v>2570</v>
      </c>
      <c r="B164" s="78">
        <v>233.43000000000004</v>
      </c>
      <c r="C164" s="79">
        <v>9.0828793774319086E-2</v>
      </c>
      <c r="D164" s="78">
        <v>233.43000000000004</v>
      </c>
      <c r="E164" s="79">
        <v>9.0828793774319086E-2</v>
      </c>
      <c r="F164" s="78">
        <v>0</v>
      </c>
      <c r="G164" s="79">
        <v>0</v>
      </c>
      <c r="H164" s="78">
        <v>282.7</v>
      </c>
      <c r="I164" s="79">
        <v>0.11</v>
      </c>
      <c r="J164" s="78">
        <v>282.7</v>
      </c>
      <c r="K164" s="79">
        <v>0.11</v>
      </c>
      <c r="L164" s="78">
        <v>0</v>
      </c>
      <c r="M164" s="79">
        <v>0</v>
      </c>
    </row>
    <row r="165" spans="1:13" x14ac:dyDescent="0.2">
      <c r="A165" s="73">
        <v>2580</v>
      </c>
      <c r="B165" s="74">
        <v>234.63000000000005</v>
      </c>
      <c r="C165" s="75">
        <v>9.0941860465116306E-2</v>
      </c>
      <c r="D165" s="74">
        <v>234.63000000000005</v>
      </c>
      <c r="E165" s="75">
        <v>9.0941860465116306E-2</v>
      </c>
      <c r="F165" s="74">
        <v>0</v>
      </c>
      <c r="G165" s="75">
        <v>0</v>
      </c>
      <c r="H165" s="74">
        <v>283.8</v>
      </c>
      <c r="I165" s="75">
        <v>0.11</v>
      </c>
      <c r="J165" s="74">
        <v>283.8</v>
      </c>
      <c r="K165" s="75">
        <v>0.11</v>
      </c>
      <c r="L165" s="74">
        <v>0</v>
      </c>
      <c r="M165" s="75">
        <v>0</v>
      </c>
    </row>
    <row r="166" spans="1:13" x14ac:dyDescent="0.2">
      <c r="A166" s="77">
        <v>2590</v>
      </c>
      <c r="B166" s="78">
        <v>235.83000000000004</v>
      </c>
      <c r="C166" s="79">
        <v>9.1054054054054076E-2</v>
      </c>
      <c r="D166" s="78">
        <v>235.83000000000004</v>
      </c>
      <c r="E166" s="79">
        <v>9.1054054054054076E-2</v>
      </c>
      <c r="F166" s="78">
        <v>0</v>
      </c>
      <c r="G166" s="79">
        <v>0</v>
      </c>
      <c r="H166" s="78">
        <v>284.89999999999998</v>
      </c>
      <c r="I166" s="79">
        <v>0.10999999999999999</v>
      </c>
      <c r="J166" s="78">
        <v>284.89999999999998</v>
      </c>
      <c r="K166" s="79">
        <v>0.10999999999999999</v>
      </c>
      <c r="L166" s="78">
        <v>0</v>
      </c>
      <c r="M166" s="79">
        <v>0</v>
      </c>
    </row>
    <row r="167" spans="1:13" x14ac:dyDescent="0.2">
      <c r="A167" s="73">
        <v>2600</v>
      </c>
      <c r="B167" s="74">
        <v>237.03000000000003</v>
      </c>
      <c r="C167" s="75">
        <v>9.116538461538462E-2</v>
      </c>
      <c r="D167" s="74">
        <v>237.03000000000003</v>
      </c>
      <c r="E167" s="75">
        <v>9.116538461538462E-2</v>
      </c>
      <c r="F167" s="74">
        <v>0</v>
      </c>
      <c r="G167" s="75">
        <v>0</v>
      </c>
      <c r="H167" s="74">
        <v>286</v>
      </c>
      <c r="I167" s="75">
        <v>0.11</v>
      </c>
      <c r="J167" s="74">
        <v>286</v>
      </c>
      <c r="K167" s="75">
        <v>0.11</v>
      </c>
      <c r="L167" s="74">
        <v>0</v>
      </c>
      <c r="M167" s="75">
        <v>0</v>
      </c>
    </row>
    <row r="168" spans="1:13" x14ac:dyDescent="0.2">
      <c r="A168" s="77">
        <v>2610</v>
      </c>
      <c r="B168" s="78">
        <v>238.23000000000002</v>
      </c>
      <c r="C168" s="79">
        <v>9.1275862068965527E-2</v>
      </c>
      <c r="D168" s="78">
        <v>238.23000000000002</v>
      </c>
      <c r="E168" s="79">
        <v>9.1275862068965527E-2</v>
      </c>
      <c r="F168" s="78">
        <v>0</v>
      </c>
      <c r="G168" s="79">
        <v>0</v>
      </c>
      <c r="H168" s="78">
        <v>287.10000000000002</v>
      </c>
      <c r="I168" s="79">
        <v>0.11000000000000001</v>
      </c>
      <c r="J168" s="78">
        <v>287.10000000000002</v>
      </c>
      <c r="K168" s="79">
        <v>0.11000000000000001</v>
      </c>
      <c r="L168" s="78">
        <v>0</v>
      </c>
      <c r="M168" s="79">
        <v>0</v>
      </c>
    </row>
    <row r="169" spans="1:13" x14ac:dyDescent="0.2">
      <c r="A169" s="73">
        <v>2620</v>
      </c>
      <c r="B169" s="74">
        <v>239.43000000000004</v>
      </c>
      <c r="C169" s="75">
        <v>9.1385496183206114E-2</v>
      </c>
      <c r="D169" s="74">
        <v>239.43000000000004</v>
      </c>
      <c r="E169" s="75">
        <v>9.1385496183206114E-2</v>
      </c>
      <c r="F169" s="74">
        <v>0</v>
      </c>
      <c r="G169" s="75">
        <v>0</v>
      </c>
      <c r="H169" s="74">
        <v>288.2</v>
      </c>
      <c r="I169" s="75">
        <v>0.11</v>
      </c>
      <c r="J169" s="74">
        <v>288.2</v>
      </c>
      <c r="K169" s="75">
        <v>0.11</v>
      </c>
      <c r="L169" s="74">
        <v>0</v>
      </c>
      <c r="M169" s="75">
        <v>0</v>
      </c>
    </row>
    <row r="170" spans="1:13" x14ac:dyDescent="0.2">
      <c r="A170" s="77">
        <v>2630</v>
      </c>
      <c r="B170" s="78">
        <v>240.63000000000005</v>
      </c>
      <c r="C170" s="79">
        <v>9.149429657794679E-2</v>
      </c>
      <c r="D170" s="78">
        <v>240.63000000000005</v>
      </c>
      <c r="E170" s="79">
        <v>9.149429657794679E-2</v>
      </c>
      <c r="F170" s="78">
        <v>0</v>
      </c>
      <c r="G170" s="79">
        <v>0</v>
      </c>
      <c r="H170" s="78">
        <v>289.3</v>
      </c>
      <c r="I170" s="79">
        <v>0.11</v>
      </c>
      <c r="J170" s="78">
        <v>289.3</v>
      </c>
      <c r="K170" s="79">
        <v>0.11</v>
      </c>
      <c r="L170" s="78">
        <v>0</v>
      </c>
      <c r="M170" s="79">
        <v>0</v>
      </c>
    </row>
    <row r="171" spans="1:13" x14ac:dyDescent="0.2">
      <c r="A171" s="73">
        <v>2640</v>
      </c>
      <c r="B171" s="74">
        <v>241.83000000000004</v>
      </c>
      <c r="C171" s="75">
        <v>9.1602272727272741E-2</v>
      </c>
      <c r="D171" s="74">
        <v>241.83000000000004</v>
      </c>
      <c r="E171" s="75">
        <v>9.1602272727272741E-2</v>
      </c>
      <c r="F171" s="74">
        <v>0</v>
      </c>
      <c r="G171" s="75">
        <v>0</v>
      </c>
      <c r="H171" s="74">
        <v>290.39999999999998</v>
      </c>
      <c r="I171" s="75">
        <v>0.10999999999999999</v>
      </c>
      <c r="J171" s="74">
        <v>290.39999999999998</v>
      </c>
      <c r="K171" s="75">
        <v>0.10999999999999999</v>
      </c>
      <c r="L171" s="74">
        <v>0</v>
      </c>
      <c r="M171" s="75">
        <v>0</v>
      </c>
    </row>
    <row r="172" spans="1:13" x14ac:dyDescent="0.2">
      <c r="A172" s="77">
        <v>2650</v>
      </c>
      <c r="B172" s="78">
        <v>243.03000000000003</v>
      </c>
      <c r="C172" s="79">
        <v>9.1709433962264164E-2</v>
      </c>
      <c r="D172" s="78">
        <v>243.03000000000003</v>
      </c>
      <c r="E172" s="79">
        <v>9.1709433962264164E-2</v>
      </c>
      <c r="F172" s="78">
        <v>0</v>
      </c>
      <c r="G172" s="79">
        <v>0</v>
      </c>
      <c r="H172" s="78">
        <v>291.5</v>
      </c>
      <c r="I172" s="79">
        <v>0.11</v>
      </c>
      <c r="J172" s="78">
        <v>291.5</v>
      </c>
      <c r="K172" s="79">
        <v>0.11</v>
      </c>
      <c r="L172" s="78">
        <v>0</v>
      </c>
      <c r="M172" s="79">
        <v>0</v>
      </c>
    </row>
    <row r="173" spans="1:13" x14ac:dyDescent="0.2">
      <c r="A173" s="73">
        <v>2660</v>
      </c>
      <c r="B173" s="74">
        <v>244.23000000000002</v>
      </c>
      <c r="C173" s="75">
        <v>9.1815789473684212E-2</v>
      </c>
      <c r="D173" s="74">
        <v>244.23000000000002</v>
      </c>
      <c r="E173" s="75">
        <v>9.1815789473684212E-2</v>
      </c>
      <c r="F173" s="74">
        <v>0</v>
      </c>
      <c r="G173" s="75">
        <v>0</v>
      </c>
      <c r="H173" s="74">
        <v>292.60000000000002</v>
      </c>
      <c r="I173" s="75">
        <v>0.11000000000000001</v>
      </c>
      <c r="J173" s="74">
        <v>292.60000000000002</v>
      </c>
      <c r="K173" s="75">
        <v>0.11000000000000001</v>
      </c>
      <c r="L173" s="74">
        <v>0</v>
      </c>
      <c r="M173" s="75">
        <v>0</v>
      </c>
    </row>
    <row r="174" spans="1:13" x14ac:dyDescent="0.2">
      <c r="A174" s="77">
        <v>2670</v>
      </c>
      <c r="B174" s="78">
        <v>245.43000000000004</v>
      </c>
      <c r="C174" s="79">
        <v>9.1921348314606757E-2</v>
      </c>
      <c r="D174" s="78">
        <v>245.43000000000004</v>
      </c>
      <c r="E174" s="79">
        <v>9.1921348314606757E-2</v>
      </c>
      <c r="F174" s="78">
        <v>0</v>
      </c>
      <c r="G174" s="79">
        <v>0</v>
      </c>
      <c r="H174" s="78">
        <v>293.7</v>
      </c>
      <c r="I174" s="79">
        <v>0.11</v>
      </c>
      <c r="J174" s="78">
        <v>293.7</v>
      </c>
      <c r="K174" s="79">
        <v>0.11</v>
      </c>
      <c r="L174" s="78">
        <v>0</v>
      </c>
      <c r="M174" s="79">
        <v>0</v>
      </c>
    </row>
    <row r="175" spans="1:13" x14ac:dyDescent="0.2">
      <c r="A175" s="73">
        <v>2680</v>
      </c>
      <c r="B175" s="74">
        <v>246.63000000000005</v>
      </c>
      <c r="C175" s="75">
        <v>9.2026119402985093E-2</v>
      </c>
      <c r="D175" s="74">
        <v>246.63000000000005</v>
      </c>
      <c r="E175" s="75">
        <v>9.2026119402985093E-2</v>
      </c>
      <c r="F175" s="74">
        <v>0</v>
      </c>
      <c r="G175" s="75">
        <v>0</v>
      </c>
      <c r="H175" s="74">
        <v>294.8</v>
      </c>
      <c r="I175" s="75">
        <v>0.11</v>
      </c>
      <c r="J175" s="74">
        <v>294.8</v>
      </c>
      <c r="K175" s="75">
        <v>0.11</v>
      </c>
      <c r="L175" s="74">
        <v>0</v>
      </c>
      <c r="M175" s="75">
        <v>0</v>
      </c>
    </row>
    <row r="176" spans="1:13" x14ac:dyDescent="0.2">
      <c r="A176" s="77">
        <v>2690</v>
      </c>
      <c r="B176" s="78">
        <v>247.83000000000004</v>
      </c>
      <c r="C176" s="79">
        <v>9.2130111524163588E-2</v>
      </c>
      <c r="D176" s="78">
        <v>247.83000000000004</v>
      </c>
      <c r="E176" s="79">
        <v>9.2130111524163588E-2</v>
      </c>
      <c r="F176" s="78">
        <v>0</v>
      </c>
      <c r="G176" s="79">
        <v>0</v>
      </c>
      <c r="H176" s="78">
        <v>295.89999999999998</v>
      </c>
      <c r="I176" s="79">
        <v>0.10999999999999999</v>
      </c>
      <c r="J176" s="78">
        <v>295.89999999999998</v>
      </c>
      <c r="K176" s="79">
        <v>0.10999999999999999</v>
      </c>
      <c r="L176" s="78">
        <v>0</v>
      </c>
      <c r="M176" s="79">
        <v>0</v>
      </c>
    </row>
    <row r="177" spans="1:13" x14ac:dyDescent="0.2">
      <c r="A177" s="73">
        <v>2700</v>
      </c>
      <c r="B177" s="74">
        <v>249.03000000000003</v>
      </c>
      <c r="C177" s="75">
        <v>9.2233333333333348E-2</v>
      </c>
      <c r="D177" s="74">
        <v>249.03000000000003</v>
      </c>
      <c r="E177" s="75">
        <v>9.2233333333333348E-2</v>
      </c>
      <c r="F177" s="74">
        <v>0</v>
      </c>
      <c r="G177" s="75">
        <v>0</v>
      </c>
      <c r="H177" s="74">
        <v>297</v>
      </c>
      <c r="I177" s="75">
        <v>0.11</v>
      </c>
      <c r="J177" s="74">
        <v>297</v>
      </c>
      <c r="K177" s="75">
        <v>0.11</v>
      </c>
      <c r="L177" s="74">
        <v>0</v>
      </c>
      <c r="M177" s="75">
        <v>0</v>
      </c>
    </row>
    <row r="178" spans="1:13" x14ac:dyDescent="0.2">
      <c r="A178" s="77">
        <v>2710</v>
      </c>
      <c r="B178" s="78">
        <v>250.23000000000002</v>
      </c>
      <c r="C178" s="79">
        <v>9.2335793357933585E-2</v>
      </c>
      <c r="D178" s="78">
        <v>250.23000000000002</v>
      </c>
      <c r="E178" s="79">
        <v>9.2335793357933585E-2</v>
      </c>
      <c r="F178" s="78">
        <v>0</v>
      </c>
      <c r="G178" s="79">
        <v>0</v>
      </c>
      <c r="H178" s="78">
        <v>298.10000000000002</v>
      </c>
      <c r="I178" s="79">
        <v>0.11000000000000001</v>
      </c>
      <c r="J178" s="78">
        <v>298.10000000000002</v>
      </c>
      <c r="K178" s="79">
        <v>0.11000000000000001</v>
      </c>
      <c r="L178" s="78">
        <v>0</v>
      </c>
      <c r="M178" s="79">
        <v>0</v>
      </c>
    </row>
    <row r="179" spans="1:13" x14ac:dyDescent="0.2">
      <c r="A179" s="73">
        <v>2720</v>
      </c>
      <c r="B179" s="74">
        <v>251.43000000000004</v>
      </c>
      <c r="C179" s="75">
        <v>9.243750000000002E-2</v>
      </c>
      <c r="D179" s="74">
        <v>251.43000000000004</v>
      </c>
      <c r="E179" s="75">
        <v>9.243750000000002E-2</v>
      </c>
      <c r="F179" s="74">
        <v>0</v>
      </c>
      <c r="G179" s="75">
        <v>0</v>
      </c>
      <c r="H179" s="74">
        <v>299.2</v>
      </c>
      <c r="I179" s="75">
        <v>0.11</v>
      </c>
      <c r="J179" s="74">
        <v>299.2</v>
      </c>
      <c r="K179" s="75">
        <v>0.11</v>
      </c>
      <c r="L179" s="74">
        <v>0</v>
      </c>
      <c r="M179" s="75">
        <v>0</v>
      </c>
    </row>
    <row r="180" spans="1:13" x14ac:dyDescent="0.2">
      <c r="A180" s="77">
        <v>2730</v>
      </c>
      <c r="B180" s="78">
        <v>252.63000000000005</v>
      </c>
      <c r="C180" s="79">
        <v>9.2538461538461556E-2</v>
      </c>
      <c r="D180" s="78">
        <v>252.63000000000005</v>
      </c>
      <c r="E180" s="79">
        <v>9.2538461538461556E-2</v>
      </c>
      <c r="F180" s="78">
        <v>0</v>
      </c>
      <c r="G180" s="79">
        <v>0</v>
      </c>
      <c r="H180" s="78">
        <v>300.3</v>
      </c>
      <c r="I180" s="79">
        <v>0.11</v>
      </c>
      <c r="J180" s="78">
        <v>300.3</v>
      </c>
      <c r="K180" s="79">
        <v>0.11</v>
      </c>
      <c r="L180" s="78">
        <v>0</v>
      </c>
      <c r="M180" s="79">
        <v>0</v>
      </c>
    </row>
    <row r="181" spans="1:13" x14ac:dyDescent="0.2">
      <c r="A181" s="73">
        <v>2740</v>
      </c>
      <c r="B181" s="74">
        <v>253.83000000000004</v>
      </c>
      <c r="C181" s="75">
        <v>9.2638686131386871E-2</v>
      </c>
      <c r="D181" s="74">
        <v>253.83000000000004</v>
      </c>
      <c r="E181" s="75">
        <v>9.2638686131386871E-2</v>
      </c>
      <c r="F181" s="74">
        <v>0</v>
      </c>
      <c r="G181" s="75">
        <v>0</v>
      </c>
      <c r="H181" s="74">
        <v>301.39999999999998</v>
      </c>
      <c r="I181" s="75">
        <v>0.10999999999999999</v>
      </c>
      <c r="J181" s="74">
        <v>301.39999999999998</v>
      </c>
      <c r="K181" s="75">
        <v>0.10999999999999999</v>
      </c>
      <c r="L181" s="74">
        <v>0</v>
      </c>
      <c r="M181" s="75">
        <v>0</v>
      </c>
    </row>
    <row r="182" spans="1:13" x14ac:dyDescent="0.2">
      <c r="A182" s="77">
        <v>2750</v>
      </c>
      <c r="B182" s="78">
        <v>255.03000000000003</v>
      </c>
      <c r="C182" s="79">
        <v>9.2738181818181831E-2</v>
      </c>
      <c r="D182" s="78">
        <v>255.03000000000003</v>
      </c>
      <c r="E182" s="79">
        <v>9.2738181818181831E-2</v>
      </c>
      <c r="F182" s="78">
        <v>0</v>
      </c>
      <c r="G182" s="79">
        <v>0</v>
      </c>
      <c r="H182" s="78">
        <v>302.5</v>
      </c>
      <c r="I182" s="79">
        <v>0.11</v>
      </c>
      <c r="J182" s="78">
        <v>302.5</v>
      </c>
      <c r="K182" s="79">
        <v>0.11</v>
      </c>
      <c r="L182" s="78">
        <v>0</v>
      </c>
      <c r="M182" s="79">
        <v>0</v>
      </c>
    </row>
    <row r="183" spans="1:13" x14ac:dyDescent="0.2">
      <c r="A183" s="73">
        <v>2760</v>
      </c>
      <c r="B183" s="74">
        <v>256.23</v>
      </c>
      <c r="C183" s="75">
        <v>9.2836956521739136E-2</v>
      </c>
      <c r="D183" s="74">
        <v>256.23</v>
      </c>
      <c r="E183" s="75">
        <v>9.2836956521739136E-2</v>
      </c>
      <c r="F183" s="74">
        <v>0</v>
      </c>
      <c r="G183" s="75">
        <v>0</v>
      </c>
      <c r="H183" s="74">
        <v>303.60000000000002</v>
      </c>
      <c r="I183" s="75">
        <v>0.11000000000000001</v>
      </c>
      <c r="J183" s="74">
        <v>303.60000000000002</v>
      </c>
      <c r="K183" s="75">
        <v>0.11000000000000001</v>
      </c>
      <c r="L183" s="74">
        <v>0</v>
      </c>
      <c r="M183" s="75">
        <v>0</v>
      </c>
    </row>
    <row r="184" spans="1:13" x14ac:dyDescent="0.2">
      <c r="A184" s="77">
        <v>2770</v>
      </c>
      <c r="B184" s="78">
        <v>257.43000000000006</v>
      </c>
      <c r="C184" s="79">
        <v>9.2935018050541537E-2</v>
      </c>
      <c r="D184" s="78">
        <v>257.43000000000006</v>
      </c>
      <c r="E184" s="79">
        <v>9.2935018050541537E-2</v>
      </c>
      <c r="F184" s="78">
        <v>0</v>
      </c>
      <c r="G184" s="79">
        <v>0</v>
      </c>
      <c r="H184" s="78">
        <v>304.7</v>
      </c>
      <c r="I184" s="79">
        <v>0.11</v>
      </c>
      <c r="J184" s="78">
        <v>304.7</v>
      </c>
      <c r="K184" s="79">
        <v>0.11</v>
      </c>
      <c r="L184" s="78">
        <v>0</v>
      </c>
      <c r="M184" s="79">
        <v>0</v>
      </c>
    </row>
    <row r="185" spans="1:13" x14ac:dyDescent="0.2">
      <c r="A185" s="73">
        <v>2780</v>
      </c>
      <c r="B185" s="74">
        <v>258.63000000000005</v>
      </c>
      <c r="C185" s="75">
        <v>9.3032374100719448E-2</v>
      </c>
      <c r="D185" s="74">
        <v>258.63000000000005</v>
      </c>
      <c r="E185" s="75">
        <v>9.3032374100719448E-2</v>
      </c>
      <c r="F185" s="74">
        <v>0</v>
      </c>
      <c r="G185" s="75">
        <v>0</v>
      </c>
      <c r="H185" s="74">
        <v>305.8</v>
      </c>
      <c r="I185" s="75">
        <v>0.11</v>
      </c>
      <c r="J185" s="74">
        <v>305.8</v>
      </c>
      <c r="K185" s="75">
        <v>0.11</v>
      </c>
      <c r="L185" s="74">
        <v>0</v>
      </c>
      <c r="M185" s="75">
        <v>0</v>
      </c>
    </row>
    <row r="186" spans="1:13" x14ac:dyDescent="0.2">
      <c r="A186" s="77">
        <v>2790</v>
      </c>
      <c r="B186" s="78">
        <v>259.83000000000004</v>
      </c>
      <c r="C186" s="79">
        <v>9.3129032258064529E-2</v>
      </c>
      <c r="D186" s="78">
        <v>259.83000000000004</v>
      </c>
      <c r="E186" s="79">
        <v>9.3129032258064529E-2</v>
      </c>
      <c r="F186" s="78">
        <v>0</v>
      </c>
      <c r="G186" s="79">
        <v>0</v>
      </c>
      <c r="H186" s="78">
        <v>306.89999999999998</v>
      </c>
      <c r="I186" s="79">
        <v>0.10999999999999999</v>
      </c>
      <c r="J186" s="78">
        <v>306.89999999999998</v>
      </c>
      <c r="K186" s="79">
        <v>0.10999999999999999</v>
      </c>
      <c r="L186" s="78">
        <v>0</v>
      </c>
      <c r="M186" s="79">
        <v>0</v>
      </c>
    </row>
    <row r="187" spans="1:13" x14ac:dyDescent="0.2">
      <c r="A187" s="73">
        <v>2800</v>
      </c>
      <c r="B187" s="74">
        <v>261.03000000000003</v>
      </c>
      <c r="C187" s="75">
        <v>9.3225000000000016E-2</v>
      </c>
      <c r="D187" s="74">
        <v>261.03000000000003</v>
      </c>
      <c r="E187" s="75">
        <v>9.3225000000000016E-2</v>
      </c>
      <c r="F187" s="74">
        <v>0</v>
      </c>
      <c r="G187" s="75">
        <v>0</v>
      </c>
      <c r="H187" s="74">
        <v>308</v>
      </c>
      <c r="I187" s="75">
        <v>0.11</v>
      </c>
      <c r="J187" s="74">
        <v>308</v>
      </c>
      <c r="K187" s="75">
        <v>0.11</v>
      </c>
      <c r="L187" s="74">
        <v>0</v>
      </c>
      <c r="M187" s="75">
        <v>0</v>
      </c>
    </row>
    <row r="188" spans="1:13" x14ac:dyDescent="0.2">
      <c r="A188" s="77">
        <v>2810</v>
      </c>
      <c r="B188" s="78">
        <v>262.23</v>
      </c>
      <c r="C188" s="79">
        <v>9.3320284697508901E-2</v>
      </c>
      <c r="D188" s="78">
        <v>262.23</v>
      </c>
      <c r="E188" s="79">
        <v>9.3320284697508901E-2</v>
      </c>
      <c r="F188" s="78">
        <v>0</v>
      </c>
      <c r="G188" s="79">
        <v>0</v>
      </c>
      <c r="H188" s="78">
        <v>309.10000000000002</v>
      </c>
      <c r="I188" s="79">
        <v>0.11000000000000001</v>
      </c>
      <c r="J188" s="78">
        <v>309.10000000000002</v>
      </c>
      <c r="K188" s="79">
        <v>0.11000000000000001</v>
      </c>
      <c r="L188" s="78">
        <v>0</v>
      </c>
      <c r="M188" s="79">
        <v>0</v>
      </c>
    </row>
    <row r="189" spans="1:13" x14ac:dyDescent="0.2">
      <c r="A189" s="73">
        <v>2820</v>
      </c>
      <c r="B189" s="74">
        <v>263.43000000000006</v>
      </c>
      <c r="C189" s="75">
        <v>9.3414893617021294E-2</v>
      </c>
      <c r="D189" s="74">
        <v>263.43000000000006</v>
      </c>
      <c r="E189" s="75">
        <v>9.3414893617021294E-2</v>
      </c>
      <c r="F189" s="74">
        <v>0</v>
      </c>
      <c r="G189" s="75">
        <v>0</v>
      </c>
      <c r="H189" s="74">
        <v>310.2</v>
      </c>
      <c r="I189" s="75">
        <v>0.11</v>
      </c>
      <c r="J189" s="74">
        <v>310.2</v>
      </c>
      <c r="K189" s="75">
        <v>0.11</v>
      </c>
      <c r="L189" s="74">
        <v>0</v>
      </c>
      <c r="M189" s="75">
        <v>0</v>
      </c>
    </row>
    <row r="190" spans="1:13" x14ac:dyDescent="0.2">
      <c r="A190" s="77">
        <v>2830</v>
      </c>
      <c r="B190" s="78">
        <v>264.63000000000005</v>
      </c>
      <c r="C190" s="79">
        <v>9.3508833922261503E-2</v>
      </c>
      <c r="D190" s="78">
        <v>264.63000000000005</v>
      </c>
      <c r="E190" s="79">
        <v>9.3508833922261503E-2</v>
      </c>
      <c r="F190" s="78">
        <v>0</v>
      </c>
      <c r="G190" s="79">
        <v>0</v>
      </c>
      <c r="H190" s="78">
        <v>311.3</v>
      </c>
      <c r="I190" s="79">
        <v>0.11</v>
      </c>
      <c r="J190" s="78">
        <v>311.3</v>
      </c>
      <c r="K190" s="79">
        <v>0.11</v>
      </c>
      <c r="L190" s="78">
        <v>0</v>
      </c>
      <c r="M190" s="79">
        <v>0</v>
      </c>
    </row>
    <row r="191" spans="1:13" x14ac:dyDescent="0.2">
      <c r="A191" s="73">
        <v>2840</v>
      </c>
      <c r="B191" s="74">
        <v>265.83000000000004</v>
      </c>
      <c r="C191" s="75">
        <v>9.3602112676056351E-2</v>
      </c>
      <c r="D191" s="74">
        <v>265.83000000000004</v>
      </c>
      <c r="E191" s="75">
        <v>9.3602112676056351E-2</v>
      </c>
      <c r="F191" s="74">
        <v>0</v>
      </c>
      <c r="G191" s="75">
        <v>0</v>
      </c>
      <c r="H191" s="74">
        <v>312.39999999999998</v>
      </c>
      <c r="I191" s="75">
        <v>0.10999999999999999</v>
      </c>
      <c r="J191" s="74">
        <v>312.39999999999998</v>
      </c>
      <c r="K191" s="75">
        <v>0.10999999999999999</v>
      </c>
      <c r="L191" s="74">
        <v>0</v>
      </c>
      <c r="M191" s="75">
        <v>0</v>
      </c>
    </row>
    <row r="192" spans="1:13" x14ac:dyDescent="0.2">
      <c r="A192" s="77">
        <v>2850</v>
      </c>
      <c r="B192" s="78">
        <v>267.03000000000003</v>
      </c>
      <c r="C192" s="79">
        <v>9.3694736842105275E-2</v>
      </c>
      <c r="D192" s="78">
        <v>267.03000000000003</v>
      </c>
      <c r="E192" s="79">
        <v>9.3694736842105275E-2</v>
      </c>
      <c r="F192" s="78">
        <v>0</v>
      </c>
      <c r="G192" s="79">
        <v>0</v>
      </c>
      <c r="H192" s="78">
        <v>313.5</v>
      </c>
      <c r="I192" s="79">
        <v>0.11</v>
      </c>
      <c r="J192" s="78">
        <v>313.5</v>
      </c>
      <c r="K192" s="79">
        <v>0.11</v>
      </c>
      <c r="L192" s="78">
        <v>0</v>
      </c>
      <c r="M192" s="79">
        <v>0</v>
      </c>
    </row>
    <row r="193" spans="1:13" x14ac:dyDescent="0.2">
      <c r="A193" s="73">
        <v>2860</v>
      </c>
      <c r="B193" s="74">
        <v>268.23</v>
      </c>
      <c r="C193" s="75">
        <v>9.37867132867133E-2</v>
      </c>
      <c r="D193" s="74">
        <v>268.23</v>
      </c>
      <c r="E193" s="75">
        <v>9.37867132867133E-2</v>
      </c>
      <c r="F193" s="74">
        <v>0</v>
      </c>
      <c r="G193" s="75">
        <v>0</v>
      </c>
      <c r="H193" s="74">
        <v>314.60000000000002</v>
      </c>
      <c r="I193" s="75">
        <v>0.11000000000000001</v>
      </c>
      <c r="J193" s="74">
        <v>314.60000000000002</v>
      </c>
      <c r="K193" s="75">
        <v>0.11000000000000001</v>
      </c>
      <c r="L193" s="74">
        <v>0</v>
      </c>
      <c r="M193" s="75">
        <v>0</v>
      </c>
    </row>
    <row r="194" spans="1:13" x14ac:dyDescent="0.2">
      <c r="A194" s="77">
        <v>2870</v>
      </c>
      <c r="B194" s="78">
        <v>269.43000000000006</v>
      </c>
      <c r="C194" s="79">
        <v>9.3878048780487833E-2</v>
      </c>
      <c r="D194" s="78">
        <v>269.43000000000006</v>
      </c>
      <c r="E194" s="79">
        <v>9.3878048780487833E-2</v>
      </c>
      <c r="F194" s="78">
        <v>0</v>
      </c>
      <c r="G194" s="79">
        <v>0</v>
      </c>
      <c r="H194" s="78">
        <v>315.7</v>
      </c>
      <c r="I194" s="79">
        <v>0.11</v>
      </c>
      <c r="J194" s="78">
        <v>315.7</v>
      </c>
      <c r="K194" s="79">
        <v>0.11</v>
      </c>
      <c r="L194" s="78">
        <v>0</v>
      </c>
      <c r="M194" s="79">
        <v>0</v>
      </c>
    </row>
    <row r="195" spans="1:13" x14ac:dyDescent="0.2">
      <c r="A195" s="73">
        <v>2880</v>
      </c>
      <c r="B195" s="74">
        <v>270.63000000000005</v>
      </c>
      <c r="C195" s="75">
        <v>9.3968750000000018E-2</v>
      </c>
      <c r="D195" s="74">
        <v>270.63000000000005</v>
      </c>
      <c r="E195" s="75">
        <v>9.3968750000000018E-2</v>
      </c>
      <c r="F195" s="74">
        <v>0</v>
      </c>
      <c r="G195" s="75">
        <v>0</v>
      </c>
      <c r="H195" s="74">
        <v>316.8</v>
      </c>
      <c r="I195" s="75">
        <v>0.11</v>
      </c>
      <c r="J195" s="74">
        <v>316.8</v>
      </c>
      <c r="K195" s="75">
        <v>0.11</v>
      </c>
      <c r="L195" s="74">
        <v>0</v>
      </c>
      <c r="M195" s="75">
        <v>0</v>
      </c>
    </row>
    <row r="196" spans="1:13" x14ac:dyDescent="0.2">
      <c r="A196" s="77">
        <v>2890</v>
      </c>
      <c r="B196" s="78">
        <v>271.83000000000004</v>
      </c>
      <c r="C196" s="79">
        <v>9.4058823529411778E-2</v>
      </c>
      <c r="D196" s="78">
        <v>271.83000000000004</v>
      </c>
      <c r="E196" s="79">
        <v>9.4058823529411778E-2</v>
      </c>
      <c r="F196" s="78">
        <v>0</v>
      </c>
      <c r="G196" s="79">
        <v>0</v>
      </c>
      <c r="H196" s="78">
        <v>317.89999999999998</v>
      </c>
      <c r="I196" s="79">
        <v>0.10999999999999999</v>
      </c>
      <c r="J196" s="78">
        <v>317.89999999999998</v>
      </c>
      <c r="K196" s="79">
        <v>0.10999999999999999</v>
      </c>
      <c r="L196" s="78">
        <v>0</v>
      </c>
      <c r="M196" s="79">
        <v>0</v>
      </c>
    </row>
    <row r="197" spans="1:13" x14ac:dyDescent="0.2">
      <c r="A197" s="73">
        <v>2900</v>
      </c>
      <c r="B197" s="74">
        <v>273.03000000000003</v>
      </c>
      <c r="C197" s="75">
        <v>9.4148275862068975E-2</v>
      </c>
      <c r="D197" s="74">
        <v>273.03000000000003</v>
      </c>
      <c r="E197" s="75">
        <v>9.4148275862068975E-2</v>
      </c>
      <c r="F197" s="74">
        <v>0</v>
      </c>
      <c r="G197" s="75">
        <v>0</v>
      </c>
      <c r="H197" s="74">
        <v>319</v>
      </c>
      <c r="I197" s="75">
        <v>0.11</v>
      </c>
      <c r="J197" s="74">
        <v>319</v>
      </c>
      <c r="K197" s="75">
        <v>0.11</v>
      </c>
      <c r="L197" s="74">
        <v>0</v>
      </c>
      <c r="M197" s="75">
        <v>0</v>
      </c>
    </row>
    <row r="198" spans="1:13" x14ac:dyDescent="0.2">
      <c r="A198" s="77">
        <v>2910</v>
      </c>
      <c r="B198" s="78">
        <v>274.23</v>
      </c>
      <c r="C198" s="79">
        <v>9.4237113402061867E-2</v>
      </c>
      <c r="D198" s="78">
        <v>274.23</v>
      </c>
      <c r="E198" s="79">
        <v>9.4237113402061867E-2</v>
      </c>
      <c r="F198" s="78">
        <v>0</v>
      </c>
      <c r="G198" s="79">
        <v>0</v>
      </c>
      <c r="H198" s="78">
        <v>320.10000000000002</v>
      </c>
      <c r="I198" s="79">
        <v>0.11000000000000001</v>
      </c>
      <c r="J198" s="78">
        <v>320.10000000000002</v>
      </c>
      <c r="K198" s="79">
        <v>0.11000000000000001</v>
      </c>
      <c r="L198" s="78">
        <v>0</v>
      </c>
      <c r="M198" s="79">
        <v>0</v>
      </c>
    </row>
    <row r="199" spans="1:13" x14ac:dyDescent="0.2">
      <c r="A199" s="73">
        <v>2920</v>
      </c>
      <c r="B199" s="74">
        <v>275.43000000000006</v>
      </c>
      <c r="C199" s="75">
        <v>9.4325342465753442E-2</v>
      </c>
      <c r="D199" s="74">
        <v>275.43000000000006</v>
      </c>
      <c r="E199" s="75">
        <v>9.4325342465753442E-2</v>
      </c>
      <c r="F199" s="74">
        <v>0</v>
      </c>
      <c r="G199" s="75">
        <v>0</v>
      </c>
      <c r="H199" s="74">
        <v>321.2</v>
      </c>
      <c r="I199" s="75">
        <v>0.11</v>
      </c>
      <c r="J199" s="74">
        <v>321.2</v>
      </c>
      <c r="K199" s="75">
        <v>0.11</v>
      </c>
      <c r="L199" s="74">
        <v>0</v>
      </c>
      <c r="M199" s="75">
        <v>0</v>
      </c>
    </row>
    <row r="200" spans="1:13" x14ac:dyDescent="0.2">
      <c r="A200" s="77">
        <v>2930</v>
      </c>
      <c r="B200" s="78">
        <v>276.63000000000005</v>
      </c>
      <c r="C200" s="79">
        <v>9.4412969283276471E-2</v>
      </c>
      <c r="D200" s="78">
        <v>276.63000000000005</v>
      </c>
      <c r="E200" s="79">
        <v>9.4412969283276471E-2</v>
      </c>
      <c r="F200" s="78">
        <v>0</v>
      </c>
      <c r="G200" s="79">
        <v>0</v>
      </c>
      <c r="H200" s="78">
        <v>322.3</v>
      </c>
      <c r="I200" s="79">
        <v>0.11</v>
      </c>
      <c r="J200" s="78">
        <v>322.3</v>
      </c>
      <c r="K200" s="79">
        <v>0.11</v>
      </c>
      <c r="L200" s="78">
        <v>0</v>
      </c>
      <c r="M200" s="79">
        <v>0</v>
      </c>
    </row>
    <row r="201" spans="1:13" x14ac:dyDescent="0.2">
      <c r="A201" s="73">
        <v>2940</v>
      </c>
      <c r="B201" s="74">
        <v>277.83000000000004</v>
      </c>
      <c r="C201" s="75">
        <v>9.4500000000000015E-2</v>
      </c>
      <c r="D201" s="74">
        <v>277.83000000000004</v>
      </c>
      <c r="E201" s="75">
        <v>9.4500000000000015E-2</v>
      </c>
      <c r="F201" s="74">
        <v>0</v>
      </c>
      <c r="G201" s="75">
        <v>0</v>
      </c>
      <c r="H201" s="74">
        <v>323.39999999999998</v>
      </c>
      <c r="I201" s="75">
        <v>0.10999999999999999</v>
      </c>
      <c r="J201" s="74">
        <v>323.39999999999998</v>
      </c>
      <c r="K201" s="75">
        <v>0.10999999999999999</v>
      </c>
      <c r="L201" s="74">
        <v>0</v>
      </c>
      <c r="M201" s="75">
        <v>0</v>
      </c>
    </row>
    <row r="202" spans="1:13" x14ac:dyDescent="0.2">
      <c r="A202" s="77">
        <v>2950</v>
      </c>
      <c r="B202" s="78">
        <v>279.03000000000003</v>
      </c>
      <c r="C202" s="79">
        <v>9.4586440677966108E-2</v>
      </c>
      <c r="D202" s="78">
        <v>279.03000000000003</v>
      </c>
      <c r="E202" s="79">
        <v>9.4586440677966108E-2</v>
      </c>
      <c r="F202" s="78">
        <v>0</v>
      </c>
      <c r="G202" s="79">
        <v>0</v>
      </c>
      <c r="H202" s="78">
        <v>324.5</v>
      </c>
      <c r="I202" s="79">
        <v>0.11</v>
      </c>
      <c r="J202" s="78">
        <v>324.5</v>
      </c>
      <c r="K202" s="79">
        <v>0.11</v>
      </c>
      <c r="L202" s="78">
        <v>0</v>
      </c>
      <c r="M202" s="79">
        <v>0</v>
      </c>
    </row>
    <row r="203" spans="1:13" x14ac:dyDescent="0.2">
      <c r="A203" s="73">
        <v>2960</v>
      </c>
      <c r="B203" s="74">
        <v>280.23</v>
      </c>
      <c r="C203" s="75">
        <v>9.46722972972973E-2</v>
      </c>
      <c r="D203" s="74">
        <v>280.23</v>
      </c>
      <c r="E203" s="75">
        <v>9.46722972972973E-2</v>
      </c>
      <c r="F203" s="74">
        <v>0</v>
      </c>
      <c r="G203" s="75">
        <v>0</v>
      </c>
      <c r="H203" s="74">
        <v>325.60000000000002</v>
      </c>
      <c r="I203" s="75">
        <v>0.11000000000000001</v>
      </c>
      <c r="J203" s="74">
        <v>325.60000000000002</v>
      </c>
      <c r="K203" s="75">
        <v>0.11000000000000001</v>
      </c>
      <c r="L203" s="74">
        <v>0</v>
      </c>
      <c r="M203" s="75">
        <v>0</v>
      </c>
    </row>
    <row r="204" spans="1:13" x14ac:dyDescent="0.2">
      <c r="A204" s="77">
        <v>2970</v>
      </c>
      <c r="B204" s="78">
        <v>281.43000000000006</v>
      </c>
      <c r="C204" s="79">
        <v>9.4757575757575777E-2</v>
      </c>
      <c r="D204" s="78">
        <v>281.43000000000006</v>
      </c>
      <c r="E204" s="79">
        <v>9.4757575757575777E-2</v>
      </c>
      <c r="F204" s="78">
        <v>0</v>
      </c>
      <c r="G204" s="79">
        <v>0</v>
      </c>
      <c r="H204" s="78">
        <v>326.7</v>
      </c>
      <c r="I204" s="79">
        <v>0.11</v>
      </c>
      <c r="J204" s="78">
        <v>326.7</v>
      </c>
      <c r="K204" s="79">
        <v>0.11</v>
      </c>
      <c r="L204" s="78">
        <v>0</v>
      </c>
      <c r="M204" s="79">
        <v>0</v>
      </c>
    </row>
    <row r="205" spans="1:13" x14ac:dyDescent="0.2">
      <c r="A205" s="73">
        <v>2980</v>
      </c>
      <c r="B205" s="74">
        <v>282.63000000000005</v>
      </c>
      <c r="C205" s="75">
        <v>9.4842281879194648E-2</v>
      </c>
      <c r="D205" s="74">
        <v>282.63000000000005</v>
      </c>
      <c r="E205" s="75">
        <v>9.4842281879194648E-2</v>
      </c>
      <c r="F205" s="74">
        <v>0</v>
      </c>
      <c r="G205" s="75">
        <v>0</v>
      </c>
      <c r="H205" s="74">
        <v>327.8</v>
      </c>
      <c r="I205" s="75">
        <v>0.11</v>
      </c>
      <c r="J205" s="74">
        <v>327.8</v>
      </c>
      <c r="K205" s="75">
        <v>0.11</v>
      </c>
      <c r="L205" s="74">
        <v>0</v>
      </c>
      <c r="M205" s="75">
        <v>0</v>
      </c>
    </row>
    <row r="206" spans="1:13" x14ac:dyDescent="0.2">
      <c r="A206" s="77">
        <v>2990</v>
      </c>
      <c r="B206" s="78">
        <v>283.83000000000004</v>
      </c>
      <c r="C206" s="79">
        <v>9.4926421404682285E-2</v>
      </c>
      <c r="D206" s="78">
        <v>283.83000000000004</v>
      </c>
      <c r="E206" s="79">
        <v>9.4926421404682285E-2</v>
      </c>
      <c r="F206" s="78">
        <v>0</v>
      </c>
      <c r="G206" s="79">
        <v>0</v>
      </c>
      <c r="H206" s="78">
        <v>328.9</v>
      </c>
      <c r="I206" s="79">
        <v>0.10999999999999999</v>
      </c>
      <c r="J206" s="78">
        <v>328.9</v>
      </c>
      <c r="K206" s="79">
        <v>0.10999999999999999</v>
      </c>
      <c r="L206" s="78">
        <v>0</v>
      </c>
      <c r="M206" s="79">
        <v>0</v>
      </c>
    </row>
    <row r="207" spans="1:13" x14ac:dyDescent="0.2">
      <c r="A207" s="73">
        <v>3000</v>
      </c>
      <c r="B207" s="74">
        <v>285.03000000000003</v>
      </c>
      <c r="C207" s="75">
        <v>9.5010000000000011E-2</v>
      </c>
      <c r="D207" s="74">
        <v>285.03000000000003</v>
      </c>
      <c r="E207" s="75">
        <v>9.5010000000000011E-2</v>
      </c>
      <c r="F207" s="74">
        <v>0</v>
      </c>
      <c r="G207" s="75">
        <v>0</v>
      </c>
      <c r="H207" s="74">
        <v>330</v>
      </c>
      <c r="I207" s="75">
        <v>0.11</v>
      </c>
      <c r="J207" s="74">
        <v>330</v>
      </c>
      <c r="K207" s="75">
        <v>0.11</v>
      </c>
      <c r="L207" s="74">
        <v>0</v>
      </c>
      <c r="M207" s="75">
        <v>0</v>
      </c>
    </row>
    <row r="208" spans="1:13" x14ac:dyDescent="0.2">
      <c r="A208" s="77">
        <v>3010</v>
      </c>
      <c r="B208" s="78">
        <v>286.43</v>
      </c>
      <c r="C208" s="79">
        <v>9.5159468438538203E-2</v>
      </c>
      <c r="D208" s="78">
        <v>286.43</v>
      </c>
      <c r="E208" s="79">
        <v>9.5159468438538203E-2</v>
      </c>
      <c r="F208" s="78">
        <v>0</v>
      </c>
      <c r="G208" s="79">
        <v>0</v>
      </c>
      <c r="H208" s="78">
        <v>331.1</v>
      </c>
      <c r="I208" s="79">
        <v>0.11000000000000001</v>
      </c>
      <c r="J208" s="78">
        <v>331.1</v>
      </c>
      <c r="K208" s="79">
        <v>0.11000000000000001</v>
      </c>
      <c r="L208" s="78">
        <v>0</v>
      </c>
      <c r="M208" s="79">
        <v>0</v>
      </c>
    </row>
    <row r="209" spans="1:13" x14ac:dyDescent="0.2">
      <c r="A209" s="73">
        <v>3020</v>
      </c>
      <c r="B209" s="74">
        <v>287.83000000000004</v>
      </c>
      <c r="C209" s="75">
        <v>9.530794701986757E-2</v>
      </c>
      <c r="D209" s="74">
        <v>287.83000000000004</v>
      </c>
      <c r="E209" s="75">
        <v>9.530794701986757E-2</v>
      </c>
      <c r="F209" s="74">
        <v>0</v>
      </c>
      <c r="G209" s="75">
        <v>0</v>
      </c>
      <c r="H209" s="74">
        <v>332.2</v>
      </c>
      <c r="I209" s="75">
        <v>0.11</v>
      </c>
      <c r="J209" s="74">
        <v>332.2</v>
      </c>
      <c r="K209" s="75">
        <v>0.11</v>
      </c>
      <c r="L209" s="74">
        <v>0</v>
      </c>
      <c r="M209" s="75">
        <v>0</v>
      </c>
    </row>
    <row r="210" spans="1:13" x14ac:dyDescent="0.2">
      <c r="A210" s="77">
        <v>3030</v>
      </c>
      <c r="B210" s="78">
        <v>289.23</v>
      </c>
      <c r="C210" s="79">
        <v>9.5455445544554457E-2</v>
      </c>
      <c r="D210" s="78">
        <v>289.23</v>
      </c>
      <c r="E210" s="79">
        <v>9.5455445544554457E-2</v>
      </c>
      <c r="F210" s="78">
        <v>0</v>
      </c>
      <c r="G210" s="79">
        <v>0</v>
      </c>
      <c r="H210" s="78">
        <v>333.3</v>
      </c>
      <c r="I210" s="79">
        <v>0.11</v>
      </c>
      <c r="J210" s="78">
        <v>333.3</v>
      </c>
      <c r="K210" s="79">
        <v>0.11</v>
      </c>
      <c r="L210" s="78">
        <v>0</v>
      </c>
      <c r="M210" s="79">
        <v>0</v>
      </c>
    </row>
    <row r="211" spans="1:13" x14ac:dyDescent="0.2">
      <c r="A211" s="73">
        <v>3040</v>
      </c>
      <c r="B211" s="74">
        <v>290.63000000000005</v>
      </c>
      <c r="C211" s="75">
        <v>9.5601973684210542E-2</v>
      </c>
      <c r="D211" s="74">
        <v>290.63000000000005</v>
      </c>
      <c r="E211" s="75">
        <v>9.5601973684210542E-2</v>
      </c>
      <c r="F211" s="74">
        <v>0</v>
      </c>
      <c r="G211" s="75">
        <v>0</v>
      </c>
      <c r="H211" s="74">
        <v>334.4</v>
      </c>
      <c r="I211" s="75">
        <v>0.10999999999999999</v>
      </c>
      <c r="J211" s="74">
        <v>334.4</v>
      </c>
      <c r="K211" s="75">
        <v>0.10999999999999999</v>
      </c>
      <c r="L211" s="74">
        <v>0</v>
      </c>
      <c r="M211" s="75">
        <v>0</v>
      </c>
    </row>
    <row r="212" spans="1:13" x14ac:dyDescent="0.2">
      <c r="A212" s="77">
        <v>3050</v>
      </c>
      <c r="B212" s="78">
        <v>292.03000000000003</v>
      </c>
      <c r="C212" s="79">
        <v>9.5747540983606563E-2</v>
      </c>
      <c r="D212" s="78">
        <v>292.03000000000003</v>
      </c>
      <c r="E212" s="79">
        <v>9.5747540983606563E-2</v>
      </c>
      <c r="F212" s="78">
        <v>0</v>
      </c>
      <c r="G212" s="79">
        <v>0</v>
      </c>
      <c r="H212" s="78">
        <v>335.5</v>
      </c>
      <c r="I212" s="79">
        <v>0.11</v>
      </c>
      <c r="J212" s="78">
        <v>335.5</v>
      </c>
      <c r="K212" s="79">
        <v>0.11</v>
      </c>
      <c r="L212" s="78">
        <v>0</v>
      </c>
      <c r="M212" s="79">
        <v>0</v>
      </c>
    </row>
    <row r="213" spans="1:13" x14ac:dyDescent="0.2">
      <c r="A213" s="73">
        <v>3060</v>
      </c>
      <c r="B213" s="74">
        <v>293.43</v>
      </c>
      <c r="C213" s="75">
        <v>9.5892156862745104E-2</v>
      </c>
      <c r="D213" s="74">
        <v>293.43</v>
      </c>
      <c r="E213" s="75">
        <v>9.5892156862745104E-2</v>
      </c>
      <c r="F213" s="74">
        <v>0</v>
      </c>
      <c r="G213" s="75">
        <v>0</v>
      </c>
      <c r="H213" s="74">
        <v>336.6</v>
      </c>
      <c r="I213" s="75">
        <v>0.11</v>
      </c>
      <c r="J213" s="74">
        <v>336.6</v>
      </c>
      <c r="K213" s="75">
        <v>0.11</v>
      </c>
      <c r="L213" s="74">
        <v>0</v>
      </c>
      <c r="M213" s="75">
        <v>0</v>
      </c>
    </row>
    <row r="214" spans="1:13" x14ac:dyDescent="0.2">
      <c r="A214" s="77">
        <v>3070</v>
      </c>
      <c r="B214" s="78">
        <v>294.83000000000004</v>
      </c>
      <c r="C214" s="79">
        <v>9.6035830618892523E-2</v>
      </c>
      <c r="D214" s="78">
        <v>294.83000000000004</v>
      </c>
      <c r="E214" s="79">
        <v>9.6035830618892523E-2</v>
      </c>
      <c r="F214" s="78">
        <v>0</v>
      </c>
      <c r="G214" s="79">
        <v>0</v>
      </c>
      <c r="H214" s="78">
        <v>337.7</v>
      </c>
      <c r="I214" s="79">
        <v>0.11</v>
      </c>
      <c r="J214" s="78">
        <v>337.7</v>
      </c>
      <c r="K214" s="79">
        <v>0.11</v>
      </c>
      <c r="L214" s="78">
        <v>0</v>
      </c>
      <c r="M214" s="79">
        <v>0</v>
      </c>
    </row>
    <row r="215" spans="1:13" x14ac:dyDescent="0.2">
      <c r="A215" s="73">
        <v>3080</v>
      </c>
      <c r="B215" s="74">
        <v>296.23</v>
      </c>
      <c r="C215" s="75">
        <v>9.6178571428571433E-2</v>
      </c>
      <c r="D215" s="74">
        <v>296.23</v>
      </c>
      <c r="E215" s="75">
        <v>9.6178571428571433E-2</v>
      </c>
      <c r="F215" s="74">
        <v>0</v>
      </c>
      <c r="G215" s="75">
        <v>0</v>
      </c>
      <c r="H215" s="74">
        <v>338.8</v>
      </c>
      <c r="I215" s="75">
        <v>0.11</v>
      </c>
      <c r="J215" s="74">
        <v>338.8</v>
      </c>
      <c r="K215" s="75">
        <v>0.11</v>
      </c>
      <c r="L215" s="74">
        <v>0</v>
      </c>
      <c r="M215" s="75">
        <v>0</v>
      </c>
    </row>
    <row r="216" spans="1:13" x14ac:dyDescent="0.2">
      <c r="A216" s="77">
        <v>3090</v>
      </c>
      <c r="B216" s="78">
        <v>297.63000000000005</v>
      </c>
      <c r="C216" s="79">
        <v>9.6320388349514577E-2</v>
      </c>
      <c r="D216" s="78">
        <v>297.63000000000005</v>
      </c>
      <c r="E216" s="79">
        <v>9.6320388349514577E-2</v>
      </c>
      <c r="F216" s="78">
        <v>0</v>
      </c>
      <c r="G216" s="79">
        <v>0</v>
      </c>
      <c r="H216" s="78">
        <v>339.9</v>
      </c>
      <c r="I216" s="79">
        <v>0.10999999999999999</v>
      </c>
      <c r="J216" s="78">
        <v>339.9</v>
      </c>
      <c r="K216" s="79">
        <v>0.10999999999999999</v>
      </c>
      <c r="L216" s="78">
        <v>0</v>
      </c>
      <c r="M216" s="79">
        <v>0</v>
      </c>
    </row>
    <row r="217" spans="1:13" x14ac:dyDescent="0.2">
      <c r="A217" s="73">
        <v>3100</v>
      </c>
      <c r="B217" s="74">
        <v>299.03000000000003</v>
      </c>
      <c r="C217" s="75">
        <v>9.6461290322580648E-2</v>
      </c>
      <c r="D217" s="74">
        <v>299.03000000000003</v>
      </c>
      <c r="E217" s="75">
        <v>9.6461290322580648E-2</v>
      </c>
      <c r="F217" s="74">
        <v>0</v>
      </c>
      <c r="G217" s="75">
        <v>0</v>
      </c>
      <c r="H217" s="74">
        <v>341</v>
      </c>
      <c r="I217" s="75">
        <v>0.11</v>
      </c>
      <c r="J217" s="74">
        <v>341</v>
      </c>
      <c r="K217" s="75">
        <v>0.11</v>
      </c>
      <c r="L217" s="74">
        <v>0</v>
      </c>
      <c r="M217" s="75">
        <v>0</v>
      </c>
    </row>
    <row r="218" spans="1:13" x14ac:dyDescent="0.2">
      <c r="A218" s="77">
        <v>3110</v>
      </c>
      <c r="B218" s="78">
        <v>300.43</v>
      </c>
      <c r="C218" s="79">
        <v>9.6601286173633449E-2</v>
      </c>
      <c r="D218" s="78">
        <v>300.43</v>
      </c>
      <c r="E218" s="79">
        <v>9.6601286173633449E-2</v>
      </c>
      <c r="F218" s="78">
        <v>0</v>
      </c>
      <c r="G218" s="79">
        <v>0</v>
      </c>
      <c r="H218" s="78">
        <v>342.1</v>
      </c>
      <c r="I218" s="79">
        <v>0.11</v>
      </c>
      <c r="J218" s="78">
        <v>342.1</v>
      </c>
      <c r="K218" s="79">
        <v>0.11</v>
      </c>
      <c r="L218" s="78">
        <v>0</v>
      </c>
      <c r="M218" s="79">
        <v>0</v>
      </c>
    </row>
    <row r="219" spans="1:13" x14ac:dyDescent="0.2">
      <c r="A219" s="73">
        <v>3120</v>
      </c>
      <c r="B219" s="74">
        <v>301.83000000000004</v>
      </c>
      <c r="C219" s="75">
        <v>9.6740384615384631E-2</v>
      </c>
      <c r="D219" s="74">
        <v>301.83000000000004</v>
      </c>
      <c r="E219" s="75">
        <v>9.6740384615384631E-2</v>
      </c>
      <c r="F219" s="74">
        <v>0</v>
      </c>
      <c r="G219" s="75">
        <v>0</v>
      </c>
      <c r="H219" s="74">
        <v>343.2</v>
      </c>
      <c r="I219" s="75">
        <v>0.11</v>
      </c>
      <c r="J219" s="74">
        <v>343.2</v>
      </c>
      <c r="K219" s="75">
        <v>0.11</v>
      </c>
      <c r="L219" s="74">
        <v>0</v>
      </c>
      <c r="M219" s="75">
        <v>0</v>
      </c>
    </row>
    <row r="220" spans="1:13" x14ac:dyDescent="0.2">
      <c r="A220" s="77">
        <v>3130</v>
      </c>
      <c r="B220" s="78">
        <v>303.23</v>
      </c>
      <c r="C220" s="79">
        <v>9.6878594249201283E-2</v>
      </c>
      <c r="D220" s="78">
        <v>303.23</v>
      </c>
      <c r="E220" s="79">
        <v>9.6878594249201283E-2</v>
      </c>
      <c r="F220" s="78">
        <v>0</v>
      </c>
      <c r="G220" s="79">
        <v>0</v>
      </c>
      <c r="H220" s="78">
        <v>344.3</v>
      </c>
      <c r="I220" s="79">
        <v>0.11</v>
      </c>
      <c r="J220" s="78">
        <v>344.3</v>
      </c>
      <c r="K220" s="79">
        <v>0.11</v>
      </c>
      <c r="L220" s="78">
        <v>0</v>
      </c>
      <c r="M220" s="79">
        <v>0</v>
      </c>
    </row>
    <row r="221" spans="1:13" x14ac:dyDescent="0.2">
      <c r="A221" s="73">
        <v>3140</v>
      </c>
      <c r="B221" s="74">
        <v>304.63000000000005</v>
      </c>
      <c r="C221" s="75">
        <v>9.7015923566878992E-2</v>
      </c>
      <c r="D221" s="74">
        <v>304.63000000000005</v>
      </c>
      <c r="E221" s="75">
        <v>9.7015923566878992E-2</v>
      </c>
      <c r="F221" s="74">
        <v>0</v>
      </c>
      <c r="G221" s="75">
        <v>0</v>
      </c>
      <c r="H221" s="74">
        <v>345.4</v>
      </c>
      <c r="I221" s="75">
        <v>0.10999999999999999</v>
      </c>
      <c r="J221" s="74">
        <v>345.4</v>
      </c>
      <c r="K221" s="75">
        <v>0.10999999999999999</v>
      </c>
      <c r="L221" s="74">
        <v>0</v>
      </c>
      <c r="M221" s="75">
        <v>0</v>
      </c>
    </row>
    <row r="222" spans="1:13" x14ac:dyDescent="0.2">
      <c r="A222" s="77">
        <v>3150</v>
      </c>
      <c r="B222" s="78">
        <v>306.03000000000003</v>
      </c>
      <c r="C222" s="79">
        <v>9.7152380952380962E-2</v>
      </c>
      <c r="D222" s="78">
        <v>306.03000000000003</v>
      </c>
      <c r="E222" s="79">
        <v>9.7152380952380962E-2</v>
      </c>
      <c r="F222" s="78">
        <v>0</v>
      </c>
      <c r="G222" s="79">
        <v>0</v>
      </c>
      <c r="H222" s="78">
        <v>346.5</v>
      </c>
      <c r="I222" s="79">
        <v>0.11</v>
      </c>
      <c r="J222" s="78">
        <v>346.5</v>
      </c>
      <c r="K222" s="79">
        <v>0.11</v>
      </c>
      <c r="L222" s="78">
        <v>0</v>
      </c>
      <c r="M222" s="79">
        <v>0</v>
      </c>
    </row>
    <row r="223" spans="1:13" x14ac:dyDescent="0.2">
      <c r="A223" s="73">
        <v>3160</v>
      </c>
      <c r="B223" s="74">
        <v>307.43</v>
      </c>
      <c r="C223" s="75">
        <v>9.7287974683544304E-2</v>
      </c>
      <c r="D223" s="74">
        <v>307.43</v>
      </c>
      <c r="E223" s="75">
        <v>9.7287974683544304E-2</v>
      </c>
      <c r="F223" s="74">
        <v>0</v>
      </c>
      <c r="G223" s="75">
        <v>0</v>
      </c>
      <c r="H223" s="74">
        <v>347.6</v>
      </c>
      <c r="I223" s="75">
        <v>0.11</v>
      </c>
      <c r="J223" s="74">
        <v>347.6</v>
      </c>
      <c r="K223" s="75">
        <v>0.11</v>
      </c>
      <c r="L223" s="74">
        <v>0</v>
      </c>
      <c r="M223" s="75">
        <v>0</v>
      </c>
    </row>
    <row r="224" spans="1:13" x14ac:dyDescent="0.2">
      <c r="A224" s="77">
        <v>3170</v>
      </c>
      <c r="B224" s="78">
        <v>308.83000000000004</v>
      </c>
      <c r="C224" s="79">
        <v>9.7422712933753958E-2</v>
      </c>
      <c r="D224" s="78">
        <v>308.83000000000004</v>
      </c>
      <c r="E224" s="79">
        <v>9.7422712933753958E-2</v>
      </c>
      <c r="F224" s="78">
        <v>0</v>
      </c>
      <c r="G224" s="79">
        <v>0</v>
      </c>
      <c r="H224" s="78">
        <v>348.7</v>
      </c>
      <c r="I224" s="79">
        <v>0.11</v>
      </c>
      <c r="J224" s="78">
        <v>348.7</v>
      </c>
      <c r="K224" s="79">
        <v>0.11</v>
      </c>
      <c r="L224" s="78">
        <v>0</v>
      </c>
      <c r="M224" s="79">
        <v>0</v>
      </c>
    </row>
    <row r="225" spans="1:13" x14ac:dyDescent="0.2">
      <c r="A225" s="73">
        <v>3180</v>
      </c>
      <c r="B225" s="74">
        <v>310.23</v>
      </c>
      <c r="C225" s="75">
        <v>9.755660377358491E-2</v>
      </c>
      <c r="D225" s="74">
        <v>310.23</v>
      </c>
      <c r="E225" s="75">
        <v>9.755660377358491E-2</v>
      </c>
      <c r="F225" s="74">
        <v>0</v>
      </c>
      <c r="G225" s="75">
        <v>0</v>
      </c>
      <c r="H225" s="74">
        <v>349.8</v>
      </c>
      <c r="I225" s="75">
        <v>0.11</v>
      </c>
      <c r="J225" s="74">
        <v>349.8</v>
      </c>
      <c r="K225" s="75">
        <v>0.11</v>
      </c>
      <c r="L225" s="74">
        <v>0</v>
      </c>
      <c r="M225" s="75">
        <v>0</v>
      </c>
    </row>
    <row r="226" spans="1:13" x14ac:dyDescent="0.2">
      <c r="A226" s="77">
        <v>3190</v>
      </c>
      <c r="B226" s="78">
        <v>311.63000000000005</v>
      </c>
      <c r="C226" s="79">
        <v>9.7689655172413806E-2</v>
      </c>
      <c r="D226" s="78">
        <v>311.63000000000005</v>
      </c>
      <c r="E226" s="79">
        <v>9.7689655172413806E-2</v>
      </c>
      <c r="F226" s="78">
        <v>0</v>
      </c>
      <c r="G226" s="79">
        <v>0</v>
      </c>
      <c r="H226" s="78">
        <v>350.9</v>
      </c>
      <c r="I226" s="79">
        <v>0.10999999999999999</v>
      </c>
      <c r="J226" s="78">
        <v>350.9</v>
      </c>
      <c r="K226" s="79">
        <v>0.10999999999999999</v>
      </c>
      <c r="L226" s="78">
        <v>0</v>
      </c>
      <c r="M226" s="79">
        <v>0</v>
      </c>
    </row>
    <row r="227" spans="1:13" x14ac:dyDescent="0.2">
      <c r="A227" s="73">
        <v>3200</v>
      </c>
      <c r="B227" s="74">
        <v>313.03000000000003</v>
      </c>
      <c r="C227" s="75">
        <v>9.7821875000000003E-2</v>
      </c>
      <c r="D227" s="74">
        <v>313.03000000000003</v>
      </c>
      <c r="E227" s="75">
        <v>9.7821875000000003E-2</v>
      </c>
      <c r="F227" s="74">
        <v>0</v>
      </c>
      <c r="G227" s="75">
        <v>0</v>
      </c>
      <c r="H227" s="74">
        <v>352</v>
      </c>
      <c r="I227" s="75">
        <v>0.11</v>
      </c>
      <c r="J227" s="74">
        <v>352</v>
      </c>
      <c r="K227" s="75">
        <v>0.11</v>
      </c>
      <c r="L227" s="74">
        <v>0</v>
      </c>
      <c r="M227" s="75">
        <v>0</v>
      </c>
    </row>
    <row r="228" spans="1:13" x14ac:dyDescent="0.2">
      <c r="A228" s="77">
        <v>3210</v>
      </c>
      <c r="B228" s="78">
        <v>314.43</v>
      </c>
      <c r="C228" s="79">
        <v>9.7953271028037386E-2</v>
      </c>
      <c r="D228" s="78">
        <v>314.43</v>
      </c>
      <c r="E228" s="79">
        <v>9.7953271028037386E-2</v>
      </c>
      <c r="F228" s="78">
        <v>0</v>
      </c>
      <c r="G228" s="79">
        <v>0</v>
      </c>
      <c r="H228" s="78">
        <v>353.1</v>
      </c>
      <c r="I228" s="79">
        <v>0.11</v>
      </c>
      <c r="J228" s="78">
        <v>353.1</v>
      </c>
      <c r="K228" s="79">
        <v>0.11</v>
      </c>
      <c r="L228" s="78">
        <v>0</v>
      </c>
      <c r="M228" s="79">
        <v>0</v>
      </c>
    </row>
    <row r="229" spans="1:13" x14ac:dyDescent="0.2">
      <c r="A229" s="73">
        <v>3220</v>
      </c>
      <c r="B229" s="74">
        <v>315.83000000000004</v>
      </c>
      <c r="C229" s="75">
        <v>9.8083850931677027E-2</v>
      </c>
      <c r="D229" s="74">
        <v>315.83000000000004</v>
      </c>
      <c r="E229" s="75">
        <v>9.8083850931677027E-2</v>
      </c>
      <c r="F229" s="74">
        <v>0</v>
      </c>
      <c r="G229" s="75">
        <v>0</v>
      </c>
      <c r="H229" s="74">
        <v>354.2</v>
      </c>
      <c r="I229" s="75">
        <v>0.11</v>
      </c>
      <c r="J229" s="74">
        <v>354.2</v>
      </c>
      <c r="K229" s="75">
        <v>0.11</v>
      </c>
      <c r="L229" s="74">
        <v>0</v>
      </c>
      <c r="M229" s="75">
        <v>0</v>
      </c>
    </row>
    <row r="230" spans="1:13" x14ac:dyDescent="0.2">
      <c r="A230" s="77">
        <v>3230</v>
      </c>
      <c r="B230" s="78">
        <v>317.23</v>
      </c>
      <c r="C230" s="79">
        <v>9.8213622291021679E-2</v>
      </c>
      <c r="D230" s="78">
        <v>317.23</v>
      </c>
      <c r="E230" s="79">
        <v>9.8213622291021679E-2</v>
      </c>
      <c r="F230" s="78">
        <v>0</v>
      </c>
      <c r="G230" s="79">
        <v>0</v>
      </c>
      <c r="H230" s="78">
        <v>355.3</v>
      </c>
      <c r="I230" s="79">
        <v>0.11</v>
      </c>
      <c r="J230" s="78">
        <v>355.3</v>
      </c>
      <c r="K230" s="79">
        <v>0.11</v>
      </c>
      <c r="L230" s="78">
        <v>0</v>
      </c>
      <c r="M230" s="79">
        <v>0</v>
      </c>
    </row>
    <row r="231" spans="1:13" x14ac:dyDescent="0.2">
      <c r="A231" s="73">
        <v>3240</v>
      </c>
      <c r="B231" s="74">
        <v>318.63000000000005</v>
      </c>
      <c r="C231" s="75">
        <v>9.8342592592592606E-2</v>
      </c>
      <c r="D231" s="74">
        <v>318.63000000000005</v>
      </c>
      <c r="E231" s="75">
        <v>9.8342592592592606E-2</v>
      </c>
      <c r="F231" s="74">
        <v>0</v>
      </c>
      <c r="G231" s="75">
        <v>0</v>
      </c>
      <c r="H231" s="74">
        <v>356.4</v>
      </c>
      <c r="I231" s="75">
        <v>0.10999999999999999</v>
      </c>
      <c r="J231" s="74">
        <v>356.4</v>
      </c>
      <c r="K231" s="75">
        <v>0.10999999999999999</v>
      </c>
      <c r="L231" s="74">
        <v>0</v>
      </c>
      <c r="M231" s="75">
        <v>0</v>
      </c>
    </row>
    <row r="232" spans="1:13" x14ac:dyDescent="0.2">
      <c r="A232" s="77">
        <v>3250</v>
      </c>
      <c r="B232" s="78">
        <v>320.03000000000003</v>
      </c>
      <c r="C232" s="79">
        <v>9.8470769230769237E-2</v>
      </c>
      <c r="D232" s="78">
        <v>320.03000000000003</v>
      </c>
      <c r="E232" s="79">
        <v>9.8470769230769237E-2</v>
      </c>
      <c r="F232" s="78">
        <v>0</v>
      </c>
      <c r="G232" s="79">
        <v>0</v>
      </c>
      <c r="H232" s="78">
        <v>357.5</v>
      </c>
      <c r="I232" s="79">
        <v>0.11</v>
      </c>
      <c r="J232" s="78">
        <v>357.5</v>
      </c>
      <c r="K232" s="79">
        <v>0.11</v>
      </c>
      <c r="L232" s="78">
        <v>0</v>
      </c>
      <c r="M232" s="79">
        <v>0</v>
      </c>
    </row>
    <row r="233" spans="1:13" x14ac:dyDescent="0.2">
      <c r="A233" s="73">
        <v>3260</v>
      </c>
      <c r="B233" s="74">
        <v>321.43000000000006</v>
      </c>
      <c r="C233" s="75">
        <v>9.8598159509202477E-2</v>
      </c>
      <c r="D233" s="74">
        <v>321.43000000000006</v>
      </c>
      <c r="E233" s="75">
        <v>9.8598159509202477E-2</v>
      </c>
      <c r="F233" s="74">
        <v>0</v>
      </c>
      <c r="G233" s="75">
        <v>0</v>
      </c>
      <c r="H233" s="74">
        <v>358.6</v>
      </c>
      <c r="I233" s="75">
        <v>0.11</v>
      </c>
      <c r="J233" s="74">
        <v>358.6</v>
      </c>
      <c r="K233" s="75">
        <v>0.11</v>
      </c>
      <c r="L233" s="74">
        <v>0</v>
      </c>
      <c r="M233" s="75">
        <v>0</v>
      </c>
    </row>
    <row r="234" spans="1:13" x14ac:dyDescent="0.2">
      <c r="A234" s="77">
        <v>3270</v>
      </c>
      <c r="B234" s="78">
        <v>322.83000000000004</v>
      </c>
      <c r="C234" s="79">
        <v>9.8724770642201851E-2</v>
      </c>
      <c r="D234" s="78">
        <v>322.83000000000004</v>
      </c>
      <c r="E234" s="79">
        <v>9.8724770642201851E-2</v>
      </c>
      <c r="F234" s="78">
        <v>0</v>
      </c>
      <c r="G234" s="79">
        <v>0</v>
      </c>
      <c r="H234" s="78">
        <v>359.7</v>
      </c>
      <c r="I234" s="79">
        <v>0.11</v>
      </c>
      <c r="J234" s="78">
        <v>359.7</v>
      </c>
      <c r="K234" s="79">
        <v>0.11</v>
      </c>
      <c r="L234" s="78">
        <v>0</v>
      </c>
      <c r="M234" s="79">
        <v>0</v>
      </c>
    </row>
    <row r="235" spans="1:13" x14ac:dyDescent="0.2">
      <c r="A235" s="73">
        <v>3280</v>
      </c>
      <c r="B235" s="74">
        <v>324.23</v>
      </c>
      <c r="C235" s="75">
        <v>9.8850609756097566E-2</v>
      </c>
      <c r="D235" s="74">
        <v>324.23</v>
      </c>
      <c r="E235" s="75">
        <v>9.8850609756097566E-2</v>
      </c>
      <c r="F235" s="74">
        <v>0</v>
      </c>
      <c r="G235" s="75">
        <v>0</v>
      </c>
      <c r="H235" s="74">
        <v>360.8</v>
      </c>
      <c r="I235" s="75">
        <v>0.11</v>
      </c>
      <c r="J235" s="74">
        <v>360.8</v>
      </c>
      <c r="K235" s="75">
        <v>0.11</v>
      </c>
      <c r="L235" s="74">
        <v>0</v>
      </c>
      <c r="M235" s="75">
        <v>0</v>
      </c>
    </row>
    <row r="236" spans="1:13" x14ac:dyDescent="0.2">
      <c r="A236" s="77">
        <v>3290</v>
      </c>
      <c r="B236" s="78">
        <v>325.63000000000005</v>
      </c>
      <c r="C236" s="79">
        <v>9.8975683890577523E-2</v>
      </c>
      <c r="D236" s="78">
        <v>325.63000000000005</v>
      </c>
      <c r="E236" s="79">
        <v>9.8975683890577523E-2</v>
      </c>
      <c r="F236" s="78">
        <v>0</v>
      </c>
      <c r="G236" s="79">
        <v>0</v>
      </c>
      <c r="H236" s="78">
        <v>361.9</v>
      </c>
      <c r="I236" s="79">
        <v>0.10999999999999999</v>
      </c>
      <c r="J236" s="78">
        <v>361.9</v>
      </c>
      <c r="K236" s="79">
        <v>0.10999999999999999</v>
      </c>
      <c r="L236" s="78">
        <v>0</v>
      </c>
      <c r="M236" s="79">
        <v>0</v>
      </c>
    </row>
    <row r="237" spans="1:13" x14ac:dyDescent="0.2">
      <c r="A237" s="73">
        <v>3300</v>
      </c>
      <c r="B237" s="74">
        <v>327.03000000000003</v>
      </c>
      <c r="C237" s="75">
        <v>9.9100000000000008E-2</v>
      </c>
      <c r="D237" s="74">
        <v>327.03000000000003</v>
      </c>
      <c r="E237" s="75">
        <v>9.9100000000000008E-2</v>
      </c>
      <c r="F237" s="74">
        <v>0</v>
      </c>
      <c r="G237" s="75">
        <v>0</v>
      </c>
      <c r="H237" s="74">
        <v>363</v>
      </c>
      <c r="I237" s="75">
        <v>0.11</v>
      </c>
      <c r="J237" s="74">
        <v>363</v>
      </c>
      <c r="K237" s="75">
        <v>0.11</v>
      </c>
      <c r="L237" s="74">
        <v>0</v>
      </c>
      <c r="M237" s="75">
        <v>0</v>
      </c>
    </row>
    <row r="238" spans="1:13" x14ac:dyDescent="0.2">
      <c r="A238" s="77">
        <v>3310</v>
      </c>
      <c r="B238" s="78">
        <v>328.43000000000006</v>
      </c>
      <c r="C238" s="79">
        <v>9.9223564954682805E-2</v>
      </c>
      <c r="D238" s="78">
        <v>328.43000000000006</v>
      </c>
      <c r="E238" s="79">
        <v>9.9223564954682805E-2</v>
      </c>
      <c r="F238" s="78">
        <v>0</v>
      </c>
      <c r="G238" s="79">
        <v>0</v>
      </c>
      <c r="H238" s="78">
        <v>364.1</v>
      </c>
      <c r="I238" s="79">
        <v>0.11</v>
      </c>
      <c r="J238" s="78">
        <v>364.1</v>
      </c>
      <c r="K238" s="79">
        <v>0.11</v>
      </c>
      <c r="L238" s="78">
        <v>0</v>
      </c>
      <c r="M238" s="79">
        <v>0</v>
      </c>
    </row>
    <row r="239" spans="1:13" x14ac:dyDescent="0.2">
      <c r="A239" s="73">
        <v>3320</v>
      </c>
      <c r="B239" s="74">
        <v>329.83000000000004</v>
      </c>
      <c r="C239" s="75">
        <v>9.934638554216868E-2</v>
      </c>
      <c r="D239" s="74">
        <v>329.83000000000004</v>
      </c>
      <c r="E239" s="75">
        <v>9.934638554216868E-2</v>
      </c>
      <c r="F239" s="74">
        <v>0</v>
      </c>
      <c r="G239" s="75">
        <v>0</v>
      </c>
      <c r="H239" s="74">
        <v>365.2</v>
      </c>
      <c r="I239" s="75">
        <v>0.11</v>
      </c>
      <c r="J239" s="74">
        <v>365.2</v>
      </c>
      <c r="K239" s="75">
        <v>0.11</v>
      </c>
      <c r="L239" s="74">
        <v>0</v>
      </c>
      <c r="M239" s="75">
        <v>0</v>
      </c>
    </row>
    <row r="240" spans="1:13" x14ac:dyDescent="0.2">
      <c r="A240" s="77">
        <v>3330</v>
      </c>
      <c r="B240" s="78">
        <v>331.23</v>
      </c>
      <c r="C240" s="79">
        <v>9.9468468468468477E-2</v>
      </c>
      <c r="D240" s="78">
        <v>331.23</v>
      </c>
      <c r="E240" s="79">
        <v>9.9468468468468477E-2</v>
      </c>
      <c r="F240" s="78">
        <v>0</v>
      </c>
      <c r="G240" s="79">
        <v>0</v>
      </c>
      <c r="H240" s="78">
        <v>366.3</v>
      </c>
      <c r="I240" s="79">
        <v>0.11</v>
      </c>
      <c r="J240" s="78">
        <v>366.3</v>
      </c>
      <c r="K240" s="79">
        <v>0.11</v>
      </c>
      <c r="L240" s="78">
        <v>0</v>
      </c>
      <c r="M240" s="79">
        <v>0</v>
      </c>
    </row>
    <row r="241" spans="1:13" x14ac:dyDescent="0.2">
      <c r="A241" s="73">
        <v>3340</v>
      </c>
      <c r="B241" s="74">
        <v>332.63000000000005</v>
      </c>
      <c r="C241" s="75">
        <v>9.9589820359281447E-2</v>
      </c>
      <c r="D241" s="74">
        <v>332.63000000000005</v>
      </c>
      <c r="E241" s="75">
        <v>9.9589820359281447E-2</v>
      </c>
      <c r="F241" s="74">
        <v>0</v>
      </c>
      <c r="G241" s="75">
        <v>0</v>
      </c>
      <c r="H241" s="74">
        <v>367.4</v>
      </c>
      <c r="I241" s="75">
        <v>0.10999999999999999</v>
      </c>
      <c r="J241" s="74">
        <v>367.4</v>
      </c>
      <c r="K241" s="75">
        <v>0.10999999999999999</v>
      </c>
      <c r="L241" s="74">
        <v>0</v>
      </c>
      <c r="M241" s="75">
        <v>0</v>
      </c>
    </row>
    <row r="242" spans="1:13" x14ac:dyDescent="0.2">
      <c r="A242" s="77">
        <v>3350</v>
      </c>
      <c r="B242" s="78">
        <v>334.03000000000003</v>
      </c>
      <c r="C242" s="79">
        <v>9.9710447761194032E-2</v>
      </c>
      <c r="D242" s="78">
        <v>334.03000000000003</v>
      </c>
      <c r="E242" s="79">
        <v>9.9710447761194032E-2</v>
      </c>
      <c r="F242" s="78">
        <v>0</v>
      </c>
      <c r="G242" s="79">
        <v>0</v>
      </c>
      <c r="H242" s="78">
        <v>368.5</v>
      </c>
      <c r="I242" s="79">
        <v>0.11</v>
      </c>
      <c r="J242" s="78">
        <v>368.5</v>
      </c>
      <c r="K242" s="79">
        <v>0.11</v>
      </c>
      <c r="L242" s="78">
        <v>0</v>
      </c>
      <c r="M242" s="79">
        <v>0</v>
      </c>
    </row>
    <row r="243" spans="1:13" x14ac:dyDescent="0.2">
      <c r="A243" s="73">
        <v>3360</v>
      </c>
      <c r="B243" s="74">
        <v>335.43000000000006</v>
      </c>
      <c r="C243" s="75">
        <v>9.9830357142857165E-2</v>
      </c>
      <c r="D243" s="74">
        <v>335.43000000000006</v>
      </c>
      <c r="E243" s="75">
        <v>9.9830357142857165E-2</v>
      </c>
      <c r="F243" s="74">
        <v>0</v>
      </c>
      <c r="G243" s="75">
        <v>0</v>
      </c>
      <c r="H243" s="74">
        <v>369.6</v>
      </c>
      <c r="I243" s="75">
        <v>0.11</v>
      </c>
      <c r="J243" s="74">
        <v>369.6</v>
      </c>
      <c r="K243" s="75">
        <v>0.11</v>
      </c>
      <c r="L243" s="74">
        <v>0</v>
      </c>
      <c r="M243" s="75">
        <v>0</v>
      </c>
    </row>
    <row r="244" spans="1:13" x14ac:dyDescent="0.2">
      <c r="A244" s="77">
        <v>3370</v>
      </c>
      <c r="B244" s="78">
        <v>336.83000000000004</v>
      </c>
      <c r="C244" s="79">
        <v>9.9949554896142448E-2</v>
      </c>
      <c r="D244" s="78">
        <v>336.83000000000004</v>
      </c>
      <c r="E244" s="79">
        <v>9.9949554896142448E-2</v>
      </c>
      <c r="F244" s="78">
        <v>0</v>
      </c>
      <c r="G244" s="79">
        <v>0</v>
      </c>
      <c r="H244" s="78">
        <v>370.7</v>
      </c>
      <c r="I244" s="79">
        <v>0.11</v>
      </c>
      <c r="J244" s="78">
        <v>370.7</v>
      </c>
      <c r="K244" s="79">
        <v>0.11</v>
      </c>
      <c r="L244" s="78">
        <v>0</v>
      </c>
      <c r="M244" s="79">
        <v>0</v>
      </c>
    </row>
    <row r="245" spans="1:13" x14ac:dyDescent="0.2">
      <c r="A245" s="73">
        <v>3380</v>
      </c>
      <c r="B245" s="74">
        <v>338.23</v>
      </c>
      <c r="C245" s="75">
        <v>0.10006804733727812</v>
      </c>
      <c r="D245" s="74">
        <v>338.23</v>
      </c>
      <c r="E245" s="75">
        <v>0.10006804733727812</v>
      </c>
      <c r="F245" s="74">
        <v>0</v>
      </c>
      <c r="G245" s="75">
        <v>0</v>
      </c>
      <c r="H245" s="74">
        <v>371.8</v>
      </c>
      <c r="I245" s="75">
        <v>0.11</v>
      </c>
      <c r="J245" s="74">
        <v>371.8</v>
      </c>
      <c r="K245" s="75">
        <v>0.11</v>
      </c>
      <c r="L245" s="74">
        <v>0</v>
      </c>
      <c r="M245" s="75">
        <v>0</v>
      </c>
    </row>
    <row r="246" spans="1:13" x14ac:dyDescent="0.2">
      <c r="A246" s="77">
        <v>3390</v>
      </c>
      <c r="B246" s="78">
        <v>339.63000000000005</v>
      </c>
      <c r="C246" s="79">
        <v>0.10018584070796462</v>
      </c>
      <c r="D246" s="78">
        <v>339.63000000000005</v>
      </c>
      <c r="E246" s="79">
        <v>0.10018584070796462</v>
      </c>
      <c r="F246" s="78">
        <v>0</v>
      </c>
      <c r="G246" s="79">
        <v>0</v>
      </c>
      <c r="H246" s="78">
        <v>372.9</v>
      </c>
      <c r="I246" s="79">
        <v>0.10999999999999999</v>
      </c>
      <c r="J246" s="78">
        <v>372.9</v>
      </c>
      <c r="K246" s="79">
        <v>0.10999999999999999</v>
      </c>
      <c r="L246" s="78">
        <v>0</v>
      </c>
      <c r="M246" s="79">
        <v>0</v>
      </c>
    </row>
    <row r="247" spans="1:13" x14ac:dyDescent="0.2">
      <c r="A247" s="73">
        <v>3400</v>
      </c>
      <c r="B247" s="74">
        <v>341.03000000000003</v>
      </c>
      <c r="C247" s="75">
        <v>0.10030294117647059</v>
      </c>
      <c r="D247" s="74">
        <v>341.03000000000003</v>
      </c>
      <c r="E247" s="75">
        <v>0.10030294117647059</v>
      </c>
      <c r="F247" s="74">
        <v>0</v>
      </c>
      <c r="G247" s="75">
        <v>0</v>
      </c>
      <c r="H247" s="74">
        <v>374</v>
      </c>
      <c r="I247" s="75">
        <v>0.11</v>
      </c>
      <c r="J247" s="74">
        <v>374</v>
      </c>
      <c r="K247" s="75">
        <v>0.11</v>
      </c>
      <c r="L247" s="74">
        <v>0</v>
      </c>
      <c r="M247" s="75">
        <v>0</v>
      </c>
    </row>
    <row r="248" spans="1:13" x14ac:dyDescent="0.2">
      <c r="A248" s="77">
        <v>3410</v>
      </c>
      <c r="B248" s="78">
        <v>342.43000000000006</v>
      </c>
      <c r="C248" s="79">
        <v>0.1004193548387097</v>
      </c>
      <c r="D248" s="78">
        <v>342.43000000000006</v>
      </c>
      <c r="E248" s="79">
        <v>0.1004193548387097</v>
      </c>
      <c r="F248" s="78">
        <v>0</v>
      </c>
      <c r="G248" s="79">
        <v>0</v>
      </c>
      <c r="H248" s="78">
        <v>375.1</v>
      </c>
      <c r="I248" s="79">
        <v>0.11</v>
      </c>
      <c r="J248" s="78">
        <v>375.1</v>
      </c>
      <c r="K248" s="79">
        <v>0.11</v>
      </c>
      <c r="L248" s="78">
        <v>0</v>
      </c>
      <c r="M248" s="79">
        <v>0</v>
      </c>
    </row>
    <row r="249" spans="1:13" x14ac:dyDescent="0.2">
      <c r="A249" s="73">
        <v>3420</v>
      </c>
      <c r="B249" s="74">
        <v>343.83000000000004</v>
      </c>
      <c r="C249" s="75">
        <v>0.10053508771929826</v>
      </c>
      <c r="D249" s="74">
        <v>343.83000000000004</v>
      </c>
      <c r="E249" s="75">
        <v>0.10053508771929826</v>
      </c>
      <c r="F249" s="74">
        <v>0</v>
      </c>
      <c r="G249" s="75">
        <v>0</v>
      </c>
      <c r="H249" s="74">
        <v>376.2</v>
      </c>
      <c r="I249" s="75">
        <v>0.11</v>
      </c>
      <c r="J249" s="74">
        <v>376.2</v>
      </c>
      <c r="K249" s="75">
        <v>0.11</v>
      </c>
      <c r="L249" s="74">
        <v>0</v>
      </c>
      <c r="M249" s="75">
        <v>0</v>
      </c>
    </row>
    <row r="250" spans="1:13" x14ac:dyDescent="0.2">
      <c r="A250" s="77">
        <v>3430</v>
      </c>
      <c r="B250" s="78">
        <v>345.23</v>
      </c>
      <c r="C250" s="79">
        <v>0.10065014577259476</v>
      </c>
      <c r="D250" s="78">
        <v>345.23</v>
      </c>
      <c r="E250" s="79">
        <v>0.10065014577259476</v>
      </c>
      <c r="F250" s="78">
        <v>0</v>
      </c>
      <c r="G250" s="79">
        <v>0</v>
      </c>
      <c r="H250" s="78">
        <v>377.3</v>
      </c>
      <c r="I250" s="79">
        <v>0.11</v>
      </c>
      <c r="J250" s="78">
        <v>377.3</v>
      </c>
      <c r="K250" s="79">
        <v>0.11</v>
      </c>
      <c r="L250" s="78">
        <v>0</v>
      </c>
      <c r="M250" s="79">
        <v>0</v>
      </c>
    </row>
    <row r="251" spans="1:13" x14ac:dyDescent="0.2">
      <c r="A251" s="73">
        <v>3440</v>
      </c>
      <c r="B251" s="74">
        <v>346.63000000000005</v>
      </c>
      <c r="C251" s="75">
        <v>0.10076453488372095</v>
      </c>
      <c r="D251" s="74">
        <v>346.63000000000005</v>
      </c>
      <c r="E251" s="75">
        <v>0.10076453488372095</v>
      </c>
      <c r="F251" s="74">
        <v>0</v>
      </c>
      <c r="G251" s="75">
        <v>0</v>
      </c>
      <c r="H251" s="74">
        <v>378.4</v>
      </c>
      <c r="I251" s="75">
        <v>0.10999999999999999</v>
      </c>
      <c r="J251" s="74">
        <v>378.4</v>
      </c>
      <c r="K251" s="75">
        <v>0.10999999999999999</v>
      </c>
      <c r="L251" s="74">
        <v>0</v>
      </c>
      <c r="M251" s="75">
        <v>0</v>
      </c>
    </row>
    <row r="252" spans="1:13" x14ac:dyDescent="0.2">
      <c r="A252" s="77">
        <v>3450</v>
      </c>
      <c r="B252" s="78">
        <v>348.03000000000003</v>
      </c>
      <c r="C252" s="79">
        <v>0.10087826086956522</v>
      </c>
      <c r="D252" s="78">
        <v>348.03000000000003</v>
      </c>
      <c r="E252" s="79">
        <v>0.10087826086956522</v>
      </c>
      <c r="F252" s="78">
        <v>0</v>
      </c>
      <c r="G252" s="79">
        <v>0</v>
      </c>
      <c r="H252" s="78">
        <v>379.5</v>
      </c>
      <c r="I252" s="79">
        <v>0.11</v>
      </c>
      <c r="J252" s="78">
        <v>379.5</v>
      </c>
      <c r="K252" s="79">
        <v>0.11</v>
      </c>
      <c r="L252" s="78">
        <v>0</v>
      </c>
      <c r="M252" s="79">
        <v>0</v>
      </c>
    </row>
    <row r="253" spans="1:13" x14ac:dyDescent="0.2">
      <c r="A253" s="73">
        <v>3460</v>
      </c>
      <c r="B253" s="74">
        <v>349.43000000000006</v>
      </c>
      <c r="C253" s="75">
        <v>0.1009913294797688</v>
      </c>
      <c r="D253" s="74">
        <v>349.43000000000006</v>
      </c>
      <c r="E253" s="75">
        <v>0.1009913294797688</v>
      </c>
      <c r="F253" s="74">
        <v>0</v>
      </c>
      <c r="G253" s="75">
        <v>0</v>
      </c>
      <c r="H253" s="74">
        <v>380.6</v>
      </c>
      <c r="I253" s="75">
        <v>0.11</v>
      </c>
      <c r="J253" s="74">
        <v>380.6</v>
      </c>
      <c r="K253" s="75">
        <v>0.11</v>
      </c>
      <c r="L253" s="74">
        <v>0</v>
      </c>
      <c r="M253" s="75">
        <v>0</v>
      </c>
    </row>
    <row r="254" spans="1:13" x14ac:dyDescent="0.2">
      <c r="A254" s="77">
        <v>3470</v>
      </c>
      <c r="B254" s="78">
        <v>350.83000000000004</v>
      </c>
      <c r="C254" s="79">
        <v>0.10110374639769454</v>
      </c>
      <c r="D254" s="78">
        <v>350.83000000000004</v>
      </c>
      <c r="E254" s="79">
        <v>0.10110374639769454</v>
      </c>
      <c r="F254" s="78">
        <v>0</v>
      </c>
      <c r="G254" s="79">
        <v>0</v>
      </c>
      <c r="H254" s="78">
        <v>381.7</v>
      </c>
      <c r="I254" s="79">
        <v>0.11</v>
      </c>
      <c r="J254" s="78">
        <v>381.7</v>
      </c>
      <c r="K254" s="79">
        <v>0.11</v>
      </c>
      <c r="L254" s="78">
        <v>0</v>
      </c>
      <c r="M254" s="79">
        <v>0</v>
      </c>
    </row>
    <row r="255" spans="1:13" x14ac:dyDescent="0.2">
      <c r="A255" s="73">
        <v>3480</v>
      </c>
      <c r="B255" s="74">
        <v>352.23</v>
      </c>
      <c r="C255" s="75">
        <v>0.10121551724137931</v>
      </c>
      <c r="D255" s="74">
        <v>352.23</v>
      </c>
      <c r="E255" s="75">
        <v>0.10121551724137931</v>
      </c>
      <c r="F255" s="74">
        <v>0</v>
      </c>
      <c r="G255" s="75">
        <v>0</v>
      </c>
      <c r="H255" s="74">
        <v>382.8</v>
      </c>
      <c r="I255" s="75">
        <v>0.11</v>
      </c>
      <c r="J255" s="74">
        <v>382.8</v>
      </c>
      <c r="K255" s="75">
        <v>0.11</v>
      </c>
      <c r="L255" s="74">
        <v>0</v>
      </c>
      <c r="M255" s="75">
        <v>0</v>
      </c>
    </row>
    <row r="256" spans="1:13" x14ac:dyDescent="0.2">
      <c r="A256" s="77">
        <v>3490</v>
      </c>
      <c r="B256" s="78">
        <v>353.63000000000005</v>
      </c>
      <c r="C256" s="79">
        <v>0.10132664756446993</v>
      </c>
      <c r="D256" s="78">
        <v>353.63000000000005</v>
      </c>
      <c r="E256" s="79">
        <v>0.10132664756446993</v>
      </c>
      <c r="F256" s="78">
        <v>0</v>
      </c>
      <c r="G256" s="79">
        <v>0</v>
      </c>
      <c r="H256" s="78">
        <v>383.9</v>
      </c>
      <c r="I256" s="79">
        <v>0.10999999999999999</v>
      </c>
      <c r="J256" s="78">
        <v>383.9</v>
      </c>
      <c r="K256" s="79">
        <v>0.10999999999999999</v>
      </c>
      <c r="L256" s="78">
        <v>0</v>
      </c>
      <c r="M256" s="79">
        <v>0</v>
      </c>
    </row>
    <row r="257" spans="1:13" x14ac:dyDescent="0.2">
      <c r="A257" s="73">
        <v>3500</v>
      </c>
      <c r="B257" s="74">
        <v>355.03000000000003</v>
      </c>
      <c r="C257" s="75">
        <v>0.10143714285714286</v>
      </c>
      <c r="D257" s="74">
        <v>355.03000000000003</v>
      </c>
      <c r="E257" s="75">
        <v>0.10143714285714286</v>
      </c>
      <c r="F257" s="74">
        <v>0</v>
      </c>
      <c r="G257" s="75">
        <v>0</v>
      </c>
      <c r="H257" s="74">
        <v>385</v>
      </c>
      <c r="I257" s="75">
        <v>0.11</v>
      </c>
      <c r="J257" s="74">
        <v>385</v>
      </c>
      <c r="K257" s="75">
        <v>0.11</v>
      </c>
      <c r="L257" s="74">
        <v>0</v>
      </c>
      <c r="M257" s="75">
        <v>0</v>
      </c>
    </row>
    <row r="258" spans="1:13" x14ac:dyDescent="0.2">
      <c r="A258" s="77">
        <v>3510</v>
      </c>
      <c r="B258" s="78">
        <v>356.43000000000006</v>
      </c>
      <c r="C258" s="79">
        <v>0.10154700854700857</v>
      </c>
      <c r="D258" s="78">
        <v>356.43000000000006</v>
      </c>
      <c r="E258" s="79">
        <v>0.10154700854700857</v>
      </c>
      <c r="F258" s="78">
        <v>0</v>
      </c>
      <c r="G258" s="79">
        <v>0</v>
      </c>
      <c r="H258" s="78">
        <v>386.1</v>
      </c>
      <c r="I258" s="79">
        <v>0.11</v>
      </c>
      <c r="J258" s="78">
        <v>386.1</v>
      </c>
      <c r="K258" s="79">
        <v>0.11</v>
      </c>
      <c r="L258" s="78">
        <v>0</v>
      </c>
      <c r="M258" s="79">
        <v>0</v>
      </c>
    </row>
    <row r="259" spans="1:13" x14ac:dyDescent="0.2">
      <c r="A259" s="73">
        <v>3520</v>
      </c>
      <c r="B259" s="74">
        <v>357.83000000000004</v>
      </c>
      <c r="C259" s="75">
        <v>0.10165625000000002</v>
      </c>
      <c r="D259" s="74">
        <v>357.83000000000004</v>
      </c>
      <c r="E259" s="75">
        <v>0.10165625000000002</v>
      </c>
      <c r="F259" s="74">
        <v>0</v>
      </c>
      <c r="G259" s="75">
        <v>0</v>
      </c>
      <c r="H259" s="74">
        <v>387.2</v>
      </c>
      <c r="I259" s="75">
        <v>0.11</v>
      </c>
      <c r="J259" s="74">
        <v>387.2</v>
      </c>
      <c r="K259" s="75">
        <v>0.11</v>
      </c>
      <c r="L259" s="74">
        <v>0</v>
      </c>
      <c r="M259" s="75">
        <v>0</v>
      </c>
    </row>
    <row r="260" spans="1:13" x14ac:dyDescent="0.2">
      <c r="A260" s="77">
        <v>3530</v>
      </c>
      <c r="B260" s="78">
        <v>359.23</v>
      </c>
      <c r="C260" s="79">
        <v>0.10176487252124647</v>
      </c>
      <c r="D260" s="78">
        <v>359.23</v>
      </c>
      <c r="E260" s="79">
        <v>0.10176487252124647</v>
      </c>
      <c r="F260" s="78">
        <v>0</v>
      </c>
      <c r="G260" s="79">
        <v>0</v>
      </c>
      <c r="H260" s="78">
        <v>388.3</v>
      </c>
      <c r="I260" s="79">
        <v>0.11</v>
      </c>
      <c r="J260" s="78">
        <v>388.3</v>
      </c>
      <c r="K260" s="79">
        <v>0.11</v>
      </c>
      <c r="L260" s="78">
        <v>0</v>
      </c>
      <c r="M260" s="79">
        <v>0</v>
      </c>
    </row>
    <row r="261" spans="1:13" x14ac:dyDescent="0.2">
      <c r="A261" s="73">
        <v>3540</v>
      </c>
      <c r="B261" s="74">
        <v>360.63000000000005</v>
      </c>
      <c r="C261" s="75">
        <v>0.10187288135593221</v>
      </c>
      <c r="D261" s="74">
        <v>360.63000000000005</v>
      </c>
      <c r="E261" s="75">
        <v>0.10187288135593221</v>
      </c>
      <c r="F261" s="74">
        <v>0</v>
      </c>
      <c r="G261" s="75">
        <v>0</v>
      </c>
      <c r="H261" s="74">
        <v>389.4</v>
      </c>
      <c r="I261" s="75">
        <v>0.10999999999999999</v>
      </c>
      <c r="J261" s="74">
        <v>389.4</v>
      </c>
      <c r="K261" s="75">
        <v>0.10999999999999999</v>
      </c>
      <c r="L261" s="74">
        <v>0</v>
      </c>
      <c r="M261" s="75">
        <v>0</v>
      </c>
    </row>
    <row r="262" spans="1:13" x14ac:dyDescent="0.2">
      <c r="A262" s="77">
        <v>3550</v>
      </c>
      <c r="B262" s="78">
        <v>362.03000000000003</v>
      </c>
      <c r="C262" s="79">
        <v>0.10198028169014085</v>
      </c>
      <c r="D262" s="78">
        <v>362.03000000000003</v>
      </c>
      <c r="E262" s="79">
        <v>0.10198028169014085</v>
      </c>
      <c r="F262" s="78">
        <v>0</v>
      </c>
      <c r="G262" s="79">
        <v>0</v>
      </c>
      <c r="H262" s="78">
        <v>390.5</v>
      </c>
      <c r="I262" s="79">
        <v>0.11</v>
      </c>
      <c r="J262" s="78">
        <v>390.5</v>
      </c>
      <c r="K262" s="79">
        <v>0.11</v>
      </c>
      <c r="L262" s="78">
        <v>0</v>
      </c>
      <c r="M262" s="79">
        <v>0</v>
      </c>
    </row>
    <row r="263" spans="1:13" x14ac:dyDescent="0.2">
      <c r="A263" s="73">
        <v>3560</v>
      </c>
      <c r="B263" s="74">
        <v>363.43000000000006</v>
      </c>
      <c r="C263" s="75">
        <v>0.10208707865168541</v>
      </c>
      <c r="D263" s="74">
        <v>363.43000000000006</v>
      </c>
      <c r="E263" s="75">
        <v>0.10208707865168541</v>
      </c>
      <c r="F263" s="74">
        <v>0</v>
      </c>
      <c r="G263" s="75">
        <v>0</v>
      </c>
      <c r="H263" s="74">
        <v>391.6</v>
      </c>
      <c r="I263" s="75">
        <v>0.11</v>
      </c>
      <c r="J263" s="74">
        <v>391.6</v>
      </c>
      <c r="K263" s="75">
        <v>0.11</v>
      </c>
      <c r="L263" s="74">
        <v>0</v>
      </c>
      <c r="M263" s="75">
        <v>0</v>
      </c>
    </row>
    <row r="264" spans="1:13" x14ac:dyDescent="0.2">
      <c r="A264" s="77">
        <v>3570</v>
      </c>
      <c r="B264" s="78">
        <v>364.83000000000004</v>
      </c>
      <c r="C264" s="79">
        <v>0.10219327731092438</v>
      </c>
      <c r="D264" s="78">
        <v>364.83000000000004</v>
      </c>
      <c r="E264" s="79">
        <v>0.10219327731092438</v>
      </c>
      <c r="F264" s="78">
        <v>0</v>
      </c>
      <c r="G264" s="79">
        <v>0</v>
      </c>
      <c r="H264" s="78">
        <v>392.7</v>
      </c>
      <c r="I264" s="79">
        <v>0.11</v>
      </c>
      <c r="J264" s="78">
        <v>392.7</v>
      </c>
      <c r="K264" s="79">
        <v>0.11</v>
      </c>
      <c r="L264" s="78">
        <v>0</v>
      </c>
      <c r="M264" s="79">
        <v>0</v>
      </c>
    </row>
    <row r="265" spans="1:13" x14ac:dyDescent="0.2">
      <c r="A265" s="73">
        <v>3580</v>
      </c>
      <c r="B265" s="74">
        <v>366.23</v>
      </c>
      <c r="C265" s="75">
        <v>0.10229888268156426</v>
      </c>
      <c r="D265" s="74">
        <v>366.23</v>
      </c>
      <c r="E265" s="75">
        <v>0.10229888268156426</v>
      </c>
      <c r="F265" s="74">
        <v>0</v>
      </c>
      <c r="G265" s="75">
        <v>0</v>
      </c>
      <c r="H265" s="74">
        <v>393.8</v>
      </c>
      <c r="I265" s="75">
        <v>0.11</v>
      </c>
      <c r="J265" s="74">
        <v>393.8</v>
      </c>
      <c r="K265" s="75">
        <v>0.11</v>
      </c>
      <c r="L265" s="74">
        <v>0</v>
      </c>
      <c r="M265" s="75">
        <v>0</v>
      </c>
    </row>
    <row r="266" spans="1:13" x14ac:dyDescent="0.2">
      <c r="A266" s="77">
        <v>3590</v>
      </c>
      <c r="B266" s="78">
        <v>367.63000000000005</v>
      </c>
      <c r="C266" s="79">
        <v>0.10240389972144848</v>
      </c>
      <c r="D266" s="78">
        <v>367.63000000000005</v>
      </c>
      <c r="E266" s="79">
        <v>0.10240389972144848</v>
      </c>
      <c r="F266" s="78">
        <v>0</v>
      </c>
      <c r="G266" s="79">
        <v>0</v>
      </c>
      <c r="H266" s="78">
        <v>394.9</v>
      </c>
      <c r="I266" s="79">
        <v>0.11</v>
      </c>
      <c r="J266" s="78">
        <v>394.9</v>
      </c>
      <c r="K266" s="79">
        <v>0.11</v>
      </c>
      <c r="L266" s="78">
        <v>0</v>
      </c>
      <c r="M266" s="79">
        <v>0</v>
      </c>
    </row>
    <row r="267" spans="1:13" x14ac:dyDescent="0.2">
      <c r="A267" s="73">
        <v>3600</v>
      </c>
      <c r="B267" s="74">
        <v>369.03000000000003</v>
      </c>
      <c r="C267" s="75">
        <v>0.10250833333333334</v>
      </c>
      <c r="D267" s="74">
        <v>369.03000000000003</v>
      </c>
      <c r="E267" s="75">
        <v>0.10250833333333334</v>
      </c>
      <c r="F267" s="74">
        <v>0</v>
      </c>
      <c r="G267" s="75">
        <v>0</v>
      </c>
      <c r="H267" s="74">
        <v>396</v>
      </c>
      <c r="I267" s="75">
        <v>0.11</v>
      </c>
      <c r="J267" s="74">
        <v>396</v>
      </c>
      <c r="K267" s="75">
        <v>0.11</v>
      </c>
      <c r="L267" s="74">
        <v>0</v>
      </c>
      <c r="M267" s="75">
        <v>0</v>
      </c>
    </row>
    <row r="268" spans="1:13" x14ac:dyDescent="0.2">
      <c r="A268" s="77">
        <v>3610</v>
      </c>
      <c r="B268" s="78">
        <v>370.43000000000006</v>
      </c>
      <c r="C268" s="79">
        <v>0.10261218836565099</v>
      </c>
      <c r="D268" s="78">
        <v>370.43000000000006</v>
      </c>
      <c r="E268" s="79">
        <v>0.10261218836565099</v>
      </c>
      <c r="F268" s="78">
        <v>0</v>
      </c>
      <c r="G268" s="79">
        <v>0</v>
      </c>
      <c r="H268" s="78">
        <v>397.1</v>
      </c>
      <c r="I268" s="79">
        <v>0.11</v>
      </c>
      <c r="J268" s="78">
        <v>397.1</v>
      </c>
      <c r="K268" s="79">
        <v>0.11</v>
      </c>
      <c r="L268" s="78">
        <v>0</v>
      </c>
      <c r="M268" s="79">
        <v>0</v>
      </c>
    </row>
    <row r="269" spans="1:13" x14ac:dyDescent="0.2">
      <c r="A269" s="73">
        <v>3620</v>
      </c>
      <c r="B269" s="74">
        <v>371.83000000000004</v>
      </c>
      <c r="C269" s="75">
        <v>0.10271546961325968</v>
      </c>
      <c r="D269" s="74">
        <v>371.83000000000004</v>
      </c>
      <c r="E269" s="75">
        <v>0.10271546961325968</v>
      </c>
      <c r="F269" s="74">
        <v>0</v>
      </c>
      <c r="G269" s="75">
        <v>0</v>
      </c>
      <c r="H269" s="74">
        <v>398.2</v>
      </c>
      <c r="I269" s="75">
        <v>0.11</v>
      </c>
      <c r="J269" s="74">
        <v>398.2</v>
      </c>
      <c r="K269" s="75">
        <v>0.11</v>
      </c>
      <c r="L269" s="74">
        <v>0</v>
      </c>
      <c r="M269" s="75">
        <v>0</v>
      </c>
    </row>
    <row r="270" spans="1:13" x14ac:dyDescent="0.2">
      <c r="A270" s="77">
        <v>3630</v>
      </c>
      <c r="B270" s="78">
        <v>373.23</v>
      </c>
      <c r="C270" s="79">
        <v>0.10281818181818182</v>
      </c>
      <c r="D270" s="78">
        <v>373.23</v>
      </c>
      <c r="E270" s="79">
        <v>0.10281818181818182</v>
      </c>
      <c r="F270" s="78">
        <v>0</v>
      </c>
      <c r="G270" s="79">
        <v>0</v>
      </c>
      <c r="H270" s="78">
        <v>399.3</v>
      </c>
      <c r="I270" s="79">
        <v>0.11</v>
      </c>
      <c r="J270" s="78">
        <v>399.3</v>
      </c>
      <c r="K270" s="79">
        <v>0.11</v>
      </c>
      <c r="L270" s="78">
        <v>0</v>
      </c>
      <c r="M270" s="79">
        <v>0</v>
      </c>
    </row>
    <row r="271" spans="1:13" x14ac:dyDescent="0.2">
      <c r="A271" s="73">
        <v>3640</v>
      </c>
      <c r="B271" s="74">
        <v>374.63000000000005</v>
      </c>
      <c r="C271" s="75">
        <v>0.10292032967032969</v>
      </c>
      <c r="D271" s="74">
        <v>374.63000000000005</v>
      </c>
      <c r="E271" s="75">
        <v>0.10292032967032969</v>
      </c>
      <c r="F271" s="74">
        <v>0</v>
      </c>
      <c r="G271" s="75">
        <v>0</v>
      </c>
      <c r="H271" s="74">
        <v>400.4</v>
      </c>
      <c r="I271" s="75">
        <v>0.11</v>
      </c>
      <c r="J271" s="74">
        <v>400.4</v>
      </c>
      <c r="K271" s="75">
        <v>0.11</v>
      </c>
      <c r="L271" s="74">
        <v>0</v>
      </c>
      <c r="M271" s="75">
        <v>0</v>
      </c>
    </row>
    <row r="272" spans="1:13" x14ac:dyDescent="0.2">
      <c r="A272" s="77">
        <v>3650</v>
      </c>
      <c r="B272" s="78">
        <v>376.03000000000003</v>
      </c>
      <c r="C272" s="79">
        <v>0.10302191780821919</v>
      </c>
      <c r="D272" s="78">
        <v>376.03000000000003</v>
      </c>
      <c r="E272" s="79">
        <v>0.10302191780821919</v>
      </c>
      <c r="F272" s="78">
        <v>0</v>
      </c>
      <c r="G272" s="79">
        <v>0</v>
      </c>
      <c r="H272" s="78">
        <v>401.5</v>
      </c>
      <c r="I272" s="79">
        <v>0.11</v>
      </c>
      <c r="J272" s="78">
        <v>401.5</v>
      </c>
      <c r="K272" s="79">
        <v>0.11</v>
      </c>
      <c r="L272" s="78">
        <v>0</v>
      </c>
      <c r="M272" s="79">
        <v>0</v>
      </c>
    </row>
    <row r="273" spans="1:13" x14ac:dyDescent="0.2">
      <c r="A273" s="73">
        <v>3660</v>
      </c>
      <c r="B273" s="74">
        <v>377.43000000000006</v>
      </c>
      <c r="C273" s="75">
        <v>0.10312295081967215</v>
      </c>
      <c r="D273" s="74">
        <v>377.43000000000006</v>
      </c>
      <c r="E273" s="75">
        <v>0.10312295081967215</v>
      </c>
      <c r="F273" s="74">
        <v>0</v>
      </c>
      <c r="G273" s="75">
        <v>0</v>
      </c>
      <c r="H273" s="74">
        <v>402.6</v>
      </c>
      <c r="I273" s="75">
        <v>0.11</v>
      </c>
      <c r="J273" s="74">
        <v>402.6</v>
      </c>
      <c r="K273" s="75">
        <v>0.11</v>
      </c>
      <c r="L273" s="74">
        <v>0</v>
      </c>
      <c r="M273" s="75">
        <v>0</v>
      </c>
    </row>
    <row r="274" spans="1:13" x14ac:dyDescent="0.2">
      <c r="A274" s="77">
        <v>3670</v>
      </c>
      <c r="B274" s="78">
        <v>378.83000000000004</v>
      </c>
      <c r="C274" s="79">
        <v>0.10322343324250682</v>
      </c>
      <c r="D274" s="78">
        <v>378.83000000000004</v>
      </c>
      <c r="E274" s="79">
        <v>0.10322343324250682</v>
      </c>
      <c r="F274" s="78">
        <v>0</v>
      </c>
      <c r="G274" s="79">
        <v>0</v>
      </c>
      <c r="H274" s="78">
        <v>403.7</v>
      </c>
      <c r="I274" s="79">
        <v>0.11</v>
      </c>
      <c r="J274" s="78">
        <v>403.7</v>
      </c>
      <c r="K274" s="79">
        <v>0.11</v>
      </c>
      <c r="L274" s="78">
        <v>0</v>
      </c>
      <c r="M274" s="79">
        <v>0</v>
      </c>
    </row>
    <row r="275" spans="1:13" x14ac:dyDescent="0.2">
      <c r="A275" s="73">
        <v>3680</v>
      </c>
      <c r="B275" s="74">
        <v>380.23</v>
      </c>
      <c r="C275" s="75">
        <v>0.1033233695652174</v>
      </c>
      <c r="D275" s="74">
        <v>380.23</v>
      </c>
      <c r="E275" s="75">
        <v>0.1033233695652174</v>
      </c>
      <c r="F275" s="74">
        <v>0</v>
      </c>
      <c r="G275" s="75">
        <v>0</v>
      </c>
      <c r="H275" s="74">
        <v>404.8</v>
      </c>
      <c r="I275" s="75">
        <v>0.11</v>
      </c>
      <c r="J275" s="74">
        <v>404.8</v>
      </c>
      <c r="K275" s="75">
        <v>0.11</v>
      </c>
      <c r="L275" s="74">
        <v>0</v>
      </c>
      <c r="M275" s="75">
        <v>0</v>
      </c>
    </row>
    <row r="276" spans="1:13" x14ac:dyDescent="0.2">
      <c r="A276" s="77">
        <v>3690</v>
      </c>
      <c r="B276" s="78">
        <v>381.63000000000005</v>
      </c>
      <c r="C276" s="79">
        <v>0.10342276422764229</v>
      </c>
      <c r="D276" s="78">
        <v>381.63000000000005</v>
      </c>
      <c r="E276" s="79">
        <v>0.10342276422764229</v>
      </c>
      <c r="F276" s="78">
        <v>0</v>
      </c>
      <c r="G276" s="79">
        <v>0</v>
      </c>
      <c r="H276" s="78">
        <v>405.9</v>
      </c>
      <c r="I276" s="79">
        <v>0.11</v>
      </c>
      <c r="J276" s="78">
        <v>405.9</v>
      </c>
      <c r="K276" s="79">
        <v>0.11</v>
      </c>
      <c r="L276" s="78">
        <v>0</v>
      </c>
      <c r="M276" s="79">
        <v>0</v>
      </c>
    </row>
    <row r="277" spans="1:13" x14ac:dyDescent="0.2">
      <c r="A277" s="73">
        <v>3700</v>
      </c>
      <c r="B277" s="74">
        <v>383.03000000000003</v>
      </c>
      <c r="C277" s="75">
        <v>0.10352162162162162</v>
      </c>
      <c r="D277" s="74">
        <v>383.03000000000003</v>
      </c>
      <c r="E277" s="75">
        <v>0.10352162162162162</v>
      </c>
      <c r="F277" s="74">
        <v>0</v>
      </c>
      <c r="G277" s="75">
        <v>0</v>
      </c>
      <c r="H277" s="74">
        <v>407</v>
      </c>
      <c r="I277" s="75">
        <v>0.11</v>
      </c>
      <c r="J277" s="74">
        <v>407</v>
      </c>
      <c r="K277" s="75">
        <v>0.11</v>
      </c>
      <c r="L277" s="74">
        <v>0</v>
      </c>
      <c r="M277" s="75">
        <v>0</v>
      </c>
    </row>
    <row r="278" spans="1:13" x14ac:dyDescent="0.2">
      <c r="A278" s="77">
        <v>3710</v>
      </c>
      <c r="B278" s="78">
        <v>384.43000000000006</v>
      </c>
      <c r="C278" s="79">
        <v>0.10361994609164422</v>
      </c>
      <c r="D278" s="78">
        <v>384.43000000000006</v>
      </c>
      <c r="E278" s="79">
        <v>0.10361994609164422</v>
      </c>
      <c r="F278" s="78">
        <v>0</v>
      </c>
      <c r="G278" s="79">
        <v>0</v>
      </c>
      <c r="H278" s="78">
        <v>408.1</v>
      </c>
      <c r="I278" s="79">
        <v>0.11</v>
      </c>
      <c r="J278" s="78">
        <v>408.1</v>
      </c>
      <c r="K278" s="79">
        <v>0.11</v>
      </c>
      <c r="L278" s="78">
        <v>0</v>
      </c>
      <c r="M278" s="79">
        <v>0</v>
      </c>
    </row>
    <row r="279" spans="1:13" x14ac:dyDescent="0.2">
      <c r="A279" s="73">
        <v>3720</v>
      </c>
      <c r="B279" s="74">
        <v>385.83000000000004</v>
      </c>
      <c r="C279" s="75">
        <v>0.10371774193548389</v>
      </c>
      <c r="D279" s="74">
        <v>385.83000000000004</v>
      </c>
      <c r="E279" s="75">
        <v>0.10371774193548389</v>
      </c>
      <c r="F279" s="74">
        <v>0</v>
      </c>
      <c r="G279" s="75">
        <v>0</v>
      </c>
      <c r="H279" s="74">
        <v>409.2</v>
      </c>
      <c r="I279" s="75">
        <v>0.11</v>
      </c>
      <c r="J279" s="74">
        <v>409.2</v>
      </c>
      <c r="K279" s="75">
        <v>0.11</v>
      </c>
      <c r="L279" s="74">
        <v>0</v>
      </c>
      <c r="M279" s="75">
        <v>0</v>
      </c>
    </row>
    <row r="280" spans="1:13" x14ac:dyDescent="0.2">
      <c r="A280" s="77">
        <v>3730</v>
      </c>
      <c r="B280" s="78">
        <v>387.23</v>
      </c>
      <c r="C280" s="79">
        <v>0.10381501340482574</v>
      </c>
      <c r="D280" s="78">
        <v>387.23</v>
      </c>
      <c r="E280" s="79">
        <v>0.10381501340482574</v>
      </c>
      <c r="F280" s="78">
        <v>0</v>
      </c>
      <c r="G280" s="79">
        <v>0</v>
      </c>
      <c r="H280" s="78">
        <v>410.3</v>
      </c>
      <c r="I280" s="79">
        <v>0.11</v>
      </c>
      <c r="J280" s="78">
        <v>410.3</v>
      </c>
      <c r="K280" s="79">
        <v>0.11</v>
      </c>
      <c r="L280" s="78">
        <v>0</v>
      </c>
      <c r="M280" s="79">
        <v>0</v>
      </c>
    </row>
    <row r="281" spans="1:13" x14ac:dyDescent="0.2">
      <c r="A281" s="73">
        <v>3740</v>
      </c>
      <c r="B281" s="74">
        <v>388.63000000000005</v>
      </c>
      <c r="C281" s="75">
        <v>0.10391176470588237</v>
      </c>
      <c r="D281" s="74">
        <v>388.63000000000005</v>
      </c>
      <c r="E281" s="75">
        <v>0.10391176470588237</v>
      </c>
      <c r="F281" s="74">
        <v>0</v>
      </c>
      <c r="G281" s="75">
        <v>0</v>
      </c>
      <c r="H281" s="74">
        <v>411.4</v>
      </c>
      <c r="I281" s="75">
        <v>0.11</v>
      </c>
      <c r="J281" s="74">
        <v>411.4</v>
      </c>
      <c r="K281" s="75">
        <v>0.11</v>
      </c>
      <c r="L281" s="74">
        <v>0</v>
      </c>
      <c r="M281" s="75">
        <v>0</v>
      </c>
    </row>
    <row r="282" spans="1:13" x14ac:dyDescent="0.2">
      <c r="A282" s="77">
        <v>3750</v>
      </c>
      <c r="B282" s="78">
        <v>390.03000000000003</v>
      </c>
      <c r="C282" s="79">
        <v>0.104008</v>
      </c>
      <c r="D282" s="78">
        <v>390.03000000000003</v>
      </c>
      <c r="E282" s="79">
        <v>0.104008</v>
      </c>
      <c r="F282" s="78">
        <v>0</v>
      </c>
      <c r="G282" s="79">
        <v>0</v>
      </c>
      <c r="H282" s="78">
        <v>412.5</v>
      </c>
      <c r="I282" s="79">
        <v>0.11</v>
      </c>
      <c r="J282" s="78">
        <v>412.5</v>
      </c>
      <c r="K282" s="79">
        <v>0.11</v>
      </c>
      <c r="L282" s="78">
        <v>0</v>
      </c>
      <c r="M282" s="79">
        <v>0</v>
      </c>
    </row>
    <row r="283" spans="1:13" x14ac:dyDescent="0.2">
      <c r="A283" s="73">
        <v>3760</v>
      </c>
      <c r="B283" s="74">
        <v>391.43000000000006</v>
      </c>
      <c r="C283" s="75">
        <v>0.10410372340425533</v>
      </c>
      <c r="D283" s="74">
        <v>391.43000000000006</v>
      </c>
      <c r="E283" s="75">
        <v>0.10410372340425533</v>
      </c>
      <c r="F283" s="74">
        <v>0</v>
      </c>
      <c r="G283" s="75">
        <v>0</v>
      </c>
      <c r="H283" s="74">
        <v>413.6</v>
      </c>
      <c r="I283" s="75">
        <v>0.11</v>
      </c>
      <c r="J283" s="74">
        <v>413.6</v>
      </c>
      <c r="K283" s="75">
        <v>0.11</v>
      </c>
      <c r="L283" s="74">
        <v>0</v>
      </c>
      <c r="M283" s="75">
        <v>0</v>
      </c>
    </row>
    <row r="284" spans="1:13" x14ac:dyDescent="0.2">
      <c r="A284" s="77">
        <v>3770</v>
      </c>
      <c r="B284" s="78">
        <v>392.83000000000004</v>
      </c>
      <c r="C284" s="79">
        <v>0.10419893899204245</v>
      </c>
      <c r="D284" s="78">
        <v>392.83000000000004</v>
      </c>
      <c r="E284" s="79">
        <v>0.10419893899204245</v>
      </c>
      <c r="F284" s="78">
        <v>0</v>
      </c>
      <c r="G284" s="79">
        <v>0</v>
      </c>
      <c r="H284" s="78">
        <v>414.7</v>
      </c>
      <c r="I284" s="79">
        <v>0.11</v>
      </c>
      <c r="J284" s="78">
        <v>414.7</v>
      </c>
      <c r="K284" s="79">
        <v>0.11</v>
      </c>
      <c r="L284" s="78">
        <v>0</v>
      </c>
      <c r="M284" s="79">
        <v>0</v>
      </c>
    </row>
    <row r="285" spans="1:13" x14ac:dyDescent="0.2">
      <c r="A285" s="73">
        <v>3780</v>
      </c>
      <c r="B285" s="74">
        <v>394.23</v>
      </c>
      <c r="C285" s="75">
        <v>0.1042936507936508</v>
      </c>
      <c r="D285" s="74">
        <v>394.23</v>
      </c>
      <c r="E285" s="75">
        <v>0.1042936507936508</v>
      </c>
      <c r="F285" s="74">
        <v>0</v>
      </c>
      <c r="G285" s="75">
        <v>0</v>
      </c>
      <c r="H285" s="74">
        <v>415.8</v>
      </c>
      <c r="I285" s="75">
        <v>0.11</v>
      </c>
      <c r="J285" s="74">
        <v>415.8</v>
      </c>
      <c r="K285" s="75">
        <v>0.11</v>
      </c>
      <c r="L285" s="74">
        <v>0</v>
      </c>
      <c r="M285" s="75">
        <v>0</v>
      </c>
    </row>
    <row r="286" spans="1:13" x14ac:dyDescent="0.2">
      <c r="A286" s="77">
        <v>3790</v>
      </c>
      <c r="B286" s="78">
        <v>395.63000000000005</v>
      </c>
      <c r="C286" s="79">
        <v>0.10438786279683379</v>
      </c>
      <c r="D286" s="78">
        <v>395.63000000000005</v>
      </c>
      <c r="E286" s="79">
        <v>0.10438786279683379</v>
      </c>
      <c r="F286" s="78">
        <v>0</v>
      </c>
      <c r="G286" s="79">
        <v>0</v>
      </c>
      <c r="H286" s="78">
        <v>416.9</v>
      </c>
      <c r="I286" s="79">
        <v>0.11</v>
      </c>
      <c r="J286" s="78">
        <v>416.9</v>
      </c>
      <c r="K286" s="79">
        <v>0.11</v>
      </c>
      <c r="L286" s="78">
        <v>0</v>
      </c>
      <c r="M286" s="79">
        <v>0</v>
      </c>
    </row>
    <row r="287" spans="1:13" x14ac:dyDescent="0.2">
      <c r="A287" s="73">
        <v>3800</v>
      </c>
      <c r="B287" s="74">
        <v>397.03000000000003</v>
      </c>
      <c r="C287" s="75">
        <v>0.10448157894736843</v>
      </c>
      <c r="D287" s="74">
        <v>397.03000000000003</v>
      </c>
      <c r="E287" s="75">
        <v>0.10448157894736843</v>
      </c>
      <c r="F287" s="74">
        <v>0</v>
      </c>
      <c r="G287" s="75">
        <v>0</v>
      </c>
      <c r="H287" s="74">
        <v>418</v>
      </c>
      <c r="I287" s="75">
        <v>0.11</v>
      </c>
      <c r="J287" s="74">
        <v>418</v>
      </c>
      <c r="K287" s="75">
        <v>0.11</v>
      </c>
      <c r="L287" s="74">
        <v>0</v>
      </c>
      <c r="M287" s="75">
        <v>0</v>
      </c>
    </row>
    <row r="288" spans="1:13" x14ac:dyDescent="0.2">
      <c r="A288" s="77">
        <v>3810</v>
      </c>
      <c r="B288" s="78">
        <v>398.43000000000006</v>
      </c>
      <c r="C288" s="79">
        <v>0.10457480314960632</v>
      </c>
      <c r="D288" s="78">
        <v>398.43000000000006</v>
      </c>
      <c r="E288" s="79">
        <v>0.10457480314960632</v>
      </c>
      <c r="F288" s="78">
        <v>0</v>
      </c>
      <c r="G288" s="79">
        <v>0</v>
      </c>
      <c r="H288" s="78">
        <v>419.1</v>
      </c>
      <c r="I288" s="79">
        <v>0.11</v>
      </c>
      <c r="J288" s="78">
        <v>419.1</v>
      </c>
      <c r="K288" s="79">
        <v>0.11</v>
      </c>
      <c r="L288" s="78">
        <v>0</v>
      </c>
      <c r="M288" s="79">
        <v>0</v>
      </c>
    </row>
    <row r="289" spans="1:13" x14ac:dyDescent="0.2">
      <c r="A289" s="73">
        <v>3820</v>
      </c>
      <c r="B289" s="74">
        <v>399.83000000000004</v>
      </c>
      <c r="C289" s="75">
        <v>0.10466753926701572</v>
      </c>
      <c r="D289" s="74">
        <v>399.83000000000004</v>
      </c>
      <c r="E289" s="75">
        <v>0.10466753926701572</v>
      </c>
      <c r="F289" s="74">
        <v>0</v>
      </c>
      <c r="G289" s="75">
        <v>0</v>
      </c>
      <c r="H289" s="74">
        <v>420.2</v>
      </c>
      <c r="I289" s="75">
        <v>0.11</v>
      </c>
      <c r="J289" s="74">
        <v>420.2</v>
      </c>
      <c r="K289" s="75">
        <v>0.11</v>
      </c>
      <c r="L289" s="74">
        <v>0</v>
      </c>
      <c r="M289" s="75">
        <v>0</v>
      </c>
    </row>
    <row r="290" spans="1:13" x14ac:dyDescent="0.2">
      <c r="A290" s="77">
        <v>3830</v>
      </c>
      <c r="B290" s="78">
        <v>401.23</v>
      </c>
      <c r="C290" s="79">
        <v>0.10475979112271541</v>
      </c>
      <c r="D290" s="78">
        <v>401.23</v>
      </c>
      <c r="E290" s="79">
        <v>0.10475979112271541</v>
      </c>
      <c r="F290" s="78">
        <v>0</v>
      </c>
      <c r="G290" s="79">
        <v>0</v>
      </c>
      <c r="H290" s="78">
        <v>421.3</v>
      </c>
      <c r="I290" s="79">
        <v>0.11</v>
      </c>
      <c r="J290" s="78">
        <v>421.3</v>
      </c>
      <c r="K290" s="79">
        <v>0.11</v>
      </c>
      <c r="L290" s="78">
        <v>0</v>
      </c>
      <c r="M290" s="79">
        <v>0</v>
      </c>
    </row>
    <row r="291" spans="1:13" x14ac:dyDescent="0.2">
      <c r="A291" s="73">
        <v>3840</v>
      </c>
      <c r="B291" s="74">
        <v>402.63000000000005</v>
      </c>
      <c r="C291" s="75">
        <v>0.10485156250000001</v>
      </c>
      <c r="D291" s="74">
        <v>402.63000000000005</v>
      </c>
      <c r="E291" s="75">
        <v>0.10485156250000001</v>
      </c>
      <c r="F291" s="74">
        <v>0</v>
      </c>
      <c r="G291" s="75">
        <v>0</v>
      </c>
      <c r="H291" s="74">
        <v>422.4</v>
      </c>
      <c r="I291" s="75">
        <v>0.11</v>
      </c>
      <c r="J291" s="74">
        <v>422.4</v>
      </c>
      <c r="K291" s="75">
        <v>0.11</v>
      </c>
      <c r="L291" s="74">
        <v>0</v>
      </c>
      <c r="M291" s="75">
        <v>0</v>
      </c>
    </row>
    <row r="292" spans="1:13" x14ac:dyDescent="0.2">
      <c r="A292" s="77">
        <v>3850</v>
      </c>
      <c r="B292" s="78">
        <v>404.03000000000003</v>
      </c>
      <c r="C292" s="79">
        <v>0.10494285714285716</v>
      </c>
      <c r="D292" s="78">
        <v>404.03000000000003</v>
      </c>
      <c r="E292" s="79">
        <v>0.10494285714285716</v>
      </c>
      <c r="F292" s="78">
        <v>0</v>
      </c>
      <c r="G292" s="79">
        <v>0</v>
      </c>
      <c r="H292" s="78">
        <v>423.5</v>
      </c>
      <c r="I292" s="79">
        <v>0.11</v>
      </c>
      <c r="J292" s="78">
        <v>423.5</v>
      </c>
      <c r="K292" s="79">
        <v>0.11</v>
      </c>
      <c r="L292" s="78">
        <v>0</v>
      </c>
      <c r="M292" s="79">
        <v>0</v>
      </c>
    </row>
    <row r="293" spans="1:13" x14ac:dyDescent="0.2">
      <c r="A293" s="73">
        <v>3860</v>
      </c>
      <c r="B293" s="74">
        <v>405.43000000000006</v>
      </c>
      <c r="C293" s="75">
        <v>0.10503367875647671</v>
      </c>
      <c r="D293" s="74">
        <v>405.43000000000006</v>
      </c>
      <c r="E293" s="75">
        <v>0.10503367875647671</v>
      </c>
      <c r="F293" s="74">
        <v>0</v>
      </c>
      <c r="G293" s="75">
        <v>0</v>
      </c>
      <c r="H293" s="74">
        <v>424.6</v>
      </c>
      <c r="I293" s="75">
        <v>0.11</v>
      </c>
      <c r="J293" s="74">
        <v>424.6</v>
      </c>
      <c r="K293" s="75">
        <v>0.11</v>
      </c>
      <c r="L293" s="74">
        <v>0</v>
      </c>
      <c r="M293" s="75">
        <v>0</v>
      </c>
    </row>
    <row r="294" spans="1:13" x14ac:dyDescent="0.2">
      <c r="A294" s="77">
        <v>3870</v>
      </c>
      <c r="B294" s="78">
        <v>406.83000000000004</v>
      </c>
      <c r="C294" s="79">
        <v>0.10512403100775194</v>
      </c>
      <c r="D294" s="78">
        <v>406.83000000000004</v>
      </c>
      <c r="E294" s="79">
        <v>0.10512403100775194</v>
      </c>
      <c r="F294" s="78">
        <v>0</v>
      </c>
      <c r="G294" s="79">
        <v>0</v>
      </c>
      <c r="H294" s="78">
        <v>425.7</v>
      </c>
      <c r="I294" s="79">
        <v>0.11</v>
      </c>
      <c r="J294" s="78">
        <v>425.7</v>
      </c>
      <c r="K294" s="79">
        <v>0.11</v>
      </c>
      <c r="L294" s="78">
        <v>0</v>
      </c>
      <c r="M294" s="79">
        <v>0</v>
      </c>
    </row>
    <row r="295" spans="1:13" x14ac:dyDescent="0.2">
      <c r="A295" s="73">
        <v>3880</v>
      </c>
      <c r="B295" s="74">
        <v>408.23</v>
      </c>
      <c r="C295" s="75">
        <v>0.10521391752577321</v>
      </c>
      <c r="D295" s="74">
        <v>408.23</v>
      </c>
      <c r="E295" s="75">
        <v>0.10521391752577321</v>
      </c>
      <c r="F295" s="74">
        <v>0</v>
      </c>
      <c r="G295" s="75">
        <v>0</v>
      </c>
      <c r="H295" s="74">
        <v>426.8</v>
      </c>
      <c r="I295" s="75">
        <v>0.11</v>
      </c>
      <c r="J295" s="74">
        <v>426.8</v>
      </c>
      <c r="K295" s="75">
        <v>0.11</v>
      </c>
      <c r="L295" s="74">
        <v>0</v>
      </c>
      <c r="M295" s="75">
        <v>0</v>
      </c>
    </row>
    <row r="296" spans="1:13" x14ac:dyDescent="0.2">
      <c r="A296" s="77">
        <v>3890</v>
      </c>
      <c r="B296" s="78">
        <v>409.63000000000005</v>
      </c>
      <c r="C296" s="79">
        <v>0.10530334190231364</v>
      </c>
      <c r="D296" s="78">
        <v>409.63000000000005</v>
      </c>
      <c r="E296" s="79">
        <v>0.10530334190231364</v>
      </c>
      <c r="F296" s="78">
        <v>0</v>
      </c>
      <c r="G296" s="79">
        <v>0</v>
      </c>
      <c r="H296" s="78">
        <v>427.9</v>
      </c>
      <c r="I296" s="79">
        <v>0.11</v>
      </c>
      <c r="J296" s="78">
        <v>427.9</v>
      </c>
      <c r="K296" s="79">
        <v>0.11</v>
      </c>
      <c r="L296" s="78">
        <v>0</v>
      </c>
      <c r="M296" s="79">
        <v>0</v>
      </c>
    </row>
    <row r="297" spans="1:13" x14ac:dyDescent="0.2">
      <c r="A297" s="73">
        <v>3900</v>
      </c>
      <c r="B297" s="74">
        <v>411.03000000000003</v>
      </c>
      <c r="C297" s="75">
        <v>0.1053923076923077</v>
      </c>
      <c r="D297" s="74">
        <v>411.03000000000003</v>
      </c>
      <c r="E297" s="75">
        <v>0.1053923076923077</v>
      </c>
      <c r="F297" s="74">
        <v>0</v>
      </c>
      <c r="G297" s="75">
        <v>0</v>
      </c>
      <c r="H297" s="74">
        <v>429</v>
      </c>
      <c r="I297" s="75">
        <v>0.11</v>
      </c>
      <c r="J297" s="74">
        <v>429</v>
      </c>
      <c r="K297" s="75">
        <v>0.11</v>
      </c>
      <c r="L297" s="74">
        <v>0</v>
      </c>
      <c r="M297" s="75">
        <v>0</v>
      </c>
    </row>
    <row r="298" spans="1:13" x14ac:dyDescent="0.2">
      <c r="A298" s="77">
        <v>3910</v>
      </c>
      <c r="B298" s="78">
        <v>412.43000000000006</v>
      </c>
      <c r="C298" s="79">
        <v>0.10548081841432226</v>
      </c>
      <c r="D298" s="78">
        <v>412.43000000000006</v>
      </c>
      <c r="E298" s="79">
        <v>0.10548081841432226</v>
      </c>
      <c r="F298" s="78">
        <v>0</v>
      </c>
      <c r="G298" s="79">
        <v>0</v>
      </c>
      <c r="H298" s="78">
        <v>430.1</v>
      </c>
      <c r="I298" s="79">
        <v>0.11</v>
      </c>
      <c r="J298" s="78">
        <v>430.1</v>
      </c>
      <c r="K298" s="79">
        <v>0.11</v>
      </c>
      <c r="L298" s="78">
        <v>0</v>
      </c>
      <c r="M298" s="79">
        <v>0</v>
      </c>
    </row>
    <row r="299" spans="1:13" x14ac:dyDescent="0.2">
      <c r="A299" s="73">
        <v>3920</v>
      </c>
      <c r="B299" s="74">
        <v>413.83000000000004</v>
      </c>
      <c r="C299" s="75">
        <v>0.10556887755102042</v>
      </c>
      <c r="D299" s="74">
        <v>413.83000000000004</v>
      </c>
      <c r="E299" s="75">
        <v>0.10556887755102042</v>
      </c>
      <c r="F299" s="74">
        <v>0</v>
      </c>
      <c r="G299" s="75">
        <v>0</v>
      </c>
      <c r="H299" s="74">
        <v>431.2</v>
      </c>
      <c r="I299" s="75">
        <v>0.11</v>
      </c>
      <c r="J299" s="74">
        <v>431.2</v>
      </c>
      <c r="K299" s="75">
        <v>0.11</v>
      </c>
      <c r="L299" s="74">
        <v>0</v>
      </c>
      <c r="M299" s="75">
        <v>0</v>
      </c>
    </row>
    <row r="300" spans="1:13" x14ac:dyDescent="0.2">
      <c r="A300" s="77">
        <v>3930</v>
      </c>
      <c r="B300" s="78">
        <v>415.23</v>
      </c>
      <c r="C300" s="79">
        <v>0.10565648854961833</v>
      </c>
      <c r="D300" s="78">
        <v>415.23</v>
      </c>
      <c r="E300" s="79">
        <v>0.10565648854961833</v>
      </c>
      <c r="F300" s="78">
        <v>0</v>
      </c>
      <c r="G300" s="79">
        <v>0</v>
      </c>
      <c r="H300" s="78">
        <v>432.3</v>
      </c>
      <c r="I300" s="79">
        <v>0.11</v>
      </c>
      <c r="J300" s="78">
        <v>432.3</v>
      </c>
      <c r="K300" s="79">
        <v>0.11</v>
      </c>
      <c r="L300" s="78">
        <v>0</v>
      </c>
      <c r="M300" s="79">
        <v>0</v>
      </c>
    </row>
    <row r="301" spans="1:13" x14ac:dyDescent="0.2">
      <c r="A301" s="73">
        <v>3940</v>
      </c>
      <c r="B301" s="74">
        <v>416.63000000000005</v>
      </c>
      <c r="C301" s="75">
        <v>0.10574365482233504</v>
      </c>
      <c r="D301" s="74">
        <v>416.63000000000005</v>
      </c>
      <c r="E301" s="75">
        <v>0.10574365482233504</v>
      </c>
      <c r="F301" s="74">
        <v>0</v>
      </c>
      <c r="G301" s="75">
        <v>0</v>
      </c>
      <c r="H301" s="74">
        <v>433.4</v>
      </c>
      <c r="I301" s="75">
        <v>0.11</v>
      </c>
      <c r="J301" s="74">
        <v>433.4</v>
      </c>
      <c r="K301" s="75">
        <v>0.11</v>
      </c>
      <c r="L301" s="74">
        <v>0</v>
      </c>
      <c r="M301" s="75">
        <v>0</v>
      </c>
    </row>
    <row r="302" spans="1:13" x14ac:dyDescent="0.2">
      <c r="A302" s="77">
        <v>3950</v>
      </c>
      <c r="B302" s="78">
        <v>418.03000000000003</v>
      </c>
      <c r="C302" s="79">
        <v>0.10583037974683546</v>
      </c>
      <c r="D302" s="78">
        <v>418.03000000000003</v>
      </c>
      <c r="E302" s="79">
        <v>0.10583037974683546</v>
      </c>
      <c r="F302" s="78">
        <v>0</v>
      </c>
      <c r="G302" s="79">
        <v>0</v>
      </c>
      <c r="H302" s="78">
        <v>434.5</v>
      </c>
      <c r="I302" s="79">
        <v>0.11</v>
      </c>
      <c r="J302" s="78">
        <v>434.5</v>
      </c>
      <c r="K302" s="79">
        <v>0.11</v>
      </c>
      <c r="L302" s="78">
        <v>0</v>
      </c>
      <c r="M302" s="79">
        <v>0</v>
      </c>
    </row>
    <row r="303" spans="1:13" x14ac:dyDescent="0.2">
      <c r="A303" s="73">
        <v>3960</v>
      </c>
      <c r="B303" s="74">
        <v>419.43000000000006</v>
      </c>
      <c r="C303" s="75">
        <v>0.10591666666666669</v>
      </c>
      <c r="D303" s="74">
        <v>419.43000000000006</v>
      </c>
      <c r="E303" s="75">
        <v>0.10591666666666669</v>
      </c>
      <c r="F303" s="74">
        <v>0</v>
      </c>
      <c r="G303" s="75">
        <v>0</v>
      </c>
      <c r="H303" s="74">
        <v>435.6</v>
      </c>
      <c r="I303" s="75">
        <v>0.11</v>
      </c>
      <c r="J303" s="74">
        <v>435.6</v>
      </c>
      <c r="K303" s="75">
        <v>0.11</v>
      </c>
      <c r="L303" s="74">
        <v>0</v>
      </c>
      <c r="M303" s="75">
        <v>0</v>
      </c>
    </row>
    <row r="304" spans="1:13" x14ac:dyDescent="0.2">
      <c r="A304" s="77">
        <v>3970</v>
      </c>
      <c r="B304" s="78">
        <v>420.83000000000004</v>
      </c>
      <c r="C304" s="79">
        <v>0.10600251889168767</v>
      </c>
      <c r="D304" s="78">
        <v>420.83000000000004</v>
      </c>
      <c r="E304" s="79">
        <v>0.10600251889168767</v>
      </c>
      <c r="F304" s="78">
        <v>0</v>
      </c>
      <c r="G304" s="79">
        <v>0</v>
      </c>
      <c r="H304" s="78">
        <v>436.7</v>
      </c>
      <c r="I304" s="79">
        <v>0.11</v>
      </c>
      <c r="J304" s="78">
        <v>436.7</v>
      </c>
      <c r="K304" s="79">
        <v>0.11</v>
      </c>
      <c r="L304" s="78">
        <v>0</v>
      </c>
      <c r="M304" s="79">
        <v>0</v>
      </c>
    </row>
    <row r="305" spans="1:13" x14ac:dyDescent="0.2">
      <c r="A305" s="73">
        <v>3980</v>
      </c>
      <c r="B305" s="74">
        <v>422.23</v>
      </c>
      <c r="C305" s="75">
        <v>0.10608793969849246</v>
      </c>
      <c r="D305" s="74">
        <v>422.23</v>
      </c>
      <c r="E305" s="75">
        <v>0.10608793969849246</v>
      </c>
      <c r="F305" s="74">
        <v>0</v>
      </c>
      <c r="G305" s="75">
        <v>0</v>
      </c>
      <c r="H305" s="74">
        <v>437.8</v>
      </c>
      <c r="I305" s="75">
        <v>0.11</v>
      </c>
      <c r="J305" s="74">
        <v>437.8</v>
      </c>
      <c r="K305" s="75">
        <v>0.11</v>
      </c>
      <c r="L305" s="74">
        <v>0</v>
      </c>
      <c r="M305" s="75">
        <v>0</v>
      </c>
    </row>
    <row r="306" spans="1:13" x14ac:dyDescent="0.2">
      <c r="A306" s="77">
        <v>3990</v>
      </c>
      <c r="B306" s="78">
        <v>423.63000000000005</v>
      </c>
      <c r="C306" s="79">
        <v>0.10617293233082709</v>
      </c>
      <c r="D306" s="78">
        <v>423.63000000000005</v>
      </c>
      <c r="E306" s="79">
        <v>0.10617293233082709</v>
      </c>
      <c r="F306" s="78">
        <v>0</v>
      </c>
      <c r="G306" s="79">
        <v>0</v>
      </c>
      <c r="H306" s="78">
        <v>438.9</v>
      </c>
      <c r="I306" s="79">
        <v>0.11</v>
      </c>
      <c r="J306" s="78">
        <v>438.9</v>
      </c>
      <c r="K306" s="79">
        <v>0.11</v>
      </c>
      <c r="L306" s="78">
        <v>0</v>
      </c>
      <c r="M306" s="79">
        <v>0</v>
      </c>
    </row>
    <row r="307" spans="1:13" x14ac:dyDescent="0.2">
      <c r="A307" s="73">
        <v>4000</v>
      </c>
      <c r="B307" s="74">
        <v>425.03000000000003</v>
      </c>
      <c r="C307" s="75">
        <v>0.1062575</v>
      </c>
      <c r="D307" s="74">
        <v>425.03000000000003</v>
      </c>
      <c r="E307" s="75">
        <v>0.1062575</v>
      </c>
      <c r="F307" s="74">
        <v>0</v>
      </c>
      <c r="G307" s="75">
        <v>0</v>
      </c>
      <c r="H307" s="74">
        <v>440</v>
      </c>
      <c r="I307" s="75">
        <v>0.11</v>
      </c>
      <c r="J307" s="74">
        <v>440</v>
      </c>
      <c r="K307" s="75">
        <v>0.11</v>
      </c>
      <c r="L307" s="74">
        <v>0</v>
      </c>
      <c r="M307" s="75">
        <v>0</v>
      </c>
    </row>
    <row r="308" spans="1:13" x14ac:dyDescent="0.2">
      <c r="A308" s="77">
        <v>4010</v>
      </c>
      <c r="B308" s="78">
        <v>426.43000000000006</v>
      </c>
      <c r="C308" s="79">
        <v>0.1063416458852868</v>
      </c>
      <c r="D308" s="78">
        <v>426.43000000000006</v>
      </c>
      <c r="E308" s="79">
        <v>0.1063416458852868</v>
      </c>
      <c r="F308" s="78">
        <v>0</v>
      </c>
      <c r="G308" s="79">
        <v>0</v>
      </c>
      <c r="H308" s="78">
        <v>441.1</v>
      </c>
      <c r="I308" s="79">
        <v>0.11</v>
      </c>
      <c r="J308" s="78">
        <v>441.1</v>
      </c>
      <c r="K308" s="79">
        <v>0.11</v>
      </c>
      <c r="L308" s="78">
        <v>0</v>
      </c>
      <c r="M308" s="79">
        <v>0</v>
      </c>
    </row>
    <row r="309" spans="1:13" x14ac:dyDescent="0.2">
      <c r="A309" s="73">
        <v>4020</v>
      </c>
      <c r="B309" s="74">
        <v>427.83000000000004</v>
      </c>
      <c r="C309" s="75">
        <v>0.10642537313432837</v>
      </c>
      <c r="D309" s="74">
        <v>427.83000000000004</v>
      </c>
      <c r="E309" s="75">
        <v>0.10642537313432837</v>
      </c>
      <c r="F309" s="74">
        <v>0</v>
      </c>
      <c r="G309" s="75">
        <v>0</v>
      </c>
      <c r="H309" s="74">
        <v>442.2</v>
      </c>
      <c r="I309" s="75">
        <v>0.11</v>
      </c>
      <c r="J309" s="74">
        <v>442.2</v>
      </c>
      <c r="K309" s="75">
        <v>0.11</v>
      </c>
      <c r="L309" s="74">
        <v>0</v>
      </c>
      <c r="M309" s="75">
        <v>0</v>
      </c>
    </row>
    <row r="310" spans="1:13" x14ac:dyDescent="0.2">
      <c r="A310" s="77">
        <v>4030</v>
      </c>
      <c r="B310" s="78">
        <v>429.23</v>
      </c>
      <c r="C310" s="79">
        <v>0.10650868486352358</v>
      </c>
      <c r="D310" s="78">
        <v>429.23</v>
      </c>
      <c r="E310" s="79">
        <v>0.10650868486352358</v>
      </c>
      <c r="F310" s="78">
        <v>0</v>
      </c>
      <c r="G310" s="79">
        <v>0</v>
      </c>
      <c r="H310" s="78">
        <v>443.3</v>
      </c>
      <c r="I310" s="79">
        <v>0.11</v>
      </c>
      <c r="J310" s="78">
        <v>443.3</v>
      </c>
      <c r="K310" s="79">
        <v>0.11</v>
      </c>
      <c r="L310" s="78">
        <v>0</v>
      </c>
      <c r="M310" s="79">
        <v>0</v>
      </c>
    </row>
    <row r="311" spans="1:13" x14ac:dyDescent="0.2">
      <c r="A311" s="73">
        <v>4040</v>
      </c>
      <c r="B311" s="74">
        <v>430.63000000000005</v>
      </c>
      <c r="C311" s="75">
        <v>0.10659158415841585</v>
      </c>
      <c r="D311" s="74">
        <v>430.63000000000005</v>
      </c>
      <c r="E311" s="75">
        <v>0.10659158415841585</v>
      </c>
      <c r="F311" s="74">
        <v>0</v>
      </c>
      <c r="G311" s="75">
        <v>0</v>
      </c>
      <c r="H311" s="74">
        <v>444.4</v>
      </c>
      <c r="I311" s="75">
        <v>0.11</v>
      </c>
      <c r="J311" s="74">
        <v>444.4</v>
      </c>
      <c r="K311" s="75">
        <v>0.11</v>
      </c>
      <c r="L311" s="74">
        <v>0</v>
      </c>
      <c r="M311" s="75">
        <v>0</v>
      </c>
    </row>
    <row r="312" spans="1:13" x14ac:dyDescent="0.2">
      <c r="A312" s="77">
        <v>4050</v>
      </c>
      <c r="B312" s="78">
        <v>432.03000000000003</v>
      </c>
      <c r="C312" s="79">
        <v>0.10667407407407409</v>
      </c>
      <c r="D312" s="78">
        <v>432.03000000000003</v>
      </c>
      <c r="E312" s="79">
        <v>0.10667407407407409</v>
      </c>
      <c r="F312" s="78">
        <v>0</v>
      </c>
      <c r="G312" s="79">
        <v>0</v>
      </c>
      <c r="H312" s="78">
        <v>445.5</v>
      </c>
      <c r="I312" s="79">
        <v>0.11</v>
      </c>
      <c r="J312" s="78">
        <v>445.5</v>
      </c>
      <c r="K312" s="79">
        <v>0.11</v>
      </c>
      <c r="L312" s="78">
        <v>0</v>
      </c>
      <c r="M312" s="79">
        <v>0</v>
      </c>
    </row>
    <row r="313" spans="1:13" x14ac:dyDescent="0.2">
      <c r="A313" s="73">
        <v>4060</v>
      </c>
      <c r="B313" s="74">
        <v>433.43000000000006</v>
      </c>
      <c r="C313" s="75">
        <v>0.106756157635468</v>
      </c>
      <c r="D313" s="74">
        <v>433.43000000000006</v>
      </c>
      <c r="E313" s="75">
        <v>0.106756157635468</v>
      </c>
      <c r="F313" s="74">
        <v>0</v>
      </c>
      <c r="G313" s="75">
        <v>0</v>
      </c>
      <c r="H313" s="74">
        <v>446.6</v>
      </c>
      <c r="I313" s="75">
        <v>0.11</v>
      </c>
      <c r="J313" s="74">
        <v>446.6</v>
      </c>
      <c r="K313" s="75">
        <v>0.11</v>
      </c>
      <c r="L313" s="74">
        <v>0</v>
      </c>
      <c r="M313" s="75">
        <v>0</v>
      </c>
    </row>
    <row r="314" spans="1:13" x14ac:dyDescent="0.2">
      <c r="A314" s="77">
        <v>4070</v>
      </c>
      <c r="B314" s="78">
        <v>434.83000000000004</v>
      </c>
      <c r="C314" s="79">
        <v>0.10683783783783785</v>
      </c>
      <c r="D314" s="78">
        <v>434.83000000000004</v>
      </c>
      <c r="E314" s="79">
        <v>0.10683783783783785</v>
      </c>
      <c r="F314" s="78">
        <v>0</v>
      </c>
      <c r="G314" s="79">
        <v>0</v>
      </c>
      <c r="H314" s="78">
        <v>447.7</v>
      </c>
      <c r="I314" s="79">
        <v>0.11</v>
      </c>
      <c r="J314" s="78">
        <v>447.7</v>
      </c>
      <c r="K314" s="79">
        <v>0.11</v>
      </c>
      <c r="L314" s="78">
        <v>0</v>
      </c>
      <c r="M314" s="79">
        <v>0</v>
      </c>
    </row>
    <row r="315" spans="1:13" x14ac:dyDescent="0.2">
      <c r="A315" s="73">
        <v>4080</v>
      </c>
      <c r="B315" s="74">
        <v>436.23</v>
      </c>
      <c r="C315" s="75">
        <v>0.10691911764705883</v>
      </c>
      <c r="D315" s="74">
        <v>436.23</v>
      </c>
      <c r="E315" s="75">
        <v>0.10691911764705883</v>
      </c>
      <c r="F315" s="74">
        <v>0</v>
      </c>
      <c r="G315" s="75">
        <v>0</v>
      </c>
      <c r="H315" s="74">
        <v>448.8</v>
      </c>
      <c r="I315" s="75">
        <v>0.11</v>
      </c>
      <c r="J315" s="74">
        <v>448.8</v>
      </c>
      <c r="K315" s="75">
        <v>0.11</v>
      </c>
      <c r="L315" s="74">
        <v>0</v>
      </c>
      <c r="M315" s="75">
        <v>0</v>
      </c>
    </row>
    <row r="316" spans="1:13" x14ac:dyDescent="0.2">
      <c r="A316" s="77">
        <v>4090</v>
      </c>
      <c r="B316" s="78">
        <v>437.63000000000005</v>
      </c>
      <c r="C316" s="79">
        <v>0.10700000000000001</v>
      </c>
      <c r="D316" s="78">
        <v>437.63000000000005</v>
      </c>
      <c r="E316" s="79">
        <v>0.10700000000000001</v>
      </c>
      <c r="F316" s="78">
        <v>0</v>
      </c>
      <c r="G316" s="79">
        <v>0</v>
      </c>
      <c r="H316" s="78">
        <v>449.9</v>
      </c>
      <c r="I316" s="79">
        <v>0.11</v>
      </c>
      <c r="J316" s="78">
        <v>449.9</v>
      </c>
      <c r="K316" s="79">
        <v>0.11</v>
      </c>
      <c r="L316" s="78">
        <v>0</v>
      </c>
      <c r="M316" s="79">
        <v>0</v>
      </c>
    </row>
    <row r="317" spans="1:13" x14ac:dyDescent="0.2">
      <c r="A317" s="73">
        <v>4100</v>
      </c>
      <c r="B317" s="74">
        <v>439.03000000000009</v>
      </c>
      <c r="C317" s="75">
        <v>0.10708048780487807</v>
      </c>
      <c r="D317" s="74">
        <v>439.03000000000009</v>
      </c>
      <c r="E317" s="75">
        <v>0.10708048780487807</v>
      </c>
      <c r="F317" s="74">
        <v>0</v>
      </c>
      <c r="G317" s="75">
        <v>0</v>
      </c>
      <c r="H317" s="74">
        <v>451</v>
      </c>
      <c r="I317" s="75">
        <v>0.11</v>
      </c>
      <c r="J317" s="74">
        <v>451</v>
      </c>
      <c r="K317" s="75">
        <v>0.11</v>
      </c>
      <c r="L317" s="74">
        <v>0</v>
      </c>
      <c r="M317" s="75">
        <v>0</v>
      </c>
    </row>
    <row r="318" spans="1:13" x14ac:dyDescent="0.2">
      <c r="A318" s="77">
        <v>4110</v>
      </c>
      <c r="B318" s="78">
        <v>440.43000000000006</v>
      </c>
      <c r="C318" s="79">
        <v>0.10716058394160585</v>
      </c>
      <c r="D318" s="78">
        <v>440.43000000000006</v>
      </c>
      <c r="E318" s="79">
        <v>0.10716058394160585</v>
      </c>
      <c r="F318" s="78">
        <v>0</v>
      </c>
      <c r="G318" s="79">
        <v>0</v>
      </c>
      <c r="H318" s="78">
        <v>452.1</v>
      </c>
      <c r="I318" s="79">
        <v>0.11</v>
      </c>
      <c r="J318" s="78">
        <v>452.1</v>
      </c>
      <c r="K318" s="79">
        <v>0.11</v>
      </c>
      <c r="L318" s="78">
        <v>0</v>
      </c>
      <c r="M318" s="79">
        <v>0</v>
      </c>
    </row>
    <row r="319" spans="1:13" x14ac:dyDescent="0.2">
      <c r="A319" s="73">
        <v>4120</v>
      </c>
      <c r="B319" s="74">
        <v>441.83000000000004</v>
      </c>
      <c r="C319" s="75">
        <v>0.10724029126213593</v>
      </c>
      <c r="D319" s="74">
        <v>441.83000000000004</v>
      </c>
      <c r="E319" s="75">
        <v>0.10724029126213593</v>
      </c>
      <c r="F319" s="74">
        <v>0</v>
      </c>
      <c r="G319" s="75">
        <v>0</v>
      </c>
      <c r="H319" s="74">
        <v>453.2</v>
      </c>
      <c r="I319" s="75">
        <v>0.11</v>
      </c>
      <c r="J319" s="74">
        <v>453.2</v>
      </c>
      <c r="K319" s="75">
        <v>0.11</v>
      </c>
      <c r="L319" s="74">
        <v>0</v>
      </c>
      <c r="M319" s="75">
        <v>0</v>
      </c>
    </row>
    <row r="320" spans="1:13" x14ac:dyDescent="0.2">
      <c r="A320" s="77">
        <v>4130</v>
      </c>
      <c r="B320" s="78">
        <v>443.23</v>
      </c>
      <c r="C320" s="79">
        <v>0.10731961259079903</v>
      </c>
      <c r="D320" s="78">
        <v>443.23</v>
      </c>
      <c r="E320" s="79">
        <v>0.10731961259079903</v>
      </c>
      <c r="F320" s="78">
        <v>0</v>
      </c>
      <c r="G320" s="79">
        <v>0</v>
      </c>
      <c r="H320" s="78">
        <v>454.3</v>
      </c>
      <c r="I320" s="79">
        <v>0.11</v>
      </c>
      <c r="J320" s="78">
        <v>454.3</v>
      </c>
      <c r="K320" s="79">
        <v>0.11</v>
      </c>
      <c r="L320" s="78">
        <v>0</v>
      </c>
      <c r="M320" s="79">
        <v>0</v>
      </c>
    </row>
    <row r="321" spans="1:13" x14ac:dyDescent="0.2">
      <c r="A321" s="73">
        <v>4140</v>
      </c>
      <c r="B321" s="74">
        <v>444.63000000000005</v>
      </c>
      <c r="C321" s="75">
        <v>0.10739855072463769</v>
      </c>
      <c r="D321" s="74">
        <v>444.63000000000005</v>
      </c>
      <c r="E321" s="75">
        <v>0.10739855072463769</v>
      </c>
      <c r="F321" s="74">
        <v>0</v>
      </c>
      <c r="G321" s="75">
        <v>0</v>
      </c>
      <c r="H321" s="74">
        <v>455.4</v>
      </c>
      <c r="I321" s="75">
        <v>0.11</v>
      </c>
      <c r="J321" s="74">
        <v>455.4</v>
      </c>
      <c r="K321" s="75">
        <v>0.11</v>
      </c>
      <c r="L321" s="74">
        <v>0</v>
      </c>
      <c r="M321" s="75">
        <v>0</v>
      </c>
    </row>
    <row r="322" spans="1:13" x14ac:dyDescent="0.2">
      <c r="A322" s="77">
        <v>4150</v>
      </c>
      <c r="B322" s="78">
        <v>446.03000000000009</v>
      </c>
      <c r="C322" s="79">
        <v>0.10747710843373497</v>
      </c>
      <c r="D322" s="78">
        <v>446.03000000000009</v>
      </c>
      <c r="E322" s="79">
        <v>0.10747710843373497</v>
      </c>
      <c r="F322" s="78">
        <v>0</v>
      </c>
      <c r="G322" s="79">
        <v>0</v>
      </c>
      <c r="H322" s="78">
        <v>456.5</v>
      </c>
      <c r="I322" s="79">
        <v>0.11</v>
      </c>
      <c r="J322" s="78">
        <v>456.5</v>
      </c>
      <c r="K322" s="79">
        <v>0.11</v>
      </c>
      <c r="L322" s="78">
        <v>0</v>
      </c>
      <c r="M322" s="79">
        <v>0</v>
      </c>
    </row>
    <row r="323" spans="1:13" x14ac:dyDescent="0.2">
      <c r="A323" s="73">
        <v>4160</v>
      </c>
      <c r="B323" s="74">
        <v>447.43000000000006</v>
      </c>
      <c r="C323" s="75">
        <v>0.10755528846153847</v>
      </c>
      <c r="D323" s="74">
        <v>447.43000000000006</v>
      </c>
      <c r="E323" s="75">
        <v>0.10755528846153847</v>
      </c>
      <c r="F323" s="74">
        <v>0</v>
      </c>
      <c r="G323" s="75">
        <v>0</v>
      </c>
      <c r="H323" s="74">
        <v>457.6</v>
      </c>
      <c r="I323" s="75">
        <v>0.11</v>
      </c>
      <c r="J323" s="74">
        <v>457.6</v>
      </c>
      <c r="K323" s="75">
        <v>0.11</v>
      </c>
      <c r="L323" s="74">
        <v>0</v>
      </c>
      <c r="M323" s="75">
        <v>0</v>
      </c>
    </row>
    <row r="324" spans="1:13" x14ac:dyDescent="0.2">
      <c r="A324" s="77">
        <v>4170</v>
      </c>
      <c r="B324" s="78">
        <v>448.83000000000004</v>
      </c>
      <c r="C324" s="79">
        <v>0.10763309352517987</v>
      </c>
      <c r="D324" s="78">
        <v>448.83000000000004</v>
      </c>
      <c r="E324" s="79">
        <v>0.10763309352517987</v>
      </c>
      <c r="F324" s="78">
        <v>0</v>
      </c>
      <c r="G324" s="79">
        <v>0</v>
      </c>
      <c r="H324" s="78">
        <v>458.7</v>
      </c>
      <c r="I324" s="79">
        <v>0.11</v>
      </c>
      <c r="J324" s="78">
        <v>458.7</v>
      </c>
      <c r="K324" s="79">
        <v>0.11</v>
      </c>
      <c r="L324" s="78">
        <v>0</v>
      </c>
      <c r="M324" s="79">
        <v>0</v>
      </c>
    </row>
    <row r="325" spans="1:13" x14ac:dyDescent="0.2">
      <c r="A325" s="73">
        <v>4180</v>
      </c>
      <c r="B325" s="74">
        <v>450.23</v>
      </c>
      <c r="C325" s="75">
        <v>0.10771052631578948</v>
      </c>
      <c r="D325" s="74">
        <v>450.23</v>
      </c>
      <c r="E325" s="75">
        <v>0.10771052631578948</v>
      </c>
      <c r="F325" s="74">
        <v>0</v>
      </c>
      <c r="G325" s="75">
        <v>0</v>
      </c>
      <c r="H325" s="74">
        <v>459.8</v>
      </c>
      <c r="I325" s="75">
        <v>0.11</v>
      </c>
      <c r="J325" s="74">
        <v>459.8</v>
      </c>
      <c r="K325" s="75">
        <v>0.11</v>
      </c>
      <c r="L325" s="74">
        <v>0</v>
      </c>
      <c r="M325" s="75">
        <v>0</v>
      </c>
    </row>
    <row r="326" spans="1:13" x14ac:dyDescent="0.2">
      <c r="A326" s="77">
        <v>4190</v>
      </c>
      <c r="B326" s="78">
        <v>451.63000000000005</v>
      </c>
      <c r="C326" s="79">
        <v>0.10778758949880669</v>
      </c>
      <c r="D326" s="78">
        <v>451.63000000000005</v>
      </c>
      <c r="E326" s="79">
        <v>0.10778758949880669</v>
      </c>
      <c r="F326" s="78">
        <v>0</v>
      </c>
      <c r="G326" s="79">
        <v>0</v>
      </c>
      <c r="H326" s="78">
        <v>460.9</v>
      </c>
      <c r="I326" s="79">
        <v>0.11</v>
      </c>
      <c r="J326" s="78">
        <v>460.9</v>
      </c>
      <c r="K326" s="79">
        <v>0.11</v>
      </c>
      <c r="L326" s="78">
        <v>0</v>
      </c>
      <c r="M326" s="79">
        <v>0</v>
      </c>
    </row>
    <row r="327" spans="1:13" x14ac:dyDescent="0.2">
      <c r="A327" s="73">
        <v>4200</v>
      </c>
      <c r="B327" s="74">
        <v>453.03000000000009</v>
      </c>
      <c r="C327" s="75">
        <v>0.10786428571428573</v>
      </c>
      <c r="D327" s="74">
        <v>453.03000000000009</v>
      </c>
      <c r="E327" s="75">
        <v>0.10786428571428573</v>
      </c>
      <c r="F327" s="74">
        <v>0</v>
      </c>
      <c r="G327" s="75">
        <v>0</v>
      </c>
      <c r="H327" s="74">
        <v>462</v>
      </c>
      <c r="I327" s="75">
        <v>0.11</v>
      </c>
      <c r="J327" s="74">
        <v>462</v>
      </c>
      <c r="K327" s="75">
        <v>0.11</v>
      </c>
      <c r="L327" s="74">
        <v>0</v>
      </c>
      <c r="M327" s="75">
        <v>0</v>
      </c>
    </row>
    <row r="328" spans="1:13" x14ac:dyDescent="0.2">
      <c r="A328" s="77">
        <v>4210</v>
      </c>
      <c r="B328" s="78">
        <v>454.43000000000006</v>
      </c>
      <c r="C328" s="79">
        <v>0.10794061757719717</v>
      </c>
      <c r="D328" s="78">
        <v>454.43000000000006</v>
      </c>
      <c r="E328" s="79">
        <v>0.10794061757719717</v>
      </c>
      <c r="F328" s="78">
        <v>0</v>
      </c>
      <c r="G328" s="79">
        <v>0</v>
      </c>
      <c r="H328" s="78">
        <v>463.1</v>
      </c>
      <c r="I328" s="79">
        <v>0.11</v>
      </c>
      <c r="J328" s="78">
        <v>463.1</v>
      </c>
      <c r="K328" s="79">
        <v>0.11</v>
      </c>
      <c r="L328" s="78">
        <v>0</v>
      </c>
      <c r="M328" s="79">
        <v>0</v>
      </c>
    </row>
    <row r="329" spans="1:13" x14ac:dyDescent="0.2">
      <c r="A329" s="73">
        <v>4220</v>
      </c>
      <c r="B329" s="74">
        <v>455.83000000000004</v>
      </c>
      <c r="C329" s="75">
        <v>0.10801658767772512</v>
      </c>
      <c r="D329" s="74">
        <v>455.83000000000004</v>
      </c>
      <c r="E329" s="75">
        <v>0.10801658767772512</v>
      </c>
      <c r="F329" s="74">
        <v>0</v>
      </c>
      <c r="G329" s="75">
        <v>0</v>
      </c>
      <c r="H329" s="74">
        <v>464.2</v>
      </c>
      <c r="I329" s="75">
        <v>0.11</v>
      </c>
      <c r="J329" s="74">
        <v>464.2</v>
      </c>
      <c r="K329" s="75">
        <v>0.11</v>
      </c>
      <c r="L329" s="74">
        <v>0</v>
      </c>
      <c r="M329" s="75">
        <v>0</v>
      </c>
    </row>
    <row r="330" spans="1:13" x14ac:dyDescent="0.2">
      <c r="A330" s="77">
        <v>4230</v>
      </c>
      <c r="B330" s="78">
        <v>457.23</v>
      </c>
      <c r="C330" s="79">
        <v>0.10809219858156029</v>
      </c>
      <c r="D330" s="78">
        <v>457.23</v>
      </c>
      <c r="E330" s="79">
        <v>0.10809219858156029</v>
      </c>
      <c r="F330" s="78">
        <v>0</v>
      </c>
      <c r="G330" s="79">
        <v>0</v>
      </c>
      <c r="H330" s="78">
        <v>465.3</v>
      </c>
      <c r="I330" s="79">
        <v>0.11</v>
      </c>
      <c r="J330" s="78">
        <v>465.3</v>
      </c>
      <c r="K330" s="79">
        <v>0.11</v>
      </c>
      <c r="L330" s="78">
        <v>0</v>
      </c>
      <c r="M330" s="79">
        <v>0</v>
      </c>
    </row>
    <row r="331" spans="1:13" x14ac:dyDescent="0.2">
      <c r="A331" s="73">
        <v>4240</v>
      </c>
      <c r="B331" s="74">
        <v>458.63000000000005</v>
      </c>
      <c r="C331" s="75">
        <v>0.10816745283018869</v>
      </c>
      <c r="D331" s="74">
        <v>458.63000000000005</v>
      </c>
      <c r="E331" s="75">
        <v>0.10816745283018869</v>
      </c>
      <c r="F331" s="74">
        <v>0</v>
      </c>
      <c r="G331" s="75">
        <v>0</v>
      </c>
      <c r="H331" s="74">
        <v>466.4</v>
      </c>
      <c r="I331" s="75">
        <v>0.11</v>
      </c>
      <c r="J331" s="74">
        <v>466.4</v>
      </c>
      <c r="K331" s="75">
        <v>0.11</v>
      </c>
      <c r="L331" s="74">
        <v>0</v>
      </c>
      <c r="M331" s="75">
        <v>0</v>
      </c>
    </row>
    <row r="332" spans="1:13" x14ac:dyDescent="0.2">
      <c r="A332" s="77">
        <v>4250</v>
      </c>
      <c r="B332" s="78">
        <v>460.03000000000009</v>
      </c>
      <c r="C332" s="79">
        <v>0.10824235294117648</v>
      </c>
      <c r="D332" s="78">
        <v>460.03000000000009</v>
      </c>
      <c r="E332" s="79">
        <v>0.10824235294117648</v>
      </c>
      <c r="F332" s="78">
        <v>0</v>
      </c>
      <c r="G332" s="79">
        <v>0</v>
      </c>
      <c r="H332" s="78">
        <v>467.5</v>
      </c>
      <c r="I332" s="79">
        <v>0.11</v>
      </c>
      <c r="J332" s="78">
        <v>467.5</v>
      </c>
      <c r="K332" s="79">
        <v>0.11</v>
      </c>
      <c r="L332" s="78">
        <v>0</v>
      </c>
      <c r="M332" s="79">
        <v>0</v>
      </c>
    </row>
    <row r="333" spans="1:13" x14ac:dyDescent="0.2">
      <c r="A333" s="73">
        <v>4260</v>
      </c>
      <c r="B333" s="74">
        <v>461.43000000000006</v>
      </c>
      <c r="C333" s="75">
        <v>0.10831690140845072</v>
      </c>
      <c r="D333" s="74">
        <v>461.43000000000006</v>
      </c>
      <c r="E333" s="75">
        <v>0.10831690140845072</v>
      </c>
      <c r="F333" s="74">
        <v>0</v>
      </c>
      <c r="G333" s="75">
        <v>0</v>
      </c>
      <c r="H333" s="74">
        <v>468.6</v>
      </c>
      <c r="I333" s="75">
        <v>0.11</v>
      </c>
      <c r="J333" s="74">
        <v>468.6</v>
      </c>
      <c r="K333" s="75">
        <v>0.11</v>
      </c>
      <c r="L333" s="74">
        <v>0</v>
      </c>
      <c r="M333" s="75">
        <v>0</v>
      </c>
    </row>
    <row r="334" spans="1:13" x14ac:dyDescent="0.2">
      <c r="A334" s="77">
        <v>4270</v>
      </c>
      <c r="B334" s="78">
        <v>462.83000000000004</v>
      </c>
      <c r="C334" s="79">
        <v>0.10839110070257613</v>
      </c>
      <c r="D334" s="78">
        <v>462.83000000000004</v>
      </c>
      <c r="E334" s="79">
        <v>0.10839110070257613</v>
      </c>
      <c r="F334" s="78">
        <v>0</v>
      </c>
      <c r="G334" s="79">
        <v>0</v>
      </c>
      <c r="H334" s="78">
        <v>469.7</v>
      </c>
      <c r="I334" s="79">
        <v>0.11</v>
      </c>
      <c r="J334" s="78">
        <v>469.7</v>
      </c>
      <c r="K334" s="79">
        <v>0.11</v>
      </c>
      <c r="L334" s="78">
        <v>0</v>
      </c>
      <c r="M334" s="79">
        <v>0</v>
      </c>
    </row>
    <row r="335" spans="1:13" x14ac:dyDescent="0.2">
      <c r="A335" s="73">
        <v>4280</v>
      </c>
      <c r="B335" s="74">
        <v>464.23</v>
      </c>
      <c r="C335" s="75">
        <v>0.10846495327102804</v>
      </c>
      <c r="D335" s="74">
        <v>464.23</v>
      </c>
      <c r="E335" s="75">
        <v>0.10846495327102804</v>
      </c>
      <c r="F335" s="74">
        <v>0</v>
      </c>
      <c r="G335" s="75">
        <v>0</v>
      </c>
      <c r="H335" s="74">
        <v>470.8</v>
      </c>
      <c r="I335" s="75">
        <v>0.11</v>
      </c>
      <c r="J335" s="74">
        <v>470.8</v>
      </c>
      <c r="K335" s="75">
        <v>0.11</v>
      </c>
      <c r="L335" s="74">
        <v>0</v>
      </c>
      <c r="M335" s="75">
        <v>0</v>
      </c>
    </row>
    <row r="336" spans="1:13" x14ac:dyDescent="0.2">
      <c r="A336" s="77">
        <v>4290</v>
      </c>
      <c r="B336" s="78">
        <v>465.63000000000005</v>
      </c>
      <c r="C336" s="79">
        <v>0.10853846153846156</v>
      </c>
      <c r="D336" s="78">
        <v>465.63000000000005</v>
      </c>
      <c r="E336" s="79">
        <v>0.10853846153846156</v>
      </c>
      <c r="F336" s="78">
        <v>0</v>
      </c>
      <c r="G336" s="79">
        <v>0</v>
      </c>
      <c r="H336" s="78">
        <v>471.9</v>
      </c>
      <c r="I336" s="79">
        <v>0.11</v>
      </c>
      <c r="J336" s="78">
        <v>471.9</v>
      </c>
      <c r="K336" s="79">
        <v>0.11</v>
      </c>
      <c r="L336" s="78">
        <v>0</v>
      </c>
      <c r="M336" s="79">
        <v>0</v>
      </c>
    </row>
    <row r="337" spans="1:13" x14ac:dyDescent="0.2">
      <c r="A337" s="73">
        <v>4300</v>
      </c>
      <c r="B337" s="74">
        <v>467.03000000000009</v>
      </c>
      <c r="C337" s="75">
        <v>0.10861162790697676</v>
      </c>
      <c r="D337" s="74">
        <v>467.03000000000009</v>
      </c>
      <c r="E337" s="75">
        <v>0.10861162790697676</v>
      </c>
      <c r="F337" s="74">
        <v>0</v>
      </c>
      <c r="G337" s="75">
        <v>0</v>
      </c>
      <c r="H337" s="74">
        <v>473</v>
      </c>
      <c r="I337" s="75">
        <v>0.11</v>
      </c>
      <c r="J337" s="74">
        <v>473</v>
      </c>
      <c r="K337" s="75">
        <v>0.11</v>
      </c>
      <c r="L337" s="74">
        <v>0</v>
      </c>
      <c r="M337" s="75">
        <v>0</v>
      </c>
    </row>
    <row r="338" spans="1:13" x14ac:dyDescent="0.2">
      <c r="A338" s="77">
        <v>4310</v>
      </c>
      <c r="B338" s="78">
        <v>468.43000000000006</v>
      </c>
      <c r="C338" s="79">
        <v>0.10868445475638053</v>
      </c>
      <c r="D338" s="78">
        <v>468.43000000000006</v>
      </c>
      <c r="E338" s="79">
        <v>0.10868445475638053</v>
      </c>
      <c r="F338" s="78">
        <v>0</v>
      </c>
      <c r="G338" s="79">
        <v>0</v>
      </c>
      <c r="H338" s="78">
        <v>474.1</v>
      </c>
      <c r="I338" s="79">
        <v>0.11</v>
      </c>
      <c r="J338" s="78">
        <v>474.1</v>
      </c>
      <c r="K338" s="79">
        <v>0.11</v>
      </c>
      <c r="L338" s="78">
        <v>0</v>
      </c>
      <c r="M338" s="79">
        <v>0</v>
      </c>
    </row>
    <row r="339" spans="1:13" x14ac:dyDescent="0.2">
      <c r="A339" s="73">
        <v>4320</v>
      </c>
      <c r="B339" s="74">
        <v>469.83000000000004</v>
      </c>
      <c r="C339" s="75">
        <v>0.10875694444444445</v>
      </c>
      <c r="D339" s="74">
        <v>469.83000000000004</v>
      </c>
      <c r="E339" s="75">
        <v>0.10875694444444445</v>
      </c>
      <c r="F339" s="74">
        <v>0</v>
      </c>
      <c r="G339" s="75">
        <v>0</v>
      </c>
      <c r="H339" s="74">
        <v>475.2</v>
      </c>
      <c r="I339" s="75">
        <v>0.11</v>
      </c>
      <c r="J339" s="74">
        <v>475.2</v>
      </c>
      <c r="K339" s="75">
        <v>0.11</v>
      </c>
      <c r="L339" s="74">
        <v>0</v>
      </c>
      <c r="M339" s="75">
        <v>0</v>
      </c>
    </row>
    <row r="340" spans="1:13" x14ac:dyDescent="0.2">
      <c r="A340" s="77">
        <v>4330</v>
      </c>
      <c r="B340" s="78">
        <v>471.23</v>
      </c>
      <c r="C340" s="79">
        <v>0.10882909930715935</v>
      </c>
      <c r="D340" s="78">
        <v>471.23</v>
      </c>
      <c r="E340" s="79">
        <v>0.10882909930715935</v>
      </c>
      <c r="F340" s="78">
        <v>0</v>
      </c>
      <c r="G340" s="79">
        <v>0</v>
      </c>
      <c r="H340" s="78">
        <v>476.3</v>
      </c>
      <c r="I340" s="79">
        <v>0.11</v>
      </c>
      <c r="J340" s="78">
        <v>476.3</v>
      </c>
      <c r="K340" s="79">
        <v>0.11</v>
      </c>
      <c r="L340" s="78">
        <v>0</v>
      </c>
      <c r="M340" s="79">
        <v>0</v>
      </c>
    </row>
    <row r="341" spans="1:13" x14ac:dyDescent="0.2">
      <c r="A341" s="73">
        <v>4340</v>
      </c>
      <c r="B341" s="74">
        <v>472.63000000000005</v>
      </c>
      <c r="C341" s="75">
        <v>0.10890092165898618</v>
      </c>
      <c r="D341" s="74">
        <v>472.63000000000005</v>
      </c>
      <c r="E341" s="75">
        <v>0.10890092165898618</v>
      </c>
      <c r="F341" s="74">
        <v>0</v>
      </c>
      <c r="G341" s="75">
        <v>0</v>
      </c>
      <c r="H341" s="74">
        <v>477.4</v>
      </c>
      <c r="I341" s="75">
        <v>0.11</v>
      </c>
      <c r="J341" s="74">
        <v>477.4</v>
      </c>
      <c r="K341" s="75">
        <v>0.11</v>
      </c>
      <c r="L341" s="74">
        <v>0</v>
      </c>
      <c r="M341" s="75">
        <v>0</v>
      </c>
    </row>
    <row r="342" spans="1:13" x14ac:dyDescent="0.2">
      <c r="A342" s="77">
        <v>4350</v>
      </c>
      <c r="B342" s="78">
        <v>474.03000000000009</v>
      </c>
      <c r="C342" s="79">
        <v>0.10897241379310346</v>
      </c>
      <c r="D342" s="78">
        <v>474.03000000000009</v>
      </c>
      <c r="E342" s="79">
        <v>0.10897241379310346</v>
      </c>
      <c r="F342" s="78">
        <v>0</v>
      </c>
      <c r="G342" s="79">
        <v>0</v>
      </c>
      <c r="H342" s="78">
        <v>478.5</v>
      </c>
      <c r="I342" s="79">
        <v>0.11</v>
      </c>
      <c r="J342" s="78">
        <v>478.5</v>
      </c>
      <c r="K342" s="79">
        <v>0.11</v>
      </c>
      <c r="L342" s="78">
        <v>0</v>
      </c>
      <c r="M342" s="79">
        <v>0</v>
      </c>
    </row>
    <row r="343" spans="1:13" x14ac:dyDescent="0.2">
      <c r="A343" s="73">
        <v>4360</v>
      </c>
      <c r="B343" s="74">
        <v>475.43000000000006</v>
      </c>
      <c r="C343" s="75">
        <v>0.10904357798165139</v>
      </c>
      <c r="D343" s="74">
        <v>475.43000000000006</v>
      </c>
      <c r="E343" s="75">
        <v>0.10904357798165139</v>
      </c>
      <c r="F343" s="74">
        <v>0</v>
      </c>
      <c r="G343" s="75">
        <v>0</v>
      </c>
      <c r="H343" s="74">
        <v>479.6</v>
      </c>
      <c r="I343" s="75">
        <v>0.11</v>
      </c>
      <c r="J343" s="74">
        <v>479.6</v>
      </c>
      <c r="K343" s="75">
        <v>0.11</v>
      </c>
      <c r="L343" s="74">
        <v>0</v>
      </c>
      <c r="M343" s="75">
        <v>0</v>
      </c>
    </row>
    <row r="344" spans="1:13" x14ac:dyDescent="0.2">
      <c r="A344" s="77">
        <v>4370</v>
      </c>
      <c r="B344" s="78">
        <v>476.83000000000004</v>
      </c>
      <c r="C344" s="79">
        <v>0.10911441647597254</v>
      </c>
      <c r="D344" s="78">
        <v>476.83000000000004</v>
      </c>
      <c r="E344" s="79">
        <v>0.10911441647597254</v>
      </c>
      <c r="F344" s="78">
        <v>0</v>
      </c>
      <c r="G344" s="79">
        <v>0</v>
      </c>
      <c r="H344" s="78">
        <v>480.7</v>
      </c>
      <c r="I344" s="79">
        <v>0.11</v>
      </c>
      <c r="J344" s="78">
        <v>480.7</v>
      </c>
      <c r="K344" s="79">
        <v>0.11</v>
      </c>
      <c r="L344" s="78">
        <v>0</v>
      </c>
      <c r="M344" s="79">
        <v>0</v>
      </c>
    </row>
    <row r="345" spans="1:13" x14ac:dyDescent="0.2">
      <c r="A345" s="73">
        <v>4380</v>
      </c>
      <c r="B345" s="74">
        <v>478.23</v>
      </c>
      <c r="C345" s="75">
        <v>0.10918493150684933</v>
      </c>
      <c r="D345" s="74">
        <v>478.23</v>
      </c>
      <c r="E345" s="75">
        <v>0.10918493150684933</v>
      </c>
      <c r="F345" s="74">
        <v>0</v>
      </c>
      <c r="G345" s="75">
        <v>0</v>
      </c>
      <c r="H345" s="74">
        <v>481.8</v>
      </c>
      <c r="I345" s="75">
        <v>0.11</v>
      </c>
      <c r="J345" s="74">
        <v>481.8</v>
      </c>
      <c r="K345" s="75">
        <v>0.11</v>
      </c>
      <c r="L345" s="74">
        <v>0</v>
      </c>
      <c r="M345" s="75">
        <v>0</v>
      </c>
    </row>
    <row r="346" spans="1:13" x14ac:dyDescent="0.2">
      <c r="A346" s="77">
        <v>4390</v>
      </c>
      <c r="B346" s="78">
        <v>479.63000000000005</v>
      </c>
      <c r="C346" s="79">
        <v>0.10925512528473805</v>
      </c>
      <c r="D346" s="78">
        <v>479.63000000000005</v>
      </c>
      <c r="E346" s="79">
        <v>0.10925512528473805</v>
      </c>
      <c r="F346" s="78">
        <v>0</v>
      </c>
      <c r="G346" s="79">
        <v>0</v>
      </c>
      <c r="H346" s="78">
        <v>482.9</v>
      </c>
      <c r="I346" s="79">
        <v>0.11</v>
      </c>
      <c r="J346" s="78">
        <v>482.9</v>
      </c>
      <c r="K346" s="79">
        <v>0.11</v>
      </c>
      <c r="L346" s="78">
        <v>0</v>
      </c>
      <c r="M346" s="79">
        <v>0</v>
      </c>
    </row>
    <row r="347" spans="1:13" x14ac:dyDescent="0.2">
      <c r="A347" s="73">
        <v>4400</v>
      </c>
      <c r="B347" s="74">
        <v>481.03000000000009</v>
      </c>
      <c r="C347" s="75">
        <v>0.10932500000000002</v>
      </c>
      <c r="D347" s="74">
        <v>481.03000000000009</v>
      </c>
      <c r="E347" s="75">
        <v>0.10932500000000002</v>
      </c>
      <c r="F347" s="74">
        <v>0</v>
      </c>
      <c r="G347" s="75">
        <v>0</v>
      </c>
      <c r="H347" s="74">
        <v>484</v>
      </c>
      <c r="I347" s="75">
        <v>0.11</v>
      </c>
      <c r="J347" s="74">
        <v>484</v>
      </c>
      <c r="K347" s="75">
        <v>0.11</v>
      </c>
      <c r="L347" s="74">
        <v>0</v>
      </c>
      <c r="M347" s="75">
        <v>0</v>
      </c>
    </row>
    <row r="348" spans="1:13" x14ac:dyDescent="0.2">
      <c r="A348" s="77">
        <v>4410</v>
      </c>
      <c r="B348" s="78">
        <v>482.43000000000006</v>
      </c>
      <c r="C348" s="79">
        <v>0.10939455782312926</v>
      </c>
      <c r="D348" s="78">
        <v>482.43000000000006</v>
      </c>
      <c r="E348" s="79">
        <v>0.10939455782312926</v>
      </c>
      <c r="F348" s="78">
        <v>0</v>
      </c>
      <c r="G348" s="79">
        <v>0</v>
      </c>
      <c r="H348" s="78">
        <v>485.1</v>
      </c>
      <c r="I348" s="79">
        <v>0.11</v>
      </c>
      <c r="J348" s="78">
        <v>485.1</v>
      </c>
      <c r="K348" s="79">
        <v>0.11</v>
      </c>
      <c r="L348" s="78">
        <v>0</v>
      </c>
      <c r="M348" s="79">
        <v>0</v>
      </c>
    </row>
    <row r="349" spans="1:13" x14ac:dyDescent="0.2">
      <c r="A349" s="73">
        <v>4420</v>
      </c>
      <c r="B349" s="74">
        <v>483.83000000000004</v>
      </c>
      <c r="C349" s="75">
        <v>0.10946380090497738</v>
      </c>
      <c r="D349" s="74">
        <v>483.83000000000004</v>
      </c>
      <c r="E349" s="75">
        <v>0.10946380090497738</v>
      </c>
      <c r="F349" s="74">
        <v>0</v>
      </c>
      <c r="G349" s="75">
        <v>0</v>
      </c>
      <c r="H349" s="74">
        <v>486.2</v>
      </c>
      <c r="I349" s="75">
        <v>0.11</v>
      </c>
      <c r="J349" s="74">
        <v>486.2</v>
      </c>
      <c r="K349" s="75">
        <v>0.11</v>
      </c>
      <c r="L349" s="74">
        <v>0</v>
      </c>
      <c r="M349" s="75">
        <v>0</v>
      </c>
    </row>
    <row r="350" spans="1:13" x14ac:dyDescent="0.2">
      <c r="A350" s="77">
        <v>4430</v>
      </c>
      <c r="B350" s="78">
        <v>485.23</v>
      </c>
      <c r="C350" s="79">
        <v>0.10953273137697517</v>
      </c>
      <c r="D350" s="78">
        <v>485.23</v>
      </c>
      <c r="E350" s="79">
        <v>0.10953273137697517</v>
      </c>
      <c r="F350" s="78">
        <v>0</v>
      </c>
      <c r="G350" s="79">
        <v>0</v>
      </c>
      <c r="H350" s="78">
        <v>487.3</v>
      </c>
      <c r="I350" s="79">
        <v>0.11</v>
      </c>
      <c r="J350" s="78">
        <v>487.3</v>
      </c>
      <c r="K350" s="79">
        <v>0.11</v>
      </c>
      <c r="L350" s="78">
        <v>0</v>
      </c>
      <c r="M350" s="79">
        <v>0</v>
      </c>
    </row>
    <row r="351" spans="1:13" x14ac:dyDescent="0.2">
      <c r="A351" s="73">
        <v>4440</v>
      </c>
      <c r="B351" s="74">
        <v>486.63000000000005</v>
      </c>
      <c r="C351" s="75">
        <v>0.10960135135135136</v>
      </c>
      <c r="D351" s="74">
        <v>486.63000000000005</v>
      </c>
      <c r="E351" s="75">
        <v>0.10960135135135136</v>
      </c>
      <c r="F351" s="74">
        <v>0</v>
      </c>
      <c r="G351" s="75">
        <v>0</v>
      </c>
      <c r="H351" s="74">
        <v>488.4</v>
      </c>
      <c r="I351" s="75">
        <v>0.11</v>
      </c>
      <c r="J351" s="74">
        <v>488.4</v>
      </c>
      <c r="K351" s="75">
        <v>0.11</v>
      </c>
      <c r="L351" s="74">
        <v>0</v>
      </c>
      <c r="M351" s="75">
        <v>0</v>
      </c>
    </row>
    <row r="352" spans="1:13" x14ac:dyDescent="0.2">
      <c r="A352" s="77">
        <v>4450</v>
      </c>
      <c r="B352" s="78">
        <v>488.03000000000009</v>
      </c>
      <c r="C352" s="79">
        <v>0.10966966292134833</v>
      </c>
      <c r="D352" s="78">
        <v>488.03000000000009</v>
      </c>
      <c r="E352" s="79">
        <v>0.10966966292134833</v>
      </c>
      <c r="F352" s="78">
        <v>0</v>
      </c>
      <c r="G352" s="79">
        <v>0</v>
      </c>
      <c r="H352" s="78">
        <v>489.5</v>
      </c>
      <c r="I352" s="79">
        <v>0.11</v>
      </c>
      <c r="J352" s="78">
        <v>489.5</v>
      </c>
      <c r="K352" s="79">
        <v>0.11</v>
      </c>
      <c r="L352" s="78">
        <v>0</v>
      </c>
      <c r="M352" s="79">
        <v>0</v>
      </c>
    </row>
    <row r="353" spans="1:13" x14ac:dyDescent="0.2">
      <c r="A353" s="73">
        <v>4460</v>
      </c>
      <c r="B353" s="74">
        <v>489.43000000000006</v>
      </c>
      <c r="C353" s="75">
        <v>0.10973766816143499</v>
      </c>
      <c r="D353" s="74">
        <v>489.43000000000006</v>
      </c>
      <c r="E353" s="75">
        <v>0.10973766816143499</v>
      </c>
      <c r="F353" s="74">
        <v>0</v>
      </c>
      <c r="G353" s="75">
        <v>0</v>
      </c>
      <c r="H353" s="74">
        <v>490.6</v>
      </c>
      <c r="I353" s="75">
        <v>0.11</v>
      </c>
      <c r="J353" s="74">
        <v>490.6</v>
      </c>
      <c r="K353" s="75">
        <v>0.11</v>
      </c>
      <c r="L353" s="74">
        <v>0</v>
      </c>
      <c r="M353" s="75">
        <v>0</v>
      </c>
    </row>
    <row r="354" spans="1:13" x14ac:dyDescent="0.2">
      <c r="A354" s="77">
        <v>4470</v>
      </c>
      <c r="B354" s="78">
        <v>490.83000000000004</v>
      </c>
      <c r="C354" s="79">
        <v>0.10980536912751679</v>
      </c>
      <c r="D354" s="78">
        <v>490.83000000000004</v>
      </c>
      <c r="E354" s="79">
        <v>0.10980536912751679</v>
      </c>
      <c r="F354" s="78">
        <v>0</v>
      </c>
      <c r="G354" s="79">
        <v>0</v>
      </c>
      <c r="H354" s="78">
        <v>491.7</v>
      </c>
      <c r="I354" s="79">
        <v>0.11</v>
      </c>
      <c r="J354" s="78">
        <v>491.7</v>
      </c>
      <c r="K354" s="79">
        <v>0.11</v>
      </c>
      <c r="L354" s="78">
        <v>0</v>
      </c>
      <c r="M354" s="79">
        <v>0</v>
      </c>
    </row>
    <row r="355" spans="1:13" x14ac:dyDescent="0.2">
      <c r="A355" s="73">
        <v>4480</v>
      </c>
      <c r="B355" s="74">
        <v>492.23</v>
      </c>
      <c r="C355" s="75">
        <v>0.10987276785714287</v>
      </c>
      <c r="D355" s="74">
        <v>492.23</v>
      </c>
      <c r="E355" s="75">
        <v>0.10987276785714287</v>
      </c>
      <c r="F355" s="74">
        <v>0</v>
      </c>
      <c r="G355" s="75">
        <v>0</v>
      </c>
      <c r="H355" s="74">
        <v>492.8</v>
      </c>
      <c r="I355" s="75">
        <v>0.11</v>
      </c>
      <c r="J355" s="74">
        <v>492.8</v>
      </c>
      <c r="K355" s="75">
        <v>0.11</v>
      </c>
      <c r="L355" s="74">
        <v>0</v>
      </c>
      <c r="M355" s="75">
        <v>0</v>
      </c>
    </row>
    <row r="356" spans="1:13" x14ac:dyDescent="0.2">
      <c r="A356" s="77">
        <v>4490</v>
      </c>
      <c r="B356" s="78">
        <v>493.63000000000005</v>
      </c>
      <c r="C356" s="79">
        <v>0.10993986636971048</v>
      </c>
      <c r="D356" s="78">
        <v>493.63000000000005</v>
      </c>
      <c r="E356" s="79">
        <v>0.10993986636971048</v>
      </c>
      <c r="F356" s="78">
        <v>0</v>
      </c>
      <c r="G356" s="79">
        <v>0</v>
      </c>
      <c r="H356" s="78">
        <v>493.9</v>
      </c>
      <c r="I356" s="79">
        <v>0.11</v>
      </c>
      <c r="J356" s="78">
        <v>493.9</v>
      </c>
      <c r="K356" s="79">
        <v>0.11</v>
      </c>
      <c r="L356" s="78">
        <v>0</v>
      </c>
      <c r="M356" s="79">
        <v>0</v>
      </c>
    </row>
    <row r="357" spans="1:13" x14ac:dyDescent="0.2">
      <c r="A357" s="73">
        <v>4500</v>
      </c>
      <c r="B357" s="74">
        <v>495.03000000000009</v>
      </c>
      <c r="C357" s="75">
        <v>0.11000666666666668</v>
      </c>
      <c r="D357" s="74">
        <v>495.03000000000009</v>
      </c>
      <c r="E357" s="75">
        <v>0.11000666666666668</v>
      </c>
      <c r="F357" s="74">
        <v>0</v>
      </c>
      <c r="G357" s="75">
        <v>0</v>
      </c>
      <c r="H357" s="74">
        <v>495</v>
      </c>
      <c r="I357" s="75">
        <v>0.11</v>
      </c>
      <c r="J357" s="74">
        <v>495</v>
      </c>
      <c r="K357" s="75">
        <v>0.11</v>
      </c>
      <c r="L357" s="74">
        <v>0</v>
      </c>
      <c r="M357" s="75">
        <v>0</v>
      </c>
    </row>
    <row r="358" spans="1:13" x14ac:dyDescent="0.2">
      <c r="A358" s="77">
        <v>4510</v>
      </c>
      <c r="B358" s="78">
        <v>496.43000000000006</v>
      </c>
      <c r="C358" s="79">
        <v>0.11007317073170733</v>
      </c>
      <c r="D358" s="78">
        <v>496.43000000000006</v>
      </c>
      <c r="E358" s="79">
        <v>0.11007317073170733</v>
      </c>
      <c r="F358" s="78">
        <v>0</v>
      </c>
      <c r="G358" s="79">
        <v>0</v>
      </c>
      <c r="H358" s="78">
        <v>496.1</v>
      </c>
      <c r="I358" s="79">
        <v>0.11</v>
      </c>
      <c r="J358" s="78">
        <v>496.1</v>
      </c>
      <c r="K358" s="79">
        <v>0.11</v>
      </c>
      <c r="L358" s="78">
        <v>0</v>
      </c>
      <c r="M358" s="79">
        <v>0</v>
      </c>
    </row>
    <row r="359" spans="1:13" x14ac:dyDescent="0.2">
      <c r="A359" s="73">
        <v>4520</v>
      </c>
      <c r="B359" s="74">
        <v>497.83000000000004</v>
      </c>
      <c r="C359" s="75">
        <v>0.11013938053097345</v>
      </c>
      <c r="D359" s="74">
        <v>497.83000000000004</v>
      </c>
      <c r="E359" s="75">
        <v>0.11013938053097345</v>
      </c>
      <c r="F359" s="74">
        <v>0</v>
      </c>
      <c r="G359" s="75">
        <v>0</v>
      </c>
      <c r="H359" s="74">
        <v>497.2</v>
      </c>
      <c r="I359" s="75">
        <v>0.11</v>
      </c>
      <c r="J359" s="74">
        <v>497.2</v>
      </c>
      <c r="K359" s="75">
        <v>0.11</v>
      </c>
      <c r="L359" s="74">
        <v>0</v>
      </c>
      <c r="M359" s="75">
        <v>0</v>
      </c>
    </row>
    <row r="360" spans="1:13" x14ac:dyDescent="0.2">
      <c r="A360" s="77">
        <v>4530</v>
      </c>
      <c r="B360" s="78">
        <v>499.23</v>
      </c>
      <c r="C360" s="79">
        <v>0.11020529801324504</v>
      </c>
      <c r="D360" s="78">
        <v>499.23</v>
      </c>
      <c r="E360" s="79">
        <v>0.11020529801324504</v>
      </c>
      <c r="F360" s="78">
        <v>0</v>
      </c>
      <c r="G360" s="79">
        <v>0</v>
      </c>
      <c r="H360" s="78">
        <v>498.3</v>
      </c>
      <c r="I360" s="79">
        <v>0.11</v>
      </c>
      <c r="J360" s="78">
        <v>498.3</v>
      </c>
      <c r="K360" s="79">
        <v>0.11</v>
      </c>
      <c r="L360" s="78">
        <v>0</v>
      </c>
      <c r="M360" s="79">
        <v>0</v>
      </c>
    </row>
    <row r="361" spans="1:13" x14ac:dyDescent="0.2">
      <c r="A361" s="73">
        <v>4540</v>
      </c>
      <c r="B361" s="74">
        <v>500.63000000000005</v>
      </c>
      <c r="C361" s="75">
        <v>0.11027092511013217</v>
      </c>
      <c r="D361" s="74">
        <v>500.63000000000005</v>
      </c>
      <c r="E361" s="75">
        <v>0.11027092511013217</v>
      </c>
      <c r="F361" s="74">
        <v>0</v>
      </c>
      <c r="G361" s="75">
        <v>0</v>
      </c>
      <c r="H361" s="74">
        <v>499.4</v>
      </c>
      <c r="I361" s="75">
        <v>0.11</v>
      </c>
      <c r="J361" s="74">
        <v>499.4</v>
      </c>
      <c r="K361" s="75">
        <v>0.11</v>
      </c>
      <c r="L361" s="74">
        <v>0</v>
      </c>
      <c r="M361" s="75">
        <v>0</v>
      </c>
    </row>
    <row r="362" spans="1:13" x14ac:dyDescent="0.2">
      <c r="A362" s="77">
        <v>4550</v>
      </c>
      <c r="B362" s="78">
        <v>502.03000000000009</v>
      </c>
      <c r="C362" s="79">
        <v>0.11033626373626376</v>
      </c>
      <c r="D362" s="78">
        <v>502.03000000000009</v>
      </c>
      <c r="E362" s="79">
        <v>0.11033626373626376</v>
      </c>
      <c r="F362" s="78">
        <v>0</v>
      </c>
      <c r="G362" s="79">
        <v>0</v>
      </c>
      <c r="H362" s="78">
        <v>500.5</v>
      </c>
      <c r="I362" s="79">
        <v>0.11</v>
      </c>
      <c r="J362" s="78">
        <v>500.5</v>
      </c>
      <c r="K362" s="79">
        <v>0.11</v>
      </c>
      <c r="L362" s="78">
        <v>0</v>
      </c>
      <c r="M362" s="79">
        <v>0</v>
      </c>
    </row>
    <row r="363" spans="1:13" x14ac:dyDescent="0.2">
      <c r="A363" s="73">
        <v>4560</v>
      </c>
      <c r="B363" s="74">
        <v>503.43000000000006</v>
      </c>
      <c r="C363" s="75">
        <v>0.11040131578947369</v>
      </c>
      <c r="D363" s="74">
        <v>503.43000000000006</v>
      </c>
      <c r="E363" s="75">
        <v>0.11040131578947369</v>
      </c>
      <c r="F363" s="74">
        <v>0</v>
      </c>
      <c r="G363" s="75">
        <v>0</v>
      </c>
      <c r="H363" s="74">
        <v>501.6</v>
      </c>
      <c r="I363" s="75">
        <v>0.11</v>
      </c>
      <c r="J363" s="74">
        <v>501.6</v>
      </c>
      <c r="K363" s="75">
        <v>0.11</v>
      </c>
      <c r="L363" s="74">
        <v>0</v>
      </c>
      <c r="M363" s="75">
        <v>0</v>
      </c>
    </row>
    <row r="364" spans="1:13" x14ac:dyDescent="0.2">
      <c r="A364" s="77">
        <v>4570</v>
      </c>
      <c r="B364" s="78">
        <v>504.83000000000004</v>
      </c>
      <c r="C364" s="79">
        <v>0.11046608315098469</v>
      </c>
      <c r="D364" s="78">
        <v>504.83000000000004</v>
      </c>
      <c r="E364" s="79">
        <v>0.11046608315098469</v>
      </c>
      <c r="F364" s="78">
        <v>0</v>
      </c>
      <c r="G364" s="79">
        <v>0</v>
      </c>
      <c r="H364" s="78">
        <v>502.7</v>
      </c>
      <c r="I364" s="79">
        <v>0.11</v>
      </c>
      <c r="J364" s="78">
        <v>502.7</v>
      </c>
      <c r="K364" s="79">
        <v>0.11</v>
      </c>
      <c r="L364" s="78">
        <v>0</v>
      </c>
      <c r="M364" s="79">
        <v>0</v>
      </c>
    </row>
    <row r="365" spans="1:13" x14ac:dyDescent="0.2">
      <c r="A365" s="73">
        <v>4580</v>
      </c>
      <c r="B365" s="74">
        <v>506.23</v>
      </c>
      <c r="C365" s="75">
        <v>0.11053056768558953</v>
      </c>
      <c r="D365" s="74">
        <v>506.23</v>
      </c>
      <c r="E365" s="75">
        <v>0.11053056768558953</v>
      </c>
      <c r="F365" s="74">
        <v>0</v>
      </c>
      <c r="G365" s="75">
        <v>0</v>
      </c>
      <c r="H365" s="74">
        <v>503.8</v>
      </c>
      <c r="I365" s="75">
        <v>0.11</v>
      </c>
      <c r="J365" s="74">
        <v>503.8</v>
      </c>
      <c r="K365" s="75">
        <v>0.11</v>
      </c>
      <c r="L365" s="74">
        <v>0</v>
      </c>
      <c r="M365" s="75">
        <v>0</v>
      </c>
    </row>
    <row r="366" spans="1:13" x14ac:dyDescent="0.2">
      <c r="A366" s="77">
        <v>4590</v>
      </c>
      <c r="B366" s="78">
        <v>507.63000000000005</v>
      </c>
      <c r="C366" s="79">
        <v>0.11059477124183008</v>
      </c>
      <c r="D366" s="78">
        <v>507.63000000000005</v>
      </c>
      <c r="E366" s="79">
        <v>0.11059477124183008</v>
      </c>
      <c r="F366" s="78">
        <v>0</v>
      </c>
      <c r="G366" s="79">
        <v>0</v>
      </c>
      <c r="H366" s="78">
        <v>504.9</v>
      </c>
      <c r="I366" s="79">
        <v>0.11</v>
      </c>
      <c r="J366" s="78">
        <v>504.9</v>
      </c>
      <c r="K366" s="79">
        <v>0.11</v>
      </c>
      <c r="L366" s="78">
        <v>0</v>
      </c>
      <c r="M366" s="79">
        <v>0</v>
      </c>
    </row>
    <row r="367" spans="1:13" x14ac:dyDescent="0.2">
      <c r="A367" s="73">
        <v>4600</v>
      </c>
      <c r="B367" s="74">
        <v>509.03000000000009</v>
      </c>
      <c r="C367" s="75">
        <v>0.11065869565217393</v>
      </c>
      <c r="D367" s="74">
        <v>509.03000000000009</v>
      </c>
      <c r="E367" s="75">
        <v>0.11065869565217393</v>
      </c>
      <c r="F367" s="74">
        <v>0</v>
      </c>
      <c r="G367" s="75">
        <v>0</v>
      </c>
      <c r="H367" s="74">
        <v>506</v>
      </c>
      <c r="I367" s="75">
        <v>0.11</v>
      </c>
      <c r="J367" s="74">
        <v>506</v>
      </c>
      <c r="K367" s="75">
        <v>0.11</v>
      </c>
      <c r="L367" s="74">
        <v>0</v>
      </c>
      <c r="M367" s="75">
        <v>0</v>
      </c>
    </row>
    <row r="368" spans="1:13" x14ac:dyDescent="0.2">
      <c r="A368" s="77">
        <v>4610</v>
      </c>
      <c r="B368" s="78">
        <v>510.43000000000006</v>
      </c>
      <c r="C368" s="79">
        <v>0.11072234273318873</v>
      </c>
      <c r="D368" s="78">
        <v>510.43000000000006</v>
      </c>
      <c r="E368" s="79">
        <v>0.11072234273318873</v>
      </c>
      <c r="F368" s="78">
        <v>0</v>
      </c>
      <c r="G368" s="79">
        <v>0</v>
      </c>
      <c r="H368" s="78">
        <v>507.1</v>
      </c>
      <c r="I368" s="79">
        <v>0.11</v>
      </c>
      <c r="J368" s="78">
        <v>507.1</v>
      </c>
      <c r="K368" s="79">
        <v>0.11</v>
      </c>
      <c r="L368" s="78">
        <v>0</v>
      </c>
      <c r="M368" s="79">
        <v>0</v>
      </c>
    </row>
    <row r="369" spans="1:13" x14ac:dyDescent="0.2">
      <c r="A369" s="73">
        <v>4620</v>
      </c>
      <c r="B369" s="74">
        <v>511.83000000000004</v>
      </c>
      <c r="C369" s="75">
        <v>0.11078571428571429</v>
      </c>
      <c r="D369" s="74">
        <v>511.83000000000004</v>
      </c>
      <c r="E369" s="75">
        <v>0.11078571428571429</v>
      </c>
      <c r="F369" s="74">
        <v>0</v>
      </c>
      <c r="G369" s="75">
        <v>0</v>
      </c>
      <c r="H369" s="74">
        <v>508.2</v>
      </c>
      <c r="I369" s="75">
        <v>0.11</v>
      </c>
      <c r="J369" s="74">
        <v>508.2</v>
      </c>
      <c r="K369" s="75">
        <v>0.11</v>
      </c>
      <c r="L369" s="74">
        <v>0</v>
      </c>
      <c r="M369" s="75">
        <v>0</v>
      </c>
    </row>
    <row r="370" spans="1:13" x14ac:dyDescent="0.2">
      <c r="A370" s="77">
        <v>4630</v>
      </c>
      <c r="B370" s="78">
        <v>513.23</v>
      </c>
      <c r="C370" s="79">
        <v>0.1108488120950324</v>
      </c>
      <c r="D370" s="78">
        <v>513.23</v>
      </c>
      <c r="E370" s="79">
        <v>0.1108488120950324</v>
      </c>
      <c r="F370" s="78">
        <v>0</v>
      </c>
      <c r="G370" s="79">
        <v>0</v>
      </c>
      <c r="H370" s="78">
        <v>509.3</v>
      </c>
      <c r="I370" s="79">
        <v>0.11</v>
      </c>
      <c r="J370" s="78">
        <v>509.3</v>
      </c>
      <c r="K370" s="79">
        <v>0.11</v>
      </c>
      <c r="L370" s="78">
        <v>0</v>
      </c>
      <c r="M370" s="79">
        <v>0</v>
      </c>
    </row>
    <row r="371" spans="1:13" x14ac:dyDescent="0.2">
      <c r="A371" s="73">
        <v>4640</v>
      </c>
      <c r="B371" s="74">
        <v>514.63000000000011</v>
      </c>
      <c r="C371" s="75">
        <v>0.11091163793103451</v>
      </c>
      <c r="D371" s="74">
        <v>514.63000000000011</v>
      </c>
      <c r="E371" s="75">
        <v>0.11091163793103451</v>
      </c>
      <c r="F371" s="74">
        <v>0</v>
      </c>
      <c r="G371" s="75">
        <v>0</v>
      </c>
      <c r="H371" s="74">
        <v>510.4</v>
      </c>
      <c r="I371" s="75">
        <v>0.11</v>
      </c>
      <c r="J371" s="74">
        <v>510.4</v>
      </c>
      <c r="K371" s="75">
        <v>0.11</v>
      </c>
      <c r="L371" s="74">
        <v>0</v>
      </c>
      <c r="M371" s="75">
        <v>0</v>
      </c>
    </row>
    <row r="372" spans="1:13" x14ac:dyDescent="0.2">
      <c r="A372" s="77">
        <v>4650</v>
      </c>
      <c r="B372" s="78">
        <v>516.03000000000009</v>
      </c>
      <c r="C372" s="79">
        <v>0.11097419354838711</v>
      </c>
      <c r="D372" s="78">
        <v>516.03000000000009</v>
      </c>
      <c r="E372" s="79">
        <v>0.11097419354838711</v>
      </c>
      <c r="F372" s="78">
        <v>0</v>
      </c>
      <c r="G372" s="79">
        <v>0</v>
      </c>
      <c r="H372" s="78">
        <v>511.5</v>
      </c>
      <c r="I372" s="79">
        <v>0.11</v>
      </c>
      <c r="J372" s="78">
        <v>511.5</v>
      </c>
      <c r="K372" s="79">
        <v>0.11</v>
      </c>
      <c r="L372" s="78">
        <v>0</v>
      </c>
      <c r="M372" s="79">
        <v>0</v>
      </c>
    </row>
    <row r="373" spans="1:13" x14ac:dyDescent="0.2">
      <c r="A373" s="73">
        <v>4660</v>
      </c>
      <c r="B373" s="74">
        <v>517.43000000000006</v>
      </c>
      <c r="C373" s="75">
        <v>0.11103648068669529</v>
      </c>
      <c r="D373" s="74">
        <v>517.43000000000006</v>
      </c>
      <c r="E373" s="75">
        <v>0.11103648068669529</v>
      </c>
      <c r="F373" s="74">
        <v>0</v>
      </c>
      <c r="G373" s="75">
        <v>0</v>
      </c>
      <c r="H373" s="74">
        <v>512.6</v>
      </c>
      <c r="I373" s="75">
        <v>0.11</v>
      </c>
      <c r="J373" s="74">
        <v>512.6</v>
      </c>
      <c r="K373" s="75">
        <v>0.11</v>
      </c>
      <c r="L373" s="74">
        <v>0</v>
      </c>
      <c r="M373" s="75">
        <v>0</v>
      </c>
    </row>
    <row r="374" spans="1:13" x14ac:dyDescent="0.2">
      <c r="A374" s="77">
        <v>4670</v>
      </c>
      <c r="B374" s="78">
        <v>518.83000000000004</v>
      </c>
      <c r="C374" s="79">
        <v>0.11109850107066382</v>
      </c>
      <c r="D374" s="78">
        <v>518.83000000000004</v>
      </c>
      <c r="E374" s="79">
        <v>0.11109850107066382</v>
      </c>
      <c r="F374" s="78">
        <v>0</v>
      </c>
      <c r="G374" s="79">
        <v>0</v>
      </c>
      <c r="H374" s="78">
        <v>513.70000000000005</v>
      </c>
      <c r="I374" s="79">
        <v>0.11000000000000001</v>
      </c>
      <c r="J374" s="78">
        <v>513.70000000000005</v>
      </c>
      <c r="K374" s="79">
        <v>0.11000000000000001</v>
      </c>
      <c r="L374" s="78">
        <v>0</v>
      </c>
      <c r="M374" s="79">
        <v>0</v>
      </c>
    </row>
    <row r="375" spans="1:13" x14ac:dyDescent="0.2">
      <c r="A375" s="73">
        <v>4680</v>
      </c>
      <c r="B375" s="74">
        <v>520.23</v>
      </c>
      <c r="C375" s="75">
        <v>0.11116025641025641</v>
      </c>
      <c r="D375" s="74">
        <v>520.23</v>
      </c>
      <c r="E375" s="75">
        <v>0.11116025641025641</v>
      </c>
      <c r="F375" s="74">
        <v>0</v>
      </c>
      <c r="G375" s="75">
        <v>0</v>
      </c>
      <c r="H375" s="74">
        <v>514.79999999999995</v>
      </c>
      <c r="I375" s="75">
        <v>0.10999999999999999</v>
      </c>
      <c r="J375" s="74">
        <v>514.79999999999995</v>
      </c>
      <c r="K375" s="75">
        <v>0.10999999999999999</v>
      </c>
      <c r="L375" s="74">
        <v>0</v>
      </c>
      <c r="M375" s="75">
        <v>0</v>
      </c>
    </row>
    <row r="376" spans="1:13" x14ac:dyDescent="0.2">
      <c r="A376" s="77">
        <v>4690</v>
      </c>
      <c r="B376" s="78">
        <v>521.63000000000011</v>
      </c>
      <c r="C376" s="79">
        <v>0.1112217484008529</v>
      </c>
      <c r="D376" s="78">
        <v>521.63000000000011</v>
      </c>
      <c r="E376" s="79">
        <v>0.1112217484008529</v>
      </c>
      <c r="F376" s="78">
        <v>0</v>
      </c>
      <c r="G376" s="79">
        <v>0</v>
      </c>
      <c r="H376" s="78">
        <v>515.9</v>
      </c>
      <c r="I376" s="79">
        <v>0.11</v>
      </c>
      <c r="J376" s="78">
        <v>515.9</v>
      </c>
      <c r="K376" s="79">
        <v>0.11</v>
      </c>
      <c r="L376" s="78">
        <v>0</v>
      </c>
      <c r="M376" s="79">
        <v>0</v>
      </c>
    </row>
    <row r="377" spans="1:13" x14ac:dyDescent="0.2">
      <c r="A377" s="73">
        <v>4700</v>
      </c>
      <c r="B377" s="74">
        <v>523.03000000000009</v>
      </c>
      <c r="C377" s="75">
        <v>0.11128297872340427</v>
      </c>
      <c r="D377" s="74">
        <v>523.03000000000009</v>
      </c>
      <c r="E377" s="75">
        <v>0.11128297872340427</v>
      </c>
      <c r="F377" s="74">
        <v>0</v>
      </c>
      <c r="G377" s="75">
        <v>0</v>
      </c>
      <c r="H377" s="74">
        <v>517</v>
      </c>
      <c r="I377" s="75">
        <v>0.11</v>
      </c>
      <c r="J377" s="74">
        <v>517</v>
      </c>
      <c r="K377" s="75">
        <v>0.11</v>
      </c>
      <c r="L377" s="74">
        <v>0</v>
      </c>
      <c r="M377" s="75">
        <v>0</v>
      </c>
    </row>
    <row r="378" spans="1:13" x14ac:dyDescent="0.2">
      <c r="A378" s="77">
        <v>4710</v>
      </c>
      <c r="B378" s="78">
        <v>524.43000000000006</v>
      </c>
      <c r="C378" s="79">
        <v>0.111343949044586</v>
      </c>
      <c r="D378" s="78">
        <v>524.43000000000006</v>
      </c>
      <c r="E378" s="79">
        <v>0.111343949044586</v>
      </c>
      <c r="F378" s="78">
        <v>0</v>
      </c>
      <c r="G378" s="79">
        <v>0</v>
      </c>
      <c r="H378" s="78">
        <v>518.1</v>
      </c>
      <c r="I378" s="79">
        <v>0.11</v>
      </c>
      <c r="J378" s="78">
        <v>518.1</v>
      </c>
      <c r="K378" s="79">
        <v>0.11</v>
      </c>
      <c r="L378" s="78">
        <v>0</v>
      </c>
      <c r="M378" s="79">
        <v>0</v>
      </c>
    </row>
    <row r="379" spans="1:13" x14ac:dyDescent="0.2">
      <c r="A379" s="73">
        <v>4720</v>
      </c>
      <c r="B379" s="74">
        <v>525.83000000000004</v>
      </c>
      <c r="C379" s="75">
        <v>0.11140466101694917</v>
      </c>
      <c r="D379" s="74">
        <v>525.83000000000004</v>
      </c>
      <c r="E379" s="75">
        <v>0.11140466101694917</v>
      </c>
      <c r="F379" s="74">
        <v>0</v>
      </c>
      <c r="G379" s="75">
        <v>0</v>
      </c>
      <c r="H379" s="74">
        <v>519.20000000000005</v>
      </c>
      <c r="I379" s="75">
        <v>0.11000000000000001</v>
      </c>
      <c r="J379" s="74">
        <v>519.20000000000005</v>
      </c>
      <c r="K379" s="75">
        <v>0.11000000000000001</v>
      </c>
      <c r="L379" s="74">
        <v>0</v>
      </c>
      <c r="M379" s="75">
        <v>0</v>
      </c>
    </row>
    <row r="380" spans="1:13" x14ac:dyDescent="0.2">
      <c r="A380" s="77">
        <v>4730</v>
      </c>
      <c r="B380" s="78">
        <v>527.23</v>
      </c>
      <c r="C380" s="79">
        <v>0.11146511627906977</v>
      </c>
      <c r="D380" s="78">
        <v>527.23</v>
      </c>
      <c r="E380" s="79">
        <v>0.11146511627906977</v>
      </c>
      <c r="F380" s="78">
        <v>0</v>
      </c>
      <c r="G380" s="79">
        <v>0</v>
      </c>
      <c r="H380" s="78">
        <v>520.29999999999995</v>
      </c>
      <c r="I380" s="79">
        <v>0.10999999999999999</v>
      </c>
      <c r="J380" s="78">
        <v>520.29999999999995</v>
      </c>
      <c r="K380" s="79">
        <v>0.10999999999999999</v>
      </c>
      <c r="L380" s="78">
        <v>0</v>
      </c>
      <c r="M380" s="79">
        <v>0</v>
      </c>
    </row>
    <row r="381" spans="1:13" x14ac:dyDescent="0.2">
      <c r="A381" s="73">
        <v>4740</v>
      </c>
      <c r="B381" s="74">
        <v>528.63000000000011</v>
      </c>
      <c r="C381" s="75">
        <v>0.11152531645569623</v>
      </c>
      <c r="D381" s="74">
        <v>528.63000000000011</v>
      </c>
      <c r="E381" s="75">
        <v>0.11152531645569623</v>
      </c>
      <c r="F381" s="74">
        <v>0</v>
      </c>
      <c r="G381" s="75">
        <v>0</v>
      </c>
      <c r="H381" s="74">
        <v>521.4</v>
      </c>
      <c r="I381" s="75">
        <v>0.11</v>
      </c>
      <c r="J381" s="74">
        <v>521.4</v>
      </c>
      <c r="K381" s="75">
        <v>0.11</v>
      </c>
      <c r="L381" s="74">
        <v>0</v>
      </c>
      <c r="M381" s="75">
        <v>0</v>
      </c>
    </row>
    <row r="382" spans="1:13" x14ac:dyDescent="0.2">
      <c r="A382" s="77">
        <v>4750</v>
      </c>
      <c r="B382" s="78">
        <v>530.03000000000009</v>
      </c>
      <c r="C382" s="79">
        <v>0.11158526315789476</v>
      </c>
      <c r="D382" s="78">
        <v>530.03000000000009</v>
      </c>
      <c r="E382" s="79">
        <v>0.11158526315789476</v>
      </c>
      <c r="F382" s="78">
        <v>0</v>
      </c>
      <c r="G382" s="79">
        <v>0</v>
      </c>
      <c r="H382" s="78">
        <v>522.5</v>
      </c>
      <c r="I382" s="79">
        <v>0.11</v>
      </c>
      <c r="J382" s="78">
        <v>522.5</v>
      </c>
      <c r="K382" s="79">
        <v>0.11</v>
      </c>
      <c r="L382" s="78">
        <v>0</v>
      </c>
      <c r="M382" s="79">
        <v>0</v>
      </c>
    </row>
    <row r="383" spans="1:13" x14ac:dyDescent="0.2">
      <c r="A383" s="73">
        <v>4760</v>
      </c>
      <c r="B383" s="74">
        <v>531.43000000000006</v>
      </c>
      <c r="C383" s="75">
        <v>0.11164495798319329</v>
      </c>
      <c r="D383" s="74">
        <v>531.43000000000006</v>
      </c>
      <c r="E383" s="75">
        <v>0.11164495798319329</v>
      </c>
      <c r="F383" s="74">
        <v>0</v>
      </c>
      <c r="G383" s="75">
        <v>0</v>
      </c>
      <c r="H383" s="74">
        <v>523.6</v>
      </c>
      <c r="I383" s="75">
        <v>0.11</v>
      </c>
      <c r="J383" s="74">
        <v>523.6</v>
      </c>
      <c r="K383" s="75">
        <v>0.11</v>
      </c>
      <c r="L383" s="74">
        <v>0</v>
      </c>
      <c r="M383" s="75">
        <v>0</v>
      </c>
    </row>
    <row r="384" spans="1:13" x14ac:dyDescent="0.2">
      <c r="A384" s="77">
        <v>4770</v>
      </c>
      <c r="B384" s="78">
        <v>532.83000000000004</v>
      </c>
      <c r="C384" s="79">
        <v>0.11170440251572328</v>
      </c>
      <c r="D384" s="78">
        <v>532.83000000000004</v>
      </c>
      <c r="E384" s="79">
        <v>0.11170440251572328</v>
      </c>
      <c r="F384" s="78">
        <v>0</v>
      </c>
      <c r="G384" s="79">
        <v>0</v>
      </c>
      <c r="H384" s="78">
        <v>524.70000000000005</v>
      </c>
      <c r="I384" s="79">
        <v>0.11000000000000001</v>
      </c>
      <c r="J384" s="78">
        <v>524.70000000000005</v>
      </c>
      <c r="K384" s="79">
        <v>0.11000000000000001</v>
      </c>
      <c r="L384" s="78">
        <v>0</v>
      </c>
      <c r="M384" s="79">
        <v>0</v>
      </c>
    </row>
    <row r="385" spans="1:13" x14ac:dyDescent="0.2">
      <c r="A385" s="73">
        <v>4780</v>
      </c>
      <c r="B385" s="74">
        <v>534.23</v>
      </c>
      <c r="C385" s="75">
        <v>0.11176359832635983</v>
      </c>
      <c r="D385" s="74">
        <v>534.23</v>
      </c>
      <c r="E385" s="75">
        <v>0.11176359832635983</v>
      </c>
      <c r="F385" s="74">
        <v>0</v>
      </c>
      <c r="G385" s="75">
        <v>0</v>
      </c>
      <c r="H385" s="74">
        <v>525.79999999999995</v>
      </c>
      <c r="I385" s="75">
        <v>0.10999999999999999</v>
      </c>
      <c r="J385" s="74">
        <v>525.79999999999995</v>
      </c>
      <c r="K385" s="75">
        <v>0.10999999999999999</v>
      </c>
      <c r="L385" s="74">
        <v>0</v>
      </c>
      <c r="M385" s="75">
        <v>0</v>
      </c>
    </row>
    <row r="386" spans="1:13" x14ac:dyDescent="0.2">
      <c r="A386" s="77">
        <v>4790</v>
      </c>
      <c r="B386" s="78">
        <v>535.63000000000011</v>
      </c>
      <c r="C386" s="79">
        <v>0.11182254697286015</v>
      </c>
      <c r="D386" s="78">
        <v>535.63000000000011</v>
      </c>
      <c r="E386" s="79">
        <v>0.11182254697286015</v>
      </c>
      <c r="F386" s="78">
        <v>0</v>
      </c>
      <c r="G386" s="79">
        <v>0</v>
      </c>
      <c r="H386" s="78">
        <v>526.9</v>
      </c>
      <c r="I386" s="79">
        <v>0.11</v>
      </c>
      <c r="J386" s="78">
        <v>526.9</v>
      </c>
      <c r="K386" s="79">
        <v>0.11</v>
      </c>
      <c r="L386" s="78">
        <v>0</v>
      </c>
      <c r="M386" s="79">
        <v>0</v>
      </c>
    </row>
    <row r="387" spans="1:13" x14ac:dyDescent="0.2">
      <c r="A387" s="73">
        <v>4800</v>
      </c>
      <c r="B387" s="74">
        <v>537.03000000000009</v>
      </c>
      <c r="C387" s="75">
        <v>0.11188125000000002</v>
      </c>
      <c r="D387" s="74">
        <v>537.03000000000009</v>
      </c>
      <c r="E387" s="75">
        <v>0.11188125000000002</v>
      </c>
      <c r="F387" s="74">
        <v>0</v>
      </c>
      <c r="G387" s="75">
        <v>0</v>
      </c>
      <c r="H387" s="74">
        <v>528</v>
      </c>
      <c r="I387" s="75">
        <v>0.11</v>
      </c>
      <c r="J387" s="74">
        <v>528</v>
      </c>
      <c r="K387" s="75">
        <v>0.11</v>
      </c>
      <c r="L387" s="74">
        <v>0</v>
      </c>
      <c r="M387" s="75">
        <v>0</v>
      </c>
    </row>
    <row r="388" spans="1:13" x14ac:dyDescent="0.2">
      <c r="A388" s="77">
        <v>4810</v>
      </c>
      <c r="B388" s="78">
        <v>538.43000000000006</v>
      </c>
      <c r="C388" s="79">
        <v>0.11193970893970895</v>
      </c>
      <c r="D388" s="78">
        <v>538.43000000000006</v>
      </c>
      <c r="E388" s="79">
        <v>0.11193970893970895</v>
      </c>
      <c r="F388" s="78">
        <v>0</v>
      </c>
      <c r="G388" s="79">
        <v>0</v>
      </c>
      <c r="H388" s="78">
        <v>529.1</v>
      </c>
      <c r="I388" s="79">
        <v>0.11</v>
      </c>
      <c r="J388" s="78">
        <v>529.1</v>
      </c>
      <c r="K388" s="79">
        <v>0.11</v>
      </c>
      <c r="L388" s="78">
        <v>0</v>
      </c>
      <c r="M388" s="79">
        <v>0</v>
      </c>
    </row>
    <row r="389" spans="1:13" x14ac:dyDescent="0.2">
      <c r="A389" s="73">
        <v>4820</v>
      </c>
      <c r="B389" s="74">
        <v>539.83000000000004</v>
      </c>
      <c r="C389" s="75">
        <v>0.11199792531120333</v>
      </c>
      <c r="D389" s="74">
        <v>539.83000000000004</v>
      </c>
      <c r="E389" s="75">
        <v>0.11199792531120333</v>
      </c>
      <c r="F389" s="74">
        <v>0</v>
      </c>
      <c r="G389" s="75">
        <v>0</v>
      </c>
      <c r="H389" s="74">
        <v>530.20000000000005</v>
      </c>
      <c r="I389" s="75">
        <v>0.11000000000000001</v>
      </c>
      <c r="J389" s="74">
        <v>530.20000000000005</v>
      </c>
      <c r="K389" s="75">
        <v>0.11000000000000001</v>
      </c>
      <c r="L389" s="74">
        <v>0</v>
      </c>
      <c r="M389" s="75">
        <v>0</v>
      </c>
    </row>
    <row r="390" spans="1:13" x14ac:dyDescent="0.2">
      <c r="A390" s="77">
        <v>4830</v>
      </c>
      <c r="B390" s="78">
        <v>541.23</v>
      </c>
      <c r="C390" s="79">
        <v>0.11205590062111802</v>
      </c>
      <c r="D390" s="78">
        <v>541.23</v>
      </c>
      <c r="E390" s="79">
        <v>0.11205590062111802</v>
      </c>
      <c r="F390" s="78">
        <v>0</v>
      </c>
      <c r="G390" s="79">
        <v>0</v>
      </c>
      <c r="H390" s="78">
        <v>531.29999999999995</v>
      </c>
      <c r="I390" s="79">
        <v>0.10999999999999999</v>
      </c>
      <c r="J390" s="78">
        <v>531.29999999999995</v>
      </c>
      <c r="K390" s="79">
        <v>0.10999999999999999</v>
      </c>
      <c r="L390" s="78">
        <v>0</v>
      </c>
      <c r="M390" s="79">
        <v>0</v>
      </c>
    </row>
    <row r="391" spans="1:13" x14ac:dyDescent="0.2">
      <c r="A391" s="73">
        <v>4840</v>
      </c>
      <c r="B391" s="74">
        <v>542.63000000000011</v>
      </c>
      <c r="C391" s="75">
        <v>0.11211363636363639</v>
      </c>
      <c r="D391" s="74">
        <v>542.63000000000011</v>
      </c>
      <c r="E391" s="75">
        <v>0.11211363636363639</v>
      </c>
      <c r="F391" s="74">
        <v>0</v>
      </c>
      <c r="G391" s="75">
        <v>0</v>
      </c>
      <c r="H391" s="74">
        <v>532.4</v>
      </c>
      <c r="I391" s="75">
        <v>0.11</v>
      </c>
      <c r="J391" s="74">
        <v>532.4</v>
      </c>
      <c r="K391" s="75">
        <v>0.11</v>
      </c>
      <c r="L391" s="74">
        <v>0</v>
      </c>
      <c r="M391" s="75">
        <v>0</v>
      </c>
    </row>
    <row r="392" spans="1:13" x14ac:dyDescent="0.2">
      <c r="A392" s="77">
        <v>4850</v>
      </c>
      <c r="B392" s="78">
        <v>544.03</v>
      </c>
      <c r="C392" s="79">
        <v>0.11217113402061855</v>
      </c>
      <c r="D392" s="78">
        <v>544.03</v>
      </c>
      <c r="E392" s="79">
        <v>0.11217113402061855</v>
      </c>
      <c r="F392" s="78">
        <v>0</v>
      </c>
      <c r="G392" s="79">
        <v>0</v>
      </c>
      <c r="H392" s="78">
        <v>533.5</v>
      </c>
      <c r="I392" s="79">
        <v>0.11</v>
      </c>
      <c r="J392" s="78">
        <v>533.5</v>
      </c>
      <c r="K392" s="79">
        <v>0.11</v>
      </c>
      <c r="L392" s="78">
        <v>0</v>
      </c>
      <c r="M392" s="79">
        <v>0</v>
      </c>
    </row>
    <row r="393" spans="1:13" x14ac:dyDescent="0.2">
      <c r="A393" s="73">
        <v>4860</v>
      </c>
      <c r="B393" s="74">
        <v>545.43000000000006</v>
      </c>
      <c r="C393" s="75">
        <v>0.11222839506172841</v>
      </c>
      <c r="D393" s="74">
        <v>545.43000000000006</v>
      </c>
      <c r="E393" s="75">
        <v>0.11222839506172841</v>
      </c>
      <c r="F393" s="74">
        <v>0</v>
      </c>
      <c r="G393" s="75">
        <v>0</v>
      </c>
      <c r="H393" s="74">
        <v>534.6</v>
      </c>
      <c r="I393" s="75">
        <v>0.11</v>
      </c>
      <c r="J393" s="74">
        <v>534.6</v>
      </c>
      <c r="K393" s="75">
        <v>0.11</v>
      </c>
      <c r="L393" s="74">
        <v>0</v>
      </c>
      <c r="M393" s="75">
        <v>0</v>
      </c>
    </row>
    <row r="394" spans="1:13" x14ac:dyDescent="0.2">
      <c r="A394" s="77">
        <v>4870</v>
      </c>
      <c r="B394" s="78">
        <v>546.83000000000004</v>
      </c>
      <c r="C394" s="79">
        <v>0.11228542094455853</v>
      </c>
      <c r="D394" s="78">
        <v>546.83000000000004</v>
      </c>
      <c r="E394" s="79">
        <v>0.11228542094455853</v>
      </c>
      <c r="F394" s="78">
        <v>0</v>
      </c>
      <c r="G394" s="79">
        <v>0</v>
      </c>
      <c r="H394" s="78">
        <v>535.70000000000005</v>
      </c>
      <c r="I394" s="79">
        <v>0.11000000000000001</v>
      </c>
      <c r="J394" s="78">
        <v>535.70000000000005</v>
      </c>
      <c r="K394" s="79">
        <v>0.11000000000000001</v>
      </c>
      <c r="L394" s="78">
        <v>0</v>
      </c>
      <c r="M394" s="79">
        <v>0</v>
      </c>
    </row>
    <row r="395" spans="1:13" x14ac:dyDescent="0.2">
      <c r="A395" s="73">
        <v>4880</v>
      </c>
      <c r="B395" s="74">
        <v>548.23</v>
      </c>
      <c r="C395" s="75">
        <v>0.11234221311475411</v>
      </c>
      <c r="D395" s="74">
        <v>548.23</v>
      </c>
      <c r="E395" s="75">
        <v>0.11234221311475411</v>
      </c>
      <c r="F395" s="74">
        <v>0</v>
      </c>
      <c r="G395" s="75">
        <v>0</v>
      </c>
      <c r="H395" s="74">
        <v>536.79999999999995</v>
      </c>
      <c r="I395" s="75">
        <v>0.10999999999999999</v>
      </c>
      <c r="J395" s="74">
        <v>536.79999999999995</v>
      </c>
      <c r="K395" s="75">
        <v>0.10999999999999999</v>
      </c>
      <c r="L395" s="74">
        <v>0</v>
      </c>
      <c r="M395" s="75">
        <v>0</v>
      </c>
    </row>
    <row r="396" spans="1:13" x14ac:dyDescent="0.2">
      <c r="A396" s="77">
        <v>4890</v>
      </c>
      <c r="B396" s="78">
        <v>549.63000000000011</v>
      </c>
      <c r="C396" s="79">
        <v>0.11239877300613499</v>
      </c>
      <c r="D396" s="78">
        <v>549.63000000000011</v>
      </c>
      <c r="E396" s="79">
        <v>0.11239877300613499</v>
      </c>
      <c r="F396" s="78">
        <v>0</v>
      </c>
      <c r="G396" s="79">
        <v>0</v>
      </c>
      <c r="H396" s="78">
        <v>537.9</v>
      </c>
      <c r="I396" s="79">
        <v>0.11</v>
      </c>
      <c r="J396" s="78">
        <v>537.9</v>
      </c>
      <c r="K396" s="79">
        <v>0.11</v>
      </c>
      <c r="L396" s="78">
        <v>0</v>
      </c>
      <c r="M396" s="79">
        <v>0</v>
      </c>
    </row>
    <row r="397" spans="1:13" x14ac:dyDescent="0.2">
      <c r="A397" s="73">
        <v>4900</v>
      </c>
      <c r="B397" s="74">
        <v>551.03</v>
      </c>
      <c r="C397" s="75">
        <v>0.11245510204081632</v>
      </c>
      <c r="D397" s="74">
        <v>551.03</v>
      </c>
      <c r="E397" s="75">
        <v>0.11245510204081632</v>
      </c>
      <c r="F397" s="74">
        <v>0</v>
      </c>
      <c r="G397" s="75">
        <v>0</v>
      </c>
      <c r="H397" s="74">
        <v>539</v>
      </c>
      <c r="I397" s="75">
        <v>0.11</v>
      </c>
      <c r="J397" s="74">
        <v>539</v>
      </c>
      <c r="K397" s="75">
        <v>0.11</v>
      </c>
      <c r="L397" s="74">
        <v>0</v>
      </c>
      <c r="M397" s="75">
        <v>0</v>
      </c>
    </row>
    <row r="398" spans="1:13" x14ac:dyDescent="0.2">
      <c r="A398" s="77">
        <v>4910</v>
      </c>
      <c r="B398" s="78">
        <v>552.43000000000006</v>
      </c>
      <c r="C398" s="79">
        <v>0.11251120162932791</v>
      </c>
      <c r="D398" s="78">
        <v>552.43000000000006</v>
      </c>
      <c r="E398" s="79">
        <v>0.11251120162932791</v>
      </c>
      <c r="F398" s="78">
        <v>0</v>
      </c>
      <c r="G398" s="79">
        <v>0</v>
      </c>
      <c r="H398" s="78">
        <v>540.1</v>
      </c>
      <c r="I398" s="79">
        <v>0.11</v>
      </c>
      <c r="J398" s="78">
        <v>540.1</v>
      </c>
      <c r="K398" s="79">
        <v>0.11</v>
      </c>
      <c r="L398" s="78">
        <v>0</v>
      </c>
      <c r="M398" s="79">
        <v>0</v>
      </c>
    </row>
    <row r="399" spans="1:13" x14ac:dyDescent="0.2">
      <c r="A399" s="73">
        <v>4920</v>
      </c>
      <c r="B399" s="74">
        <v>553.83000000000004</v>
      </c>
      <c r="C399" s="75">
        <v>0.11256707317073171</v>
      </c>
      <c r="D399" s="74">
        <v>553.83000000000004</v>
      </c>
      <c r="E399" s="75">
        <v>0.11256707317073171</v>
      </c>
      <c r="F399" s="74">
        <v>0</v>
      </c>
      <c r="G399" s="75">
        <v>0</v>
      </c>
      <c r="H399" s="74">
        <v>541.20000000000005</v>
      </c>
      <c r="I399" s="75">
        <v>0.11000000000000001</v>
      </c>
      <c r="J399" s="74">
        <v>541.20000000000005</v>
      </c>
      <c r="K399" s="75">
        <v>0.11000000000000001</v>
      </c>
      <c r="L399" s="74">
        <v>0</v>
      </c>
      <c r="M399" s="75">
        <v>0</v>
      </c>
    </row>
    <row r="400" spans="1:13" x14ac:dyDescent="0.2">
      <c r="A400" s="77">
        <v>4930</v>
      </c>
      <c r="B400" s="78">
        <v>555.23</v>
      </c>
      <c r="C400" s="79">
        <v>0.11262271805273834</v>
      </c>
      <c r="D400" s="78">
        <v>555.23</v>
      </c>
      <c r="E400" s="79">
        <v>0.11262271805273834</v>
      </c>
      <c r="F400" s="78">
        <v>0</v>
      </c>
      <c r="G400" s="79">
        <v>0</v>
      </c>
      <c r="H400" s="78">
        <v>542.29999999999995</v>
      </c>
      <c r="I400" s="79">
        <v>0.10999999999999999</v>
      </c>
      <c r="J400" s="78">
        <v>542.29999999999995</v>
      </c>
      <c r="K400" s="79">
        <v>0.10999999999999999</v>
      </c>
      <c r="L400" s="78">
        <v>0</v>
      </c>
      <c r="M400" s="79">
        <v>0</v>
      </c>
    </row>
    <row r="401" spans="1:13" x14ac:dyDescent="0.2">
      <c r="A401" s="73">
        <v>4940</v>
      </c>
      <c r="B401" s="74">
        <v>556.63000000000011</v>
      </c>
      <c r="C401" s="75">
        <v>0.11267813765182189</v>
      </c>
      <c r="D401" s="74">
        <v>556.63000000000011</v>
      </c>
      <c r="E401" s="75">
        <v>0.11267813765182189</v>
      </c>
      <c r="F401" s="74">
        <v>0</v>
      </c>
      <c r="G401" s="75">
        <v>0</v>
      </c>
      <c r="H401" s="74">
        <v>543.4</v>
      </c>
      <c r="I401" s="75">
        <v>0.11</v>
      </c>
      <c r="J401" s="74">
        <v>543.4</v>
      </c>
      <c r="K401" s="75">
        <v>0.11</v>
      </c>
      <c r="L401" s="74">
        <v>0</v>
      </c>
      <c r="M401" s="75">
        <v>0</v>
      </c>
    </row>
    <row r="402" spans="1:13" x14ac:dyDescent="0.2">
      <c r="A402" s="77">
        <v>4950</v>
      </c>
      <c r="B402" s="78">
        <v>558.03</v>
      </c>
      <c r="C402" s="79">
        <v>0.11273333333333332</v>
      </c>
      <c r="D402" s="78">
        <v>558.03</v>
      </c>
      <c r="E402" s="79">
        <v>0.11273333333333332</v>
      </c>
      <c r="F402" s="78">
        <v>0</v>
      </c>
      <c r="G402" s="79">
        <v>0</v>
      </c>
      <c r="H402" s="78">
        <v>544.5</v>
      </c>
      <c r="I402" s="79">
        <v>0.11</v>
      </c>
      <c r="J402" s="78">
        <v>544.5</v>
      </c>
      <c r="K402" s="79">
        <v>0.11</v>
      </c>
      <c r="L402" s="78">
        <v>0</v>
      </c>
      <c r="M402" s="79">
        <v>0</v>
      </c>
    </row>
    <row r="403" spans="1:13" x14ac:dyDescent="0.2">
      <c r="A403" s="73">
        <v>4960</v>
      </c>
      <c r="B403" s="74">
        <v>559.43000000000006</v>
      </c>
      <c r="C403" s="75">
        <v>0.11278830645161292</v>
      </c>
      <c r="D403" s="74">
        <v>559.43000000000006</v>
      </c>
      <c r="E403" s="75">
        <v>0.11278830645161292</v>
      </c>
      <c r="F403" s="74">
        <v>0</v>
      </c>
      <c r="G403" s="75">
        <v>0</v>
      </c>
      <c r="H403" s="74">
        <v>545.6</v>
      </c>
      <c r="I403" s="75">
        <v>0.11</v>
      </c>
      <c r="J403" s="74">
        <v>545.6</v>
      </c>
      <c r="K403" s="75">
        <v>0.11</v>
      </c>
      <c r="L403" s="74">
        <v>0</v>
      </c>
      <c r="M403" s="75">
        <v>0</v>
      </c>
    </row>
    <row r="404" spans="1:13" x14ac:dyDescent="0.2">
      <c r="A404" s="77">
        <v>4970</v>
      </c>
      <c r="B404" s="78">
        <v>560.83000000000004</v>
      </c>
      <c r="C404" s="79">
        <v>0.11284305835010061</v>
      </c>
      <c r="D404" s="78">
        <v>560.83000000000004</v>
      </c>
      <c r="E404" s="79">
        <v>0.11284305835010061</v>
      </c>
      <c r="F404" s="78">
        <v>0</v>
      </c>
      <c r="G404" s="79">
        <v>0</v>
      </c>
      <c r="H404" s="78">
        <v>546.70000000000005</v>
      </c>
      <c r="I404" s="79">
        <v>0.11000000000000001</v>
      </c>
      <c r="J404" s="78">
        <v>546.70000000000005</v>
      </c>
      <c r="K404" s="79">
        <v>0.11000000000000001</v>
      </c>
      <c r="L404" s="78">
        <v>0</v>
      </c>
      <c r="M404" s="79">
        <v>0</v>
      </c>
    </row>
    <row r="405" spans="1:13" x14ac:dyDescent="0.2">
      <c r="A405" s="73">
        <v>4980</v>
      </c>
      <c r="B405" s="74">
        <v>562.23</v>
      </c>
      <c r="C405" s="75">
        <v>0.11289759036144578</v>
      </c>
      <c r="D405" s="74">
        <v>562.23</v>
      </c>
      <c r="E405" s="75">
        <v>0.11289759036144578</v>
      </c>
      <c r="F405" s="74">
        <v>0</v>
      </c>
      <c r="G405" s="75">
        <v>0</v>
      </c>
      <c r="H405" s="74">
        <v>547.79999999999995</v>
      </c>
      <c r="I405" s="75">
        <v>0.10999999999999999</v>
      </c>
      <c r="J405" s="74">
        <v>547.79999999999995</v>
      </c>
      <c r="K405" s="75">
        <v>0.10999999999999999</v>
      </c>
      <c r="L405" s="74">
        <v>0</v>
      </c>
      <c r="M405" s="75">
        <v>0</v>
      </c>
    </row>
    <row r="406" spans="1:13" x14ac:dyDescent="0.2">
      <c r="A406" s="77">
        <v>4990</v>
      </c>
      <c r="B406" s="78">
        <v>563.63000000000011</v>
      </c>
      <c r="C406" s="79">
        <v>0.11295190380761526</v>
      </c>
      <c r="D406" s="78">
        <v>563.63000000000011</v>
      </c>
      <c r="E406" s="79">
        <v>0.11295190380761526</v>
      </c>
      <c r="F406" s="78">
        <v>0</v>
      </c>
      <c r="G406" s="79">
        <v>0</v>
      </c>
      <c r="H406" s="78">
        <v>548.9</v>
      </c>
      <c r="I406" s="79">
        <v>0.11</v>
      </c>
      <c r="J406" s="78">
        <v>548.9</v>
      </c>
      <c r="K406" s="79">
        <v>0.11</v>
      </c>
      <c r="L406" s="78">
        <v>0</v>
      </c>
      <c r="M406" s="79">
        <v>0</v>
      </c>
    </row>
    <row r="407" spans="1:13" x14ac:dyDescent="0.2">
      <c r="A407" s="73">
        <v>5000</v>
      </c>
      <c r="B407" s="74">
        <v>565.03</v>
      </c>
      <c r="C407" s="75">
        <v>0.113006</v>
      </c>
      <c r="D407" s="74">
        <v>565.03</v>
      </c>
      <c r="E407" s="75">
        <v>0.113006</v>
      </c>
      <c r="F407" s="74">
        <v>0</v>
      </c>
      <c r="G407" s="75">
        <v>0</v>
      </c>
      <c r="H407" s="74">
        <v>550</v>
      </c>
      <c r="I407" s="75">
        <v>0.11</v>
      </c>
      <c r="J407" s="74">
        <v>550</v>
      </c>
      <c r="K407" s="75">
        <v>0.11</v>
      </c>
      <c r="L407" s="74">
        <v>0</v>
      </c>
      <c r="M407" s="75">
        <v>0</v>
      </c>
    </row>
    <row r="408" spans="1:13" x14ac:dyDescent="0.2">
      <c r="A408" s="77">
        <v>5010</v>
      </c>
      <c r="B408" s="78">
        <v>566.43000000000006</v>
      </c>
      <c r="C408" s="79">
        <v>0.11305988023952097</v>
      </c>
      <c r="D408" s="78">
        <v>566.43000000000006</v>
      </c>
      <c r="E408" s="79">
        <v>0.11305988023952097</v>
      </c>
      <c r="F408" s="78">
        <v>0</v>
      </c>
      <c r="G408" s="79">
        <v>0</v>
      </c>
      <c r="H408" s="78">
        <v>551.1</v>
      </c>
      <c r="I408" s="79">
        <v>0.11</v>
      </c>
      <c r="J408" s="78">
        <v>551.1</v>
      </c>
      <c r="K408" s="79">
        <v>0.11</v>
      </c>
      <c r="L408" s="78">
        <v>0</v>
      </c>
      <c r="M408" s="79">
        <v>0</v>
      </c>
    </row>
    <row r="409" spans="1:13" x14ac:dyDescent="0.2">
      <c r="A409" s="73">
        <v>5020</v>
      </c>
      <c r="B409" s="74">
        <v>567.83000000000004</v>
      </c>
      <c r="C409" s="75">
        <v>0.11311354581673308</v>
      </c>
      <c r="D409" s="74">
        <v>567.83000000000004</v>
      </c>
      <c r="E409" s="75">
        <v>0.11311354581673308</v>
      </c>
      <c r="F409" s="74">
        <v>0</v>
      </c>
      <c r="G409" s="75">
        <v>0</v>
      </c>
      <c r="H409" s="74">
        <v>552.20000000000005</v>
      </c>
      <c r="I409" s="75">
        <v>0.11000000000000001</v>
      </c>
      <c r="J409" s="74">
        <v>552.20000000000005</v>
      </c>
      <c r="K409" s="75">
        <v>0.11000000000000001</v>
      </c>
      <c r="L409" s="74">
        <v>0</v>
      </c>
      <c r="M409" s="75">
        <v>0</v>
      </c>
    </row>
    <row r="410" spans="1:13" x14ac:dyDescent="0.2">
      <c r="A410" s="77">
        <v>5030</v>
      </c>
      <c r="B410" s="78">
        <v>569.23</v>
      </c>
      <c r="C410" s="79">
        <v>0.11316699801192844</v>
      </c>
      <c r="D410" s="78">
        <v>569.23</v>
      </c>
      <c r="E410" s="79">
        <v>0.11316699801192844</v>
      </c>
      <c r="F410" s="78">
        <v>0</v>
      </c>
      <c r="G410" s="79">
        <v>0</v>
      </c>
      <c r="H410" s="78">
        <v>553.29999999999995</v>
      </c>
      <c r="I410" s="79">
        <v>0.10999999999999999</v>
      </c>
      <c r="J410" s="78">
        <v>553.29999999999995</v>
      </c>
      <c r="K410" s="79">
        <v>0.10999999999999999</v>
      </c>
      <c r="L410" s="78">
        <v>0</v>
      </c>
      <c r="M410" s="79">
        <v>0</v>
      </c>
    </row>
    <row r="411" spans="1:13" x14ac:dyDescent="0.2">
      <c r="A411" s="73">
        <v>5040</v>
      </c>
      <c r="B411" s="74">
        <v>570.63000000000011</v>
      </c>
      <c r="C411" s="75">
        <v>0.11322023809523812</v>
      </c>
      <c r="D411" s="74">
        <v>570.63000000000011</v>
      </c>
      <c r="E411" s="75">
        <v>0.11322023809523812</v>
      </c>
      <c r="F411" s="74">
        <v>0</v>
      </c>
      <c r="G411" s="75">
        <v>0</v>
      </c>
      <c r="H411" s="74">
        <v>554.4</v>
      </c>
      <c r="I411" s="75">
        <v>0.11</v>
      </c>
      <c r="J411" s="74">
        <v>554.4</v>
      </c>
      <c r="K411" s="75">
        <v>0.11</v>
      </c>
      <c r="L411" s="74">
        <v>0</v>
      </c>
      <c r="M411" s="75">
        <v>0</v>
      </c>
    </row>
    <row r="412" spans="1:13" x14ac:dyDescent="0.2">
      <c r="A412" s="77">
        <v>5050</v>
      </c>
      <c r="B412" s="78">
        <v>572.03</v>
      </c>
      <c r="C412" s="79">
        <v>0.11327326732673267</v>
      </c>
      <c r="D412" s="78">
        <v>572.03</v>
      </c>
      <c r="E412" s="79">
        <v>0.11327326732673267</v>
      </c>
      <c r="F412" s="78">
        <v>0</v>
      </c>
      <c r="G412" s="79">
        <v>0</v>
      </c>
      <c r="H412" s="78">
        <v>555.5</v>
      </c>
      <c r="I412" s="79">
        <v>0.11</v>
      </c>
      <c r="J412" s="78">
        <v>555.5</v>
      </c>
      <c r="K412" s="79">
        <v>0.11</v>
      </c>
      <c r="L412" s="78">
        <v>0</v>
      </c>
      <c r="M412" s="79">
        <v>0</v>
      </c>
    </row>
    <row r="413" spans="1:13" x14ac:dyDescent="0.2">
      <c r="A413" s="73">
        <v>5060</v>
      </c>
      <c r="B413" s="74">
        <v>573.43000000000006</v>
      </c>
      <c r="C413" s="75">
        <v>0.11332608695652176</v>
      </c>
      <c r="D413" s="74">
        <v>573.43000000000006</v>
      </c>
      <c r="E413" s="75">
        <v>0.11332608695652176</v>
      </c>
      <c r="F413" s="74">
        <v>0</v>
      </c>
      <c r="G413" s="75">
        <v>0</v>
      </c>
      <c r="H413" s="74">
        <v>556.6</v>
      </c>
      <c r="I413" s="75">
        <v>0.11</v>
      </c>
      <c r="J413" s="74">
        <v>556.6</v>
      </c>
      <c r="K413" s="75">
        <v>0.11</v>
      </c>
      <c r="L413" s="74">
        <v>0</v>
      </c>
      <c r="M413" s="75">
        <v>0</v>
      </c>
    </row>
    <row r="414" spans="1:13" x14ac:dyDescent="0.2">
      <c r="A414" s="77">
        <v>5070</v>
      </c>
      <c r="B414" s="78">
        <v>574.83000000000004</v>
      </c>
      <c r="C414" s="79">
        <v>0.11337869822485208</v>
      </c>
      <c r="D414" s="78">
        <v>574.83000000000004</v>
      </c>
      <c r="E414" s="79">
        <v>0.11337869822485208</v>
      </c>
      <c r="F414" s="78">
        <v>0</v>
      </c>
      <c r="G414" s="79">
        <v>0</v>
      </c>
      <c r="H414" s="78">
        <v>557.70000000000005</v>
      </c>
      <c r="I414" s="79">
        <v>0.11000000000000001</v>
      </c>
      <c r="J414" s="78">
        <v>557.70000000000005</v>
      </c>
      <c r="K414" s="79">
        <v>0.11000000000000001</v>
      </c>
      <c r="L414" s="78">
        <v>0</v>
      </c>
      <c r="M414" s="79">
        <v>0</v>
      </c>
    </row>
    <row r="415" spans="1:13" x14ac:dyDescent="0.2">
      <c r="A415" s="73">
        <v>5080</v>
      </c>
      <c r="B415" s="74">
        <v>576.23</v>
      </c>
      <c r="C415" s="75">
        <v>0.11343110236220473</v>
      </c>
      <c r="D415" s="74">
        <v>576.23</v>
      </c>
      <c r="E415" s="75">
        <v>0.11343110236220473</v>
      </c>
      <c r="F415" s="74">
        <v>0</v>
      </c>
      <c r="G415" s="75">
        <v>0</v>
      </c>
      <c r="H415" s="74">
        <v>558.79999999999995</v>
      </c>
      <c r="I415" s="75">
        <v>0.10999999999999999</v>
      </c>
      <c r="J415" s="74">
        <v>558.79999999999995</v>
      </c>
      <c r="K415" s="75">
        <v>0.10999999999999999</v>
      </c>
      <c r="L415" s="74">
        <v>0</v>
      </c>
      <c r="M415" s="75">
        <v>0</v>
      </c>
    </row>
    <row r="416" spans="1:13" x14ac:dyDescent="0.2">
      <c r="A416" s="77">
        <v>5090</v>
      </c>
      <c r="B416" s="78">
        <v>577.63000000000011</v>
      </c>
      <c r="C416" s="79">
        <v>0.11348330058939099</v>
      </c>
      <c r="D416" s="78">
        <v>577.63000000000011</v>
      </c>
      <c r="E416" s="79">
        <v>0.11348330058939099</v>
      </c>
      <c r="F416" s="78">
        <v>0</v>
      </c>
      <c r="G416" s="79">
        <v>0</v>
      </c>
      <c r="H416" s="78">
        <v>559.9</v>
      </c>
      <c r="I416" s="79">
        <v>0.11</v>
      </c>
      <c r="J416" s="78">
        <v>559.9</v>
      </c>
      <c r="K416" s="79">
        <v>0.11</v>
      </c>
      <c r="L416" s="78">
        <v>0</v>
      </c>
      <c r="M416" s="79">
        <v>0</v>
      </c>
    </row>
    <row r="417" spans="1:13" x14ac:dyDescent="0.2">
      <c r="A417" s="73">
        <v>5100</v>
      </c>
      <c r="B417" s="74">
        <v>579.03</v>
      </c>
      <c r="C417" s="75">
        <v>0.11353529411764705</v>
      </c>
      <c r="D417" s="74">
        <v>579.03</v>
      </c>
      <c r="E417" s="75">
        <v>0.11353529411764705</v>
      </c>
      <c r="F417" s="74">
        <v>0</v>
      </c>
      <c r="G417" s="75">
        <v>0</v>
      </c>
      <c r="H417" s="74">
        <v>561</v>
      </c>
      <c r="I417" s="75">
        <v>0.11</v>
      </c>
      <c r="J417" s="74">
        <v>561</v>
      </c>
      <c r="K417" s="75">
        <v>0.11</v>
      </c>
      <c r="L417" s="74">
        <v>0</v>
      </c>
      <c r="M417" s="75">
        <v>0</v>
      </c>
    </row>
    <row r="418" spans="1:13" x14ac:dyDescent="0.2">
      <c r="A418" s="77">
        <v>5110</v>
      </c>
      <c r="B418" s="78">
        <v>580.43000000000006</v>
      </c>
      <c r="C418" s="79">
        <v>0.11358708414872799</v>
      </c>
      <c r="D418" s="78">
        <v>580.43000000000006</v>
      </c>
      <c r="E418" s="79">
        <v>0.11358708414872799</v>
      </c>
      <c r="F418" s="78">
        <v>0</v>
      </c>
      <c r="G418" s="79">
        <v>0</v>
      </c>
      <c r="H418" s="78">
        <v>562.1</v>
      </c>
      <c r="I418" s="79">
        <v>0.11</v>
      </c>
      <c r="J418" s="78">
        <v>562.1</v>
      </c>
      <c r="K418" s="79">
        <v>0.11</v>
      </c>
      <c r="L418" s="78">
        <v>0</v>
      </c>
      <c r="M418" s="79">
        <v>0</v>
      </c>
    </row>
    <row r="419" spans="1:13" x14ac:dyDescent="0.2">
      <c r="A419" s="73">
        <v>5120</v>
      </c>
      <c r="B419" s="74">
        <v>581.83000000000004</v>
      </c>
      <c r="C419" s="75">
        <v>0.11363867187500001</v>
      </c>
      <c r="D419" s="74">
        <v>581.83000000000004</v>
      </c>
      <c r="E419" s="75">
        <v>0.11363867187500001</v>
      </c>
      <c r="F419" s="74">
        <v>0</v>
      </c>
      <c r="G419" s="75">
        <v>0</v>
      </c>
      <c r="H419" s="74">
        <v>563.20000000000005</v>
      </c>
      <c r="I419" s="75">
        <v>0.11000000000000001</v>
      </c>
      <c r="J419" s="74">
        <v>563.20000000000005</v>
      </c>
      <c r="K419" s="75">
        <v>0.11000000000000001</v>
      </c>
      <c r="L419" s="74">
        <v>0</v>
      </c>
      <c r="M419" s="75">
        <v>0</v>
      </c>
    </row>
    <row r="420" spans="1:13" x14ac:dyDescent="0.2">
      <c r="A420" s="77">
        <v>5130</v>
      </c>
      <c r="B420" s="78">
        <v>583.23</v>
      </c>
      <c r="C420" s="79">
        <v>0.11369005847953216</v>
      </c>
      <c r="D420" s="78">
        <v>583.23</v>
      </c>
      <c r="E420" s="79">
        <v>0.11369005847953216</v>
      </c>
      <c r="F420" s="78">
        <v>0</v>
      </c>
      <c r="G420" s="79">
        <v>0</v>
      </c>
      <c r="H420" s="78">
        <v>564.29999999999995</v>
      </c>
      <c r="I420" s="79">
        <v>0.10999999999999999</v>
      </c>
      <c r="J420" s="78">
        <v>564.29999999999995</v>
      </c>
      <c r="K420" s="79">
        <v>0.10999999999999999</v>
      </c>
      <c r="L420" s="78">
        <v>0</v>
      </c>
      <c r="M420" s="79">
        <v>0</v>
      </c>
    </row>
    <row r="421" spans="1:13" x14ac:dyDescent="0.2">
      <c r="A421" s="73">
        <v>5140</v>
      </c>
      <c r="B421" s="74">
        <v>584.63000000000011</v>
      </c>
      <c r="C421" s="75">
        <v>0.11374124513618679</v>
      </c>
      <c r="D421" s="74">
        <v>584.63000000000011</v>
      </c>
      <c r="E421" s="75">
        <v>0.11374124513618679</v>
      </c>
      <c r="F421" s="74">
        <v>0</v>
      </c>
      <c r="G421" s="75">
        <v>0</v>
      </c>
      <c r="H421" s="74">
        <v>565.4</v>
      </c>
      <c r="I421" s="75">
        <v>0.11</v>
      </c>
      <c r="J421" s="74">
        <v>565.4</v>
      </c>
      <c r="K421" s="75">
        <v>0.11</v>
      </c>
      <c r="L421" s="74">
        <v>0</v>
      </c>
      <c r="M421" s="75">
        <v>0</v>
      </c>
    </row>
    <row r="422" spans="1:13" x14ac:dyDescent="0.2">
      <c r="A422" s="77">
        <v>5150</v>
      </c>
      <c r="B422" s="78">
        <v>586.03000000000009</v>
      </c>
      <c r="C422" s="79">
        <v>0.11379223300970875</v>
      </c>
      <c r="D422" s="78">
        <v>586.03000000000009</v>
      </c>
      <c r="E422" s="79">
        <v>0.11379223300970875</v>
      </c>
      <c r="F422" s="78">
        <v>0</v>
      </c>
      <c r="G422" s="79">
        <v>0</v>
      </c>
      <c r="H422" s="78">
        <v>566.5</v>
      </c>
      <c r="I422" s="79">
        <v>0.11</v>
      </c>
      <c r="J422" s="78">
        <v>566.5</v>
      </c>
      <c r="K422" s="79">
        <v>0.11</v>
      </c>
      <c r="L422" s="78">
        <v>0</v>
      </c>
      <c r="M422" s="79">
        <v>0</v>
      </c>
    </row>
    <row r="423" spans="1:13" x14ac:dyDescent="0.2">
      <c r="A423" s="73">
        <v>5160</v>
      </c>
      <c r="B423" s="74">
        <v>587.43000000000006</v>
      </c>
      <c r="C423" s="75">
        <v>0.11384302325581397</v>
      </c>
      <c r="D423" s="74">
        <v>587.43000000000006</v>
      </c>
      <c r="E423" s="75">
        <v>0.11384302325581397</v>
      </c>
      <c r="F423" s="74">
        <v>0</v>
      </c>
      <c r="G423" s="75">
        <v>0</v>
      </c>
      <c r="H423" s="74">
        <v>567.6</v>
      </c>
      <c r="I423" s="75">
        <v>0.11</v>
      </c>
      <c r="J423" s="74">
        <v>567.6</v>
      </c>
      <c r="K423" s="75">
        <v>0.11</v>
      </c>
      <c r="L423" s="74">
        <v>0</v>
      </c>
      <c r="M423" s="75">
        <v>0</v>
      </c>
    </row>
    <row r="424" spans="1:13" x14ac:dyDescent="0.2">
      <c r="A424" s="77">
        <v>5170</v>
      </c>
      <c r="B424" s="78">
        <v>588.83000000000004</v>
      </c>
      <c r="C424" s="79">
        <v>0.11389361702127661</v>
      </c>
      <c r="D424" s="78">
        <v>588.83000000000004</v>
      </c>
      <c r="E424" s="79">
        <v>0.11389361702127661</v>
      </c>
      <c r="F424" s="78">
        <v>0</v>
      </c>
      <c r="G424" s="79">
        <v>0</v>
      </c>
      <c r="H424" s="78">
        <v>568.70000000000005</v>
      </c>
      <c r="I424" s="79">
        <v>0.11000000000000001</v>
      </c>
      <c r="J424" s="78">
        <v>568.70000000000005</v>
      </c>
      <c r="K424" s="79">
        <v>0.11000000000000001</v>
      </c>
      <c r="L424" s="78">
        <v>0</v>
      </c>
      <c r="M424" s="79">
        <v>0</v>
      </c>
    </row>
    <row r="425" spans="1:13" x14ac:dyDescent="0.2">
      <c r="A425" s="73">
        <v>5180</v>
      </c>
      <c r="B425" s="74">
        <v>590.23</v>
      </c>
      <c r="C425" s="75">
        <v>0.11394401544401545</v>
      </c>
      <c r="D425" s="74">
        <v>590.23</v>
      </c>
      <c r="E425" s="75">
        <v>0.11394401544401545</v>
      </c>
      <c r="F425" s="74">
        <v>0</v>
      </c>
      <c r="G425" s="75">
        <v>0</v>
      </c>
      <c r="H425" s="74">
        <v>569.79999999999995</v>
      </c>
      <c r="I425" s="75">
        <v>0.10999999999999999</v>
      </c>
      <c r="J425" s="74">
        <v>569.79999999999995</v>
      </c>
      <c r="K425" s="75">
        <v>0.10999999999999999</v>
      </c>
      <c r="L425" s="74">
        <v>0</v>
      </c>
      <c r="M425" s="75">
        <v>0</v>
      </c>
    </row>
    <row r="426" spans="1:13" x14ac:dyDescent="0.2">
      <c r="A426" s="77">
        <v>5190</v>
      </c>
      <c r="B426" s="78">
        <v>591.63000000000011</v>
      </c>
      <c r="C426" s="79">
        <v>0.11399421965317921</v>
      </c>
      <c r="D426" s="78">
        <v>591.63000000000011</v>
      </c>
      <c r="E426" s="79">
        <v>0.11399421965317921</v>
      </c>
      <c r="F426" s="78">
        <v>0</v>
      </c>
      <c r="G426" s="79">
        <v>0</v>
      </c>
      <c r="H426" s="78">
        <v>570.9</v>
      </c>
      <c r="I426" s="79">
        <v>0.11</v>
      </c>
      <c r="J426" s="78">
        <v>570.9</v>
      </c>
      <c r="K426" s="79">
        <v>0.11</v>
      </c>
      <c r="L426" s="78">
        <v>0</v>
      </c>
      <c r="M426" s="79">
        <v>0</v>
      </c>
    </row>
    <row r="427" spans="1:13" x14ac:dyDescent="0.2">
      <c r="A427" s="73">
        <v>5200</v>
      </c>
      <c r="B427" s="74">
        <v>593.03000000000009</v>
      </c>
      <c r="C427" s="75">
        <v>0.11404423076923079</v>
      </c>
      <c r="D427" s="74">
        <v>593.03000000000009</v>
      </c>
      <c r="E427" s="75">
        <v>0.11404423076923079</v>
      </c>
      <c r="F427" s="74">
        <v>0</v>
      </c>
      <c r="G427" s="75">
        <v>0</v>
      </c>
      <c r="H427" s="74">
        <v>572</v>
      </c>
      <c r="I427" s="75">
        <v>0.11</v>
      </c>
      <c r="J427" s="74">
        <v>572</v>
      </c>
      <c r="K427" s="75">
        <v>0.11</v>
      </c>
      <c r="L427" s="74">
        <v>0</v>
      </c>
      <c r="M427" s="75">
        <v>0</v>
      </c>
    </row>
    <row r="428" spans="1:13" x14ac:dyDescent="0.2">
      <c r="A428" s="77">
        <v>5210</v>
      </c>
      <c r="B428" s="78">
        <v>594.43000000000006</v>
      </c>
      <c r="C428" s="79">
        <v>0.11409404990403073</v>
      </c>
      <c r="D428" s="78">
        <v>594.43000000000006</v>
      </c>
      <c r="E428" s="79">
        <v>0.11409404990403073</v>
      </c>
      <c r="F428" s="78">
        <v>0</v>
      </c>
      <c r="G428" s="79">
        <v>0</v>
      </c>
      <c r="H428" s="78">
        <v>573.1</v>
      </c>
      <c r="I428" s="79">
        <v>0.11</v>
      </c>
      <c r="J428" s="78">
        <v>573.1</v>
      </c>
      <c r="K428" s="79">
        <v>0.11</v>
      </c>
      <c r="L428" s="78">
        <v>0</v>
      </c>
      <c r="M428" s="79">
        <v>0</v>
      </c>
    </row>
    <row r="429" spans="1:13" x14ac:dyDescent="0.2">
      <c r="A429" s="73">
        <v>5220</v>
      </c>
      <c r="B429" s="74">
        <v>595.83000000000004</v>
      </c>
      <c r="C429" s="75">
        <v>0.11414367816091955</v>
      </c>
      <c r="D429" s="74">
        <v>595.83000000000004</v>
      </c>
      <c r="E429" s="75">
        <v>0.11414367816091955</v>
      </c>
      <c r="F429" s="74">
        <v>0</v>
      </c>
      <c r="G429" s="75">
        <v>0</v>
      </c>
      <c r="H429" s="74">
        <v>574.20000000000005</v>
      </c>
      <c r="I429" s="75">
        <v>0.11000000000000001</v>
      </c>
      <c r="J429" s="74">
        <v>574.20000000000005</v>
      </c>
      <c r="K429" s="75">
        <v>0.11000000000000001</v>
      </c>
      <c r="L429" s="74">
        <v>0</v>
      </c>
      <c r="M429" s="75">
        <v>0</v>
      </c>
    </row>
    <row r="430" spans="1:13" x14ac:dyDescent="0.2">
      <c r="A430" s="77">
        <v>5230</v>
      </c>
      <c r="B430" s="78">
        <v>597.23</v>
      </c>
      <c r="C430" s="79">
        <v>0.11419311663479924</v>
      </c>
      <c r="D430" s="78">
        <v>597.23</v>
      </c>
      <c r="E430" s="79">
        <v>0.11419311663479924</v>
      </c>
      <c r="F430" s="78">
        <v>0</v>
      </c>
      <c r="G430" s="79">
        <v>0</v>
      </c>
      <c r="H430" s="78">
        <v>575.29999999999995</v>
      </c>
      <c r="I430" s="79">
        <v>0.10999999999999999</v>
      </c>
      <c r="J430" s="78">
        <v>575.29999999999995</v>
      </c>
      <c r="K430" s="79">
        <v>0.10999999999999999</v>
      </c>
      <c r="L430" s="78">
        <v>0</v>
      </c>
      <c r="M430" s="79">
        <v>0</v>
      </c>
    </row>
    <row r="431" spans="1:13" x14ac:dyDescent="0.2">
      <c r="A431" s="73">
        <v>5240</v>
      </c>
      <c r="B431" s="74">
        <v>598.63000000000011</v>
      </c>
      <c r="C431" s="75">
        <v>0.11424236641221376</v>
      </c>
      <c r="D431" s="74">
        <v>598.63000000000011</v>
      </c>
      <c r="E431" s="75">
        <v>0.11424236641221376</v>
      </c>
      <c r="F431" s="74">
        <v>0</v>
      </c>
      <c r="G431" s="75">
        <v>0</v>
      </c>
      <c r="H431" s="74">
        <v>576.4</v>
      </c>
      <c r="I431" s="75">
        <v>0.11</v>
      </c>
      <c r="J431" s="74">
        <v>576.4</v>
      </c>
      <c r="K431" s="75">
        <v>0.11</v>
      </c>
      <c r="L431" s="74">
        <v>0</v>
      </c>
      <c r="M431" s="75">
        <v>0</v>
      </c>
    </row>
    <row r="432" spans="1:13" x14ac:dyDescent="0.2">
      <c r="A432" s="77">
        <v>5250</v>
      </c>
      <c r="B432" s="78">
        <v>600.03000000000009</v>
      </c>
      <c r="C432" s="79">
        <v>0.11429142857142859</v>
      </c>
      <c r="D432" s="78">
        <v>600.03000000000009</v>
      </c>
      <c r="E432" s="79">
        <v>0.11429142857142859</v>
      </c>
      <c r="F432" s="78">
        <v>0</v>
      </c>
      <c r="G432" s="79">
        <v>0</v>
      </c>
      <c r="H432" s="78">
        <v>577.5</v>
      </c>
      <c r="I432" s="79">
        <v>0.11</v>
      </c>
      <c r="J432" s="78">
        <v>577.5</v>
      </c>
      <c r="K432" s="79">
        <v>0.11</v>
      </c>
      <c r="L432" s="78">
        <v>0</v>
      </c>
      <c r="M432" s="79">
        <v>0</v>
      </c>
    </row>
    <row r="433" spans="1:13" x14ac:dyDescent="0.2">
      <c r="A433" s="73">
        <v>5260</v>
      </c>
      <c r="B433" s="74">
        <v>601.43000000000006</v>
      </c>
      <c r="C433" s="75">
        <v>0.11434030418250951</v>
      </c>
      <c r="D433" s="74">
        <v>601.43000000000006</v>
      </c>
      <c r="E433" s="75">
        <v>0.11434030418250951</v>
      </c>
      <c r="F433" s="74">
        <v>0</v>
      </c>
      <c r="G433" s="75">
        <v>0</v>
      </c>
      <c r="H433" s="74">
        <v>578.6</v>
      </c>
      <c r="I433" s="75">
        <v>0.11</v>
      </c>
      <c r="J433" s="74">
        <v>578.6</v>
      </c>
      <c r="K433" s="75">
        <v>0.11</v>
      </c>
      <c r="L433" s="74">
        <v>0</v>
      </c>
      <c r="M433" s="75">
        <v>0</v>
      </c>
    </row>
    <row r="434" spans="1:13" x14ac:dyDescent="0.2">
      <c r="A434" s="77">
        <v>5270</v>
      </c>
      <c r="B434" s="78">
        <v>602.83000000000004</v>
      </c>
      <c r="C434" s="79">
        <v>0.11438899430740039</v>
      </c>
      <c r="D434" s="78">
        <v>602.83000000000004</v>
      </c>
      <c r="E434" s="79">
        <v>0.11438899430740039</v>
      </c>
      <c r="F434" s="78">
        <v>0</v>
      </c>
      <c r="G434" s="79">
        <v>0</v>
      </c>
      <c r="H434" s="78">
        <v>579.70000000000005</v>
      </c>
      <c r="I434" s="79">
        <v>0.11000000000000001</v>
      </c>
      <c r="J434" s="78">
        <v>579.70000000000005</v>
      </c>
      <c r="K434" s="79">
        <v>0.11000000000000001</v>
      </c>
      <c r="L434" s="78">
        <v>0</v>
      </c>
      <c r="M434" s="79">
        <v>0</v>
      </c>
    </row>
    <row r="435" spans="1:13" x14ac:dyDescent="0.2">
      <c r="A435" s="73">
        <v>5280</v>
      </c>
      <c r="B435" s="74">
        <v>604.23</v>
      </c>
      <c r="C435" s="75">
        <v>0.1144375</v>
      </c>
      <c r="D435" s="74">
        <v>604.23</v>
      </c>
      <c r="E435" s="75">
        <v>0.1144375</v>
      </c>
      <c r="F435" s="74">
        <v>0</v>
      </c>
      <c r="G435" s="75">
        <v>0</v>
      </c>
      <c r="H435" s="74">
        <v>580.79999999999995</v>
      </c>
      <c r="I435" s="75">
        <v>0.10999999999999999</v>
      </c>
      <c r="J435" s="74">
        <v>580.79999999999995</v>
      </c>
      <c r="K435" s="75">
        <v>0.10999999999999999</v>
      </c>
      <c r="L435" s="74">
        <v>0</v>
      </c>
      <c r="M435" s="75">
        <v>0</v>
      </c>
    </row>
    <row r="436" spans="1:13" x14ac:dyDescent="0.2">
      <c r="A436" s="77">
        <v>5290</v>
      </c>
      <c r="B436" s="78">
        <v>605.63000000000011</v>
      </c>
      <c r="C436" s="79">
        <v>0.1144858223062382</v>
      </c>
      <c r="D436" s="78">
        <v>605.63000000000011</v>
      </c>
      <c r="E436" s="79">
        <v>0.1144858223062382</v>
      </c>
      <c r="F436" s="78">
        <v>0</v>
      </c>
      <c r="G436" s="79">
        <v>0</v>
      </c>
      <c r="H436" s="78">
        <v>581.9</v>
      </c>
      <c r="I436" s="79">
        <v>0.11</v>
      </c>
      <c r="J436" s="78">
        <v>581.9</v>
      </c>
      <c r="K436" s="79">
        <v>0.11</v>
      </c>
      <c r="L436" s="78">
        <v>0</v>
      </c>
      <c r="M436" s="79">
        <v>0</v>
      </c>
    </row>
    <row r="437" spans="1:13" x14ac:dyDescent="0.2">
      <c r="A437" s="73">
        <v>5300</v>
      </c>
      <c r="B437" s="74">
        <v>607.03000000000009</v>
      </c>
      <c r="C437" s="75">
        <v>0.11453396226415095</v>
      </c>
      <c r="D437" s="74">
        <v>607.03000000000009</v>
      </c>
      <c r="E437" s="75">
        <v>0.11453396226415095</v>
      </c>
      <c r="F437" s="74">
        <v>0</v>
      </c>
      <c r="G437" s="75">
        <v>0</v>
      </c>
      <c r="H437" s="74">
        <v>583</v>
      </c>
      <c r="I437" s="75">
        <v>0.11</v>
      </c>
      <c r="J437" s="74">
        <v>583</v>
      </c>
      <c r="K437" s="75">
        <v>0.11</v>
      </c>
      <c r="L437" s="74">
        <v>0</v>
      </c>
      <c r="M437" s="75">
        <v>0</v>
      </c>
    </row>
    <row r="438" spans="1:13" x14ac:dyDescent="0.2">
      <c r="A438" s="77">
        <v>5310</v>
      </c>
      <c r="B438" s="78">
        <v>608.43000000000006</v>
      </c>
      <c r="C438" s="79">
        <v>0.11458192090395482</v>
      </c>
      <c r="D438" s="78">
        <v>608.43000000000006</v>
      </c>
      <c r="E438" s="79">
        <v>0.11458192090395482</v>
      </c>
      <c r="F438" s="78">
        <v>0</v>
      </c>
      <c r="G438" s="79">
        <v>0</v>
      </c>
      <c r="H438" s="78">
        <v>584.1</v>
      </c>
      <c r="I438" s="79">
        <v>0.11</v>
      </c>
      <c r="J438" s="78">
        <v>584.1</v>
      </c>
      <c r="K438" s="79">
        <v>0.11</v>
      </c>
      <c r="L438" s="78">
        <v>0</v>
      </c>
      <c r="M438" s="79">
        <v>0</v>
      </c>
    </row>
    <row r="439" spans="1:13" x14ac:dyDescent="0.2">
      <c r="A439" s="73">
        <v>5320</v>
      </c>
      <c r="B439" s="74">
        <v>609.83000000000004</v>
      </c>
      <c r="C439" s="75">
        <v>0.1146296992481203</v>
      </c>
      <c r="D439" s="74">
        <v>609.83000000000004</v>
      </c>
      <c r="E439" s="75">
        <v>0.1146296992481203</v>
      </c>
      <c r="F439" s="74">
        <v>0</v>
      </c>
      <c r="G439" s="75">
        <v>0</v>
      </c>
      <c r="H439" s="74">
        <v>585.20000000000005</v>
      </c>
      <c r="I439" s="75">
        <v>0.11000000000000001</v>
      </c>
      <c r="J439" s="74">
        <v>585.20000000000005</v>
      </c>
      <c r="K439" s="75">
        <v>0.11000000000000001</v>
      </c>
      <c r="L439" s="74">
        <v>0</v>
      </c>
      <c r="M439" s="75">
        <v>0</v>
      </c>
    </row>
    <row r="440" spans="1:13" x14ac:dyDescent="0.2">
      <c r="A440" s="77">
        <v>5330</v>
      </c>
      <c r="B440" s="78">
        <v>611.23</v>
      </c>
      <c r="C440" s="79">
        <v>0.11467729831144466</v>
      </c>
      <c r="D440" s="78">
        <v>611.23</v>
      </c>
      <c r="E440" s="79">
        <v>0.11467729831144466</v>
      </c>
      <c r="F440" s="78">
        <v>0</v>
      </c>
      <c r="G440" s="79">
        <v>0</v>
      </c>
      <c r="H440" s="78">
        <v>586.29999999999995</v>
      </c>
      <c r="I440" s="79">
        <v>0.10999999999999999</v>
      </c>
      <c r="J440" s="78">
        <v>586.29999999999995</v>
      </c>
      <c r="K440" s="79">
        <v>0.10999999999999999</v>
      </c>
      <c r="L440" s="78">
        <v>0</v>
      </c>
      <c r="M440" s="79">
        <v>0</v>
      </c>
    </row>
    <row r="441" spans="1:13" x14ac:dyDescent="0.2">
      <c r="A441" s="73">
        <v>5340</v>
      </c>
      <c r="B441" s="74">
        <v>612.63000000000011</v>
      </c>
      <c r="C441" s="75">
        <v>0.11472471910112361</v>
      </c>
      <c r="D441" s="74">
        <v>612.63000000000011</v>
      </c>
      <c r="E441" s="75">
        <v>0.11472471910112361</v>
      </c>
      <c r="F441" s="74">
        <v>0</v>
      </c>
      <c r="G441" s="75">
        <v>0</v>
      </c>
      <c r="H441" s="74">
        <v>587.4</v>
      </c>
      <c r="I441" s="75">
        <v>0.11</v>
      </c>
      <c r="J441" s="74">
        <v>587.4</v>
      </c>
      <c r="K441" s="75">
        <v>0.11</v>
      </c>
      <c r="L441" s="74">
        <v>0</v>
      </c>
      <c r="M441" s="75">
        <v>0</v>
      </c>
    </row>
    <row r="442" spans="1:13" x14ac:dyDescent="0.2">
      <c r="A442" s="77">
        <v>5350</v>
      </c>
      <c r="B442" s="78">
        <v>614.03000000000009</v>
      </c>
      <c r="C442" s="79">
        <v>0.11477196261682245</v>
      </c>
      <c r="D442" s="78">
        <v>614.03000000000009</v>
      </c>
      <c r="E442" s="79">
        <v>0.11477196261682245</v>
      </c>
      <c r="F442" s="78">
        <v>0</v>
      </c>
      <c r="G442" s="79">
        <v>0</v>
      </c>
      <c r="H442" s="78">
        <v>588.5</v>
      </c>
      <c r="I442" s="79">
        <v>0.11</v>
      </c>
      <c r="J442" s="78">
        <v>588.5</v>
      </c>
      <c r="K442" s="79">
        <v>0.11</v>
      </c>
      <c r="L442" s="78">
        <v>0</v>
      </c>
      <c r="M442" s="79">
        <v>0</v>
      </c>
    </row>
    <row r="443" spans="1:13" x14ac:dyDescent="0.2">
      <c r="A443" s="73">
        <v>5360</v>
      </c>
      <c r="B443" s="74">
        <v>615.43000000000006</v>
      </c>
      <c r="C443" s="75">
        <v>0.11481902985074628</v>
      </c>
      <c r="D443" s="74">
        <v>615.43000000000006</v>
      </c>
      <c r="E443" s="75">
        <v>0.11481902985074628</v>
      </c>
      <c r="F443" s="74">
        <v>0</v>
      </c>
      <c r="G443" s="75">
        <v>0</v>
      </c>
      <c r="H443" s="74">
        <v>589.6</v>
      </c>
      <c r="I443" s="75">
        <v>0.11</v>
      </c>
      <c r="J443" s="74">
        <v>589.6</v>
      </c>
      <c r="K443" s="75">
        <v>0.11</v>
      </c>
      <c r="L443" s="74">
        <v>0</v>
      </c>
      <c r="M443" s="75">
        <v>0</v>
      </c>
    </row>
    <row r="444" spans="1:13" x14ac:dyDescent="0.2">
      <c r="A444" s="77">
        <v>5370</v>
      </c>
      <c r="B444" s="78">
        <v>616.83000000000004</v>
      </c>
      <c r="C444" s="79">
        <v>0.1148659217877095</v>
      </c>
      <c r="D444" s="78">
        <v>616.83000000000004</v>
      </c>
      <c r="E444" s="79">
        <v>0.1148659217877095</v>
      </c>
      <c r="F444" s="78">
        <v>0</v>
      </c>
      <c r="G444" s="79">
        <v>0</v>
      </c>
      <c r="H444" s="78">
        <v>590.70000000000005</v>
      </c>
      <c r="I444" s="79">
        <v>0.11000000000000001</v>
      </c>
      <c r="J444" s="78">
        <v>590.70000000000005</v>
      </c>
      <c r="K444" s="79">
        <v>0.11000000000000001</v>
      </c>
      <c r="L444" s="78">
        <v>0</v>
      </c>
      <c r="M444" s="79">
        <v>0</v>
      </c>
    </row>
    <row r="445" spans="1:13" x14ac:dyDescent="0.2">
      <c r="A445" s="73">
        <v>5380</v>
      </c>
      <c r="B445" s="74">
        <v>618.23</v>
      </c>
      <c r="C445" s="75">
        <v>0.11491263940520446</v>
      </c>
      <c r="D445" s="74">
        <v>618.23</v>
      </c>
      <c r="E445" s="75">
        <v>0.11491263940520446</v>
      </c>
      <c r="F445" s="74">
        <v>0</v>
      </c>
      <c r="G445" s="75">
        <v>0</v>
      </c>
      <c r="H445" s="74">
        <v>591.79999999999995</v>
      </c>
      <c r="I445" s="75">
        <v>0.10999999999999999</v>
      </c>
      <c r="J445" s="74">
        <v>591.79999999999995</v>
      </c>
      <c r="K445" s="75">
        <v>0.10999999999999999</v>
      </c>
      <c r="L445" s="74">
        <v>0</v>
      </c>
      <c r="M445" s="75">
        <v>0</v>
      </c>
    </row>
    <row r="446" spans="1:13" x14ac:dyDescent="0.2">
      <c r="A446" s="77">
        <v>5390</v>
      </c>
      <c r="B446" s="78">
        <v>619.63000000000011</v>
      </c>
      <c r="C446" s="79">
        <v>0.11495918367346941</v>
      </c>
      <c r="D446" s="78">
        <v>619.63000000000011</v>
      </c>
      <c r="E446" s="79">
        <v>0.11495918367346941</v>
      </c>
      <c r="F446" s="78">
        <v>0</v>
      </c>
      <c r="G446" s="79">
        <v>0</v>
      </c>
      <c r="H446" s="78">
        <v>592.9</v>
      </c>
      <c r="I446" s="79">
        <v>0.11</v>
      </c>
      <c r="J446" s="78">
        <v>592.9</v>
      </c>
      <c r="K446" s="79">
        <v>0.11</v>
      </c>
      <c r="L446" s="78">
        <v>0</v>
      </c>
      <c r="M446" s="79">
        <v>0</v>
      </c>
    </row>
    <row r="447" spans="1:13" x14ac:dyDescent="0.2">
      <c r="A447" s="73">
        <v>5400</v>
      </c>
      <c r="B447" s="74">
        <v>621.03000000000009</v>
      </c>
      <c r="C447" s="75">
        <v>0.11500555555555557</v>
      </c>
      <c r="D447" s="74">
        <v>621.03000000000009</v>
      </c>
      <c r="E447" s="75">
        <v>0.11500555555555557</v>
      </c>
      <c r="F447" s="74">
        <v>0</v>
      </c>
      <c r="G447" s="75">
        <v>0</v>
      </c>
      <c r="H447" s="74">
        <v>594</v>
      </c>
      <c r="I447" s="75">
        <v>0.11</v>
      </c>
      <c r="J447" s="74">
        <v>594</v>
      </c>
      <c r="K447" s="75">
        <v>0.11</v>
      </c>
      <c r="L447" s="74">
        <v>0</v>
      </c>
      <c r="M447" s="75">
        <v>0</v>
      </c>
    </row>
    <row r="448" spans="1:13" x14ac:dyDescent="0.2">
      <c r="A448" s="77">
        <v>5410</v>
      </c>
      <c r="B448" s="78">
        <v>622.43000000000006</v>
      </c>
      <c r="C448" s="79">
        <v>0.11505175600739373</v>
      </c>
      <c r="D448" s="78">
        <v>622.43000000000006</v>
      </c>
      <c r="E448" s="79">
        <v>0.11505175600739373</v>
      </c>
      <c r="F448" s="78">
        <v>0</v>
      </c>
      <c r="G448" s="79">
        <v>0</v>
      </c>
      <c r="H448" s="78">
        <v>595.1</v>
      </c>
      <c r="I448" s="79">
        <v>0.11</v>
      </c>
      <c r="J448" s="78">
        <v>595.1</v>
      </c>
      <c r="K448" s="79">
        <v>0.11</v>
      </c>
      <c r="L448" s="78">
        <v>0</v>
      </c>
      <c r="M448" s="79">
        <v>0</v>
      </c>
    </row>
    <row r="449" spans="1:13" x14ac:dyDescent="0.2">
      <c r="A449" s="73">
        <v>5420</v>
      </c>
      <c r="B449" s="74">
        <v>623.83000000000004</v>
      </c>
      <c r="C449" s="75">
        <v>0.11509778597785979</v>
      </c>
      <c r="D449" s="74">
        <v>623.83000000000004</v>
      </c>
      <c r="E449" s="75">
        <v>0.11509778597785979</v>
      </c>
      <c r="F449" s="74">
        <v>0</v>
      </c>
      <c r="G449" s="75">
        <v>0</v>
      </c>
      <c r="H449" s="74">
        <v>596.20000000000005</v>
      </c>
      <c r="I449" s="75">
        <v>0.11000000000000001</v>
      </c>
      <c r="J449" s="74">
        <v>596.20000000000005</v>
      </c>
      <c r="K449" s="75">
        <v>0.11000000000000001</v>
      </c>
      <c r="L449" s="74">
        <v>0</v>
      </c>
      <c r="M449" s="75">
        <v>0</v>
      </c>
    </row>
    <row r="450" spans="1:13" x14ac:dyDescent="0.2">
      <c r="A450" s="77">
        <v>5430</v>
      </c>
      <c r="B450" s="78">
        <v>625.23</v>
      </c>
      <c r="C450" s="79">
        <v>0.11514364640883978</v>
      </c>
      <c r="D450" s="78">
        <v>625.23</v>
      </c>
      <c r="E450" s="79">
        <v>0.11514364640883978</v>
      </c>
      <c r="F450" s="78">
        <v>0</v>
      </c>
      <c r="G450" s="79">
        <v>0</v>
      </c>
      <c r="H450" s="78">
        <v>597.29999999999995</v>
      </c>
      <c r="I450" s="79">
        <v>0.10999999999999999</v>
      </c>
      <c r="J450" s="78">
        <v>597.29999999999995</v>
      </c>
      <c r="K450" s="79">
        <v>0.10999999999999999</v>
      </c>
      <c r="L450" s="78">
        <v>0</v>
      </c>
      <c r="M450" s="79">
        <v>0</v>
      </c>
    </row>
    <row r="451" spans="1:13" x14ac:dyDescent="0.2">
      <c r="A451" s="73">
        <v>5440</v>
      </c>
      <c r="B451" s="74">
        <v>626.63000000000011</v>
      </c>
      <c r="C451" s="75">
        <v>0.11518933823529413</v>
      </c>
      <c r="D451" s="74">
        <v>626.63000000000011</v>
      </c>
      <c r="E451" s="75">
        <v>0.11518933823529413</v>
      </c>
      <c r="F451" s="74">
        <v>0</v>
      </c>
      <c r="G451" s="75">
        <v>0</v>
      </c>
      <c r="H451" s="74">
        <v>598.4</v>
      </c>
      <c r="I451" s="75">
        <v>0.11</v>
      </c>
      <c r="J451" s="74">
        <v>598.4</v>
      </c>
      <c r="K451" s="75">
        <v>0.11</v>
      </c>
      <c r="L451" s="74">
        <v>0</v>
      </c>
      <c r="M451" s="75">
        <v>0</v>
      </c>
    </row>
    <row r="452" spans="1:13" x14ac:dyDescent="0.2">
      <c r="A452" s="77">
        <v>5450</v>
      </c>
      <c r="B452" s="78">
        <v>628.03000000000009</v>
      </c>
      <c r="C452" s="79">
        <v>0.11523486238532112</v>
      </c>
      <c r="D452" s="78">
        <v>628.03000000000009</v>
      </c>
      <c r="E452" s="79">
        <v>0.11523486238532112</v>
      </c>
      <c r="F452" s="78">
        <v>0</v>
      </c>
      <c r="G452" s="79">
        <v>0</v>
      </c>
      <c r="H452" s="78">
        <v>599.5</v>
      </c>
      <c r="I452" s="79">
        <v>0.11</v>
      </c>
      <c r="J452" s="78">
        <v>599.5</v>
      </c>
      <c r="K452" s="79">
        <v>0.11</v>
      </c>
      <c r="L452" s="78">
        <v>0</v>
      </c>
      <c r="M452" s="79">
        <v>0</v>
      </c>
    </row>
    <row r="453" spans="1:13" x14ac:dyDescent="0.2">
      <c r="A453" s="73">
        <v>5460</v>
      </c>
      <c r="B453" s="74">
        <v>629.43000000000006</v>
      </c>
      <c r="C453" s="75">
        <v>0.11528021978021979</v>
      </c>
      <c r="D453" s="74">
        <v>629.43000000000006</v>
      </c>
      <c r="E453" s="75">
        <v>0.11528021978021979</v>
      </c>
      <c r="F453" s="74">
        <v>0</v>
      </c>
      <c r="G453" s="75">
        <v>0</v>
      </c>
      <c r="H453" s="74">
        <v>600.6</v>
      </c>
      <c r="I453" s="75">
        <v>0.11</v>
      </c>
      <c r="J453" s="74">
        <v>600.6</v>
      </c>
      <c r="K453" s="75">
        <v>0.11</v>
      </c>
      <c r="L453" s="74">
        <v>0</v>
      </c>
      <c r="M453" s="75">
        <v>0</v>
      </c>
    </row>
    <row r="454" spans="1:13" x14ac:dyDescent="0.2">
      <c r="A454" s="77">
        <v>5470</v>
      </c>
      <c r="B454" s="78">
        <v>630.83000000000004</v>
      </c>
      <c r="C454" s="79">
        <v>0.11532541133455211</v>
      </c>
      <c r="D454" s="78">
        <v>630.83000000000004</v>
      </c>
      <c r="E454" s="79">
        <v>0.11532541133455211</v>
      </c>
      <c r="F454" s="78">
        <v>0</v>
      </c>
      <c r="G454" s="79">
        <v>0</v>
      </c>
      <c r="H454" s="78">
        <v>601.70000000000005</v>
      </c>
      <c r="I454" s="79">
        <v>0.11000000000000001</v>
      </c>
      <c r="J454" s="78">
        <v>601.70000000000005</v>
      </c>
      <c r="K454" s="79">
        <v>0.11000000000000001</v>
      </c>
      <c r="L454" s="78">
        <v>0</v>
      </c>
      <c r="M454" s="79">
        <v>0</v>
      </c>
    </row>
    <row r="455" spans="1:13" x14ac:dyDescent="0.2">
      <c r="A455" s="73">
        <v>5480</v>
      </c>
      <c r="B455" s="74">
        <v>632.23</v>
      </c>
      <c r="C455" s="75">
        <v>0.11537043795620439</v>
      </c>
      <c r="D455" s="74">
        <v>632.23</v>
      </c>
      <c r="E455" s="75">
        <v>0.11537043795620439</v>
      </c>
      <c r="F455" s="74">
        <v>0</v>
      </c>
      <c r="G455" s="75">
        <v>0</v>
      </c>
      <c r="H455" s="74">
        <v>602.79999999999995</v>
      </c>
      <c r="I455" s="75">
        <v>0.10999999999999999</v>
      </c>
      <c r="J455" s="74">
        <v>602.79999999999995</v>
      </c>
      <c r="K455" s="75">
        <v>0.10999999999999999</v>
      </c>
      <c r="L455" s="74">
        <v>0</v>
      </c>
      <c r="M455" s="75">
        <v>0</v>
      </c>
    </row>
    <row r="456" spans="1:13" x14ac:dyDescent="0.2">
      <c r="A456" s="77">
        <v>5490</v>
      </c>
      <c r="B456" s="78">
        <v>633.63000000000011</v>
      </c>
      <c r="C456" s="79">
        <v>0.11541530054644811</v>
      </c>
      <c r="D456" s="78">
        <v>633.63000000000011</v>
      </c>
      <c r="E456" s="79">
        <v>0.11541530054644811</v>
      </c>
      <c r="F456" s="78">
        <v>0</v>
      </c>
      <c r="G456" s="79">
        <v>0</v>
      </c>
      <c r="H456" s="78">
        <v>603.9</v>
      </c>
      <c r="I456" s="79">
        <v>0.11</v>
      </c>
      <c r="J456" s="78">
        <v>603.9</v>
      </c>
      <c r="K456" s="79">
        <v>0.11</v>
      </c>
      <c r="L456" s="78">
        <v>0</v>
      </c>
      <c r="M456" s="79">
        <v>0</v>
      </c>
    </row>
    <row r="457" spans="1:13" x14ac:dyDescent="0.2">
      <c r="A457" s="73">
        <v>5500</v>
      </c>
      <c r="B457" s="74">
        <v>635.03000000000009</v>
      </c>
      <c r="C457" s="75">
        <v>0.11546000000000002</v>
      </c>
      <c r="D457" s="74">
        <v>635.03000000000009</v>
      </c>
      <c r="E457" s="75">
        <v>0.11546000000000002</v>
      </c>
      <c r="F457" s="74">
        <v>0</v>
      </c>
      <c r="G457" s="75">
        <v>0</v>
      </c>
      <c r="H457" s="74">
        <v>605</v>
      </c>
      <c r="I457" s="75">
        <v>0.11</v>
      </c>
      <c r="J457" s="74">
        <v>605</v>
      </c>
      <c r="K457" s="75">
        <v>0.11</v>
      </c>
      <c r="L457" s="74">
        <v>0</v>
      </c>
      <c r="M457" s="75">
        <v>0</v>
      </c>
    </row>
    <row r="458" spans="1:13" x14ac:dyDescent="0.2">
      <c r="A458" s="77">
        <v>5510</v>
      </c>
      <c r="B458" s="78">
        <v>636.43000000000006</v>
      </c>
      <c r="C458" s="79">
        <v>0.11550453720508168</v>
      </c>
      <c r="D458" s="78">
        <v>636.43000000000006</v>
      </c>
      <c r="E458" s="79">
        <v>0.11550453720508168</v>
      </c>
      <c r="F458" s="78">
        <v>0</v>
      </c>
      <c r="G458" s="79">
        <v>0</v>
      </c>
      <c r="H458" s="78">
        <v>606.1</v>
      </c>
      <c r="I458" s="79">
        <v>0.11</v>
      </c>
      <c r="J458" s="78">
        <v>606.1</v>
      </c>
      <c r="K458" s="79">
        <v>0.11</v>
      </c>
      <c r="L458" s="78">
        <v>0</v>
      </c>
      <c r="M458" s="79">
        <v>0</v>
      </c>
    </row>
    <row r="459" spans="1:13" x14ac:dyDescent="0.2">
      <c r="A459" s="73">
        <v>5520</v>
      </c>
      <c r="B459" s="74">
        <v>637.83000000000004</v>
      </c>
      <c r="C459" s="75">
        <v>0.11554891304347827</v>
      </c>
      <c r="D459" s="74">
        <v>637.83000000000004</v>
      </c>
      <c r="E459" s="75">
        <v>0.11554891304347827</v>
      </c>
      <c r="F459" s="74">
        <v>0</v>
      </c>
      <c r="G459" s="75">
        <v>0</v>
      </c>
      <c r="H459" s="74">
        <v>607.20000000000005</v>
      </c>
      <c r="I459" s="75">
        <v>0.11000000000000001</v>
      </c>
      <c r="J459" s="74">
        <v>607.20000000000005</v>
      </c>
      <c r="K459" s="75">
        <v>0.11000000000000001</v>
      </c>
      <c r="L459" s="74">
        <v>0</v>
      </c>
      <c r="M459" s="75">
        <v>0</v>
      </c>
    </row>
    <row r="460" spans="1:13" x14ac:dyDescent="0.2">
      <c r="A460" s="77">
        <v>5530</v>
      </c>
      <c r="B460" s="78">
        <v>639.23</v>
      </c>
      <c r="C460" s="79">
        <v>0.11559312839059675</v>
      </c>
      <c r="D460" s="78">
        <v>639.23</v>
      </c>
      <c r="E460" s="79">
        <v>0.11559312839059675</v>
      </c>
      <c r="F460" s="78">
        <v>0</v>
      </c>
      <c r="G460" s="79">
        <v>0</v>
      </c>
      <c r="H460" s="78">
        <v>608.29999999999995</v>
      </c>
      <c r="I460" s="79">
        <v>0.10999999999999999</v>
      </c>
      <c r="J460" s="78">
        <v>608.29999999999995</v>
      </c>
      <c r="K460" s="79">
        <v>0.10999999999999999</v>
      </c>
      <c r="L460" s="78">
        <v>0</v>
      </c>
      <c r="M460" s="79">
        <v>0</v>
      </c>
    </row>
    <row r="461" spans="1:13" x14ac:dyDescent="0.2">
      <c r="A461" s="73">
        <v>5540</v>
      </c>
      <c r="B461" s="74">
        <v>640.63000000000011</v>
      </c>
      <c r="C461" s="75">
        <v>0.11563718411552348</v>
      </c>
      <c r="D461" s="74">
        <v>640.63000000000011</v>
      </c>
      <c r="E461" s="75">
        <v>0.11563718411552348</v>
      </c>
      <c r="F461" s="74">
        <v>0</v>
      </c>
      <c r="G461" s="75">
        <v>0</v>
      </c>
      <c r="H461" s="74">
        <v>609.4</v>
      </c>
      <c r="I461" s="75">
        <v>0.11</v>
      </c>
      <c r="J461" s="74">
        <v>609.4</v>
      </c>
      <c r="K461" s="75">
        <v>0.11</v>
      </c>
      <c r="L461" s="74">
        <v>0</v>
      </c>
      <c r="M461" s="75">
        <v>0</v>
      </c>
    </row>
    <row r="462" spans="1:13" x14ac:dyDescent="0.2">
      <c r="A462" s="77">
        <v>5550</v>
      </c>
      <c r="B462" s="78">
        <v>642.03000000000009</v>
      </c>
      <c r="C462" s="79">
        <v>0.11568108108108109</v>
      </c>
      <c r="D462" s="78">
        <v>642.03000000000009</v>
      </c>
      <c r="E462" s="79">
        <v>0.11568108108108109</v>
      </c>
      <c r="F462" s="78">
        <v>0</v>
      </c>
      <c r="G462" s="79">
        <v>0</v>
      </c>
      <c r="H462" s="78">
        <v>610.5</v>
      </c>
      <c r="I462" s="79">
        <v>0.11</v>
      </c>
      <c r="J462" s="78">
        <v>610.5</v>
      </c>
      <c r="K462" s="79">
        <v>0.11</v>
      </c>
      <c r="L462" s="78">
        <v>0</v>
      </c>
      <c r="M462" s="79">
        <v>0</v>
      </c>
    </row>
    <row r="463" spans="1:13" x14ac:dyDescent="0.2">
      <c r="A463" s="73">
        <v>5560</v>
      </c>
      <c r="B463" s="74">
        <v>643.43000000000006</v>
      </c>
      <c r="C463" s="75">
        <v>0.11572482014388491</v>
      </c>
      <c r="D463" s="74">
        <v>643.43000000000006</v>
      </c>
      <c r="E463" s="75">
        <v>0.11572482014388491</v>
      </c>
      <c r="F463" s="74">
        <v>0</v>
      </c>
      <c r="G463" s="75">
        <v>0</v>
      </c>
      <c r="H463" s="74">
        <v>611.6</v>
      </c>
      <c r="I463" s="75">
        <v>0.11</v>
      </c>
      <c r="J463" s="74">
        <v>611.6</v>
      </c>
      <c r="K463" s="75">
        <v>0.11</v>
      </c>
      <c r="L463" s="74">
        <v>0</v>
      </c>
      <c r="M463" s="75">
        <v>0</v>
      </c>
    </row>
    <row r="464" spans="1:13" x14ac:dyDescent="0.2">
      <c r="A464" s="77">
        <v>5570</v>
      </c>
      <c r="B464" s="78">
        <v>644.83000000000004</v>
      </c>
      <c r="C464" s="79">
        <v>0.11576840215439857</v>
      </c>
      <c r="D464" s="78">
        <v>644.83000000000004</v>
      </c>
      <c r="E464" s="79">
        <v>0.11576840215439857</v>
      </c>
      <c r="F464" s="78">
        <v>0</v>
      </c>
      <c r="G464" s="79">
        <v>0</v>
      </c>
      <c r="H464" s="78">
        <v>612.70000000000005</v>
      </c>
      <c r="I464" s="79">
        <v>0.11000000000000001</v>
      </c>
      <c r="J464" s="78">
        <v>612.70000000000005</v>
      </c>
      <c r="K464" s="79">
        <v>0.11000000000000001</v>
      </c>
      <c r="L464" s="78">
        <v>0</v>
      </c>
      <c r="M464" s="79">
        <v>0</v>
      </c>
    </row>
    <row r="465" spans="1:13" x14ac:dyDescent="0.2">
      <c r="A465" s="73">
        <v>5580</v>
      </c>
      <c r="B465" s="74">
        <v>646.23</v>
      </c>
      <c r="C465" s="75">
        <v>0.11581182795698924</v>
      </c>
      <c r="D465" s="74">
        <v>646.23</v>
      </c>
      <c r="E465" s="75">
        <v>0.11581182795698924</v>
      </c>
      <c r="F465" s="74">
        <v>0</v>
      </c>
      <c r="G465" s="75">
        <v>0</v>
      </c>
      <c r="H465" s="74">
        <v>613.79999999999995</v>
      </c>
      <c r="I465" s="75">
        <v>0.10999999999999999</v>
      </c>
      <c r="J465" s="74">
        <v>613.79999999999995</v>
      </c>
      <c r="K465" s="75">
        <v>0.10999999999999999</v>
      </c>
      <c r="L465" s="74">
        <v>0</v>
      </c>
      <c r="M465" s="75">
        <v>0</v>
      </c>
    </row>
    <row r="466" spans="1:13" x14ac:dyDescent="0.2">
      <c r="A466" s="77">
        <v>5590</v>
      </c>
      <c r="B466" s="78">
        <v>647.63000000000011</v>
      </c>
      <c r="C466" s="79">
        <v>0.11585509838998213</v>
      </c>
      <c r="D466" s="78">
        <v>647.63000000000011</v>
      </c>
      <c r="E466" s="79">
        <v>0.11585509838998213</v>
      </c>
      <c r="F466" s="78">
        <v>0</v>
      </c>
      <c r="G466" s="79">
        <v>0</v>
      </c>
      <c r="H466" s="78">
        <v>614.9</v>
      </c>
      <c r="I466" s="79">
        <v>0.11</v>
      </c>
      <c r="J466" s="78">
        <v>614.9</v>
      </c>
      <c r="K466" s="79">
        <v>0.11</v>
      </c>
      <c r="L466" s="78">
        <v>0</v>
      </c>
      <c r="M466" s="79">
        <v>0</v>
      </c>
    </row>
    <row r="467" spans="1:13" x14ac:dyDescent="0.2">
      <c r="A467" s="73">
        <v>5600</v>
      </c>
      <c r="B467" s="74">
        <v>649.03000000000009</v>
      </c>
      <c r="C467" s="75">
        <v>0.1158982142857143</v>
      </c>
      <c r="D467" s="74">
        <v>649.03000000000009</v>
      </c>
      <c r="E467" s="75">
        <v>0.1158982142857143</v>
      </c>
      <c r="F467" s="74">
        <v>0</v>
      </c>
      <c r="G467" s="75">
        <v>0</v>
      </c>
      <c r="H467" s="74">
        <v>616</v>
      </c>
      <c r="I467" s="75">
        <v>0.11</v>
      </c>
      <c r="J467" s="74">
        <v>616</v>
      </c>
      <c r="K467" s="75">
        <v>0.11</v>
      </c>
      <c r="L467" s="74">
        <v>0</v>
      </c>
      <c r="M467" s="75">
        <v>0</v>
      </c>
    </row>
    <row r="468" spans="1:13" x14ac:dyDescent="0.2">
      <c r="A468" s="77">
        <v>5610</v>
      </c>
      <c r="B468" s="78">
        <v>650.43000000000006</v>
      </c>
      <c r="C468" s="79">
        <v>0.11594117647058824</v>
      </c>
      <c r="D468" s="78">
        <v>650.43000000000006</v>
      </c>
      <c r="E468" s="79">
        <v>0.11594117647058824</v>
      </c>
      <c r="F468" s="78">
        <v>0</v>
      </c>
      <c r="G468" s="79">
        <v>0</v>
      </c>
      <c r="H468" s="78">
        <v>617.1</v>
      </c>
      <c r="I468" s="79">
        <v>0.11</v>
      </c>
      <c r="J468" s="78">
        <v>617.1</v>
      </c>
      <c r="K468" s="79">
        <v>0.11</v>
      </c>
      <c r="L468" s="78">
        <v>0</v>
      </c>
      <c r="M468" s="79">
        <v>0</v>
      </c>
    </row>
    <row r="469" spans="1:13" x14ac:dyDescent="0.2">
      <c r="A469" s="73">
        <v>5620</v>
      </c>
      <c r="B469" s="74">
        <v>651.83000000000004</v>
      </c>
      <c r="C469" s="75">
        <v>0.11598398576512456</v>
      </c>
      <c r="D469" s="74">
        <v>651.83000000000004</v>
      </c>
      <c r="E469" s="75">
        <v>0.11598398576512456</v>
      </c>
      <c r="F469" s="74">
        <v>0</v>
      </c>
      <c r="G469" s="75">
        <v>0</v>
      </c>
      <c r="H469" s="74">
        <v>618.20000000000005</v>
      </c>
      <c r="I469" s="75">
        <v>0.11000000000000001</v>
      </c>
      <c r="J469" s="74">
        <v>618.20000000000005</v>
      </c>
      <c r="K469" s="75">
        <v>0.11000000000000001</v>
      </c>
      <c r="L469" s="74">
        <v>0</v>
      </c>
      <c r="M469" s="75">
        <v>0</v>
      </c>
    </row>
    <row r="470" spans="1:13" x14ac:dyDescent="0.2">
      <c r="A470" s="77">
        <v>5630</v>
      </c>
      <c r="B470" s="78">
        <v>653.23</v>
      </c>
      <c r="C470" s="79">
        <v>0.11602664298401422</v>
      </c>
      <c r="D470" s="78">
        <v>653.23</v>
      </c>
      <c r="E470" s="79">
        <v>0.11602664298401422</v>
      </c>
      <c r="F470" s="78">
        <v>0</v>
      </c>
      <c r="G470" s="79">
        <v>0</v>
      </c>
      <c r="H470" s="78">
        <v>619.29999999999995</v>
      </c>
      <c r="I470" s="79">
        <v>0.10999999999999999</v>
      </c>
      <c r="J470" s="78">
        <v>619.29999999999995</v>
      </c>
      <c r="K470" s="79">
        <v>0.10999999999999999</v>
      </c>
      <c r="L470" s="78">
        <v>0</v>
      </c>
      <c r="M470" s="79">
        <v>0</v>
      </c>
    </row>
    <row r="471" spans="1:13" x14ac:dyDescent="0.2">
      <c r="A471" s="73">
        <v>5640</v>
      </c>
      <c r="B471" s="74">
        <v>654.63000000000011</v>
      </c>
      <c r="C471" s="75">
        <v>0.11606914893617024</v>
      </c>
      <c r="D471" s="74">
        <v>654.63000000000011</v>
      </c>
      <c r="E471" s="75">
        <v>0.11606914893617024</v>
      </c>
      <c r="F471" s="74">
        <v>0</v>
      </c>
      <c r="G471" s="75">
        <v>0</v>
      </c>
      <c r="H471" s="74">
        <v>620.4</v>
      </c>
      <c r="I471" s="75">
        <v>0.11</v>
      </c>
      <c r="J471" s="74">
        <v>620.4</v>
      </c>
      <c r="K471" s="75">
        <v>0.11</v>
      </c>
      <c r="L471" s="74">
        <v>0</v>
      </c>
      <c r="M471" s="75">
        <v>0</v>
      </c>
    </row>
    <row r="472" spans="1:13" x14ac:dyDescent="0.2">
      <c r="A472" s="77">
        <v>5650</v>
      </c>
      <c r="B472" s="78">
        <v>656.03000000000009</v>
      </c>
      <c r="C472" s="79">
        <v>0.11611150442477877</v>
      </c>
      <c r="D472" s="78">
        <v>656.03000000000009</v>
      </c>
      <c r="E472" s="79">
        <v>0.11611150442477877</v>
      </c>
      <c r="F472" s="78">
        <v>0</v>
      </c>
      <c r="G472" s="79">
        <v>0</v>
      </c>
      <c r="H472" s="78">
        <v>621.5</v>
      </c>
      <c r="I472" s="79">
        <v>0.11</v>
      </c>
      <c r="J472" s="78">
        <v>621.5</v>
      </c>
      <c r="K472" s="79">
        <v>0.11</v>
      </c>
      <c r="L472" s="78">
        <v>0</v>
      </c>
      <c r="M472" s="79">
        <v>0</v>
      </c>
    </row>
    <row r="473" spans="1:13" x14ac:dyDescent="0.2">
      <c r="A473" s="73">
        <v>5660</v>
      </c>
      <c r="B473" s="74">
        <v>657.43000000000006</v>
      </c>
      <c r="C473" s="75">
        <v>0.11615371024734983</v>
      </c>
      <c r="D473" s="74">
        <v>657.43000000000006</v>
      </c>
      <c r="E473" s="75">
        <v>0.11615371024734983</v>
      </c>
      <c r="F473" s="74">
        <v>0</v>
      </c>
      <c r="G473" s="75">
        <v>0</v>
      </c>
      <c r="H473" s="74">
        <v>622.6</v>
      </c>
      <c r="I473" s="75">
        <v>0.11</v>
      </c>
      <c r="J473" s="74">
        <v>622.6</v>
      </c>
      <c r="K473" s="75">
        <v>0.11</v>
      </c>
      <c r="L473" s="74">
        <v>0</v>
      </c>
      <c r="M473" s="75">
        <v>0</v>
      </c>
    </row>
    <row r="474" spans="1:13" x14ac:dyDescent="0.2">
      <c r="A474" s="77">
        <v>5670</v>
      </c>
      <c r="B474" s="78">
        <v>658.83</v>
      </c>
      <c r="C474" s="79">
        <v>0.1161957671957672</v>
      </c>
      <c r="D474" s="78">
        <v>658.83</v>
      </c>
      <c r="E474" s="79">
        <v>0.1161957671957672</v>
      </c>
      <c r="F474" s="78">
        <v>0</v>
      </c>
      <c r="G474" s="79">
        <v>0</v>
      </c>
      <c r="H474" s="78">
        <v>623.70000000000005</v>
      </c>
      <c r="I474" s="79">
        <v>0.11000000000000001</v>
      </c>
      <c r="J474" s="78">
        <v>623.70000000000005</v>
      </c>
      <c r="K474" s="79">
        <v>0.11000000000000001</v>
      </c>
      <c r="L474" s="78">
        <v>0</v>
      </c>
      <c r="M474" s="79">
        <v>0</v>
      </c>
    </row>
    <row r="475" spans="1:13" x14ac:dyDescent="0.2">
      <c r="A475" s="73">
        <v>5680</v>
      </c>
      <c r="B475" s="74">
        <v>660.23</v>
      </c>
      <c r="C475" s="75">
        <v>0.11623767605633803</v>
      </c>
      <c r="D475" s="74">
        <v>660.23</v>
      </c>
      <c r="E475" s="75">
        <v>0.11623767605633803</v>
      </c>
      <c r="F475" s="74">
        <v>0</v>
      </c>
      <c r="G475" s="75">
        <v>0</v>
      </c>
      <c r="H475" s="74">
        <v>624.79999999999995</v>
      </c>
      <c r="I475" s="75">
        <v>0.10999999999999999</v>
      </c>
      <c r="J475" s="74">
        <v>624.79999999999995</v>
      </c>
      <c r="K475" s="75">
        <v>0.10999999999999999</v>
      </c>
      <c r="L475" s="74">
        <v>0</v>
      </c>
      <c r="M475" s="75">
        <v>0</v>
      </c>
    </row>
    <row r="476" spans="1:13" x14ac:dyDescent="0.2">
      <c r="A476" s="77">
        <v>5690</v>
      </c>
      <c r="B476" s="78">
        <v>661.63000000000011</v>
      </c>
      <c r="C476" s="79">
        <v>0.11627943760984184</v>
      </c>
      <c r="D476" s="78">
        <v>661.63000000000011</v>
      </c>
      <c r="E476" s="79">
        <v>0.11627943760984184</v>
      </c>
      <c r="F476" s="78">
        <v>0</v>
      </c>
      <c r="G476" s="79">
        <v>0</v>
      </c>
      <c r="H476" s="78">
        <v>625.9</v>
      </c>
      <c r="I476" s="79">
        <v>0.11</v>
      </c>
      <c r="J476" s="78">
        <v>625.9</v>
      </c>
      <c r="K476" s="79">
        <v>0.11</v>
      </c>
      <c r="L476" s="78">
        <v>0</v>
      </c>
      <c r="M476" s="79">
        <v>0</v>
      </c>
    </row>
    <row r="477" spans="1:13" x14ac:dyDescent="0.2">
      <c r="A477" s="73">
        <v>5700</v>
      </c>
      <c r="B477" s="74">
        <v>663.03000000000009</v>
      </c>
      <c r="C477" s="75">
        <v>0.11632105263157896</v>
      </c>
      <c r="D477" s="74">
        <v>663.03000000000009</v>
      </c>
      <c r="E477" s="75">
        <v>0.11632105263157896</v>
      </c>
      <c r="F477" s="74">
        <v>0</v>
      </c>
      <c r="G477" s="75">
        <v>0</v>
      </c>
      <c r="H477" s="74">
        <v>627</v>
      </c>
      <c r="I477" s="75">
        <v>0.11</v>
      </c>
      <c r="J477" s="74">
        <v>627</v>
      </c>
      <c r="K477" s="75">
        <v>0.11</v>
      </c>
      <c r="L477" s="74">
        <v>0</v>
      </c>
      <c r="M477" s="75">
        <v>0</v>
      </c>
    </row>
    <row r="478" spans="1:13" x14ac:dyDescent="0.2">
      <c r="A478" s="77">
        <v>5710</v>
      </c>
      <c r="B478" s="78">
        <v>664.43000000000006</v>
      </c>
      <c r="C478" s="79">
        <v>0.11636252189141857</v>
      </c>
      <c r="D478" s="78">
        <v>664.43000000000006</v>
      </c>
      <c r="E478" s="79">
        <v>0.11636252189141857</v>
      </c>
      <c r="F478" s="78">
        <v>0</v>
      </c>
      <c r="G478" s="79">
        <v>0</v>
      </c>
      <c r="H478" s="78">
        <v>628.1</v>
      </c>
      <c r="I478" s="79">
        <v>0.11</v>
      </c>
      <c r="J478" s="78">
        <v>628.1</v>
      </c>
      <c r="K478" s="79">
        <v>0.11</v>
      </c>
      <c r="L478" s="78">
        <v>0</v>
      </c>
      <c r="M478" s="79">
        <v>0</v>
      </c>
    </row>
    <row r="479" spans="1:13" x14ac:dyDescent="0.2">
      <c r="A479" s="73">
        <v>5720</v>
      </c>
      <c r="B479" s="74">
        <v>665.83</v>
      </c>
      <c r="C479" s="75">
        <v>0.11640384615384616</v>
      </c>
      <c r="D479" s="74">
        <v>665.83</v>
      </c>
      <c r="E479" s="75">
        <v>0.11640384615384616</v>
      </c>
      <c r="F479" s="74">
        <v>0</v>
      </c>
      <c r="G479" s="75">
        <v>0</v>
      </c>
      <c r="H479" s="74">
        <v>629.20000000000005</v>
      </c>
      <c r="I479" s="75">
        <v>0.11000000000000001</v>
      </c>
      <c r="J479" s="74">
        <v>629.20000000000005</v>
      </c>
      <c r="K479" s="75">
        <v>0.11000000000000001</v>
      </c>
      <c r="L479" s="74">
        <v>0</v>
      </c>
      <c r="M479" s="75">
        <v>0</v>
      </c>
    </row>
    <row r="480" spans="1:13" x14ac:dyDescent="0.2">
      <c r="A480" s="77">
        <v>5730</v>
      </c>
      <c r="B480" s="78">
        <v>667.23</v>
      </c>
      <c r="C480" s="79">
        <v>0.11644502617801047</v>
      </c>
      <c r="D480" s="78">
        <v>667.23</v>
      </c>
      <c r="E480" s="79">
        <v>0.11644502617801047</v>
      </c>
      <c r="F480" s="78">
        <v>0</v>
      </c>
      <c r="G480" s="79">
        <v>0</v>
      </c>
      <c r="H480" s="78">
        <v>630.29999999999995</v>
      </c>
      <c r="I480" s="79">
        <v>0.10999999999999999</v>
      </c>
      <c r="J480" s="78">
        <v>630.29999999999995</v>
      </c>
      <c r="K480" s="79">
        <v>0.10999999999999999</v>
      </c>
      <c r="L480" s="78">
        <v>0</v>
      </c>
      <c r="M480" s="79">
        <v>0</v>
      </c>
    </row>
    <row r="481" spans="1:13" x14ac:dyDescent="0.2">
      <c r="A481" s="73">
        <v>5740</v>
      </c>
      <c r="B481" s="74">
        <v>668.63000000000011</v>
      </c>
      <c r="C481" s="75">
        <v>0.11648606271777005</v>
      </c>
      <c r="D481" s="74">
        <v>668.63000000000011</v>
      </c>
      <c r="E481" s="75">
        <v>0.11648606271777005</v>
      </c>
      <c r="F481" s="74">
        <v>0</v>
      </c>
      <c r="G481" s="75">
        <v>0</v>
      </c>
      <c r="H481" s="74">
        <v>631.4</v>
      </c>
      <c r="I481" s="75">
        <v>0.11</v>
      </c>
      <c r="J481" s="74">
        <v>631.4</v>
      </c>
      <c r="K481" s="75">
        <v>0.11</v>
      </c>
      <c r="L481" s="74">
        <v>0</v>
      </c>
      <c r="M481" s="75">
        <v>0</v>
      </c>
    </row>
    <row r="482" spans="1:13" x14ac:dyDescent="0.2">
      <c r="A482" s="77">
        <v>5750</v>
      </c>
      <c r="B482" s="78">
        <v>670.03000000000009</v>
      </c>
      <c r="C482" s="79">
        <v>0.11652695652173914</v>
      </c>
      <c r="D482" s="78">
        <v>670.03000000000009</v>
      </c>
      <c r="E482" s="79">
        <v>0.11652695652173914</v>
      </c>
      <c r="F482" s="78">
        <v>0</v>
      </c>
      <c r="G482" s="79">
        <v>0</v>
      </c>
      <c r="H482" s="78">
        <v>632.5</v>
      </c>
      <c r="I482" s="79">
        <v>0.11</v>
      </c>
      <c r="J482" s="78">
        <v>632.5</v>
      </c>
      <c r="K482" s="79">
        <v>0.11</v>
      </c>
      <c r="L482" s="78">
        <v>0</v>
      </c>
      <c r="M482" s="79">
        <v>0</v>
      </c>
    </row>
    <row r="483" spans="1:13" x14ac:dyDescent="0.2">
      <c r="A483" s="73">
        <v>5760</v>
      </c>
      <c r="B483" s="74">
        <v>671.43000000000006</v>
      </c>
      <c r="C483" s="75">
        <v>0.11656770833333334</v>
      </c>
      <c r="D483" s="74">
        <v>671.43000000000006</v>
      </c>
      <c r="E483" s="75">
        <v>0.11656770833333334</v>
      </c>
      <c r="F483" s="74">
        <v>0</v>
      </c>
      <c r="G483" s="75">
        <v>0</v>
      </c>
      <c r="H483" s="74">
        <v>633.6</v>
      </c>
      <c r="I483" s="75">
        <v>0.11</v>
      </c>
      <c r="J483" s="74">
        <v>633.6</v>
      </c>
      <c r="K483" s="75">
        <v>0.11</v>
      </c>
      <c r="L483" s="74">
        <v>0</v>
      </c>
      <c r="M483" s="75">
        <v>0</v>
      </c>
    </row>
    <row r="484" spans="1:13" x14ac:dyDescent="0.2">
      <c r="A484" s="77">
        <v>5770</v>
      </c>
      <c r="B484" s="78">
        <v>672.83</v>
      </c>
      <c r="C484" s="79">
        <v>0.11660831889081456</v>
      </c>
      <c r="D484" s="78">
        <v>672.83</v>
      </c>
      <c r="E484" s="79">
        <v>0.11660831889081456</v>
      </c>
      <c r="F484" s="78">
        <v>0</v>
      </c>
      <c r="G484" s="79">
        <v>0</v>
      </c>
      <c r="H484" s="78">
        <v>634.70000000000005</v>
      </c>
      <c r="I484" s="79">
        <v>0.11000000000000001</v>
      </c>
      <c r="J484" s="78">
        <v>634.70000000000005</v>
      </c>
      <c r="K484" s="79">
        <v>0.11000000000000001</v>
      </c>
      <c r="L484" s="78">
        <v>0</v>
      </c>
      <c r="M484" s="79">
        <v>0</v>
      </c>
    </row>
    <row r="485" spans="1:13" x14ac:dyDescent="0.2">
      <c r="A485" s="73">
        <v>5780</v>
      </c>
      <c r="B485" s="74">
        <v>674.23</v>
      </c>
      <c r="C485" s="75">
        <v>0.11664878892733564</v>
      </c>
      <c r="D485" s="74">
        <v>674.23</v>
      </c>
      <c r="E485" s="75">
        <v>0.11664878892733564</v>
      </c>
      <c r="F485" s="74">
        <v>0</v>
      </c>
      <c r="G485" s="75">
        <v>0</v>
      </c>
      <c r="H485" s="74">
        <v>635.79999999999995</v>
      </c>
      <c r="I485" s="75">
        <v>0.10999999999999999</v>
      </c>
      <c r="J485" s="74">
        <v>635.79999999999995</v>
      </c>
      <c r="K485" s="75">
        <v>0.10999999999999999</v>
      </c>
      <c r="L485" s="74">
        <v>0</v>
      </c>
      <c r="M485" s="75">
        <v>0</v>
      </c>
    </row>
    <row r="486" spans="1:13" x14ac:dyDescent="0.2">
      <c r="A486" s="77">
        <v>5790</v>
      </c>
      <c r="B486" s="78">
        <v>675.63000000000011</v>
      </c>
      <c r="C486" s="79">
        <v>0.11668911917098447</v>
      </c>
      <c r="D486" s="78">
        <v>675.63000000000011</v>
      </c>
      <c r="E486" s="79">
        <v>0.11668911917098447</v>
      </c>
      <c r="F486" s="78">
        <v>0</v>
      </c>
      <c r="G486" s="79">
        <v>0</v>
      </c>
      <c r="H486" s="78">
        <v>636.9</v>
      </c>
      <c r="I486" s="79">
        <v>0.11</v>
      </c>
      <c r="J486" s="78">
        <v>636.9</v>
      </c>
      <c r="K486" s="79">
        <v>0.11</v>
      </c>
      <c r="L486" s="78">
        <v>0</v>
      </c>
      <c r="M486" s="79">
        <v>0</v>
      </c>
    </row>
    <row r="487" spans="1:13" x14ac:dyDescent="0.2">
      <c r="A487" s="73">
        <v>5800</v>
      </c>
      <c r="B487" s="74">
        <v>677.03000000000009</v>
      </c>
      <c r="C487" s="75">
        <v>0.1167293103448276</v>
      </c>
      <c r="D487" s="74">
        <v>677.03000000000009</v>
      </c>
      <c r="E487" s="75">
        <v>0.1167293103448276</v>
      </c>
      <c r="F487" s="74">
        <v>0</v>
      </c>
      <c r="G487" s="75">
        <v>0</v>
      </c>
      <c r="H487" s="74">
        <v>638</v>
      </c>
      <c r="I487" s="75">
        <v>0.11</v>
      </c>
      <c r="J487" s="74">
        <v>638</v>
      </c>
      <c r="K487" s="75">
        <v>0.11</v>
      </c>
      <c r="L487" s="74">
        <v>0</v>
      </c>
      <c r="M487" s="75">
        <v>0</v>
      </c>
    </row>
    <row r="488" spans="1:13" x14ac:dyDescent="0.2">
      <c r="A488" s="77">
        <v>5810</v>
      </c>
      <c r="B488" s="78">
        <v>678.43000000000006</v>
      </c>
      <c r="C488" s="79">
        <v>0.11676936316695354</v>
      </c>
      <c r="D488" s="78">
        <v>678.43000000000006</v>
      </c>
      <c r="E488" s="79">
        <v>0.11676936316695354</v>
      </c>
      <c r="F488" s="78">
        <v>0</v>
      </c>
      <c r="G488" s="79">
        <v>0</v>
      </c>
      <c r="H488" s="78">
        <v>639.1</v>
      </c>
      <c r="I488" s="79">
        <v>0.11</v>
      </c>
      <c r="J488" s="78">
        <v>639.1</v>
      </c>
      <c r="K488" s="79">
        <v>0.11</v>
      </c>
      <c r="L488" s="78">
        <v>0</v>
      </c>
      <c r="M488" s="79">
        <v>0</v>
      </c>
    </row>
    <row r="489" spans="1:13" x14ac:dyDescent="0.2">
      <c r="A489" s="73">
        <v>5820</v>
      </c>
      <c r="B489" s="74">
        <v>679.83</v>
      </c>
      <c r="C489" s="75">
        <v>0.11680927835051547</v>
      </c>
      <c r="D489" s="74">
        <v>679.83</v>
      </c>
      <c r="E489" s="75">
        <v>0.11680927835051547</v>
      </c>
      <c r="F489" s="74">
        <v>0</v>
      </c>
      <c r="G489" s="75">
        <v>0</v>
      </c>
      <c r="H489" s="74">
        <v>640.20000000000005</v>
      </c>
      <c r="I489" s="75">
        <v>0.11000000000000001</v>
      </c>
      <c r="J489" s="74">
        <v>640.20000000000005</v>
      </c>
      <c r="K489" s="75">
        <v>0.11000000000000001</v>
      </c>
      <c r="L489" s="74">
        <v>0</v>
      </c>
      <c r="M489" s="75">
        <v>0</v>
      </c>
    </row>
    <row r="490" spans="1:13" x14ac:dyDescent="0.2">
      <c r="A490" s="77">
        <v>5830</v>
      </c>
      <c r="B490" s="78">
        <v>681.23</v>
      </c>
      <c r="C490" s="79">
        <v>0.11684905660377359</v>
      </c>
      <c r="D490" s="78">
        <v>681.23</v>
      </c>
      <c r="E490" s="79">
        <v>0.11684905660377359</v>
      </c>
      <c r="F490" s="78">
        <v>0</v>
      </c>
      <c r="G490" s="79">
        <v>0</v>
      </c>
      <c r="H490" s="78">
        <v>641.29999999999995</v>
      </c>
      <c r="I490" s="79">
        <v>0.10999999999999999</v>
      </c>
      <c r="J490" s="78">
        <v>641.29999999999995</v>
      </c>
      <c r="K490" s="79">
        <v>0.10999999999999999</v>
      </c>
      <c r="L490" s="78">
        <v>0</v>
      </c>
      <c r="M490" s="79">
        <v>0</v>
      </c>
    </row>
    <row r="491" spans="1:13" x14ac:dyDescent="0.2">
      <c r="A491" s="73">
        <v>5840</v>
      </c>
      <c r="B491" s="74">
        <v>682.63274999999999</v>
      </c>
      <c r="C491" s="75">
        <v>0.11688916952054794</v>
      </c>
      <c r="D491" s="74">
        <v>682.553</v>
      </c>
      <c r="E491" s="75">
        <v>0.11687551369863014</v>
      </c>
      <c r="F491" s="74">
        <v>7.9750000000026383E-2</v>
      </c>
      <c r="G491" s="75">
        <v>1.3655821917812736E-5</v>
      </c>
      <c r="H491" s="74">
        <v>642.4</v>
      </c>
      <c r="I491" s="75">
        <v>0.11</v>
      </c>
      <c r="J491" s="74">
        <v>642.33949999999993</v>
      </c>
      <c r="K491" s="75">
        <v>0.10998964041095889</v>
      </c>
      <c r="L491" s="74">
        <v>6.050000000002001E-2</v>
      </c>
      <c r="M491" s="75">
        <v>1.0359589041099317E-5</v>
      </c>
    </row>
    <row r="492" spans="1:13" x14ac:dyDescent="0.2">
      <c r="A492" s="77">
        <v>5850</v>
      </c>
      <c r="B492" s="78">
        <v>684.08275000000003</v>
      </c>
      <c r="C492" s="79">
        <v>0.11693722222222223</v>
      </c>
      <c r="D492" s="78">
        <v>682.553</v>
      </c>
      <c r="E492" s="79">
        <v>0.1166757264957265</v>
      </c>
      <c r="F492" s="78">
        <v>1.5297500000000266</v>
      </c>
      <c r="G492" s="79">
        <v>2.6149572649573102E-4</v>
      </c>
      <c r="H492" s="78">
        <v>643.5</v>
      </c>
      <c r="I492" s="79">
        <v>0.11</v>
      </c>
      <c r="J492" s="78">
        <v>642.33949999999993</v>
      </c>
      <c r="K492" s="79">
        <v>0.10980162393162392</v>
      </c>
      <c r="L492" s="78">
        <v>1.1605000000000201</v>
      </c>
      <c r="M492" s="79">
        <v>1.9837606837607181E-4</v>
      </c>
    </row>
    <row r="493" spans="1:13" x14ac:dyDescent="0.2">
      <c r="A493" s="73">
        <v>5860</v>
      </c>
      <c r="B493" s="74">
        <v>685.53275000000008</v>
      </c>
      <c r="C493" s="75">
        <v>0.11698511092150173</v>
      </c>
      <c r="D493" s="74">
        <v>682.553</v>
      </c>
      <c r="E493" s="75">
        <v>0.11647662116040955</v>
      </c>
      <c r="F493" s="74">
        <v>2.9797500000000268</v>
      </c>
      <c r="G493" s="75">
        <v>5.0848976109215478E-4</v>
      </c>
      <c r="H493" s="74">
        <v>644.6</v>
      </c>
      <c r="I493" s="75">
        <v>0.11</v>
      </c>
      <c r="J493" s="74">
        <v>642.33949999999993</v>
      </c>
      <c r="K493" s="75">
        <v>0.10961424914675767</v>
      </c>
      <c r="L493" s="74">
        <v>2.2605000000000199</v>
      </c>
      <c r="M493" s="75">
        <v>3.857508532423242E-4</v>
      </c>
    </row>
    <row r="494" spans="1:13" x14ac:dyDescent="0.2">
      <c r="A494" s="77">
        <v>5870</v>
      </c>
      <c r="B494" s="78">
        <v>686.98275000000001</v>
      </c>
      <c r="C494" s="79">
        <v>0.11703283645655878</v>
      </c>
      <c r="D494" s="78">
        <v>682.553</v>
      </c>
      <c r="E494" s="79">
        <v>0.11627819420783646</v>
      </c>
      <c r="F494" s="78">
        <v>4.4297500000000269</v>
      </c>
      <c r="G494" s="79">
        <v>7.5464224872232141E-4</v>
      </c>
      <c r="H494" s="78">
        <v>645.70000000000005</v>
      </c>
      <c r="I494" s="79">
        <v>0.11000000000000001</v>
      </c>
      <c r="J494" s="78">
        <v>642.33949999999993</v>
      </c>
      <c r="K494" s="79">
        <v>0.10942751277683134</v>
      </c>
      <c r="L494" s="78">
        <v>3.36050000000002</v>
      </c>
      <c r="M494" s="79">
        <v>5.7248722316865759E-4</v>
      </c>
    </row>
    <row r="495" spans="1:13" x14ac:dyDescent="0.2">
      <c r="A495" s="73">
        <v>5880</v>
      </c>
      <c r="B495" s="74">
        <v>688.43275000000006</v>
      </c>
      <c r="C495" s="75">
        <v>0.11708039965986396</v>
      </c>
      <c r="D495" s="74">
        <v>682.553</v>
      </c>
      <c r="E495" s="75">
        <v>0.11608044217687075</v>
      </c>
      <c r="F495" s="74">
        <v>5.8797500000000271</v>
      </c>
      <c r="G495" s="75">
        <v>9.9995748299320196E-4</v>
      </c>
      <c r="H495" s="74">
        <v>646.79999999999995</v>
      </c>
      <c r="I495" s="75">
        <v>0.10999999999999999</v>
      </c>
      <c r="J495" s="74">
        <v>642.33949999999993</v>
      </c>
      <c r="K495" s="75">
        <v>0.10924141156462584</v>
      </c>
      <c r="L495" s="74">
        <v>4.4605000000000201</v>
      </c>
      <c r="M495" s="75">
        <v>7.5858843537415311E-4</v>
      </c>
    </row>
    <row r="496" spans="1:13" x14ac:dyDescent="0.2">
      <c r="A496" s="77">
        <v>5890</v>
      </c>
      <c r="B496" s="78">
        <v>689.88274999999999</v>
      </c>
      <c r="C496" s="79">
        <v>0.11712780135823429</v>
      </c>
      <c r="D496" s="78">
        <v>682.553</v>
      </c>
      <c r="E496" s="79">
        <v>0.11588336162988115</v>
      </c>
      <c r="F496" s="78">
        <v>7.3297500000000273</v>
      </c>
      <c r="G496" s="79">
        <v>1.2444397283531456E-3</v>
      </c>
      <c r="H496" s="78">
        <v>647.9</v>
      </c>
      <c r="I496" s="79">
        <v>0.11</v>
      </c>
      <c r="J496" s="78">
        <v>642.33949999999993</v>
      </c>
      <c r="K496" s="79">
        <v>0.10905594227504244</v>
      </c>
      <c r="L496" s="78">
        <v>5.5605000000000198</v>
      </c>
      <c r="M496" s="79">
        <v>9.4405772495755849E-4</v>
      </c>
    </row>
    <row r="497" spans="1:13" x14ac:dyDescent="0.2">
      <c r="A497" s="73">
        <v>5900</v>
      </c>
      <c r="B497" s="74">
        <v>691.33275000000003</v>
      </c>
      <c r="C497" s="75">
        <v>0.11717504237288136</v>
      </c>
      <c r="D497" s="74">
        <v>682.553</v>
      </c>
      <c r="E497" s="75">
        <v>0.11568694915254238</v>
      </c>
      <c r="F497" s="74">
        <v>8.7797500000000266</v>
      </c>
      <c r="G497" s="75">
        <v>1.4880932203389875E-3</v>
      </c>
      <c r="H497" s="74">
        <v>649</v>
      </c>
      <c r="I497" s="75">
        <v>0.11</v>
      </c>
      <c r="J497" s="74">
        <v>642.33949999999993</v>
      </c>
      <c r="K497" s="75">
        <v>0.10887110169491525</v>
      </c>
      <c r="L497" s="74">
        <v>6.6605000000000203</v>
      </c>
      <c r="M497" s="75">
        <v>1.1288983050847493E-3</v>
      </c>
    </row>
    <row r="498" spans="1:13" x14ac:dyDescent="0.2">
      <c r="A498" s="77">
        <v>5910</v>
      </c>
      <c r="B498" s="78">
        <v>692.78275000000008</v>
      </c>
      <c r="C498" s="79">
        <v>0.11722212351945856</v>
      </c>
      <c r="D498" s="78">
        <v>682.553</v>
      </c>
      <c r="E498" s="79">
        <v>0.1154912013536379</v>
      </c>
      <c r="F498" s="78">
        <v>10.229750000000028</v>
      </c>
      <c r="G498" s="79">
        <v>1.7309221658206476E-3</v>
      </c>
      <c r="H498" s="78">
        <v>650.1</v>
      </c>
      <c r="I498" s="79">
        <v>0.11</v>
      </c>
      <c r="J498" s="78">
        <v>642.33949999999993</v>
      </c>
      <c r="K498" s="79">
        <v>0.1086868866328257</v>
      </c>
      <c r="L498" s="78">
        <v>7.7605000000000199</v>
      </c>
      <c r="M498" s="79">
        <v>1.3131133671742843E-3</v>
      </c>
    </row>
    <row r="499" spans="1:13" x14ac:dyDescent="0.2">
      <c r="A499" s="73">
        <v>5920</v>
      </c>
      <c r="B499" s="74">
        <v>694.23275000000001</v>
      </c>
      <c r="C499" s="75">
        <v>0.11726904560810811</v>
      </c>
      <c r="D499" s="74">
        <v>682.553</v>
      </c>
      <c r="E499" s="75">
        <v>0.11529611486486487</v>
      </c>
      <c r="F499" s="74">
        <v>11.679750000000027</v>
      </c>
      <c r="G499" s="75">
        <v>1.9729307432432477E-3</v>
      </c>
      <c r="H499" s="74">
        <v>651.20000000000005</v>
      </c>
      <c r="I499" s="75">
        <v>0.11000000000000001</v>
      </c>
      <c r="J499" s="74">
        <v>642.33949999999993</v>
      </c>
      <c r="K499" s="75">
        <v>0.10850329391891891</v>
      </c>
      <c r="L499" s="74">
        <v>8.8605000000000196</v>
      </c>
      <c r="M499" s="75">
        <v>1.4967060810810843E-3</v>
      </c>
    </row>
    <row r="500" spans="1:13" x14ac:dyDescent="0.2">
      <c r="A500" s="77">
        <v>5930</v>
      </c>
      <c r="B500" s="78">
        <v>695.68275000000006</v>
      </c>
      <c r="C500" s="79">
        <v>0.1173158094435076</v>
      </c>
      <c r="D500" s="78">
        <v>682.553</v>
      </c>
      <c r="E500" s="79">
        <v>0.11510168634064082</v>
      </c>
      <c r="F500" s="78">
        <v>13.129750000000028</v>
      </c>
      <c r="G500" s="79">
        <v>2.2141231028667838E-3</v>
      </c>
      <c r="H500" s="78">
        <v>652.29999999999995</v>
      </c>
      <c r="I500" s="79">
        <v>0.10999999999999999</v>
      </c>
      <c r="J500" s="78">
        <v>642.33949999999993</v>
      </c>
      <c r="K500" s="79">
        <v>0.10832032040472174</v>
      </c>
      <c r="L500" s="78">
        <v>9.9605000000000192</v>
      </c>
      <c r="M500" s="79">
        <v>1.6796795952782495E-3</v>
      </c>
    </row>
    <row r="501" spans="1:13" x14ac:dyDescent="0.2">
      <c r="A501" s="73">
        <v>5940</v>
      </c>
      <c r="B501" s="74">
        <v>697.13274999999999</v>
      </c>
      <c r="C501" s="75">
        <v>0.11736241582491583</v>
      </c>
      <c r="D501" s="74">
        <v>682.553</v>
      </c>
      <c r="E501" s="75">
        <v>0.11490791245791246</v>
      </c>
      <c r="F501" s="74">
        <v>14.579750000000027</v>
      </c>
      <c r="G501" s="75">
        <v>2.4545033670033715E-3</v>
      </c>
      <c r="H501" s="74">
        <v>653.4</v>
      </c>
      <c r="I501" s="75">
        <v>0.11</v>
      </c>
      <c r="J501" s="74">
        <v>642.33949999999993</v>
      </c>
      <c r="K501" s="75">
        <v>0.10813796296296295</v>
      </c>
      <c r="L501" s="74">
        <v>11.060500000000021</v>
      </c>
      <c r="M501" s="75">
        <v>1.8620370370370405E-3</v>
      </c>
    </row>
    <row r="502" spans="1:13" x14ac:dyDescent="0.2">
      <c r="A502" s="77">
        <v>5950</v>
      </c>
      <c r="B502" s="78">
        <v>698.58275000000003</v>
      </c>
      <c r="C502" s="79">
        <v>0.11740886554621849</v>
      </c>
      <c r="D502" s="78">
        <v>682.553</v>
      </c>
      <c r="E502" s="79">
        <v>0.11471478991596638</v>
      </c>
      <c r="F502" s="78">
        <v>16.029750000000028</v>
      </c>
      <c r="G502" s="79">
        <v>2.6940756302521055E-3</v>
      </c>
      <c r="H502" s="78">
        <v>654.5</v>
      </c>
      <c r="I502" s="79">
        <v>0.11</v>
      </c>
      <c r="J502" s="78">
        <v>642.33949999999993</v>
      </c>
      <c r="K502" s="79">
        <v>0.10795621848739495</v>
      </c>
      <c r="L502" s="78">
        <v>12.16050000000002</v>
      </c>
      <c r="M502" s="79">
        <v>2.0437815126050454E-3</v>
      </c>
    </row>
    <row r="503" spans="1:13" x14ac:dyDescent="0.2">
      <c r="A503" s="73">
        <v>5960</v>
      </c>
      <c r="B503" s="74">
        <v>700.03275000000008</v>
      </c>
      <c r="C503" s="75">
        <v>0.11745515939597317</v>
      </c>
      <c r="D503" s="74">
        <v>682.553</v>
      </c>
      <c r="E503" s="75">
        <v>0.11452231543624161</v>
      </c>
      <c r="F503" s="74">
        <v>17.479750000000028</v>
      </c>
      <c r="G503" s="75">
        <v>2.9328439597315482E-3</v>
      </c>
      <c r="H503" s="74">
        <v>655.6</v>
      </c>
      <c r="I503" s="75">
        <v>0.11</v>
      </c>
      <c r="J503" s="74">
        <v>642.33949999999993</v>
      </c>
      <c r="K503" s="75">
        <v>0.10777508389261743</v>
      </c>
      <c r="L503" s="74">
        <v>13.26050000000002</v>
      </c>
      <c r="M503" s="75">
        <v>2.2249161073825538E-3</v>
      </c>
    </row>
    <row r="504" spans="1:13" x14ac:dyDescent="0.2">
      <c r="A504" s="77">
        <v>5970</v>
      </c>
      <c r="B504" s="78">
        <v>701.48275000000001</v>
      </c>
      <c r="C504" s="79">
        <v>0.11750129815745394</v>
      </c>
      <c r="D504" s="78">
        <v>682.553</v>
      </c>
      <c r="E504" s="79">
        <v>0.11433048576214405</v>
      </c>
      <c r="F504" s="78">
        <v>18.929750000000027</v>
      </c>
      <c r="G504" s="79">
        <v>3.1708123953098871E-3</v>
      </c>
      <c r="H504" s="78">
        <v>656.7</v>
      </c>
      <c r="I504" s="79">
        <v>0.11000000000000001</v>
      </c>
      <c r="J504" s="78">
        <v>642.33949999999993</v>
      </c>
      <c r="K504" s="79">
        <v>0.10759455611390284</v>
      </c>
      <c r="L504" s="78">
        <v>14.36050000000002</v>
      </c>
      <c r="M504" s="79">
        <v>2.4054438860971559E-3</v>
      </c>
    </row>
    <row r="505" spans="1:13" x14ac:dyDescent="0.2">
      <c r="A505" s="73">
        <v>5980</v>
      </c>
      <c r="B505" s="74">
        <v>702.93275000000006</v>
      </c>
      <c r="C505" s="75">
        <v>0.11754728260869567</v>
      </c>
      <c r="D505" s="74">
        <v>682.553</v>
      </c>
      <c r="E505" s="75">
        <v>0.11413929765886288</v>
      </c>
      <c r="F505" s="74">
        <v>20.37975000000003</v>
      </c>
      <c r="G505" s="75">
        <v>3.4079849498327808E-3</v>
      </c>
      <c r="H505" s="74">
        <v>657.8</v>
      </c>
      <c r="I505" s="75">
        <v>0.10999999999999999</v>
      </c>
      <c r="J505" s="74">
        <v>642.33949999999993</v>
      </c>
      <c r="K505" s="75">
        <v>0.1074146321070234</v>
      </c>
      <c r="L505" s="74">
        <v>15.460500000000019</v>
      </c>
      <c r="M505" s="75">
        <v>2.5853678929765918E-3</v>
      </c>
    </row>
    <row r="506" spans="1:13" x14ac:dyDescent="0.2">
      <c r="A506" s="77">
        <v>5990</v>
      </c>
      <c r="B506" s="78">
        <v>704.38274999999999</v>
      </c>
      <c r="C506" s="79">
        <v>0.11759311352253755</v>
      </c>
      <c r="D506" s="78">
        <v>682.553</v>
      </c>
      <c r="E506" s="79">
        <v>0.11394874791318865</v>
      </c>
      <c r="F506" s="78">
        <v>21.829750000000029</v>
      </c>
      <c r="G506" s="79">
        <v>3.6443656093489195E-3</v>
      </c>
      <c r="H506" s="78">
        <v>658.9</v>
      </c>
      <c r="I506" s="79">
        <v>0.11</v>
      </c>
      <c r="J506" s="78">
        <v>642.33949999999993</v>
      </c>
      <c r="K506" s="79">
        <v>0.10723530884808012</v>
      </c>
      <c r="L506" s="78">
        <v>16.560500000000019</v>
      </c>
      <c r="M506" s="79">
        <v>2.7646911519198696E-3</v>
      </c>
    </row>
    <row r="507" spans="1:13" x14ac:dyDescent="0.2">
      <c r="A507" s="73">
        <v>6000</v>
      </c>
      <c r="B507" s="74">
        <v>705.83275000000003</v>
      </c>
      <c r="C507" s="75">
        <v>0.11763879166666667</v>
      </c>
      <c r="D507" s="74">
        <v>682.553</v>
      </c>
      <c r="E507" s="75">
        <v>0.11375883333333334</v>
      </c>
      <c r="F507" s="74">
        <v>23.279750000000028</v>
      </c>
      <c r="G507" s="75">
        <v>3.8799583333333381E-3</v>
      </c>
      <c r="H507" s="74">
        <v>660</v>
      </c>
      <c r="I507" s="75">
        <v>0.11</v>
      </c>
      <c r="J507" s="74">
        <v>642.33949999999993</v>
      </c>
      <c r="K507" s="75">
        <v>0.10705658333333332</v>
      </c>
      <c r="L507" s="74">
        <v>17.66050000000002</v>
      </c>
      <c r="M507" s="75">
        <v>2.9434166666666701E-3</v>
      </c>
    </row>
    <row r="508" spans="1:13" x14ac:dyDescent="0.2">
      <c r="A508" s="77">
        <v>6010</v>
      </c>
      <c r="B508" s="78">
        <v>707.28275000000008</v>
      </c>
      <c r="C508" s="79">
        <v>0.11768431780366058</v>
      </c>
      <c r="D508" s="78">
        <v>682.553</v>
      </c>
      <c r="E508" s="79">
        <v>0.11356955074875208</v>
      </c>
      <c r="F508" s="78">
        <v>24.729750000000028</v>
      </c>
      <c r="G508" s="79">
        <v>4.1147670549084902E-3</v>
      </c>
      <c r="H508" s="78">
        <v>661.1</v>
      </c>
      <c r="I508" s="79">
        <v>0.11</v>
      </c>
      <c r="J508" s="78">
        <v>642.33949999999993</v>
      </c>
      <c r="K508" s="79">
        <v>0.10687845257903493</v>
      </c>
      <c r="L508" s="78">
        <v>18.760500000000022</v>
      </c>
      <c r="M508" s="79">
        <v>3.121547420965062E-3</v>
      </c>
    </row>
    <row r="509" spans="1:13" x14ac:dyDescent="0.2">
      <c r="A509" s="73">
        <v>6020</v>
      </c>
      <c r="B509" s="74">
        <v>708.73275000000001</v>
      </c>
      <c r="C509" s="75">
        <v>0.1177296926910299</v>
      </c>
      <c r="D509" s="74">
        <v>682.553</v>
      </c>
      <c r="E509" s="75">
        <v>0.11338089700996677</v>
      </c>
      <c r="F509" s="74">
        <v>26.17975000000003</v>
      </c>
      <c r="G509" s="75">
        <v>4.3487956810631277E-3</v>
      </c>
      <c r="H509" s="74">
        <v>662.2</v>
      </c>
      <c r="I509" s="75">
        <v>0.11000000000000001</v>
      </c>
      <c r="J509" s="74">
        <v>642.33949999999993</v>
      </c>
      <c r="K509" s="75">
        <v>0.10670091362126245</v>
      </c>
      <c r="L509" s="74">
        <v>19.86050000000002</v>
      </c>
      <c r="M509" s="75">
        <v>3.2990863787375449E-3</v>
      </c>
    </row>
    <row r="510" spans="1:13" x14ac:dyDescent="0.2">
      <c r="A510" s="77">
        <v>6030</v>
      </c>
      <c r="B510" s="78">
        <v>710.18275000000006</v>
      </c>
      <c r="C510" s="79">
        <v>0.11777491708126038</v>
      </c>
      <c r="D510" s="78">
        <v>682.553</v>
      </c>
      <c r="E510" s="79">
        <v>0.11319286898839137</v>
      </c>
      <c r="F510" s="78">
        <v>27.62975000000003</v>
      </c>
      <c r="G510" s="79">
        <v>4.5820480928689929E-3</v>
      </c>
      <c r="H510" s="78">
        <v>663.3</v>
      </c>
      <c r="I510" s="79">
        <v>0.10999999999999999</v>
      </c>
      <c r="J510" s="78">
        <v>642.33949999999993</v>
      </c>
      <c r="K510" s="79">
        <v>0.10652396351575455</v>
      </c>
      <c r="L510" s="78">
        <v>20.960500000000021</v>
      </c>
      <c r="M510" s="79">
        <v>3.4760364842454428E-3</v>
      </c>
    </row>
    <row r="511" spans="1:13" x14ac:dyDescent="0.2">
      <c r="A511" s="73">
        <v>6040</v>
      </c>
      <c r="B511" s="74">
        <v>711.63274999999999</v>
      </c>
      <c r="C511" s="75">
        <v>0.1178199917218543</v>
      </c>
      <c r="D511" s="74">
        <v>682.553</v>
      </c>
      <c r="E511" s="75">
        <v>0.11300546357615894</v>
      </c>
      <c r="F511" s="74">
        <v>29.079750000000029</v>
      </c>
      <c r="G511" s="75">
        <v>4.8145281456953692E-3</v>
      </c>
      <c r="H511" s="74">
        <v>664.4</v>
      </c>
      <c r="I511" s="75">
        <v>0.11</v>
      </c>
      <c r="J511" s="74">
        <v>642.33949999999993</v>
      </c>
      <c r="K511" s="75">
        <v>0.10634759933774833</v>
      </c>
      <c r="L511" s="74">
        <v>22.060500000000019</v>
      </c>
      <c r="M511" s="75">
        <v>3.6524006622516586E-3</v>
      </c>
    </row>
    <row r="512" spans="1:13" x14ac:dyDescent="0.2">
      <c r="A512" s="77">
        <v>6050</v>
      </c>
      <c r="B512" s="78">
        <v>713.08275000000003</v>
      </c>
      <c r="C512" s="79">
        <v>0.11786491735537191</v>
      </c>
      <c r="D512" s="78">
        <v>682.553</v>
      </c>
      <c r="E512" s="79">
        <v>0.11281867768595041</v>
      </c>
      <c r="F512" s="78">
        <v>30.529750000000028</v>
      </c>
      <c r="G512" s="79">
        <v>5.0462396694214923E-3</v>
      </c>
      <c r="H512" s="78">
        <v>665.5</v>
      </c>
      <c r="I512" s="79">
        <v>0.11</v>
      </c>
      <c r="J512" s="78">
        <v>642.33949999999993</v>
      </c>
      <c r="K512" s="79">
        <v>0.10617181818181817</v>
      </c>
      <c r="L512" s="78">
        <v>23.16050000000002</v>
      </c>
      <c r="M512" s="79">
        <v>3.8281818181818217E-3</v>
      </c>
    </row>
    <row r="513" spans="1:13" x14ac:dyDescent="0.2">
      <c r="A513" s="73">
        <v>6060</v>
      </c>
      <c r="B513" s="74">
        <v>714.53275000000008</v>
      </c>
      <c r="C513" s="75">
        <v>0.11790969471947196</v>
      </c>
      <c r="D513" s="74">
        <v>682.553</v>
      </c>
      <c r="E513" s="75">
        <v>0.11263250825082508</v>
      </c>
      <c r="F513" s="74">
        <v>31.979750000000031</v>
      </c>
      <c r="G513" s="75">
        <v>5.2771864686468701E-3</v>
      </c>
      <c r="H513" s="74">
        <v>666.6</v>
      </c>
      <c r="I513" s="75">
        <v>0.11</v>
      </c>
      <c r="J513" s="74">
        <v>642.33949999999993</v>
      </c>
      <c r="K513" s="75">
        <v>0.10599661716171616</v>
      </c>
      <c r="L513" s="74">
        <v>24.260500000000022</v>
      </c>
      <c r="M513" s="75">
        <v>4.0033828382838319E-3</v>
      </c>
    </row>
    <row r="514" spans="1:13" x14ac:dyDescent="0.2">
      <c r="A514" s="77">
        <v>6070</v>
      </c>
      <c r="B514" s="78">
        <v>715.98275000000001</v>
      </c>
      <c r="C514" s="79">
        <v>0.11795432454695222</v>
      </c>
      <c r="D514" s="78">
        <v>682.553</v>
      </c>
      <c r="E514" s="79">
        <v>0.11244695222405272</v>
      </c>
      <c r="F514" s="78">
        <v>33.429750000000027</v>
      </c>
      <c r="G514" s="79">
        <v>5.50737232289951E-3</v>
      </c>
      <c r="H514" s="78">
        <v>667.7</v>
      </c>
      <c r="I514" s="79">
        <v>0.11000000000000001</v>
      </c>
      <c r="J514" s="78">
        <v>642.33949999999993</v>
      </c>
      <c r="K514" s="79">
        <v>0.10582199341021416</v>
      </c>
      <c r="L514" s="78">
        <v>25.36050000000002</v>
      </c>
      <c r="M514" s="79">
        <v>4.1780065897858354E-3</v>
      </c>
    </row>
    <row r="515" spans="1:13" x14ac:dyDescent="0.2">
      <c r="A515" s="73">
        <v>6080</v>
      </c>
      <c r="B515" s="74">
        <v>717.43275000000006</v>
      </c>
      <c r="C515" s="75">
        <v>0.11799880756578948</v>
      </c>
      <c r="D515" s="74">
        <v>682.553</v>
      </c>
      <c r="E515" s="75">
        <v>0.11226200657894737</v>
      </c>
      <c r="F515" s="74">
        <v>34.87975000000003</v>
      </c>
      <c r="G515" s="75">
        <v>5.73680098684211E-3</v>
      </c>
      <c r="H515" s="74">
        <v>668.8</v>
      </c>
      <c r="I515" s="75">
        <v>0.10999999999999999</v>
      </c>
      <c r="J515" s="74">
        <v>642.33949999999993</v>
      </c>
      <c r="K515" s="75">
        <v>0.10564794407894736</v>
      </c>
      <c r="L515" s="74">
        <v>26.460500000000021</v>
      </c>
      <c r="M515" s="75">
        <v>4.3520559210526348E-3</v>
      </c>
    </row>
    <row r="516" spans="1:13" x14ac:dyDescent="0.2">
      <c r="A516" s="77">
        <v>6090</v>
      </c>
      <c r="B516" s="78">
        <v>718.88274999999999</v>
      </c>
      <c r="C516" s="79">
        <v>0.11804314449917898</v>
      </c>
      <c r="D516" s="78">
        <v>682.553</v>
      </c>
      <c r="E516" s="79">
        <v>0.11207766830870279</v>
      </c>
      <c r="F516" s="78">
        <v>36.329750000000033</v>
      </c>
      <c r="G516" s="79">
        <v>5.9654761904761955E-3</v>
      </c>
      <c r="H516" s="78">
        <v>669.9</v>
      </c>
      <c r="I516" s="79">
        <v>0.11</v>
      </c>
      <c r="J516" s="78">
        <v>642.33949999999993</v>
      </c>
      <c r="K516" s="79">
        <v>0.10547446633825942</v>
      </c>
      <c r="L516" s="78">
        <v>27.560500000000019</v>
      </c>
      <c r="M516" s="79">
        <v>4.5255336617405616E-3</v>
      </c>
    </row>
    <row r="517" spans="1:13" x14ac:dyDescent="0.2">
      <c r="A517" s="73">
        <v>6100</v>
      </c>
      <c r="B517" s="74">
        <v>720.33275000000003</v>
      </c>
      <c r="C517" s="75">
        <v>0.11808733606557377</v>
      </c>
      <c r="D517" s="74">
        <v>682.553</v>
      </c>
      <c r="E517" s="75">
        <v>0.11189393442622951</v>
      </c>
      <c r="F517" s="74">
        <v>37.779750000000028</v>
      </c>
      <c r="G517" s="75">
        <v>6.1934016393442671E-3</v>
      </c>
      <c r="H517" s="74">
        <v>671</v>
      </c>
      <c r="I517" s="75">
        <v>0.11</v>
      </c>
      <c r="J517" s="74">
        <v>642.33949999999993</v>
      </c>
      <c r="K517" s="75">
        <v>0.10530155737704917</v>
      </c>
      <c r="L517" s="74">
        <v>28.66050000000002</v>
      </c>
      <c r="M517" s="75">
        <v>4.6984426229508226E-3</v>
      </c>
    </row>
    <row r="518" spans="1:13" x14ac:dyDescent="0.2">
      <c r="A518" s="77">
        <v>6110</v>
      </c>
      <c r="B518" s="78">
        <v>721.78275000000008</v>
      </c>
      <c r="C518" s="79">
        <v>0.11813138297872341</v>
      </c>
      <c r="D518" s="78">
        <v>682.553</v>
      </c>
      <c r="E518" s="79">
        <v>0.11171080196399345</v>
      </c>
      <c r="F518" s="78">
        <v>39.229750000000031</v>
      </c>
      <c r="G518" s="79">
        <v>6.4205810147299558E-3</v>
      </c>
      <c r="H518" s="78">
        <v>672.1</v>
      </c>
      <c r="I518" s="79">
        <v>0.11</v>
      </c>
      <c r="J518" s="78">
        <v>642.33949999999993</v>
      </c>
      <c r="K518" s="79">
        <v>0.10512921440261865</v>
      </c>
      <c r="L518" s="78">
        <v>29.760500000000022</v>
      </c>
      <c r="M518" s="79">
        <v>4.8707855973813457E-3</v>
      </c>
    </row>
    <row r="519" spans="1:13" x14ac:dyDescent="0.2">
      <c r="A519" s="73">
        <v>6120</v>
      </c>
      <c r="B519" s="74">
        <v>723.23275000000001</v>
      </c>
      <c r="C519" s="75">
        <v>0.11817528594771241</v>
      </c>
      <c r="D519" s="74">
        <v>682.553</v>
      </c>
      <c r="E519" s="75">
        <v>0.1115282679738562</v>
      </c>
      <c r="F519" s="74">
        <v>40.679750000000034</v>
      </c>
      <c r="G519" s="75">
        <v>6.6470179738562151E-3</v>
      </c>
      <c r="H519" s="74">
        <v>673.2</v>
      </c>
      <c r="I519" s="75">
        <v>0.11</v>
      </c>
      <c r="J519" s="74">
        <v>642.33949999999993</v>
      </c>
      <c r="K519" s="75">
        <v>0.10495743464052286</v>
      </c>
      <c r="L519" s="74">
        <v>30.86050000000002</v>
      </c>
      <c r="M519" s="75">
        <v>5.0425653594771275E-3</v>
      </c>
    </row>
    <row r="520" spans="1:13" x14ac:dyDescent="0.2">
      <c r="A520" s="77">
        <v>6130</v>
      </c>
      <c r="B520" s="78">
        <v>724.68275000000006</v>
      </c>
      <c r="C520" s="79">
        <v>0.11821904567699838</v>
      </c>
      <c r="D520" s="78">
        <v>682.553</v>
      </c>
      <c r="E520" s="79">
        <v>0.1113463295269168</v>
      </c>
      <c r="F520" s="78">
        <v>42.12975000000003</v>
      </c>
      <c r="G520" s="79">
        <v>6.8727161500815705E-3</v>
      </c>
      <c r="H520" s="78">
        <v>674.3</v>
      </c>
      <c r="I520" s="79">
        <v>0.10999999999999999</v>
      </c>
      <c r="J520" s="78">
        <v>642.33949999999993</v>
      </c>
      <c r="K520" s="79">
        <v>0.10478621533442087</v>
      </c>
      <c r="L520" s="78">
        <v>31.960500000000021</v>
      </c>
      <c r="M520" s="79">
        <v>5.2137846655791222E-3</v>
      </c>
    </row>
    <row r="521" spans="1:13" x14ac:dyDescent="0.2">
      <c r="A521" s="73">
        <v>6140</v>
      </c>
      <c r="B521" s="74">
        <v>726.13274999999999</v>
      </c>
      <c r="C521" s="75">
        <v>0.11826266286644951</v>
      </c>
      <c r="D521" s="74">
        <v>682.553</v>
      </c>
      <c r="E521" s="75">
        <v>0.11116498371335505</v>
      </c>
      <c r="F521" s="74">
        <v>43.579750000000033</v>
      </c>
      <c r="G521" s="75">
        <v>7.0976791530944676E-3</v>
      </c>
      <c r="H521" s="74">
        <v>675.4</v>
      </c>
      <c r="I521" s="75">
        <v>0.11</v>
      </c>
      <c r="J521" s="74">
        <v>642.33949999999993</v>
      </c>
      <c r="K521" s="75">
        <v>0.10461555374592833</v>
      </c>
      <c r="L521" s="74">
        <v>33.060500000000019</v>
      </c>
      <c r="M521" s="75">
        <v>5.3844462540716641E-3</v>
      </c>
    </row>
    <row r="522" spans="1:13" x14ac:dyDescent="0.2">
      <c r="A522" s="77">
        <v>6150</v>
      </c>
      <c r="B522" s="78">
        <v>727.58275000000003</v>
      </c>
      <c r="C522" s="79">
        <v>0.11830613821138213</v>
      </c>
      <c r="D522" s="78">
        <v>682.553</v>
      </c>
      <c r="E522" s="79">
        <v>0.11098422764227642</v>
      </c>
      <c r="F522" s="78">
        <v>45.029750000000028</v>
      </c>
      <c r="G522" s="79">
        <v>7.3219105691056958E-3</v>
      </c>
      <c r="H522" s="78">
        <v>676.5</v>
      </c>
      <c r="I522" s="79">
        <v>0.11</v>
      </c>
      <c r="J522" s="78">
        <v>642.33949999999993</v>
      </c>
      <c r="K522" s="79">
        <v>0.10444544715447153</v>
      </c>
      <c r="L522" s="78">
        <v>34.16050000000002</v>
      </c>
      <c r="M522" s="79">
        <v>5.5545528455284588E-3</v>
      </c>
    </row>
    <row r="523" spans="1:13" x14ac:dyDescent="0.2">
      <c r="A523" s="73">
        <v>6160</v>
      </c>
      <c r="B523" s="74">
        <v>729.03275000000008</v>
      </c>
      <c r="C523" s="75">
        <v>0.11834947240259741</v>
      </c>
      <c r="D523" s="74">
        <v>682.553</v>
      </c>
      <c r="E523" s="75">
        <v>0.11080405844155844</v>
      </c>
      <c r="F523" s="74">
        <v>46.479750000000031</v>
      </c>
      <c r="G523" s="75">
        <v>7.5454139610389662E-3</v>
      </c>
      <c r="H523" s="74">
        <v>677.6</v>
      </c>
      <c r="I523" s="75">
        <v>0.11</v>
      </c>
      <c r="J523" s="74">
        <v>642.33949999999993</v>
      </c>
      <c r="K523" s="75">
        <v>0.10427589285714285</v>
      </c>
      <c r="L523" s="74">
        <v>35.260500000000022</v>
      </c>
      <c r="M523" s="75">
        <v>5.7241071428571462E-3</v>
      </c>
    </row>
    <row r="524" spans="1:13" x14ac:dyDescent="0.2">
      <c r="A524" s="77">
        <v>6170</v>
      </c>
      <c r="B524" s="78">
        <v>730.48275000000001</v>
      </c>
      <c r="C524" s="79">
        <v>0.11839266612641815</v>
      </c>
      <c r="D524" s="78">
        <v>682.553</v>
      </c>
      <c r="E524" s="79">
        <v>0.11062447325769854</v>
      </c>
      <c r="F524" s="78">
        <v>47.929750000000034</v>
      </c>
      <c r="G524" s="79">
        <v>7.7681928687196164E-3</v>
      </c>
      <c r="H524" s="78">
        <v>678.7</v>
      </c>
      <c r="I524" s="79">
        <v>0.11</v>
      </c>
      <c r="J524" s="78">
        <v>642.33949999999993</v>
      </c>
      <c r="K524" s="79">
        <v>0.10410688816855752</v>
      </c>
      <c r="L524" s="78">
        <v>36.360500000000023</v>
      </c>
      <c r="M524" s="79">
        <v>5.8931118314424673E-3</v>
      </c>
    </row>
    <row r="525" spans="1:13" x14ac:dyDescent="0.2">
      <c r="A525" s="73">
        <v>6180</v>
      </c>
      <c r="B525" s="74">
        <v>731.93275000000006</v>
      </c>
      <c r="C525" s="75">
        <v>0.11843572006472493</v>
      </c>
      <c r="D525" s="74">
        <v>682.553</v>
      </c>
      <c r="E525" s="75">
        <v>0.11044546925566343</v>
      </c>
      <c r="F525" s="74">
        <v>49.37975000000003</v>
      </c>
      <c r="G525" s="75">
        <v>7.990250809061494E-3</v>
      </c>
      <c r="H525" s="74">
        <v>679.8</v>
      </c>
      <c r="I525" s="75">
        <v>0.10999999999999999</v>
      </c>
      <c r="J525" s="74">
        <v>642.33949999999993</v>
      </c>
      <c r="K525" s="75">
        <v>0.10393843042071196</v>
      </c>
      <c r="L525" s="74">
        <v>37.460500000000017</v>
      </c>
      <c r="M525" s="75">
        <v>6.0615695792880283E-3</v>
      </c>
    </row>
    <row r="526" spans="1:13" x14ac:dyDescent="0.2">
      <c r="A526" s="77">
        <v>6190</v>
      </c>
      <c r="B526" s="78">
        <v>733.38274999999999</v>
      </c>
      <c r="C526" s="79">
        <v>0.11847863489499193</v>
      </c>
      <c r="D526" s="78">
        <v>682.553</v>
      </c>
      <c r="E526" s="79">
        <v>0.1102670436187399</v>
      </c>
      <c r="F526" s="78">
        <v>50.829750000000033</v>
      </c>
      <c r="G526" s="79">
        <v>8.2115912762520255E-3</v>
      </c>
      <c r="H526" s="78">
        <v>680.9</v>
      </c>
      <c r="I526" s="79">
        <v>0.11</v>
      </c>
      <c r="J526" s="78">
        <v>642.33949999999993</v>
      </c>
      <c r="K526" s="79">
        <v>0.10377051696284328</v>
      </c>
      <c r="L526" s="78">
        <v>38.560500000000019</v>
      </c>
      <c r="M526" s="79">
        <v>6.2294830371567075E-3</v>
      </c>
    </row>
    <row r="527" spans="1:13" x14ac:dyDescent="0.2">
      <c r="A527" s="73">
        <v>6200</v>
      </c>
      <c r="B527" s="74">
        <v>734.83275000000003</v>
      </c>
      <c r="C527" s="75">
        <v>0.11852141129032259</v>
      </c>
      <c r="D527" s="74">
        <v>682.553</v>
      </c>
      <c r="E527" s="75">
        <v>0.1100891935483871</v>
      </c>
      <c r="F527" s="74">
        <v>52.279750000000035</v>
      </c>
      <c r="G527" s="75">
        <v>8.4322177419354893E-3</v>
      </c>
      <c r="H527" s="74">
        <v>682</v>
      </c>
      <c r="I527" s="75">
        <v>0.11</v>
      </c>
      <c r="J527" s="74">
        <v>642.33949999999993</v>
      </c>
      <c r="K527" s="75">
        <v>0.10360314516129031</v>
      </c>
      <c r="L527" s="74">
        <v>39.66050000000002</v>
      </c>
      <c r="M527" s="75">
        <v>6.3968548387096803E-3</v>
      </c>
    </row>
    <row r="528" spans="1:13" x14ac:dyDescent="0.2">
      <c r="A528" s="77">
        <v>6210</v>
      </c>
      <c r="B528" s="78">
        <v>736.28275000000008</v>
      </c>
      <c r="C528" s="79">
        <v>0.11856404991948472</v>
      </c>
      <c r="D528" s="78">
        <v>682.553</v>
      </c>
      <c r="E528" s="79">
        <v>0.10991191626409018</v>
      </c>
      <c r="F528" s="78">
        <v>53.729750000000031</v>
      </c>
      <c r="G528" s="79">
        <v>8.6521336553945297E-3</v>
      </c>
      <c r="H528" s="78">
        <v>683.1</v>
      </c>
      <c r="I528" s="79">
        <v>0.11</v>
      </c>
      <c r="J528" s="78">
        <v>642.33949999999993</v>
      </c>
      <c r="K528" s="79">
        <v>0.10343631239935587</v>
      </c>
      <c r="L528" s="78">
        <v>40.760500000000022</v>
      </c>
      <c r="M528" s="79">
        <v>6.5636876006441259E-3</v>
      </c>
    </row>
    <row r="529" spans="1:13" x14ac:dyDescent="0.2">
      <c r="A529" s="73">
        <v>6220</v>
      </c>
      <c r="B529" s="74">
        <v>737.73275000000001</v>
      </c>
      <c r="C529" s="75">
        <v>0.11860655144694533</v>
      </c>
      <c r="D529" s="74">
        <v>682.553</v>
      </c>
      <c r="E529" s="75">
        <v>0.10973520900321543</v>
      </c>
      <c r="F529" s="74">
        <v>55.179750000000034</v>
      </c>
      <c r="G529" s="75">
        <v>8.8713424437299095E-3</v>
      </c>
      <c r="H529" s="74">
        <v>684.2</v>
      </c>
      <c r="I529" s="75">
        <v>0.11</v>
      </c>
      <c r="J529" s="74">
        <v>642.33949999999993</v>
      </c>
      <c r="K529" s="75">
        <v>0.1032700160771704</v>
      </c>
      <c r="L529" s="74">
        <v>41.860500000000023</v>
      </c>
      <c r="M529" s="75">
        <v>6.7299839228295855E-3</v>
      </c>
    </row>
    <row r="530" spans="1:13" x14ac:dyDescent="0.2">
      <c r="A530" s="77">
        <v>6230</v>
      </c>
      <c r="B530" s="78">
        <v>739.18275000000006</v>
      </c>
      <c r="C530" s="79">
        <v>0.11864891653290531</v>
      </c>
      <c r="D530" s="78">
        <v>682.553</v>
      </c>
      <c r="E530" s="79">
        <v>0.10955906902086678</v>
      </c>
      <c r="F530" s="78">
        <v>56.62975000000003</v>
      </c>
      <c r="G530" s="79">
        <v>9.0898475120385278E-3</v>
      </c>
      <c r="H530" s="78">
        <v>685.3</v>
      </c>
      <c r="I530" s="79">
        <v>0.10999999999999999</v>
      </c>
      <c r="J530" s="78">
        <v>642.33949999999993</v>
      </c>
      <c r="K530" s="79">
        <v>0.10310425361155696</v>
      </c>
      <c r="L530" s="78">
        <v>42.960500000000017</v>
      </c>
      <c r="M530" s="79">
        <v>6.8957463884430203E-3</v>
      </c>
    </row>
    <row r="531" spans="1:13" x14ac:dyDescent="0.2">
      <c r="A531" s="73">
        <v>6240</v>
      </c>
      <c r="B531" s="74">
        <v>740.63274999999999</v>
      </c>
      <c r="C531" s="75">
        <v>0.11869114583333333</v>
      </c>
      <c r="D531" s="74">
        <v>682.553</v>
      </c>
      <c r="E531" s="75">
        <v>0.10938349358974359</v>
      </c>
      <c r="F531" s="74">
        <v>58.079750000000033</v>
      </c>
      <c r="G531" s="75">
        <v>9.3076522435897487E-3</v>
      </c>
      <c r="H531" s="74">
        <v>686.4</v>
      </c>
      <c r="I531" s="75">
        <v>0.11</v>
      </c>
      <c r="J531" s="74">
        <v>642.33949999999993</v>
      </c>
      <c r="K531" s="75">
        <v>0.10293902243589742</v>
      </c>
      <c r="L531" s="74">
        <v>44.060500000000019</v>
      </c>
      <c r="M531" s="75">
        <v>7.0609775641025671E-3</v>
      </c>
    </row>
    <row r="532" spans="1:13" x14ac:dyDescent="0.2">
      <c r="A532" s="77">
        <v>6250</v>
      </c>
      <c r="B532" s="78">
        <v>742.08275000000003</v>
      </c>
      <c r="C532" s="79">
        <v>0.11873324</v>
      </c>
      <c r="D532" s="78">
        <v>682.553</v>
      </c>
      <c r="E532" s="79">
        <v>0.10920848</v>
      </c>
      <c r="F532" s="78">
        <v>59.529750000000035</v>
      </c>
      <c r="G532" s="79">
        <v>9.5247600000000054E-3</v>
      </c>
      <c r="H532" s="78">
        <v>687.5</v>
      </c>
      <c r="I532" s="79">
        <v>0.11</v>
      </c>
      <c r="J532" s="78">
        <v>642.33949999999993</v>
      </c>
      <c r="K532" s="79">
        <v>0.10277431999999999</v>
      </c>
      <c r="L532" s="78">
        <v>45.16050000000002</v>
      </c>
      <c r="M532" s="79">
        <v>7.2256800000000034E-3</v>
      </c>
    </row>
    <row r="533" spans="1:13" x14ac:dyDescent="0.2">
      <c r="A533" s="73">
        <v>6260</v>
      </c>
      <c r="B533" s="74">
        <v>743.53275000000008</v>
      </c>
      <c r="C533" s="75">
        <v>0.1187751996805112</v>
      </c>
      <c r="D533" s="74">
        <v>682.553</v>
      </c>
      <c r="E533" s="75">
        <v>0.10903402555910544</v>
      </c>
      <c r="F533" s="74">
        <v>60.979750000000031</v>
      </c>
      <c r="G533" s="75">
        <v>9.7411741214057553E-3</v>
      </c>
      <c r="H533" s="74">
        <v>688.6</v>
      </c>
      <c r="I533" s="75">
        <v>0.11</v>
      </c>
      <c r="J533" s="74">
        <v>642.33949999999993</v>
      </c>
      <c r="K533" s="75">
        <v>0.10261014376996803</v>
      </c>
      <c r="L533" s="74">
        <v>46.260500000000022</v>
      </c>
      <c r="M533" s="75">
        <v>7.389856230031952E-3</v>
      </c>
    </row>
    <row r="534" spans="1:13" x14ac:dyDescent="0.2">
      <c r="A534" s="77">
        <v>6270</v>
      </c>
      <c r="B534" s="78">
        <v>744.98275000000001</v>
      </c>
      <c r="C534" s="79">
        <v>0.11881702551834131</v>
      </c>
      <c r="D534" s="78">
        <v>682.553</v>
      </c>
      <c r="E534" s="79">
        <v>0.10886012759170653</v>
      </c>
      <c r="F534" s="78">
        <v>62.429750000000034</v>
      </c>
      <c r="G534" s="79">
        <v>9.9568979266347734E-3</v>
      </c>
      <c r="H534" s="78">
        <v>689.7</v>
      </c>
      <c r="I534" s="79">
        <v>0.11</v>
      </c>
      <c r="J534" s="78">
        <v>642.33949999999993</v>
      </c>
      <c r="K534" s="79">
        <v>0.10244649122807016</v>
      </c>
      <c r="L534" s="78">
        <v>47.360500000000023</v>
      </c>
      <c r="M534" s="79">
        <v>7.5535087719298287E-3</v>
      </c>
    </row>
    <row r="535" spans="1:13" x14ac:dyDescent="0.2">
      <c r="A535" s="73">
        <v>6280</v>
      </c>
      <c r="B535" s="74">
        <v>746.43275000000006</v>
      </c>
      <c r="C535" s="75">
        <v>0.11885871815286625</v>
      </c>
      <c r="D535" s="74">
        <v>682.553</v>
      </c>
      <c r="E535" s="75">
        <v>0.10868678343949044</v>
      </c>
      <c r="F535" s="74">
        <v>63.879750000000037</v>
      </c>
      <c r="G535" s="75">
        <v>1.0171934713375802E-2</v>
      </c>
      <c r="H535" s="74">
        <v>690.8</v>
      </c>
      <c r="I535" s="75">
        <v>0.10999999999999999</v>
      </c>
      <c r="J535" s="74">
        <v>642.33949999999993</v>
      </c>
      <c r="K535" s="75">
        <v>0.10228335987261146</v>
      </c>
      <c r="L535" s="74">
        <v>48.460500000000017</v>
      </c>
      <c r="M535" s="75">
        <v>7.7166401273885375E-3</v>
      </c>
    </row>
    <row r="536" spans="1:13" x14ac:dyDescent="0.2">
      <c r="A536" s="77">
        <v>6290</v>
      </c>
      <c r="B536" s="78">
        <v>747.88274999999999</v>
      </c>
      <c r="C536" s="79">
        <v>0.11890027821939586</v>
      </c>
      <c r="D536" s="78">
        <v>682.553</v>
      </c>
      <c r="E536" s="79">
        <v>0.10851399046104929</v>
      </c>
      <c r="F536" s="78">
        <v>65.329750000000033</v>
      </c>
      <c r="G536" s="79">
        <v>1.0386287758346588E-2</v>
      </c>
      <c r="H536" s="78">
        <v>691.9</v>
      </c>
      <c r="I536" s="79">
        <v>0.11</v>
      </c>
      <c r="J536" s="78">
        <v>642.33949999999993</v>
      </c>
      <c r="K536" s="79">
        <v>0.10212074721780603</v>
      </c>
      <c r="L536" s="78">
        <v>49.560500000000019</v>
      </c>
      <c r="M536" s="79">
        <v>7.8792527821939622E-3</v>
      </c>
    </row>
    <row r="537" spans="1:13" x14ac:dyDescent="0.2">
      <c r="A537" s="73">
        <v>6300</v>
      </c>
      <c r="B537" s="74">
        <v>749.33275000000003</v>
      </c>
      <c r="C537" s="75">
        <v>0.11894170634920635</v>
      </c>
      <c r="D537" s="74">
        <v>682.553</v>
      </c>
      <c r="E537" s="75">
        <v>0.10834174603174603</v>
      </c>
      <c r="F537" s="74">
        <v>66.779750000000035</v>
      </c>
      <c r="G537" s="75">
        <v>1.0599960317460324E-2</v>
      </c>
      <c r="H537" s="74">
        <v>693</v>
      </c>
      <c r="I537" s="75">
        <v>0.11</v>
      </c>
      <c r="J537" s="74">
        <v>642.33949999999993</v>
      </c>
      <c r="K537" s="75">
        <v>0.10195865079365078</v>
      </c>
      <c r="L537" s="74">
        <v>50.66050000000002</v>
      </c>
      <c r="M537" s="75">
        <v>8.04134920634921E-3</v>
      </c>
    </row>
    <row r="538" spans="1:13" x14ac:dyDescent="0.2">
      <c r="A538" s="77">
        <v>6310</v>
      </c>
      <c r="B538" s="78">
        <v>750.78275000000008</v>
      </c>
      <c r="C538" s="79">
        <v>0.11898300316957212</v>
      </c>
      <c r="D538" s="78">
        <v>682.553</v>
      </c>
      <c r="E538" s="79">
        <v>0.10817004754358162</v>
      </c>
      <c r="F538" s="78">
        <v>68.229750000000038</v>
      </c>
      <c r="G538" s="79">
        <v>1.0812955625990498E-2</v>
      </c>
      <c r="H538" s="78">
        <v>694.1</v>
      </c>
      <c r="I538" s="79">
        <v>0.11</v>
      </c>
      <c r="J538" s="78">
        <v>642.33949999999993</v>
      </c>
      <c r="K538" s="79">
        <v>0.10179706814580031</v>
      </c>
      <c r="L538" s="78">
        <v>51.760500000000022</v>
      </c>
      <c r="M538" s="79">
        <v>8.2029318541996868E-3</v>
      </c>
    </row>
    <row r="539" spans="1:13" x14ac:dyDescent="0.2">
      <c r="A539" s="73">
        <v>6320</v>
      </c>
      <c r="B539" s="74">
        <v>752.23275000000001</v>
      </c>
      <c r="C539" s="75">
        <v>0.11902416930379747</v>
      </c>
      <c r="D539" s="74">
        <v>682.553</v>
      </c>
      <c r="E539" s="75">
        <v>0.10799889240506329</v>
      </c>
      <c r="F539" s="74">
        <v>69.679750000000041</v>
      </c>
      <c r="G539" s="75">
        <v>1.1025276898734183E-2</v>
      </c>
      <c r="H539" s="74">
        <v>695.2</v>
      </c>
      <c r="I539" s="75">
        <v>0.11</v>
      </c>
      <c r="J539" s="74">
        <v>642.33949999999993</v>
      </c>
      <c r="K539" s="75">
        <v>0.10163599683544303</v>
      </c>
      <c r="L539" s="74">
        <v>52.860500000000023</v>
      </c>
      <c r="M539" s="75">
        <v>8.3640031645569653E-3</v>
      </c>
    </row>
    <row r="540" spans="1:13" x14ac:dyDescent="0.2">
      <c r="A540" s="77">
        <v>6330</v>
      </c>
      <c r="B540" s="78">
        <v>753.68275000000006</v>
      </c>
      <c r="C540" s="79">
        <v>0.11906520537124804</v>
      </c>
      <c r="D540" s="78">
        <v>682.553</v>
      </c>
      <c r="E540" s="79">
        <v>0.10782827804107425</v>
      </c>
      <c r="F540" s="78">
        <v>71.12975000000003</v>
      </c>
      <c r="G540" s="79">
        <v>1.123692733017378E-2</v>
      </c>
      <c r="H540" s="78">
        <v>696.3</v>
      </c>
      <c r="I540" s="79">
        <v>0.10999999999999999</v>
      </c>
      <c r="J540" s="78">
        <v>642.33949999999993</v>
      </c>
      <c r="K540" s="79">
        <v>0.1014754344391785</v>
      </c>
      <c r="L540" s="78">
        <v>53.960500000000017</v>
      </c>
      <c r="M540" s="79">
        <v>8.5245655608214878E-3</v>
      </c>
    </row>
    <row r="541" spans="1:13" x14ac:dyDescent="0.2">
      <c r="A541" s="73">
        <v>6340</v>
      </c>
      <c r="B541" s="74">
        <v>755.13274999999999</v>
      </c>
      <c r="C541" s="75">
        <v>0.1191061119873817</v>
      </c>
      <c r="D541" s="74">
        <v>682.553</v>
      </c>
      <c r="E541" s="75">
        <v>0.10765820189274448</v>
      </c>
      <c r="F541" s="74">
        <v>72.579750000000033</v>
      </c>
      <c r="G541" s="75">
        <v>1.1447910094637229E-2</v>
      </c>
      <c r="H541" s="74">
        <v>697.4</v>
      </c>
      <c r="I541" s="75">
        <v>0.11</v>
      </c>
      <c r="J541" s="74">
        <v>642.33949999999993</v>
      </c>
      <c r="K541" s="75">
        <v>0.10131537854889588</v>
      </c>
      <c r="L541" s="74">
        <v>55.060500000000019</v>
      </c>
      <c r="M541" s="75">
        <v>8.6846214511041037E-3</v>
      </c>
    </row>
    <row r="542" spans="1:13" x14ac:dyDescent="0.2">
      <c r="A542" s="77">
        <v>6350</v>
      </c>
      <c r="B542" s="78">
        <v>756.58275000000003</v>
      </c>
      <c r="C542" s="79">
        <v>0.11914688976377953</v>
      </c>
      <c r="D542" s="78">
        <v>682.553</v>
      </c>
      <c r="E542" s="79">
        <v>0.10748866141732283</v>
      </c>
      <c r="F542" s="78">
        <v>74.029750000000035</v>
      </c>
      <c r="G542" s="79">
        <v>1.1658228346456698E-2</v>
      </c>
      <c r="H542" s="78">
        <v>698.5</v>
      </c>
      <c r="I542" s="79">
        <v>0.11</v>
      </c>
      <c r="J542" s="78">
        <v>642.33949999999993</v>
      </c>
      <c r="K542" s="79">
        <v>0.10115582677165354</v>
      </c>
      <c r="L542" s="78">
        <v>56.16050000000002</v>
      </c>
      <c r="M542" s="79">
        <v>8.8441732283464601E-3</v>
      </c>
    </row>
    <row r="543" spans="1:13" x14ac:dyDescent="0.2">
      <c r="A543" s="73">
        <v>6360</v>
      </c>
      <c r="B543" s="74">
        <v>758.03275000000008</v>
      </c>
      <c r="C543" s="75">
        <v>0.11918753930817612</v>
      </c>
      <c r="D543" s="74">
        <v>682.553</v>
      </c>
      <c r="E543" s="75">
        <v>0.10731965408805032</v>
      </c>
      <c r="F543" s="74">
        <v>75.479750000000038</v>
      </c>
      <c r="G543" s="75">
        <v>1.1867885220125792E-2</v>
      </c>
      <c r="H543" s="74">
        <v>699.6</v>
      </c>
      <c r="I543" s="75">
        <v>0.11</v>
      </c>
      <c r="J543" s="74">
        <v>642.33949999999993</v>
      </c>
      <c r="K543" s="75">
        <v>0.10099677672955974</v>
      </c>
      <c r="L543" s="74">
        <v>57.260500000000022</v>
      </c>
      <c r="M543" s="75">
        <v>9.0032232704402547E-3</v>
      </c>
    </row>
    <row r="544" spans="1:13" x14ac:dyDescent="0.2">
      <c r="A544" s="77">
        <v>6370</v>
      </c>
      <c r="B544" s="78">
        <v>759.48275000000001</v>
      </c>
      <c r="C544" s="79">
        <v>0.1192280612244898</v>
      </c>
      <c r="D544" s="78">
        <v>682.553</v>
      </c>
      <c r="E544" s="79">
        <v>0.10715117739403454</v>
      </c>
      <c r="F544" s="78">
        <v>76.929750000000041</v>
      </c>
      <c r="G544" s="79">
        <v>1.2076883830455265E-2</v>
      </c>
      <c r="H544" s="78">
        <v>700.7</v>
      </c>
      <c r="I544" s="79">
        <v>0.11</v>
      </c>
      <c r="J544" s="78">
        <v>642.33949999999993</v>
      </c>
      <c r="K544" s="79">
        <v>0.10083822605965462</v>
      </c>
      <c r="L544" s="78">
        <v>58.360500000000023</v>
      </c>
      <c r="M544" s="79">
        <v>9.1617739403453725E-3</v>
      </c>
    </row>
    <row r="545" spans="1:13" x14ac:dyDescent="0.2">
      <c r="A545" s="73">
        <v>6380</v>
      </c>
      <c r="B545" s="74">
        <v>760.93275000000006</v>
      </c>
      <c r="C545" s="75">
        <v>0.11926845611285267</v>
      </c>
      <c r="D545" s="74">
        <v>682.553</v>
      </c>
      <c r="E545" s="75">
        <v>0.10698322884012539</v>
      </c>
      <c r="F545" s="74">
        <v>78.37975000000003</v>
      </c>
      <c r="G545" s="75">
        <v>1.2285227272727278E-2</v>
      </c>
      <c r="H545" s="74">
        <v>701.8</v>
      </c>
      <c r="I545" s="75">
        <v>0.10999999999999999</v>
      </c>
      <c r="J545" s="74">
        <v>642.33949999999993</v>
      </c>
      <c r="K545" s="75">
        <v>0.1006801724137931</v>
      </c>
      <c r="L545" s="74">
        <v>59.460500000000017</v>
      </c>
      <c r="M545" s="75">
        <v>9.3198275862069E-3</v>
      </c>
    </row>
    <row r="546" spans="1:13" x14ac:dyDescent="0.2">
      <c r="A546" s="77">
        <v>6390</v>
      </c>
      <c r="B546" s="78">
        <v>762.38274999999999</v>
      </c>
      <c r="C546" s="79">
        <v>0.11930872456964006</v>
      </c>
      <c r="D546" s="78">
        <v>682.553</v>
      </c>
      <c r="E546" s="79">
        <v>0.10681580594679187</v>
      </c>
      <c r="F546" s="78">
        <v>79.829750000000033</v>
      </c>
      <c r="G546" s="79">
        <v>1.2492918622848206E-2</v>
      </c>
      <c r="H546" s="78">
        <v>702.9</v>
      </c>
      <c r="I546" s="79">
        <v>0.11</v>
      </c>
      <c r="J546" s="78">
        <v>642.33949999999993</v>
      </c>
      <c r="K546" s="79">
        <v>0.10052261345852893</v>
      </c>
      <c r="L546" s="78">
        <v>60.560500000000019</v>
      </c>
      <c r="M546" s="79">
        <v>9.4773865414710511E-3</v>
      </c>
    </row>
    <row r="547" spans="1:13" x14ac:dyDescent="0.2">
      <c r="A547" s="73">
        <v>6400</v>
      </c>
      <c r="B547" s="74">
        <v>763.83275000000003</v>
      </c>
      <c r="C547" s="75">
        <v>0.1193488671875</v>
      </c>
      <c r="D547" s="74">
        <v>682.553</v>
      </c>
      <c r="E547" s="75">
        <v>0.10664890624999999</v>
      </c>
      <c r="F547" s="74">
        <v>81.279750000000035</v>
      </c>
      <c r="G547" s="75">
        <v>1.2699960937500006E-2</v>
      </c>
      <c r="H547" s="74">
        <v>704</v>
      </c>
      <c r="I547" s="75">
        <v>0.11</v>
      </c>
      <c r="J547" s="74">
        <v>642.33949999999993</v>
      </c>
      <c r="K547" s="75">
        <v>0.10036554687499999</v>
      </c>
      <c r="L547" s="74">
        <v>61.66050000000002</v>
      </c>
      <c r="M547" s="75">
        <v>9.6344531250000028E-3</v>
      </c>
    </row>
    <row r="548" spans="1:13" x14ac:dyDescent="0.2">
      <c r="A548" s="77">
        <v>6410</v>
      </c>
      <c r="B548" s="78">
        <v>765.28275000000008</v>
      </c>
      <c r="C548" s="79">
        <v>0.11938888455538223</v>
      </c>
      <c r="D548" s="78">
        <v>682.553</v>
      </c>
      <c r="E548" s="79">
        <v>0.10648252730109205</v>
      </c>
      <c r="F548" s="78">
        <v>82.729750000000038</v>
      </c>
      <c r="G548" s="79">
        <v>1.2906357254290178E-2</v>
      </c>
      <c r="H548" s="78">
        <v>705.1</v>
      </c>
      <c r="I548" s="79">
        <v>0.11</v>
      </c>
      <c r="J548" s="78">
        <v>642.33949999999993</v>
      </c>
      <c r="K548" s="79">
        <v>0.10020897035881435</v>
      </c>
      <c r="L548" s="78">
        <v>62.760500000000022</v>
      </c>
      <c r="M548" s="79">
        <v>9.7910296411856512E-3</v>
      </c>
    </row>
    <row r="549" spans="1:13" x14ac:dyDescent="0.2">
      <c r="A549" s="73">
        <v>6420</v>
      </c>
      <c r="B549" s="74">
        <v>766.73275000000001</v>
      </c>
      <c r="C549" s="75">
        <v>0.11942877725856697</v>
      </c>
      <c r="D549" s="74">
        <v>682.553</v>
      </c>
      <c r="E549" s="75">
        <v>0.10631666666666667</v>
      </c>
      <c r="F549" s="74">
        <v>84.179750000000041</v>
      </c>
      <c r="G549" s="75">
        <v>1.3112110591900318E-2</v>
      </c>
      <c r="H549" s="74">
        <v>706.2</v>
      </c>
      <c r="I549" s="75">
        <v>0.11</v>
      </c>
      <c r="J549" s="74">
        <v>642.33949999999993</v>
      </c>
      <c r="K549" s="75">
        <v>0.10005288161993768</v>
      </c>
      <c r="L549" s="74">
        <v>63.860500000000023</v>
      </c>
      <c r="M549" s="75">
        <v>9.9471183800623093E-3</v>
      </c>
    </row>
    <row r="550" spans="1:13" x14ac:dyDescent="0.2">
      <c r="A550" s="77">
        <v>6430</v>
      </c>
      <c r="B550" s="78">
        <v>768.18275000000006</v>
      </c>
      <c r="C550" s="79">
        <v>0.11946854587869363</v>
      </c>
      <c r="D550" s="78">
        <v>682.553</v>
      </c>
      <c r="E550" s="79">
        <v>0.10615132192846034</v>
      </c>
      <c r="F550" s="78">
        <v>85.62975000000003</v>
      </c>
      <c r="G550" s="79">
        <v>1.3317223950233286E-2</v>
      </c>
      <c r="H550" s="78">
        <v>707.3</v>
      </c>
      <c r="I550" s="79">
        <v>0.10999999999999999</v>
      </c>
      <c r="J550" s="78">
        <v>642.33949999999993</v>
      </c>
      <c r="K550" s="79">
        <v>9.9897278382581639E-2</v>
      </c>
      <c r="L550" s="78">
        <v>64.960500000000025</v>
      </c>
      <c r="M550" s="79">
        <v>1.0102721617418355E-2</v>
      </c>
    </row>
    <row r="551" spans="1:13" x14ac:dyDescent="0.2">
      <c r="A551" s="73">
        <v>6440</v>
      </c>
      <c r="B551" s="74">
        <v>769.63274999999999</v>
      </c>
      <c r="C551" s="75">
        <v>0.11950819099378882</v>
      </c>
      <c r="D551" s="74">
        <v>682.553</v>
      </c>
      <c r="E551" s="75">
        <v>0.10598649068322981</v>
      </c>
      <c r="F551" s="74">
        <v>87.079750000000033</v>
      </c>
      <c r="G551" s="75">
        <v>1.3521700310559012E-2</v>
      </c>
      <c r="H551" s="74">
        <v>708.4</v>
      </c>
      <c r="I551" s="75">
        <v>0.11</v>
      </c>
      <c r="J551" s="74">
        <v>642.33949999999993</v>
      </c>
      <c r="K551" s="75">
        <v>9.9742158385093163E-2</v>
      </c>
      <c r="L551" s="74">
        <v>66.060500000000019</v>
      </c>
      <c r="M551" s="75">
        <v>1.0257841614906836E-2</v>
      </c>
    </row>
    <row r="552" spans="1:13" x14ac:dyDescent="0.2">
      <c r="A552" s="77">
        <v>6450</v>
      </c>
      <c r="B552" s="78">
        <v>771.08275000000003</v>
      </c>
      <c r="C552" s="79">
        <v>0.11954771317829457</v>
      </c>
      <c r="D552" s="78">
        <v>682.553</v>
      </c>
      <c r="E552" s="79">
        <v>0.10582217054263565</v>
      </c>
      <c r="F552" s="78">
        <v>88.529750000000035</v>
      </c>
      <c r="G552" s="79">
        <v>1.372554263565892E-2</v>
      </c>
      <c r="H552" s="78">
        <v>709.5</v>
      </c>
      <c r="I552" s="79">
        <v>0.11</v>
      </c>
      <c r="J552" s="78">
        <v>642.33949999999993</v>
      </c>
      <c r="K552" s="79">
        <v>9.9587519379844947E-2</v>
      </c>
      <c r="L552" s="78">
        <v>67.160500000000027</v>
      </c>
      <c r="M552" s="79">
        <v>1.0412480620155044E-2</v>
      </c>
    </row>
    <row r="553" spans="1:13" x14ac:dyDescent="0.2">
      <c r="A553" s="73">
        <v>6460</v>
      </c>
      <c r="B553" s="74">
        <v>772.53275000000008</v>
      </c>
      <c r="C553" s="75">
        <v>0.11958711300309599</v>
      </c>
      <c r="D553" s="74">
        <v>682.553</v>
      </c>
      <c r="E553" s="75">
        <v>0.10565835913312693</v>
      </c>
      <c r="F553" s="74">
        <v>89.979750000000038</v>
      </c>
      <c r="G553" s="75">
        <v>1.3928753869969047E-2</v>
      </c>
      <c r="H553" s="74">
        <v>710.6</v>
      </c>
      <c r="I553" s="75">
        <v>0.11</v>
      </c>
      <c r="J553" s="74">
        <v>642.33949999999993</v>
      </c>
      <c r="K553" s="75">
        <v>9.9433359133126925E-2</v>
      </c>
      <c r="L553" s="74">
        <v>68.260500000000022</v>
      </c>
      <c r="M553" s="75">
        <v>1.0566640866873069E-2</v>
      </c>
    </row>
    <row r="554" spans="1:13" x14ac:dyDescent="0.2">
      <c r="A554" s="77">
        <v>6470</v>
      </c>
      <c r="B554" s="78">
        <v>773.98275000000001</v>
      </c>
      <c r="C554" s="79">
        <v>0.11962639103554869</v>
      </c>
      <c r="D554" s="78">
        <v>682.553</v>
      </c>
      <c r="E554" s="79">
        <v>0.10549505409582689</v>
      </c>
      <c r="F554" s="78">
        <v>91.429750000000041</v>
      </c>
      <c r="G554" s="79">
        <v>1.41313369397218E-2</v>
      </c>
      <c r="H554" s="78">
        <v>711.7</v>
      </c>
      <c r="I554" s="79">
        <v>0.11</v>
      </c>
      <c r="J554" s="78">
        <v>642.33949999999993</v>
      </c>
      <c r="K554" s="79">
        <v>9.9279675425038627E-2</v>
      </c>
      <c r="L554" s="78">
        <v>69.360500000000016</v>
      </c>
      <c r="M554" s="79">
        <v>1.0720324574961363E-2</v>
      </c>
    </row>
    <row r="555" spans="1:13" x14ac:dyDescent="0.2">
      <c r="A555" s="73">
        <v>6480</v>
      </c>
      <c r="B555" s="74">
        <v>775.43275000000006</v>
      </c>
      <c r="C555" s="75">
        <v>0.11966554783950618</v>
      </c>
      <c r="D555" s="74">
        <v>682.553</v>
      </c>
      <c r="E555" s="75">
        <v>0.10533225308641975</v>
      </c>
      <c r="F555" s="74">
        <v>92.879750000000044</v>
      </c>
      <c r="G555" s="75">
        <v>1.4333294753086426E-2</v>
      </c>
      <c r="H555" s="74">
        <v>712.8</v>
      </c>
      <c r="I555" s="75">
        <v>0.10999999999999999</v>
      </c>
      <c r="J555" s="74">
        <v>642.33949999999993</v>
      </c>
      <c r="K555" s="75">
        <v>9.9126466049382703E-2</v>
      </c>
      <c r="L555" s="74">
        <v>70.460500000000025</v>
      </c>
      <c r="M555" s="75">
        <v>1.0873533950617287E-2</v>
      </c>
    </row>
    <row r="556" spans="1:13" x14ac:dyDescent="0.2">
      <c r="A556" s="77">
        <v>6490</v>
      </c>
      <c r="B556" s="78">
        <v>776.88274999999999</v>
      </c>
      <c r="C556" s="79">
        <v>0.11970458397534668</v>
      </c>
      <c r="D556" s="78">
        <v>682.553</v>
      </c>
      <c r="E556" s="79">
        <v>0.10516995377503852</v>
      </c>
      <c r="F556" s="78">
        <v>94.329750000000033</v>
      </c>
      <c r="G556" s="79">
        <v>1.4534630200308171E-2</v>
      </c>
      <c r="H556" s="78">
        <v>713.9</v>
      </c>
      <c r="I556" s="79">
        <v>0.11</v>
      </c>
      <c r="J556" s="78">
        <v>642.33949999999993</v>
      </c>
      <c r="K556" s="79">
        <v>9.8973728813559314E-2</v>
      </c>
      <c r="L556" s="78">
        <v>71.560500000000019</v>
      </c>
      <c r="M556" s="79">
        <v>1.1026271186440681E-2</v>
      </c>
    </row>
    <row r="557" spans="1:13" x14ac:dyDescent="0.2">
      <c r="A557" s="73">
        <v>6500</v>
      </c>
      <c r="B557" s="74">
        <v>778.33275000000003</v>
      </c>
      <c r="C557" s="75">
        <v>0.1197435</v>
      </c>
      <c r="D557" s="74">
        <v>682.553</v>
      </c>
      <c r="E557" s="75">
        <v>0.10500815384615385</v>
      </c>
      <c r="F557" s="74">
        <v>95.779750000000035</v>
      </c>
      <c r="G557" s="75">
        <v>1.473534615384616E-2</v>
      </c>
      <c r="H557" s="74">
        <v>715</v>
      </c>
      <c r="I557" s="75">
        <v>0.11</v>
      </c>
      <c r="J557" s="74">
        <v>642.33949999999993</v>
      </c>
      <c r="K557" s="75">
        <v>9.8821461538461525E-2</v>
      </c>
      <c r="L557" s="74">
        <v>72.660500000000027</v>
      </c>
      <c r="M557" s="75">
        <v>1.1178538461538465E-2</v>
      </c>
    </row>
    <row r="558" spans="1:13" x14ac:dyDescent="0.2">
      <c r="A558" s="77">
        <v>6510</v>
      </c>
      <c r="B558" s="78">
        <v>779.78275000000008</v>
      </c>
      <c r="C558" s="79">
        <v>0.1197822964669739</v>
      </c>
      <c r="D558" s="78">
        <v>682.553</v>
      </c>
      <c r="E558" s="79">
        <v>0.1048468509984639</v>
      </c>
      <c r="F558" s="78">
        <v>97.229750000000038</v>
      </c>
      <c r="G558" s="79">
        <v>1.493544546850999E-2</v>
      </c>
      <c r="H558" s="78">
        <v>716.1</v>
      </c>
      <c r="I558" s="79">
        <v>0.11</v>
      </c>
      <c r="J558" s="78">
        <v>642.33949999999993</v>
      </c>
      <c r="K558" s="79">
        <v>9.8669662058371729E-2</v>
      </c>
      <c r="L558" s="78">
        <v>73.760500000000022</v>
      </c>
      <c r="M558" s="79">
        <v>1.1330337941628268E-2</v>
      </c>
    </row>
    <row r="559" spans="1:13" x14ac:dyDescent="0.2">
      <c r="A559" s="73">
        <v>6520</v>
      </c>
      <c r="B559" s="74">
        <v>781.23275000000001</v>
      </c>
      <c r="C559" s="75">
        <v>0.11982097392638037</v>
      </c>
      <c r="D559" s="74">
        <v>682.553</v>
      </c>
      <c r="E559" s="75">
        <v>0.10468604294478527</v>
      </c>
      <c r="F559" s="74">
        <v>98.679750000000041</v>
      </c>
      <c r="G559" s="75">
        <v>1.5134930981595098E-2</v>
      </c>
      <c r="H559" s="74">
        <v>717.2</v>
      </c>
      <c r="I559" s="75">
        <v>0.11</v>
      </c>
      <c r="J559" s="74">
        <v>642.33949999999993</v>
      </c>
      <c r="K559" s="75">
        <v>9.8518328220858889E-2</v>
      </c>
      <c r="L559" s="74">
        <v>74.860500000000016</v>
      </c>
      <c r="M559" s="75">
        <v>1.1481671779141106E-2</v>
      </c>
    </row>
    <row r="560" spans="1:13" x14ac:dyDescent="0.2">
      <c r="A560" s="77">
        <v>6530</v>
      </c>
      <c r="B560" s="78">
        <v>782.68275000000006</v>
      </c>
      <c r="C560" s="79">
        <v>0.11985953292496172</v>
      </c>
      <c r="D560" s="78">
        <v>682.553</v>
      </c>
      <c r="E560" s="79">
        <v>0.10452572741194487</v>
      </c>
      <c r="F560" s="78">
        <v>100.12975000000004</v>
      </c>
      <c r="G560" s="79">
        <v>1.5333805513016852E-2</v>
      </c>
      <c r="H560" s="78">
        <v>718.3</v>
      </c>
      <c r="I560" s="79">
        <v>0.10999999999999999</v>
      </c>
      <c r="J560" s="78">
        <v>642.33949999999993</v>
      </c>
      <c r="K560" s="79">
        <v>9.8367457886676862E-2</v>
      </c>
      <c r="L560" s="78">
        <v>75.960500000000025</v>
      </c>
      <c r="M560" s="79">
        <v>1.1632542113323128E-2</v>
      </c>
    </row>
    <row r="561" spans="1:13" x14ac:dyDescent="0.2">
      <c r="A561" s="73">
        <v>6540</v>
      </c>
      <c r="B561" s="74">
        <v>784.13274999999999</v>
      </c>
      <c r="C561" s="75">
        <v>0.11989797400611621</v>
      </c>
      <c r="D561" s="74">
        <v>682.553</v>
      </c>
      <c r="E561" s="75">
        <v>0.10436590214067279</v>
      </c>
      <c r="F561" s="74">
        <v>101.57975000000003</v>
      </c>
      <c r="G561" s="75">
        <v>1.553207186544343E-2</v>
      </c>
      <c r="H561" s="74">
        <v>719.4</v>
      </c>
      <c r="I561" s="75">
        <v>0.11</v>
      </c>
      <c r="J561" s="74">
        <v>642.33949999999993</v>
      </c>
      <c r="K561" s="75">
        <v>9.8217048929663597E-2</v>
      </c>
      <c r="L561" s="74">
        <v>77.060500000000019</v>
      </c>
      <c r="M561" s="75">
        <v>1.1782951070336395E-2</v>
      </c>
    </row>
    <row r="562" spans="1:13" x14ac:dyDescent="0.2">
      <c r="A562" s="77">
        <v>6550</v>
      </c>
      <c r="B562" s="78">
        <v>785.58275000000003</v>
      </c>
      <c r="C562" s="79">
        <v>0.11993629770992367</v>
      </c>
      <c r="D562" s="78">
        <v>682.553</v>
      </c>
      <c r="E562" s="79">
        <v>0.10420656488549618</v>
      </c>
      <c r="F562" s="78">
        <v>103.02975000000004</v>
      </c>
      <c r="G562" s="79">
        <v>1.5729732824427488E-2</v>
      </c>
      <c r="H562" s="78">
        <v>720.5</v>
      </c>
      <c r="I562" s="79">
        <v>0.11</v>
      </c>
      <c r="J562" s="78">
        <v>642.33949999999993</v>
      </c>
      <c r="K562" s="79">
        <v>9.8067099236641211E-2</v>
      </c>
      <c r="L562" s="78">
        <v>78.160500000000027</v>
      </c>
      <c r="M562" s="79">
        <v>1.1932900763358782E-2</v>
      </c>
    </row>
    <row r="563" spans="1:13" x14ac:dyDescent="0.2">
      <c r="A563" s="73">
        <v>6560</v>
      </c>
      <c r="B563" s="74">
        <v>787.03275000000008</v>
      </c>
      <c r="C563" s="75">
        <v>0.11997450457317074</v>
      </c>
      <c r="D563" s="74">
        <v>682.553</v>
      </c>
      <c r="E563" s="75">
        <v>0.10404771341463415</v>
      </c>
      <c r="F563" s="74">
        <v>104.47975000000004</v>
      </c>
      <c r="G563" s="75">
        <v>1.5926791158536593E-2</v>
      </c>
      <c r="H563" s="74">
        <v>721.6</v>
      </c>
      <c r="I563" s="75">
        <v>0.11</v>
      </c>
      <c r="J563" s="74">
        <v>642.33949999999993</v>
      </c>
      <c r="K563" s="75">
        <v>9.7917606707317056E-2</v>
      </c>
      <c r="L563" s="74">
        <v>79.260500000000022</v>
      </c>
      <c r="M563" s="75">
        <v>1.208239329268293E-2</v>
      </c>
    </row>
    <row r="564" spans="1:13" x14ac:dyDescent="0.2">
      <c r="A564" s="77">
        <v>6570</v>
      </c>
      <c r="B564" s="78">
        <v>788.48275000000001</v>
      </c>
      <c r="C564" s="79">
        <v>0.12001259512937595</v>
      </c>
      <c r="D564" s="78">
        <v>682.553</v>
      </c>
      <c r="E564" s="79">
        <v>0.10388934550989345</v>
      </c>
      <c r="F564" s="78">
        <v>105.92975000000004</v>
      </c>
      <c r="G564" s="79">
        <v>1.6123249619482503E-2</v>
      </c>
      <c r="H564" s="78">
        <v>722.7</v>
      </c>
      <c r="I564" s="79">
        <v>0.11</v>
      </c>
      <c r="J564" s="78">
        <v>642.33949999999993</v>
      </c>
      <c r="K564" s="79">
        <v>9.7768569254185686E-2</v>
      </c>
      <c r="L564" s="78">
        <v>80.360500000000016</v>
      </c>
      <c r="M564" s="79">
        <v>1.2231430745814309E-2</v>
      </c>
    </row>
    <row r="565" spans="1:13" x14ac:dyDescent="0.2">
      <c r="A565" s="73">
        <v>6580</v>
      </c>
      <c r="B565" s="74">
        <v>789.93275000000006</v>
      </c>
      <c r="C565" s="75">
        <v>0.1200505699088146</v>
      </c>
      <c r="D565" s="74">
        <v>682.553</v>
      </c>
      <c r="E565" s="75">
        <v>0.10373145896656535</v>
      </c>
      <c r="F565" s="74">
        <v>107.37975000000004</v>
      </c>
      <c r="G565" s="75">
        <v>1.6319110942249245E-2</v>
      </c>
      <c r="H565" s="74">
        <v>723.8</v>
      </c>
      <c r="I565" s="75">
        <v>0.10999999999999999</v>
      </c>
      <c r="J565" s="74">
        <v>642.33949999999993</v>
      </c>
      <c r="K565" s="75">
        <v>9.76199848024316E-2</v>
      </c>
      <c r="L565" s="74">
        <v>81.460500000000025</v>
      </c>
      <c r="M565" s="75">
        <v>1.2380015197568393E-2</v>
      </c>
    </row>
    <row r="566" spans="1:13" x14ac:dyDescent="0.2">
      <c r="A566" s="77">
        <v>6590</v>
      </c>
      <c r="B566" s="78">
        <v>791.38274999999999</v>
      </c>
      <c r="C566" s="79">
        <v>0.12008842943854324</v>
      </c>
      <c r="D566" s="78">
        <v>682.553</v>
      </c>
      <c r="E566" s="79">
        <v>0.10357405159332321</v>
      </c>
      <c r="F566" s="78">
        <v>108.82975000000003</v>
      </c>
      <c r="G566" s="79">
        <v>1.6514377845220037E-2</v>
      </c>
      <c r="H566" s="78">
        <v>724.9</v>
      </c>
      <c r="I566" s="79">
        <v>0.11</v>
      </c>
      <c r="J566" s="78">
        <v>642.33949999999993</v>
      </c>
      <c r="K566" s="79">
        <v>9.7471851289833072E-2</v>
      </c>
      <c r="L566" s="78">
        <v>82.560500000000019</v>
      </c>
      <c r="M566" s="79">
        <v>1.2528148710166923E-2</v>
      </c>
    </row>
    <row r="567" spans="1:13" x14ac:dyDescent="0.2">
      <c r="A567" s="73">
        <v>6600</v>
      </c>
      <c r="B567" s="74">
        <v>792.83275000000003</v>
      </c>
      <c r="C567" s="75">
        <v>0.12012617424242425</v>
      </c>
      <c r="D567" s="74">
        <v>682.553</v>
      </c>
      <c r="E567" s="75">
        <v>0.10341712121212121</v>
      </c>
      <c r="F567" s="74">
        <v>110.27975000000004</v>
      </c>
      <c r="G567" s="75">
        <v>1.6709053030303036E-2</v>
      </c>
      <c r="H567" s="74">
        <v>726</v>
      </c>
      <c r="I567" s="75">
        <v>0.11</v>
      </c>
      <c r="J567" s="74">
        <v>642.33949999999993</v>
      </c>
      <c r="K567" s="75">
        <v>9.7324166666666656E-2</v>
      </c>
      <c r="L567" s="74">
        <v>83.660500000000027</v>
      </c>
      <c r="M567" s="75">
        <v>1.2675833333333338E-2</v>
      </c>
    </row>
    <row r="568" spans="1:13" x14ac:dyDescent="0.2">
      <c r="A568" s="77">
        <v>6610</v>
      </c>
      <c r="B568" s="78">
        <v>794.28275000000008</v>
      </c>
      <c r="C568" s="79">
        <v>0.12016380484114979</v>
      </c>
      <c r="D568" s="78">
        <v>682.553</v>
      </c>
      <c r="E568" s="79">
        <v>0.1032606656580938</v>
      </c>
      <c r="F568" s="78">
        <v>111.72975000000004</v>
      </c>
      <c r="G568" s="79">
        <v>1.6903139183055981E-2</v>
      </c>
      <c r="H568" s="78">
        <v>727.1</v>
      </c>
      <c r="I568" s="79">
        <v>0.11</v>
      </c>
      <c r="J568" s="78">
        <v>642.33949999999993</v>
      </c>
      <c r="K568" s="79">
        <v>9.7176928895612691E-2</v>
      </c>
      <c r="L568" s="78">
        <v>84.760500000000022</v>
      </c>
      <c r="M568" s="79">
        <v>1.2823071104387296E-2</v>
      </c>
    </row>
    <row r="569" spans="1:13" x14ac:dyDescent="0.2">
      <c r="A569" s="73">
        <v>6620</v>
      </c>
      <c r="B569" s="74">
        <v>795.73275000000001</v>
      </c>
      <c r="C569" s="75">
        <v>0.12020132175226586</v>
      </c>
      <c r="D569" s="74">
        <v>682.553</v>
      </c>
      <c r="E569" s="75">
        <v>0.1031046827794562</v>
      </c>
      <c r="F569" s="74">
        <v>113.17975000000004</v>
      </c>
      <c r="G569" s="75">
        <v>1.7096638972809674E-2</v>
      </c>
      <c r="H569" s="74">
        <v>728.2</v>
      </c>
      <c r="I569" s="75">
        <v>0.11</v>
      </c>
      <c r="J569" s="74">
        <v>642.33949999999993</v>
      </c>
      <c r="K569" s="75">
        <v>9.7030135951661614E-2</v>
      </c>
      <c r="L569" s="74">
        <v>85.860500000000016</v>
      </c>
      <c r="M569" s="75">
        <v>1.2969864048338371E-2</v>
      </c>
    </row>
    <row r="570" spans="1:13" x14ac:dyDescent="0.2">
      <c r="A570" s="77">
        <v>6630</v>
      </c>
      <c r="B570" s="78">
        <v>797.18275000000006</v>
      </c>
      <c r="C570" s="79">
        <v>0.12023872549019608</v>
      </c>
      <c r="D570" s="78">
        <v>682.553</v>
      </c>
      <c r="E570" s="79">
        <v>0.10294917043740573</v>
      </c>
      <c r="F570" s="78">
        <v>114.62975000000004</v>
      </c>
      <c r="G570" s="79">
        <v>1.7289555052790354E-2</v>
      </c>
      <c r="H570" s="78">
        <v>729.3</v>
      </c>
      <c r="I570" s="79">
        <v>0.10999999999999999</v>
      </c>
      <c r="J570" s="78">
        <v>642.33949999999993</v>
      </c>
      <c r="K570" s="79">
        <v>9.6883785822021104E-2</v>
      </c>
      <c r="L570" s="78">
        <v>86.960500000000025</v>
      </c>
      <c r="M570" s="79">
        <v>1.3116214177978888E-2</v>
      </c>
    </row>
    <row r="571" spans="1:13" x14ac:dyDescent="0.2">
      <c r="A571" s="73">
        <v>6640</v>
      </c>
      <c r="B571" s="74">
        <v>798.63274999999999</v>
      </c>
      <c r="C571" s="75">
        <v>0.12027601656626506</v>
      </c>
      <c r="D571" s="74">
        <v>682.553</v>
      </c>
      <c r="E571" s="75">
        <v>0.1027941265060241</v>
      </c>
      <c r="F571" s="74">
        <v>116.07975000000005</v>
      </c>
      <c r="G571" s="75">
        <v>1.7481890060240972E-2</v>
      </c>
      <c r="H571" s="74">
        <v>730.4</v>
      </c>
      <c r="I571" s="75">
        <v>0.11</v>
      </c>
      <c r="J571" s="74">
        <v>642.33949999999993</v>
      </c>
      <c r="K571" s="75">
        <v>9.6737876506024084E-2</v>
      </c>
      <c r="L571" s="74">
        <v>88.060500000000019</v>
      </c>
      <c r="M571" s="75">
        <v>1.3262123493975906E-2</v>
      </c>
    </row>
    <row r="572" spans="1:13" x14ac:dyDescent="0.2">
      <c r="A572" s="77">
        <v>6650</v>
      </c>
      <c r="B572" s="78">
        <v>800.08275000000003</v>
      </c>
      <c r="C572" s="79">
        <v>0.12031319548872181</v>
      </c>
      <c r="D572" s="78">
        <v>682.553</v>
      </c>
      <c r="E572" s="79">
        <v>0.10263954887218045</v>
      </c>
      <c r="F572" s="78">
        <v>117.52975000000004</v>
      </c>
      <c r="G572" s="79">
        <v>1.7673646616541357E-2</v>
      </c>
      <c r="H572" s="78">
        <v>731.5</v>
      </c>
      <c r="I572" s="79">
        <v>0.11</v>
      </c>
      <c r="J572" s="78">
        <v>642.33949999999993</v>
      </c>
      <c r="K572" s="79">
        <v>9.6592406015037588E-2</v>
      </c>
      <c r="L572" s="78">
        <v>89.160500000000027</v>
      </c>
      <c r="M572" s="79">
        <v>1.3407593984962411E-2</v>
      </c>
    </row>
    <row r="573" spans="1:13" x14ac:dyDescent="0.2">
      <c r="A573" s="73">
        <v>6660</v>
      </c>
      <c r="B573" s="74">
        <v>801.53275000000008</v>
      </c>
      <c r="C573" s="75">
        <v>0.12035026276276277</v>
      </c>
      <c r="D573" s="74">
        <v>682.553</v>
      </c>
      <c r="E573" s="75">
        <v>0.10248543543543544</v>
      </c>
      <c r="F573" s="74">
        <v>118.97975000000004</v>
      </c>
      <c r="G573" s="75">
        <v>1.7864827327327332E-2</v>
      </c>
      <c r="H573" s="74">
        <v>732.6</v>
      </c>
      <c r="I573" s="75">
        <v>0.11</v>
      </c>
      <c r="J573" s="74">
        <v>642.33949999999993</v>
      </c>
      <c r="K573" s="75">
        <v>9.6447372372372359E-2</v>
      </c>
      <c r="L573" s="74">
        <v>90.260500000000022</v>
      </c>
      <c r="M573" s="75">
        <v>1.3552627627627632E-2</v>
      </c>
    </row>
    <row r="574" spans="1:13" x14ac:dyDescent="0.2">
      <c r="A574" s="77">
        <v>6670</v>
      </c>
      <c r="B574" s="78">
        <v>802.98275000000001</v>
      </c>
      <c r="C574" s="79">
        <v>0.12038721889055472</v>
      </c>
      <c r="D574" s="78">
        <v>682.553</v>
      </c>
      <c r="E574" s="79">
        <v>0.10233178410794602</v>
      </c>
      <c r="F574" s="78">
        <v>120.42975000000004</v>
      </c>
      <c r="G574" s="79">
        <v>1.8055434782608702E-2</v>
      </c>
      <c r="H574" s="78">
        <v>733.7</v>
      </c>
      <c r="I574" s="79">
        <v>0.11</v>
      </c>
      <c r="J574" s="78">
        <v>642.33949999999993</v>
      </c>
      <c r="K574" s="79">
        <v>9.6302773613193393E-2</v>
      </c>
      <c r="L574" s="78">
        <v>91.360500000000016</v>
      </c>
      <c r="M574" s="79">
        <v>1.3697226386806599E-2</v>
      </c>
    </row>
    <row r="575" spans="1:13" x14ac:dyDescent="0.2">
      <c r="A575" s="73">
        <v>6680</v>
      </c>
      <c r="B575" s="74">
        <v>804.43275000000006</v>
      </c>
      <c r="C575" s="75">
        <v>0.12042406437125749</v>
      </c>
      <c r="D575" s="74">
        <v>682.553</v>
      </c>
      <c r="E575" s="75">
        <v>0.10217859281437126</v>
      </c>
      <c r="F575" s="74">
        <v>121.87975000000004</v>
      </c>
      <c r="G575" s="75">
        <v>1.8245471556886234E-2</v>
      </c>
      <c r="H575" s="74">
        <v>734.8</v>
      </c>
      <c r="I575" s="75">
        <v>0.10999999999999999</v>
      </c>
      <c r="J575" s="74">
        <v>642.33949999999993</v>
      </c>
      <c r="K575" s="75">
        <v>9.6158607784431124E-2</v>
      </c>
      <c r="L575" s="74">
        <v>92.460500000000025</v>
      </c>
      <c r="M575" s="75">
        <v>1.3841392215568866E-2</v>
      </c>
    </row>
    <row r="576" spans="1:13" x14ac:dyDescent="0.2">
      <c r="A576" s="77">
        <v>6690</v>
      </c>
      <c r="B576" s="78">
        <v>805.88274999999999</v>
      </c>
      <c r="C576" s="79">
        <v>0.12046079970104634</v>
      </c>
      <c r="D576" s="78">
        <v>682.553</v>
      </c>
      <c r="E576" s="79">
        <v>0.10202585949177877</v>
      </c>
      <c r="F576" s="78">
        <v>123.32975000000005</v>
      </c>
      <c r="G576" s="79">
        <v>1.8434940209267569E-2</v>
      </c>
      <c r="H576" s="78">
        <v>735.9</v>
      </c>
      <c r="I576" s="79">
        <v>0.11</v>
      </c>
      <c r="J576" s="78">
        <v>642.33949999999993</v>
      </c>
      <c r="K576" s="79">
        <v>9.6014872944693561E-2</v>
      </c>
      <c r="L576" s="78">
        <v>93.560500000000019</v>
      </c>
      <c r="M576" s="79">
        <v>1.398512705530643E-2</v>
      </c>
    </row>
    <row r="577" spans="1:13" x14ac:dyDescent="0.2">
      <c r="A577" s="73">
        <v>6700</v>
      </c>
      <c r="B577" s="74">
        <v>807.33275000000003</v>
      </c>
      <c r="C577" s="75">
        <v>0.12049742537313433</v>
      </c>
      <c r="D577" s="74">
        <v>682.553</v>
      </c>
      <c r="E577" s="75">
        <v>0.10187358208955224</v>
      </c>
      <c r="F577" s="74">
        <v>124.77975000000004</v>
      </c>
      <c r="G577" s="75">
        <v>1.8623843283582096E-2</v>
      </c>
      <c r="H577" s="74">
        <v>737</v>
      </c>
      <c r="I577" s="75">
        <v>0.11</v>
      </c>
      <c r="J577" s="74">
        <v>642.33949999999993</v>
      </c>
      <c r="K577" s="75">
        <v>9.5871567164179092E-2</v>
      </c>
      <c r="L577" s="74">
        <v>94.660500000000027</v>
      </c>
      <c r="M577" s="75">
        <v>1.41284328358209E-2</v>
      </c>
    </row>
    <row r="578" spans="1:13" x14ac:dyDescent="0.2">
      <c r="A578" s="77">
        <v>6710</v>
      </c>
      <c r="B578" s="78">
        <v>808.78275000000008</v>
      </c>
      <c r="C578" s="79">
        <v>0.12053394187779434</v>
      </c>
      <c r="D578" s="78">
        <v>682.553</v>
      </c>
      <c r="E578" s="79">
        <v>0.10172175856929955</v>
      </c>
      <c r="F578" s="78">
        <v>126.22975000000004</v>
      </c>
      <c r="G578" s="79">
        <v>1.8812183308494788E-2</v>
      </c>
      <c r="H578" s="78">
        <v>738.1</v>
      </c>
      <c r="I578" s="79">
        <v>0.11</v>
      </c>
      <c r="J578" s="78">
        <v>642.33949999999993</v>
      </c>
      <c r="K578" s="79">
        <v>9.5728688524590155E-2</v>
      </c>
      <c r="L578" s="78">
        <v>95.760500000000022</v>
      </c>
      <c r="M578" s="79">
        <v>1.427131147540984E-2</v>
      </c>
    </row>
    <row r="579" spans="1:13" x14ac:dyDescent="0.2">
      <c r="A579" s="73">
        <v>6720</v>
      </c>
      <c r="B579" s="74">
        <v>810.23275000000001</v>
      </c>
      <c r="C579" s="75">
        <v>0.12057034970238095</v>
      </c>
      <c r="D579" s="74">
        <v>682.553</v>
      </c>
      <c r="E579" s="75">
        <v>0.1015703869047619</v>
      </c>
      <c r="F579" s="74">
        <v>127.67975000000004</v>
      </c>
      <c r="G579" s="75">
        <v>1.8999962797619053E-2</v>
      </c>
      <c r="H579" s="74">
        <v>739.2</v>
      </c>
      <c r="I579" s="75">
        <v>0.11</v>
      </c>
      <c r="J579" s="74">
        <v>642.33949999999993</v>
      </c>
      <c r="K579" s="75">
        <v>9.5586235119047611E-2</v>
      </c>
      <c r="L579" s="74">
        <v>96.860500000000016</v>
      </c>
      <c r="M579" s="75">
        <v>1.4413764880952383E-2</v>
      </c>
    </row>
    <row r="580" spans="1:13" x14ac:dyDescent="0.2">
      <c r="A580" s="77">
        <v>6730</v>
      </c>
      <c r="B580" s="78">
        <v>811.68275000000006</v>
      </c>
      <c r="C580" s="79">
        <v>0.12060664933135216</v>
      </c>
      <c r="D580" s="78">
        <v>682.553</v>
      </c>
      <c r="E580" s="79">
        <v>0.10141946508172363</v>
      </c>
      <c r="F580" s="78">
        <v>129.12975000000003</v>
      </c>
      <c r="G580" s="79">
        <v>1.9187184249628533E-2</v>
      </c>
      <c r="H580" s="78">
        <v>740.3</v>
      </c>
      <c r="I580" s="79">
        <v>0.10999999999999999</v>
      </c>
      <c r="J580" s="78">
        <v>642.33949999999993</v>
      </c>
      <c r="K580" s="79">
        <v>9.5444205052005932E-2</v>
      </c>
      <c r="L580" s="78">
        <v>97.960500000000025</v>
      </c>
      <c r="M580" s="79">
        <v>1.455579494799406E-2</v>
      </c>
    </row>
    <row r="581" spans="1:13" x14ac:dyDescent="0.2">
      <c r="A581" s="73">
        <v>6740</v>
      </c>
      <c r="B581" s="74">
        <v>813.13274999999999</v>
      </c>
      <c r="C581" s="75">
        <v>0.12064284124629079</v>
      </c>
      <c r="D581" s="74">
        <v>682.553</v>
      </c>
      <c r="E581" s="75">
        <v>0.10126899109792285</v>
      </c>
      <c r="F581" s="74">
        <v>130.57975000000005</v>
      </c>
      <c r="G581" s="75">
        <v>1.9373850148367958E-2</v>
      </c>
      <c r="H581" s="74">
        <v>741.4</v>
      </c>
      <c r="I581" s="75">
        <v>0.11</v>
      </c>
      <c r="J581" s="74">
        <v>642.33949999999993</v>
      </c>
      <c r="K581" s="75">
        <v>9.5302596439169135E-2</v>
      </c>
      <c r="L581" s="74">
        <v>99.060500000000019</v>
      </c>
      <c r="M581" s="75">
        <v>1.4697403560830864E-2</v>
      </c>
    </row>
    <row r="582" spans="1:13" x14ac:dyDescent="0.2">
      <c r="A582" s="77">
        <v>6750</v>
      </c>
      <c r="B582" s="78">
        <v>814.58275000000003</v>
      </c>
      <c r="C582" s="79">
        <v>0.12067892592592593</v>
      </c>
      <c r="D582" s="78">
        <v>682.553</v>
      </c>
      <c r="E582" s="79">
        <v>0.10111896296296297</v>
      </c>
      <c r="F582" s="78">
        <v>132.02975000000004</v>
      </c>
      <c r="G582" s="79">
        <v>1.9559962962962966E-2</v>
      </c>
      <c r="H582" s="78">
        <v>742.5</v>
      </c>
      <c r="I582" s="79">
        <v>0.11</v>
      </c>
      <c r="J582" s="78">
        <v>642.33949999999993</v>
      </c>
      <c r="K582" s="79">
        <v>9.5161407407407403E-2</v>
      </c>
      <c r="L582" s="78">
        <v>100.16050000000003</v>
      </c>
      <c r="M582" s="79">
        <v>1.4838592592592596E-2</v>
      </c>
    </row>
    <row r="583" spans="1:13" x14ac:dyDescent="0.2">
      <c r="A583" s="73">
        <v>6760</v>
      </c>
      <c r="B583" s="74">
        <v>816.03275000000008</v>
      </c>
      <c r="C583" s="75">
        <v>0.12071490384615385</v>
      </c>
      <c r="D583" s="74">
        <v>682.553</v>
      </c>
      <c r="E583" s="75">
        <v>0.10096937869822485</v>
      </c>
      <c r="F583" s="74">
        <v>133.47975000000005</v>
      </c>
      <c r="G583" s="75">
        <v>1.9745525147929002E-2</v>
      </c>
      <c r="H583" s="74">
        <v>743.6</v>
      </c>
      <c r="I583" s="75">
        <v>0.11</v>
      </c>
      <c r="J583" s="74">
        <v>642.33949999999993</v>
      </c>
      <c r="K583" s="75">
        <v>9.5020636094674552E-2</v>
      </c>
      <c r="L583" s="74">
        <v>101.26050000000002</v>
      </c>
      <c r="M583" s="75">
        <v>1.4979363905325447E-2</v>
      </c>
    </row>
    <row r="584" spans="1:13" x14ac:dyDescent="0.2">
      <c r="A584" s="77">
        <v>6770</v>
      </c>
      <c r="B584" s="78">
        <v>817.48275000000001</v>
      </c>
      <c r="C584" s="79">
        <v>0.12075077548005908</v>
      </c>
      <c r="D584" s="78">
        <v>682.553</v>
      </c>
      <c r="E584" s="79">
        <v>0.10082023633677992</v>
      </c>
      <c r="F584" s="78">
        <v>134.92975000000004</v>
      </c>
      <c r="G584" s="79">
        <v>1.9930539143279177E-2</v>
      </c>
      <c r="H584" s="78">
        <v>744.7</v>
      </c>
      <c r="I584" s="79">
        <v>0.11</v>
      </c>
      <c r="J584" s="78">
        <v>642.33949999999993</v>
      </c>
      <c r="K584" s="79">
        <v>9.4880280649926138E-2</v>
      </c>
      <c r="L584" s="78">
        <v>102.36050000000002</v>
      </c>
      <c r="M584" s="79">
        <v>1.5119719350073857E-2</v>
      </c>
    </row>
    <row r="585" spans="1:13" x14ac:dyDescent="0.2">
      <c r="A585" s="73">
        <v>6780</v>
      </c>
      <c r="B585" s="74">
        <v>818.93275000000006</v>
      </c>
      <c r="C585" s="75">
        <v>0.12078654129793512</v>
      </c>
      <c r="D585" s="74">
        <v>682.553</v>
      </c>
      <c r="E585" s="75">
        <v>0.10067153392330383</v>
      </c>
      <c r="F585" s="74">
        <v>136.37975000000003</v>
      </c>
      <c r="G585" s="75">
        <v>2.0115007374631271E-2</v>
      </c>
      <c r="H585" s="74">
        <v>745.8</v>
      </c>
      <c r="I585" s="75">
        <v>0.10999999999999999</v>
      </c>
      <c r="J585" s="74">
        <v>642.33949999999993</v>
      </c>
      <c r="K585" s="75">
        <v>9.4740339233038331E-2</v>
      </c>
      <c r="L585" s="74">
        <v>103.46050000000002</v>
      </c>
      <c r="M585" s="75">
        <v>1.5259660766961655E-2</v>
      </c>
    </row>
    <row r="586" spans="1:13" x14ac:dyDescent="0.2">
      <c r="A586" s="77">
        <v>6790</v>
      </c>
      <c r="B586" s="78">
        <v>820.38274999999999</v>
      </c>
      <c r="C586" s="79">
        <v>0.12082220176730486</v>
      </c>
      <c r="D586" s="78">
        <v>682.553</v>
      </c>
      <c r="E586" s="79">
        <v>0.10052326951399117</v>
      </c>
      <c r="F586" s="78">
        <v>137.82975000000005</v>
      </c>
      <c r="G586" s="79">
        <v>2.0298932253313702E-2</v>
      </c>
      <c r="H586" s="78">
        <v>746.9</v>
      </c>
      <c r="I586" s="79">
        <v>0.11</v>
      </c>
      <c r="J586" s="78">
        <v>642.33949999999993</v>
      </c>
      <c r="K586" s="79">
        <v>9.4600810014727532E-2</v>
      </c>
      <c r="L586" s="78">
        <v>104.56050000000002</v>
      </c>
      <c r="M586" s="79">
        <v>1.5399189985272461E-2</v>
      </c>
    </row>
    <row r="587" spans="1:13" x14ac:dyDescent="0.2">
      <c r="A587" s="73">
        <v>6800</v>
      </c>
      <c r="B587" s="74">
        <v>821.83275000000003</v>
      </c>
      <c r="C587" s="75">
        <v>0.12085775735294119</v>
      </c>
      <c r="D587" s="74">
        <v>682.553</v>
      </c>
      <c r="E587" s="75">
        <v>0.10037544117647058</v>
      </c>
      <c r="F587" s="74">
        <v>139.27975000000004</v>
      </c>
      <c r="G587" s="75">
        <v>2.0482316176470592E-2</v>
      </c>
      <c r="H587" s="74">
        <v>748</v>
      </c>
      <c r="I587" s="75">
        <v>0.11</v>
      </c>
      <c r="J587" s="74">
        <v>642.33949999999993</v>
      </c>
      <c r="K587" s="75">
        <v>9.4461691176470575E-2</v>
      </c>
      <c r="L587" s="74">
        <v>105.66050000000003</v>
      </c>
      <c r="M587" s="75">
        <v>1.5538308823529415E-2</v>
      </c>
    </row>
    <row r="588" spans="1:13" x14ac:dyDescent="0.2">
      <c r="A588" s="77">
        <v>6810</v>
      </c>
      <c r="B588" s="78">
        <v>823.28275000000008</v>
      </c>
      <c r="C588" s="79">
        <v>0.12089320851688694</v>
      </c>
      <c r="D588" s="78">
        <v>682.553</v>
      </c>
      <c r="E588" s="79">
        <v>0.100228046989721</v>
      </c>
      <c r="F588" s="78">
        <v>140.72975000000005</v>
      </c>
      <c r="G588" s="79">
        <v>2.0665161527165941E-2</v>
      </c>
      <c r="H588" s="78">
        <v>749.1</v>
      </c>
      <c r="I588" s="79">
        <v>0.11</v>
      </c>
      <c r="J588" s="78">
        <v>642.33949999999993</v>
      </c>
      <c r="K588" s="79">
        <v>9.4322980910425833E-2</v>
      </c>
      <c r="L588" s="78">
        <v>106.76050000000002</v>
      </c>
      <c r="M588" s="79">
        <v>1.5677019089574157E-2</v>
      </c>
    </row>
    <row r="589" spans="1:13" x14ac:dyDescent="0.2">
      <c r="A589" s="73">
        <v>6820</v>
      </c>
      <c r="B589" s="74">
        <v>824.73275000000001</v>
      </c>
      <c r="C589" s="75">
        <v>0.12092855571847508</v>
      </c>
      <c r="D589" s="74">
        <v>682.553</v>
      </c>
      <c r="E589" s="75">
        <v>0.10008108504398827</v>
      </c>
      <c r="F589" s="74">
        <v>142.17975000000004</v>
      </c>
      <c r="G589" s="75">
        <v>2.084747067448681E-2</v>
      </c>
      <c r="H589" s="74">
        <v>750.2</v>
      </c>
      <c r="I589" s="75">
        <v>0.11</v>
      </c>
      <c r="J589" s="74">
        <v>642.33949999999993</v>
      </c>
      <c r="K589" s="75">
        <v>9.4184677419354823E-2</v>
      </c>
      <c r="L589" s="74">
        <v>107.86050000000002</v>
      </c>
      <c r="M589" s="75">
        <v>1.5815322580645164E-2</v>
      </c>
    </row>
    <row r="590" spans="1:13" x14ac:dyDescent="0.2">
      <c r="A590" s="77">
        <v>6830</v>
      </c>
      <c r="B590" s="78">
        <v>826.18275000000006</v>
      </c>
      <c r="C590" s="79">
        <v>0.12096379941434847</v>
      </c>
      <c r="D590" s="78">
        <v>682.553</v>
      </c>
      <c r="E590" s="79">
        <v>9.9934553440702775E-2</v>
      </c>
      <c r="F590" s="78">
        <v>143.62975000000003</v>
      </c>
      <c r="G590" s="79">
        <v>2.1029245973645687E-2</v>
      </c>
      <c r="H590" s="78">
        <v>751.3</v>
      </c>
      <c r="I590" s="79">
        <v>0.10999999999999999</v>
      </c>
      <c r="J590" s="78">
        <v>642.33949999999993</v>
      </c>
      <c r="K590" s="79">
        <v>9.4046778916544643E-2</v>
      </c>
      <c r="L590" s="78">
        <v>108.96050000000002</v>
      </c>
      <c r="M590" s="79">
        <v>1.5953221083455347E-2</v>
      </c>
    </row>
    <row r="591" spans="1:13" x14ac:dyDescent="0.2">
      <c r="A591" s="73">
        <v>6840</v>
      </c>
      <c r="B591" s="74">
        <v>827.63274999999999</v>
      </c>
      <c r="C591" s="75">
        <v>0.12099894005847953</v>
      </c>
      <c r="D591" s="74">
        <v>682.553</v>
      </c>
      <c r="E591" s="75">
        <v>9.9788450292397662E-2</v>
      </c>
      <c r="F591" s="74">
        <v>145.07975000000005</v>
      </c>
      <c r="G591" s="75">
        <v>2.1210489766081878E-2</v>
      </c>
      <c r="H591" s="74">
        <v>752.4</v>
      </c>
      <c r="I591" s="75">
        <v>0.11</v>
      </c>
      <c r="J591" s="74">
        <v>642.33949999999993</v>
      </c>
      <c r="K591" s="75">
        <v>9.3909283625730977E-2</v>
      </c>
      <c r="L591" s="74">
        <v>110.06050000000002</v>
      </c>
      <c r="M591" s="75">
        <v>1.609071637426901E-2</v>
      </c>
    </row>
    <row r="592" spans="1:13" x14ac:dyDescent="0.2">
      <c r="A592" s="77">
        <v>6850</v>
      </c>
      <c r="B592" s="78">
        <v>829.08275000000003</v>
      </c>
      <c r="C592" s="79">
        <v>0.12103397810218978</v>
      </c>
      <c r="D592" s="78">
        <v>682.553</v>
      </c>
      <c r="E592" s="79">
        <v>9.9642773722627739E-2</v>
      </c>
      <c r="F592" s="78">
        <v>146.52975000000004</v>
      </c>
      <c r="G592" s="79">
        <v>2.1391204379562049E-2</v>
      </c>
      <c r="H592" s="78">
        <v>753.5</v>
      </c>
      <c r="I592" s="79">
        <v>0.11</v>
      </c>
      <c r="J592" s="78">
        <v>642.33949999999993</v>
      </c>
      <c r="K592" s="79">
        <v>9.3772189781021892E-2</v>
      </c>
      <c r="L592" s="78">
        <v>111.16050000000003</v>
      </c>
      <c r="M592" s="79">
        <v>1.6227810218978105E-2</v>
      </c>
    </row>
    <row r="593" spans="1:13" x14ac:dyDescent="0.2">
      <c r="A593" s="73">
        <v>6860</v>
      </c>
      <c r="B593" s="74">
        <v>830.53275000000008</v>
      </c>
      <c r="C593" s="75">
        <v>0.12106891399416911</v>
      </c>
      <c r="D593" s="74">
        <v>682.553</v>
      </c>
      <c r="E593" s="75">
        <v>9.9497521865889213E-2</v>
      </c>
      <c r="F593" s="74">
        <v>147.97975000000005</v>
      </c>
      <c r="G593" s="75">
        <v>2.1571392128279892E-2</v>
      </c>
      <c r="H593" s="74">
        <v>754.6</v>
      </c>
      <c r="I593" s="75">
        <v>0.11</v>
      </c>
      <c r="J593" s="74">
        <v>642.33949999999993</v>
      </c>
      <c r="K593" s="75">
        <v>9.3635495626822149E-2</v>
      </c>
      <c r="L593" s="74">
        <v>112.26050000000002</v>
      </c>
      <c r="M593" s="75">
        <v>1.6364504373177845E-2</v>
      </c>
    </row>
    <row r="594" spans="1:13" x14ac:dyDescent="0.2">
      <c r="A594" s="77">
        <v>6870</v>
      </c>
      <c r="B594" s="78">
        <v>831.98275000000001</v>
      </c>
      <c r="C594" s="79">
        <v>0.12110374818049491</v>
      </c>
      <c r="D594" s="78">
        <v>682.553</v>
      </c>
      <c r="E594" s="79">
        <v>9.9352692867540032E-2</v>
      </c>
      <c r="F594" s="78">
        <v>149.42975000000004</v>
      </c>
      <c r="G594" s="79">
        <v>2.1751055312954883E-2</v>
      </c>
      <c r="H594" s="78">
        <v>755.7</v>
      </c>
      <c r="I594" s="79">
        <v>0.11</v>
      </c>
      <c r="J594" s="78">
        <v>642.33949999999993</v>
      </c>
      <c r="K594" s="79">
        <v>9.3499199417758361E-2</v>
      </c>
      <c r="L594" s="78">
        <v>113.36050000000002</v>
      </c>
      <c r="M594" s="79">
        <v>1.6500800582241633E-2</v>
      </c>
    </row>
    <row r="595" spans="1:13" x14ac:dyDescent="0.2">
      <c r="A595" s="73">
        <v>6880</v>
      </c>
      <c r="B595" s="74">
        <v>833.43275000000006</v>
      </c>
      <c r="C595" s="75">
        <v>0.12113848110465117</v>
      </c>
      <c r="D595" s="74">
        <v>682.553</v>
      </c>
      <c r="E595" s="75">
        <v>9.9208284883720924E-2</v>
      </c>
      <c r="F595" s="74">
        <v>150.87975000000006</v>
      </c>
      <c r="G595" s="75">
        <v>2.1930196220930242E-2</v>
      </c>
      <c r="H595" s="74">
        <v>756.8</v>
      </c>
      <c r="I595" s="75">
        <v>0.10999999999999999</v>
      </c>
      <c r="J595" s="74">
        <v>642.33949999999993</v>
      </c>
      <c r="K595" s="75">
        <v>9.3363299418604648E-2</v>
      </c>
      <c r="L595" s="74">
        <v>114.46050000000002</v>
      </c>
      <c r="M595" s="75">
        <v>1.6636700581395353E-2</v>
      </c>
    </row>
    <row r="596" spans="1:13" x14ac:dyDescent="0.2">
      <c r="A596" s="77">
        <v>6890</v>
      </c>
      <c r="B596" s="78">
        <v>834.88274999999999</v>
      </c>
      <c r="C596" s="79">
        <v>0.12117311320754717</v>
      </c>
      <c r="D596" s="78">
        <v>682.553</v>
      </c>
      <c r="E596" s="79">
        <v>9.9064296081277217E-2</v>
      </c>
      <c r="F596" s="78">
        <v>152.32975000000005</v>
      </c>
      <c r="G596" s="79">
        <v>2.2108817126269963E-2</v>
      </c>
      <c r="H596" s="78">
        <v>757.9</v>
      </c>
      <c r="I596" s="79">
        <v>0.11</v>
      </c>
      <c r="J596" s="78">
        <v>642.33949999999993</v>
      </c>
      <c r="K596" s="79">
        <v>9.3227793904208989E-2</v>
      </c>
      <c r="L596" s="78">
        <v>115.56050000000002</v>
      </c>
      <c r="M596" s="79">
        <v>1.6772206095791005E-2</v>
      </c>
    </row>
    <row r="597" spans="1:13" x14ac:dyDescent="0.2">
      <c r="A597" s="73">
        <v>6900</v>
      </c>
      <c r="B597" s="74">
        <v>836.33275000000003</v>
      </c>
      <c r="C597" s="75">
        <v>0.12120764492753623</v>
      </c>
      <c r="D597" s="74">
        <v>682.553</v>
      </c>
      <c r="E597" s="75">
        <v>9.8920724637681159E-2</v>
      </c>
      <c r="F597" s="74">
        <v>153.77975000000004</v>
      </c>
      <c r="G597" s="75">
        <v>2.2286920289855079E-2</v>
      </c>
      <c r="H597" s="74">
        <v>759</v>
      </c>
      <c r="I597" s="75">
        <v>0.11</v>
      </c>
      <c r="J597" s="74">
        <v>642.33949999999993</v>
      </c>
      <c r="K597" s="75">
        <v>9.3092681159420279E-2</v>
      </c>
      <c r="L597" s="74">
        <v>116.66050000000003</v>
      </c>
      <c r="M597" s="75">
        <v>1.6907318840579715E-2</v>
      </c>
    </row>
    <row r="598" spans="1:13" x14ac:dyDescent="0.2">
      <c r="A598" s="77">
        <v>6910</v>
      </c>
      <c r="B598" s="78">
        <v>837.78275000000008</v>
      </c>
      <c r="C598" s="79">
        <v>0.12124207670043416</v>
      </c>
      <c r="D598" s="78">
        <v>682.553</v>
      </c>
      <c r="E598" s="79">
        <v>9.8777568740955141E-2</v>
      </c>
      <c r="F598" s="78">
        <v>155.22975000000005</v>
      </c>
      <c r="G598" s="79">
        <v>2.2464507959479022E-2</v>
      </c>
      <c r="H598" s="78">
        <v>760.1</v>
      </c>
      <c r="I598" s="79">
        <v>0.11</v>
      </c>
      <c r="J598" s="78">
        <v>642.33949999999993</v>
      </c>
      <c r="K598" s="79">
        <v>9.2957959479015903E-2</v>
      </c>
      <c r="L598" s="78">
        <v>117.76050000000002</v>
      </c>
      <c r="M598" s="79">
        <v>1.7042040520984084E-2</v>
      </c>
    </row>
    <row r="599" spans="1:13" x14ac:dyDescent="0.2">
      <c r="A599" s="73">
        <v>6920</v>
      </c>
      <c r="B599" s="74">
        <v>839.23275000000001</v>
      </c>
      <c r="C599" s="75">
        <v>0.12127640895953758</v>
      </c>
      <c r="D599" s="74">
        <v>682.553</v>
      </c>
      <c r="E599" s="75">
        <v>9.8634826589595381E-2</v>
      </c>
      <c r="F599" s="74">
        <v>156.67975000000004</v>
      </c>
      <c r="G599" s="75">
        <v>2.2641582369942202E-2</v>
      </c>
      <c r="H599" s="74">
        <v>761.2</v>
      </c>
      <c r="I599" s="75">
        <v>0.11</v>
      </c>
      <c r="J599" s="74">
        <v>642.33949999999993</v>
      </c>
      <c r="K599" s="75">
        <v>9.2823627167630055E-2</v>
      </c>
      <c r="L599" s="74">
        <v>118.86050000000002</v>
      </c>
      <c r="M599" s="75">
        <v>1.7176372832369946E-2</v>
      </c>
    </row>
    <row r="600" spans="1:13" x14ac:dyDescent="0.2">
      <c r="A600" s="77">
        <v>6930</v>
      </c>
      <c r="B600" s="78">
        <v>840.68275000000006</v>
      </c>
      <c r="C600" s="79">
        <v>0.12131064213564215</v>
      </c>
      <c r="D600" s="78">
        <v>682.553</v>
      </c>
      <c r="E600" s="79">
        <v>9.8492496392496395E-2</v>
      </c>
      <c r="F600" s="78">
        <v>158.12975000000006</v>
      </c>
      <c r="G600" s="79">
        <v>2.2818145743145751E-2</v>
      </c>
      <c r="H600" s="78">
        <v>762.3</v>
      </c>
      <c r="I600" s="79">
        <v>0.10999999999999999</v>
      </c>
      <c r="J600" s="78">
        <v>642.33949999999993</v>
      </c>
      <c r="K600" s="79">
        <v>9.268968253968253E-2</v>
      </c>
      <c r="L600" s="78">
        <v>119.96050000000002</v>
      </c>
      <c r="M600" s="79">
        <v>1.7310317460317463E-2</v>
      </c>
    </row>
    <row r="601" spans="1:13" x14ac:dyDescent="0.2">
      <c r="A601" s="73">
        <v>6940</v>
      </c>
      <c r="B601" s="74">
        <v>842.13274999999999</v>
      </c>
      <c r="C601" s="75">
        <v>0.12134477665706052</v>
      </c>
      <c r="D601" s="74">
        <v>682.553</v>
      </c>
      <c r="E601" s="75">
        <v>9.8350576368876078E-2</v>
      </c>
      <c r="F601" s="74">
        <v>159.57975000000005</v>
      </c>
      <c r="G601" s="75">
        <v>2.2994200288184444E-2</v>
      </c>
      <c r="H601" s="74">
        <v>763.4</v>
      </c>
      <c r="I601" s="75">
        <v>0.11</v>
      </c>
      <c r="J601" s="74">
        <v>642.33949999999993</v>
      </c>
      <c r="K601" s="75">
        <v>9.2556123919308342E-2</v>
      </c>
      <c r="L601" s="74">
        <v>121.06050000000002</v>
      </c>
      <c r="M601" s="75">
        <v>1.7443876080691645E-2</v>
      </c>
    </row>
    <row r="602" spans="1:13" x14ac:dyDescent="0.2">
      <c r="A602" s="77">
        <v>6950</v>
      </c>
      <c r="B602" s="78">
        <v>843.58275000000003</v>
      </c>
      <c r="C602" s="79">
        <v>0.12137881294964029</v>
      </c>
      <c r="D602" s="78">
        <v>682.553</v>
      </c>
      <c r="E602" s="79">
        <v>9.8209064748201444E-2</v>
      </c>
      <c r="F602" s="78">
        <v>161.02975000000004</v>
      </c>
      <c r="G602" s="79">
        <v>2.3169748201438856E-2</v>
      </c>
      <c r="H602" s="78">
        <v>764.5</v>
      </c>
      <c r="I602" s="79">
        <v>0.11</v>
      </c>
      <c r="J602" s="78">
        <v>642.33949999999993</v>
      </c>
      <c r="K602" s="79">
        <v>9.2422949640287758E-2</v>
      </c>
      <c r="L602" s="78">
        <v>122.16050000000003</v>
      </c>
      <c r="M602" s="79">
        <v>1.7577050359712233E-2</v>
      </c>
    </row>
    <row r="603" spans="1:13" x14ac:dyDescent="0.2">
      <c r="A603" s="73">
        <v>6960</v>
      </c>
      <c r="B603" s="74">
        <v>845.03275000000008</v>
      </c>
      <c r="C603" s="75">
        <v>0.12141275143678162</v>
      </c>
      <c r="D603" s="74">
        <v>682.553</v>
      </c>
      <c r="E603" s="75">
        <v>9.806795977011494E-2</v>
      </c>
      <c r="F603" s="74">
        <v>162.47975000000005</v>
      </c>
      <c r="G603" s="75">
        <v>2.3344791666666673E-2</v>
      </c>
      <c r="H603" s="74">
        <v>765.6</v>
      </c>
      <c r="I603" s="75">
        <v>0.11</v>
      </c>
      <c r="J603" s="74">
        <v>642.33949999999993</v>
      </c>
      <c r="K603" s="75">
        <v>9.2290158045976997E-2</v>
      </c>
      <c r="L603" s="74">
        <v>123.26050000000002</v>
      </c>
      <c r="M603" s="75">
        <v>1.7709841954022993E-2</v>
      </c>
    </row>
    <row r="604" spans="1:13" x14ac:dyDescent="0.2">
      <c r="A604" s="77">
        <v>6970</v>
      </c>
      <c r="B604" s="78">
        <v>846.48275000000001</v>
      </c>
      <c r="C604" s="79">
        <v>0.12144659253945481</v>
      </c>
      <c r="D604" s="78">
        <v>682.553</v>
      </c>
      <c r="E604" s="79">
        <v>9.7927259684361542E-2</v>
      </c>
      <c r="F604" s="78">
        <v>163.92975000000004</v>
      </c>
      <c r="G604" s="79">
        <v>2.3519332855093264E-2</v>
      </c>
      <c r="H604" s="78">
        <v>766.7</v>
      </c>
      <c r="I604" s="79">
        <v>0.11</v>
      </c>
      <c r="J604" s="78">
        <v>642.33949999999993</v>
      </c>
      <c r="K604" s="79">
        <v>9.2157747489239591E-2</v>
      </c>
      <c r="L604" s="78">
        <v>124.36050000000002</v>
      </c>
      <c r="M604" s="79">
        <v>1.7842252510760406E-2</v>
      </c>
    </row>
    <row r="605" spans="1:13" x14ac:dyDescent="0.2">
      <c r="A605" s="73">
        <v>6980</v>
      </c>
      <c r="B605" s="74">
        <v>847.93275000000006</v>
      </c>
      <c r="C605" s="75">
        <v>0.12148033667621777</v>
      </c>
      <c r="D605" s="74">
        <v>682.553</v>
      </c>
      <c r="E605" s="75">
        <v>9.7786962750716327E-2</v>
      </c>
      <c r="F605" s="74">
        <v>165.37975000000006</v>
      </c>
      <c r="G605" s="75">
        <v>2.369337392550144E-2</v>
      </c>
      <c r="H605" s="74">
        <v>767.8</v>
      </c>
      <c r="I605" s="75">
        <v>0.10999999999999999</v>
      </c>
      <c r="J605" s="74">
        <v>642.33949999999993</v>
      </c>
      <c r="K605" s="75">
        <v>9.2025716332378216E-2</v>
      </c>
      <c r="L605" s="74">
        <v>125.46050000000002</v>
      </c>
      <c r="M605" s="75">
        <v>1.7974283667621781E-2</v>
      </c>
    </row>
    <row r="606" spans="1:13" x14ac:dyDescent="0.2">
      <c r="A606" s="77">
        <v>6990</v>
      </c>
      <c r="B606" s="78">
        <v>849.38274999999999</v>
      </c>
      <c r="C606" s="79">
        <v>0.12151398426323319</v>
      </c>
      <c r="D606" s="78">
        <v>682.553</v>
      </c>
      <c r="E606" s="79">
        <v>9.7647067238912727E-2</v>
      </c>
      <c r="F606" s="78">
        <v>166.82975000000005</v>
      </c>
      <c r="G606" s="79">
        <v>2.3866917024320464E-2</v>
      </c>
      <c r="H606" s="78">
        <v>768.9</v>
      </c>
      <c r="I606" s="79">
        <v>0.11</v>
      </c>
      <c r="J606" s="78">
        <v>642.33949999999993</v>
      </c>
      <c r="K606" s="79">
        <v>9.1894062947067229E-2</v>
      </c>
      <c r="L606" s="78">
        <v>126.56050000000002</v>
      </c>
      <c r="M606" s="79">
        <v>1.8105937052932765E-2</v>
      </c>
    </row>
    <row r="607" spans="1:13" x14ac:dyDescent="0.2">
      <c r="A607" s="73">
        <v>7000</v>
      </c>
      <c r="B607" s="74">
        <v>850.83275000000003</v>
      </c>
      <c r="C607" s="75">
        <v>0.12154753571428571</v>
      </c>
      <c r="D607" s="74">
        <v>682.553</v>
      </c>
      <c r="E607" s="75">
        <v>9.750757142857143E-2</v>
      </c>
      <c r="F607" s="74">
        <v>168.27975000000004</v>
      </c>
      <c r="G607" s="75">
        <v>2.403996428571429E-2</v>
      </c>
      <c r="H607" s="74">
        <v>770</v>
      </c>
      <c r="I607" s="75">
        <v>0.11</v>
      </c>
      <c r="J607" s="74">
        <v>642.33949999999993</v>
      </c>
      <c r="K607" s="75">
        <v>9.17627857142857E-2</v>
      </c>
      <c r="L607" s="74">
        <v>127.66050000000003</v>
      </c>
      <c r="M607" s="75">
        <v>1.8237214285714291E-2</v>
      </c>
    </row>
    <row r="608" spans="1:13" x14ac:dyDescent="0.2">
      <c r="A608" s="77">
        <v>7010</v>
      </c>
      <c r="B608" s="78">
        <v>852.28275000000008</v>
      </c>
      <c r="C608" s="79">
        <v>0.12158099144079887</v>
      </c>
      <c r="D608" s="78">
        <v>682.553</v>
      </c>
      <c r="E608" s="79">
        <v>9.7368473609129813E-2</v>
      </c>
      <c r="F608" s="78">
        <v>169.72975000000005</v>
      </c>
      <c r="G608" s="79">
        <v>2.4212517831669052E-2</v>
      </c>
      <c r="H608" s="78">
        <v>771.1</v>
      </c>
      <c r="I608" s="79">
        <v>0.11</v>
      </c>
      <c r="J608" s="78">
        <v>642.33949999999993</v>
      </c>
      <c r="K608" s="79">
        <v>9.1631883024251057E-2</v>
      </c>
      <c r="L608" s="78">
        <v>128.76050000000001</v>
      </c>
      <c r="M608" s="79">
        <v>1.836811697574893E-2</v>
      </c>
    </row>
    <row r="609" spans="1:13" x14ac:dyDescent="0.2">
      <c r="A609" s="73">
        <v>7020</v>
      </c>
      <c r="B609" s="74">
        <v>853.73275000000001</v>
      </c>
      <c r="C609" s="75">
        <v>0.12161435185185185</v>
      </c>
      <c r="D609" s="74">
        <v>682.553</v>
      </c>
      <c r="E609" s="75">
        <v>9.7229772079772084E-2</v>
      </c>
      <c r="F609" s="74">
        <v>171.17975000000004</v>
      </c>
      <c r="G609" s="75">
        <v>2.4384579772079779E-2</v>
      </c>
      <c r="H609" s="74">
        <v>772.2</v>
      </c>
      <c r="I609" s="75">
        <v>0.11</v>
      </c>
      <c r="J609" s="74">
        <v>642.33949999999993</v>
      </c>
      <c r="K609" s="75">
        <v>9.1501353276353267E-2</v>
      </c>
      <c r="L609" s="74">
        <v>129.86050000000003</v>
      </c>
      <c r="M609" s="75">
        <v>1.8498646723646726E-2</v>
      </c>
    </row>
    <row r="610" spans="1:13" x14ac:dyDescent="0.2">
      <c r="A610" s="77">
        <v>7030</v>
      </c>
      <c r="B610" s="78">
        <v>855.18275000000006</v>
      </c>
      <c r="C610" s="79">
        <v>0.12164761735419631</v>
      </c>
      <c r="D610" s="78">
        <v>682.553</v>
      </c>
      <c r="E610" s="79">
        <v>9.7091465149359887E-2</v>
      </c>
      <c r="F610" s="78">
        <v>172.62975000000006</v>
      </c>
      <c r="G610" s="79">
        <v>2.4556152204836423E-2</v>
      </c>
      <c r="H610" s="78">
        <v>773.3</v>
      </c>
      <c r="I610" s="79">
        <v>0.10999999999999999</v>
      </c>
      <c r="J610" s="78">
        <v>642.33949999999993</v>
      </c>
      <c r="K610" s="79">
        <v>9.1371194879089609E-2</v>
      </c>
      <c r="L610" s="78">
        <v>130.96050000000002</v>
      </c>
      <c r="M610" s="79">
        <v>1.8628805120910388E-2</v>
      </c>
    </row>
    <row r="611" spans="1:13" x14ac:dyDescent="0.2">
      <c r="A611" s="73">
        <v>7040</v>
      </c>
      <c r="B611" s="74">
        <v>856.63274999999999</v>
      </c>
      <c r="C611" s="75">
        <v>0.12168078835227272</v>
      </c>
      <c r="D611" s="74">
        <v>682.553</v>
      </c>
      <c r="E611" s="75">
        <v>9.6953551136363642E-2</v>
      </c>
      <c r="F611" s="74">
        <v>174.07975000000005</v>
      </c>
      <c r="G611" s="75">
        <v>2.4727237215909099E-2</v>
      </c>
      <c r="H611" s="74">
        <v>774.4</v>
      </c>
      <c r="I611" s="75">
        <v>0.11</v>
      </c>
      <c r="J611" s="74">
        <v>642.33949999999993</v>
      </c>
      <c r="K611" s="75">
        <v>9.124140624999999E-2</v>
      </c>
      <c r="L611" s="74">
        <v>132.06050000000002</v>
      </c>
      <c r="M611" s="75">
        <v>1.8758593750000004E-2</v>
      </c>
    </row>
    <row r="612" spans="1:13" x14ac:dyDescent="0.2">
      <c r="A612" s="77">
        <v>7050</v>
      </c>
      <c r="B612" s="78">
        <v>858.08275000000003</v>
      </c>
      <c r="C612" s="79">
        <v>0.12171386524822696</v>
      </c>
      <c r="D612" s="78">
        <v>682.553</v>
      </c>
      <c r="E612" s="79">
        <v>9.6816028368794327E-2</v>
      </c>
      <c r="F612" s="78">
        <v>175.52975000000004</v>
      </c>
      <c r="G612" s="79">
        <v>2.489783687943263E-2</v>
      </c>
      <c r="H612" s="78">
        <v>775.5</v>
      </c>
      <c r="I612" s="79">
        <v>0.11</v>
      </c>
      <c r="J612" s="78">
        <v>642.33949999999993</v>
      </c>
      <c r="K612" s="79">
        <v>9.1111985815602828E-2</v>
      </c>
      <c r="L612" s="78">
        <v>133.16050000000001</v>
      </c>
      <c r="M612" s="79">
        <v>1.8888014184397166E-2</v>
      </c>
    </row>
    <row r="613" spans="1:13" x14ac:dyDescent="0.2">
      <c r="A613" s="73">
        <v>7060</v>
      </c>
      <c r="B613" s="74">
        <v>859.53275000000008</v>
      </c>
      <c r="C613" s="75">
        <v>0.12174684844192636</v>
      </c>
      <c r="D613" s="74">
        <v>682.553</v>
      </c>
      <c r="E613" s="75">
        <v>9.6678895184135971E-2</v>
      </c>
      <c r="F613" s="74">
        <v>176.97975000000005</v>
      </c>
      <c r="G613" s="75">
        <v>2.5067953257790376E-2</v>
      </c>
      <c r="H613" s="74">
        <v>776.6</v>
      </c>
      <c r="I613" s="75">
        <v>0.11</v>
      </c>
      <c r="J613" s="74">
        <v>642.33949999999993</v>
      </c>
      <c r="K613" s="75">
        <v>9.0982932011331438E-2</v>
      </c>
      <c r="L613" s="74">
        <v>134.26050000000001</v>
      </c>
      <c r="M613" s="75">
        <v>1.9017067988668555E-2</v>
      </c>
    </row>
    <row r="614" spans="1:13" x14ac:dyDescent="0.2">
      <c r="A614" s="77">
        <v>7070</v>
      </c>
      <c r="B614" s="78">
        <v>860.98275000000001</v>
      </c>
      <c r="C614" s="79">
        <v>0.12177973833097595</v>
      </c>
      <c r="D614" s="78">
        <v>682.553</v>
      </c>
      <c r="E614" s="79">
        <v>9.6542149929278648E-2</v>
      </c>
      <c r="F614" s="78">
        <v>178.42975000000004</v>
      </c>
      <c r="G614" s="79">
        <v>2.523758840169732E-2</v>
      </c>
      <c r="H614" s="78">
        <v>777.7</v>
      </c>
      <c r="I614" s="79">
        <v>0.11</v>
      </c>
      <c r="J614" s="78">
        <v>642.33949999999993</v>
      </c>
      <c r="K614" s="79">
        <v>9.0854243281471E-2</v>
      </c>
      <c r="L614" s="78">
        <v>135.36050000000003</v>
      </c>
      <c r="M614" s="79">
        <v>1.9145756718529E-2</v>
      </c>
    </row>
    <row r="615" spans="1:13" x14ac:dyDescent="0.2">
      <c r="A615" s="73">
        <v>7080</v>
      </c>
      <c r="B615" s="74">
        <v>862.43275000000006</v>
      </c>
      <c r="C615" s="75">
        <v>0.12181253531073447</v>
      </c>
      <c r="D615" s="74">
        <v>682.553</v>
      </c>
      <c r="E615" s="75">
        <v>9.6405790960451973E-2</v>
      </c>
      <c r="F615" s="74">
        <v>179.87975000000006</v>
      </c>
      <c r="G615" s="75">
        <v>2.5406744350282492E-2</v>
      </c>
      <c r="H615" s="74">
        <v>778.8</v>
      </c>
      <c r="I615" s="75">
        <v>0.10999999999999999</v>
      </c>
      <c r="J615" s="74">
        <v>642.33949999999993</v>
      </c>
      <c r="K615" s="75">
        <v>9.0725918079096038E-2</v>
      </c>
      <c r="L615" s="74">
        <v>136.46050000000002</v>
      </c>
      <c r="M615" s="75">
        <v>1.9274081920903959E-2</v>
      </c>
    </row>
    <row r="616" spans="1:13" x14ac:dyDescent="0.2">
      <c r="A616" s="77">
        <v>7090</v>
      </c>
      <c r="B616" s="78">
        <v>863.88274999999999</v>
      </c>
      <c r="C616" s="79">
        <v>0.12184523977433004</v>
      </c>
      <c r="D616" s="78">
        <v>682.553</v>
      </c>
      <c r="E616" s="79">
        <v>9.6269816643159381E-2</v>
      </c>
      <c r="F616" s="78">
        <v>181.32975000000005</v>
      </c>
      <c r="G616" s="79">
        <v>2.5575423131170668E-2</v>
      </c>
      <c r="H616" s="78">
        <v>779.9</v>
      </c>
      <c r="I616" s="79">
        <v>0.11</v>
      </c>
      <c r="J616" s="78">
        <v>642.33949999999993</v>
      </c>
      <c r="K616" s="79">
        <v>9.0597954866008454E-2</v>
      </c>
      <c r="L616" s="78">
        <v>137.56050000000002</v>
      </c>
      <c r="M616" s="79">
        <v>1.940204513399154E-2</v>
      </c>
    </row>
    <row r="617" spans="1:13" x14ac:dyDescent="0.2">
      <c r="A617" s="73">
        <v>7100</v>
      </c>
      <c r="B617" s="74">
        <v>865.33275000000003</v>
      </c>
      <c r="C617" s="75">
        <v>0.12187785211267606</v>
      </c>
      <c r="D617" s="74">
        <v>682.553</v>
      </c>
      <c r="E617" s="75">
        <v>9.6134225352112676E-2</v>
      </c>
      <c r="F617" s="74">
        <v>182.77975000000004</v>
      </c>
      <c r="G617" s="75">
        <v>2.5743626760563385E-2</v>
      </c>
      <c r="H617" s="74">
        <v>781</v>
      </c>
      <c r="I617" s="75">
        <v>0.11</v>
      </c>
      <c r="J617" s="74">
        <v>642.33949999999993</v>
      </c>
      <c r="K617" s="75">
        <v>9.0470352112676053E-2</v>
      </c>
      <c r="L617" s="74">
        <v>138.66050000000001</v>
      </c>
      <c r="M617" s="75">
        <v>1.9529647887323944E-2</v>
      </c>
    </row>
    <row r="618" spans="1:13" x14ac:dyDescent="0.2">
      <c r="A618" s="77">
        <v>7110</v>
      </c>
      <c r="B618" s="78">
        <v>866.78275000000008</v>
      </c>
      <c r="C618" s="79">
        <v>0.12191037271448665</v>
      </c>
      <c r="D618" s="78">
        <v>682.553</v>
      </c>
      <c r="E618" s="79">
        <v>9.5999015471167376E-2</v>
      </c>
      <c r="F618" s="78">
        <v>184.22975000000005</v>
      </c>
      <c r="G618" s="79">
        <v>2.5911357243319277E-2</v>
      </c>
      <c r="H618" s="78">
        <v>782.1</v>
      </c>
      <c r="I618" s="79">
        <v>0.11</v>
      </c>
      <c r="J618" s="78">
        <v>642.33949999999993</v>
      </c>
      <c r="K618" s="79">
        <v>9.0343108298171576E-2</v>
      </c>
      <c r="L618" s="78">
        <v>139.76050000000001</v>
      </c>
      <c r="M618" s="79">
        <v>1.9656891701828411E-2</v>
      </c>
    </row>
    <row r="619" spans="1:13" x14ac:dyDescent="0.2">
      <c r="A619" s="73">
        <v>7120</v>
      </c>
      <c r="B619" s="74">
        <v>868.23275000000001</v>
      </c>
      <c r="C619" s="75">
        <v>0.12194280196629213</v>
      </c>
      <c r="D619" s="74">
        <v>682.553</v>
      </c>
      <c r="E619" s="75">
        <v>9.586418539325843E-2</v>
      </c>
      <c r="F619" s="74">
        <v>185.67975000000004</v>
      </c>
      <c r="G619" s="75">
        <v>2.6078616573033713E-2</v>
      </c>
      <c r="H619" s="74">
        <v>783.2</v>
      </c>
      <c r="I619" s="75">
        <v>0.11</v>
      </c>
      <c r="J619" s="74">
        <v>642.33949999999993</v>
      </c>
      <c r="K619" s="75">
        <v>9.0216221910112346E-2</v>
      </c>
      <c r="L619" s="74">
        <v>140.86050000000003</v>
      </c>
      <c r="M619" s="75">
        <v>1.9783778089887644E-2</v>
      </c>
    </row>
    <row r="620" spans="1:13" x14ac:dyDescent="0.2">
      <c r="A620" s="77">
        <v>7130</v>
      </c>
      <c r="B620" s="78">
        <v>869.68275000000006</v>
      </c>
      <c r="C620" s="79">
        <v>0.12197514025245443</v>
      </c>
      <c r="D620" s="78">
        <v>682.553</v>
      </c>
      <c r="E620" s="79">
        <v>9.5729733520336605E-2</v>
      </c>
      <c r="F620" s="78">
        <v>187.12975000000006</v>
      </c>
      <c r="G620" s="79">
        <v>2.624540673211782E-2</v>
      </c>
      <c r="H620" s="78">
        <v>784.3</v>
      </c>
      <c r="I620" s="79">
        <v>0.11</v>
      </c>
      <c r="J620" s="78">
        <v>642.33949999999993</v>
      </c>
      <c r="K620" s="79">
        <v>9.0089691444600273E-2</v>
      </c>
      <c r="L620" s="78">
        <v>141.96050000000002</v>
      </c>
      <c r="M620" s="79">
        <v>1.9910308555399724E-2</v>
      </c>
    </row>
    <row r="621" spans="1:13" x14ac:dyDescent="0.2">
      <c r="A621" s="73">
        <v>7140</v>
      </c>
      <c r="B621" s="74">
        <v>871.13274999999999</v>
      </c>
      <c r="C621" s="75">
        <v>0.12200738795518207</v>
      </c>
      <c r="D621" s="74">
        <v>682.553</v>
      </c>
      <c r="E621" s="75">
        <v>9.5595658263305322E-2</v>
      </c>
      <c r="F621" s="74">
        <v>188.57975000000005</v>
      </c>
      <c r="G621" s="75">
        <v>2.6411729691876756E-2</v>
      </c>
      <c r="H621" s="74">
        <v>785.4</v>
      </c>
      <c r="I621" s="75">
        <v>0.11</v>
      </c>
      <c r="J621" s="74">
        <v>642.33949999999993</v>
      </c>
      <c r="K621" s="75">
        <v>8.9963515406162459E-2</v>
      </c>
      <c r="L621" s="74">
        <v>143.06050000000002</v>
      </c>
      <c r="M621" s="75">
        <v>2.0036484593837538E-2</v>
      </c>
    </row>
    <row r="622" spans="1:13" x14ac:dyDescent="0.2">
      <c r="A622" s="77">
        <v>7150</v>
      </c>
      <c r="B622" s="78">
        <v>872.58275000000003</v>
      </c>
      <c r="C622" s="79">
        <v>0.12203954545454546</v>
      </c>
      <c r="D622" s="78">
        <v>682.553</v>
      </c>
      <c r="E622" s="79">
        <v>9.5461958041958048E-2</v>
      </c>
      <c r="F622" s="78">
        <v>190.02975000000004</v>
      </c>
      <c r="G622" s="79">
        <v>2.6577587412587419E-2</v>
      </c>
      <c r="H622" s="78">
        <v>786.5</v>
      </c>
      <c r="I622" s="79">
        <v>0.11</v>
      </c>
      <c r="J622" s="78">
        <v>642.33949999999993</v>
      </c>
      <c r="K622" s="79">
        <v>8.9837692307692299E-2</v>
      </c>
      <c r="L622" s="78">
        <v>144.16050000000001</v>
      </c>
      <c r="M622" s="79">
        <v>2.0162307692307695E-2</v>
      </c>
    </row>
    <row r="623" spans="1:13" x14ac:dyDescent="0.2">
      <c r="A623" s="73">
        <v>7160</v>
      </c>
      <c r="B623" s="74">
        <v>874.03275000000008</v>
      </c>
      <c r="C623" s="75">
        <v>0.12207161312849163</v>
      </c>
      <c r="D623" s="74">
        <v>682.553</v>
      </c>
      <c r="E623" s="75">
        <v>9.5328631284916199E-2</v>
      </c>
      <c r="F623" s="74">
        <v>191.47975000000005</v>
      </c>
      <c r="G623" s="75">
        <v>2.6742981843575427E-2</v>
      </c>
      <c r="H623" s="74">
        <v>787.6</v>
      </c>
      <c r="I623" s="75">
        <v>0.11</v>
      </c>
      <c r="J623" s="74">
        <v>642.33949999999993</v>
      </c>
      <c r="K623" s="75">
        <v>8.9712220670391057E-2</v>
      </c>
      <c r="L623" s="74">
        <v>145.26050000000001</v>
      </c>
      <c r="M623" s="75">
        <v>2.028777932960894E-2</v>
      </c>
    </row>
    <row r="624" spans="1:13" x14ac:dyDescent="0.2">
      <c r="A624" s="77">
        <v>7170</v>
      </c>
      <c r="B624" s="78">
        <v>875.48275000000001</v>
      </c>
      <c r="C624" s="79">
        <v>0.12210359135285914</v>
      </c>
      <c r="D624" s="78">
        <v>682.553</v>
      </c>
      <c r="E624" s="79">
        <v>9.5195676429567638E-2</v>
      </c>
      <c r="F624" s="78">
        <v>192.92975000000004</v>
      </c>
      <c r="G624" s="79">
        <v>2.6907914923291497E-2</v>
      </c>
      <c r="H624" s="78">
        <v>788.7</v>
      </c>
      <c r="I624" s="79">
        <v>0.11</v>
      </c>
      <c r="J624" s="78">
        <v>642.33949999999993</v>
      </c>
      <c r="K624" s="79">
        <v>8.9587099023709899E-2</v>
      </c>
      <c r="L624" s="78">
        <v>146.36050000000003</v>
      </c>
      <c r="M624" s="79">
        <v>2.0412900976290102E-2</v>
      </c>
    </row>
    <row r="625" spans="1:13" x14ac:dyDescent="0.2">
      <c r="A625" s="73">
        <v>7180</v>
      </c>
      <c r="B625" s="74">
        <v>876.93275000000006</v>
      </c>
      <c r="C625" s="75">
        <v>0.12213548050139277</v>
      </c>
      <c r="D625" s="74">
        <v>682.553</v>
      </c>
      <c r="E625" s="75">
        <v>9.5063091922005571E-2</v>
      </c>
      <c r="F625" s="74">
        <v>194.37975000000006</v>
      </c>
      <c r="G625" s="75">
        <v>2.7072388579387194E-2</v>
      </c>
      <c r="H625" s="74">
        <v>789.8</v>
      </c>
      <c r="I625" s="75">
        <v>0.11</v>
      </c>
      <c r="J625" s="74">
        <v>642.33949999999993</v>
      </c>
      <c r="K625" s="75">
        <v>8.9462325905292475E-2</v>
      </c>
      <c r="L625" s="74">
        <v>147.46050000000002</v>
      </c>
      <c r="M625" s="75">
        <v>2.0537674094707525E-2</v>
      </c>
    </row>
    <row r="626" spans="1:13" x14ac:dyDescent="0.2">
      <c r="A626" s="77">
        <v>7190</v>
      </c>
      <c r="B626" s="78">
        <v>878.38274999999999</v>
      </c>
      <c r="C626" s="79">
        <v>0.12216728094575799</v>
      </c>
      <c r="D626" s="78">
        <v>682.553</v>
      </c>
      <c r="E626" s="79">
        <v>9.493087621696801E-2</v>
      </c>
      <c r="F626" s="78">
        <v>195.82975000000005</v>
      </c>
      <c r="G626" s="79">
        <v>2.7236404728789992E-2</v>
      </c>
      <c r="H626" s="78">
        <v>790.9</v>
      </c>
      <c r="I626" s="79">
        <v>0.11</v>
      </c>
      <c r="J626" s="78">
        <v>642.33949999999993</v>
      </c>
      <c r="K626" s="79">
        <v>8.9337899860917933E-2</v>
      </c>
      <c r="L626" s="78">
        <v>148.56050000000002</v>
      </c>
      <c r="M626" s="79">
        <v>2.0662100139082061E-2</v>
      </c>
    </row>
    <row r="627" spans="1:13" x14ac:dyDescent="0.2">
      <c r="A627" s="73">
        <v>7200</v>
      </c>
      <c r="B627" s="74">
        <v>879.83275000000003</v>
      </c>
      <c r="C627" s="75">
        <v>0.12219899305555557</v>
      </c>
      <c r="D627" s="74">
        <v>682.553</v>
      </c>
      <c r="E627" s="75">
        <v>9.4799027777777781E-2</v>
      </c>
      <c r="F627" s="74">
        <v>197.27975000000006</v>
      </c>
      <c r="G627" s="75">
        <v>2.7399965277777785E-2</v>
      </c>
      <c r="H627" s="74">
        <v>792</v>
      </c>
      <c r="I627" s="75">
        <v>0.11</v>
      </c>
      <c r="J627" s="74">
        <v>642.33949999999993</v>
      </c>
      <c r="K627" s="75">
        <v>8.9213819444444439E-2</v>
      </c>
      <c r="L627" s="74">
        <v>149.66050000000001</v>
      </c>
      <c r="M627" s="75">
        <v>2.0786180555555558E-2</v>
      </c>
    </row>
    <row r="628" spans="1:13" x14ac:dyDescent="0.2">
      <c r="A628" s="77">
        <v>7210</v>
      </c>
      <c r="B628" s="78">
        <v>881.28275000000008</v>
      </c>
      <c r="C628" s="79">
        <v>0.12223061719833565</v>
      </c>
      <c r="D628" s="78">
        <v>682.553</v>
      </c>
      <c r="E628" s="79">
        <v>9.4667545076282944E-2</v>
      </c>
      <c r="F628" s="78">
        <v>198.72975000000005</v>
      </c>
      <c r="G628" s="79">
        <v>2.7563072122052713E-2</v>
      </c>
      <c r="H628" s="78">
        <v>793.1</v>
      </c>
      <c r="I628" s="79">
        <v>0.11</v>
      </c>
      <c r="J628" s="78">
        <v>642.33949999999993</v>
      </c>
      <c r="K628" s="79">
        <v>8.9090083217753108E-2</v>
      </c>
      <c r="L628" s="78">
        <v>150.76050000000001</v>
      </c>
      <c r="M628" s="79">
        <v>2.0909916782246879E-2</v>
      </c>
    </row>
    <row r="629" spans="1:13" x14ac:dyDescent="0.2">
      <c r="A629" s="73">
        <v>7220</v>
      </c>
      <c r="B629" s="74">
        <v>882.73275000000001</v>
      </c>
      <c r="C629" s="75">
        <v>0.12226215373961219</v>
      </c>
      <c r="D629" s="74">
        <v>682.553</v>
      </c>
      <c r="E629" s="75">
        <v>9.453642659279779E-2</v>
      </c>
      <c r="F629" s="74">
        <v>200.17975000000004</v>
      </c>
      <c r="G629" s="75">
        <v>2.772572714681441E-2</v>
      </c>
      <c r="H629" s="74">
        <v>794.2</v>
      </c>
      <c r="I629" s="75">
        <v>0.11</v>
      </c>
      <c r="J629" s="74">
        <v>642.33949999999993</v>
      </c>
      <c r="K629" s="75">
        <v>8.896668975069251E-2</v>
      </c>
      <c r="L629" s="74">
        <v>151.86050000000003</v>
      </c>
      <c r="M629" s="75">
        <v>2.1033310249307484E-2</v>
      </c>
    </row>
    <row r="630" spans="1:13" x14ac:dyDescent="0.2">
      <c r="A630" s="77">
        <v>7230</v>
      </c>
      <c r="B630" s="78">
        <v>884.18275000000006</v>
      </c>
      <c r="C630" s="79">
        <v>0.12229360304287691</v>
      </c>
      <c r="D630" s="78">
        <v>682.553</v>
      </c>
      <c r="E630" s="79">
        <v>9.4405670816044257E-2</v>
      </c>
      <c r="F630" s="78">
        <v>201.62975000000006</v>
      </c>
      <c r="G630" s="79">
        <v>2.7887932226832651E-2</v>
      </c>
      <c r="H630" s="78">
        <v>795.3</v>
      </c>
      <c r="I630" s="79">
        <v>0.11</v>
      </c>
      <c r="J630" s="78">
        <v>642.33949999999993</v>
      </c>
      <c r="K630" s="79">
        <v>8.88436376210235E-2</v>
      </c>
      <c r="L630" s="78">
        <v>152.96050000000002</v>
      </c>
      <c r="M630" s="79">
        <v>2.1156362378976491E-2</v>
      </c>
    </row>
    <row r="631" spans="1:13" x14ac:dyDescent="0.2">
      <c r="A631" s="73">
        <v>7240</v>
      </c>
      <c r="B631" s="74">
        <v>885.63274999999999</v>
      </c>
      <c r="C631" s="75">
        <v>0.12232496546961326</v>
      </c>
      <c r="D631" s="74">
        <v>682.553</v>
      </c>
      <c r="E631" s="75">
        <v>9.4275276243093925E-2</v>
      </c>
      <c r="F631" s="74">
        <v>203.07975000000005</v>
      </c>
      <c r="G631" s="75">
        <v>2.8049689226519344E-2</v>
      </c>
      <c r="H631" s="74">
        <v>796.4</v>
      </c>
      <c r="I631" s="75">
        <v>0.11</v>
      </c>
      <c r="J631" s="74">
        <v>642.33949999999993</v>
      </c>
      <c r="K631" s="75">
        <v>8.8720925414364632E-2</v>
      </c>
      <c r="L631" s="74">
        <v>154.06050000000002</v>
      </c>
      <c r="M631" s="75">
        <v>2.1279074585635362E-2</v>
      </c>
    </row>
    <row r="632" spans="1:13" x14ac:dyDescent="0.2">
      <c r="A632" s="77">
        <v>7250</v>
      </c>
      <c r="B632" s="78">
        <v>887.08275000000003</v>
      </c>
      <c r="C632" s="79">
        <v>0.12235624137931035</v>
      </c>
      <c r="D632" s="78">
        <v>682.553</v>
      </c>
      <c r="E632" s="79">
        <v>9.4145241379310338E-2</v>
      </c>
      <c r="F632" s="78">
        <v>204.52975000000006</v>
      </c>
      <c r="G632" s="79">
        <v>2.821100000000001E-2</v>
      </c>
      <c r="H632" s="78">
        <v>797.5</v>
      </c>
      <c r="I632" s="79">
        <v>0.11</v>
      </c>
      <c r="J632" s="78">
        <v>642.33949999999993</v>
      </c>
      <c r="K632" s="79">
        <v>8.8598551724137928E-2</v>
      </c>
      <c r="L632" s="78">
        <v>155.16050000000001</v>
      </c>
      <c r="M632" s="79">
        <v>2.1401448275862069E-2</v>
      </c>
    </row>
    <row r="633" spans="1:13" x14ac:dyDescent="0.2">
      <c r="A633" s="73">
        <v>7260</v>
      </c>
      <c r="B633" s="74">
        <v>888.53275000000008</v>
      </c>
      <c r="C633" s="75">
        <v>0.1223874311294766</v>
      </c>
      <c r="D633" s="74">
        <v>682.553</v>
      </c>
      <c r="E633" s="75">
        <v>9.4015564738292007E-2</v>
      </c>
      <c r="F633" s="74">
        <v>205.97975000000005</v>
      </c>
      <c r="G633" s="75">
        <v>2.837186639118458E-2</v>
      </c>
      <c r="H633" s="74">
        <v>798.6</v>
      </c>
      <c r="I633" s="75">
        <v>0.11</v>
      </c>
      <c r="J633" s="74">
        <v>642.33949999999993</v>
      </c>
      <c r="K633" s="75">
        <v>8.8476515151515139E-2</v>
      </c>
      <c r="L633" s="74">
        <v>156.26050000000001</v>
      </c>
      <c r="M633" s="75">
        <v>2.1523484848484851E-2</v>
      </c>
    </row>
    <row r="634" spans="1:13" x14ac:dyDescent="0.2">
      <c r="A634" s="77">
        <v>7270</v>
      </c>
      <c r="B634" s="78">
        <v>889.98275000000001</v>
      </c>
      <c r="C634" s="79">
        <v>0.12241853507565337</v>
      </c>
      <c r="D634" s="78">
        <v>682.553</v>
      </c>
      <c r="E634" s="79">
        <v>9.388624484181568E-2</v>
      </c>
      <c r="F634" s="78">
        <v>207.42975000000004</v>
      </c>
      <c r="G634" s="79">
        <v>2.8532290233837694E-2</v>
      </c>
      <c r="H634" s="78">
        <v>799.7</v>
      </c>
      <c r="I634" s="79">
        <v>0.11</v>
      </c>
      <c r="J634" s="78">
        <v>642.33949999999993</v>
      </c>
      <c r="K634" s="79">
        <v>8.8354814305364501E-2</v>
      </c>
      <c r="L634" s="78">
        <v>157.36050000000003</v>
      </c>
      <c r="M634" s="79">
        <v>2.1645185694635492E-2</v>
      </c>
    </row>
    <row r="635" spans="1:13" x14ac:dyDescent="0.2">
      <c r="A635" s="73">
        <v>7280</v>
      </c>
      <c r="B635" s="74">
        <v>891.43275000000006</v>
      </c>
      <c r="C635" s="75">
        <v>0.12244955357142857</v>
      </c>
      <c r="D635" s="74">
        <v>682.553</v>
      </c>
      <c r="E635" s="75">
        <v>9.375728021978022E-2</v>
      </c>
      <c r="F635" s="74">
        <v>208.87975000000006</v>
      </c>
      <c r="G635" s="75">
        <v>2.8692273351648361E-2</v>
      </c>
      <c r="H635" s="74">
        <v>800.8</v>
      </c>
      <c r="I635" s="75">
        <v>0.11</v>
      </c>
      <c r="J635" s="74">
        <v>642.33949999999993</v>
      </c>
      <c r="K635" s="75">
        <v>8.8233447802197787E-2</v>
      </c>
      <c r="L635" s="74">
        <v>158.46050000000002</v>
      </c>
      <c r="M635" s="75">
        <v>2.17665521978022E-2</v>
      </c>
    </row>
    <row r="636" spans="1:13" x14ac:dyDescent="0.2">
      <c r="A636" s="77">
        <v>7290</v>
      </c>
      <c r="B636" s="78">
        <v>892.88274999999999</v>
      </c>
      <c r="C636" s="79">
        <v>0.12248048696844993</v>
      </c>
      <c r="D636" s="78">
        <v>682.553</v>
      </c>
      <c r="E636" s="79">
        <v>9.3628669410150897E-2</v>
      </c>
      <c r="F636" s="78">
        <v>210.32975000000005</v>
      </c>
      <c r="G636" s="79">
        <v>2.8851817558299048E-2</v>
      </c>
      <c r="H636" s="78">
        <v>801.9</v>
      </c>
      <c r="I636" s="79">
        <v>0.11</v>
      </c>
      <c r="J636" s="78">
        <v>642.33949999999993</v>
      </c>
      <c r="K636" s="79">
        <v>8.8112414266117961E-2</v>
      </c>
      <c r="L636" s="78">
        <v>159.56050000000002</v>
      </c>
      <c r="M636" s="79">
        <v>2.1887585733882033E-2</v>
      </c>
    </row>
    <row r="637" spans="1:13" x14ac:dyDescent="0.2">
      <c r="A637" s="73">
        <v>7300</v>
      </c>
      <c r="B637" s="74">
        <v>894.33275000000003</v>
      </c>
      <c r="C637" s="75">
        <v>0.12251133561643836</v>
      </c>
      <c r="D637" s="74">
        <v>682.553</v>
      </c>
      <c r="E637" s="75">
        <v>9.3500410958904115E-2</v>
      </c>
      <c r="F637" s="74">
        <v>211.77975000000006</v>
      </c>
      <c r="G637" s="75">
        <v>2.9010924657534257E-2</v>
      </c>
      <c r="H637" s="74">
        <v>803</v>
      </c>
      <c r="I637" s="75">
        <v>0.11</v>
      </c>
      <c r="J637" s="74">
        <v>642.33949999999993</v>
      </c>
      <c r="K637" s="75">
        <v>8.799171232876711E-2</v>
      </c>
      <c r="L637" s="74">
        <v>160.66050000000001</v>
      </c>
      <c r="M637" s="75">
        <v>2.200828767123288E-2</v>
      </c>
    </row>
    <row r="638" spans="1:13" x14ac:dyDescent="0.2">
      <c r="A638" s="77">
        <v>7310</v>
      </c>
      <c r="B638" s="78">
        <v>895.78275000000008</v>
      </c>
      <c r="C638" s="79">
        <v>0.12254209986320111</v>
      </c>
      <c r="D638" s="78">
        <v>682.553</v>
      </c>
      <c r="E638" s="79">
        <v>9.3372503419972636E-2</v>
      </c>
      <c r="F638" s="78">
        <v>213.22975000000005</v>
      </c>
      <c r="G638" s="79">
        <v>2.916959644322846E-2</v>
      </c>
      <c r="H638" s="78">
        <v>804.1</v>
      </c>
      <c r="I638" s="79">
        <v>0.11</v>
      </c>
      <c r="J638" s="78">
        <v>642.33949999999993</v>
      </c>
      <c r="K638" s="79">
        <v>8.7871340629274958E-2</v>
      </c>
      <c r="L638" s="78">
        <v>161.76050000000001</v>
      </c>
      <c r="M638" s="79">
        <v>2.2128659370725036E-2</v>
      </c>
    </row>
    <row r="639" spans="1:13" x14ac:dyDescent="0.2">
      <c r="A639" s="73">
        <v>7320</v>
      </c>
      <c r="B639" s="74">
        <v>897.23275000000001</v>
      </c>
      <c r="C639" s="75">
        <v>0.12257278005464481</v>
      </c>
      <c r="D639" s="74">
        <v>682.553</v>
      </c>
      <c r="E639" s="75">
        <v>9.3244945355191261E-2</v>
      </c>
      <c r="F639" s="74">
        <v>214.67975000000004</v>
      </c>
      <c r="G639" s="75">
        <v>2.9327834699453558E-2</v>
      </c>
      <c r="H639" s="74">
        <v>805.2</v>
      </c>
      <c r="I639" s="75">
        <v>0.11</v>
      </c>
      <c r="J639" s="74">
        <v>642.33949999999993</v>
      </c>
      <c r="K639" s="75">
        <v>8.7751297814207638E-2</v>
      </c>
      <c r="L639" s="74">
        <v>162.86050000000003</v>
      </c>
      <c r="M639" s="75">
        <v>2.2248702185792352E-2</v>
      </c>
    </row>
    <row r="640" spans="1:13" x14ac:dyDescent="0.2">
      <c r="A640" s="77">
        <v>7330</v>
      </c>
      <c r="B640" s="78">
        <v>898.68275000000006</v>
      </c>
      <c r="C640" s="79">
        <v>0.12260337653478855</v>
      </c>
      <c r="D640" s="78">
        <v>682.553</v>
      </c>
      <c r="E640" s="79">
        <v>9.3117735334242835E-2</v>
      </c>
      <c r="F640" s="78">
        <v>216.12975000000006</v>
      </c>
      <c r="G640" s="79">
        <v>2.9485641200545712E-2</v>
      </c>
      <c r="H640" s="78">
        <v>806.3</v>
      </c>
      <c r="I640" s="79">
        <v>0.11</v>
      </c>
      <c r="J640" s="78">
        <v>642.33949999999993</v>
      </c>
      <c r="K640" s="79">
        <v>8.7631582537517044E-2</v>
      </c>
      <c r="L640" s="78">
        <v>163.96050000000002</v>
      </c>
      <c r="M640" s="79">
        <v>2.2368417462482949E-2</v>
      </c>
    </row>
    <row r="641" spans="1:13" x14ac:dyDescent="0.2">
      <c r="A641" s="73">
        <v>7340</v>
      </c>
      <c r="B641" s="74">
        <v>900.13274999999999</v>
      </c>
      <c r="C641" s="75">
        <v>0.12263388964577657</v>
      </c>
      <c r="D641" s="74">
        <v>682.553</v>
      </c>
      <c r="E641" s="75">
        <v>9.299087193460491E-2</v>
      </c>
      <c r="F641" s="74">
        <v>217.57975000000005</v>
      </c>
      <c r="G641" s="75">
        <v>2.9643017711171667E-2</v>
      </c>
      <c r="H641" s="74">
        <v>807.4</v>
      </c>
      <c r="I641" s="75">
        <v>0.11</v>
      </c>
      <c r="J641" s="74">
        <v>642.33949999999993</v>
      </c>
      <c r="K641" s="75">
        <v>8.7512193460490453E-2</v>
      </c>
      <c r="L641" s="74">
        <v>165.06050000000002</v>
      </c>
      <c r="M641" s="75">
        <v>2.248780653950954E-2</v>
      </c>
    </row>
    <row r="642" spans="1:13" x14ac:dyDescent="0.2">
      <c r="A642" s="77">
        <v>7350</v>
      </c>
      <c r="B642" s="78">
        <v>901.58275000000003</v>
      </c>
      <c r="C642" s="79">
        <v>0.12266431972789116</v>
      </c>
      <c r="D642" s="78">
        <v>682.553</v>
      </c>
      <c r="E642" s="79">
        <v>9.2864353741496597E-2</v>
      </c>
      <c r="F642" s="78">
        <v>219.02975000000006</v>
      </c>
      <c r="G642" s="79">
        <v>2.9799965986394568E-2</v>
      </c>
      <c r="H642" s="78">
        <v>808.5</v>
      </c>
      <c r="I642" s="79">
        <v>0.11</v>
      </c>
      <c r="J642" s="78">
        <v>642.33949999999993</v>
      </c>
      <c r="K642" s="79">
        <v>8.7393129251700674E-2</v>
      </c>
      <c r="L642" s="78">
        <v>166.16050000000001</v>
      </c>
      <c r="M642" s="79">
        <v>2.2606870748299323E-2</v>
      </c>
    </row>
    <row r="643" spans="1:13" x14ac:dyDescent="0.2">
      <c r="A643" s="73">
        <v>7360</v>
      </c>
      <c r="B643" s="74">
        <v>903.03275000000008</v>
      </c>
      <c r="C643" s="75">
        <v>0.12269466711956523</v>
      </c>
      <c r="D643" s="74">
        <v>682.553</v>
      </c>
      <c r="E643" s="75">
        <v>9.2738179347826091E-2</v>
      </c>
      <c r="F643" s="74">
        <v>220.47975000000005</v>
      </c>
      <c r="G643" s="75">
        <v>2.9956487771739138E-2</v>
      </c>
      <c r="H643" s="74">
        <v>809.6</v>
      </c>
      <c r="I643" s="75">
        <v>0.11</v>
      </c>
      <c r="J643" s="74">
        <v>642.33949999999993</v>
      </c>
      <c r="K643" s="75">
        <v>8.7274388586956506E-2</v>
      </c>
      <c r="L643" s="74">
        <v>167.26050000000001</v>
      </c>
      <c r="M643" s="75">
        <v>2.2725611413043478E-2</v>
      </c>
    </row>
    <row r="644" spans="1:13" x14ac:dyDescent="0.2">
      <c r="A644" s="77">
        <v>7370</v>
      </c>
      <c r="B644" s="78">
        <v>904.48275000000001</v>
      </c>
      <c r="C644" s="79">
        <v>0.12272493215739484</v>
      </c>
      <c r="D644" s="78">
        <v>682.553</v>
      </c>
      <c r="E644" s="79">
        <v>9.2612347354138397E-2</v>
      </c>
      <c r="F644" s="78">
        <v>221.92975000000004</v>
      </c>
      <c r="G644" s="79">
        <v>3.0112584803256452E-2</v>
      </c>
      <c r="H644" s="78">
        <v>810.7</v>
      </c>
      <c r="I644" s="79">
        <v>0.11</v>
      </c>
      <c r="J644" s="78">
        <v>642.33949999999993</v>
      </c>
      <c r="K644" s="79">
        <v>8.715597014925372E-2</v>
      </c>
      <c r="L644" s="78">
        <v>168.36050000000003</v>
      </c>
      <c r="M644" s="79">
        <v>2.2844029850746274E-2</v>
      </c>
    </row>
    <row r="645" spans="1:13" x14ac:dyDescent="0.2">
      <c r="A645" s="73">
        <v>7380</v>
      </c>
      <c r="B645" s="74">
        <v>905.93275000000006</v>
      </c>
      <c r="C645" s="75">
        <v>0.12275511517615177</v>
      </c>
      <c r="D645" s="74">
        <v>682.553</v>
      </c>
      <c r="E645" s="75">
        <v>9.2486856368563686E-2</v>
      </c>
      <c r="F645" s="74">
        <v>223.37975000000006</v>
      </c>
      <c r="G645" s="75">
        <v>3.0268258807588082E-2</v>
      </c>
      <c r="H645" s="74">
        <v>811.8</v>
      </c>
      <c r="I645" s="75">
        <v>0.11</v>
      </c>
      <c r="J645" s="74">
        <v>642.33949999999993</v>
      </c>
      <c r="K645" s="75">
        <v>8.7037872628726282E-2</v>
      </c>
      <c r="L645" s="74">
        <v>169.46050000000002</v>
      </c>
      <c r="M645" s="75">
        <v>2.2962127371273715E-2</v>
      </c>
    </row>
    <row r="646" spans="1:13" x14ac:dyDescent="0.2">
      <c r="A646" s="77">
        <v>7390</v>
      </c>
      <c r="B646" s="78">
        <v>907.38274999999999</v>
      </c>
      <c r="C646" s="79">
        <v>0.12278521650879567</v>
      </c>
      <c r="D646" s="78">
        <v>682.553</v>
      </c>
      <c r="E646" s="79">
        <v>9.2361705006765896E-2</v>
      </c>
      <c r="F646" s="78">
        <v>224.82975000000005</v>
      </c>
      <c r="G646" s="79">
        <v>3.0423511502029776E-2</v>
      </c>
      <c r="H646" s="78">
        <v>812.9</v>
      </c>
      <c r="I646" s="79">
        <v>0.11</v>
      </c>
      <c r="J646" s="78">
        <v>642.33949999999993</v>
      </c>
      <c r="K646" s="79">
        <v>8.6920094722598096E-2</v>
      </c>
      <c r="L646" s="78">
        <v>170.56050000000002</v>
      </c>
      <c r="M646" s="79">
        <v>2.3079905277401898E-2</v>
      </c>
    </row>
    <row r="647" spans="1:13" x14ac:dyDescent="0.2">
      <c r="A647" s="73">
        <v>7400</v>
      </c>
      <c r="B647" s="74">
        <v>908.83275000000003</v>
      </c>
      <c r="C647" s="75">
        <v>0.12281523648648648</v>
      </c>
      <c r="D647" s="74">
        <v>682.553</v>
      </c>
      <c r="E647" s="75">
        <v>9.2236891891891895E-2</v>
      </c>
      <c r="F647" s="74">
        <v>226.27975000000006</v>
      </c>
      <c r="G647" s="75">
        <v>3.0578344594594603E-2</v>
      </c>
      <c r="H647" s="74">
        <v>814</v>
      </c>
      <c r="I647" s="75">
        <v>0.11</v>
      </c>
      <c r="J647" s="74">
        <v>642.33949999999993</v>
      </c>
      <c r="K647" s="75">
        <v>8.6802635135135128E-2</v>
      </c>
      <c r="L647" s="74">
        <v>171.66050000000001</v>
      </c>
      <c r="M647" s="75">
        <v>2.3197364864864865E-2</v>
      </c>
    </row>
    <row r="648" spans="1:13" x14ac:dyDescent="0.2">
      <c r="A648" s="77">
        <v>7410</v>
      </c>
      <c r="B648" s="78">
        <v>910.28275000000008</v>
      </c>
      <c r="C648" s="79">
        <v>0.12284517543859651</v>
      </c>
      <c r="D648" s="78">
        <v>682.553</v>
      </c>
      <c r="E648" s="79">
        <v>9.2112415654520913E-2</v>
      </c>
      <c r="F648" s="78">
        <v>227.72975000000005</v>
      </c>
      <c r="G648" s="79">
        <v>3.0732759784075581E-2</v>
      </c>
      <c r="H648" s="78">
        <v>815.1</v>
      </c>
      <c r="I648" s="79">
        <v>0.11</v>
      </c>
      <c r="J648" s="78">
        <v>642.33949999999993</v>
      </c>
      <c r="K648" s="79">
        <v>8.6685492577597834E-2</v>
      </c>
      <c r="L648" s="78">
        <v>172.76050000000001</v>
      </c>
      <c r="M648" s="79">
        <v>2.331450742240216E-2</v>
      </c>
    </row>
    <row r="649" spans="1:13" x14ac:dyDescent="0.2">
      <c r="A649" s="73">
        <v>7420</v>
      </c>
      <c r="B649" s="74">
        <v>911.73275000000001</v>
      </c>
      <c r="C649" s="75">
        <v>0.12287503369272237</v>
      </c>
      <c r="D649" s="74">
        <v>682.553</v>
      </c>
      <c r="E649" s="75">
        <v>9.198827493261455E-2</v>
      </c>
      <c r="F649" s="74">
        <v>229.17975000000004</v>
      </c>
      <c r="G649" s="75">
        <v>3.0886758760107821E-2</v>
      </c>
      <c r="H649" s="74">
        <v>816.2</v>
      </c>
      <c r="I649" s="75">
        <v>0.11</v>
      </c>
      <c r="J649" s="74">
        <v>642.33949999999993</v>
      </c>
      <c r="K649" s="75">
        <v>8.6568665768194067E-2</v>
      </c>
      <c r="L649" s="74">
        <v>173.86050000000003</v>
      </c>
      <c r="M649" s="75">
        <v>2.3431334231805934E-2</v>
      </c>
    </row>
    <row r="650" spans="1:13" x14ac:dyDescent="0.2">
      <c r="A650" s="77">
        <v>7430</v>
      </c>
      <c r="B650" s="78">
        <v>913.18275000000006</v>
      </c>
      <c r="C650" s="79">
        <v>0.12290481157469718</v>
      </c>
      <c r="D650" s="78">
        <v>682.553</v>
      </c>
      <c r="E650" s="79">
        <v>9.1864468371467028E-2</v>
      </c>
      <c r="F650" s="78">
        <v>230.62975000000006</v>
      </c>
      <c r="G650" s="79">
        <v>3.1040343203230156E-2</v>
      </c>
      <c r="H650" s="78">
        <v>817.3</v>
      </c>
      <c r="I650" s="79">
        <v>0.11</v>
      </c>
      <c r="J650" s="78">
        <v>642.33949999999993</v>
      </c>
      <c r="K650" s="79">
        <v>8.6452153432032289E-2</v>
      </c>
      <c r="L650" s="78">
        <v>174.96050000000002</v>
      </c>
      <c r="M650" s="79">
        <v>2.3547846567967701E-2</v>
      </c>
    </row>
    <row r="651" spans="1:13" x14ac:dyDescent="0.2">
      <c r="A651" s="73">
        <v>7440</v>
      </c>
      <c r="B651" s="74">
        <v>914.63274999999999</v>
      </c>
      <c r="C651" s="75">
        <v>0.12293450940860215</v>
      </c>
      <c r="D651" s="74">
        <v>682.553</v>
      </c>
      <c r="E651" s="75">
        <v>9.1740994623655911E-2</v>
      </c>
      <c r="F651" s="74">
        <v>232.07975000000005</v>
      </c>
      <c r="G651" s="75">
        <v>3.1193514784946242E-2</v>
      </c>
      <c r="H651" s="74">
        <v>818.4</v>
      </c>
      <c r="I651" s="75">
        <v>0.11</v>
      </c>
      <c r="J651" s="74">
        <v>642.33949999999993</v>
      </c>
      <c r="K651" s="75">
        <v>8.6335954301075254E-2</v>
      </c>
      <c r="L651" s="74">
        <v>176.06050000000002</v>
      </c>
      <c r="M651" s="75">
        <v>2.3664045698924732E-2</v>
      </c>
    </row>
    <row r="652" spans="1:13" x14ac:dyDescent="0.2">
      <c r="A652" s="77">
        <v>7450</v>
      </c>
      <c r="B652" s="78">
        <v>916.08275000000003</v>
      </c>
      <c r="C652" s="79">
        <v>0.12296412751677853</v>
      </c>
      <c r="D652" s="78">
        <v>682.553</v>
      </c>
      <c r="E652" s="79">
        <v>9.1617852348993292E-2</v>
      </c>
      <c r="F652" s="78">
        <v>233.52975000000006</v>
      </c>
      <c r="G652" s="79">
        <v>3.1346275167785244E-2</v>
      </c>
      <c r="H652" s="78">
        <v>819.5</v>
      </c>
      <c r="I652" s="79">
        <v>0.11</v>
      </c>
      <c r="J652" s="78">
        <v>642.33949999999993</v>
      </c>
      <c r="K652" s="79">
        <v>8.6220067114093954E-2</v>
      </c>
      <c r="L652" s="78">
        <v>177.16050000000001</v>
      </c>
      <c r="M652" s="79">
        <v>2.3779932885906043E-2</v>
      </c>
    </row>
    <row r="653" spans="1:13" x14ac:dyDescent="0.2">
      <c r="A653" s="73">
        <v>7460</v>
      </c>
      <c r="B653" s="74">
        <v>917.53275000000008</v>
      </c>
      <c r="C653" s="75">
        <v>0.12299366621983915</v>
      </c>
      <c r="D653" s="74">
        <v>682.553</v>
      </c>
      <c r="E653" s="75">
        <v>9.1495040214477213E-2</v>
      </c>
      <c r="F653" s="74">
        <v>234.97975000000005</v>
      </c>
      <c r="G653" s="75">
        <v>3.1498626005361935E-2</v>
      </c>
      <c r="H653" s="74">
        <v>820.6</v>
      </c>
      <c r="I653" s="75">
        <v>0.11</v>
      </c>
      <c r="J653" s="74">
        <v>642.33949999999993</v>
      </c>
      <c r="K653" s="75">
        <v>8.6104490616621981E-2</v>
      </c>
      <c r="L653" s="74">
        <v>178.26050000000001</v>
      </c>
      <c r="M653" s="75">
        <v>2.3895509383378016E-2</v>
      </c>
    </row>
    <row r="654" spans="1:13" x14ac:dyDescent="0.2">
      <c r="A654" s="77">
        <v>7470</v>
      </c>
      <c r="B654" s="78">
        <v>918.98275000000001</v>
      </c>
      <c r="C654" s="79">
        <v>0.12302312583668006</v>
      </c>
      <c r="D654" s="78">
        <v>682.553</v>
      </c>
      <c r="E654" s="79">
        <v>9.1372556894243645E-2</v>
      </c>
      <c r="F654" s="78">
        <v>236.42975000000004</v>
      </c>
      <c r="G654" s="79">
        <v>3.1650568942436418E-2</v>
      </c>
      <c r="H654" s="78">
        <v>821.7</v>
      </c>
      <c r="I654" s="79">
        <v>0.11</v>
      </c>
      <c r="J654" s="78">
        <v>642.33949999999993</v>
      </c>
      <c r="K654" s="79">
        <v>8.5989223560910294E-2</v>
      </c>
      <c r="L654" s="78">
        <v>179.36050000000003</v>
      </c>
      <c r="M654" s="79">
        <v>2.4010776439089696E-2</v>
      </c>
    </row>
    <row r="655" spans="1:13" x14ac:dyDescent="0.2">
      <c r="A655" s="73">
        <v>7480</v>
      </c>
      <c r="B655" s="74">
        <v>920.43275000000006</v>
      </c>
      <c r="C655" s="75">
        <v>0.12305250668449198</v>
      </c>
      <c r="D655" s="74">
        <v>682.553</v>
      </c>
      <c r="E655" s="75">
        <v>9.1250401069518719E-2</v>
      </c>
      <c r="F655" s="74">
        <v>237.87975000000006</v>
      </c>
      <c r="G655" s="75">
        <v>3.1802105614973271E-2</v>
      </c>
      <c r="H655" s="74">
        <v>822.8</v>
      </c>
      <c r="I655" s="75">
        <v>0.11</v>
      </c>
      <c r="J655" s="74">
        <v>642.33949999999993</v>
      </c>
      <c r="K655" s="75">
        <v>8.5874264705882344E-2</v>
      </c>
      <c r="L655" s="74">
        <v>180.46050000000002</v>
      </c>
      <c r="M655" s="75">
        <v>2.4125735294117649E-2</v>
      </c>
    </row>
    <row r="656" spans="1:13" x14ac:dyDescent="0.2">
      <c r="A656" s="77">
        <v>7490</v>
      </c>
      <c r="B656" s="78">
        <v>921.88274999999999</v>
      </c>
      <c r="C656" s="79">
        <v>0.1230818090787717</v>
      </c>
      <c r="D656" s="78">
        <v>682.553</v>
      </c>
      <c r="E656" s="79">
        <v>9.1128571428571434E-2</v>
      </c>
      <c r="F656" s="78">
        <v>239.32975000000005</v>
      </c>
      <c r="G656" s="79">
        <v>3.1953237650200271E-2</v>
      </c>
      <c r="H656" s="78">
        <v>823.9</v>
      </c>
      <c r="I656" s="79">
        <v>0.11</v>
      </c>
      <c r="J656" s="78">
        <v>642.33949999999993</v>
      </c>
      <c r="K656" s="79">
        <v>8.5759612817089437E-2</v>
      </c>
      <c r="L656" s="78">
        <v>181.56050000000002</v>
      </c>
      <c r="M656" s="79">
        <v>2.424038718291055E-2</v>
      </c>
    </row>
    <row r="657" spans="1:13" x14ac:dyDescent="0.2">
      <c r="A657" s="73">
        <v>7500</v>
      </c>
      <c r="B657" s="74">
        <v>923.33275000000003</v>
      </c>
      <c r="C657" s="75">
        <v>0.12311103333333334</v>
      </c>
      <c r="D657" s="74">
        <v>682.553</v>
      </c>
      <c r="E657" s="75">
        <v>9.1007066666666664E-2</v>
      </c>
      <c r="F657" s="74">
        <v>240.77975000000006</v>
      </c>
      <c r="G657" s="75">
        <v>3.2103966666666678E-2</v>
      </c>
      <c r="H657" s="74">
        <v>825</v>
      </c>
      <c r="I657" s="75">
        <v>0.11</v>
      </c>
      <c r="J657" s="74">
        <v>642.33949999999993</v>
      </c>
      <c r="K657" s="75">
        <v>8.5645266666666664E-2</v>
      </c>
      <c r="L657" s="74">
        <v>182.66050000000001</v>
      </c>
      <c r="M657" s="75">
        <v>2.4354733333333337E-2</v>
      </c>
    </row>
    <row r="658" spans="1:13" x14ac:dyDescent="0.2">
      <c r="A658" s="77">
        <v>7510</v>
      </c>
      <c r="B658" s="78">
        <v>924.78275000000008</v>
      </c>
      <c r="C658" s="79">
        <v>0.12314017976031959</v>
      </c>
      <c r="D658" s="78">
        <v>682.553</v>
      </c>
      <c r="E658" s="79">
        <v>9.0885885486018642E-2</v>
      </c>
      <c r="F658" s="78">
        <v>242.22975000000005</v>
      </c>
      <c r="G658" s="79">
        <v>3.2254294274300939E-2</v>
      </c>
      <c r="H658" s="78">
        <v>826.1</v>
      </c>
      <c r="I658" s="79">
        <v>0.11</v>
      </c>
      <c r="J658" s="78">
        <v>642.33949999999993</v>
      </c>
      <c r="K658" s="79">
        <v>8.5531225033288943E-2</v>
      </c>
      <c r="L658" s="78">
        <v>183.76050000000001</v>
      </c>
      <c r="M658" s="79">
        <v>2.4468774966711054E-2</v>
      </c>
    </row>
    <row r="659" spans="1:13" x14ac:dyDescent="0.2">
      <c r="A659" s="73">
        <v>7520</v>
      </c>
      <c r="B659" s="74">
        <v>926.23275000000012</v>
      </c>
      <c r="C659" s="75">
        <v>0.12316924867021278</v>
      </c>
      <c r="D659" s="74">
        <v>682.553</v>
      </c>
      <c r="E659" s="75">
        <v>9.0765026595744674E-2</v>
      </c>
      <c r="F659" s="74">
        <v>243.67975000000007</v>
      </c>
      <c r="G659" s="75">
        <v>3.2404222074468095E-2</v>
      </c>
      <c r="H659" s="74">
        <v>827.2</v>
      </c>
      <c r="I659" s="75">
        <v>0.11</v>
      </c>
      <c r="J659" s="74">
        <v>642.33949999999993</v>
      </c>
      <c r="K659" s="75">
        <v>8.5417486702127648E-2</v>
      </c>
      <c r="L659" s="74">
        <v>184.86050000000003</v>
      </c>
      <c r="M659" s="75">
        <v>2.4582513297872345E-2</v>
      </c>
    </row>
    <row r="660" spans="1:13" x14ac:dyDescent="0.2">
      <c r="A660" s="77">
        <v>7530</v>
      </c>
      <c r="B660" s="78">
        <v>927.68275000000006</v>
      </c>
      <c r="C660" s="79">
        <v>0.12319824037184596</v>
      </c>
      <c r="D660" s="78">
        <v>682.553</v>
      </c>
      <c r="E660" s="79">
        <v>9.064448871181939E-2</v>
      </c>
      <c r="F660" s="78">
        <v>245.12975000000006</v>
      </c>
      <c r="G660" s="79">
        <v>3.2553751660026567E-2</v>
      </c>
      <c r="H660" s="78">
        <v>828.3</v>
      </c>
      <c r="I660" s="79">
        <v>0.11</v>
      </c>
      <c r="J660" s="78">
        <v>642.33949999999993</v>
      </c>
      <c r="K660" s="79">
        <v>8.5304050464807421E-2</v>
      </c>
      <c r="L660" s="78">
        <v>185.96050000000002</v>
      </c>
      <c r="M660" s="79">
        <v>2.4695949535192566E-2</v>
      </c>
    </row>
    <row r="661" spans="1:13" x14ac:dyDescent="0.2">
      <c r="A661" s="73">
        <v>7540</v>
      </c>
      <c r="B661" s="74">
        <v>929.13274999999999</v>
      </c>
      <c r="C661" s="75">
        <v>0.1232271551724138</v>
      </c>
      <c r="D661" s="74">
        <v>682.553</v>
      </c>
      <c r="E661" s="75">
        <v>9.0524270557029177E-2</v>
      </c>
      <c r="F661" s="74">
        <v>246.57975000000005</v>
      </c>
      <c r="G661" s="75">
        <v>3.270288461538462E-2</v>
      </c>
      <c r="H661" s="74">
        <v>829.4</v>
      </c>
      <c r="I661" s="75">
        <v>0.11</v>
      </c>
      <c r="J661" s="74">
        <v>642.33949999999993</v>
      </c>
      <c r="K661" s="75">
        <v>8.5190915119363386E-2</v>
      </c>
      <c r="L661" s="74">
        <v>187.06050000000002</v>
      </c>
      <c r="M661" s="75">
        <v>2.4809084880636607E-2</v>
      </c>
    </row>
    <row r="662" spans="1:13" x14ac:dyDescent="0.2">
      <c r="A662" s="77">
        <v>7550</v>
      </c>
      <c r="B662" s="78">
        <v>930.58275000000003</v>
      </c>
      <c r="C662" s="79">
        <v>0.12325599337748344</v>
      </c>
      <c r="D662" s="78">
        <v>682.553</v>
      </c>
      <c r="E662" s="79">
        <v>9.0404370860927147E-2</v>
      </c>
      <c r="F662" s="78">
        <v>248.02975000000006</v>
      </c>
      <c r="G662" s="79">
        <v>3.2851622516556302E-2</v>
      </c>
      <c r="H662" s="78">
        <v>830.5</v>
      </c>
      <c r="I662" s="79">
        <v>0.11</v>
      </c>
      <c r="J662" s="78">
        <v>642.33949999999993</v>
      </c>
      <c r="K662" s="79">
        <v>8.5078079470198673E-2</v>
      </c>
      <c r="L662" s="78">
        <v>188.16050000000001</v>
      </c>
      <c r="M662" s="79">
        <v>2.4921920529801325E-2</v>
      </c>
    </row>
    <row r="663" spans="1:13" x14ac:dyDescent="0.2">
      <c r="A663" s="73">
        <v>7560</v>
      </c>
      <c r="B663" s="74">
        <v>932.03275000000008</v>
      </c>
      <c r="C663" s="75">
        <v>0.1232847552910053</v>
      </c>
      <c r="D663" s="74">
        <v>682.553</v>
      </c>
      <c r="E663" s="75">
        <v>9.0284788359788357E-2</v>
      </c>
      <c r="F663" s="74">
        <v>249.47975000000005</v>
      </c>
      <c r="G663" s="75">
        <v>3.2999966931216936E-2</v>
      </c>
      <c r="H663" s="74">
        <v>831.6</v>
      </c>
      <c r="I663" s="75">
        <v>0.11</v>
      </c>
      <c r="J663" s="74">
        <v>642.33949999999993</v>
      </c>
      <c r="K663" s="75">
        <v>8.4965542328042321E-2</v>
      </c>
      <c r="L663" s="74">
        <v>189.26050000000001</v>
      </c>
      <c r="M663" s="75">
        <v>2.5034457671957673E-2</v>
      </c>
    </row>
    <row r="664" spans="1:13" x14ac:dyDescent="0.2">
      <c r="A664" s="77">
        <v>7570</v>
      </c>
      <c r="B664" s="78">
        <v>933.48275000000012</v>
      </c>
      <c r="C664" s="79">
        <v>0.12331344121532366</v>
      </c>
      <c r="D664" s="78">
        <v>682.553</v>
      </c>
      <c r="E664" s="79">
        <v>9.0165521796565395E-2</v>
      </c>
      <c r="F664" s="78">
        <v>250.92975000000007</v>
      </c>
      <c r="G664" s="79">
        <v>3.3147919418758262E-2</v>
      </c>
      <c r="H664" s="78">
        <v>832.7</v>
      </c>
      <c r="I664" s="79">
        <v>0.11</v>
      </c>
      <c r="J664" s="78">
        <v>642.33949999999993</v>
      </c>
      <c r="K664" s="79">
        <v>8.4853302509907524E-2</v>
      </c>
      <c r="L664" s="78">
        <v>190.36050000000003</v>
      </c>
      <c r="M664" s="79">
        <v>2.5146697490092473E-2</v>
      </c>
    </row>
    <row r="665" spans="1:13" x14ac:dyDescent="0.2">
      <c r="A665" s="73">
        <v>7580</v>
      </c>
      <c r="B665" s="74">
        <v>934.93275000000006</v>
      </c>
      <c r="C665" s="75">
        <v>0.12334205145118735</v>
      </c>
      <c r="D665" s="74">
        <v>682.553</v>
      </c>
      <c r="E665" s="75">
        <v>9.0046569920844324E-2</v>
      </c>
      <c r="F665" s="74">
        <v>252.37975000000006</v>
      </c>
      <c r="G665" s="75">
        <v>3.3295481530343014E-2</v>
      </c>
      <c r="H665" s="74">
        <v>833.8</v>
      </c>
      <c r="I665" s="75">
        <v>0.11</v>
      </c>
      <c r="J665" s="74">
        <v>642.33949999999993</v>
      </c>
      <c r="K665" s="75">
        <v>8.4741358839050124E-2</v>
      </c>
      <c r="L665" s="74">
        <v>191.46050000000002</v>
      </c>
      <c r="M665" s="75">
        <v>2.525864116094987E-2</v>
      </c>
    </row>
    <row r="666" spans="1:13" x14ac:dyDescent="0.2">
      <c r="A666" s="77">
        <v>7590</v>
      </c>
      <c r="B666" s="78">
        <v>936.38274999999999</v>
      </c>
      <c r="C666" s="79">
        <v>0.12337058629776021</v>
      </c>
      <c r="D666" s="78">
        <v>682.553</v>
      </c>
      <c r="E666" s="79">
        <v>8.9927931488801058E-2</v>
      </c>
      <c r="F666" s="78">
        <v>253.82975000000005</v>
      </c>
      <c r="G666" s="79">
        <v>3.3442654808959166E-2</v>
      </c>
      <c r="H666" s="78">
        <v>834.9</v>
      </c>
      <c r="I666" s="79">
        <v>0.11</v>
      </c>
      <c r="J666" s="78">
        <v>642.33949999999993</v>
      </c>
      <c r="K666" s="79">
        <v>8.4629710144927525E-2</v>
      </c>
      <c r="L666" s="78">
        <v>192.56050000000002</v>
      </c>
      <c r="M666" s="79">
        <v>2.5370289855072465E-2</v>
      </c>
    </row>
    <row r="667" spans="1:13" x14ac:dyDescent="0.2">
      <c r="A667" s="73">
        <v>7600</v>
      </c>
      <c r="B667" s="74">
        <v>937.83275000000003</v>
      </c>
      <c r="C667" s="75">
        <v>0.12339904605263158</v>
      </c>
      <c r="D667" s="74">
        <v>682.553</v>
      </c>
      <c r="E667" s="75">
        <v>8.9809605263157899E-2</v>
      </c>
      <c r="F667" s="74">
        <v>255.27975000000006</v>
      </c>
      <c r="G667" s="75">
        <v>3.3589440789473693E-2</v>
      </c>
      <c r="H667" s="74">
        <v>836</v>
      </c>
      <c r="I667" s="75">
        <v>0.11</v>
      </c>
      <c r="J667" s="74">
        <v>642.33949999999993</v>
      </c>
      <c r="K667" s="75">
        <v>8.4518355263157888E-2</v>
      </c>
      <c r="L667" s="74">
        <v>193.66050000000001</v>
      </c>
      <c r="M667" s="75">
        <v>2.5481644736842106E-2</v>
      </c>
    </row>
    <row r="668" spans="1:13" x14ac:dyDescent="0.2">
      <c r="A668" s="77">
        <v>7610</v>
      </c>
      <c r="B668" s="78">
        <v>939.28275000000008</v>
      </c>
      <c r="C668" s="79">
        <v>0.12342743101182656</v>
      </c>
      <c r="D668" s="78">
        <v>682.553</v>
      </c>
      <c r="E668" s="79">
        <v>8.9691590013140601E-2</v>
      </c>
      <c r="F668" s="78">
        <v>256.72975000000008</v>
      </c>
      <c r="G668" s="79">
        <v>3.3735840998685949E-2</v>
      </c>
      <c r="H668" s="78">
        <v>837.1</v>
      </c>
      <c r="I668" s="79">
        <v>0.11</v>
      </c>
      <c r="J668" s="78">
        <v>642.33949999999993</v>
      </c>
      <c r="K668" s="79">
        <v>8.4407293035479627E-2</v>
      </c>
      <c r="L668" s="78">
        <v>194.76050000000001</v>
      </c>
      <c r="M668" s="79">
        <v>2.559270696452037E-2</v>
      </c>
    </row>
    <row r="669" spans="1:13" x14ac:dyDescent="0.2">
      <c r="A669" s="73">
        <v>7620</v>
      </c>
      <c r="B669" s="74">
        <v>940.73275000000012</v>
      </c>
      <c r="C669" s="75">
        <v>0.12345574146981629</v>
      </c>
      <c r="D669" s="74">
        <v>682.553</v>
      </c>
      <c r="E669" s="75">
        <v>8.9573884514435695E-2</v>
      </c>
      <c r="F669" s="74">
        <v>258.17975000000007</v>
      </c>
      <c r="G669" s="75">
        <v>3.3881856955380589E-2</v>
      </c>
      <c r="H669" s="74">
        <v>838.2</v>
      </c>
      <c r="I669" s="75">
        <v>0.11</v>
      </c>
      <c r="J669" s="74">
        <v>642.33949999999993</v>
      </c>
      <c r="K669" s="75">
        <v>8.4296522309711283E-2</v>
      </c>
      <c r="L669" s="74">
        <v>195.86050000000003</v>
      </c>
      <c r="M669" s="75">
        <v>2.5703477690288717E-2</v>
      </c>
    </row>
    <row r="670" spans="1:13" x14ac:dyDescent="0.2">
      <c r="A670" s="77">
        <v>7630</v>
      </c>
      <c r="B670" s="78">
        <v>942.18275000000006</v>
      </c>
      <c r="C670" s="79">
        <v>0.12348397771952818</v>
      </c>
      <c r="D670" s="78">
        <v>682.553</v>
      </c>
      <c r="E670" s="79">
        <v>8.9456487549148103E-2</v>
      </c>
      <c r="F670" s="78">
        <v>259.62975000000006</v>
      </c>
      <c r="G670" s="79">
        <v>3.4027490170380086E-2</v>
      </c>
      <c r="H670" s="78">
        <v>839.3</v>
      </c>
      <c r="I670" s="79">
        <v>0.11</v>
      </c>
      <c r="J670" s="78">
        <v>642.33949999999993</v>
      </c>
      <c r="K670" s="79">
        <v>8.4186041939711659E-2</v>
      </c>
      <c r="L670" s="78">
        <v>196.96050000000002</v>
      </c>
      <c r="M670" s="79">
        <v>2.5813958060288338E-2</v>
      </c>
    </row>
    <row r="671" spans="1:13" x14ac:dyDescent="0.2">
      <c r="A671" s="73">
        <v>7640</v>
      </c>
      <c r="B671" s="74">
        <v>943.63274999999999</v>
      </c>
      <c r="C671" s="75">
        <v>0.12351214005235601</v>
      </c>
      <c r="D671" s="74">
        <v>682.553</v>
      </c>
      <c r="E671" s="75">
        <v>8.9339397905759163E-2</v>
      </c>
      <c r="F671" s="74">
        <v>261.07975000000005</v>
      </c>
      <c r="G671" s="75">
        <v>3.4172742146596866E-2</v>
      </c>
      <c r="H671" s="74">
        <v>840.4</v>
      </c>
      <c r="I671" s="75">
        <v>0.11</v>
      </c>
      <c r="J671" s="74">
        <v>642.33949999999993</v>
      </c>
      <c r="K671" s="75">
        <v>8.40758507853403E-2</v>
      </c>
      <c r="L671" s="74">
        <v>198.06050000000002</v>
      </c>
      <c r="M671" s="75">
        <v>2.592414921465969E-2</v>
      </c>
    </row>
    <row r="672" spans="1:13" x14ac:dyDescent="0.2">
      <c r="A672" s="77">
        <v>7650</v>
      </c>
      <c r="B672" s="78">
        <v>945.08275000000003</v>
      </c>
      <c r="C672" s="79">
        <v>0.12354022875816995</v>
      </c>
      <c r="D672" s="78">
        <v>682.553</v>
      </c>
      <c r="E672" s="79">
        <v>8.9222614379084964E-2</v>
      </c>
      <c r="F672" s="78">
        <v>262.52975000000004</v>
      </c>
      <c r="G672" s="79">
        <v>3.4317614379084975E-2</v>
      </c>
      <c r="H672" s="78">
        <v>841.5</v>
      </c>
      <c r="I672" s="79">
        <v>0.11</v>
      </c>
      <c r="J672" s="78">
        <v>642.33949999999993</v>
      </c>
      <c r="K672" s="79">
        <v>8.396594771241829E-2</v>
      </c>
      <c r="L672" s="78">
        <v>199.16050000000001</v>
      </c>
      <c r="M672" s="79">
        <v>2.60340522875817E-2</v>
      </c>
    </row>
    <row r="673" spans="1:13" x14ac:dyDescent="0.2">
      <c r="A673" s="73">
        <v>7660</v>
      </c>
      <c r="B673" s="74">
        <v>946.53275000000008</v>
      </c>
      <c r="C673" s="75">
        <v>0.12356824412532638</v>
      </c>
      <c r="D673" s="74">
        <v>682.553</v>
      </c>
      <c r="E673" s="75">
        <v>8.910613577023499E-2</v>
      </c>
      <c r="F673" s="74">
        <v>263.97975000000008</v>
      </c>
      <c r="G673" s="75">
        <v>3.4462108355091392E-2</v>
      </c>
      <c r="H673" s="74">
        <v>842.6</v>
      </c>
      <c r="I673" s="75">
        <v>0.11</v>
      </c>
      <c r="J673" s="74">
        <v>642.33949999999993</v>
      </c>
      <c r="K673" s="75">
        <v>8.3856331592689293E-2</v>
      </c>
      <c r="L673" s="74">
        <v>200.26050000000001</v>
      </c>
      <c r="M673" s="75">
        <v>2.6143668407310704E-2</v>
      </c>
    </row>
    <row r="674" spans="1:13" x14ac:dyDescent="0.2">
      <c r="A674" s="77">
        <v>7670</v>
      </c>
      <c r="B674" s="78">
        <v>947.98275000000012</v>
      </c>
      <c r="C674" s="79">
        <v>0.12359618644067798</v>
      </c>
      <c r="D674" s="78">
        <v>682.553</v>
      </c>
      <c r="E674" s="79">
        <v>8.898996088657106E-2</v>
      </c>
      <c r="F674" s="78">
        <v>265.42975000000007</v>
      </c>
      <c r="G674" s="79">
        <v>3.4606225554106917E-2</v>
      </c>
      <c r="H674" s="78">
        <v>843.7</v>
      </c>
      <c r="I674" s="79">
        <v>0.11</v>
      </c>
      <c r="J674" s="78">
        <v>642.33949999999993</v>
      </c>
      <c r="K674" s="79">
        <v>8.374700130378096E-2</v>
      </c>
      <c r="L674" s="78">
        <v>201.36050000000003</v>
      </c>
      <c r="M674" s="79">
        <v>2.625299869621904E-2</v>
      </c>
    </row>
    <row r="675" spans="1:13" x14ac:dyDescent="0.2">
      <c r="A675" s="73">
        <v>7680</v>
      </c>
      <c r="B675" s="74">
        <v>949.43275000000006</v>
      </c>
      <c r="C675" s="75">
        <v>0.12362405598958334</v>
      </c>
      <c r="D675" s="74">
        <v>682.553</v>
      </c>
      <c r="E675" s="75">
        <v>8.887408854166666E-2</v>
      </c>
      <c r="F675" s="74">
        <v>266.87975000000006</v>
      </c>
      <c r="G675" s="75">
        <v>3.4749967447916676E-2</v>
      </c>
      <c r="H675" s="74">
        <v>844.8</v>
      </c>
      <c r="I675" s="75">
        <v>0.11</v>
      </c>
      <c r="J675" s="74">
        <v>642.33949999999993</v>
      </c>
      <c r="K675" s="75">
        <v>8.3637955729166658E-2</v>
      </c>
      <c r="L675" s="74">
        <v>202.46050000000002</v>
      </c>
      <c r="M675" s="75">
        <v>2.6362044270833336E-2</v>
      </c>
    </row>
    <row r="676" spans="1:13" x14ac:dyDescent="0.2">
      <c r="A676" s="77">
        <v>7690</v>
      </c>
      <c r="B676" s="78">
        <v>950.88274999999999</v>
      </c>
      <c r="C676" s="79">
        <v>0.12365185305591678</v>
      </c>
      <c r="D676" s="78">
        <v>682.553</v>
      </c>
      <c r="E676" s="79">
        <v>8.8758517555266578E-2</v>
      </c>
      <c r="F676" s="78">
        <v>268.32975000000005</v>
      </c>
      <c r="G676" s="79">
        <v>3.4893335500650199E-2</v>
      </c>
      <c r="H676" s="78">
        <v>845.9</v>
      </c>
      <c r="I676" s="79">
        <v>0.11</v>
      </c>
      <c r="J676" s="78">
        <v>642.33949999999993</v>
      </c>
      <c r="K676" s="79">
        <v>8.3529193758127424E-2</v>
      </c>
      <c r="L676" s="78">
        <v>203.56050000000002</v>
      </c>
      <c r="M676" s="79">
        <v>2.6470806241872563E-2</v>
      </c>
    </row>
    <row r="677" spans="1:13" x14ac:dyDescent="0.2">
      <c r="A677" s="73">
        <v>7700</v>
      </c>
      <c r="B677" s="74">
        <v>952.33275000000003</v>
      </c>
      <c r="C677" s="75">
        <v>0.12367957792207793</v>
      </c>
      <c r="D677" s="74">
        <v>682.553</v>
      </c>
      <c r="E677" s="75">
        <v>8.8643246753246752E-2</v>
      </c>
      <c r="F677" s="74">
        <v>269.77975000000004</v>
      </c>
      <c r="G677" s="75">
        <v>3.5036331168831175E-2</v>
      </c>
      <c r="H677" s="74">
        <v>847</v>
      </c>
      <c r="I677" s="75">
        <v>0.11</v>
      </c>
      <c r="J677" s="74">
        <v>642.33949999999993</v>
      </c>
      <c r="K677" s="75">
        <v>8.3420714285714279E-2</v>
      </c>
      <c r="L677" s="74">
        <v>204.66050000000001</v>
      </c>
      <c r="M677" s="75">
        <v>2.6579285714285715E-2</v>
      </c>
    </row>
    <row r="678" spans="1:13" x14ac:dyDescent="0.2">
      <c r="A678" s="77">
        <v>7710</v>
      </c>
      <c r="B678" s="78">
        <v>953.78275000000008</v>
      </c>
      <c r="C678" s="79">
        <v>0.1237072308690013</v>
      </c>
      <c r="D678" s="78">
        <v>682.553</v>
      </c>
      <c r="E678" s="79">
        <v>8.852827496757458E-2</v>
      </c>
      <c r="F678" s="78">
        <v>271.22975000000008</v>
      </c>
      <c r="G678" s="79">
        <v>3.517895590142673E-2</v>
      </c>
      <c r="H678" s="78">
        <v>848.1</v>
      </c>
      <c r="I678" s="79">
        <v>0.11</v>
      </c>
      <c r="J678" s="78">
        <v>642.33949999999993</v>
      </c>
      <c r="K678" s="79">
        <v>8.3312516212710755E-2</v>
      </c>
      <c r="L678" s="78">
        <v>205.76050000000001</v>
      </c>
      <c r="M678" s="79">
        <v>2.6687483787289235E-2</v>
      </c>
    </row>
    <row r="679" spans="1:13" x14ac:dyDescent="0.2">
      <c r="A679" s="73">
        <v>7720</v>
      </c>
      <c r="B679" s="74">
        <v>955.23275000000012</v>
      </c>
      <c r="C679" s="75">
        <v>0.12373481217616582</v>
      </c>
      <c r="D679" s="74">
        <v>682.553</v>
      </c>
      <c r="E679" s="75">
        <v>8.8413601036269426E-2</v>
      </c>
      <c r="F679" s="74">
        <v>272.67975000000007</v>
      </c>
      <c r="G679" s="75">
        <v>3.5321211139896384E-2</v>
      </c>
      <c r="H679" s="74">
        <v>849.2</v>
      </c>
      <c r="I679" s="75">
        <v>0.11</v>
      </c>
      <c r="J679" s="74">
        <v>642.33949999999993</v>
      </c>
      <c r="K679" s="75">
        <v>8.3204598445595843E-2</v>
      </c>
      <c r="L679" s="74">
        <v>206.86050000000003</v>
      </c>
      <c r="M679" s="75">
        <v>2.6795401554404148E-2</v>
      </c>
    </row>
    <row r="680" spans="1:13" x14ac:dyDescent="0.2">
      <c r="A680" s="77">
        <v>7730</v>
      </c>
      <c r="B680" s="78">
        <v>956.68275000000006</v>
      </c>
      <c r="C680" s="79">
        <v>0.12376232212160415</v>
      </c>
      <c r="D680" s="78">
        <v>682.553</v>
      </c>
      <c r="E680" s="79">
        <v>8.8299223803363525E-2</v>
      </c>
      <c r="F680" s="78">
        <v>274.12975000000006</v>
      </c>
      <c r="G680" s="79">
        <v>3.5463098318240627E-2</v>
      </c>
      <c r="H680" s="78">
        <v>850.3</v>
      </c>
      <c r="I680" s="79">
        <v>0.11</v>
      </c>
      <c r="J680" s="78">
        <v>642.33949999999993</v>
      </c>
      <c r="K680" s="79">
        <v>8.3096959896507103E-2</v>
      </c>
      <c r="L680" s="78">
        <v>207.96050000000002</v>
      </c>
      <c r="M680" s="79">
        <v>2.6903040103492887E-2</v>
      </c>
    </row>
    <row r="681" spans="1:13" x14ac:dyDescent="0.2">
      <c r="A681" s="73">
        <v>7740</v>
      </c>
      <c r="B681" s="74">
        <v>958.13274999999999</v>
      </c>
      <c r="C681" s="75">
        <v>0.12378976098191215</v>
      </c>
      <c r="D681" s="74">
        <v>682.553</v>
      </c>
      <c r="E681" s="75">
        <v>8.8185142118863052E-2</v>
      </c>
      <c r="F681" s="74">
        <v>275.57975000000005</v>
      </c>
      <c r="G681" s="75">
        <v>3.5604618863049102E-2</v>
      </c>
      <c r="H681" s="74">
        <v>851.4</v>
      </c>
      <c r="I681" s="75">
        <v>0.11</v>
      </c>
      <c r="J681" s="74">
        <v>642.33949999999993</v>
      </c>
      <c r="K681" s="75">
        <v>8.2989599483204127E-2</v>
      </c>
      <c r="L681" s="74">
        <v>209.06050000000002</v>
      </c>
      <c r="M681" s="75">
        <v>2.7010400516795867E-2</v>
      </c>
    </row>
    <row r="682" spans="1:13" x14ac:dyDescent="0.2">
      <c r="A682" s="77">
        <v>7750</v>
      </c>
      <c r="B682" s="78">
        <v>959.58275000000003</v>
      </c>
      <c r="C682" s="79">
        <v>0.12381712903225807</v>
      </c>
      <c r="D682" s="78">
        <v>682.553</v>
      </c>
      <c r="E682" s="79">
        <v>8.8071354838709676E-2</v>
      </c>
      <c r="F682" s="78">
        <v>277.02975000000004</v>
      </c>
      <c r="G682" s="79">
        <v>3.5745774193548394E-2</v>
      </c>
      <c r="H682" s="78">
        <v>852.5</v>
      </c>
      <c r="I682" s="79">
        <v>0.11</v>
      </c>
      <c r="J682" s="78">
        <v>642.33949999999993</v>
      </c>
      <c r="K682" s="79">
        <v>8.2882516129032247E-2</v>
      </c>
      <c r="L682" s="78">
        <v>210.16050000000001</v>
      </c>
      <c r="M682" s="79">
        <v>2.7117483870967744E-2</v>
      </c>
    </row>
    <row r="683" spans="1:13" x14ac:dyDescent="0.2">
      <c r="A683" s="73">
        <v>7760</v>
      </c>
      <c r="B683" s="74">
        <v>961.03275000000008</v>
      </c>
      <c r="C683" s="75">
        <v>0.12384442654639176</v>
      </c>
      <c r="D683" s="74">
        <v>682.553</v>
      </c>
      <c r="E683" s="75">
        <v>8.7957860824742273E-2</v>
      </c>
      <c r="F683" s="74">
        <v>278.47975000000008</v>
      </c>
      <c r="G683" s="75">
        <v>3.5886565721649492E-2</v>
      </c>
      <c r="H683" s="74">
        <v>853.6</v>
      </c>
      <c r="I683" s="75">
        <v>0.11</v>
      </c>
      <c r="J683" s="74">
        <v>642.33949999999993</v>
      </c>
      <c r="K683" s="75">
        <v>8.2775708762886591E-2</v>
      </c>
      <c r="L683" s="74">
        <v>211.26050000000001</v>
      </c>
      <c r="M683" s="75">
        <v>2.7224291237113403E-2</v>
      </c>
    </row>
    <row r="684" spans="1:13" x14ac:dyDescent="0.2">
      <c r="A684" s="77">
        <v>7770</v>
      </c>
      <c r="B684" s="78">
        <v>962.48275000000012</v>
      </c>
      <c r="C684" s="79">
        <v>0.12387165379665381</v>
      </c>
      <c r="D684" s="78">
        <v>682.553</v>
      </c>
      <c r="E684" s="79">
        <v>8.784465894465894E-2</v>
      </c>
      <c r="F684" s="78">
        <v>279.92975000000007</v>
      </c>
      <c r="G684" s="79">
        <v>3.6026994851994863E-2</v>
      </c>
      <c r="H684" s="78">
        <v>854.7</v>
      </c>
      <c r="I684" s="79">
        <v>0.11</v>
      </c>
      <c r="J684" s="78">
        <v>642.33949999999993</v>
      </c>
      <c r="K684" s="79">
        <v>8.2669176319176307E-2</v>
      </c>
      <c r="L684" s="78">
        <v>212.36050000000003</v>
      </c>
      <c r="M684" s="79">
        <v>2.7330823680823686E-2</v>
      </c>
    </row>
    <row r="685" spans="1:13" x14ac:dyDescent="0.2">
      <c r="A685" s="73">
        <v>7780</v>
      </c>
      <c r="B685" s="74">
        <v>963.93275000000006</v>
      </c>
      <c r="C685" s="75">
        <v>0.12389881105398458</v>
      </c>
      <c r="D685" s="74">
        <v>682.553</v>
      </c>
      <c r="E685" s="75">
        <v>8.7731748071979435E-2</v>
      </c>
      <c r="F685" s="74">
        <v>281.37975000000006</v>
      </c>
      <c r="G685" s="75">
        <v>3.6167062982005151E-2</v>
      </c>
      <c r="H685" s="74">
        <v>855.8</v>
      </c>
      <c r="I685" s="75">
        <v>0.11</v>
      </c>
      <c r="J685" s="74">
        <v>642.33949999999993</v>
      </c>
      <c r="K685" s="75">
        <v>8.256291773778919E-2</v>
      </c>
      <c r="L685" s="74">
        <v>213.46050000000002</v>
      </c>
      <c r="M685" s="75">
        <v>2.74370822622108E-2</v>
      </c>
    </row>
    <row r="686" spans="1:13" x14ac:dyDescent="0.2">
      <c r="A686" s="77">
        <v>7790</v>
      </c>
      <c r="B686" s="78">
        <v>965.38274999999999</v>
      </c>
      <c r="C686" s="79">
        <v>0.12392589858793325</v>
      </c>
      <c r="D686" s="78">
        <v>682.553</v>
      </c>
      <c r="E686" s="79">
        <v>8.7619127086007706E-2</v>
      </c>
      <c r="F686" s="78">
        <v>282.82975000000005</v>
      </c>
      <c r="G686" s="79">
        <v>3.6306771501925551E-2</v>
      </c>
      <c r="H686" s="78">
        <v>856.9</v>
      </c>
      <c r="I686" s="79">
        <v>0.11</v>
      </c>
      <c r="J686" s="78">
        <v>642.33949999999993</v>
      </c>
      <c r="K686" s="79">
        <v>8.2456931964056471E-2</v>
      </c>
      <c r="L686" s="78">
        <v>214.56050000000002</v>
      </c>
      <c r="M686" s="79">
        <v>2.7543068035943519E-2</v>
      </c>
    </row>
    <row r="687" spans="1:13" x14ac:dyDescent="0.2">
      <c r="A687" s="73">
        <v>7800</v>
      </c>
      <c r="B687" s="74">
        <v>966.83275000000003</v>
      </c>
      <c r="C687" s="75">
        <v>0.12395291666666668</v>
      </c>
      <c r="D687" s="74">
        <v>682.553</v>
      </c>
      <c r="E687" s="75">
        <v>8.7506794871794871E-2</v>
      </c>
      <c r="F687" s="74">
        <v>284.27975000000004</v>
      </c>
      <c r="G687" s="75">
        <v>3.6446121794871798E-2</v>
      </c>
      <c r="H687" s="74">
        <v>858</v>
      </c>
      <c r="I687" s="75">
        <v>0.11</v>
      </c>
      <c r="J687" s="74">
        <v>642.33949999999993</v>
      </c>
      <c r="K687" s="75">
        <v>8.2351217948717942E-2</v>
      </c>
      <c r="L687" s="74">
        <v>215.66050000000001</v>
      </c>
      <c r="M687" s="75">
        <v>2.7648782051282052E-2</v>
      </c>
    </row>
    <row r="688" spans="1:13" x14ac:dyDescent="0.2">
      <c r="A688" s="77">
        <v>7810</v>
      </c>
      <c r="B688" s="78">
        <v>968.28275000000008</v>
      </c>
      <c r="C688" s="79">
        <v>0.12397986555697825</v>
      </c>
      <c r="D688" s="78">
        <v>682.553</v>
      </c>
      <c r="E688" s="79">
        <v>8.7394750320102438E-2</v>
      </c>
      <c r="F688" s="78">
        <v>285.72975000000008</v>
      </c>
      <c r="G688" s="79">
        <v>3.6585115236875812E-2</v>
      </c>
      <c r="H688" s="78">
        <v>859.1</v>
      </c>
      <c r="I688" s="79">
        <v>0.11</v>
      </c>
      <c r="J688" s="78">
        <v>642.33949999999993</v>
      </c>
      <c r="K688" s="79">
        <v>8.2245774647887321E-2</v>
      </c>
      <c r="L688" s="78">
        <v>216.76050000000001</v>
      </c>
      <c r="M688" s="79">
        <v>2.7754225352112676E-2</v>
      </c>
    </row>
    <row r="689" spans="1:13" x14ac:dyDescent="0.2">
      <c r="A689" s="73">
        <v>7820</v>
      </c>
      <c r="B689" s="74">
        <v>969.73275000000012</v>
      </c>
      <c r="C689" s="75">
        <v>0.12400674552429669</v>
      </c>
      <c r="D689" s="74">
        <v>682.553</v>
      </c>
      <c r="E689" s="75">
        <v>8.7282992327365735E-2</v>
      </c>
      <c r="F689" s="74">
        <v>287.17975000000007</v>
      </c>
      <c r="G689" s="75">
        <v>3.6723753196930956E-2</v>
      </c>
      <c r="H689" s="74">
        <v>860.2</v>
      </c>
      <c r="I689" s="75">
        <v>0.11</v>
      </c>
      <c r="J689" s="74">
        <v>642.33949999999993</v>
      </c>
      <c r="K689" s="75">
        <v>8.2140601023017901E-2</v>
      </c>
      <c r="L689" s="74">
        <v>217.86050000000003</v>
      </c>
      <c r="M689" s="75">
        <v>2.78593989769821E-2</v>
      </c>
    </row>
    <row r="690" spans="1:13" x14ac:dyDescent="0.2">
      <c r="A690" s="77">
        <v>7830</v>
      </c>
      <c r="B690" s="78">
        <v>971.18275000000006</v>
      </c>
      <c r="C690" s="79">
        <v>0.12403355683269478</v>
      </c>
      <c r="D690" s="78">
        <v>682.553</v>
      </c>
      <c r="E690" s="79">
        <v>8.7171519795657723E-2</v>
      </c>
      <c r="F690" s="78">
        <v>288.62975000000006</v>
      </c>
      <c r="G690" s="79">
        <v>3.6862037037037047E-2</v>
      </c>
      <c r="H690" s="78">
        <v>861.3</v>
      </c>
      <c r="I690" s="79">
        <v>0.11</v>
      </c>
      <c r="J690" s="78">
        <v>642.33949999999993</v>
      </c>
      <c r="K690" s="79">
        <v>8.2035696040868439E-2</v>
      </c>
      <c r="L690" s="78">
        <v>218.96050000000002</v>
      </c>
      <c r="M690" s="79">
        <v>2.7964303959131548E-2</v>
      </c>
    </row>
    <row r="691" spans="1:13" x14ac:dyDescent="0.2">
      <c r="A691" s="73">
        <v>7840</v>
      </c>
      <c r="B691" s="74">
        <v>972.63274999999999</v>
      </c>
      <c r="C691" s="75">
        <v>0.12406029974489796</v>
      </c>
      <c r="D691" s="74">
        <v>682.553</v>
      </c>
      <c r="E691" s="75">
        <v>8.706033163265306E-2</v>
      </c>
      <c r="F691" s="74">
        <v>290.07975000000005</v>
      </c>
      <c r="G691" s="75">
        <v>3.6999968112244902E-2</v>
      </c>
      <c r="H691" s="74">
        <v>862.4</v>
      </c>
      <c r="I691" s="75">
        <v>0.11</v>
      </c>
      <c r="J691" s="74">
        <v>642.33949999999993</v>
      </c>
      <c r="K691" s="75">
        <v>8.1931058673469379E-2</v>
      </c>
      <c r="L691" s="74">
        <v>220.06050000000002</v>
      </c>
      <c r="M691" s="75">
        <v>2.8068941326530615E-2</v>
      </c>
    </row>
    <row r="692" spans="1:13" x14ac:dyDescent="0.2">
      <c r="A692" s="77">
        <v>7850</v>
      </c>
      <c r="B692" s="78">
        <v>974.08275000000003</v>
      </c>
      <c r="C692" s="79">
        <v>0.124086974522293</v>
      </c>
      <c r="D692" s="78">
        <v>682.553</v>
      </c>
      <c r="E692" s="79">
        <v>8.6949426751592354E-2</v>
      </c>
      <c r="F692" s="78">
        <v>291.52975000000004</v>
      </c>
      <c r="G692" s="79">
        <v>3.7137547770700642E-2</v>
      </c>
      <c r="H692" s="78">
        <v>863.5</v>
      </c>
      <c r="I692" s="79">
        <v>0.11</v>
      </c>
      <c r="J692" s="78">
        <v>642.33949999999993</v>
      </c>
      <c r="K692" s="79">
        <v>8.1826687898089168E-2</v>
      </c>
      <c r="L692" s="78">
        <v>221.16050000000001</v>
      </c>
      <c r="M692" s="79">
        <v>2.8173312101910829E-2</v>
      </c>
    </row>
    <row r="693" spans="1:13" x14ac:dyDescent="0.2">
      <c r="A693" s="73">
        <v>7860</v>
      </c>
      <c r="B693" s="74">
        <v>975.53275000000008</v>
      </c>
      <c r="C693" s="75">
        <v>0.12411358142493639</v>
      </c>
      <c r="D693" s="74">
        <v>682.553</v>
      </c>
      <c r="E693" s="75">
        <v>8.683880407124682E-2</v>
      </c>
      <c r="F693" s="74">
        <v>292.97975000000008</v>
      </c>
      <c r="G693" s="75">
        <v>3.727477735368958E-2</v>
      </c>
      <c r="H693" s="74">
        <v>864.6</v>
      </c>
      <c r="I693" s="75">
        <v>0.11</v>
      </c>
      <c r="J693" s="74">
        <v>642.33949999999993</v>
      </c>
      <c r="K693" s="75">
        <v>8.1722582697201007E-2</v>
      </c>
      <c r="L693" s="74">
        <v>222.26050000000001</v>
      </c>
      <c r="M693" s="75">
        <v>2.8277417302798983E-2</v>
      </c>
    </row>
    <row r="694" spans="1:13" x14ac:dyDescent="0.2">
      <c r="A694" s="77">
        <v>7870</v>
      </c>
      <c r="B694" s="78">
        <v>976.98275000000012</v>
      </c>
      <c r="C694" s="79">
        <v>0.12414012071156291</v>
      </c>
      <c r="D694" s="78">
        <v>682.553</v>
      </c>
      <c r="E694" s="79">
        <v>8.6728462515883106E-2</v>
      </c>
      <c r="F694" s="78">
        <v>294.42975000000007</v>
      </c>
      <c r="G694" s="79">
        <v>3.7411658195679806E-2</v>
      </c>
      <c r="H694" s="78">
        <v>865.7</v>
      </c>
      <c r="I694" s="79">
        <v>0.11</v>
      </c>
      <c r="J694" s="78">
        <v>642.33949999999993</v>
      </c>
      <c r="K694" s="79">
        <v>8.1618742058449795E-2</v>
      </c>
      <c r="L694" s="78">
        <v>223.36050000000003</v>
      </c>
      <c r="M694" s="79">
        <v>2.8381257941550195E-2</v>
      </c>
    </row>
    <row r="695" spans="1:13" x14ac:dyDescent="0.2">
      <c r="A695" s="73">
        <v>7880</v>
      </c>
      <c r="B695" s="74">
        <v>978.43275000000006</v>
      </c>
      <c r="C695" s="75">
        <v>0.12416659263959391</v>
      </c>
      <c r="D695" s="74">
        <v>682.553</v>
      </c>
      <c r="E695" s="75">
        <v>8.6618401015228427E-2</v>
      </c>
      <c r="F695" s="74">
        <v>295.87975000000006</v>
      </c>
      <c r="G695" s="75">
        <v>3.7548191624365491E-2</v>
      </c>
      <c r="H695" s="74">
        <v>866.8</v>
      </c>
      <c r="I695" s="75">
        <v>0.11</v>
      </c>
      <c r="J695" s="74">
        <v>642.33949999999993</v>
      </c>
      <c r="K695" s="75">
        <v>8.1515164974619275E-2</v>
      </c>
      <c r="L695" s="74">
        <v>224.46050000000002</v>
      </c>
      <c r="M695" s="75">
        <v>2.8484835025380715E-2</v>
      </c>
    </row>
    <row r="696" spans="1:13" x14ac:dyDescent="0.2">
      <c r="A696" s="77">
        <v>7890</v>
      </c>
      <c r="B696" s="78">
        <v>979.88274999999999</v>
      </c>
      <c r="C696" s="79">
        <v>0.12419299746514575</v>
      </c>
      <c r="D696" s="78">
        <v>682.553</v>
      </c>
      <c r="E696" s="79">
        <v>8.6508618504435988E-2</v>
      </c>
      <c r="F696" s="78">
        <v>297.32975000000005</v>
      </c>
      <c r="G696" s="79">
        <v>3.7684378960709766E-2</v>
      </c>
      <c r="H696" s="78">
        <v>867.9</v>
      </c>
      <c r="I696" s="79">
        <v>0.11</v>
      </c>
      <c r="J696" s="78">
        <v>642.33949999999993</v>
      </c>
      <c r="K696" s="79">
        <v>8.1411850443599484E-2</v>
      </c>
      <c r="L696" s="78">
        <v>225.56050000000002</v>
      </c>
      <c r="M696" s="79">
        <v>2.8588149556400509E-2</v>
      </c>
    </row>
    <row r="697" spans="1:13" x14ac:dyDescent="0.2">
      <c r="A697" s="73">
        <v>7900</v>
      </c>
      <c r="B697" s="74">
        <v>981.33275000000003</v>
      </c>
      <c r="C697" s="75">
        <v>0.12421933544303798</v>
      </c>
      <c r="D697" s="74">
        <v>682.553</v>
      </c>
      <c r="E697" s="75">
        <v>8.6399113924050627E-2</v>
      </c>
      <c r="F697" s="74">
        <v>298.77975000000004</v>
      </c>
      <c r="G697" s="75">
        <v>3.7820221518987347E-2</v>
      </c>
      <c r="H697" s="74">
        <v>869</v>
      </c>
      <c r="I697" s="75">
        <v>0.11</v>
      </c>
      <c r="J697" s="74">
        <v>642.33949999999993</v>
      </c>
      <c r="K697" s="75">
        <v>8.1308797468354427E-2</v>
      </c>
      <c r="L697" s="74">
        <v>226.66050000000001</v>
      </c>
      <c r="M697" s="75">
        <v>2.869120253164557E-2</v>
      </c>
    </row>
    <row r="698" spans="1:13" x14ac:dyDescent="0.2">
      <c r="A698" s="77">
        <v>7910</v>
      </c>
      <c r="B698" s="78">
        <v>982.78275000000008</v>
      </c>
      <c r="C698" s="79">
        <v>0.12424560682680152</v>
      </c>
      <c r="D698" s="78">
        <v>682.553</v>
      </c>
      <c r="E698" s="79">
        <v>8.6289886219974715E-2</v>
      </c>
      <c r="F698" s="78">
        <v>300.22975000000008</v>
      </c>
      <c r="G698" s="79">
        <v>3.7955720606826809E-2</v>
      </c>
      <c r="H698" s="78">
        <v>870.1</v>
      </c>
      <c r="I698" s="79">
        <v>0.11</v>
      </c>
      <c r="J698" s="78">
        <v>642.33949999999993</v>
      </c>
      <c r="K698" s="79">
        <v>8.1206005056890004E-2</v>
      </c>
      <c r="L698" s="78">
        <v>227.76050000000001</v>
      </c>
      <c r="M698" s="79">
        <v>2.8793994943109989E-2</v>
      </c>
    </row>
    <row r="699" spans="1:13" x14ac:dyDescent="0.2">
      <c r="A699" s="73">
        <v>7920</v>
      </c>
      <c r="B699" s="74">
        <v>984.23275000000012</v>
      </c>
      <c r="C699" s="75">
        <v>0.12427181186868688</v>
      </c>
      <c r="D699" s="74">
        <v>682.553</v>
      </c>
      <c r="E699" s="75">
        <v>8.6180934343434337E-2</v>
      </c>
      <c r="F699" s="74">
        <v>301.67975000000007</v>
      </c>
      <c r="G699" s="75">
        <v>3.8090877525252531E-2</v>
      </c>
      <c r="H699" s="74">
        <v>871.2</v>
      </c>
      <c r="I699" s="75">
        <v>0.11</v>
      </c>
      <c r="J699" s="74">
        <v>642.33949999999993</v>
      </c>
      <c r="K699" s="75">
        <v>8.1103472222222209E-2</v>
      </c>
      <c r="L699" s="74">
        <v>228.86050000000003</v>
      </c>
      <c r="M699" s="75">
        <v>2.8896527777777781E-2</v>
      </c>
    </row>
    <row r="700" spans="1:13" x14ac:dyDescent="0.2">
      <c r="A700" s="77">
        <v>7930</v>
      </c>
      <c r="B700" s="78">
        <v>985.68275000000006</v>
      </c>
      <c r="C700" s="79">
        <v>0.12429795081967214</v>
      </c>
      <c r="D700" s="78">
        <v>682.553</v>
      </c>
      <c r="E700" s="79">
        <v>8.6072257250945777E-2</v>
      </c>
      <c r="F700" s="78">
        <v>303.12975000000006</v>
      </c>
      <c r="G700" s="79">
        <v>3.8225693568726363E-2</v>
      </c>
      <c r="H700" s="78">
        <v>872.3</v>
      </c>
      <c r="I700" s="79">
        <v>0.11</v>
      </c>
      <c r="J700" s="78">
        <v>642.33949999999993</v>
      </c>
      <c r="K700" s="79">
        <v>8.1001197982345521E-2</v>
      </c>
      <c r="L700" s="78">
        <v>229.96050000000002</v>
      </c>
      <c r="M700" s="79">
        <v>2.8998802017654479E-2</v>
      </c>
    </row>
    <row r="701" spans="1:13" x14ac:dyDescent="0.2">
      <c r="A701" s="73">
        <v>7940</v>
      </c>
      <c r="B701" s="74">
        <v>987.13274999999999</v>
      </c>
      <c r="C701" s="75">
        <v>0.12432402392947103</v>
      </c>
      <c r="D701" s="74">
        <v>682.553</v>
      </c>
      <c r="E701" s="75">
        <v>8.5963853904282114E-2</v>
      </c>
      <c r="F701" s="74">
        <v>304.57975000000005</v>
      </c>
      <c r="G701" s="75">
        <v>3.8360170025188919E-2</v>
      </c>
      <c r="H701" s="74">
        <v>873.4</v>
      </c>
      <c r="I701" s="75">
        <v>0.11</v>
      </c>
      <c r="J701" s="74">
        <v>642.33949999999993</v>
      </c>
      <c r="K701" s="75">
        <v>8.0899181360201508E-2</v>
      </c>
      <c r="L701" s="74">
        <v>231.06050000000002</v>
      </c>
      <c r="M701" s="75">
        <v>2.9100818639798492E-2</v>
      </c>
    </row>
    <row r="702" spans="1:13" x14ac:dyDescent="0.2">
      <c r="A702" s="77">
        <v>7950</v>
      </c>
      <c r="B702" s="78">
        <v>988.58275000000003</v>
      </c>
      <c r="C702" s="79">
        <v>0.12435003144654089</v>
      </c>
      <c r="D702" s="78">
        <v>682.553</v>
      </c>
      <c r="E702" s="79">
        <v>8.5855723270440248E-2</v>
      </c>
      <c r="F702" s="78">
        <v>306.02975000000004</v>
      </c>
      <c r="G702" s="79">
        <v>3.8494308176100632E-2</v>
      </c>
      <c r="H702" s="78">
        <v>874.5</v>
      </c>
      <c r="I702" s="79">
        <v>0.11</v>
      </c>
      <c r="J702" s="78">
        <v>642.33949999999993</v>
      </c>
      <c r="K702" s="79">
        <v>8.0797421383647788E-2</v>
      </c>
      <c r="L702" s="78">
        <v>232.16050000000001</v>
      </c>
      <c r="M702" s="79">
        <v>2.9202578616352202E-2</v>
      </c>
    </row>
    <row r="703" spans="1:13" x14ac:dyDescent="0.2">
      <c r="A703" s="73">
        <v>7960</v>
      </c>
      <c r="B703" s="74">
        <v>990.03275000000008</v>
      </c>
      <c r="C703" s="75">
        <v>0.12437597361809047</v>
      </c>
      <c r="D703" s="74">
        <v>682.553</v>
      </c>
      <c r="E703" s="75">
        <v>8.5747864321608039E-2</v>
      </c>
      <c r="F703" s="74">
        <v>307.47975000000008</v>
      </c>
      <c r="G703" s="75">
        <v>3.8628109296482423E-2</v>
      </c>
      <c r="H703" s="74">
        <v>875.6</v>
      </c>
      <c r="I703" s="75">
        <v>0.11</v>
      </c>
      <c r="J703" s="74">
        <v>642.33949999999993</v>
      </c>
      <c r="K703" s="75">
        <v>8.069591708542713E-2</v>
      </c>
      <c r="L703" s="74">
        <v>233.26050000000001</v>
      </c>
      <c r="M703" s="75">
        <v>2.9304082914572864E-2</v>
      </c>
    </row>
    <row r="704" spans="1:13" x14ac:dyDescent="0.2">
      <c r="A704" s="77">
        <v>7970</v>
      </c>
      <c r="B704" s="78">
        <v>991.48275000000012</v>
      </c>
      <c r="C704" s="79">
        <v>0.12440185069008784</v>
      </c>
      <c r="D704" s="78">
        <v>682.553</v>
      </c>
      <c r="E704" s="79">
        <v>8.5640276035131746E-2</v>
      </c>
      <c r="F704" s="78">
        <v>308.92975000000007</v>
      </c>
      <c r="G704" s="79">
        <v>3.8761574654956096E-2</v>
      </c>
      <c r="H704" s="78">
        <v>876.7</v>
      </c>
      <c r="I704" s="79">
        <v>0.11</v>
      </c>
      <c r="J704" s="78">
        <v>642.33949999999993</v>
      </c>
      <c r="K704" s="79">
        <v>8.0594667503136749E-2</v>
      </c>
      <c r="L704" s="78">
        <v>234.36050000000003</v>
      </c>
      <c r="M704" s="79">
        <v>2.9405332496863241E-2</v>
      </c>
    </row>
    <row r="705" spans="1:13" x14ac:dyDescent="0.2">
      <c r="A705" s="73">
        <v>7980</v>
      </c>
      <c r="B705" s="74">
        <v>992.93275000000006</v>
      </c>
      <c r="C705" s="75">
        <v>0.12442766290726817</v>
      </c>
      <c r="D705" s="74">
        <v>682.553</v>
      </c>
      <c r="E705" s="75">
        <v>8.5532957393483711E-2</v>
      </c>
      <c r="F705" s="74">
        <v>310.37975000000006</v>
      </c>
      <c r="G705" s="75">
        <v>3.8894705513784468E-2</v>
      </c>
      <c r="H705" s="74">
        <v>877.8</v>
      </c>
      <c r="I705" s="75">
        <v>0.11</v>
      </c>
      <c r="J705" s="74">
        <v>642.33949999999993</v>
      </c>
      <c r="K705" s="75">
        <v>8.0493671679197992E-2</v>
      </c>
      <c r="L705" s="74">
        <v>235.46050000000002</v>
      </c>
      <c r="M705" s="75">
        <v>2.9506328320802008E-2</v>
      </c>
    </row>
    <row r="706" spans="1:13" x14ac:dyDescent="0.2">
      <c r="A706" s="77">
        <v>7990</v>
      </c>
      <c r="B706" s="78">
        <v>994.38274999999999</v>
      </c>
      <c r="C706" s="79">
        <v>0.12445341051314142</v>
      </c>
      <c r="D706" s="78">
        <v>682.553</v>
      </c>
      <c r="E706" s="79">
        <v>8.5425907384230282E-2</v>
      </c>
      <c r="F706" s="78">
        <v>311.82975000000005</v>
      </c>
      <c r="G706" s="79">
        <v>3.9027503128911144E-2</v>
      </c>
      <c r="H706" s="78">
        <v>878.9</v>
      </c>
      <c r="I706" s="79">
        <v>0.11</v>
      </c>
      <c r="J706" s="78">
        <v>642.33949999999993</v>
      </c>
      <c r="K706" s="79">
        <v>8.0392928660826021E-2</v>
      </c>
      <c r="L706" s="78">
        <v>236.56050000000002</v>
      </c>
      <c r="M706" s="79">
        <v>2.9607071339173969E-2</v>
      </c>
    </row>
    <row r="707" spans="1:13" x14ac:dyDescent="0.2">
      <c r="A707" s="73">
        <v>8000</v>
      </c>
      <c r="B707" s="74">
        <v>995.83275000000003</v>
      </c>
      <c r="C707" s="75">
        <v>0.12447909375000001</v>
      </c>
      <c r="D707" s="74">
        <v>682.553</v>
      </c>
      <c r="E707" s="75">
        <v>8.5319124999999996E-2</v>
      </c>
      <c r="F707" s="74">
        <v>313.27975000000009</v>
      </c>
      <c r="G707" s="75">
        <v>3.915996875000001E-2</v>
      </c>
      <c r="H707" s="74">
        <v>880</v>
      </c>
      <c r="I707" s="75">
        <v>0.11</v>
      </c>
      <c r="J707" s="74">
        <v>642.33949999999993</v>
      </c>
      <c r="K707" s="75">
        <v>8.0292437499999994E-2</v>
      </c>
      <c r="L707" s="74">
        <v>237.66050000000001</v>
      </c>
      <c r="M707" s="75">
        <v>2.9707562500000003E-2</v>
      </c>
    </row>
    <row r="708" spans="1:13" x14ac:dyDescent="0.2">
      <c r="A708" s="77">
        <v>8010</v>
      </c>
      <c r="B708" s="78">
        <v>997.28275000000008</v>
      </c>
      <c r="C708" s="79">
        <v>0.12450471285892635</v>
      </c>
      <c r="D708" s="78">
        <v>682.553</v>
      </c>
      <c r="E708" s="79">
        <v>8.5212609238451933E-2</v>
      </c>
      <c r="F708" s="78">
        <v>314.72975000000008</v>
      </c>
      <c r="G708" s="79">
        <v>3.9292103620474417E-2</v>
      </c>
      <c r="H708" s="78">
        <v>881.1</v>
      </c>
      <c r="I708" s="79">
        <v>0.11</v>
      </c>
      <c r="J708" s="78">
        <v>642.33949999999993</v>
      </c>
      <c r="K708" s="79">
        <v>8.0192197253433198E-2</v>
      </c>
      <c r="L708" s="78">
        <v>238.76050000000001</v>
      </c>
      <c r="M708" s="79">
        <v>2.9807802746566792E-2</v>
      </c>
    </row>
    <row r="709" spans="1:13" x14ac:dyDescent="0.2">
      <c r="A709" s="73">
        <v>8020</v>
      </c>
      <c r="B709" s="74">
        <v>998.73275000000012</v>
      </c>
      <c r="C709" s="75">
        <v>0.12453026807980051</v>
      </c>
      <c r="D709" s="74">
        <v>682.553</v>
      </c>
      <c r="E709" s="75">
        <v>8.5106359102244386E-2</v>
      </c>
      <c r="F709" s="74">
        <v>316.17975000000007</v>
      </c>
      <c r="G709" s="75">
        <v>3.942390897755612E-2</v>
      </c>
      <c r="H709" s="74">
        <v>882.2</v>
      </c>
      <c r="I709" s="75">
        <v>0.11</v>
      </c>
      <c r="J709" s="74">
        <v>642.33949999999993</v>
      </c>
      <c r="K709" s="75">
        <v>8.0092206982543629E-2</v>
      </c>
      <c r="L709" s="74">
        <v>239.86050000000003</v>
      </c>
      <c r="M709" s="75">
        <v>2.9907793017456361E-2</v>
      </c>
    </row>
    <row r="710" spans="1:13" x14ac:dyDescent="0.2">
      <c r="A710" s="77">
        <v>8030</v>
      </c>
      <c r="B710" s="78">
        <v>1000.1827500000001</v>
      </c>
      <c r="C710" s="79">
        <v>0.12455575965130761</v>
      </c>
      <c r="D710" s="78">
        <v>682.553</v>
      </c>
      <c r="E710" s="79">
        <v>8.500037359900374E-2</v>
      </c>
      <c r="F710" s="78">
        <v>317.62975000000006</v>
      </c>
      <c r="G710" s="79">
        <v>3.9555386052303868E-2</v>
      </c>
      <c r="H710" s="78">
        <v>883.3</v>
      </c>
      <c r="I710" s="79">
        <v>0.11</v>
      </c>
      <c r="J710" s="78">
        <v>642.33949999999993</v>
      </c>
      <c r="K710" s="79">
        <v>7.9992465753424655E-2</v>
      </c>
      <c r="L710" s="78">
        <v>240.96050000000002</v>
      </c>
      <c r="M710" s="79">
        <v>3.0007534246575346E-2</v>
      </c>
    </row>
    <row r="711" spans="1:13" x14ac:dyDescent="0.2">
      <c r="A711" s="73">
        <v>8040</v>
      </c>
      <c r="B711" s="74">
        <v>1001.63275</v>
      </c>
      <c r="C711" s="75">
        <v>0.12458118781094527</v>
      </c>
      <c r="D711" s="74">
        <v>682.553</v>
      </c>
      <c r="E711" s="75">
        <v>8.4894651741293528E-2</v>
      </c>
      <c r="F711" s="74">
        <v>319.07975000000005</v>
      </c>
      <c r="G711" s="75">
        <v>3.9686536069651744E-2</v>
      </c>
      <c r="H711" s="74">
        <v>884.4</v>
      </c>
      <c r="I711" s="75">
        <v>0.11</v>
      </c>
      <c r="J711" s="74">
        <v>642.33949999999993</v>
      </c>
      <c r="K711" s="75">
        <v>7.9892972636815912E-2</v>
      </c>
      <c r="L711" s="74">
        <v>242.06050000000002</v>
      </c>
      <c r="M711" s="75">
        <v>3.0107027363184082E-2</v>
      </c>
    </row>
    <row r="712" spans="1:13" x14ac:dyDescent="0.2">
      <c r="A712" s="77">
        <v>8050</v>
      </c>
      <c r="B712" s="78">
        <v>1003.08275</v>
      </c>
      <c r="C712" s="79">
        <v>0.12460655279503106</v>
      </c>
      <c r="D712" s="78">
        <v>682.553</v>
      </c>
      <c r="E712" s="79">
        <v>8.4789192546583847E-2</v>
      </c>
      <c r="F712" s="78">
        <v>320.52975000000009</v>
      </c>
      <c r="G712" s="79">
        <v>3.9817360248447217E-2</v>
      </c>
      <c r="H712" s="78">
        <v>885.5</v>
      </c>
      <c r="I712" s="79">
        <v>0.11</v>
      </c>
      <c r="J712" s="78">
        <v>642.33949999999993</v>
      </c>
      <c r="K712" s="79">
        <v>7.9793726708074525E-2</v>
      </c>
      <c r="L712" s="78">
        <v>243.16050000000001</v>
      </c>
      <c r="M712" s="79">
        <v>3.0206273291925469E-2</v>
      </c>
    </row>
    <row r="713" spans="1:13" x14ac:dyDescent="0.2">
      <c r="A713" s="73">
        <v>8060</v>
      </c>
      <c r="B713" s="74">
        <v>1004.5327500000001</v>
      </c>
      <c r="C713" s="75">
        <v>0.12463185483870969</v>
      </c>
      <c r="D713" s="74">
        <v>682.553</v>
      </c>
      <c r="E713" s="75">
        <v>8.4683995037220849E-2</v>
      </c>
      <c r="F713" s="74">
        <v>321.97975000000008</v>
      </c>
      <c r="G713" s="75">
        <v>3.9947859801488843E-2</v>
      </c>
      <c r="H713" s="74">
        <v>886.6</v>
      </c>
      <c r="I713" s="75">
        <v>0.11</v>
      </c>
      <c r="J713" s="74">
        <v>642.33949999999993</v>
      </c>
      <c r="K713" s="75">
        <v>7.9694727047146391E-2</v>
      </c>
      <c r="L713" s="74">
        <v>244.26050000000001</v>
      </c>
      <c r="M713" s="75">
        <v>3.0305272952853599E-2</v>
      </c>
    </row>
    <row r="714" spans="1:13" x14ac:dyDescent="0.2">
      <c r="A714" s="77">
        <v>8070</v>
      </c>
      <c r="B714" s="78">
        <v>1005.9827500000001</v>
      </c>
      <c r="C714" s="79">
        <v>0.12465709417596037</v>
      </c>
      <c r="D714" s="78">
        <v>682.553</v>
      </c>
      <c r="E714" s="79">
        <v>8.4579058240396535E-2</v>
      </c>
      <c r="F714" s="78">
        <v>323.42975000000007</v>
      </c>
      <c r="G714" s="79">
        <v>4.0078035935563826E-2</v>
      </c>
      <c r="H714" s="78">
        <v>887.7</v>
      </c>
      <c r="I714" s="79">
        <v>0.11</v>
      </c>
      <c r="J714" s="78">
        <v>642.33949999999993</v>
      </c>
      <c r="K714" s="79">
        <v>7.9595972738537787E-2</v>
      </c>
      <c r="L714" s="78">
        <v>245.36050000000003</v>
      </c>
      <c r="M714" s="79">
        <v>3.040402726146221E-2</v>
      </c>
    </row>
    <row r="715" spans="1:13" x14ac:dyDescent="0.2">
      <c r="A715" s="73">
        <v>8080</v>
      </c>
      <c r="B715" s="74">
        <v>1007.4327500000001</v>
      </c>
      <c r="C715" s="75">
        <v>0.12468227103960397</v>
      </c>
      <c r="D715" s="74">
        <v>682.553</v>
      </c>
      <c r="E715" s="75">
        <v>8.4474381188118813E-2</v>
      </c>
      <c r="F715" s="74">
        <v>324.87975000000006</v>
      </c>
      <c r="G715" s="75">
        <v>4.0207889851485157E-2</v>
      </c>
      <c r="H715" s="74">
        <v>888.8</v>
      </c>
      <c r="I715" s="75">
        <v>0.11</v>
      </c>
      <c r="J715" s="74">
        <v>642.33949999999993</v>
      </c>
      <c r="K715" s="75">
        <v>7.9497462871287117E-2</v>
      </c>
      <c r="L715" s="74">
        <v>246.46050000000002</v>
      </c>
      <c r="M715" s="75">
        <v>3.0502537128712873E-2</v>
      </c>
    </row>
    <row r="716" spans="1:13" x14ac:dyDescent="0.2">
      <c r="A716" s="77">
        <v>8090</v>
      </c>
      <c r="B716" s="78">
        <v>1008.88275</v>
      </c>
      <c r="C716" s="79">
        <v>0.12470738566131026</v>
      </c>
      <c r="D716" s="78">
        <v>682.553</v>
      </c>
      <c r="E716" s="79">
        <v>8.4369962917181712E-2</v>
      </c>
      <c r="F716" s="78">
        <v>326.32975000000005</v>
      </c>
      <c r="G716" s="79">
        <v>4.0337422744128562E-2</v>
      </c>
      <c r="H716" s="78">
        <v>889.9</v>
      </c>
      <c r="I716" s="79">
        <v>0.11</v>
      </c>
      <c r="J716" s="78">
        <v>642.33949999999993</v>
      </c>
      <c r="K716" s="79">
        <v>7.9399196538936956E-2</v>
      </c>
      <c r="L716" s="78">
        <v>247.56050000000002</v>
      </c>
      <c r="M716" s="79">
        <v>3.0600803461063045E-2</v>
      </c>
    </row>
    <row r="717" spans="1:13" x14ac:dyDescent="0.2">
      <c r="A717" s="73">
        <v>8100</v>
      </c>
      <c r="B717" s="74">
        <v>1010.33275</v>
      </c>
      <c r="C717" s="75">
        <v>0.12473243827160495</v>
      </c>
      <c r="D717" s="74">
        <v>682.553</v>
      </c>
      <c r="E717" s="75">
        <v>8.42658024691358E-2</v>
      </c>
      <c r="F717" s="74">
        <v>327.77975000000009</v>
      </c>
      <c r="G717" s="75">
        <v>4.0466635802469147E-2</v>
      </c>
      <c r="H717" s="74">
        <v>891</v>
      </c>
      <c r="I717" s="75">
        <v>0.11</v>
      </c>
      <c r="J717" s="74">
        <v>642.33949999999993</v>
      </c>
      <c r="K717" s="75">
        <v>7.9301172839506162E-2</v>
      </c>
      <c r="L717" s="74">
        <v>248.66050000000001</v>
      </c>
      <c r="M717" s="75">
        <v>3.0698827160493828E-2</v>
      </c>
    </row>
    <row r="718" spans="1:13" x14ac:dyDescent="0.2">
      <c r="A718" s="77">
        <v>8110</v>
      </c>
      <c r="B718" s="78">
        <v>1011.7827500000001</v>
      </c>
      <c r="C718" s="79">
        <v>0.12475742909987671</v>
      </c>
      <c r="D718" s="78">
        <v>682.553</v>
      </c>
      <c r="E718" s="79">
        <v>8.4161898890258935E-2</v>
      </c>
      <c r="F718" s="78">
        <v>329.22975000000008</v>
      </c>
      <c r="G718" s="79">
        <v>4.0595530209617765E-2</v>
      </c>
      <c r="H718" s="78">
        <v>892.1</v>
      </c>
      <c r="I718" s="79">
        <v>0.11</v>
      </c>
      <c r="J718" s="78">
        <v>642.33949999999993</v>
      </c>
      <c r="K718" s="79">
        <v>7.9203390875462382E-2</v>
      </c>
      <c r="L718" s="78">
        <v>249.76050000000001</v>
      </c>
      <c r="M718" s="79">
        <v>3.0796609124537608E-2</v>
      </c>
    </row>
    <row r="719" spans="1:13" x14ac:dyDescent="0.2">
      <c r="A719" s="73">
        <v>8120</v>
      </c>
      <c r="B719" s="74">
        <v>1013.2327500000001</v>
      </c>
      <c r="C719" s="75">
        <v>0.12478235837438426</v>
      </c>
      <c r="D719" s="74">
        <v>682.553</v>
      </c>
      <c r="E719" s="75">
        <v>8.405825123152709E-2</v>
      </c>
      <c r="F719" s="74">
        <v>330.67975000000007</v>
      </c>
      <c r="G719" s="75">
        <v>4.0724107142857152E-2</v>
      </c>
      <c r="H719" s="74">
        <v>893.2</v>
      </c>
      <c r="I719" s="75">
        <v>0.11</v>
      </c>
      <c r="J719" s="74">
        <v>642.33949999999993</v>
      </c>
      <c r="K719" s="75">
        <v>7.9105849753694571E-2</v>
      </c>
      <c r="L719" s="74">
        <v>250.86050000000003</v>
      </c>
      <c r="M719" s="75">
        <v>3.0894150246305423E-2</v>
      </c>
    </row>
    <row r="720" spans="1:13" x14ac:dyDescent="0.2">
      <c r="A720" s="77">
        <v>8130</v>
      </c>
      <c r="B720" s="78">
        <v>1014.6827500000001</v>
      </c>
      <c r="C720" s="79">
        <v>0.12480722632226322</v>
      </c>
      <c r="D720" s="78">
        <v>682.553</v>
      </c>
      <c r="E720" s="79">
        <v>8.395485854858549E-2</v>
      </c>
      <c r="F720" s="78">
        <v>332.12975000000006</v>
      </c>
      <c r="G720" s="79">
        <v>4.085236777367774E-2</v>
      </c>
      <c r="H720" s="78">
        <v>894.3</v>
      </c>
      <c r="I720" s="79">
        <v>0.11</v>
      </c>
      <c r="J720" s="78">
        <v>642.33949999999993</v>
      </c>
      <c r="K720" s="79">
        <v>7.9008548585485852E-2</v>
      </c>
      <c r="L720" s="78">
        <v>251.96050000000002</v>
      </c>
      <c r="M720" s="79">
        <v>3.0991451414514148E-2</v>
      </c>
    </row>
    <row r="721" spans="1:13" x14ac:dyDescent="0.2">
      <c r="A721" s="73">
        <v>8140</v>
      </c>
      <c r="B721" s="74">
        <v>1016.13275</v>
      </c>
      <c r="C721" s="75">
        <v>0.12483203316953317</v>
      </c>
      <c r="D721" s="74">
        <v>682.553</v>
      </c>
      <c r="E721" s="75">
        <v>8.3851719901719898E-2</v>
      </c>
      <c r="F721" s="74">
        <v>333.57975000000005</v>
      </c>
      <c r="G721" s="75">
        <v>4.0980313267813276E-2</v>
      </c>
      <c r="H721" s="74">
        <v>895.4</v>
      </c>
      <c r="I721" s="75">
        <v>0.11</v>
      </c>
      <c r="J721" s="74">
        <v>642.33949999999993</v>
      </c>
      <c r="K721" s="75">
        <v>7.8911486486486479E-2</v>
      </c>
      <c r="L721" s="74">
        <v>253.06050000000002</v>
      </c>
      <c r="M721" s="75">
        <v>3.1088513513513515E-2</v>
      </c>
    </row>
    <row r="722" spans="1:13" x14ac:dyDescent="0.2">
      <c r="A722" s="77">
        <v>8150</v>
      </c>
      <c r="B722" s="78">
        <v>1017.58275</v>
      </c>
      <c r="C722" s="79">
        <v>0.1248567791411043</v>
      </c>
      <c r="D722" s="78">
        <v>682.553</v>
      </c>
      <c r="E722" s="79">
        <v>8.3748834355828222E-2</v>
      </c>
      <c r="F722" s="78">
        <v>335.02975000000009</v>
      </c>
      <c r="G722" s="79">
        <v>4.1107944785276088E-2</v>
      </c>
      <c r="H722" s="78">
        <v>896.5</v>
      </c>
      <c r="I722" s="79">
        <v>0.11</v>
      </c>
      <c r="J722" s="78">
        <v>642.33949999999993</v>
      </c>
      <c r="K722" s="79">
        <v>7.8814662576687108E-2</v>
      </c>
      <c r="L722" s="78">
        <v>254.16050000000001</v>
      </c>
      <c r="M722" s="79">
        <v>3.1185337423312885E-2</v>
      </c>
    </row>
    <row r="723" spans="1:13" x14ac:dyDescent="0.2">
      <c r="A723" s="73">
        <v>8160</v>
      </c>
      <c r="B723" s="74">
        <v>1019.0327500000001</v>
      </c>
      <c r="C723" s="75">
        <v>0.12488146446078432</v>
      </c>
      <c r="D723" s="74">
        <v>682.553</v>
      </c>
      <c r="E723" s="75">
        <v>8.364620098039216E-2</v>
      </c>
      <c r="F723" s="74">
        <v>336.47975000000008</v>
      </c>
      <c r="G723" s="75">
        <v>4.1235263480392165E-2</v>
      </c>
      <c r="H723" s="74">
        <v>897.6</v>
      </c>
      <c r="I723" s="75">
        <v>0.11</v>
      </c>
      <c r="J723" s="74">
        <v>642.33949999999993</v>
      </c>
      <c r="K723" s="75">
        <v>7.8718075980392155E-2</v>
      </c>
      <c r="L723" s="74">
        <v>255.26050000000001</v>
      </c>
      <c r="M723" s="75">
        <v>3.1281924019607846E-2</v>
      </c>
    </row>
    <row r="724" spans="1:13" x14ac:dyDescent="0.2">
      <c r="A724" s="77">
        <v>8170</v>
      </c>
      <c r="B724" s="78">
        <v>1020.4827500000001</v>
      </c>
      <c r="C724" s="79">
        <v>0.12490608935128521</v>
      </c>
      <c r="D724" s="78">
        <v>682.553</v>
      </c>
      <c r="E724" s="79">
        <v>8.3543818849449197E-2</v>
      </c>
      <c r="F724" s="78">
        <v>337.92975000000007</v>
      </c>
      <c r="G724" s="79">
        <v>4.1362270501835996E-2</v>
      </c>
      <c r="H724" s="78">
        <v>898.7</v>
      </c>
      <c r="I724" s="79">
        <v>0.11</v>
      </c>
      <c r="J724" s="78">
        <v>642.33949999999993</v>
      </c>
      <c r="K724" s="79">
        <v>7.8621725826193381E-2</v>
      </c>
      <c r="L724" s="78">
        <v>256.3605</v>
      </c>
      <c r="M724" s="79">
        <v>3.1378274173806613E-2</v>
      </c>
    </row>
    <row r="725" spans="1:13" x14ac:dyDescent="0.2">
      <c r="A725" s="73">
        <v>8180</v>
      </c>
      <c r="B725" s="74">
        <v>1021.9327500000001</v>
      </c>
      <c r="C725" s="75">
        <v>0.12493065403422983</v>
      </c>
      <c r="D725" s="74">
        <v>682.553</v>
      </c>
      <c r="E725" s="75">
        <v>8.3441687041564794E-2</v>
      </c>
      <c r="F725" s="74">
        <v>339.37975000000006</v>
      </c>
      <c r="G725" s="75">
        <v>4.1488966992665043E-2</v>
      </c>
      <c r="H725" s="74">
        <v>899.8</v>
      </c>
      <c r="I725" s="75">
        <v>0.11</v>
      </c>
      <c r="J725" s="74">
        <v>642.33949999999993</v>
      </c>
      <c r="K725" s="75">
        <v>7.8525611246943752E-2</v>
      </c>
      <c r="L725" s="74">
        <v>257.46050000000002</v>
      </c>
      <c r="M725" s="75">
        <v>3.1474388753056234E-2</v>
      </c>
    </row>
    <row r="726" spans="1:13" x14ac:dyDescent="0.2">
      <c r="A726" s="77">
        <v>8190</v>
      </c>
      <c r="B726" s="78">
        <v>1023.38275</v>
      </c>
      <c r="C726" s="79">
        <v>0.12495515873015872</v>
      </c>
      <c r="D726" s="78">
        <v>682.553</v>
      </c>
      <c r="E726" s="79">
        <v>8.3339804639804643E-2</v>
      </c>
      <c r="F726" s="78">
        <v>340.82975000000005</v>
      </c>
      <c r="G726" s="79">
        <v>4.1615354090354099E-2</v>
      </c>
      <c r="H726" s="78">
        <v>900.9</v>
      </c>
      <c r="I726" s="79">
        <v>0.11</v>
      </c>
      <c r="J726" s="78">
        <v>642.33949999999993</v>
      </c>
      <c r="K726" s="79">
        <v>7.8429731379731374E-2</v>
      </c>
      <c r="L726" s="78">
        <v>258.56050000000005</v>
      </c>
      <c r="M726" s="79">
        <v>3.1570268620268627E-2</v>
      </c>
    </row>
    <row r="727" spans="1:13" x14ac:dyDescent="0.2">
      <c r="A727" s="73">
        <v>8200</v>
      </c>
      <c r="B727" s="74">
        <v>1024.83275</v>
      </c>
      <c r="C727" s="75">
        <v>0.12497960365853659</v>
      </c>
      <c r="D727" s="74">
        <v>682.553</v>
      </c>
      <c r="E727" s="75">
        <v>8.323817073170732E-2</v>
      </c>
      <c r="F727" s="74">
        <v>342.27975000000009</v>
      </c>
      <c r="G727" s="75">
        <v>4.1741432926829282E-2</v>
      </c>
      <c r="H727" s="74">
        <v>902</v>
      </c>
      <c r="I727" s="75">
        <v>0.11</v>
      </c>
      <c r="J727" s="74">
        <v>642.33949999999993</v>
      </c>
      <c r="K727" s="75">
        <v>7.8334085365853651E-2</v>
      </c>
      <c r="L727" s="74">
        <v>259.66050000000001</v>
      </c>
      <c r="M727" s="75">
        <v>3.1665914634146343E-2</v>
      </c>
    </row>
    <row r="728" spans="1:13" x14ac:dyDescent="0.2">
      <c r="A728" s="77">
        <v>8210</v>
      </c>
      <c r="B728" s="78">
        <v>1026.2827500000001</v>
      </c>
      <c r="C728" s="79">
        <v>0.12500398903775883</v>
      </c>
      <c r="D728" s="78">
        <v>682.553</v>
      </c>
      <c r="E728" s="79">
        <v>8.3136784409257009E-2</v>
      </c>
      <c r="F728" s="78">
        <v>343.72975000000008</v>
      </c>
      <c r="G728" s="79">
        <v>4.1867204628501839E-2</v>
      </c>
      <c r="H728" s="78">
        <v>903.1</v>
      </c>
      <c r="I728" s="79">
        <v>0.11</v>
      </c>
      <c r="J728" s="78">
        <v>642.33949999999993</v>
      </c>
      <c r="K728" s="79">
        <v>7.823867235079171E-2</v>
      </c>
      <c r="L728" s="78">
        <v>260.76050000000004</v>
      </c>
      <c r="M728" s="79">
        <v>3.176132764920829E-2</v>
      </c>
    </row>
    <row r="729" spans="1:13" x14ac:dyDescent="0.2">
      <c r="A729" s="73">
        <v>8220</v>
      </c>
      <c r="B729" s="74">
        <v>1027.7327500000001</v>
      </c>
      <c r="C729" s="75">
        <v>0.12502831508515816</v>
      </c>
      <c r="D729" s="74">
        <v>682.553</v>
      </c>
      <c r="E729" s="75">
        <v>8.3035644768856443E-2</v>
      </c>
      <c r="F729" s="74">
        <v>345.17975000000007</v>
      </c>
      <c r="G729" s="75">
        <v>4.199267031630171E-2</v>
      </c>
      <c r="H729" s="74">
        <v>904.2</v>
      </c>
      <c r="I729" s="75">
        <v>0.11</v>
      </c>
      <c r="J729" s="74">
        <v>642.33949999999993</v>
      </c>
      <c r="K729" s="75">
        <v>7.814349148418491E-2</v>
      </c>
      <c r="L729" s="74">
        <v>261.8605</v>
      </c>
      <c r="M729" s="75">
        <v>3.1856508515815084E-2</v>
      </c>
    </row>
    <row r="730" spans="1:13" x14ac:dyDescent="0.2">
      <c r="A730" s="77">
        <v>8230</v>
      </c>
      <c r="B730" s="78">
        <v>1029.1827499999999</v>
      </c>
      <c r="C730" s="79">
        <v>0.12505258201701092</v>
      </c>
      <c r="D730" s="78">
        <v>682.553</v>
      </c>
      <c r="E730" s="79">
        <v>8.293475091130012E-2</v>
      </c>
      <c r="F730" s="78">
        <v>346.62975000000006</v>
      </c>
      <c r="G730" s="79">
        <v>4.2117831105710823E-2</v>
      </c>
      <c r="H730" s="78">
        <v>905.3</v>
      </c>
      <c r="I730" s="79">
        <v>0.11</v>
      </c>
      <c r="J730" s="78">
        <v>642.33949999999993</v>
      </c>
      <c r="K730" s="79">
        <v>7.8048541919805578E-2</v>
      </c>
      <c r="L730" s="78">
        <v>262.96050000000002</v>
      </c>
      <c r="M730" s="79">
        <v>3.1951458080194416E-2</v>
      </c>
    </row>
    <row r="731" spans="1:13" x14ac:dyDescent="0.2">
      <c r="A731" s="73">
        <v>8240</v>
      </c>
      <c r="B731" s="74">
        <v>1030.63275</v>
      </c>
      <c r="C731" s="75">
        <v>0.12507679004854369</v>
      </c>
      <c r="D731" s="74">
        <v>682.553</v>
      </c>
      <c r="E731" s="75">
        <v>8.2834101941747576E-2</v>
      </c>
      <c r="F731" s="74">
        <v>348.07975000000005</v>
      </c>
      <c r="G731" s="75">
        <v>4.2242688106796121E-2</v>
      </c>
      <c r="H731" s="74">
        <v>906.4</v>
      </c>
      <c r="I731" s="75">
        <v>0.11</v>
      </c>
      <c r="J731" s="74">
        <v>642.33949999999993</v>
      </c>
      <c r="K731" s="75">
        <v>7.7953822815533966E-2</v>
      </c>
      <c r="L731" s="74">
        <v>264.06050000000005</v>
      </c>
      <c r="M731" s="75">
        <v>3.2046177184466028E-2</v>
      </c>
    </row>
    <row r="732" spans="1:13" x14ac:dyDescent="0.2">
      <c r="A732" s="77">
        <v>8250</v>
      </c>
      <c r="B732" s="78">
        <v>1032.08275</v>
      </c>
      <c r="C732" s="79">
        <v>0.1251009393939394</v>
      </c>
      <c r="D732" s="78">
        <v>682.553</v>
      </c>
      <c r="E732" s="79">
        <v>8.2733696969696971E-2</v>
      </c>
      <c r="F732" s="78">
        <v>349.52975000000009</v>
      </c>
      <c r="G732" s="79">
        <v>4.2367242424242432E-2</v>
      </c>
      <c r="H732" s="78">
        <v>907.5</v>
      </c>
      <c r="I732" s="79">
        <v>0.11</v>
      </c>
      <c r="J732" s="78">
        <v>642.33949999999993</v>
      </c>
      <c r="K732" s="79">
        <v>7.7859333333333322E-2</v>
      </c>
      <c r="L732" s="78">
        <v>265.16050000000001</v>
      </c>
      <c r="M732" s="79">
        <v>3.2140666666666672E-2</v>
      </c>
    </row>
    <row r="733" spans="1:13" x14ac:dyDescent="0.2">
      <c r="A733" s="73">
        <v>8260</v>
      </c>
      <c r="B733" s="74">
        <v>1033.5327500000001</v>
      </c>
      <c r="C733" s="75">
        <v>0.12512503026634383</v>
      </c>
      <c r="D733" s="74">
        <v>682.553</v>
      </c>
      <c r="E733" s="75">
        <v>8.2633535108958836E-2</v>
      </c>
      <c r="F733" s="74">
        <v>350.97975000000008</v>
      </c>
      <c r="G733" s="75">
        <v>4.2491495157384998E-2</v>
      </c>
      <c r="H733" s="74">
        <v>908.6</v>
      </c>
      <c r="I733" s="75">
        <v>0.11</v>
      </c>
      <c r="J733" s="74">
        <v>642.33949999999993</v>
      </c>
      <c r="K733" s="75">
        <v>7.7765072639225177E-2</v>
      </c>
      <c r="L733" s="74">
        <v>266.26050000000004</v>
      </c>
      <c r="M733" s="75">
        <v>3.2234927360774823E-2</v>
      </c>
    </row>
    <row r="734" spans="1:13" x14ac:dyDescent="0.2">
      <c r="A734" s="77">
        <v>8270</v>
      </c>
      <c r="B734" s="78">
        <v>1034.9827500000001</v>
      </c>
      <c r="C734" s="79">
        <v>0.12514906287787184</v>
      </c>
      <c r="D734" s="78">
        <v>682.553</v>
      </c>
      <c r="E734" s="79">
        <v>8.2533615477629982E-2</v>
      </c>
      <c r="F734" s="78">
        <v>352.42975000000007</v>
      </c>
      <c r="G734" s="79">
        <v>4.2615447400241847E-2</v>
      </c>
      <c r="H734" s="78">
        <v>909.7</v>
      </c>
      <c r="I734" s="79">
        <v>0.11</v>
      </c>
      <c r="J734" s="78">
        <v>642.33949999999993</v>
      </c>
      <c r="K734" s="79">
        <v>7.7671039903264807E-2</v>
      </c>
      <c r="L734" s="78">
        <v>267.3605</v>
      </c>
      <c r="M734" s="79">
        <v>3.2328960096735186E-2</v>
      </c>
    </row>
    <row r="735" spans="1:13" x14ac:dyDescent="0.2">
      <c r="A735" s="73">
        <v>8280</v>
      </c>
      <c r="B735" s="74">
        <v>1036.4327499999999</v>
      </c>
      <c r="C735" s="75">
        <v>0.12517303743961353</v>
      </c>
      <c r="D735" s="74">
        <v>682.553</v>
      </c>
      <c r="E735" s="75">
        <v>8.2433937198067631E-2</v>
      </c>
      <c r="F735" s="74">
        <v>353.87975000000006</v>
      </c>
      <c r="G735" s="75">
        <v>4.2739100241545903E-2</v>
      </c>
      <c r="H735" s="74">
        <v>910.8</v>
      </c>
      <c r="I735" s="75">
        <v>0.11</v>
      </c>
      <c r="J735" s="74">
        <v>642.33949999999993</v>
      </c>
      <c r="K735" s="75">
        <v>7.7577234299516906E-2</v>
      </c>
      <c r="L735" s="74">
        <v>268.46050000000002</v>
      </c>
      <c r="M735" s="75">
        <v>3.2422765700483094E-2</v>
      </c>
    </row>
    <row r="736" spans="1:13" x14ac:dyDescent="0.2">
      <c r="A736" s="77">
        <v>8290</v>
      </c>
      <c r="B736" s="78">
        <v>1037.88275</v>
      </c>
      <c r="C736" s="79">
        <v>0.12519695416164053</v>
      </c>
      <c r="D736" s="78">
        <v>682.553</v>
      </c>
      <c r="E736" s="79">
        <v>8.2334499396863686E-2</v>
      </c>
      <c r="F736" s="78">
        <v>355.32975000000005</v>
      </c>
      <c r="G736" s="79">
        <v>4.2862454764776847E-2</v>
      </c>
      <c r="H736" s="78">
        <v>911.9</v>
      </c>
      <c r="I736" s="79">
        <v>0.11</v>
      </c>
      <c r="J736" s="78">
        <v>642.33949999999993</v>
      </c>
      <c r="K736" s="79">
        <v>7.7483655006031354E-2</v>
      </c>
      <c r="L736" s="78">
        <v>269.56050000000005</v>
      </c>
      <c r="M736" s="79">
        <v>3.2516344993968646E-2</v>
      </c>
    </row>
    <row r="737" spans="1:13" x14ac:dyDescent="0.2">
      <c r="A737" s="73">
        <v>8300</v>
      </c>
      <c r="B737" s="74">
        <v>1039.33275</v>
      </c>
      <c r="C737" s="75">
        <v>0.12522081325301204</v>
      </c>
      <c r="D737" s="74">
        <v>682.553</v>
      </c>
      <c r="E737" s="75">
        <v>8.2235301204819283E-2</v>
      </c>
      <c r="F737" s="74">
        <v>356.77975000000009</v>
      </c>
      <c r="G737" s="75">
        <v>4.298551204819278E-2</v>
      </c>
      <c r="H737" s="74">
        <v>913</v>
      </c>
      <c r="I737" s="75">
        <v>0.11</v>
      </c>
      <c r="J737" s="74">
        <v>642.33949999999993</v>
      </c>
      <c r="K737" s="75">
        <v>7.7390301204819267E-2</v>
      </c>
      <c r="L737" s="74">
        <v>270.66050000000001</v>
      </c>
      <c r="M737" s="75">
        <v>3.2609698795180726E-2</v>
      </c>
    </row>
    <row r="738" spans="1:13" x14ac:dyDescent="0.2">
      <c r="A738" s="77">
        <v>8310</v>
      </c>
      <c r="B738" s="78">
        <v>1040.7827500000001</v>
      </c>
      <c r="C738" s="79">
        <v>0.12524461492178099</v>
      </c>
      <c r="D738" s="78">
        <v>682.553</v>
      </c>
      <c r="E738" s="79">
        <v>8.2136341756919376E-2</v>
      </c>
      <c r="F738" s="78">
        <v>358.22975000000008</v>
      </c>
      <c r="G738" s="79">
        <v>4.310827316486162E-2</v>
      </c>
      <c r="H738" s="78">
        <v>914.1</v>
      </c>
      <c r="I738" s="79">
        <v>0.11</v>
      </c>
      <c r="J738" s="78">
        <v>642.33949999999993</v>
      </c>
      <c r="K738" s="79">
        <v>7.729717208182911E-2</v>
      </c>
      <c r="L738" s="78">
        <v>271.76050000000004</v>
      </c>
      <c r="M738" s="79">
        <v>3.2702827918170883E-2</v>
      </c>
    </row>
    <row r="739" spans="1:13" x14ac:dyDescent="0.2">
      <c r="A739" s="73">
        <v>8320</v>
      </c>
      <c r="B739" s="74">
        <v>1042.2327500000001</v>
      </c>
      <c r="C739" s="75">
        <v>0.12526835937500003</v>
      </c>
      <c r="D739" s="74">
        <v>682.553</v>
      </c>
      <c r="E739" s="75">
        <v>8.2037620192307689E-2</v>
      </c>
      <c r="F739" s="74">
        <v>359.67975000000007</v>
      </c>
      <c r="G739" s="75">
        <v>4.3230739182692317E-2</v>
      </c>
      <c r="H739" s="74">
        <v>915.2</v>
      </c>
      <c r="I739" s="75">
        <v>0.11</v>
      </c>
      <c r="J739" s="74">
        <v>642.33949999999993</v>
      </c>
      <c r="K739" s="75">
        <v>7.7204266826923065E-2</v>
      </c>
      <c r="L739" s="74">
        <v>272.8605</v>
      </c>
      <c r="M739" s="75">
        <v>3.2795733173076921E-2</v>
      </c>
    </row>
    <row r="740" spans="1:13" x14ac:dyDescent="0.2">
      <c r="A740" s="77">
        <v>8330</v>
      </c>
      <c r="B740" s="78">
        <v>1043.6827499999999</v>
      </c>
      <c r="C740" s="79">
        <v>0.12529204681872749</v>
      </c>
      <c r="D740" s="78">
        <v>682.553</v>
      </c>
      <c r="E740" s="79">
        <v>8.1939135654261711E-2</v>
      </c>
      <c r="F740" s="78">
        <v>361.12975000000006</v>
      </c>
      <c r="G740" s="79">
        <v>4.3352911164465796E-2</v>
      </c>
      <c r="H740" s="78">
        <v>916.3</v>
      </c>
      <c r="I740" s="79">
        <v>0.11</v>
      </c>
      <c r="J740" s="78">
        <v>642.33949999999993</v>
      </c>
      <c r="K740" s="79">
        <v>7.7111584633853536E-2</v>
      </c>
      <c r="L740" s="78">
        <v>273.96050000000002</v>
      </c>
      <c r="M740" s="79">
        <v>3.2888415366146465E-2</v>
      </c>
    </row>
    <row r="741" spans="1:13" x14ac:dyDescent="0.2">
      <c r="A741" s="73">
        <v>8340</v>
      </c>
      <c r="B741" s="74">
        <v>1045.13275</v>
      </c>
      <c r="C741" s="75">
        <v>0.12531567745803357</v>
      </c>
      <c r="D741" s="74">
        <v>682.553</v>
      </c>
      <c r="E741" s="75">
        <v>8.1840887290167863E-2</v>
      </c>
      <c r="F741" s="74">
        <v>362.57975000000005</v>
      </c>
      <c r="G741" s="75">
        <v>4.3474790167865714E-2</v>
      </c>
      <c r="H741" s="74">
        <v>917.4</v>
      </c>
      <c r="I741" s="75">
        <v>0.11</v>
      </c>
      <c r="J741" s="74">
        <v>642.33949999999993</v>
      </c>
      <c r="K741" s="75">
        <v>7.7019124700239805E-2</v>
      </c>
      <c r="L741" s="74">
        <v>275.06050000000005</v>
      </c>
      <c r="M741" s="75">
        <v>3.2980875299760196E-2</v>
      </c>
    </row>
    <row r="742" spans="1:13" x14ac:dyDescent="0.2">
      <c r="A742" s="77">
        <v>8350</v>
      </c>
      <c r="B742" s="78">
        <v>1046.58275</v>
      </c>
      <c r="C742" s="79">
        <v>0.125339251497006</v>
      </c>
      <c r="D742" s="78">
        <v>682.553</v>
      </c>
      <c r="E742" s="79">
        <v>8.1742874251497011E-2</v>
      </c>
      <c r="F742" s="78">
        <v>364.02975000000009</v>
      </c>
      <c r="G742" s="79">
        <v>4.3596377245508994E-2</v>
      </c>
      <c r="H742" s="78">
        <v>918.5</v>
      </c>
      <c r="I742" s="79">
        <v>0.11</v>
      </c>
      <c r="J742" s="78">
        <v>642.33949999999993</v>
      </c>
      <c r="K742" s="79">
        <v>7.6926886227544899E-2</v>
      </c>
      <c r="L742" s="78">
        <v>276.16050000000001</v>
      </c>
      <c r="M742" s="79">
        <v>3.3073113772455094E-2</v>
      </c>
    </row>
    <row r="743" spans="1:13" x14ac:dyDescent="0.2">
      <c r="A743" s="73">
        <v>8360</v>
      </c>
      <c r="B743" s="74">
        <v>1048.0327500000001</v>
      </c>
      <c r="C743" s="75">
        <v>0.12536276913875599</v>
      </c>
      <c r="D743" s="74">
        <v>682.553</v>
      </c>
      <c r="E743" s="75">
        <v>8.1645095693779909E-2</v>
      </c>
      <c r="F743" s="74">
        <v>365.47975000000008</v>
      </c>
      <c r="G743" s="75">
        <v>4.3717673444976089E-2</v>
      </c>
      <c r="H743" s="74">
        <v>919.6</v>
      </c>
      <c r="I743" s="75">
        <v>0.11</v>
      </c>
      <c r="J743" s="74">
        <v>642.33949999999993</v>
      </c>
      <c r="K743" s="75">
        <v>7.6834868421052624E-2</v>
      </c>
      <c r="L743" s="74">
        <v>277.26050000000004</v>
      </c>
      <c r="M743" s="75">
        <v>3.316513157894737E-2</v>
      </c>
    </row>
    <row r="744" spans="1:13" x14ac:dyDescent="0.2">
      <c r="A744" s="77">
        <v>8370</v>
      </c>
      <c r="B744" s="78">
        <v>1049.4827500000001</v>
      </c>
      <c r="C744" s="79">
        <v>0.12538623058542414</v>
      </c>
      <c r="D744" s="78">
        <v>682.553</v>
      </c>
      <c r="E744" s="79">
        <v>8.154755077658303E-2</v>
      </c>
      <c r="F744" s="78">
        <v>366.92975000000007</v>
      </c>
      <c r="G744" s="79">
        <v>4.3838679808841111E-2</v>
      </c>
      <c r="H744" s="78">
        <v>920.7</v>
      </c>
      <c r="I744" s="79">
        <v>0.11</v>
      </c>
      <c r="J744" s="78">
        <v>642.33949999999993</v>
      </c>
      <c r="K744" s="79">
        <v>7.6743070489844675E-2</v>
      </c>
      <c r="L744" s="78">
        <v>278.3605</v>
      </c>
      <c r="M744" s="79">
        <v>3.3256929510155318E-2</v>
      </c>
    </row>
    <row r="745" spans="1:13" x14ac:dyDescent="0.2">
      <c r="A745" s="73">
        <v>8380</v>
      </c>
      <c r="B745" s="74">
        <v>1050.9327499999999</v>
      </c>
      <c r="C745" s="75">
        <v>0.12540963603818614</v>
      </c>
      <c r="D745" s="74">
        <v>682.553</v>
      </c>
      <c r="E745" s="75">
        <v>8.1450238663484484E-2</v>
      </c>
      <c r="F745" s="74">
        <v>368.37975000000006</v>
      </c>
      <c r="G745" s="75">
        <v>4.3959397374701677E-2</v>
      </c>
      <c r="H745" s="74">
        <v>921.8</v>
      </c>
      <c r="I745" s="75">
        <v>0.11</v>
      </c>
      <c r="J745" s="74">
        <v>642.33949999999993</v>
      </c>
      <c r="K745" s="75">
        <v>7.6651491646778036E-2</v>
      </c>
      <c r="L745" s="74">
        <v>279.46050000000002</v>
      </c>
      <c r="M745" s="75">
        <v>3.3348508353221958E-2</v>
      </c>
    </row>
    <row r="746" spans="1:13" x14ac:dyDescent="0.2">
      <c r="A746" s="77">
        <v>8390</v>
      </c>
      <c r="B746" s="78">
        <v>1052.38275</v>
      </c>
      <c r="C746" s="79">
        <v>0.12543298569725864</v>
      </c>
      <c r="D746" s="78">
        <v>682.553</v>
      </c>
      <c r="E746" s="79">
        <v>8.1353158522050065E-2</v>
      </c>
      <c r="F746" s="78">
        <v>369.82975000000005</v>
      </c>
      <c r="G746" s="79">
        <v>4.4079827175208586E-2</v>
      </c>
      <c r="H746" s="78">
        <v>922.9</v>
      </c>
      <c r="I746" s="79">
        <v>0.11</v>
      </c>
      <c r="J746" s="78">
        <v>642.33949999999993</v>
      </c>
      <c r="K746" s="79">
        <v>7.6560131108462451E-2</v>
      </c>
      <c r="L746" s="78">
        <v>280.56050000000005</v>
      </c>
      <c r="M746" s="79">
        <v>3.343986889153755E-2</v>
      </c>
    </row>
    <row r="747" spans="1:13" x14ac:dyDescent="0.2">
      <c r="A747" s="73">
        <v>8400</v>
      </c>
      <c r="B747" s="74">
        <v>1053.83275</v>
      </c>
      <c r="C747" s="75">
        <v>0.12545627976190477</v>
      </c>
      <c r="D747" s="74">
        <v>682.553</v>
      </c>
      <c r="E747" s="75">
        <v>8.1256309523809522E-2</v>
      </c>
      <c r="F747" s="74">
        <v>371.27975000000009</v>
      </c>
      <c r="G747" s="75">
        <v>4.419997023809525E-2</v>
      </c>
      <c r="H747" s="74">
        <v>924</v>
      </c>
      <c r="I747" s="75">
        <v>0.11</v>
      </c>
      <c r="J747" s="74">
        <v>642.33949999999993</v>
      </c>
      <c r="K747" s="75">
        <v>7.6468988095238083E-2</v>
      </c>
      <c r="L747" s="74">
        <v>281.66050000000001</v>
      </c>
      <c r="M747" s="75">
        <v>3.3531011904761904E-2</v>
      </c>
    </row>
    <row r="748" spans="1:13" x14ac:dyDescent="0.2">
      <c r="A748" s="77">
        <v>8410</v>
      </c>
      <c r="B748" s="78">
        <v>1055.2827500000001</v>
      </c>
      <c r="C748" s="79">
        <v>0.12547951843043997</v>
      </c>
      <c r="D748" s="78">
        <v>682.553</v>
      </c>
      <c r="E748" s="79">
        <v>8.1159690844233051E-2</v>
      </c>
      <c r="F748" s="78">
        <v>372.72975000000008</v>
      </c>
      <c r="G748" s="79">
        <v>4.4319827586206909E-2</v>
      </c>
      <c r="H748" s="78">
        <v>925.1</v>
      </c>
      <c r="I748" s="79">
        <v>0.11</v>
      </c>
      <c r="J748" s="78">
        <v>642.33949999999993</v>
      </c>
      <c r="K748" s="79">
        <v>7.6378061831153379E-2</v>
      </c>
      <c r="L748" s="78">
        <v>282.76050000000004</v>
      </c>
      <c r="M748" s="79">
        <v>3.3621938168846614E-2</v>
      </c>
    </row>
    <row r="749" spans="1:13" x14ac:dyDescent="0.2">
      <c r="A749" s="73">
        <v>8420</v>
      </c>
      <c r="B749" s="74">
        <v>1056.7327500000001</v>
      </c>
      <c r="C749" s="75">
        <v>0.12550270190023755</v>
      </c>
      <c r="D749" s="74">
        <v>682.553</v>
      </c>
      <c r="E749" s="75">
        <v>8.1063301662707837E-2</v>
      </c>
      <c r="F749" s="74">
        <v>374.17975000000007</v>
      </c>
      <c r="G749" s="75">
        <v>4.4439400237529701E-2</v>
      </c>
      <c r="H749" s="74">
        <v>926.2</v>
      </c>
      <c r="I749" s="75">
        <v>0.11</v>
      </c>
      <c r="J749" s="74">
        <v>642.33949999999993</v>
      </c>
      <c r="K749" s="75">
        <v>7.6287351543942991E-2</v>
      </c>
      <c r="L749" s="74">
        <v>283.8605</v>
      </c>
      <c r="M749" s="75">
        <v>3.3712648456057009E-2</v>
      </c>
    </row>
    <row r="750" spans="1:13" x14ac:dyDescent="0.2">
      <c r="A750" s="77">
        <v>8430</v>
      </c>
      <c r="B750" s="78">
        <v>1058.1827499999999</v>
      </c>
      <c r="C750" s="79">
        <v>0.12552583036773426</v>
      </c>
      <c r="D750" s="78">
        <v>682.553</v>
      </c>
      <c r="E750" s="79">
        <v>8.0967141162514827E-2</v>
      </c>
      <c r="F750" s="78">
        <v>375.62975000000006</v>
      </c>
      <c r="G750" s="79">
        <v>4.4558689205219458E-2</v>
      </c>
      <c r="H750" s="78">
        <v>927.3</v>
      </c>
      <c r="I750" s="79">
        <v>0.11</v>
      </c>
      <c r="J750" s="78">
        <v>642.33949999999993</v>
      </c>
      <c r="K750" s="79">
        <v>7.6196856465005916E-2</v>
      </c>
      <c r="L750" s="78">
        <v>284.96050000000002</v>
      </c>
      <c r="M750" s="79">
        <v>3.3803143534994071E-2</v>
      </c>
    </row>
    <row r="751" spans="1:13" x14ac:dyDescent="0.2">
      <c r="A751" s="73">
        <v>8440</v>
      </c>
      <c r="B751" s="74">
        <v>1059.63275</v>
      </c>
      <c r="C751" s="75">
        <v>0.12554890402843602</v>
      </c>
      <c r="D751" s="74">
        <v>682.553</v>
      </c>
      <c r="E751" s="75">
        <v>8.0871208530805691E-2</v>
      </c>
      <c r="F751" s="74">
        <v>377.07975000000005</v>
      </c>
      <c r="G751" s="75">
        <v>4.4677695497630336E-2</v>
      </c>
      <c r="H751" s="74">
        <v>928.4</v>
      </c>
      <c r="I751" s="75">
        <v>0.11</v>
      </c>
      <c r="J751" s="74">
        <v>642.33949999999993</v>
      </c>
      <c r="K751" s="75">
        <v>7.6106575829383877E-2</v>
      </c>
      <c r="L751" s="74">
        <v>286.06050000000005</v>
      </c>
      <c r="M751" s="75">
        <v>3.3893424170616117E-2</v>
      </c>
    </row>
    <row r="752" spans="1:13" x14ac:dyDescent="0.2">
      <c r="A752" s="77">
        <v>8450</v>
      </c>
      <c r="B752" s="78">
        <v>1061.08275</v>
      </c>
      <c r="C752" s="79">
        <v>0.12557192307692308</v>
      </c>
      <c r="D752" s="78">
        <v>682.553</v>
      </c>
      <c r="E752" s="79">
        <v>8.0775502958579881E-2</v>
      </c>
      <c r="F752" s="78">
        <v>378.52975000000009</v>
      </c>
      <c r="G752" s="79">
        <v>4.4796420118343207E-2</v>
      </c>
      <c r="H752" s="78">
        <v>929.5</v>
      </c>
      <c r="I752" s="79">
        <v>0.11</v>
      </c>
      <c r="J752" s="78">
        <v>642.33949999999993</v>
      </c>
      <c r="K752" s="79">
        <v>7.601650887573963E-2</v>
      </c>
      <c r="L752" s="78">
        <v>287.16050000000001</v>
      </c>
      <c r="M752" s="79">
        <v>3.3983491124260357E-2</v>
      </c>
    </row>
    <row r="753" spans="1:13" x14ac:dyDescent="0.2">
      <c r="A753" s="73">
        <v>8460</v>
      </c>
      <c r="B753" s="74">
        <v>1062.5327500000001</v>
      </c>
      <c r="C753" s="75">
        <v>0.12559488770685581</v>
      </c>
      <c r="D753" s="74">
        <v>682.553</v>
      </c>
      <c r="E753" s="75">
        <v>8.0680023640661944E-2</v>
      </c>
      <c r="F753" s="74">
        <v>379.97975000000008</v>
      </c>
      <c r="G753" s="75">
        <v>4.4914864066193862E-2</v>
      </c>
      <c r="H753" s="74">
        <v>930.6</v>
      </c>
      <c r="I753" s="75">
        <v>0.11</v>
      </c>
      <c r="J753" s="74">
        <v>642.33949999999993</v>
      </c>
      <c r="K753" s="75">
        <v>7.5926654846335692E-2</v>
      </c>
      <c r="L753" s="74">
        <v>288.26050000000004</v>
      </c>
      <c r="M753" s="75">
        <v>3.4073345153664308E-2</v>
      </c>
    </row>
    <row r="754" spans="1:13" x14ac:dyDescent="0.2">
      <c r="A754" s="77">
        <v>8470</v>
      </c>
      <c r="B754" s="78">
        <v>1063.9827500000001</v>
      </c>
      <c r="C754" s="79">
        <v>0.12561779811097995</v>
      </c>
      <c r="D754" s="78">
        <v>682.553</v>
      </c>
      <c r="E754" s="79">
        <v>8.0584769775678869E-2</v>
      </c>
      <c r="F754" s="78">
        <v>381.42975000000007</v>
      </c>
      <c r="G754" s="79">
        <v>4.5033028335301067E-2</v>
      </c>
      <c r="H754" s="78">
        <v>931.7</v>
      </c>
      <c r="I754" s="79">
        <v>0.11</v>
      </c>
      <c r="J754" s="78">
        <v>642.33949999999993</v>
      </c>
      <c r="K754" s="79">
        <v>7.5837012987012981E-2</v>
      </c>
      <c r="L754" s="78">
        <v>289.3605</v>
      </c>
      <c r="M754" s="79">
        <v>3.4162987012987013E-2</v>
      </c>
    </row>
    <row r="755" spans="1:13" x14ac:dyDescent="0.2">
      <c r="A755" s="73">
        <v>8480</v>
      </c>
      <c r="B755" s="74">
        <v>1065.4327499999999</v>
      </c>
      <c r="C755" s="75">
        <v>0.12564065448113207</v>
      </c>
      <c r="D755" s="74">
        <v>682.553</v>
      </c>
      <c r="E755" s="75">
        <v>8.0489740566037735E-2</v>
      </c>
      <c r="F755" s="74">
        <v>382.87975000000006</v>
      </c>
      <c r="G755" s="75">
        <v>4.5150913915094348E-2</v>
      </c>
      <c r="H755" s="74">
        <v>932.8</v>
      </c>
      <c r="I755" s="75">
        <v>0.11</v>
      </c>
      <c r="J755" s="74">
        <v>642.33949999999993</v>
      </c>
      <c r="K755" s="75">
        <v>7.5747582547169803E-2</v>
      </c>
      <c r="L755" s="74">
        <v>290.46050000000002</v>
      </c>
      <c r="M755" s="75">
        <v>3.425241745283019E-2</v>
      </c>
    </row>
    <row r="756" spans="1:13" x14ac:dyDescent="0.2">
      <c r="A756" s="77">
        <v>8490</v>
      </c>
      <c r="B756" s="78">
        <v>1066.88275</v>
      </c>
      <c r="C756" s="79">
        <v>0.12566345700824499</v>
      </c>
      <c r="D756" s="78">
        <v>682.553</v>
      </c>
      <c r="E756" s="79">
        <v>8.0394935217903418E-2</v>
      </c>
      <c r="F756" s="78">
        <v>384.32975000000005</v>
      </c>
      <c r="G756" s="79">
        <v>4.5268521790341583E-2</v>
      </c>
      <c r="H756" s="78">
        <v>933.9</v>
      </c>
      <c r="I756" s="79">
        <v>0.11</v>
      </c>
      <c r="J756" s="78">
        <v>642.33949999999993</v>
      </c>
      <c r="K756" s="79">
        <v>7.5658362779740862E-2</v>
      </c>
      <c r="L756" s="78">
        <v>291.56050000000005</v>
      </c>
      <c r="M756" s="79">
        <v>3.4341637220259132E-2</v>
      </c>
    </row>
    <row r="757" spans="1:13" x14ac:dyDescent="0.2">
      <c r="A757" s="73">
        <v>8500</v>
      </c>
      <c r="B757" s="74">
        <v>1068.33275</v>
      </c>
      <c r="C757" s="75">
        <v>0.12568620588235294</v>
      </c>
      <c r="D757" s="74">
        <v>682.553</v>
      </c>
      <c r="E757" s="75">
        <v>8.0300352941176475E-2</v>
      </c>
      <c r="F757" s="74">
        <v>385.77975000000009</v>
      </c>
      <c r="G757" s="75">
        <v>4.5385852941176481E-2</v>
      </c>
      <c r="H757" s="74">
        <v>935</v>
      </c>
      <c r="I757" s="75">
        <v>0.11</v>
      </c>
      <c r="J757" s="74">
        <v>642.33949999999993</v>
      </c>
      <c r="K757" s="75">
        <v>7.5569352941176463E-2</v>
      </c>
      <c r="L757" s="74">
        <v>292.66050000000001</v>
      </c>
      <c r="M757" s="75">
        <v>3.4430647058823531E-2</v>
      </c>
    </row>
    <row r="758" spans="1:13" x14ac:dyDescent="0.2">
      <c r="A758" s="77">
        <v>8510</v>
      </c>
      <c r="B758" s="78">
        <v>1069.7827500000001</v>
      </c>
      <c r="C758" s="79">
        <v>0.12570890129259696</v>
      </c>
      <c r="D758" s="78">
        <v>682.553</v>
      </c>
      <c r="E758" s="79">
        <v>8.0205992949471214E-2</v>
      </c>
      <c r="F758" s="78">
        <v>387.22975000000008</v>
      </c>
      <c r="G758" s="79">
        <v>4.5502908343125745E-2</v>
      </c>
      <c r="H758" s="78">
        <v>936.1</v>
      </c>
      <c r="I758" s="79">
        <v>0.11</v>
      </c>
      <c r="J758" s="78">
        <v>642.33949999999993</v>
      </c>
      <c r="K758" s="79">
        <v>7.5480552291421851E-2</v>
      </c>
      <c r="L758" s="78">
        <v>293.76050000000004</v>
      </c>
      <c r="M758" s="79">
        <v>3.4519447708578149E-2</v>
      </c>
    </row>
    <row r="759" spans="1:13" x14ac:dyDescent="0.2">
      <c r="A759" s="73">
        <v>8520</v>
      </c>
      <c r="B759" s="74">
        <v>1071.2327500000001</v>
      </c>
      <c r="C759" s="75">
        <v>0.12573154342723006</v>
      </c>
      <c r="D759" s="74">
        <v>682.553</v>
      </c>
      <c r="E759" s="75">
        <v>8.011185446009389E-2</v>
      </c>
      <c r="F759" s="74">
        <v>388.67975000000007</v>
      </c>
      <c r="G759" s="75">
        <v>4.5619688967136161E-2</v>
      </c>
      <c r="H759" s="74">
        <v>937.2</v>
      </c>
      <c r="I759" s="75">
        <v>0.11</v>
      </c>
      <c r="J759" s="74">
        <v>642.33949999999993</v>
      </c>
      <c r="K759" s="75">
        <v>7.5391960093896704E-2</v>
      </c>
      <c r="L759" s="74">
        <v>294.8605</v>
      </c>
      <c r="M759" s="75">
        <v>3.460803990610329E-2</v>
      </c>
    </row>
    <row r="760" spans="1:13" x14ac:dyDescent="0.2">
      <c r="A760" s="77">
        <v>8530</v>
      </c>
      <c r="B760" s="78">
        <v>1072.6827499999999</v>
      </c>
      <c r="C760" s="79">
        <v>0.12575413247362249</v>
      </c>
      <c r="D760" s="78">
        <v>682.553</v>
      </c>
      <c r="E760" s="79">
        <v>8.0017936694021102E-2</v>
      </c>
      <c r="F760" s="78">
        <v>390.12975000000006</v>
      </c>
      <c r="G760" s="79">
        <v>4.5736195779601412E-2</v>
      </c>
      <c r="H760" s="78">
        <v>938.3</v>
      </c>
      <c r="I760" s="79">
        <v>0.11</v>
      </c>
      <c r="J760" s="78">
        <v>642.33949999999993</v>
      </c>
      <c r="K760" s="79">
        <v>7.530357561547478E-2</v>
      </c>
      <c r="L760" s="78">
        <v>295.96050000000002</v>
      </c>
      <c r="M760" s="79">
        <v>3.4696424384525207E-2</v>
      </c>
    </row>
    <row r="761" spans="1:13" x14ac:dyDescent="0.2">
      <c r="A761" s="73">
        <v>8540</v>
      </c>
      <c r="B761" s="74">
        <v>1074.13275</v>
      </c>
      <c r="C761" s="75">
        <v>0.12577666861826697</v>
      </c>
      <c r="D761" s="74">
        <v>682.553</v>
      </c>
      <c r="E761" s="75">
        <v>7.9924238875878226E-2</v>
      </c>
      <c r="F761" s="74">
        <v>391.57975000000005</v>
      </c>
      <c r="G761" s="75">
        <v>4.5852429742388762E-2</v>
      </c>
      <c r="H761" s="74">
        <v>939.4</v>
      </c>
      <c r="I761" s="75">
        <v>0.11</v>
      </c>
      <c r="J761" s="74">
        <v>642.33949999999993</v>
      </c>
      <c r="K761" s="75">
        <v>7.5215398126463689E-2</v>
      </c>
      <c r="L761" s="74">
        <v>297.06050000000005</v>
      </c>
      <c r="M761" s="75">
        <v>3.4784601873536304E-2</v>
      </c>
    </row>
    <row r="762" spans="1:13" x14ac:dyDescent="0.2">
      <c r="A762" s="77">
        <v>8550</v>
      </c>
      <c r="B762" s="78">
        <v>1075.58275</v>
      </c>
      <c r="C762" s="79">
        <v>0.12579915204678363</v>
      </c>
      <c r="D762" s="78">
        <v>682.553</v>
      </c>
      <c r="E762" s="79">
        <v>7.9830760233918122E-2</v>
      </c>
      <c r="F762" s="78">
        <v>393.02975000000009</v>
      </c>
      <c r="G762" s="79">
        <v>4.5968391812865508E-2</v>
      </c>
      <c r="H762" s="78">
        <v>940.5</v>
      </c>
      <c r="I762" s="79">
        <v>0.11</v>
      </c>
      <c r="J762" s="78">
        <v>642.33949999999993</v>
      </c>
      <c r="K762" s="79">
        <v>7.5127426900584784E-2</v>
      </c>
      <c r="L762" s="78">
        <v>298.16050000000001</v>
      </c>
      <c r="M762" s="79">
        <v>3.4872573099415209E-2</v>
      </c>
    </row>
    <row r="763" spans="1:13" x14ac:dyDescent="0.2">
      <c r="A763" s="73">
        <v>8560</v>
      </c>
      <c r="B763" s="74">
        <v>1077.0327500000001</v>
      </c>
      <c r="C763" s="75">
        <v>0.12582158294392523</v>
      </c>
      <c r="D763" s="74">
        <v>682.553</v>
      </c>
      <c r="E763" s="75">
        <v>7.9737500000000003E-2</v>
      </c>
      <c r="F763" s="74">
        <v>394.47975000000008</v>
      </c>
      <c r="G763" s="75">
        <v>4.6084082943925242E-2</v>
      </c>
      <c r="H763" s="74">
        <v>941.6</v>
      </c>
      <c r="I763" s="75">
        <v>0.11</v>
      </c>
      <c r="J763" s="74">
        <v>642.33949999999993</v>
      </c>
      <c r="K763" s="75">
        <v>7.5039661214953257E-2</v>
      </c>
      <c r="L763" s="74">
        <v>299.26050000000004</v>
      </c>
      <c r="M763" s="75">
        <v>3.4960338785046736E-2</v>
      </c>
    </row>
    <row r="764" spans="1:13" x14ac:dyDescent="0.2">
      <c r="A764" s="77">
        <v>8570</v>
      </c>
      <c r="B764" s="78">
        <v>1078.4827500000001</v>
      </c>
      <c r="C764" s="79">
        <v>0.12584396149358229</v>
      </c>
      <c r="D764" s="78">
        <v>682.553</v>
      </c>
      <c r="E764" s="79">
        <v>7.9644457409568256E-2</v>
      </c>
      <c r="F764" s="78">
        <v>395.92975000000007</v>
      </c>
      <c r="G764" s="79">
        <v>4.6199504084014013E-2</v>
      </c>
      <c r="H764" s="78">
        <v>942.7</v>
      </c>
      <c r="I764" s="79">
        <v>0.11</v>
      </c>
      <c r="J764" s="78">
        <v>642.33949999999993</v>
      </c>
      <c r="K764" s="79">
        <v>7.4952100350058337E-2</v>
      </c>
      <c r="L764" s="78">
        <v>300.3605</v>
      </c>
      <c r="M764" s="79">
        <v>3.5047899649941656E-2</v>
      </c>
    </row>
    <row r="765" spans="1:13" x14ac:dyDescent="0.2">
      <c r="A765" s="73">
        <v>8580</v>
      </c>
      <c r="B765" s="74">
        <v>1079.9327499999999</v>
      </c>
      <c r="C765" s="75">
        <v>0.12586628787878787</v>
      </c>
      <c r="D765" s="74">
        <v>682.553</v>
      </c>
      <c r="E765" s="75">
        <v>7.9551631701631695E-2</v>
      </c>
      <c r="F765" s="74">
        <v>397.37975000000006</v>
      </c>
      <c r="G765" s="75">
        <v>4.6314656177156181E-2</v>
      </c>
      <c r="H765" s="74">
        <v>943.8</v>
      </c>
      <c r="I765" s="75">
        <v>0.11</v>
      </c>
      <c r="J765" s="74">
        <v>642.33949999999993</v>
      </c>
      <c r="K765" s="75">
        <v>7.4864743589743585E-2</v>
      </c>
      <c r="L765" s="74">
        <v>301.46050000000002</v>
      </c>
      <c r="M765" s="75">
        <v>3.5135256410256416E-2</v>
      </c>
    </row>
    <row r="766" spans="1:13" x14ac:dyDescent="0.2">
      <c r="A766" s="77">
        <v>8590</v>
      </c>
      <c r="B766" s="78">
        <v>1081.38275</v>
      </c>
      <c r="C766" s="79">
        <v>0.12588856228172293</v>
      </c>
      <c r="D766" s="78">
        <v>682.553</v>
      </c>
      <c r="E766" s="79">
        <v>7.9459022118742728E-2</v>
      </c>
      <c r="F766" s="78">
        <v>398.82975000000005</v>
      </c>
      <c r="G766" s="79">
        <v>4.6429540162980218E-2</v>
      </c>
      <c r="H766" s="78">
        <v>944.9</v>
      </c>
      <c r="I766" s="79">
        <v>0.11</v>
      </c>
      <c r="J766" s="78">
        <v>642.33949999999993</v>
      </c>
      <c r="K766" s="79">
        <v>7.477759022118742E-2</v>
      </c>
      <c r="L766" s="78">
        <v>302.56050000000005</v>
      </c>
      <c r="M766" s="79">
        <v>3.522240977881258E-2</v>
      </c>
    </row>
    <row r="767" spans="1:13" x14ac:dyDescent="0.2">
      <c r="A767" s="73">
        <v>8600</v>
      </c>
      <c r="B767" s="74">
        <v>1082.83275</v>
      </c>
      <c r="C767" s="75">
        <v>0.12591078488372093</v>
      </c>
      <c r="D767" s="74">
        <v>682.553</v>
      </c>
      <c r="E767" s="75">
        <v>7.9366627906976739E-2</v>
      </c>
      <c r="F767" s="74">
        <v>400.27975000000009</v>
      </c>
      <c r="G767" s="75">
        <v>4.6544156976744196E-2</v>
      </c>
      <c r="H767" s="74">
        <v>946</v>
      </c>
      <c r="I767" s="75">
        <v>0.11</v>
      </c>
      <c r="J767" s="74">
        <v>642.33949999999993</v>
      </c>
      <c r="K767" s="75">
        <v>7.469063953488371E-2</v>
      </c>
      <c r="L767" s="74">
        <v>303.66050000000001</v>
      </c>
      <c r="M767" s="75">
        <v>3.5309360465116284E-2</v>
      </c>
    </row>
    <row r="768" spans="1:13" x14ac:dyDescent="0.2">
      <c r="A768" s="77">
        <v>8610</v>
      </c>
      <c r="B768" s="78">
        <v>1084.2827500000001</v>
      </c>
      <c r="C768" s="79">
        <v>0.12593295586527295</v>
      </c>
      <c r="D768" s="78">
        <v>682.553</v>
      </c>
      <c r="E768" s="79">
        <v>7.9274448315911725E-2</v>
      </c>
      <c r="F768" s="78">
        <v>401.72975000000008</v>
      </c>
      <c r="G768" s="79">
        <v>4.6658507549361218E-2</v>
      </c>
      <c r="H768" s="78">
        <v>947.1</v>
      </c>
      <c r="I768" s="79">
        <v>0.11</v>
      </c>
      <c r="J768" s="78">
        <v>642.33949999999993</v>
      </c>
      <c r="K768" s="79">
        <v>7.4603890824622529E-2</v>
      </c>
      <c r="L768" s="78">
        <v>304.76050000000004</v>
      </c>
      <c r="M768" s="79">
        <v>3.5396109175377471E-2</v>
      </c>
    </row>
    <row r="769" spans="1:13" x14ac:dyDescent="0.2">
      <c r="A769" s="73">
        <v>8620</v>
      </c>
      <c r="B769" s="74">
        <v>1085.7327500000001</v>
      </c>
      <c r="C769" s="75">
        <v>0.12595507540603249</v>
      </c>
      <c r="D769" s="74">
        <v>682.553</v>
      </c>
      <c r="E769" s="75">
        <v>7.9182482598607884E-2</v>
      </c>
      <c r="F769" s="74">
        <v>403.17975000000007</v>
      </c>
      <c r="G769" s="75">
        <v>4.6772592807424601E-2</v>
      </c>
      <c r="H769" s="74">
        <v>948.2</v>
      </c>
      <c r="I769" s="75">
        <v>0.11</v>
      </c>
      <c r="J769" s="74">
        <v>642.33949999999993</v>
      </c>
      <c r="K769" s="75">
        <v>7.4517343387470986E-2</v>
      </c>
      <c r="L769" s="74">
        <v>305.8605</v>
      </c>
      <c r="M769" s="75">
        <v>3.5482656612529001E-2</v>
      </c>
    </row>
    <row r="770" spans="1:13" x14ac:dyDescent="0.2">
      <c r="A770" s="77">
        <v>8630</v>
      </c>
      <c r="B770" s="78">
        <v>1087.1827499999999</v>
      </c>
      <c r="C770" s="79">
        <v>0.12597714368482038</v>
      </c>
      <c r="D770" s="78">
        <v>682.553</v>
      </c>
      <c r="E770" s="79">
        <v>7.9090730011587479E-2</v>
      </c>
      <c r="F770" s="78">
        <v>404.62975000000006</v>
      </c>
      <c r="G770" s="79">
        <v>4.6886413673232916E-2</v>
      </c>
      <c r="H770" s="78">
        <v>949.3</v>
      </c>
      <c r="I770" s="79">
        <v>0.11</v>
      </c>
      <c r="J770" s="78">
        <v>642.33949999999993</v>
      </c>
      <c r="K770" s="79">
        <v>7.4430996523754331E-2</v>
      </c>
      <c r="L770" s="78">
        <v>306.96050000000002</v>
      </c>
      <c r="M770" s="79">
        <v>3.5569003476245656E-2</v>
      </c>
    </row>
    <row r="771" spans="1:13" x14ac:dyDescent="0.2">
      <c r="A771" s="73">
        <v>8640</v>
      </c>
      <c r="B771" s="74">
        <v>1088.6327500000002</v>
      </c>
      <c r="C771" s="75">
        <v>0.12599916087962965</v>
      </c>
      <c r="D771" s="74">
        <v>682.553</v>
      </c>
      <c r="E771" s="75">
        <v>7.899918981481481E-2</v>
      </c>
      <c r="F771" s="74">
        <v>406.0797500000001</v>
      </c>
      <c r="G771" s="75">
        <v>4.6999971064814829E-2</v>
      </c>
      <c r="H771" s="74">
        <v>950.4</v>
      </c>
      <c r="I771" s="75">
        <v>0.11</v>
      </c>
      <c r="J771" s="74">
        <v>642.33949999999993</v>
      </c>
      <c r="K771" s="75">
        <v>7.434484953703703E-2</v>
      </c>
      <c r="L771" s="74">
        <v>308.06050000000005</v>
      </c>
      <c r="M771" s="75">
        <v>3.565515046296297E-2</v>
      </c>
    </row>
    <row r="772" spans="1:13" x14ac:dyDescent="0.2">
      <c r="A772" s="77">
        <v>8650</v>
      </c>
      <c r="B772" s="78">
        <v>1090.08275</v>
      </c>
      <c r="C772" s="79">
        <v>0.12602112716763006</v>
      </c>
      <c r="D772" s="78">
        <v>682.553</v>
      </c>
      <c r="E772" s="79">
        <v>7.8907861271676302E-2</v>
      </c>
      <c r="F772" s="78">
        <v>407.52975000000009</v>
      </c>
      <c r="G772" s="79">
        <v>4.7113265895953771E-2</v>
      </c>
      <c r="H772" s="78">
        <v>951.5</v>
      </c>
      <c r="I772" s="79">
        <v>0.11</v>
      </c>
      <c r="J772" s="78">
        <v>642.33949999999993</v>
      </c>
      <c r="K772" s="79">
        <v>7.4258901734104044E-2</v>
      </c>
      <c r="L772" s="78">
        <v>309.16050000000001</v>
      </c>
      <c r="M772" s="79">
        <v>3.5741098265895957E-2</v>
      </c>
    </row>
    <row r="773" spans="1:13" x14ac:dyDescent="0.2">
      <c r="A773" s="73">
        <v>8660</v>
      </c>
      <c r="B773" s="74">
        <v>1091.5327500000001</v>
      </c>
      <c r="C773" s="75">
        <v>0.12604304272517322</v>
      </c>
      <c r="D773" s="74">
        <v>682.553</v>
      </c>
      <c r="E773" s="75">
        <v>7.8816743648960741E-2</v>
      </c>
      <c r="F773" s="74">
        <v>408.97975000000008</v>
      </c>
      <c r="G773" s="75">
        <v>4.722629907621248E-2</v>
      </c>
      <c r="H773" s="74">
        <v>952.6</v>
      </c>
      <c r="I773" s="75">
        <v>0.11</v>
      </c>
      <c r="J773" s="74">
        <v>642.33949999999993</v>
      </c>
      <c r="K773" s="75">
        <v>7.4173152424942254E-2</v>
      </c>
      <c r="L773" s="74">
        <v>310.26050000000004</v>
      </c>
      <c r="M773" s="75">
        <v>3.5826847575057739E-2</v>
      </c>
    </row>
    <row r="774" spans="1:13" x14ac:dyDescent="0.2">
      <c r="A774" s="77">
        <v>8670</v>
      </c>
      <c r="B774" s="78">
        <v>1092.9827500000001</v>
      </c>
      <c r="C774" s="79">
        <v>0.12606490772779702</v>
      </c>
      <c r="D774" s="78">
        <v>682.553</v>
      </c>
      <c r="E774" s="79">
        <v>7.8725836216839679E-2</v>
      </c>
      <c r="F774" s="78">
        <v>410.42975000000007</v>
      </c>
      <c r="G774" s="79">
        <v>4.7339071510957335E-2</v>
      </c>
      <c r="H774" s="78">
        <v>953.7</v>
      </c>
      <c r="I774" s="79">
        <v>0.11</v>
      </c>
      <c r="J774" s="78">
        <v>642.33949999999993</v>
      </c>
      <c r="K774" s="79">
        <v>7.4087600922722027E-2</v>
      </c>
      <c r="L774" s="78">
        <v>311.3605</v>
      </c>
      <c r="M774" s="79">
        <v>3.5912399077277973E-2</v>
      </c>
    </row>
    <row r="775" spans="1:13" x14ac:dyDescent="0.2">
      <c r="A775" s="73">
        <v>8680</v>
      </c>
      <c r="B775" s="74">
        <v>1094.4327499999999</v>
      </c>
      <c r="C775" s="75">
        <v>0.12608672235023041</v>
      </c>
      <c r="D775" s="74">
        <v>682.553</v>
      </c>
      <c r="E775" s="75">
        <v>7.8635138248847922E-2</v>
      </c>
      <c r="F775" s="74">
        <v>411.87975000000006</v>
      </c>
      <c r="G775" s="75">
        <v>4.7451584101382498E-2</v>
      </c>
      <c r="H775" s="74">
        <v>954.8</v>
      </c>
      <c r="I775" s="75">
        <v>0.11</v>
      </c>
      <c r="J775" s="74">
        <v>642.33949999999993</v>
      </c>
      <c r="K775" s="75">
        <v>7.4002246543778794E-2</v>
      </c>
      <c r="L775" s="74">
        <v>312.46050000000002</v>
      </c>
      <c r="M775" s="75">
        <v>3.59977534562212E-2</v>
      </c>
    </row>
    <row r="776" spans="1:13" x14ac:dyDescent="0.2">
      <c r="A776" s="77">
        <v>8690</v>
      </c>
      <c r="B776" s="78">
        <v>1095.8827500000002</v>
      </c>
      <c r="C776" s="79">
        <v>0.12610848676639819</v>
      </c>
      <c r="D776" s="78">
        <v>682.553</v>
      </c>
      <c r="E776" s="79">
        <v>7.8544649021864213E-2</v>
      </c>
      <c r="F776" s="78">
        <v>413.3297500000001</v>
      </c>
      <c r="G776" s="79">
        <v>4.756383774453396E-2</v>
      </c>
      <c r="H776" s="78">
        <v>955.9</v>
      </c>
      <c r="I776" s="79">
        <v>0.11</v>
      </c>
      <c r="J776" s="78">
        <v>642.33949999999993</v>
      </c>
      <c r="K776" s="79">
        <v>7.3917088607594925E-2</v>
      </c>
      <c r="L776" s="78">
        <v>313.56050000000005</v>
      </c>
      <c r="M776" s="79">
        <v>3.6082911392405069E-2</v>
      </c>
    </row>
    <row r="777" spans="1:13" x14ac:dyDescent="0.2">
      <c r="A777" s="73">
        <v>8700</v>
      </c>
      <c r="B777" s="74">
        <v>1097.33275</v>
      </c>
      <c r="C777" s="75">
        <v>0.1261302011494253</v>
      </c>
      <c r="D777" s="74">
        <v>682.553</v>
      </c>
      <c r="E777" s="75">
        <v>7.8454367816091955E-2</v>
      </c>
      <c r="F777" s="74">
        <v>414.77975000000009</v>
      </c>
      <c r="G777" s="75">
        <v>4.7675833333333341E-2</v>
      </c>
      <c r="H777" s="74">
        <v>957</v>
      </c>
      <c r="I777" s="75">
        <v>0.11</v>
      </c>
      <c r="J777" s="74">
        <v>642.33949999999993</v>
      </c>
      <c r="K777" s="75">
        <v>7.3832126436781595E-2</v>
      </c>
      <c r="L777" s="74">
        <v>314.66050000000001</v>
      </c>
      <c r="M777" s="75">
        <v>3.6167873563218392E-2</v>
      </c>
    </row>
    <row r="778" spans="1:13" x14ac:dyDescent="0.2">
      <c r="A778" s="77">
        <v>8710</v>
      </c>
      <c r="B778" s="78">
        <v>1098.7827500000001</v>
      </c>
      <c r="C778" s="79">
        <v>0.1261518656716418</v>
      </c>
      <c r="D778" s="78">
        <v>682.553</v>
      </c>
      <c r="E778" s="79">
        <v>7.8364293915040184E-2</v>
      </c>
      <c r="F778" s="78">
        <v>416.22975000000008</v>
      </c>
      <c r="G778" s="79">
        <v>4.7787571756601616E-2</v>
      </c>
      <c r="H778" s="78">
        <v>958.1</v>
      </c>
      <c r="I778" s="79">
        <v>0.11</v>
      </c>
      <c r="J778" s="78">
        <v>642.33949999999993</v>
      </c>
      <c r="K778" s="79">
        <v>7.3747359357060838E-2</v>
      </c>
      <c r="L778" s="78">
        <v>315.76050000000004</v>
      </c>
      <c r="M778" s="79">
        <v>3.6252640642939156E-2</v>
      </c>
    </row>
    <row r="779" spans="1:13" x14ac:dyDescent="0.2">
      <c r="A779" s="73">
        <v>8720</v>
      </c>
      <c r="B779" s="74">
        <v>1100.2327500000001</v>
      </c>
      <c r="C779" s="75">
        <v>0.12617348050458718</v>
      </c>
      <c r="D779" s="74">
        <v>682.553</v>
      </c>
      <c r="E779" s="75">
        <v>7.8274426605504585E-2</v>
      </c>
      <c r="F779" s="74">
        <v>417.67975000000007</v>
      </c>
      <c r="G779" s="75">
        <v>4.7899053899082576E-2</v>
      </c>
      <c r="H779" s="74">
        <v>959.2</v>
      </c>
      <c r="I779" s="75">
        <v>0.11</v>
      </c>
      <c r="J779" s="74">
        <v>642.33949999999993</v>
      </c>
      <c r="K779" s="75">
        <v>7.3662786697247698E-2</v>
      </c>
      <c r="L779" s="74">
        <v>316.8605</v>
      </c>
      <c r="M779" s="75">
        <v>3.6337213302752296E-2</v>
      </c>
    </row>
    <row r="780" spans="1:13" x14ac:dyDescent="0.2">
      <c r="A780" s="77">
        <v>8730</v>
      </c>
      <c r="B780" s="78">
        <v>1101.6827499999999</v>
      </c>
      <c r="C780" s="79">
        <v>0.12619504581901489</v>
      </c>
      <c r="D780" s="78">
        <v>682.553</v>
      </c>
      <c r="E780" s="79">
        <v>7.8184765177548687E-2</v>
      </c>
      <c r="F780" s="78">
        <v>419.12975000000006</v>
      </c>
      <c r="G780" s="79">
        <v>4.8010280641466216E-2</v>
      </c>
      <c r="H780" s="78">
        <v>960.3</v>
      </c>
      <c r="I780" s="79">
        <v>0.11</v>
      </c>
      <c r="J780" s="78">
        <v>642.33949999999993</v>
      </c>
      <c r="K780" s="79">
        <v>7.3578407789232525E-2</v>
      </c>
      <c r="L780" s="78">
        <v>317.96050000000002</v>
      </c>
      <c r="M780" s="79">
        <v>3.6421592210767469E-2</v>
      </c>
    </row>
    <row r="781" spans="1:13" x14ac:dyDescent="0.2">
      <c r="A781" s="73">
        <v>8740</v>
      </c>
      <c r="B781" s="74">
        <v>1103.1327500000002</v>
      </c>
      <c r="C781" s="75">
        <v>0.12621656178489704</v>
      </c>
      <c r="D781" s="74">
        <v>682.553</v>
      </c>
      <c r="E781" s="75">
        <v>7.809530892448513E-2</v>
      </c>
      <c r="F781" s="74">
        <v>420.5797500000001</v>
      </c>
      <c r="G781" s="75">
        <v>4.8121252860411912E-2</v>
      </c>
      <c r="H781" s="74">
        <v>961.4</v>
      </c>
      <c r="I781" s="75">
        <v>0.11</v>
      </c>
      <c r="J781" s="74">
        <v>642.33949999999993</v>
      </c>
      <c r="K781" s="75">
        <v>7.3494221967963375E-2</v>
      </c>
      <c r="L781" s="74">
        <v>319.06050000000005</v>
      </c>
      <c r="M781" s="75">
        <v>3.6505778032036619E-2</v>
      </c>
    </row>
    <row r="782" spans="1:13" x14ac:dyDescent="0.2">
      <c r="A782" s="77">
        <v>8750</v>
      </c>
      <c r="B782" s="78">
        <v>1104.58275</v>
      </c>
      <c r="C782" s="79">
        <v>0.12623802857142857</v>
      </c>
      <c r="D782" s="78">
        <v>682.553</v>
      </c>
      <c r="E782" s="79">
        <v>7.8006057142857146E-2</v>
      </c>
      <c r="F782" s="78">
        <v>422.02975000000009</v>
      </c>
      <c r="G782" s="79">
        <v>4.8231971428571441E-2</v>
      </c>
      <c r="H782" s="78">
        <v>962.5</v>
      </c>
      <c r="I782" s="79">
        <v>0.11</v>
      </c>
      <c r="J782" s="78">
        <v>642.33949999999993</v>
      </c>
      <c r="K782" s="79">
        <v>7.3410228571428565E-2</v>
      </c>
      <c r="L782" s="78">
        <v>320.16050000000001</v>
      </c>
      <c r="M782" s="79">
        <v>3.6589771428571428E-2</v>
      </c>
    </row>
    <row r="783" spans="1:13" x14ac:dyDescent="0.2">
      <c r="A783" s="73">
        <v>8760</v>
      </c>
      <c r="B783" s="74">
        <v>1106.0327500000001</v>
      </c>
      <c r="C783" s="75">
        <v>0.12625944634703198</v>
      </c>
      <c r="D783" s="74">
        <v>682.553</v>
      </c>
      <c r="E783" s="75">
        <v>7.7917009132420084E-2</v>
      </c>
      <c r="F783" s="74">
        <v>423.47975000000008</v>
      </c>
      <c r="G783" s="75">
        <v>4.8342437214611879E-2</v>
      </c>
      <c r="H783" s="74">
        <v>963.6</v>
      </c>
      <c r="I783" s="75">
        <v>0.11</v>
      </c>
      <c r="J783" s="74">
        <v>642.33949999999993</v>
      </c>
      <c r="K783" s="75">
        <v>7.3326426940639261E-2</v>
      </c>
      <c r="L783" s="74">
        <v>321.26050000000004</v>
      </c>
      <c r="M783" s="75">
        <v>3.6673573059360733E-2</v>
      </c>
    </row>
    <row r="784" spans="1:13" x14ac:dyDescent="0.2">
      <c r="A784" s="77">
        <v>8770</v>
      </c>
      <c r="B784" s="78">
        <v>1107.4827500000001</v>
      </c>
      <c r="C784" s="79">
        <v>0.12628081527936147</v>
      </c>
      <c r="D784" s="78">
        <v>682.553</v>
      </c>
      <c r="E784" s="79">
        <v>7.7828164196123151E-2</v>
      </c>
      <c r="F784" s="78">
        <v>424.92975000000007</v>
      </c>
      <c r="G784" s="79">
        <v>4.8452651083238318E-2</v>
      </c>
      <c r="H784" s="78">
        <v>964.7</v>
      </c>
      <c r="I784" s="79">
        <v>0.11</v>
      </c>
      <c r="J784" s="78">
        <v>642.33949999999993</v>
      </c>
      <c r="K784" s="79">
        <v>7.3242816419612305E-2</v>
      </c>
      <c r="L784" s="78">
        <v>322.3605</v>
      </c>
      <c r="M784" s="79">
        <v>3.6757183580387688E-2</v>
      </c>
    </row>
    <row r="785" spans="1:13" x14ac:dyDescent="0.2">
      <c r="A785" s="73">
        <v>8780</v>
      </c>
      <c r="B785" s="74">
        <v>1108.9327499999999</v>
      </c>
      <c r="C785" s="75">
        <v>0.1263021355353075</v>
      </c>
      <c r="D785" s="74">
        <v>682.553</v>
      </c>
      <c r="E785" s="75">
        <v>7.7739521640091111E-2</v>
      </c>
      <c r="F785" s="74">
        <v>426.37975000000006</v>
      </c>
      <c r="G785" s="75">
        <v>4.8562613895216405E-2</v>
      </c>
      <c r="H785" s="74">
        <v>965.8</v>
      </c>
      <c r="I785" s="75">
        <v>0.11</v>
      </c>
      <c r="J785" s="74">
        <v>642.33949999999993</v>
      </c>
      <c r="K785" s="75">
        <v>7.3159396355353068E-2</v>
      </c>
      <c r="L785" s="74">
        <v>323.46050000000002</v>
      </c>
      <c r="M785" s="75">
        <v>3.6840603644646926E-2</v>
      </c>
    </row>
    <row r="786" spans="1:13" x14ac:dyDescent="0.2">
      <c r="A786" s="77">
        <v>8790</v>
      </c>
      <c r="B786" s="78">
        <v>1110.3827500000002</v>
      </c>
      <c r="C786" s="79">
        <v>0.12632340728100117</v>
      </c>
      <c r="D786" s="78">
        <v>682.553</v>
      </c>
      <c r="E786" s="79">
        <v>7.7651080773606371E-2</v>
      </c>
      <c r="F786" s="78">
        <v>427.8297500000001</v>
      </c>
      <c r="G786" s="79">
        <v>4.8672326507394781E-2</v>
      </c>
      <c r="H786" s="78">
        <v>966.9</v>
      </c>
      <c r="I786" s="79">
        <v>0.11</v>
      </c>
      <c r="J786" s="78">
        <v>642.33949999999993</v>
      </c>
      <c r="K786" s="79">
        <v>7.3076166097838444E-2</v>
      </c>
      <c r="L786" s="78">
        <v>324.56050000000005</v>
      </c>
      <c r="M786" s="79">
        <v>3.692383390216155E-2</v>
      </c>
    </row>
    <row r="787" spans="1:13" x14ac:dyDescent="0.2">
      <c r="A787" s="73">
        <v>8800</v>
      </c>
      <c r="B787" s="74">
        <v>1111.83275</v>
      </c>
      <c r="C787" s="75">
        <v>0.1263446306818182</v>
      </c>
      <c r="D787" s="74">
        <v>682.553</v>
      </c>
      <c r="E787" s="75">
        <v>7.7562840909090908E-2</v>
      </c>
      <c r="F787" s="74">
        <v>429.27975000000009</v>
      </c>
      <c r="G787" s="75">
        <v>4.8781789772727284E-2</v>
      </c>
      <c r="H787" s="74">
        <v>968</v>
      </c>
      <c r="I787" s="75">
        <v>0.11</v>
      </c>
      <c r="J787" s="74">
        <v>642.33949999999993</v>
      </c>
      <c r="K787" s="75">
        <v>7.2993124999999992E-2</v>
      </c>
      <c r="L787" s="74">
        <v>325.66050000000001</v>
      </c>
      <c r="M787" s="75">
        <v>3.7006875000000002E-2</v>
      </c>
    </row>
    <row r="788" spans="1:13" x14ac:dyDescent="0.2">
      <c r="A788" s="77">
        <v>8810</v>
      </c>
      <c r="B788" s="78">
        <v>1113.2827500000001</v>
      </c>
      <c r="C788" s="79">
        <v>0.12636580590238367</v>
      </c>
      <c r="D788" s="78">
        <v>682.553</v>
      </c>
      <c r="E788" s="79">
        <v>7.7474801362088536E-2</v>
      </c>
      <c r="F788" s="78">
        <v>430.72975000000008</v>
      </c>
      <c r="G788" s="79">
        <v>4.889100454029513E-2</v>
      </c>
      <c r="H788" s="78">
        <v>969.1</v>
      </c>
      <c r="I788" s="79">
        <v>0.11</v>
      </c>
      <c r="J788" s="78">
        <v>642.33949999999993</v>
      </c>
      <c r="K788" s="79">
        <v>7.2910272417707145E-2</v>
      </c>
      <c r="L788" s="78">
        <v>326.76050000000004</v>
      </c>
      <c r="M788" s="79">
        <v>3.7089727582292856E-2</v>
      </c>
    </row>
    <row r="789" spans="1:13" x14ac:dyDescent="0.2">
      <c r="A789" s="73">
        <v>8820</v>
      </c>
      <c r="B789" s="74">
        <v>1114.7327500000001</v>
      </c>
      <c r="C789" s="75">
        <v>0.12638693310657598</v>
      </c>
      <c r="D789" s="74">
        <v>682.553</v>
      </c>
      <c r="E789" s="75">
        <v>7.7386961451247169E-2</v>
      </c>
      <c r="F789" s="74">
        <v>432.17975000000007</v>
      </c>
      <c r="G789" s="75">
        <v>4.8999971655328808E-2</v>
      </c>
      <c r="H789" s="74">
        <v>970.2</v>
      </c>
      <c r="I789" s="75">
        <v>0.11</v>
      </c>
      <c r="J789" s="74">
        <v>642.33949999999993</v>
      </c>
      <c r="K789" s="75">
        <v>7.2827607709750553E-2</v>
      </c>
      <c r="L789" s="74">
        <v>327.8605</v>
      </c>
      <c r="M789" s="75">
        <v>3.7172392290249434E-2</v>
      </c>
    </row>
    <row r="790" spans="1:13" x14ac:dyDescent="0.2">
      <c r="A790" s="77">
        <v>8830</v>
      </c>
      <c r="B790" s="78">
        <v>1116.1827499999999</v>
      </c>
      <c r="C790" s="79">
        <v>0.12640801245753114</v>
      </c>
      <c r="D790" s="78">
        <v>682.553</v>
      </c>
      <c r="E790" s="79">
        <v>7.7299320498301252E-2</v>
      </c>
      <c r="F790" s="78">
        <v>433.62975000000006</v>
      </c>
      <c r="G790" s="79">
        <v>4.9108691959229907E-2</v>
      </c>
      <c r="H790" s="78">
        <v>971.3</v>
      </c>
      <c r="I790" s="79">
        <v>0.11</v>
      </c>
      <c r="J790" s="78">
        <v>642.33949999999993</v>
      </c>
      <c r="K790" s="79">
        <v>7.2745130237825584E-2</v>
      </c>
      <c r="L790" s="78">
        <v>328.96050000000002</v>
      </c>
      <c r="M790" s="79">
        <v>3.725486976217441E-2</v>
      </c>
    </row>
    <row r="791" spans="1:13" x14ac:dyDescent="0.2">
      <c r="A791" s="73">
        <v>8840</v>
      </c>
      <c r="B791" s="74">
        <v>1117.6327500000002</v>
      </c>
      <c r="C791" s="75">
        <v>0.12642904411764708</v>
      </c>
      <c r="D791" s="74">
        <v>682.553</v>
      </c>
      <c r="E791" s="75">
        <v>7.7211877828054304E-2</v>
      </c>
      <c r="F791" s="74">
        <v>435.0797500000001</v>
      </c>
      <c r="G791" s="75">
        <v>4.9217166289592773E-2</v>
      </c>
      <c r="H791" s="74">
        <v>972.4</v>
      </c>
      <c r="I791" s="75">
        <v>0.11</v>
      </c>
      <c r="J791" s="74">
        <v>642.33949999999993</v>
      </c>
      <c r="K791" s="75">
        <v>7.2662839366515825E-2</v>
      </c>
      <c r="L791" s="74">
        <v>330.06050000000005</v>
      </c>
      <c r="M791" s="75">
        <v>3.7337160633484169E-2</v>
      </c>
    </row>
    <row r="792" spans="1:13" x14ac:dyDescent="0.2">
      <c r="A792" s="77">
        <v>8850</v>
      </c>
      <c r="B792" s="78">
        <v>1119.08275</v>
      </c>
      <c r="C792" s="79">
        <v>0.12645002824858759</v>
      </c>
      <c r="D792" s="78">
        <v>682.553</v>
      </c>
      <c r="E792" s="79">
        <v>7.7124632768361581E-2</v>
      </c>
      <c r="F792" s="78">
        <v>436.52975000000009</v>
      </c>
      <c r="G792" s="79">
        <v>4.9325395480225999E-2</v>
      </c>
      <c r="H792" s="78">
        <v>973.5</v>
      </c>
      <c r="I792" s="79">
        <v>0.11</v>
      </c>
      <c r="J792" s="78">
        <v>642.33949999999993</v>
      </c>
      <c r="K792" s="79">
        <v>7.2580734463276828E-2</v>
      </c>
      <c r="L792" s="78">
        <v>331.16050000000001</v>
      </c>
      <c r="M792" s="79">
        <v>3.7419265536723166E-2</v>
      </c>
    </row>
    <row r="793" spans="1:13" x14ac:dyDescent="0.2">
      <c r="A793" s="73">
        <v>8860</v>
      </c>
      <c r="B793" s="74">
        <v>1120.5327500000001</v>
      </c>
      <c r="C793" s="75">
        <v>0.12647096501128668</v>
      </c>
      <c r="D793" s="74">
        <v>682.553</v>
      </c>
      <c r="E793" s="75">
        <v>7.7037584650112872E-2</v>
      </c>
      <c r="F793" s="74">
        <v>437.97975000000008</v>
      </c>
      <c r="G793" s="75">
        <v>4.9433380361173826E-2</v>
      </c>
      <c r="H793" s="74">
        <v>974.6</v>
      </c>
      <c r="I793" s="75">
        <v>0.11</v>
      </c>
      <c r="J793" s="74">
        <v>642.33949999999993</v>
      </c>
      <c r="K793" s="75">
        <v>7.2498814898419861E-2</v>
      </c>
      <c r="L793" s="74">
        <v>332.26050000000004</v>
      </c>
      <c r="M793" s="75">
        <v>3.750118510158014E-2</v>
      </c>
    </row>
    <row r="794" spans="1:13" x14ac:dyDescent="0.2">
      <c r="A794" s="77">
        <v>8870</v>
      </c>
      <c r="B794" s="78">
        <v>1121.9827500000001</v>
      </c>
      <c r="C794" s="79">
        <v>0.12649185456595266</v>
      </c>
      <c r="D794" s="78">
        <v>682.553</v>
      </c>
      <c r="E794" s="79">
        <v>7.695073280721533E-2</v>
      </c>
      <c r="F794" s="78">
        <v>439.42975000000007</v>
      </c>
      <c r="G794" s="79">
        <v>4.9541121758737323E-2</v>
      </c>
      <c r="H794" s="78">
        <v>975.7</v>
      </c>
      <c r="I794" s="79">
        <v>0.11</v>
      </c>
      <c r="J794" s="78">
        <v>642.33949999999993</v>
      </c>
      <c r="K794" s="79">
        <v>7.2417080045095825E-2</v>
      </c>
      <c r="L794" s="78">
        <v>333.3605</v>
      </c>
      <c r="M794" s="79">
        <v>3.7582919954904169E-2</v>
      </c>
    </row>
    <row r="795" spans="1:13" x14ac:dyDescent="0.2">
      <c r="A795" s="73">
        <v>8880</v>
      </c>
      <c r="B795" s="74">
        <v>1123.4327499999999</v>
      </c>
      <c r="C795" s="75">
        <v>0.12651269707207208</v>
      </c>
      <c r="D795" s="74">
        <v>682.553</v>
      </c>
      <c r="E795" s="75">
        <v>7.6864076576576582E-2</v>
      </c>
      <c r="F795" s="74">
        <v>440.87975000000006</v>
      </c>
      <c r="G795" s="75">
        <v>4.9648620495495503E-2</v>
      </c>
      <c r="H795" s="74">
        <v>976.8</v>
      </c>
      <c r="I795" s="75">
        <v>0.11</v>
      </c>
      <c r="J795" s="74">
        <v>642.33949999999993</v>
      </c>
      <c r="K795" s="75">
        <v>7.2335529279279276E-2</v>
      </c>
      <c r="L795" s="74">
        <v>334.46050000000002</v>
      </c>
      <c r="M795" s="75">
        <v>3.7664470720720725E-2</v>
      </c>
    </row>
    <row r="796" spans="1:13" x14ac:dyDescent="0.2">
      <c r="A796" s="77">
        <v>8890</v>
      </c>
      <c r="B796" s="78">
        <v>1124.8827500000002</v>
      </c>
      <c r="C796" s="79">
        <v>0.12653349268841396</v>
      </c>
      <c r="D796" s="78">
        <v>682.553</v>
      </c>
      <c r="E796" s="79">
        <v>7.6777615298087742E-2</v>
      </c>
      <c r="F796" s="78">
        <v>442.3297500000001</v>
      </c>
      <c r="G796" s="79">
        <v>4.975587739032622E-2</v>
      </c>
      <c r="H796" s="78">
        <v>977.9</v>
      </c>
      <c r="I796" s="79">
        <v>0.11</v>
      </c>
      <c r="J796" s="78">
        <v>642.33949999999993</v>
      </c>
      <c r="K796" s="79">
        <v>7.2254161979752526E-2</v>
      </c>
      <c r="L796" s="78">
        <v>335.56050000000005</v>
      </c>
      <c r="M796" s="79">
        <v>3.7745838020247474E-2</v>
      </c>
    </row>
    <row r="797" spans="1:13" x14ac:dyDescent="0.2">
      <c r="A797" s="73">
        <v>8900</v>
      </c>
      <c r="B797" s="74">
        <v>1126.33275</v>
      </c>
      <c r="C797" s="75">
        <v>0.12655424157303372</v>
      </c>
      <c r="D797" s="74">
        <v>682.553</v>
      </c>
      <c r="E797" s="75">
        <v>7.6691348314606736E-2</v>
      </c>
      <c r="F797" s="74">
        <v>443.77975000000009</v>
      </c>
      <c r="G797" s="75">
        <v>4.986289325842698E-2</v>
      </c>
      <c r="H797" s="74">
        <v>979</v>
      </c>
      <c r="I797" s="75">
        <v>0.11</v>
      </c>
      <c r="J797" s="74">
        <v>642.33949999999993</v>
      </c>
      <c r="K797" s="75">
        <v>7.2172977528089877E-2</v>
      </c>
      <c r="L797" s="74">
        <v>336.66050000000001</v>
      </c>
      <c r="M797" s="75">
        <v>3.7827022471910117E-2</v>
      </c>
    </row>
    <row r="798" spans="1:13" x14ac:dyDescent="0.2">
      <c r="A798" s="77">
        <v>8910</v>
      </c>
      <c r="B798" s="78">
        <v>1127.7827500000001</v>
      </c>
      <c r="C798" s="79">
        <v>0.12657494388327722</v>
      </c>
      <c r="D798" s="78">
        <v>682.553</v>
      </c>
      <c r="E798" s="79">
        <v>7.6605274971941639E-2</v>
      </c>
      <c r="F798" s="78">
        <v>445.22975000000008</v>
      </c>
      <c r="G798" s="79">
        <v>4.9969668911335585E-2</v>
      </c>
      <c r="H798" s="78">
        <v>980.1</v>
      </c>
      <c r="I798" s="79">
        <v>0.11</v>
      </c>
      <c r="J798" s="78">
        <v>642.33949999999993</v>
      </c>
      <c r="K798" s="79">
        <v>7.2091975308641962E-2</v>
      </c>
      <c r="L798" s="78">
        <v>337.76050000000004</v>
      </c>
      <c r="M798" s="79">
        <v>3.7908024691358032E-2</v>
      </c>
    </row>
    <row r="799" spans="1:13" x14ac:dyDescent="0.2">
      <c r="A799" s="73">
        <v>8920</v>
      </c>
      <c r="B799" s="74">
        <v>1129.2327500000001</v>
      </c>
      <c r="C799" s="75">
        <v>0.12659559977578477</v>
      </c>
      <c r="D799" s="74">
        <v>682.553</v>
      </c>
      <c r="E799" s="75">
        <v>7.6519394618834086E-2</v>
      </c>
      <c r="F799" s="74">
        <v>446.67975000000007</v>
      </c>
      <c r="G799" s="75">
        <v>5.007620515695068E-2</v>
      </c>
      <c r="H799" s="74">
        <v>981.2</v>
      </c>
      <c r="I799" s="75">
        <v>0.11</v>
      </c>
      <c r="J799" s="74">
        <v>642.33949999999993</v>
      </c>
      <c r="K799" s="75">
        <v>7.2011154708520167E-2</v>
      </c>
      <c r="L799" s="74">
        <v>338.8605</v>
      </c>
      <c r="M799" s="75">
        <v>3.798884529147982E-2</v>
      </c>
    </row>
    <row r="800" spans="1:13" x14ac:dyDescent="0.2">
      <c r="A800" s="77">
        <v>8930</v>
      </c>
      <c r="B800" s="78">
        <v>1130.6827499999999</v>
      </c>
      <c r="C800" s="79">
        <v>0.12661620940649496</v>
      </c>
      <c r="D800" s="78">
        <v>682.553</v>
      </c>
      <c r="E800" s="79">
        <v>7.6433706606942889E-2</v>
      </c>
      <c r="F800" s="78">
        <v>448.12975000000006</v>
      </c>
      <c r="G800" s="79">
        <v>5.0182502799552081E-2</v>
      </c>
      <c r="H800" s="78">
        <v>982.3</v>
      </c>
      <c r="I800" s="79">
        <v>0.11</v>
      </c>
      <c r="J800" s="78">
        <v>642.33949999999993</v>
      </c>
      <c r="K800" s="79">
        <v>7.1930515117581181E-2</v>
      </c>
      <c r="L800" s="78">
        <v>339.96050000000002</v>
      </c>
      <c r="M800" s="79">
        <v>3.8069484882418812E-2</v>
      </c>
    </row>
    <row r="801" spans="1:13" x14ac:dyDescent="0.2">
      <c r="A801" s="73">
        <v>8940</v>
      </c>
      <c r="B801" s="74">
        <v>1132.1327500000002</v>
      </c>
      <c r="C801" s="75">
        <v>0.12663677293064879</v>
      </c>
      <c r="D801" s="74">
        <v>682.553</v>
      </c>
      <c r="E801" s="75">
        <v>7.6348210290827737E-2</v>
      </c>
      <c r="F801" s="74">
        <v>449.5797500000001</v>
      </c>
      <c r="G801" s="75">
        <v>5.0288562639821038E-2</v>
      </c>
      <c r="H801" s="74">
        <v>983.4</v>
      </c>
      <c r="I801" s="75">
        <v>0.11</v>
      </c>
      <c r="J801" s="74">
        <v>642.33949999999993</v>
      </c>
      <c r="K801" s="75">
        <v>7.1850055928411621E-2</v>
      </c>
      <c r="L801" s="74">
        <v>341.06050000000005</v>
      </c>
      <c r="M801" s="75">
        <v>3.8149944071588372E-2</v>
      </c>
    </row>
    <row r="802" spans="1:13" x14ac:dyDescent="0.2">
      <c r="A802" s="77">
        <v>8950</v>
      </c>
      <c r="B802" s="78">
        <v>1133.58275</v>
      </c>
      <c r="C802" s="79">
        <v>0.12665729050279331</v>
      </c>
      <c r="D802" s="78">
        <v>682.553</v>
      </c>
      <c r="E802" s="79">
        <v>7.6262905027932967E-2</v>
      </c>
      <c r="F802" s="78">
        <v>451.02975000000009</v>
      </c>
      <c r="G802" s="79">
        <v>5.0394385474860345E-2</v>
      </c>
      <c r="H802" s="78">
        <v>984.5</v>
      </c>
      <c r="I802" s="79">
        <v>0.11</v>
      </c>
      <c r="J802" s="78">
        <v>642.33949999999993</v>
      </c>
      <c r="K802" s="79">
        <v>7.1769776536312835E-2</v>
      </c>
      <c r="L802" s="78">
        <v>342.16050000000001</v>
      </c>
      <c r="M802" s="79">
        <v>3.8230223463687152E-2</v>
      </c>
    </row>
    <row r="803" spans="1:13" x14ac:dyDescent="0.2">
      <c r="A803" s="73">
        <v>8960</v>
      </c>
      <c r="B803" s="74">
        <v>1135.0327500000001</v>
      </c>
      <c r="C803" s="75">
        <v>0.12667776227678573</v>
      </c>
      <c r="D803" s="74">
        <v>682.553</v>
      </c>
      <c r="E803" s="75">
        <v>7.6177790178571431E-2</v>
      </c>
      <c r="F803" s="74">
        <v>452.47975000000008</v>
      </c>
      <c r="G803" s="75">
        <v>5.0499972098214295E-2</v>
      </c>
      <c r="H803" s="74">
        <v>985.6</v>
      </c>
      <c r="I803" s="75">
        <v>0.11</v>
      </c>
      <c r="J803" s="74">
        <v>642.33949999999993</v>
      </c>
      <c r="K803" s="75">
        <v>7.1689676339285704E-2</v>
      </c>
      <c r="L803" s="74">
        <v>343.26050000000004</v>
      </c>
      <c r="M803" s="75">
        <v>3.8310323660714289E-2</v>
      </c>
    </row>
    <row r="804" spans="1:13" x14ac:dyDescent="0.2">
      <c r="A804" s="77">
        <v>8970</v>
      </c>
      <c r="B804" s="78">
        <v>1136.4827500000001</v>
      </c>
      <c r="C804" s="79">
        <v>0.12669818840579711</v>
      </c>
      <c r="D804" s="78">
        <v>682.553</v>
      </c>
      <c r="E804" s="79">
        <v>7.6092865105908583E-2</v>
      </c>
      <c r="F804" s="78">
        <v>453.92975000000007</v>
      </c>
      <c r="G804" s="79">
        <v>5.0605323299888524E-2</v>
      </c>
      <c r="H804" s="78">
        <v>986.7</v>
      </c>
      <c r="I804" s="79">
        <v>0.11</v>
      </c>
      <c r="J804" s="78">
        <v>642.33949999999993</v>
      </c>
      <c r="K804" s="79">
        <v>7.1609754738015605E-2</v>
      </c>
      <c r="L804" s="78">
        <v>344.3605</v>
      </c>
      <c r="M804" s="79">
        <v>3.8390245261984396E-2</v>
      </c>
    </row>
    <row r="805" spans="1:13" x14ac:dyDescent="0.2">
      <c r="A805" s="73">
        <v>8980</v>
      </c>
      <c r="B805" s="74">
        <v>1137.9327499999999</v>
      </c>
      <c r="C805" s="75">
        <v>0.12671856904231626</v>
      </c>
      <c r="D805" s="74">
        <v>682.553</v>
      </c>
      <c r="E805" s="75">
        <v>7.6008129175946543E-2</v>
      </c>
      <c r="F805" s="74">
        <v>455.37975000000006</v>
      </c>
      <c r="G805" s="75">
        <v>5.0710439866369715E-2</v>
      </c>
      <c r="H805" s="74">
        <v>987.8</v>
      </c>
      <c r="I805" s="75">
        <v>0.11</v>
      </c>
      <c r="J805" s="74">
        <v>642.33949999999993</v>
      </c>
      <c r="K805" s="75">
        <v>7.1530011135857455E-2</v>
      </c>
      <c r="L805" s="74">
        <v>345.46050000000002</v>
      </c>
      <c r="M805" s="75">
        <v>3.8469988864142539E-2</v>
      </c>
    </row>
    <row r="806" spans="1:13" x14ac:dyDescent="0.2">
      <c r="A806" s="77">
        <v>8990</v>
      </c>
      <c r="B806" s="78">
        <v>1139.3827500000002</v>
      </c>
      <c r="C806" s="79">
        <v>0.12673890433815352</v>
      </c>
      <c r="D806" s="78">
        <v>682.553</v>
      </c>
      <c r="E806" s="79">
        <v>7.5923581757508338E-2</v>
      </c>
      <c r="F806" s="78">
        <v>456.8297500000001</v>
      </c>
      <c r="G806" s="79">
        <v>5.0815322580645174E-2</v>
      </c>
      <c r="H806" s="78">
        <v>988.9</v>
      </c>
      <c r="I806" s="79">
        <v>0.11</v>
      </c>
      <c r="J806" s="78">
        <v>642.33949999999993</v>
      </c>
      <c r="K806" s="79">
        <v>7.1450444938820898E-2</v>
      </c>
      <c r="L806" s="78">
        <v>346.56050000000005</v>
      </c>
      <c r="M806" s="79">
        <v>3.8549555061179096E-2</v>
      </c>
    </row>
    <row r="807" spans="1:13" x14ac:dyDescent="0.2">
      <c r="A807" s="73">
        <v>9000</v>
      </c>
      <c r="B807" s="74">
        <v>1140.83275</v>
      </c>
      <c r="C807" s="75">
        <v>0.12675919444444445</v>
      </c>
      <c r="D807" s="74">
        <v>682.553</v>
      </c>
      <c r="E807" s="75">
        <v>7.5839222222222225E-2</v>
      </c>
      <c r="F807" s="74">
        <v>458.27975000000009</v>
      </c>
      <c r="G807" s="75">
        <v>5.0919972222222235E-2</v>
      </c>
      <c r="H807" s="74">
        <v>990</v>
      </c>
      <c r="I807" s="75">
        <v>0.11</v>
      </c>
      <c r="J807" s="74">
        <v>642.33949999999993</v>
      </c>
      <c r="K807" s="75">
        <v>7.1371055555555549E-2</v>
      </c>
      <c r="L807" s="74">
        <v>347.66050000000001</v>
      </c>
      <c r="M807" s="75">
        <v>3.8628944444444445E-2</v>
      </c>
    </row>
    <row r="808" spans="1:13" x14ac:dyDescent="0.2">
      <c r="A808" s="77">
        <v>9010</v>
      </c>
      <c r="B808" s="78">
        <v>1142.2827500000001</v>
      </c>
      <c r="C808" s="79">
        <v>0.12677943951165371</v>
      </c>
      <c r="D808" s="78">
        <v>682.553</v>
      </c>
      <c r="E808" s="79">
        <v>7.5755049944506103E-2</v>
      </c>
      <c r="F808" s="78">
        <v>459.72975000000008</v>
      </c>
      <c r="G808" s="79">
        <v>5.1024389567147624E-2</v>
      </c>
      <c r="H808" s="78">
        <v>991.1</v>
      </c>
      <c r="I808" s="79">
        <v>0.11</v>
      </c>
      <c r="J808" s="78">
        <v>642.33949999999993</v>
      </c>
      <c r="K808" s="79">
        <v>7.1291842397336283E-2</v>
      </c>
      <c r="L808" s="78">
        <v>348.76050000000004</v>
      </c>
      <c r="M808" s="79">
        <v>3.8708157602663711E-2</v>
      </c>
    </row>
    <row r="809" spans="1:13" x14ac:dyDescent="0.2">
      <c r="A809" s="73">
        <v>9020</v>
      </c>
      <c r="B809" s="74">
        <v>1143.7327500000001</v>
      </c>
      <c r="C809" s="75">
        <v>0.12679963968957872</v>
      </c>
      <c r="D809" s="74">
        <v>682.553</v>
      </c>
      <c r="E809" s="75">
        <v>7.5671064301552113E-2</v>
      </c>
      <c r="F809" s="74">
        <v>461.17975000000007</v>
      </c>
      <c r="G809" s="75">
        <v>5.1128575388026613E-2</v>
      </c>
      <c r="H809" s="74">
        <v>992.2</v>
      </c>
      <c r="I809" s="75">
        <v>0.11</v>
      </c>
      <c r="J809" s="74">
        <v>642.33949999999993</v>
      </c>
      <c r="K809" s="75">
        <v>7.1212804878048777E-2</v>
      </c>
      <c r="L809" s="74">
        <v>349.8605</v>
      </c>
      <c r="M809" s="75">
        <v>3.8787195121951216E-2</v>
      </c>
    </row>
    <row r="810" spans="1:13" x14ac:dyDescent="0.2">
      <c r="A810" s="77">
        <v>9030</v>
      </c>
      <c r="B810" s="78">
        <v>1145.1827499999999</v>
      </c>
      <c r="C810" s="79">
        <v>0.12681979512735325</v>
      </c>
      <c r="D810" s="78">
        <v>682.553</v>
      </c>
      <c r="E810" s="79">
        <v>7.5587264673311186E-2</v>
      </c>
      <c r="F810" s="78">
        <v>462.62975000000006</v>
      </c>
      <c r="G810" s="79">
        <v>5.1232530454042087E-2</v>
      </c>
      <c r="H810" s="78">
        <v>993.3</v>
      </c>
      <c r="I810" s="79">
        <v>0.11</v>
      </c>
      <c r="J810" s="78">
        <v>642.33949999999993</v>
      </c>
      <c r="K810" s="79">
        <v>7.1133942414174964E-2</v>
      </c>
      <c r="L810" s="78">
        <v>350.96050000000002</v>
      </c>
      <c r="M810" s="79">
        <v>3.886605758582503E-2</v>
      </c>
    </row>
    <row r="811" spans="1:13" x14ac:dyDescent="0.2">
      <c r="A811" s="73">
        <v>9040</v>
      </c>
      <c r="B811" s="74">
        <v>1146.6327500000002</v>
      </c>
      <c r="C811" s="75">
        <v>0.12683990597345135</v>
      </c>
      <c r="D811" s="74">
        <v>682.553</v>
      </c>
      <c r="E811" s="75">
        <v>7.5503650442477879E-2</v>
      </c>
      <c r="F811" s="74">
        <v>464.0797500000001</v>
      </c>
      <c r="G811" s="75">
        <v>5.1336255530973464E-2</v>
      </c>
      <c r="H811" s="74">
        <v>994.4</v>
      </c>
      <c r="I811" s="75">
        <v>0.11</v>
      </c>
      <c r="J811" s="74">
        <v>642.33949999999993</v>
      </c>
      <c r="K811" s="75">
        <v>7.1055254424778752E-2</v>
      </c>
      <c r="L811" s="74">
        <v>352.06050000000005</v>
      </c>
      <c r="M811" s="75">
        <v>3.8944745575221242E-2</v>
      </c>
    </row>
    <row r="812" spans="1:13" x14ac:dyDescent="0.2">
      <c r="A812" s="77">
        <v>9050</v>
      </c>
      <c r="B812" s="78">
        <v>1148.08275</v>
      </c>
      <c r="C812" s="79">
        <v>0.12685997237569061</v>
      </c>
      <c r="D812" s="78">
        <v>682.553</v>
      </c>
      <c r="E812" s="79">
        <v>7.5420220994475137E-2</v>
      </c>
      <c r="F812" s="78">
        <v>465.52975000000009</v>
      </c>
      <c r="G812" s="79">
        <v>5.1439751381215482E-2</v>
      </c>
      <c r="H812" s="78">
        <v>995.5</v>
      </c>
      <c r="I812" s="79">
        <v>0.11</v>
      </c>
      <c r="J812" s="78">
        <v>642.33949999999993</v>
      </c>
      <c r="K812" s="79">
        <v>7.0976740331491706E-2</v>
      </c>
      <c r="L812" s="78">
        <v>353.16050000000001</v>
      </c>
      <c r="M812" s="79">
        <v>3.9023259668508288E-2</v>
      </c>
    </row>
    <row r="813" spans="1:13" x14ac:dyDescent="0.2">
      <c r="A813" s="73">
        <v>9060</v>
      </c>
      <c r="B813" s="74">
        <v>1149.5327500000001</v>
      </c>
      <c r="C813" s="75">
        <v>0.12687999448123621</v>
      </c>
      <c r="D813" s="74">
        <v>682.553</v>
      </c>
      <c r="E813" s="75">
        <v>7.5336975717439289E-2</v>
      </c>
      <c r="F813" s="74">
        <v>466.97975000000008</v>
      </c>
      <c r="G813" s="75">
        <v>5.1543018763796918E-2</v>
      </c>
      <c r="H813" s="74">
        <v>996.6</v>
      </c>
      <c r="I813" s="75">
        <v>0.11</v>
      </c>
      <c r="J813" s="74">
        <v>642.33949999999993</v>
      </c>
      <c r="K813" s="75">
        <v>7.0898399558498887E-2</v>
      </c>
      <c r="L813" s="74">
        <v>354.26050000000004</v>
      </c>
      <c r="M813" s="75">
        <v>3.9101600441501107E-2</v>
      </c>
    </row>
    <row r="814" spans="1:13" x14ac:dyDescent="0.2">
      <c r="A814" s="77">
        <v>9070</v>
      </c>
      <c r="B814" s="78">
        <v>1150.9827500000001</v>
      </c>
      <c r="C814" s="79">
        <v>0.1268999724366042</v>
      </c>
      <c r="D814" s="78">
        <v>682.553</v>
      </c>
      <c r="E814" s="79">
        <v>7.5253914002205075E-2</v>
      </c>
      <c r="F814" s="78">
        <v>468.42975000000007</v>
      </c>
      <c r="G814" s="79">
        <v>5.1646058434399122E-2</v>
      </c>
      <c r="H814" s="78">
        <v>997.7</v>
      </c>
      <c r="I814" s="79">
        <v>0.11</v>
      </c>
      <c r="J814" s="78">
        <v>642.33949999999993</v>
      </c>
      <c r="K814" s="79">
        <v>7.0820231532524799E-2</v>
      </c>
      <c r="L814" s="78">
        <v>355.3605</v>
      </c>
      <c r="M814" s="79">
        <v>3.9179768467475194E-2</v>
      </c>
    </row>
    <row r="815" spans="1:13" x14ac:dyDescent="0.2">
      <c r="A815" s="73">
        <v>9080</v>
      </c>
      <c r="B815" s="74">
        <v>1152.4327499999999</v>
      </c>
      <c r="C815" s="75">
        <v>0.1269199063876652</v>
      </c>
      <c r="D815" s="74">
        <v>682.553</v>
      </c>
      <c r="E815" s="75">
        <v>7.5171035242290754E-2</v>
      </c>
      <c r="F815" s="74">
        <v>469.87975000000006</v>
      </c>
      <c r="G815" s="75">
        <v>5.1748871145374457E-2</v>
      </c>
      <c r="H815" s="74">
        <v>998.8</v>
      </c>
      <c r="I815" s="75">
        <v>0.11</v>
      </c>
      <c r="J815" s="74">
        <v>642.33949999999993</v>
      </c>
      <c r="K815" s="75">
        <v>7.0742235682819371E-2</v>
      </c>
      <c r="L815" s="74">
        <v>356.46050000000002</v>
      </c>
      <c r="M815" s="75">
        <v>3.9257764317180623E-2</v>
      </c>
    </row>
    <row r="816" spans="1:13" x14ac:dyDescent="0.2">
      <c r="A816" s="77">
        <v>9090</v>
      </c>
      <c r="B816" s="78">
        <v>1153.8827500000002</v>
      </c>
      <c r="C816" s="79">
        <v>0.12693979647964798</v>
      </c>
      <c r="D816" s="78">
        <v>682.553</v>
      </c>
      <c r="E816" s="79">
        <v>7.5088338833883383E-2</v>
      </c>
      <c r="F816" s="78">
        <v>471.3297500000001</v>
      </c>
      <c r="G816" s="79">
        <v>5.1851457645764591E-2</v>
      </c>
      <c r="H816" s="78">
        <v>999.9</v>
      </c>
      <c r="I816" s="79">
        <v>0.11</v>
      </c>
      <c r="J816" s="78">
        <v>642.33949999999993</v>
      </c>
      <c r="K816" s="79">
        <v>7.0664411441144104E-2</v>
      </c>
      <c r="L816" s="78">
        <v>357.56050000000005</v>
      </c>
      <c r="M816" s="79">
        <v>3.933558855885589E-2</v>
      </c>
    </row>
    <row r="817" spans="1:13" x14ac:dyDescent="0.2">
      <c r="A817" s="73">
        <v>9100</v>
      </c>
      <c r="B817" s="74">
        <v>1155.33275</v>
      </c>
      <c r="C817" s="75">
        <v>0.12695964285714287</v>
      </c>
      <c r="D817" s="74">
        <v>682.553</v>
      </c>
      <c r="E817" s="75">
        <v>7.5005824175824173E-2</v>
      </c>
      <c r="F817" s="74">
        <v>472.77975000000009</v>
      </c>
      <c r="G817" s="75">
        <v>5.1953818681318695E-2</v>
      </c>
      <c r="H817" s="74">
        <v>1001</v>
      </c>
      <c r="I817" s="75">
        <v>0.11</v>
      </c>
      <c r="J817" s="74">
        <v>642.33949999999993</v>
      </c>
      <c r="K817" s="75">
        <v>7.0586758241758238E-2</v>
      </c>
      <c r="L817" s="74">
        <v>358.66050000000001</v>
      </c>
      <c r="M817" s="75">
        <v>3.9413241758241763E-2</v>
      </c>
    </row>
    <row r="818" spans="1:13" x14ac:dyDescent="0.2">
      <c r="A818" s="77">
        <v>9110</v>
      </c>
      <c r="B818" s="78">
        <v>1156.7827500000001</v>
      </c>
      <c r="C818" s="79">
        <v>0.12697944566410538</v>
      </c>
      <c r="D818" s="78">
        <v>682.553</v>
      </c>
      <c r="E818" s="79">
        <v>7.4923490669593848E-2</v>
      </c>
      <c r="F818" s="78">
        <v>474.22975000000008</v>
      </c>
      <c r="G818" s="79">
        <v>5.2055954994511537E-2</v>
      </c>
      <c r="H818" s="78">
        <v>1002.1</v>
      </c>
      <c r="I818" s="79">
        <v>0.11</v>
      </c>
      <c r="J818" s="78">
        <v>642.33949999999993</v>
      </c>
      <c r="K818" s="79">
        <v>7.050927552140504E-2</v>
      </c>
      <c r="L818" s="78">
        <v>359.76050000000004</v>
      </c>
      <c r="M818" s="79">
        <v>3.9490724478594953E-2</v>
      </c>
    </row>
    <row r="819" spans="1:13" x14ac:dyDescent="0.2">
      <c r="A819" s="73">
        <v>9120</v>
      </c>
      <c r="B819" s="74">
        <v>1158.2327500000001</v>
      </c>
      <c r="C819" s="75">
        <v>0.12699920504385967</v>
      </c>
      <c r="D819" s="74">
        <v>682.553</v>
      </c>
      <c r="E819" s="75">
        <v>7.484133771929824E-2</v>
      </c>
      <c r="F819" s="74">
        <v>475.67975000000007</v>
      </c>
      <c r="G819" s="75">
        <v>5.2157867324561409E-2</v>
      </c>
      <c r="H819" s="74">
        <v>1003.2</v>
      </c>
      <c r="I819" s="75">
        <v>0.11</v>
      </c>
      <c r="J819" s="74">
        <v>642.33949999999993</v>
      </c>
      <c r="K819" s="75">
        <v>7.0431962719298233E-2</v>
      </c>
      <c r="L819" s="74">
        <v>360.8605</v>
      </c>
      <c r="M819" s="75">
        <v>3.9568037280701754E-2</v>
      </c>
    </row>
    <row r="820" spans="1:13" x14ac:dyDescent="0.2">
      <c r="A820" s="77">
        <v>9130</v>
      </c>
      <c r="B820" s="78">
        <v>1159.6827499999999</v>
      </c>
      <c r="C820" s="79">
        <v>0.12701892113910185</v>
      </c>
      <c r="D820" s="78">
        <v>682.553</v>
      </c>
      <c r="E820" s="79">
        <v>7.4759364731653885E-2</v>
      </c>
      <c r="F820" s="78">
        <v>477.12975000000006</v>
      </c>
      <c r="G820" s="79">
        <v>5.2259556407447977E-2</v>
      </c>
      <c r="H820" s="78">
        <v>1004.3</v>
      </c>
      <c r="I820" s="79">
        <v>0.11</v>
      </c>
      <c r="J820" s="78">
        <v>642.33949999999993</v>
      </c>
      <c r="K820" s="79">
        <v>7.0354819277108432E-2</v>
      </c>
      <c r="L820" s="78">
        <v>361.96050000000002</v>
      </c>
      <c r="M820" s="79">
        <v>3.9645180722891568E-2</v>
      </c>
    </row>
    <row r="821" spans="1:13" x14ac:dyDescent="0.2">
      <c r="A821" s="73">
        <v>9140</v>
      </c>
      <c r="B821" s="74">
        <v>1161.1327500000002</v>
      </c>
      <c r="C821" s="75">
        <v>0.12703859409190374</v>
      </c>
      <c r="D821" s="74">
        <v>682.553</v>
      </c>
      <c r="E821" s="75">
        <v>7.4677571115973743E-2</v>
      </c>
      <c r="F821" s="74">
        <v>478.5797500000001</v>
      </c>
      <c r="G821" s="75">
        <v>5.236102297592999E-2</v>
      </c>
      <c r="H821" s="74">
        <v>1005.4</v>
      </c>
      <c r="I821" s="75">
        <v>0.11</v>
      </c>
      <c r="J821" s="74">
        <v>642.33949999999993</v>
      </c>
      <c r="K821" s="75">
        <v>7.0277844638949663E-2</v>
      </c>
      <c r="L821" s="74">
        <v>363.06050000000005</v>
      </c>
      <c r="M821" s="75">
        <v>3.9722155361050331E-2</v>
      </c>
    </row>
    <row r="822" spans="1:13" x14ac:dyDescent="0.2">
      <c r="A822" s="77">
        <v>9150</v>
      </c>
      <c r="B822" s="78">
        <v>1162.58275</v>
      </c>
      <c r="C822" s="79">
        <v>0.12705822404371586</v>
      </c>
      <c r="D822" s="78">
        <v>682.553</v>
      </c>
      <c r="E822" s="79">
        <v>7.4595956284153012E-2</v>
      </c>
      <c r="F822" s="78">
        <v>480.02975000000009</v>
      </c>
      <c r="G822" s="79">
        <v>5.246226775956285E-2</v>
      </c>
      <c r="H822" s="78">
        <v>1006.5</v>
      </c>
      <c r="I822" s="79">
        <v>0.11</v>
      </c>
      <c r="J822" s="78">
        <v>642.33949999999993</v>
      </c>
      <c r="K822" s="79">
        <v>7.0201038251366116E-2</v>
      </c>
      <c r="L822" s="78">
        <v>364.16050000000001</v>
      </c>
      <c r="M822" s="79">
        <v>3.9798961748633878E-2</v>
      </c>
    </row>
    <row r="823" spans="1:13" x14ac:dyDescent="0.2">
      <c r="A823" s="73">
        <v>9160</v>
      </c>
      <c r="B823" s="74">
        <v>1164.0327500000001</v>
      </c>
      <c r="C823" s="75">
        <v>0.1270778111353712</v>
      </c>
      <c r="D823" s="74">
        <v>682.553</v>
      </c>
      <c r="E823" s="75">
        <v>7.4514519650655017E-2</v>
      </c>
      <c r="F823" s="74">
        <v>481.47975000000008</v>
      </c>
      <c r="G823" s="75">
        <v>5.2563291484716168E-2</v>
      </c>
      <c r="H823" s="74">
        <v>1007.6</v>
      </c>
      <c r="I823" s="75">
        <v>0.11</v>
      </c>
      <c r="J823" s="74">
        <v>642.33949999999993</v>
      </c>
      <c r="K823" s="75">
        <v>7.0124399563318771E-2</v>
      </c>
      <c r="L823" s="74">
        <v>365.26050000000004</v>
      </c>
      <c r="M823" s="75">
        <v>3.987560043668123E-2</v>
      </c>
    </row>
    <row r="824" spans="1:13" x14ac:dyDescent="0.2">
      <c r="A824" s="77">
        <v>9170</v>
      </c>
      <c r="B824" s="78">
        <v>1165.4827500000001</v>
      </c>
      <c r="C824" s="79">
        <v>0.12709735550708834</v>
      </c>
      <c r="D824" s="78">
        <v>682.553</v>
      </c>
      <c r="E824" s="79">
        <v>7.4433260632497278E-2</v>
      </c>
      <c r="F824" s="78">
        <v>482.92975000000007</v>
      </c>
      <c r="G824" s="79">
        <v>5.2664094874591068E-2</v>
      </c>
      <c r="H824" s="78">
        <v>1008.7</v>
      </c>
      <c r="I824" s="79">
        <v>0.11</v>
      </c>
      <c r="J824" s="78">
        <v>642.33949999999993</v>
      </c>
      <c r="K824" s="79">
        <v>7.0047928026172296E-2</v>
      </c>
      <c r="L824" s="78">
        <v>366.3605</v>
      </c>
      <c r="M824" s="79">
        <v>3.9952071973827698E-2</v>
      </c>
    </row>
    <row r="825" spans="1:13" x14ac:dyDescent="0.2">
      <c r="A825" s="73">
        <v>9180</v>
      </c>
      <c r="B825" s="74">
        <v>1166.9327499999999</v>
      </c>
      <c r="C825" s="75">
        <v>0.12711685729847494</v>
      </c>
      <c r="D825" s="74">
        <v>682.553</v>
      </c>
      <c r="E825" s="75">
        <v>7.4352178649237474E-2</v>
      </c>
      <c r="F825" s="74">
        <v>484.37975000000006</v>
      </c>
      <c r="G825" s="75">
        <v>5.2764678649237479E-2</v>
      </c>
      <c r="H825" s="74">
        <v>1009.8</v>
      </c>
      <c r="I825" s="75">
        <v>0.11</v>
      </c>
      <c r="J825" s="74">
        <v>642.33949999999993</v>
      </c>
      <c r="K825" s="75">
        <v>6.9971623093681906E-2</v>
      </c>
      <c r="L825" s="74">
        <v>367.46050000000002</v>
      </c>
      <c r="M825" s="75">
        <v>4.0028376906318087E-2</v>
      </c>
    </row>
    <row r="826" spans="1:13" x14ac:dyDescent="0.2">
      <c r="A826" s="77">
        <v>9190</v>
      </c>
      <c r="B826" s="78">
        <v>1168.3827500000002</v>
      </c>
      <c r="C826" s="79">
        <v>0.12713631664853103</v>
      </c>
      <c r="D826" s="78">
        <v>682.553</v>
      </c>
      <c r="E826" s="79">
        <v>7.4271273122959738E-2</v>
      </c>
      <c r="F826" s="78">
        <v>485.8297500000001</v>
      </c>
      <c r="G826" s="79">
        <v>5.2865043525571281E-2</v>
      </c>
      <c r="H826" s="78">
        <v>1010.9</v>
      </c>
      <c r="I826" s="79">
        <v>0.11</v>
      </c>
      <c r="J826" s="78">
        <v>642.33949999999993</v>
      </c>
      <c r="K826" s="79">
        <v>6.98954842219804E-2</v>
      </c>
      <c r="L826" s="78">
        <v>368.56050000000005</v>
      </c>
      <c r="M826" s="79">
        <v>4.0104515778019593E-2</v>
      </c>
    </row>
    <row r="827" spans="1:13" x14ac:dyDescent="0.2">
      <c r="A827" s="73">
        <v>9200</v>
      </c>
      <c r="B827" s="74">
        <v>1169.83275</v>
      </c>
      <c r="C827" s="75">
        <v>0.12715573369565217</v>
      </c>
      <c r="D827" s="74">
        <v>682.553</v>
      </c>
      <c r="E827" s="75">
        <v>7.4190543478260873E-2</v>
      </c>
      <c r="F827" s="74">
        <v>487.27975000000009</v>
      </c>
      <c r="G827" s="75">
        <v>5.2965190217391316E-2</v>
      </c>
      <c r="H827" s="74">
        <v>1012</v>
      </c>
      <c r="I827" s="75">
        <v>0.11</v>
      </c>
      <c r="J827" s="74">
        <v>642.33949999999993</v>
      </c>
      <c r="K827" s="75">
        <v>6.9819510869565213E-2</v>
      </c>
      <c r="L827" s="74">
        <v>369.66050000000001</v>
      </c>
      <c r="M827" s="75">
        <v>4.0180489130434781E-2</v>
      </c>
    </row>
    <row r="828" spans="1:13" x14ac:dyDescent="0.2">
      <c r="A828" s="77">
        <v>9210</v>
      </c>
      <c r="B828" s="78">
        <v>1171.2827500000001</v>
      </c>
      <c r="C828" s="79">
        <v>0.12717510857763301</v>
      </c>
      <c r="D828" s="78">
        <v>682.553</v>
      </c>
      <c r="E828" s="79">
        <v>7.4109989142236696E-2</v>
      </c>
      <c r="F828" s="78">
        <v>488.72975000000008</v>
      </c>
      <c r="G828" s="79">
        <v>5.3065119435396317E-2</v>
      </c>
      <c r="H828" s="78">
        <v>1013.1</v>
      </c>
      <c r="I828" s="79">
        <v>0.11</v>
      </c>
      <c r="J828" s="78">
        <v>642.33949999999993</v>
      </c>
      <c r="K828" s="79">
        <v>6.9743702497285551E-2</v>
      </c>
      <c r="L828" s="78">
        <v>370.76050000000004</v>
      </c>
      <c r="M828" s="79">
        <v>4.0256297502714443E-2</v>
      </c>
    </row>
    <row r="829" spans="1:13" x14ac:dyDescent="0.2">
      <c r="A829" s="73">
        <v>9220</v>
      </c>
      <c r="B829" s="74">
        <v>1172.7327500000001</v>
      </c>
      <c r="C829" s="75">
        <v>0.1271944414316703</v>
      </c>
      <c r="D829" s="74">
        <v>682.553</v>
      </c>
      <c r="E829" s="75">
        <v>7.402960954446855E-2</v>
      </c>
      <c r="F829" s="74">
        <v>490.17975000000007</v>
      </c>
      <c r="G829" s="75">
        <v>5.3164831887201745E-2</v>
      </c>
      <c r="H829" s="74">
        <v>1014.2</v>
      </c>
      <c r="I829" s="75">
        <v>0.11</v>
      </c>
      <c r="J829" s="74">
        <v>642.33949999999993</v>
      </c>
      <c r="K829" s="75">
        <v>6.9668058568329708E-2</v>
      </c>
      <c r="L829" s="74">
        <v>371.8605</v>
      </c>
      <c r="M829" s="75">
        <v>4.0331941431670279E-2</v>
      </c>
    </row>
    <row r="830" spans="1:13" x14ac:dyDescent="0.2">
      <c r="A830" s="77">
        <v>9230</v>
      </c>
      <c r="B830" s="78">
        <v>1174.1827499999999</v>
      </c>
      <c r="C830" s="79">
        <v>0.1272137323943662</v>
      </c>
      <c r="D830" s="78">
        <v>682.553</v>
      </c>
      <c r="E830" s="79">
        <v>7.3949404117009745E-2</v>
      </c>
      <c r="F830" s="78">
        <v>491.62975000000006</v>
      </c>
      <c r="G830" s="79">
        <v>5.326432827735645E-2</v>
      </c>
      <c r="H830" s="78">
        <v>1015.3</v>
      </c>
      <c r="I830" s="79">
        <v>0.11</v>
      </c>
      <c r="J830" s="78">
        <v>642.33949999999993</v>
      </c>
      <c r="K830" s="79">
        <v>6.9592578548212339E-2</v>
      </c>
      <c r="L830" s="78">
        <v>372.96050000000002</v>
      </c>
      <c r="M830" s="79">
        <v>4.0407421451787655E-2</v>
      </c>
    </row>
    <row r="831" spans="1:13" x14ac:dyDescent="0.2">
      <c r="A831" s="73">
        <v>9240</v>
      </c>
      <c r="B831" s="74">
        <v>1175.6327500000002</v>
      </c>
      <c r="C831" s="75">
        <v>0.12723298160173163</v>
      </c>
      <c r="D831" s="74">
        <v>682.553</v>
      </c>
      <c r="E831" s="75">
        <v>7.3869372294372293E-2</v>
      </c>
      <c r="F831" s="74">
        <v>493.0797500000001</v>
      </c>
      <c r="G831" s="75">
        <v>5.3363609307359318E-2</v>
      </c>
      <c r="H831" s="74">
        <v>1016.4</v>
      </c>
      <c r="I831" s="75">
        <v>0.11</v>
      </c>
      <c r="J831" s="74">
        <v>642.33949999999993</v>
      </c>
      <c r="K831" s="75">
        <v>6.9517261904761901E-2</v>
      </c>
      <c r="L831" s="74">
        <v>374.06050000000005</v>
      </c>
      <c r="M831" s="75">
        <v>4.0482738095238099E-2</v>
      </c>
    </row>
    <row r="832" spans="1:13" x14ac:dyDescent="0.2">
      <c r="A832" s="77">
        <v>9250</v>
      </c>
      <c r="B832" s="78">
        <v>1177.08275</v>
      </c>
      <c r="C832" s="79">
        <v>0.12725218918918918</v>
      </c>
      <c r="D832" s="78">
        <v>682.553</v>
      </c>
      <c r="E832" s="79">
        <v>7.3789513513513511E-2</v>
      </c>
      <c r="F832" s="78">
        <v>494.52975000000009</v>
      </c>
      <c r="G832" s="79">
        <v>5.3462675675675683E-2</v>
      </c>
      <c r="H832" s="78">
        <v>1017.5</v>
      </c>
      <c r="I832" s="79">
        <v>0.11</v>
      </c>
      <c r="J832" s="78">
        <v>642.33949999999993</v>
      </c>
      <c r="K832" s="79">
        <v>6.9442108108108094E-2</v>
      </c>
      <c r="L832" s="78">
        <v>375.16050000000001</v>
      </c>
      <c r="M832" s="79">
        <v>4.0557891891891892E-2</v>
      </c>
    </row>
    <row r="833" spans="1:13" x14ac:dyDescent="0.2">
      <c r="A833" s="73">
        <v>9260</v>
      </c>
      <c r="B833" s="74">
        <v>1178.5327500000001</v>
      </c>
      <c r="C833" s="75">
        <v>0.12727135529157668</v>
      </c>
      <c r="D833" s="74">
        <v>682.553</v>
      </c>
      <c r="E833" s="75">
        <v>7.3709827213822895E-2</v>
      </c>
      <c r="F833" s="74">
        <v>495.97975000000008</v>
      </c>
      <c r="G833" s="75">
        <v>5.3561528077753787E-2</v>
      </c>
      <c r="H833" s="74">
        <v>1018.6</v>
      </c>
      <c r="I833" s="75">
        <v>0.11</v>
      </c>
      <c r="J833" s="74">
        <v>642.33949999999993</v>
      </c>
      <c r="K833" s="75">
        <v>6.9367116630669537E-2</v>
      </c>
      <c r="L833" s="74">
        <v>376.26050000000004</v>
      </c>
      <c r="M833" s="75">
        <v>4.0632883369330457E-2</v>
      </c>
    </row>
    <row r="834" spans="1:13" x14ac:dyDescent="0.2">
      <c r="A834" s="77">
        <v>9270</v>
      </c>
      <c r="B834" s="78">
        <v>1179.9827500000001</v>
      </c>
      <c r="C834" s="79">
        <v>0.12729048004314997</v>
      </c>
      <c r="D834" s="78">
        <v>682.553</v>
      </c>
      <c r="E834" s="79">
        <v>7.3630312837108955E-2</v>
      </c>
      <c r="F834" s="78">
        <v>497.42975000000007</v>
      </c>
      <c r="G834" s="79">
        <v>5.3660167206040998E-2</v>
      </c>
      <c r="H834" s="78">
        <v>1019.7</v>
      </c>
      <c r="I834" s="79">
        <v>0.11</v>
      </c>
      <c r="J834" s="78">
        <v>642.33949999999993</v>
      </c>
      <c r="K834" s="79">
        <v>6.9292286947141304E-2</v>
      </c>
      <c r="L834" s="78">
        <v>377.3605</v>
      </c>
      <c r="M834" s="79">
        <v>4.0707713052858682E-2</v>
      </c>
    </row>
    <row r="835" spans="1:13" x14ac:dyDescent="0.2">
      <c r="A835" s="73">
        <v>9280</v>
      </c>
      <c r="B835" s="74">
        <v>1181.4327500000002</v>
      </c>
      <c r="C835" s="75">
        <v>0.12730956357758622</v>
      </c>
      <c r="D835" s="74">
        <v>682.553</v>
      </c>
      <c r="E835" s="75">
        <v>7.3550969827586202E-2</v>
      </c>
      <c r="F835" s="74">
        <v>498.87975000000012</v>
      </c>
      <c r="G835" s="75">
        <v>5.3758593750000014E-2</v>
      </c>
      <c r="H835" s="74">
        <v>1020.8</v>
      </c>
      <c r="I835" s="75">
        <v>0.11</v>
      </c>
      <c r="J835" s="74">
        <v>642.33949999999993</v>
      </c>
      <c r="K835" s="75">
        <v>6.9217618534482744E-2</v>
      </c>
      <c r="L835" s="74">
        <v>378.46050000000002</v>
      </c>
      <c r="M835" s="75">
        <v>4.0782381465517242E-2</v>
      </c>
    </row>
    <row r="836" spans="1:13" x14ac:dyDescent="0.2">
      <c r="A836" s="77">
        <v>9290</v>
      </c>
      <c r="B836" s="78">
        <v>1182.8827500000002</v>
      </c>
      <c r="C836" s="79">
        <v>0.1273286060279871</v>
      </c>
      <c r="D836" s="78">
        <v>682.553</v>
      </c>
      <c r="E836" s="79">
        <v>7.3471797631862221E-2</v>
      </c>
      <c r="F836" s="78">
        <v>500.3297500000001</v>
      </c>
      <c r="G836" s="79">
        <v>5.3856808396124875E-2</v>
      </c>
      <c r="H836" s="78">
        <v>1021.9</v>
      </c>
      <c r="I836" s="79">
        <v>0.11</v>
      </c>
      <c r="J836" s="78">
        <v>642.33949999999993</v>
      </c>
      <c r="K836" s="79">
        <v>6.9143110871905264E-2</v>
      </c>
      <c r="L836" s="78">
        <v>379.56050000000005</v>
      </c>
      <c r="M836" s="79">
        <v>4.085688912809473E-2</v>
      </c>
    </row>
    <row r="837" spans="1:13" x14ac:dyDescent="0.2">
      <c r="A837" s="73">
        <v>9300</v>
      </c>
      <c r="B837" s="74">
        <v>1184.33275</v>
      </c>
      <c r="C837" s="75">
        <v>0.12734760752688173</v>
      </c>
      <c r="D837" s="74">
        <v>682.553</v>
      </c>
      <c r="E837" s="75">
        <v>7.3392795698924734E-2</v>
      </c>
      <c r="F837" s="74">
        <v>501.77975000000009</v>
      </c>
      <c r="G837" s="75">
        <v>5.3954811827957E-2</v>
      </c>
      <c r="H837" s="74">
        <v>1023</v>
      </c>
      <c r="I837" s="75">
        <v>0.11</v>
      </c>
      <c r="J837" s="74">
        <v>642.33949999999993</v>
      </c>
      <c r="K837" s="75">
        <v>6.9068763440860201E-2</v>
      </c>
      <c r="L837" s="74">
        <v>380.66050000000001</v>
      </c>
      <c r="M837" s="75">
        <v>4.0931236559139786E-2</v>
      </c>
    </row>
    <row r="838" spans="1:13" x14ac:dyDescent="0.2">
      <c r="A838" s="77">
        <v>9310</v>
      </c>
      <c r="B838" s="78">
        <v>1185.7827500000001</v>
      </c>
      <c r="C838" s="79">
        <v>0.12736656820622988</v>
      </c>
      <c r="D838" s="78">
        <v>682.553</v>
      </c>
      <c r="E838" s="79">
        <v>7.3313963480128891E-2</v>
      </c>
      <c r="F838" s="78">
        <v>503.22975000000008</v>
      </c>
      <c r="G838" s="79">
        <v>5.4052604726100975E-2</v>
      </c>
      <c r="H838" s="78">
        <v>1024.0999999999999</v>
      </c>
      <c r="I838" s="79">
        <v>0.10999999999999999</v>
      </c>
      <c r="J838" s="78">
        <v>642.33949999999993</v>
      </c>
      <c r="K838" s="79">
        <v>6.8994575725026847E-2</v>
      </c>
      <c r="L838" s="78">
        <v>381.76050000000004</v>
      </c>
      <c r="M838" s="79">
        <v>4.1005424274973154E-2</v>
      </c>
    </row>
    <row r="839" spans="1:13" x14ac:dyDescent="0.2">
      <c r="A839" s="73">
        <v>9320</v>
      </c>
      <c r="B839" s="74">
        <v>1187.2327500000001</v>
      </c>
      <c r="C839" s="75">
        <v>0.1273854881974249</v>
      </c>
      <c r="D839" s="74">
        <v>682.553</v>
      </c>
      <c r="E839" s="75">
        <v>7.3235300429184552E-2</v>
      </c>
      <c r="F839" s="74">
        <v>504.67975000000007</v>
      </c>
      <c r="G839" s="75">
        <v>5.4150187768240349E-2</v>
      </c>
      <c r="H839" s="74">
        <v>1025.2</v>
      </c>
      <c r="I839" s="75">
        <v>0.11</v>
      </c>
      <c r="J839" s="74">
        <v>642.33949999999993</v>
      </c>
      <c r="K839" s="75">
        <v>6.8920547210300429E-2</v>
      </c>
      <c r="L839" s="74">
        <v>382.8605</v>
      </c>
      <c r="M839" s="75">
        <v>4.1079452789699572E-2</v>
      </c>
    </row>
    <row r="840" spans="1:13" x14ac:dyDescent="0.2">
      <c r="A840" s="77">
        <v>9330</v>
      </c>
      <c r="B840" s="78">
        <v>1188.6827500000002</v>
      </c>
      <c r="C840" s="79">
        <v>0.12740436763129692</v>
      </c>
      <c r="D840" s="78">
        <v>682.553</v>
      </c>
      <c r="E840" s="79">
        <v>7.3156806002143623E-2</v>
      </c>
      <c r="F840" s="78">
        <v>506.12975000000012</v>
      </c>
      <c r="G840" s="79">
        <v>5.4247561629153285E-2</v>
      </c>
      <c r="H840" s="78">
        <v>1026.3</v>
      </c>
      <c r="I840" s="79">
        <v>0.11</v>
      </c>
      <c r="J840" s="78">
        <v>642.33949999999993</v>
      </c>
      <c r="K840" s="79">
        <v>6.8846677384780272E-2</v>
      </c>
      <c r="L840" s="78">
        <v>383.96050000000002</v>
      </c>
      <c r="M840" s="79">
        <v>4.1153322615219722E-2</v>
      </c>
    </row>
    <row r="841" spans="1:13" x14ac:dyDescent="0.2">
      <c r="A841" s="73">
        <v>9340</v>
      </c>
      <c r="B841" s="74">
        <v>1190.1327500000002</v>
      </c>
      <c r="C841" s="75">
        <v>0.12742320663811565</v>
      </c>
      <c r="D841" s="74">
        <v>682.553</v>
      </c>
      <c r="E841" s="75">
        <v>7.3078479657387577E-2</v>
      </c>
      <c r="F841" s="74">
        <v>507.5797500000001</v>
      </c>
      <c r="G841" s="75">
        <v>5.4344726980728064E-2</v>
      </c>
      <c r="H841" s="74">
        <v>1027.4000000000001</v>
      </c>
      <c r="I841" s="75">
        <v>0.11000000000000001</v>
      </c>
      <c r="J841" s="74">
        <v>642.33949999999993</v>
      </c>
      <c r="K841" s="75">
        <v>6.8772965738758018E-2</v>
      </c>
      <c r="L841" s="74">
        <v>385.06050000000005</v>
      </c>
      <c r="M841" s="75">
        <v>4.1227034261241975E-2</v>
      </c>
    </row>
    <row r="842" spans="1:13" x14ac:dyDescent="0.2">
      <c r="A842" s="77">
        <v>9350</v>
      </c>
      <c r="B842" s="78">
        <v>1191.58275</v>
      </c>
      <c r="C842" s="79">
        <v>0.12744200534759359</v>
      </c>
      <c r="D842" s="78">
        <v>682.553</v>
      </c>
      <c r="E842" s="79">
        <v>7.3000320855614975E-2</v>
      </c>
      <c r="F842" s="78">
        <v>509.02975000000009</v>
      </c>
      <c r="G842" s="79">
        <v>5.4441684491978622E-2</v>
      </c>
      <c r="H842" s="78">
        <v>1028.5</v>
      </c>
      <c r="I842" s="79">
        <v>0.11</v>
      </c>
      <c r="J842" s="78">
        <v>642.33949999999993</v>
      </c>
      <c r="K842" s="79">
        <v>6.869941176470587E-2</v>
      </c>
      <c r="L842" s="78">
        <v>386.16050000000001</v>
      </c>
      <c r="M842" s="79">
        <v>4.1300588235294117E-2</v>
      </c>
    </row>
    <row r="843" spans="1:13" x14ac:dyDescent="0.2">
      <c r="A843" s="73">
        <v>9360</v>
      </c>
      <c r="B843" s="74">
        <v>1193.0327500000001</v>
      </c>
      <c r="C843" s="75">
        <v>0.12746076388888888</v>
      </c>
      <c r="D843" s="74">
        <v>682.553</v>
      </c>
      <c r="E843" s="75">
        <v>7.2922329059829066E-2</v>
      </c>
      <c r="F843" s="74">
        <v>510.47975000000008</v>
      </c>
      <c r="G843" s="75">
        <v>5.4538434829059838E-2</v>
      </c>
      <c r="H843" s="74">
        <v>1029.5999999999999</v>
      </c>
      <c r="I843" s="75">
        <v>0.10999999999999999</v>
      </c>
      <c r="J843" s="74">
        <v>642.33949999999993</v>
      </c>
      <c r="K843" s="75">
        <v>6.8626014957264947E-2</v>
      </c>
      <c r="L843" s="74">
        <v>387.26050000000004</v>
      </c>
      <c r="M843" s="75">
        <v>4.1373985042735047E-2</v>
      </c>
    </row>
    <row r="844" spans="1:13" x14ac:dyDescent="0.2">
      <c r="A844" s="77">
        <v>9370</v>
      </c>
      <c r="B844" s="78">
        <v>1194.4827500000001</v>
      </c>
      <c r="C844" s="79">
        <v>0.12747948239060833</v>
      </c>
      <c r="D844" s="78">
        <v>682.553</v>
      </c>
      <c r="E844" s="79">
        <v>7.28445037353255E-2</v>
      </c>
      <c r="F844" s="78">
        <v>511.92975000000007</v>
      </c>
      <c r="G844" s="79">
        <v>5.4634978655282822E-2</v>
      </c>
      <c r="H844" s="78">
        <v>1030.7</v>
      </c>
      <c r="I844" s="79">
        <v>0.11</v>
      </c>
      <c r="J844" s="78">
        <v>642.33949999999993</v>
      </c>
      <c r="K844" s="79">
        <v>6.8552774813233713E-2</v>
      </c>
      <c r="L844" s="78">
        <v>388.3605</v>
      </c>
      <c r="M844" s="79">
        <v>4.1447225186766273E-2</v>
      </c>
    </row>
    <row r="845" spans="1:13" x14ac:dyDescent="0.2">
      <c r="A845" s="73">
        <v>9380</v>
      </c>
      <c r="B845" s="74">
        <v>1195.9327499999999</v>
      </c>
      <c r="C845" s="75">
        <v>0.12749816098081024</v>
      </c>
      <c r="D845" s="74">
        <v>682.553</v>
      </c>
      <c r="E845" s="75">
        <v>7.2766844349680171E-2</v>
      </c>
      <c r="F845" s="74">
        <v>513.37975000000006</v>
      </c>
      <c r="G845" s="75">
        <v>5.4731316631130067E-2</v>
      </c>
      <c r="H845" s="74">
        <v>1031.8</v>
      </c>
      <c r="I845" s="75">
        <v>0.11</v>
      </c>
      <c r="J845" s="74">
        <v>642.33949999999993</v>
      </c>
      <c r="K845" s="75">
        <v>6.84796908315565E-2</v>
      </c>
      <c r="L845" s="74">
        <v>389.46050000000002</v>
      </c>
      <c r="M845" s="75">
        <v>4.1520309168443501E-2</v>
      </c>
    </row>
    <row r="846" spans="1:13" x14ac:dyDescent="0.2">
      <c r="A846" s="77">
        <v>9390</v>
      </c>
      <c r="B846" s="78">
        <v>1197.3827500000002</v>
      </c>
      <c r="C846" s="79">
        <v>0.12751679978700747</v>
      </c>
      <c r="D846" s="78">
        <v>682.553</v>
      </c>
      <c r="E846" s="79">
        <v>7.2689350372736952E-2</v>
      </c>
      <c r="F846" s="78">
        <v>514.8297500000001</v>
      </c>
      <c r="G846" s="79">
        <v>5.4827449414270514E-2</v>
      </c>
      <c r="H846" s="78">
        <v>1032.9000000000001</v>
      </c>
      <c r="I846" s="79">
        <v>0.11000000000000001</v>
      </c>
      <c r="J846" s="78">
        <v>642.33949999999993</v>
      </c>
      <c r="K846" s="79">
        <v>6.8406762513312028E-2</v>
      </c>
      <c r="L846" s="78">
        <v>390.56050000000005</v>
      </c>
      <c r="M846" s="79">
        <v>4.1593237486687973E-2</v>
      </c>
    </row>
    <row r="847" spans="1:13" x14ac:dyDescent="0.2">
      <c r="A847" s="73">
        <v>9400</v>
      </c>
      <c r="B847" s="74">
        <v>1198.83275</v>
      </c>
      <c r="C847" s="75">
        <v>0.12753539893617022</v>
      </c>
      <c r="D847" s="74">
        <v>682.553</v>
      </c>
      <c r="E847" s="75">
        <v>7.2612021276595745E-2</v>
      </c>
      <c r="F847" s="74">
        <v>516.27975000000004</v>
      </c>
      <c r="G847" s="75">
        <v>5.4923377659574474E-2</v>
      </c>
      <c r="H847" s="74">
        <v>1034</v>
      </c>
      <c r="I847" s="75">
        <v>0.11</v>
      </c>
      <c r="J847" s="74">
        <v>642.33949999999993</v>
      </c>
      <c r="K847" s="75">
        <v>6.8333989361702124E-2</v>
      </c>
      <c r="L847" s="74">
        <v>391.66050000000001</v>
      </c>
      <c r="M847" s="75">
        <v>4.1666010638297876E-2</v>
      </c>
    </row>
    <row r="848" spans="1:13" x14ac:dyDescent="0.2">
      <c r="A848" s="77">
        <v>9410</v>
      </c>
      <c r="B848" s="78">
        <v>1200.2827500000001</v>
      </c>
      <c r="C848" s="79">
        <v>0.12755395855472901</v>
      </c>
      <c r="D848" s="78">
        <v>682.553</v>
      </c>
      <c r="E848" s="79">
        <v>7.253485653560042E-2</v>
      </c>
      <c r="F848" s="78">
        <v>517.72975000000008</v>
      </c>
      <c r="G848" s="79">
        <v>5.5019102019128595E-2</v>
      </c>
      <c r="H848" s="78">
        <v>1035.0999999999999</v>
      </c>
      <c r="I848" s="79">
        <v>0.10999999999999999</v>
      </c>
      <c r="J848" s="78">
        <v>642.33949999999993</v>
      </c>
      <c r="K848" s="79">
        <v>6.8261370882040373E-2</v>
      </c>
      <c r="L848" s="78">
        <v>392.76050000000004</v>
      </c>
      <c r="M848" s="79">
        <v>4.1738629117959621E-2</v>
      </c>
    </row>
    <row r="849" spans="1:13" x14ac:dyDescent="0.2">
      <c r="A849" s="73">
        <v>9420</v>
      </c>
      <c r="B849" s="74">
        <v>1201.7327500000001</v>
      </c>
      <c r="C849" s="75">
        <v>0.1275724787685775</v>
      </c>
      <c r="D849" s="74">
        <v>682.553</v>
      </c>
      <c r="E849" s="75">
        <v>7.2457855626326964E-2</v>
      </c>
      <c r="F849" s="74">
        <v>519.17975000000013</v>
      </c>
      <c r="G849" s="75">
        <v>5.5114623142250546E-2</v>
      </c>
      <c r="H849" s="74">
        <v>1036.2</v>
      </c>
      <c r="I849" s="75">
        <v>0.11</v>
      </c>
      <c r="J849" s="74">
        <v>642.33949999999993</v>
      </c>
      <c r="K849" s="75">
        <v>6.8188906581740968E-2</v>
      </c>
      <c r="L849" s="74">
        <v>393.8605</v>
      </c>
      <c r="M849" s="75">
        <v>4.1811093418259025E-2</v>
      </c>
    </row>
    <row r="850" spans="1:13" x14ac:dyDescent="0.2">
      <c r="A850" s="77">
        <v>9430</v>
      </c>
      <c r="B850" s="78">
        <v>1203.1827499999999</v>
      </c>
      <c r="C850" s="79">
        <v>0.1275909597030753</v>
      </c>
      <c r="D850" s="78">
        <v>682.553</v>
      </c>
      <c r="E850" s="79">
        <v>7.2381018027571575E-2</v>
      </c>
      <c r="F850" s="78">
        <v>520.62975000000006</v>
      </c>
      <c r="G850" s="79">
        <v>5.5209941675503721E-2</v>
      </c>
      <c r="H850" s="78">
        <v>1037.3</v>
      </c>
      <c r="I850" s="79">
        <v>0.11</v>
      </c>
      <c r="J850" s="78">
        <v>642.33949999999993</v>
      </c>
      <c r="K850" s="79">
        <v>6.8116595970307517E-2</v>
      </c>
      <c r="L850" s="78">
        <v>394.96050000000002</v>
      </c>
      <c r="M850" s="79">
        <v>4.1883404029692477E-2</v>
      </c>
    </row>
    <row r="851" spans="1:13" x14ac:dyDescent="0.2">
      <c r="A851" s="73">
        <v>9440</v>
      </c>
      <c r="B851" s="74">
        <v>1204.6327500000002</v>
      </c>
      <c r="C851" s="75">
        <v>0.12760940148305086</v>
      </c>
      <c r="D851" s="74">
        <v>682.553</v>
      </c>
      <c r="E851" s="75">
        <v>7.2304343220338976E-2</v>
      </c>
      <c r="F851" s="74">
        <v>522.0797500000001</v>
      </c>
      <c r="G851" s="75">
        <v>5.5305058262711877E-2</v>
      </c>
      <c r="H851" s="74">
        <v>1038.4000000000001</v>
      </c>
      <c r="I851" s="75">
        <v>0.11000000000000001</v>
      </c>
      <c r="J851" s="74">
        <v>642.33949999999993</v>
      </c>
      <c r="K851" s="75">
        <v>6.8044438559322032E-2</v>
      </c>
      <c r="L851" s="74">
        <v>396.06050000000005</v>
      </c>
      <c r="M851" s="75">
        <v>4.1955561440677969E-2</v>
      </c>
    </row>
    <row r="852" spans="1:13" x14ac:dyDescent="0.2">
      <c r="A852" s="77">
        <v>9450</v>
      </c>
      <c r="B852" s="78">
        <v>1206.08275</v>
      </c>
      <c r="C852" s="79">
        <v>0.12762780423280423</v>
      </c>
      <c r="D852" s="78">
        <v>682.553</v>
      </c>
      <c r="E852" s="79">
        <v>7.2227830687830688E-2</v>
      </c>
      <c r="F852" s="78">
        <v>523.52975000000004</v>
      </c>
      <c r="G852" s="79">
        <v>5.5399973544973551E-2</v>
      </c>
      <c r="H852" s="78">
        <v>1039.5</v>
      </c>
      <c r="I852" s="79">
        <v>0.11</v>
      </c>
      <c r="J852" s="78">
        <v>642.33949999999993</v>
      </c>
      <c r="K852" s="79">
        <v>6.7972433862433859E-2</v>
      </c>
      <c r="L852" s="78">
        <v>397.16050000000001</v>
      </c>
      <c r="M852" s="79">
        <v>4.2027566137566141E-2</v>
      </c>
    </row>
    <row r="853" spans="1:13" x14ac:dyDescent="0.2">
      <c r="A853" s="73">
        <v>9460</v>
      </c>
      <c r="B853" s="74">
        <v>1207.5327500000001</v>
      </c>
      <c r="C853" s="75">
        <v>0.12764616807610996</v>
      </c>
      <c r="D853" s="74">
        <v>682.553</v>
      </c>
      <c r="E853" s="75">
        <v>7.21514799154334E-2</v>
      </c>
      <c r="F853" s="74">
        <v>524.97975000000008</v>
      </c>
      <c r="G853" s="75">
        <v>5.5494688160676542E-2</v>
      </c>
      <c r="H853" s="74">
        <v>1040.5999999999999</v>
      </c>
      <c r="I853" s="75">
        <v>0.10999999999999999</v>
      </c>
      <c r="J853" s="74">
        <v>642.33949999999993</v>
      </c>
      <c r="K853" s="75">
        <v>6.7900581395348825E-2</v>
      </c>
      <c r="L853" s="74">
        <v>398.26050000000004</v>
      </c>
      <c r="M853" s="75">
        <v>4.2099418604651169E-2</v>
      </c>
    </row>
    <row r="854" spans="1:13" x14ac:dyDescent="0.2">
      <c r="A854" s="77">
        <v>9470</v>
      </c>
      <c r="B854" s="78">
        <v>1208.9827500000001</v>
      </c>
      <c r="C854" s="79">
        <v>0.12766449313621966</v>
      </c>
      <c r="D854" s="78">
        <v>682.553</v>
      </c>
      <c r="E854" s="79">
        <v>7.2075290390707494E-2</v>
      </c>
      <c r="F854" s="78">
        <v>526.42975000000013</v>
      </c>
      <c r="G854" s="79">
        <v>5.5589202745512156E-2</v>
      </c>
      <c r="H854" s="78">
        <v>1041.7</v>
      </c>
      <c r="I854" s="79">
        <v>0.11</v>
      </c>
      <c r="J854" s="78">
        <v>642.33949999999993</v>
      </c>
      <c r="K854" s="79">
        <v>6.7828880675818368E-2</v>
      </c>
      <c r="L854" s="78">
        <v>399.3605</v>
      </c>
      <c r="M854" s="79">
        <v>4.2171119324181626E-2</v>
      </c>
    </row>
    <row r="855" spans="1:13" x14ac:dyDescent="0.2">
      <c r="A855" s="73">
        <v>9480</v>
      </c>
      <c r="B855" s="74">
        <v>1210.4327499999999</v>
      </c>
      <c r="C855" s="75">
        <v>0.12768277953586496</v>
      </c>
      <c r="D855" s="74">
        <v>682.553</v>
      </c>
      <c r="E855" s="75">
        <v>7.1999261603375525E-2</v>
      </c>
      <c r="F855" s="74">
        <v>527.87975000000006</v>
      </c>
      <c r="G855" s="75">
        <v>5.5683517932489456E-2</v>
      </c>
      <c r="H855" s="74">
        <v>1042.8</v>
      </c>
      <c r="I855" s="75">
        <v>0.11</v>
      </c>
      <c r="J855" s="74">
        <v>642.33949999999993</v>
      </c>
      <c r="K855" s="75">
        <v>6.7757331223628689E-2</v>
      </c>
      <c r="L855" s="74">
        <v>400.46050000000002</v>
      </c>
      <c r="M855" s="75">
        <v>4.2242668776371312E-2</v>
      </c>
    </row>
    <row r="856" spans="1:13" x14ac:dyDescent="0.2">
      <c r="A856" s="77">
        <v>9490</v>
      </c>
      <c r="B856" s="78">
        <v>1211.8827500000002</v>
      </c>
      <c r="C856" s="79">
        <v>0.1277010273972603</v>
      </c>
      <c r="D856" s="78">
        <v>682.553</v>
      </c>
      <c r="E856" s="79">
        <v>7.1923393045310854E-2</v>
      </c>
      <c r="F856" s="78">
        <v>529.3297500000001</v>
      </c>
      <c r="G856" s="79">
        <v>5.5777634351949434E-2</v>
      </c>
      <c r="H856" s="78">
        <v>1043.9000000000001</v>
      </c>
      <c r="I856" s="79">
        <v>0.11000000000000001</v>
      </c>
      <c r="J856" s="78">
        <v>642.33949999999993</v>
      </c>
      <c r="K856" s="79">
        <v>6.7685932560590092E-2</v>
      </c>
      <c r="L856" s="78">
        <v>401.56050000000005</v>
      </c>
      <c r="M856" s="79">
        <v>4.2314067439409908E-2</v>
      </c>
    </row>
    <row r="857" spans="1:13" x14ac:dyDescent="0.2">
      <c r="A857" s="73">
        <v>9500</v>
      </c>
      <c r="B857" s="74">
        <v>1213.33275</v>
      </c>
      <c r="C857" s="75">
        <v>0.12771923684210526</v>
      </c>
      <c r="D857" s="74">
        <v>682.553</v>
      </c>
      <c r="E857" s="75">
        <v>7.1847684210526314E-2</v>
      </c>
      <c r="F857" s="74">
        <v>530.77975000000004</v>
      </c>
      <c r="G857" s="75">
        <v>5.5871552631578954E-2</v>
      </c>
      <c r="H857" s="74">
        <v>1045</v>
      </c>
      <c r="I857" s="75">
        <v>0.11</v>
      </c>
      <c r="J857" s="74">
        <v>642.33949999999993</v>
      </c>
      <c r="K857" s="75">
        <v>6.7614684210526313E-2</v>
      </c>
      <c r="L857" s="74">
        <v>402.66050000000001</v>
      </c>
      <c r="M857" s="75">
        <v>4.2385315789473688E-2</v>
      </c>
    </row>
    <row r="858" spans="1:13" x14ac:dyDescent="0.2">
      <c r="A858" s="77">
        <v>9510</v>
      </c>
      <c r="B858" s="78">
        <v>1214.7827500000001</v>
      </c>
      <c r="C858" s="79">
        <v>0.12773740799158781</v>
      </c>
      <c r="D858" s="78">
        <v>682.553</v>
      </c>
      <c r="E858" s="79">
        <v>7.177213459516299E-2</v>
      </c>
      <c r="F858" s="78">
        <v>532.22975000000008</v>
      </c>
      <c r="G858" s="79">
        <v>5.5965273396424826E-2</v>
      </c>
      <c r="H858" s="78">
        <v>1046.0999999999999</v>
      </c>
      <c r="I858" s="79">
        <v>0.10999999999999999</v>
      </c>
      <c r="J858" s="78">
        <v>642.33949999999993</v>
      </c>
      <c r="K858" s="79">
        <v>6.7543585699263928E-2</v>
      </c>
      <c r="L858" s="78">
        <v>403.76050000000004</v>
      </c>
      <c r="M858" s="79">
        <v>4.2456414300736073E-2</v>
      </c>
    </row>
    <row r="859" spans="1:13" x14ac:dyDescent="0.2">
      <c r="A859" s="73">
        <v>9520</v>
      </c>
      <c r="B859" s="74">
        <v>1216.2327500000001</v>
      </c>
      <c r="C859" s="75">
        <v>0.12775554096638655</v>
      </c>
      <c r="D859" s="74">
        <v>682.553</v>
      </c>
      <c r="E859" s="75">
        <v>7.1696743697478985E-2</v>
      </c>
      <c r="F859" s="74">
        <v>533.67975000000013</v>
      </c>
      <c r="G859" s="75">
        <v>5.6058797268907577E-2</v>
      </c>
      <c r="H859" s="74">
        <v>1047.2</v>
      </c>
      <c r="I859" s="75">
        <v>0.11</v>
      </c>
      <c r="J859" s="74">
        <v>642.33949999999993</v>
      </c>
      <c r="K859" s="75">
        <v>6.7472636554621837E-2</v>
      </c>
      <c r="L859" s="74">
        <v>404.8605</v>
      </c>
      <c r="M859" s="75">
        <v>4.252736344537815E-2</v>
      </c>
    </row>
    <row r="860" spans="1:13" x14ac:dyDescent="0.2">
      <c r="A860" s="77">
        <v>9530</v>
      </c>
      <c r="B860" s="78">
        <v>1217.6827499999999</v>
      </c>
      <c r="C860" s="79">
        <v>0.12777363588667365</v>
      </c>
      <c r="D860" s="78">
        <v>682.553</v>
      </c>
      <c r="E860" s="79">
        <v>7.162151101783841E-2</v>
      </c>
      <c r="F860" s="78">
        <v>535.12975000000006</v>
      </c>
      <c r="G860" s="79">
        <v>5.6152124868835265E-2</v>
      </c>
      <c r="H860" s="78">
        <v>1048.3</v>
      </c>
      <c r="I860" s="79">
        <v>0.11</v>
      </c>
      <c r="J860" s="78">
        <v>642.33949999999993</v>
      </c>
      <c r="K860" s="79">
        <v>6.7401836306400828E-2</v>
      </c>
      <c r="L860" s="78">
        <v>405.96050000000002</v>
      </c>
      <c r="M860" s="79">
        <v>4.2598163693599166E-2</v>
      </c>
    </row>
    <row r="861" spans="1:13" x14ac:dyDescent="0.2">
      <c r="A861" s="73">
        <v>9540</v>
      </c>
      <c r="B861" s="74">
        <v>1219.1327500000002</v>
      </c>
      <c r="C861" s="75">
        <v>0.12779169287211742</v>
      </c>
      <c r="D861" s="74">
        <v>682.553</v>
      </c>
      <c r="E861" s="75">
        <v>7.1546436058700216E-2</v>
      </c>
      <c r="F861" s="74">
        <v>536.5797500000001</v>
      </c>
      <c r="G861" s="75">
        <v>5.6245256813417202E-2</v>
      </c>
      <c r="H861" s="74">
        <v>1049.4000000000001</v>
      </c>
      <c r="I861" s="75">
        <v>0.11000000000000001</v>
      </c>
      <c r="J861" s="74">
        <v>642.33949999999993</v>
      </c>
      <c r="K861" s="75">
        <v>6.7331184486373152E-2</v>
      </c>
      <c r="L861" s="74">
        <v>407.06050000000005</v>
      </c>
      <c r="M861" s="75">
        <v>4.2668815513626841E-2</v>
      </c>
    </row>
    <row r="862" spans="1:13" x14ac:dyDescent="0.2">
      <c r="A862" s="77">
        <v>9550</v>
      </c>
      <c r="B862" s="78">
        <v>1220.58275</v>
      </c>
      <c r="C862" s="79">
        <v>0.12780971204188482</v>
      </c>
      <c r="D862" s="78">
        <v>682.553</v>
      </c>
      <c r="E862" s="79">
        <v>7.1471518324607325E-2</v>
      </c>
      <c r="F862" s="78">
        <v>538.02975000000004</v>
      </c>
      <c r="G862" s="79">
        <v>5.6338193717277489E-2</v>
      </c>
      <c r="H862" s="78">
        <v>1050.5</v>
      </c>
      <c r="I862" s="79">
        <v>0.11</v>
      </c>
      <c r="J862" s="78">
        <v>642.33949999999993</v>
      </c>
      <c r="K862" s="79">
        <v>6.7260680628272243E-2</v>
      </c>
      <c r="L862" s="78">
        <v>408.16050000000001</v>
      </c>
      <c r="M862" s="79">
        <v>4.2739319371727751E-2</v>
      </c>
    </row>
    <row r="863" spans="1:13" x14ac:dyDescent="0.2">
      <c r="A863" s="73">
        <v>9560</v>
      </c>
      <c r="B863" s="74">
        <v>1222.0327500000001</v>
      </c>
      <c r="C863" s="75">
        <v>0.12782769351464435</v>
      </c>
      <c r="D863" s="74">
        <v>682.553</v>
      </c>
      <c r="E863" s="75">
        <v>7.1396757322175736E-2</v>
      </c>
      <c r="F863" s="74">
        <v>539.47975000000008</v>
      </c>
      <c r="G863" s="75">
        <v>5.6430936192468625E-2</v>
      </c>
      <c r="H863" s="74">
        <v>1051.5999999999999</v>
      </c>
      <c r="I863" s="75">
        <v>0.10999999999999999</v>
      </c>
      <c r="J863" s="74">
        <v>642.33949999999993</v>
      </c>
      <c r="K863" s="75">
        <v>6.7190324267782417E-2</v>
      </c>
      <c r="L863" s="74">
        <v>409.26050000000004</v>
      </c>
      <c r="M863" s="75">
        <v>4.2809675732217577E-2</v>
      </c>
    </row>
    <row r="864" spans="1:13" x14ac:dyDescent="0.2">
      <c r="A864" s="77">
        <v>9570</v>
      </c>
      <c r="B864" s="78">
        <v>1223.4827500000001</v>
      </c>
      <c r="C864" s="79">
        <v>0.12784563740856847</v>
      </c>
      <c r="D864" s="78">
        <v>682.553</v>
      </c>
      <c r="E864" s="79">
        <v>7.132215256008359E-2</v>
      </c>
      <c r="F864" s="78">
        <v>540.92975000000013</v>
      </c>
      <c r="G864" s="79">
        <v>5.6523484848484865E-2</v>
      </c>
      <c r="H864" s="78">
        <v>1052.7</v>
      </c>
      <c r="I864" s="79">
        <v>0.11</v>
      </c>
      <c r="J864" s="78">
        <v>642.33949999999993</v>
      </c>
      <c r="K864" s="79">
        <v>6.712011494252873E-2</v>
      </c>
      <c r="L864" s="78">
        <v>410.3605</v>
      </c>
      <c r="M864" s="79">
        <v>4.2879885057471263E-2</v>
      </c>
    </row>
    <row r="865" spans="1:13" x14ac:dyDescent="0.2">
      <c r="A865" s="73">
        <v>9580</v>
      </c>
      <c r="B865" s="74">
        <v>1224.9327499999999</v>
      </c>
      <c r="C865" s="75">
        <v>0.12786354384133611</v>
      </c>
      <c r="D865" s="74">
        <v>682.553</v>
      </c>
      <c r="E865" s="75">
        <v>7.1247703549060543E-2</v>
      </c>
      <c r="F865" s="74">
        <v>542.37975000000006</v>
      </c>
      <c r="G865" s="75">
        <v>5.6615840292275579E-2</v>
      </c>
      <c r="H865" s="74">
        <v>1053.8</v>
      </c>
      <c r="I865" s="75">
        <v>0.11</v>
      </c>
      <c r="J865" s="74">
        <v>642.33949999999993</v>
      </c>
      <c r="K865" s="75">
        <v>6.7050052192066792E-2</v>
      </c>
      <c r="L865" s="74">
        <v>411.46050000000002</v>
      </c>
      <c r="M865" s="75">
        <v>4.2949947807933195E-2</v>
      </c>
    </row>
    <row r="866" spans="1:13" x14ac:dyDescent="0.2">
      <c r="A866" s="77">
        <v>9590</v>
      </c>
      <c r="B866" s="78">
        <v>1226.3827500000002</v>
      </c>
      <c r="C866" s="79">
        <v>0.12788141293013558</v>
      </c>
      <c r="D866" s="78">
        <v>682.553</v>
      </c>
      <c r="E866" s="79">
        <v>7.1173409801876961E-2</v>
      </c>
      <c r="F866" s="78">
        <v>543.8297500000001</v>
      </c>
      <c r="G866" s="79">
        <v>5.6708003128258612E-2</v>
      </c>
      <c r="H866" s="78">
        <v>1054.9000000000001</v>
      </c>
      <c r="I866" s="79">
        <v>0.11000000000000001</v>
      </c>
      <c r="J866" s="78">
        <v>642.33949999999993</v>
      </c>
      <c r="K866" s="79">
        <v>6.6980135557872772E-2</v>
      </c>
      <c r="L866" s="78">
        <v>412.56050000000005</v>
      </c>
      <c r="M866" s="79">
        <v>4.3019864442127222E-2</v>
      </c>
    </row>
    <row r="867" spans="1:13" x14ac:dyDescent="0.2">
      <c r="A867" s="73">
        <v>9600</v>
      </c>
      <c r="B867" s="74">
        <v>1227.83275</v>
      </c>
      <c r="C867" s="75">
        <v>0.12789924479166667</v>
      </c>
      <c r="D867" s="74">
        <v>682.553</v>
      </c>
      <c r="E867" s="75">
        <v>7.1099270833333339E-2</v>
      </c>
      <c r="F867" s="74">
        <v>545.27975000000015</v>
      </c>
      <c r="G867" s="75">
        <v>5.6799973958333347E-2</v>
      </c>
      <c r="H867" s="74">
        <v>1056</v>
      </c>
      <c r="I867" s="75">
        <v>0.11</v>
      </c>
      <c r="J867" s="74">
        <v>642.33949999999993</v>
      </c>
      <c r="K867" s="75">
        <v>6.6910364583333326E-2</v>
      </c>
      <c r="L867" s="74">
        <v>413.66050000000001</v>
      </c>
      <c r="M867" s="75">
        <v>4.3089635416666668E-2</v>
      </c>
    </row>
    <row r="868" spans="1:13" x14ac:dyDescent="0.2">
      <c r="A868" s="77">
        <v>9610</v>
      </c>
      <c r="B868" s="78">
        <v>1229.2827500000001</v>
      </c>
      <c r="C868" s="79">
        <v>0.12791703954214362</v>
      </c>
      <c r="D868" s="78">
        <v>682.553</v>
      </c>
      <c r="E868" s="79">
        <v>7.1025286160249737E-2</v>
      </c>
      <c r="F868" s="78">
        <v>546.72975000000008</v>
      </c>
      <c r="G868" s="79">
        <v>5.6891753381893867E-2</v>
      </c>
      <c r="H868" s="78">
        <v>1057.0999999999999</v>
      </c>
      <c r="I868" s="79">
        <v>0.10999999999999999</v>
      </c>
      <c r="J868" s="78">
        <v>642.33949999999993</v>
      </c>
      <c r="K868" s="79">
        <v>6.6840738813735687E-2</v>
      </c>
      <c r="L868" s="78">
        <v>414.76050000000004</v>
      </c>
      <c r="M868" s="79">
        <v>4.3159261186264314E-2</v>
      </c>
    </row>
    <row r="869" spans="1:13" x14ac:dyDescent="0.2">
      <c r="A869" s="73">
        <v>9620</v>
      </c>
      <c r="B869" s="74">
        <v>1230.7327500000001</v>
      </c>
      <c r="C869" s="75">
        <v>0.12793479729729731</v>
      </c>
      <c r="D869" s="74">
        <v>682.553</v>
      </c>
      <c r="E869" s="75">
        <v>7.0951455301455302E-2</v>
      </c>
      <c r="F869" s="74">
        <v>548.17975000000013</v>
      </c>
      <c r="G869" s="75">
        <v>5.6983341995842006E-2</v>
      </c>
      <c r="H869" s="74">
        <v>1058.2</v>
      </c>
      <c r="I869" s="75">
        <v>0.11</v>
      </c>
      <c r="J869" s="74">
        <v>642.33949999999993</v>
      </c>
      <c r="K869" s="75">
        <v>6.6771257796257782E-2</v>
      </c>
      <c r="L869" s="74">
        <v>415.8605</v>
      </c>
      <c r="M869" s="75">
        <v>4.3228742203742204E-2</v>
      </c>
    </row>
    <row r="870" spans="1:13" x14ac:dyDescent="0.2">
      <c r="A870" s="77">
        <v>9630</v>
      </c>
      <c r="B870" s="78">
        <v>1232.1827499999999</v>
      </c>
      <c r="C870" s="79">
        <v>0.12795251817237799</v>
      </c>
      <c r="D870" s="78">
        <v>682.553</v>
      </c>
      <c r="E870" s="79">
        <v>7.0877777777777776E-2</v>
      </c>
      <c r="F870" s="78">
        <v>549.62975000000006</v>
      </c>
      <c r="G870" s="79">
        <v>5.7074740394600212E-2</v>
      </c>
      <c r="H870" s="78">
        <v>1059.3</v>
      </c>
      <c r="I870" s="79">
        <v>0.11</v>
      </c>
      <c r="J870" s="78">
        <v>642.33949999999993</v>
      </c>
      <c r="K870" s="79">
        <v>6.6701921079958454E-2</v>
      </c>
      <c r="L870" s="78">
        <v>416.96050000000002</v>
      </c>
      <c r="M870" s="79">
        <v>4.329807892004154E-2</v>
      </c>
    </row>
    <row r="871" spans="1:13" x14ac:dyDescent="0.2">
      <c r="A871" s="73">
        <v>9640</v>
      </c>
      <c r="B871" s="74">
        <v>1233.6327500000002</v>
      </c>
      <c r="C871" s="75">
        <v>0.12797020228215769</v>
      </c>
      <c r="D871" s="74">
        <v>682.553</v>
      </c>
      <c r="E871" s="75">
        <v>7.08042531120332E-2</v>
      </c>
      <c r="F871" s="74">
        <v>551.0797500000001</v>
      </c>
      <c r="G871" s="75">
        <v>5.7165949170124492E-2</v>
      </c>
      <c r="H871" s="74">
        <v>1060.4000000000001</v>
      </c>
      <c r="I871" s="75">
        <v>0.11000000000000001</v>
      </c>
      <c r="J871" s="74">
        <v>642.33949999999993</v>
      </c>
      <c r="K871" s="75">
        <v>6.6632728215767628E-2</v>
      </c>
      <c r="L871" s="74">
        <v>418.06050000000005</v>
      </c>
      <c r="M871" s="75">
        <v>4.3367271784232372E-2</v>
      </c>
    </row>
    <row r="872" spans="1:13" x14ac:dyDescent="0.2">
      <c r="A872" s="77">
        <v>9650</v>
      </c>
      <c r="B872" s="78">
        <v>1235.08275</v>
      </c>
      <c r="C872" s="79">
        <v>0.12798784974093264</v>
      </c>
      <c r="D872" s="78">
        <v>682.553</v>
      </c>
      <c r="E872" s="79">
        <v>7.0730880829015547E-2</v>
      </c>
      <c r="F872" s="78">
        <v>552.52975000000015</v>
      </c>
      <c r="G872" s="79">
        <v>5.7256968911917117E-2</v>
      </c>
      <c r="H872" s="78">
        <v>1061.5</v>
      </c>
      <c r="I872" s="79">
        <v>0.11</v>
      </c>
      <c r="J872" s="78">
        <v>642.33949999999993</v>
      </c>
      <c r="K872" s="79">
        <v>6.6563678756476674E-2</v>
      </c>
      <c r="L872" s="78">
        <v>419.16050000000001</v>
      </c>
      <c r="M872" s="79">
        <v>4.343632124352332E-2</v>
      </c>
    </row>
    <row r="873" spans="1:13" x14ac:dyDescent="0.2">
      <c r="A873" s="73">
        <v>9660</v>
      </c>
      <c r="B873" s="74">
        <v>1236.5327500000001</v>
      </c>
      <c r="C873" s="75">
        <v>0.12800546066252588</v>
      </c>
      <c r="D873" s="74">
        <v>682.553</v>
      </c>
      <c r="E873" s="75">
        <v>7.0657660455486548E-2</v>
      </c>
      <c r="F873" s="74">
        <v>553.97975000000008</v>
      </c>
      <c r="G873" s="75">
        <v>5.7347800207039348E-2</v>
      </c>
      <c r="H873" s="74">
        <v>1062.5999999999999</v>
      </c>
      <c r="I873" s="75">
        <v>0.10999999999999999</v>
      </c>
      <c r="J873" s="74">
        <v>642.33949999999993</v>
      </c>
      <c r="K873" s="75">
        <v>6.6494772256728771E-2</v>
      </c>
      <c r="L873" s="74">
        <v>420.26050000000004</v>
      </c>
      <c r="M873" s="75">
        <v>4.3505227743271223E-2</v>
      </c>
    </row>
    <row r="874" spans="1:13" x14ac:dyDescent="0.2">
      <c r="A874" s="77">
        <v>9670</v>
      </c>
      <c r="B874" s="78">
        <v>1237.9827500000001</v>
      </c>
      <c r="C874" s="79">
        <v>0.12802303516028957</v>
      </c>
      <c r="D874" s="78">
        <v>682.553</v>
      </c>
      <c r="E874" s="79">
        <v>7.0584591520165454E-2</v>
      </c>
      <c r="F874" s="78">
        <v>555.42975000000013</v>
      </c>
      <c r="G874" s="79">
        <v>5.7438443640124105E-2</v>
      </c>
      <c r="H874" s="78">
        <v>1063.7</v>
      </c>
      <c r="I874" s="79">
        <v>0.11</v>
      </c>
      <c r="J874" s="78">
        <v>642.33949999999993</v>
      </c>
      <c r="K874" s="79">
        <v>6.6426008273009304E-2</v>
      </c>
      <c r="L874" s="78">
        <v>421.3605</v>
      </c>
      <c r="M874" s="79">
        <v>4.3573991726990696E-2</v>
      </c>
    </row>
    <row r="875" spans="1:13" x14ac:dyDescent="0.2">
      <c r="A875" s="73">
        <v>9680</v>
      </c>
      <c r="B875" s="74">
        <v>1239.4327499999999</v>
      </c>
      <c r="C875" s="75">
        <v>0.12804057334710744</v>
      </c>
      <c r="D875" s="74">
        <v>682.553</v>
      </c>
      <c r="E875" s="75">
        <v>7.0511673553719012E-2</v>
      </c>
      <c r="F875" s="74">
        <v>556.87975000000006</v>
      </c>
      <c r="G875" s="75">
        <v>5.7528899793388433E-2</v>
      </c>
      <c r="H875" s="74">
        <v>1064.8</v>
      </c>
      <c r="I875" s="75">
        <v>0.11</v>
      </c>
      <c r="J875" s="74">
        <v>642.33949999999993</v>
      </c>
      <c r="K875" s="75">
        <v>6.6357386363636361E-2</v>
      </c>
      <c r="L875" s="74">
        <v>422.46050000000002</v>
      </c>
      <c r="M875" s="75">
        <v>4.3642613636363639E-2</v>
      </c>
    </row>
    <row r="876" spans="1:13" x14ac:dyDescent="0.2">
      <c r="A876" s="77">
        <v>9690</v>
      </c>
      <c r="B876" s="78">
        <v>1240.8827500000002</v>
      </c>
      <c r="C876" s="79">
        <v>0.12805807533539734</v>
      </c>
      <c r="D876" s="78">
        <v>682.553</v>
      </c>
      <c r="E876" s="79">
        <v>7.0438906088751294E-2</v>
      </c>
      <c r="F876" s="78">
        <v>558.3297500000001</v>
      </c>
      <c r="G876" s="79">
        <v>5.7619169246646035E-2</v>
      </c>
      <c r="H876" s="78">
        <v>1065.9000000000001</v>
      </c>
      <c r="I876" s="79">
        <v>0.11000000000000001</v>
      </c>
      <c r="J876" s="78">
        <v>642.33949999999993</v>
      </c>
      <c r="K876" s="79">
        <v>6.6288906088751279E-2</v>
      </c>
      <c r="L876" s="78">
        <v>423.56050000000005</v>
      </c>
      <c r="M876" s="79">
        <v>4.3711093911248715E-2</v>
      </c>
    </row>
    <row r="877" spans="1:13" x14ac:dyDescent="0.2">
      <c r="A877" s="73">
        <v>9700</v>
      </c>
      <c r="B877" s="74">
        <v>1242.33275</v>
      </c>
      <c r="C877" s="75">
        <v>0.1280755412371134</v>
      </c>
      <c r="D877" s="74">
        <v>682.553</v>
      </c>
      <c r="E877" s="75">
        <v>7.0366288659793816E-2</v>
      </c>
      <c r="F877" s="74">
        <v>559.77975000000015</v>
      </c>
      <c r="G877" s="75">
        <v>5.7709252577319604E-2</v>
      </c>
      <c r="H877" s="74">
        <v>1067</v>
      </c>
      <c r="I877" s="75">
        <v>0.11</v>
      </c>
      <c r="J877" s="74">
        <v>642.33949999999993</v>
      </c>
      <c r="K877" s="75">
        <v>6.6220567010309275E-2</v>
      </c>
      <c r="L877" s="74">
        <v>424.66050000000001</v>
      </c>
      <c r="M877" s="75">
        <v>4.3779432989690725E-2</v>
      </c>
    </row>
    <row r="878" spans="1:13" x14ac:dyDescent="0.2">
      <c r="A878" s="77">
        <v>9710</v>
      </c>
      <c r="B878" s="78">
        <v>1243.7827500000001</v>
      </c>
      <c r="C878" s="79">
        <v>0.12809297116374871</v>
      </c>
      <c r="D878" s="78">
        <v>682.553</v>
      </c>
      <c r="E878" s="79">
        <v>7.0293820803295576E-2</v>
      </c>
      <c r="F878" s="78">
        <v>561.22975000000008</v>
      </c>
      <c r="G878" s="79">
        <v>5.7799150360453147E-2</v>
      </c>
      <c r="H878" s="78">
        <v>1068.0999999999999</v>
      </c>
      <c r="I878" s="79">
        <v>0.10999999999999999</v>
      </c>
      <c r="J878" s="78">
        <v>642.33949999999993</v>
      </c>
      <c r="K878" s="79">
        <v>6.6152368692070029E-2</v>
      </c>
      <c r="L878" s="78">
        <v>425.76050000000004</v>
      </c>
      <c r="M878" s="79">
        <v>4.3847631307929971E-2</v>
      </c>
    </row>
    <row r="879" spans="1:13" x14ac:dyDescent="0.2">
      <c r="A879" s="73">
        <v>9720</v>
      </c>
      <c r="B879" s="74">
        <v>1245.2327500000001</v>
      </c>
      <c r="C879" s="75">
        <v>0.12811036522633745</v>
      </c>
      <c r="D879" s="74">
        <v>682.553</v>
      </c>
      <c r="E879" s="75">
        <v>7.0221502057613169E-2</v>
      </c>
      <c r="F879" s="74">
        <v>562.67975000000013</v>
      </c>
      <c r="G879" s="75">
        <v>5.788886316872429E-2</v>
      </c>
      <c r="H879" s="74">
        <v>1069.2</v>
      </c>
      <c r="I879" s="75">
        <v>0.11</v>
      </c>
      <c r="J879" s="74">
        <v>642.33949999999993</v>
      </c>
      <c r="K879" s="75">
        <v>6.6084310699588464E-2</v>
      </c>
      <c r="L879" s="74">
        <v>426.8605</v>
      </c>
      <c r="M879" s="75">
        <v>4.3915689300411523E-2</v>
      </c>
    </row>
    <row r="880" spans="1:13" x14ac:dyDescent="0.2">
      <c r="A880" s="77">
        <v>9730</v>
      </c>
      <c r="B880" s="78">
        <v>1246.6827499999999</v>
      </c>
      <c r="C880" s="79">
        <v>0.12812772353545734</v>
      </c>
      <c r="D880" s="78">
        <v>682.553</v>
      </c>
      <c r="E880" s="79">
        <v>7.0149331963001021E-2</v>
      </c>
      <c r="F880" s="78">
        <v>564.12975000000006</v>
      </c>
      <c r="G880" s="79">
        <v>5.797839157245633E-2</v>
      </c>
      <c r="H880" s="78">
        <v>1070.3</v>
      </c>
      <c r="I880" s="79">
        <v>0.11</v>
      </c>
      <c r="J880" s="78">
        <v>642.33949999999993</v>
      </c>
      <c r="K880" s="79">
        <v>6.6016392600205545E-2</v>
      </c>
      <c r="L880" s="78">
        <v>427.96050000000002</v>
      </c>
      <c r="M880" s="79">
        <v>4.3983607399794455E-2</v>
      </c>
    </row>
    <row r="881" spans="1:13" x14ac:dyDescent="0.2">
      <c r="A881" s="73">
        <v>9740</v>
      </c>
      <c r="B881" s="74">
        <v>1248.1327500000002</v>
      </c>
      <c r="C881" s="75">
        <v>0.12814504620123204</v>
      </c>
      <c r="D881" s="74">
        <v>682.553</v>
      </c>
      <c r="E881" s="75">
        <v>7.0077310061601644E-2</v>
      </c>
      <c r="F881" s="74">
        <v>565.5797500000001</v>
      </c>
      <c r="G881" s="75">
        <v>5.8067736139630399E-2</v>
      </c>
      <c r="H881" s="74">
        <v>1071.4000000000001</v>
      </c>
      <c r="I881" s="75">
        <v>0.11000000000000001</v>
      </c>
      <c r="J881" s="74">
        <v>642.33949999999993</v>
      </c>
      <c r="K881" s="75">
        <v>6.5948613963039013E-2</v>
      </c>
      <c r="L881" s="74">
        <v>429.06050000000005</v>
      </c>
      <c r="M881" s="75">
        <v>4.4051386036960988E-2</v>
      </c>
    </row>
    <row r="882" spans="1:13" x14ac:dyDescent="0.2">
      <c r="A882" s="77">
        <v>9750</v>
      </c>
      <c r="B882" s="78">
        <v>1249.58275</v>
      </c>
      <c r="C882" s="79">
        <v>0.12816233333333335</v>
      </c>
      <c r="D882" s="78">
        <v>682.553</v>
      </c>
      <c r="E882" s="79">
        <v>7.0005435897435894E-2</v>
      </c>
      <c r="F882" s="78">
        <v>567.02975000000015</v>
      </c>
      <c r="G882" s="79">
        <v>5.8156897435897449E-2</v>
      </c>
      <c r="H882" s="78">
        <v>1072.5</v>
      </c>
      <c r="I882" s="79">
        <v>0.11</v>
      </c>
      <c r="J882" s="78">
        <v>642.33949999999993</v>
      </c>
      <c r="K882" s="79">
        <v>6.5880974358974345E-2</v>
      </c>
      <c r="L882" s="78">
        <v>430.16050000000001</v>
      </c>
      <c r="M882" s="79">
        <v>4.4119025641025642E-2</v>
      </c>
    </row>
    <row r="883" spans="1:13" x14ac:dyDescent="0.2">
      <c r="A883" s="73">
        <v>9760</v>
      </c>
      <c r="B883" s="74">
        <v>1251.0327500000001</v>
      </c>
      <c r="C883" s="75">
        <v>0.12817958504098362</v>
      </c>
      <c r="D883" s="74">
        <v>682.553</v>
      </c>
      <c r="E883" s="75">
        <v>6.9933709016393439E-2</v>
      </c>
      <c r="F883" s="74">
        <v>568.47975000000008</v>
      </c>
      <c r="G883" s="75">
        <v>5.8245876024590172E-2</v>
      </c>
      <c r="H883" s="74">
        <v>1073.5999999999999</v>
      </c>
      <c r="I883" s="75">
        <v>0.10999999999999999</v>
      </c>
      <c r="J883" s="74">
        <v>642.33949999999993</v>
      </c>
      <c r="K883" s="75">
        <v>6.5813473360655725E-2</v>
      </c>
      <c r="L883" s="74">
        <v>431.26050000000004</v>
      </c>
      <c r="M883" s="75">
        <v>4.4186526639344269E-2</v>
      </c>
    </row>
    <row r="884" spans="1:13" x14ac:dyDescent="0.2">
      <c r="A884" s="77">
        <v>9770</v>
      </c>
      <c r="B884" s="78">
        <v>1252.4827500000001</v>
      </c>
      <c r="C884" s="79">
        <v>0.12819680143295806</v>
      </c>
      <c r="D884" s="78">
        <v>682.553</v>
      </c>
      <c r="E884" s="79">
        <v>6.9862128966223125E-2</v>
      </c>
      <c r="F884" s="78">
        <v>569.92975000000013</v>
      </c>
      <c r="G884" s="79">
        <v>5.8334672466734919E-2</v>
      </c>
      <c r="H884" s="78">
        <v>1074.7</v>
      </c>
      <c r="I884" s="79">
        <v>0.11</v>
      </c>
      <c r="J884" s="78">
        <v>642.33949999999993</v>
      </c>
      <c r="K884" s="79">
        <v>6.5746110542476963E-2</v>
      </c>
      <c r="L884" s="78">
        <v>432.3605</v>
      </c>
      <c r="M884" s="79">
        <v>4.4253889457523031E-2</v>
      </c>
    </row>
    <row r="885" spans="1:13" x14ac:dyDescent="0.2">
      <c r="A885" s="73">
        <v>9780</v>
      </c>
      <c r="B885" s="74">
        <v>1253.9327499999999</v>
      </c>
      <c r="C885" s="75">
        <v>0.1282139826175869</v>
      </c>
      <c r="D885" s="74">
        <v>682.553</v>
      </c>
      <c r="E885" s="75">
        <v>6.9790695296523514E-2</v>
      </c>
      <c r="F885" s="74">
        <v>571.37975000000006</v>
      </c>
      <c r="G885" s="75">
        <v>5.8423287321063402E-2</v>
      </c>
      <c r="H885" s="74">
        <v>1075.8</v>
      </c>
      <c r="I885" s="75">
        <v>0.11</v>
      </c>
      <c r="J885" s="74">
        <v>642.33949999999993</v>
      </c>
      <c r="K885" s="75">
        <v>6.5678885480572588E-2</v>
      </c>
      <c r="L885" s="74">
        <v>433.46050000000002</v>
      </c>
      <c r="M885" s="75">
        <v>4.4321114519427406E-2</v>
      </c>
    </row>
    <row r="886" spans="1:13" x14ac:dyDescent="0.2">
      <c r="A886" s="77">
        <v>9790</v>
      </c>
      <c r="B886" s="78">
        <v>1255.3827500000002</v>
      </c>
      <c r="C886" s="79">
        <v>0.12823112870275793</v>
      </c>
      <c r="D886" s="78">
        <v>682.553</v>
      </c>
      <c r="E886" s="79">
        <v>6.9719407558733404E-2</v>
      </c>
      <c r="F886" s="78">
        <v>572.8297500000001</v>
      </c>
      <c r="G886" s="79">
        <v>5.8511721144024524E-2</v>
      </c>
      <c r="H886" s="78">
        <v>1076.9000000000001</v>
      </c>
      <c r="I886" s="79">
        <v>0.11000000000000001</v>
      </c>
      <c r="J886" s="78">
        <v>642.33949999999993</v>
      </c>
      <c r="K886" s="79">
        <v>6.5611797752808981E-2</v>
      </c>
      <c r="L886" s="78">
        <v>434.56050000000005</v>
      </c>
      <c r="M886" s="79">
        <v>4.4388202247191019E-2</v>
      </c>
    </row>
    <row r="887" spans="1:13" x14ac:dyDescent="0.2">
      <c r="A887" s="73">
        <v>9800</v>
      </c>
      <c r="B887" s="74">
        <v>1256.83275</v>
      </c>
      <c r="C887" s="75">
        <v>0.12824823979591837</v>
      </c>
      <c r="D887" s="74">
        <v>682.553</v>
      </c>
      <c r="E887" s="75">
        <v>6.9648265306122448E-2</v>
      </c>
      <c r="F887" s="74">
        <v>574.27975000000015</v>
      </c>
      <c r="G887" s="75">
        <v>5.8599974489795932E-2</v>
      </c>
      <c r="H887" s="74">
        <v>1078</v>
      </c>
      <c r="I887" s="75">
        <v>0.11</v>
      </c>
      <c r="J887" s="74">
        <v>642.33949999999993</v>
      </c>
      <c r="K887" s="75">
        <v>6.5544846938775506E-2</v>
      </c>
      <c r="L887" s="74">
        <v>435.66050000000001</v>
      </c>
      <c r="M887" s="75">
        <v>4.4455153061224488E-2</v>
      </c>
    </row>
    <row r="888" spans="1:13" x14ac:dyDescent="0.2">
      <c r="A888" s="77">
        <v>9810</v>
      </c>
      <c r="B888" s="78">
        <v>1258.2827500000001</v>
      </c>
      <c r="C888" s="79">
        <v>0.12826531600407748</v>
      </c>
      <c r="D888" s="78">
        <v>682.553</v>
      </c>
      <c r="E888" s="79">
        <v>6.9577268093781855E-2</v>
      </c>
      <c r="F888" s="78">
        <v>575.72975000000008</v>
      </c>
      <c r="G888" s="79">
        <v>5.8688047910295624E-2</v>
      </c>
      <c r="H888" s="78">
        <v>1079.0999999999999</v>
      </c>
      <c r="I888" s="79">
        <v>0.10999999999999999</v>
      </c>
      <c r="J888" s="78">
        <v>642.33949999999993</v>
      </c>
      <c r="K888" s="79">
        <v>6.5478032619775736E-2</v>
      </c>
      <c r="L888" s="78">
        <v>436.76050000000004</v>
      </c>
      <c r="M888" s="79">
        <v>4.4521967380224264E-2</v>
      </c>
    </row>
    <row r="889" spans="1:13" x14ac:dyDescent="0.2">
      <c r="A889" s="73">
        <v>9820</v>
      </c>
      <c r="B889" s="74">
        <v>1259.7327500000001</v>
      </c>
      <c r="C889" s="75">
        <v>0.12828235743380856</v>
      </c>
      <c r="D889" s="74">
        <v>682.553</v>
      </c>
      <c r="E889" s="75">
        <v>6.9506415478615066E-2</v>
      </c>
      <c r="F889" s="74">
        <v>577.17975000000013</v>
      </c>
      <c r="G889" s="75">
        <v>5.8775941955193499E-2</v>
      </c>
      <c r="H889" s="74">
        <v>1080.2</v>
      </c>
      <c r="I889" s="75">
        <v>0.11</v>
      </c>
      <c r="J889" s="74">
        <v>642.33949999999993</v>
      </c>
      <c r="K889" s="75">
        <v>6.5411354378818731E-2</v>
      </c>
      <c r="L889" s="74">
        <v>437.8605</v>
      </c>
      <c r="M889" s="75">
        <v>4.4588645621181262E-2</v>
      </c>
    </row>
    <row r="890" spans="1:13" x14ac:dyDescent="0.2">
      <c r="A890" s="77">
        <v>9830</v>
      </c>
      <c r="B890" s="78">
        <v>1261.1827499999999</v>
      </c>
      <c r="C890" s="79">
        <v>0.12829936419125126</v>
      </c>
      <c r="D890" s="78">
        <v>682.553</v>
      </c>
      <c r="E890" s="79">
        <v>6.943570701932858E-2</v>
      </c>
      <c r="F890" s="78">
        <v>578.62975000000006</v>
      </c>
      <c r="G890" s="79">
        <v>5.8863657171922691E-2</v>
      </c>
      <c r="H890" s="78">
        <v>1081.3</v>
      </c>
      <c r="I890" s="79">
        <v>0.11</v>
      </c>
      <c r="J890" s="78">
        <v>642.33949999999993</v>
      </c>
      <c r="K890" s="79">
        <v>6.5344811800610372E-2</v>
      </c>
      <c r="L890" s="78">
        <v>438.96050000000002</v>
      </c>
      <c r="M890" s="79">
        <v>4.4655188199389628E-2</v>
      </c>
    </row>
    <row r="891" spans="1:13" x14ac:dyDescent="0.2">
      <c r="A891" s="73">
        <v>9840</v>
      </c>
      <c r="B891" s="74">
        <v>1262.6327500000002</v>
      </c>
      <c r="C891" s="75">
        <v>0.12831633638211384</v>
      </c>
      <c r="D891" s="74">
        <v>682.553</v>
      </c>
      <c r="E891" s="75">
        <v>6.9365142276422764E-2</v>
      </c>
      <c r="F891" s="74">
        <v>580.0797500000001</v>
      </c>
      <c r="G891" s="75">
        <v>5.8951194105691065E-2</v>
      </c>
      <c r="H891" s="74">
        <v>1082.4000000000001</v>
      </c>
      <c r="I891" s="75">
        <v>0.11000000000000001</v>
      </c>
      <c r="J891" s="74">
        <v>642.33949999999993</v>
      </c>
      <c r="K891" s="75">
        <v>6.5278404471544704E-2</v>
      </c>
      <c r="L891" s="74">
        <v>440.06050000000005</v>
      </c>
      <c r="M891" s="75">
        <v>4.4721595528455289E-2</v>
      </c>
    </row>
    <row r="892" spans="1:13" x14ac:dyDescent="0.2">
      <c r="A892" s="77">
        <v>9850</v>
      </c>
      <c r="B892" s="78">
        <v>1264.08275</v>
      </c>
      <c r="C892" s="79">
        <v>0.12833327411167514</v>
      </c>
      <c r="D892" s="78">
        <v>682.553</v>
      </c>
      <c r="E892" s="79">
        <v>6.9294720812182742E-2</v>
      </c>
      <c r="F892" s="78">
        <v>581.52975000000015</v>
      </c>
      <c r="G892" s="79">
        <v>5.9038553299492404E-2</v>
      </c>
      <c r="H892" s="78">
        <v>1083.5</v>
      </c>
      <c r="I892" s="79">
        <v>0.11</v>
      </c>
      <c r="J892" s="78">
        <v>642.33949999999993</v>
      </c>
      <c r="K892" s="79">
        <v>6.5212131979695429E-2</v>
      </c>
      <c r="L892" s="78">
        <v>441.16050000000001</v>
      </c>
      <c r="M892" s="79">
        <v>4.4787868020304572E-2</v>
      </c>
    </row>
    <row r="893" spans="1:13" x14ac:dyDescent="0.2">
      <c r="A893" s="73">
        <v>9860</v>
      </c>
      <c r="B893" s="74">
        <v>1265.5327500000001</v>
      </c>
      <c r="C893" s="75">
        <v>0.12835017748478703</v>
      </c>
      <c r="D893" s="74">
        <v>682.553</v>
      </c>
      <c r="E893" s="75">
        <v>6.9224442190669366E-2</v>
      </c>
      <c r="F893" s="74">
        <v>582.97975000000008</v>
      </c>
      <c r="G893" s="75">
        <v>5.9125735294117653E-2</v>
      </c>
      <c r="H893" s="74">
        <v>1084.5999999999999</v>
      </c>
      <c r="I893" s="75">
        <v>0.10999999999999999</v>
      </c>
      <c r="J893" s="74">
        <v>642.33949999999993</v>
      </c>
      <c r="K893" s="75">
        <v>6.5145993914807299E-2</v>
      </c>
      <c r="L893" s="74">
        <v>442.26050000000004</v>
      </c>
      <c r="M893" s="75">
        <v>4.4854006085192702E-2</v>
      </c>
    </row>
    <row r="894" spans="1:13" x14ac:dyDescent="0.2">
      <c r="A894" s="77">
        <v>9870</v>
      </c>
      <c r="B894" s="78">
        <v>1266.9827500000001</v>
      </c>
      <c r="C894" s="79">
        <v>0.12836704660587642</v>
      </c>
      <c r="D894" s="78">
        <v>682.553</v>
      </c>
      <c r="E894" s="79">
        <v>6.9154305977710231E-2</v>
      </c>
      <c r="F894" s="78">
        <v>584.42975000000013</v>
      </c>
      <c r="G894" s="79">
        <v>5.9212740628166172E-2</v>
      </c>
      <c r="H894" s="78">
        <v>1085.7</v>
      </c>
      <c r="I894" s="79">
        <v>0.11</v>
      </c>
      <c r="J894" s="78">
        <v>642.33949999999993</v>
      </c>
      <c r="K894" s="79">
        <v>6.5079989868287738E-2</v>
      </c>
      <c r="L894" s="78">
        <v>443.3605</v>
      </c>
      <c r="M894" s="79">
        <v>4.4920010131712262E-2</v>
      </c>
    </row>
    <row r="895" spans="1:13" x14ac:dyDescent="0.2">
      <c r="A895" s="73">
        <v>9880</v>
      </c>
      <c r="B895" s="74">
        <v>1268.4327499999999</v>
      </c>
      <c r="C895" s="75">
        <v>0.12838388157894737</v>
      </c>
      <c r="D895" s="74">
        <v>682.553</v>
      </c>
      <c r="E895" s="75">
        <v>6.9084311740890691E-2</v>
      </c>
      <c r="F895" s="74">
        <v>585.87975000000006</v>
      </c>
      <c r="G895" s="75">
        <v>5.9299569838056683E-2</v>
      </c>
      <c r="H895" s="74">
        <v>1086.8</v>
      </c>
      <c r="I895" s="75">
        <v>0.11</v>
      </c>
      <c r="J895" s="74">
        <v>642.33949999999993</v>
      </c>
      <c r="K895" s="75">
        <v>6.5014119433198375E-2</v>
      </c>
      <c r="L895" s="74">
        <v>444.46050000000002</v>
      </c>
      <c r="M895" s="75">
        <v>4.4985880566801618E-2</v>
      </c>
    </row>
    <row r="896" spans="1:13" x14ac:dyDescent="0.2">
      <c r="A896" s="77">
        <v>9890</v>
      </c>
      <c r="B896" s="78">
        <v>1269.8827500000002</v>
      </c>
      <c r="C896" s="79">
        <v>0.12840068250758344</v>
      </c>
      <c r="D896" s="78">
        <v>682.553</v>
      </c>
      <c r="E896" s="79">
        <v>6.9014459049544993E-2</v>
      </c>
      <c r="F896" s="78">
        <v>587.3297500000001</v>
      </c>
      <c r="G896" s="79">
        <v>5.9386223458038435E-2</v>
      </c>
      <c r="H896" s="78">
        <v>1087.9000000000001</v>
      </c>
      <c r="I896" s="79">
        <v>0.11000000000000001</v>
      </c>
      <c r="J896" s="78">
        <v>642.33949999999993</v>
      </c>
      <c r="K896" s="79">
        <v>6.4948382204246702E-2</v>
      </c>
      <c r="L896" s="78">
        <v>445.56050000000005</v>
      </c>
      <c r="M896" s="79">
        <v>4.5051617795753292E-2</v>
      </c>
    </row>
    <row r="897" spans="1:13" x14ac:dyDescent="0.2">
      <c r="A897" s="73">
        <v>9900</v>
      </c>
      <c r="B897" s="74">
        <v>1271.33275</v>
      </c>
      <c r="C897" s="75">
        <v>0.12841744949494949</v>
      </c>
      <c r="D897" s="74">
        <v>682.553</v>
      </c>
      <c r="E897" s="75">
        <v>6.8944747474747478E-2</v>
      </c>
      <c r="F897" s="74">
        <v>588.77975000000015</v>
      </c>
      <c r="G897" s="75">
        <v>5.9472702020202037E-2</v>
      </c>
      <c r="H897" s="74">
        <v>1089</v>
      </c>
      <c r="I897" s="75">
        <v>0.11</v>
      </c>
      <c r="J897" s="74">
        <v>642.33949999999993</v>
      </c>
      <c r="K897" s="75">
        <v>6.4882777777777775E-2</v>
      </c>
      <c r="L897" s="74">
        <v>446.66050000000001</v>
      </c>
      <c r="M897" s="75">
        <v>4.5117222222222225E-2</v>
      </c>
    </row>
    <row r="898" spans="1:13" x14ac:dyDescent="0.2">
      <c r="A898" s="77">
        <v>9910</v>
      </c>
      <c r="B898" s="78">
        <v>1272.7827500000001</v>
      </c>
      <c r="C898" s="79">
        <v>0.12843418264379416</v>
      </c>
      <c r="D898" s="78">
        <v>682.553</v>
      </c>
      <c r="E898" s="79">
        <v>6.8875176589303727E-2</v>
      </c>
      <c r="F898" s="78">
        <v>590.22975000000008</v>
      </c>
      <c r="G898" s="79">
        <v>5.9559006054490424E-2</v>
      </c>
      <c r="H898" s="78">
        <v>1090.0999999999999</v>
      </c>
      <c r="I898" s="79">
        <v>0.10999999999999999</v>
      </c>
      <c r="J898" s="78">
        <v>642.33949999999993</v>
      </c>
      <c r="K898" s="79">
        <v>6.4817305751765891E-2</v>
      </c>
      <c r="L898" s="78">
        <v>447.76050000000004</v>
      </c>
      <c r="M898" s="79">
        <v>4.5182694248234109E-2</v>
      </c>
    </row>
    <row r="899" spans="1:13" x14ac:dyDescent="0.2">
      <c r="A899" s="73">
        <v>9920</v>
      </c>
      <c r="B899" s="74">
        <v>1274.2327500000001</v>
      </c>
      <c r="C899" s="75">
        <v>0.12845088205645164</v>
      </c>
      <c r="D899" s="74">
        <v>682.553</v>
      </c>
      <c r="E899" s="75">
        <v>6.880574596774193E-2</v>
      </c>
      <c r="F899" s="74">
        <v>591.67975000000013</v>
      </c>
      <c r="G899" s="75">
        <v>5.9645136088709687E-2</v>
      </c>
      <c r="H899" s="74">
        <v>1091.2</v>
      </c>
      <c r="I899" s="75">
        <v>0.11</v>
      </c>
      <c r="J899" s="74">
        <v>642.33949999999993</v>
      </c>
      <c r="K899" s="75">
        <v>6.4751965725806451E-2</v>
      </c>
      <c r="L899" s="74">
        <v>448.8605</v>
      </c>
      <c r="M899" s="75">
        <v>4.5248034274193549E-2</v>
      </c>
    </row>
    <row r="900" spans="1:13" x14ac:dyDescent="0.2">
      <c r="A900" s="77">
        <v>9930</v>
      </c>
      <c r="B900" s="78">
        <v>1275.6827499999999</v>
      </c>
      <c r="C900" s="79">
        <v>0.1284675478348439</v>
      </c>
      <c r="D900" s="78">
        <v>682.553</v>
      </c>
      <c r="E900" s="79">
        <v>6.8736455186304127E-2</v>
      </c>
      <c r="F900" s="78">
        <v>593.12975000000006</v>
      </c>
      <c r="G900" s="79">
        <v>5.9731092648539784E-2</v>
      </c>
      <c r="H900" s="78">
        <v>1092.3</v>
      </c>
      <c r="I900" s="79">
        <v>0.11</v>
      </c>
      <c r="J900" s="78">
        <v>642.33949999999993</v>
      </c>
      <c r="K900" s="79">
        <v>6.4686757301107747E-2</v>
      </c>
      <c r="L900" s="78">
        <v>449.96050000000002</v>
      </c>
      <c r="M900" s="79">
        <v>4.5313242698892246E-2</v>
      </c>
    </row>
    <row r="901" spans="1:13" x14ac:dyDescent="0.2">
      <c r="A901" s="73">
        <v>9940</v>
      </c>
      <c r="B901" s="74">
        <v>1277.1327500000002</v>
      </c>
      <c r="C901" s="75">
        <v>0.12848418008048293</v>
      </c>
      <c r="D901" s="74">
        <v>682.553</v>
      </c>
      <c r="E901" s="75">
        <v>6.866730382293762E-2</v>
      </c>
      <c r="F901" s="74">
        <v>594.5797500000001</v>
      </c>
      <c r="G901" s="75">
        <v>5.9816876257545282E-2</v>
      </c>
      <c r="H901" s="74">
        <v>1093.4000000000001</v>
      </c>
      <c r="I901" s="75">
        <v>0.11000000000000001</v>
      </c>
      <c r="J901" s="74">
        <v>642.33949999999993</v>
      </c>
      <c r="K901" s="75">
        <v>6.4621680080482885E-2</v>
      </c>
      <c r="L901" s="74">
        <v>451.06050000000005</v>
      </c>
      <c r="M901" s="75">
        <v>4.5378319919517109E-2</v>
      </c>
    </row>
    <row r="902" spans="1:13" x14ac:dyDescent="0.2">
      <c r="A902" s="77">
        <v>9950</v>
      </c>
      <c r="B902" s="78">
        <v>1278.58275</v>
      </c>
      <c r="C902" s="79">
        <v>0.12850077889447237</v>
      </c>
      <c r="D902" s="78">
        <v>682.553</v>
      </c>
      <c r="E902" s="79">
        <v>6.8598291457286437E-2</v>
      </c>
      <c r="F902" s="78">
        <v>596.02975000000015</v>
      </c>
      <c r="G902" s="79">
        <v>5.9902487437185944E-2</v>
      </c>
      <c r="H902" s="78">
        <v>1094.5</v>
      </c>
      <c r="I902" s="79">
        <v>0.11</v>
      </c>
      <c r="J902" s="78">
        <v>642.33949999999993</v>
      </c>
      <c r="K902" s="79">
        <v>6.4556733668341706E-2</v>
      </c>
      <c r="L902" s="78">
        <v>452.16050000000001</v>
      </c>
      <c r="M902" s="79">
        <v>4.5443266331658294E-2</v>
      </c>
    </row>
    <row r="903" spans="1:13" x14ac:dyDescent="0.2">
      <c r="A903" s="73">
        <v>9960</v>
      </c>
      <c r="B903" s="74">
        <v>1280.0327500000001</v>
      </c>
      <c r="C903" s="75">
        <v>0.12851734437751006</v>
      </c>
      <c r="D903" s="74">
        <v>682.553</v>
      </c>
      <c r="E903" s="75">
        <v>6.8529417670682727E-2</v>
      </c>
      <c r="F903" s="74">
        <v>597.47975000000008</v>
      </c>
      <c r="G903" s="75">
        <v>5.9987926706827316E-2</v>
      </c>
      <c r="H903" s="74">
        <v>1095.5999999999999</v>
      </c>
      <c r="I903" s="75">
        <v>0.10999999999999999</v>
      </c>
      <c r="J903" s="74">
        <v>642.33949999999993</v>
      </c>
      <c r="K903" s="75">
        <v>6.4491917670682727E-2</v>
      </c>
      <c r="L903" s="74">
        <v>453.26050000000004</v>
      </c>
      <c r="M903" s="75">
        <v>4.5508082329317273E-2</v>
      </c>
    </row>
    <row r="904" spans="1:13" x14ac:dyDescent="0.2">
      <c r="A904" s="77">
        <v>9970</v>
      </c>
      <c r="B904" s="78">
        <v>1281.4827500000001</v>
      </c>
      <c r="C904" s="79">
        <v>0.12853387662988969</v>
      </c>
      <c r="D904" s="78">
        <v>682.553</v>
      </c>
      <c r="E904" s="79">
        <v>6.8460682046138421E-2</v>
      </c>
      <c r="F904" s="78">
        <v>598.92975000000013</v>
      </c>
      <c r="G904" s="79">
        <v>6.0073194583751266E-2</v>
      </c>
      <c r="H904" s="78">
        <v>1096.7</v>
      </c>
      <c r="I904" s="79">
        <v>0.11</v>
      </c>
      <c r="J904" s="78">
        <v>642.33949999999993</v>
      </c>
      <c r="K904" s="79">
        <v>6.4427231695085255E-2</v>
      </c>
      <c r="L904" s="78">
        <v>454.3605</v>
      </c>
      <c r="M904" s="79">
        <v>4.5572768304914746E-2</v>
      </c>
    </row>
    <row r="905" spans="1:13" x14ac:dyDescent="0.2">
      <c r="A905" s="73">
        <v>9980</v>
      </c>
      <c r="B905" s="74">
        <v>1282.9327499999999</v>
      </c>
      <c r="C905" s="75">
        <v>0.12855037575150299</v>
      </c>
      <c r="D905" s="74">
        <v>682.553</v>
      </c>
      <c r="E905" s="75">
        <v>6.839208416833667E-2</v>
      </c>
      <c r="F905" s="74">
        <v>600.37975000000006</v>
      </c>
      <c r="G905" s="75">
        <v>6.0158291583166337E-2</v>
      </c>
      <c r="H905" s="74">
        <v>1097.8</v>
      </c>
      <c r="I905" s="75">
        <v>0.11</v>
      </c>
      <c r="J905" s="74">
        <v>642.33949999999993</v>
      </c>
      <c r="K905" s="75">
        <v>6.4362675350701393E-2</v>
      </c>
      <c r="L905" s="74">
        <v>455.46050000000002</v>
      </c>
      <c r="M905" s="75">
        <v>4.5637324649298601E-2</v>
      </c>
    </row>
    <row r="906" spans="1:13" x14ac:dyDescent="0.2">
      <c r="A906" s="77">
        <v>9990</v>
      </c>
      <c r="B906" s="78">
        <v>1284.3827500000002</v>
      </c>
      <c r="C906" s="79">
        <v>0.12856684184184186</v>
      </c>
      <c r="D906" s="78">
        <v>682.553</v>
      </c>
      <c r="E906" s="79">
        <v>6.8323623623623625E-2</v>
      </c>
      <c r="F906" s="78">
        <v>601.8297500000001</v>
      </c>
      <c r="G906" s="79">
        <v>6.0243218218218229E-2</v>
      </c>
      <c r="H906" s="78">
        <v>1098.9000000000001</v>
      </c>
      <c r="I906" s="79">
        <v>0.11000000000000001</v>
      </c>
      <c r="J906" s="78">
        <v>642.33949999999993</v>
      </c>
      <c r="K906" s="79">
        <v>6.4298248248248244E-2</v>
      </c>
      <c r="L906" s="78">
        <v>456.56050000000005</v>
      </c>
      <c r="M906" s="79">
        <v>4.5701751751751757E-2</v>
      </c>
    </row>
    <row r="907" spans="1:13" x14ac:dyDescent="0.2">
      <c r="A907" s="73">
        <v>10000</v>
      </c>
      <c r="B907" s="74">
        <v>1285.83275</v>
      </c>
      <c r="C907" s="75">
        <v>0.128583275</v>
      </c>
      <c r="D907" s="74">
        <v>682.553</v>
      </c>
      <c r="E907" s="75">
        <v>6.8255300000000005E-2</v>
      </c>
      <c r="F907" s="74">
        <v>603.27975000000015</v>
      </c>
      <c r="G907" s="75">
        <v>6.0327975000000013E-2</v>
      </c>
      <c r="H907" s="74">
        <v>1100</v>
      </c>
      <c r="I907" s="75">
        <v>0.11</v>
      </c>
      <c r="J907" s="74">
        <v>642.33949999999993</v>
      </c>
      <c r="K907" s="75">
        <v>6.4233949999999998E-2</v>
      </c>
      <c r="L907" s="74">
        <v>457.66050000000001</v>
      </c>
      <c r="M907" s="75">
        <v>4.5766050000000003E-2</v>
      </c>
    </row>
    <row r="908" spans="1:13" x14ac:dyDescent="0.2">
      <c r="A908" s="77">
        <v>10010</v>
      </c>
      <c r="B908" s="78">
        <v>1287.4827500000001</v>
      </c>
      <c r="C908" s="79">
        <v>0.12861965534465536</v>
      </c>
      <c r="D908" s="78">
        <v>682.553</v>
      </c>
      <c r="E908" s="79">
        <v>6.8187112887112891E-2</v>
      </c>
      <c r="F908" s="78">
        <v>604.92975000000013</v>
      </c>
      <c r="G908" s="79">
        <v>6.0432542457542468E-2</v>
      </c>
      <c r="H908" s="78">
        <v>1101.0999999999999</v>
      </c>
      <c r="I908" s="79">
        <v>0.10999999999999999</v>
      </c>
      <c r="J908" s="78">
        <v>642.33949999999993</v>
      </c>
      <c r="K908" s="79">
        <v>6.4169780219780218E-2</v>
      </c>
      <c r="L908" s="78">
        <v>458.76050000000004</v>
      </c>
      <c r="M908" s="79">
        <v>4.5830219780219783E-2</v>
      </c>
    </row>
    <row r="909" spans="1:13" x14ac:dyDescent="0.2">
      <c r="A909" s="73">
        <v>10020</v>
      </c>
      <c r="B909" s="74">
        <v>1289.13275</v>
      </c>
      <c r="C909" s="75">
        <v>0.1286559630738523</v>
      </c>
      <c r="D909" s="74">
        <v>682.553</v>
      </c>
      <c r="E909" s="75">
        <v>6.81190618762475E-2</v>
      </c>
      <c r="F909" s="74">
        <v>606.5797500000001</v>
      </c>
      <c r="G909" s="75">
        <v>6.0536901197604798E-2</v>
      </c>
      <c r="H909" s="74">
        <v>1102.2</v>
      </c>
      <c r="I909" s="75">
        <v>0.11</v>
      </c>
      <c r="J909" s="74">
        <v>642.33949999999993</v>
      </c>
      <c r="K909" s="75">
        <v>6.4105738522954078E-2</v>
      </c>
      <c r="L909" s="74">
        <v>459.8605</v>
      </c>
      <c r="M909" s="75">
        <v>4.5894261477045908E-2</v>
      </c>
    </row>
    <row r="910" spans="1:13" x14ac:dyDescent="0.2">
      <c r="A910" s="77">
        <v>10030</v>
      </c>
      <c r="B910" s="78">
        <v>1290.7827500000001</v>
      </c>
      <c r="C910" s="79">
        <v>0.12869219840478566</v>
      </c>
      <c r="D910" s="78">
        <v>682.553</v>
      </c>
      <c r="E910" s="79">
        <v>6.8051146560319048E-2</v>
      </c>
      <c r="F910" s="78">
        <v>608.22975000000019</v>
      </c>
      <c r="G910" s="79">
        <v>6.0641051844466623E-2</v>
      </c>
      <c r="H910" s="78">
        <v>1103.3</v>
      </c>
      <c r="I910" s="79">
        <v>0.11</v>
      </c>
      <c r="J910" s="78">
        <v>642.33949999999993</v>
      </c>
      <c r="K910" s="79">
        <v>6.4041824526420738E-2</v>
      </c>
      <c r="L910" s="78">
        <v>460.96050000000002</v>
      </c>
      <c r="M910" s="79">
        <v>4.5958175473579263E-2</v>
      </c>
    </row>
    <row r="911" spans="1:13" x14ac:dyDescent="0.2">
      <c r="A911" s="73">
        <v>10040</v>
      </c>
      <c r="B911" s="74">
        <v>1292.4327499999999</v>
      </c>
      <c r="C911" s="75">
        <v>0.12872836155378486</v>
      </c>
      <c r="D911" s="74">
        <v>682.553</v>
      </c>
      <c r="E911" s="75">
        <v>6.7983366533864539E-2</v>
      </c>
      <c r="F911" s="74">
        <v>609.87975000000017</v>
      </c>
      <c r="G911" s="75">
        <v>6.0744995019920339E-2</v>
      </c>
      <c r="H911" s="74">
        <v>1104.4000000000001</v>
      </c>
      <c r="I911" s="75">
        <v>0.11000000000000001</v>
      </c>
      <c r="J911" s="74">
        <v>642.33949999999993</v>
      </c>
      <c r="K911" s="75">
        <v>6.3978037848605576E-2</v>
      </c>
      <c r="L911" s="74">
        <v>462.06050000000005</v>
      </c>
      <c r="M911" s="75">
        <v>4.6021962151394424E-2</v>
      </c>
    </row>
    <row r="912" spans="1:13" x14ac:dyDescent="0.2">
      <c r="A912" s="77">
        <v>10050</v>
      </c>
      <c r="B912" s="78">
        <v>1294.08275</v>
      </c>
      <c r="C912" s="79">
        <v>0.12876445273631842</v>
      </c>
      <c r="D912" s="78">
        <v>682.553</v>
      </c>
      <c r="E912" s="79">
        <v>6.7915721393034825E-2</v>
      </c>
      <c r="F912" s="78">
        <v>611.52975000000015</v>
      </c>
      <c r="G912" s="79">
        <v>6.0848731343283599E-2</v>
      </c>
      <c r="H912" s="78">
        <v>1105.5</v>
      </c>
      <c r="I912" s="79">
        <v>0.11</v>
      </c>
      <c r="J912" s="78">
        <v>642.33949999999993</v>
      </c>
      <c r="K912" s="79">
        <v>6.3914378109452732E-2</v>
      </c>
      <c r="L912" s="78">
        <v>463.16050000000001</v>
      </c>
      <c r="M912" s="79">
        <v>4.6085621890547268E-2</v>
      </c>
    </row>
    <row r="913" spans="1:13" x14ac:dyDescent="0.2">
      <c r="A913" s="73">
        <v>10060</v>
      </c>
      <c r="B913" s="74">
        <v>1295.7327500000001</v>
      </c>
      <c r="C913" s="75">
        <v>0.12880047216699803</v>
      </c>
      <c r="D913" s="74">
        <v>682.553</v>
      </c>
      <c r="E913" s="75">
        <v>6.7848210735586487E-2</v>
      </c>
      <c r="F913" s="74">
        <v>613.17975000000013</v>
      </c>
      <c r="G913" s="75">
        <v>6.0952261431411546E-2</v>
      </c>
      <c r="H913" s="74">
        <v>1106.5999999999999</v>
      </c>
      <c r="I913" s="75">
        <v>0.10999999999999999</v>
      </c>
      <c r="J913" s="74">
        <v>642.33949999999993</v>
      </c>
      <c r="K913" s="75">
        <v>6.3850844930417483E-2</v>
      </c>
      <c r="L913" s="74">
        <v>464.26050000000004</v>
      </c>
      <c r="M913" s="75">
        <v>4.6149155069582511E-2</v>
      </c>
    </row>
    <row r="914" spans="1:13" x14ac:dyDescent="0.2">
      <c r="A914" s="77">
        <v>10070</v>
      </c>
      <c r="B914" s="78">
        <v>1297.38275</v>
      </c>
      <c r="C914" s="79">
        <v>0.12883642005958293</v>
      </c>
      <c r="D914" s="78">
        <v>682.553</v>
      </c>
      <c r="E914" s="79">
        <v>6.7780834160873882E-2</v>
      </c>
      <c r="F914" s="78">
        <v>614.8297500000001</v>
      </c>
      <c r="G914" s="79">
        <v>6.1055585898709047E-2</v>
      </c>
      <c r="H914" s="78">
        <v>1107.7</v>
      </c>
      <c r="I914" s="79">
        <v>0.11</v>
      </c>
      <c r="J914" s="78">
        <v>642.33949999999993</v>
      </c>
      <c r="K914" s="79">
        <v>6.3787437934458777E-2</v>
      </c>
      <c r="L914" s="78">
        <v>465.3605</v>
      </c>
      <c r="M914" s="79">
        <v>4.621256206554121E-2</v>
      </c>
    </row>
    <row r="915" spans="1:13" x14ac:dyDescent="0.2">
      <c r="A915" s="73">
        <v>10080</v>
      </c>
      <c r="B915" s="74">
        <v>1299.0327500000001</v>
      </c>
      <c r="C915" s="75">
        <v>0.12887229662698413</v>
      </c>
      <c r="D915" s="74">
        <v>682.553</v>
      </c>
      <c r="E915" s="75">
        <v>6.7713591269841264E-2</v>
      </c>
      <c r="F915" s="74">
        <v>616.47975000000019</v>
      </c>
      <c r="G915" s="75">
        <v>6.1158705357142878E-2</v>
      </c>
      <c r="H915" s="74">
        <v>1108.8</v>
      </c>
      <c r="I915" s="75">
        <v>0.11</v>
      </c>
      <c r="J915" s="74">
        <v>642.33949999999993</v>
      </c>
      <c r="K915" s="75">
        <v>6.372415674603174E-2</v>
      </c>
      <c r="L915" s="74">
        <v>466.46050000000002</v>
      </c>
      <c r="M915" s="75">
        <v>4.6275843253968253E-2</v>
      </c>
    </row>
    <row r="916" spans="1:13" x14ac:dyDescent="0.2">
      <c r="A916" s="77">
        <v>10090</v>
      </c>
      <c r="B916" s="78">
        <v>1300.6827499999999</v>
      </c>
      <c r="C916" s="79">
        <v>0.12890810208126857</v>
      </c>
      <c r="D916" s="78">
        <v>682.553</v>
      </c>
      <c r="E916" s="79">
        <v>6.7646481665014871E-2</v>
      </c>
      <c r="F916" s="78">
        <v>618.12975000000017</v>
      </c>
      <c r="G916" s="79">
        <v>6.1261620416253736E-2</v>
      </c>
      <c r="H916" s="78">
        <v>1109.9000000000001</v>
      </c>
      <c r="I916" s="79">
        <v>0.11000000000000001</v>
      </c>
      <c r="J916" s="78">
        <v>642.33949999999993</v>
      </c>
      <c r="K916" s="79">
        <v>6.3661000991080269E-2</v>
      </c>
      <c r="L916" s="78">
        <v>467.56050000000005</v>
      </c>
      <c r="M916" s="79">
        <v>4.6338999008919725E-2</v>
      </c>
    </row>
    <row r="917" spans="1:13" x14ac:dyDescent="0.2">
      <c r="A917" s="73">
        <v>10100</v>
      </c>
      <c r="B917" s="74">
        <v>1302.33275</v>
      </c>
      <c r="C917" s="75">
        <v>0.12894383663366338</v>
      </c>
      <c r="D917" s="74">
        <v>682.553</v>
      </c>
      <c r="E917" s="75">
        <v>6.7579504950495042E-2</v>
      </c>
      <c r="F917" s="74">
        <v>619.77975000000015</v>
      </c>
      <c r="G917" s="75">
        <v>6.1364331683168329E-2</v>
      </c>
      <c r="H917" s="74">
        <v>1111</v>
      </c>
      <c r="I917" s="75">
        <v>0.11</v>
      </c>
      <c r="J917" s="74">
        <v>642.33949999999993</v>
      </c>
      <c r="K917" s="75">
        <v>6.3597970297029696E-2</v>
      </c>
      <c r="L917" s="74">
        <v>468.66050000000001</v>
      </c>
      <c r="M917" s="75">
        <v>4.6402029702970297E-2</v>
      </c>
    </row>
    <row r="918" spans="1:13" x14ac:dyDescent="0.2">
      <c r="A918" s="77">
        <v>10110</v>
      </c>
      <c r="B918" s="78">
        <v>1303.9827500000001</v>
      </c>
      <c r="C918" s="79">
        <v>0.12897950049455986</v>
      </c>
      <c r="D918" s="78">
        <v>682.553</v>
      </c>
      <c r="E918" s="79">
        <v>6.7512660731948559E-2</v>
      </c>
      <c r="F918" s="78">
        <v>621.42975000000013</v>
      </c>
      <c r="G918" s="79">
        <v>6.1466839762611289E-2</v>
      </c>
      <c r="H918" s="78">
        <v>1112.0999999999999</v>
      </c>
      <c r="I918" s="79">
        <v>0.10999999999999999</v>
      </c>
      <c r="J918" s="78">
        <v>642.33949999999993</v>
      </c>
      <c r="K918" s="79">
        <v>6.3535064292779414E-2</v>
      </c>
      <c r="L918" s="78">
        <v>469.76050000000004</v>
      </c>
      <c r="M918" s="79">
        <v>4.646493570722058E-2</v>
      </c>
    </row>
    <row r="919" spans="1:13" x14ac:dyDescent="0.2">
      <c r="A919" s="73">
        <v>10120</v>
      </c>
      <c r="B919" s="74">
        <v>1305.63275</v>
      </c>
      <c r="C919" s="75">
        <v>0.12901509387351778</v>
      </c>
      <c r="D919" s="74">
        <v>682.553</v>
      </c>
      <c r="E919" s="75">
        <v>6.744594861660079E-2</v>
      </c>
      <c r="F919" s="74">
        <v>623.0797500000001</v>
      </c>
      <c r="G919" s="75">
        <v>6.1569145256917007E-2</v>
      </c>
      <c r="H919" s="74">
        <v>1113.2</v>
      </c>
      <c r="I919" s="75">
        <v>0.11</v>
      </c>
      <c r="J919" s="74">
        <v>642.33949999999993</v>
      </c>
      <c r="K919" s="75">
        <v>6.347228260869564E-2</v>
      </c>
      <c r="L919" s="74">
        <v>470.8605</v>
      </c>
      <c r="M919" s="75">
        <v>4.6527717391304346E-2</v>
      </c>
    </row>
    <row r="920" spans="1:13" x14ac:dyDescent="0.2">
      <c r="A920" s="77">
        <v>10130</v>
      </c>
      <c r="B920" s="78">
        <v>1307.2827500000001</v>
      </c>
      <c r="C920" s="79">
        <v>0.12905061697926951</v>
      </c>
      <c r="D920" s="78">
        <v>682.553</v>
      </c>
      <c r="E920" s="79">
        <v>6.7379368213228041E-2</v>
      </c>
      <c r="F920" s="78">
        <v>624.72975000000019</v>
      </c>
      <c r="G920" s="79">
        <v>6.1671248766041478E-2</v>
      </c>
      <c r="H920" s="78">
        <v>1114.3</v>
      </c>
      <c r="I920" s="79">
        <v>0.11</v>
      </c>
      <c r="J920" s="78">
        <v>642.33949999999993</v>
      </c>
      <c r="K920" s="79">
        <v>6.3409624876604134E-2</v>
      </c>
      <c r="L920" s="78">
        <v>471.96050000000002</v>
      </c>
      <c r="M920" s="79">
        <v>4.6590375123395859E-2</v>
      </c>
    </row>
    <row r="921" spans="1:13" x14ac:dyDescent="0.2">
      <c r="A921" s="73">
        <v>10140</v>
      </c>
      <c r="B921" s="74">
        <v>1308.9327499999999</v>
      </c>
      <c r="C921" s="75">
        <v>0.12908607001972386</v>
      </c>
      <c r="D921" s="74">
        <v>682.553</v>
      </c>
      <c r="E921" s="75">
        <v>6.7312919132149901E-2</v>
      </c>
      <c r="F921" s="74">
        <v>626.37975000000017</v>
      </c>
      <c r="G921" s="75">
        <v>6.1773150887573978E-2</v>
      </c>
      <c r="H921" s="74">
        <v>1115.4000000000001</v>
      </c>
      <c r="I921" s="75">
        <v>0.11000000000000001</v>
      </c>
      <c r="J921" s="74">
        <v>642.33949999999993</v>
      </c>
      <c r="K921" s="75">
        <v>6.3347090729783034E-2</v>
      </c>
      <c r="L921" s="74">
        <v>473.06050000000005</v>
      </c>
      <c r="M921" s="75">
        <v>4.6652909270216966E-2</v>
      </c>
    </row>
    <row r="922" spans="1:13" x14ac:dyDescent="0.2">
      <c r="A922" s="77">
        <v>10150</v>
      </c>
      <c r="B922" s="78">
        <v>1310.58275</v>
      </c>
      <c r="C922" s="79">
        <v>0.12912145320197044</v>
      </c>
      <c r="D922" s="78">
        <v>682.553</v>
      </c>
      <c r="E922" s="79">
        <v>6.7246600985221672E-2</v>
      </c>
      <c r="F922" s="78">
        <v>628.02975000000015</v>
      </c>
      <c r="G922" s="79">
        <v>6.1874852216748787E-2</v>
      </c>
      <c r="H922" s="78">
        <v>1116.5</v>
      </c>
      <c r="I922" s="79">
        <v>0.11</v>
      </c>
      <c r="J922" s="78">
        <v>642.33949999999993</v>
      </c>
      <c r="K922" s="79">
        <v>6.3284679802955657E-2</v>
      </c>
      <c r="L922" s="78">
        <v>474.16050000000001</v>
      </c>
      <c r="M922" s="79">
        <v>4.6715320197044337E-2</v>
      </c>
    </row>
    <row r="923" spans="1:13" x14ac:dyDescent="0.2">
      <c r="A923" s="73">
        <v>10160</v>
      </c>
      <c r="B923" s="74">
        <v>1312.2327500000001</v>
      </c>
      <c r="C923" s="75">
        <v>0.12915676673228349</v>
      </c>
      <c r="D923" s="74">
        <v>682.553</v>
      </c>
      <c r="E923" s="75">
        <v>6.7180413385826768E-2</v>
      </c>
      <c r="F923" s="74">
        <v>629.67975000000013</v>
      </c>
      <c r="G923" s="75">
        <v>6.1976353346456708E-2</v>
      </c>
      <c r="H923" s="74">
        <v>1117.5999999999999</v>
      </c>
      <c r="I923" s="75">
        <v>0.10999999999999999</v>
      </c>
      <c r="J923" s="74">
        <v>642.33949999999993</v>
      </c>
      <c r="K923" s="75">
        <v>6.3222391732283459E-2</v>
      </c>
      <c r="L923" s="74">
        <v>475.26050000000004</v>
      </c>
      <c r="M923" s="75">
        <v>4.6777608267716542E-2</v>
      </c>
    </row>
    <row r="924" spans="1:13" x14ac:dyDescent="0.2">
      <c r="A924" s="77">
        <v>10170</v>
      </c>
      <c r="B924" s="78">
        <v>1313.88275</v>
      </c>
      <c r="C924" s="79">
        <v>0.12919201081612586</v>
      </c>
      <c r="D924" s="78">
        <v>682.553</v>
      </c>
      <c r="E924" s="79">
        <v>6.711435594886922E-2</v>
      </c>
      <c r="F924" s="78">
        <v>631.3297500000001</v>
      </c>
      <c r="G924" s="79">
        <v>6.2077654867256644E-2</v>
      </c>
      <c r="H924" s="78">
        <v>1118.7</v>
      </c>
      <c r="I924" s="79">
        <v>0.11</v>
      </c>
      <c r="J924" s="78">
        <v>642.33949999999993</v>
      </c>
      <c r="K924" s="79">
        <v>6.3160226155358892E-2</v>
      </c>
      <c r="L924" s="78">
        <v>476.3605</v>
      </c>
      <c r="M924" s="79">
        <v>4.6839773844641101E-2</v>
      </c>
    </row>
    <row r="925" spans="1:13" x14ac:dyDescent="0.2">
      <c r="A925" s="73">
        <v>10180</v>
      </c>
      <c r="B925" s="74">
        <v>1315.5327500000001</v>
      </c>
      <c r="C925" s="75">
        <v>0.12922718565815325</v>
      </c>
      <c r="D925" s="74">
        <v>682.553</v>
      </c>
      <c r="E925" s="75">
        <v>6.704842829076621E-2</v>
      </c>
      <c r="F925" s="74">
        <v>632.97975000000019</v>
      </c>
      <c r="G925" s="75">
        <v>6.2178757367387053E-2</v>
      </c>
      <c r="H925" s="74">
        <v>1119.8</v>
      </c>
      <c r="I925" s="75">
        <v>0.11</v>
      </c>
      <c r="J925" s="74">
        <v>642.33949999999993</v>
      </c>
      <c r="K925" s="75">
        <v>6.3098182711198422E-2</v>
      </c>
      <c r="L925" s="74">
        <v>477.46050000000002</v>
      </c>
      <c r="M925" s="75">
        <v>4.6901817288801571E-2</v>
      </c>
    </row>
    <row r="926" spans="1:13" x14ac:dyDescent="0.2">
      <c r="A926" s="77">
        <v>10190</v>
      </c>
      <c r="B926" s="78">
        <v>1317.1827499999999</v>
      </c>
      <c r="C926" s="79">
        <v>0.12926229146221785</v>
      </c>
      <c r="D926" s="78">
        <v>682.553</v>
      </c>
      <c r="E926" s="79">
        <v>6.6982630029440632E-2</v>
      </c>
      <c r="F926" s="78">
        <v>634.62975000000017</v>
      </c>
      <c r="G926" s="79">
        <v>6.2279661432777252E-2</v>
      </c>
      <c r="H926" s="78">
        <v>1120.9000000000001</v>
      </c>
      <c r="I926" s="79">
        <v>0.11000000000000001</v>
      </c>
      <c r="J926" s="78">
        <v>642.33949999999993</v>
      </c>
      <c r="K926" s="79">
        <v>6.3036261040235519E-2</v>
      </c>
      <c r="L926" s="78">
        <v>478.56050000000005</v>
      </c>
      <c r="M926" s="79">
        <v>4.6963738959764481E-2</v>
      </c>
    </row>
    <row r="927" spans="1:13" x14ac:dyDescent="0.2">
      <c r="A927" s="73">
        <v>10200</v>
      </c>
      <c r="B927" s="74">
        <v>1318.83275</v>
      </c>
      <c r="C927" s="75">
        <v>0.12929732843137257</v>
      </c>
      <c r="D927" s="74">
        <v>682.553</v>
      </c>
      <c r="E927" s="75">
        <v>6.6916960784313723E-2</v>
      </c>
      <c r="F927" s="74">
        <v>636.27975000000015</v>
      </c>
      <c r="G927" s="75">
        <v>6.2380367647058836E-2</v>
      </c>
      <c r="H927" s="74">
        <v>1122</v>
      </c>
      <c r="I927" s="75">
        <v>0.11</v>
      </c>
      <c r="J927" s="74">
        <v>642.33949999999993</v>
      </c>
      <c r="K927" s="75">
        <v>6.2974460784313721E-2</v>
      </c>
      <c r="L927" s="74">
        <v>479.66050000000001</v>
      </c>
      <c r="M927" s="75">
        <v>4.7025539215686273E-2</v>
      </c>
    </row>
    <row r="928" spans="1:13" x14ac:dyDescent="0.2">
      <c r="A928" s="77">
        <v>10210</v>
      </c>
      <c r="B928" s="78">
        <v>1320.4827500000001</v>
      </c>
      <c r="C928" s="79">
        <v>0.12933229676787464</v>
      </c>
      <c r="D928" s="78">
        <v>682.553</v>
      </c>
      <c r="E928" s="79">
        <v>6.6851420176297749E-2</v>
      </c>
      <c r="F928" s="78">
        <v>637.92975000000013</v>
      </c>
      <c r="G928" s="79">
        <v>6.2480876591576896E-2</v>
      </c>
      <c r="H928" s="78">
        <v>1123.0999999999999</v>
      </c>
      <c r="I928" s="79">
        <v>0.10999999999999999</v>
      </c>
      <c r="J928" s="78">
        <v>642.33949999999993</v>
      </c>
      <c r="K928" s="79">
        <v>6.291278158667972E-2</v>
      </c>
      <c r="L928" s="78">
        <v>480.76050000000004</v>
      </c>
      <c r="M928" s="79">
        <v>4.7087218413320281E-2</v>
      </c>
    </row>
    <row r="929" spans="1:13" x14ac:dyDescent="0.2">
      <c r="A929" s="73">
        <v>10220</v>
      </c>
      <c r="B929" s="74">
        <v>1322.13275</v>
      </c>
      <c r="C929" s="75">
        <v>0.12936719667318983</v>
      </c>
      <c r="D929" s="74">
        <v>682.553</v>
      </c>
      <c r="E929" s="75">
        <v>6.6786007827788652E-2</v>
      </c>
      <c r="F929" s="74">
        <v>639.5797500000001</v>
      </c>
      <c r="G929" s="75">
        <v>6.2581188845401189E-2</v>
      </c>
      <c r="H929" s="74">
        <v>1124.2</v>
      </c>
      <c r="I929" s="75">
        <v>0.11</v>
      </c>
      <c r="J929" s="74">
        <v>642.33949999999993</v>
      </c>
      <c r="K929" s="75">
        <v>6.2851223091976507E-2</v>
      </c>
      <c r="L929" s="74">
        <v>481.8605</v>
      </c>
      <c r="M929" s="75">
        <v>4.7148776908023486E-2</v>
      </c>
    </row>
    <row r="930" spans="1:13" x14ac:dyDescent="0.2">
      <c r="A930" s="77">
        <v>10230</v>
      </c>
      <c r="B930" s="78">
        <v>1323.7827500000001</v>
      </c>
      <c r="C930" s="79">
        <v>0.12940202834799611</v>
      </c>
      <c r="D930" s="78">
        <v>682.553</v>
      </c>
      <c r="E930" s="79">
        <v>6.6720723362658843E-2</v>
      </c>
      <c r="F930" s="78">
        <v>641.22975000000019</v>
      </c>
      <c r="G930" s="79">
        <v>6.2681304985337263E-2</v>
      </c>
      <c r="H930" s="78">
        <v>1125.3</v>
      </c>
      <c r="I930" s="79">
        <v>0.11</v>
      </c>
      <c r="J930" s="78">
        <v>642.33949999999993</v>
      </c>
      <c r="K930" s="79">
        <v>6.2789784946236549E-2</v>
      </c>
      <c r="L930" s="78">
        <v>482.96050000000002</v>
      </c>
      <c r="M930" s="79">
        <v>4.7210215053763445E-2</v>
      </c>
    </row>
    <row r="931" spans="1:13" x14ac:dyDescent="0.2">
      <c r="A931" s="73">
        <v>10240</v>
      </c>
      <c r="B931" s="74">
        <v>1325.4327499999999</v>
      </c>
      <c r="C931" s="75">
        <v>0.12943679199218749</v>
      </c>
      <c r="D931" s="74">
        <v>682.553</v>
      </c>
      <c r="E931" s="75">
        <v>6.6655566406250005E-2</v>
      </c>
      <c r="F931" s="74">
        <v>642.87975000000017</v>
      </c>
      <c r="G931" s="75">
        <v>6.2781225585937517E-2</v>
      </c>
      <c r="H931" s="74">
        <v>1126.4000000000001</v>
      </c>
      <c r="I931" s="75">
        <v>0.11000000000000001</v>
      </c>
      <c r="J931" s="74">
        <v>642.33949999999993</v>
      </c>
      <c r="K931" s="75">
        <v>6.2728466796874993E-2</v>
      </c>
      <c r="L931" s="74">
        <v>484.06050000000005</v>
      </c>
      <c r="M931" s="75">
        <v>4.7271533203125007E-2</v>
      </c>
    </row>
    <row r="932" spans="1:13" x14ac:dyDescent="0.2">
      <c r="A932" s="77">
        <v>10250</v>
      </c>
      <c r="B932" s="78">
        <v>1327.08275</v>
      </c>
      <c r="C932" s="79">
        <v>0.12947148780487805</v>
      </c>
      <c r="D932" s="78">
        <v>682.553</v>
      </c>
      <c r="E932" s="79">
        <v>6.6590536585365859E-2</v>
      </c>
      <c r="F932" s="78">
        <v>644.52975000000015</v>
      </c>
      <c r="G932" s="79">
        <v>6.2880951219512204E-2</v>
      </c>
      <c r="H932" s="78">
        <v>1127.5</v>
      </c>
      <c r="I932" s="79">
        <v>0.11</v>
      </c>
      <c r="J932" s="78">
        <v>642.33949999999993</v>
      </c>
      <c r="K932" s="79">
        <v>6.2667268292682918E-2</v>
      </c>
      <c r="L932" s="78">
        <v>485.16050000000001</v>
      </c>
      <c r="M932" s="79">
        <v>4.7332731707317076E-2</v>
      </c>
    </row>
    <row r="933" spans="1:13" x14ac:dyDescent="0.2">
      <c r="A933" s="73">
        <v>10260</v>
      </c>
      <c r="B933" s="74">
        <v>1328.7327500000001</v>
      </c>
      <c r="C933" s="75">
        <v>0.12950611598440548</v>
      </c>
      <c r="D933" s="74">
        <v>682.553</v>
      </c>
      <c r="E933" s="75">
        <v>6.6525633528265113E-2</v>
      </c>
      <c r="F933" s="74">
        <v>646.17975000000013</v>
      </c>
      <c r="G933" s="75">
        <v>6.2980482456140366E-2</v>
      </c>
      <c r="H933" s="74">
        <v>1128.5999999999999</v>
      </c>
      <c r="I933" s="75">
        <v>0.10999999999999999</v>
      </c>
      <c r="J933" s="74">
        <v>642.33949999999993</v>
      </c>
      <c r="K933" s="75">
        <v>6.2606189083820651E-2</v>
      </c>
      <c r="L933" s="74">
        <v>486.26050000000004</v>
      </c>
      <c r="M933" s="75">
        <v>4.7393810916179342E-2</v>
      </c>
    </row>
    <row r="934" spans="1:13" x14ac:dyDescent="0.2">
      <c r="A934" s="77">
        <v>10270</v>
      </c>
      <c r="B934" s="78">
        <v>1330.38275</v>
      </c>
      <c r="C934" s="79">
        <v>0.12954067672833494</v>
      </c>
      <c r="D934" s="78">
        <v>682.553</v>
      </c>
      <c r="E934" s="79">
        <v>6.6460856864654333E-2</v>
      </c>
      <c r="F934" s="78">
        <v>647.8297500000001</v>
      </c>
      <c r="G934" s="79">
        <v>6.3079819863680636E-2</v>
      </c>
      <c r="H934" s="78">
        <v>1129.7</v>
      </c>
      <c r="I934" s="79">
        <v>0.11</v>
      </c>
      <c r="J934" s="78">
        <v>642.33949999999993</v>
      </c>
      <c r="K934" s="79">
        <v>6.25452288218111E-2</v>
      </c>
      <c r="L934" s="78">
        <v>487.3605</v>
      </c>
      <c r="M934" s="79">
        <v>4.7454771178188901E-2</v>
      </c>
    </row>
    <row r="935" spans="1:13" x14ac:dyDescent="0.2">
      <c r="A935" s="73">
        <v>10280</v>
      </c>
      <c r="B935" s="74">
        <v>1332.0327500000001</v>
      </c>
      <c r="C935" s="75">
        <v>0.12957517023346304</v>
      </c>
      <c r="D935" s="74">
        <v>682.553</v>
      </c>
      <c r="E935" s="75">
        <v>6.6396206225680932E-2</v>
      </c>
      <c r="F935" s="74">
        <v>649.47975000000019</v>
      </c>
      <c r="G935" s="75">
        <v>6.3178964007782126E-2</v>
      </c>
      <c r="H935" s="74">
        <v>1130.8</v>
      </c>
      <c r="I935" s="75">
        <v>0.11</v>
      </c>
      <c r="J935" s="74">
        <v>642.33949999999993</v>
      </c>
      <c r="K935" s="75">
        <v>6.248438715953307E-2</v>
      </c>
      <c r="L935" s="74">
        <v>488.46050000000002</v>
      </c>
      <c r="M935" s="75">
        <v>4.7515612840466931E-2</v>
      </c>
    </row>
    <row r="936" spans="1:13" x14ac:dyDescent="0.2">
      <c r="A936" s="77">
        <v>10290</v>
      </c>
      <c r="B936" s="78">
        <v>1333.6827499999999</v>
      </c>
      <c r="C936" s="79">
        <v>0.12960959669582117</v>
      </c>
      <c r="D936" s="78">
        <v>682.553</v>
      </c>
      <c r="E936" s="79">
        <v>6.6331681243926147E-2</v>
      </c>
      <c r="F936" s="78">
        <v>651.12975000000017</v>
      </c>
      <c r="G936" s="79">
        <v>6.3277915451895067E-2</v>
      </c>
      <c r="H936" s="78">
        <v>1131.9000000000001</v>
      </c>
      <c r="I936" s="79">
        <v>0.11000000000000001</v>
      </c>
      <c r="J936" s="78">
        <v>642.33949999999993</v>
      </c>
      <c r="K936" s="79">
        <v>6.2423663751214768E-2</v>
      </c>
      <c r="L936" s="78">
        <v>489.56050000000005</v>
      </c>
      <c r="M936" s="79">
        <v>4.7576336248785232E-2</v>
      </c>
    </row>
    <row r="937" spans="1:13" x14ac:dyDescent="0.2">
      <c r="A937" s="73">
        <v>10300</v>
      </c>
      <c r="B937" s="74">
        <v>1335.33275</v>
      </c>
      <c r="C937" s="75">
        <v>0.12964395631067963</v>
      </c>
      <c r="D937" s="74">
        <v>682.553</v>
      </c>
      <c r="E937" s="75">
        <v>6.6267281553398061E-2</v>
      </c>
      <c r="F937" s="74">
        <v>652.77975000000015</v>
      </c>
      <c r="G937" s="75">
        <v>6.3376674757281565E-2</v>
      </c>
      <c r="H937" s="74">
        <v>1133</v>
      </c>
      <c r="I937" s="75">
        <v>0.11</v>
      </c>
      <c r="J937" s="74">
        <v>642.33949999999993</v>
      </c>
      <c r="K937" s="75">
        <v>6.2363058252427175E-2</v>
      </c>
      <c r="L937" s="74">
        <v>490.66050000000001</v>
      </c>
      <c r="M937" s="75">
        <v>4.7636941747572818E-2</v>
      </c>
    </row>
    <row r="938" spans="1:13" x14ac:dyDescent="0.2">
      <c r="A938" s="77">
        <v>10310</v>
      </c>
      <c r="B938" s="78">
        <v>1336.9827500000001</v>
      </c>
      <c r="C938" s="79">
        <v>0.12967824927255092</v>
      </c>
      <c r="D938" s="78">
        <v>682.553</v>
      </c>
      <c r="E938" s="79">
        <v>6.6203006789524732E-2</v>
      </c>
      <c r="F938" s="78">
        <v>654.42975000000013</v>
      </c>
      <c r="G938" s="79">
        <v>6.3475242483026204E-2</v>
      </c>
      <c r="H938" s="78">
        <v>1134.0999999999999</v>
      </c>
      <c r="I938" s="79">
        <v>0.10999999999999999</v>
      </c>
      <c r="J938" s="78">
        <v>642.33949999999993</v>
      </c>
      <c r="K938" s="79">
        <v>6.2302570320077591E-2</v>
      </c>
      <c r="L938" s="78">
        <v>491.76050000000004</v>
      </c>
      <c r="M938" s="79">
        <v>4.769742967992241E-2</v>
      </c>
    </row>
    <row r="939" spans="1:13" x14ac:dyDescent="0.2">
      <c r="A939" s="73">
        <v>10320</v>
      </c>
      <c r="B939" s="74">
        <v>1338.63275</v>
      </c>
      <c r="C939" s="75">
        <v>0.12971247577519379</v>
      </c>
      <c r="D939" s="74">
        <v>682.553</v>
      </c>
      <c r="E939" s="75">
        <v>6.6138856589147282E-2</v>
      </c>
      <c r="F939" s="74">
        <v>656.0797500000001</v>
      </c>
      <c r="G939" s="75">
        <v>6.3573619186046523E-2</v>
      </c>
      <c r="H939" s="74">
        <v>1135.2</v>
      </c>
      <c r="I939" s="75">
        <v>0.11</v>
      </c>
      <c r="J939" s="74">
        <v>642.33949999999993</v>
      </c>
      <c r="K939" s="75">
        <v>6.2242199612403092E-2</v>
      </c>
      <c r="L939" s="74">
        <v>492.8605</v>
      </c>
      <c r="M939" s="75">
        <v>4.7757800387596902E-2</v>
      </c>
    </row>
    <row r="940" spans="1:13" x14ac:dyDescent="0.2">
      <c r="A940" s="77">
        <v>10330</v>
      </c>
      <c r="B940" s="78">
        <v>1340.2827500000001</v>
      </c>
      <c r="C940" s="79">
        <v>0.12974663601161665</v>
      </c>
      <c r="D940" s="78">
        <v>682.553</v>
      </c>
      <c r="E940" s="79">
        <v>6.607483059051307E-2</v>
      </c>
      <c r="F940" s="78">
        <v>657.72975000000019</v>
      </c>
      <c r="G940" s="79">
        <v>6.3671805421103594E-2</v>
      </c>
      <c r="H940" s="78">
        <v>1136.3</v>
      </c>
      <c r="I940" s="79">
        <v>0.11</v>
      </c>
      <c r="J940" s="78">
        <v>642.33949999999993</v>
      </c>
      <c r="K940" s="79">
        <v>6.2181945788964174E-2</v>
      </c>
      <c r="L940" s="78">
        <v>493.96050000000002</v>
      </c>
      <c r="M940" s="79">
        <v>4.7818054211035819E-2</v>
      </c>
    </row>
    <row r="941" spans="1:13" x14ac:dyDescent="0.2">
      <c r="A941" s="73">
        <v>10340</v>
      </c>
      <c r="B941" s="74">
        <v>1341.9327499999999</v>
      </c>
      <c r="C941" s="75">
        <v>0.12978073017408123</v>
      </c>
      <c r="D941" s="74">
        <v>682.553</v>
      </c>
      <c r="E941" s="75">
        <v>6.6010928433268862E-2</v>
      </c>
      <c r="F941" s="74">
        <v>659.37975000000017</v>
      </c>
      <c r="G941" s="75">
        <v>6.3769801740812398E-2</v>
      </c>
      <c r="H941" s="74">
        <v>1137.4000000000001</v>
      </c>
      <c r="I941" s="75">
        <v>0.11000000000000001</v>
      </c>
      <c r="J941" s="74">
        <v>642.33949999999993</v>
      </c>
      <c r="K941" s="75">
        <v>6.2121808510638289E-2</v>
      </c>
      <c r="L941" s="74">
        <v>495.06050000000005</v>
      </c>
      <c r="M941" s="75">
        <v>4.7878191489361704E-2</v>
      </c>
    </row>
    <row r="942" spans="1:13" x14ac:dyDescent="0.2">
      <c r="A942" s="77">
        <v>10350</v>
      </c>
      <c r="B942" s="78">
        <v>1343.58275</v>
      </c>
      <c r="C942" s="79">
        <v>0.12981475845410628</v>
      </c>
      <c r="D942" s="78">
        <v>682.553</v>
      </c>
      <c r="E942" s="79">
        <v>6.5947149758454102E-2</v>
      </c>
      <c r="F942" s="78">
        <v>661.02975000000015</v>
      </c>
      <c r="G942" s="79">
        <v>6.3867608695652195E-2</v>
      </c>
      <c r="H942" s="78">
        <v>1138.5</v>
      </c>
      <c r="I942" s="79">
        <v>0.11</v>
      </c>
      <c r="J942" s="78">
        <v>642.33949999999993</v>
      </c>
      <c r="K942" s="79">
        <v>6.2061787439613519E-2</v>
      </c>
      <c r="L942" s="78">
        <v>496.16050000000001</v>
      </c>
      <c r="M942" s="79">
        <v>4.7938212560386474E-2</v>
      </c>
    </row>
    <row r="943" spans="1:13" x14ac:dyDescent="0.2">
      <c r="A943" s="73">
        <v>10360</v>
      </c>
      <c r="B943" s="74">
        <v>1345.2327500000001</v>
      </c>
      <c r="C943" s="75">
        <v>0.12984872104247105</v>
      </c>
      <c r="D943" s="74">
        <v>682.553</v>
      </c>
      <c r="E943" s="75">
        <v>6.5883494208494209E-2</v>
      </c>
      <c r="F943" s="74">
        <v>662.67975000000013</v>
      </c>
      <c r="G943" s="75">
        <v>6.3965226833976846E-2</v>
      </c>
      <c r="H943" s="74">
        <v>1139.5999999999999</v>
      </c>
      <c r="I943" s="75">
        <v>0.10999999999999999</v>
      </c>
      <c r="J943" s="74">
        <v>642.33949999999993</v>
      </c>
      <c r="K943" s="75">
        <v>6.2001882239382231E-2</v>
      </c>
      <c r="L943" s="74">
        <v>497.26050000000004</v>
      </c>
      <c r="M943" s="75">
        <v>4.7998117760617763E-2</v>
      </c>
    </row>
    <row r="944" spans="1:13" x14ac:dyDescent="0.2">
      <c r="A944" s="77">
        <v>10370</v>
      </c>
      <c r="B944" s="78">
        <v>1346.88275</v>
      </c>
      <c r="C944" s="79">
        <v>0.12988261812921889</v>
      </c>
      <c r="D944" s="78">
        <v>682.553</v>
      </c>
      <c r="E944" s="79">
        <v>6.5819961427193832E-2</v>
      </c>
      <c r="F944" s="78">
        <v>664.3297500000001</v>
      </c>
      <c r="G944" s="79">
        <v>6.4062656702025086E-2</v>
      </c>
      <c r="H944" s="78">
        <v>1140.7</v>
      </c>
      <c r="I944" s="79">
        <v>0.11</v>
      </c>
      <c r="J944" s="78">
        <v>642.33949999999993</v>
      </c>
      <c r="K944" s="79">
        <v>6.1942092574734806E-2</v>
      </c>
      <c r="L944" s="78">
        <v>498.3605</v>
      </c>
      <c r="M944" s="79">
        <v>4.8057907425265188E-2</v>
      </c>
    </row>
    <row r="945" spans="1:13" x14ac:dyDescent="0.2">
      <c r="A945" s="73">
        <v>10380</v>
      </c>
      <c r="B945" s="74">
        <v>1348.5327500000001</v>
      </c>
      <c r="C945" s="75">
        <v>0.12991644990366089</v>
      </c>
      <c r="D945" s="74">
        <v>682.553</v>
      </c>
      <c r="E945" s="75">
        <v>6.5756551059730245E-2</v>
      </c>
      <c r="F945" s="74">
        <v>665.97975000000019</v>
      </c>
      <c r="G945" s="75">
        <v>6.4159898843930654E-2</v>
      </c>
      <c r="H945" s="74">
        <v>1141.8</v>
      </c>
      <c r="I945" s="75">
        <v>0.11</v>
      </c>
      <c r="J945" s="74">
        <v>642.33949999999993</v>
      </c>
      <c r="K945" s="75">
        <v>6.1882418111753365E-2</v>
      </c>
      <c r="L945" s="74">
        <v>499.46050000000002</v>
      </c>
      <c r="M945" s="75">
        <v>4.8117581888246629E-2</v>
      </c>
    </row>
    <row r="946" spans="1:13" x14ac:dyDescent="0.2">
      <c r="A946" s="77">
        <v>10390</v>
      </c>
      <c r="B946" s="78">
        <v>1350.1827499999999</v>
      </c>
      <c r="C946" s="79">
        <v>0.12995021655437922</v>
      </c>
      <c r="D946" s="78">
        <v>682.553</v>
      </c>
      <c r="E946" s="79">
        <v>6.5693262752646781E-2</v>
      </c>
      <c r="F946" s="78">
        <v>667.62975000000017</v>
      </c>
      <c r="G946" s="79">
        <v>6.425695380173245E-2</v>
      </c>
      <c r="H946" s="78">
        <v>1142.9000000000001</v>
      </c>
      <c r="I946" s="79">
        <v>0.11000000000000001</v>
      </c>
      <c r="J946" s="78">
        <v>642.33949999999993</v>
      </c>
      <c r="K946" s="79">
        <v>6.1822858517805578E-2</v>
      </c>
      <c r="L946" s="78">
        <v>500.56050000000005</v>
      </c>
      <c r="M946" s="79">
        <v>4.8177141482194423E-2</v>
      </c>
    </row>
    <row r="947" spans="1:13" x14ac:dyDescent="0.2">
      <c r="A947" s="73">
        <v>10400</v>
      </c>
      <c r="B947" s="74">
        <v>1351.83275</v>
      </c>
      <c r="C947" s="75">
        <v>0.12998391826923078</v>
      </c>
      <c r="D947" s="74">
        <v>682.553</v>
      </c>
      <c r="E947" s="75">
        <v>6.5630096153846157E-2</v>
      </c>
      <c r="F947" s="74">
        <v>669.27975000000015</v>
      </c>
      <c r="G947" s="75">
        <v>6.4353822115384623E-2</v>
      </c>
      <c r="H947" s="74">
        <v>1144</v>
      </c>
      <c r="I947" s="75">
        <v>0.11</v>
      </c>
      <c r="J947" s="74">
        <v>642.33949999999993</v>
      </c>
      <c r="K947" s="75">
        <v>6.1763413461538456E-2</v>
      </c>
      <c r="L947" s="74">
        <v>501.66050000000001</v>
      </c>
      <c r="M947" s="75">
        <v>4.8236586538461537E-2</v>
      </c>
    </row>
    <row r="948" spans="1:13" x14ac:dyDescent="0.2">
      <c r="A948" s="77">
        <v>10410</v>
      </c>
      <c r="B948" s="78">
        <v>1353.4827500000001</v>
      </c>
      <c r="C948" s="79">
        <v>0.13001755523535063</v>
      </c>
      <c r="D948" s="78">
        <v>682.553</v>
      </c>
      <c r="E948" s="79">
        <v>6.5567050912584052E-2</v>
      </c>
      <c r="F948" s="78">
        <v>670.92975000000013</v>
      </c>
      <c r="G948" s="79">
        <v>6.4450504322766583E-2</v>
      </c>
      <c r="H948" s="78">
        <v>1145.0999999999999</v>
      </c>
      <c r="I948" s="79">
        <v>0.10999999999999999</v>
      </c>
      <c r="J948" s="78">
        <v>642.33949999999993</v>
      </c>
      <c r="K948" s="79">
        <v>6.1704082612872233E-2</v>
      </c>
      <c r="L948" s="78">
        <v>502.76050000000004</v>
      </c>
      <c r="M948" s="79">
        <v>4.8295917387127768E-2</v>
      </c>
    </row>
    <row r="949" spans="1:13" x14ac:dyDescent="0.2">
      <c r="A949" s="73">
        <v>10420</v>
      </c>
      <c r="B949" s="74">
        <v>1355.13275</v>
      </c>
      <c r="C949" s="75">
        <v>0.13005112763915547</v>
      </c>
      <c r="D949" s="74">
        <v>682.553</v>
      </c>
      <c r="E949" s="75">
        <v>6.5504126679462565E-2</v>
      </c>
      <c r="F949" s="74">
        <v>672.5797500000001</v>
      </c>
      <c r="G949" s="75">
        <v>6.4547000959692902E-2</v>
      </c>
      <c r="H949" s="74">
        <v>1146.2</v>
      </c>
      <c r="I949" s="75">
        <v>0.11</v>
      </c>
      <c r="J949" s="74">
        <v>642.33949999999993</v>
      </c>
      <c r="K949" s="75">
        <v>6.1644865642994234E-2</v>
      </c>
      <c r="L949" s="74">
        <v>503.8605</v>
      </c>
      <c r="M949" s="75">
        <v>4.8355134357005759E-2</v>
      </c>
    </row>
    <row r="950" spans="1:13" x14ac:dyDescent="0.2">
      <c r="A950" s="77">
        <v>10430</v>
      </c>
      <c r="B950" s="78">
        <v>1356.7827500000001</v>
      </c>
      <c r="C950" s="79">
        <v>0.13008463566634709</v>
      </c>
      <c r="D950" s="78">
        <v>682.553</v>
      </c>
      <c r="E950" s="79">
        <v>6.5441323106423782E-2</v>
      </c>
      <c r="F950" s="78">
        <v>674.22975000000019</v>
      </c>
      <c r="G950" s="79">
        <v>6.464331255992331E-2</v>
      </c>
      <c r="H950" s="78">
        <v>1147.3</v>
      </c>
      <c r="I950" s="79">
        <v>0.11</v>
      </c>
      <c r="J950" s="78">
        <v>642.33949999999993</v>
      </c>
      <c r="K950" s="79">
        <v>6.1585762224352823E-2</v>
      </c>
      <c r="L950" s="78">
        <v>504.96050000000002</v>
      </c>
      <c r="M950" s="79">
        <v>4.8414237775647177E-2</v>
      </c>
    </row>
    <row r="951" spans="1:13" x14ac:dyDescent="0.2">
      <c r="A951" s="73">
        <v>10440</v>
      </c>
      <c r="B951" s="74">
        <v>1358.4327499999999</v>
      </c>
      <c r="C951" s="75">
        <v>0.1301180795019157</v>
      </c>
      <c r="D951" s="74">
        <v>682.553</v>
      </c>
      <c r="E951" s="75">
        <v>6.5378639846743289E-2</v>
      </c>
      <c r="F951" s="74">
        <v>675.87975000000017</v>
      </c>
      <c r="G951" s="75">
        <v>6.4739439655172426E-2</v>
      </c>
      <c r="H951" s="74">
        <v>1148.4000000000001</v>
      </c>
      <c r="I951" s="75">
        <v>0.11000000000000001</v>
      </c>
      <c r="J951" s="74">
        <v>642.33949999999993</v>
      </c>
      <c r="K951" s="75">
        <v>6.1526772030651336E-2</v>
      </c>
      <c r="L951" s="74">
        <v>506.06050000000005</v>
      </c>
      <c r="M951" s="75">
        <v>4.8473227969348665E-2</v>
      </c>
    </row>
    <row r="952" spans="1:13" x14ac:dyDescent="0.2">
      <c r="A952" s="77">
        <v>10450</v>
      </c>
      <c r="B952" s="78">
        <v>1360.08275</v>
      </c>
      <c r="C952" s="79">
        <v>0.13015145933014355</v>
      </c>
      <c r="D952" s="78">
        <v>682.553</v>
      </c>
      <c r="E952" s="79">
        <v>6.5316076555023916E-2</v>
      </c>
      <c r="F952" s="78">
        <v>677.52975000000015</v>
      </c>
      <c r="G952" s="79">
        <v>6.4835382775119632E-2</v>
      </c>
      <c r="H952" s="78">
        <v>1149.5</v>
      </c>
      <c r="I952" s="79">
        <v>0.11</v>
      </c>
      <c r="J952" s="78">
        <v>642.33949999999993</v>
      </c>
      <c r="K952" s="79">
        <v>6.1467894736842096E-2</v>
      </c>
      <c r="L952" s="78">
        <v>507.16050000000001</v>
      </c>
      <c r="M952" s="79">
        <v>4.8532105263157897E-2</v>
      </c>
    </row>
    <row r="953" spans="1:13" x14ac:dyDescent="0.2">
      <c r="A953" s="73">
        <v>10460</v>
      </c>
      <c r="B953" s="74">
        <v>1361.7327500000001</v>
      </c>
      <c r="C953" s="75">
        <v>0.13018477533460804</v>
      </c>
      <c r="D953" s="74">
        <v>682.553</v>
      </c>
      <c r="E953" s="75">
        <v>6.5253632887189286E-2</v>
      </c>
      <c r="F953" s="74">
        <v>679.17975000000013</v>
      </c>
      <c r="G953" s="75">
        <v>6.4931142447418752E-2</v>
      </c>
      <c r="H953" s="74">
        <v>1150.5999999999999</v>
      </c>
      <c r="I953" s="75">
        <v>0.10999999999999999</v>
      </c>
      <c r="J953" s="74">
        <v>642.33949999999993</v>
      </c>
      <c r="K953" s="75">
        <v>6.1409130019120454E-2</v>
      </c>
      <c r="L953" s="74">
        <v>508.26050000000004</v>
      </c>
      <c r="M953" s="75">
        <v>4.8590869980879546E-2</v>
      </c>
    </row>
    <row r="954" spans="1:13" x14ac:dyDescent="0.2">
      <c r="A954" s="77">
        <v>10470</v>
      </c>
      <c r="B954" s="78">
        <v>1363.38275</v>
      </c>
      <c r="C954" s="79">
        <v>0.1302180276981853</v>
      </c>
      <c r="D954" s="78">
        <v>682.553</v>
      </c>
      <c r="E954" s="79">
        <v>6.5191308500477552E-2</v>
      </c>
      <c r="F954" s="78">
        <v>680.8297500000001</v>
      </c>
      <c r="G954" s="79">
        <v>6.502671919770775E-2</v>
      </c>
      <c r="H954" s="78">
        <v>1151.7</v>
      </c>
      <c r="I954" s="79">
        <v>0.11</v>
      </c>
      <c r="J954" s="78">
        <v>642.33949999999993</v>
      </c>
      <c r="K954" s="79">
        <v>6.1350477554918806E-2</v>
      </c>
      <c r="L954" s="78">
        <v>509.3605</v>
      </c>
      <c r="M954" s="79">
        <v>4.8649522445081188E-2</v>
      </c>
    </row>
    <row r="955" spans="1:13" x14ac:dyDescent="0.2">
      <c r="A955" s="73">
        <v>10480</v>
      </c>
      <c r="B955" s="74">
        <v>1365.0327500000001</v>
      </c>
      <c r="C955" s="75">
        <v>0.13025121660305344</v>
      </c>
      <c r="D955" s="74">
        <v>682.553</v>
      </c>
      <c r="E955" s="75">
        <v>6.5129103053435111E-2</v>
      </c>
      <c r="F955" s="74">
        <v>682.47975000000019</v>
      </c>
      <c r="G955" s="75">
        <v>6.5122113549618332E-2</v>
      </c>
      <c r="H955" s="74">
        <v>1152.8</v>
      </c>
      <c r="I955" s="75">
        <v>0.11</v>
      </c>
      <c r="J955" s="74">
        <v>642.33949999999993</v>
      </c>
      <c r="K955" s="75">
        <v>6.1291937022900755E-2</v>
      </c>
      <c r="L955" s="74">
        <v>510.46050000000002</v>
      </c>
      <c r="M955" s="75">
        <v>4.8708062977099238E-2</v>
      </c>
    </row>
    <row r="956" spans="1:13" x14ac:dyDescent="0.2">
      <c r="A956" s="77">
        <v>10490</v>
      </c>
      <c r="B956" s="78">
        <v>1366.6827499999999</v>
      </c>
      <c r="C956" s="79">
        <v>0.1302843422306959</v>
      </c>
      <c r="D956" s="78">
        <v>682.553</v>
      </c>
      <c r="E956" s="79">
        <v>6.5067016205910391E-2</v>
      </c>
      <c r="F956" s="78">
        <v>684.12975000000017</v>
      </c>
      <c r="G956" s="79">
        <v>6.5217326024785527E-2</v>
      </c>
      <c r="H956" s="78">
        <v>1153.9000000000001</v>
      </c>
      <c r="I956" s="79">
        <v>0.11000000000000001</v>
      </c>
      <c r="J956" s="78">
        <v>642.33949999999993</v>
      </c>
      <c r="K956" s="79">
        <v>6.1233508102955192E-2</v>
      </c>
      <c r="L956" s="78">
        <v>511.56050000000005</v>
      </c>
      <c r="M956" s="79">
        <v>4.8766491897044809E-2</v>
      </c>
    </row>
    <row r="957" spans="1:13" x14ac:dyDescent="0.2">
      <c r="A957" s="73">
        <v>10500</v>
      </c>
      <c r="B957" s="74">
        <v>1368.33275</v>
      </c>
      <c r="C957" s="75">
        <v>0.13031740476190476</v>
      </c>
      <c r="D957" s="74">
        <v>682.553</v>
      </c>
      <c r="E957" s="75">
        <v>6.5005047619047615E-2</v>
      </c>
      <c r="F957" s="74">
        <v>685.77975000000015</v>
      </c>
      <c r="G957" s="75">
        <v>6.5312357142857158E-2</v>
      </c>
      <c r="H957" s="74">
        <v>1155</v>
      </c>
      <c r="I957" s="75">
        <v>0.11</v>
      </c>
      <c r="J957" s="74">
        <v>642.33949999999993</v>
      </c>
      <c r="K957" s="75">
        <v>6.1175190476190466E-2</v>
      </c>
      <c r="L957" s="74">
        <v>512.66050000000007</v>
      </c>
      <c r="M957" s="75">
        <v>4.8824809523809527E-2</v>
      </c>
    </row>
    <row r="958" spans="1:13" x14ac:dyDescent="0.2">
      <c r="A958" s="77">
        <v>10510</v>
      </c>
      <c r="B958" s="78">
        <v>1369.9827500000001</v>
      </c>
      <c r="C958" s="79">
        <v>0.13035040437678402</v>
      </c>
      <c r="D958" s="78">
        <v>682.553</v>
      </c>
      <c r="E958" s="79">
        <v>6.4943196955280683E-2</v>
      </c>
      <c r="F958" s="78">
        <v>687.42975000000013</v>
      </c>
      <c r="G958" s="79">
        <v>6.5407207421503341E-2</v>
      </c>
      <c r="H958" s="78">
        <v>1156.0999999999999</v>
      </c>
      <c r="I958" s="79">
        <v>0.10999999999999999</v>
      </c>
      <c r="J958" s="78">
        <v>642.33949999999993</v>
      </c>
      <c r="K958" s="79">
        <v>6.1116983824928632E-2</v>
      </c>
      <c r="L958" s="78">
        <v>513.76049999999998</v>
      </c>
      <c r="M958" s="79">
        <v>4.8883016175071362E-2</v>
      </c>
    </row>
    <row r="959" spans="1:13" x14ac:dyDescent="0.2">
      <c r="A959" s="73">
        <v>10520</v>
      </c>
      <c r="B959" s="74">
        <v>1371.63275</v>
      </c>
      <c r="C959" s="75">
        <v>0.13038334125475284</v>
      </c>
      <c r="D959" s="74">
        <v>682.553</v>
      </c>
      <c r="E959" s="75">
        <v>6.4881463878326995E-2</v>
      </c>
      <c r="F959" s="74">
        <v>689.0797500000001</v>
      </c>
      <c r="G959" s="75">
        <v>6.5501877376425863E-2</v>
      </c>
      <c r="H959" s="74">
        <v>1157.2</v>
      </c>
      <c r="I959" s="75">
        <v>0.11</v>
      </c>
      <c r="J959" s="74">
        <v>642.33949999999993</v>
      </c>
      <c r="K959" s="75">
        <v>6.105888783269961E-2</v>
      </c>
      <c r="L959" s="74">
        <v>514.8605</v>
      </c>
      <c r="M959" s="75">
        <v>4.8941112167300384E-2</v>
      </c>
    </row>
    <row r="960" spans="1:13" x14ac:dyDescent="0.2">
      <c r="A960" s="77">
        <v>10530</v>
      </c>
      <c r="B960" s="78">
        <v>1373.2827500000001</v>
      </c>
      <c r="C960" s="79">
        <v>0.13041621557454891</v>
      </c>
      <c r="D960" s="78">
        <v>682.553</v>
      </c>
      <c r="E960" s="79">
        <v>6.4819848053181389E-2</v>
      </c>
      <c r="F960" s="78">
        <v>690.72975000000019</v>
      </c>
      <c r="G960" s="79">
        <v>6.5596367521367535E-2</v>
      </c>
      <c r="H960" s="78">
        <v>1158.3</v>
      </c>
      <c r="I960" s="79">
        <v>0.11</v>
      </c>
      <c r="J960" s="78">
        <v>642.33949999999993</v>
      </c>
      <c r="K960" s="79">
        <v>6.1000902184235511E-2</v>
      </c>
      <c r="L960" s="78">
        <v>515.96050000000002</v>
      </c>
      <c r="M960" s="79">
        <v>4.8999097815764482E-2</v>
      </c>
    </row>
    <row r="961" spans="1:13" x14ac:dyDescent="0.2">
      <c r="A961" s="73">
        <v>10540</v>
      </c>
      <c r="B961" s="74">
        <v>1374.9327499999999</v>
      </c>
      <c r="C961" s="75">
        <v>0.13044902751423149</v>
      </c>
      <c r="D961" s="74">
        <v>682.553</v>
      </c>
      <c r="E961" s="75">
        <v>6.4758349146110061E-2</v>
      </c>
      <c r="F961" s="74">
        <v>692.37975000000017</v>
      </c>
      <c r="G961" s="75">
        <v>6.5690678368121452E-2</v>
      </c>
      <c r="H961" s="74">
        <v>1159.4000000000001</v>
      </c>
      <c r="I961" s="75">
        <v>0.11000000000000001</v>
      </c>
      <c r="J961" s="74">
        <v>642.33949999999993</v>
      </c>
      <c r="K961" s="75">
        <v>6.0943026565464888E-2</v>
      </c>
      <c r="L961" s="74">
        <v>517.06050000000005</v>
      </c>
      <c r="M961" s="75">
        <v>4.9056973434535106E-2</v>
      </c>
    </row>
    <row r="962" spans="1:13" x14ac:dyDescent="0.2">
      <c r="A962" s="77">
        <v>10550</v>
      </c>
      <c r="B962" s="78">
        <v>1376.58275</v>
      </c>
      <c r="C962" s="79">
        <v>0.13048177725118484</v>
      </c>
      <c r="D962" s="78">
        <v>682.553</v>
      </c>
      <c r="E962" s="79">
        <v>6.4696966824644556E-2</v>
      </c>
      <c r="F962" s="78">
        <v>694.02975000000015</v>
      </c>
      <c r="G962" s="79">
        <v>6.5784810426540302E-2</v>
      </c>
      <c r="H962" s="78">
        <v>1160.5</v>
      </c>
      <c r="I962" s="79">
        <v>0.11</v>
      </c>
      <c r="J962" s="78">
        <v>642.33949999999993</v>
      </c>
      <c r="K962" s="79">
        <v>6.08852606635071E-2</v>
      </c>
      <c r="L962" s="78">
        <v>518.16050000000007</v>
      </c>
      <c r="M962" s="79">
        <v>4.9114739336492901E-2</v>
      </c>
    </row>
    <row r="963" spans="1:13" x14ac:dyDescent="0.2">
      <c r="A963" s="73">
        <v>10560</v>
      </c>
      <c r="B963" s="74">
        <v>1378.2327500000001</v>
      </c>
      <c r="C963" s="75">
        <v>0.13051446496212121</v>
      </c>
      <c r="D963" s="74">
        <v>682.553</v>
      </c>
      <c r="E963" s="75">
        <v>6.4635700757575756E-2</v>
      </c>
      <c r="F963" s="74">
        <v>695.67975000000013</v>
      </c>
      <c r="G963" s="75">
        <v>6.587876420454547E-2</v>
      </c>
      <c r="H963" s="74">
        <v>1161.5999999999999</v>
      </c>
      <c r="I963" s="75">
        <v>0.10999999999999999</v>
      </c>
      <c r="J963" s="74">
        <v>642.33949999999993</v>
      </c>
      <c r="K963" s="75">
        <v>6.082760416666666E-2</v>
      </c>
      <c r="L963" s="74">
        <v>519.26049999999998</v>
      </c>
      <c r="M963" s="75">
        <v>4.9172395833333334E-2</v>
      </c>
    </row>
    <row r="964" spans="1:13" x14ac:dyDescent="0.2">
      <c r="A964" s="77">
        <v>10570</v>
      </c>
      <c r="B964" s="78">
        <v>1379.88275</v>
      </c>
      <c r="C964" s="79">
        <v>0.13054709082308419</v>
      </c>
      <c r="D964" s="78">
        <v>682.553</v>
      </c>
      <c r="E964" s="79">
        <v>6.4574550614947962E-2</v>
      </c>
      <c r="F964" s="78">
        <v>697.3297500000001</v>
      </c>
      <c r="G964" s="79">
        <v>6.5972540208136241E-2</v>
      </c>
      <c r="H964" s="78">
        <v>1162.7</v>
      </c>
      <c r="I964" s="79">
        <v>0.11</v>
      </c>
      <c r="J964" s="78">
        <v>642.33949999999993</v>
      </c>
      <c r="K964" s="79">
        <v>6.0770056764427621E-2</v>
      </c>
      <c r="L964" s="78">
        <v>520.3605</v>
      </c>
      <c r="M964" s="79">
        <v>4.9229943235572372E-2</v>
      </c>
    </row>
    <row r="965" spans="1:13" x14ac:dyDescent="0.2">
      <c r="A965" s="73">
        <v>10580</v>
      </c>
      <c r="B965" s="74">
        <v>1381.5327500000001</v>
      </c>
      <c r="C965" s="75">
        <v>0.13057965500945179</v>
      </c>
      <c r="D965" s="74">
        <v>682.553</v>
      </c>
      <c r="E965" s="75">
        <v>6.4513516068052931E-2</v>
      </c>
      <c r="F965" s="74">
        <v>698.97975000000019</v>
      </c>
      <c r="G965" s="75">
        <v>6.6066138941398886E-2</v>
      </c>
      <c r="H965" s="74">
        <v>1163.8</v>
      </c>
      <c r="I965" s="75">
        <v>0.11</v>
      </c>
      <c r="J965" s="74">
        <v>642.33949999999993</v>
      </c>
      <c r="K965" s="75">
        <v>6.0712618147448008E-2</v>
      </c>
      <c r="L965" s="74">
        <v>521.46050000000002</v>
      </c>
      <c r="M965" s="75">
        <v>4.9287381852551986E-2</v>
      </c>
    </row>
    <row r="966" spans="1:13" x14ac:dyDescent="0.2">
      <c r="A966" s="77">
        <v>10590</v>
      </c>
      <c r="B966" s="78">
        <v>1383.1827499999999</v>
      </c>
      <c r="C966" s="79">
        <v>0.13061215769593956</v>
      </c>
      <c r="D966" s="78">
        <v>682.553</v>
      </c>
      <c r="E966" s="79">
        <v>6.4452596789423985E-2</v>
      </c>
      <c r="F966" s="78">
        <v>700.62975000000017</v>
      </c>
      <c r="G966" s="79">
        <v>6.6159560906515591E-2</v>
      </c>
      <c r="H966" s="78">
        <v>1164.9000000000001</v>
      </c>
      <c r="I966" s="79">
        <v>0.11000000000000001</v>
      </c>
      <c r="J966" s="78">
        <v>642.33949999999993</v>
      </c>
      <c r="K966" s="79">
        <v>6.0655288007554292E-2</v>
      </c>
      <c r="L966" s="78">
        <v>522.56050000000005</v>
      </c>
      <c r="M966" s="79">
        <v>4.9344711992445708E-2</v>
      </c>
    </row>
    <row r="967" spans="1:13" x14ac:dyDescent="0.2">
      <c r="A967" s="73">
        <v>10600</v>
      </c>
      <c r="B967" s="74">
        <v>1384.83275</v>
      </c>
      <c r="C967" s="75">
        <v>0.13064459905660378</v>
      </c>
      <c r="D967" s="74">
        <v>682.553</v>
      </c>
      <c r="E967" s="75">
        <v>6.4391792452830193E-2</v>
      </c>
      <c r="F967" s="74">
        <v>702.27975000000015</v>
      </c>
      <c r="G967" s="75">
        <v>6.6252806603773598E-2</v>
      </c>
      <c r="H967" s="74">
        <v>1166</v>
      </c>
      <c r="I967" s="75">
        <v>0.11</v>
      </c>
      <c r="J967" s="74">
        <v>642.33949999999993</v>
      </c>
      <c r="K967" s="75">
        <v>6.0598066037735841E-2</v>
      </c>
      <c r="L967" s="74">
        <v>523.66050000000007</v>
      </c>
      <c r="M967" s="75">
        <v>4.9401933962264159E-2</v>
      </c>
    </row>
    <row r="968" spans="1:13" x14ac:dyDescent="0.2">
      <c r="A968" s="77">
        <v>10610</v>
      </c>
      <c r="B968" s="78">
        <v>1386.4827500000001</v>
      </c>
      <c r="C968" s="79">
        <v>0.13067697926484451</v>
      </c>
      <c r="D968" s="78">
        <v>682.553</v>
      </c>
      <c r="E968" s="79">
        <v>6.4331102733270501E-2</v>
      </c>
      <c r="F968" s="78">
        <v>703.92975000000013</v>
      </c>
      <c r="G968" s="79">
        <v>6.6345876531574005E-2</v>
      </c>
      <c r="H968" s="78">
        <v>1167.0999999999999</v>
      </c>
      <c r="I968" s="79">
        <v>0.10999999999999999</v>
      </c>
      <c r="J968" s="78">
        <v>642.33949999999993</v>
      </c>
      <c r="K968" s="79">
        <v>6.0540951932139486E-2</v>
      </c>
      <c r="L968" s="78">
        <v>524.76049999999998</v>
      </c>
      <c r="M968" s="79">
        <v>4.9459048067860507E-2</v>
      </c>
    </row>
    <row r="969" spans="1:13" x14ac:dyDescent="0.2">
      <c r="A969" s="73">
        <v>10620</v>
      </c>
      <c r="B969" s="74">
        <v>1388.13275</v>
      </c>
      <c r="C969" s="75">
        <v>0.13070929849340865</v>
      </c>
      <c r="D969" s="74">
        <v>682.553</v>
      </c>
      <c r="E969" s="75">
        <v>6.4270527306967987E-2</v>
      </c>
      <c r="F969" s="74">
        <v>705.5797500000001</v>
      </c>
      <c r="G969" s="75">
        <v>6.643877118644069E-2</v>
      </c>
      <c r="H969" s="74">
        <v>1168.2</v>
      </c>
      <c r="I969" s="75">
        <v>0.11</v>
      </c>
      <c r="J969" s="74">
        <v>642.33949999999993</v>
      </c>
      <c r="K969" s="75">
        <v>6.0483945386064025E-2</v>
      </c>
      <c r="L969" s="74">
        <v>525.8605</v>
      </c>
      <c r="M969" s="75">
        <v>4.9516054613935968E-2</v>
      </c>
    </row>
    <row r="970" spans="1:13" x14ac:dyDescent="0.2">
      <c r="A970" s="77">
        <v>10630</v>
      </c>
      <c r="B970" s="78">
        <v>1389.7827500000001</v>
      </c>
      <c r="C970" s="79">
        <v>0.13074155691439324</v>
      </c>
      <c r="D970" s="78">
        <v>682.553</v>
      </c>
      <c r="E970" s="79">
        <v>6.4210065851364059E-2</v>
      </c>
      <c r="F970" s="78">
        <v>707.22975000000019</v>
      </c>
      <c r="G970" s="79">
        <v>6.6531491063029177E-2</v>
      </c>
      <c r="H970" s="78">
        <v>1169.3</v>
      </c>
      <c r="I970" s="79">
        <v>0.11</v>
      </c>
      <c r="J970" s="78">
        <v>642.33949999999993</v>
      </c>
      <c r="K970" s="79">
        <v>6.0427046095954839E-2</v>
      </c>
      <c r="L970" s="78">
        <v>526.96050000000002</v>
      </c>
      <c r="M970" s="79">
        <v>4.9572953904045154E-2</v>
      </c>
    </row>
    <row r="971" spans="1:13" x14ac:dyDescent="0.2">
      <c r="A971" s="73">
        <v>10640</v>
      </c>
      <c r="B971" s="74">
        <v>1391.4327499999999</v>
      </c>
      <c r="C971" s="75">
        <v>0.13077375469924812</v>
      </c>
      <c r="D971" s="74">
        <v>682.553</v>
      </c>
      <c r="E971" s="75">
        <v>6.4149718045112783E-2</v>
      </c>
      <c r="F971" s="74">
        <v>708.87975000000017</v>
      </c>
      <c r="G971" s="75">
        <v>6.6624036654135355E-2</v>
      </c>
      <c r="H971" s="74">
        <v>1170.4000000000001</v>
      </c>
      <c r="I971" s="75">
        <v>0.11000000000000001</v>
      </c>
      <c r="J971" s="74">
        <v>642.33949999999993</v>
      </c>
      <c r="K971" s="75">
        <v>6.0370253759398487E-2</v>
      </c>
      <c r="L971" s="74">
        <v>528.06050000000005</v>
      </c>
      <c r="M971" s="75">
        <v>4.9629746240601506E-2</v>
      </c>
    </row>
    <row r="972" spans="1:13" x14ac:dyDescent="0.2">
      <c r="A972" s="77">
        <v>10650</v>
      </c>
      <c r="B972" s="78">
        <v>1393.08275</v>
      </c>
      <c r="C972" s="79">
        <v>0.13080589201877935</v>
      </c>
      <c r="D972" s="78">
        <v>682.553</v>
      </c>
      <c r="E972" s="79">
        <v>6.4089483568075117E-2</v>
      </c>
      <c r="F972" s="78">
        <v>710.52975000000015</v>
      </c>
      <c r="G972" s="79">
        <v>6.6716408450704243E-2</v>
      </c>
      <c r="H972" s="78">
        <v>1171.5</v>
      </c>
      <c r="I972" s="79">
        <v>0.11</v>
      </c>
      <c r="J972" s="78">
        <v>642.33949999999993</v>
      </c>
      <c r="K972" s="79">
        <v>6.0313568075117362E-2</v>
      </c>
      <c r="L972" s="78">
        <v>529.16050000000007</v>
      </c>
      <c r="M972" s="79">
        <v>4.9686431924882639E-2</v>
      </c>
    </row>
    <row r="973" spans="1:13" x14ac:dyDescent="0.2">
      <c r="A973" s="73">
        <v>10660</v>
      </c>
      <c r="B973" s="74">
        <v>1394.7327500000001</v>
      </c>
      <c r="C973" s="75">
        <v>0.13083796904315198</v>
      </c>
      <c r="D973" s="74">
        <v>682.553</v>
      </c>
      <c r="E973" s="75">
        <v>6.4029362101313325E-2</v>
      </c>
      <c r="F973" s="74">
        <v>712.17975000000013</v>
      </c>
      <c r="G973" s="75">
        <v>6.6808606941838655E-2</v>
      </c>
      <c r="H973" s="74">
        <v>1172.5999999999999</v>
      </c>
      <c r="I973" s="75">
        <v>0.10999999999999999</v>
      </c>
      <c r="J973" s="74">
        <v>642.33949999999993</v>
      </c>
      <c r="K973" s="75">
        <v>6.0256988742964347E-2</v>
      </c>
      <c r="L973" s="74">
        <v>530.26049999999998</v>
      </c>
      <c r="M973" s="75">
        <v>4.9743011257035646E-2</v>
      </c>
    </row>
    <row r="974" spans="1:13" x14ac:dyDescent="0.2">
      <c r="A974" s="77">
        <v>10670</v>
      </c>
      <c r="B974" s="78">
        <v>1396.38275</v>
      </c>
      <c r="C974" s="79">
        <v>0.13086998594189317</v>
      </c>
      <c r="D974" s="78">
        <v>682.553</v>
      </c>
      <c r="E974" s="79">
        <v>6.3969353327085282E-2</v>
      </c>
      <c r="F974" s="78">
        <v>713.8297500000001</v>
      </c>
      <c r="G974" s="79">
        <v>6.6900632614807887E-2</v>
      </c>
      <c r="H974" s="78">
        <v>1173.7</v>
      </c>
      <c r="I974" s="79">
        <v>0.11</v>
      </c>
      <c r="J974" s="78">
        <v>642.33949999999993</v>
      </c>
      <c r="K974" s="79">
        <v>6.0200515463917519E-2</v>
      </c>
      <c r="L974" s="78">
        <v>531.3605</v>
      </c>
      <c r="M974" s="79">
        <v>4.9799484536082475E-2</v>
      </c>
    </row>
    <row r="975" spans="1:13" x14ac:dyDescent="0.2">
      <c r="A975" s="73">
        <v>10680</v>
      </c>
      <c r="B975" s="74">
        <v>1398.0327500000001</v>
      </c>
      <c r="C975" s="75">
        <v>0.13090194288389514</v>
      </c>
      <c r="D975" s="74">
        <v>682.553</v>
      </c>
      <c r="E975" s="75">
        <v>6.3909456928838954E-2</v>
      </c>
      <c r="F975" s="74">
        <v>715.47975000000019</v>
      </c>
      <c r="G975" s="75">
        <v>6.6992485955056191E-2</v>
      </c>
      <c r="H975" s="74">
        <v>1174.8</v>
      </c>
      <c r="I975" s="75">
        <v>0.11</v>
      </c>
      <c r="J975" s="74">
        <v>642.33949999999993</v>
      </c>
      <c r="K975" s="75">
        <v>6.0144147940074902E-2</v>
      </c>
      <c r="L975" s="74">
        <v>532.46050000000002</v>
      </c>
      <c r="M975" s="75">
        <v>4.9855852059925099E-2</v>
      </c>
    </row>
    <row r="976" spans="1:13" x14ac:dyDescent="0.2">
      <c r="A976" s="77">
        <v>10690</v>
      </c>
      <c r="B976" s="78">
        <v>1399.6827499999999</v>
      </c>
      <c r="C976" s="79">
        <v>0.13093384003741815</v>
      </c>
      <c r="D976" s="78">
        <v>682.553</v>
      </c>
      <c r="E976" s="79">
        <v>6.3849672591206733E-2</v>
      </c>
      <c r="F976" s="78">
        <v>717.12975000000017</v>
      </c>
      <c r="G976" s="79">
        <v>6.7084167446211429E-2</v>
      </c>
      <c r="H976" s="78">
        <v>1175.9000000000001</v>
      </c>
      <c r="I976" s="79">
        <v>0.11000000000000001</v>
      </c>
      <c r="J976" s="78">
        <v>642.33949999999993</v>
      </c>
      <c r="K976" s="79">
        <v>6.0087885874649201E-2</v>
      </c>
      <c r="L976" s="78">
        <v>533.56050000000005</v>
      </c>
      <c r="M976" s="79">
        <v>4.99121141253508E-2</v>
      </c>
    </row>
    <row r="977" spans="1:13" x14ac:dyDescent="0.2">
      <c r="A977" s="73">
        <v>10700</v>
      </c>
      <c r="B977" s="74">
        <v>1401.33275</v>
      </c>
      <c r="C977" s="75">
        <v>0.13096567757009345</v>
      </c>
      <c r="D977" s="74">
        <v>682.553</v>
      </c>
      <c r="E977" s="75">
        <v>6.3789999999999999E-2</v>
      </c>
      <c r="F977" s="74">
        <v>718.77975000000015</v>
      </c>
      <c r="G977" s="75">
        <v>6.7175677570093476E-2</v>
      </c>
      <c r="H977" s="74">
        <v>1177</v>
      </c>
      <c r="I977" s="75">
        <v>0.11</v>
      </c>
      <c r="J977" s="74">
        <v>642.33949999999993</v>
      </c>
      <c r="K977" s="75">
        <v>6.0031728971962607E-2</v>
      </c>
      <c r="L977" s="74">
        <v>534.66050000000007</v>
      </c>
      <c r="M977" s="75">
        <v>4.9968271028037387E-2</v>
      </c>
    </row>
    <row r="978" spans="1:13" x14ac:dyDescent="0.2">
      <c r="A978" s="77">
        <v>10710</v>
      </c>
      <c r="B978" s="78">
        <v>1402.9827500000001</v>
      </c>
      <c r="C978" s="79">
        <v>0.13099745564892626</v>
      </c>
      <c r="D978" s="78">
        <v>682.553</v>
      </c>
      <c r="E978" s="79">
        <v>6.3730438842203543E-2</v>
      </c>
      <c r="F978" s="78">
        <v>720.42975000000013</v>
      </c>
      <c r="G978" s="79">
        <v>6.7267016806722701E-2</v>
      </c>
      <c r="H978" s="78">
        <v>1178.0999999999999</v>
      </c>
      <c r="I978" s="79">
        <v>0.10999999999999999</v>
      </c>
      <c r="J978" s="78">
        <v>642.33949999999993</v>
      </c>
      <c r="K978" s="79">
        <v>5.9975676937441637E-2</v>
      </c>
      <c r="L978" s="78">
        <v>535.76049999999998</v>
      </c>
      <c r="M978" s="79">
        <v>5.0024323062558357E-2</v>
      </c>
    </row>
    <row r="979" spans="1:13" x14ac:dyDescent="0.2">
      <c r="A979" s="73">
        <v>10720</v>
      </c>
      <c r="B979" s="74">
        <v>1404.63275</v>
      </c>
      <c r="C979" s="75">
        <v>0.13102917444029852</v>
      </c>
      <c r="D979" s="74">
        <v>682.553</v>
      </c>
      <c r="E979" s="75">
        <v>6.367098880597015E-2</v>
      </c>
      <c r="F979" s="74">
        <v>722.0797500000001</v>
      </c>
      <c r="G979" s="75">
        <v>6.7358185634328369E-2</v>
      </c>
      <c r="H979" s="74">
        <v>1179.2</v>
      </c>
      <c r="I979" s="75">
        <v>0.11</v>
      </c>
      <c r="J979" s="74">
        <v>642.33949999999993</v>
      </c>
      <c r="K979" s="75">
        <v>5.9919729477611934E-2</v>
      </c>
      <c r="L979" s="74">
        <v>536.8605</v>
      </c>
      <c r="M979" s="75">
        <v>5.008027052238806E-2</v>
      </c>
    </row>
    <row r="980" spans="1:13" x14ac:dyDescent="0.2">
      <c r="A980" s="77">
        <v>10730</v>
      </c>
      <c r="B980" s="78">
        <v>1406.2827500000001</v>
      </c>
      <c r="C980" s="79">
        <v>0.13106083410997205</v>
      </c>
      <c r="D980" s="78">
        <v>682.553</v>
      </c>
      <c r="E980" s="79">
        <v>6.3611649580615104E-2</v>
      </c>
      <c r="F980" s="78">
        <v>723.72975000000019</v>
      </c>
      <c r="G980" s="79">
        <v>6.7449184529356956E-2</v>
      </c>
      <c r="H980" s="78">
        <v>1180.3</v>
      </c>
      <c r="I980" s="79">
        <v>0.11</v>
      </c>
      <c r="J980" s="78">
        <v>642.33949999999993</v>
      </c>
      <c r="K980" s="79">
        <v>5.9863886300093191E-2</v>
      </c>
      <c r="L980" s="78">
        <v>537.96050000000002</v>
      </c>
      <c r="M980" s="79">
        <v>5.0136113699906809E-2</v>
      </c>
    </row>
    <row r="981" spans="1:13" x14ac:dyDescent="0.2">
      <c r="A981" s="73">
        <v>10740</v>
      </c>
      <c r="B981" s="74">
        <v>1407.9327499999999</v>
      </c>
      <c r="C981" s="75">
        <v>0.13109243482309124</v>
      </c>
      <c r="D981" s="74">
        <v>682.553</v>
      </c>
      <c r="E981" s="75">
        <v>6.3552420856610795E-2</v>
      </c>
      <c r="F981" s="74">
        <v>725.37975000000017</v>
      </c>
      <c r="G981" s="75">
        <v>6.7540013966480461E-2</v>
      </c>
      <c r="H981" s="74">
        <v>1181.4000000000001</v>
      </c>
      <c r="I981" s="75">
        <v>0.11000000000000001</v>
      </c>
      <c r="J981" s="74">
        <v>642.33949999999993</v>
      </c>
      <c r="K981" s="75">
        <v>5.9808147113594036E-2</v>
      </c>
      <c r="L981" s="74">
        <v>539.06050000000005</v>
      </c>
      <c r="M981" s="75">
        <v>5.0191852886405965E-2</v>
      </c>
    </row>
    <row r="982" spans="1:13" x14ac:dyDescent="0.2">
      <c r="A982" s="77">
        <v>10750</v>
      </c>
      <c r="B982" s="78">
        <v>1409.58275</v>
      </c>
      <c r="C982" s="79">
        <v>0.13112397674418605</v>
      </c>
      <c r="D982" s="78">
        <v>682.553</v>
      </c>
      <c r="E982" s="79">
        <v>6.3493302325581397E-2</v>
      </c>
      <c r="F982" s="78">
        <v>727.02975000000015</v>
      </c>
      <c r="G982" s="79">
        <v>6.7630674418604667E-2</v>
      </c>
      <c r="H982" s="78">
        <v>1182.5</v>
      </c>
      <c r="I982" s="79">
        <v>0.11</v>
      </c>
      <c r="J982" s="78">
        <v>642.33949999999993</v>
      </c>
      <c r="K982" s="79">
        <v>5.9752511627906971E-2</v>
      </c>
      <c r="L982" s="78">
        <v>540.16050000000007</v>
      </c>
      <c r="M982" s="79">
        <v>5.024748837209303E-2</v>
      </c>
    </row>
    <row r="983" spans="1:13" x14ac:dyDescent="0.2">
      <c r="A983" s="73">
        <v>10760</v>
      </c>
      <c r="B983" s="74">
        <v>1411.2327500000001</v>
      </c>
      <c r="C983" s="75">
        <v>0.13115546003717474</v>
      </c>
      <c r="D983" s="74">
        <v>682.553</v>
      </c>
      <c r="E983" s="75">
        <v>6.3434293680297404E-2</v>
      </c>
      <c r="F983" s="74">
        <v>728.67975000000013</v>
      </c>
      <c r="G983" s="75">
        <v>6.7721166356877333E-2</v>
      </c>
      <c r="H983" s="74">
        <v>1183.5999999999999</v>
      </c>
      <c r="I983" s="75">
        <v>0.10999999999999999</v>
      </c>
      <c r="J983" s="74">
        <v>642.33949999999993</v>
      </c>
      <c r="K983" s="75">
        <v>5.9696979553903337E-2</v>
      </c>
      <c r="L983" s="74">
        <v>541.26049999999998</v>
      </c>
      <c r="M983" s="75">
        <v>5.030302044609665E-2</v>
      </c>
    </row>
    <row r="984" spans="1:13" x14ac:dyDescent="0.2">
      <c r="A984" s="77">
        <v>10770</v>
      </c>
      <c r="B984" s="78">
        <v>1412.88275</v>
      </c>
      <c r="C984" s="79">
        <v>0.13118688486536675</v>
      </c>
      <c r="D984" s="78">
        <v>682.553</v>
      </c>
      <c r="E984" s="79">
        <v>6.3375394614670386E-2</v>
      </c>
      <c r="F984" s="78">
        <v>730.3297500000001</v>
      </c>
      <c r="G984" s="79">
        <v>6.7811490250696382E-2</v>
      </c>
      <c r="H984" s="78">
        <v>1184.7</v>
      </c>
      <c r="I984" s="79">
        <v>0.11</v>
      </c>
      <c r="J984" s="78">
        <v>642.33949999999993</v>
      </c>
      <c r="K984" s="79">
        <v>5.9641550603528312E-2</v>
      </c>
      <c r="L984" s="78">
        <v>542.3605</v>
      </c>
      <c r="M984" s="79">
        <v>5.0358449396471681E-2</v>
      </c>
    </row>
    <row r="985" spans="1:13" x14ac:dyDescent="0.2">
      <c r="A985" s="73">
        <v>10780</v>
      </c>
      <c r="B985" s="74">
        <v>1414.5327500000001</v>
      </c>
      <c r="C985" s="75">
        <v>0.13121825139146567</v>
      </c>
      <c r="D985" s="74">
        <v>682.553</v>
      </c>
      <c r="E985" s="75">
        <v>6.331660482374768E-2</v>
      </c>
      <c r="F985" s="74">
        <v>731.97975000000019</v>
      </c>
      <c r="G985" s="75">
        <v>6.7901646567718008E-2</v>
      </c>
      <c r="H985" s="74">
        <v>1185.8</v>
      </c>
      <c r="I985" s="75">
        <v>0.11</v>
      </c>
      <c r="J985" s="74">
        <v>642.33949999999993</v>
      </c>
      <c r="K985" s="75">
        <v>5.9586224489795912E-2</v>
      </c>
      <c r="L985" s="74">
        <v>543.46050000000002</v>
      </c>
      <c r="M985" s="75">
        <v>5.0413775510204081E-2</v>
      </c>
    </row>
    <row r="986" spans="1:13" x14ac:dyDescent="0.2">
      <c r="A986" s="77">
        <v>10790</v>
      </c>
      <c r="B986" s="78">
        <v>1416.1827499999999</v>
      </c>
      <c r="C986" s="79">
        <v>0.13124955977757183</v>
      </c>
      <c r="D986" s="78">
        <v>682.553</v>
      </c>
      <c r="E986" s="79">
        <v>6.3257924003707139E-2</v>
      </c>
      <c r="F986" s="78">
        <v>733.62975000000017</v>
      </c>
      <c r="G986" s="79">
        <v>6.7991635773864703E-2</v>
      </c>
      <c r="H986" s="78">
        <v>1186.9000000000001</v>
      </c>
      <c r="I986" s="79">
        <v>0.11000000000000001</v>
      </c>
      <c r="J986" s="78">
        <v>642.33949999999993</v>
      </c>
      <c r="K986" s="79">
        <v>5.9531000926784053E-2</v>
      </c>
      <c r="L986" s="78">
        <v>544.56050000000005</v>
      </c>
      <c r="M986" s="79">
        <v>5.0468999073215948E-2</v>
      </c>
    </row>
    <row r="987" spans="1:13" x14ac:dyDescent="0.2">
      <c r="A987" s="73">
        <v>10800</v>
      </c>
      <c r="B987" s="74">
        <v>1417.83275</v>
      </c>
      <c r="C987" s="75">
        <v>0.1312808101851852</v>
      </c>
      <c r="D987" s="74">
        <v>682.553</v>
      </c>
      <c r="E987" s="75">
        <v>6.3199351851851854E-2</v>
      </c>
      <c r="F987" s="74">
        <v>735.27975000000015</v>
      </c>
      <c r="G987" s="75">
        <v>6.8081458333333345E-2</v>
      </c>
      <c r="H987" s="74">
        <v>1188</v>
      </c>
      <c r="I987" s="75">
        <v>0.11</v>
      </c>
      <c r="J987" s="74">
        <v>642.33949999999993</v>
      </c>
      <c r="K987" s="75">
        <v>5.9475879629629622E-2</v>
      </c>
      <c r="L987" s="74">
        <v>545.66050000000007</v>
      </c>
      <c r="M987" s="75">
        <v>5.0524120370370379E-2</v>
      </c>
    </row>
    <row r="988" spans="1:13" x14ac:dyDescent="0.2">
      <c r="A988" s="77">
        <v>10810</v>
      </c>
      <c r="B988" s="78">
        <v>1419.4827500000001</v>
      </c>
      <c r="C988" s="79">
        <v>0.13131200277520816</v>
      </c>
      <c r="D988" s="78">
        <v>682.553</v>
      </c>
      <c r="E988" s="79">
        <v>6.3140888066604992E-2</v>
      </c>
      <c r="F988" s="78">
        <v>736.92975000000013</v>
      </c>
      <c r="G988" s="79">
        <v>6.8171114708603153E-2</v>
      </c>
      <c r="H988" s="78">
        <v>1189.0999999999999</v>
      </c>
      <c r="I988" s="79">
        <v>0.10999999999999999</v>
      </c>
      <c r="J988" s="78">
        <v>642.33949999999993</v>
      </c>
      <c r="K988" s="79">
        <v>5.942086031452358E-2</v>
      </c>
      <c r="L988" s="78">
        <v>546.76049999999998</v>
      </c>
      <c r="M988" s="79">
        <v>5.0579139685476407E-2</v>
      </c>
    </row>
    <row r="989" spans="1:13" x14ac:dyDescent="0.2">
      <c r="A989" s="73">
        <v>10820</v>
      </c>
      <c r="B989" s="74">
        <v>1421.13275</v>
      </c>
      <c r="C989" s="75">
        <v>0.13134313770794825</v>
      </c>
      <c r="D989" s="74">
        <v>682.553</v>
      </c>
      <c r="E989" s="75">
        <v>6.3082532347504619E-2</v>
      </c>
      <c r="F989" s="74">
        <v>738.5797500000001</v>
      </c>
      <c r="G989" s="75">
        <v>6.8260605360443635E-2</v>
      </c>
      <c r="H989" s="74">
        <v>1190.2</v>
      </c>
      <c r="I989" s="75">
        <v>0.11</v>
      </c>
      <c r="J989" s="74">
        <v>642.33949999999993</v>
      </c>
      <c r="K989" s="75">
        <v>5.9365942698706091E-2</v>
      </c>
      <c r="L989" s="74">
        <v>547.8605</v>
      </c>
      <c r="M989" s="75">
        <v>5.0634057301293903E-2</v>
      </c>
    </row>
    <row r="990" spans="1:13" x14ac:dyDescent="0.2">
      <c r="A990" s="77">
        <v>10830</v>
      </c>
      <c r="B990" s="78">
        <v>1422.7827500000001</v>
      </c>
      <c r="C990" s="79">
        <v>0.13137421514312098</v>
      </c>
      <c r="D990" s="78">
        <v>682.553</v>
      </c>
      <c r="E990" s="79">
        <v>6.3024284395198527E-2</v>
      </c>
      <c r="F990" s="78">
        <v>740.22975000000019</v>
      </c>
      <c r="G990" s="79">
        <v>6.8349930747922449E-2</v>
      </c>
      <c r="H990" s="78">
        <v>1191.3</v>
      </c>
      <c r="I990" s="79">
        <v>0.11</v>
      </c>
      <c r="J990" s="78">
        <v>642.33949999999993</v>
      </c>
      <c r="K990" s="79">
        <v>5.9311126500461671E-2</v>
      </c>
      <c r="L990" s="78">
        <v>548.96050000000002</v>
      </c>
      <c r="M990" s="79">
        <v>5.0688873499538323E-2</v>
      </c>
    </row>
    <row r="991" spans="1:13" x14ac:dyDescent="0.2">
      <c r="A991" s="73">
        <v>10840</v>
      </c>
      <c r="B991" s="74">
        <v>1424.4327499999999</v>
      </c>
      <c r="C991" s="75">
        <v>0.1314052352398524</v>
      </c>
      <c r="D991" s="74">
        <v>682.553</v>
      </c>
      <c r="E991" s="75">
        <v>6.2966143911439121E-2</v>
      </c>
      <c r="F991" s="74">
        <v>741.87975000000017</v>
      </c>
      <c r="G991" s="75">
        <v>6.8439091328413304E-2</v>
      </c>
      <c r="H991" s="74">
        <v>1192.4000000000001</v>
      </c>
      <c r="I991" s="75">
        <v>0.11000000000000001</v>
      </c>
      <c r="J991" s="74">
        <v>642.33949999999993</v>
      </c>
      <c r="K991" s="75">
        <v>5.9256411439114386E-2</v>
      </c>
      <c r="L991" s="74">
        <v>550.06050000000005</v>
      </c>
      <c r="M991" s="75">
        <v>5.0743588560885615E-2</v>
      </c>
    </row>
    <row r="992" spans="1:13" x14ac:dyDescent="0.2">
      <c r="A992" s="77">
        <v>10850</v>
      </c>
      <c r="B992" s="78">
        <v>1426.08275</v>
      </c>
      <c r="C992" s="79">
        <v>0.13143619815668203</v>
      </c>
      <c r="D992" s="78">
        <v>682.553</v>
      </c>
      <c r="E992" s="79">
        <v>6.2908110599078346E-2</v>
      </c>
      <c r="F992" s="78">
        <v>743.52975000000015</v>
      </c>
      <c r="G992" s="79">
        <v>6.8528087557603701E-2</v>
      </c>
      <c r="H992" s="78">
        <v>1193.5</v>
      </c>
      <c r="I992" s="79">
        <v>0.11</v>
      </c>
      <c r="J992" s="78">
        <v>642.33949999999993</v>
      </c>
      <c r="K992" s="79">
        <v>5.9201797235023036E-2</v>
      </c>
      <c r="L992" s="78">
        <v>551.16050000000007</v>
      </c>
      <c r="M992" s="79">
        <v>5.0798202764976964E-2</v>
      </c>
    </row>
    <row r="993" spans="1:13" x14ac:dyDescent="0.2">
      <c r="A993" s="73">
        <v>10860</v>
      </c>
      <c r="B993" s="74">
        <v>1427.7327500000001</v>
      </c>
      <c r="C993" s="75">
        <v>0.13146710405156539</v>
      </c>
      <c r="D993" s="74">
        <v>682.553</v>
      </c>
      <c r="E993" s="75">
        <v>6.2850184162062617E-2</v>
      </c>
      <c r="F993" s="74">
        <v>745.17975000000013</v>
      </c>
      <c r="G993" s="75">
        <v>6.8616919889502775E-2</v>
      </c>
      <c r="H993" s="74">
        <v>1194.5999999999999</v>
      </c>
      <c r="I993" s="75">
        <v>0.10999999999999999</v>
      </c>
      <c r="J993" s="74">
        <v>642.33949999999993</v>
      </c>
      <c r="K993" s="75">
        <v>5.9147283609576419E-2</v>
      </c>
      <c r="L993" s="74">
        <v>552.26049999999998</v>
      </c>
      <c r="M993" s="75">
        <v>5.0852716390423568E-2</v>
      </c>
    </row>
    <row r="994" spans="1:13" x14ac:dyDescent="0.2">
      <c r="A994" s="77">
        <v>10870</v>
      </c>
      <c r="B994" s="78">
        <v>1429.38275</v>
      </c>
      <c r="C994" s="79">
        <v>0.13149795308187673</v>
      </c>
      <c r="D994" s="78">
        <v>682.553</v>
      </c>
      <c r="E994" s="79">
        <v>6.2792364305427784E-2</v>
      </c>
      <c r="F994" s="78">
        <v>746.8297500000001</v>
      </c>
      <c r="G994" s="79">
        <v>6.8705588776448945E-2</v>
      </c>
      <c r="H994" s="78">
        <v>1195.7</v>
      </c>
      <c r="I994" s="79">
        <v>0.11</v>
      </c>
      <c r="J994" s="78">
        <v>642.33949999999993</v>
      </c>
      <c r="K994" s="79">
        <v>5.9092870285188587E-2</v>
      </c>
      <c r="L994" s="78">
        <v>553.3605</v>
      </c>
      <c r="M994" s="79">
        <v>5.0907129714811407E-2</v>
      </c>
    </row>
    <row r="995" spans="1:13" x14ac:dyDescent="0.2">
      <c r="A995" s="73">
        <v>10880</v>
      </c>
      <c r="B995" s="74">
        <v>1431.0327500000001</v>
      </c>
      <c r="C995" s="75">
        <v>0.13152874540441178</v>
      </c>
      <c r="D995" s="74">
        <v>682.553</v>
      </c>
      <c r="E995" s="75">
        <v>6.273465073529412E-2</v>
      </c>
      <c r="F995" s="74">
        <v>748.47975000000019</v>
      </c>
      <c r="G995" s="75">
        <v>6.8794094669117664E-2</v>
      </c>
      <c r="H995" s="74">
        <v>1196.8</v>
      </c>
      <c r="I995" s="75">
        <v>0.11</v>
      </c>
      <c r="J995" s="74">
        <v>642.33949999999993</v>
      </c>
      <c r="K995" s="75">
        <v>5.9038556985294109E-2</v>
      </c>
      <c r="L995" s="74">
        <v>554.46050000000002</v>
      </c>
      <c r="M995" s="75">
        <v>5.0961443014705884E-2</v>
      </c>
    </row>
    <row r="996" spans="1:13" x14ac:dyDescent="0.2">
      <c r="A996" s="77">
        <v>10890</v>
      </c>
      <c r="B996" s="78">
        <v>1432.6827499999999</v>
      </c>
      <c r="C996" s="79">
        <v>0.13155948117539026</v>
      </c>
      <c r="D996" s="78">
        <v>682.553</v>
      </c>
      <c r="E996" s="79">
        <v>6.2677043158861342E-2</v>
      </c>
      <c r="F996" s="78">
        <v>750.12975000000017</v>
      </c>
      <c r="G996" s="79">
        <v>6.8882438016528935E-2</v>
      </c>
      <c r="H996" s="78">
        <v>1197.9000000000001</v>
      </c>
      <c r="I996" s="79">
        <v>0.11000000000000001</v>
      </c>
      <c r="J996" s="78">
        <v>642.33949999999993</v>
      </c>
      <c r="K996" s="79">
        <v>5.8984343434343431E-2</v>
      </c>
      <c r="L996" s="78">
        <v>555.56050000000005</v>
      </c>
      <c r="M996" s="79">
        <v>5.101565656565657E-2</v>
      </c>
    </row>
    <row r="997" spans="1:13" x14ac:dyDescent="0.2">
      <c r="A997" s="73">
        <v>10900</v>
      </c>
      <c r="B997" s="74">
        <v>1434.33275</v>
      </c>
      <c r="C997" s="75">
        <v>0.13159016055045872</v>
      </c>
      <c r="D997" s="74">
        <v>682.553</v>
      </c>
      <c r="E997" s="75">
        <v>6.2619541284403668E-2</v>
      </c>
      <c r="F997" s="74">
        <v>751.77975000000015</v>
      </c>
      <c r="G997" s="75">
        <v>6.8970619266055064E-2</v>
      </c>
      <c r="H997" s="74">
        <v>1199</v>
      </c>
      <c r="I997" s="75">
        <v>0.11</v>
      </c>
      <c r="J997" s="74">
        <v>642.33949999999993</v>
      </c>
      <c r="K997" s="75">
        <v>5.893022935779816E-2</v>
      </c>
      <c r="L997" s="74">
        <v>556.66050000000007</v>
      </c>
      <c r="M997" s="75">
        <v>5.1069770642201841E-2</v>
      </c>
    </row>
    <row r="998" spans="1:13" x14ac:dyDescent="0.2">
      <c r="A998" s="77">
        <v>10910</v>
      </c>
      <c r="B998" s="78">
        <v>1435.9827500000001</v>
      </c>
      <c r="C998" s="79">
        <v>0.13162078368469296</v>
      </c>
      <c r="D998" s="78">
        <v>682.553</v>
      </c>
      <c r="E998" s="79">
        <v>6.256214482126489E-2</v>
      </c>
      <c r="F998" s="78">
        <v>753.42975000000013</v>
      </c>
      <c r="G998" s="79">
        <v>6.9058638863428057E-2</v>
      </c>
      <c r="H998" s="78">
        <v>1200.0999999999999</v>
      </c>
      <c r="I998" s="79">
        <v>0.10999999999999999</v>
      </c>
      <c r="J998" s="78">
        <v>642.33949999999993</v>
      </c>
      <c r="K998" s="79">
        <v>5.8876214482126481E-2</v>
      </c>
      <c r="L998" s="78">
        <v>557.76049999999998</v>
      </c>
      <c r="M998" s="79">
        <v>5.1123785517873506E-2</v>
      </c>
    </row>
    <row r="999" spans="1:13" x14ac:dyDescent="0.2">
      <c r="A999" s="73">
        <v>10920</v>
      </c>
      <c r="B999" s="74">
        <v>1437.63275</v>
      </c>
      <c r="C999" s="75">
        <v>0.13165135073260073</v>
      </c>
      <c r="D999" s="74">
        <v>682.553</v>
      </c>
      <c r="E999" s="75">
        <v>6.2504853479853476E-2</v>
      </c>
      <c r="F999" s="74">
        <v>755.0797500000001</v>
      </c>
      <c r="G999" s="75">
        <v>6.9146497252747269E-2</v>
      </c>
      <c r="H999" s="74">
        <v>1201.2</v>
      </c>
      <c r="I999" s="75">
        <v>0.11</v>
      </c>
      <c r="J999" s="74">
        <v>642.33949999999993</v>
      </c>
      <c r="K999" s="75">
        <v>5.8822298534798527E-2</v>
      </c>
      <c r="L999" s="74">
        <v>558.8605</v>
      </c>
      <c r="M999" s="75">
        <v>5.1177701465201467E-2</v>
      </c>
    </row>
    <row r="1000" spans="1:13" x14ac:dyDescent="0.2">
      <c r="A1000" s="77">
        <v>10930</v>
      </c>
      <c r="B1000" s="78">
        <v>1439.2827500000001</v>
      </c>
      <c r="C1000" s="79">
        <v>0.13168186184812444</v>
      </c>
      <c r="D1000" s="78">
        <v>682.553</v>
      </c>
      <c r="E1000" s="79">
        <v>6.2447666971637693E-2</v>
      </c>
      <c r="F1000" s="78">
        <v>756.72975000000019</v>
      </c>
      <c r="G1000" s="79">
        <v>6.9234194876486757E-2</v>
      </c>
      <c r="H1000" s="78">
        <v>1202.3</v>
      </c>
      <c r="I1000" s="79">
        <v>0.11</v>
      </c>
      <c r="J1000" s="78">
        <v>642.33949999999993</v>
      </c>
      <c r="K1000" s="79">
        <v>5.8768481244281787E-2</v>
      </c>
      <c r="L1000" s="78">
        <v>559.96050000000002</v>
      </c>
      <c r="M1000" s="79">
        <v>5.1231518755718207E-2</v>
      </c>
    </row>
    <row r="1001" spans="1:13" x14ac:dyDescent="0.2">
      <c r="A1001" s="73">
        <v>10940</v>
      </c>
      <c r="B1001" s="74">
        <v>1440.9327499999999</v>
      </c>
      <c r="C1001" s="75">
        <v>0.13171231718464352</v>
      </c>
      <c r="D1001" s="74">
        <v>682.553</v>
      </c>
      <c r="E1001" s="75">
        <v>6.239058500914077E-2</v>
      </c>
      <c r="F1001" s="74">
        <v>758.37975000000017</v>
      </c>
      <c r="G1001" s="75">
        <v>6.9321732175502762E-2</v>
      </c>
      <c r="H1001" s="74">
        <v>1203.4000000000001</v>
      </c>
      <c r="I1001" s="75">
        <v>0.11000000000000001</v>
      </c>
      <c r="J1001" s="74">
        <v>642.33949999999993</v>
      </c>
      <c r="K1001" s="75">
        <v>5.8714762340036558E-2</v>
      </c>
      <c r="L1001" s="74">
        <v>561.06050000000005</v>
      </c>
      <c r="M1001" s="75">
        <v>5.1285237659963442E-2</v>
      </c>
    </row>
    <row r="1002" spans="1:13" x14ac:dyDescent="0.2">
      <c r="A1002" s="77">
        <v>10950</v>
      </c>
      <c r="B1002" s="78">
        <v>1442.58275</v>
      </c>
      <c r="C1002" s="79">
        <v>0.13174271689497719</v>
      </c>
      <c r="D1002" s="78">
        <v>682.553</v>
      </c>
      <c r="E1002" s="79">
        <v>6.2333607305936074E-2</v>
      </c>
      <c r="F1002" s="78">
        <v>760.02975000000015</v>
      </c>
      <c r="G1002" s="79">
        <v>6.9409109589041104E-2</v>
      </c>
      <c r="H1002" s="78">
        <v>1204.5</v>
      </c>
      <c r="I1002" s="79">
        <v>0.11</v>
      </c>
      <c r="J1002" s="78">
        <v>642.33949999999993</v>
      </c>
      <c r="K1002" s="79">
        <v>5.8661141552511412E-2</v>
      </c>
      <c r="L1002" s="78">
        <v>562.16050000000007</v>
      </c>
      <c r="M1002" s="79">
        <v>5.1338858447488589E-2</v>
      </c>
    </row>
    <row r="1003" spans="1:13" x14ac:dyDescent="0.2">
      <c r="A1003" s="73">
        <v>10960</v>
      </c>
      <c r="B1003" s="74">
        <v>1444.2327500000001</v>
      </c>
      <c r="C1003" s="75">
        <v>0.13177306113138687</v>
      </c>
      <c r="D1003" s="74">
        <v>682.553</v>
      </c>
      <c r="E1003" s="75">
        <v>6.2276733576642339E-2</v>
      </c>
      <c r="F1003" s="74">
        <v>761.67975000000013</v>
      </c>
      <c r="G1003" s="75">
        <v>6.9496327554744539E-2</v>
      </c>
      <c r="H1003" s="74">
        <v>1205.5999999999999</v>
      </c>
      <c r="I1003" s="75">
        <v>0.10999999999999999</v>
      </c>
      <c r="J1003" s="74">
        <v>642.33949999999993</v>
      </c>
      <c r="K1003" s="75">
        <v>5.8607618613138679E-2</v>
      </c>
      <c r="L1003" s="74">
        <v>563.26049999999998</v>
      </c>
      <c r="M1003" s="75">
        <v>5.1392381386861315E-2</v>
      </c>
    </row>
    <row r="1004" spans="1:13" x14ac:dyDescent="0.2">
      <c r="A1004" s="77">
        <v>10970</v>
      </c>
      <c r="B1004" s="78">
        <v>1445.88275</v>
      </c>
      <c r="C1004" s="79">
        <v>0.13180335004557886</v>
      </c>
      <c r="D1004" s="78">
        <v>682.553</v>
      </c>
      <c r="E1004" s="79">
        <v>6.2219963536918867E-2</v>
      </c>
      <c r="F1004" s="78">
        <v>763.3297500000001</v>
      </c>
      <c r="G1004" s="79">
        <v>6.9583386508659986E-2</v>
      </c>
      <c r="H1004" s="78">
        <v>1206.7</v>
      </c>
      <c r="I1004" s="79">
        <v>0.11</v>
      </c>
      <c r="J1004" s="78">
        <v>642.33949999999993</v>
      </c>
      <c r="K1004" s="79">
        <v>5.8554193254329985E-2</v>
      </c>
      <c r="L1004" s="78">
        <v>564.3605</v>
      </c>
      <c r="M1004" s="79">
        <v>5.1445806745670009E-2</v>
      </c>
    </row>
    <row r="1005" spans="1:13" x14ac:dyDescent="0.2">
      <c r="A1005" s="73">
        <v>10980</v>
      </c>
      <c r="B1005" s="74">
        <v>1447.5327500000001</v>
      </c>
      <c r="C1005" s="75">
        <v>0.13183358378870674</v>
      </c>
      <c r="D1005" s="74">
        <v>682.553</v>
      </c>
      <c r="E1005" s="75">
        <v>6.2163296903460841E-2</v>
      </c>
      <c r="F1005" s="74">
        <v>764.97975000000019</v>
      </c>
      <c r="G1005" s="75">
        <v>6.9670286885245916E-2</v>
      </c>
      <c r="H1005" s="74">
        <v>1207.8</v>
      </c>
      <c r="I1005" s="75">
        <v>0.11</v>
      </c>
      <c r="J1005" s="74">
        <v>642.33949999999993</v>
      </c>
      <c r="K1005" s="75">
        <v>5.8500865209471758E-2</v>
      </c>
      <c r="L1005" s="74">
        <v>565.46050000000002</v>
      </c>
      <c r="M1005" s="75">
        <v>5.1499134790528235E-2</v>
      </c>
    </row>
    <row r="1006" spans="1:13" x14ac:dyDescent="0.2">
      <c r="A1006" s="77">
        <v>10990</v>
      </c>
      <c r="B1006" s="78">
        <v>1449.1827499999999</v>
      </c>
      <c r="C1006" s="79">
        <v>0.13186376251137397</v>
      </c>
      <c r="D1006" s="78">
        <v>682.553</v>
      </c>
      <c r="E1006" s="79">
        <v>6.2106733393994543E-2</v>
      </c>
      <c r="F1006" s="78">
        <v>766.62975000000017</v>
      </c>
      <c r="G1006" s="79">
        <v>6.9757029117379452E-2</v>
      </c>
      <c r="H1006" s="78">
        <v>1208.9000000000001</v>
      </c>
      <c r="I1006" s="79">
        <v>0.11000000000000001</v>
      </c>
      <c r="J1006" s="78">
        <v>642.33949999999993</v>
      </c>
      <c r="K1006" s="79">
        <v>5.8447634212920832E-2</v>
      </c>
      <c r="L1006" s="78">
        <v>566.56050000000005</v>
      </c>
      <c r="M1006" s="79">
        <v>5.1552365787079169E-2</v>
      </c>
    </row>
    <row r="1007" spans="1:13" x14ac:dyDescent="0.2">
      <c r="A1007" s="73">
        <v>11000</v>
      </c>
      <c r="B1007" s="74">
        <v>1450.83275</v>
      </c>
      <c r="C1007" s="75">
        <v>0.13189388636363636</v>
      </c>
      <c r="D1007" s="74">
        <v>682.553</v>
      </c>
      <c r="E1007" s="75">
        <v>6.2050272727272725E-2</v>
      </c>
      <c r="F1007" s="74">
        <v>768.27975000000015</v>
      </c>
      <c r="G1007" s="75">
        <v>6.9843613636363655E-2</v>
      </c>
      <c r="H1007" s="74">
        <v>1210</v>
      </c>
      <c r="I1007" s="75">
        <v>0.11</v>
      </c>
      <c r="J1007" s="74">
        <v>642.33949999999993</v>
      </c>
      <c r="K1007" s="75">
        <v>5.8394499999999995E-2</v>
      </c>
      <c r="L1007" s="74">
        <v>567.66050000000007</v>
      </c>
      <c r="M1007" s="75">
        <v>5.1605500000000006E-2</v>
      </c>
    </row>
    <row r="1008" spans="1:13" x14ac:dyDescent="0.2">
      <c r="A1008" s="77">
        <v>11010</v>
      </c>
      <c r="B1008" s="78">
        <v>1452.4827500000001</v>
      </c>
      <c r="C1008" s="79">
        <v>0.13192395549500455</v>
      </c>
      <c r="D1008" s="78">
        <v>682.553</v>
      </c>
      <c r="E1008" s="79">
        <v>6.1993914623069933E-2</v>
      </c>
      <c r="F1008" s="78">
        <v>769.92975000000013</v>
      </c>
      <c r="G1008" s="79">
        <v>6.9930040871934621E-2</v>
      </c>
      <c r="H1008" s="78">
        <v>1211.0999999999999</v>
      </c>
      <c r="I1008" s="79">
        <v>0.10999999999999999</v>
      </c>
      <c r="J1008" s="78">
        <v>642.33949999999993</v>
      </c>
      <c r="K1008" s="79">
        <v>5.8341462306993636E-2</v>
      </c>
      <c r="L1008" s="78">
        <v>568.76049999999998</v>
      </c>
      <c r="M1008" s="79">
        <v>5.1658537693006358E-2</v>
      </c>
    </row>
    <row r="1009" spans="1:13" x14ac:dyDescent="0.2">
      <c r="A1009" s="73">
        <v>11020</v>
      </c>
      <c r="B1009" s="74">
        <v>1454.13275</v>
      </c>
      <c r="C1009" s="75">
        <v>0.13195397005444645</v>
      </c>
      <c r="D1009" s="74">
        <v>682.553</v>
      </c>
      <c r="E1009" s="75">
        <v>6.1937658802177858E-2</v>
      </c>
      <c r="F1009" s="74">
        <v>771.5797500000001</v>
      </c>
      <c r="G1009" s="75">
        <v>7.0016311252268607E-2</v>
      </c>
      <c r="H1009" s="74">
        <v>1212.2</v>
      </c>
      <c r="I1009" s="75">
        <v>0.11</v>
      </c>
      <c r="J1009" s="74">
        <v>642.33949999999993</v>
      </c>
      <c r="K1009" s="75">
        <v>5.8288520871143369E-2</v>
      </c>
      <c r="L1009" s="74">
        <v>569.8605</v>
      </c>
      <c r="M1009" s="75">
        <v>5.1711479128856624E-2</v>
      </c>
    </row>
    <row r="1010" spans="1:13" x14ac:dyDescent="0.2">
      <c r="A1010" s="77">
        <v>11030</v>
      </c>
      <c r="B1010" s="78">
        <v>1455.7827500000001</v>
      </c>
      <c r="C1010" s="79">
        <v>0.13198393019038984</v>
      </c>
      <c r="D1010" s="78">
        <v>682.553</v>
      </c>
      <c r="E1010" s="79">
        <v>6.1881504986400722E-2</v>
      </c>
      <c r="F1010" s="78">
        <v>773.22975000000019</v>
      </c>
      <c r="G1010" s="79">
        <v>7.0102425203989141E-2</v>
      </c>
      <c r="H1010" s="78">
        <v>1213.3</v>
      </c>
      <c r="I1010" s="79">
        <v>0.11</v>
      </c>
      <c r="J1010" s="78">
        <v>642.33949999999993</v>
      </c>
      <c r="K1010" s="79">
        <v>5.8235675430643695E-2</v>
      </c>
      <c r="L1010" s="78">
        <v>570.96050000000002</v>
      </c>
      <c r="M1010" s="79">
        <v>5.1764324569356306E-2</v>
      </c>
    </row>
    <row r="1011" spans="1:13" x14ac:dyDescent="0.2">
      <c r="A1011" s="73">
        <v>11040</v>
      </c>
      <c r="B1011" s="74">
        <v>1457.4327499999999</v>
      </c>
      <c r="C1011" s="75">
        <v>0.13201383605072464</v>
      </c>
      <c r="D1011" s="74">
        <v>682.553</v>
      </c>
      <c r="E1011" s="75">
        <v>6.1825452898550723E-2</v>
      </c>
      <c r="F1011" s="74">
        <v>774.87975000000017</v>
      </c>
      <c r="G1011" s="75">
        <v>7.0188383152173933E-2</v>
      </c>
      <c r="H1011" s="74">
        <v>1214.4000000000001</v>
      </c>
      <c r="I1011" s="75">
        <v>0.11000000000000001</v>
      </c>
      <c r="J1011" s="74">
        <v>642.33949999999993</v>
      </c>
      <c r="K1011" s="75">
        <v>5.8182925724637673E-2</v>
      </c>
      <c r="L1011" s="74">
        <v>572.06050000000005</v>
      </c>
      <c r="M1011" s="75">
        <v>5.1817074275362321E-2</v>
      </c>
    </row>
    <row r="1012" spans="1:13" x14ac:dyDescent="0.2">
      <c r="A1012" s="77">
        <v>11050</v>
      </c>
      <c r="B1012" s="78">
        <v>1459.08275</v>
      </c>
      <c r="C1012" s="79">
        <v>0.13204368778280542</v>
      </c>
      <c r="D1012" s="78">
        <v>682.553</v>
      </c>
      <c r="E1012" s="79">
        <v>6.1769502262443439E-2</v>
      </c>
      <c r="F1012" s="78">
        <v>776.52975000000015</v>
      </c>
      <c r="G1012" s="79">
        <v>7.0274185520362006E-2</v>
      </c>
      <c r="H1012" s="78">
        <v>1215.5</v>
      </c>
      <c r="I1012" s="79">
        <v>0.11</v>
      </c>
      <c r="J1012" s="78">
        <v>642.33949999999993</v>
      </c>
      <c r="K1012" s="79">
        <v>5.8130271493212662E-2</v>
      </c>
      <c r="L1012" s="78">
        <v>573.16050000000007</v>
      </c>
      <c r="M1012" s="79">
        <v>5.1869728506787338E-2</v>
      </c>
    </row>
    <row r="1013" spans="1:13" x14ac:dyDescent="0.2">
      <c r="A1013" s="73">
        <v>11060</v>
      </c>
      <c r="B1013" s="74">
        <v>1460.7327500000001</v>
      </c>
      <c r="C1013" s="75">
        <v>0.13207348553345391</v>
      </c>
      <c r="D1013" s="74">
        <v>682.553</v>
      </c>
      <c r="E1013" s="75">
        <v>6.1713652802893308E-2</v>
      </c>
      <c r="F1013" s="74">
        <v>778.17975000000013</v>
      </c>
      <c r="G1013" s="75">
        <v>7.0359832730560595E-2</v>
      </c>
      <c r="H1013" s="74">
        <v>1216.5999999999999</v>
      </c>
      <c r="I1013" s="75">
        <v>0.10999999999999999</v>
      </c>
      <c r="J1013" s="74">
        <v>642.33949999999993</v>
      </c>
      <c r="K1013" s="75">
        <v>5.8077712477396015E-2</v>
      </c>
      <c r="L1013" s="74">
        <v>574.26049999999998</v>
      </c>
      <c r="M1013" s="75">
        <v>5.1922287522603978E-2</v>
      </c>
    </row>
    <row r="1014" spans="1:13" x14ac:dyDescent="0.2">
      <c r="A1014" s="77">
        <v>11070</v>
      </c>
      <c r="B1014" s="78">
        <v>1462.38275</v>
      </c>
      <c r="C1014" s="79">
        <v>0.13210322944896116</v>
      </c>
      <c r="D1014" s="78">
        <v>682.553</v>
      </c>
      <c r="E1014" s="79">
        <v>6.1657904245709126E-2</v>
      </c>
      <c r="F1014" s="78">
        <v>779.8297500000001</v>
      </c>
      <c r="G1014" s="79">
        <v>7.0445325203252043E-2</v>
      </c>
      <c r="H1014" s="78">
        <v>1217.7</v>
      </c>
      <c r="I1014" s="79">
        <v>0.11</v>
      </c>
      <c r="J1014" s="78">
        <v>642.33949999999993</v>
      </c>
      <c r="K1014" s="79">
        <v>5.8025248419150854E-2</v>
      </c>
      <c r="L1014" s="78">
        <v>575.3605</v>
      </c>
      <c r="M1014" s="79">
        <v>5.1974751580849139E-2</v>
      </c>
    </row>
    <row r="1015" spans="1:13" x14ac:dyDescent="0.2">
      <c r="A1015" s="73">
        <v>11080</v>
      </c>
      <c r="B1015" s="74">
        <v>1464.0327500000001</v>
      </c>
      <c r="C1015" s="75">
        <v>0.13213291967509025</v>
      </c>
      <c r="D1015" s="74">
        <v>682.553</v>
      </c>
      <c r="E1015" s="75">
        <v>6.1602256317689529E-2</v>
      </c>
      <c r="F1015" s="74">
        <v>781.47975000000019</v>
      </c>
      <c r="G1015" s="75">
        <v>7.0530663357400741E-2</v>
      </c>
      <c r="H1015" s="74">
        <v>1218.8</v>
      </c>
      <c r="I1015" s="75">
        <v>0.11</v>
      </c>
      <c r="J1015" s="74">
        <v>642.33949999999993</v>
      </c>
      <c r="K1015" s="75">
        <v>5.7972879061371836E-2</v>
      </c>
      <c r="L1015" s="74">
        <v>576.46050000000002</v>
      </c>
      <c r="M1015" s="75">
        <v>5.2027120938628164E-2</v>
      </c>
    </row>
    <row r="1016" spans="1:13" x14ac:dyDescent="0.2">
      <c r="A1016" s="77">
        <v>11090</v>
      </c>
      <c r="B1016" s="78">
        <v>1465.6827499999999</v>
      </c>
      <c r="C1016" s="79">
        <v>0.13216255635707844</v>
      </c>
      <c r="D1016" s="78">
        <v>682.553</v>
      </c>
      <c r="E1016" s="79">
        <v>6.1546708746618578E-2</v>
      </c>
      <c r="F1016" s="78">
        <v>783.12975000000017</v>
      </c>
      <c r="G1016" s="79">
        <v>7.0615847610459886E-2</v>
      </c>
      <c r="H1016" s="78">
        <v>1219.9000000000001</v>
      </c>
      <c r="I1016" s="79">
        <v>0.11000000000000001</v>
      </c>
      <c r="J1016" s="78">
        <v>642.33949999999993</v>
      </c>
      <c r="K1016" s="79">
        <v>5.7920604147880965E-2</v>
      </c>
      <c r="L1016" s="78">
        <v>577.56050000000005</v>
      </c>
      <c r="M1016" s="79">
        <v>5.2079395852119029E-2</v>
      </c>
    </row>
    <row r="1017" spans="1:13" x14ac:dyDescent="0.2">
      <c r="A1017" s="73">
        <v>11100</v>
      </c>
      <c r="B1017" s="74">
        <v>1467.33275</v>
      </c>
      <c r="C1017" s="75">
        <v>0.13219213963963963</v>
      </c>
      <c r="D1017" s="74">
        <v>682.553</v>
      </c>
      <c r="E1017" s="75">
        <v>6.1491261261261261E-2</v>
      </c>
      <c r="F1017" s="74">
        <v>784.77975000000015</v>
      </c>
      <c r="G1017" s="75">
        <v>7.0700878378378393E-2</v>
      </c>
      <c r="H1017" s="74">
        <v>1221</v>
      </c>
      <c r="I1017" s="75">
        <v>0.11</v>
      </c>
      <c r="J1017" s="74">
        <v>642.33949999999993</v>
      </c>
      <c r="K1017" s="75">
        <v>5.7868423423423417E-2</v>
      </c>
      <c r="L1017" s="74">
        <v>578.66050000000007</v>
      </c>
      <c r="M1017" s="75">
        <v>5.2131576576576584E-2</v>
      </c>
    </row>
    <row r="1018" spans="1:13" x14ac:dyDescent="0.2">
      <c r="A1018" s="77">
        <v>11110</v>
      </c>
      <c r="B1018" s="78">
        <v>1468.9827500000001</v>
      </c>
      <c r="C1018" s="79">
        <v>0.13222166966696672</v>
      </c>
      <c r="D1018" s="78">
        <v>682.553</v>
      </c>
      <c r="E1018" s="79">
        <v>6.1435913591359137E-2</v>
      </c>
      <c r="F1018" s="78">
        <v>786.42975000000013</v>
      </c>
      <c r="G1018" s="79">
        <v>7.0785756075607567E-2</v>
      </c>
      <c r="H1018" s="78">
        <v>1222.0999999999999</v>
      </c>
      <c r="I1018" s="79">
        <v>0.10999999999999999</v>
      </c>
      <c r="J1018" s="78">
        <v>642.33949999999993</v>
      </c>
      <c r="K1018" s="79">
        <v>5.7816336633663361E-2</v>
      </c>
      <c r="L1018" s="78">
        <v>579.76049999999998</v>
      </c>
      <c r="M1018" s="79">
        <v>5.2183663366336633E-2</v>
      </c>
    </row>
    <row r="1019" spans="1:13" x14ac:dyDescent="0.2">
      <c r="A1019" s="73">
        <v>11120</v>
      </c>
      <c r="B1019" s="74">
        <v>1470.63275</v>
      </c>
      <c r="C1019" s="75">
        <v>0.13225114658273382</v>
      </c>
      <c r="D1019" s="74">
        <v>682.553</v>
      </c>
      <c r="E1019" s="75">
        <v>6.1380665467625897E-2</v>
      </c>
      <c r="F1019" s="74">
        <v>788.0797500000001</v>
      </c>
      <c r="G1019" s="75">
        <v>7.0870481115107922E-2</v>
      </c>
      <c r="H1019" s="74">
        <v>1223.2</v>
      </c>
      <c r="I1019" s="75">
        <v>0.11</v>
      </c>
      <c r="J1019" s="74">
        <v>642.33949999999993</v>
      </c>
      <c r="K1019" s="75">
        <v>5.7764343525179847E-2</v>
      </c>
      <c r="L1019" s="74">
        <v>580.8605</v>
      </c>
      <c r="M1019" s="75">
        <v>5.2235656474820147E-2</v>
      </c>
    </row>
    <row r="1020" spans="1:13" x14ac:dyDescent="0.2">
      <c r="A1020" s="77">
        <v>11130</v>
      </c>
      <c r="B1020" s="78">
        <v>1472.2827500000001</v>
      </c>
      <c r="C1020" s="79">
        <v>0.13228057053009884</v>
      </c>
      <c r="D1020" s="78">
        <v>682.553</v>
      </c>
      <c r="E1020" s="79">
        <v>6.1325516621743036E-2</v>
      </c>
      <c r="F1020" s="78">
        <v>789.72975000000019</v>
      </c>
      <c r="G1020" s="79">
        <v>7.0955053908355811E-2</v>
      </c>
      <c r="H1020" s="78">
        <v>1224.3</v>
      </c>
      <c r="I1020" s="79">
        <v>0.11</v>
      </c>
      <c r="J1020" s="78">
        <v>642.33949999999993</v>
      </c>
      <c r="K1020" s="79">
        <v>5.7712443845462709E-2</v>
      </c>
      <c r="L1020" s="78">
        <v>581.96050000000002</v>
      </c>
      <c r="M1020" s="79">
        <v>5.2287556154537292E-2</v>
      </c>
    </row>
    <row r="1021" spans="1:13" x14ac:dyDescent="0.2">
      <c r="A1021" s="73">
        <v>11140</v>
      </c>
      <c r="B1021" s="74">
        <v>1473.9327499999999</v>
      </c>
      <c r="C1021" s="75">
        <v>0.13230994165170556</v>
      </c>
      <c r="D1021" s="74">
        <v>682.553</v>
      </c>
      <c r="E1021" s="75">
        <v>6.1270466786355476E-2</v>
      </c>
      <c r="F1021" s="74">
        <v>791.37975000000017</v>
      </c>
      <c r="G1021" s="75">
        <v>7.1039474865350102E-2</v>
      </c>
      <c r="H1021" s="74">
        <v>1225.4000000000001</v>
      </c>
      <c r="I1021" s="75">
        <v>0.11000000000000001</v>
      </c>
      <c r="J1021" s="74">
        <v>642.33949999999993</v>
      </c>
      <c r="K1021" s="75">
        <v>5.7660637342908432E-2</v>
      </c>
      <c r="L1021" s="74">
        <v>583.06050000000005</v>
      </c>
      <c r="M1021" s="75">
        <v>5.2339362657091569E-2</v>
      </c>
    </row>
    <row r="1022" spans="1:13" x14ac:dyDescent="0.2">
      <c r="A1022" s="77">
        <v>11150</v>
      </c>
      <c r="B1022" s="78">
        <v>1475.58275</v>
      </c>
      <c r="C1022" s="79">
        <v>0.13233926008968611</v>
      </c>
      <c r="D1022" s="78">
        <v>682.553</v>
      </c>
      <c r="E1022" s="79">
        <v>6.1215515695067266E-2</v>
      </c>
      <c r="F1022" s="78">
        <v>793.02975000000015</v>
      </c>
      <c r="G1022" s="79">
        <v>7.1123744394618854E-2</v>
      </c>
      <c r="H1022" s="78">
        <v>1226.5</v>
      </c>
      <c r="I1022" s="79">
        <v>0.11</v>
      </c>
      <c r="J1022" s="78">
        <v>642.33949999999993</v>
      </c>
      <c r="K1022" s="79">
        <v>5.7608923766816138E-2</v>
      </c>
      <c r="L1022" s="78">
        <v>584.16050000000007</v>
      </c>
      <c r="M1022" s="79">
        <v>5.2391076233183863E-2</v>
      </c>
    </row>
    <row r="1023" spans="1:13" x14ac:dyDescent="0.2">
      <c r="A1023" s="73">
        <v>11160</v>
      </c>
      <c r="B1023" s="74">
        <v>1477.2327500000001</v>
      </c>
      <c r="C1023" s="75">
        <v>0.13236852598566309</v>
      </c>
      <c r="D1023" s="74">
        <v>682.553</v>
      </c>
      <c r="E1023" s="75">
        <v>6.1160663082437276E-2</v>
      </c>
      <c r="F1023" s="74">
        <v>794.67975000000013</v>
      </c>
      <c r="G1023" s="75">
        <v>7.1207862903225824E-2</v>
      </c>
      <c r="H1023" s="74">
        <v>1227.5999999999999</v>
      </c>
      <c r="I1023" s="75">
        <v>0.10999999999999999</v>
      </c>
      <c r="J1023" s="74">
        <v>642.33949999999993</v>
      </c>
      <c r="K1023" s="75">
        <v>5.7557302867383503E-2</v>
      </c>
      <c r="L1023" s="74">
        <v>585.26049999999998</v>
      </c>
      <c r="M1023" s="75">
        <v>5.2442697132616484E-2</v>
      </c>
    </row>
    <row r="1024" spans="1:13" x14ac:dyDescent="0.2">
      <c r="A1024" s="77">
        <v>11170</v>
      </c>
      <c r="B1024" s="78">
        <v>1478.88275</v>
      </c>
      <c r="C1024" s="79">
        <v>0.13239773948075201</v>
      </c>
      <c r="D1024" s="78">
        <v>682.553</v>
      </c>
      <c r="E1024" s="79">
        <v>6.1105908683974933E-2</v>
      </c>
      <c r="F1024" s="78">
        <v>796.3297500000001</v>
      </c>
      <c r="G1024" s="79">
        <v>7.1291830796777089E-2</v>
      </c>
      <c r="H1024" s="78">
        <v>1228.7</v>
      </c>
      <c r="I1024" s="79">
        <v>0.11</v>
      </c>
      <c r="J1024" s="78">
        <v>642.33949999999993</v>
      </c>
      <c r="K1024" s="79">
        <v>5.7505774395702772E-2</v>
      </c>
      <c r="L1024" s="78">
        <v>586.3605</v>
      </c>
      <c r="M1024" s="79">
        <v>5.2494225604297222E-2</v>
      </c>
    </row>
    <row r="1025" spans="1:13" x14ac:dyDescent="0.2">
      <c r="A1025" s="73">
        <v>11180</v>
      </c>
      <c r="B1025" s="74">
        <v>1480.5327500000001</v>
      </c>
      <c r="C1025" s="75">
        <v>0.13242690071556351</v>
      </c>
      <c r="D1025" s="74">
        <v>682.553</v>
      </c>
      <c r="E1025" s="75">
        <v>6.1051252236135958E-2</v>
      </c>
      <c r="F1025" s="74">
        <v>797.97975000000019</v>
      </c>
      <c r="G1025" s="75">
        <v>7.1375648479427567E-2</v>
      </c>
      <c r="H1025" s="74">
        <v>1229.8</v>
      </c>
      <c r="I1025" s="75">
        <v>0.11</v>
      </c>
      <c r="J1025" s="74">
        <v>642.33949999999993</v>
      </c>
      <c r="K1025" s="75">
        <v>5.7454338103756705E-2</v>
      </c>
      <c r="L1025" s="74">
        <v>587.46050000000002</v>
      </c>
      <c r="M1025" s="75">
        <v>5.2545661896243295E-2</v>
      </c>
    </row>
    <row r="1026" spans="1:13" x14ac:dyDescent="0.2">
      <c r="A1026" s="77">
        <v>11190</v>
      </c>
      <c r="B1026" s="78">
        <v>1482.1827499999999</v>
      </c>
      <c r="C1026" s="79">
        <v>0.13245600983020553</v>
      </c>
      <c r="D1026" s="78">
        <v>682.553</v>
      </c>
      <c r="E1026" s="79">
        <v>6.0996693476318142E-2</v>
      </c>
      <c r="F1026" s="78">
        <v>799.62975000000017</v>
      </c>
      <c r="G1026" s="79">
        <v>7.1459316353887414E-2</v>
      </c>
      <c r="H1026" s="78">
        <v>1230.9000000000001</v>
      </c>
      <c r="I1026" s="79">
        <v>0.11000000000000001</v>
      </c>
      <c r="J1026" s="78">
        <v>642.33949999999993</v>
      </c>
      <c r="K1026" s="79">
        <v>5.7402993744414647E-2</v>
      </c>
      <c r="L1026" s="78">
        <v>588.56050000000005</v>
      </c>
      <c r="M1026" s="79">
        <v>5.2597006255585346E-2</v>
      </c>
    </row>
    <row r="1027" spans="1:13" x14ac:dyDescent="0.2">
      <c r="A1027" s="73">
        <v>11200</v>
      </c>
      <c r="B1027" s="74">
        <v>1483.83275</v>
      </c>
      <c r="C1027" s="75">
        <v>0.13248506696428572</v>
      </c>
      <c r="D1027" s="74">
        <v>682.553</v>
      </c>
      <c r="E1027" s="75">
        <v>6.0942232142857142E-2</v>
      </c>
      <c r="F1027" s="74">
        <v>801.27975000000015</v>
      </c>
      <c r="G1027" s="75">
        <v>7.1542834821428591E-2</v>
      </c>
      <c r="H1027" s="74">
        <v>1232</v>
      </c>
      <c r="I1027" s="75">
        <v>0.11</v>
      </c>
      <c r="J1027" s="74">
        <v>642.33949999999993</v>
      </c>
      <c r="K1027" s="75">
        <v>5.7351741071428562E-2</v>
      </c>
      <c r="L1027" s="74">
        <v>589.66050000000007</v>
      </c>
      <c r="M1027" s="75">
        <v>5.2648258928571431E-2</v>
      </c>
    </row>
    <row r="1028" spans="1:13" x14ac:dyDescent="0.2">
      <c r="A1028" s="77">
        <v>11210</v>
      </c>
      <c r="B1028" s="78">
        <v>1485.4827500000001</v>
      </c>
      <c r="C1028" s="79">
        <v>0.13251407225691347</v>
      </c>
      <c r="D1028" s="78">
        <v>682.553</v>
      </c>
      <c r="E1028" s="79">
        <v>6.0887867975022304E-2</v>
      </c>
      <c r="F1028" s="78">
        <v>802.92975000000013</v>
      </c>
      <c r="G1028" s="79">
        <v>7.1626204281891176E-2</v>
      </c>
      <c r="H1028" s="78">
        <v>1233.0999999999999</v>
      </c>
      <c r="I1028" s="79">
        <v>0.10999999999999999</v>
      </c>
      <c r="J1028" s="78">
        <v>642.33949999999993</v>
      </c>
      <c r="K1028" s="79">
        <v>5.7300579839429072E-2</v>
      </c>
      <c r="L1028" s="78">
        <v>590.76049999999998</v>
      </c>
      <c r="M1028" s="79">
        <v>5.2699420160570914E-2</v>
      </c>
    </row>
    <row r="1029" spans="1:13" x14ac:dyDescent="0.2">
      <c r="A1029" s="73">
        <v>11220</v>
      </c>
      <c r="B1029" s="74">
        <v>1487.13275</v>
      </c>
      <c r="C1029" s="75">
        <v>0.13254302584670233</v>
      </c>
      <c r="D1029" s="74">
        <v>682.553</v>
      </c>
      <c r="E1029" s="75">
        <v>6.0833600713012477E-2</v>
      </c>
      <c r="F1029" s="74">
        <v>804.5797500000001</v>
      </c>
      <c r="G1029" s="75">
        <v>7.1709425133689844E-2</v>
      </c>
      <c r="H1029" s="74">
        <v>1234.2</v>
      </c>
      <c r="I1029" s="75">
        <v>0.11</v>
      </c>
      <c r="J1029" s="74">
        <v>642.33949999999993</v>
      </c>
      <c r="K1029" s="75">
        <v>5.7249509803921565E-2</v>
      </c>
      <c r="L1029" s="74">
        <v>591.8605</v>
      </c>
      <c r="M1029" s="75">
        <v>5.2750490196078428E-2</v>
      </c>
    </row>
    <row r="1030" spans="1:13" x14ac:dyDescent="0.2">
      <c r="A1030" s="77">
        <v>11230</v>
      </c>
      <c r="B1030" s="78">
        <v>1488.7827500000001</v>
      </c>
      <c r="C1030" s="79">
        <v>0.13257192787177205</v>
      </c>
      <c r="D1030" s="78">
        <v>682.553</v>
      </c>
      <c r="E1030" s="79">
        <v>6.0779430097951913E-2</v>
      </c>
      <c r="F1030" s="78">
        <v>806.22975000000019</v>
      </c>
      <c r="G1030" s="79">
        <v>7.1792497773820144E-2</v>
      </c>
      <c r="H1030" s="78">
        <v>1235.3</v>
      </c>
      <c r="I1030" s="79">
        <v>0.11</v>
      </c>
      <c r="J1030" s="78">
        <v>642.33949999999993</v>
      </c>
      <c r="K1030" s="79">
        <v>5.7198530721282274E-2</v>
      </c>
      <c r="L1030" s="78">
        <v>592.96050000000002</v>
      </c>
      <c r="M1030" s="79">
        <v>5.2801469278717719E-2</v>
      </c>
    </row>
    <row r="1031" spans="1:13" x14ac:dyDescent="0.2">
      <c r="A1031" s="73">
        <v>11240</v>
      </c>
      <c r="B1031" s="74">
        <v>1490.4327499999999</v>
      </c>
      <c r="C1031" s="75">
        <v>0.13260077846975088</v>
      </c>
      <c r="D1031" s="74">
        <v>682.553</v>
      </c>
      <c r="E1031" s="75">
        <v>6.0725355871886121E-2</v>
      </c>
      <c r="F1031" s="74">
        <v>807.87975000000017</v>
      </c>
      <c r="G1031" s="75">
        <v>7.187542259786478E-2</v>
      </c>
      <c r="H1031" s="74">
        <v>1236.4000000000001</v>
      </c>
      <c r="I1031" s="75">
        <v>0.11000000000000001</v>
      </c>
      <c r="J1031" s="74">
        <v>642.33949999999993</v>
      </c>
      <c r="K1031" s="75">
        <v>5.714764234875444E-2</v>
      </c>
      <c r="L1031" s="74">
        <v>594.06050000000005</v>
      </c>
      <c r="M1031" s="75">
        <v>5.2852357651245553E-2</v>
      </c>
    </row>
    <row r="1032" spans="1:13" x14ac:dyDescent="0.2">
      <c r="A1032" s="77">
        <v>11250</v>
      </c>
      <c r="B1032" s="78">
        <v>1492.08275</v>
      </c>
      <c r="C1032" s="79">
        <v>0.13262957777777779</v>
      </c>
      <c r="D1032" s="78">
        <v>682.553</v>
      </c>
      <c r="E1032" s="79">
        <v>6.0671377777777778E-2</v>
      </c>
      <c r="F1032" s="78">
        <v>809.52975000000015</v>
      </c>
      <c r="G1032" s="79">
        <v>7.1958200000000014E-2</v>
      </c>
      <c r="H1032" s="78">
        <v>1237.5</v>
      </c>
      <c r="I1032" s="79">
        <v>0.11</v>
      </c>
      <c r="J1032" s="78">
        <v>642.33949999999993</v>
      </c>
      <c r="K1032" s="79">
        <v>5.709684444444444E-2</v>
      </c>
      <c r="L1032" s="78">
        <v>595.16050000000007</v>
      </c>
      <c r="M1032" s="79">
        <v>5.290315555555556E-2</v>
      </c>
    </row>
    <row r="1033" spans="1:13" x14ac:dyDescent="0.2">
      <c r="A1033" s="73">
        <v>11260</v>
      </c>
      <c r="B1033" s="74">
        <v>1493.7327500000001</v>
      </c>
      <c r="C1033" s="75">
        <v>0.13265832593250446</v>
      </c>
      <c r="D1033" s="74">
        <v>682.553</v>
      </c>
      <c r="E1033" s="75">
        <v>6.0617495559502667E-2</v>
      </c>
      <c r="F1033" s="74">
        <v>811.17975000000013</v>
      </c>
      <c r="G1033" s="75">
        <v>7.2040830373001782E-2</v>
      </c>
      <c r="H1033" s="74">
        <v>1238.5999999999999</v>
      </c>
      <c r="I1033" s="75">
        <v>0.10999999999999999</v>
      </c>
      <c r="J1033" s="74">
        <v>642.33949999999993</v>
      </c>
      <c r="K1033" s="75">
        <v>5.7046136767317936E-2</v>
      </c>
      <c r="L1033" s="74">
        <v>596.26049999999998</v>
      </c>
      <c r="M1033" s="75">
        <v>5.2953863232682058E-2</v>
      </c>
    </row>
    <row r="1034" spans="1:13" x14ac:dyDescent="0.2">
      <c r="A1034" s="77">
        <v>11270</v>
      </c>
      <c r="B1034" s="78">
        <v>1495.38275</v>
      </c>
      <c r="C1034" s="79">
        <v>0.13268702307009761</v>
      </c>
      <c r="D1034" s="78">
        <v>682.553</v>
      </c>
      <c r="E1034" s="79">
        <v>6.0563708961845611E-2</v>
      </c>
      <c r="F1034" s="78">
        <v>812.8297500000001</v>
      </c>
      <c r="G1034" s="79">
        <v>7.2123314108252012E-2</v>
      </c>
      <c r="H1034" s="78">
        <v>1239.7</v>
      </c>
      <c r="I1034" s="79">
        <v>0.11</v>
      </c>
      <c r="J1034" s="78">
        <v>642.33949999999993</v>
      </c>
      <c r="K1034" s="79">
        <v>5.6995519077196091E-2</v>
      </c>
      <c r="L1034" s="78">
        <v>597.3605</v>
      </c>
      <c r="M1034" s="79">
        <v>5.3004480922803902E-2</v>
      </c>
    </row>
    <row r="1035" spans="1:13" x14ac:dyDescent="0.2">
      <c r="A1035" s="73">
        <v>11280</v>
      </c>
      <c r="B1035" s="74">
        <v>1497.0327500000001</v>
      </c>
      <c r="C1035" s="75">
        <v>0.13271566932624115</v>
      </c>
      <c r="D1035" s="74">
        <v>682.553</v>
      </c>
      <c r="E1035" s="75">
        <v>6.0510017730496454E-2</v>
      </c>
      <c r="F1035" s="74">
        <v>814.47975000000019</v>
      </c>
      <c r="G1035" s="75">
        <v>7.2205651595744699E-2</v>
      </c>
      <c r="H1035" s="74">
        <v>1240.8</v>
      </c>
      <c r="I1035" s="75">
        <v>0.11</v>
      </c>
      <c r="J1035" s="74">
        <v>642.33949999999993</v>
      </c>
      <c r="K1035" s="75">
        <v>5.6944991134751766E-2</v>
      </c>
      <c r="L1035" s="74">
        <v>598.46050000000002</v>
      </c>
      <c r="M1035" s="75">
        <v>5.3055008865248228E-2</v>
      </c>
    </row>
    <row r="1036" spans="1:13" x14ac:dyDescent="0.2">
      <c r="A1036" s="77">
        <v>11290</v>
      </c>
      <c r="B1036" s="78">
        <v>1498.6827499999999</v>
      </c>
      <c r="C1036" s="79">
        <v>0.13274426483613816</v>
      </c>
      <c r="D1036" s="78">
        <v>682.553</v>
      </c>
      <c r="E1036" s="79">
        <v>6.0456421612046056E-2</v>
      </c>
      <c r="F1036" s="78">
        <v>816.12975000000017</v>
      </c>
      <c r="G1036" s="79">
        <v>7.2287843224092138E-2</v>
      </c>
      <c r="H1036" s="78">
        <v>1241.9000000000001</v>
      </c>
      <c r="I1036" s="79">
        <v>0.11000000000000001</v>
      </c>
      <c r="J1036" s="78">
        <v>642.33949999999993</v>
      </c>
      <c r="K1036" s="79">
        <v>5.689455270150575E-2</v>
      </c>
      <c r="L1036" s="78">
        <v>599.56050000000005</v>
      </c>
      <c r="M1036" s="79">
        <v>5.310544729849425E-2</v>
      </c>
    </row>
    <row r="1037" spans="1:13" x14ac:dyDescent="0.2">
      <c r="A1037" s="73">
        <v>11300</v>
      </c>
      <c r="B1037" s="74">
        <v>1500.33275</v>
      </c>
      <c r="C1037" s="75">
        <v>0.13277280973451328</v>
      </c>
      <c r="D1037" s="74">
        <v>682.553</v>
      </c>
      <c r="E1037" s="75">
        <v>6.0402920353982301E-2</v>
      </c>
      <c r="F1037" s="74">
        <v>817.77975000000015</v>
      </c>
      <c r="G1037" s="75">
        <v>7.2369889380530988E-2</v>
      </c>
      <c r="H1037" s="74">
        <v>1243</v>
      </c>
      <c r="I1037" s="75">
        <v>0.11</v>
      </c>
      <c r="J1037" s="74">
        <v>642.33949999999993</v>
      </c>
      <c r="K1037" s="75">
        <v>5.6844203539823002E-2</v>
      </c>
      <c r="L1037" s="74">
        <v>600.66050000000007</v>
      </c>
      <c r="M1037" s="75">
        <v>5.3155796460176999E-2</v>
      </c>
    </row>
    <row r="1038" spans="1:13" x14ac:dyDescent="0.2">
      <c r="A1038" s="77">
        <v>11310</v>
      </c>
      <c r="B1038" s="78">
        <v>1501.9827500000001</v>
      </c>
      <c r="C1038" s="79">
        <v>0.1328013041556145</v>
      </c>
      <c r="D1038" s="78">
        <v>682.553</v>
      </c>
      <c r="E1038" s="79">
        <v>6.0349513704686115E-2</v>
      </c>
      <c r="F1038" s="78">
        <v>819.42975000000013</v>
      </c>
      <c r="G1038" s="79">
        <v>7.2451790450928394E-2</v>
      </c>
      <c r="H1038" s="78">
        <v>1244.0999999999999</v>
      </c>
      <c r="I1038" s="79">
        <v>0.10999999999999999</v>
      </c>
      <c r="J1038" s="78">
        <v>642.33949999999993</v>
      </c>
      <c r="K1038" s="79">
        <v>5.6793943412908922E-2</v>
      </c>
      <c r="L1038" s="78">
        <v>601.76049999999998</v>
      </c>
      <c r="M1038" s="79">
        <v>5.3206056587091065E-2</v>
      </c>
    </row>
    <row r="1039" spans="1:13" x14ac:dyDescent="0.2">
      <c r="A1039" s="73">
        <v>11320</v>
      </c>
      <c r="B1039" s="74">
        <v>1503.63275</v>
      </c>
      <c r="C1039" s="75">
        <v>0.13282974823321556</v>
      </c>
      <c r="D1039" s="74">
        <v>682.553</v>
      </c>
      <c r="E1039" s="75">
        <v>6.0296201413427564E-2</v>
      </c>
      <c r="F1039" s="74">
        <v>821.0797500000001</v>
      </c>
      <c r="G1039" s="75">
        <v>7.2533546819787992E-2</v>
      </c>
      <c r="H1039" s="74">
        <v>1245.2</v>
      </c>
      <c r="I1039" s="75">
        <v>0.11</v>
      </c>
      <c r="J1039" s="74">
        <v>642.33949999999993</v>
      </c>
      <c r="K1039" s="75">
        <v>5.6743772084805646E-2</v>
      </c>
      <c r="L1039" s="74">
        <v>602.8605</v>
      </c>
      <c r="M1039" s="75">
        <v>5.3256227915194347E-2</v>
      </c>
    </row>
    <row r="1040" spans="1:13" x14ac:dyDescent="0.2">
      <c r="A1040" s="77">
        <v>11330</v>
      </c>
      <c r="B1040" s="78">
        <v>1505.2827500000001</v>
      </c>
      <c r="C1040" s="79">
        <v>0.13285814210061783</v>
      </c>
      <c r="D1040" s="78">
        <v>682.553</v>
      </c>
      <c r="E1040" s="79">
        <v>6.0242983230361868E-2</v>
      </c>
      <c r="F1040" s="78">
        <v>822.72975000000019</v>
      </c>
      <c r="G1040" s="79">
        <v>7.2615158870255977E-2</v>
      </c>
      <c r="H1040" s="78">
        <v>1246.3</v>
      </c>
      <c r="I1040" s="79">
        <v>0.11</v>
      </c>
      <c r="J1040" s="78">
        <v>642.33949999999993</v>
      </c>
      <c r="K1040" s="79">
        <v>5.6693689320388346E-2</v>
      </c>
      <c r="L1040" s="78">
        <v>603.96050000000002</v>
      </c>
      <c r="M1040" s="79">
        <v>5.3306310679611654E-2</v>
      </c>
    </row>
    <row r="1041" spans="1:13" x14ac:dyDescent="0.2">
      <c r="A1041" s="73">
        <v>11340</v>
      </c>
      <c r="B1041" s="74">
        <v>1506.9327499999999</v>
      </c>
      <c r="C1041" s="75">
        <v>0.13288648589065255</v>
      </c>
      <c r="D1041" s="74">
        <v>682.553</v>
      </c>
      <c r="E1041" s="75">
        <v>6.0189858906525576E-2</v>
      </c>
      <c r="F1041" s="74">
        <v>824.37975000000017</v>
      </c>
      <c r="G1041" s="75">
        <v>7.2696626984127002E-2</v>
      </c>
      <c r="H1041" s="74">
        <v>1247.4000000000001</v>
      </c>
      <c r="I1041" s="75">
        <v>0.11000000000000001</v>
      </c>
      <c r="J1041" s="74">
        <v>642.33949999999993</v>
      </c>
      <c r="K1041" s="75">
        <v>5.6643694885361542E-2</v>
      </c>
      <c r="L1041" s="74">
        <v>605.06050000000005</v>
      </c>
      <c r="M1041" s="75">
        <v>5.3356305114638451E-2</v>
      </c>
    </row>
    <row r="1042" spans="1:13" x14ac:dyDescent="0.2">
      <c r="A1042" s="77">
        <v>11350</v>
      </c>
      <c r="B1042" s="78">
        <v>1508.58275</v>
      </c>
      <c r="C1042" s="79">
        <v>0.13291477973568283</v>
      </c>
      <c r="D1042" s="78">
        <v>682.553</v>
      </c>
      <c r="E1042" s="79">
        <v>6.0136828193832599E-2</v>
      </c>
      <c r="F1042" s="78">
        <v>826.02975000000015</v>
      </c>
      <c r="G1042" s="79">
        <v>7.2777951541850239E-2</v>
      </c>
      <c r="H1042" s="78">
        <v>1248.5</v>
      </c>
      <c r="I1042" s="79">
        <v>0.11</v>
      </c>
      <c r="J1042" s="78">
        <v>642.33949999999993</v>
      </c>
      <c r="K1042" s="79">
        <v>5.6593788546255498E-2</v>
      </c>
      <c r="L1042" s="78">
        <v>606.16050000000007</v>
      </c>
      <c r="M1042" s="79">
        <v>5.3406211453744502E-2</v>
      </c>
    </row>
    <row r="1043" spans="1:13" x14ac:dyDescent="0.2">
      <c r="A1043" s="73">
        <v>11360</v>
      </c>
      <c r="B1043" s="74">
        <v>1510.2327500000001</v>
      </c>
      <c r="C1043" s="75">
        <v>0.13294302376760564</v>
      </c>
      <c r="D1043" s="74">
        <v>682.553</v>
      </c>
      <c r="E1043" s="75">
        <v>6.0083890845070424E-2</v>
      </c>
      <c r="F1043" s="74">
        <v>827.67975000000013</v>
      </c>
      <c r="G1043" s="75">
        <v>7.2859132922535222E-2</v>
      </c>
      <c r="H1043" s="74">
        <v>1249.5999999999999</v>
      </c>
      <c r="I1043" s="75">
        <v>0.10999999999999999</v>
      </c>
      <c r="J1043" s="74">
        <v>642.33949999999993</v>
      </c>
      <c r="K1043" s="75">
        <v>5.6543970070422528E-2</v>
      </c>
      <c r="L1043" s="74">
        <v>607.26049999999998</v>
      </c>
      <c r="M1043" s="75">
        <v>5.3456029929577466E-2</v>
      </c>
    </row>
    <row r="1044" spans="1:13" x14ac:dyDescent="0.2">
      <c r="A1044" s="77">
        <v>11370</v>
      </c>
      <c r="B1044" s="78">
        <v>1511.88275</v>
      </c>
      <c r="C1044" s="79">
        <v>0.13297121811785401</v>
      </c>
      <c r="D1044" s="78">
        <v>682.553</v>
      </c>
      <c r="E1044" s="79">
        <v>6.0031046613896216E-2</v>
      </c>
      <c r="F1044" s="78">
        <v>829.3297500000001</v>
      </c>
      <c r="G1044" s="79">
        <v>7.294017150395779E-2</v>
      </c>
      <c r="H1044" s="78">
        <v>1250.7</v>
      </c>
      <c r="I1044" s="79">
        <v>0.11</v>
      </c>
      <c r="J1044" s="78">
        <v>642.33949999999993</v>
      </c>
      <c r="K1044" s="79">
        <v>5.6494239226033416E-2</v>
      </c>
      <c r="L1044" s="78">
        <v>608.3605</v>
      </c>
      <c r="M1044" s="79">
        <v>5.3505760773966578E-2</v>
      </c>
    </row>
    <row r="1045" spans="1:13" x14ac:dyDescent="0.2">
      <c r="A1045" s="73">
        <v>11380</v>
      </c>
      <c r="B1045" s="74">
        <v>1513.5327500000001</v>
      </c>
      <c r="C1045" s="75">
        <v>0.13299936291739894</v>
      </c>
      <c r="D1045" s="74">
        <v>682.553</v>
      </c>
      <c r="E1045" s="75">
        <v>5.9978295254833038E-2</v>
      </c>
      <c r="F1045" s="74">
        <v>830.97975000000019</v>
      </c>
      <c r="G1045" s="75">
        <v>7.3021067662565928E-2</v>
      </c>
      <c r="H1045" s="74">
        <v>1251.8</v>
      </c>
      <c r="I1045" s="75">
        <v>0.11</v>
      </c>
      <c r="J1045" s="74">
        <v>642.33949999999993</v>
      </c>
      <c r="K1045" s="75">
        <v>5.6444595782073809E-2</v>
      </c>
      <c r="L1045" s="74">
        <v>609.46050000000002</v>
      </c>
      <c r="M1045" s="75">
        <v>5.3555404217926192E-2</v>
      </c>
    </row>
    <row r="1046" spans="1:13" x14ac:dyDescent="0.2">
      <c r="A1046" s="77">
        <v>11390</v>
      </c>
      <c r="B1046" s="78">
        <v>1515.1827499999999</v>
      </c>
      <c r="C1046" s="79">
        <v>0.13302745829675153</v>
      </c>
      <c r="D1046" s="78">
        <v>682.553</v>
      </c>
      <c r="E1046" s="79">
        <v>5.9925636523266025E-2</v>
      </c>
      <c r="F1046" s="78">
        <v>832.62975000000017</v>
      </c>
      <c r="G1046" s="79">
        <v>7.3101821773485523E-2</v>
      </c>
      <c r="H1046" s="78">
        <v>1252.9000000000001</v>
      </c>
      <c r="I1046" s="79">
        <v>0.11000000000000001</v>
      </c>
      <c r="J1046" s="78">
        <v>642.33949999999993</v>
      </c>
      <c r="K1046" s="79">
        <v>5.6395039508340641E-2</v>
      </c>
      <c r="L1046" s="78">
        <v>610.56050000000005</v>
      </c>
      <c r="M1046" s="79">
        <v>5.3604960491659352E-2</v>
      </c>
    </row>
    <row r="1047" spans="1:13" x14ac:dyDescent="0.2">
      <c r="A1047" s="73">
        <v>11400</v>
      </c>
      <c r="B1047" s="74">
        <v>1516.83275</v>
      </c>
      <c r="C1047" s="75">
        <v>0.13305550438596492</v>
      </c>
      <c r="D1047" s="74">
        <v>682.553</v>
      </c>
      <c r="E1047" s="75">
        <v>5.9873070175438595E-2</v>
      </c>
      <c r="F1047" s="74">
        <v>834.27975000000015</v>
      </c>
      <c r="G1047" s="75">
        <v>7.3182434210526323E-2</v>
      </c>
      <c r="H1047" s="74">
        <v>1254</v>
      </c>
      <c r="I1047" s="75">
        <v>0.11</v>
      </c>
      <c r="J1047" s="74">
        <v>642.33949999999993</v>
      </c>
      <c r="K1047" s="75">
        <v>5.6345570175438592E-2</v>
      </c>
      <c r="L1047" s="74">
        <v>611.66050000000007</v>
      </c>
      <c r="M1047" s="75">
        <v>5.3654429824561409E-2</v>
      </c>
    </row>
    <row r="1048" spans="1:13" x14ac:dyDescent="0.2">
      <c r="A1048" s="77">
        <v>11410</v>
      </c>
      <c r="B1048" s="78">
        <v>1518.4827500000001</v>
      </c>
      <c r="C1048" s="79">
        <v>0.13308350131463628</v>
      </c>
      <c r="D1048" s="78">
        <v>682.553</v>
      </c>
      <c r="E1048" s="79">
        <v>5.9820595968448728E-2</v>
      </c>
      <c r="F1048" s="78">
        <v>835.92975000000013</v>
      </c>
      <c r="G1048" s="79">
        <v>7.3262905346187568E-2</v>
      </c>
      <c r="H1048" s="78">
        <v>1255.0999999999999</v>
      </c>
      <c r="I1048" s="79">
        <v>0.10999999999999999</v>
      </c>
      <c r="J1048" s="78">
        <v>642.33949999999993</v>
      </c>
      <c r="K1048" s="79">
        <v>5.6296187554776507E-2</v>
      </c>
      <c r="L1048" s="78">
        <v>612.76049999999998</v>
      </c>
      <c r="M1048" s="79">
        <v>5.3703812445223487E-2</v>
      </c>
    </row>
    <row r="1049" spans="1:13" x14ac:dyDescent="0.2">
      <c r="A1049" s="73">
        <v>11420</v>
      </c>
      <c r="B1049" s="74">
        <v>1520.13275</v>
      </c>
      <c r="C1049" s="75">
        <v>0.13311144921190893</v>
      </c>
      <c r="D1049" s="74">
        <v>682.553</v>
      </c>
      <c r="E1049" s="75">
        <v>5.9768213660245186E-2</v>
      </c>
      <c r="F1049" s="74">
        <v>837.5797500000001</v>
      </c>
      <c r="G1049" s="75">
        <v>7.3343235551663763E-2</v>
      </c>
      <c r="H1049" s="74">
        <v>1256.2</v>
      </c>
      <c r="I1049" s="75">
        <v>0.11</v>
      </c>
      <c r="J1049" s="74">
        <v>642.33949999999993</v>
      </c>
      <c r="K1049" s="75">
        <v>5.624689141856392E-2</v>
      </c>
      <c r="L1049" s="74">
        <v>613.8605</v>
      </c>
      <c r="M1049" s="75">
        <v>5.3753108581436081E-2</v>
      </c>
    </row>
    <row r="1050" spans="1:13" x14ac:dyDescent="0.2">
      <c r="A1050" s="77">
        <v>11430</v>
      </c>
      <c r="B1050" s="78">
        <v>1521.7827500000001</v>
      </c>
      <c r="C1050" s="79">
        <v>0.13313934820647419</v>
      </c>
      <c r="D1050" s="78">
        <v>682.553</v>
      </c>
      <c r="E1050" s="79">
        <v>5.9715923009623799E-2</v>
      </c>
      <c r="F1050" s="78">
        <v>839.22975000000019</v>
      </c>
      <c r="G1050" s="79">
        <v>7.3423425196850411E-2</v>
      </c>
      <c r="H1050" s="78">
        <v>1257.3</v>
      </c>
      <c r="I1050" s="79">
        <v>0.11</v>
      </c>
      <c r="J1050" s="78">
        <v>642.33949999999993</v>
      </c>
      <c r="K1050" s="79">
        <v>5.6197681539807517E-2</v>
      </c>
      <c r="L1050" s="78">
        <v>614.96050000000002</v>
      </c>
      <c r="M1050" s="79">
        <v>5.3802318460192476E-2</v>
      </c>
    </row>
    <row r="1051" spans="1:13" x14ac:dyDescent="0.2">
      <c r="A1051" s="73">
        <v>11440</v>
      </c>
      <c r="B1051" s="74">
        <v>1523.4327499999999</v>
      </c>
      <c r="C1051" s="75">
        <v>0.13316719842657343</v>
      </c>
      <c r="D1051" s="74">
        <v>682.553</v>
      </c>
      <c r="E1051" s="75">
        <v>5.9663723776223775E-2</v>
      </c>
      <c r="F1051" s="74">
        <v>840.87975000000017</v>
      </c>
      <c r="G1051" s="75">
        <v>7.3503474650349662E-2</v>
      </c>
      <c r="H1051" s="74">
        <v>1258.4000000000001</v>
      </c>
      <c r="I1051" s="75">
        <v>0.11000000000000001</v>
      </c>
      <c r="J1051" s="74">
        <v>642.33949999999993</v>
      </c>
      <c r="K1051" s="75">
        <v>5.6148557692307685E-2</v>
      </c>
      <c r="L1051" s="74">
        <v>616.06050000000005</v>
      </c>
      <c r="M1051" s="75">
        <v>5.3851442307692308E-2</v>
      </c>
    </row>
    <row r="1052" spans="1:13" x14ac:dyDescent="0.2">
      <c r="A1052" s="77">
        <v>11450</v>
      </c>
      <c r="B1052" s="78">
        <v>1525.08275</v>
      </c>
      <c r="C1052" s="79">
        <v>0.13319500000000001</v>
      </c>
      <c r="D1052" s="78">
        <v>682.553</v>
      </c>
      <c r="E1052" s="79">
        <v>5.9611615720524015E-2</v>
      </c>
      <c r="F1052" s="78">
        <v>842.52975000000015</v>
      </c>
      <c r="G1052" s="79">
        <v>7.3583384279476E-2</v>
      </c>
      <c r="H1052" s="78">
        <v>1259.5</v>
      </c>
      <c r="I1052" s="79">
        <v>0.11</v>
      </c>
      <c r="J1052" s="78">
        <v>642.33949999999993</v>
      </c>
      <c r="K1052" s="79">
        <v>5.6099519650655016E-2</v>
      </c>
      <c r="L1052" s="78">
        <v>617.16050000000007</v>
      </c>
      <c r="M1052" s="79">
        <v>5.3900480349344984E-2</v>
      </c>
    </row>
    <row r="1053" spans="1:13" x14ac:dyDescent="0.2">
      <c r="A1053" s="73">
        <v>11460</v>
      </c>
      <c r="B1053" s="74">
        <v>1526.7327500000001</v>
      </c>
      <c r="C1053" s="75">
        <v>0.13322275305410122</v>
      </c>
      <c r="D1053" s="74">
        <v>682.553</v>
      </c>
      <c r="E1053" s="75">
        <v>5.9559598603839442E-2</v>
      </c>
      <c r="F1053" s="74">
        <v>844.17975000000013</v>
      </c>
      <c r="G1053" s="75">
        <v>7.3663154450261795E-2</v>
      </c>
      <c r="H1053" s="74">
        <v>1260.5999999999999</v>
      </c>
      <c r="I1053" s="75">
        <v>0.10999999999999999</v>
      </c>
      <c r="J1053" s="74">
        <v>642.33949999999993</v>
      </c>
      <c r="K1053" s="75">
        <v>5.6050567190226872E-2</v>
      </c>
      <c r="L1053" s="74">
        <v>618.26049999999998</v>
      </c>
      <c r="M1053" s="75">
        <v>5.3949432809773122E-2</v>
      </c>
    </row>
    <row r="1054" spans="1:13" x14ac:dyDescent="0.2">
      <c r="A1054" s="77">
        <v>11470</v>
      </c>
      <c r="B1054" s="78">
        <v>1528.38275</v>
      </c>
      <c r="C1054" s="79">
        <v>0.13325045771578028</v>
      </c>
      <c r="D1054" s="78">
        <v>682.553</v>
      </c>
      <c r="E1054" s="79">
        <v>5.9507672188317352E-2</v>
      </c>
      <c r="F1054" s="78">
        <v>845.8297500000001</v>
      </c>
      <c r="G1054" s="79">
        <v>7.3742785527462953E-2</v>
      </c>
      <c r="H1054" s="78">
        <v>1261.7</v>
      </c>
      <c r="I1054" s="79">
        <v>0.11</v>
      </c>
      <c r="J1054" s="78">
        <v>642.33949999999993</v>
      </c>
      <c r="K1054" s="79">
        <v>5.6001700087183949E-2</v>
      </c>
      <c r="L1054" s="78">
        <v>619.3605</v>
      </c>
      <c r="M1054" s="79">
        <v>5.3998299912816045E-2</v>
      </c>
    </row>
    <row r="1055" spans="1:13" x14ac:dyDescent="0.2">
      <c r="A1055" s="73">
        <v>11480</v>
      </c>
      <c r="B1055" s="74">
        <v>1530.0327500000001</v>
      </c>
      <c r="C1055" s="75">
        <v>0.13327811411149826</v>
      </c>
      <c r="D1055" s="74">
        <v>682.553</v>
      </c>
      <c r="E1055" s="75">
        <v>5.9455836236933797E-2</v>
      </c>
      <c r="F1055" s="74">
        <v>847.47975000000019</v>
      </c>
      <c r="G1055" s="75">
        <v>7.3822277874564482E-2</v>
      </c>
      <c r="H1055" s="74">
        <v>1262.8</v>
      </c>
      <c r="I1055" s="75">
        <v>0.11</v>
      </c>
      <c r="J1055" s="74">
        <v>642.33949999999993</v>
      </c>
      <c r="K1055" s="75">
        <v>5.5952918118466893E-2</v>
      </c>
      <c r="L1055" s="74">
        <v>620.46050000000002</v>
      </c>
      <c r="M1055" s="75">
        <v>5.40470818815331E-2</v>
      </c>
    </row>
    <row r="1056" spans="1:13" x14ac:dyDescent="0.2">
      <c r="A1056" s="77">
        <v>11490</v>
      </c>
      <c r="B1056" s="78">
        <v>1531.6827499999999</v>
      </c>
      <c r="C1056" s="79">
        <v>0.13330572236727589</v>
      </c>
      <c r="D1056" s="78">
        <v>682.553</v>
      </c>
      <c r="E1056" s="79">
        <v>5.9404090513489993E-2</v>
      </c>
      <c r="F1056" s="78">
        <v>849.12975000000017</v>
      </c>
      <c r="G1056" s="79">
        <v>7.3901631853785912E-2</v>
      </c>
      <c r="H1056" s="78">
        <v>1263.9000000000001</v>
      </c>
      <c r="I1056" s="79">
        <v>0.11000000000000001</v>
      </c>
      <c r="J1056" s="78">
        <v>642.33949999999993</v>
      </c>
      <c r="K1056" s="79">
        <v>5.5904221061792859E-2</v>
      </c>
      <c r="L1056" s="78">
        <v>621.56050000000005</v>
      </c>
      <c r="M1056" s="79">
        <v>5.4095778938207141E-2</v>
      </c>
    </row>
    <row r="1057" spans="1:13" x14ac:dyDescent="0.2">
      <c r="A1057" s="73">
        <v>11500</v>
      </c>
      <c r="B1057" s="74">
        <v>1533.33275</v>
      </c>
      <c r="C1057" s="75">
        <v>0.13333328260869565</v>
      </c>
      <c r="D1057" s="74">
        <v>682.553</v>
      </c>
      <c r="E1057" s="75">
        <v>5.9352434782608696E-2</v>
      </c>
      <c r="F1057" s="74">
        <v>850.77975000000015</v>
      </c>
      <c r="G1057" s="75">
        <v>7.3980847826086965E-2</v>
      </c>
      <c r="H1057" s="74">
        <v>1265</v>
      </c>
      <c r="I1057" s="75">
        <v>0.11</v>
      </c>
      <c r="J1057" s="74">
        <v>642.33949999999993</v>
      </c>
      <c r="K1057" s="75">
        <v>5.5855608695652169E-2</v>
      </c>
      <c r="L1057" s="74">
        <v>622.66050000000007</v>
      </c>
      <c r="M1057" s="75">
        <v>5.4144391304347832E-2</v>
      </c>
    </row>
    <row r="1058" spans="1:13" x14ac:dyDescent="0.2">
      <c r="A1058" s="77">
        <v>11510</v>
      </c>
      <c r="B1058" s="78">
        <v>1534.9827500000001</v>
      </c>
      <c r="C1058" s="79">
        <v>0.13336079496090358</v>
      </c>
      <c r="D1058" s="78">
        <v>682.553</v>
      </c>
      <c r="E1058" s="79">
        <v>5.9300868809730671E-2</v>
      </c>
      <c r="F1058" s="78">
        <v>852.42975000000013</v>
      </c>
      <c r="G1058" s="79">
        <v>7.4059926151172906E-2</v>
      </c>
      <c r="H1058" s="78">
        <v>1266.0999999999999</v>
      </c>
      <c r="I1058" s="79">
        <v>0.10999999999999999</v>
      </c>
      <c r="J1058" s="78">
        <v>642.33949999999993</v>
      </c>
      <c r="K1058" s="79">
        <v>5.5807080799304944E-2</v>
      </c>
      <c r="L1058" s="78">
        <v>623.76049999999998</v>
      </c>
      <c r="M1058" s="79">
        <v>5.4192919200695043E-2</v>
      </c>
    </row>
    <row r="1059" spans="1:13" x14ac:dyDescent="0.2">
      <c r="A1059" s="73">
        <v>11520</v>
      </c>
      <c r="B1059" s="74">
        <v>1536.63275</v>
      </c>
      <c r="C1059" s="75">
        <v>0.13338825954861111</v>
      </c>
      <c r="D1059" s="74">
        <v>682.553</v>
      </c>
      <c r="E1059" s="75">
        <v>5.9249392361111111E-2</v>
      </c>
      <c r="F1059" s="74">
        <v>854.0797500000001</v>
      </c>
      <c r="G1059" s="75">
        <v>7.4138867187500013E-2</v>
      </c>
      <c r="H1059" s="74">
        <v>1267.2</v>
      </c>
      <c r="I1059" s="75">
        <v>0.11</v>
      </c>
      <c r="J1059" s="74">
        <v>642.33949999999993</v>
      </c>
      <c r="K1059" s="75">
        <v>5.5758637152777769E-2</v>
      </c>
      <c r="L1059" s="74">
        <v>624.8605</v>
      </c>
      <c r="M1059" s="75">
        <v>5.4241362847222224E-2</v>
      </c>
    </row>
    <row r="1060" spans="1:13" x14ac:dyDescent="0.2">
      <c r="A1060" s="77">
        <v>11530</v>
      </c>
      <c r="B1060" s="78">
        <v>1538.2827500000001</v>
      </c>
      <c r="C1060" s="79">
        <v>0.13341567649609715</v>
      </c>
      <c r="D1060" s="78">
        <v>682.553</v>
      </c>
      <c r="E1060" s="79">
        <v>5.9198005203816129E-2</v>
      </c>
      <c r="F1060" s="78">
        <v>855.72975000000019</v>
      </c>
      <c r="G1060" s="79">
        <v>7.4217671292281018E-2</v>
      </c>
      <c r="H1060" s="78">
        <v>1268.3</v>
      </c>
      <c r="I1060" s="79">
        <v>0.11</v>
      </c>
      <c r="J1060" s="78">
        <v>642.33949999999993</v>
      </c>
      <c r="K1060" s="79">
        <v>5.5710277536860357E-2</v>
      </c>
      <c r="L1060" s="78">
        <v>625.96050000000002</v>
      </c>
      <c r="M1060" s="79">
        <v>5.4289722463139636E-2</v>
      </c>
    </row>
    <row r="1061" spans="1:13" x14ac:dyDescent="0.2">
      <c r="A1061" s="73">
        <v>11540</v>
      </c>
      <c r="B1061" s="74">
        <v>1539.9327499999999</v>
      </c>
      <c r="C1061" s="75">
        <v>0.13344304592720971</v>
      </c>
      <c r="D1061" s="74">
        <v>682.553</v>
      </c>
      <c r="E1061" s="75">
        <v>5.9146707105719239E-2</v>
      </c>
      <c r="F1061" s="74">
        <v>857.37975000000017</v>
      </c>
      <c r="G1061" s="75">
        <v>7.4296338821490476E-2</v>
      </c>
      <c r="H1061" s="74">
        <v>1269.4000000000001</v>
      </c>
      <c r="I1061" s="75">
        <v>0.11000000000000001</v>
      </c>
      <c r="J1061" s="74">
        <v>642.33949999999993</v>
      </c>
      <c r="K1061" s="75">
        <v>5.5662001733102248E-2</v>
      </c>
      <c r="L1061" s="74">
        <v>627.06050000000005</v>
      </c>
      <c r="M1061" s="75">
        <v>5.4337998266897752E-2</v>
      </c>
    </row>
    <row r="1062" spans="1:13" x14ac:dyDescent="0.2">
      <c r="A1062" s="77">
        <v>11550</v>
      </c>
      <c r="B1062" s="78">
        <v>1541.58275</v>
      </c>
      <c r="C1062" s="79">
        <v>0.13347036796536796</v>
      </c>
      <c r="D1062" s="78">
        <v>682.553</v>
      </c>
      <c r="E1062" s="79">
        <v>5.9095497835497834E-2</v>
      </c>
      <c r="F1062" s="78">
        <v>859.02975000000015</v>
      </c>
      <c r="G1062" s="79">
        <v>7.4374870129870138E-2</v>
      </c>
      <c r="H1062" s="78">
        <v>1270.5</v>
      </c>
      <c r="I1062" s="79">
        <v>0.11</v>
      </c>
      <c r="J1062" s="78">
        <v>642.33949999999993</v>
      </c>
      <c r="K1062" s="79">
        <v>5.5613809523809517E-2</v>
      </c>
      <c r="L1062" s="78">
        <v>628.16050000000007</v>
      </c>
      <c r="M1062" s="79">
        <v>5.4386190476190484E-2</v>
      </c>
    </row>
    <row r="1063" spans="1:13" x14ac:dyDescent="0.2">
      <c r="A1063" s="73">
        <v>11560</v>
      </c>
      <c r="B1063" s="74">
        <v>1543.2327500000001</v>
      </c>
      <c r="C1063" s="75">
        <v>0.13349764273356401</v>
      </c>
      <c r="D1063" s="74">
        <v>682.553</v>
      </c>
      <c r="E1063" s="75">
        <v>5.9044377162629759E-2</v>
      </c>
      <c r="F1063" s="74">
        <v>860.67975000000024</v>
      </c>
      <c r="G1063" s="75">
        <v>7.4453265570934277E-2</v>
      </c>
      <c r="H1063" s="74">
        <v>1271.5999999999999</v>
      </c>
      <c r="I1063" s="75">
        <v>0.10999999999999999</v>
      </c>
      <c r="J1063" s="74">
        <v>642.33949999999993</v>
      </c>
      <c r="K1063" s="75">
        <v>5.5565700692041517E-2</v>
      </c>
      <c r="L1063" s="74">
        <v>629.26049999999998</v>
      </c>
      <c r="M1063" s="75">
        <v>5.4434299307958477E-2</v>
      </c>
    </row>
    <row r="1064" spans="1:13" x14ac:dyDescent="0.2">
      <c r="A1064" s="77">
        <v>11570</v>
      </c>
      <c r="B1064" s="78">
        <v>1544.88275</v>
      </c>
      <c r="C1064" s="79">
        <v>0.13352487035436472</v>
      </c>
      <c r="D1064" s="78">
        <v>682.553</v>
      </c>
      <c r="E1064" s="79">
        <v>5.8993344857389801E-2</v>
      </c>
      <c r="F1064" s="78">
        <v>862.3297500000001</v>
      </c>
      <c r="G1064" s="79">
        <v>7.4531525496974949E-2</v>
      </c>
      <c r="H1064" s="78">
        <v>1272.7</v>
      </c>
      <c r="I1064" s="79">
        <v>0.11</v>
      </c>
      <c r="J1064" s="78">
        <v>642.33949999999993</v>
      </c>
      <c r="K1064" s="79">
        <v>5.55176750216076E-2</v>
      </c>
      <c r="L1064" s="78">
        <v>630.3605</v>
      </c>
      <c r="M1064" s="79">
        <v>5.4482324978392394E-2</v>
      </c>
    </row>
    <row r="1065" spans="1:13" x14ac:dyDescent="0.2">
      <c r="A1065" s="73">
        <v>11580</v>
      </c>
      <c r="B1065" s="74">
        <v>1546.5327500000001</v>
      </c>
      <c r="C1065" s="75">
        <v>0.13355205094991365</v>
      </c>
      <c r="D1065" s="74">
        <v>682.553</v>
      </c>
      <c r="E1065" s="75">
        <v>5.8942400690846289E-2</v>
      </c>
      <c r="F1065" s="74">
        <v>863.97975000000019</v>
      </c>
      <c r="G1065" s="75">
        <v>7.4609650259067378E-2</v>
      </c>
      <c r="H1065" s="74">
        <v>1273.8</v>
      </c>
      <c r="I1065" s="75">
        <v>0.11</v>
      </c>
      <c r="J1065" s="74">
        <v>642.33949999999993</v>
      </c>
      <c r="K1065" s="75">
        <v>5.5469732297063895E-2</v>
      </c>
      <c r="L1065" s="74">
        <v>631.46050000000002</v>
      </c>
      <c r="M1065" s="75">
        <v>5.4530267702936099E-2</v>
      </c>
    </row>
    <row r="1066" spans="1:13" x14ac:dyDescent="0.2">
      <c r="A1066" s="77">
        <v>11590</v>
      </c>
      <c r="B1066" s="78">
        <v>1548.1827499999999</v>
      </c>
      <c r="C1066" s="79">
        <v>0.13357918464193269</v>
      </c>
      <c r="D1066" s="78">
        <v>682.553</v>
      </c>
      <c r="E1066" s="79">
        <v>5.8891544434857633E-2</v>
      </c>
      <c r="F1066" s="78">
        <v>865.62975000000017</v>
      </c>
      <c r="G1066" s="79">
        <v>7.4687640207075079E-2</v>
      </c>
      <c r="H1066" s="78">
        <v>1274.9000000000001</v>
      </c>
      <c r="I1066" s="79">
        <v>0.11000000000000001</v>
      </c>
      <c r="J1066" s="78">
        <v>642.33949999999993</v>
      </c>
      <c r="K1066" s="79">
        <v>5.5421872303710089E-2</v>
      </c>
      <c r="L1066" s="78">
        <v>632.56050000000005</v>
      </c>
      <c r="M1066" s="79">
        <v>5.4578127696289912E-2</v>
      </c>
    </row>
    <row r="1067" spans="1:13" x14ac:dyDescent="0.2">
      <c r="A1067" s="73">
        <v>11600</v>
      </c>
      <c r="B1067" s="74">
        <v>1549.83275</v>
      </c>
      <c r="C1067" s="75">
        <v>0.13360627155172414</v>
      </c>
      <c r="D1067" s="74">
        <v>682.553</v>
      </c>
      <c r="E1067" s="75">
        <v>5.8840775862068963E-2</v>
      </c>
      <c r="F1067" s="74">
        <v>867.27975000000015</v>
      </c>
      <c r="G1067" s="75">
        <v>7.4765495689655181E-2</v>
      </c>
      <c r="H1067" s="74">
        <v>1276</v>
      </c>
      <c r="I1067" s="75">
        <v>0.11</v>
      </c>
      <c r="J1067" s="74">
        <v>642.33949999999993</v>
      </c>
      <c r="K1067" s="75">
        <v>5.53740948275862E-2</v>
      </c>
      <c r="L1067" s="74">
        <v>633.66050000000007</v>
      </c>
      <c r="M1067" s="75">
        <v>5.4625905172413801E-2</v>
      </c>
    </row>
    <row r="1068" spans="1:13" x14ac:dyDescent="0.2">
      <c r="A1068" s="77">
        <v>11610</v>
      </c>
      <c r="B1068" s="78">
        <v>1551.4827500000001</v>
      </c>
      <c r="C1068" s="79">
        <v>0.13363331180017227</v>
      </c>
      <c r="D1068" s="78">
        <v>682.553</v>
      </c>
      <c r="E1068" s="79">
        <v>5.8790094745908697E-2</v>
      </c>
      <c r="F1068" s="78">
        <v>868.92975000000024</v>
      </c>
      <c r="G1068" s="79">
        <v>7.4843217054263583E-2</v>
      </c>
      <c r="H1068" s="78">
        <v>1277.0999999999999</v>
      </c>
      <c r="I1068" s="79">
        <v>0.10999999999999999</v>
      </c>
      <c r="J1068" s="78">
        <v>642.33949999999993</v>
      </c>
      <c r="K1068" s="79">
        <v>5.532639965546942E-2</v>
      </c>
      <c r="L1068" s="78">
        <v>634.76049999999998</v>
      </c>
      <c r="M1068" s="79">
        <v>5.4673600344530573E-2</v>
      </c>
    </row>
    <row r="1069" spans="1:13" x14ac:dyDescent="0.2">
      <c r="A1069" s="73">
        <v>11620</v>
      </c>
      <c r="B1069" s="74">
        <v>1553.13275</v>
      </c>
      <c r="C1069" s="75">
        <v>0.13366030550774527</v>
      </c>
      <c r="D1069" s="74">
        <v>682.553</v>
      </c>
      <c r="E1069" s="75">
        <v>5.87395008605852E-2</v>
      </c>
      <c r="F1069" s="74">
        <v>870.5797500000001</v>
      </c>
      <c r="G1069" s="75">
        <v>7.4920804647160083E-2</v>
      </c>
      <c r="H1069" s="74">
        <v>1278.2</v>
      </c>
      <c r="I1069" s="75">
        <v>0.11</v>
      </c>
      <c r="J1069" s="74">
        <v>642.33949999999993</v>
      </c>
      <c r="K1069" s="75">
        <v>5.5278786574870904E-2</v>
      </c>
      <c r="L1069" s="74">
        <v>635.8605</v>
      </c>
      <c r="M1069" s="75">
        <v>5.4721213425129089E-2</v>
      </c>
    </row>
    <row r="1070" spans="1:13" x14ac:dyDescent="0.2">
      <c r="A1070" s="77">
        <v>11630</v>
      </c>
      <c r="B1070" s="78">
        <v>1554.7827500000001</v>
      </c>
      <c r="C1070" s="79">
        <v>0.133687252794497</v>
      </c>
      <c r="D1070" s="78">
        <v>682.553</v>
      </c>
      <c r="E1070" s="79">
        <v>5.8688993981083404E-2</v>
      </c>
      <c r="F1070" s="78">
        <v>872.22975000000019</v>
      </c>
      <c r="G1070" s="79">
        <v>7.4998258813413599E-2</v>
      </c>
      <c r="H1070" s="78">
        <v>1279.3</v>
      </c>
      <c r="I1070" s="79">
        <v>0.11</v>
      </c>
      <c r="J1070" s="78">
        <v>642.33949999999993</v>
      </c>
      <c r="K1070" s="79">
        <v>5.5231255374032666E-2</v>
      </c>
      <c r="L1070" s="78">
        <v>636.96050000000002</v>
      </c>
      <c r="M1070" s="79">
        <v>5.4768744625967328E-2</v>
      </c>
    </row>
    <row r="1071" spans="1:13" x14ac:dyDescent="0.2">
      <c r="A1071" s="73">
        <v>11640</v>
      </c>
      <c r="B1071" s="74">
        <v>1556.4327499999999</v>
      </c>
      <c r="C1071" s="75">
        <v>0.13371415378006873</v>
      </c>
      <c r="D1071" s="74">
        <v>682.553</v>
      </c>
      <c r="E1071" s="75">
        <v>5.8638573883161509E-2</v>
      </c>
      <c r="F1071" s="74">
        <v>873.87975000000017</v>
      </c>
      <c r="G1071" s="75">
        <v>7.5075579896907232E-2</v>
      </c>
      <c r="H1071" s="74">
        <v>1280.4000000000001</v>
      </c>
      <c r="I1071" s="75">
        <v>0.11000000000000001</v>
      </c>
      <c r="J1071" s="74">
        <v>642.33949999999993</v>
      </c>
      <c r="K1071" s="75">
        <v>5.5183805841924394E-2</v>
      </c>
      <c r="L1071" s="74">
        <v>638.06050000000005</v>
      </c>
      <c r="M1071" s="75">
        <v>5.4816194158075607E-2</v>
      </c>
    </row>
    <row r="1072" spans="1:13" x14ac:dyDescent="0.2">
      <c r="A1072" s="77">
        <v>11650</v>
      </c>
      <c r="B1072" s="78">
        <v>1558.08275</v>
      </c>
      <c r="C1072" s="79">
        <v>0.13374100858369098</v>
      </c>
      <c r="D1072" s="78">
        <v>682.553</v>
      </c>
      <c r="E1072" s="79">
        <v>5.8588240343347642E-2</v>
      </c>
      <c r="F1072" s="78">
        <v>875.52975000000015</v>
      </c>
      <c r="G1072" s="79">
        <v>7.5152768240343365E-2</v>
      </c>
      <c r="H1072" s="78">
        <v>1281.5</v>
      </c>
      <c r="I1072" s="79">
        <v>0.11</v>
      </c>
      <c r="J1072" s="78">
        <v>642.33949999999993</v>
      </c>
      <c r="K1072" s="79">
        <v>5.5136437768240336E-2</v>
      </c>
      <c r="L1072" s="78">
        <v>639.16050000000007</v>
      </c>
      <c r="M1072" s="79">
        <v>5.4863562231759665E-2</v>
      </c>
    </row>
    <row r="1073" spans="1:13" x14ac:dyDescent="0.2">
      <c r="A1073" s="73">
        <v>11660</v>
      </c>
      <c r="B1073" s="74">
        <v>1559.7327500000001</v>
      </c>
      <c r="C1073" s="75">
        <v>0.13376781732418527</v>
      </c>
      <c r="D1073" s="74">
        <v>682.553</v>
      </c>
      <c r="E1073" s="75">
        <v>5.8537993138936532E-2</v>
      </c>
      <c r="F1073" s="74">
        <v>877.17975000000024</v>
      </c>
      <c r="G1073" s="75">
        <v>7.5229824185248734E-2</v>
      </c>
      <c r="H1073" s="74">
        <v>1282.5999999999999</v>
      </c>
      <c r="I1073" s="75">
        <v>0.10999999999999999</v>
      </c>
      <c r="J1073" s="74">
        <v>642.33949999999993</v>
      </c>
      <c r="K1073" s="75">
        <v>5.5089150943396219E-2</v>
      </c>
      <c r="L1073" s="74">
        <v>640.26049999999998</v>
      </c>
      <c r="M1073" s="75">
        <v>5.4910849056603775E-2</v>
      </c>
    </row>
    <row r="1074" spans="1:13" x14ac:dyDescent="0.2">
      <c r="A1074" s="77">
        <v>11670</v>
      </c>
      <c r="B1074" s="78">
        <v>1561.38275</v>
      </c>
      <c r="C1074" s="79">
        <v>0.13379458011996573</v>
      </c>
      <c r="D1074" s="78">
        <v>682.553</v>
      </c>
      <c r="E1074" s="79">
        <v>5.8487832047986292E-2</v>
      </c>
      <c r="F1074" s="78">
        <v>878.8297500000001</v>
      </c>
      <c r="G1074" s="79">
        <v>7.5306748071979443E-2</v>
      </c>
      <c r="H1074" s="78">
        <v>1283.7</v>
      </c>
      <c r="I1074" s="79">
        <v>0.11</v>
      </c>
      <c r="J1074" s="78">
        <v>642.33949999999993</v>
      </c>
      <c r="K1074" s="79">
        <v>5.5041945158526132E-2</v>
      </c>
      <c r="L1074" s="78">
        <v>641.3605</v>
      </c>
      <c r="M1074" s="79">
        <v>5.4958054841473862E-2</v>
      </c>
    </row>
    <row r="1075" spans="1:13" x14ac:dyDescent="0.2">
      <c r="A1075" s="73">
        <v>11680</v>
      </c>
      <c r="B1075" s="74">
        <v>1563.0327500000001</v>
      </c>
      <c r="C1075" s="75">
        <v>0.13382129708904111</v>
      </c>
      <c r="D1075" s="74">
        <v>682.553</v>
      </c>
      <c r="E1075" s="75">
        <v>5.843775684931507E-2</v>
      </c>
      <c r="F1075" s="74">
        <v>880.47975000000019</v>
      </c>
      <c r="G1075" s="75">
        <v>7.5383540239726043E-2</v>
      </c>
      <c r="H1075" s="74">
        <v>1284.8</v>
      </c>
      <c r="I1075" s="75">
        <v>0.11</v>
      </c>
      <c r="J1075" s="74">
        <v>642.33949999999993</v>
      </c>
      <c r="K1075" s="75">
        <v>5.4994820205479446E-2</v>
      </c>
      <c r="L1075" s="74">
        <v>642.46050000000002</v>
      </c>
      <c r="M1075" s="75">
        <v>5.5005179794520548E-2</v>
      </c>
    </row>
    <row r="1076" spans="1:13" x14ac:dyDescent="0.2">
      <c r="A1076" s="77">
        <v>11690</v>
      </c>
      <c r="B1076" s="78">
        <v>1564.6827499999999</v>
      </c>
      <c r="C1076" s="79">
        <v>0.13384796834901624</v>
      </c>
      <c r="D1076" s="78">
        <v>682.553</v>
      </c>
      <c r="E1076" s="79">
        <v>5.8387767322497862E-2</v>
      </c>
      <c r="F1076" s="78">
        <v>882.12975000000017</v>
      </c>
      <c r="G1076" s="79">
        <v>7.5460201026518403E-2</v>
      </c>
      <c r="H1076" s="78">
        <v>1285.9000000000001</v>
      </c>
      <c r="I1076" s="79">
        <v>0.11000000000000001</v>
      </c>
      <c r="J1076" s="78">
        <v>642.33949999999993</v>
      </c>
      <c r="K1076" s="79">
        <v>5.4947775876817789E-2</v>
      </c>
      <c r="L1076" s="78">
        <v>643.56050000000005</v>
      </c>
      <c r="M1076" s="79">
        <v>5.5052224123182211E-2</v>
      </c>
    </row>
    <row r="1077" spans="1:13" x14ac:dyDescent="0.2">
      <c r="A1077" s="73">
        <v>11700</v>
      </c>
      <c r="B1077" s="74">
        <v>1566.33275</v>
      </c>
      <c r="C1077" s="75">
        <v>0.13387459401709401</v>
      </c>
      <c r="D1077" s="74">
        <v>682.553</v>
      </c>
      <c r="E1077" s="75">
        <v>5.8337863247863248E-2</v>
      </c>
      <c r="F1077" s="74">
        <v>883.77975000000015</v>
      </c>
      <c r="G1077" s="75">
        <v>7.5536730769230787E-2</v>
      </c>
      <c r="H1077" s="74">
        <v>1287</v>
      </c>
      <c r="I1077" s="75">
        <v>0.11</v>
      </c>
      <c r="J1077" s="74">
        <v>642.33949999999993</v>
      </c>
      <c r="K1077" s="75">
        <v>5.4900811965811959E-2</v>
      </c>
      <c r="L1077" s="74">
        <v>644.66050000000007</v>
      </c>
      <c r="M1077" s="75">
        <v>5.5099188034188042E-2</v>
      </c>
    </row>
    <row r="1078" spans="1:13" x14ac:dyDescent="0.2">
      <c r="A1078" s="77">
        <v>11710</v>
      </c>
      <c r="B1078" s="78">
        <v>1567.9827500000001</v>
      </c>
      <c r="C1078" s="79">
        <v>0.13390117421007686</v>
      </c>
      <c r="D1078" s="78">
        <v>682.553</v>
      </c>
      <c r="E1078" s="79">
        <v>5.8288044406490179E-2</v>
      </c>
      <c r="F1078" s="78">
        <v>885.42975000000024</v>
      </c>
      <c r="G1078" s="79">
        <v>7.5613129803586698E-2</v>
      </c>
      <c r="H1078" s="78">
        <v>1288.0999999999999</v>
      </c>
      <c r="I1078" s="79">
        <v>0.10999999999999999</v>
      </c>
      <c r="J1078" s="78">
        <v>642.33949999999993</v>
      </c>
      <c r="K1078" s="79">
        <v>5.4853928266438937E-2</v>
      </c>
      <c r="L1078" s="78">
        <v>645.76049999999998</v>
      </c>
      <c r="M1078" s="79">
        <v>5.5146071733561057E-2</v>
      </c>
    </row>
    <row r="1079" spans="1:13" x14ac:dyDescent="0.2">
      <c r="A1079" s="73">
        <v>11720</v>
      </c>
      <c r="B1079" s="74">
        <v>1569.63275</v>
      </c>
      <c r="C1079" s="75">
        <v>0.1339277090443686</v>
      </c>
      <c r="D1079" s="74">
        <v>682.553</v>
      </c>
      <c r="E1079" s="75">
        <v>5.8238310580204775E-2</v>
      </c>
      <c r="F1079" s="74">
        <v>887.0797500000001</v>
      </c>
      <c r="G1079" s="75">
        <v>7.5689398464163837E-2</v>
      </c>
      <c r="H1079" s="74">
        <v>1289.2</v>
      </c>
      <c r="I1079" s="75">
        <v>0.11</v>
      </c>
      <c r="J1079" s="74">
        <v>642.33949999999993</v>
      </c>
      <c r="K1079" s="75">
        <v>5.4807124573378836E-2</v>
      </c>
      <c r="L1079" s="74">
        <v>646.8605</v>
      </c>
      <c r="M1079" s="75">
        <v>5.5192875426621157E-2</v>
      </c>
    </row>
    <row r="1080" spans="1:13" x14ac:dyDescent="0.2">
      <c r="A1080" s="77">
        <v>11730</v>
      </c>
      <c r="B1080" s="78">
        <v>1571.2827500000001</v>
      </c>
      <c r="C1080" s="79">
        <v>0.13395419863597613</v>
      </c>
      <c r="D1080" s="78">
        <v>682.553</v>
      </c>
      <c r="E1080" s="79">
        <v>5.8188661551577155E-2</v>
      </c>
      <c r="F1080" s="78">
        <v>888.72975000000019</v>
      </c>
      <c r="G1080" s="79">
        <v>7.5765537084398996E-2</v>
      </c>
      <c r="H1080" s="78">
        <v>1290.3</v>
      </c>
      <c r="I1080" s="79">
        <v>0.11</v>
      </c>
      <c r="J1080" s="78">
        <v>642.33949999999993</v>
      </c>
      <c r="K1080" s="79">
        <v>5.4760400682011927E-2</v>
      </c>
      <c r="L1080" s="78">
        <v>647.96050000000002</v>
      </c>
      <c r="M1080" s="79">
        <v>5.5239599317988067E-2</v>
      </c>
    </row>
    <row r="1081" spans="1:13" x14ac:dyDescent="0.2">
      <c r="A1081" s="73">
        <v>11740</v>
      </c>
      <c r="B1081" s="74">
        <v>1572.9327499999999</v>
      </c>
      <c r="C1081" s="75">
        <v>0.13398064310051108</v>
      </c>
      <c r="D1081" s="74">
        <v>682.553</v>
      </c>
      <c r="E1081" s="75">
        <v>5.8139097103918229E-2</v>
      </c>
      <c r="F1081" s="74">
        <v>890.37975000000017</v>
      </c>
      <c r="G1081" s="75">
        <v>7.584154599659286E-2</v>
      </c>
      <c r="H1081" s="74">
        <v>1291.4000000000001</v>
      </c>
      <c r="I1081" s="75">
        <v>0.11000000000000001</v>
      </c>
      <c r="J1081" s="74">
        <v>642.33949999999993</v>
      </c>
      <c r="K1081" s="75">
        <v>5.471375638841567E-2</v>
      </c>
      <c r="L1081" s="74">
        <v>649.06050000000005</v>
      </c>
      <c r="M1081" s="75">
        <v>5.5286243611584331E-2</v>
      </c>
    </row>
    <row r="1082" spans="1:13" x14ac:dyDescent="0.2">
      <c r="A1082" s="77">
        <v>11750</v>
      </c>
      <c r="B1082" s="78">
        <v>1574.58275</v>
      </c>
      <c r="C1082" s="79">
        <v>0.13400704255319149</v>
      </c>
      <c r="D1082" s="78">
        <v>682.553</v>
      </c>
      <c r="E1082" s="79">
        <v>5.8089617021276595E-2</v>
      </c>
      <c r="F1082" s="78">
        <v>892.02975000000015</v>
      </c>
      <c r="G1082" s="79">
        <v>7.5917425531914912E-2</v>
      </c>
      <c r="H1082" s="78">
        <v>1292.5</v>
      </c>
      <c r="I1082" s="79">
        <v>0.11</v>
      </c>
      <c r="J1082" s="78">
        <v>642.33949999999993</v>
      </c>
      <c r="K1082" s="79">
        <v>5.4667191489361694E-2</v>
      </c>
      <c r="L1082" s="78">
        <v>650.16050000000007</v>
      </c>
      <c r="M1082" s="79">
        <v>5.5332808510638307E-2</v>
      </c>
    </row>
    <row r="1083" spans="1:13" x14ac:dyDescent="0.2">
      <c r="A1083" s="73">
        <v>11760</v>
      </c>
      <c r="B1083" s="74">
        <v>1576.2327500000001</v>
      </c>
      <c r="C1083" s="75">
        <v>0.13403339710884354</v>
      </c>
      <c r="D1083" s="74">
        <v>682.553</v>
      </c>
      <c r="E1083" s="75">
        <v>5.8040221088435373E-2</v>
      </c>
      <c r="F1083" s="74">
        <v>893.67975000000024</v>
      </c>
      <c r="G1083" s="75">
        <v>7.5993176020408185E-2</v>
      </c>
      <c r="H1083" s="74">
        <v>1293.5999999999999</v>
      </c>
      <c r="I1083" s="75">
        <v>0.10999999999999999</v>
      </c>
      <c r="J1083" s="74">
        <v>642.33949999999993</v>
      </c>
      <c r="K1083" s="75">
        <v>5.4620705782312921E-2</v>
      </c>
      <c r="L1083" s="74">
        <v>651.26049999999998</v>
      </c>
      <c r="M1083" s="75">
        <v>5.5379294217687072E-2</v>
      </c>
    </row>
    <row r="1084" spans="1:13" x14ac:dyDescent="0.2">
      <c r="A1084" s="77">
        <v>11770</v>
      </c>
      <c r="B1084" s="78">
        <v>1577.88275</v>
      </c>
      <c r="C1084" s="79">
        <v>0.13405970688190313</v>
      </c>
      <c r="D1084" s="78">
        <v>682.553</v>
      </c>
      <c r="E1084" s="79">
        <v>5.7990909090909093E-2</v>
      </c>
      <c r="F1084" s="78">
        <v>895.3297500000001</v>
      </c>
      <c r="G1084" s="79">
        <v>7.6068797790994055E-2</v>
      </c>
      <c r="H1084" s="78">
        <v>1294.7</v>
      </c>
      <c r="I1084" s="79">
        <v>0.11</v>
      </c>
      <c r="J1084" s="78">
        <v>642.33949999999993</v>
      </c>
      <c r="K1084" s="79">
        <v>5.4574299065420558E-2</v>
      </c>
      <c r="L1084" s="78">
        <v>652.3605</v>
      </c>
      <c r="M1084" s="79">
        <v>5.5425700934579436E-2</v>
      </c>
    </row>
    <row r="1085" spans="1:13" x14ac:dyDescent="0.2">
      <c r="A1085" s="73">
        <v>11780</v>
      </c>
      <c r="B1085" s="74">
        <v>1579.5327500000001</v>
      </c>
      <c r="C1085" s="75">
        <v>0.13408597198641767</v>
      </c>
      <c r="D1085" s="74">
        <v>682.553</v>
      </c>
      <c r="E1085" s="75">
        <v>5.7941680814940576E-2</v>
      </c>
      <c r="F1085" s="74">
        <v>896.97975000000019</v>
      </c>
      <c r="G1085" s="75">
        <v>7.6144291171477099E-2</v>
      </c>
      <c r="H1085" s="74">
        <v>1295.8</v>
      </c>
      <c r="I1085" s="75">
        <v>0.11</v>
      </c>
      <c r="J1085" s="74">
        <v>642.33949999999993</v>
      </c>
      <c r="K1085" s="75">
        <v>5.4527971137521218E-2</v>
      </c>
      <c r="L1085" s="74">
        <v>653.46050000000002</v>
      </c>
      <c r="M1085" s="75">
        <v>5.5472028862478782E-2</v>
      </c>
    </row>
    <row r="1086" spans="1:13" x14ac:dyDescent="0.2">
      <c r="A1086" s="77">
        <v>11790</v>
      </c>
      <c r="B1086" s="78">
        <v>1581.1827499999999</v>
      </c>
      <c r="C1086" s="79">
        <v>0.1341121925360475</v>
      </c>
      <c r="D1086" s="78">
        <v>682.553</v>
      </c>
      <c r="E1086" s="79">
        <v>5.7892536047497882E-2</v>
      </c>
      <c r="F1086" s="78">
        <v>898.62975000000017</v>
      </c>
      <c r="G1086" s="79">
        <v>7.6219656488549628E-2</v>
      </c>
      <c r="H1086" s="78">
        <v>1296.9000000000001</v>
      </c>
      <c r="I1086" s="79">
        <v>0.11000000000000001</v>
      </c>
      <c r="J1086" s="78">
        <v>642.33949999999993</v>
      </c>
      <c r="K1086" s="79">
        <v>5.4481721798134007E-2</v>
      </c>
      <c r="L1086" s="78">
        <v>654.56050000000005</v>
      </c>
      <c r="M1086" s="79">
        <v>5.5518278201865993E-2</v>
      </c>
    </row>
    <row r="1087" spans="1:13" x14ac:dyDescent="0.2">
      <c r="A1087" s="73">
        <v>11800</v>
      </c>
      <c r="B1087" s="74">
        <v>1582.83275</v>
      </c>
      <c r="C1087" s="75">
        <v>0.13413836864406781</v>
      </c>
      <c r="D1087" s="74">
        <v>682.553</v>
      </c>
      <c r="E1087" s="75">
        <v>5.7843474576271189E-2</v>
      </c>
      <c r="F1087" s="74">
        <v>900.27975000000015</v>
      </c>
      <c r="G1087" s="75">
        <v>7.6294894067796618E-2</v>
      </c>
      <c r="H1087" s="74">
        <v>1298</v>
      </c>
      <c r="I1087" s="75">
        <v>0.11</v>
      </c>
      <c r="J1087" s="74">
        <v>642.33949999999993</v>
      </c>
      <c r="K1087" s="75">
        <v>5.4435550847457624E-2</v>
      </c>
      <c r="L1087" s="74">
        <v>655.66050000000007</v>
      </c>
      <c r="M1087" s="75">
        <v>5.5564449152542376E-2</v>
      </c>
    </row>
    <row r="1088" spans="1:13" x14ac:dyDescent="0.2">
      <c r="A1088" s="77">
        <v>11810</v>
      </c>
      <c r="B1088" s="78">
        <v>1584.4827500000001</v>
      </c>
      <c r="C1088" s="79">
        <v>0.13416450042337003</v>
      </c>
      <c r="D1088" s="78">
        <v>682.553</v>
      </c>
      <c r="E1088" s="79">
        <v>5.7794496189669774E-2</v>
      </c>
      <c r="F1088" s="78">
        <v>901.92975000000024</v>
      </c>
      <c r="G1088" s="79">
        <v>7.6370004233700273E-2</v>
      </c>
      <c r="H1088" s="78">
        <v>1299.0999999999999</v>
      </c>
      <c r="I1088" s="79">
        <v>0.10999999999999999</v>
      </c>
      <c r="J1088" s="78">
        <v>642.33949999999993</v>
      </c>
      <c r="K1088" s="79">
        <v>5.4389458086367477E-2</v>
      </c>
      <c r="L1088" s="78">
        <v>656.76049999999998</v>
      </c>
      <c r="M1088" s="79">
        <v>5.5610541913632516E-2</v>
      </c>
    </row>
    <row r="1089" spans="1:13" x14ac:dyDescent="0.2">
      <c r="A1089" s="73">
        <v>11820</v>
      </c>
      <c r="B1089" s="74">
        <v>1586.13275</v>
      </c>
      <c r="C1089" s="75">
        <v>0.13419058798646363</v>
      </c>
      <c r="D1089" s="74">
        <v>682.553</v>
      </c>
      <c r="E1089" s="75">
        <v>5.7745600676818949E-2</v>
      </c>
      <c r="F1089" s="74">
        <v>903.5797500000001</v>
      </c>
      <c r="G1089" s="75">
        <v>7.6444987309644677E-2</v>
      </c>
      <c r="H1089" s="74">
        <v>1300.2</v>
      </c>
      <c r="I1089" s="75">
        <v>0.11</v>
      </c>
      <c r="J1089" s="74">
        <v>642.33949999999993</v>
      </c>
      <c r="K1089" s="75">
        <v>5.4343443316412852E-2</v>
      </c>
      <c r="L1089" s="74">
        <v>657.8605</v>
      </c>
      <c r="M1089" s="75">
        <v>5.5656556683587141E-2</v>
      </c>
    </row>
    <row r="1090" spans="1:13" x14ac:dyDescent="0.2">
      <c r="A1090" s="77">
        <v>11830</v>
      </c>
      <c r="B1090" s="78">
        <v>1587.7827500000001</v>
      </c>
      <c r="C1090" s="79">
        <v>0.1342166314454776</v>
      </c>
      <c r="D1090" s="78">
        <v>682.553</v>
      </c>
      <c r="E1090" s="79">
        <v>5.7696787827557057E-2</v>
      </c>
      <c r="F1090" s="78">
        <v>905.22975000000019</v>
      </c>
      <c r="G1090" s="79">
        <v>7.6519843617920552E-2</v>
      </c>
      <c r="H1090" s="78">
        <v>1301.3</v>
      </c>
      <c r="I1090" s="79">
        <v>0.11</v>
      </c>
      <c r="J1090" s="78">
        <v>642.33949999999993</v>
      </c>
      <c r="K1090" s="79">
        <v>5.4297506339814026E-2</v>
      </c>
      <c r="L1090" s="78">
        <v>658.96050000000002</v>
      </c>
      <c r="M1090" s="79">
        <v>5.5702493660185967E-2</v>
      </c>
    </row>
    <row r="1091" spans="1:13" x14ac:dyDescent="0.2">
      <c r="A1091" s="73">
        <v>11840</v>
      </c>
      <c r="B1091" s="74">
        <v>1589.4327499999999</v>
      </c>
      <c r="C1091" s="75">
        <v>0.13424263091216215</v>
      </c>
      <c r="D1091" s="74">
        <v>682.553</v>
      </c>
      <c r="E1091" s="75">
        <v>5.7648057432432433E-2</v>
      </c>
      <c r="F1091" s="74">
        <v>906.87975000000017</v>
      </c>
      <c r="G1091" s="75">
        <v>7.6594573479729741E-2</v>
      </c>
      <c r="H1091" s="74">
        <v>1302.4000000000001</v>
      </c>
      <c r="I1091" s="75">
        <v>0.11000000000000001</v>
      </c>
      <c r="J1091" s="74">
        <v>642.33949999999993</v>
      </c>
      <c r="K1091" s="75">
        <v>5.4251646959459457E-2</v>
      </c>
      <c r="L1091" s="74">
        <v>660.06050000000005</v>
      </c>
      <c r="M1091" s="75">
        <v>5.5748353040540544E-2</v>
      </c>
    </row>
    <row r="1092" spans="1:13" x14ac:dyDescent="0.2">
      <c r="A1092" s="77">
        <v>11850</v>
      </c>
      <c r="B1092" s="78">
        <v>1591.08275</v>
      </c>
      <c r="C1092" s="79">
        <v>0.13426858649789031</v>
      </c>
      <c r="D1092" s="78">
        <v>682.553</v>
      </c>
      <c r="E1092" s="79">
        <v>5.7599409282700423E-2</v>
      </c>
      <c r="F1092" s="78">
        <v>908.52975000000015</v>
      </c>
      <c r="G1092" s="79">
        <v>7.6669177215189885E-2</v>
      </c>
      <c r="H1092" s="78">
        <v>1303.5</v>
      </c>
      <c r="I1092" s="79">
        <v>0.11</v>
      </c>
      <c r="J1092" s="78">
        <v>642.33949999999993</v>
      </c>
      <c r="K1092" s="79">
        <v>5.4205864978902944E-2</v>
      </c>
      <c r="L1092" s="78">
        <v>661.16050000000007</v>
      </c>
      <c r="M1092" s="79">
        <v>5.5794135021097049E-2</v>
      </c>
    </row>
    <row r="1093" spans="1:13" x14ac:dyDescent="0.2">
      <c r="A1093" s="73">
        <v>11860</v>
      </c>
      <c r="B1093" s="74">
        <v>1592.7327500000001</v>
      </c>
      <c r="C1093" s="75">
        <v>0.13429449831365936</v>
      </c>
      <c r="D1093" s="74">
        <v>682.553</v>
      </c>
      <c r="E1093" s="75">
        <v>5.7550843170320408E-2</v>
      </c>
      <c r="F1093" s="74">
        <v>910.17975000000024</v>
      </c>
      <c r="G1093" s="75">
        <v>7.6743655143338974E-2</v>
      </c>
      <c r="H1093" s="74">
        <v>1304.5999999999999</v>
      </c>
      <c r="I1093" s="75">
        <v>0.10999999999999999</v>
      </c>
      <c r="J1093" s="74">
        <v>642.33949999999993</v>
      </c>
      <c r="K1093" s="75">
        <v>5.416016020236087E-2</v>
      </c>
      <c r="L1093" s="74">
        <v>662.26049999999998</v>
      </c>
      <c r="M1093" s="75">
        <v>5.5839839797639124E-2</v>
      </c>
    </row>
    <row r="1094" spans="1:13" x14ac:dyDescent="0.2">
      <c r="A1094" s="77">
        <v>11870</v>
      </c>
      <c r="B1094" s="78">
        <v>1594.38275</v>
      </c>
      <c r="C1094" s="79">
        <v>0.13432036647009266</v>
      </c>
      <c r="D1094" s="78">
        <v>682.553</v>
      </c>
      <c r="E1094" s="79">
        <v>5.7502358887952819E-2</v>
      </c>
      <c r="F1094" s="78">
        <v>911.8297500000001</v>
      </c>
      <c r="G1094" s="79">
        <v>7.6818007582139858E-2</v>
      </c>
      <c r="H1094" s="78">
        <v>1305.7</v>
      </c>
      <c r="I1094" s="79">
        <v>0.11</v>
      </c>
      <c r="J1094" s="78">
        <v>642.33949999999993</v>
      </c>
      <c r="K1094" s="79">
        <v>5.4114532434709345E-2</v>
      </c>
      <c r="L1094" s="78">
        <v>663.3605</v>
      </c>
      <c r="M1094" s="79">
        <v>5.5885467565290649E-2</v>
      </c>
    </row>
    <row r="1095" spans="1:13" x14ac:dyDescent="0.2">
      <c r="A1095" s="73">
        <v>11880</v>
      </c>
      <c r="B1095" s="74">
        <v>1596.0327500000001</v>
      </c>
      <c r="C1095" s="75">
        <v>0.13434619107744109</v>
      </c>
      <c r="D1095" s="74">
        <v>682.553</v>
      </c>
      <c r="E1095" s="75">
        <v>5.7453956228956229E-2</v>
      </c>
      <c r="F1095" s="74">
        <v>913.47975000000019</v>
      </c>
      <c r="G1095" s="75">
        <v>7.6892234848484869E-2</v>
      </c>
      <c r="H1095" s="74">
        <v>1306.8</v>
      </c>
      <c r="I1095" s="75">
        <v>0.11</v>
      </c>
      <c r="J1095" s="74">
        <v>642.33949999999993</v>
      </c>
      <c r="K1095" s="75">
        <v>5.4068981481481475E-2</v>
      </c>
      <c r="L1095" s="74">
        <v>664.46050000000002</v>
      </c>
      <c r="M1095" s="75">
        <v>5.5931018518518519E-2</v>
      </c>
    </row>
    <row r="1096" spans="1:13" x14ac:dyDescent="0.2">
      <c r="A1096" s="77">
        <v>11890</v>
      </c>
      <c r="B1096" s="78">
        <v>1597.6827499999999</v>
      </c>
      <c r="C1096" s="79">
        <v>0.13437197224558453</v>
      </c>
      <c r="D1096" s="78">
        <v>682.553</v>
      </c>
      <c r="E1096" s="79">
        <v>5.7405634987384359E-2</v>
      </c>
      <c r="F1096" s="78">
        <v>915.12975000000017</v>
      </c>
      <c r="G1096" s="79">
        <v>7.6966337258200179E-2</v>
      </c>
      <c r="H1096" s="78">
        <v>1307.9000000000001</v>
      </c>
      <c r="I1096" s="79">
        <v>0.11000000000000001</v>
      </c>
      <c r="J1096" s="78">
        <v>642.33949999999993</v>
      </c>
      <c r="K1096" s="79">
        <v>5.4023507148864586E-2</v>
      </c>
      <c r="L1096" s="78">
        <v>665.56050000000005</v>
      </c>
      <c r="M1096" s="79">
        <v>5.5976492851135415E-2</v>
      </c>
    </row>
    <row r="1097" spans="1:13" x14ac:dyDescent="0.2">
      <c r="A1097" s="73">
        <v>11900</v>
      </c>
      <c r="B1097" s="74">
        <v>1599.33275</v>
      </c>
      <c r="C1097" s="75">
        <v>0.13439771008403362</v>
      </c>
      <c r="D1097" s="74">
        <v>682.553</v>
      </c>
      <c r="E1097" s="75">
        <v>5.7357394957983192E-2</v>
      </c>
      <c r="F1097" s="74">
        <v>916.77975000000015</v>
      </c>
      <c r="G1097" s="75">
        <v>7.7040315126050432E-2</v>
      </c>
      <c r="H1097" s="74">
        <v>1309</v>
      </c>
      <c r="I1097" s="75">
        <v>0.11</v>
      </c>
      <c r="J1097" s="74">
        <v>642.33949999999993</v>
      </c>
      <c r="K1097" s="75">
        <v>5.3978109243697475E-2</v>
      </c>
      <c r="L1097" s="74">
        <v>666.66050000000007</v>
      </c>
      <c r="M1097" s="75">
        <v>5.6021890756302525E-2</v>
      </c>
    </row>
    <row r="1098" spans="1:13" x14ac:dyDescent="0.2">
      <c r="A1098" s="77">
        <v>11910</v>
      </c>
      <c r="B1098" s="78">
        <v>1600.9827500000001</v>
      </c>
      <c r="C1098" s="79">
        <v>0.13442340470193115</v>
      </c>
      <c r="D1098" s="78">
        <v>682.553</v>
      </c>
      <c r="E1098" s="79">
        <v>5.7309235936188078E-2</v>
      </c>
      <c r="F1098" s="78">
        <v>918.42975000000024</v>
      </c>
      <c r="G1098" s="79">
        <v>7.7114168765743091E-2</v>
      </c>
      <c r="H1098" s="78">
        <v>1310.0999999999999</v>
      </c>
      <c r="I1098" s="79">
        <v>0.10999999999999999</v>
      </c>
      <c r="J1098" s="78">
        <v>642.33949999999993</v>
      </c>
      <c r="K1098" s="79">
        <v>5.3932787573467665E-2</v>
      </c>
      <c r="L1098" s="78">
        <v>667.76049999999998</v>
      </c>
      <c r="M1098" s="79">
        <v>5.6067212426532322E-2</v>
      </c>
    </row>
    <row r="1099" spans="1:13" x14ac:dyDescent="0.2">
      <c r="A1099" s="73">
        <v>11920</v>
      </c>
      <c r="B1099" s="74">
        <v>1602.63275</v>
      </c>
      <c r="C1099" s="75">
        <v>0.1344490562080537</v>
      </c>
      <c r="D1099" s="74">
        <v>682.553</v>
      </c>
      <c r="E1099" s="75">
        <v>5.7261157718120806E-2</v>
      </c>
      <c r="F1099" s="74">
        <v>920.0797500000001</v>
      </c>
      <c r="G1099" s="75">
        <v>7.7187898489932891E-2</v>
      </c>
      <c r="H1099" s="74">
        <v>1311.2</v>
      </c>
      <c r="I1099" s="75">
        <v>0.11</v>
      </c>
      <c r="J1099" s="74">
        <v>642.33949999999993</v>
      </c>
      <c r="K1099" s="75">
        <v>5.3887541946308716E-2</v>
      </c>
      <c r="L1099" s="74">
        <v>668.8605</v>
      </c>
      <c r="M1099" s="75">
        <v>5.6112458053691278E-2</v>
      </c>
    </row>
    <row r="1100" spans="1:13" x14ac:dyDescent="0.2">
      <c r="A1100" s="77">
        <v>11930</v>
      </c>
      <c r="B1100" s="78">
        <v>1604.2827500000001</v>
      </c>
      <c r="C1100" s="79">
        <v>0.1344746647108131</v>
      </c>
      <c r="D1100" s="78">
        <v>682.553</v>
      </c>
      <c r="E1100" s="79">
        <v>5.7213160100586753E-2</v>
      </c>
      <c r="F1100" s="78">
        <v>921.72975000000019</v>
      </c>
      <c r="G1100" s="79">
        <v>7.7261504610226336E-2</v>
      </c>
      <c r="H1100" s="78">
        <v>1312.3</v>
      </c>
      <c r="I1100" s="79">
        <v>0.11</v>
      </c>
      <c r="J1100" s="78">
        <v>642.33949999999993</v>
      </c>
      <c r="K1100" s="79">
        <v>5.384237217099748E-2</v>
      </c>
      <c r="L1100" s="78">
        <v>669.96050000000002</v>
      </c>
      <c r="M1100" s="79">
        <v>5.6157627829002514E-2</v>
      </c>
    </row>
    <row r="1101" spans="1:13" x14ac:dyDescent="0.2">
      <c r="A1101" s="73">
        <v>11940</v>
      </c>
      <c r="B1101" s="74">
        <v>1605.9327499999999</v>
      </c>
      <c r="C1101" s="75">
        <v>0.13450023031825795</v>
      </c>
      <c r="D1101" s="74">
        <v>682.553</v>
      </c>
      <c r="E1101" s="75">
        <v>5.7165242881072026E-2</v>
      </c>
      <c r="F1101" s="74">
        <v>923.37975000000017</v>
      </c>
      <c r="G1101" s="75">
        <v>7.7334987437185948E-2</v>
      </c>
      <c r="H1101" s="74">
        <v>1313.4</v>
      </c>
      <c r="I1101" s="75">
        <v>0.11000000000000001</v>
      </c>
      <c r="J1101" s="74">
        <v>642.33949999999993</v>
      </c>
      <c r="K1101" s="75">
        <v>5.379727805695142E-2</v>
      </c>
      <c r="L1101" s="74">
        <v>671.06050000000005</v>
      </c>
      <c r="M1101" s="75">
        <v>5.6202721943048581E-2</v>
      </c>
    </row>
    <row r="1102" spans="1:13" x14ac:dyDescent="0.2">
      <c r="A1102" s="77">
        <v>11950</v>
      </c>
      <c r="B1102" s="78">
        <v>1607.58275</v>
      </c>
      <c r="C1102" s="79">
        <v>0.13452575313807533</v>
      </c>
      <c r="D1102" s="78">
        <v>682.553</v>
      </c>
      <c r="E1102" s="79">
        <v>5.7117405857740583E-2</v>
      </c>
      <c r="F1102" s="78">
        <v>925.02975000000015</v>
      </c>
      <c r="G1102" s="79">
        <v>7.7408347280334744E-2</v>
      </c>
      <c r="H1102" s="78">
        <v>1314.5</v>
      </c>
      <c r="I1102" s="79">
        <v>0.11</v>
      </c>
      <c r="J1102" s="78">
        <v>642.33949999999993</v>
      </c>
      <c r="K1102" s="79">
        <v>5.3752259414225935E-2</v>
      </c>
      <c r="L1102" s="78">
        <v>672.16050000000007</v>
      </c>
      <c r="M1102" s="79">
        <v>5.6247740585774066E-2</v>
      </c>
    </row>
    <row r="1103" spans="1:13" x14ac:dyDescent="0.2">
      <c r="A1103" s="73">
        <v>11960</v>
      </c>
      <c r="B1103" s="74">
        <v>1609.2327500000001</v>
      </c>
      <c r="C1103" s="75">
        <v>0.134551233277592</v>
      </c>
      <c r="D1103" s="74">
        <v>682.553</v>
      </c>
      <c r="E1103" s="75">
        <v>5.7069648829431441E-2</v>
      </c>
      <c r="F1103" s="74">
        <v>926.67975000000024</v>
      </c>
      <c r="G1103" s="75">
        <v>7.7481584448160556E-2</v>
      </c>
      <c r="H1103" s="74">
        <v>1315.6</v>
      </c>
      <c r="I1103" s="75">
        <v>0.10999999999999999</v>
      </c>
      <c r="J1103" s="74">
        <v>642.33949999999993</v>
      </c>
      <c r="K1103" s="75">
        <v>5.37073160535117E-2</v>
      </c>
      <c r="L1103" s="74">
        <v>673.26049999999998</v>
      </c>
      <c r="M1103" s="75">
        <v>5.6292683946488294E-2</v>
      </c>
    </row>
    <row r="1104" spans="1:13" x14ac:dyDescent="0.2">
      <c r="A1104" s="77">
        <v>11970</v>
      </c>
      <c r="B1104" s="78">
        <v>1610.88275</v>
      </c>
      <c r="C1104" s="79">
        <v>0.13457667084377611</v>
      </c>
      <c r="D1104" s="78">
        <v>682.553</v>
      </c>
      <c r="E1104" s="79">
        <v>5.7021971595655807E-2</v>
      </c>
      <c r="F1104" s="78">
        <v>928.3297500000001</v>
      </c>
      <c r="G1104" s="79">
        <v>7.7554699248120307E-2</v>
      </c>
      <c r="H1104" s="78">
        <v>1316.7</v>
      </c>
      <c r="I1104" s="79">
        <v>0.11</v>
      </c>
      <c r="J1104" s="78">
        <v>642.33949999999993</v>
      </c>
      <c r="K1104" s="79">
        <v>5.3662447786131988E-2</v>
      </c>
      <c r="L1104" s="78">
        <v>674.3605</v>
      </c>
      <c r="M1104" s="79">
        <v>5.6337552213868006E-2</v>
      </c>
    </row>
    <row r="1105" spans="1:13" x14ac:dyDescent="0.2">
      <c r="A1105" s="73">
        <v>11980</v>
      </c>
      <c r="B1105" s="74">
        <v>1612.5327500000001</v>
      </c>
      <c r="C1105" s="75">
        <v>0.13460206594323873</v>
      </c>
      <c r="D1105" s="74">
        <v>682.553</v>
      </c>
      <c r="E1105" s="75">
        <v>5.6974373956594326E-2</v>
      </c>
      <c r="F1105" s="74">
        <v>929.97975000000019</v>
      </c>
      <c r="G1105" s="75">
        <v>7.7627691986644418E-2</v>
      </c>
      <c r="H1105" s="74">
        <v>1317.8</v>
      </c>
      <c r="I1105" s="75">
        <v>0.11</v>
      </c>
      <c r="J1105" s="74">
        <v>642.33949999999993</v>
      </c>
      <c r="K1105" s="75">
        <v>5.3617654424040061E-2</v>
      </c>
      <c r="L1105" s="74">
        <v>675.46050000000002</v>
      </c>
      <c r="M1105" s="75">
        <v>5.6382345575959933E-2</v>
      </c>
    </row>
    <row r="1106" spans="1:13" x14ac:dyDescent="0.2">
      <c r="A1106" s="77">
        <v>11990</v>
      </c>
      <c r="B1106" s="78">
        <v>1614.1827499999999</v>
      </c>
      <c r="C1106" s="79">
        <v>0.13462741868223518</v>
      </c>
      <c r="D1106" s="78">
        <v>682.553</v>
      </c>
      <c r="E1106" s="79">
        <v>5.6926855713094242E-2</v>
      </c>
      <c r="F1106" s="78">
        <v>931.62975000000017</v>
      </c>
      <c r="G1106" s="79">
        <v>7.7700562969140963E-2</v>
      </c>
      <c r="H1106" s="78">
        <v>1318.9</v>
      </c>
      <c r="I1106" s="79">
        <v>0.11000000000000001</v>
      </c>
      <c r="J1106" s="78">
        <v>642.33949999999993</v>
      </c>
      <c r="K1106" s="79">
        <v>5.3572935779816505E-2</v>
      </c>
      <c r="L1106" s="78">
        <v>676.56050000000005</v>
      </c>
      <c r="M1106" s="79">
        <v>5.6427064220183488E-2</v>
      </c>
    </row>
    <row r="1107" spans="1:13" x14ac:dyDescent="0.2">
      <c r="A1107" s="73">
        <v>12000</v>
      </c>
      <c r="B1107" s="74">
        <v>1615.83275</v>
      </c>
      <c r="C1107" s="75">
        <v>0.13465272916666668</v>
      </c>
      <c r="D1107" s="74">
        <v>682.553</v>
      </c>
      <c r="E1107" s="75">
        <v>5.6879416666666668E-2</v>
      </c>
      <c r="F1107" s="74">
        <v>933.27975000000015</v>
      </c>
      <c r="G1107" s="75">
        <v>7.7773312500000011E-2</v>
      </c>
      <c r="H1107" s="74">
        <v>1320</v>
      </c>
      <c r="I1107" s="75">
        <v>0.11</v>
      </c>
      <c r="J1107" s="74">
        <v>642.33949999999993</v>
      </c>
      <c r="K1107" s="75">
        <v>5.3528291666666658E-2</v>
      </c>
      <c r="L1107" s="74">
        <v>677.66050000000007</v>
      </c>
      <c r="M1107" s="75">
        <v>5.6471708333333342E-2</v>
      </c>
    </row>
    <row r="1108" spans="1:13" x14ac:dyDescent="0.2">
      <c r="A1108" s="77">
        <v>12010</v>
      </c>
      <c r="B1108" s="78">
        <v>1617.4827500000001</v>
      </c>
      <c r="C1108" s="79">
        <v>0.13467799750208162</v>
      </c>
      <c r="D1108" s="78">
        <v>682.553</v>
      </c>
      <c r="E1108" s="79">
        <v>5.6832056619483762E-2</v>
      </c>
      <c r="F1108" s="78">
        <v>934.92975000000024</v>
      </c>
      <c r="G1108" s="79">
        <v>7.7845940882597858E-2</v>
      </c>
      <c r="H1108" s="78">
        <v>1321.1</v>
      </c>
      <c r="I1108" s="79">
        <v>0.10999999999999999</v>
      </c>
      <c r="J1108" s="78">
        <v>642.33949999999993</v>
      </c>
      <c r="K1108" s="79">
        <v>5.3483721898417977E-2</v>
      </c>
      <c r="L1108" s="78">
        <v>678.76049999999998</v>
      </c>
      <c r="M1108" s="79">
        <v>5.651627810158201E-2</v>
      </c>
    </row>
    <row r="1109" spans="1:13" x14ac:dyDescent="0.2">
      <c r="A1109" s="73">
        <v>12020</v>
      </c>
      <c r="B1109" s="74">
        <v>1619.13275</v>
      </c>
      <c r="C1109" s="75">
        <v>0.13470322379367719</v>
      </c>
      <c r="D1109" s="74">
        <v>682.553</v>
      </c>
      <c r="E1109" s="75">
        <v>5.678477537437604E-2</v>
      </c>
      <c r="F1109" s="74">
        <v>936.5797500000001</v>
      </c>
      <c r="G1109" s="75">
        <v>7.7918448419301178E-2</v>
      </c>
      <c r="H1109" s="74">
        <v>1322.2</v>
      </c>
      <c r="I1109" s="75">
        <v>0.11</v>
      </c>
      <c r="J1109" s="74">
        <v>642.33949999999993</v>
      </c>
      <c r="K1109" s="75">
        <v>5.3439226289517465E-2</v>
      </c>
      <c r="L1109" s="74">
        <v>679.8605</v>
      </c>
      <c r="M1109" s="75">
        <v>5.6560773710482529E-2</v>
      </c>
    </row>
    <row r="1110" spans="1:13" x14ac:dyDescent="0.2">
      <c r="A1110" s="77">
        <v>12030</v>
      </c>
      <c r="B1110" s="78">
        <v>1620.7827500000001</v>
      </c>
      <c r="C1110" s="79">
        <v>0.13472840814630091</v>
      </c>
      <c r="D1110" s="78">
        <v>682.553</v>
      </c>
      <c r="E1110" s="79">
        <v>5.6737572734829593E-2</v>
      </c>
      <c r="F1110" s="78">
        <v>938.22975000000019</v>
      </c>
      <c r="G1110" s="79">
        <v>7.7990835411471338E-2</v>
      </c>
      <c r="H1110" s="78">
        <v>1323.3</v>
      </c>
      <c r="I1110" s="79">
        <v>0.11</v>
      </c>
      <c r="J1110" s="78">
        <v>642.33949999999993</v>
      </c>
      <c r="K1110" s="79">
        <v>5.3394804655029091E-2</v>
      </c>
      <c r="L1110" s="78">
        <v>680.96050000000002</v>
      </c>
      <c r="M1110" s="79">
        <v>5.660519534497091E-2</v>
      </c>
    </row>
    <row r="1111" spans="1:13" x14ac:dyDescent="0.2">
      <c r="A1111" s="73">
        <v>12040</v>
      </c>
      <c r="B1111" s="74">
        <v>1622.4327499999999</v>
      </c>
      <c r="C1111" s="75">
        <v>0.13475355066445183</v>
      </c>
      <c r="D1111" s="74">
        <v>682.553</v>
      </c>
      <c r="E1111" s="75">
        <v>5.6690448504983386E-2</v>
      </c>
      <c r="F1111" s="74">
        <v>939.87975000000017</v>
      </c>
      <c r="G1111" s="75">
        <v>7.8063102159468448E-2</v>
      </c>
      <c r="H1111" s="74">
        <v>1324.4</v>
      </c>
      <c r="I1111" s="75">
        <v>0.11000000000000001</v>
      </c>
      <c r="J1111" s="74">
        <v>642.33949999999993</v>
      </c>
      <c r="K1111" s="75">
        <v>5.3350456810631226E-2</v>
      </c>
      <c r="L1111" s="74">
        <v>682.06050000000005</v>
      </c>
      <c r="M1111" s="75">
        <v>5.6649543189368774E-2</v>
      </c>
    </row>
    <row r="1112" spans="1:13" x14ac:dyDescent="0.2">
      <c r="A1112" s="77">
        <v>12050</v>
      </c>
      <c r="B1112" s="78">
        <v>1624.08275</v>
      </c>
      <c r="C1112" s="79">
        <v>0.13477865145228216</v>
      </c>
      <c r="D1112" s="78">
        <v>682.553</v>
      </c>
      <c r="E1112" s="79">
        <v>5.6643402489626557E-2</v>
      </c>
      <c r="F1112" s="78">
        <v>941.52975000000015</v>
      </c>
      <c r="G1112" s="79">
        <v>7.8135248962655612E-2</v>
      </c>
      <c r="H1112" s="78">
        <v>1325.5</v>
      </c>
      <c r="I1112" s="79">
        <v>0.11</v>
      </c>
      <c r="J1112" s="78">
        <v>642.33949999999993</v>
      </c>
      <c r="K1112" s="79">
        <v>5.3306182572614103E-2</v>
      </c>
      <c r="L1112" s="78">
        <v>683.16050000000007</v>
      </c>
      <c r="M1112" s="79">
        <v>5.6693817427385898E-2</v>
      </c>
    </row>
    <row r="1113" spans="1:13" x14ac:dyDescent="0.2">
      <c r="A1113" s="73">
        <v>12060</v>
      </c>
      <c r="B1113" s="74">
        <v>1625.7327500000001</v>
      </c>
      <c r="C1113" s="75">
        <v>0.13480371061359869</v>
      </c>
      <c r="D1113" s="74">
        <v>682.553</v>
      </c>
      <c r="E1113" s="75">
        <v>5.6596434494195685E-2</v>
      </c>
      <c r="F1113" s="74">
        <v>943.17975000000024</v>
      </c>
      <c r="G1113" s="75">
        <v>7.8207276119403007E-2</v>
      </c>
      <c r="H1113" s="74">
        <v>1326.6</v>
      </c>
      <c r="I1113" s="75">
        <v>0.10999999999999999</v>
      </c>
      <c r="J1113" s="74">
        <v>642.33949999999993</v>
      </c>
      <c r="K1113" s="75">
        <v>5.3261981757877275E-2</v>
      </c>
      <c r="L1113" s="74">
        <v>684.26049999999998</v>
      </c>
      <c r="M1113" s="75">
        <v>5.6738018242122719E-2</v>
      </c>
    </row>
    <row r="1114" spans="1:13" x14ac:dyDescent="0.2">
      <c r="A1114" s="77">
        <v>12070</v>
      </c>
      <c r="B1114" s="78">
        <v>1627.38275</v>
      </c>
      <c r="C1114" s="79">
        <v>0.13482872825186412</v>
      </c>
      <c r="D1114" s="78">
        <v>682.553</v>
      </c>
      <c r="E1114" s="79">
        <v>5.6549544324772161E-2</v>
      </c>
      <c r="F1114" s="78">
        <v>944.8297500000001</v>
      </c>
      <c r="G1114" s="79">
        <v>7.8279183927091975E-2</v>
      </c>
      <c r="H1114" s="78">
        <v>1327.7</v>
      </c>
      <c r="I1114" s="79">
        <v>0.11</v>
      </c>
      <c r="J1114" s="78">
        <v>642.33949999999993</v>
      </c>
      <c r="K1114" s="79">
        <v>5.3217854183927084E-2</v>
      </c>
      <c r="L1114" s="78">
        <v>685.3605</v>
      </c>
      <c r="M1114" s="79">
        <v>5.678214581607291E-2</v>
      </c>
    </row>
    <row r="1115" spans="1:13" x14ac:dyDescent="0.2">
      <c r="A1115" s="73">
        <v>12080</v>
      </c>
      <c r="B1115" s="74">
        <v>1629.0327500000001</v>
      </c>
      <c r="C1115" s="75">
        <v>0.13485370447019868</v>
      </c>
      <c r="D1115" s="74">
        <v>682.553</v>
      </c>
      <c r="E1115" s="75">
        <v>5.650273178807947E-2</v>
      </c>
      <c r="F1115" s="74">
        <v>946.47975000000019</v>
      </c>
      <c r="G1115" s="75">
        <v>7.8350972682119227E-2</v>
      </c>
      <c r="H1115" s="74">
        <v>1328.8</v>
      </c>
      <c r="I1115" s="75">
        <v>0.11</v>
      </c>
      <c r="J1115" s="74">
        <v>642.33949999999993</v>
      </c>
      <c r="K1115" s="75">
        <v>5.3173799668874165E-2</v>
      </c>
      <c r="L1115" s="74">
        <v>686.46050000000002</v>
      </c>
      <c r="M1115" s="75">
        <v>5.6826200331125828E-2</v>
      </c>
    </row>
    <row r="1116" spans="1:13" x14ac:dyDescent="0.2">
      <c r="A1116" s="77">
        <v>12090</v>
      </c>
      <c r="B1116" s="78">
        <v>1630.6827499999999</v>
      </c>
      <c r="C1116" s="79">
        <v>0.13487863937138131</v>
      </c>
      <c r="D1116" s="78">
        <v>682.553</v>
      </c>
      <c r="E1116" s="79">
        <v>5.6455996691480562E-2</v>
      </c>
      <c r="F1116" s="78">
        <v>948.12975000000017</v>
      </c>
      <c r="G1116" s="79">
        <v>7.8422642679900761E-2</v>
      </c>
      <c r="H1116" s="78">
        <v>1329.9</v>
      </c>
      <c r="I1116" s="79">
        <v>0.11000000000000001</v>
      </c>
      <c r="J1116" s="78">
        <v>642.33949999999993</v>
      </c>
      <c r="K1116" s="79">
        <v>5.312981803143093E-2</v>
      </c>
      <c r="L1116" s="78">
        <v>687.56050000000005</v>
      </c>
      <c r="M1116" s="79">
        <v>5.6870181968569071E-2</v>
      </c>
    </row>
    <row r="1117" spans="1:13" x14ac:dyDescent="0.2">
      <c r="A1117" s="73">
        <v>12100</v>
      </c>
      <c r="B1117" s="74">
        <v>1632.33275</v>
      </c>
      <c r="C1117" s="75">
        <v>0.13490353305785124</v>
      </c>
      <c r="D1117" s="74">
        <v>682.553</v>
      </c>
      <c r="E1117" s="75">
        <v>5.6409338842975207E-2</v>
      </c>
      <c r="F1117" s="74">
        <v>949.77975000000015</v>
      </c>
      <c r="G1117" s="75">
        <v>7.8494194214876051E-2</v>
      </c>
      <c r="H1117" s="74">
        <v>1331</v>
      </c>
      <c r="I1117" s="75">
        <v>0.11</v>
      </c>
      <c r="J1117" s="74">
        <v>642.33949999999993</v>
      </c>
      <c r="K1117" s="75">
        <v>5.3085909090909086E-2</v>
      </c>
      <c r="L1117" s="74">
        <v>688.66050000000007</v>
      </c>
      <c r="M1117" s="75">
        <v>5.6914090909090914E-2</v>
      </c>
    </row>
    <row r="1118" spans="1:13" x14ac:dyDescent="0.2">
      <c r="A1118" s="77">
        <v>12110</v>
      </c>
      <c r="B1118" s="78">
        <v>1633.9827500000001</v>
      </c>
      <c r="C1118" s="79">
        <v>0.13492838563170934</v>
      </c>
      <c r="D1118" s="78">
        <v>682.553</v>
      </c>
      <c r="E1118" s="79">
        <v>5.6362758051197358E-2</v>
      </c>
      <c r="F1118" s="78">
        <v>951.42975000000024</v>
      </c>
      <c r="G1118" s="79">
        <v>7.8565627580511999E-2</v>
      </c>
      <c r="H1118" s="78">
        <v>1332.1</v>
      </c>
      <c r="I1118" s="79">
        <v>0.10999999999999999</v>
      </c>
      <c r="J1118" s="78">
        <v>642.33949999999993</v>
      </c>
      <c r="K1118" s="79">
        <v>5.3042072667217173E-2</v>
      </c>
      <c r="L1118" s="78">
        <v>689.76049999999998</v>
      </c>
      <c r="M1118" s="79">
        <v>5.6957927332782821E-2</v>
      </c>
    </row>
    <row r="1119" spans="1:13" x14ac:dyDescent="0.2">
      <c r="A1119" s="73">
        <v>12120</v>
      </c>
      <c r="B1119" s="74">
        <v>1635.63275</v>
      </c>
      <c r="C1119" s="75">
        <v>0.13495319719471946</v>
      </c>
      <c r="D1119" s="74">
        <v>682.553</v>
      </c>
      <c r="E1119" s="75">
        <v>5.6316254125412538E-2</v>
      </c>
      <c r="F1119" s="74">
        <v>953.0797500000001</v>
      </c>
      <c r="G1119" s="75">
        <v>7.8636943069306936E-2</v>
      </c>
      <c r="H1119" s="74">
        <v>1333.2</v>
      </c>
      <c r="I1119" s="75">
        <v>0.11</v>
      </c>
      <c r="J1119" s="74">
        <v>642.33949999999993</v>
      </c>
      <c r="K1119" s="75">
        <v>5.2998308580858078E-2</v>
      </c>
      <c r="L1119" s="74">
        <v>690.8605</v>
      </c>
      <c r="M1119" s="75">
        <v>5.7001691419141916E-2</v>
      </c>
    </row>
    <row r="1120" spans="1:13" x14ac:dyDescent="0.2">
      <c r="A1120" s="77">
        <v>12130</v>
      </c>
      <c r="B1120" s="78">
        <v>1637.2827500000001</v>
      </c>
      <c r="C1120" s="79">
        <v>0.13497796784830998</v>
      </c>
      <c r="D1120" s="78">
        <v>682.553</v>
      </c>
      <c r="E1120" s="79">
        <v>5.6269826875515253E-2</v>
      </c>
      <c r="F1120" s="78">
        <v>954.72975000000019</v>
      </c>
      <c r="G1120" s="79">
        <v>7.8708140972794743E-2</v>
      </c>
      <c r="H1120" s="78">
        <v>1334.3</v>
      </c>
      <c r="I1120" s="79">
        <v>0.11</v>
      </c>
      <c r="J1120" s="78">
        <v>642.33949999999993</v>
      </c>
      <c r="K1120" s="79">
        <v>5.2954616652926625E-2</v>
      </c>
      <c r="L1120" s="78">
        <v>691.96050000000002</v>
      </c>
      <c r="M1120" s="79">
        <v>5.7045383347073375E-2</v>
      </c>
    </row>
    <row r="1121" spans="1:13" x14ac:dyDescent="0.2">
      <c r="A1121" s="73">
        <v>12140</v>
      </c>
      <c r="B1121" s="74">
        <v>1638.9327499999999</v>
      </c>
      <c r="C1121" s="75">
        <v>0.13500269769357495</v>
      </c>
      <c r="D1121" s="74">
        <v>682.553</v>
      </c>
      <c r="E1121" s="75">
        <v>5.6223476112026362E-2</v>
      </c>
      <c r="F1121" s="74">
        <v>956.37975000000017</v>
      </c>
      <c r="G1121" s="75">
        <v>7.8779221581548611E-2</v>
      </c>
      <c r="H1121" s="74">
        <v>1335.4</v>
      </c>
      <c r="I1121" s="75">
        <v>0.11000000000000001</v>
      </c>
      <c r="J1121" s="74">
        <v>642.33949999999993</v>
      </c>
      <c r="K1121" s="75">
        <v>5.2910996705107079E-2</v>
      </c>
      <c r="L1121" s="74">
        <v>693.06050000000005</v>
      </c>
      <c r="M1121" s="75">
        <v>5.7089003294892922E-2</v>
      </c>
    </row>
    <row r="1122" spans="1:13" x14ac:dyDescent="0.2">
      <c r="A1122" s="77">
        <v>12150</v>
      </c>
      <c r="B1122" s="78">
        <v>1640.58275</v>
      </c>
      <c r="C1122" s="79">
        <v>0.13502738683127571</v>
      </c>
      <c r="D1122" s="78">
        <v>682.553</v>
      </c>
      <c r="E1122" s="79">
        <v>5.6177201646090531E-2</v>
      </c>
      <c r="F1122" s="78">
        <v>958.02975000000015</v>
      </c>
      <c r="G1122" s="79">
        <v>7.8850185185185204E-2</v>
      </c>
      <c r="H1122" s="78">
        <v>1336.5</v>
      </c>
      <c r="I1122" s="79">
        <v>0.11</v>
      </c>
      <c r="J1122" s="78">
        <v>642.33949999999993</v>
      </c>
      <c r="K1122" s="79">
        <v>5.2867448559670779E-2</v>
      </c>
      <c r="L1122" s="78">
        <v>694.16050000000007</v>
      </c>
      <c r="M1122" s="79">
        <v>5.7132551440329221E-2</v>
      </c>
    </row>
    <row r="1123" spans="1:13" x14ac:dyDescent="0.2">
      <c r="A1123" s="73">
        <v>12160</v>
      </c>
      <c r="B1123" s="74">
        <v>1642.2327500000001</v>
      </c>
      <c r="C1123" s="75">
        <v>0.13505203536184213</v>
      </c>
      <c r="D1123" s="74">
        <v>682.553</v>
      </c>
      <c r="E1123" s="75">
        <v>5.6131003289473687E-2</v>
      </c>
      <c r="F1123" s="74">
        <v>959.67975000000024</v>
      </c>
      <c r="G1123" s="75">
        <v>7.8921032072368447E-2</v>
      </c>
      <c r="H1123" s="74">
        <v>1337.6</v>
      </c>
      <c r="I1123" s="75">
        <v>0.10999999999999999</v>
      </c>
      <c r="J1123" s="74">
        <v>642.33949999999993</v>
      </c>
      <c r="K1123" s="75">
        <v>5.2823972039473678E-2</v>
      </c>
      <c r="L1123" s="74">
        <v>695.26049999999998</v>
      </c>
      <c r="M1123" s="75">
        <v>5.7176027960526316E-2</v>
      </c>
    </row>
    <row r="1124" spans="1:13" x14ac:dyDescent="0.2">
      <c r="A1124" s="77">
        <v>12170</v>
      </c>
      <c r="B1124" s="78">
        <v>1643.88275</v>
      </c>
      <c r="C1124" s="79">
        <v>0.13507664338537387</v>
      </c>
      <c r="D1124" s="78">
        <v>682.553</v>
      </c>
      <c r="E1124" s="79">
        <v>5.6084880854560391E-2</v>
      </c>
      <c r="F1124" s="78">
        <v>961.3297500000001</v>
      </c>
      <c r="G1124" s="79">
        <v>7.8991762530813484E-2</v>
      </c>
      <c r="H1124" s="78">
        <v>1338.7</v>
      </c>
      <c r="I1124" s="79">
        <v>0.11</v>
      </c>
      <c r="J1124" s="78">
        <v>642.33949999999993</v>
      </c>
      <c r="K1124" s="79">
        <v>5.2780566967953982E-2</v>
      </c>
      <c r="L1124" s="78">
        <v>696.3605</v>
      </c>
      <c r="M1124" s="79">
        <v>5.7219433032046012E-2</v>
      </c>
    </row>
    <row r="1125" spans="1:13" x14ac:dyDescent="0.2">
      <c r="A1125" s="73">
        <v>12180</v>
      </c>
      <c r="B1125" s="74">
        <v>1645.5327500000001</v>
      </c>
      <c r="C1125" s="75">
        <v>0.13510121100164205</v>
      </c>
      <c r="D1125" s="74">
        <v>682.553</v>
      </c>
      <c r="E1125" s="75">
        <v>5.6038834154351395E-2</v>
      </c>
      <c r="F1125" s="74">
        <v>962.97975000000019</v>
      </c>
      <c r="G1125" s="75">
        <v>7.9062376847290658E-2</v>
      </c>
      <c r="H1125" s="74">
        <v>1339.8</v>
      </c>
      <c r="I1125" s="75">
        <v>0.11</v>
      </c>
      <c r="J1125" s="74">
        <v>642.33949999999993</v>
      </c>
      <c r="K1125" s="75">
        <v>5.2737233169129712E-2</v>
      </c>
      <c r="L1125" s="74">
        <v>697.46050000000002</v>
      </c>
      <c r="M1125" s="75">
        <v>5.7262766830870282E-2</v>
      </c>
    </row>
    <row r="1126" spans="1:13" x14ac:dyDescent="0.2">
      <c r="A1126" s="77">
        <v>12190</v>
      </c>
      <c r="B1126" s="78">
        <v>1647.1827499999999</v>
      </c>
      <c r="C1126" s="79">
        <v>0.13512573831009023</v>
      </c>
      <c r="D1126" s="78">
        <v>682.553</v>
      </c>
      <c r="E1126" s="79">
        <v>5.5992863002461035E-2</v>
      </c>
      <c r="F1126" s="78">
        <v>964.62975000000017</v>
      </c>
      <c r="G1126" s="79">
        <v>7.9132875307629219E-2</v>
      </c>
      <c r="H1126" s="78">
        <v>1340.9</v>
      </c>
      <c r="I1126" s="79">
        <v>0.11</v>
      </c>
      <c r="J1126" s="78">
        <v>642.33949999999993</v>
      </c>
      <c r="K1126" s="79">
        <v>5.2693970467596385E-2</v>
      </c>
      <c r="L1126" s="78">
        <v>698.56050000000005</v>
      </c>
      <c r="M1126" s="79">
        <v>5.7306029532403616E-2</v>
      </c>
    </row>
    <row r="1127" spans="1:13" x14ac:dyDescent="0.2">
      <c r="A1127" s="73">
        <v>12200</v>
      </c>
      <c r="B1127" s="74">
        <v>1648.83275</v>
      </c>
      <c r="C1127" s="75">
        <v>0.13515022540983607</v>
      </c>
      <c r="D1127" s="74">
        <v>682.553</v>
      </c>
      <c r="E1127" s="75">
        <v>5.5946967213114755E-2</v>
      </c>
      <c r="F1127" s="74">
        <v>966.27975000000015</v>
      </c>
      <c r="G1127" s="75">
        <v>7.9203258196721318E-2</v>
      </c>
      <c r="H1127" s="74">
        <v>1342</v>
      </c>
      <c r="I1127" s="75">
        <v>0.11</v>
      </c>
      <c r="J1127" s="74">
        <v>642.33949999999993</v>
      </c>
      <c r="K1127" s="75">
        <v>5.2650778688524587E-2</v>
      </c>
      <c r="L1127" s="74">
        <v>699.66050000000007</v>
      </c>
      <c r="M1127" s="75">
        <v>5.7349221311475414E-2</v>
      </c>
    </row>
    <row r="1128" spans="1:13" x14ac:dyDescent="0.2">
      <c r="A1128" s="77">
        <v>12210</v>
      </c>
      <c r="B1128" s="78">
        <v>1650.4827500000001</v>
      </c>
      <c r="C1128" s="79">
        <v>0.1351746723996724</v>
      </c>
      <c r="D1128" s="78">
        <v>682.553</v>
      </c>
      <c r="E1128" s="79">
        <v>5.5901146601146603E-2</v>
      </c>
      <c r="F1128" s="78">
        <v>967.92975000000024</v>
      </c>
      <c r="G1128" s="79">
        <v>7.9273525798525812E-2</v>
      </c>
      <c r="H1128" s="78">
        <v>1343.1</v>
      </c>
      <c r="I1128" s="79">
        <v>0.10999999999999999</v>
      </c>
      <c r="J1128" s="78">
        <v>642.33949999999993</v>
      </c>
      <c r="K1128" s="79">
        <v>5.2607657657657653E-2</v>
      </c>
      <c r="L1128" s="78">
        <v>700.76049999999998</v>
      </c>
      <c r="M1128" s="79">
        <v>5.7392342342342341E-2</v>
      </c>
    </row>
    <row r="1129" spans="1:13" x14ac:dyDescent="0.2">
      <c r="A1129" s="73">
        <v>12220</v>
      </c>
      <c r="B1129" s="74">
        <v>1652.13275</v>
      </c>
      <c r="C1129" s="75">
        <v>0.13519907937806874</v>
      </c>
      <c r="D1129" s="74">
        <v>682.553</v>
      </c>
      <c r="E1129" s="75">
        <v>5.5855400981996726E-2</v>
      </c>
      <c r="F1129" s="74">
        <v>969.5797500000001</v>
      </c>
      <c r="G1129" s="75">
        <v>7.9343678396072023E-2</v>
      </c>
      <c r="H1129" s="74">
        <v>1344.2</v>
      </c>
      <c r="I1129" s="75">
        <v>0.11</v>
      </c>
      <c r="J1129" s="74">
        <v>642.33949999999993</v>
      </c>
      <c r="K1129" s="75">
        <v>5.2564607201309323E-2</v>
      </c>
      <c r="L1129" s="74">
        <v>701.8605</v>
      </c>
      <c r="M1129" s="75">
        <v>5.7435392798690671E-2</v>
      </c>
    </row>
    <row r="1130" spans="1:13" x14ac:dyDescent="0.2">
      <c r="A1130" s="77">
        <v>12230</v>
      </c>
      <c r="B1130" s="78">
        <v>1653.7827500000001</v>
      </c>
      <c r="C1130" s="79">
        <v>0.13522344644317252</v>
      </c>
      <c r="D1130" s="78">
        <v>682.553</v>
      </c>
      <c r="E1130" s="79">
        <v>5.5809730171708913E-2</v>
      </c>
      <c r="F1130" s="78">
        <v>971.22975000000019</v>
      </c>
      <c r="G1130" s="79">
        <v>7.9413716271463625E-2</v>
      </c>
      <c r="H1130" s="78">
        <v>1345.3</v>
      </c>
      <c r="I1130" s="79">
        <v>0.11</v>
      </c>
      <c r="J1130" s="78">
        <v>642.33949999999993</v>
      </c>
      <c r="K1130" s="79">
        <v>5.2521627146361403E-2</v>
      </c>
      <c r="L1130" s="78">
        <v>702.96050000000002</v>
      </c>
      <c r="M1130" s="79">
        <v>5.7478372853638597E-2</v>
      </c>
    </row>
    <row r="1131" spans="1:13" x14ac:dyDescent="0.2">
      <c r="A1131" s="73">
        <v>12240</v>
      </c>
      <c r="B1131" s="74">
        <v>1655.4327499999999</v>
      </c>
      <c r="C1131" s="75">
        <v>0.13524777369281046</v>
      </c>
      <c r="D1131" s="74">
        <v>682.553</v>
      </c>
      <c r="E1131" s="75">
        <v>5.5764133986928102E-2</v>
      </c>
      <c r="F1131" s="74">
        <v>972.87975000000017</v>
      </c>
      <c r="G1131" s="75">
        <v>7.9483639705882361E-2</v>
      </c>
      <c r="H1131" s="74">
        <v>1346.4</v>
      </c>
      <c r="I1131" s="75">
        <v>0.11</v>
      </c>
      <c r="J1131" s="74">
        <v>642.33949999999993</v>
      </c>
      <c r="K1131" s="75">
        <v>5.247871732026143E-2</v>
      </c>
      <c r="L1131" s="74">
        <v>704.06050000000005</v>
      </c>
      <c r="M1131" s="75">
        <v>5.7521282679738564E-2</v>
      </c>
    </row>
    <row r="1132" spans="1:13" x14ac:dyDescent="0.2">
      <c r="A1132" s="77">
        <v>12250</v>
      </c>
      <c r="B1132" s="78">
        <v>1657.08275</v>
      </c>
      <c r="C1132" s="79">
        <v>0.13527206122448979</v>
      </c>
      <c r="D1132" s="78">
        <v>682.553</v>
      </c>
      <c r="E1132" s="79">
        <v>5.5718612244897957E-2</v>
      </c>
      <c r="F1132" s="78">
        <v>974.52975000000015</v>
      </c>
      <c r="G1132" s="79">
        <v>7.9553448979591851E-2</v>
      </c>
      <c r="H1132" s="78">
        <v>1347.5</v>
      </c>
      <c r="I1132" s="79">
        <v>0.11</v>
      </c>
      <c r="J1132" s="78">
        <v>642.33949999999993</v>
      </c>
      <c r="K1132" s="79">
        <v>5.2435877551020402E-2</v>
      </c>
      <c r="L1132" s="78">
        <v>705.16050000000007</v>
      </c>
      <c r="M1132" s="79">
        <v>5.7564122448979599E-2</v>
      </c>
    </row>
    <row r="1133" spans="1:13" x14ac:dyDescent="0.2">
      <c r="A1133" s="73">
        <v>12260</v>
      </c>
      <c r="B1133" s="74">
        <v>1658.7327500000001</v>
      </c>
      <c r="C1133" s="75">
        <v>0.13529630913539969</v>
      </c>
      <c r="D1133" s="74">
        <v>682.553</v>
      </c>
      <c r="E1133" s="75">
        <v>5.5673164763458398E-2</v>
      </c>
      <c r="F1133" s="74">
        <v>976.17975000000024</v>
      </c>
      <c r="G1133" s="75">
        <v>7.962314437194129E-2</v>
      </c>
      <c r="H1133" s="74">
        <v>1348.6</v>
      </c>
      <c r="I1133" s="75">
        <v>0.10999999999999999</v>
      </c>
      <c r="J1133" s="74">
        <v>642.33949999999993</v>
      </c>
      <c r="K1133" s="75">
        <v>5.2393107667210434E-2</v>
      </c>
      <c r="L1133" s="74">
        <v>706.26049999999998</v>
      </c>
      <c r="M1133" s="75">
        <v>5.760689233278956E-2</v>
      </c>
    </row>
    <row r="1134" spans="1:13" x14ac:dyDescent="0.2">
      <c r="A1134" s="77">
        <v>12270</v>
      </c>
      <c r="B1134" s="78">
        <v>1660.38275</v>
      </c>
      <c r="C1134" s="79">
        <v>0.13532051752241239</v>
      </c>
      <c r="D1134" s="78">
        <v>682.553</v>
      </c>
      <c r="E1134" s="79">
        <v>5.5627791361043191E-2</v>
      </c>
      <c r="F1134" s="78">
        <v>977.8297500000001</v>
      </c>
      <c r="G1134" s="79">
        <v>7.9692726161369201E-2</v>
      </c>
      <c r="H1134" s="78">
        <v>1349.7</v>
      </c>
      <c r="I1134" s="79">
        <v>0.11</v>
      </c>
      <c r="J1134" s="78">
        <v>642.33949999999993</v>
      </c>
      <c r="K1134" s="79">
        <v>5.2350407497962506E-2</v>
      </c>
      <c r="L1134" s="78">
        <v>707.3605</v>
      </c>
      <c r="M1134" s="79">
        <v>5.7649592502037487E-2</v>
      </c>
    </row>
    <row r="1135" spans="1:13" x14ac:dyDescent="0.2">
      <c r="A1135" s="73">
        <v>12280</v>
      </c>
      <c r="B1135" s="74">
        <v>1662.0327500000001</v>
      </c>
      <c r="C1135" s="75">
        <v>0.1353446864820847</v>
      </c>
      <c r="D1135" s="74">
        <v>682.553</v>
      </c>
      <c r="E1135" s="75">
        <v>5.5582491856677525E-2</v>
      </c>
      <c r="F1135" s="74">
        <v>979.47975000000019</v>
      </c>
      <c r="G1135" s="75">
        <v>7.9762194625407179E-2</v>
      </c>
      <c r="H1135" s="74">
        <v>1350.8</v>
      </c>
      <c r="I1135" s="75">
        <v>0.11</v>
      </c>
      <c r="J1135" s="74">
        <v>642.33949999999993</v>
      </c>
      <c r="K1135" s="75">
        <v>5.2307776872964167E-2</v>
      </c>
      <c r="L1135" s="74">
        <v>708.46050000000002</v>
      </c>
      <c r="M1135" s="75">
        <v>5.7692223127035834E-2</v>
      </c>
    </row>
    <row r="1136" spans="1:13" x14ac:dyDescent="0.2">
      <c r="A1136" s="77">
        <v>12290</v>
      </c>
      <c r="B1136" s="78">
        <v>1663.6827499999999</v>
      </c>
      <c r="C1136" s="79">
        <v>0.13536881611065907</v>
      </c>
      <c r="D1136" s="78">
        <v>682.553</v>
      </c>
      <c r="E1136" s="79">
        <v>5.553726606997559E-2</v>
      </c>
      <c r="F1136" s="78">
        <v>981.12975000000017</v>
      </c>
      <c r="G1136" s="79">
        <v>7.9831550040683499E-2</v>
      </c>
      <c r="H1136" s="78">
        <v>1351.9</v>
      </c>
      <c r="I1136" s="79">
        <v>0.11</v>
      </c>
      <c r="J1136" s="78">
        <v>642.33949999999993</v>
      </c>
      <c r="K1136" s="79">
        <v>5.2265215622457277E-2</v>
      </c>
      <c r="L1136" s="78">
        <v>709.56050000000005</v>
      </c>
      <c r="M1136" s="79">
        <v>5.7734784377542724E-2</v>
      </c>
    </row>
    <row r="1137" spans="1:13" x14ac:dyDescent="0.2">
      <c r="A1137" s="73">
        <v>12300</v>
      </c>
      <c r="B1137" s="74">
        <v>1665.33275</v>
      </c>
      <c r="C1137" s="75">
        <v>0.13539290650406505</v>
      </c>
      <c r="D1137" s="74">
        <v>682.553</v>
      </c>
      <c r="E1137" s="75">
        <v>5.5492113821138209E-2</v>
      </c>
      <c r="F1137" s="74">
        <v>982.77975000000015</v>
      </c>
      <c r="G1137" s="75">
        <v>7.9900792682926838E-2</v>
      </c>
      <c r="H1137" s="74">
        <v>1353</v>
      </c>
      <c r="I1137" s="75">
        <v>0.11</v>
      </c>
      <c r="J1137" s="74">
        <v>642.33949999999993</v>
      </c>
      <c r="K1137" s="75">
        <v>5.2222723577235765E-2</v>
      </c>
      <c r="L1137" s="74">
        <v>710.66050000000007</v>
      </c>
      <c r="M1137" s="75">
        <v>5.7777276422764236E-2</v>
      </c>
    </row>
    <row r="1138" spans="1:13" x14ac:dyDescent="0.2">
      <c r="A1138" s="77">
        <v>12310</v>
      </c>
      <c r="B1138" s="78">
        <v>1666.9827500000001</v>
      </c>
      <c r="C1138" s="79">
        <v>0.1354169577579204</v>
      </c>
      <c r="D1138" s="78">
        <v>682.553</v>
      </c>
      <c r="E1138" s="79">
        <v>5.5447034930950448E-2</v>
      </c>
      <c r="F1138" s="78">
        <v>984.42975000000024</v>
      </c>
      <c r="G1138" s="79">
        <v>7.9969922826969964E-2</v>
      </c>
      <c r="H1138" s="78">
        <v>1354.1</v>
      </c>
      <c r="I1138" s="79">
        <v>0.10999999999999999</v>
      </c>
      <c r="J1138" s="78">
        <v>642.33949999999993</v>
      </c>
      <c r="K1138" s="79">
        <v>5.2180300568643374E-2</v>
      </c>
      <c r="L1138" s="78">
        <v>711.76049999999998</v>
      </c>
      <c r="M1138" s="79">
        <v>5.7819699431356619E-2</v>
      </c>
    </row>
    <row r="1139" spans="1:13" x14ac:dyDescent="0.2">
      <c r="A1139" s="73">
        <v>12320</v>
      </c>
      <c r="B1139" s="74">
        <v>1668.63275</v>
      </c>
      <c r="C1139" s="75">
        <v>0.13544096996753247</v>
      </c>
      <c r="D1139" s="74">
        <v>682.553</v>
      </c>
      <c r="E1139" s="75">
        <v>5.540202922077922E-2</v>
      </c>
      <c r="F1139" s="74">
        <v>986.0797500000001</v>
      </c>
      <c r="G1139" s="75">
        <v>8.0038940746753259E-2</v>
      </c>
      <c r="H1139" s="74">
        <v>1355.2</v>
      </c>
      <c r="I1139" s="75">
        <v>0.11</v>
      </c>
      <c r="J1139" s="74">
        <v>642.33949999999993</v>
      </c>
      <c r="K1139" s="75">
        <v>5.2137946428571426E-2</v>
      </c>
      <c r="L1139" s="74">
        <v>712.8605</v>
      </c>
      <c r="M1139" s="75">
        <v>5.7862053571428575E-2</v>
      </c>
    </row>
    <row r="1140" spans="1:13" x14ac:dyDescent="0.2">
      <c r="A1140" s="77">
        <v>12330</v>
      </c>
      <c r="B1140" s="78">
        <v>1670.2827500000001</v>
      </c>
      <c r="C1140" s="79">
        <v>0.13546494322789943</v>
      </c>
      <c r="D1140" s="78">
        <v>682.553</v>
      </c>
      <c r="E1140" s="79">
        <v>5.5357096512570966E-2</v>
      </c>
      <c r="F1140" s="78">
        <v>987.72975000000019</v>
      </c>
      <c r="G1140" s="79">
        <v>8.0107846715328487E-2</v>
      </c>
      <c r="H1140" s="78">
        <v>1356.3</v>
      </c>
      <c r="I1140" s="79">
        <v>0.11</v>
      </c>
      <c r="J1140" s="78">
        <v>642.33949999999993</v>
      </c>
      <c r="K1140" s="79">
        <v>5.2095660989456602E-2</v>
      </c>
      <c r="L1140" s="78">
        <v>713.96050000000002</v>
      </c>
      <c r="M1140" s="79">
        <v>5.7904339010543392E-2</v>
      </c>
    </row>
    <row r="1141" spans="1:13" x14ac:dyDescent="0.2">
      <c r="A1141" s="73">
        <v>12340</v>
      </c>
      <c r="B1141" s="74">
        <v>1671.9327499999999</v>
      </c>
      <c r="C1141" s="75">
        <v>0.13548887763371151</v>
      </c>
      <c r="D1141" s="74">
        <v>682.553</v>
      </c>
      <c r="E1141" s="75">
        <v>5.5312236628849272E-2</v>
      </c>
      <c r="F1141" s="74">
        <v>989.37975000000017</v>
      </c>
      <c r="G1141" s="75">
        <v>8.0176641004862256E-2</v>
      </c>
      <c r="H1141" s="74">
        <v>1357.4</v>
      </c>
      <c r="I1141" s="75">
        <v>0.11</v>
      </c>
      <c r="J1141" s="74">
        <v>642.33949999999993</v>
      </c>
      <c r="K1141" s="75">
        <v>5.2053444084278762E-2</v>
      </c>
      <c r="L1141" s="74">
        <v>715.06050000000005</v>
      </c>
      <c r="M1141" s="75">
        <v>5.7946555915721239E-2</v>
      </c>
    </row>
    <row r="1142" spans="1:13" x14ac:dyDescent="0.2">
      <c r="A1142" s="77">
        <v>12350</v>
      </c>
      <c r="B1142" s="78">
        <v>1673.58275</v>
      </c>
      <c r="C1142" s="79">
        <v>0.13551277327935224</v>
      </c>
      <c r="D1142" s="78">
        <v>682.553</v>
      </c>
      <c r="E1142" s="79">
        <v>5.5267449392712553E-2</v>
      </c>
      <c r="F1142" s="78">
        <v>991.02975000000015</v>
      </c>
      <c r="G1142" s="79">
        <v>8.0245323886639686E-2</v>
      </c>
      <c r="H1142" s="78">
        <v>1358.5</v>
      </c>
      <c r="I1142" s="79">
        <v>0.11</v>
      </c>
      <c r="J1142" s="78">
        <v>642.33949999999993</v>
      </c>
      <c r="K1142" s="79">
        <v>5.20112955465587E-2</v>
      </c>
      <c r="L1142" s="78">
        <v>716.16050000000007</v>
      </c>
      <c r="M1142" s="79">
        <v>5.79887044534413E-2</v>
      </c>
    </row>
    <row r="1143" spans="1:13" x14ac:dyDescent="0.2">
      <c r="A1143" s="73">
        <v>12360</v>
      </c>
      <c r="B1143" s="74">
        <v>1675.2327500000001</v>
      </c>
      <c r="C1143" s="75">
        <v>0.1355366302588997</v>
      </c>
      <c r="D1143" s="74">
        <v>682.553</v>
      </c>
      <c r="E1143" s="75">
        <v>5.5222734627831713E-2</v>
      </c>
      <c r="F1143" s="74">
        <v>992.67975000000024</v>
      </c>
      <c r="G1143" s="75">
        <v>8.0313895631067986E-2</v>
      </c>
      <c r="H1143" s="74">
        <v>1359.6</v>
      </c>
      <c r="I1143" s="75">
        <v>0.10999999999999999</v>
      </c>
      <c r="J1143" s="74">
        <v>642.33949999999993</v>
      </c>
      <c r="K1143" s="75">
        <v>5.1969215210355982E-2</v>
      </c>
      <c r="L1143" s="74">
        <v>717.26049999999998</v>
      </c>
      <c r="M1143" s="75">
        <v>5.8030784789644012E-2</v>
      </c>
    </row>
    <row r="1144" spans="1:13" x14ac:dyDescent="0.2">
      <c r="A1144" s="77">
        <v>12370</v>
      </c>
      <c r="B1144" s="78">
        <v>1676.88275</v>
      </c>
      <c r="C1144" s="79">
        <v>0.13556044866612774</v>
      </c>
      <c r="D1144" s="78">
        <v>682.553</v>
      </c>
      <c r="E1144" s="79">
        <v>5.5178092158447857E-2</v>
      </c>
      <c r="F1144" s="78">
        <v>994.3297500000001</v>
      </c>
      <c r="G1144" s="79">
        <v>8.0382356507679872E-2</v>
      </c>
      <c r="H1144" s="78">
        <v>1360.7</v>
      </c>
      <c r="I1144" s="79">
        <v>0.11</v>
      </c>
      <c r="J1144" s="78">
        <v>642.33949999999993</v>
      </c>
      <c r="K1144" s="79">
        <v>5.192720291026677E-2</v>
      </c>
      <c r="L1144" s="78">
        <v>718.3605</v>
      </c>
      <c r="M1144" s="79">
        <v>5.8072797089733223E-2</v>
      </c>
    </row>
    <row r="1145" spans="1:13" x14ac:dyDescent="0.2">
      <c r="A1145" s="73">
        <v>12380</v>
      </c>
      <c r="B1145" s="74">
        <v>1678.5327500000001</v>
      </c>
      <c r="C1145" s="75">
        <v>0.13558422859450728</v>
      </c>
      <c r="D1145" s="74">
        <v>682.553</v>
      </c>
      <c r="E1145" s="75">
        <v>5.5133521809369951E-2</v>
      </c>
      <c r="F1145" s="74">
        <v>995.97975000000019</v>
      </c>
      <c r="G1145" s="75">
        <v>8.0450706785137341E-2</v>
      </c>
      <c r="H1145" s="74">
        <v>1361.8</v>
      </c>
      <c r="I1145" s="75">
        <v>0.11</v>
      </c>
      <c r="J1145" s="74">
        <v>642.33949999999993</v>
      </c>
      <c r="K1145" s="75">
        <v>5.1885258481421642E-2</v>
      </c>
      <c r="L1145" s="74">
        <v>719.46050000000002</v>
      </c>
      <c r="M1145" s="75">
        <v>5.8114741518578351E-2</v>
      </c>
    </row>
    <row r="1146" spans="1:13" x14ac:dyDescent="0.2">
      <c r="A1146" s="77">
        <v>12390</v>
      </c>
      <c r="B1146" s="78">
        <v>1680.1827499999999</v>
      </c>
      <c r="C1146" s="79">
        <v>0.13560797013720743</v>
      </c>
      <c r="D1146" s="78">
        <v>682.553</v>
      </c>
      <c r="E1146" s="79">
        <v>5.5089023405972555E-2</v>
      </c>
      <c r="F1146" s="78">
        <v>997.62975000000017</v>
      </c>
      <c r="G1146" s="79">
        <v>8.0518946731234886E-2</v>
      </c>
      <c r="H1146" s="78">
        <v>1362.9</v>
      </c>
      <c r="I1146" s="79">
        <v>0.11</v>
      </c>
      <c r="J1146" s="78">
        <v>642.33949999999993</v>
      </c>
      <c r="K1146" s="79">
        <v>5.1843381759483449E-2</v>
      </c>
      <c r="L1146" s="78">
        <v>720.56050000000005</v>
      </c>
      <c r="M1146" s="79">
        <v>5.8156618240516551E-2</v>
      </c>
    </row>
    <row r="1147" spans="1:13" x14ac:dyDescent="0.2">
      <c r="A1147" s="73">
        <v>12400</v>
      </c>
      <c r="B1147" s="74">
        <v>1681.83275</v>
      </c>
      <c r="C1147" s="75">
        <v>0.13563167338709678</v>
      </c>
      <c r="D1147" s="74">
        <v>682.553</v>
      </c>
      <c r="E1147" s="75">
        <v>5.5044596774193551E-2</v>
      </c>
      <c r="F1147" s="74">
        <v>999.27975000000015</v>
      </c>
      <c r="G1147" s="75">
        <v>8.0587076612903236E-2</v>
      </c>
      <c r="H1147" s="74">
        <v>1364</v>
      </c>
      <c r="I1147" s="75">
        <v>0.11</v>
      </c>
      <c r="J1147" s="74">
        <v>642.33949999999993</v>
      </c>
      <c r="K1147" s="75">
        <v>5.1801572580645154E-2</v>
      </c>
      <c r="L1147" s="74">
        <v>721.66050000000007</v>
      </c>
      <c r="M1147" s="75">
        <v>5.8198427419354846E-2</v>
      </c>
    </row>
    <row r="1148" spans="1:13" x14ac:dyDescent="0.2">
      <c r="A1148" s="77">
        <v>12410</v>
      </c>
      <c r="B1148" s="78">
        <v>1683.4827500000001</v>
      </c>
      <c r="C1148" s="79">
        <v>0.13565533843674457</v>
      </c>
      <c r="D1148" s="78">
        <v>682.553</v>
      </c>
      <c r="E1148" s="79">
        <v>5.5000241740531829E-2</v>
      </c>
      <c r="F1148" s="78">
        <v>1000.9297500000002</v>
      </c>
      <c r="G1148" s="79">
        <v>8.065509669621275E-2</v>
      </c>
      <c r="H1148" s="78">
        <v>1365.1</v>
      </c>
      <c r="I1148" s="79">
        <v>0.10999999999999999</v>
      </c>
      <c r="J1148" s="78">
        <v>642.33949999999993</v>
      </c>
      <c r="K1148" s="79">
        <v>5.1759830781627714E-2</v>
      </c>
      <c r="L1148" s="78">
        <v>722.76049999999998</v>
      </c>
      <c r="M1148" s="79">
        <v>5.824016921837228E-2</v>
      </c>
    </row>
    <row r="1149" spans="1:13" x14ac:dyDescent="0.2">
      <c r="A1149" s="73">
        <v>12420</v>
      </c>
      <c r="B1149" s="74">
        <v>1685.13275</v>
      </c>
      <c r="C1149" s="75">
        <v>0.13567896537842189</v>
      </c>
      <c r="D1149" s="74">
        <v>682.553</v>
      </c>
      <c r="E1149" s="75">
        <v>5.4955958132045089E-2</v>
      </c>
      <c r="F1149" s="74">
        <v>1002.5797500000001</v>
      </c>
      <c r="G1149" s="75">
        <v>8.0723007246376821E-2</v>
      </c>
      <c r="H1149" s="74">
        <v>1366.2</v>
      </c>
      <c r="I1149" s="75">
        <v>0.11</v>
      </c>
      <c r="J1149" s="74">
        <v>642.33949999999993</v>
      </c>
      <c r="K1149" s="75">
        <v>5.1718156199677935E-2</v>
      </c>
      <c r="L1149" s="74">
        <v>723.8605</v>
      </c>
      <c r="M1149" s="75">
        <v>5.8281843800322058E-2</v>
      </c>
    </row>
    <row r="1150" spans="1:13" x14ac:dyDescent="0.2">
      <c r="A1150" s="77">
        <v>12430</v>
      </c>
      <c r="B1150" s="78">
        <v>1686.7827500000001</v>
      </c>
      <c r="C1150" s="79">
        <v>0.135702554304103</v>
      </c>
      <c r="D1150" s="78">
        <v>682.553</v>
      </c>
      <c r="E1150" s="79">
        <v>5.4911745776347547E-2</v>
      </c>
      <c r="F1150" s="78">
        <v>1004.2297500000002</v>
      </c>
      <c r="G1150" s="79">
        <v>8.0790808527755442E-2</v>
      </c>
      <c r="H1150" s="78">
        <v>1367.3</v>
      </c>
      <c r="I1150" s="79">
        <v>0.11</v>
      </c>
      <c r="J1150" s="78">
        <v>642.33949999999993</v>
      </c>
      <c r="K1150" s="79">
        <v>5.1676548672566366E-2</v>
      </c>
      <c r="L1150" s="78">
        <v>724.96050000000002</v>
      </c>
      <c r="M1150" s="79">
        <v>5.8323451327433627E-2</v>
      </c>
    </row>
    <row r="1151" spans="1:13" x14ac:dyDescent="0.2">
      <c r="A1151" s="73">
        <v>12440</v>
      </c>
      <c r="B1151" s="74">
        <v>1688.4327499999999</v>
      </c>
      <c r="C1151" s="75">
        <v>0.13572610530546622</v>
      </c>
      <c r="D1151" s="74">
        <v>682.553</v>
      </c>
      <c r="E1151" s="75">
        <v>5.4867604501607714E-2</v>
      </c>
      <c r="F1151" s="74">
        <v>1005.8797500000002</v>
      </c>
      <c r="G1151" s="75">
        <v>8.0858500803858535E-2</v>
      </c>
      <c r="H1151" s="74">
        <v>1368.4</v>
      </c>
      <c r="I1151" s="75">
        <v>0.11</v>
      </c>
      <c r="J1151" s="74">
        <v>642.33949999999993</v>
      </c>
      <c r="K1151" s="75">
        <v>5.1635008038585201E-2</v>
      </c>
      <c r="L1151" s="74">
        <v>726.06050000000005</v>
      </c>
      <c r="M1151" s="75">
        <v>5.8364991961414793E-2</v>
      </c>
    </row>
    <row r="1152" spans="1:13" x14ac:dyDescent="0.2">
      <c r="A1152" s="77">
        <v>12450</v>
      </c>
      <c r="B1152" s="78">
        <v>1690.08275</v>
      </c>
      <c r="C1152" s="79">
        <v>0.13574961847389558</v>
      </c>
      <c r="D1152" s="78">
        <v>682.553</v>
      </c>
      <c r="E1152" s="79">
        <v>5.4823534136546184E-2</v>
      </c>
      <c r="F1152" s="78">
        <v>1007.5297500000001</v>
      </c>
      <c r="G1152" s="79">
        <v>8.0926084337349408E-2</v>
      </c>
      <c r="H1152" s="78">
        <v>1369.5</v>
      </c>
      <c r="I1152" s="79">
        <v>0.11</v>
      </c>
      <c r="J1152" s="78">
        <v>642.33949999999993</v>
      </c>
      <c r="K1152" s="79">
        <v>5.1593534136546181E-2</v>
      </c>
      <c r="L1152" s="78">
        <v>727.16050000000007</v>
      </c>
      <c r="M1152" s="79">
        <v>5.840646586345382E-2</v>
      </c>
    </row>
    <row r="1153" spans="1:13" x14ac:dyDescent="0.2">
      <c r="A1153" s="73">
        <v>12460</v>
      </c>
      <c r="B1153" s="74">
        <v>1691.7327500000001</v>
      </c>
      <c r="C1153" s="75">
        <v>0.13577309390048156</v>
      </c>
      <c r="D1153" s="74">
        <v>682.553</v>
      </c>
      <c r="E1153" s="75">
        <v>5.4779534510433388E-2</v>
      </c>
      <c r="F1153" s="74">
        <v>1009.1797500000002</v>
      </c>
      <c r="G1153" s="75">
        <v>8.0993559390048167E-2</v>
      </c>
      <c r="H1153" s="74">
        <v>1370.6</v>
      </c>
      <c r="I1153" s="75">
        <v>0.10999999999999999</v>
      </c>
      <c r="J1153" s="74">
        <v>642.33949999999993</v>
      </c>
      <c r="K1153" s="75">
        <v>5.1552126805778482E-2</v>
      </c>
      <c r="L1153" s="74">
        <v>728.26049999999998</v>
      </c>
      <c r="M1153" s="75">
        <v>5.8447873194221504E-2</v>
      </c>
    </row>
    <row r="1154" spans="1:13" x14ac:dyDescent="0.2">
      <c r="A1154" s="77">
        <v>12470</v>
      </c>
      <c r="B1154" s="78">
        <v>1693.38275</v>
      </c>
      <c r="C1154" s="79">
        <v>0.13579653167602246</v>
      </c>
      <c r="D1154" s="78">
        <v>682.553</v>
      </c>
      <c r="E1154" s="79">
        <v>5.4735605453087408E-2</v>
      </c>
      <c r="F1154" s="78">
        <v>1010.8297500000001</v>
      </c>
      <c r="G1154" s="79">
        <v>8.1060926222935051E-2</v>
      </c>
      <c r="H1154" s="78">
        <v>1371.7</v>
      </c>
      <c r="I1154" s="79">
        <v>0.11</v>
      </c>
      <c r="J1154" s="78">
        <v>642.33949999999993</v>
      </c>
      <c r="K1154" s="79">
        <v>5.1510785886126696E-2</v>
      </c>
      <c r="L1154" s="78">
        <v>729.3605</v>
      </c>
      <c r="M1154" s="79">
        <v>5.8489214113873297E-2</v>
      </c>
    </row>
    <row r="1155" spans="1:13" x14ac:dyDescent="0.2">
      <c r="A1155" s="73">
        <v>12480</v>
      </c>
      <c r="B1155" s="74">
        <v>1695.0327500000001</v>
      </c>
      <c r="C1155" s="75">
        <v>0.13581993189102565</v>
      </c>
      <c r="D1155" s="74">
        <v>682.553</v>
      </c>
      <c r="E1155" s="75">
        <v>5.4691746794871793E-2</v>
      </c>
      <c r="F1155" s="74">
        <v>1012.4797500000002</v>
      </c>
      <c r="G1155" s="75">
        <v>8.1128185096153868E-2</v>
      </c>
      <c r="H1155" s="74">
        <v>1372.8</v>
      </c>
      <c r="I1155" s="75">
        <v>0.11</v>
      </c>
      <c r="J1155" s="74">
        <v>642.33949999999993</v>
      </c>
      <c r="K1155" s="75">
        <v>5.146951121794871E-2</v>
      </c>
      <c r="L1155" s="74">
        <v>730.46050000000002</v>
      </c>
      <c r="M1155" s="75">
        <v>5.8530488782051283E-2</v>
      </c>
    </row>
    <row r="1156" spans="1:13" x14ac:dyDescent="0.2">
      <c r="A1156" s="77">
        <v>12490</v>
      </c>
      <c r="B1156" s="78">
        <v>1696.6827499999999</v>
      </c>
      <c r="C1156" s="79">
        <v>0.13584329463570857</v>
      </c>
      <c r="D1156" s="78">
        <v>682.553</v>
      </c>
      <c r="E1156" s="79">
        <v>5.4647958366693353E-2</v>
      </c>
      <c r="F1156" s="78">
        <v>1014.1297500000002</v>
      </c>
      <c r="G1156" s="79">
        <v>8.119533626901522E-2</v>
      </c>
      <c r="H1156" s="78">
        <v>1373.9</v>
      </c>
      <c r="I1156" s="79">
        <v>0.11</v>
      </c>
      <c r="J1156" s="78">
        <v>642.33949999999993</v>
      </c>
      <c r="K1156" s="79">
        <v>5.1428302642113684E-2</v>
      </c>
      <c r="L1156" s="78">
        <v>731.56050000000005</v>
      </c>
      <c r="M1156" s="79">
        <v>5.857169735788631E-2</v>
      </c>
    </row>
    <row r="1157" spans="1:13" x14ac:dyDescent="0.2">
      <c r="A1157" s="73">
        <v>12500</v>
      </c>
      <c r="B1157" s="74">
        <v>1698.33275</v>
      </c>
      <c r="C1157" s="75">
        <v>0.13586661999999999</v>
      </c>
      <c r="D1157" s="74">
        <v>682.553</v>
      </c>
      <c r="E1157" s="75">
        <v>5.4604239999999998E-2</v>
      </c>
      <c r="F1157" s="74">
        <v>1015.7797500000001</v>
      </c>
      <c r="G1157" s="75">
        <v>8.1262380000000009E-2</v>
      </c>
      <c r="H1157" s="74">
        <v>1375</v>
      </c>
      <c r="I1157" s="75">
        <v>0.11</v>
      </c>
      <c r="J1157" s="74">
        <v>642.33949999999993</v>
      </c>
      <c r="K1157" s="75">
        <v>5.1387159999999994E-2</v>
      </c>
      <c r="L1157" s="74">
        <v>732.66050000000007</v>
      </c>
      <c r="M1157" s="75">
        <v>5.8612840000000006E-2</v>
      </c>
    </row>
    <row r="1158" spans="1:13" x14ac:dyDescent="0.2">
      <c r="A1158" s="77">
        <v>12510</v>
      </c>
      <c r="B1158" s="78">
        <v>1699.9827500000001</v>
      </c>
      <c r="C1158" s="79">
        <v>0.13588990807354118</v>
      </c>
      <c r="D1158" s="78">
        <v>682.553</v>
      </c>
      <c r="E1158" s="79">
        <v>5.4560591526778578E-2</v>
      </c>
      <c r="F1158" s="78">
        <v>1017.4297500000002</v>
      </c>
      <c r="G1158" s="79">
        <v>8.1329316546762606E-2</v>
      </c>
      <c r="H1158" s="78">
        <v>1376.1</v>
      </c>
      <c r="I1158" s="79">
        <v>0.10999999999999999</v>
      </c>
      <c r="J1158" s="78">
        <v>642.33949999999993</v>
      </c>
      <c r="K1158" s="79">
        <v>5.1346083133493203E-2</v>
      </c>
      <c r="L1158" s="78">
        <v>733.76049999999998</v>
      </c>
      <c r="M1158" s="79">
        <v>5.865391686650679E-2</v>
      </c>
    </row>
    <row r="1159" spans="1:13" x14ac:dyDescent="0.2">
      <c r="A1159" s="73">
        <v>12520</v>
      </c>
      <c r="B1159" s="74">
        <v>1701.63275</v>
      </c>
      <c r="C1159" s="75">
        <v>0.1359131589456869</v>
      </c>
      <c r="D1159" s="74">
        <v>682.553</v>
      </c>
      <c r="E1159" s="75">
        <v>5.4517012779552718E-2</v>
      </c>
      <c r="F1159" s="74">
        <v>1019.0797500000001</v>
      </c>
      <c r="G1159" s="75">
        <v>8.1396146166134192E-2</v>
      </c>
      <c r="H1159" s="74">
        <v>1377.2</v>
      </c>
      <c r="I1159" s="75">
        <v>0.11</v>
      </c>
      <c r="J1159" s="74">
        <v>642.33949999999993</v>
      </c>
      <c r="K1159" s="75">
        <v>5.1305071884984017E-2</v>
      </c>
      <c r="L1159" s="74">
        <v>734.8605</v>
      </c>
      <c r="M1159" s="75">
        <v>5.8694928115015976E-2</v>
      </c>
    </row>
    <row r="1160" spans="1:13" x14ac:dyDescent="0.2">
      <c r="A1160" s="77">
        <v>12530</v>
      </c>
      <c r="B1160" s="78">
        <v>1703.2827500000001</v>
      </c>
      <c r="C1160" s="79">
        <v>0.13593637270550679</v>
      </c>
      <c r="D1160" s="78">
        <v>682.553</v>
      </c>
      <c r="E1160" s="79">
        <v>5.4473503591380687E-2</v>
      </c>
      <c r="F1160" s="78">
        <v>1020.7297500000002</v>
      </c>
      <c r="G1160" s="79">
        <v>8.1462869114126119E-2</v>
      </c>
      <c r="H1160" s="78">
        <v>1378.3</v>
      </c>
      <c r="I1160" s="79">
        <v>0.11</v>
      </c>
      <c r="J1160" s="78">
        <v>642.33949999999993</v>
      </c>
      <c r="K1160" s="79">
        <v>5.1264126097366317E-2</v>
      </c>
      <c r="L1160" s="78">
        <v>735.96050000000002</v>
      </c>
      <c r="M1160" s="79">
        <v>5.8735873902633684E-2</v>
      </c>
    </row>
    <row r="1161" spans="1:13" x14ac:dyDescent="0.2">
      <c r="A1161" s="73">
        <v>12540</v>
      </c>
      <c r="B1161" s="74">
        <v>1704.9327499999999</v>
      </c>
      <c r="C1161" s="75">
        <v>0.13595954944178629</v>
      </c>
      <c r="D1161" s="74">
        <v>682.553</v>
      </c>
      <c r="E1161" s="75">
        <v>5.4430063795853266E-2</v>
      </c>
      <c r="F1161" s="74">
        <v>1022.3797500000002</v>
      </c>
      <c r="G1161" s="75">
        <v>8.1529485645933028E-2</v>
      </c>
      <c r="H1161" s="74">
        <v>1379.4</v>
      </c>
      <c r="I1161" s="75">
        <v>0.11</v>
      </c>
      <c r="J1161" s="74">
        <v>642.33949999999993</v>
      </c>
      <c r="K1161" s="75">
        <v>5.122324561403508E-2</v>
      </c>
      <c r="L1161" s="74">
        <v>737.06050000000005</v>
      </c>
      <c r="M1161" s="75">
        <v>5.8776754385964913E-2</v>
      </c>
    </row>
    <row r="1162" spans="1:13" x14ac:dyDescent="0.2">
      <c r="A1162" s="77">
        <v>12550</v>
      </c>
      <c r="B1162" s="78">
        <v>1706.58275</v>
      </c>
      <c r="C1162" s="79">
        <v>0.13598268924302789</v>
      </c>
      <c r="D1162" s="78">
        <v>682.553</v>
      </c>
      <c r="E1162" s="79">
        <v>5.438669322709163E-2</v>
      </c>
      <c r="F1162" s="78">
        <v>1024.0297500000001</v>
      </c>
      <c r="G1162" s="79">
        <v>8.159599601593627E-2</v>
      </c>
      <c r="H1162" s="78">
        <v>1380.5</v>
      </c>
      <c r="I1162" s="79">
        <v>0.11</v>
      </c>
      <c r="J1162" s="78">
        <v>642.33949999999993</v>
      </c>
      <c r="K1162" s="79">
        <v>5.1182430278884458E-2</v>
      </c>
      <c r="L1162" s="78">
        <v>738.16050000000007</v>
      </c>
      <c r="M1162" s="79">
        <v>5.8817569721115542E-2</v>
      </c>
    </row>
    <row r="1163" spans="1:13" x14ac:dyDescent="0.2">
      <c r="A1163" s="73">
        <v>12560</v>
      </c>
      <c r="B1163" s="74">
        <v>1708.2327500000001</v>
      </c>
      <c r="C1163" s="75">
        <v>0.13600579219745224</v>
      </c>
      <c r="D1163" s="74">
        <v>682.553</v>
      </c>
      <c r="E1163" s="75">
        <v>5.434339171974522E-2</v>
      </c>
      <c r="F1163" s="74">
        <v>1025.6797500000002</v>
      </c>
      <c r="G1163" s="75">
        <v>8.1662400477707023E-2</v>
      </c>
      <c r="H1163" s="74">
        <v>1381.6</v>
      </c>
      <c r="I1163" s="75">
        <v>0.10999999999999999</v>
      </c>
      <c r="J1163" s="74">
        <v>642.33949999999993</v>
      </c>
      <c r="K1163" s="75">
        <v>5.114167993630573E-2</v>
      </c>
      <c r="L1163" s="74">
        <v>739.26049999999998</v>
      </c>
      <c r="M1163" s="75">
        <v>5.8858320063694264E-2</v>
      </c>
    </row>
    <row r="1164" spans="1:13" x14ac:dyDescent="0.2">
      <c r="A1164" s="77">
        <v>12570</v>
      </c>
      <c r="B1164" s="78">
        <v>1709.88275</v>
      </c>
      <c r="C1164" s="79">
        <v>0.13602885839299919</v>
      </c>
      <c r="D1164" s="78">
        <v>682.553</v>
      </c>
      <c r="E1164" s="79">
        <v>5.4300159108989658E-2</v>
      </c>
      <c r="F1164" s="78">
        <v>1027.3297500000001</v>
      </c>
      <c r="G1164" s="79">
        <v>8.1728699284009554E-2</v>
      </c>
      <c r="H1164" s="78">
        <v>1382.7</v>
      </c>
      <c r="I1164" s="79">
        <v>0.11</v>
      </c>
      <c r="J1164" s="78">
        <v>642.33949999999993</v>
      </c>
      <c r="K1164" s="79">
        <v>5.1100994431185355E-2</v>
      </c>
      <c r="L1164" s="78">
        <v>740.3605</v>
      </c>
      <c r="M1164" s="79">
        <v>5.8899005568814639E-2</v>
      </c>
    </row>
    <row r="1165" spans="1:13" x14ac:dyDescent="0.2">
      <c r="A1165" s="73">
        <v>12580</v>
      </c>
      <c r="B1165" s="74">
        <v>1711.5327500000001</v>
      </c>
      <c r="C1165" s="75">
        <v>0.13605188791732911</v>
      </c>
      <c r="D1165" s="74">
        <v>682.553</v>
      </c>
      <c r="E1165" s="75">
        <v>5.4256995230524643E-2</v>
      </c>
      <c r="F1165" s="74">
        <v>1028.9797500000002</v>
      </c>
      <c r="G1165" s="75">
        <v>8.1794892686804468E-2</v>
      </c>
      <c r="H1165" s="74">
        <v>1383.8</v>
      </c>
      <c r="I1165" s="75">
        <v>0.11</v>
      </c>
      <c r="J1165" s="74">
        <v>642.33949999999993</v>
      </c>
      <c r="K1165" s="75">
        <v>5.1060373608903017E-2</v>
      </c>
      <c r="L1165" s="74">
        <v>741.46050000000002</v>
      </c>
      <c r="M1165" s="75">
        <v>5.8939626391096983E-2</v>
      </c>
    </row>
    <row r="1166" spans="1:13" x14ac:dyDescent="0.2">
      <c r="A1166" s="77">
        <v>12590</v>
      </c>
      <c r="B1166" s="78">
        <v>1713.1827499999999</v>
      </c>
      <c r="C1166" s="79">
        <v>0.13607488085782365</v>
      </c>
      <c r="D1166" s="78">
        <v>682.553</v>
      </c>
      <c r="E1166" s="79">
        <v>5.4213899920571886E-2</v>
      </c>
      <c r="F1166" s="78">
        <v>1030.6297500000001</v>
      </c>
      <c r="G1166" s="79">
        <v>8.186098093725179E-2</v>
      </c>
      <c r="H1166" s="78">
        <v>1384.9</v>
      </c>
      <c r="I1166" s="79">
        <v>0.11</v>
      </c>
      <c r="J1166" s="78">
        <v>642.33949999999993</v>
      </c>
      <c r="K1166" s="79">
        <v>5.1019817315329619E-2</v>
      </c>
      <c r="L1166" s="78">
        <v>742.56050000000005</v>
      </c>
      <c r="M1166" s="79">
        <v>5.8980182684670375E-2</v>
      </c>
    </row>
    <row r="1167" spans="1:13" x14ac:dyDescent="0.2">
      <c r="A1167" s="73">
        <v>12600</v>
      </c>
      <c r="B1167" s="74">
        <v>1714.83275</v>
      </c>
      <c r="C1167" s="75">
        <v>0.13609783730158731</v>
      </c>
      <c r="D1167" s="74">
        <v>682.553</v>
      </c>
      <c r="E1167" s="75">
        <v>5.4170873015873013E-2</v>
      </c>
      <c r="F1167" s="74">
        <v>1032.2797500000001</v>
      </c>
      <c r="G1167" s="75">
        <v>8.1926964285714304E-2</v>
      </c>
      <c r="H1167" s="74">
        <v>1386</v>
      </c>
      <c r="I1167" s="75">
        <v>0.11</v>
      </c>
      <c r="J1167" s="74">
        <v>642.33949999999993</v>
      </c>
      <c r="K1167" s="75">
        <v>5.0979325396825391E-2</v>
      </c>
      <c r="L1167" s="74">
        <v>743.66050000000007</v>
      </c>
      <c r="M1167" s="75">
        <v>5.902067460317461E-2</v>
      </c>
    </row>
    <row r="1168" spans="1:13" x14ac:dyDescent="0.2">
      <c r="A1168" s="77">
        <v>12610</v>
      </c>
      <c r="B1168" s="78">
        <v>1716.4827500000001</v>
      </c>
      <c r="C1168" s="79">
        <v>0.13612075733544807</v>
      </c>
      <c r="D1168" s="78">
        <v>682.553</v>
      </c>
      <c r="E1168" s="79">
        <v>5.4127914353687551E-2</v>
      </c>
      <c r="F1168" s="78">
        <v>1033.9297500000002</v>
      </c>
      <c r="G1168" s="79">
        <v>8.199284298176053E-2</v>
      </c>
      <c r="H1168" s="78">
        <v>1387.1</v>
      </c>
      <c r="I1168" s="79">
        <v>0.10999999999999999</v>
      </c>
      <c r="J1168" s="78">
        <v>642.33949999999993</v>
      </c>
      <c r="K1168" s="79">
        <v>5.0938897700237899E-2</v>
      </c>
      <c r="L1168" s="78">
        <v>744.76049999999998</v>
      </c>
      <c r="M1168" s="79">
        <v>5.9061102299762094E-2</v>
      </c>
    </row>
    <row r="1169" spans="1:13" x14ac:dyDescent="0.2">
      <c r="A1169" s="73">
        <v>12620</v>
      </c>
      <c r="B1169" s="74">
        <v>1718.13275</v>
      </c>
      <c r="C1169" s="75">
        <v>0.1361436410459588</v>
      </c>
      <c r="D1169" s="74">
        <v>682.553</v>
      </c>
      <c r="E1169" s="75">
        <v>5.4085023771790808E-2</v>
      </c>
      <c r="F1169" s="74">
        <v>1035.5797500000001</v>
      </c>
      <c r="G1169" s="75">
        <v>8.2058617274167994E-2</v>
      </c>
      <c r="H1169" s="74">
        <v>1388.2</v>
      </c>
      <c r="I1169" s="75">
        <v>0.11</v>
      </c>
      <c r="J1169" s="74">
        <v>642.33949999999993</v>
      </c>
      <c r="K1169" s="75">
        <v>5.0898534072900153E-2</v>
      </c>
      <c r="L1169" s="74">
        <v>745.8605</v>
      </c>
      <c r="M1169" s="75">
        <v>5.910146592709984E-2</v>
      </c>
    </row>
    <row r="1170" spans="1:13" x14ac:dyDescent="0.2">
      <c r="A1170" s="77">
        <v>12630</v>
      </c>
      <c r="B1170" s="78">
        <v>1719.7827500000001</v>
      </c>
      <c r="C1170" s="79">
        <v>0.13616648851939828</v>
      </c>
      <c r="D1170" s="78">
        <v>682.553</v>
      </c>
      <c r="E1170" s="79">
        <v>5.4042201108471889E-2</v>
      </c>
      <c r="F1170" s="78">
        <v>1037.2297500000002</v>
      </c>
      <c r="G1170" s="79">
        <v>8.212428741092638E-2</v>
      </c>
      <c r="H1170" s="78">
        <v>1389.3</v>
      </c>
      <c r="I1170" s="79">
        <v>0.11</v>
      </c>
      <c r="J1170" s="78">
        <v>642.33949999999993</v>
      </c>
      <c r="K1170" s="79">
        <v>5.0858234362628658E-2</v>
      </c>
      <c r="L1170" s="78">
        <v>746.96050000000002</v>
      </c>
      <c r="M1170" s="79">
        <v>5.9141765637371342E-2</v>
      </c>
    </row>
    <row r="1171" spans="1:13" x14ac:dyDescent="0.2">
      <c r="A1171" s="73">
        <v>12640</v>
      </c>
      <c r="B1171" s="74">
        <v>1721.4327499999999</v>
      </c>
      <c r="C1171" s="75">
        <v>0.13618929984177214</v>
      </c>
      <c r="D1171" s="74">
        <v>682.553</v>
      </c>
      <c r="E1171" s="75">
        <v>5.3999446202531644E-2</v>
      </c>
      <c r="F1171" s="74">
        <v>1038.8797500000001</v>
      </c>
      <c r="G1171" s="75">
        <v>8.2189853639240515E-2</v>
      </c>
      <c r="H1171" s="74">
        <v>1390.4</v>
      </c>
      <c r="I1171" s="75">
        <v>0.11</v>
      </c>
      <c r="J1171" s="74">
        <v>642.33949999999993</v>
      </c>
      <c r="K1171" s="75">
        <v>5.0817998417721513E-2</v>
      </c>
      <c r="L1171" s="74">
        <v>748.06050000000005</v>
      </c>
      <c r="M1171" s="75">
        <v>5.9182001582278487E-2</v>
      </c>
    </row>
    <row r="1172" spans="1:13" x14ac:dyDescent="0.2">
      <c r="A1172" s="77">
        <v>12650</v>
      </c>
      <c r="B1172" s="78">
        <v>1723.08275</v>
      </c>
      <c r="C1172" s="79">
        <v>0.13621207509881422</v>
      </c>
      <c r="D1172" s="78">
        <v>682.553</v>
      </c>
      <c r="E1172" s="79">
        <v>5.3956758893280631E-2</v>
      </c>
      <c r="F1172" s="78">
        <v>1040.5297500000001</v>
      </c>
      <c r="G1172" s="79">
        <v>8.2255316205533613E-2</v>
      </c>
      <c r="H1172" s="78">
        <v>1391.5</v>
      </c>
      <c r="I1172" s="79">
        <v>0.11</v>
      </c>
      <c r="J1172" s="78">
        <v>642.33949999999993</v>
      </c>
      <c r="K1172" s="79">
        <v>5.0777826086956517E-2</v>
      </c>
      <c r="L1172" s="78">
        <v>749.16050000000007</v>
      </c>
      <c r="M1172" s="79">
        <v>5.9222173913043484E-2</v>
      </c>
    </row>
    <row r="1173" spans="1:13" x14ac:dyDescent="0.2">
      <c r="A1173" s="73">
        <v>12660</v>
      </c>
      <c r="B1173" s="74">
        <v>1724.7327500000001</v>
      </c>
      <c r="C1173" s="75">
        <v>0.13623481437598736</v>
      </c>
      <c r="D1173" s="74">
        <v>682.553</v>
      </c>
      <c r="E1173" s="75">
        <v>5.3914139020537127E-2</v>
      </c>
      <c r="F1173" s="74">
        <v>1042.1797500000002</v>
      </c>
      <c r="G1173" s="75">
        <v>8.2320675355450262E-2</v>
      </c>
      <c r="H1173" s="74">
        <v>1392.6</v>
      </c>
      <c r="I1173" s="75">
        <v>0.10999999999999999</v>
      </c>
      <c r="J1173" s="74">
        <v>642.33949999999993</v>
      </c>
      <c r="K1173" s="75">
        <v>5.0737717219589251E-2</v>
      </c>
      <c r="L1173" s="74">
        <v>750.26049999999998</v>
      </c>
      <c r="M1173" s="75">
        <v>5.9262282780410742E-2</v>
      </c>
    </row>
    <row r="1174" spans="1:13" x14ac:dyDescent="0.2">
      <c r="A1174" s="77">
        <v>12670</v>
      </c>
      <c r="B1174" s="78">
        <v>1726.38275</v>
      </c>
      <c r="C1174" s="79">
        <v>0.1362575177584846</v>
      </c>
      <c r="D1174" s="78">
        <v>682.553</v>
      </c>
      <c r="E1174" s="79">
        <v>5.3871586424625098E-2</v>
      </c>
      <c r="F1174" s="78">
        <v>1043.8297500000001</v>
      </c>
      <c r="G1174" s="79">
        <v>8.2385931333859519E-2</v>
      </c>
      <c r="H1174" s="78">
        <v>1393.7</v>
      </c>
      <c r="I1174" s="79">
        <v>0.11</v>
      </c>
      <c r="J1174" s="78">
        <v>642.33949999999993</v>
      </c>
      <c r="K1174" s="79">
        <v>5.0697671665351218E-2</v>
      </c>
      <c r="L1174" s="78">
        <v>751.3605</v>
      </c>
      <c r="M1174" s="79">
        <v>5.9302328334648775E-2</v>
      </c>
    </row>
    <row r="1175" spans="1:13" x14ac:dyDescent="0.2">
      <c r="A1175" s="73">
        <v>12680</v>
      </c>
      <c r="B1175" s="74">
        <v>1728.0327500000001</v>
      </c>
      <c r="C1175" s="75">
        <v>0.13628018533123029</v>
      </c>
      <c r="D1175" s="74">
        <v>682.553</v>
      </c>
      <c r="E1175" s="75">
        <v>5.3829100946372242E-2</v>
      </c>
      <c r="F1175" s="74">
        <v>1045.4797500000002</v>
      </c>
      <c r="G1175" s="75">
        <v>8.2451084384858056E-2</v>
      </c>
      <c r="H1175" s="74">
        <v>1394.8</v>
      </c>
      <c r="I1175" s="75">
        <v>0.11</v>
      </c>
      <c r="J1175" s="74">
        <v>642.33949999999993</v>
      </c>
      <c r="K1175" s="75">
        <v>5.0657689274447942E-2</v>
      </c>
      <c r="L1175" s="74">
        <v>752.46050000000002</v>
      </c>
      <c r="M1175" s="75">
        <v>5.9342310725552051E-2</v>
      </c>
    </row>
    <row r="1176" spans="1:13" x14ac:dyDescent="0.2">
      <c r="A1176" s="77">
        <v>12690</v>
      </c>
      <c r="B1176" s="78">
        <v>1729.6827499999999</v>
      </c>
      <c r="C1176" s="79">
        <v>0.13630281717888101</v>
      </c>
      <c r="D1176" s="78">
        <v>682.553</v>
      </c>
      <c r="E1176" s="79">
        <v>5.3786682427107955E-2</v>
      </c>
      <c r="F1176" s="78">
        <v>1047.1297500000001</v>
      </c>
      <c r="G1176" s="79">
        <v>8.2516134751773051E-2</v>
      </c>
      <c r="H1176" s="78">
        <v>1395.9</v>
      </c>
      <c r="I1176" s="79">
        <v>0.11</v>
      </c>
      <c r="J1176" s="78">
        <v>642.33949999999993</v>
      </c>
      <c r="K1176" s="79">
        <v>5.0617769897557126E-2</v>
      </c>
      <c r="L1176" s="78">
        <v>753.56050000000005</v>
      </c>
      <c r="M1176" s="79">
        <v>5.9382230102442875E-2</v>
      </c>
    </row>
    <row r="1177" spans="1:13" x14ac:dyDescent="0.2">
      <c r="A1177" s="73">
        <v>12700</v>
      </c>
      <c r="B1177" s="74">
        <v>1731.33275</v>
      </c>
      <c r="C1177" s="75">
        <v>0.13632541338582677</v>
      </c>
      <c r="D1177" s="74">
        <v>682.553</v>
      </c>
      <c r="E1177" s="75">
        <v>5.3744330708661414E-2</v>
      </c>
      <c r="F1177" s="74">
        <v>1048.7797500000001</v>
      </c>
      <c r="G1177" s="75">
        <v>8.2581082677165366E-2</v>
      </c>
      <c r="H1177" s="74">
        <v>1397</v>
      </c>
      <c r="I1177" s="75">
        <v>0.11</v>
      </c>
      <c r="J1177" s="74">
        <v>642.33949999999993</v>
      </c>
      <c r="K1177" s="75">
        <v>5.0577913385826768E-2</v>
      </c>
      <c r="L1177" s="74">
        <v>754.66050000000007</v>
      </c>
      <c r="M1177" s="75">
        <v>5.9422086614173232E-2</v>
      </c>
    </row>
    <row r="1178" spans="1:13" x14ac:dyDescent="0.2">
      <c r="A1178" s="77">
        <v>12710</v>
      </c>
      <c r="B1178" s="78">
        <v>1732.9827500000001</v>
      </c>
      <c r="C1178" s="79">
        <v>0.13634797403619198</v>
      </c>
      <c r="D1178" s="78">
        <v>682.553</v>
      </c>
      <c r="E1178" s="79">
        <v>5.3702045633359556E-2</v>
      </c>
      <c r="F1178" s="78">
        <v>1050.4297500000002</v>
      </c>
      <c r="G1178" s="79">
        <v>8.2645928402832428E-2</v>
      </c>
      <c r="H1178" s="78">
        <v>1398.1</v>
      </c>
      <c r="I1178" s="79">
        <v>0.10999999999999999</v>
      </c>
      <c r="J1178" s="78">
        <v>642.33949999999993</v>
      </c>
      <c r="K1178" s="79">
        <v>5.0538119590873322E-2</v>
      </c>
      <c r="L1178" s="78">
        <v>755.76049999999998</v>
      </c>
      <c r="M1178" s="79">
        <v>5.9461880409126672E-2</v>
      </c>
    </row>
    <row r="1179" spans="1:13" x14ac:dyDescent="0.2">
      <c r="A1179" s="73">
        <v>12720</v>
      </c>
      <c r="B1179" s="74">
        <v>1734.63275</v>
      </c>
      <c r="C1179" s="75">
        <v>0.13637049921383648</v>
      </c>
      <c r="D1179" s="74">
        <v>682.553</v>
      </c>
      <c r="E1179" s="75">
        <v>5.3659827044025159E-2</v>
      </c>
      <c r="F1179" s="74">
        <v>1052.0797500000001</v>
      </c>
      <c r="G1179" s="75">
        <v>8.2710672169811331E-2</v>
      </c>
      <c r="H1179" s="74">
        <v>1399.2</v>
      </c>
      <c r="I1179" s="75">
        <v>0.11</v>
      </c>
      <c r="J1179" s="74">
        <v>642.33949999999993</v>
      </c>
      <c r="K1179" s="75">
        <v>5.0498388364779871E-2</v>
      </c>
      <c r="L1179" s="74">
        <v>756.8605</v>
      </c>
      <c r="M1179" s="75">
        <v>5.9501611635220129E-2</v>
      </c>
    </row>
    <row r="1180" spans="1:13" x14ac:dyDescent="0.2">
      <c r="A1180" s="77">
        <v>12730</v>
      </c>
      <c r="B1180" s="78">
        <v>1736.2827500000001</v>
      </c>
      <c r="C1180" s="79">
        <v>0.13639298900235663</v>
      </c>
      <c r="D1180" s="78">
        <v>682.553</v>
      </c>
      <c r="E1180" s="79">
        <v>5.3617674783974861E-2</v>
      </c>
      <c r="F1180" s="78">
        <v>1053.7297500000002</v>
      </c>
      <c r="G1180" s="79">
        <v>8.2775314218381787E-2</v>
      </c>
      <c r="H1180" s="78">
        <v>1400.3</v>
      </c>
      <c r="I1180" s="79">
        <v>0.11</v>
      </c>
      <c r="J1180" s="78">
        <v>642.33949999999993</v>
      </c>
      <c r="K1180" s="79">
        <v>5.0458719560094262E-2</v>
      </c>
      <c r="L1180" s="78">
        <v>757.96050000000002</v>
      </c>
      <c r="M1180" s="79">
        <v>5.9541280439905739E-2</v>
      </c>
    </row>
    <row r="1181" spans="1:13" x14ac:dyDescent="0.2">
      <c r="A1181" s="73">
        <v>12740</v>
      </c>
      <c r="B1181" s="74">
        <v>1737.9327499999999</v>
      </c>
      <c r="C1181" s="75">
        <v>0.13641544348508633</v>
      </c>
      <c r="D1181" s="74">
        <v>682.553</v>
      </c>
      <c r="E1181" s="75">
        <v>5.3575588697017271E-2</v>
      </c>
      <c r="F1181" s="74">
        <v>1055.3797500000001</v>
      </c>
      <c r="G1181" s="75">
        <v>8.2839854788069073E-2</v>
      </c>
      <c r="H1181" s="74">
        <v>1401.4</v>
      </c>
      <c r="I1181" s="75">
        <v>0.11</v>
      </c>
      <c r="J1181" s="74">
        <v>642.33949999999993</v>
      </c>
      <c r="K1181" s="75">
        <v>5.0419113029827309E-2</v>
      </c>
      <c r="L1181" s="74">
        <v>759.06050000000005</v>
      </c>
      <c r="M1181" s="75">
        <v>5.9580886970172685E-2</v>
      </c>
    </row>
    <row r="1182" spans="1:13" x14ac:dyDescent="0.2">
      <c r="A1182" s="77">
        <v>12750</v>
      </c>
      <c r="B1182" s="78">
        <v>1739.58275</v>
      </c>
      <c r="C1182" s="79">
        <v>0.13643786274509803</v>
      </c>
      <c r="D1182" s="78">
        <v>682.553</v>
      </c>
      <c r="E1182" s="79">
        <v>5.3533568627450977E-2</v>
      </c>
      <c r="F1182" s="78">
        <v>1057.0297500000001</v>
      </c>
      <c r="G1182" s="79">
        <v>8.2904294117647076E-2</v>
      </c>
      <c r="H1182" s="78">
        <v>1402.5</v>
      </c>
      <c r="I1182" s="79">
        <v>0.11</v>
      </c>
      <c r="J1182" s="78">
        <v>642.33949999999993</v>
      </c>
      <c r="K1182" s="79">
        <v>5.0379568627450973E-2</v>
      </c>
      <c r="L1182" s="78">
        <v>760.16050000000007</v>
      </c>
      <c r="M1182" s="79">
        <v>5.9620431372549028E-2</v>
      </c>
    </row>
    <row r="1183" spans="1:13" x14ac:dyDescent="0.2">
      <c r="A1183" s="73">
        <v>12760</v>
      </c>
      <c r="B1183" s="74">
        <v>1741.2327500000001</v>
      </c>
      <c r="C1183" s="75">
        <v>0.13646024686520378</v>
      </c>
      <c r="D1183" s="74">
        <v>682.553</v>
      </c>
      <c r="E1183" s="75">
        <v>5.3491614420062693E-2</v>
      </c>
      <c r="F1183" s="74">
        <v>1058.6797500000002</v>
      </c>
      <c r="G1183" s="75">
        <v>8.2968632445141091E-2</v>
      </c>
      <c r="H1183" s="74">
        <v>1403.6</v>
      </c>
      <c r="I1183" s="75">
        <v>0.10999999999999999</v>
      </c>
      <c r="J1183" s="74">
        <v>642.33949999999993</v>
      </c>
      <c r="K1183" s="75">
        <v>5.0340086206896548E-2</v>
      </c>
      <c r="L1183" s="74">
        <v>761.26049999999998</v>
      </c>
      <c r="M1183" s="75">
        <v>5.9659913793103446E-2</v>
      </c>
    </row>
    <row r="1184" spans="1:13" x14ac:dyDescent="0.2">
      <c r="A1184" s="77">
        <v>12770</v>
      </c>
      <c r="B1184" s="78">
        <v>1742.88275</v>
      </c>
      <c r="C1184" s="79">
        <v>0.13648259592795614</v>
      </c>
      <c r="D1184" s="78">
        <v>682.553</v>
      </c>
      <c r="E1184" s="79">
        <v>5.3449725920125292E-2</v>
      </c>
      <c r="F1184" s="78">
        <v>1060.3297500000001</v>
      </c>
      <c r="G1184" s="79">
        <v>8.3032870007830856E-2</v>
      </c>
      <c r="H1184" s="78">
        <v>1404.7</v>
      </c>
      <c r="I1184" s="79">
        <v>0.11</v>
      </c>
      <c r="J1184" s="78">
        <v>642.33949999999993</v>
      </c>
      <c r="K1184" s="79">
        <v>5.0300665622552851E-2</v>
      </c>
      <c r="L1184" s="78">
        <v>762.3605</v>
      </c>
      <c r="M1184" s="79">
        <v>5.9699334377447143E-2</v>
      </c>
    </row>
    <row r="1185" spans="1:13" x14ac:dyDescent="0.2">
      <c r="A1185" s="73">
        <v>12780</v>
      </c>
      <c r="B1185" s="74">
        <v>1744.5327500000001</v>
      </c>
      <c r="C1185" s="75">
        <v>0.13650491001564946</v>
      </c>
      <c r="D1185" s="74">
        <v>682.553</v>
      </c>
      <c r="E1185" s="75">
        <v>5.3407902973395933E-2</v>
      </c>
      <c r="F1185" s="74">
        <v>1061.9797500000002</v>
      </c>
      <c r="G1185" s="75">
        <v>8.3097007042253535E-2</v>
      </c>
      <c r="H1185" s="74">
        <v>1405.8</v>
      </c>
      <c r="I1185" s="75">
        <v>0.11</v>
      </c>
      <c r="J1185" s="74">
        <v>642.33949999999993</v>
      </c>
      <c r="K1185" s="75">
        <v>5.0261306729264467E-2</v>
      </c>
      <c r="L1185" s="74">
        <v>763.46050000000002</v>
      </c>
      <c r="M1185" s="75">
        <v>5.9738693270735527E-2</v>
      </c>
    </row>
    <row r="1186" spans="1:13" x14ac:dyDescent="0.2">
      <c r="A1186" s="77">
        <v>12790</v>
      </c>
      <c r="B1186" s="78">
        <v>1746.1827499999999</v>
      </c>
      <c r="C1186" s="79">
        <v>0.13652718921032056</v>
      </c>
      <c r="D1186" s="78">
        <v>682.553</v>
      </c>
      <c r="E1186" s="79">
        <v>5.3366145426114155E-2</v>
      </c>
      <c r="F1186" s="78">
        <v>1063.6297500000001</v>
      </c>
      <c r="G1186" s="79">
        <v>8.3161043784206412E-2</v>
      </c>
      <c r="H1186" s="78">
        <v>1406.9</v>
      </c>
      <c r="I1186" s="79">
        <v>0.11</v>
      </c>
      <c r="J1186" s="78">
        <v>642.33949999999993</v>
      </c>
      <c r="K1186" s="79">
        <v>5.0222009382329937E-2</v>
      </c>
      <c r="L1186" s="78">
        <v>764.56050000000005</v>
      </c>
      <c r="M1186" s="79">
        <v>5.9777990617670057E-2</v>
      </c>
    </row>
    <row r="1187" spans="1:13" x14ac:dyDescent="0.2">
      <c r="A1187" s="73">
        <v>12800</v>
      </c>
      <c r="B1187" s="74">
        <v>1747.83275</v>
      </c>
      <c r="C1187" s="75">
        <v>0.13654943359374999</v>
      </c>
      <c r="D1187" s="74">
        <v>682.553</v>
      </c>
      <c r="E1187" s="75">
        <v>5.3324453124999997E-2</v>
      </c>
      <c r="F1187" s="74">
        <v>1065.2797500000001</v>
      </c>
      <c r="G1187" s="75">
        <v>8.3224980468750015E-2</v>
      </c>
      <c r="H1187" s="74">
        <v>1408</v>
      </c>
      <c r="I1187" s="75">
        <v>0.11</v>
      </c>
      <c r="J1187" s="74">
        <v>642.33949999999993</v>
      </c>
      <c r="K1187" s="75">
        <v>5.0182773437499995E-2</v>
      </c>
      <c r="L1187" s="74">
        <v>765.66050000000007</v>
      </c>
      <c r="M1187" s="75">
        <v>5.9817226562500006E-2</v>
      </c>
    </row>
    <row r="1188" spans="1:13" x14ac:dyDescent="0.2">
      <c r="A1188" s="77">
        <v>12810</v>
      </c>
      <c r="B1188" s="78">
        <v>1749.4827500000001</v>
      </c>
      <c r="C1188" s="79">
        <v>0.13657164324746293</v>
      </c>
      <c r="D1188" s="78">
        <v>682.553</v>
      </c>
      <c r="E1188" s="79">
        <v>5.3282825917252148E-2</v>
      </c>
      <c r="F1188" s="78">
        <v>1066.9297500000002</v>
      </c>
      <c r="G1188" s="79">
        <v>8.328881733021079E-2</v>
      </c>
      <c r="H1188" s="78">
        <v>1409.1</v>
      </c>
      <c r="I1188" s="79">
        <v>0.10999999999999999</v>
      </c>
      <c r="J1188" s="78">
        <v>642.33949999999993</v>
      </c>
      <c r="K1188" s="79">
        <v>5.0143598750975793E-2</v>
      </c>
      <c r="L1188" s="78">
        <v>766.76049999999998</v>
      </c>
      <c r="M1188" s="79">
        <v>5.9856401249024201E-2</v>
      </c>
    </row>
    <row r="1189" spans="1:13" x14ac:dyDescent="0.2">
      <c r="A1189" s="73">
        <v>12820</v>
      </c>
      <c r="B1189" s="74">
        <v>1751.13275</v>
      </c>
      <c r="C1189" s="75">
        <v>0.13659381825273012</v>
      </c>
      <c r="D1189" s="74">
        <v>682.553</v>
      </c>
      <c r="E1189" s="75">
        <v>5.3241263650546024E-2</v>
      </c>
      <c r="F1189" s="74">
        <v>1068.5797500000001</v>
      </c>
      <c r="G1189" s="75">
        <v>8.335255460218409E-2</v>
      </c>
      <c r="H1189" s="74">
        <v>1410.2</v>
      </c>
      <c r="I1189" s="75">
        <v>0.11</v>
      </c>
      <c r="J1189" s="74">
        <v>642.33949999999993</v>
      </c>
      <c r="K1189" s="75">
        <v>5.0104485179407174E-2</v>
      </c>
      <c r="L1189" s="74">
        <v>767.8605</v>
      </c>
      <c r="M1189" s="75">
        <v>5.9895514820592827E-2</v>
      </c>
    </row>
    <row r="1190" spans="1:13" x14ac:dyDescent="0.2">
      <c r="A1190" s="77">
        <v>12830</v>
      </c>
      <c r="B1190" s="78">
        <v>1752.7827500000001</v>
      </c>
      <c r="C1190" s="79">
        <v>0.13661595869056897</v>
      </c>
      <c r="D1190" s="78">
        <v>682.553</v>
      </c>
      <c r="E1190" s="79">
        <v>5.3199766173031959E-2</v>
      </c>
      <c r="F1190" s="78">
        <v>1070.2297500000002</v>
      </c>
      <c r="G1190" s="79">
        <v>8.3416192517537041E-2</v>
      </c>
      <c r="H1190" s="78">
        <v>1411.3</v>
      </c>
      <c r="I1190" s="79">
        <v>0.11</v>
      </c>
      <c r="J1190" s="78">
        <v>642.33949999999993</v>
      </c>
      <c r="K1190" s="79">
        <v>5.0065432579890878E-2</v>
      </c>
      <c r="L1190" s="78">
        <v>768.96050000000002</v>
      </c>
      <c r="M1190" s="79">
        <v>5.9934567420109122E-2</v>
      </c>
    </row>
    <row r="1191" spans="1:13" x14ac:dyDescent="0.2">
      <c r="A1191" s="73">
        <v>12840</v>
      </c>
      <c r="B1191" s="74">
        <v>1754.4327499999999</v>
      </c>
      <c r="C1191" s="75">
        <v>0.13663806464174455</v>
      </c>
      <c r="D1191" s="74">
        <v>682.553</v>
      </c>
      <c r="E1191" s="75">
        <v>5.3158333333333335E-2</v>
      </c>
      <c r="F1191" s="74">
        <v>1071.8797500000001</v>
      </c>
      <c r="G1191" s="75">
        <v>8.3479731308411215E-2</v>
      </c>
      <c r="H1191" s="74">
        <v>1412.4</v>
      </c>
      <c r="I1191" s="75">
        <v>0.11</v>
      </c>
      <c r="J1191" s="74">
        <v>642.33949999999993</v>
      </c>
      <c r="K1191" s="75">
        <v>5.002644080996884E-2</v>
      </c>
      <c r="L1191" s="74">
        <v>770.06050000000005</v>
      </c>
      <c r="M1191" s="75">
        <v>5.9973559190031153E-2</v>
      </c>
    </row>
    <row r="1192" spans="1:13" x14ac:dyDescent="0.2">
      <c r="A1192" s="77">
        <v>12850</v>
      </c>
      <c r="B1192" s="78">
        <v>1756.08275</v>
      </c>
      <c r="C1192" s="79">
        <v>0.13666013618677042</v>
      </c>
      <c r="D1192" s="78">
        <v>682.553</v>
      </c>
      <c r="E1192" s="79">
        <v>5.3116964980544745E-2</v>
      </c>
      <c r="F1192" s="78">
        <v>1073.5297500000001</v>
      </c>
      <c r="G1192" s="79">
        <v>8.3543171206225689E-2</v>
      </c>
      <c r="H1192" s="78">
        <v>1413.5</v>
      </c>
      <c r="I1192" s="79">
        <v>0.11</v>
      </c>
      <c r="J1192" s="78">
        <v>642.33949999999993</v>
      </c>
      <c r="K1192" s="79">
        <v>4.9987509727626452E-2</v>
      </c>
      <c r="L1192" s="78">
        <v>771.16050000000007</v>
      </c>
      <c r="M1192" s="79">
        <v>6.0012490272373549E-2</v>
      </c>
    </row>
    <row r="1193" spans="1:13" x14ac:dyDescent="0.2">
      <c r="A1193" s="73">
        <v>12860</v>
      </c>
      <c r="B1193" s="74">
        <v>1757.7327500000001</v>
      </c>
      <c r="C1193" s="75">
        <v>0.1366821734059098</v>
      </c>
      <c r="D1193" s="74">
        <v>682.553</v>
      </c>
      <c r="E1193" s="75">
        <v>5.3075660964230172E-2</v>
      </c>
      <c r="F1193" s="74">
        <v>1075.1797500000002</v>
      </c>
      <c r="G1193" s="75">
        <v>8.3606512441679645E-2</v>
      </c>
      <c r="H1193" s="74">
        <v>1414.6</v>
      </c>
      <c r="I1193" s="75">
        <v>0.10999999999999999</v>
      </c>
      <c r="J1193" s="74">
        <v>642.33949999999993</v>
      </c>
      <c r="K1193" s="75">
        <v>4.994863919129082E-2</v>
      </c>
      <c r="L1193" s="74">
        <v>772.26049999999998</v>
      </c>
      <c r="M1193" s="75">
        <v>6.0051360808709174E-2</v>
      </c>
    </row>
    <row r="1194" spans="1:13" x14ac:dyDescent="0.2">
      <c r="A1194" s="77">
        <v>12870</v>
      </c>
      <c r="B1194" s="78">
        <v>1759.38275</v>
      </c>
      <c r="C1194" s="79">
        <v>0.13670417637917637</v>
      </c>
      <c r="D1194" s="78">
        <v>682.553</v>
      </c>
      <c r="E1194" s="79">
        <v>5.3034421134421132E-2</v>
      </c>
      <c r="F1194" s="78">
        <v>1076.8297500000001</v>
      </c>
      <c r="G1194" s="79">
        <v>8.3669755244755256E-2</v>
      </c>
      <c r="H1194" s="78">
        <v>1415.7</v>
      </c>
      <c r="I1194" s="79">
        <v>0.11</v>
      </c>
      <c r="J1194" s="78">
        <v>642.33949999999993</v>
      </c>
      <c r="K1194" s="79">
        <v>4.9909829059829054E-2</v>
      </c>
      <c r="L1194" s="78">
        <v>773.3605</v>
      </c>
      <c r="M1194" s="79">
        <v>6.0090170940170939E-2</v>
      </c>
    </row>
    <row r="1195" spans="1:13" x14ac:dyDescent="0.2">
      <c r="A1195" s="73">
        <v>12880</v>
      </c>
      <c r="B1195" s="74">
        <v>1761.0327500000001</v>
      </c>
      <c r="C1195" s="75">
        <v>0.13672614518633541</v>
      </c>
      <c r="D1195" s="74">
        <v>682.553</v>
      </c>
      <c r="E1195" s="75">
        <v>5.2993245341614904E-2</v>
      </c>
      <c r="F1195" s="74">
        <v>1078.4797500000002</v>
      </c>
      <c r="G1195" s="75">
        <v>8.3732899844720515E-2</v>
      </c>
      <c r="H1195" s="74">
        <v>1416.8</v>
      </c>
      <c r="I1195" s="75">
        <v>0.11</v>
      </c>
      <c r="J1195" s="74">
        <v>642.33949999999993</v>
      </c>
      <c r="K1195" s="75">
        <v>4.9871079192546582E-2</v>
      </c>
      <c r="L1195" s="74">
        <v>774.46050000000002</v>
      </c>
      <c r="M1195" s="75">
        <v>6.0128920807453419E-2</v>
      </c>
    </row>
    <row r="1196" spans="1:13" x14ac:dyDescent="0.2">
      <c r="A1196" s="77">
        <v>12890</v>
      </c>
      <c r="B1196" s="78">
        <v>1762.6827499999999</v>
      </c>
      <c r="C1196" s="79">
        <v>0.13674807990690457</v>
      </c>
      <c r="D1196" s="78">
        <v>682.553</v>
      </c>
      <c r="E1196" s="79">
        <v>5.2952133436772693E-2</v>
      </c>
      <c r="F1196" s="78">
        <v>1080.1297500000001</v>
      </c>
      <c r="G1196" s="79">
        <v>8.3795946470131888E-2</v>
      </c>
      <c r="H1196" s="78">
        <v>1417.9</v>
      </c>
      <c r="I1196" s="79">
        <v>0.11</v>
      </c>
      <c r="J1196" s="78">
        <v>642.33949999999993</v>
      </c>
      <c r="K1196" s="79">
        <v>4.9832389449185409E-2</v>
      </c>
      <c r="L1196" s="78">
        <v>775.56050000000005</v>
      </c>
      <c r="M1196" s="79">
        <v>6.0167610550814592E-2</v>
      </c>
    </row>
    <row r="1197" spans="1:13" x14ac:dyDescent="0.2">
      <c r="A1197" s="73">
        <v>12900</v>
      </c>
      <c r="B1197" s="74">
        <v>1764.33275</v>
      </c>
      <c r="C1197" s="75">
        <v>0.13676998062015505</v>
      </c>
      <c r="D1197" s="74">
        <v>682.553</v>
      </c>
      <c r="E1197" s="75">
        <v>5.2911085271317826E-2</v>
      </c>
      <c r="F1197" s="74">
        <v>1081.7797500000001</v>
      </c>
      <c r="G1197" s="75">
        <v>8.3858895348837226E-2</v>
      </c>
      <c r="H1197" s="74">
        <v>1419</v>
      </c>
      <c r="I1197" s="75">
        <v>0.11</v>
      </c>
      <c r="J1197" s="74">
        <v>642.33949999999993</v>
      </c>
      <c r="K1197" s="75">
        <v>4.9793759689922473E-2</v>
      </c>
      <c r="L1197" s="74">
        <v>776.66050000000007</v>
      </c>
      <c r="M1197" s="75">
        <v>6.0206240310077527E-2</v>
      </c>
    </row>
    <row r="1198" spans="1:13" x14ac:dyDescent="0.2">
      <c r="A1198" s="77">
        <v>12910</v>
      </c>
      <c r="B1198" s="78">
        <v>1765.9827500000001</v>
      </c>
      <c r="C1198" s="79">
        <v>0.13679184740511233</v>
      </c>
      <c r="D1198" s="78">
        <v>682.553</v>
      </c>
      <c r="E1198" s="79">
        <v>5.2870100697134007E-2</v>
      </c>
      <c r="F1198" s="78">
        <v>1083.4297500000002</v>
      </c>
      <c r="G1198" s="79">
        <v>8.3921746707978334E-2</v>
      </c>
      <c r="H1198" s="78">
        <v>1420.1</v>
      </c>
      <c r="I1198" s="79">
        <v>0.10999999999999999</v>
      </c>
      <c r="J1198" s="78">
        <v>642.33949999999993</v>
      </c>
      <c r="K1198" s="79">
        <v>4.9755189775367928E-2</v>
      </c>
      <c r="L1198" s="78">
        <v>777.76049999999998</v>
      </c>
      <c r="M1198" s="79">
        <v>6.0244810224632066E-2</v>
      </c>
    </row>
    <row r="1199" spans="1:13" x14ac:dyDescent="0.2">
      <c r="A1199" s="73">
        <v>12920</v>
      </c>
      <c r="B1199" s="74">
        <v>1767.63275</v>
      </c>
      <c r="C1199" s="75">
        <v>0.13681368034055727</v>
      </c>
      <c r="D1199" s="74">
        <v>682.553</v>
      </c>
      <c r="E1199" s="75">
        <v>5.2829179566563467E-2</v>
      </c>
      <c r="F1199" s="74">
        <v>1085.0797500000001</v>
      </c>
      <c r="G1199" s="75">
        <v>8.3984500773993817E-2</v>
      </c>
      <c r="H1199" s="74">
        <v>1421.2</v>
      </c>
      <c r="I1199" s="75">
        <v>0.11</v>
      </c>
      <c r="J1199" s="74">
        <v>642.33949999999993</v>
      </c>
      <c r="K1199" s="75">
        <v>4.9716679566563463E-2</v>
      </c>
      <c r="L1199" s="74">
        <v>778.8605</v>
      </c>
      <c r="M1199" s="75">
        <v>6.0283320433436531E-2</v>
      </c>
    </row>
    <row r="1200" spans="1:13" x14ac:dyDescent="0.2">
      <c r="A1200" s="77">
        <v>12930</v>
      </c>
      <c r="B1200" s="78">
        <v>1769.2827500000001</v>
      </c>
      <c r="C1200" s="79">
        <v>0.13683547950502709</v>
      </c>
      <c r="D1200" s="78">
        <v>682.553</v>
      </c>
      <c r="E1200" s="79">
        <v>5.2788321732405261E-2</v>
      </c>
      <c r="F1200" s="78">
        <v>1086.7297500000002</v>
      </c>
      <c r="G1200" s="79">
        <v>8.4047157772621825E-2</v>
      </c>
      <c r="H1200" s="78">
        <v>1422.3</v>
      </c>
      <c r="I1200" s="79">
        <v>0.11</v>
      </c>
      <c r="J1200" s="78">
        <v>642.33949999999993</v>
      </c>
      <c r="K1200" s="79">
        <v>4.9678228924980659E-2</v>
      </c>
      <c r="L1200" s="78">
        <v>779.96050000000002</v>
      </c>
      <c r="M1200" s="79">
        <v>6.0321771075019334E-2</v>
      </c>
    </row>
    <row r="1201" spans="1:13" x14ac:dyDescent="0.2">
      <c r="A1201" s="73">
        <v>12940</v>
      </c>
      <c r="B1201" s="74">
        <v>1770.9327499999999</v>
      </c>
      <c r="C1201" s="75">
        <v>0.13685724497681606</v>
      </c>
      <c r="D1201" s="74">
        <v>682.553</v>
      </c>
      <c r="E1201" s="75">
        <v>5.2747527047913446E-2</v>
      </c>
      <c r="F1201" s="74">
        <v>1088.3797500000001</v>
      </c>
      <c r="G1201" s="75">
        <v>8.4109717928902636E-2</v>
      </c>
      <c r="H1201" s="74">
        <v>1423.4</v>
      </c>
      <c r="I1201" s="75">
        <v>0.11</v>
      </c>
      <c r="J1201" s="74">
        <v>642.33949999999993</v>
      </c>
      <c r="K1201" s="75">
        <v>4.9639837712519314E-2</v>
      </c>
      <c r="L1201" s="74">
        <v>781.06050000000005</v>
      </c>
      <c r="M1201" s="75">
        <v>6.0360162287480687E-2</v>
      </c>
    </row>
    <row r="1202" spans="1:13" x14ac:dyDescent="0.2">
      <c r="A1202" s="77">
        <v>12950</v>
      </c>
      <c r="B1202" s="78">
        <v>1772.58275</v>
      </c>
      <c r="C1202" s="79">
        <v>0.13687897683397685</v>
      </c>
      <c r="D1202" s="78">
        <v>682.553</v>
      </c>
      <c r="E1202" s="79">
        <v>5.2706795366795366E-2</v>
      </c>
      <c r="F1202" s="78">
        <v>1090.0297500000001</v>
      </c>
      <c r="G1202" s="79">
        <v>8.4172181467181473E-2</v>
      </c>
      <c r="H1202" s="78">
        <v>1424.5</v>
      </c>
      <c r="I1202" s="79">
        <v>0.11</v>
      </c>
      <c r="J1202" s="78">
        <v>642.33949999999993</v>
      </c>
      <c r="K1202" s="79">
        <v>4.9601505791505789E-2</v>
      </c>
      <c r="L1202" s="78">
        <v>782.16050000000007</v>
      </c>
      <c r="M1202" s="79">
        <v>6.0398494208494212E-2</v>
      </c>
    </row>
    <row r="1203" spans="1:13" x14ac:dyDescent="0.2">
      <c r="A1203" s="73">
        <v>12960</v>
      </c>
      <c r="B1203" s="74">
        <v>1774.2327500000001</v>
      </c>
      <c r="C1203" s="75">
        <v>0.136900675154321</v>
      </c>
      <c r="D1203" s="74">
        <v>682.553</v>
      </c>
      <c r="E1203" s="75">
        <v>5.2666126543209874E-2</v>
      </c>
      <c r="F1203" s="74">
        <v>1091.6797500000002</v>
      </c>
      <c r="G1203" s="75">
        <v>8.4234548611111126E-2</v>
      </c>
      <c r="H1203" s="74">
        <v>1425.6</v>
      </c>
      <c r="I1203" s="75">
        <v>0.10999999999999999</v>
      </c>
      <c r="J1203" s="74">
        <v>642.33949999999993</v>
      </c>
      <c r="K1203" s="75">
        <v>4.9563233024691351E-2</v>
      </c>
      <c r="L1203" s="74">
        <v>783.26049999999998</v>
      </c>
      <c r="M1203" s="75">
        <v>6.0436766975308642E-2</v>
      </c>
    </row>
    <row r="1204" spans="1:13" x14ac:dyDescent="0.2">
      <c r="A1204" s="77">
        <v>12970</v>
      </c>
      <c r="B1204" s="78">
        <v>1775.88275</v>
      </c>
      <c r="C1204" s="79">
        <v>0.1369223400154202</v>
      </c>
      <c r="D1204" s="78">
        <v>682.553</v>
      </c>
      <c r="E1204" s="79">
        <v>5.2625520431765611E-2</v>
      </c>
      <c r="F1204" s="78">
        <v>1093.3297500000001</v>
      </c>
      <c r="G1204" s="79">
        <v>8.4296819583654592E-2</v>
      </c>
      <c r="H1204" s="78">
        <v>1426.7</v>
      </c>
      <c r="I1204" s="79">
        <v>0.11</v>
      </c>
      <c r="J1204" s="78">
        <v>642.33949999999993</v>
      </c>
      <c r="K1204" s="79">
        <v>4.9525019275250576E-2</v>
      </c>
      <c r="L1204" s="78">
        <v>784.3605</v>
      </c>
      <c r="M1204" s="79">
        <v>6.0474980724749425E-2</v>
      </c>
    </row>
    <row r="1205" spans="1:13" x14ac:dyDescent="0.2">
      <c r="A1205" s="73">
        <v>12980</v>
      </c>
      <c r="B1205" s="74">
        <v>1777.5327500000001</v>
      </c>
      <c r="C1205" s="75">
        <v>0.1369439714946071</v>
      </c>
      <c r="D1205" s="74">
        <v>682.553</v>
      </c>
      <c r="E1205" s="75">
        <v>5.2584976887519258E-2</v>
      </c>
      <c r="F1205" s="74">
        <v>1094.9797500000002</v>
      </c>
      <c r="G1205" s="75">
        <v>8.4358994607087845E-2</v>
      </c>
      <c r="H1205" s="74">
        <v>1427.8</v>
      </c>
      <c r="I1205" s="75">
        <v>0.11</v>
      </c>
      <c r="J1205" s="74">
        <v>642.33949999999993</v>
      </c>
      <c r="K1205" s="75">
        <v>4.9486864406779657E-2</v>
      </c>
      <c r="L1205" s="74">
        <v>785.46050000000002</v>
      </c>
      <c r="M1205" s="75">
        <v>6.0513135593220344E-2</v>
      </c>
    </row>
    <row r="1206" spans="1:13" x14ac:dyDescent="0.2">
      <c r="A1206" s="77">
        <v>12990</v>
      </c>
      <c r="B1206" s="78">
        <v>1779.1827499999999</v>
      </c>
      <c r="C1206" s="79">
        <v>0.13696556966897613</v>
      </c>
      <c r="D1206" s="78">
        <v>682.553</v>
      </c>
      <c r="E1206" s="79">
        <v>5.2544495765973823E-2</v>
      </c>
      <c r="F1206" s="78">
        <v>1096.6297500000001</v>
      </c>
      <c r="G1206" s="79">
        <v>8.4421073903002311E-2</v>
      </c>
      <c r="H1206" s="78">
        <v>1428.9</v>
      </c>
      <c r="I1206" s="79">
        <v>0.11</v>
      </c>
      <c r="J1206" s="78">
        <v>642.33949999999993</v>
      </c>
      <c r="K1206" s="79">
        <v>4.9448768283294836E-2</v>
      </c>
      <c r="L1206" s="78">
        <v>786.56050000000005</v>
      </c>
      <c r="M1206" s="79">
        <v>6.0551231716705164E-2</v>
      </c>
    </row>
    <row r="1207" spans="1:13" x14ac:dyDescent="0.2">
      <c r="A1207" s="73">
        <v>13000</v>
      </c>
      <c r="B1207" s="74">
        <v>1780.83275</v>
      </c>
      <c r="C1207" s="75">
        <v>0.13698713461538461</v>
      </c>
      <c r="D1207" s="74">
        <v>682.553</v>
      </c>
      <c r="E1207" s="75">
        <v>5.2504076923076924E-2</v>
      </c>
      <c r="F1207" s="74">
        <v>1098.2797500000001</v>
      </c>
      <c r="G1207" s="75">
        <v>8.4483057692307698E-2</v>
      </c>
      <c r="H1207" s="74">
        <v>1430</v>
      </c>
      <c r="I1207" s="75">
        <v>0.11</v>
      </c>
      <c r="J1207" s="74">
        <v>642.33949999999993</v>
      </c>
      <c r="K1207" s="75">
        <v>4.9410730769230762E-2</v>
      </c>
      <c r="L1207" s="74">
        <v>787.66050000000007</v>
      </c>
      <c r="M1207" s="75">
        <v>6.0589269230769238E-2</v>
      </c>
    </row>
    <row r="1208" spans="1:13" x14ac:dyDescent="0.2">
      <c r="A1208" s="77">
        <v>13010</v>
      </c>
      <c r="B1208" s="78">
        <v>1782.4827500000001</v>
      </c>
      <c r="C1208" s="79">
        <v>0.13700866641045351</v>
      </c>
      <c r="D1208" s="78">
        <v>682.553</v>
      </c>
      <c r="E1208" s="79">
        <v>5.2463720215219063E-2</v>
      </c>
      <c r="F1208" s="78">
        <v>1099.9297500000002</v>
      </c>
      <c r="G1208" s="79">
        <v>8.4544946195234449E-2</v>
      </c>
      <c r="H1208" s="78">
        <v>1431.1</v>
      </c>
      <c r="I1208" s="79">
        <v>0.10999999999999999</v>
      </c>
      <c r="J1208" s="78">
        <v>642.33949999999993</v>
      </c>
      <c r="K1208" s="79">
        <v>4.9372751729438891E-2</v>
      </c>
      <c r="L1208" s="78">
        <v>788.76049999999998</v>
      </c>
      <c r="M1208" s="79">
        <v>6.0627248270561103E-2</v>
      </c>
    </row>
    <row r="1209" spans="1:13" x14ac:dyDescent="0.2">
      <c r="A1209" s="73">
        <v>13020</v>
      </c>
      <c r="B1209" s="74">
        <v>1784.13275</v>
      </c>
      <c r="C1209" s="75">
        <v>0.13703016513056834</v>
      </c>
      <c r="D1209" s="74">
        <v>682.553</v>
      </c>
      <c r="E1209" s="75">
        <v>5.242342549923195E-2</v>
      </c>
      <c r="F1209" s="74">
        <v>1101.5797500000001</v>
      </c>
      <c r="G1209" s="75">
        <v>8.4606739631336414E-2</v>
      </c>
      <c r="H1209" s="74">
        <v>1432.2</v>
      </c>
      <c r="I1209" s="75">
        <v>0.11</v>
      </c>
      <c r="J1209" s="74">
        <v>642.33949999999993</v>
      </c>
      <c r="K1209" s="75">
        <v>4.9334831029185865E-2</v>
      </c>
      <c r="L1209" s="74">
        <v>789.8605</v>
      </c>
      <c r="M1209" s="75">
        <v>6.0665168970814129E-2</v>
      </c>
    </row>
    <row r="1210" spans="1:13" x14ac:dyDescent="0.2">
      <c r="A1210" s="77">
        <v>13030</v>
      </c>
      <c r="B1210" s="78">
        <v>1785.7827500000001</v>
      </c>
      <c r="C1210" s="79">
        <v>0.1370516308518803</v>
      </c>
      <c r="D1210" s="78">
        <v>682.553</v>
      </c>
      <c r="E1210" s="79">
        <v>5.2383192632386798E-2</v>
      </c>
      <c r="F1210" s="78">
        <v>1103.2297500000002</v>
      </c>
      <c r="G1210" s="79">
        <v>8.4668438219493491E-2</v>
      </c>
      <c r="H1210" s="78">
        <v>1433.3</v>
      </c>
      <c r="I1210" s="79">
        <v>0.11</v>
      </c>
      <c r="J1210" s="78">
        <v>642.33949999999993</v>
      </c>
      <c r="K1210" s="79">
        <v>4.9296968534151948E-2</v>
      </c>
      <c r="L1210" s="78">
        <v>790.96050000000002</v>
      </c>
      <c r="M1210" s="79">
        <v>6.0703031465848045E-2</v>
      </c>
    </row>
    <row r="1211" spans="1:13" x14ac:dyDescent="0.2">
      <c r="A1211" s="73">
        <v>13040</v>
      </c>
      <c r="B1211" s="74">
        <v>1787.4327499999999</v>
      </c>
      <c r="C1211" s="75">
        <v>0.13707306365030675</v>
      </c>
      <c r="D1211" s="74">
        <v>682.553</v>
      </c>
      <c r="E1211" s="75">
        <v>5.2343021472392635E-2</v>
      </c>
      <c r="F1211" s="74">
        <v>1104.8797500000001</v>
      </c>
      <c r="G1211" s="75">
        <v>8.4730042177914119E-2</v>
      </c>
      <c r="H1211" s="74">
        <v>1434.4</v>
      </c>
      <c r="I1211" s="75">
        <v>0.11</v>
      </c>
      <c r="J1211" s="74">
        <v>642.33949999999993</v>
      </c>
      <c r="K1211" s="75">
        <v>4.9259164110429444E-2</v>
      </c>
      <c r="L1211" s="74">
        <v>792.06050000000005</v>
      </c>
      <c r="M1211" s="75">
        <v>6.0740835889570556E-2</v>
      </c>
    </row>
    <row r="1212" spans="1:13" x14ac:dyDescent="0.2">
      <c r="A1212" s="77">
        <v>13050</v>
      </c>
      <c r="B1212" s="78">
        <v>1789.08275</v>
      </c>
      <c r="C1212" s="79">
        <v>0.13709446360153257</v>
      </c>
      <c r="D1212" s="78">
        <v>682.553</v>
      </c>
      <c r="E1212" s="79">
        <v>5.2302911877394637E-2</v>
      </c>
      <c r="F1212" s="78">
        <v>1106.5297500000001</v>
      </c>
      <c r="G1212" s="79">
        <v>8.4791551724137937E-2</v>
      </c>
      <c r="H1212" s="78">
        <v>1435.5</v>
      </c>
      <c r="I1212" s="79">
        <v>0.11</v>
      </c>
      <c r="J1212" s="78">
        <v>642.33949999999993</v>
      </c>
      <c r="K1212" s="79">
        <v>4.922141762452107E-2</v>
      </c>
      <c r="L1212" s="78">
        <v>793.16050000000007</v>
      </c>
      <c r="M1212" s="79">
        <v>6.077858237547893E-2</v>
      </c>
    </row>
    <row r="1213" spans="1:13" x14ac:dyDescent="0.2">
      <c r="A1213" s="73">
        <v>13060</v>
      </c>
      <c r="B1213" s="74">
        <v>1790.7327500000001</v>
      </c>
      <c r="C1213" s="75">
        <v>0.13711583078101072</v>
      </c>
      <c r="D1213" s="74">
        <v>682.553</v>
      </c>
      <c r="E1213" s="75">
        <v>5.2262863705972433E-2</v>
      </c>
      <c r="F1213" s="74">
        <v>1108.1797500000002</v>
      </c>
      <c r="G1213" s="75">
        <v>8.4852967075038296E-2</v>
      </c>
      <c r="H1213" s="74">
        <v>1436.6</v>
      </c>
      <c r="I1213" s="75">
        <v>0.10999999999999999</v>
      </c>
      <c r="J1213" s="74">
        <v>642.33949999999993</v>
      </c>
      <c r="K1213" s="75">
        <v>4.9183728943338431E-2</v>
      </c>
      <c r="L1213" s="74">
        <v>794.26049999999998</v>
      </c>
      <c r="M1213" s="75">
        <v>6.0816271056661562E-2</v>
      </c>
    </row>
    <row r="1214" spans="1:13" x14ac:dyDescent="0.2">
      <c r="A1214" s="77">
        <v>13070</v>
      </c>
      <c r="B1214" s="78">
        <v>1792.38275</v>
      </c>
      <c r="C1214" s="79">
        <v>0.13713716526396327</v>
      </c>
      <c r="D1214" s="78">
        <v>682.553</v>
      </c>
      <c r="E1214" s="79">
        <v>5.2222876817138483E-2</v>
      </c>
      <c r="F1214" s="78">
        <v>1109.8297500000001</v>
      </c>
      <c r="G1214" s="79">
        <v>8.4914288446824804E-2</v>
      </c>
      <c r="H1214" s="78">
        <v>1437.7</v>
      </c>
      <c r="I1214" s="79">
        <v>0.11</v>
      </c>
      <c r="J1214" s="78">
        <v>642.33949999999993</v>
      </c>
      <c r="K1214" s="79">
        <v>4.9146097934200453E-2</v>
      </c>
      <c r="L1214" s="78">
        <v>795.3605</v>
      </c>
      <c r="M1214" s="79">
        <v>6.0853902065799541E-2</v>
      </c>
    </row>
    <row r="1215" spans="1:13" x14ac:dyDescent="0.2">
      <c r="A1215" s="73">
        <v>13080</v>
      </c>
      <c r="B1215" s="74">
        <v>1794.0327500000001</v>
      </c>
      <c r="C1215" s="75">
        <v>0.13715846712538227</v>
      </c>
      <c r="D1215" s="74">
        <v>682.553</v>
      </c>
      <c r="E1215" s="75">
        <v>5.2182951070336395E-2</v>
      </c>
      <c r="F1215" s="74">
        <v>1111.4797500000002</v>
      </c>
      <c r="G1215" s="75">
        <v>8.4975516055045885E-2</v>
      </c>
      <c r="H1215" s="74">
        <v>1438.8</v>
      </c>
      <c r="I1215" s="75">
        <v>0.11</v>
      </c>
      <c r="J1215" s="74">
        <v>642.33949999999993</v>
      </c>
      <c r="K1215" s="75">
        <v>4.9108524464831799E-2</v>
      </c>
      <c r="L1215" s="74">
        <v>796.46050000000002</v>
      </c>
      <c r="M1215" s="75">
        <v>6.0891475535168195E-2</v>
      </c>
    </row>
    <row r="1216" spans="1:13" x14ac:dyDescent="0.2">
      <c r="A1216" s="77">
        <v>13090</v>
      </c>
      <c r="B1216" s="78">
        <v>1795.6827499999999</v>
      </c>
      <c r="C1216" s="79">
        <v>0.13717973644003056</v>
      </c>
      <c r="D1216" s="78">
        <v>682.553</v>
      </c>
      <c r="E1216" s="79">
        <v>5.2143086325439264E-2</v>
      </c>
      <c r="F1216" s="78">
        <v>1113.1297500000001</v>
      </c>
      <c r="G1216" s="79">
        <v>8.50366501145913E-2</v>
      </c>
      <c r="H1216" s="78">
        <v>1439.9</v>
      </c>
      <c r="I1216" s="79">
        <v>0.11</v>
      </c>
      <c r="J1216" s="78">
        <v>642.33949999999993</v>
      </c>
      <c r="K1216" s="79">
        <v>4.9071008403361337E-2</v>
      </c>
      <c r="L1216" s="78">
        <v>797.56050000000005</v>
      </c>
      <c r="M1216" s="79">
        <v>6.0928991596638657E-2</v>
      </c>
    </row>
    <row r="1217" spans="1:13" x14ac:dyDescent="0.2">
      <c r="A1217" s="73">
        <v>13100</v>
      </c>
      <c r="B1217" s="74">
        <v>1797.33275</v>
      </c>
      <c r="C1217" s="75">
        <v>0.13720097328244274</v>
      </c>
      <c r="D1217" s="74">
        <v>682.553</v>
      </c>
      <c r="E1217" s="75">
        <v>5.2103282442748089E-2</v>
      </c>
      <c r="F1217" s="74">
        <v>1114.7797500000001</v>
      </c>
      <c r="G1217" s="75">
        <v>8.5097690839694665E-2</v>
      </c>
      <c r="H1217" s="74">
        <v>1441</v>
      </c>
      <c r="I1217" s="75">
        <v>0.11</v>
      </c>
      <c r="J1217" s="74">
        <v>642.33949999999993</v>
      </c>
      <c r="K1217" s="75">
        <v>4.9033549618320606E-2</v>
      </c>
      <c r="L1217" s="74">
        <v>798.66050000000007</v>
      </c>
      <c r="M1217" s="75">
        <v>6.0966450381679395E-2</v>
      </c>
    </row>
    <row r="1218" spans="1:13" x14ac:dyDescent="0.2">
      <c r="A1218" s="77">
        <v>13110</v>
      </c>
      <c r="B1218" s="78">
        <v>1798.9827500000001</v>
      </c>
      <c r="C1218" s="79">
        <v>0.13722217772692602</v>
      </c>
      <c r="D1218" s="78">
        <v>682.553</v>
      </c>
      <c r="E1218" s="79">
        <v>5.2063539282990082E-2</v>
      </c>
      <c r="F1218" s="78">
        <v>1116.4297500000002</v>
      </c>
      <c r="G1218" s="79">
        <v>8.5158638443935938E-2</v>
      </c>
      <c r="H1218" s="78">
        <v>1442.1</v>
      </c>
      <c r="I1218" s="79">
        <v>0.10999999999999999</v>
      </c>
      <c r="J1218" s="78">
        <v>642.33949999999993</v>
      </c>
      <c r="K1218" s="79">
        <v>4.8996147978642254E-2</v>
      </c>
      <c r="L1218" s="78">
        <v>799.76049999999998</v>
      </c>
      <c r="M1218" s="79">
        <v>6.1003852021357739E-2</v>
      </c>
    </row>
    <row r="1219" spans="1:13" x14ac:dyDescent="0.2">
      <c r="A1219" s="73">
        <v>13120</v>
      </c>
      <c r="B1219" s="74">
        <v>1800.6327500000002</v>
      </c>
      <c r="C1219" s="75">
        <v>0.13724334984756098</v>
      </c>
      <c r="D1219" s="74">
        <v>682.553</v>
      </c>
      <c r="E1219" s="75">
        <v>5.2023856707317073E-2</v>
      </c>
      <c r="F1219" s="74">
        <v>1118.0797500000003</v>
      </c>
      <c r="G1219" s="75">
        <v>8.5219493140243921E-2</v>
      </c>
      <c r="H1219" s="74">
        <v>1443.2</v>
      </c>
      <c r="I1219" s="75">
        <v>0.11</v>
      </c>
      <c r="J1219" s="74">
        <v>642.33949999999993</v>
      </c>
      <c r="K1219" s="75">
        <v>4.8958803353658528E-2</v>
      </c>
      <c r="L1219" s="74">
        <v>800.8605</v>
      </c>
      <c r="M1219" s="75">
        <v>6.1041196646341465E-2</v>
      </c>
    </row>
    <row r="1220" spans="1:13" x14ac:dyDescent="0.2">
      <c r="A1220" s="77">
        <v>13130</v>
      </c>
      <c r="B1220" s="78">
        <v>1802.2827500000001</v>
      </c>
      <c r="C1220" s="79">
        <v>0.1372644897182026</v>
      </c>
      <c r="D1220" s="78">
        <v>682.553</v>
      </c>
      <c r="E1220" s="79">
        <v>5.1984234577303882E-2</v>
      </c>
      <c r="F1220" s="78">
        <v>1119.7297500000002</v>
      </c>
      <c r="G1220" s="79">
        <v>8.5280255140898722E-2</v>
      </c>
      <c r="H1220" s="78">
        <v>1444.3</v>
      </c>
      <c r="I1220" s="79">
        <v>0.11</v>
      </c>
      <c r="J1220" s="78">
        <v>642.33949999999993</v>
      </c>
      <c r="K1220" s="79">
        <v>4.8921515613099764E-2</v>
      </c>
      <c r="L1220" s="78">
        <v>801.96050000000002</v>
      </c>
      <c r="M1220" s="79">
        <v>6.1078484386900229E-2</v>
      </c>
    </row>
    <row r="1221" spans="1:13" x14ac:dyDescent="0.2">
      <c r="A1221" s="73">
        <v>13140</v>
      </c>
      <c r="B1221" s="74">
        <v>1803.9327499999999</v>
      </c>
      <c r="C1221" s="75">
        <v>0.13728559741248098</v>
      </c>
      <c r="D1221" s="74">
        <v>682.553</v>
      </c>
      <c r="E1221" s="75">
        <v>5.1944672754946727E-2</v>
      </c>
      <c r="F1221" s="74">
        <v>1121.3797500000001</v>
      </c>
      <c r="G1221" s="75">
        <v>8.5340924657534248E-2</v>
      </c>
      <c r="H1221" s="74">
        <v>1445.4</v>
      </c>
      <c r="I1221" s="75">
        <v>0.11</v>
      </c>
      <c r="J1221" s="74">
        <v>642.33949999999993</v>
      </c>
      <c r="K1221" s="75">
        <v>4.8884284627092843E-2</v>
      </c>
      <c r="L1221" s="74">
        <v>803.06050000000005</v>
      </c>
      <c r="M1221" s="75">
        <v>6.1115715372907158E-2</v>
      </c>
    </row>
    <row r="1222" spans="1:13" x14ac:dyDescent="0.2">
      <c r="A1222" s="77">
        <v>13150</v>
      </c>
      <c r="B1222" s="78">
        <v>1805.58275</v>
      </c>
      <c r="C1222" s="79">
        <v>0.13730667300380228</v>
      </c>
      <c r="D1222" s="78">
        <v>682.553</v>
      </c>
      <c r="E1222" s="79">
        <v>5.1905171102661594E-2</v>
      </c>
      <c r="F1222" s="78">
        <v>1123.0297500000001</v>
      </c>
      <c r="G1222" s="79">
        <v>8.5401501901140695E-2</v>
      </c>
      <c r="H1222" s="78">
        <v>1446.5</v>
      </c>
      <c r="I1222" s="79">
        <v>0.11</v>
      </c>
      <c r="J1222" s="78">
        <v>642.33949999999993</v>
      </c>
      <c r="K1222" s="79">
        <v>4.8847110266159691E-2</v>
      </c>
      <c r="L1222" s="78">
        <v>804.16050000000007</v>
      </c>
      <c r="M1222" s="79">
        <v>6.115288973384031E-2</v>
      </c>
    </row>
    <row r="1223" spans="1:13" x14ac:dyDescent="0.2">
      <c r="A1223" s="73">
        <v>13160</v>
      </c>
      <c r="B1223" s="74">
        <v>1807.2327500000001</v>
      </c>
      <c r="C1223" s="75">
        <v>0.13732771656534956</v>
      </c>
      <c r="D1223" s="74">
        <v>682.553</v>
      </c>
      <c r="E1223" s="75">
        <v>5.1865729483282677E-2</v>
      </c>
      <c r="F1223" s="74">
        <v>1124.6797500000002</v>
      </c>
      <c r="G1223" s="75">
        <v>8.5461987082066884E-2</v>
      </c>
      <c r="H1223" s="74">
        <v>1447.6</v>
      </c>
      <c r="I1223" s="75">
        <v>0.10999999999999999</v>
      </c>
      <c r="J1223" s="74">
        <v>642.33949999999993</v>
      </c>
      <c r="K1223" s="75">
        <v>4.88099924012158E-2</v>
      </c>
      <c r="L1223" s="74">
        <v>805.26049999999998</v>
      </c>
      <c r="M1223" s="75">
        <v>6.1190007598784193E-2</v>
      </c>
    </row>
    <row r="1224" spans="1:13" x14ac:dyDescent="0.2">
      <c r="A1224" s="77">
        <v>13170</v>
      </c>
      <c r="B1224" s="78">
        <v>1808.8827500000002</v>
      </c>
      <c r="C1224" s="79">
        <v>0.13734872817008353</v>
      </c>
      <c r="D1224" s="78">
        <v>682.553</v>
      </c>
      <c r="E1224" s="79">
        <v>5.1826347760060745E-2</v>
      </c>
      <c r="F1224" s="78">
        <v>1126.3297500000003</v>
      </c>
      <c r="G1224" s="79">
        <v>8.5522380410022802E-2</v>
      </c>
      <c r="H1224" s="78">
        <v>1448.7</v>
      </c>
      <c r="I1224" s="79">
        <v>0.11</v>
      </c>
      <c r="J1224" s="78">
        <v>642.33949999999993</v>
      </c>
      <c r="K1224" s="79">
        <v>4.8772930903568712E-2</v>
      </c>
      <c r="L1224" s="78">
        <v>806.3605</v>
      </c>
      <c r="M1224" s="79">
        <v>6.1227069096431282E-2</v>
      </c>
    </row>
    <row r="1225" spans="1:13" x14ac:dyDescent="0.2">
      <c r="A1225" s="73">
        <v>13180</v>
      </c>
      <c r="B1225" s="74">
        <v>1810.5327500000001</v>
      </c>
      <c r="C1225" s="75">
        <v>0.13736970789074357</v>
      </c>
      <c r="D1225" s="74">
        <v>682.553</v>
      </c>
      <c r="E1225" s="75">
        <v>5.1787025796661605E-2</v>
      </c>
      <c r="F1225" s="74">
        <v>1127.9797500000002</v>
      </c>
      <c r="G1225" s="75">
        <v>8.5582682094081958E-2</v>
      </c>
      <c r="H1225" s="74">
        <v>1449.8</v>
      </c>
      <c r="I1225" s="75">
        <v>0.11</v>
      </c>
      <c r="J1225" s="74">
        <v>642.33949999999993</v>
      </c>
      <c r="K1225" s="75">
        <v>4.8735925644916536E-2</v>
      </c>
      <c r="L1225" s="74">
        <v>807.46050000000002</v>
      </c>
      <c r="M1225" s="75">
        <v>6.1264074355083464E-2</v>
      </c>
    </row>
    <row r="1226" spans="1:13" x14ac:dyDescent="0.2">
      <c r="A1226" s="77">
        <v>13190</v>
      </c>
      <c r="B1226" s="78">
        <v>1812.1827499999999</v>
      </c>
      <c r="C1226" s="79">
        <v>0.13739065579984835</v>
      </c>
      <c r="D1226" s="78">
        <v>682.553</v>
      </c>
      <c r="E1226" s="79">
        <v>5.1747763457164517E-2</v>
      </c>
      <c r="F1226" s="78">
        <v>1129.6297500000001</v>
      </c>
      <c r="G1226" s="79">
        <v>8.5642892342683852E-2</v>
      </c>
      <c r="H1226" s="78">
        <v>1450.9</v>
      </c>
      <c r="I1226" s="79">
        <v>0.11</v>
      </c>
      <c r="J1226" s="78">
        <v>642.33949999999993</v>
      </c>
      <c r="K1226" s="79">
        <v>4.8698976497346468E-2</v>
      </c>
      <c r="L1226" s="78">
        <v>808.56050000000005</v>
      </c>
      <c r="M1226" s="79">
        <v>6.1301023502653526E-2</v>
      </c>
    </row>
    <row r="1227" spans="1:13" x14ac:dyDescent="0.2">
      <c r="A1227" s="73">
        <v>13200</v>
      </c>
      <c r="B1227" s="74">
        <v>1813.83275</v>
      </c>
      <c r="C1227" s="75">
        <v>0.13741157196969697</v>
      </c>
      <c r="D1227" s="74">
        <v>682.553</v>
      </c>
      <c r="E1227" s="75">
        <v>5.1708560606060605E-2</v>
      </c>
      <c r="F1227" s="74">
        <v>1131.2797500000001</v>
      </c>
      <c r="G1227" s="75">
        <v>8.5703011363636381E-2</v>
      </c>
      <c r="H1227" s="74">
        <v>1452</v>
      </c>
      <c r="I1227" s="75">
        <v>0.11</v>
      </c>
      <c r="J1227" s="74">
        <v>642.33949999999993</v>
      </c>
      <c r="K1227" s="75">
        <v>4.8662083333333328E-2</v>
      </c>
      <c r="L1227" s="74">
        <v>809.66050000000007</v>
      </c>
      <c r="M1227" s="75">
        <v>6.1337916666666673E-2</v>
      </c>
    </row>
    <row r="1228" spans="1:13" x14ac:dyDescent="0.2">
      <c r="A1228" s="77">
        <v>13210</v>
      </c>
      <c r="B1228" s="78">
        <v>1815.4827500000001</v>
      </c>
      <c r="C1228" s="79">
        <v>0.13743245647236943</v>
      </c>
      <c r="D1228" s="78">
        <v>682.553</v>
      </c>
      <c r="E1228" s="79">
        <v>5.1669417108251327E-2</v>
      </c>
      <c r="F1228" s="78">
        <v>1132.9297500000002</v>
      </c>
      <c r="G1228" s="79">
        <v>8.576303936411811E-2</v>
      </c>
      <c r="H1228" s="78">
        <v>1453.1</v>
      </c>
      <c r="I1228" s="79">
        <v>0.10999999999999999</v>
      </c>
      <c r="J1228" s="78">
        <v>642.33949999999993</v>
      </c>
      <c r="K1228" s="79">
        <v>4.8625246025738075E-2</v>
      </c>
      <c r="L1228" s="78">
        <v>810.76049999999998</v>
      </c>
      <c r="M1228" s="79">
        <v>6.1374753974261918E-2</v>
      </c>
    </row>
    <row r="1229" spans="1:13" x14ac:dyDescent="0.2">
      <c r="A1229" s="73">
        <v>13220</v>
      </c>
      <c r="B1229" s="74">
        <v>1817.1327500000002</v>
      </c>
      <c r="C1229" s="75">
        <v>0.13745330937972769</v>
      </c>
      <c r="D1229" s="74">
        <v>682.553</v>
      </c>
      <c r="E1229" s="75">
        <v>5.1630332829046902E-2</v>
      </c>
      <c r="F1229" s="74">
        <v>1134.5797500000003</v>
      </c>
      <c r="G1229" s="75">
        <v>8.5822976550680816E-2</v>
      </c>
      <c r="H1229" s="74">
        <v>1454.2</v>
      </c>
      <c r="I1229" s="75">
        <v>0.11</v>
      </c>
      <c r="J1229" s="74">
        <v>642.33949999999993</v>
      </c>
      <c r="K1229" s="75">
        <v>4.8588464447806345E-2</v>
      </c>
      <c r="L1229" s="74">
        <v>811.8605</v>
      </c>
      <c r="M1229" s="75">
        <v>6.1411535552193648E-2</v>
      </c>
    </row>
    <row r="1230" spans="1:13" x14ac:dyDescent="0.2">
      <c r="A1230" s="77">
        <v>13230</v>
      </c>
      <c r="B1230" s="78">
        <v>1818.7827500000001</v>
      </c>
      <c r="C1230" s="79">
        <v>0.1374741307634165</v>
      </c>
      <c r="D1230" s="78">
        <v>682.553</v>
      </c>
      <c r="E1230" s="79">
        <v>5.1591307634164779E-2</v>
      </c>
      <c r="F1230" s="78">
        <v>1136.2297500000002</v>
      </c>
      <c r="G1230" s="79">
        <v>8.5882823129251717E-2</v>
      </c>
      <c r="H1230" s="78">
        <v>1455.3</v>
      </c>
      <c r="I1230" s="79">
        <v>0.11</v>
      </c>
      <c r="J1230" s="78">
        <v>642.33949999999993</v>
      </c>
      <c r="K1230" s="79">
        <v>4.8551738473167037E-2</v>
      </c>
      <c r="L1230" s="78">
        <v>812.96050000000002</v>
      </c>
      <c r="M1230" s="79">
        <v>6.1448261526832956E-2</v>
      </c>
    </row>
    <row r="1231" spans="1:13" x14ac:dyDescent="0.2">
      <c r="A1231" s="73">
        <v>13240</v>
      </c>
      <c r="B1231" s="74">
        <v>1820.4327499999999</v>
      </c>
      <c r="C1231" s="75">
        <v>0.13749492069486405</v>
      </c>
      <c r="D1231" s="74">
        <v>682.553</v>
      </c>
      <c r="E1231" s="75">
        <v>5.1552341389728099E-2</v>
      </c>
      <c r="F1231" s="74">
        <v>1137.8797500000001</v>
      </c>
      <c r="G1231" s="75">
        <v>8.5942579305135949E-2</v>
      </c>
      <c r="H1231" s="74">
        <v>1456.4</v>
      </c>
      <c r="I1231" s="75">
        <v>0.11</v>
      </c>
      <c r="J1231" s="74">
        <v>642.33949999999993</v>
      </c>
      <c r="K1231" s="75">
        <v>4.8515067975830807E-2</v>
      </c>
      <c r="L1231" s="74">
        <v>814.06050000000005</v>
      </c>
      <c r="M1231" s="75">
        <v>6.1484932024169187E-2</v>
      </c>
    </row>
    <row r="1232" spans="1:13" x14ac:dyDescent="0.2">
      <c r="A1232" s="77">
        <v>13250</v>
      </c>
      <c r="B1232" s="78">
        <v>1822.08275</v>
      </c>
      <c r="C1232" s="79">
        <v>0.13751567924528302</v>
      </c>
      <c r="D1232" s="78">
        <v>682.553</v>
      </c>
      <c r="E1232" s="79">
        <v>5.1513433962264148E-2</v>
      </c>
      <c r="F1232" s="78">
        <v>1139.5297500000001</v>
      </c>
      <c r="G1232" s="79">
        <v>8.6002245283018877E-2</v>
      </c>
      <c r="H1232" s="78">
        <v>1457.5</v>
      </c>
      <c r="I1232" s="79">
        <v>0.11</v>
      </c>
      <c r="J1232" s="78">
        <v>642.33949999999993</v>
      </c>
      <c r="K1232" s="79">
        <v>4.8478452830188673E-2</v>
      </c>
      <c r="L1232" s="78">
        <v>815.16050000000007</v>
      </c>
      <c r="M1232" s="79">
        <v>6.1521547169811328E-2</v>
      </c>
    </row>
    <row r="1233" spans="1:13" x14ac:dyDescent="0.2">
      <c r="A1233" s="73">
        <v>13260</v>
      </c>
      <c r="B1233" s="74">
        <v>1823.7327500000001</v>
      </c>
      <c r="C1233" s="75">
        <v>0.1375364064856712</v>
      </c>
      <c r="D1233" s="74">
        <v>682.553</v>
      </c>
      <c r="E1233" s="75">
        <v>5.1474585218702865E-2</v>
      </c>
      <c r="F1233" s="74">
        <v>1141.1797500000002</v>
      </c>
      <c r="G1233" s="75">
        <v>8.6061821266968347E-2</v>
      </c>
      <c r="H1233" s="74">
        <v>1458.6</v>
      </c>
      <c r="I1233" s="75">
        <v>0.10999999999999999</v>
      </c>
      <c r="J1233" s="74">
        <v>642.33949999999993</v>
      </c>
      <c r="K1233" s="75">
        <v>4.8441892911010552E-2</v>
      </c>
      <c r="L1233" s="74">
        <v>816.26049999999998</v>
      </c>
      <c r="M1233" s="75">
        <v>6.1558107088989442E-2</v>
      </c>
    </row>
    <row r="1234" spans="1:13" x14ac:dyDescent="0.2">
      <c r="A1234" s="77">
        <v>13270</v>
      </c>
      <c r="B1234" s="78">
        <v>1825.3827500000002</v>
      </c>
      <c r="C1234" s="79">
        <v>0.13755710248681238</v>
      </c>
      <c r="D1234" s="78">
        <v>682.553</v>
      </c>
      <c r="E1234" s="79">
        <v>5.1435795026375283E-2</v>
      </c>
      <c r="F1234" s="78">
        <v>1142.8297500000003</v>
      </c>
      <c r="G1234" s="79">
        <v>8.6121307460437099E-2</v>
      </c>
      <c r="H1234" s="78">
        <v>1459.7</v>
      </c>
      <c r="I1234" s="79">
        <v>0.11</v>
      </c>
      <c r="J1234" s="78">
        <v>642.33949999999993</v>
      </c>
      <c r="K1234" s="79">
        <v>4.840538809344385E-2</v>
      </c>
      <c r="L1234" s="78">
        <v>817.3605</v>
      </c>
      <c r="M1234" s="79">
        <v>6.1594611906556143E-2</v>
      </c>
    </row>
    <row r="1235" spans="1:13" x14ac:dyDescent="0.2">
      <c r="A1235" s="73">
        <v>13280</v>
      </c>
      <c r="B1235" s="74">
        <v>1827.0327500000001</v>
      </c>
      <c r="C1235" s="75">
        <v>0.13757776731927712</v>
      </c>
      <c r="D1235" s="74">
        <v>682.553</v>
      </c>
      <c r="E1235" s="75">
        <v>5.1397063253012049E-2</v>
      </c>
      <c r="F1235" s="74">
        <v>1144.4797500000002</v>
      </c>
      <c r="G1235" s="75">
        <v>8.6180704066265074E-2</v>
      </c>
      <c r="H1235" s="74">
        <v>1460.8</v>
      </c>
      <c r="I1235" s="75">
        <v>0.11</v>
      </c>
      <c r="J1235" s="74">
        <v>642.33949999999993</v>
      </c>
      <c r="K1235" s="75">
        <v>4.8368938253012042E-2</v>
      </c>
      <c r="L1235" s="74">
        <v>818.46050000000002</v>
      </c>
      <c r="M1235" s="75">
        <v>6.1631061746987952E-2</v>
      </c>
    </row>
    <row r="1236" spans="1:13" x14ac:dyDescent="0.2">
      <c r="A1236" s="77">
        <v>13290</v>
      </c>
      <c r="B1236" s="78">
        <v>1828.6827499999999</v>
      </c>
      <c r="C1236" s="79">
        <v>0.13759840105342364</v>
      </c>
      <c r="D1236" s="78">
        <v>682.553</v>
      </c>
      <c r="E1236" s="79">
        <v>5.135838976674191E-2</v>
      </c>
      <c r="F1236" s="78">
        <v>1146.1297500000001</v>
      </c>
      <c r="G1236" s="79">
        <v>8.6240011286681725E-2</v>
      </c>
      <c r="H1236" s="78">
        <v>1461.9</v>
      </c>
      <c r="I1236" s="79">
        <v>0.11</v>
      </c>
      <c r="J1236" s="78">
        <v>642.33949999999993</v>
      </c>
      <c r="K1236" s="79">
        <v>4.8332543265613238E-2</v>
      </c>
      <c r="L1236" s="78">
        <v>819.56050000000005</v>
      </c>
      <c r="M1236" s="79">
        <v>6.1667456734386762E-2</v>
      </c>
    </row>
    <row r="1237" spans="1:13" x14ac:dyDescent="0.2">
      <c r="A1237" s="73">
        <v>13300</v>
      </c>
      <c r="B1237" s="74">
        <v>1830.33275</v>
      </c>
      <c r="C1237" s="75">
        <v>0.13761900375939851</v>
      </c>
      <c r="D1237" s="74">
        <v>682.553</v>
      </c>
      <c r="E1237" s="75">
        <v>5.1319774436090225E-2</v>
      </c>
      <c r="F1237" s="74">
        <v>1147.7797500000001</v>
      </c>
      <c r="G1237" s="75">
        <v>8.6299229323308288E-2</v>
      </c>
      <c r="H1237" s="74">
        <v>1463</v>
      </c>
      <c r="I1237" s="75">
        <v>0.11</v>
      </c>
      <c r="J1237" s="74">
        <v>642.33949999999993</v>
      </c>
      <c r="K1237" s="75">
        <v>4.8296203007518794E-2</v>
      </c>
      <c r="L1237" s="74">
        <v>820.66050000000007</v>
      </c>
      <c r="M1237" s="75">
        <v>6.1703796992481207E-2</v>
      </c>
    </row>
    <row r="1238" spans="1:13" x14ac:dyDescent="0.2">
      <c r="A1238" s="77">
        <v>13310</v>
      </c>
      <c r="B1238" s="78">
        <v>1831.9827500000001</v>
      </c>
      <c r="C1238" s="79">
        <v>0.13763957550713751</v>
      </c>
      <c r="D1238" s="78">
        <v>682.553</v>
      </c>
      <c r="E1238" s="79">
        <v>5.1281217129977463E-2</v>
      </c>
      <c r="F1238" s="78">
        <v>1149.4297500000002</v>
      </c>
      <c r="G1238" s="79">
        <v>8.6358358377160049E-2</v>
      </c>
      <c r="H1238" s="78">
        <v>1464.1</v>
      </c>
      <c r="I1238" s="79">
        <v>0.10999999999999999</v>
      </c>
      <c r="J1238" s="78">
        <v>642.33949999999993</v>
      </c>
      <c r="K1238" s="79">
        <v>4.8259917355371898E-2</v>
      </c>
      <c r="L1238" s="78">
        <v>821.76049999999998</v>
      </c>
      <c r="M1238" s="79">
        <v>6.1740082644628096E-2</v>
      </c>
    </row>
    <row r="1239" spans="1:13" x14ac:dyDescent="0.2">
      <c r="A1239" s="73">
        <v>13320</v>
      </c>
      <c r="B1239" s="74">
        <v>1833.6327500000002</v>
      </c>
      <c r="C1239" s="75">
        <v>0.13766011636636638</v>
      </c>
      <c r="D1239" s="74">
        <v>682.553</v>
      </c>
      <c r="E1239" s="75">
        <v>5.1242717717717719E-2</v>
      </c>
      <c r="F1239" s="74">
        <v>1151.0797500000003</v>
      </c>
      <c r="G1239" s="75">
        <v>8.6417398648648669E-2</v>
      </c>
      <c r="H1239" s="74">
        <v>1465.2</v>
      </c>
      <c r="I1239" s="75">
        <v>0.11</v>
      </c>
      <c r="J1239" s="74">
        <v>642.33949999999993</v>
      </c>
      <c r="K1239" s="75">
        <v>4.8223686186186179E-2</v>
      </c>
      <c r="L1239" s="74">
        <v>822.8605</v>
      </c>
      <c r="M1239" s="75">
        <v>6.1776313813813814E-2</v>
      </c>
    </row>
    <row r="1240" spans="1:13" x14ac:dyDescent="0.2">
      <c r="A1240" s="77">
        <v>13330</v>
      </c>
      <c r="B1240" s="78">
        <v>1835.2827500000001</v>
      </c>
      <c r="C1240" s="79">
        <v>0.13768062640660167</v>
      </c>
      <c r="D1240" s="78">
        <v>682.553</v>
      </c>
      <c r="E1240" s="79">
        <v>5.1204276069017257E-2</v>
      </c>
      <c r="F1240" s="78">
        <v>1152.7297500000002</v>
      </c>
      <c r="G1240" s="79">
        <v>8.6476350337584412E-2</v>
      </c>
      <c r="H1240" s="78">
        <v>1466.3</v>
      </c>
      <c r="I1240" s="79">
        <v>0.11</v>
      </c>
      <c r="J1240" s="78">
        <v>642.33949999999993</v>
      </c>
      <c r="K1240" s="79">
        <v>4.8187509377344333E-2</v>
      </c>
      <c r="L1240" s="78">
        <v>823.96050000000002</v>
      </c>
      <c r="M1240" s="79">
        <v>6.1812490622655668E-2</v>
      </c>
    </row>
    <row r="1241" spans="1:13" x14ac:dyDescent="0.2">
      <c r="A1241" s="73">
        <v>13340</v>
      </c>
      <c r="B1241" s="74">
        <v>1836.9327499999999</v>
      </c>
      <c r="C1241" s="75">
        <v>0.13770110569715141</v>
      </c>
      <c r="D1241" s="74">
        <v>682.553</v>
      </c>
      <c r="E1241" s="75">
        <v>5.1165892053973011E-2</v>
      </c>
      <c r="F1241" s="74">
        <v>1154.3797500000001</v>
      </c>
      <c r="G1241" s="75">
        <v>8.6535213643178413E-2</v>
      </c>
      <c r="H1241" s="74">
        <v>1467.4</v>
      </c>
      <c r="I1241" s="75">
        <v>0.11</v>
      </c>
      <c r="J1241" s="74">
        <v>642.33949999999993</v>
      </c>
      <c r="K1241" s="75">
        <v>4.8151386806596697E-2</v>
      </c>
      <c r="L1241" s="74">
        <v>825.06050000000005</v>
      </c>
      <c r="M1241" s="75">
        <v>6.1848613193403304E-2</v>
      </c>
    </row>
    <row r="1242" spans="1:13" x14ac:dyDescent="0.2">
      <c r="A1242" s="77">
        <v>13350</v>
      </c>
      <c r="B1242" s="78">
        <v>1838.58275</v>
      </c>
      <c r="C1242" s="79">
        <v>0.13772155430711611</v>
      </c>
      <c r="D1242" s="78">
        <v>682.553</v>
      </c>
      <c r="E1242" s="79">
        <v>5.1127565543071164E-2</v>
      </c>
      <c r="F1242" s="78">
        <v>1156.0297500000001</v>
      </c>
      <c r="G1242" s="79">
        <v>8.6593988764044949E-2</v>
      </c>
      <c r="H1242" s="78">
        <v>1468.5</v>
      </c>
      <c r="I1242" s="79">
        <v>0.11</v>
      </c>
      <c r="J1242" s="78">
        <v>642.33949999999993</v>
      </c>
      <c r="K1242" s="79">
        <v>4.811531835205992E-2</v>
      </c>
      <c r="L1242" s="78">
        <v>826.16050000000007</v>
      </c>
      <c r="M1242" s="79">
        <v>6.188468164794008E-2</v>
      </c>
    </row>
    <row r="1243" spans="1:13" x14ac:dyDescent="0.2">
      <c r="A1243" s="73">
        <v>13360</v>
      </c>
      <c r="B1243" s="74">
        <v>1840.2327500000001</v>
      </c>
      <c r="C1243" s="75">
        <v>0.13774197230538923</v>
      </c>
      <c r="D1243" s="74">
        <v>682.553</v>
      </c>
      <c r="E1243" s="75">
        <v>5.1089296407185632E-2</v>
      </c>
      <c r="F1243" s="74">
        <v>1157.6797500000002</v>
      </c>
      <c r="G1243" s="75">
        <v>8.6652675898203607E-2</v>
      </c>
      <c r="H1243" s="74">
        <v>1469.6</v>
      </c>
      <c r="I1243" s="75">
        <v>0.10999999999999999</v>
      </c>
      <c r="J1243" s="74">
        <v>642.33949999999993</v>
      </c>
      <c r="K1243" s="75">
        <v>4.8079303892215562E-2</v>
      </c>
      <c r="L1243" s="74">
        <v>827.26049999999998</v>
      </c>
      <c r="M1243" s="75">
        <v>6.1920696107784431E-2</v>
      </c>
    </row>
    <row r="1244" spans="1:13" x14ac:dyDescent="0.2">
      <c r="A1244" s="77">
        <v>13370</v>
      </c>
      <c r="B1244" s="78">
        <v>1841.8827500000002</v>
      </c>
      <c r="C1244" s="79">
        <v>0.1377623597606582</v>
      </c>
      <c r="D1244" s="78">
        <v>682.553</v>
      </c>
      <c r="E1244" s="79">
        <v>5.1051084517576666E-2</v>
      </c>
      <c r="F1244" s="78">
        <v>1159.3297500000003</v>
      </c>
      <c r="G1244" s="79">
        <v>8.6711275243081545E-2</v>
      </c>
      <c r="H1244" s="78">
        <v>1470.7</v>
      </c>
      <c r="I1244" s="79">
        <v>0.11</v>
      </c>
      <c r="J1244" s="78">
        <v>642.33949999999993</v>
      </c>
      <c r="K1244" s="79">
        <v>4.8043343305908745E-2</v>
      </c>
      <c r="L1244" s="78">
        <v>828.3605</v>
      </c>
      <c r="M1244" s="79">
        <v>6.1956656694091249E-2</v>
      </c>
    </row>
    <row r="1245" spans="1:13" x14ac:dyDescent="0.2">
      <c r="A1245" s="73">
        <v>13380</v>
      </c>
      <c r="B1245" s="74">
        <v>1843.5327500000001</v>
      </c>
      <c r="C1245" s="75">
        <v>0.13778271674140508</v>
      </c>
      <c r="D1245" s="74">
        <v>682.553</v>
      </c>
      <c r="E1245" s="75">
        <v>5.1012929745889384E-2</v>
      </c>
      <c r="F1245" s="74">
        <v>1160.9797500000002</v>
      </c>
      <c r="G1245" s="75">
        <v>8.6769786995515713E-2</v>
      </c>
      <c r="H1245" s="74">
        <v>1471.8</v>
      </c>
      <c r="I1245" s="75">
        <v>0.11</v>
      </c>
      <c r="J1245" s="74">
        <v>642.33949999999993</v>
      </c>
      <c r="K1245" s="75">
        <v>4.800743647234678E-2</v>
      </c>
      <c r="L1245" s="74">
        <v>829.46050000000002</v>
      </c>
      <c r="M1245" s="75">
        <v>6.1992563527653213E-2</v>
      </c>
    </row>
    <row r="1246" spans="1:13" x14ac:dyDescent="0.2">
      <c r="A1246" s="77">
        <v>13390</v>
      </c>
      <c r="B1246" s="78">
        <v>1845.1827499999999</v>
      </c>
      <c r="C1246" s="79">
        <v>0.1378030433159074</v>
      </c>
      <c r="D1246" s="78">
        <v>682.553</v>
      </c>
      <c r="E1246" s="79">
        <v>5.0974831964152353E-2</v>
      </c>
      <c r="F1246" s="78">
        <v>1162.6297500000001</v>
      </c>
      <c r="G1246" s="79">
        <v>8.6828211351755044E-2</v>
      </c>
      <c r="H1246" s="78">
        <v>1472.9</v>
      </c>
      <c r="I1246" s="79">
        <v>0.11</v>
      </c>
      <c r="J1246" s="78">
        <v>642.33949999999993</v>
      </c>
      <c r="K1246" s="79">
        <v>4.797158327109783E-2</v>
      </c>
      <c r="L1246" s="78">
        <v>830.56050000000005</v>
      </c>
      <c r="M1246" s="79">
        <v>6.2028416728902171E-2</v>
      </c>
    </row>
    <row r="1247" spans="1:13" x14ac:dyDescent="0.2">
      <c r="A1247" s="73">
        <v>13400</v>
      </c>
      <c r="B1247" s="74">
        <v>1846.83275</v>
      </c>
      <c r="C1247" s="75">
        <v>0.1378233395522388</v>
      </c>
      <c r="D1247" s="74">
        <v>682.553</v>
      </c>
      <c r="E1247" s="75">
        <v>5.0936791044776122E-2</v>
      </c>
      <c r="F1247" s="74">
        <v>1164.2797500000001</v>
      </c>
      <c r="G1247" s="75">
        <v>8.6886548507462691E-2</v>
      </c>
      <c r="H1247" s="74">
        <v>1474</v>
      </c>
      <c r="I1247" s="75">
        <v>0.11</v>
      </c>
      <c r="J1247" s="74">
        <v>642.33949999999993</v>
      </c>
      <c r="K1247" s="75">
        <v>4.7935783582089546E-2</v>
      </c>
      <c r="L1247" s="74">
        <v>831.66050000000007</v>
      </c>
      <c r="M1247" s="75">
        <v>6.2064216417910455E-2</v>
      </c>
    </row>
    <row r="1248" spans="1:13" x14ac:dyDescent="0.2">
      <c r="A1248" s="77">
        <v>13410</v>
      </c>
      <c r="B1248" s="78">
        <v>1848.4827500000001</v>
      </c>
      <c r="C1248" s="79">
        <v>0.13784360551826996</v>
      </c>
      <c r="D1248" s="78">
        <v>682.553</v>
      </c>
      <c r="E1248" s="79">
        <v>5.0898806860551829E-2</v>
      </c>
      <c r="F1248" s="78">
        <v>1165.9297500000002</v>
      </c>
      <c r="G1248" s="79">
        <v>8.6944798657718134E-2</v>
      </c>
      <c r="H1248" s="78">
        <v>1475.1</v>
      </c>
      <c r="I1248" s="79">
        <v>0.10999999999999999</v>
      </c>
      <c r="J1248" s="78">
        <v>642.33949999999993</v>
      </c>
      <c r="K1248" s="79">
        <v>4.7900037285607752E-2</v>
      </c>
      <c r="L1248" s="78">
        <v>832.76049999999998</v>
      </c>
      <c r="M1248" s="79">
        <v>6.2099962714392241E-2</v>
      </c>
    </row>
    <row r="1249" spans="1:13" x14ac:dyDescent="0.2">
      <c r="A1249" s="73">
        <v>13420</v>
      </c>
      <c r="B1249" s="74">
        <v>1850.1327500000002</v>
      </c>
      <c r="C1249" s="75">
        <v>0.13786384128166917</v>
      </c>
      <c r="D1249" s="74">
        <v>682.553</v>
      </c>
      <c r="E1249" s="75">
        <v>5.0860879284649774E-2</v>
      </c>
      <c r="F1249" s="74">
        <v>1167.5797500000003</v>
      </c>
      <c r="G1249" s="75">
        <v>8.7002961997019401E-2</v>
      </c>
      <c r="H1249" s="74">
        <v>1476.2</v>
      </c>
      <c r="I1249" s="75">
        <v>0.11</v>
      </c>
      <c r="J1249" s="74">
        <v>642.33949999999993</v>
      </c>
      <c r="K1249" s="75">
        <v>4.7864344262295078E-2</v>
      </c>
      <c r="L1249" s="74">
        <v>833.8605</v>
      </c>
      <c r="M1249" s="75">
        <v>6.2135655737704916E-2</v>
      </c>
    </row>
    <row r="1250" spans="1:13" x14ac:dyDescent="0.2">
      <c r="A1250" s="77">
        <v>13430</v>
      </c>
      <c r="B1250" s="78">
        <v>1851.7827500000001</v>
      </c>
      <c r="C1250" s="79">
        <v>0.13788404690990322</v>
      </c>
      <c r="D1250" s="78">
        <v>682.553</v>
      </c>
      <c r="E1250" s="79">
        <v>5.0823008190618017E-2</v>
      </c>
      <c r="F1250" s="78">
        <v>1169.2297500000002</v>
      </c>
      <c r="G1250" s="79">
        <v>8.7061038719285194E-2</v>
      </c>
      <c r="H1250" s="78">
        <v>1477.3</v>
      </c>
      <c r="I1250" s="79">
        <v>0.11</v>
      </c>
      <c r="J1250" s="78">
        <v>642.33949999999993</v>
      </c>
      <c r="K1250" s="79">
        <v>4.7828704393149658E-2</v>
      </c>
      <c r="L1250" s="78">
        <v>834.96050000000002</v>
      </c>
      <c r="M1250" s="79">
        <v>6.2171295606850335E-2</v>
      </c>
    </row>
    <row r="1251" spans="1:13" x14ac:dyDescent="0.2">
      <c r="A1251" s="73">
        <v>13440</v>
      </c>
      <c r="B1251" s="74">
        <v>1853.4327499999999</v>
      </c>
      <c r="C1251" s="75">
        <v>0.13790422247023809</v>
      </c>
      <c r="D1251" s="74">
        <v>682.553</v>
      </c>
      <c r="E1251" s="75">
        <v>5.0785193452380951E-2</v>
      </c>
      <c r="F1251" s="74">
        <v>1170.8797500000001</v>
      </c>
      <c r="G1251" s="75">
        <v>8.7119029017857147E-2</v>
      </c>
      <c r="H1251" s="74">
        <v>1478.4</v>
      </c>
      <c r="I1251" s="75">
        <v>0.11</v>
      </c>
      <c r="J1251" s="74">
        <v>642.33949999999993</v>
      </c>
      <c r="K1251" s="75">
        <v>4.7793117559523805E-2</v>
      </c>
      <c r="L1251" s="74">
        <v>836.06050000000005</v>
      </c>
      <c r="M1251" s="75">
        <v>6.2206882440476195E-2</v>
      </c>
    </row>
    <row r="1252" spans="1:13" x14ac:dyDescent="0.2">
      <c r="A1252" s="77">
        <v>13450</v>
      </c>
      <c r="B1252" s="78">
        <v>1855.08275</v>
      </c>
      <c r="C1252" s="79">
        <v>0.13792436802973979</v>
      </c>
      <c r="D1252" s="78">
        <v>682.553</v>
      </c>
      <c r="E1252" s="79">
        <v>5.0747434944237918E-2</v>
      </c>
      <c r="F1252" s="78">
        <v>1172.5297500000001</v>
      </c>
      <c r="G1252" s="79">
        <v>8.7176933085501868E-2</v>
      </c>
      <c r="H1252" s="78">
        <v>1479.5</v>
      </c>
      <c r="I1252" s="79">
        <v>0.11</v>
      </c>
      <c r="J1252" s="78">
        <v>642.33949999999993</v>
      </c>
      <c r="K1252" s="79">
        <v>4.7757583643122672E-2</v>
      </c>
      <c r="L1252" s="78">
        <v>837.16050000000007</v>
      </c>
      <c r="M1252" s="79">
        <v>6.2242416356877328E-2</v>
      </c>
    </row>
    <row r="1253" spans="1:13" x14ac:dyDescent="0.2">
      <c r="A1253" s="73">
        <v>13460</v>
      </c>
      <c r="B1253" s="74">
        <v>1856.7327500000001</v>
      </c>
      <c r="C1253" s="75">
        <v>0.1379444836552749</v>
      </c>
      <c r="D1253" s="74">
        <v>682.553</v>
      </c>
      <c r="E1253" s="75">
        <v>5.0709732540861814E-2</v>
      </c>
      <c r="F1253" s="74">
        <v>1174.1797500000002</v>
      </c>
      <c r="G1253" s="75">
        <v>8.7234751114413089E-2</v>
      </c>
      <c r="H1253" s="74">
        <v>1480.6</v>
      </c>
      <c r="I1253" s="75">
        <v>0.10999999999999999</v>
      </c>
      <c r="J1253" s="74">
        <v>642.33949999999993</v>
      </c>
      <c r="K1253" s="75">
        <v>4.7722102526002966E-2</v>
      </c>
      <c r="L1253" s="74">
        <v>838.26049999999998</v>
      </c>
      <c r="M1253" s="75">
        <v>6.2277897473997028E-2</v>
      </c>
    </row>
    <row r="1254" spans="1:13" x14ac:dyDescent="0.2">
      <c r="A1254" s="77">
        <v>13470</v>
      </c>
      <c r="B1254" s="78">
        <v>1858.3827500000002</v>
      </c>
      <c r="C1254" s="79">
        <v>0.13796456941351151</v>
      </c>
      <c r="D1254" s="78">
        <v>682.553</v>
      </c>
      <c r="E1254" s="79">
        <v>5.0672086117297697E-2</v>
      </c>
      <c r="F1254" s="78">
        <v>1175.8297500000003</v>
      </c>
      <c r="G1254" s="79">
        <v>8.7292483296213835E-2</v>
      </c>
      <c r="H1254" s="78">
        <v>1481.7</v>
      </c>
      <c r="I1254" s="79">
        <v>0.11</v>
      </c>
      <c r="J1254" s="78">
        <v>642.33949999999993</v>
      </c>
      <c r="K1254" s="79">
        <v>4.7686674090571639E-2</v>
      </c>
      <c r="L1254" s="78">
        <v>839.3605</v>
      </c>
      <c r="M1254" s="79">
        <v>6.2313325909428362E-2</v>
      </c>
    </row>
    <row r="1255" spans="1:13" x14ac:dyDescent="0.2">
      <c r="A1255" s="73">
        <v>13480</v>
      </c>
      <c r="B1255" s="74">
        <v>1860.0327500000001</v>
      </c>
      <c r="C1255" s="75">
        <v>0.13798462537091988</v>
      </c>
      <c r="D1255" s="74">
        <v>682.553</v>
      </c>
      <c r="E1255" s="75">
        <v>5.0634495548961427E-2</v>
      </c>
      <c r="F1255" s="74">
        <v>1177.4797500000002</v>
      </c>
      <c r="G1255" s="75">
        <v>8.7350129821958472E-2</v>
      </c>
      <c r="H1255" s="74">
        <v>1482.8</v>
      </c>
      <c r="I1255" s="75">
        <v>0.11</v>
      </c>
      <c r="J1255" s="74">
        <v>642.33949999999993</v>
      </c>
      <c r="K1255" s="75">
        <v>4.7651298219584567E-2</v>
      </c>
      <c r="L1255" s="74">
        <v>840.46050000000002</v>
      </c>
      <c r="M1255" s="75">
        <v>6.2348701780415433E-2</v>
      </c>
    </row>
    <row r="1256" spans="1:13" x14ac:dyDescent="0.2">
      <c r="A1256" s="77">
        <v>13490</v>
      </c>
      <c r="B1256" s="78">
        <v>1861.6827499999999</v>
      </c>
      <c r="C1256" s="79">
        <v>0.13800465159377315</v>
      </c>
      <c r="D1256" s="78">
        <v>682.553</v>
      </c>
      <c r="E1256" s="79">
        <v>5.0596960711638252E-2</v>
      </c>
      <c r="F1256" s="78">
        <v>1179.1297500000001</v>
      </c>
      <c r="G1256" s="79">
        <v>8.7407690882134917E-2</v>
      </c>
      <c r="H1256" s="78">
        <v>1483.9</v>
      </c>
      <c r="I1256" s="79">
        <v>0.11</v>
      </c>
      <c r="J1256" s="78">
        <v>642.33949999999993</v>
      </c>
      <c r="K1256" s="79">
        <v>4.7615974796145287E-2</v>
      </c>
      <c r="L1256" s="78">
        <v>841.56050000000005</v>
      </c>
      <c r="M1256" s="79">
        <v>6.2384025203854714E-2</v>
      </c>
    </row>
    <row r="1257" spans="1:13" x14ac:dyDescent="0.2">
      <c r="A1257" s="73">
        <v>13500</v>
      </c>
      <c r="B1257" s="74">
        <v>1863.33275</v>
      </c>
      <c r="C1257" s="75">
        <v>0.13802464814814816</v>
      </c>
      <c r="D1257" s="74">
        <v>682.553</v>
      </c>
      <c r="E1257" s="75">
        <v>5.0559481481481483E-2</v>
      </c>
      <c r="F1257" s="74">
        <v>1180.7797500000001</v>
      </c>
      <c r="G1257" s="75">
        <v>8.7465166666666677E-2</v>
      </c>
      <c r="H1257" s="74">
        <v>1485</v>
      </c>
      <c r="I1257" s="75">
        <v>0.11</v>
      </c>
      <c r="J1257" s="74">
        <v>642.33949999999993</v>
      </c>
      <c r="K1257" s="75">
        <v>4.7580703703703701E-2</v>
      </c>
      <c r="L1257" s="74">
        <v>842.66050000000007</v>
      </c>
      <c r="M1257" s="75">
        <v>6.2419296296296299E-2</v>
      </c>
    </row>
    <row r="1258" spans="1:13" x14ac:dyDescent="0.2">
      <c r="A1258" s="77">
        <v>13510</v>
      </c>
      <c r="B1258" s="78">
        <v>1864.9827500000001</v>
      </c>
      <c r="C1258" s="79">
        <v>0.13804461509992599</v>
      </c>
      <c r="D1258" s="78">
        <v>682.553</v>
      </c>
      <c r="E1258" s="79">
        <v>5.0522057735011103E-2</v>
      </c>
      <c r="F1258" s="78">
        <v>1182.4297500000002</v>
      </c>
      <c r="G1258" s="79">
        <v>8.7522557364914891E-2</v>
      </c>
      <c r="H1258" s="78">
        <v>1486.1</v>
      </c>
      <c r="I1258" s="79">
        <v>0.10999999999999999</v>
      </c>
      <c r="J1258" s="78">
        <v>642.33949999999993</v>
      </c>
      <c r="K1258" s="79">
        <v>4.7545484826054772E-2</v>
      </c>
      <c r="L1258" s="78">
        <v>843.76049999999998</v>
      </c>
      <c r="M1258" s="79">
        <v>6.2454515173945221E-2</v>
      </c>
    </row>
    <row r="1259" spans="1:13" x14ac:dyDescent="0.2">
      <c r="A1259" s="73">
        <v>13520</v>
      </c>
      <c r="B1259" s="74">
        <v>1866.6327500000002</v>
      </c>
      <c r="C1259" s="75">
        <v>0.13806455251479291</v>
      </c>
      <c r="D1259" s="74">
        <v>682.553</v>
      </c>
      <c r="E1259" s="75">
        <v>5.0484689349112426E-2</v>
      </c>
      <c r="F1259" s="74">
        <v>1184.0797500000003</v>
      </c>
      <c r="G1259" s="75">
        <v>8.7579863165680491E-2</v>
      </c>
      <c r="H1259" s="74">
        <v>1487.2</v>
      </c>
      <c r="I1259" s="75">
        <v>0.11</v>
      </c>
      <c r="J1259" s="74">
        <v>642.33949999999993</v>
      </c>
      <c r="K1259" s="75">
        <v>4.7510318047337276E-2</v>
      </c>
      <c r="L1259" s="74">
        <v>844.8605</v>
      </c>
      <c r="M1259" s="75">
        <v>6.2489681952662725E-2</v>
      </c>
    </row>
    <row r="1260" spans="1:13" x14ac:dyDescent="0.2">
      <c r="A1260" s="77">
        <v>13530</v>
      </c>
      <c r="B1260" s="78">
        <v>1868.2827500000001</v>
      </c>
      <c r="C1260" s="79">
        <v>0.13808446045824097</v>
      </c>
      <c r="D1260" s="78">
        <v>682.553</v>
      </c>
      <c r="E1260" s="79">
        <v>5.044737620103474E-2</v>
      </c>
      <c r="F1260" s="78">
        <v>1185.7297500000002</v>
      </c>
      <c r="G1260" s="79">
        <v>8.7637084257206219E-2</v>
      </c>
      <c r="H1260" s="78">
        <v>1488.3</v>
      </c>
      <c r="I1260" s="79">
        <v>0.11</v>
      </c>
      <c r="J1260" s="78">
        <v>642.33949999999993</v>
      </c>
      <c r="K1260" s="79">
        <v>4.7475203252032513E-2</v>
      </c>
      <c r="L1260" s="78">
        <v>845.96050000000002</v>
      </c>
      <c r="M1260" s="79">
        <v>6.2524796747967487E-2</v>
      </c>
    </row>
    <row r="1261" spans="1:13" x14ac:dyDescent="0.2">
      <c r="A1261" s="73">
        <v>13540</v>
      </c>
      <c r="B1261" s="74">
        <v>1869.9327499999999</v>
      </c>
      <c r="C1261" s="75">
        <v>0.13810433899556868</v>
      </c>
      <c r="D1261" s="74">
        <v>682.553</v>
      </c>
      <c r="E1261" s="75">
        <v>5.0410118168389959E-2</v>
      </c>
      <c r="F1261" s="74">
        <v>1187.3797500000001</v>
      </c>
      <c r="G1261" s="75">
        <v>8.7694220827178732E-2</v>
      </c>
      <c r="H1261" s="74">
        <v>1489.4</v>
      </c>
      <c r="I1261" s="75">
        <v>0.11</v>
      </c>
      <c r="J1261" s="74">
        <v>642.33949999999993</v>
      </c>
      <c r="K1261" s="75">
        <v>4.7440140324963069E-2</v>
      </c>
      <c r="L1261" s="74">
        <v>847.06050000000005</v>
      </c>
      <c r="M1261" s="75">
        <v>6.2559859675036925E-2</v>
      </c>
    </row>
    <row r="1262" spans="1:13" x14ac:dyDescent="0.2">
      <c r="A1262" s="77">
        <v>13550</v>
      </c>
      <c r="B1262" s="78">
        <v>1871.58275</v>
      </c>
      <c r="C1262" s="79">
        <v>0.13812418819188191</v>
      </c>
      <c r="D1262" s="78">
        <v>682.553</v>
      </c>
      <c r="E1262" s="79">
        <v>5.0372915129151291E-2</v>
      </c>
      <c r="F1262" s="78">
        <v>1189.0297500000001</v>
      </c>
      <c r="G1262" s="79">
        <v>8.7751273062730645E-2</v>
      </c>
      <c r="H1262" s="78">
        <v>1490.5</v>
      </c>
      <c r="I1262" s="79">
        <v>0.11</v>
      </c>
      <c r="J1262" s="78">
        <v>642.33949999999993</v>
      </c>
      <c r="K1262" s="79">
        <v>4.7405129151291504E-2</v>
      </c>
      <c r="L1262" s="78">
        <v>848.16050000000007</v>
      </c>
      <c r="M1262" s="79">
        <v>6.2594870848708489E-2</v>
      </c>
    </row>
    <row r="1263" spans="1:13" x14ac:dyDescent="0.2">
      <c r="A1263" s="73">
        <v>13560</v>
      </c>
      <c r="B1263" s="74">
        <v>1873.2327500000001</v>
      </c>
      <c r="C1263" s="75">
        <v>0.1381440081120944</v>
      </c>
      <c r="D1263" s="74">
        <v>682.553</v>
      </c>
      <c r="E1263" s="75">
        <v>5.0335766961651915E-2</v>
      </c>
      <c r="F1263" s="74">
        <v>1190.6797500000002</v>
      </c>
      <c r="G1263" s="75">
        <v>8.7808241150442501E-2</v>
      </c>
      <c r="H1263" s="74">
        <v>1491.6</v>
      </c>
      <c r="I1263" s="75">
        <v>0.10999999999999999</v>
      </c>
      <c r="J1263" s="74">
        <v>642.33949999999993</v>
      </c>
      <c r="K1263" s="75">
        <v>4.7370169616519166E-2</v>
      </c>
      <c r="L1263" s="74">
        <v>849.26049999999998</v>
      </c>
      <c r="M1263" s="75">
        <v>6.2629830383480828E-2</v>
      </c>
    </row>
    <row r="1264" spans="1:13" x14ac:dyDescent="0.2">
      <c r="A1264" s="77">
        <v>13570</v>
      </c>
      <c r="B1264" s="78">
        <v>1874.8827500000002</v>
      </c>
      <c r="C1264" s="79">
        <v>0.13816379882092852</v>
      </c>
      <c r="D1264" s="78">
        <v>682.553</v>
      </c>
      <c r="E1264" s="79">
        <v>5.0298673544583637E-2</v>
      </c>
      <c r="F1264" s="78">
        <v>1192.3297500000003</v>
      </c>
      <c r="G1264" s="79">
        <v>8.7865125276344908E-2</v>
      </c>
      <c r="H1264" s="78">
        <v>1492.7</v>
      </c>
      <c r="I1264" s="79">
        <v>0.11</v>
      </c>
      <c r="J1264" s="78">
        <v>642.33949999999993</v>
      </c>
      <c r="K1264" s="79">
        <v>4.7335261606484887E-2</v>
      </c>
      <c r="L1264" s="78">
        <v>850.3605</v>
      </c>
      <c r="M1264" s="79">
        <v>6.2664738393515107E-2</v>
      </c>
    </row>
    <row r="1265" spans="1:13" x14ac:dyDescent="0.2">
      <c r="A1265" s="73">
        <v>13580</v>
      </c>
      <c r="B1265" s="74">
        <v>1876.5327500000001</v>
      </c>
      <c r="C1265" s="75">
        <v>0.13818356038291607</v>
      </c>
      <c r="D1265" s="74">
        <v>682.553</v>
      </c>
      <c r="E1265" s="75">
        <v>5.0261634756995584E-2</v>
      </c>
      <c r="F1265" s="74">
        <v>1193.9797500000002</v>
      </c>
      <c r="G1265" s="75">
        <v>8.792192562592048E-2</v>
      </c>
      <c r="H1265" s="74">
        <v>1493.8</v>
      </c>
      <c r="I1265" s="75">
        <v>0.11</v>
      </c>
      <c r="J1265" s="74">
        <v>642.33949999999993</v>
      </c>
      <c r="K1265" s="75">
        <v>4.7300405007363766E-2</v>
      </c>
      <c r="L1265" s="74">
        <v>851.46050000000002</v>
      </c>
      <c r="M1265" s="75">
        <v>6.2699594992636234E-2</v>
      </c>
    </row>
    <row r="1266" spans="1:13" x14ac:dyDescent="0.2">
      <c r="A1266" s="77">
        <v>13590</v>
      </c>
      <c r="B1266" s="78">
        <v>1878.1827499999999</v>
      </c>
      <c r="C1266" s="79">
        <v>0.13820329286239882</v>
      </c>
      <c r="D1266" s="78">
        <v>682.553</v>
      </c>
      <c r="E1266" s="79">
        <v>5.0224650478292859E-2</v>
      </c>
      <c r="F1266" s="78">
        <v>1195.6297500000001</v>
      </c>
      <c r="G1266" s="79">
        <v>8.7978642384105965E-2</v>
      </c>
      <c r="H1266" s="78">
        <v>1494.9</v>
      </c>
      <c r="I1266" s="79">
        <v>0.11</v>
      </c>
      <c r="J1266" s="78">
        <v>642.33949999999993</v>
      </c>
      <c r="K1266" s="79">
        <v>4.7265599705665927E-2</v>
      </c>
      <c r="L1266" s="78">
        <v>852.56050000000005</v>
      </c>
      <c r="M1266" s="79">
        <v>6.2734400294334067E-2</v>
      </c>
    </row>
    <row r="1267" spans="1:13" x14ac:dyDescent="0.2">
      <c r="A1267" s="73">
        <v>13600</v>
      </c>
      <c r="B1267" s="74">
        <v>1879.83275</v>
      </c>
      <c r="C1267" s="75">
        <v>0.13822299632352941</v>
      </c>
      <c r="D1267" s="74">
        <v>682.553</v>
      </c>
      <c r="E1267" s="75">
        <v>5.0187720588235292E-2</v>
      </c>
      <c r="F1267" s="74">
        <v>1197.2797500000001</v>
      </c>
      <c r="G1267" s="75">
        <v>8.8035275735294127E-2</v>
      </c>
      <c r="H1267" s="74">
        <v>1496</v>
      </c>
      <c r="I1267" s="75">
        <v>0.11</v>
      </c>
      <c r="J1267" s="74">
        <v>642.33949999999993</v>
      </c>
      <c r="K1267" s="75">
        <v>4.7230845588235287E-2</v>
      </c>
      <c r="L1267" s="74">
        <v>853.66050000000007</v>
      </c>
      <c r="M1267" s="75">
        <v>6.2769154411764713E-2</v>
      </c>
    </row>
    <row r="1268" spans="1:13" x14ac:dyDescent="0.2">
      <c r="A1268" s="77">
        <v>13610</v>
      </c>
      <c r="B1268" s="78">
        <v>1881.4827500000001</v>
      </c>
      <c r="C1268" s="79">
        <v>0.13824267083027186</v>
      </c>
      <c r="D1268" s="78">
        <v>682.553</v>
      </c>
      <c r="E1268" s="79">
        <v>5.0150844966936073E-2</v>
      </c>
      <c r="F1268" s="78">
        <v>1198.9297500000002</v>
      </c>
      <c r="G1268" s="79">
        <v>8.8091825863335804E-2</v>
      </c>
      <c r="H1268" s="78">
        <v>1497.1</v>
      </c>
      <c r="I1268" s="79">
        <v>0.10999999999999999</v>
      </c>
      <c r="J1268" s="78">
        <v>642.33949999999993</v>
      </c>
      <c r="K1268" s="79">
        <v>4.719614254224834E-2</v>
      </c>
      <c r="L1268" s="78">
        <v>854.76049999999998</v>
      </c>
      <c r="M1268" s="79">
        <v>6.2803857457751647E-2</v>
      </c>
    </row>
    <row r="1269" spans="1:13" x14ac:dyDescent="0.2">
      <c r="A1269" s="73">
        <v>13620</v>
      </c>
      <c r="B1269" s="74">
        <v>1883.1327500000002</v>
      </c>
      <c r="C1269" s="75">
        <v>0.13826231644640236</v>
      </c>
      <c r="D1269" s="74">
        <v>682.553</v>
      </c>
      <c r="E1269" s="75">
        <v>5.01140234948605E-2</v>
      </c>
      <c r="F1269" s="74">
        <v>1200.5797500000003</v>
      </c>
      <c r="G1269" s="75">
        <v>8.8148292951541876E-2</v>
      </c>
      <c r="H1269" s="74">
        <v>1498.2</v>
      </c>
      <c r="I1269" s="75">
        <v>0.11</v>
      </c>
      <c r="J1269" s="74">
        <v>642.33949999999993</v>
      </c>
      <c r="K1269" s="75">
        <v>4.7161490455212916E-2</v>
      </c>
      <c r="L1269" s="74">
        <v>855.8605</v>
      </c>
      <c r="M1269" s="75">
        <v>6.2838509544787077E-2</v>
      </c>
    </row>
    <row r="1270" spans="1:13" x14ac:dyDescent="0.2">
      <c r="A1270" s="77">
        <v>13630</v>
      </c>
      <c r="B1270" s="78">
        <v>1884.7827500000001</v>
      </c>
      <c r="C1270" s="79">
        <v>0.13828193323550991</v>
      </c>
      <c r="D1270" s="78">
        <v>682.553</v>
      </c>
      <c r="E1270" s="79">
        <v>5.0077256052824648E-2</v>
      </c>
      <c r="F1270" s="78">
        <v>1202.2297500000002</v>
      </c>
      <c r="G1270" s="79">
        <v>8.8204677182685265E-2</v>
      </c>
      <c r="H1270" s="78">
        <v>1499.3</v>
      </c>
      <c r="I1270" s="79">
        <v>0.11</v>
      </c>
      <c r="J1270" s="78">
        <v>642.33949999999993</v>
      </c>
      <c r="K1270" s="79">
        <v>4.712688921496698E-2</v>
      </c>
      <c r="L1270" s="78">
        <v>856.96050000000002</v>
      </c>
      <c r="M1270" s="79">
        <v>6.2873110785033021E-2</v>
      </c>
    </row>
    <row r="1271" spans="1:13" x14ac:dyDescent="0.2">
      <c r="A1271" s="73">
        <v>13640</v>
      </c>
      <c r="B1271" s="74">
        <v>1886.4327499999999</v>
      </c>
      <c r="C1271" s="75">
        <v>0.13830152126099707</v>
      </c>
      <c r="D1271" s="74">
        <v>682.553</v>
      </c>
      <c r="E1271" s="75">
        <v>5.0040542521994136E-2</v>
      </c>
      <c r="F1271" s="74">
        <v>1203.8797500000001</v>
      </c>
      <c r="G1271" s="75">
        <v>8.8260978739002932E-2</v>
      </c>
      <c r="H1271" s="74">
        <v>1500.4</v>
      </c>
      <c r="I1271" s="75">
        <v>0.11</v>
      </c>
      <c r="J1271" s="74">
        <v>642.33949999999993</v>
      </c>
      <c r="K1271" s="75">
        <v>4.7092338709677412E-2</v>
      </c>
      <c r="L1271" s="74">
        <v>858.06050000000005</v>
      </c>
      <c r="M1271" s="75">
        <v>6.2907661290322589E-2</v>
      </c>
    </row>
    <row r="1272" spans="1:13" x14ac:dyDescent="0.2">
      <c r="A1272" s="77">
        <v>13650</v>
      </c>
      <c r="B1272" s="78">
        <v>1888.08275</v>
      </c>
      <c r="C1272" s="79">
        <v>0.13832108058608059</v>
      </c>
      <c r="D1272" s="78">
        <v>682.553</v>
      </c>
      <c r="E1272" s="79">
        <v>5.0003882783882785E-2</v>
      </c>
      <c r="F1272" s="78">
        <v>1205.5297500000001</v>
      </c>
      <c r="G1272" s="79">
        <v>8.8317197802197808E-2</v>
      </c>
      <c r="H1272" s="78">
        <v>1501.5</v>
      </c>
      <c r="I1272" s="79">
        <v>0.11</v>
      </c>
      <c r="J1272" s="78">
        <v>642.33949999999993</v>
      </c>
      <c r="K1272" s="79">
        <v>4.7057838827838823E-2</v>
      </c>
      <c r="L1272" s="78">
        <v>859.16050000000007</v>
      </c>
      <c r="M1272" s="79">
        <v>6.2942161172161171E-2</v>
      </c>
    </row>
    <row r="1273" spans="1:13" x14ac:dyDescent="0.2">
      <c r="A1273" s="73">
        <v>13660</v>
      </c>
      <c r="B1273" s="74">
        <v>1889.7327500000001</v>
      </c>
      <c r="C1273" s="75">
        <v>0.1383406112737921</v>
      </c>
      <c r="D1273" s="74">
        <v>682.553</v>
      </c>
      <c r="E1273" s="75">
        <v>4.9967276720351388E-2</v>
      </c>
      <c r="F1273" s="74">
        <v>1207.1797500000002</v>
      </c>
      <c r="G1273" s="75">
        <v>8.8373334553440722E-2</v>
      </c>
      <c r="H1273" s="74">
        <v>1502.6</v>
      </c>
      <c r="I1273" s="75">
        <v>0.10999999999999999</v>
      </c>
      <c r="J1273" s="74">
        <v>642.33949999999993</v>
      </c>
      <c r="K1273" s="75">
        <v>4.7023389458272322E-2</v>
      </c>
      <c r="L1273" s="74">
        <v>860.26049999999998</v>
      </c>
      <c r="M1273" s="75">
        <v>6.2976610541727665E-2</v>
      </c>
    </row>
    <row r="1274" spans="1:13" x14ac:dyDescent="0.2">
      <c r="A1274" s="77">
        <v>13670</v>
      </c>
      <c r="B1274" s="78">
        <v>1891.3827500000002</v>
      </c>
      <c r="C1274" s="79">
        <v>0.13836011338697879</v>
      </c>
      <c r="D1274" s="78">
        <v>682.553</v>
      </c>
      <c r="E1274" s="79">
        <v>4.9930724213606434E-2</v>
      </c>
      <c r="F1274" s="78">
        <v>1208.8297500000003</v>
      </c>
      <c r="G1274" s="79">
        <v>8.8429389173372369E-2</v>
      </c>
      <c r="H1274" s="78">
        <v>1503.7</v>
      </c>
      <c r="I1274" s="79">
        <v>0.11</v>
      </c>
      <c r="J1274" s="78">
        <v>642.33949999999993</v>
      </c>
      <c r="K1274" s="79">
        <v>4.6988990490124352E-2</v>
      </c>
      <c r="L1274" s="78">
        <v>861.3605</v>
      </c>
      <c r="M1274" s="79">
        <v>6.3011009509875635E-2</v>
      </c>
    </row>
    <row r="1275" spans="1:13" x14ac:dyDescent="0.2">
      <c r="A1275" s="73">
        <v>13680</v>
      </c>
      <c r="B1275" s="74">
        <v>1893.0327500000001</v>
      </c>
      <c r="C1275" s="75">
        <v>0.1383795869883041</v>
      </c>
      <c r="D1275" s="74">
        <v>682.553</v>
      </c>
      <c r="E1275" s="75">
        <v>4.9894225146198831E-2</v>
      </c>
      <c r="F1275" s="74">
        <v>1210.4797500000002</v>
      </c>
      <c r="G1275" s="75">
        <v>8.8485361842105273E-2</v>
      </c>
      <c r="H1275" s="74">
        <v>1504.8</v>
      </c>
      <c r="I1275" s="75">
        <v>0.11</v>
      </c>
      <c r="J1275" s="74">
        <v>642.33949999999993</v>
      </c>
      <c r="K1275" s="75">
        <v>4.6954641812865489E-2</v>
      </c>
      <c r="L1275" s="74">
        <v>862.46050000000002</v>
      </c>
      <c r="M1275" s="75">
        <v>6.3045358187134498E-2</v>
      </c>
    </row>
    <row r="1276" spans="1:13" x14ac:dyDescent="0.2">
      <c r="A1276" s="77">
        <v>13690</v>
      </c>
      <c r="B1276" s="78">
        <v>1894.6827499999999</v>
      </c>
      <c r="C1276" s="79">
        <v>0.13839903214024835</v>
      </c>
      <c r="D1276" s="78">
        <v>682.553</v>
      </c>
      <c r="E1276" s="79">
        <v>4.9857779401022644E-2</v>
      </c>
      <c r="F1276" s="78">
        <v>1212.1297500000001</v>
      </c>
      <c r="G1276" s="79">
        <v>8.8541252739225723E-2</v>
      </c>
      <c r="H1276" s="78">
        <v>1505.9</v>
      </c>
      <c r="I1276" s="79">
        <v>0.11</v>
      </c>
      <c r="J1276" s="78">
        <v>642.33949999999993</v>
      </c>
      <c r="K1276" s="79">
        <v>4.6920343316289255E-2</v>
      </c>
      <c r="L1276" s="78">
        <v>863.56050000000005</v>
      </c>
      <c r="M1276" s="79">
        <v>6.3079656683710739E-2</v>
      </c>
    </row>
    <row r="1277" spans="1:13" x14ac:dyDescent="0.2">
      <c r="A1277" s="73">
        <v>13700</v>
      </c>
      <c r="B1277" s="74">
        <v>1896.33275</v>
      </c>
      <c r="C1277" s="75">
        <v>0.13841844890510949</v>
      </c>
      <c r="D1277" s="74">
        <v>682.553</v>
      </c>
      <c r="E1277" s="75">
        <v>4.982138686131387E-2</v>
      </c>
      <c r="F1277" s="74">
        <v>1213.7797500000001</v>
      </c>
      <c r="G1277" s="75">
        <v>8.8597062043795638E-2</v>
      </c>
      <c r="H1277" s="74">
        <v>1507</v>
      </c>
      <c r="I1277" s="75">
        <v>0.11</v>
      </c>
      <c r="J1277" s="74">
        <v>642.33949999999993</v>
      </c>
      <c r="K1277" s="75">
        <v>4.6886094890510946E-2</v>
      </c>
      <c r="L1277" s="74">
        <v>864.66050000000007</v>
      </c>
      <c r="M1277" s="75">
        <v>6.3113905109489055E-2</v>
      </c>
    </row>
    <row r="1278" spans="1:13" x14ac:dyDescent="0.2">
      <c r="A1278" s="77">
        <v>13710</v>
      </c>
      <c r="B1278" s="78">
        <v>1897.9827500000001</v>
      </c>
      <c r="C1278" s="79">
        <v>0.13843783734500364</v>
      </c>
      <c r="D1278" s="78">
        <v>682.553</v>
      </c>
      <c r="E1278" s="79">
        <v>4.9785047410649159E-2</v>
      </c>
      <c r="F1278" s="78">
        <v>1215.4297500000002</v>
      </c>
      <c r="G1278" s="79">
        <v>8.8652789934354506E-2</v>
      </c>
      <c r="H1278" s="78">
        <v>1508.1</v>
      </c>
      <c r="I1278" s="79">
        <v>0.10999999999999999</v>
      </c>
      <c r="J1278" s="78">
        <v>642.33949999999993</v>
      </c>
      <c r="K1278" s="79">
        <v>4.685189642596644E-2</v>
      </c>
      <c r="L1278" s="78">
        <v>865.76049999999998</v>
      </c>
      <c r="M1278" s="79">
        <v>6.3148103574033554E-2</v>
      </c>
    </row>
    <row r="1279" spans="1:13" x14ac:dyDescent="0.2">
      <c r="A1279" s="73">
        <v>13720</v>
      </c>
      <c r="B1279" s="74">
        <v>1899.6327500000002</v>
      </c>
      <c r="C1279" s="75">
        <v>0.13845719752186592</v>
      </c>
      <c r="D1279" s="74">
        <v>682.553</v>
      </c>
      <c r="E1279" s="75">
        <v>4.9748760932944606E-2</v>
      </c>
      <c r="F1279" s="74">
        <v>1217.0797500000003</v>
      </c>
      <c r="G1279" s="75">
        <v>8.8708436588921302E-2</v>
      </c>
      <c r="H1279" s="74">
        <v>1509.2</v>
      </c>
      <c r="I1279" s="75">
        <v>0.11</v>
      </c>
      <c r="J1279" s="74">
        <v>642.33949999999993</v>
      </c>
      <c r="K1279" s="75">
        <v>4.6817747813411074E-2</v>
      </c>
      <c r="L1279" s="74">
        <v>866.8605</v>
      </c>
      <c r="M1279" s="75">
        <v>6.3182252186588919E-2</v>
      </c>
    </row>
    <row r="1280" spans="1:13" x14ac:dyDescent="0.2">
      <c r="A1280" s="77">
        <v>13730</v>
      </c>
      <c r="B1280" s="78">
        <v>1901.2827500000001</v>
      </c>
      <c r="C1280" s="79">
        <v>0.13847652949745085</v>
      </c>
      <c r="D1280" s="78">
        <v>682.553</v>
      </c>
      <c r="E1280" s="79">
        <v>4.9712527312454478E-2</v>
      </c>
      <c r="F1280" s="78">
        <v>1218.7297500000002</v>
      </c>
      <c r="G1280" s="79">
        <v>8.8764002184996374E-2</v>
      </c>
      <c r="H1280" s="78">
        <v>1510.3</v>
      </c>
      <c r="I1280" s="79">
        <v>0.11</v>
      </c>
      <c r="J1280" s="78">
        <v>642.33949999999993</v>
      </c>
      <c r="K1280" s="79">
        <v>4.678364894391842E-2</v>
      </c>
      <c r="L1280" s="78">
        <v>867.96050000000002</v>
      </c>
      <c r="M1280" s="79">
        <v>6.3216351056081574E-2</v>
      </c>
    </row>
    <row r="1281" spans="1:13" x14ac:dyDescent="0.2">
      <c r="A1281" s="73">
        <v>13740</v>
      </c>
      <c r="B1281" s="74">
        <v>1902.9327499999999</v>
      </c>
      <c r="C1281" s="75">
        <v>0.13849583333333332</v>
      </c>
      <c r="D1281" s="74">
        <v>682.553</v>
      </c>
      <c r="E1281" s="75">
        <v>4.9676346433770016E-2</v>
      </c>
      <c r="F1281" s="74">
        <v>1220.3797500000001</v>
      </c>
      <c r="G1281" s="75">
        <v>8.881948689956333E-2</v>
      </c>
      <c r="H1281" s="74">
        <v>1511.4</v>
      </c>
      <c r="I1281" s="75">
        <v>0.11</v>
      </c>
      <c r="J1281" s="74">
        <v>642.33949999999993</v>
      </c>
      <c r="K1281" s="75">
        <v>4.674959970887918E-2</v>
      </c>
      <c r="L1281" s="74">
        <v>869.06050000000005</v>
      </c>
      <c r="M1281" s="75">
        <v>6.325040029112082E-2</v>
      </c>
    </row>
    <row r="1282" spans="1:13" x14ac:dyDescent="0.2">
      <c r="A1282" s="77">
        <v>13750</v>
      </c>
      <c r="B1282" s="78">
        <v>1904.58275</v>
      </c>
      <c r="C1282" s="79">
        <v>0.13851510909090908</v>
      </c>
      <c r="D1282" s="78">
        <v>682.553</v>
      </c>
      <c r="E1282" s="79">
        <v>4.9640218181818178E-2</v>
      </c>
      <c r="F1282" s="78">
        <v>1222.0297500000001</v>
      </c>
      <c r="G1282" s="79">
        <v>8.8874890909090926E-2</v>
      </c>
      <c r="H1282" s="78">
        <v>1512.5</v>
      </c>
      <c r="I1282" s="79">
        <v>0.11</v>
      </c>
      <c r="J1282" s="78">
        <v>642.33949999999993</v>
      </c>
      <c r="K1282" s="79">
        <v>4.6715599999999996E-2</v>
      </c>
      <c r="L1282" s="78">
        <v>870.16050000000007</v>
      </c>
      <c r="M1282" s="79">
        <v>6.3284400000000005E-2</v>
      </c>
    </row>
    <row r="1283" spans="1:13" x14ac:dyDescent="0.2">
      <c r="A1283" s="73">
        <v>13760</v>
      </c>
      <c r="B1283" s="74">
        <v>1906.2327500000001</v>
      </c>
      <c r="C1283" s="75">
        <v>0.13853435683139537</v>
      </c>
      <c r="D1283" s="74">
        <v>682.553</v>
      </c>
      <c r="E1283" s="75">
        <v>4.9604142441860462E-2</v>
      </c>
      <c r="F1283" s="74">
        <v>1223.6797500000002</v>
      </c>
      <c r="G1283" s="75">
        <v>8.8930214389534898E-2</v>
      </c>
      <c r="H1283" s="74">
        <v>1513.6</v>
      </c>
      <c r="I1283" s="75">
        <v>0.10999999999999999</v>
      </c>
      <c r="J1283" s="74">
        <v>642.33949999999993</v>
      </c>
      <c r="K1283" s="75">
        <v>4.6681649709302324E-2</v>
      </c>
      <c r="L1283" s="74">
        <v>871.26049999999998</v>
      </c>
      <c r="M1283" s="75">
        <v>6.331835029069767E-2</v>
      </c>
    </row>
    <row r="1284" spans="1:13" x14ac:dyDescent="0.2">
      <c r="A1284" s="77">
        <v>13770</v>
      </c>
      <c r="B1284" s="78">
        <v>1907.8827500000002</v>
      </c>
      <c r="C1284" s="79">
        <v>0.13855357661583154</v>
      </c>
      <c r="D1284" s="78">
        <v>682.553</v>
      </c>
      <c r="E1284" s="79">
        <v>4.9568119099491645E-2</v>
      </c>
      <c r="F1284" s="78">
        <v>1225.3297500000003</v>
      </c>
      <c r="G1284" s="79">
        <v>8.8985457516339891E-2</v>
      </c>
      <c r="H1284" s="78">
        <v>1514.7</v>
      </c>
      <c r="I1284" s="79">
        <v>0.11</v>
      </c>
      <c r="J1284" s="78">
        <v>642.33949999999993</v>
      </c>
      <c r="K1284" s="79">
        <v>4.6647748729121273E-2</v>
      </c>
      <c r="L1284" s="78">
        <v>872.3605</v>
      </c>
      <c r="M1284" s="79">
        <v>6.3352251270878721E-2</v>
      </c>
    </row>
    <row r="1285" spans="1:13" x14ac:dyDescent="0.2">
      <c r="A1285" s="73">
        <v>13780</v>
      </c>
      <c r="B1285" s="74">
        <v>1909.5327500000001</v>
      </c>
      <c r="C1285" s="75">
        <v>0.13857276850507982</v>
      </c>
      <c r="D1285" s="74">
        <v>682.553</v>
      </c>
      <c r="E1285" s="75">
        <v>4.9532148040638609E-2</v>
      </c>
      <c r="F1285" s="74">
        <v>1226.9797500000002</v>
      </c>
      <c r="G1285" s="75">
        <v>8.9040620464441236E-2</v>
      </c>
      <c r="H1285" s="74">
        <v>1515.8</v>
      </c>
      <c r="I1285" s="75">
        <v>0.11</v>
      </c>
      <c r="J1285" s="74">
        <v>642.33949999999993</v>
      </c>
      <c r="K1285" s="75">
        <v>4.6613896952104494E-2</v>
      </c>
      <c r="L1285" s="74">
        <v>873.46050000000002</v>
      </c>
      <c r="M1285" s="75">
        <v>6.3386103047895506E-2</v>
      </c>
    </row>
    <row r="1286" spans="1:13" x14ac:dyDescent="0.2">
      <c r="A1286" s="77">
        <v>13790</v>
      </c>
      <c r="B1286" s="78">
        <v>1911.1827499999999</v>
      </c>
      <c r="C1286" s="79">
        <v>0.13859193255982596</v>
      </c>
      <c r="D1286" s="78">
        <v>682.553</v>
      </c>
      <c r="E1286" s="79">
        <v>4.9496229151559101E-2</v>
      </c>
      <c r="F1286" s="78">
        <v>1228.6297500000001</v>
      </c>
      <c r="G1286" s="79">
        <v>8.9095703408266863E-2</v>
      </c>
      <c r="H1286" s="78">
        <v>1516.9</v>
      </c>
      <c r="I1286" s="79">
        <v>0.11</v>
      </c>
      <c r="J1286" s="78">
        <v>642.33949999999993</v>
      </c>
      <c r="K1286" s="79">
        <v>4.6580094271211014E-2</v>
      </c>
      <c r="L1286" s="78">
        <v>874.56050000000005</v>
      </c>
      <c r="M1286" s="79">
        <v>6.3419905728788986E-2</v>
      </c>
    </row>
    <row r="1287" spans="1:13" x14ac:dyDescent="0.2">
      <c r="A1287" s="73">
        <v>13800</v>
      </c>
      <c r="B1287" s="74">
        <v>1912.83275</v>
      </c>
      <c r="C1287" s="75">
        <v>0.13861106884057972</v>
      </c>
      <c r="D1287" s="74">
        <v>682.553</v>
      </c>
      <c r="E1287" s="75">
        <v>4.946036231884058E-2</v>
      </c>
      <c r="F1287" s="74">
        <v>1230.2797500000001</v>
      </c>
      <c r="G1287" s="75">
        <v>8.9150706521739148E-2</v>
      </c>
      <c r="H1287" s="74">
        <v>1518</v>
      </c>
      <c r="I1287" s="75">
        <v>0.11</v>
      </c>
      <c r="J1287" s="74">
        <v>642.33949999999993</v>
      </c>
      <c r="K1287" s="75">
        <v>4.654634057971014E-2</v>
      </c>
      <c r="L1287" s="74">
        <v>875.66050000000007</v>
      </c>
      <c r="M1287" s="75">
        <v>6.3453659420289854E-2</v>
      </c>
    </row>
    <row r="1288" spans="1:13" x14ac:dyDescent="0.2">
      <c r="A1288" s="77">
        <v>13810</v>
      </c>
      <c r="B1288" s="78">
        <v>1914.4827500000001</v>
      </c>
      <c r="C1288" s="79">
        <v>0.13863017740767561</v>
      </c>
      <c r="D1288" s="78">
        <v>682.553</v>
      </c>
      <c r="E1288" s="79">
        <v>4.9424547429398988E-2</v>
      </c>
      <c r="F1288" s="78">
        <v>1231.9297500000002</v>
      </c>
      <c r="G1288" s="79">
        <v>8.9205629978276635E-2</v>
      </c>
      <c r="H1288" s="78">
        <v>1519.1</v>
      </c>
      <c r="I1288" s="79">
        <v>0.10999999999999999</v>
      </c>
      <c r="J1288" s="78">
        <v>642.33949999999993</v>
      </c>
      <c r="K1288" s="79">
        <v>4.6512635771180297E-2</v>
      </c>
      <c r="L1288" s="78">
        <v>876.76049999999998</v>
      </c>
      <c r="M1288" s="79">
        <v>6.348736422881969E-2</v>
      </c>
    </row>
    <row r="1289" spans="1:13" x14ac:dyDescent="0.2">
      <c r="A1289" s="73">
        <v>13820</v>
      </c>
      <c r="B1289" s="74">
        <v>1916.1327500000002</v>
      </c>
      <c r="C1289" s="75">
        <v>0.13864925832127353</v>
      </c>
      <c r="D1289" s="74">
        <v>682.553</v>
      </c>
      <c r="E1289" s="75">
        <v>4.938878437047757E-2</v>
      </c>
      <c r="F1289" s="74">
        <v>1233.5797500000003</v>
      </c>
      <c r="G1289" s="75">
        <v>8.9260473950795977E-2</v>
      </c>
      <c r="H1289" s="74">
        <v>1520.2</v>
      </c>
      <c r="I1289" s="75">
        <v>0.11</v>
      </c>
      <c r="J1289" s="74">
        <v>642.33949999999993</v>
      </c>
      <c r="K1289" s="75">
        <v>4.6478979739507952E-2</v>
      </c>
      <c r="L1289" s="74">
        <v>877.8605</v>
      </c>
      <c r="M1289" s="75">
        <v>6.3521020260492042E-2</v>
      </c>
    </row>
    <row r="1290" spans="1:13" x14ac:dyDescent="0.2">
      <c r="A1290" s="77">
        <v>13830</v>
      </c>
      <c r="B1290" s="78">
        <v>1917.7827500000001</v>
      </c>
      <c r="C1290" s="79">
        <v>0.13866831164135937</v>
      </c>
      <c r="D1290" s="78">
        <v>682.553</v>
      </c>
      <c r="E1290" s="79">
        <v>4.93530730296457E-2</v>
      </c>
      <c r="F1290" s="78">
        <v>1235.2297500000002</v>
      </c>
      <c r="G1290" s="79">
        <v>8.9315238611713685E-2</v>
      </c>
      <c r="H1290" s="78">
        <v>1521.3</v>
      </c>
      <c r="I1290" s="79">
        <v>0.11</v>
      </c>
      <c r="J1290" s="78">
        <v>642.33949999999993</v>
      </c>
      <c r="K1290" s="79">
        <v>4.6445372378886476E-2</v>
      </c>
      <c r="L1290" s="78">
        <v>878.96050000000002</v>
      </c>
      <c r="M1290" s="79">
        <v>6.3554627621113524E-2</v>
      </c>
    </row>
    <row r="1291" spans="1:13" x14ac:dyDescent="0.2">
      <c r="A1291" s="73">
        <v>13840</v>
      </c>
      <c r="B1291" s="74">
        <v>1919.4327499999999</v>
      </c>
      <c r="C1291" s="75">
        <v>0.13868733742774567</v>
      </c>
      <c r="D1291" s="74">
        <v>682.553</v>
      </c>
      <c r="E1291" s="75">
        <v>4.9317413294797691E-2</v>
      </c>
      <c r="F1291" s="74">
        <v>1236.8797500000001</v>
      </c>
      <c r="G1291" s="75">
        <v>8.9369924132947975E-2</v>
      </c>
      <c r="H1291" s="74">
        <v>1522.4</v>
      </c>
      <c r="I1291" s="75">
        <v>0.11</v>
      </c>
      <c r="J1291" s="74">
        <v>642.33949999999993</v>
      </c>
      <c r="K1291" s="75">
        <v>4.6411813583815027E-2</v>
      </c>
      <c r="L1291" s="74">
        <v>880.06050000000005</v>
      </c>
      <c r="M1291" s="75">
        <v>6.358818641618498E-2</v>
      </c>
    </row>
    <row r="1292" spans="1:13" x14ac:dyDescent="0.2">
      <c r="A1292" s="77">
        <v>13850</v>
      </c>
      <c r="B1292" s="78">
        <v>1921.08275</v>
      </c>
      <c r="C1292" s="79">
        <v>0.13870633574007221</v>
      </c>
      <c r="D1292" s="78">
        <v>682.553</v>
      </c>
      <c r="E1292" s="79">
        <v>4.9281805054151626E-2</v>
      </c>
      <c r="F1292" s="78">
        <v>1238.5297500000001</v>
      </c>
      <c r="G1292" s="79">
        <v>8.9424530685920586E-2</v>
      </c>
      <c r="H1292" s="78">
        <v>1523.5</v>
      </c>
      <c r="I1292" s="79">
        <v>0.11</v>
      </c>
      <c r="J1292" s="78">
        <v>642.33949999999993</v>
      </c>
      <c r="K1292" s="79">
        <v>4.6378303249097468E-2</v>
      </c>
      <c r="L1292" s="78">
        <v>881.16050000000007</v>
      </c>
      <c r="M1292" s="79">
        <v>6.3621696750902526E-2</v>
      </c>
    </row>
    <row r="1293" spans="1:13" x14ac:dyDescent="0.2">
      <c r="A1293" s="73">
        <v>13860</v>
      </c>
      <c r="B1293" s="74">
        <v>1922.7327500000001</v>
      </c>
      <c r="C1293" s="75">
        <v>0.13872530663780663</v>
      </c>
      <c r="D1293" s="74">
        <v>682.553</v>
      </c>
      <c r="E1293" s="75">
        <v>4.9246248196248198E-2</v>
      </c>
      <c r="F1293" s="74">
        <v>1240.1797500000002</v>
      </c>
      <c r="G1293" s="75">
        <v>8.9479058441558457E-2</v>
      </c>
      <c r="H1293" s="74">
        <v>1524.6</v>
      </c>
      <c r="I1293" s="75">
        <v>0.10999999999999999</v>
      </c>
      <c r="J1293" s="74">
        <v>642.33949999999993</v>
      </c>
      <c r="K1293" s="75">
        <v>4.6344841269841265E-2</v>
      </c>
      <c r="L1293" s="74">
        <v>882.26049999999998</v>
      </c>
      <c r="M1293" s="75">
        <v>6.3655158730158728E-2</v>
      </c>
    </row>
    <row r="1294" spans="1:13" x14ac:dyDescent="0.2">
      <c r="A1294" s="77">
        <v>13870</v>
      </c>
      <c r="B1294" s="78">
        <v>1924.3827500000002</v>
      </c>
      <c r="C1294" s="79">
        <v>0.13874425018024514</v>
      </c>
      <c r="D1294" s="78">
        <v>682.553</v>
      </c>
      <c r="E1294" s="79">
        <v>4.921074260994953E-2</v>
      </c>
      <c r="F1294" s="78">
        <v>1241.8297500000003</v>
      </c>
      <c r="G1294" s="79">
        <v>8.9533507570295628E-2</v>
      </c>
      <c r="H1294" s="78">
        <v>1525.7</v>
      </c>
      <c r="I1294" s="79">
        <v>0.11</v>
      </c>
      <c r="J1294" s="78">
        <v>642.33949999999993</v>
      </c>
      <c r="K1294" s="79">
        <v>4.6311427541456375E-2</v>
      </c>
      <c r="L1294" s="78">
        <v>883.3605</v>
      </c>
      <c r="M1294" s="79">
        <v>6.3688572458543619E-2</v>
      </c>
    </row>
    <row r="1295" spans="1:13" x14ac:dyDescent="0.2">
      <c r="A1295" s="73">
        <v>13880</v>
      </c>
      <c r="B1295" s="74">
        <v>1926.0327500000001</v>
      </c>
      <c r="C1295" s="75">
        <v>0.13876316642651298</v>
      </c>
      <c r="D1295" s="74">
        <v>682.553</v>
      </c>
      <c r="E1295" s="75">
        <v>4.9175288184438039E-2</v>
      </c>
      <c r="F1295" s="74">
        <v>1243.4797500000002</v>
      </c>
      <c r="G1295" s="75">
        <v>8.9587878242074939E-2</v>
      </c>
      <c r="H1295" s="74">
        <v>1526.8</v>
      </c>
      <c r="I1295" s="75">
        <v>0.11</v>
      </c>
      <c r="J1295" s="74">
        <v>642.33949999999993</v>
      </c>
      <c r="K1295" s="75">
        <v>4.6278061959654171E-2</v>
      </c>
      <c r="L1295" s="74">
        <v>884.46050000000002</v>
      </c>
      <c r="M1295" s="75">
        <v>6.372193804034583E-2</v>
      </c>
    </row>
    <row r="1296" spans="1:13" x14ac:dyDescent="0.2">
      <c r="A1296" s="77">
        <v>13890</v>
      </c>
      <c r="B1296" s="78">
        <v>1927.6827499999999</v>
      </c>
      <c r="C1296" s="79">
        <v>0.13878205543556515</v>
      </c>
      <c r="D1296" s="78">
        <v>682.553</v>
      </c>
      <c r="E1296" s="79">
        <v>4.9139884809215266E-2</v>
      </c>
      <c r="F1296" s="78">
        <v>1245.1297500000001</v>
      </c>
      <c r="G1296" s="79">
        <v>8.9642170626349896E-2</v>
      </c>
      <c r="H1296" s="78">
        <v>1527.9</v>
      </c>
      <c r="I1296" s="79">
        <v>0.11</v>
      </c>
      <c r="J1296" s="78">
        <v>642.33949999999993</v>
      </c>
      <c r="K1296" s="79">
        <v>4.6244744420446363E-2</v>
      </c>
      <c r="L1296" s="78">
        <v>885.56050000000005</v>
      </c>
      <c r="M1296" s="79">
        <v>6.3755255579553638E-2</v>
      </c>
    </row>
    <row r="1297" spans="1:13" x14ac:dyDescent="0.2">
      <c r="A1297" s="73">
        <v>13900</v>
      </c>
      <c r="B1297" s="74">
        <v>1929.33275</v>
      </c>
      <c r="C1297" s="75">
        <v>0.13880091726618704</v>
      </c>
      <c r="D1297" s="74">
        <v>682.553</v>
      </c>
      <c r="E1297" s="75">
        <v>4.9104532374100722E-2</v>
      </c>
      <c r="F1297" s="74">
        <v>1246.7797500000001</v>
      </c>
      <c r="G1297" s="75">
        <v>8.9696384892086339E-2</v>
      </c>
      <c r="H1297" s="74">
        <v>1529</v>
      </c>
      <c r="I1297" s="75">
        <v>0.11</v>
      </c>
      <c r="J1297" s="74">
        <v>642.33949999999993</v>
      </c>
      <c r="K1297" s="75">
        <v>4.6211474820143879E-2</v>
      </c>
      <c r="L1297" s="74">
        <v>886.66050000000007</v>
      </c>
      <c r="M1297" s="75">
        <v>6.3788525179856115E-2</v>
      </c>
    </row>
    <row r="1298" spans="1:13" x14ac:dyDescent="0.2">
      <c r="A1298" s="77">
        <v>13910</v>
      </c>
      <c r="B1298" s="78">
        <v>1930.9827500000001</v>
      </c>
      <c r="C1298" s="79">
        <v>0.13881975197699498</v>
      </c>
      <c r="D1298" s="78">
        <v>682.553</v>
      </c>
      <c r="E1298" s="79">
        <v>4.9069230769230768E-2</v>
      </c>
      <c r="F1298" s="78">
        <v>1248.4297500000002</v>
      </c>
      <c r="G1298" s="79">
        <v>8.9750521207764222E-2</v>
      </c>
      <c r="H1298" s="78">
        <v>1530.1</v>
      </c>
      <c r="I1298" s="79">
        <v>0.10999999999999999</v>
      </c>
      <c r="J1298" s="78">
        <v>642.33949999999993</v>
      </c>
      <c r="K1298" s="79">
        <v>4.6178253055355854E-2</v>
      </c>
      <c r="L1298" s="78">
        <v>887.76049999999998</v>
      </c>
      <c r="M1298" s="79">
        <v>6.3821746944644139E-2</v>
      </c>
    </row>
    <row r="1299" spans="1:13" x14ac:dyDescent="0.2">
      <c r="A1299" s="73">
        <v>13920</v>
      </c>
      <c r="B1299" s="74">
        <v>1932.6327500000002</v>
      </c>
      <c r="C1299" s="75">
        <v>0.13883855962643679</v>
      </c>
      <c r="D1299" s="74">
        <v>682.553</v>
      </c>
      <c r="E1299" s="75">
        <v>4.903397988505747E-2</v>
      </c>
      <c r="F1299" s="74">
        <v>1250.0797500000003</v>
      </c>
      <c r="G1299" s="75">
        <v>8.9804579741379328E-2</v>
      </c>
      <c r="H1299" s="74">
        <v>1531.2</v>
      </c>
      <c r="I1299" s="75">
        <v>0.11</v>
      </c>
      <c r="J1299" s="74">
        <v>642.33949999999993</v>
      </c>
      <c r="K1299" s="75">
        <v>4.6145079022988499E-2</v>
      </c>
      <c r="L1299" s="74">
        <v>888.8605</v>
      </c>
      <c r="M1299" s="75">
        <v>6.3854920977011495E-2</v>
      </c>
    </row>
    <row r="1300" spans="1:13" x14ac:dyDescent="0.2">
      <c r="A1300" s="77">
        <v>13930</v>
      </c>
      <c r="B1300" s="78">
        <v>1934.2827500000001</v>
      </c>
      <c r="C1300" s="79">
        <v>0.13885734027279253</v>
      </c>
      <c r="D1300" s="78">
        <v>682.553</v>
      </c>
      <c r="E1300" s="79">
        <v>4.899877961234745E-2</v>
      </c>
      <c r="F1300" s="78">
        <v>1251.7297500000002</v>
      </c>
      <c r="G1300" s="79">
        <v>8.9858560660445091E-2</v>
      </c>
      <c r="H1300" s="78">
        <v>1532.3</v>
      </c>
      <c r="I1300" s="79">
        <v>0.11</v>
      </c>
      <c r="J1300" s="78">
        <v>642.33949999999993</v>
      </c>
      <c r="K1300" s="79">
        <v>4.6111952620244069E-2</v>
      </c>
      <c r="L1300" s="78">
        <v>889.96050000000002</v>
      </c>
      <c r="M1300" s="79">
        <v>6.3888047379755925E-2</v>
      </c>
    </row>
    <row r="1301" spans="1:13" x14ac:dyDescent="0.2">
      <c r="A1301" s="73">
        <v>13940</v>
      </c>
      <c r="B1301" s="74">
        <v>1935.9327499999999</v>
      </c>
      <c r="C1301" s="75">
        <v>0.13887609397417502</v>
      </c>
      <c r="D1301" s="74">
        <v>682.553</v>
      </c>
      <c r="E1301" s="75">
        <v>4.8963629842180771E-2</v>
      </c>
      <c r="F1301" s="74">
        <v>1253.3797500000001</v>
      </c>
      <c r="G1301" s="75">
        <v>8.991246413199426E-2</v>
      </c>
      <c r="H1301" s="74">
        <v>1533.4</v>
      </c>
      <c r="I1301" s="75">
        <v>0.11</v>
      </c>
      <c r="J1301" s="74">
        <v>642.33949999999993</v>
      </c>
      <c r="K1301" s="75">
        <v>4.6078873744619796E-2</v>
      </c>
      <c r="L1301" s="74">
        <v>891.06050000000005</v>
      </c>
      <c r="M1301" s="75">
        <v>6.3921126255380198E-2</v>
      </c>
    </row>
    <row r="1302" spans="1:13" x14ac:dyDescent="0.2">
      <c r="A1302" s="77">
        <v>13950</v>
      </c>
      <c r="B1302" s="78">
        <v>1937.58275</v>
      </c>
      <c r="C1302" s="79">
        <v>0.13889482078853047</v>
      </c>
      <c r="D1302" s="78">
        <v>682.553</v>
      </c>
      <c r="E1302" s="79">
        <v>4.8928530465949818E-2</v>
      </c>
      <c r="F1302" s="78">
        <v>1255.0297500000001</v>
      </c>
      <c r="G1302" s="79">
        <v>8.9966290322580661E-2</v>
      </c>
      <c r="H1302" s="78">
        <v>1534.5</v>
      </c>
      <c r="I1302" s="79">
        <v>0.11</v>
      </c>
      <c r="J1302" s="78">
        <v>642.33949999999993</v>
      </c>
      <c r="K1302" s="79">
        <v>4.6045842293906805E-2</v>
      </c>
      <c r="L1302" s="78">
        <v>892.16050000000007</v>
      </c>
      <c r="M1302" s="79">
        <v>6.3954157706093195E-2</v>
      </c>
    </row>
    <row r="1303" spans="1:13" x14ac:dyDescent="0.2">
      <c r="A1303" s="73">
        <v>13960</v>
      </c>
      <c r="B1303" s="74">
        <v>1939.2327500000001</v>
      </c>
      <c r="C1303" s="75">
        <v>0.13891352077363897</v>
      </c>
      <c r="D1303" s="74">
        <v>682.553</v>
      </c>
      <c r="E1303" s="75">
        <v>4.8893481375358164E-2</v>
      </c>
      <c r="F1303" s="74">
        <v>1256.6797500000002</v>
      </c>
      <c r="G1303" s="75">
        <v>9.0020039398280821E-2</v>
      </c>
      <c r="H1303" s="74">
        <v>1535.6</v>
      </c>
      <c r="I1303" s="75">
        <v>0.10999999999999999</v>
      </c>
      <c r="J1303" s="74">
        <v>642.33949999999993</v>
      </c>
      <c r="K1303" s="75">
        <v>4.6012858166189108E-2</v>
      </c>
      <c r="L1303" s="74">
        <v>893.26049999999998</v>
      </c>
      <c r="M1303" s="75">
        <v>6.3987141833810893E-2</v>
      </c>
    </row>
    <row r="1304" spans="1:13" x14ac:dyDescent="0.2">
      <c r="A1304" s="77">
        <v>13970</v>
      </c>
      <c r="B1304" s="78">
        <v>1940.8827500000002</v>
      </c>
      <c r="C1304" s="79">
        <v>0.13893219398711526</v>
      </c>
      <c r="D1304" s="78">
        <v>682.553</v>
      </c>
      <c r="E1304" s="79">
        <v>4.8858482462419472E-2</v>
      </c>
      <c r="F1304" s="78">
        <v>1258.3297500000003</v>
      </c>
      <c r="G1304" s="79">
        <v>9.0073711524695801E-2</v>
      </c>
      <c r="H1304" s="78">
        <v>1536.7</v>
      </c>
      <c r="I1304" s="79">
        <v>0.11</v>
      </c>
      <c r="J1304" s="78">
        <v>642.33949999999993</v>
      </c>
      <c r="K1304" s="79">
        <v>4.5979921259842516E-2</v>
      </c>
      <c r="L1304" s="78">
        <v>894.3605</v>
      </c>
      <c r="M1304" s="79">
        <v>6.4020078740157485E-2</v>
      </c>
    </row>
    <row r="1305" spans="1:13" x14ac:dyDescent="0.2">
      <c r="A1305" s="73">
        <v>13980</v>
      </c>
      <c r="B1305" s="74">
        <v>1942.5327500000001</v>
      </c>
      <c r="C1305" s="75">
        <v>0.13895084048640916</v>
      </c>
      <c r="D1305" s="74">
        <v>682.553</v>
      </c>
      <c r="E1305" s="75">
        <v>4.8823533619456363E-2</v>
      </c>
      <c r="F1305" s="74">
        <v>1259.9797500000002</v>
      </c>
      <c r="G1305" s="75">
        <v>9.0127306866952805E-2</v>
      </c>
      <c r="H1305" s="74">
        <v>1537.8</v>
      </c>
      <c r="I1305" s="75">
        <v>0.11</v>
      </c>
      <c r="J1305" s="74">
        <v>642.33949999999993</v>
      </c>
      <c r="K1305" s="75">
        <v>4.5947031473533614E-2</v>
      </c>
      <c r="L1305" s="74">
        <v>895.46050000000002</v>
      </c>
      <c r="M1305" s="75">
        <v>6.4052968526466386E-2</v>
      </c>
    </row>
    <row r="1306" spans="1:13" x14ac:dyDescent="0.2">
      <c r="A1306" s="77">
        <v>13990</v>
      </c>
      <c r="B1306" s="78">
        <v>1944.1827499999999</v>
      </c>
      <c r="C1306" s="79">
        <v>0.13896946032880628</v>
      </c>
      <c r="D1306" s="78">
        <v>682.553</v>
      </c>
      <c r="E1306" s="79">
        <v>4.8788634739099355E-2</v>
      </c>
      <c r="F1306" s="78">
        <v>1261.6297500000001</v>
      </c>
      <c r="G1306" s="79">
        <v>9.0180825589706942E-2</v>
      </c>
      <c r="H1306" s="78">
        <v>1538.9</v>
      </c>
      <c r="I1306" s="79">
        <v>0.11</v>
      </c>
      <c r="J1306" s="78">
        <v>642.33949999999993</v>
      </c>
      <c r="K1306" s="79">
        <v>4.5914188706218724E-2</v>
      </c>
      <c r="L1306" s="78">
        <v>896.56050000000005</v>
      </c>
      <c r="M1306" s="79">
        <v>6.408581129378127E-2</v>
      </c>
    </row>
    <row r="1307" spans="1:13" x14ac:dyDescent="0.2">
      <c r="A1307" s="73">
        <v>14000</v>
      </c>
      <c r="B1307" s="74">
        <v>1945.83275</v>
      </c>
      <c r="C1307" s="75">
        <v>0.13898805357142857</v>
      </c>
      <c r="D1307" s="74">
        <v>682.553</v>
      </c>
      <c r="E1307" s="75">
        <v>4.8753785714285715E-2</v>
      </c>
      <c r="F1307" s="74">
        <v>1263.2797500000001</v>
      </c>
      <c r="G1307" s="75">
        <v>9.0234267857142864E-2</v>
      </c>
      <c r="H1307" s="74">
        <v>1540</v>
      </c>
      <c r="I1307" s="75">
        <v>0.11</v>
      </c>
      <c r="J1307" s="74">
        <v>642.33949999999993</v>
      </c>
      <c r="K1307" s="75">
        <v>4.588139285714285E-2</v>
      </c>
      <c r="L1307" s="74">
        <v>897.66050000000007</v>
      </c>
      <c r="M1307" s="75">
        <v>6.4118607142857151E-2</v>
      </c>
    </row>
    <row r="1308" spans="1:13" x14ac:dyDescent="0.2">
      <c r="A1308" s="77">
        <v>14010</v>
      </c>
      <c r="B1308" s="78">
        <v>1947.4827500000001</v>
      </c>
      <c r="C1308" s="79">
        <v>0.13900662027123484</v>
      </c>
      <c r="D1308" s="78">
        <v>682.553</v>
      </c>
      <c r="E1308" s="79">
        <v>4.8718986438258387E-2</v>
      </c>
      <c r="F1308" s="78">
        <v>1264.9297500000002</v>
      </c>
      <c r="G1308" s="79">
        <v>9.0287633832976458E-2</v>
      </c>
      <c r="H1308" s="78">
        <v>1541.1</v>
      </c>
      <c r="I1308" s="79">
        <v>0.10999999999999999</v>
      </c>
      <c r="J1308" s="78">
        <v>642.33949999999993</v>
      </c>
      <c r="K1308" s="79">
        <v>4.5848643825838684E-2</v>
      </c>
      <c r="L1308" s="78">
        <v>898.76049999999998</v>
      </c>
      <c r="M1308" s="79">
        <v>6.4151356174161317E-2</v>
      </c>
    </row>
    <row r="1309" spans="1:13" x14ac:dyDescent="0.2">
      <c r="A1309" s="73">
        <v>14020</v>
      </c>
      <c r="B1309" s="74">
        <v>1949.1327500000002</v>
      </c>
      <c r="C1309" s="75">
        <v>0.13902516048502142</v>
      </c>
      <c r="D1309" s="74">
        <v>682.553</v>
      </c>
      <c r="E1309" s="75">
        <v>4.8684236804564907E-2</v>
      </c>
      <c r="F1309" s="74">
        <v>1266.5797500000003</v>
      </c>
      <c r="G1309" s="75">
        <v>9.0340923680456514E-2</v>
      </c>
      <c r="H1309" s="74">
        <v>1542.2</v>
      </c>
      <c r="I1309" s="75">
        <v>0.11</v>
      </c>
      <c r="J1309" s="74">
        <v>642.33949999999993</v>
      </c>
      <c r="K1309" s="75">
        <v>4.5815941512125528E-2</v>
      </c>
      <c r="L1309" s="74">
        <v>899.8605</v>
      </c>
      <c r="M1309" s="75">
        <v>6.4184058487874465E-2</v>
      </c>
    </row>
    <row r="1310" spans="1:13" x14ac:dyDescent="0.2">
      <c r="A1310" s="77">
        <v>14030</v>
      </c>
      <c r="B1310" s="78">
        <v>1950.7827500000001</v>
      </c>
      <c r="C1310" s="79">
        <v>0.13904367426942268</v>
      </c>
      <c r="D1310" s="78">
        <v>682.553</v>
      </c>
      <c r="E1310" s="79">
        <v>4.864953670705631E-2</v>
      </c>
      <c r="F1310" s="78">
        <v>1268.2297500000002</v>
      </c>
      <c r="G1310" s="79">
        <v>9.0394137562366375E-2</v>
      </c>
      <c r="H1310" s="78">
        <v>1543.3</v>
      </c>
      <c r="I1310" s="79">
        <v>0.11</v>
      </c>
      <c r="J1310" s="78">
        <v>642.33949999999993</v>
      </c>
      <c r="K1310" s="79">
        <v>4.5783285816108334E-2</v>
      </c>
      <c r="L1310" s="78">
        <v>900.96050000000002</v>
      </c>
      <c r="M1310" s="79">
        <v>6.421671418389166E-2</v>
      </c>
    </row>
    <row r="1311" spans="1:13" x14ac:dyDescent="0.2">
      <c r="A1311" s="73">
        <v>14040</v>
      </c>
      <c r="B1311" s="74">
        <v>1952.4327499999999</v>
      </c>
      <c r="C1311" s="75">
        <v>0.13906216168091168</v>
      </c>
      <c r="D1311" s="74">
        <v>682.553</v>
      </c>
      <c r="E1311" s="75">
        <v>4.8614886039886042E-2</v>
      </c>
      <c r="F1311" s="74">
        <v>1269.8797500000001</v>
      </c>
      <c r="G1311" s="75">
        <v>9.0447275641025643E-2</v>
      </c>
      <c r="H1311" s="74">
        <v>1544.4</v>
      </c>
      <c r="I1311" s="75">
        <v>0.11</v>
      </c>
      <c r="J1311" s="74">
        <v>642.33949999999993</v>
      </c>
      <c r="K1311" s="75">
        <v>4.5750676638176634E-2</v>
      </c>
      <c r="L1311" s="74">
        <v>902.06049999999993</v>
      </c>
      <c r="M1311" s="75">
        <v>6.424932336182336E-2</v>
      </c>
    </row>
    <row r="1312" spans="1:13" x14ac:dyDescent="0.2">
      <c r="A1312" s="77">
        <v>14050</v>
      </c>
      <c r="B1312" s="78">
        <v>1954.08275</v>
      </c>
      <c r="C1312" s="79">
        <v>0.13908062277580072</v>
      </c>
      <c r="D1312" s="78">
        <v>682.553</v>
      </c>
      <c r="E1312" s="79">
        <v>4.8580284697508899E-2</v>
      </c>
      <c r="F1312" s="78">
        <v>1271.5297500000001</v>
      </c>
      <c r="G1312" s="79">
        <v>9.0500338078291831E-2</v>
      </c>
      <c r="H1312" s="78">
        <v>1545.5</v>
      </c>
      <c r="I1312" s="79">
        <v>0.11</v>
      </c>
      <c r="J1312" s="78">
        <v>642.33949999999993</v>
      </c>
      <c r="K1312" s="79">
        <v>4.5718113879003555E-2</v>
      </c>
      <c r="L1312" s="78">
        <v>903.16049999999996</v>
      </c>
      <c r="M1312" s="79">
        <v>6.4281886120996432E-2</v>
      </c>
    </row>
    <row r="1313" spans="1:13" x14ac:dyDescent="0.2">
      <c r="A1313" s="73">
        <v>14060</v>
      </c>
      <c r="B1313" s="74">
        <v>1955.7327500000001</v>
      </c>
      <c r="C1313" s="75">
        <v>0.13909905761024183</v>
      </c>
      <c r="D1313" s="74">
        <v>682.553</v>
      </c>
      <c r="E1313" s="75">
        <v>4.8545732574679944E-2</v>
      </c>
      <c r="F1313" s="74">
        <v>1273.1797500000002</v>
      </c>
      <c r="G1313" s="75">
        <v>9.0553325035561891E-2</v>
      </c>
      <c r="H1313" s="74">
        <v>1546.6</v>
      </c>
      <c r="I1313" s="75">
        <v>0.10999999999999999</v>
      </c>
      <c r="J1313" s="74">
        <v>642.33949999999993</v>
      </c>
      <c r="K1313" s="75">
        <v>4.5685597439544805E-2</v>
      </c>
      <c r="L1313" s="74">
        <v>904.26049999999998</v>
      </c>
      <c r="M1313" s="75">
        <v>6.4314402560455189E-2</v>
      </c>
    </row>
    <row r="1314" spans="1:13" x14ac:dyDescent="0.2">
      <c r="A1314" s="77">
        <v>14070</v>
      </c>
      <c r="B1314" s="78">
        <v>1957.3827500000002</v>
      </c>
      <c r="C1314" s="79">
        <v>0.13911746624022744</v>
      </c>
      <c r="D1314" s="78">
        <v>682.553</v>
      </c>
      <c r="E1314" s="79">
        <v>4.851122956645345E-2</v>
      </c>
      <c r="F1314" s="78">
        <v>1274.8297500000003</v>
      </c>
      <c r="G1314" s="79">
        <v>9.0606236673774015E-2</v>
      </c>
      <c r="H1314" s="78">
        <v>1547.7</v>
      </c>
      <c r="I1314" s="79">
        <v>0.11</v>
      </c>
      <c r="J1314" s="78">
        <v>642.33949999999993</v>
      </c>
      <c r="K1314" s="79">
        <v>4.5653127221037662E-2</v>
      </c>
      <c r="L1314" s="78">
        <v>905.36049999999989</v>
      </c>
      <c r="M1314" s="79">
        <v>6.4346872778962325E-2</v>
      </c>
    </row>
    <row r="1315" spans="1:13" x14ac:dyDescent="0.2">
      <c r="A1315" s="73">
        <v>14080</v>
      </c>
      <c r="B1315" s="74">
        <v>1959.0327500000001</v>
      </c>
      <c r="C1315" s="75">
        <v>0.1391358487215909</v>
      </c>
      <c r="D1315" s="74">
        <v>682.553</v>
      </c>
      <c r="E1315" s="75">
        <v>4.8476775568181821E-2</v>
      </c>
      <c r="F1315" s="74">
        <v>1276.4797500000002</v>
      </c>
      <c r="G1315" s="75">
        <v>9.0659073153409112E-2</v>
      </c>
      <c r="H1315" s="74">
        <v>1548.8</v>
      </c>
      <c r="I1315" s="75">
        <v>0.11</v>
      </c>
      <c r="J1315" s="74">
        <v>642.33949999999993</v>
      </c>
      <c r="K1315" s="75">
        <v>4.5620703124999995E-2</v>
      </c>
      <c r="L1315" s="74">
        <v>906.46049999999991</v>
      </c>
      <c r="M1315" s="75">
        <v>6.4379296874999992E-2</v>
      </c>
    </row>
    <row r="1316" spans="1:13" x14ac:dyDescent="0.2">
      <c r="A1316" s="77">
        <v>14090</v>
      </c>
      <c r="B1316" s="78">
        <v>1960.6827499999999</v>
      </c>
      <c r="C1316" s="79">
        <v>0.13915420511000709</v>
      </c>
      <c r="D1316" s="78">
        <v>682.553</v>
      </c>
      <c r="E1316" s="79">
        <v>4.844237047551455E-2</v>
      </c>
      <c r="F1316" s="78">
        <v>1278.1297500000001</v>
      </c>
      <c r="G1316" s="79">
        <v>9.0711834634492547E-2</v>
      </c>
      <c r="H1316" s="78">
        <v>1549.9</v>
      </c>
      <c r="I1316" s="79">
        <v>0.11</v>
      </c>
      <c r="J1316" s="78">
        <v>642.33949999999993</v>
      </c>
      <c r="K1316" s="79">
        <v>4.5588325053229233E-2</v>
      </c>
      <c r="L1316" s="78">
        <v>907.56049999999993</v>
      </c>
      <c r="M1316" s="79">
        <v>6.4411674946770761E-2</v>
      </c>
    </row>
    <row r="1317" spans="1:13" x14ac:dyDescent="0.2">
      <c r="A1317" s="73">
        <v>14100</v>
      </c>
      <c r="B1317" s="74">
        <v>1962.33275</v>
      </c>
      <c r="C1317" s="75">
        <v>0.1391725354609929</v>
      </c>
      <c r="D1317" s="74">
        <v>682.553</v>
      </c>
      <c r="E1317" s="75">
        <v>4.8408014184397163E-2</v>
      </c>
      <c r="F1317" s="74">
        <v>1279.7797500000001</v>
      </c>
      <c r="G1317" s="75">
        <v>9.0764521276595761E-2</v>
      </c>
      <c r="H1317" s="74">
        <v>1551</v>
      </c>
      <c r="I1317" s="75">
        <v>0.11</v>
      </c>
      <c r="J1317" s="74">
        <v>642.33949999999993</v>
      </c>
      <c r="K1317" s="75">
        <v>4.5555992907801414E-2</v>
      </c>
      <c r="L1317" s="74">
        <v>908.66049999999996</v>
      </c>
      <c r="M1317" s="75">
        <v>6.444400709219858E-2</v>
      </c>
    </row>
    <row r="1318" spans="1:13" x14ac:dyDescent="0.2">
      <c r="A1318" s="77">
        <v>14110</v>
      </c>
      <c r="B1318" s="78">
        <v>1963.9827500000001</v>
      </c>
      <c r="C1318" s="79">
        <v>0.13919083982990788</v>
      </c>
      <c r="D1318" s="78">
        <v>682.553</v>
      </c>
      <c r="E1318" s="79">
        <v>4.8373706591070161E-2</v>
      </c>
      <c r="F1318" s="78">
        <v>1281.4297500000002</v>
      </c>
      <c r="G1318" s="79">
        <v>9.0817133238837722E-2</v>
      </c>
      <c r="H1318" s="78">
        <v>1552.1</v>
      </c>
      <c r="I1318" s="79">
        <v>0.10999999999999999</v>
      </c>
      <c r="J1318" s="78">
        <v>642.33949999999993</v>
      </c>
      <c r="K1318" s="79">
        <v>4.5523706591070155E-2</v>
      </c>
      <c r="L1318" s="78">
        <v>909.76049999999998</v>
      </c>
      <c r="M1318" s="79">
        <v>6.4476293408929838E-2</v>
      </c>
    </row>
    <row r="1319" spans="1:13" x14ac:dyDescent="0.2">
      <c r="A1319" s="73">
        <v>14120</v>
      </c>
      <c r="B1319" s="74">
        <v>1965.6327500000002</v>
      </c>
      <c r="C1319" s="75">
        <v>0.1392091182719547</v>
      </c>
      <c r="D1319" s="74">
        <v>682.553</v>
      </c>
      <c r="E1319" s="75">
        <v>4.8339447592067986E-2</v>
      </c>
      <c r="F1319" s="74">
        <v>1283.0797500000003</v>
      </c>
      <c r="G1319" s="75">
        <v>9.0869670679886702E-2</v>
      </c>
      <c r="H1319" s="74">
        <v>1553.2</v>
      </c>
      <c r="I1319" s="75">
        <v>0.11</v>
      </c>
      <c r="J1319" s="74">
        <v>642.33949999999993</v>
      </c>
      <c r="K1319" s="75">
        <v>4.5491466005665719E-2</v>
      </c>
      <c r="L1319" s="74">
        <v>910.86049999999989</v>
      </c>
      <c r="M1319" s="75">
        <v>6.4508533994334274E-2</v>
      </c>
    </row>
    <row r="1320" spans="1:13" x14ac:dyDescent="0.2">
      <c r="A1320" s="77">
        <v>14130</v>
      </c>
      <c r="B1320" s="78">
        <v>1967.2827500000001</v>
      </c>
      <c r="C1320" s="79">
        <v>0.13922737084217976</v>
      </c>
      <c r="D1320" s="78">
        <v>682.553</v>
      </c>
      <c r="E1320" s="79">
        <v>4.8305237084217974E-2</v>
      </c>
      <c r="F1320" s="78">
        <v>1284.7297500000002</v>
      </c>
      <c r="G1320" s="79">
        <v>9.0922133757961793E-2</v>
      </c>
      <c r="H1320" s="78">
        <v>1554.3</v>
      </c>
      <c r="I1320" s="79">
        <v>0.11</v>
      </c>
      <c r="J1320" s="78">
        <v>642.33949999999993</v>
      </c>
      <c r="K1320" s="79">
        <v>4.5459271054493981E-2</v>
      </c>
      <c r="L1320" s="78">
        <v>911.96049999999991</v>
      </c>
      <c r="M1320" s="79">
        <v>6.4540728945506012E-2</v>
      </c>
    </row>
    <row r="1321" spans="1:13" x14ac:dyDescent="0.2">
      <c r="A1321" s="73">
        <v>14140</v>
      </c>
      <c r="B1321" s="74">
        <v>1968.9327499999999</v>
      </c>
      <c r="C1321" s="75">
        <v>0.13924559759547384</v>
      </c>
      <c r="D1321" s="74">
        <v>682.553</v>
      </c>
      <c r="E1321" s="75">
        <v>4.8271074964639324E-2</v>
      </c>
      <c r="F1321" s="74">
        <v>1286.3797500000001</v>
      </c>
      <c r="G1321" s="75">
        <v>9.0974522630834512E-2</v>
      </c>
      <c r="H1321" s="74">
        <v>1555.4</v>
      </c>
      <c r="I1321" s="75">
        <v>0.11</v>
      </c>
      <c r="J1321" s="74">
        <v>642.33949999999993</v>
      </c>
      <c r="K1321" s="75">
        <v>4.54271216407355E-2</v>
      </c>
      <c r="L1321" s="74">
        <v>913.06049999999993</v>
      </c>
      <c r="M1321" s="75">
        <v>6.4572878359264493E-2</v>
      </c>
    </row>
    <row r="1322" spans="1:13" x14ac:dyDescent="0.2">
      <c r="A1322" s="77">
        <v>14150</v>
      </c>
      <c r="B1322" s="78">
        <v>1970.58275</v>
      </c>
      <c r="C1322" s="79">
        <v>0.13926379858657245</v>
      </c>
      <c r="D1322" s="78">
        <v>682.553</v>
      </c>
      <c r="E1322" s="79">
        <v>4.8236961130742051E-2</v>
      </c>
      <c r="F1322" s="78">
        <v>1288.0297500000001</v>
      </c>
      <c r="G1322" s="79">
        <v>9.1026837455830401E-2</v>
      </c>
      <c r="H1322" s="78">
        <v>1556.5</v>
      </c>
      <c r="I1322" s="79">
        <v>0.11</v>
      </c>
      <c r="J1322" s="78">
        <v>642.33949999999993</v>
      </c>
      <c r="K1322" s="79">
        <v>4.5395017667844519E-2</v>
      </c>
      <c r="L1322" s="78">
        <v>914.16049999999996</v>
      </c>
      <c r="M1322" s="79">
        <v>6.4604982332155475E-2</v>
      </c>
    </row>
    <row r="1323" spans="1:13" x14ac:dyDescent="0.2">
      <c r="A1323" s="73">
        <v>14160</v>
      </c>
      <c r="B1323" s="74">
        <v>1972.2327500000001</v>
      </c>
      <c r="C1323" s="75">
        <v>0.1392819738700565</v>
      </c>
      <c r="D1323" s="74">
        <v>682.553</v>
      </c>
      <c r="E1323" s="75">
        <v>4.8202895480225987E-2</v>
      </c>
      <c r="F1323" s="74">
        <v>1289.6797500000002</v>
      </c>
      <c r="G1323" s="75">
        <v>9.1079078389830523E-2</v>
      </c>
      <c r="H1323" s="74">
        <v>1557.6</v>
      </c>
      <c r="I1323" s="75">
        <v>0.10999999999999999</v>
      </c>
      <c r="J1323" s="74">
        <v>642.33949999999993</v>
      </c>
      <c r="K1323" s="75">
        <v>4.5362959039548019E-2</v>
      </c>
      <c r="L1323" s="74">
        <v>915.26049999999998</v>
      </c>
      <c r="M1323" s="75">
        <v>6.4637040960451975E-2</v>
      </c>
    </row>
    <row r="1324" spans="1:13" x14ac:dyDescent="0.2">
      <c r="A1324" s="77">
        <v>14170</v>
      </c>
      <c r="B1324" s="78">
        <v>1973.8827500000002</v>
      </c>
      <c r="C1324" s="79">
        <v>0.13930012350035287</v>
      </c>
      <c r="D1324" s="78">
        <v>682.553</v>
      </c>
      <c r="E1324" s="79">
        <v>4.8168877911079745E-2</v>
      </c>
      <c r="F1324" s="78">
        <v>1291.3297500000003</v>
      </c>
      <c r="G1324" s="79">
        <v>9.113124558927313E-2</v>
      </c>
      <c r="H1324" s="78">
        <v>1558.7</v>
      </c>
      <c r="I1324" s="79">
        <v>0.11</v>
      </c>
      <c r="J1324" s="78">
        <v>642.33949999999993</v>
      </c>
      <c r="K1324" s="79">
        <v>4.5330945659844739E-2</v>
      </c>
      <c r="L1324" s="78">
        <v>916.36049999999989</v>
      </c>
      <c r="M1324" s="79">
        <v>6.4669054340155255E-2</v>
      </c>
    </row>
    <row r="1325" spans="1:13" x14ac:dyDescent="0.2">
      <c r="A1325" s="73">
        <v>14180</v>
      </c>
      <c r="B1325" s="74">
        <v>1975.5327500000001</v>
      </c>
      <c r="C1325" s="75">
        <v>0.13931824753173486</v>
      </c>
      <c r="D1325" s="74">
        <v>682.553</v>
      </c>
      <c r="E1325" s="75">
        <v>4.8134908321579691E-2</v>
      </c>
      <c r="F1325" s="74">
        <v>1292.9797500000002</v>
      </c>
      <c r="G1325" s="75">
        <v>9.1183339210155159E-2</v>
      </c>
      <c r="H1325" s="74">
        <v>1559.8</v>
      </c>
      <c r="I1325" s="75">
        <v>0.11</v>
      </c>
      <c r="J1325" s="74">
        <v>642.33949999999993</v>
      </c>
      <c r="K1325" s="75">
        <v>4.5298977433004227E-2</v>
      </c>
      <c r="L1325" s="74">
        <v>917.46049999999991</v>
      </c>
      <c r="M1325" s="75">
        <v>6.4701022566995767E-2</v>
      </c>
    </row>
    <row r="1326" spans="1:13" x14ac:dyDescent="0.2">
      <c r="A1326" s="77">
        <v>14190</v>
      </c>
      <c r="B1326" s="78">
        <v>1977.1827499999999</v>
      </c>
      <c r="C1326" s="79">
        <v>0.13933634601832276</v>
      </c>
      <c r="D1326" s="78">
        <v>682.553</v>
      </c>
      <c r="E1326" s="79">
        <v>4.8100986610288936E-2</v>
      </c>
      <c r="F1326" s="78">
        <v>1294.6297500000001</v>
      </c>
      <c r="G1326" s="79">
        <v>9.1235359408033831E-2</v>
      </c>
      <c r="H1326" s="78">
        <v>1560.9</v>
      </c>
      <c r="I1326" s="79">
        <v>0.11</v>
      </c>
      <c r="J1326" s="78">
        <v>642.33949999999993</v>
      </c>
      <c r="K1326" s="79">
        <v>4.5267054263565885E-2</v>
      </c>
      <c r="L1326" s="78">
        <v>918.56049999999993</v>
      </c>
      <c r="M1326" s="79">
        <v>6.4732945736434108E-2</v>
      </c>
    </row>
    <row r="1327" spans="1:13" x14ac:dyDescent="0.2">
      <c r="A1327" s="73">
        <v>14200</v>
      </c>
      <c r="B1327" s="74">
        <v>1978.83275</v>
      </c>
      <c r="C1327" s="75">
        <v>0.13935441901408452</v>
      </c>
      <c r="D1327" s="74">
        <v>682.553</v>
      </c>
      <c r="E1327" s="75">
        <v>4.8067112676056338E-2</v>
      </c>
      <c r="F1327" s="74">
        <v>1296.2797500000001</v>
      </c>
      <c r="G1327" s="75">
        <v>9.1287306338028174E-2</v>
      </c>
      <c r="H1327" s="74">
        <v>1562</v>
      </c>
      <c r="I1327" s="75">
        <v>0.11</v>
      </c>
      <c r="J1327" s="74">
        <v>642.33949999999993</v>
      </c>
      <c r="K1327" s="75">
        <v>4.5235176056338026E-2</v>
      </c>
      <c r="L1327" s="74">
        <v>919.66049999999996</v>
      </c>
      <c r="M1327" s="75">
        <v>6.4764823943661967E-2</v>
      </c>
    </row>
    <row r="1328" spans="1:13" x14ac:dyDescent="0.2">
      <c r="A1328" s="77">
        <v>14210</v>
      </c>
      <c r="B1328" s="78">
        <v>1980.4827500000001</v>
      </c>
      <c r="C1328" s="79">
        <v>0.13937246657283603</v>
      </c>
      <c r="D1328" s="78">
        <v>682.553</v>
      </c>
      <c r="E1328" s="79">
        <v>4.8033286418015485E-2</v>
      </c>
      <c r="F1328" s="78">
        <v>1297.9297500000002</v>
      </c>
      <c r="G1328" s="79">
        <v>9.1339180154820565E-2</v>
      </c>
      <c r="H1328" s="78">
        <v>1563.1</v>
      </c>
      <c r="I1328" s="79">
        <v>0.10999999999999999</v>
      </c>
      <c r="J1328" s="78">
        <v>642.33949999999993</v>
      </c>
      <c r="K1328" s="79">
        <v>4.5203342716396901E-2</v>
      </c>
      <c r="L1328" s="78">
        <v>920.76049999999998</v>
      </c>
      <c r="M1328" s="79">
        <v>6.4796657283603093E-2</v>
      </c>
    </row>
    <row r="1329" spans="1:13" x14ac:dyDescent="0.2">
      <c r="A1329" s="73">
        <v>14220</v>
      </c>
      <c r="B1329" s="74">
        <v>1982.1327500000002</v>
      </c>
      <c r="C1329" s="75">
        <v>0.13939048874824192</v>
      </c>
      <c r="D1329" s="74">
        <v>682.553</v>
      </c>
      <c r="E1329" s="75">
        <v>4.7999507735583688E-2</v>
      </c>
      <c r="F1329" s="74">
        <v>1299.5797500000003</v>
      </c>
      <c r="G1329" s="75">
        <v>9.1390981012658246E-2</v>
      </c>
      <c r="H1329" s="74">
        <v>1564.2</v>
      </c>
      <c r="I1329" s="75">
        <v>0.11</v>
      </c>
      <c r="J1329" s="74">
        <v>642.33949999999993</v>
      </c>
      <c r="K1329" s="75">
        <v>4.5171554149085788E-2</v>
      </c>
      <c r="L1329" s="74">
        <v>921.86049999999989</v>
      </c>
      <c r="M1329" s="75">
        <v>6.4828445850914199E-2</v>
      </c>
    </row>
    <row r="1330" spans="1:13" x14ac:dyDescent="0.2">
      <c r="A1330" s="77">
        <v>14230</v>
      </c>
      <c r="B1330" s="78">
        <v>1983.7827500000001</v>
      </c>
      <c r="C1330" s="79">
        <v>0.13940848559381588</v>
      </c>
      <c r="D1330" s="78">
        <v>682.553</v>
      </c>
      <c r="E1330" s="79">
        <v>4.7965776528460999E-2</v>
      </c>
      <c r="F1330" s="78">
        <v>1301.2297500000002</v>
      </c>
      <c r="G1330" s="79">
        <v>9.1442709065354899E-2</v>
      </c>
      <c r="H1330" s="78">
        <v>1565.3</v>
      </c>
      <c r="I1330" s="79">
        <v>0.11</v>
      </c>
      <c r="J1330" s="78">
        <v>642.33949999999993</v>
      </c>
      <c r="K1330" s="79">
        <v>4.5139810260014047E-2</v>
      </c>
      <c r="L1330" s="78">
        <v>922.96049999999991</v>
      </c>
      <c r="M1330" s="79">
        <v>6.4860189739985932E-2</v>
      </c>
    </row>
    <row r="1331" spans="1:13" x14ac:dyDescent="0.2">
      <c r="A1331" s="73">
        <v>14240</v>
      </c>
      <c r="B1331" s="74">
        <v>1985.4327499999999</v>
      </c>
      <c r="C1331" s="75">
        <v>0.13942645716292135</v>
      </c>
      <c r="D1331" s="74">
        <v>682.553</v>
      </c>
      <c r="E1331" s="75">
        <v>4.7932092696629215E-2</v>
      </c>
      <c r="F1331" s="74">
        <v>1302.8797500000001</v>
      </c>
      <c r="G1331" s="75">
        <v>9.1494364466292138E-2</v>
      </c>
      <c r="H1331" s="74">
        <v>1566.4</v>
      </c>
      <c r="I1331" s="75">
        <v>0.11</v>
      </c>
      <c r="J1331" s="74">
        <v>642.33949999999993</v>
      </c>
      <c r="K1331" s="75">
        <v>4.5108110955056173E-2</v>
      </c>
      <c r="L1331" s="74">
        <v>924.06049999999993</v>
      </c>
      <c r="M1331" s="75">
        <v>6.4891889044943821E-2</v>
      </c>
    </row>
    <row r="1332" spans="1:13" x14ac:dyDescent="0.2">
      <c r="A1332" s="77">
        <v>14250</v>
      </c>
      <c r="B1332" s="78">
        <v>1987.08275</v>
      </c>
      <c r="C1332" s="79">
        <v>0.13944440350877194</v>
      </c>
      <c r="D1332" s="78">
        <v>682.553</v>
      </c>
      <c r="E1332" s="79">
        <v>4.7898456140350876E-2</v>
      </c>
      <c r="F1332" s="78">
        <v>1304.5297500000001</v>
      </c>
      <c r="G1332" s="79">
        <v>9.154594736842106E-2</v>
      </c>
      <c r="H1332" s="78">
        <v>1567.5</v>
      </c>
      <c r="I1332" s="79">
        <v>0.11</v>
      </c>
      <c r="J1332" s="78">
        <v>642.33949999999993</v>
      </c>
      <c r="K1332" s="79">
        <v>4.5076456140350871E-2</v>
      </c>
      <c r="L1332" s="78">
        <v>925.16049999999996</v>
      </c>
      <c r="M1332" s="79">
        <v>6.4923543859649116E-2</v>
      </c>
    </row>
    <row r="1333" spans="1:13" x14ac:dyDescent="0.2">
      <c r="A1333" s="73">
        <v>14260</v>
      </c>
      <c r="B1333" s="74">
        <v>1988.7327500000001</v>
      </c>
      <c r="C1333" s="75">
        <v>0.13946232468443198</v>
      </c>
      <c r="D1333" s="74">
        <v>682.553</v>
      </c>
      <c r="E1333" s="75">
        <v>4.7864866760168302E-2</v>
      </c>
      <c r="F1333" s="74">
        <v>1306.1797500000002</v>
      </c>
      <c r="G1333" s="75">
        <v>9.1597457924263687E-2</v>
      </c>
      <c r="H1333" s="74">
        <v>1568.6</v>
      </c>
      <c r="I1333" s="75">
        <v>0.11</v>
      </c>
      <c r="J1333" s="74">
        <v>642.33949999999993</v>
      </c>
      <c r="K1333" s="75">
        <v>4.5044845722300136E-2</v>
      </c>
      <c r="L1333" s="74">
        <v>926.26049999999998</v>
      </c>
      <c r="M1333" s="75">
        <v>6.4955154277699864E-2</v>
      </c>
    </row>
    <row r="1334" spans="1:13" x14ac:dyDescent="0.2">
      <c r="A1334" s="77">
        <v>14270</v>
      </c>
      <c r="B1334" s="78">
        <v>1990.3827500000002</v>
      </c>
      <c r="C1334" s="79">
        <v>0.1394802207428171</v>
      </c>
      <c r="D1334" s="78">
        <v>682.553</v>
      </c>
      <c r="E1334" s="79">
        <v>4.7831324456902594E-2</v>
      </c>
      <c r="F1334" s="78">
        <v>1307.8297500000003</v>
      </c>
      <c r="G1334" s="79">
        <v>9.1648896285914536E-2</v>
      </c>
      <c r="H1334" s="78">
        <v>1569.7</v>
      </c>
      <c r="I1334" s="79">
        <v>0.11</v>
      </c>
      <c r="J1334" s="78">
        <v>642.33949999999993</v>
      </c>
      <c r="K1334" s="79">
        <v>4.5013279607568318E-2</v>
      </c>
      <c r="L1334" s="78">
        <v>927.36049999999989</v>
      </c>
      <c r="M1334" s="79">
        <v>6.4986720392431668E-2</v>
      </c>
    </row>
    <row r="1335" spans="1:13" x14ac:dyDescent="0.2">
      <c r="A1335" s="73">
        <v>14280</v>
      </c>
      <c r="B1335" s="74">
        <v>1992.0327500000001</v>
      </c>
      <c r="C1335" s="75">
        <v>0.1394980917366947</v>
      </c>
      <c r="D1335" s="74">
        <v>682.553</v>
      </c>
      <c r="E1335" s="75">
        <v>4.7797829131652661E-2</v>
      </c>
      <c r="F1335" s="74">
        <v>1309.4797500000002</v>
      </c>
      <c r="G1335" s="75">
        <v>9.1700262605042035E-2</v>
      </c>
      <c r="H1335" s="74">
        <v>1570.8</v>
      </c>
      <c r="I1335" s="75">
        <v>0.11</v>
      </c>
      <c r="J1335" s="74">
        <v>642.33949999999993</v>
      </c>
      <c r="K1335" s="75">
        <v>4.4981757703081229E-2</v>
      </c>
      <c r="L1335" s="74">
        <v>928.46049999999991</v>
      </c>
      <c r="M1335" s="75">
        <v>6.5018242296918757E-2</v>
      </c>
    </row>
    <row r="1336" spans="1:13" x14ac:dyDescent="0.2">
      <c r="A1336" s="77">
        <v>14290</v>
      </c>
      <c r="B1336" s="78">
        <v>1993.6827499999999</v>
      </c>
      <c r="C1336" s="79">
        <v>0.1395159377186844</v>
      </c>
      <c r="D1336" s="78">
        <v>682.553</v>
      </c>
      <c r="E1336" s="79">
        <v>4.7764380685794264E-2</v>
      </c>
      <c r="F1336" s="78">
        <v>1311.1297500000001</v>
      </c>
      <c r="G1336" s="79">
        <v>9.1751557032890133E-2</v>
      </c>
      <c r="H1336" s="78">
        <v>1571.9</v>
      </c>
      <c r="I1336" s="79">
        <v>0.11</v>
      </c>
      <c r="J1336" s="78">
        <v>642.33949999999993</v>
      </c>
      <c r="K1336" s="79">
        <v>4.4950279916025189E-2</v>
      </c>
      <c r="L1336" s="78">
        <v>929.56049999999993</v>
      </c>
      <c r="M1336" s="79">
        <v>6.5049720083974805E-2</v>
      </c>
    </row>
    <row r="1337" spans="1:13" x14ac:dyDescent="0.2">
      <c r="A1337" s="73">
        <v>14300</v>
      </c>
      <c r="B1337" s="74">
        <v>1995.33275</v>
      </c>
      <c r="C1337" s="75">
        <v>0.13953375874125876</v>
      </c>
      <c r="D1337" s="74">
        <v>682.553</v>
      </c>
      <c r="E1337" s="75">
        <v>4.7730979020979024E-2</v>
      </c>
      <c r="F1337" s="74">
        <v>1312.7797500000001</v>
      </c>
      <c r="G1337" s="75">
        <v>9.1802779720279726E-2</v>
      </c>
      <c r="H1337" s="74">
        <v>1573</v>
      </c>
      <c r="I1337" s="75">
        <v>0.11</v>
      </c>
      <c r="J1337" s="74">
        <v>642.33949999999993</v>
      </c>
      <c r="K1337" s="75">
        <v>4.4918846153846149E-2</v>
      </c>
      <c r="L1337" s="74">
        <v>930.66049999999996</v>
      </c>
      <c r="M1337" s="75">
        <v>6.5081153846153844E-2</v>
      </c>
    </row>
    <row r="1338" spans="1:13" x14ac:dyDescent="0.2">
      <c r="A1338" s="77">
        <v>14310</v>
      </c>
      <c r="B1338" s="78">
        <v>1996.9827500000001</v>
      </c>
      <c r="C1338" s="79">
        <v>0.13955155485674353</v>
      </c>
      <c r="D1338" s="78">
        <v>682.553</v>
      </c>
      <c r="E1338" s="79">
        <v>4.7697624039133475E-2</v>
      </c>
      <c r="F1338" s="78">
        <v>1314.4297500000002</v>
      </c>
      <c r="G1338" s="79">
        <v>9.1853930817610077E-2</v>
      </c>
      <c r="H1338" s="78">
        <v>1574.1</v>
      </c>
      <c r="I1338" s="79">
        <v>0.11</v>
      </c>
      <c r="J1338" s="78">
        <v>642.33949999999993</v>
      </c>
      <c r="K1338" s="79">
        <v>4.4887456324248773E-2</v>
      </c>
      <c r="L1338" s="78">
        <v>931.76049999999998</v>
      </c>
      <c r="M1338" s="79">
        <v>6.5112543675751228E-2</v>
      </c>
    </row>
    <row r="1339" spans="1:13" x14ac:dyDescent="0.2">
      <c r="A1339" s="73">
        <v>14320</v>
      </c>
      <c r="B1339" s="74">
        <v>1998.6327500000002</v>
      </c>
      <c r="C1339" s="75">
        <v>0.13956932611731845</v>
      </c>
      <c r="D1339" s="74">
        <v>682.553</v>
      </c>
      <c r="E1339" s="75">
        <v>4.7664315642458099E-2</v>
      </c>
      <c r="F1339" s="74">
        <v>1316.0797500000003</v>
      </c>
      <c r="G1339" s="75">
        <v>9.1905010474860355E-2</v>
      </c>
      <c r="H1339" s="74">
        <v>1575.2</v>
      </c>
      <c r="I1339" s="75">
        <v>0.11</v>
      </c>
      <c r="J1339" s="74">
        <v>642.33949999999993</v>
      </c>
      <c r="K1339" s="75">
        <v>4.4856110335195529E-2</v>
      </c>
      <c r="L1339" s="74">
        <v>932.86049999999989</v>
      </c>
      <c r="M1339" s="75">
        <v>6.5143889664804458E-2</v>
      </c>
    </row>
    <row r="1340" spans="1:13" x14ac:dyDescent="0.2">
      <c r="A1340" s="77">
        <v>14330</v>
      </c>
      <c r="B1340" s="78">
        <v>2000.2827500000001</v>
      </c>
      <c r="C1340" s="79">
        <v>0.13958707257501746</v>
      </c>
      <c r="D1340" s="78">
        <v>682.553</v>
      </c>
      <c r="E1340" s="79">
        <v>4.7631053733426375E-2</v>
      </c>
      <c r="F1340" s="78">
        <v>1317.7297500000002</v>
      </c>
      <c r="G1340" s="79">
        <v>9.1956018841591075E-2</v>
      </c>
      <c r="H1340" s="78">
        <v>1576.3</v>
      </c>
      <c r="I1340" s="79">
        <v>0.11</v>
      </c>
      <c r="J1340" s="78">
        <v>642.33949999999993</v>
      </c>
      <c r="K1340" s="79">
        <v>4.4824808094905785E-2</v>
      </c>
      <c r="L1340" s="78">
        <v>933.96049999999991</v>
      </c>
      <c r="M1340" s="79">
        <v>6.5175191905094201E-2</v>
      </c>
    </row>
    <row r="1341" spans="1:13" x14ac:dyDescent="0.2">
      <c r="A1341" s="73">
        <v>14340</v>
      </c>
      <c r="B1341" s="74">
        <v>2001.9327499999999</v>
      </c>
      <c r="C1341" s="75">
        <v>0.13960479428172942</v>
      </c>
      <c r="D1341" s="74">
        <v>682.553</v>
      </c>
      <c r="E1341" s="75">
        <v>4.7597838214783819E-2</v>
      </c>
      <c r="F1341" s="74">
        <v>1319.3797500000001</v>
      </c>
      <c r="G1341" s="75">
        <v>9.2006956066945617E-2</v>
      </c>
      <c r="H1341" s="74">
        <v>1577.4</v>
      </c>
      <c r="I1341" s="75">
        <v>0.11</v>
      </c>
      <c r="J1341" s="74">
        <v>642.33949999999993</v>
      </c>
      <c r="K1341" s="75">
        <v>4.4793549511854949E-2</v>
      </c>
      <c r="L1341" s="74">
        <v>935.06049999999993</v>
      </c>
      <c r="M1341" s="75">
        <v>6.5206450488145037E-2</v>
      </c>
    </row>
    <row r="1342" spans="1:13" x14ac:dyDescent="0.2">
      <c r="A1342" s="77">
        <v>14350</v>
      </c>
      <c r="B1342" s="78">
        <v>2003.58275</v>
      </c>
      <c r="C1342" s="79">
        <v>0.1396224912891986</v>
      </c>
      <c r="D1342" s="78">
        <v>682.553</v>
      </c>
      <c r="E1342" s="79">
        <v>4.7564668989547039E-2</v>
      </c>
      <c r="F1342" s="78">
        <v>1321.0297500000001</v>
      </c>
      <c r="G1342" s="79">
        <v>9.2057822299651579E-2</v>
      </c>
      <c r="H1342" s="78">
        <v>1578.5</v>
      </c>
      <c r="I1342" s="79">
        <v>0.11</v>
      </c>
      <c r="J1342" s="78">
        <v>642.33949999999993</v>
      </c>
      <c r="K1342" s="79">
        <v>4.4762334494773515E-2</v>
      </c>
      <c r="L1342" s="78">
        <v>936.16049999999996</v>
      </c>
      <c r="M1342" s="79">
        <v>6.5237665505226472E-2</v>
      </c>
    </row>
    <row r="1343" spans="1:13" x14ac:dyDescent="0.2">
      <c r="A1343" s="73">
        <v>14360</v>
      </c>
      <c r="B1343" s="74">
        <v>2005.2327500000001</v>
      </c>
      <c r="C1343" s="75">
        <v>0.13964016364902507</v>
      </c>
      <c r="D1343" s="74">
        <v>682.553</v>
      </c>
      <c r="E1343" s="75">
        <v>4.7531545961002786E-2</v>
      </c>
      <c r="F1343" s="74">
        <v>1322.6797500000002</v>
      </c>
      <c r="G1343" s="75">
        <v>9.2108617688022296E-2</v>
      </c>
      <c r="H1343" s="74">
        <v>1579.6</v>
      </c>
      <c r="I1343" s="75">
        <v>0.11</v>
      </c>
      <c r="J1343" s="74">
        <v>642.33949999999993</v>
      </c>
      <c r="K1343" s="75">
        <v>4.4731162952646238E-2</v>
      </c>
      <c r="L1343" s="74">
        <v>937.26049999999998</v>
      </c>
      <c r="M1343" s="75">
        <v>6.5268837047353756E-2</v>
      </c>
    </row>
    <row r="1344" spans="1:13" x14ac:dyDescent="0.2">
      <c r="A1344" s="77">
        <v>14370</v>
      </c>
      <c r="B1344" s="78">
        <v>2006.8827500000002</v>
      </c>
      <c r="C1344" s="79">
        <v>0.13965781141266528</v>
      </c>
      <c r="D1344" s="78">
        <v>682.553</v>
      </c>
      <c r="E1344" s="79">
        <v>4.7498469032707026E-2</v>
      </c>
      <c r="F1344" s="78">
        <v>1324.3297500000003</v>
      </c>
      <c r="G1344" s="79">
        <v>9.2159342379958265E-2</v>
      </c>
      <c r="H1344" s="78">
        <v>1580.7</v>
      </c>
      <c r="I1344" s="79">
        <v>0.11</v>
      </c>
      <c r="J1344" s="78">
        <v>642.33949999999993</v>
      </c>
      <c r="K1344" s="79">
        <v>4.4700034794711199E-2</v>
      </c>
      <c r="L1344" s="78">
        <v>938.36049999999989</v>
      </c>
      <c r="M1344" s="79">
        <v>6.5299965205288787E-2</v>
      </c>
    </row>
    <row r="1345" spans="1:13" x14ac:dyDescent="0.2">
      <c r="A1345" s="73">
        <v>14380</v>
      </c>
      <c r="B1345" s="74">
        <v>2008.5327500000001</v>
      </c>
      <c r="C1345" s="75">
        <v>0.13967543463143256</v>
      </c>
      <c r="D1345" s="74">
        <v>682.553</v>
      </c>
      <c r="E1345" s="75">
        <v>4.7465438108484005E-2</v>
      </c>
      <c r="F1345" s="74">
        <v>1325.9797500000002</v>
      </c>
      <c r="G1345" s="75">
        <v>9.2209996522948548E-2</v>
      </c>
      <c r="H1345" s="74">
        <v>1581.8</v>
      </c>
      <c r="I1345" s="75">
        <v>0.11</v>
      </c>
      <c r="J1345" s="74">
        <v>642.33949999999993</v>
      </c>
      <c r="K1345" s="75">
        <v>4.4668949930458966E-2</v>
      </c>
      <c r="L1345" s="74">
        <v>939.46049999999991</v>
      </c>
      <c r="M1345" s="75">
        <v>6.5331050069541027E-2</v>
      </c>
    </row>
    <row r="1346" spans="1:13" x14ac:dyDescent="0.2">
      <c r="A1346" s="77">
        <v>14390</v>
      </c>
      <c r="B1346" s="78">
        <v>2010.1827499999999</v>
      </c>
      <c r="C1346" s="79">
        <v>0.13969303335649758</v>
      </c>
      <c r="D1346" s="78">
        <v>682.553</v>
      </c>
      <c r="E1346" s="79">
        <v>4.7432453092425296E-2</v>
      </c>
      <c r="F1346" s="78">
        <v>1327.6297500000001</v>
      </c>
      <c r="G1346" s="79">
        <v>9.2260580264072273E-2</v>
      </c>
      <c r="H1346" s="78">
        <v>1582.9</v>
      </c>
      <c r="I1346" s="79">
        <v>0.11</v>
      </c>
      <c r="J1346" s="78">
        <v>642.33949999999993</v>
      </c>
      <c r="K1346" s="79">
        <v>4.4637908269631682E-2</v>
      </c>
      <c r="L1346" s="78">
        <v>940.56049999999993</v>
      </c>
      <c r="M1346" s="79">
        <v>6.5362091730368305E-2</v>
      </c>
    </row>
    <row r="1347" spans="1:13" x14ac:dyDescent="0.2">
      <c r="A1347" s="73">
        <v>14400</v>
      </c>
      <c r="B1347" s="74">
        <v>2011.83275</v>
      </c>
      <c r="C1347" s="75">
        <v>0.1397106076388889</v>
      </c>
      <c r="D1347" s="74">
        <v>682.553</v>
      </c>
      <c r="E1347" s="75">
        <v>4.739951388888889E-2</v>
      </c>
      <c r="F1347" s="74">
        <v>1329.2797500000001</v>
      </c>
      <c r="G1347" s="75">
        <v>9.2311093750000017E-2</v>
      </c>
      <c r="H1347" s="74">
        <v>1584</v>
      </c>
      <c r="I1347" s="75">
        <v>0.11</v>
      </c>
      <c r="J1347" s="74">
        <v>642.33949999999993</v>
      </c>
      <c r="K1347" s="75">
        <v>4.460690972222222E-2</v>
      </c>
      <c r="L1347" s="74">
        <v>941.66049999999996</v>
      </c>
      <c r="M1347" s="75">
        <v>6.5393090277777774E-2</v>
      </c>
    </row>
    <row r="1348" spans="1:13" x14ac:dyDescent="0.2">
      <c r="A1348" s="77">
        <v>14410</v>
      </c>
      <c r="B1348" s="78">
        <v>2013.4827500000001</v>
      </c>
      <c r="C1348" s="79">
        <v>0.13972815752949341</v>
      </c>
      <c r="D1348" s="78">
        <v>682.553</v>
      </c>
      <c r="E1348" s="79">
        <v>4.7366620402498262E-2</v>
      </c>
      <c r="F1348" s="78">
        <v>1330.9297500000002</v>
      </c>
      <c r="G1348" s="79">
        <v>9.2361537126995158E-2</v>
      </c>
      <c r="H1348" s="78">
        <v>1585.1</v>
      </c>
      <c r="I1348" s="79">
        <v>0.11</v>
      </c>
      <c r="J1348" s="78">
        <v>642.33949999999993</v>
      </c>
      <c r="K1348" s="79">
        <v>4.457595419847328E-2</v>
      </c>
      <c r="L1348" s="78">
        <v>942.76049999999998</v>
      </c>
      <c r="M1348" s="79">
        <v>6.542404580152672E-2</v>
      </c>
    </row>
    <row r="1349" spans="1:13" x14ac:dyDescent="0.2">
      <c r="A1349" s="73">
        <v>14420</v>
      </c>
      <c r="B1349" s="74">
        <v>2015.1327500000002</v>
      </c>
      <c r="C1349" s="75">
        <v>0.13974568307905688</v>
      </c>
      <c r="D1349" s="74">
        <v>682.553</v>
      </c>
      <c r="E1349" s="75">
        <v>4.7333772538141472E-2</v>
      </c>
      <c r="F1349" s="74">
        <v>1332.5797500000003</v>
      </c>
      <c r="G1349" s="75">
        <v>9.2411910540915423E-2</v>
      </c>
      <c r="H1349" s="74">
        <v>1586.2</v>
      </c>
      <c r="I1349" s="75">
        <v>0.11</v>
      </c>
      <c r="J1349" s="74">
        <v>642.33949999999993</v>
      </c>
      <c r="K1349" s="75">
        <v>4.4545041608876554E-2</v>
      </c>
      <c r="L1349" s="74">
        <v>943.86049999999989</v>
      </c>
      <c r="M1349" s="75">
        <v>6.5454958391123433E-2</v>
      </c>
    </row>
    <row r="1350" spans="1:13" x14ac:dyDescent="0.2">
      <c r="A1350" s="77">
        <v>14430</v>
      </c>
      <c r="B1350" s="78">
        <v>2016.7827500000001</v>
      </c>
      <c r="C1350" s="79">
        <v>0.13976318433818435</v>
      </c>
      <c r="D1350" s="78">
        <v>682.553</v>
      </c>
      <c r="E1350" s="79">
        <v>4.7300970200970203E-2</v>
      </c>
      <c r="F1350" s="78">
        <v>1334.2297500000002</v>
      </c>
      <c r="G1350" s="79">
        <v>9.2462214137214158E-2</v>
      </c>
      <c r="H1350" s="78">
        <v>1587.3</v>
      </c>
      <c r="I1350" s="79">
        <v>0.11</v>
      </c>
      <c r="J1350" s="78">
        <v>642.33949999999993</v>
      </c>
      <c r="K1350" s="79">
        <v>4.4514171864171857E-2</v>
      </c>
      <c r="L1350" s="78">
        <v>944.96049999999991</v>
      </c>
      <c r="M1350" s="79">
        <v>6.5485828135828136E-2</v>
      </c>
    </row>
    <row r="1351" spans="1:13" x14ac:dyDescent="0.2">
      <c r="A1351" s="73">
        <v>14440</v>
      </c>
      <c r="B1351" s="74">
        <v>2018.4327499999999</v>
      </c>
      <c r="C1351" s="75">
        <v>0.13978066135734071</v>
      </c>
      <c r="D1351" s="74">
        <v>682.553</v>
      </c>
      <c r="E1351" s="75">
        <v>4.7268213296398895E-2</v>
      </c>
      <c r="F1351" s="74">
        <v>1335.8797500000001</v>
      </c>
      <c r="G1351" s="75">
        <v>9.2512448060941832E-2</v>
      </c>
      <c r="H1351" s="74">
        <v>1588.4</v>
      </c>
      <c r="I1351" s="75">
        <v>0.11</v>
      </c>
      <c r="J1351" s="74">
        <v>642.33949999999993</v>
      </c>
      <c r="K1351" s="75">
        <v>4.4483344875346255E-2</v>
      </c>
      <c r="L1351" s="74">
        <v>946.06049999999993</v>
      </c>
      <c r="M1351" s="75">
        <v>6.5516655124653739E-2</v>
      </c>
    </row>
    <row r="1352" spans="1:13" x14ac:dyDescent="0.2">
      <c r="A1352" s="77">
        <v>14450</v>
      </c>
      <c r="B1352" s="78">
        <v>2020.08275</v>
      </c>
      <c r="C1352" s="79">
        <v>0.1397981141868512</v>
      </c>
      <c r="D1352" s="78">
        <v>682.553</v>
      </c>
      <c r="E1352" s="79">
        <v>4.7235501730103803E-2</v>
      </c>
      <c r="F1352" s="78">
        <v>1337.5297500000001</v>
      </c>
      <c r="G1352" s="79">
        <v>9.256261245674742E-2</v>
      </c>
      <c r="H1352" s="78">
        <v>1589.5</v>
      </c>
      <c r="I1352" s="79">
        <v>0.11</v>
      </c>
      <c r="J1352" s="78">
        <v>642.33949999999993</v>
      </c>
      <c r="K1352" s="79">
        <v>4.4452560553633211E-2</v>
      </c>
      <c r="L1352" s="78">
        <v>947.16049999999996</v>
      </c>
      <c r="M1352" s="79">
        <v>6.5547439446366776E-2</v>
      </c>
    </row>
    <row r="1353" spans="1:13" x14ac:dyDescent="0.2">
      <c r="A1353" s="73">
        <v>14460</v>
      </c>
      <c r="B1353" s="74">
        <v>2021.7327500000001</v>
      </c>
      <c r="C1353" s="75">
        <v>0.13981554287690182</v>
      </c>
      <c r="D1353" s="74">
        <v>682.553</v>
      </c>
      <c r="E1353" s="75">
        <v>4.7202835408022129E-2</v>
      </c>
      <c r="F1353" s="74">
        <v>1339.1797500000002</v>
      </c>
      <c r="G1353" s="75">
        <v>9.2612707468879688E-2</v>
      </c>
      <c r="H1353" s="74">
        <v>1590.6</v>
      </c>
      <c r="I1353" s="75">
        <v>0.11</v>
      </c>
      <c r="J1353" s="74">
        <v>642.33949999999993</v>
      </c>
      <c r="K1353" s="75">
        <v>4.442181881051175E-2</v>
      </c>
      <c r="L1353" s="74">
        <v>948.26049999999998</v>
      </c>
      <c r="M1353" s="75">
        <v>6.5578181189488244E-2</v>
      </c>
    </row>
    <row r="1354" spans="1:13" x14ac:dyDescent="0.2">
      <c r="A1354" s="77">
        <v>14470</v>
      </c>
      <c r="B1354" s="78">
        <v>2023.3827500000002</v>
      </c>
      <c r="C1354" s="79">
        <v>0.13983294747753974</v>
      </c>
      <c r="D1354" s="78">
        <v>682.553</v>
      </c>
      <c r="E1354" s="79">
        <v>4.7170214236351073E-2</v>
      </c>
      <c r="F1354" s="78">
        <v>1340.8297500000003</v>
      </c>
      <c r="G1354" s="79">
        <v>9.2662733241188691E-2</v>
      </c>
      <c r="H1354" s="78">
        <v>1591.7</v>
      </c>
      <c r="I1354" s="79">
        <v>0.11</v>
      </c>
      <c r="J1354" s="78">
        <v>642.33949999999993</v>
      </c>
      <c r="K1354" s="79">
        <v>4.439111955770559E-2</v>
      </c>
      <c r="L1354" s="78">
        <v>949.36049999999989</v>
      </c>
      <c r="M1354" s="79">
        <v>6.560888044229439E-2</v>
      </c>
    </row>
    <row r="1355" spans="1:13" x14ac:dyDescent="0.2">
      <c r="A1355" s="73">
        <v>14480</v>
      </c>
      <c r="B1355" s="74">
        <v>2025.0327500000001</v>
      </c>
      <c r="C1355" s="75">
        <v>0.13985032803867403</v>
      </c>
      <c r="D1355" s="74">
        <v>682.553</v>
      </c>
      <c r="E1355" s="75">
        <v>4.7137638121546963E-2</v>
      </c>
      <c r="F1355" s="74">
        <v>1342.4797500000002</v>
      </c>
      <c r="G1355" s="75">
        <v>9.2712689917127084E-2</v>
      </c>
      <c r="H1355" s="74">
        <v>1592.8</v>
      </c>
      <c r="I1355" s="75">
        <v>0.11</v>
      </c>
      <c r="J1355" s="74">
        <v>642.33949999999993</v>
      </c>
      <c r="K1355" s="75">
        <v>4.4360462707182316E-2</v>
      </c>
      <c r="L1355" s="74">
        <v>950.46049999999991</v>
      </c>
      <c r="M1355" s="75">
        <v>6.5639537292817671E-2</v>
      </c>
    </row>
    <row r="1356" spans="1:13" x14ac:dyDescent="0.2">
      <c r="A1356" s="77">
        <v>14490</v>
      </c>
      <c r="B1356" s="78">
        <v>2026.6827499999999</v>
      </c>
      <c r="C1356" s="79">
        <v>0.1398676846100759</v>
      </c>
      <c r="D1356" s="78">
        <v>682.553</v>
      </c>
      <c r="E1356" s="79">
        <v>4.7105106970324363E-2</v>
      </c>
      <c r="F1356" s="78">
        <v>1344.1297500000001</v>
      </c>
      <c r="G1356" s="79">
        <v>9.2762577639751556E-2</v>
      </c>
      <c r="H1356" s="78">
        <v>1593.9</v>
      </c>
      <c r="I1356" s="79">
        <v>0.11</v>
      </c>
      <c r="J1356" s="78">
        <v>642.33949999999993</v>
      </c>
      <c r="K1356" s="79">
        <v>4.4329848171152514E-2</v>
      </c>
      <c r="L1356" s="78">
        <v>951.56049999999993</v>
      </c>
      <c r="M1356" s="79">
        <v>6.5670151828847473E-2</v>
      </c>
    </row>
    <row r="1357" spans="1:13" x14ac:dyDescent="0.2">
      <c r="A1357" s="73">
        <v>14500</v>
      </c>
      <c r="B1357" s="74">
        <v>2028.33275</v>
      </c>
      <c r="C1357" s="75">
        <v>0.13988501724137931</v>
      </c>
      <c r="D1357" s="74">
        <v>682.553</v>
      </c>
      <c r="E1357" s="75">
        <v>4.7072620689655169E-2</v>
      </c>
      <c r="F1357" s="74">
        <v>1345.7797500000001</v>
      </c>
      <c r="G1357" s="75">
        <v>9.2812396551724144E-2</v>
      </c>
      <c r="H1357" s="74">
        <v>1595</v>
      </c>
      <c r="I1357" s="75">
        <v>0.11</v>
      </c>
      <c r="J1357" s="74">
        <v>642.33949999999993</v>
      </c>
      <c r="K1357" s="75">
        <v>4.4299275862068964E-2</v>
      </c>
      <c r="L1357" s="74">
        <v>952.66049999999996</v>
      </c>
      <c r="M1357" s="75">
        <v>6.570072413793103E-2</v>
      </c>
    </row>
    <row r="1358" spans="1:13" x14ac:dyDescent="0.2">
      <c r="A1358" s="77">
        <v>14510</v>
      </c>
      <c r="B1358" s="78">
        <v>2029.9827500000001</v>
      </c>
      <c r="C1358" s="79">
        <v>0.13990232598208133</v>
      </c>
      <c r="D1358" s="78">
        <v>682.553</v>
      </c>
      <c r="E1358" s="79">
        <v>4.7040179186767749E-2</v>
      </c>
      <c r="F1358" s="78">
        <v>1347.4297500000002</v>
      </c>
      <c r="G1358" s="79">
        <v>9.2862146795313599E-2</v>
      </c>
      <c r="H1358" s="78">
        <v>1596.1</v>
      </c>
      <c r="I1358" s="79">
        <v>0.11</v>
      </c>
      <c r="J1358" s="78">
        <v>642.33949999999993</v>
      </c>
      <c r="K1358" s="79">
        <v>4.4268745692625767E-2</v>
      </c>
      <c r="L1358" s="78">
        <v>953.76049999999998</v>
      </c>
      <c r="M1358" s="79">
        <v>6.5731254307374226E-2</v>
      </c>
    </row>
    <row r="1359" spans="1:13" x14ac:dyDescent="0.2">
      <c r="A1359" s="73">
        <v>14520</v>
      </c>
      <c r="B1359" s="74">
        <v>2031.6327500000002</v>
      </c>
      <c r="C1359" s="75">
        <v>0.13991961088154273</v>
      </c>
      <c r="D1359" s="74">
        <v>682.553</v>
      </c>
      <c r="E1359" s="75">
        <v>4.7007782369146003E-2</v>
      </c>
      <c r="F1359" s="74">
        <v>1349.0797500000003</v>
      </c>
      <c r="G1359" s="75">
        <v>9.291182851239671E-2</v>
      </c>
      <c r="H1359" s="74">
        <v>1597.2</v>
      </c>
      <c r="I1359" s="75">
        <v>0.11</v>
      </c>
      <c r="J1359" s="74">
        <v>642.33949999999993</v>
      </c>
      <c r="K1359" s="75">
        <v>4.423825757575757E-2</v>
      </c>
      <c r="L1359" s="74">
        <v>954.86049999999989</v>
      </c>
      <c r="M1359" s="75">
        <v>6.5761742424242417E-2</v>
      </c>
    </row>
    <row r="1360" spans="1:13" x14ac:dyDescent="0.2">
      <c r="A1360" s="77">
        <v>14530</v>
      </c>
      <c r="B1360" s="78">
        <v>2033.2827500000001</v>
      </c>
      <c r="C1360" s="79">
        <v>0.1399368719889883</v>
      </c>
      <c r="D1360" s="78">
        <v>682.553</v>
      </c>
      <c r="E1360" s="79">
        <v>4.6975430144528561E-2</v>
      </c>
      <c r="F1360" s="78">
        <v>1350.7297500000002</v>
      </c>
      <c r="G1360" s="79">
        <v>9.2961441844459758E-2</v>
      </c>
      <c r="H1360" s="78">
        <v>1598.3</v>
      </c>
      <c r="I1360" s="79">
        <v>0.11</v>
      </c>
      <c r="J1360" s="78">
        <v>642.33949999999993</v>
      </c>
      <c r="K1360" s="79">
        <v>4.4207811424638671E-2</v>
      </c>
      <c r="L1360" s="78">
        <v>955.96049999999991</v>
      </c>
      <c r="M1360" s="79">
        <v>6.5792188575361316E-2</v>
      </c>
    </row>
    <row r="1361" spans="1:13" x14ac:dyDescent="0.2">
      <c r="A1361" s="73">
        <v>14540</v>
      </c>
      <c r="B1361" s="74">
        <v>2034.9327499999999</v>
      </c>
      <c r="C1361" s="75">
        <v>0.13995410935350755</v>
      </c>
      <c r="D1361" s="74">
        <v>682.553</v>
      </c>
      <c r="E1361" s="75">
        <v>4.694312242090784E-2</v>
      </c>
      <c r="F1361" s="74">
        <v>1352.3797500000001</v>
      </c>
      <c r="G1361" s="75">
        <v>9.3010986932599723E-2</v>
      </c>
      <c r="H1361" s="74">
        <v>1599.4</v>
      </c>
      <c r="I1361" s="75">
        <v>0.11</v>
      </c>
      <c r="J1361" s="74">
        <v>642.33949999999993</v>
      </c>
      <c r="K1361" s="75">
        <v>4.4177407152682251E-2</v>
      </c>
      <c r="L1361" s="74">
        <v>957.06049999999993</v>
      </c>
      <c r="M1361" s="75">
        <v>6.5822592847317743E-2</v>
      </c>
    </row>
    <row r="1362" spans="1:13" x14ac:dyDescent="0.2">
      <c r="A1362" s="77">
        <v>14550</v>
      </c>
      <c r="B1362" s="78">
        <v>2036.58275</v>
      </c>
      <c r="C1362" s="79">
        <v>0.13997132302405499</v>
      </c>
      <c r="D1362" s="78">
        <v>682.553</v>
      </c>
      <c r="E1362" s="79">
        <v>4.6910859106529208E-2</v>
      </c>
      <c r="F1362" s="78">
        <v>1354.0297500000001</v>
      </c>
      <c r="G1362" s="79">
        <v>9.3060463917525788E-2</v>
      </c>
      <c r="H1362" s="78">
        <v>1600.5</v>
      </c>
      <c r="I1362" s="79">
        <v>0.11</v>
      </c>
      <c r="J1362" s="78">
        <v>642.33949999999993</v>
      </c>
      <c r="K1362" s="79">
        <v>4.4147044673539512E-2</v>
      </c>
      <c r="L1362" s="78">
        <v>958.16049999999996</v>
      </c>
      <c r="M1362" s="79">
        <v>6.5852955326460474E-2</v>
      </c>
    </row>
    <row r="1363" spans="1:13" x14ac:dyDescent="0.2">
      <c r="A1363" s="73">
        <v>14560</v>
      </c>
      <c r="B1363" s="74">
        <v>2038.2327500000001</v>
      </c>
      <c r="C1363" s="75">
        <v>0.13998851304945056</v>
      </c>
      <c r="D1363" s="74">
        <v>682.553</v>
      </c>
      <c r="E1363" s="75">
        <v>4.687864010989011E-2</v>
      </c>
      <c r="F1363" s="74">
        <v>1355.6797500000002</v>
      </c>
      <c r="G1363" s="75">
        <v>9.3109872939560454E-2</v>
      </c>
      <c r="H1363" s="74">
        <v>1601.6</v>
      </c>
      <c r="I1363" s="75">
        <v>0.11</v>
      </c>
      <c r="J1363" s="74">
        <v>642.33949999999993</v>
      </c>
      <c r="K1363" s="75">
        <v>4.4116723901098893E-2</v>
      </c>
      <c r="L1363" s="74">
        <v>959.26049999999998</v>
      </c>
      <c r="M1363" s="75">
        <v>6.58832760989011E-2</v>
      </c>
    </row>
    <row r="1364" spans="1:13" x14ac:dyDescent="0.2">
      <c r="A1364" s="77">
        <v>14570</v>
      </c>
      <c r="B1364" s="78">
        <v>2039.8827500000002</v>
      </c>
      <c r="C1364" s="79">
        <v>0.14000567947838025</v>
      </c>
      <c r="D1364" s="78">
        <v>682.553</v>
      </c>
      <c r="E1364" s="79">
        <v>4.6846465339739192E-2</v>
      </c>
      <c r="F1364" s="78">
        <v>1357.3297500000003</v>
      </c>
      <c r="G1364" s="79">
        <v>9.3159214138641061E-2</v>
      </c>
      <c r="H1364" s="78">
        <v>1602.7</v>
      </c>
      <c r="I1364" s="79">
        <v>0.11</v>
      </c>
      <c r="J1364" s="78">
        <v>642.33949999999993</v>
      </c>
      <c r="K1364" s="79">
        <v>4.408644474948524E-2</v>
      </c>
      <c r="L1364" s="78">
        <v>960.36049999999989</v>
      </c>
      <c r="M1364" s="79">
        <v>6.5913555250514747E-2</v>
      </c>
    </row>
    <row r="1365" spans="1:13" x14ac:dyDescent="0.2">
      <c r="A1365" s="73">
        <v>14580</v>
      </c>
      <c r="B1365" s="74">
        <v>2041.5327500000001</v>
      </c>
      <c r="C1365" s="75">
        <v>0.14002282235939645</v>
      </c>
      <c r="D1365" s="74">
        <v>682.553</v>
      </c>
      <c r="E1365" s="75">
        <v>4.6814334705075449E-2</v>
      </c>
      <c r="F1365" s="74">
        <v>1358.9797500000002</v>
      </c>
      <c r="G1365" s="75">
        <v>9.3208487654321007E-2</v>
      </c>
      <c r="H1365" s="74">
        <v>1603.8</v>
      </c>
      <c r="I1365" s="75">
        <v>0.11</v>
      </c>
      <c r="J1365" s="74">
        <v>642.33949999999993</v>
      </c>
      <c r="K1365" s="75">
        <v>4.4056207133058981E-2</v>
      </c>
      <c r="L1365" s="74">
        <v>961.46049999999991</v>
      </c>
      <c r="M1365" s="75">
        <v>6.5943792866941006E-2</v>
      </c>
    </row>
    <row r="1366" spans="1:13" x14ac:dyDescent="0.2">
      <c r="A1366" s="77">
        <v>14590</v>
      </c>
      <c r="B1366" s="78">
        <v>2043.1827499999999</v>
      </c>
      <c r="C1366" s="79">
        <v>0.14003994174091844</v>
      </c>
      <c r="D1366" s="78">
        <v>682.553</v>
      </c>
      <c r="E1366" s="79">
        <v>4.6782248115147362E-2</v>
      </c>
      <c r="F1366" s="78">
        <v>1360.6297500000001</v>
      </c>
      <c r="G1366" s="79">
        <v>9.3257693625771076E-2</v>
      </c>
      <c r="H1366" s="78">
        <v>1604.9</v>
      </c>
      <c r="I1366" s="79">
        <v>0.11</v>
      </c>
      <c r="J1366" s="78">
        <v>642.33949999999993</v>
      </c>
      <c r="K1366" s="79">
        <v>4.4026010966415348E-2</v>
      </c>
      <c r="L1366" s="78">
        <v>962.56049999999993</v>
      </c>
      <c r="M1366" s="79">
        <v>6.5973989033584646E-2</v>
      </c>
    </row>
    <row r="1367" spans="1:13" x14ac:dyDescent="0.2">
      <c r="A1367" s="73">
        <v>14600</v>
      </c>
      <c r="B1367" s="74">
        <v>2044.83275</v>
      </c>
      <c r="C1367" s="75">
        <v>0.14005703767123287</v>
      </c>
      <c r="D1367" s="74">
        <v>682.553</v>
      </c>
      <c r="E1367" s="75">
        <v>4.6750205479452057E-2</v>
      </c>
      <c r="F1367" s="74">
        <v>1362.2797500000001</v>
      </c>
      <c r="G1367" s="75">
        <v>9.3306832191780834E-2</v>
      </c>
      <c r="H1367" s="74">
        <v>1606</v>
      </c>
      <c r="I1367" s="75">
        <v>0.11</v>
      </c>
      <c r="J1367" s="74">
        <v>642.33949999999993</v>
      </c>
      <c r="K1367" s="75">
        <v>4.3995856164383555E-2</v>
      </c>
      <c r="L1367" s="74">
        <v>963.66049999999996</v>
      </c>
      <c r="M1367" s="75">
        <v>6.6004143835616438E-2</v>
      </c>
    </row>
    <row r="1368" spans="1:13" x14ac:dyDescent="0.2">
      <c r="A1368" s="77">
        <v>14610</v>
      </c>
      <c r="B1368" s="78">
        <v>2046.4827500000001</v>
      </c>
      <c r="C1368" s="79">
        <v>0.14007411019849419</v>
      </c>
      <c r="D1368" s="78">
        <v>682.553</v>
      </c>
      <c r="E1368" s="79">
        <v>4.6718206707734425E-2</v>
      </c>
      <c r="F1368" s="78">
        <v>1363.9297500000002</v>
      </c>
      <c r="G1368" s="79">
        <v>9.335590349075977E-2</v>
      </c>
      <c r="H1368" s="78">
        <v>1607.1</v>
      </c>
      <c r="I1368" s="79">
        <v>0.11</v>
      </c>
      <c r="J1368" s="78">
        <v>642.33949999999993</v>
      </c>
      <c r="K1368" s="79">
        <v>4.3965742642026004E-2</v>
      </c>
      <c r="L1368" s="78">
        <v>964.76049999999998</v>
      </c>
      <c r="M1368" s="79">
        <v>6.6034257357973983E-2</v>
      </c>
    </row>
    <row r="1369" spans="1:13" x14ac:dyDescent="0.2">
      <c r="A1369" s="73">
        <v>14620</v>
      </c>
      <c r="B1369" s="74">
        <v>2048.1327500000002</v>
      </c>
      <c r="C1369" s="75">
        <v>0.14009115937072505</v>
      </c>
      <c r="D1369" s="74">
        <v>682.553</v>
      </c>
      <c r="E1369" s="75">
        <v>4.6686251709986318E-2</v>
      </c>
      <c r="F1369" s="74">
        <v>1365.5797500000003</v>
      </c>
      <c r="G1369" s="75">
        <v>9.3404907660738737E-2</v>
      </c>
      <c r="H1369" s="74">
        <v>1608.2</v>
      </c>
      <c r="I1369" s="75">
        <v>0.11</v>
      </c>
      <c r="J1369" s="74">
        <v>642.33949999999993</v>
      </c>
      <c r="K1369" s="75">
        <v>4.3935670314637479E-2</v>
      </c>
      <c r="L1369" s="74">
        <v>965.86049999999989</v>
      </c>
      <c r="M1369" s="75">
        <v>6.6064329685362508E-2</v>
      </c>
    </row>
    <row r="1370" spans="1:13" x14ac:dyDescent="0.2">
      <c r="A1370" s="77">
        <v>14630</v>
      </c>
      <c r="B1370" s="78">
        <v>2049.7827500000003</v>
      </c>
      <c r="C1370" s="79">
        <v>0.14010818523581683</v>
      </c>
      <c r="D1370" s="78">
        <v>682.553</v>
      </c>
      <c r="E1370" s="79">
        <v>4.6654340396445657E-2</v>
      </c>
      <c r="F1370" s="78">
        <v>1367.2297500000002</v>
      </c>
      <c r="G1370" s="79">
        <v>9.3453844839371164E-2</v>
      </c>
      <c r="H1370" s="78">
        <v>1609.3</v>
      </c>
      <c r="I1370" s="79">
        <v>0.11</v>
      </c>
      <c r="J1370" s="78">
        <v>642.33949999999993</v>
      </c>
      <c r="K1370" s="79">
        <v>4.3905639097744358E-2</v>
      </c>
      <c r="L1370" s="78">
        <v>966.96049999999991</v>
      </c>
      <c r="M1370" s="79">
        <v>6.6094360902255636E-2</v>
      </c>
    </row>
    <row r="1371" spans="1:13" x14ac:dyDescent="0.2">
      <c r="A1371" s="73">
        <v>14640</v>
      </c>
      <c r="B1371" s="74">
        <v>2051.4327499999999</v>
      </c>
      <c r="C1371" s="75">
        <v>0.14012518784153005</v>
      </c>
      <c r="D1371" s="74">
        <v>682.553</v>
      </c>
      <c r="E1371" s="75">
        <v>4.6622472677595631E-2</v>
      </c>
      <c r="F1371" s="74">
        <v>1368.8797500000001</v>
      </c>
      <c r="G1371" s="75">
        <v>9.3502715163934436E-2</v>
      </c>
      <c r="H1371" s="74">
        <v>1610.4</v>
      </c>
      <c r="I1371" s="75">
        <v>0.11</v>
      </c>
      <c r="J1371" s="74">
        <v>642.33949999999993</v>
      </c>
      <c r="K1371" s="75">
        <v>4.3875648907103819E-2</v>
      </c>
      <c r="L1371" s="74">
        <v>968.06049999999993</v>
      </c>
      <c r="M1371" s="75">
        <v>6.6124351092896175E-2</v>
      </c>
    </row>
    <row r="1372" spans="1:13" x14ac:dyDescent="0.2">
      <c r="A1372" s="77">
        <v>14650</v>
      </c>
      <c r="B1372" s="78">
        <v>2053.08275</v>
      </c>
      <c r="C1372" s="79">
        <v>0.14014216723549489</v>
      </c>
      <c r="D1372" s="78">
        <v>682.553</v>
      </c>
      <c r="E1372" s="79">
        <v>4.6590648464163824E-2</v>
      </c>
      <c r="F1372" s="78">
        <v>1370.5297500000001</v>
      </c>
      <c r="G1372" s="79">
        <v>9.3551518771331069E-2</v>
      </c>
      <c r="H1372" s="78">
        <v>1611.5</v>
      </c>
      <c r="I1372" s="79">
        <v>0.11</v>
      </c>
      <c r="J1372" s="78">
        <v>642.33949999999993</v>
      </c>
      <c r="K1372" s="79">
        <v>4.3845699658703066E-2</v>
      </c>
      <c r="L1372" s="78">
        <v>969.16049999999996</v>
      </c>
      <c r="M1372" s="79">
        <v>6.615430034129692E-2</v>
      </c>
    </row>
    <row r="1373" spans="1:13" x14ac:dyDescent="0.2">
      <c r="A1373" s="73">
        <v>14660</v>
      </c>
      <c r="B1373" s="74">
        <v>2054.7327500000001</v>
      </c>
      <c r="C1373" s="75">
        <v>0.14015912346521148</v>
      </c>
      <c r="D1373" s="74">
        <v>682.553</v>
      </c>
      <c r="E1373" s="75">
        <v>4.6558867667121417E-2</v>
      </c>
      <c r="F1373" s="74">
        <v>1372.1797500000002</v>
      </c>
      <c r="G1373" s="75">
        <v>9.360025579809006E-2</v>
      </c>
      <c r="H1373" s="74">
        <v>1612.6</v>
      </c>
      <c r="I1373" s="75">
        <v>0.11</v>
      </c>
      <c r="J1373" s="74">
        <v>642.33949999999993</v>
      </c>
      <c r="K1373" s="75">
        <v>4.3815791268758522E-2</v>
      </c>
      <c r="L1373" s="74">
        <v>970.26049999999998</v>
      </c>
      <c r="M1373" s="75">
        <v>6.6184208731241478E-2</v>
      </c>
    </row>
    <row r="1374" spans="1:13" x14ac:dyDescent="0.2">
      <c r="A1374" s="77">
        <v>14670</v>
      </c>
      <c r="B1374" s="78">
        <v>2056.3827500000002</v>
      </c>
      <c r="C1374" s="79">
        <v>0.14017605657805046</v>
      </c>
      <c r="D1374" s="78">
        <v>682.553</v>
      </c>
      <c r="E1374" s="79">
        <v>4.6527130197682343E-2</v>
      </c>
      <c r="F1374" s="78">
        <v>1373.8297500000003</v>
      </c>
      <c r="G1374" s="79">
        <v>9.3648926380368119E-2</v>
      </c>
      <c r="H1374" s="78">
        <v>1613.7</v>
      </c>
      <c r="I1374" s="79">
        <v>0.11</v>
      </c>
      <c r="J1374" s="78">
        <v>642.33949999999993</v>
      </c>
      <c r="K1374" s="79">
        <v>4.3785923653715059E-2</v>
      </c>
      <c r="L1374" s="78">
        <v>971.36049999999989</v>
      </c>
      <c r="M1374" s="79">
        <v>6.6214076346284928E-2</v>
      </c>
    </row>
    <row r="1375" spans="1:13" x14ac:dyDescent="0.2">
      <c r="A1375" s="73">
        <v>14680</v>
      </c>
      <c r="B1375" s="74">
        <v>2058.0327500000003</v>
      </c>
      <c r="C1375" s="75">
        <v>0.14019296662125344</v>
      </c>
      <c r="D1375" s="74">
        <v>682.553</v>
      </c>
      <c r="E1375" s="75">
        <v>4.6495435967302455E-2</v>
      </c>
      <c r="F1375" s="74">
        <v>1375.4797500000002</v>
      </c>
      <c r="G1375" s="75">
        <v>9.3697530653950964E-2</v>
      </c>
      <c r="H1375" s="74">
        <v>1614.8</v>
      </c>
      <c r="I1375" s="75">
        <v>0.11</v>
      </c>
      <c r="J1375" s="74">
        <v>642.33949999999993</v>
      </c>
      <c r="K1375" s="75">
        <v>4.3756096730245227E-2</v>
      </c>
      <c r="L1375" s="74">
        <v>972.46049999999991</v>
      </c>
      <c r="M1375" s="75">
        <v>6.6243903269754767E-2</v>
      </c>
    </row>
    <row r="1376" spans="1:13" x14ac:dyDescent="0.2">
      <c r="A1376" s="77">
        <v>14690</v>
      </c>
      <c r="B1376" s="78">
        <v>2059.6827499999999</v>
      </c>
      <c r="C1376" s="79">
        <v>0.14020985364193328</v>
      </c>
      <c r="D1376" s="78">
        <v>682.553</v>
      </c>
      <c r="E1376" s="79">
        <v>4.6463784887678695E-2</v>
      </c>
      <c r="F1376" s="78">
        <v>1377.1297500000001</v>
      </c>
      <c r="G1376" s="79">
        <v>9.3746068754254605E-2</v>
      </c>
      <c r="H1376" s="78">
        <v>1615.9</v>
      </c>
      <c r="I1376" s="79">
        <v>0.11</v>
      </c>
      <c r="J1376" s="78">
        <v>642.33949999999993</v>
      </c>
      <c r="K1376" s="79">
        <v>4.3726310415248465E-2</v>
      </c>
      <c r="L1376" s="78">
        <v>973.56049999999993</v>
      </c>
      <c r="M1376" s="79">
        <v>6.6273689584751522E-2</v>
      </c>
    </row>
    <row r="1377" spans="1:13" x14ac:dyDescent="0.2">
      <c r="A1377" s="73">
        <v>14700</v>
      </c>
      <c r="B1377" s="74">
        <v>2061.33275</v>
      </c>
      <c r="C1377" s="75">
        <v>0.14022671768707484</v>
      </c>
      <c r="D1377" s="74">
        <v>682.553</v>
      </c>
      <c r="E1377" s="75">
        <v>4.6432176870748298E-2</v>
      </c>
      <c r="F1377" s="74">
        <v>1378.7797500000001</v>
      </c>
      <c r="G1377" s="75">
        <v>9.3794540816326544E-2</v>
      </c>
      <c r="H1377" s="74">
        <v>1617</v>
      </c>
      <c r="I1377" s="75">
        <v>0.11</v>
      </c>
      <c r="J1377" s="74">
        <v>642.33949999999993</v>
      </c>
      <c r="K1377" s="75">
        <v>4.3696564625850337E-2</v>
      </c>
      <c r="L1377" s="74">
        <v>974.66049999999996</v>
      </c>
      <c r="M1377" s="75">
        <v>6.6303435374149663E-2</v>
      </c>
    </row>
    <row r="1378" spans="1:13" x14ac:dyDescent="0.2">
      <c r="A1378" s="77">
        <v>14710</v>
      </c>
      <c r="B1378" s="78">
        <v>2062.9827500000001</v>
      </c>
      <c r="C1378" s="79">
        <v>0.14024355880353501</v>
      </c>
      <c r="D1378" s="78">
        <v>682.553</v>
      </c>
      <c r="E1378" s="79">
        <v>4.6400611828687967E-2</v>
      </c>
      <c r="F1378" s="78">
        <v>1380.4297500000002</v>
      </c>
      <c r="G1378" s="79">
        <v>9.3842946974847061E-2</v>
      </c>
      <c r="H1378" s="78">
        <v>1618.1</v>
      </c>
      <c r="I1378" s="79">
        <v>0.11</v>
      </c>
      <c r="J1378" s="78">
        <v>642.33949999999993</v>
      </c>
      <c r="K1378" s="79">
        <v>4.3666859279401761E-2</v>
      </c>
      <c r="L1378" s="78">
        <v>975.76049999999998</v>
      </c>
      <c r="M1378" s="79">
        <v>6.6333140720598233E-2</v>
      </c>
    </row>
    <row r="1379" spans="1:13" x14ac:dyDescent="0.2">
      <c r="A1379" s="73">
        <v>14720</v>
      </c>
      <c r="B1379" s="74">
        <v>2064.6327500000002</v>
      </c>
      <c r="C1379" s="75">
        <v>0.1402603770380435</v>
      </c>
      <c r="D1379" s="74">
        <v>682.553</v>
      </c>
      <c r="E1379" s="75">
        <v>4.6369089673913046E-2</v>
      </c>
      <c r="F1379" s="74">
        <v>1382.0797500000003</v>
      </c>
      <c r="G1379" s="75">
        <v>9.3891287364130452E-2</v>
      </c>
      <c r="H1379" s="74">
        <v>1619.2</v>
      </c>
      <c r="I1379" s="75">
        <v>0.11</v>
      </c>
      <c r="J1379" s="74">
        <v>642.33949999999993</v>
      </c>
      <c r="K1379" s="75">
        <v>4.3637194293478253E-2</v>
      </c>
      <c r="L1379" s="74">
        <v>976.86049999999989</v>
      </c>
      <c r="M1379" s="75">
        <v>6.6362805706521727E-2</v>
      </c>
    </row>
    <row r="1380" spans="1:13" x14ac:dyDescent="0.2">
      <c r="A1380" s="77">
        <v>14730</v>
      </c>
      <c r="B1380" s="78">
        <v>2066.2827500000003</v>
      </c>
      <c r="C1380" s="79">
        <v>0.140277172437203</v>
      </c>
      <c r="D1380" s="78">
        <v>682.553</v>
      </c>
      <c r="E1380" s="79">
        <v>4.6337610319076711E-2</v>
      </c>
      <c r="F1380" s="78">
        <v>1383.7297500000002</v>
      </c>
      <c r="G1380" s="79">
        <v>9.3939562118126291E-2</v>
      </c>
      <c r="H1380" s="78">
        <v>1620.3</v>
      </c>
      <c r="I1380" s="79">
        <v>0.11</v>
      </c>
      <c r="J1380" s="78">
        <v>642.33949999999993</v>
      </c>
      <c r="K1380" s="79">
        <v>4.3607569585879156E-2</v>
      </c>
      <c r="L1380" s="78">
        <v>977.96049999999991</v>
      </c>
      <c r="M1380" s="79">
        <v>6.6392430414120837E-2</v>
      </c>
    </row>
    <row r="1381" spans="1:13" x14ac:dyDescent="0.2">
      <c r="A1381" s="73">
        <v>14740</v>
      </c>
      <c r="B1381" s="74">
        <v>2067.9327499999999</v>
      </c>
      <c r="C1381" s="75">
        <v>0.14029394504748982</v>
      </c>
      <c r="D1381" s="74">
        <v>682.553</v>
      </c>
      <c r="E1381" s="75">
        <v>4.6306173677069198E-2</v>
      </c>
      <c r="F1381" s="74">
        <v>1385.3797500000001</v>
      </c>
      <c r="G1381" s="75">
        <v>9.3987771370420622E-2</v>
      </c>
      <c r="H1381" s="74">
        <v>1621.4</v>
      </c>
      <c r="I1381" s="75">
        <v>0.11</v>
      </c>
      <c r="J1381" s="74">
        <v>642.33949999999993</v>
      </c>
      <c r="K1381" s="75">
        <v>4.357798507462686E-2</v>
      </c>
      <c r="L1381" s="74">
        <v>979.06049999999993</v>
      </c>
      <c r="M1381" s="75">
        <v>6.6422014925373127E-2</v>
      </c>
    </row>
    <row r="1382" spans="1:13" x14ac:dyDescent="0.2">
      <c r="A1382" s="77">
        <v>14750</v>
      </c>
      <c r="B1382" s="78">
        <v>2069.58275</v>
      </c>
      <c r="C1382" s="79">
        <v>0.14031069491525425</v>
      </c>
      <c r="D1382" s="78">
        <v>682.553</v>
      </c>
      <c r="E1382" s="79">
        <v>4.6274779661016952E-2</v>
      </c>
      <c r="F1382" s="78">
        <v>1387.0297500000001</v>
      </c>
      <c r="G1382" s="79">
        <v>9.4035915254237296E-2</v>
      </c>
      <c r="H1382" s="78">
        <v>1622.5</v>
      </c>
      <c r="I1382" s="79">
        <v>0.11</v>
      </c>
      <c r="J1382" s="78">
        <v>642.33949999999993</v>
      </c>
      <c r="K1382" s="79">
        <v>4.3548440677966094E-2</v>
      </c>
      <c r="L1382" s="78">
        <v>980.16049999999996</v>
      </c>
      <c r="M1382" s="79">
        <v>6.6451559322033893E-2</v>
      </c>
    </row>
    <row r="1383" spans="1:13" x14ac:dyDescent="0.2">
      <c r="A1383" s="73">
        <v>14760</v>
      </c>
      <c r="B1383" s="74">
        <v>2071.2327500000001</v>
      </c>
      <c r="C1383" s="75">
        <v>0.14032742208672089</v>
      </c>
      <c r="D1383" s="74">
        <v>682.553</v>
      </c>
      <c r="E1383" s="75">
        <v>4.6243428184281843E-2</v>
      </c>
      <c r="F1383" s="74">
        <v>1388.6797500000002</v>
      </c>
      <c r="G1383" s="75">
        <v>9.4083993902439045E-2</v>
      </c>
      <c r="H1383" s="74">
        <v>1623.6</v>
      </c>
      <c r="I1383" s="75">
        <v>0.11</v>
      </c>
      <c r="J1383" s="74">
        <v>642.33949999999993</v>
      </c>
      <c r="K1383" s="75">
        <v>4.3518936314363141E-2</v>
      </c>
      <c r="L1383" s="74">
        <v>981.26049999999998</v>
      </c>
      <c r="M1383" s="75">
        <v>6.648106368563686E-2</v>
      </c>
    </row>
    <row r="1384" spans="1:13" x14ac:dyDescent="0.2">
      <c r="A1384" s="77">
        <v>14770</v>
      </c>
      <c r="B1384" s="78">
        <v>2072.8827500000002</v>
      </c>
      <c r="C1384" s="79">
        <v>0.14034412660798917</v>
      </c>
      <c r="D1384" s="78">
        <v>682.553</v>
      </c>
      <c r="E1384" s="79">
        <v>4.6212119160460391E-2</v>
      </c>
      <c r="F1384" s="78">
        <v>1390.3297500000003</v>
      </c>
      <c r="G1384" s="79">
        <v>9.4132007447528795E-2</v>
      </c>
      <c r="H1384" s="78">
        <v>1624.7</v>
      </c>
      <c r="I1384" s="79">
        <v>0.11</v>
      </c>
      <c r="J1384" s="78">
        <v>642.33949999999993</v>
      </c>
      <c r="K1384" s="79">
        <v>4.3489471902505072E-2</v>
      </c>
      <c r="L1384" s="78">
        <v>982.36049999999989</v>
      </c>
      <c r="M1384" s="79">
        <v>6.6510528097494914E-2</v>
      </c>
    </row>
    <row r="1385" spans="1:13" x14ac:dyDescent="0.2">
      <c r="A1385" s="73">
        <v>14780</v>
      </c>
      <c r="B1385" s="74">
        <v>2074.5327500000003</v>
      </c>
      <c r="C1385" s="75">
        <v>0.14036080852503385</v>
      </c>
      <c r="D1385" s="74">
        <v>682.553</v>
      </c>
      <c r="E1385" s="75">
        <v>4.6180852503382948E-2</v>
      </c>
      <c r="F1385" s="74">
        <v>1391.9797500000002</v>
      </c>
      <c r="G1385" s="75">
        <v>9.4179956021650899E-2</v>
      </c>
      <c r="H1385" s="74">
        <v>1625.8</v>
      </c>
      <c r="I1385" s="75">
        <v>0.11</v>
      </c>
      <c r="J1385" s="74">
        <v>642.33949999999993</v>
      </c>
      <c r="K1385" s="75">
        <v>4.3460047361299048E-2</v>
      </c>
      <c r="L1385" s="74">
        <v>983.46049999999991</v>
      </c>
      <c r="M1385" s="75">
        <v>6.6539952638700939E-2</v>
      </c>
    </row>
    <row r="1386" spans="1:13" x14ac:dyDescent="0.2">
      <c r="A1386" s="77">
        <v>14790</v>
      </c>
      <c r="B1386" s="78">
        <v>2076.1827499999999</v>
      </c>
      <c r="C1386" s="79">
        <v>0.1403774678837052</v>
      </c>
      <c r="D1386" s="78">
        <v>682.553</v>
      </c>
      <c r="E1386" s="79">
        <v>4.6149628127112916E-2</v>
      </c>
      <c r="F1386" s="78">
        <v>1393.6297500000001</v>
      </c>
      <c r="G1386" s="79">
        <v>9.4227839756592296E-2</v>
      </c>
      <c r="H1386" s="78">
        <v>1626.9</v>
      </c>
      <c r="I1386" s="79">
        <v>0.11</v>
      </c>
      <c r="J1386" s="78">
        <v>642.33949999999993</v>
      </c>
      <c r="K1386" s="79">
        <v>4.343066260987153E-2</v>
      </c>
      <c r="L1386" s="78">
        <v>984.56049999999993</v>
      </c>
      <c r="M1386" s="79">
        <v>6.6569337390128464E-2</v>
      </c>
    </row>
    <row r="1387" spans="1:13" x14ac:dyDescent="0.2">
      <c r="A1387" s="73">
        <v>14800</v>
      </c>
      <c r="B1387" s="74">
        <v>2077.83275</v>
      </c>
      <c r="C1387" s="75">
        <v>0.14039410472972974</v>
      </c>
      <c r="D1387" s="74">
        <v>682.553</v>
      </c>
      <c r="E1387" s="75">
        <v>4.6118445945945948E-2</v>
      </c>
      <c r="F1387" s="74">
        <v>1395.2797500000001</v>
      </c>
      <c r="G1387" s="75">
        <v>9.42756587837838E-2</v>
      </c>
      <c r="H1387" s="74">
        <v>1628</v>
      </c>
      <c r="I1387" s="75">
        <v>0.11</v>
      </c>
      <c r="J1387" s="74">
        <v>642.33949999999993</v>
      </c>
      <c r="K1387" s="75">
        <v>4.3401317567567564E-2</v>
      </c>
      <c r="L1387" s="74">
        <v>985.66049999999996</v>
      </c>
      <c r="M1387" s="75">
        <v>6.6598682432432429E-2</v>
      </c>
    </row>
    <row r="1388" spans="1:13" x14ac:dyDescent="0.2">
      <c r="A1388" s="77">
        <v>14810</v>
      </c>
      <c r="B1388" s="78">
        <v>2079.4827500000001</v>
      </c>
      <c r="C1388" s="79">
        <v>0.14041071910871034</v>
      </c>
      <c r="D1388" s="78">
        <v>682.553</v>
      </c>
      <c r="E1388" s="79">
        <v>4.6087305874409186E-2</v>
      </c>
      <c r="F1388" s="78">
        <v>1396.9297500000002</v>
      </c>
      <c r="G1388" s="79">
        <v>9.4323413234301171E-2</v>
      </c>
      <c r="H1388" s="78">
        <v>1629.1</v>
      </c>
      <c r="I1388" s="79">
        <v>0.11</v>
      </c>
      <c r="J1388" s="78">
        <v>642.33949999999993</v>
      </c>
      <c r="K1388" s="79">
        <v>4.3372012153950028E-2</v>
      </c>
      <c r="L1388" s="78">
        <v>986.76049999999998</v>
      </c>
      <c r="M1388" s="79">
        <v>6.6627987846049966E-2</v>
      </c>
    </row>
    <row r="1389" spans="1:13" x14ac:dyDescent="0.2">
      <c r="A1389" s="73">
        <v>14820</v>
      </c>
      <c r="B1389" s="74">
        <v>2081.1327500000002</v>
      </c>
      <c r="C1389" s="75">
        <v>0.14042731106612688</v>
      </c>
      <c r="D1389" s="74">
        <v>682.553</v>
      </c>
      <c r="E1389" s="75">
        <v>4.6056207827260456E-2</v>
      </c>
      <c r="F1389" s="74">
        <v>1398.5797500000003</v>
      </c>
      <c r="G1389" s="75">
        <v>9.4371103238866424E-2</v>
      </c>
      <c r="H1389" s="74">
        <v>1630.2</v>
      </c>
      <c r="I1389" s="75">
        <v>0.11</v>
      </c>
      <c r="J1389" s="74">
        <v>642.33949999999993</v>
      </c>
      <c r="K1389" s="75">
        <v>4.3342746288798917E-2</v>
      </c>
      <c r="L1389" s="74">
        <v>987.86049999999989</v>
      </c>
      <c r="M1389" s="75">
        <v>6.665725371120107E-2</v>
      </c>
    </row>
    <row r="1390" spans="1:13" x14ac:dyDescent="0.2">
      <c r="A1390" s="77">
        <v>14830</v>
      </c>
      <c r="B1390" s="78">
        <v>2082.7827500000003</v>
      </c>
      <c r="C1390" s="79">
        <v>0.14044388064733651</v>
      </c>
      <c r="D1390" s="78">
        <v>682.553</v>
      </c>
      <c r="E1390" s="79">
        <v>4.6025151719487525E-2</v>
      </c>
      <c r="F1390" s="78">
        <v>1400.2297500000002</v>
      </c>
      <c r="G1390" s="79">
        <v>9.4418728927848972E-2</v>
      </c>
      <c r="H1390" s="78">
        <v>1631.3</v>
      </c>
      <c r="I1390" s="79">
        <v>0.11</v>
      </c>
      <c r="J1390" s="78">
        <v>642.33949999999993</v>
      </c>
      <c r="K1390" s="79">
        <v>4.3313519892110582E-2</v>
      </c>
      <c r="L1390" s="78">
        <v>988.96049999999991</v>
      </c>
      <c r="M1390" s="79">
        <v>6.6686480107889412E-2</v>
      </c>
    </row>
    <row r="1391" spans="1:13" x14ac:dyDescent="0.2">
      <c r="A1391" s="73">
        <v>14840</v>
      </c>
      <c r="B1391" s="74">
        <v>2084.4327499999999</v>
      </c>
      <c r="C1391" s="75">
        <v>0.14046042789757412</v>
      </c>
      <c r="D1391" s="74">
        <v>682.553</v>
      </c>
      <c r="E1391" s="75">
        <v>4.5994137466307275E-2</v>
      </c>
      <c r="F1391" s="74">
        <v>1401.8797500000001</v>
      </c>
      <c r="G1391" s="75">
        <v>9.446629043126685E-2</v>
      </c>
      <c r="H1391" s="74">
        <v>1632.4</v>
      </c>
      <c r="I1391" s="75">
        <v>0.11</v>
      </c>
      <c r="J1391" s="74">
        <v>642.33949999999993</v>
      </c>
      <c r="K1391" s="75">
        <v>4.3284332884097033E-2</v>
      </c>
      <c r="L1391" s="74">
        <v>990.06049999999993</v>
      </c>
      <c r="M1391" s="75">
        <v>6.671566711590296E-2</v>
      </c>
    </row>
    <row r="1392" spans="1:13" x14ac:dyDescent="0.2">
      <c r="A1392" s="77">
        <v>14850</v>
      </c>
      <c r="B1392" s="78">
        <v>2086.08275</v>
      </c>
      <c r="C1392" s="79">
        <v>0.14047695286195286</v>
      </c>
      <c r="D1392" s="78">
        <v>682.553</v>
      </c>
      <c r="E1392" s="79">
        <v>4.5963164983164981E-2</v>
      </c>
      <c r="F1392" s="78">
        <v>1403.5297500000001</v>
      </c>
      <c r="G1392" s="79">
        <v>9.4513787878787892E-2</v>
      </c>
      <c r="H1392" s="78">
        <v>1633.5</v>
      </c>
      <c r="I1392" s="79">
        <v>0.11</v>
      </c>
      <c r="J1392" s="78">
        <v>642.33949999999993</v>
      </c>
      <c r="K1392" s="79">
        <v>4.3255185185185181E-2</v>
      </c>
      <c r="L1392" s="78">
        <v>991.16049999999996</v>
      </c>
      <c r="M1392" s="79">
        <v>6.6744814814814812E-2</v>
      </c>
    </row>
    <row r="1393" spans="1:13" x14ac:dyDescent="0.2">
      <c r="A1393" s="73">
        <v>14860</v>
      </c>
      <c r="B1393" s="74">
        <v>2087.7327500000001</v>
      </c>
      <c r="C1393" s="75">
        <v>0.14049345558546433</v>
      </c>
      <c r="D1393" s="74">
        <v>682.553</v>
      </c>
      <c r="E1393" s="75">
        <v>4.5932234185733514E-2</v>
      </c>
      <c r="F1393" s="74">
        <v>1405.1797500000002</v>
      </c>
      <c r="G1393" s="75">
        <v>9.4561221399730833E-2</v>
      </c>
      <c r="H1393" s="74">
        <v>1634.6</v>
      </c>
      <c r="I1393" s="75">
        <v>0.11</v>
      </c>
      <c r="J1393" s="74">
        <v>642.33949999999993</v>
      </c>
      <c r="K1393" s="75">
        <v>4.3226076716016144E-2</v>
      </c>
      <c r="L1393" s="74">
        <v>992.26049999999998</v>
      </c>
      <c r="M1393" s="75">
        <v>6.6773923283983849E-2</v>
      </c>
    </row>
    <row r="1394" spans="1:13" x14ac:dyDescent="0.2">
      <c r="A1394" s="77">
        <v>14870</v>
      </c>
      <c r="B1394" s="78">
        <v>2089.3827500000002</v>
      </c>
      <c r="C1394" s="79">
        <v>0.14050993611297916</v>
      </c>
      <c r="D1394" s="78">
        <v>682.553</v>
      </c>
      <c r="E1394" s="79">
        <v>4.5901344989912572E-2</v>
      </c>
      <c r="F1394" s="78">
        <v>1406.8297500000003</v>
      </c>
      <c r="G1394" s="79">
        <v>9.4608591123066604E-2</v>
      </c>
      <c r="H1394" s="78">
        <v>1635.7</v>
      </c>
      <c r="I1394" s="79">
        <v>0.11</v>
      </c>
      <c r="J1394" s="78">
        <v>642.33949999999993</v>
      </c>
      <c r="K1394" s="79">
        <v>4.3197007397444517E-2</v>
      </c>
      <c r="L1394" s="78">
        <v>993.36049999999989</v>
      </c>
      <c r="M1394" s="79">
        <v>6.6802992602555469E-2</v>
      </c>
    </row>
    <row r="1395" spans="1:13" x14ac:dyDescent="0.2">
      <c r="A1395" s="73">
        <v>14880</v>
      </c>
      <c r="B1395" s="74">
        <v>2091.0327500000003</v>
      </c>
      <c r="C1395" s="75">
        <v>0.14052639448924734</v>
      </c>
      <c r="D1395" s="74">
        <v>682.553</v>
      </c>
      <c r="E1395" s="75">
        <v>4.5870497311827955E-2</v>
      </c>
      <c r="F1395" s="74">
        <v>1408.4797500000002</v>
      </c>
      <c r="G1395" s="75">
        <v>9.4655897177419374E-2</v>
      </c>
      <c r="H1395" s="74">
        <v>1636.8</v>
      </c>
      <c r="I1395" s="75">
        <v>0.11</v>
      </c>
      <c r="J1395" s="74">
        <v>642.33949999999993</v>
      </c>
      <c r="K1395" s="75">
        <v>4.3167977150537627E-2</v>
      </c>
      <c r="L1395" s="74">
        <v>994.46049999999991</v>
      </c>
      <c r="M1395" s="75">
        <v>6.6832022849462366E-2</v>
      </c>
    </row>
    <row r="1396" spans="1:13" x14ac:dyDescent="0.2">
      <c r="A1396" s="77">
        <v>14890</v>
      </c>
      <c r="B1396" s="78">
        <v>2092.6827499999999</v>
      </c>
      <c r="C1396" s="79">
        <v>0.14054283075889859</v>
      </c>
      <c r="D1396" s="78">
        <v>682.553</v>
      </c>
      <c r="E1396" s="79">
        <v>4.5839691067830757E-2</v>
      </c>
      <c r="F1396" s="78">
        <v>1410.1297500000001</v>
      </c>
      <c r="G1396" s="79">
        <v>9.4703139691067834E-2</v>
      </c>
      <c r="H1396" s="78">
        <v>1637.9</v>
      </c>
      <c r="I1396" s="79">
        <v>0.11</v>
      </c>
      <c r="J1396" s="78">
        <v>642.33949999999993</v>
      </c>
      <c r="K1396" s="79">
        <v>4.3138985896574875E-2</v>
      </c>
      <c r="L1396" s="78">
        <v>995.56049999999993</v>
      </c>
      <c r="M1396" s="79">
        <v>6.6861014103425112E-2</v>
      </c>
    </row>
    <row r="1397" spans="1:13" x14ac:dyDescent="0.2">
      <c r="A1397" s="73">
        <v>14900</v>
      </c>
      <c r="B1397" s="74">
        <v>2094.33275</v>
      </c>
      <c r="C1397" s="75">
        <v>0.14055924496644295</v>
      </c>
      <c r="D1397" s="74">
        <v>682.553</v>
      </c>
      <c r="E1397" s="75">
        <v>4.5808926174496646E-2</v>
      </c>
      <c r="F1397" s="74">
        <v>1411.7797500000001</v>
      </c>
      <c r="G1397" s="75">
        <v>9.4750318791946314E-2</v>
      </c>
      <c r="H1397" s="74">
        <v>1639</v>
      </c>
      <c r="I1397" s="75">
        <v>0.11</v>
      </c>
      <c r="J1397" s="74">
        <v>642.33949999999993</v>
      </c>
      <c r="K1397" s="75">
        <v>4.3110033557046977E-2</v>
      </c>
      <c r="L1397" s="74">
        <v>996.66049999999996</v>
      </c>
      <c r="M1397" s="75">
        <v>6.6889966442953017E-2</v>
      </c>
    </row>
    <row r="1398" spans="1:13" x14ac:dyDescent="0.2">
      <c r="A1398" s="77">
        <v>14910</v>
      </c>
      <c r="B1398" s="78">
        <v>2095.9827500000001</v>
      </c>
      <c r="C1398" s="79">
        <v>0.14057563715627097</v>
      </c>
      <c r="D1398" s="78">
        <v>682.553</v>
      </c>
      <c r="E1398" s="79">
        <v>4.5778202548625087E-2</v>
      </c>
      <c r="F1398" s="78">
        <v>1413.4297500000002</v>
      </c>
      <c r="G1398" s="79">
        <v>9.4797434607645892E-2</v>
      </c>
      <c r="H1398" s="78">
        <v>1640.1</v>
      </c>
      <c r="I1398" s="79">
        <v>0.11</v>
      </c>
      <c r="J1398" s="78">
        <v>642.33949999999993</v>
      </c>
      <c r="K1398" s="79">
        <v>4.3081120053655261E-2</v>
      </c>
      <c r="L1398" s="78">
        <v>997.76049999999998</v>
      </c>
      <c r="M1398" s="79">
        <v>6.6918879946344739E-2</v>
      </c>
    </row>
    <row r="1399" spans="1:13" x14ac:dyDescent="0.2">
      <c r="A1399" s="73">
        <v>14920</v>
      </c>
      <c r="B1399" s="74">
        <v>2097.6327500000002</v>
      </c>
      <c r="C1399" s="75">
        <v>0.14059200737265418</v>
      </c>
      <c r="D1399" s="74">
        <v>682.553</v>
      </c>
      <c r="E1399" s="75">
        <v>4.5747520107238607E-2</v>
      </c>
      <c r="F1399" s="74">
        <v>1415.0797500000003</v>
      </c>
      <c r="G1399" s="75">
        <v>9.484448726541557E-2</v>
      </c>
      <c r="H1399" s="74">
        <v>1641.2</v>
      </c>
      <c r="I1399" s="75">
        <v>0.11</v>
      </c>
      <c r="J1399" s="74">
        <v>642.33949999999993</v>
      </c>
      <c r="K1399" s="75">
        <v>4.3052245308310991E-2</v>
      </c>
      <c r="L1399" s="74">
        <v>998.86049999999989</v>
      </c>
      <c r="M1399" s="75">
        <v>6.6947754691688996E-2</v>
      </c>
    </row>
    <row r="1400" spans="1:13" x14ac:dyDescent="0.2">
      <c r="A1400" s="77">
        <v>14930</v>
      </c>
      <c r="B1400" s="78">
        <v>2099.2827500000003</v>
      </c>
      <c r="C1400" s="79">
        <v>0.1406083556597455</v>
      </c>
      <c r="D1400" s="78">
        <v>682.553</v>
      </c>
      <c r="E1400" s="79">
        <v>4.5716878767582049E-2</v>
      </c>
      <c r="F1400" s="78">
        <v>1416.7297500000002</v>
      </c>
      <c r="G1400" s="79">
        <v>9.4891476892163443E-2</v>
      </c>
      <c r="H1400" s="78">
        <v>1642.3</v>
      </c>
      <c r="I1400" s="79">
        <v>0.11</v>
      </c>
      <c r="J1400" s="78">
        <v>642.33949999999993</v>
      </c>
      <c r="K1400" s="79">
        <v>4.3023409243134622E-2</v>
      </c>
      <c r="L1400" s="78">
        <v>999.96049999999991</v>
      </c>
      <c r="M1400" s="79">
        <v>6.6976590756865365E-2</v>
      </c>
    </row>
    <row r="1401" spans="1:13" x14ac:dyDescent="0.2">
      <c r="A1401" s="73">
        <v>14940</v>
      </c>
      <c r="B1401" s="74">
        <v>2100.9327499999999</v>
      </c>
      <c r="C1401" s="75">
        <v>0.14062468206157966</v>
      </c>
      <c r="D1401" s="74">
        <v>682.553</v>
      </c>
      <c r="E1401" s="75">
        <v>4.5686278447121823E-2</v>
      </c>
      <c r="F1401" s="74">
        <v>1418.3797500000001</v>
      </c>
      <c r="G1401" s="75">
        <v>9.4938403614457836E-2</v>
      </c>
      <c r="H1401" s="74">
        <v>1643.4</v>
      </c>
      <c r="I1401" s="75">
        <v>0.11</v>
      </c>
      <c r="J1401" s="74">
        <v>642.33949999999993</v>
      </c>
      <c r="K1401" s="75">
        <v>4.2994611780455147E-2</v>
      </c>
      <c r="L1401" s="74">
        <v>1001.0604999999999</v>
      </c>
      <c r="M1401" s="75">
        <v>6.700538821954484E-2</v>
      </c>
    </row>
    <row r="1402" spans="1:13" x14ac:dyDescent="0.2">
      <c r="A1402" s="77">
        <v>14950</v>
      </c>
      <c r="B1402" s="78">
        <v>2102.58275</v>
      </c>
      <c r="C1402" s="79">
        <v>0.14064098662207358</v>
      </c>
      <c r="D1402" s="78">
        <v>682.553</v>
      </c>
      <c r="E1402" s="79">
        <v>4.5655719063545153E-2</v>
      </c>
      <c r="F1402" s="78">
        <v>1420.0297500000001</v>
      </c>
      <c r="G1402" s="79">
        <v>9.4985267558528444E-2</v>
      </c>
      <c r="H1402" s="78">
        <v>1644.5</v>
      </c>
      <c r="I1402" s="79">
        <v>0.11</v>
      </c>
      <c r="J1402" s="78">
        <v>642.33949999999993</v>
      </c>
      <c r="K1402" s="79">
        <v>4.2965852842809363E-2</v>
      </c>
      <c r="L1402" s="78">
        <v>1002.1605</v>
      </c>
      <c r="M1402" s="79">
        <v>6.7034147157190638E-2</v>
      </c>
    </row>
    <row r="1403" spans="1:13" x14ac:dyDescent="0.2">
      <c r="A1403" s="73">
        <v>14960</v>
      </c>
      <c r="B1403" s="74">
        <v>2104.2327500000001</v>
      </c>
      <c r="C1403" s="75">
        <v>0.14065726938502673</v>
      </c>
      <c r="D1403" s="74">
        <v>682.553</v>
      </c>
      <c r="E1403" s="75">
        <v>4.5625200534759359E-2</v>
      </c>
      <c r="F1403" s="74">
        <v>1421.6797500000002</v>
      </c>
      <c r="G1403" s="75">
        <v>9.5032068850267395E-2</v>
      </c>
      <c r="H1403" s="74">
        <v>1645.6</v>
      </c>
      <c r="I1403" s="75">
        <v>0.11</v>
      </c>
      <c r="J1403" s="74">
        <v>642.33949999999993</v>
      </c>
      <c r="K1403" s="75">
        <v>4.2937132352941172E-2</v>
      </c>
      <c r="L1403" s="74">
        <v>1003.2605</v>
      </c>
      <c r="M1403" s="75">
        <v>6.7062867647058821E-2</v>
      </c>
    </row>
    <row r="1404" spans="1:13" x14ac:dyDescent="0.2">
      <c r="A1404" s="77">
        <v>14970</v>
      </c>
      <c r="B1404" s="78">
        <v>2105.8827500000002</v>
      </c>
      <c r="C1404" s="79">
        <v>0.14067353039412159</v>
      </c>
      <c r="D1404" s="78">
        <v>682.553</v>
      </c>
      <c r="E1404" s="79">
        <v>4.5594722778891116E-2</v>
      </c>
      <c r="F1404" s="78">
        <v>1423.3297500000003</v>
      </c>
      <c r="G1404" s="79">
        <v>9.5078807615230479E-2</v>
      </c>
      <c r="H1404" s="78">
        <v>1646.7</v>
      </c>
      <c r="I1404" s="79">
        <v>0.11</v>
      </c>
      <c r="J1404" s="78">
        <v>642.33949999999993</v>
      </c>
      <c r="K1404" s="79">
        <v>4.2908450233800931E-2</v>
      </c>
      <c r="L1404" s="78">
        <v>1004.3604999999999</v>
      </c>
      <c r="M1404" s="79">
        <v>6.7091549766199063E-2</v>
      </c>
    </row>
    <row r="1405" spans="1:13" x14ac:dyDescent="0.2">
      <c r="A1405" s="73">
        <v>14980</v>
      </c>
      <c r="B1405" s="74">
        <v>2107.5327500000003</v>
      </c>
      <c r="C1405" s="75">
        <v>0.14068976969292393</v>
      </c>
      <c r="D1405" s="74">
        <v>682.553</v>
      </c>
      <c r="E1405" s="75">
        <v>4.5564285714285717E-2</v>
      </c>
      <c r="F1405" s="74">
        <v>1424.9797500000002</v>
      </c>
      <c r="G1405" s="75">
        <v>9.5125483978638195E-2</v>
      </c>
      <c r="H1405" s="74">
        <v>1647.8</v>
      </c>
      <c r="I1405" s="75">
        <v>0.11</v>
      </c>
      <c r="J1405" s="74">
        <v>642.33949999999993</v>
      </c>
      <c r="K1405" s="75">
        <v>4.2879806408544718E-2</v>
      </c>
      <c r="L1405" s="74">
        <v>1005.4604999999999</v>
      </c>
      <c r="M1405" s="75">
        <v>6.7120193591455268E-2</v>
      </c>
    </row>
    <row r="1406" spans="1:13" x14ac:dyDescent="0.2">
      <c r="A1406" s="77">
        <v>14990</v>
      </c>
      <c r="B1406" s="78">
        <v>2109.1827499999999</v>
      </c>
      <c r="C1406" s="79">
        <v>0.14070598732488326</v>
      </c>
      <c r="D1406" s="78">
        <v>682.553</v>
      </c>
      <c r="E1406" s="79">
        <v>4.5533889259506334E-2</v>
      </c>
      <c r="F1406" s="78">
        <v>1426.6297500000001</v>
      </c>
      <c r="G1406" s="79">
        <v>9.5172098065376923E-2</v>
      </c>
      <c r="H1406" s="78">
        <v>1648.9</v>
      </c>
      <c r="I1406" s="79">
        <v>0.11</v>
      </c>
      <c r="J1406" s="78">
        <v>642.33949999999993</v>
      </c>
      <c r="K1406" s="79">
        <v>4.2851200800533687E-2</v>
      </c>
      <c r="L1406" s="78">
        <v>1006.5604999999999</v>
      </c>
      <c r="M1406" s="79">
        <v>6.71487991994663E-2</v>
      </c>
    </row>
    <row r="1407" spans="1:13" x14ac:dyDescent="0.2">
      <c r="A1407" s="73">
        <v>15000</v>
      </c>
      <c r="B1407" s="74">
        <v>2110.83275</v>
      </c>
      <c r="C1407" s="75">
        <v>0.14072218333333333</v>
      </c>
      <c r="D1407" s="74">
        <v>682.553</v>
      </c>
      <c r="E1407" s="75">
        <v>4.5503533333333332E-2</v>
      </c>
      <c r="F1407" s="74">
        <v>1428.2797500000001</v>
      </c>
      <c r="G1407" s="75">
        <v>9.5218650000000016E-2</v>
      </c>
      <c r="H1407" s="74">
        <v>1650</v>
      </c>
      <c r="I1407" s="75">
        <v>0.11</v>
      </c>
      <c r="J1407" s="74">
        <v>642.33949999999993</v>
      </c>
      <c r="K1407" s="75">
        <v>4.2822633333333332E-2</v>
      </c>
      <c r="L1407" s="74">
        <v>1007.6605</v>
      </c>
      <c r="M1407" s="75">
        <v>6.7177366666666669E-2</v>
      </c>
    </row>
    <row r="1408" spans="1:13" x14ac:dyDescent="0.2">
      <c r="A1408" s="77">
        <v>15010</v>
      </c>
      <c r="B1408" s="78">
        <v>2112.4827500000001</v>
      </c>
      <c r="C1408" s="79">
        <v>0.14073835776149235</v>
      </c>
      <c r="D1408" s="78">
        <v>682.553</v>
      </c>
      <c r="E1408" s="79">
        <v>4.5473217854763492E-2</v>
      </c>
      <c r="F1408" s="78">
        <v>1429.9297500000002</v>
      </c>
      <c r="G1408" s="79">
        <v>9.5265139906728857E-2</v>
      </c>
      <c r="H1408" s="78">
        <v>1651.1</v>
      </c>
      <c r="I1408" s="79">
        <v>0.11</v>
      </c>
      <c r="J1408" s="78">
        <v>642.33949999999993</v>
      </c>
      <c r="K1408" s="79">
        <v>4.2794103930712854E-2</v>
      </c>
      <c r="L1408" s="78">
        <v>1008.7605</v>
      </c>
      <c r="M1408" s="79">
        <v>6.7205896069287147E-2</v>
      </c>
    </row>
    <row r="1409" spans="1:13" x14ac:dyDescent="0.2">
      <c r="A1409" s="73">
        <v>15020</v>
      </c>
      <c r="B1409" s="74">
        <v>2114.1327500000002</v>
      </c>
      <c r="C1409" s="75">
        <v>0.14075451065246339</v>
      </c>
      <c r="D1409" s="74">
        <v>682.553</v>
      </c>
      <c r="E1409" s="75">
        <v>4.5442942743009321E-2</v>
      </c>
      <c r="F1409" s="74">
        <v>1431.5797500000003</v>
      </c>
      <c r="G1409" s="75">
        <v>9.5311567909454081E-2</v>
      </c>
      <c r="H1409" s="74">
        <v>1652.2</v>
      </c>
      <c r="I1409" s="75">
        <v>0.11</v>
      </c>
      <c r="J1409" s="74">
        <v>642.33949999999993</v>
      </c>
      <c r="K1409" s="75">
        <v>4.2765612516644472E-2</v>
      </c>
      <c r="L1409" s="74">
        <v>1009.8604999999999</v>
      </c>
      <c r="M1409" s="75">
        <v>6.7234387483355515E-2</v>
      </c>
    </row>
    <row r="1410" spans="1:13" x14ac:dyDescent="0.2">
      <c r="A1410" s="77">
        <v>15030</v>
      </c>
      <c r="B1410" s="78">
        <v>2115.7827500000003</v>
      </c>
      <c r="C1410" s="79">
        <v>0.1407706420492349</v>
      </c>
      <c r="D1410" s="78">
        <v>682.553</v>
      </c>
      <c r="E1410" s="79">
        <v>4.5412707917498338E-2</v>
      </c>
      <c r="F1410" s="78">
        <v>1433.2297500000002</v>
      </c>
      <c r="G1410" s="79">
        <v>9.5357934131736544E-2</v>
      </c>
      <c r="H1410" s="78">
        <v>1653.3</v>
      </c>
      <c r="I1410" s="79">
        <v>0.11</v>
      </c>
      <c r="J1410" s="78">
        <v>642.33949999999993</v>
      </c>
      <c r="K1410" s="79">
        <v>4.2737159015302721E-2</v>
      </c>
      <c r="L1410" s="78">
        <v>1010.9604999999999</v>
      </c>
      <c r="M1410" s="79">
        <v>6.7262840984697272E-2</v>
      </c>
    </row>
    <row r="1411" spans="1:13" x14ac:dyDescent="0.2">
      <c r="A1411" s="73">
        <v>15040</v>
      </c>
      <c r="B1411" s="74">
        <v>2117.4327499999999</v>
      </c>
      <c r="C1411" s="75">
        <v>0.14078675199468085</v>
      </c>
      <c r="D1411" s="74">
        <v>682.553</v>
      </c>
      <c r="E1411" s="75">
        <v>4.5382513297872337E-2</v>
      </c>
      <c r="F1411" s="74">
        <v>1434.8797500000001</v>
      </c>
      <c r="G1411" s="75">
        <v>9.5404238696808516E-2</v>
      </c>
      <c r="H1411" s="74">
        <v>1654.4</v>
      </c>
      <c r="I1411" s="75">
        <v>0.11</v>
      </c>
      <c r="J1411" s="74">
        <v>642.33949999999993</v>
      </c>
      <c r="K1411" s="75">
        <v>4.2708743351063824E-2</v>
      </c>
      <c r="L1411" s="74">
        <v>1012.0604999999999</v>
      </c>
      <c r="M1411" s="75">
        <v>6.7291256648936162E-2</v>
      </c>
    </row>
    <row r="1412" spans="1:13" x14ac:dyDescent="0.2">
      <c r="A1412" s="77">
        <v>15050</v>
      </c>
      <c r="B1412" s="78">
        <v>2119.08275</v>
      </c>
      <c r="C1412" s="79">
        <v>0.14080284053156147</v>
      </c>
      <c r="D1412" s="78">
        <v>682.553</v>
      </c>
      <c r="E1412" s="79">
        <v>4.5352358803986713E-2</v>
      </c>
      <c r="F1412" s="78">
        <v>1436.5297500000001</v>
      </c>
      <c r="G1412" s="79">
        <v>9.5450481727574754E-2</v>
      </c>
      <c r="H1412" s="78">
        <v>1655.5</v>
      </c>
      <c r="I1412" s="79">
        <v>0.11</v>
      </c>
      <c r="J1412" s="78">
        <v>642.33949999999993</v>
      </c>
      <c r="K1412" s="79">
        <v>4.2680365448504981E-2</v>
      </c>
      <c r="L1412" s="78">
        <v>1013.1605</v>
      </c>
      <c r="M1412" s="79">
        <v>6.731963455149502E-2</v>
      </c>
    </row>
    <row r="1413" spans="1:13" x14ac:dyDescent="0.2">
      <c r="A1413" s="73">
        <v>15060</v>
      </c>
      <c r="B1413" s="74">
        <v>2120.7327500000001</v>
      </c>
      <c r="C1413" s="75">
        <v>0.14081890770252325</v>
      </c>
      <c r="D1413" s="74">
        <v>682.553</v>
      </c>
      <c r="E1413" s="75">
        <v>4.5322244355909695E-2</v>
      </c>
      <c r="F1413" s="74">
        <v>1438.1797500000002</v>
      </c>
      <c r="G1413" s="75">
        <v>9.5496663346613567E-2</v>
      </c>
      <c r="H1413" s="74">
        <v>1656.6</v>
      </c>
      <c r="I1413" s="75">
        <v>0.11</v>
      </c>
      <c r="J1413" s="74">
        <v>642.33949999999993</v>
      </c>
      <c r="K1413" s="75">
        <v>4.2652025232403711E-2</v>
      </c>
      <c r="L1413" s="74">
        <v>1014.2605</v>
      </c>
      <c r="M1413" s="75">
        <v>6.7347974767596283E-2</v>
      </c>
    </row>
    <row r="1414" spans="1:13" x14ac:dyDescent="0.2">
      <c r="A1414" s="77">
        <v>15070</v>
      </c>
      <c r="B1414" s="78">
        <v>2122.3827500000002</v>
      </c>
      <c r="C1414" s="79">
        <v>0.14083495355009956</v>
      </c>
      <c r="D1414" s="78">
        <v>682.553</v>
      </c>
      <c r="E1414" s="79">
        <v>4.5292169873921699E-2</v>
      </c>
      <c r="F1414" s="78">
        <v>1439.8297500000003</v>
      </c>
      <c r="G1414" s="79">
        <v>9.5542783676177856E-2</v>
      </c>
      <c r="H1414" s="78">
        <v>1657.7</v>
      </c>
      <c r="I1414" s="79">
        <v>0.11</v>
      </c>
      <c r="J1414" s="78">
        <v>642.33949999999993</v>
      </c>
      <c r="K1414" s="79">
        <v>4.2623722627737219E-2</v>
      </c>
      <c r="L1414" s="78">
        <v>1015.3604999999999</v>
      </c>
      <c r="M1414" s="79">
        <v>6.7376277372262761E-2</v>
      </c>
    </row>
    <row r="1415" spans="1:13" x14ac:dyDescent="0.2">
      <c r="A1415" s="73">
        <v>15080</v>
      </c>
      <c r="B1415" s="74">
        <v>2124.0327500000003</v>
      </c>
      <c r="C1415" s="75">
        <v>0.14085097811671091</v>
      </c>
      <c r="D1415" s="74">
        <v>682.553</v>
      </c>
      <c r="E1415" s="75">
        <v>4.5262135278514588E-2</v>
      </c>
      <c r="F1415" s="74">
        <v>1441.4797500000002</v>
      </c>
      <c r="G1415" s="75">
        <v>9.5588842838196297E-2</v>
      </c>
      <c r="H1415" s="74">
        <v>1658.8</v>
      </c>
      <c r="I1415" s="75">
        <v>0.11</v>
      </c>
      <c r="J1415" s="74">
        <v>642.33949999999993</v>
      </c>
      <c r="K1415" s="75">
        <v>4.2595457559681693E-2</v>
      </c>
      <c r="L1415" s="74">
        <v>1016.4604999999999</v>
      </c>
      <c r="M1415" s="75">
        <v>6.7404542440318294E-2</v>
      </c>
    </row>
    <row r="1416" spans="1:13" x14ac:dyDescent="0.2">
      <c r="A1416" s="77">
        <v>15090</v>
      </c>
      <c r="B1416" s="78">
        <v>2125.6827499999999</v>
      </c>
      <c r="C1416" s="79">
        <v>0.14086698144466533</v>
      </c>
      <c r="D1416" s="78">
        <v>682.553</v>
      </c>
      <c r="E1416" s="79">
        <v>4.5232140490390989E-2</v>
      </c>
      <c r="F1416" s="78">
        <v>1443.1297500000001</v>
      </c>
      <c r="G1416" s="79">
        <v>9.5634840954274353E-2</v>
      </c>
      <c r="H1416" s="78">
        <v>1659.9</v>
      </c>
      <c r="I1416" s="79">
        <v>0.11</v>
      </c>
      <c r="J1416" s="78">
        <v>642.33949999999993</v>
      </c>
      <c r="K1416" s="79">
        <v>4.256722995361166E-2</v>
      </c>
      <c r="L1416" s="78">
        <v>1017.5604999999999</v>
      </c>
      <c r="M1416" s="79">
        <v>6.7432770046388327E-2</v>
      </c>
    </row>
    <row r="1417" spans="1:13" x14ac:dyDescent="0.2">
      <c r="A1417" s="73">
        <v>15100</v>
      </c>
      <c r="B1417" s="74">
        <v>2127.33275</v>
      </c>
      <c r="C1417" s="75">
        <v>0.14088296357615895</v>
      </c>
      <c r="D1417" s="74">
        <v>682.553</v>
      </c>
      <c r="E1417" s="75">
        <v>4.5202185430463573E-2</v>
      </c>
      <c r="F1417" s="74">
        <v>1444.7797500000001</v>
      </c>
      <c r="G1417" s="75">
        <v>9.568077814569538E-2</v>
      </c>
      <c r="H1417" s="74">
        <v>1661</v>
      </c>
      <c r="I1417" s="75">
        <v>0.11</v>
      </c>
      <c r="J1417" s="74">
        <v>642.33949999999993</v>
      </c>
      <c r="K1417" s="75">
        <v>4.2539039735099336E-2</v>
      </c>
      <c r="L1417" s="74">
        <v>1018.6605</v>
      </c>
      <c r="M1417" s="75">
        <v>6.7460960264900657E-2</v>
      </c>
    </row>
    <row r="1418" spans="1:13" x14ac:dyDescent="0.2">
      <c r="A1418" s="77">
        <v>15110</v>
      </c>
      <c r="B1418" s="78">
        <v>2128.9827500000001</v>
      </c>
      <c r="C1418" s="79">
        <v>0.14089892455327599</v>
      </c>
      <c r="D1418" s="78">
        <v>682.553</v>
      </c>
      <c r="E1418" s="79">
        <v>4.5172270019854403E-2</v>
      </c>
      <c r="F1418" s="78">
        <v>1446.4297500000002</v>
      </c>
      <c r="G1418" s="79">
        <v>9.5726654533421593E-2</v>
      </c>
      <c r="H1418" s="78">
        <v>1662.1</v>
      </c>
      <c r="I1418" s="79">
        <v>0.11</v>
      </c>
      <c r="J1418" s="78">
        <v>642.33949999999993</v>
      </c>
      <c r="K1418" s="79">
        <v>4.2510886829913962E-2</v>
      </c>
      <c r="L1418" s="78">
        <v>1019.7605</v>
      </c>
      <c r="M1418" s="79">
        <v>6.7489113170086032E-2</v>
      </c>
    </row>
    <row r="1419" spans="1:13" x14ac:dyDescent="0.2">
      <c r="A1419" s="73">
        <v>15120</v>
      </c>
      <c r="B1419" s="74">
        <v>2130.6327500000002</v>
      </c>
      <c r="C1419" s="75">
        <v>0.14091486441798942</v>
      </c>
      <c r="D1419" s="74">
        <v>682.553</v>
      </c>
      <c r="E1419" s="75">
        <v>4.5142394179894178E-2</v>
      </c>
      <c r="F1419" s="74">
        <v>1448.0797500000003</v>
      </c>
      <c r="G1419" s="75">
        <v>9.5772470238095264E-2</v>
      </c>
      <c r="H1419" s="74">
        <v>1663.2</v>
      </c>
      <c r="I1419" s="75">
        <v>0.11</v>
      </c>
      <c r="J1419" s="74">
        <v>642.33949999999993</v>
      </c>
      <c r="K1419" s="75">
        <v>4.248277116402116E-2</v>
      </c>
      <c r="L1419" s="74">
        <v>1020.8604999999999</v>
      </c>
      <c r="M1419" s="75">
        <v>6.7517228835978826E-2</v>
      </c>
    </row>
    <row r="1420" spans="1:13" x14ac:dyDescent="0.2">
      <c r="A1420" s="77">
        <v>15130</v>
      </c>
      <c r="B1420" s="78">
        <v>2132.2827500000003</v>
      </c>
      <c r="C1420" s="79">
        <v>0.14093078321216129</v>
      </c>
      <c r="D1420" s="78">
        <v>682.553</v>
      </c>
      <c r="E1420" s="79">
        <v>4.5112557832121612E-2</v>
      </c>
      <c r="F1420" s="78">
        <v>1449.7297500000002</v>
      </c>
      <c r="G1420" s="79">
        <v>9.5818225380039673E-2</v>
      </c>
      <c r="H1420" s="78">
        <v>1664.3</v>
      </c>
      <c r="I1420" s="79">
        <v>0.11</v>
      </c>
      <c r="J1420" s="78">
        <v>642.33949999999993</v>
      </c>
      <c r="K1420" s="79">
        <v>4.2454692663582282E-2</v>
      </c>
      <c r="L1420" s="78">
        <v>1021.9604999999999</v>
      </c>
      <c r="M1420" s="79">
        <v>6.7545307336417712E-2</v>
      </c>
    </row>
    <row r="1421" spans="1:13" x14ac:dyDescent="0.2">
      <c r="A1421" s="73">
        <v>15140</v>
      </c>
      <c r="B1421" s="74">
        <v>2133.9327499999999</v>
      </c>
      <c r="C1421" s="75">
        <v>0.14094668097754293</v>
      </c>
      <c r="D1421" s="74">
        <v>682.553</v>
      </c>
      <c r="E1421" s="75">
        <v>4.5082760898282698E-2</v>
      </c>
      <c r="F1421" s="74">
        <v>1451.3797500000001</v>
      </c>
      <c r="G1421" s="75">
        <v>9.5863920079260243E-2</v>
      </c>
      <c r="H1421" s="74">
        <v>1665.4</v>
      </c>
      <c r="I1421" s="75">
        <v>0.11</v>
      </c>
      <c r="J1421" s="74">
        <v>642.33949999999993</v>
      </c>
      <c r="K1421" s="75">
        <v>4.2426651254953762E-2</v>
      </c>
      <c r="L1421" s="74">
        <v>1023.0604999999999</v>
      </c>
      <c r="M1421" s="75">
        <v>6.7573348745046224E-2</v>
      </c>
    </row>
    <row r="1422" spans="1:13" x14ac:dyDescent="0.2">
      <c r="A1422" s="77">
        <v>15150</v>
      </c>
      <c r="B1422" s="78">
        <v>2135.58275</v>
      </c>
      <c r="C1422" s="79">
        <v>0.14096255775577557</v>
      </c>
      <c r="D1422" s="78">
        <v>682.553</v>
      </c>
      <c r="E1422" s="79">
        <v>4.5053003300330033E-2</v>
      </c>
      <c r="F1422" s="78">
        <v>1453.0297500000001</v>
      </c>
      <c r="G1422" s="79">
        <v>9.590955445544555E-2</v>
      </c>
      <c r="H1422" s="78">
        <v>1666.5</v>
      </c>
      <c r="I1422" s="79">
        <v>0.11</v>
      </c>
      <c r="J1422" s="78">
        <v>642.33949999999993</v>
      </c>
      <c r="K1422" s="79">
        <v>4.2398646864686466E-2</v>
      </c>
      <c r="L1422" s="78">
        <v>1024.1605</v>
      </c>
      <c r="M1422" s="79">
        <v>6.7601353135313527E-2</v>
      </c>
    </row>
    <row r="1423" spans="1:13" x14ac:dyDescent="0.2">
      <c r="A1423" s="73">
        <v>15160</v>
      </c>
      <c r="B1423" s="74">
        <v>2137.2327500000001</v>
      </c>
      <c r="C1423" s="75">
        <v>0.1409784135883905</v>
      </c>
      <c r="D1423" s="74">
        <v>682.553</v>
      </c>
      <c r="E1423" s="75">
        <v>4.5023284960422162E-2</v>
      </c>
      <c r="F1423" s="74">
        <v>1454.6797500000002</v>
      </c>
      <c r="G1423" s="75">
        <v>9.5955128627968359E-2</v>
      </c>
      <c r="H1423" s="74">
        <v>1667.6</v>
      </c>
      <c r="I1423" s="75">
        <v>0.11</v>
      </c>
      <c r="J1423" s="74">
        <v>642.33949999999993</v>
      </c>
      <c r="K1423" s="75">
        <v>4.2370679419525062E-2</v>
      </c>
      <c r="L1423" s="74">
        <v>1025.2604999999999</v>
      </c>
      <c r="M1423" s="75">
        <v>6.7629320580474925E-2</v>
      </c>
    </row>
    <row r="1424" spans="1:13" x14ac:dyDescent="0.2">
      <c r="A1424" s="77">
        <v>15170</v>
      </c>
      <c r="B1424" s="78">
        <v>2138.8827500000002</v>
      </c>
      <c r="C1424" s="79">
        <v>0.1409942485168095</v>
      </c>
      <c r="D1424" s="78">
        <v>682.553</v>
      </c>
      <c r="E1424" s="79">
        <v>4.4993605800922876E-2</v>
      </c>
      <c r="F1424" s="78">
        <v>1456.3297500000003</v>
      </c>
      <c r="G1424" s="79">
        <v>9.6000642715886639E-2</v>
      </c>
      <c r="H1424" s="78">
        <v>1668.7</v>
      </c>
      <c r="I1424" s="79">
        <v>0.11</v>
      </c>
      <c r="J1424" s="78">
        <v>642.33949999999993</v>
      </c>
      <c r="K1424" s="79">
        <v>4.2342748846407381E-2</v>
      </c>
      <c r="L1424" s="78">
        <v>1026.3605</v>
      </c>
      <c r="M1424" s="79">
        <v>6.7657251153592612E-2</v>
      </c>
    </row>
    <row r="1425" spans="1:13" x14ac:dyDescent="0.2">
      <c r="A1425" s="73">
        <v>15180</v>
      </c>
      <c r="B1425" s="74">
        <v>2140.5327500000003</v>
      </c>
      <c r="C1425" s="75">
        <v>0.14101006258234522</v>
      </c>
      <c r="D1425" s="74">
        <v>682.553</v>
      </c>
      <c r="E1425" s="75">
        <v>4.4963965744400529E-2</v>
      </c>
      <c r="F1425" s="74">
        <v>1457.9797500000002</v>
      </c>
      <c r="G1425" s="75">
        <v>9.6046096837944683E-2</v>
      </c>
      <c r="H1425" s="74">
        <v>1669.8</v>
      </c>
      <c r="I1425" s="75">
        <v>0.11</v>
      </c>
      <c r="J1425" s="74">
        <v>642.33949999999993</v>
      </c>
      <c r="K1425" s="75">
        <v>4.2314855072463763E-2</v>
      </c>
      <c r="L1425" s="74">
        <v>1027.4604999999999</v>
      </c>
      <c r="M1425" s="75">
        <v>6.7685144927536231E-2</v>
      </c>
    </row>
    <row r="1426" spans="1:13" x14ac:dyDescent="0.2">
      <c r="A1426" s="77">
        <v>15190</v>
      </c>
      <c r="B1426" s="78">
        <v>2142.1827499999999</v>
      </c>
      <c r="C1426" s="79">
        <v>0.14102585582620145</v>
      </c>
      <c r="D1426" s="78">
        <v>682.553</v>
      </c>
      <c r="E1426" s="79">
        <v>4.4934364713627384E-2</v>
      </c>
      <c r="F1426" s="78">
        <v>1459.6297500000001</v>
      </c>
      <c r="G1426" s="79">
        <v>9.6091491112574062E-2</v>
      </c>
      <c r="H1426" s="78">
        <v>1670.9</v>
      </c>
      <c r="I1426" s="79">
        <v>0.11</v>
      </c>
      <c r="J1426" s="78">
        <v>642.33949999999993</v>
      </c>
      <c r="K1426" s="79">
        <v>4.2286998025016453E-2</v>
      </c>
      <c r="L1426" s="78">
        <v>1028.5604999999998</v>
      </c>
      <c r="M1426" s="79">
        <v>6.7713001974983533E-2</v>
      </c>
    </row>
    <row r="1427" spans="1:13" x14ac:dyDescent="0.2">
      <c r="A1427" s="73">
        <v>15200</v>
      </c>
      <c r="B1427" s="74">
        <v>2143.83275</v>
      </c>
      <c r="C1427" s="75">
        <v>0.1410416282894737</v>
      </c>
      <c r="D1427" s="74">
        <v>682.553</v>
      </c>
      <c r="E1427" s="75">
        <v>4.4904802631578949E-2</v>
      </c>
      <c r="F1427" s="74">
        <v>1461.2797500000001</v>
      </c>
      <c r="G1427" s="75">
        <v>9.6136825657894748E-2</v>
      </c>
      <c r="H1427" s="74">
        <v>1672</v>
      </c>
      <c r="I1427" s="75">
        <v>0.11</v>
      </c>
      <c r="J1427" s="74">
        <v>642.33949999999993</v>
      </c>
      <c r="K1427" s="75">
        <v>4.2259177631578944E-2</v>
      </c>
      <c r="L1427" s="74">
        <v>1029.6605</v>
      </c>
      <c r="M1427" s="75">
        <v>6.774082236842105E-2</v>
      </c>
    </row>
    <row r="1428" spans="1:13" x14ac:dyDescent="0.2">
      <c r="A1428" s="77">
        <v>15210</v>
      </c>
      <c r="B1428" s="78">
        <v>2145.4827500000001</v>
      </c>
      <c r="C1428" s="79">
        <v>0.14105738001314924</v>
      </c>
      <c r="D1428" s="78">
        <v>682.553</v>
      </c>
      <c r="E1428" s="79">
        <v>4.4875279421433267E-2</v>
      </c>
      <c r="F1428" s="78">
        <v>1462.9297500000002</v>
      </c>
      <c r="G1428" s="79">
        <v>9.6182100591715988E-2</v>
      </c>
      <c r="H1428" s="78">
        <v>1673.1</v>
      </c>
      <c r="I1428" s="79">
        <v>0.11</v>
      </c>
      <c r="J1428" s="78">
        <v>642.33949999999993</v>
      </c>
      <c r="K1428" s="79">
        <v>4.2231393819855356E-2</v>
      </c>
      <c r="L1428" s="78">
        <v>1030.7604999999999</v>
      </c>
      <c r="M1428" s="79">
        <v>6.776860618014463E-2</v>
      </c>
    </row>
    <row r="1429" spans="1:13" x14ac:dyDescent="0.2">
      <c r="A1429" s="73">
        <v>15220</v>
      </c>
      <c r="B1429" s="74">
        <v>2147.1327500000002</v>
      </c>
      <c r="C1429" s="75">
        <v>0.14107311103810777</v>
      </c>
      <c r="D1429" s="74">
        <v>682.553</v>
      </c>
      <c r="E1429" s="75">
        <v>4.4845795006570301E-2</v>
      </c>
      <c r="F1429" s="74">
        <v>1464.5797500000003</v>
      </c>
      <c r="G1429" s="75">
        <v>9.6227316031537474E-2</v>
      </c>
      <c r="H1429" s="74">
        <v>1674.2</v>
      </c>
      <c r="I1429" s="75">
        <v>0.11</v>
      </c>
      <c r="J1429" s="74">
        <v>642.33949999999993</v>
      </c>
      <c r="K1429" s="75">
        <v>4.2203646517739814E-2</v>
      </c>
      <c r="L1429" s="74">
        <v>1031.8605</v>
      </c>
      <c r="M1429" s="75">
        <v>6.779635348226018E-2</v>
      </c>
    </row>
    <row r="1430" spans="1:13" x14ac:dyDescent="0.2">
      <c r="A1430" s="77">
        <v>15230</v>
      </c>
      <c r="B1430" s="78">
        <v>2148.7827500000003</v>
      </c>
      <c r="C1430" s="79">
        <v>0.1410888214051215</v>
      </c>
      <c r="D1430" s="78">
        <v>682.553</v>
      </c>
      <c r="E1430" s="79">
        <v>4.4816349310571241E-2</v>
      </c>
      <c r="F1430" s="78">
        <v>1466.2297500000002</v>
      </c>
      <c r="G1430" s="79">
        <v>9.627247209455024E-2</v>
      </c>
      <c r="H1430" s="78">
        <v>1675.3</v>
      </c>
      <c r="I1430" s="79">
        <v>0.11</v>
      </c>
      <c r="J1430" s="78">
        <v>642.33949999999993</v>
      </c>
      <c r="K1430" s="79">
        <v>4.2175935653315823E-2</v>
      </c>
      <c r="L1430" s="78">
        <v>1032.9604999999999</v>
      </c>
      <c r="M1430" s="79">
        <v>6.7824064346684171E-2</v>
      </c>
    </row>
    <row r="1431" spans="1:13" x14ac:dyDescent="0.2">
      <c r="A1431" s="73">
        <v>15240</v>
      </c>
      <c r="B1431" s="74">
        <v>2150.4327499999999</v>
      </c>
      <c r="C1431" s="75">
        <v>0.14110451115485564</v>
      </c>
      <c r="D1431" s="74">
        <v>682.553</v>
      </c>
      <c r="E1431" s="75">
        <v>4.4786942257217847E-2</v>
      </c>
      <c r="F1431" s="74">
        <v>1467.8797500000001</v>
      </c>
      <c r="G1431" s="75">
        <v>9.6317568897637804E-2</v>
      </c>
      <c r="H1431" s="74">
        <v>1676.4</v>
      </c>
      <c r="I1431" s="75">
        <v>0.11</v>
      </c>
      <c r="J1431" s="74">
        <v>642.33949999999993</v>
      </c>
      <c r="K1431" s="75">
        <v>4.2148261154855642E-2</v>
      </c>
      <c r="L1431" s="74">
        <v>1034.0604999999998</v>
      </c>
      <c r="M1431" s="75">
        <v>6.7851738845144352E-2</v>
      </c>
    </row>
    <row r="1432" spans="1:13" x14ac:dyDescent="0.2">
      <c r="A1432" s="77">
        <v>15250</v>
      </c>
      <c r="B1432" s="78">
        <v>2152.08275</v>
      </c>
      <c r="C1432" s="79">
        <v>0.14112018032786885</v>
      </c>
      <c r="D1432" s="78">
        <v>682.553</v>
      </c>
      <c r="E1432" s="79">
        <v>4.4757573770491804E-2</v>
      </c>
      <c r="F1432" s="78">
        <v>1469.5297500000001</v>
      </c>
      <c r="G1432" s="79">
        <v>9.6362606557377065E-2</v>
      </c>
      <c r="H1432" s="78">
        <v>1677.5</v>
      </c>
      <c r="I1432" s="79">
        <v>0.11</v>
      </c>
      <c r="J1432" s="78">
        <v>642.33949999999993</v>
      </c>
      <c r="K1432" s="79">
        <v>4.2120622950819669E-2</v>
      </c>
      <c r="L1432" s="78">
        <v>1035.1605</v>
      </c>
      <c r="M1432" s="79">
        <v>6.7879377049180331E-2</v>
      </c>
    </row>
    <row r="1433" spans="1:13" x14ac:dyDescent="0.2">
      <c r="A1433" s="73">
        <v>15260</v>
      </c>
      <c r="B1433" s="74">
        <v>2153.7327500000001</v>
      </c>
      <c r="C1433" s="75">
        <v>0.14113582896461338</v>
      </c>
      <c r="D1433" s="74">
        <v>682.553</v>
      </c>
      <c r="E1433" s="75">
        <v>4.4728243774574052E-2</v>
      </c>
      <c r="F1433" s="74">
        <v>1471.1797500000002</v>
      </c>
      <c r="G1433" s="75">
        <v>9.6407585190039335E-2</v>
      </c>
      <c r="H1433" s="74">
        <v>1678.6</v>
      </c>
      <c r="I1433" s="75">
        <v>0.11</v>
      </c>
      <c r="J1433" s="74">
        <v>642.33949999999993</v>
      </c>
      <c r="K1433" s="75">
        <v>4.2093020969855829E-2</v>
      </c>
      <c r="L1433" s="74">
        <v>1036.2604999999999</v>
      </c>
      <c r="M1433" s="75">
        <v>6.7906979030144157E-2</v>
      </c>
    </row>
    <row r="1434" spans="1:13" x14ac:dyDescent="0.2">
      <c r="A1434" s="77">
        <v>15270</v>
      </c>
      <c r="B1434" s="78">
        <v>2155.3827500000002</v>
      </c>
      <c r="C1434" s="79">
        <v>0.1411514571054355</v>
      </c>
      <c r="D1434" s="78">
        <v>682.553</v>
      </c>
      <c r="E1434" s="79">
        <v>4.4698952193844135E-2</v>
      </c>
      <c r="F1434" s="78">
        <v>1472.8297500000003</v>
      </c>
      <c r="G1434" s="79">
        <v>9.645250491159138E-2</v>
      </c>
      <c r="H1434" s="78">
        <v>1679.7</v>
      </c>
      <c r="I1434" s="79">
        <v>0.11</v>
      </c>
      <c r="J1434" s="78">
        <v>642.33949999999993</v>
      </c>
      <c r="K1434" s="79">
        <v>4.206545514079895E-2</v>
      </c>
      <c r="L1434" s="78">
        <v>1037.3605</v>
      </c>
      <c r="M1434" s="79">
        <v>6.7934544859201043E-2</v>
      </c>
    </row>
    <row r="1435" spans="1:13" x14ac:dyDescent="0.2">
      <c r="A1435" s="73">
        <v>15280</v>
      </c>
      <c r="B1435" s="74">
        <v>2157.0327500000003</v>
      </c>
      <c r="C1435" s="75">
        <v>0.14116706479057595</v>
      </c>
      <c r="D1435" s="74">
        <v>682.553</v>
      </c>
      <c r="E1435" s="75">
        <v>4.4669698952879582E-2</v>
      </c>
      <c r="F1435" s="74">
        <v>1474.4797500000002</v>
      </c>
      <c r="G1435" s="75">
        <v>9.6497365837696344E-2</v>
      </c>
      <c r="H1435" s="74">
        <v>1680.8</v>
      </c>
      <c r="I1435" s="75">
        <v>0.11</v>
      </c>
      <c r="J1435" s="74">
        <v>642.33949999999993</v>
      </c>
      <c r="K1435" s="75">
        <v>4.203792539267015E-2</v>
      </c>
      <c r="L1435" s="74">
        <v>1038.4604999999999</v>
      </c>
      <c r="M1435" s="75">
        <v>6.7962074607329837E-2</v>
      </c>
    </row>
    <row r="1436" spans="1:13" x14ac:dyDescent="0.2">
      <c r="A1436" s="77">
        <v>15290</v>
      </c>
      <c r="B1436" s="78">
        <v>2158.6827499999999</v>
      </c>
      <c r="C1436" s="79">
        <v>0.14118265206017006</v>
      </c>
      <c r="D1436" s="78">
        <v>682.553</v>
      </c>
      <c r="E1436" s="79">
        <v>4.4640483976455196E-2</v>
      </c>
      <c r="F1436" s="78">
        <v>1476.1297500000001</v>
      </c>
      <c r="G1436" s="79">
        <v>9.6542168083714852E-2</v>
      </c>
      <c r="H1436" s="78">
        <v>1681.9</v>
      </c>
      <c r="I1436" s="79">
        <v>0.11</v>
      </c>
      <c r="J1436" s="78">
        <v>642.33949999999993</v>
      </c>
      <c r="K1436" s="79">
        <v>4.2010431654676252E-2</v>
      </c>
      <c r="L1436" s="78">
        <v>1039.5604999999998</v>
      </c>
      <c r="M1436" s="79">
        <v>6.7989568345323728E-2</v>
      </c>
    </row>
    <row r="1437" spans="1:13" x14ac:dyDescent="0.2">
      <c r="A1437" s="73">
        <v>15300</v>
      </c>
      <c r="B1437" s="74">
        <v>2160.33275</v>
      </c>
      <c r="C1437" s="75">
        <v>0.14119821895424836</v>
      </c>
      <c r="D1437" s="74">
        <v>682.553</v>
      </c>
      <c r="E1437" s="75">
        <v>4.4611307189542482E-2</v>
      </c>
      <c r="F1437" s="74">
        <v>1477.7797500000001</v>
      </c>
      <c r="G1437" s="75">
        <v>9.6586911764705893E-2</v>
      </c>
      <c r="H1437" s="74">
        <v>1683</v>
      </c>
      <c r="I1437" s="75">
        <v>0.11</v>
      </c>
      <c r="J1437" s="74">
        <v>642.33949999999993</v>
      </c>
      <c r="K1437" s="75">
        <v>4.1982973856209145E-2</v>
      </c>
      <c r="L1437" s="74">
        <v>1040.6605</v>
      </c>
      <c r="M1437" s="75">
        <v>6.8017026143790849E-2</v>
      </c>
    </row>
    <row r="1438" spans="1:13" x14ac:dyDescent="0.2">
      <c r="A1438" s="77">
        <v>15310</v>
      </c>
      <c r="B1438" s="78">
        <v>2161.9827500000001</v>
      </c>
      <c r="C1438" s="79">
        <v>0.14121376551273679</v>
      </c>
      <c r="D1438" s="78">
        <v>682.553</v>
      </c>
      <c r="E1438" s="79">
        <v>4.4582168517308951E-2</v>
      </c>
      <c r="F1438" s="78">
        <v>1479.4297500000002</v>
      </c>
      <c r="G1438" s="79">
        <v>9.6631596995427838E-2</v>
      </c>
      <c r="H1438" s="78">
        <v>1684.1</v>
      </c>
      <c r="I1438" s="79">
        <v>0.11</v>
      </c>
      <c r="J1438" s="78">
        <v>642.33949999999993</v>
      </c>
      <c r="K1438" s="79">
        <v>4.1955551926845192E-2</v>
      </c>
      <c r="L1438" s="78">
        <v>1041.7604999999999</v>
      </c>
      <c r="M1438" s="79">
        <v>6.8044448073154795E-2</v>
      </c>
    </row>
    <row r="1439" spans="1:13" x14ac:dyDescent="0.2">
      <c r="A1439" s="73">
        <v>15320</v>
      </c>
      <c r="B1439" s="74">
        <v>2163.6327500000002</v>
      </c>
      <c r="C1439" s="75">
        <v>0.14122929177545693</v>
      </c>
      <c r="D1439" s="74">
        <v>682.553</v>
      </c>
      <c r="E1439" s="75">
        <v>4.4553067885117495E-2</v>
      </c>
      <c r="F1439" s="74">
        <v>1481.0797500000003</v>
      </c>
      <c r="G1439" s="75">
        <v>9.6676223890339447E-2</v>
      </c>
      <c r="H1439" s="74">
        <v>1685.2</v>
      </c>
      <c r="I1439" s="75">
        <v>0.11</v>
      </c>
      <c r="J1439" s="74">
        <v>642.33949999999993</v>
      </c>
      <c r="K1439" s="75">
        <v>4.1928165796344646E-2</v>
      </c>
      <c r="L1439" s="74">
        <v>1042.8605</v>
      </c>
      <c r="M1439" s="75">
        <v>6.8071834203655354E-2</v>
      </c>
    </row>
    <row r="1440" spans="1:13" x14ac:dyDescent="0.2">
      <c r="A1440" s="77">
        <v>15330</v>
      </c>
      <c r="B1440" s="78">
        <v>2165.2827500000003</v>
      </c>
      <c r="C1440" s="79">
        <v>0.14124479778212656</v>
      </c>
      <c r="D1440" s="78">
        <v>682.553</v>
      </c>
      <c r="E1440" s="79">
        <v>4.4524005218525765E-2</v>
      </c>
      <c r="F1440" s="78">
        <v>1482.7297500000002</v>
      </c>
      <c r="G1440" s="79">
        <v>9.6720792563600791E-2</v>
      </c>
      <c r="H1440" s="78">
        <v>1686.3</v>
      </c>
      <c r="I1440" s="79">
        <v>0.11</v>
      </c>
      <c r="J1440" s="78">
        <v>642.33949999999993</v>
      </c>
      <c r="K1440" s="79">
        <v>4.1900815394651007E-2</v>
      </c>
      <c r="L1440" s="78">
        <v>1043.9604999999999</v>
      </c>
      <c r="M1440" s="79">
        <v>6.8099184605348986E-2</v>
      </c>
    </row>
    <row r="1441" spans="1:13" x14ac:dyDescent="0.2">
      <c r="A1441" s="73">
        <v>15340</v>
      </c>
      <c r="B1441" s="74">
        <v>2166.9327499999999</v>
      </c>
      <c r="C1441" s="75">
        <v>0.14126028357235984</v>
      </c>
      <c r="D1441" s="74">
        <v>682.553</v>
      </c>
      <c r="E1441" s="75">
        <v>4.449498044328553E-2</v>
      </c>
      <c r="F1441" s="74">
        <v>1484.3797500000001</v>
      </c>
      <c r="G1441" s="75">
        <v>9.6765303129074318E-2</v>
      </c>
      <c r="H1441" s="74">
        <v>1687.4</v>
      </c>
      <c r="I1441" s="75">
        <v>0.11</v>
      </c>
      <c r="J1441" s="74">
        <v>642.33949999999993</v>
      </c>
      <c r="K1441" s="75">
        <v>4.187350065189048E-2</v>
      </c>
      <c r="L1441" s="74">
        <v>1045.0604999999998</v>
      </c>
      <c r="M1441" s="75">
        <v>6.8126499348109507E-2</v>
      </c>
    </row>
    <row r="1442" spans="1:13" x14ac:dyDescent="0.2">
      <c r="A1442" s="77">
        <v>15350</v>
      </c>
      <c r="B1442" s="78">
        <v>2168.58275</v>
      </c>
      <c r="C1442" s="79">
        <v>0.14127574918566776</v>
      </c>
      <c r="D1442" s="78">
        <v>682.553</v>
      </c>
      <c r="E1442" s="79">
        <v>4.4465993485342019E-2</v>
      </c>
      <c r="F1442" s="78">
        <v>1486.0297500000001</v>
      </c>
      <c r="G1442" s="79">
        <v>9.6809755700325739E-2</v>
      </c>
      <c r="H1442" s="78">
        <v>1688.5</v>
      </c>
      <c r="I1442" s="79">
        <v>0.11</v>
      </c>
      <c r="J1442" s="78">
        <v>642.33949999999993</v>
      </c>
      <c r="K1442" s="79">
        <v>4.1846221498371333E-2</v>
      </c>
      <c r="L1442" s="78">
        <v>1046.1605</v>
      </c>
      <c r="M1442" s="79">
        <v>6.8153778501628667E-2</v>
      </c>
    </row>
    <row r="1443" spans="1:13" x14ac:dyDescent="0.2">
      <c r="A1443" s="73">
        <v>15360</v>
      </c>
      <c r="B1443" s="74">
        <v>2170.2327500000001</v>
      </c>
      <c r="C1443" s="75">
        <v>0.14129119466145834</v>
      </c>
      <c r="D1443" s="74">
        <v>682.553</v>
      </c>
      <c r="E1443" s="75">
        <v>4.443704427083333E-2</v>
      </c>
      <c r="F1443" s="74">
        <v>1487.6797500000002</v>
      </c>
      <c r="G1443" s="75">
        <v>9.6854150390625018E-2</v>
      </c>
      <c r="H1443" s="74">
        <v>1689.6</v>
      </c>
      <c r="I1443" s="75">
        <v>0.11</v>
      </c>
      <c r="J1443" s="74">
        <v>642.33949999999993</v>
      </c>
      <c r="K1443" s="75">
        <v>4.1818977864583329E-2</v>
      </c>
      <c r="L1443" s="74">
        <v>1047.2604999999999</v>
      </c>
      <c r="M1443" s="75">
        <v>6.8181022135416658E-2</v>
      </c>
    </row>
    <row r="1444" spans="1:13" x14ac:dyDescent="0.2">
      <c r="A1444" s="77">
        <v>15370</v>
      </c>
      <c r="B1444" s="78">
        <v>2171.8827500000002</v>
      </c>
      <c r="C1444" s="79">
        <v>0.1413066200390371</v>
      </c>
      <c r="D1444" s="78">
        <v>682.553</v>
      </c>
      <c r="E1444" s="79">
        <v>4.4408132726089788E-2</v>
      </c>
      <c r="F1444" s="78">
        <v>1489.3297500000003</v>
      </c>
      <c r="G1444" s="79">
        <v>9.6898487312947326E-2</v>
      </c>
      <c r="H1444" s="78">
        <v>1690.7</v>
      </c>
      <c r="I1444" s="79">
        <v>0.11</v>
      </c>
      <c r="J1444" s="78">
        <v>642.33949999999993</v>
      </c>
      <c r="K1444" s="79">
        <v>4.1791769681197133E-2</v>
      </c>
      <c r="L1444" s="78">
        <v>1048.3605</v>
      </c>
      <c r="M1444" s="79">
        <v>6.8208230318802868E-2</v>
      </c>
    </row>
    <row r="1445" spans="1:13" x14ac:dyDescent="0.2">
      <c r="A1445" s="73">
        <v>15380</v>
      </c>
      <c r="B1445" s="74">
        <v>2173.5327500000003</v>
      </c>
      <c r="C1445" s="75">
        <v>0.14132202535760729</v>
      </c>
      <c r="D1445" s="74">
        <v>682.553</v>
      </c>
      <c r="E1445" s="75">
        <v>4.4379258777633289E-2</v>
      </c>
      <c r="F1445" s="74">
        <v>1490.9797500000002</v>
      </c>
      <c r="G1445" s="75">
        <v>9.6942766579973999E-2</v>
      </c>
      <c r="H1445" s="74">
        <v>1691.8</v>
      </c>
      <c r="I1445" s="75">
        <v>0.11</v>
      </c>
      <c r="J1445" s="74">
        <v>642.33949999999993</v>
      </c>
      <c r="K1445" s="75">
        <v>4.1764596879063712E-2</v>
      </c>
      <c r="L1445" s="74">
        <v>1049.4604999999999</v>
      </c>
      <c r="M1445" s="75">
        <v>6.8235403120936275E-2</v>
      </c>
    </row>
    <row r="1446" spans="1:13" x14ac:dyDescent="0.2">
      <c r="A1446" s="77">
        <v>15390</v>
      </c>
      <c r="B1446" s="78">
        <v>2175.1827499999999</v>
      </c>
      <c r="C1446" s="79">
        <v>0.14133741065627031</v>
      </c>
      <c r="D1446" s="78">
        <v>682.553</v>
      </c>
      <c r="E1446" s="79">
        <v>4.435042235217674E-2</v>
      </c>
      <c r="F1446" s="78">
        <v>1492.6297500000001</v>
      </c>
      <c r="G1446" s="79">
        <v>9.6986988304093566E-2</v>
      </c>
      <c r="H1446" s="78">
        <v>1692.9</v>
      </c>
      <c r="I1446" s="79">
        <v>0.11</v>
      </c>
      <c r="J1446" s="78">
        <v>642.33949999999993</v>
      </c>
      <c r="K1446" s="79">
        <v>4.173745938921377E-2</v>
      </c>
      <c r="L1446" s="78">
        <v>1050.5604999999998</v>
      </c>
      <c r="M1446" s="79">
        <v>6.826254061078621E-2</v>
      </c>
    </row>
    <row r="1447" spans="1:13" x14ac:dyDescent="0.2">
      <c r="A1447" s="73">
        <v>15400</v>
      </c>
      <c r="B1447" s="74">
        <v>2176.83275</v>
      </c>
      <c r="C1447" s="75">
        <v>0.14135277597402598</v>
      </c>
      <c r="D1447" s="74">
        <v>682.553</v>
      </c>
      <c r="E1447" s="75">
        <v>4.4321623376623376E-2</v>
      </c>
      <c r="F1447" s="74">
        <v>1494.2797500000001</v>
      </c>
      <c r="G1447" s="75">
        <v>9.7031152597402609E-2</v>
      </c>
      <c r="H1447" s="74">
        <v>1694</v>
      </c>
      <c r="I1447" s="75">
        <v>0.11</v>
      </c>
      <c r="J1447" s="74">
        <v>642.33949999999993</v>
      </c>
      <c r="K1447" s="75">
        <v>4.1710357142857139E-2</v>
      </c>
      <c r="L1447" s="74">
        <v>1051.6605</v>
      </c>
      <c r="M1447" s="75">
        <v>6.8289642857142854E-2</v>
      </c>
    </row>
    <row r="1448" spans="1:13" x14ac:dyDescent="0.2">
      <c r="A1448" s="77">
        <v>15410</v>
      </c>
      <c r="B1448" s="78">
        <v>2178.4827500000001</v>
      </c>
      <c r="C1448" s="79">
        <v>0.14136812134977289</v>
      </c>
      <c r="D1448" s="78">
        <v>682.553</v>
      </c>
      <c r="E1448" s="79">
        <v>4.4292861778066191E-2</v>
      </c>
      <c r="F1448" s="78">
        <v>1495.9297500000002</v>
      </c>
      <c r="G1448" s="79">
        <v>9.7075259571706693E-2</v>
      </c>
      <c r="H1448" s="78">
        <v>1695.1</v>
      </c>
      <c r="I1448" s="79">
        <v>0.11</v>
      </c>
      <c r="J1448" s="78">
        <v>642.33949999999993</v>
      </c>
      <c r="K1448" s="79">
        <v>4.1683290071382217E-2</v>
      </c>
      <c r="L1448" s="78">
        <v>1052.7604999999999</v>
      </c>
      <c r="M1448" s="79">
        <v>6.8316709928617769E-2</v>
      </c>
    </row>
    <row r="1449" spans="1:13" x14ac:dyDescent="0.2">
      <c r="A1449" s="73">
        <v>15420</v>
      </c>
      <c r="B1449" s="74">
        <v>2180.1327500000002</v>
      </c>
      <c r="C1449" s="75">
        <v>0.14138344682230872</v>
      </c>
      <c r="D1449" s="74">
        <v>682.553</v>
      </c>
      <c r="E1449" s="75">
        <v>4.426413748378729E-2</v>
      </c>
      <c r="F1449" s="74">
        <v>1497.5797500000003</v>
      </c>
      <c r="G1449" s="75">
        <v>9.711930933852142E-2</v>
      </c>
      <c r="H1449" s="74">
        <v>1696.2</v>
      </c>
      <c r="I1449" s="75">
        <v>0.11</v>
      </c>
      <c r="J1449" s="74">
        <v>642.33949999999993</v>
      </c>
      <c r="K1449" s="75">
        <v>4.1656258106355377E-2</v>
      </c>
      <c r="L1449" s="74">
        <v>1053.8605</v>
      </c>
      <c r="M1449" s="75">
        <v>6.8343741893644616E-2</v>
      </c>
    </row>
    <row r="1450" spans="1:13" x14ac:dyDescent="0.2">
      <c r="A1450" s="77">
        <v>15430</v>
      </c>
      <c r="B1450" s="78">
        <v>2181.7827500000003</v>
      </c>
      <c r="C1450" s="79">
        <v>0.14139875243033054</v>
      </c>
      <c r="D1450" s="78">
        <v>682.553</v>
      </c>
      <c r="E1450" s="79">
        <v>4.4235450421257289E-2</v>
      </c>
      <c r="F1450" s="78">
        <v>1499.2297500000002</v>
      </c>
      <c r="G1450" s="79">
        <v>9.7163302009073249E-2</v>
      </c>
      <c r="H1450" s="78">
        <v>1697.3</v>
      </c>
      <c r="I1450" s="79">
        <v>0.11</v>
      </c>
      <c r="J1450" s="78">
        <v>642.33949999999993</v>
      </c>
      <c r="K1450" s="79">
        <v>4.1629261179520413E-2</v>
      </c>
      <c r="L1450" s="78">
        <v>1054.9604999999999</v>
      </c>
      <c r="M1450" s="79">
        <v>6.8370738820479574E-2</v>
      </c>
    </row>
    <row r="1451" spans="1:13" x14ac:dyDescent="0.2">
      <c r="A1451" s="73">
        <v>15440</v>
      </c>
      <c r="B1451" s="74">
        <v>2183.4327499999999</v>
      </c>
      <c r="C1451" s="75">
        <v>0.14141403821243523</v>
      </c>
      <c r="D1451" s="74">
        <v>682.553</v>
      </c>
      <c r="E1451" s="75">
        <v>4.4206800518134713E-2</v>
      </c>
      <c r="F1451" s="74">
        <v>1500.8797500000001</v>
      </c>
      <c r="G1451" s="75">
        <v>9.7207237694300522E-2</v>
      </c>
      <c r="H1451" s="74">
        <v>1698.4</v>
      </c>
      <c r="I1451" s="75">
        <v>0.11</v>
      </c>
      <c r="J1451" s="74">
        <v>642.33949999999993</v>
      </c>
      <c r="K1451" s="75">
        <v>4.1602299222797921E-2</v>
      </c>
      <c r="L1451" s="74">
        <v>1056.0604999999998</v>
      </c>
      <c r="M1451" s="75">
        <v>6.8397700777202058E-2</v>
      </c>
    </row>
    <row r="1452" spans="1:13" x14ac:dyDescent="0.2">
      <c r="A1452" s="77">
        <v>15450</v>
      </c>
      <c r="B1452" s="78">
        <v>2185.08275</v>
      </c>
      <c r="C1452" s="79">
        <v>0.14142930420711974</v>
      </c>
      <c r="D1452" s="78">
        <v>682.553</v>
      </c>
      <c r="E1452" s="79">
        <v>4.4178187702265372E-2</v>
      </c>
      <c r="F1452" s="78">
        <v>1502.5297500000001</v>
      </c>
      <c r="G1452" s="79">
        <v>9.7251116504854379E-2</v>
      </c>
      <c r="H1452" s="78">
        <v>1699.5</v>
      </c>
      <c r="I1452" s="79">
        <v>0.11</v>
      </c>
      <c r="J1452" s="78">
        <v>642.33949999999993</v>
      </c>
      <c r="K1452" s="79">
        <v>4.1575372168284788E-2</v>
      </c>
      <c r="L1452" s="78">
        <v>1057.1605</v>
      </c>
      <c r="M1452" s="79">
        <v>6.8424627831715212E-2</v>
      </c>
    </row>
    <row r="1453" spans="1:13" x14ac:dyDescent="0.2">
      <c r="A1453" s="73">
        <v>15460</v>
      </c>
      <c r="B1453" s="74">
        <v>2186.7327500000001</v>
      </c>
      <c r="C1453" s="75">
        <v>0.14144455045278137</v>
      </c>
      <c r="D1453" s="74">
        <v>682.553</v>
      </c>
      <c r="E1453" s="75">
        <v>4.4149611901681762E-2</v>
      </c>
      <c r="F1453" s="74">
        <v>1504.1797500000002</v>
      </c>
      <c r="G1453" s="75">
        <v>9.7294938551099622E-2</v>
      </c>
      <c r="H1453" s="74">
        <v>1700.6</v>
      </c>
      <c r="I1453" s="75">
        <v>0.11</v>
      </c>
      <c r="J1453" s="74">
        <v>642.33949999999993</v>
      </c>
      <c r="K1453" s="75">
        <v>4.1548479948253551E-2</v>
      </c>
      <c r="L1453" s="74">
        <v>1058.2604999999999</v>
      </c>
      <c r="M1453" s="75">
        <v>6.8451520051746428E-2</v>
      </c>
    </row>
    <row r="1454" spans="1:13" x14ac:dyDescent="0.2">
      <c r="A1454" s="77">
        <v>15470</v>
      </c>
      <c r="B1454" s="78">
        <v>2188.3827500000002</v>
      </c>
      <c r="C1454" s="79">
        <v>0.14145977698771817</v>
      </c>
      <c r="D1454" s="78">
        <v>682.553</v>
      </c>
      <c r="E1454" s="79">
        <v>4.4121073044602457E-2</v>
      </c>
      <c r="F1454" s="78">
        <v>1505.8297500000003</v>
      </c>
      <c r="G1454" s="79">
        <v>9.7338703943115723E-2</v>
      </c>
      <c r="H1454" s="78">
        <v>1701.7</v>
      </c>
      <c r="I1454" s="79">
        <v>0.11</v>
      </c>
      <c r="J1454" s="78">
        <v>642.33949999999993</v>
      </c>
      <c r="K1454" s="79">
        <v>4.15216224951519E-2</v>
      </c>
      <c r="L1454" s="78">
        <v>1059.3605</v>
      </c>
      <c r="M1454" s="79">
        <v>6.8478377504848087E-2</v>
      </c>
    </row>
    <row r="1455" spans="1:13" x14ac:dyDescent="0.2">
      <c r="A1455" s="73">
        <v>15480</v>
      </c>
      <c r="B1455" s="74">
        <v>2190.0327500000003</v>
      </c>
      <c r="C1455" s="75">
        <v>0.14147498385012922</v>
      </c>
      <c r="D1455" s="74">
        <v>682.553</v>
      </c>
      <c r="E1455" s="75">
        <v>4.4092571059431526E-2</v>
      </c>
      <c r="F1455" s="74">
        <v>1507.4797500000002</v>
      </c>
      <c r="G1455" s="75">
        <v>9.7382412790697689E-2</v>
      </c>
      <c r="H1455" s="74">
        <v>1702.8</v>
      </c>
      <c r="I1455" s="75">
        <v>0.11</v>
      </c>
      <c r="J1455" s="74">
        <v>642.33949999999993</v>
      </c>
      <c r="K1455" s="75">
        <v>4.1494799741602063E-2</v>
      </c>
      <c r="L1455" s="74">
        <v>1060.4604999999999</v>
      </c>
      <c r="M1455" s="75">
        <v>6.850520025839793E-2</v>
      </c>
    </row>
    <row r="1456" spans="1:13" x14ac:dyDescent="0.2">
      <c r="A1456" s="77">
        <v>15490</v>
      </c>
      <c r="B1456" s="78">
        <v>2191.6827499999999</v>
      </c>
      <c r="C1456" s="79">
        <v>0.1414901710781149</v>
      </c>
      <c r="D1456" s="78">
        <v>682.553</v>
      </c>
      <c r="E1456" s="79">
        <v>4.4064105874757911E-2</v>
      </c>
      <c r="F1456" s="78">
        <v>1509.1297500000001</v>
      </c>
      <c r="G1456" s="79">
        <v>9.7426065203357004E-2</v>
      </c>
      <c r="H1456" s="78">
        <v>1703.9</v>
      </c>
      <c r="I1456" s="79">
        <v>0.11</v>
      </c>
      <c r="J1456" s="78">
        <v>642.33949999999993</v>
      </c>
      <c r="K1456" s="79">
        <v>4.1468011620400251E-2</v>
      </c>
      <c r="L1456" s="78">
        <v>1061.5604999999998</v>
      </c>
      <c r="M1456" s="79">
        <v>6.8531988379599729E-2</v>
      </c>
    </row>
    <row r="1457" spans="1:13" x14ac:dyDescent="0.2">
      <c r="A1457" s="73">
        <v>15500</v>
      </c>
      <c r="B1457" s="74">
        <v>2193.33275</v>
      </c>
      <c r="C1457" s="75">
        <v>0.14150533870967741</v>
      </c>
      <c r="D1457" s="74">
        <v>682.553</v>
      </c>
      <c r="E1457" s="75">
        <v>4.4035677419354838E-2</v>
      </c>
      <c r="F1457" s="74">
        <v>1510.7797500000001</v>
      </c>
      <c r="G1457" s="75">
        <v>9.7469661290322585E-2</v>
      </c>
      <c r="H1457" s="74">
        <v>1705</v>
      </c>
      <c r="I1457" s="75">
        <v>0.11</v>
      </c>
      <c r="J1457" s="74">
        <v>642.33949999999993</v>
      </c>
      <c r="K1457" s="75">
        <v>4.1441258064516123E-2</v>
      </c>
      <c r="L1457" s="74">
        <v>1062.6605</v>
      </c>
      <c r="M1457" s="75">
        <v>6.8558741935483863E-2</v>
      </c>
    </row>
    <row r="1458" spans="1:13" x14ac:dyDescent="0.2">
      <c r="A1458" s="77">
        <v>15510</v>
      </c>
      <c r="B1458" s="78">
        <v>2194.9827500000001</v>
      </c>
      <c r="C1458" s="79">
        <v>0.14152048678272083</v>
      </c>
      <c r="D1458" s="78">
        <v>682.553</v>
      </c>
      <c r="E1458" s="79">
        <v>4.4007285622179239E-2</v>
      </c>
      <c r="F1458" s="78">
        <v>1512.4297500000002</v>
      </c>
      <c r="G1458" s="79">
        <v>9.7513201160541602E-2</v>
      </c>
      <c r="H1458" s="78">
        <v>1706.1</v>
      </c>
      <c r="I1458" s="79">
        <v>0.11</v>
      </c>
      <c r="J1458" s="78">
        <v>642.33949999999993</v>
      </c>
      <c r="K1458" s="79">
        <v>4.1414539007092195E-2</v>
      </c>
      <c r="L1458" s="78">
        <v>1063.7604999999999</v>
      </c>
      <c r="M1458" s="79">
        <v>6.8585460992907799E-2</v>
      </c>
    </row>
    <row r="1459" spans="1:13" x14ac:dyDescent="0.2">
      <c r="A1459" s="73">
        <v>15520</v>
      </c>
      <c r="B1459" s="74">
        <v>2196.6327500000002</v>
      </c>
      <c r="C1459" s="75">
        <v>0.14153561533505157</v>
      </c>
      <c r="D1459" s="74">
        <v>682.553</v>
      </c>
      <c r="E1459" s="75">
        <v>4.3978930412371137E-2</v>
      </c>
      <c r="F1459" s="74">
        <v>1514.0797500000003</v>
      </c>
      <c r="G1459" s="75">
        <v>9.7556684922680437E-2</v>
      </c>
      <c r="H1459" s="74">
        <v>1707.2</v>
      </c>
      <c r="I1459" s="75">
        <v>0.11</v>
      </c>
      <c r="J1459" s="74">
        <v>642.33949999999993</v>
      </c>
      <c r="K1459" s="75">
        <v>4.1387854381443295E-2</v>
      </c>
      <c r="L1459" s="74">
        <v>1064.8605</v>
      </c>
      <c r="M1459" s="75">
        <v>6.8612145618556705E-2</v>
      </c>
    </row>
    <row r="1460" spans="1:13" x14ac:dyDescent="0.2">
      <c r="A1460" s="77">
        <v>15530</v>
      </c>
      <c r="B1460" s="78">
        <v>2198.2827500000003</v>
      </c>
      <c r="C1460" s="79">
        <v>0.14155072440437863</v>
      </c>
      <c r="D1460" s="78">
        <v>682.553</v>
      </c>
      <c r="E1460" s="79">
        <v>4.395061171925306E-2</v>
      </c>
      <c r="F1460" s="78">
        <v>1515.7297500000002</v>
      </c>
      <c r="G1460" s="79">
        <v>9.760011268512557E-2</v>
      </c>
      <c r="H1460" s="78">
        <v>1708.3</v>
      </c>
      <c r="I1460" s="79">
        <v>0.11</v>
      </c>
      <c r="J1460" s="78">
        <v>642.33949999999993</v>
      </c>
      <c r="K1460" s="79">
        <v>4.1361204121056018E-2</v>
      </c>
      <c r="L1460" s="78">
        <v>1065.9604999999999</v>
      </c>
      <c r="M1460" s="79">
        <v>6.8638795878943976E-2</v>
      </c>
    </row>
    <row r="1461" spans="1:13" x14ac:dyDescent="0.2">
      <c r="A1461" s="73">
        <v>15540</v>
      </c>
      <c r="B1461" s="74">
        <v>2199.9327499999999</v>
      </c>
      <c r="C1461" s="75">
        <v>0.14156581402831403</v>
      </c>
      <c r="D1461" s="74">
        <v>682.553</v>
      </c>
      <c r="E1461" s="75">
        <v>4.392232947232947E-2</v>
      </c>
      <c r="F1461" s="74">
        <v>1517.3797500000001</v>
      </c>
      <c r="G1461" s="75">
        <v>9.7643484555984567E-2</v>
      </c>
      <c r="H1461" s="74">
        <v>1709.4</v>
      </c>
      <c r="I1461" s="75">
        <v>0.11</v>
      </c>
      <c r="J1461" s="74">
        <v>642.33949999999993</v>
      </c>
      <c r="K1461" s="75">
        <v>4.1334588159588154E-2</v>
      </c>
      <c r="L1461" s="74">
        <v>1067.0604999999998</v>
      </c>
      <c r="M1461" s="75">
        <v>6.8665411840411833E-2</v>
      </c>
    </row>
    <row r="1462" spans="1:13" x14ac:dyDescent="0.2">
      <c r="A1462" s="77">
        <v>15550</v>
      </c>
      <c r="B1462" s="78">
        <v>2201.58275</v>
      </c>
      <c r="C1462" s="79">
        <v>0.14158088424437298</v>
      </c>
      <c r="D1462" s="78">
        <v>682.553</v>
      </c>
      <c r="E1462" s="79">
        <v>4.3894083601286174E-2</v>
      </c>
      <c r="F1462" s="78">
        <v>1519.0297500000001</v>
      </c>
      <c r="G1462" s="79">
        <v>9.7686800643086824E-2</v>
      </c>
      <c r="H1462" s="78">
        <v>1710.5</v>
      </c>
      <c r="I1462" s="79">
        <v>0.11</v>
      </c>
      <c r="J1462" s="78">
        <v>642.33949999999993</v>
      </c>
      <c r="K1462" s="79">
        <v>4.1308006430868162E-2</v>
      </c>
      <c r="L1462" s="78">
        <v>1068.1605</v>
      </c>
      <c r="M1462" s="79">
        <v>6.8691993569131832E-2</v>
      </c>
    </row>
    <row r="1463" spans="1:13" x14ac:dyDescent="0.2">
      <c r="A1463" s="73">
        <v>15560</v>
      </c>
      <c r="B1463" s="74">
        <v>2203.2327500000001</v>
      </c>
      <c r="C1463" s="75">
        <v>0.14159593508997431</v>
      </c>
      <c r="D1463" s="74">
        <v>682.553</v>
      </c>
      <c r="E1463" s="75">
        <v>4.3865874035989717E-2</v>
      </c>
      <c r="F1463" s="74">
        <v>1520.6797500000002</v>
      </c>
      <c r="G1463" s="75">
        <v>9.7730061053984588E-2</v>
      </c>
      <c r="H1463" s="74">
        <v>1711.6</v>
      </c>
      <c r="I1463" s="75">
        <v>0.11</v>
      </c>
      <c r="J1463" s="74">
        <v>642.33949999999993</v>
      </c>
      <c r="K1463" s="75">
        <v>4.1281458868894595E-2</v>
      </c>
      <c r="L1463" s="74">
        <v>1069.2604999999999</v>
      </c>
      <c r="M1463" s="75">
        <v>6.8718541131105385E-2</v>
      </c>
    </row>
    <row r="1464" spans="1:13" x14ac:dyDescent="0.2">
      <c r="A1464" s="77">
        <v>15570</v>
      </c>
      <c r="B1464" s="78">
        <v>2204.8827500000002</v>
      </c>
      <c r="C1464" s="79">
        <v>0.1416109666024406</v>
      </c>
      <c r="D1464" s="78">
        <v>682.553</v>
      </c>
      <c r="E1464" s="79">
        <v>4.3837700706486835E-2</v>
      </c>
      <c r="F1464" s="78">
        <v>1522.3297500000003</v>
      </c>
      <c r="G1464" s="79">
        <v>9.7773265895953781E-2</v>
      </c>
      <c r="H1464" s="78">
        <v>1712.7</v>
      </c>
      <c r="I1464" s="79">
        <v>0.11</v>
      </c>
      <c r="J1464" s="78">
        <v>642.33949999999993</v>
      </c>
      <c r="K1464" s="79">
        <v>4.1254945407835579E-2</v>
      </c>
      <c r="L1464" s="78">
        <v>1070.3605</v>
      </c>
      <c r="M1464" s="79">
        <v>6.8745054592164415E-2</v>
      </c>
    </row>
    <row r="1465" spans="1:13" x14ac:dyDescent="0.2">
      <c r="A1465" s="73">
        <v>15580</v>
      </c>
      <c r="B1465" s="74">
        <v>2206.5327500000003</v>
      </c>
      <c r="C1465" s="75">
        <v>0.14162597881899874</v>
      </c>
      <c r="D1465" s="74">
        <v>682.553</v>
      </c>
      <c r="E1465" s="75">
        <v>4.3809563543003853E-2</v>
      </c>
      <c r="F1465" s="74">
        <v>1523.9797500000002</v>
      </c>
      <c r="G1465" s="75">
        <v>9.7816415275994884E-2</v>
      </c>
      <c r="H1465" s="74">
        <v>1713.8</v>
      </c>
      <c r="I1465" s="75">
        <v>0.11</v>
      </c>
      <c r="J1465" s="74">
        <v>642.33949999999993</v>
      </c>
      <c r="K1465" s="75">
        <v>4.1228465982028235E-2</v>
      </c>
      <c r="L1465" s="74">
        <v>1071.4604999999999</v>
      </c>
      <c r="M1465" s="75">
        <v>6.8771534017971758E-2</v>
      </c>
    </row>
    <row r="1466" spans="1:13" x14ac:dyDescent="0.2">
      <c r="A1466" s="77">
        <v>15590</v>
      </c>
      <c r="B1466" s="78">
        <v>2208.1827499999999</v>
      </c>
      <c r="C1466" s="79">
        <v>0.14164097177677998</v>
      </c>
      <c r="D1466" s="78">
        <v>682.553</v>
      </c>
      <c r="E1466" s="79">
        <v>4.3781462475946116E-2</v>
      </c>
      <c r="F1466" s="78">
        <v>1525.6297500000001</v>
      </c>
      <c r="G1466" s="79">
        <v>9.7859509300833869E-2</v>
      </c>
      <c r="H1466" s="78">
        <v>1714.9</v>
      </c>
      <c r="I1466" s="79">
        <v>0.11</v>
      </c>
      <c r="J1466" s="78">
        <v>642.33949999999993</v>
      </c>
      <c r="K1466" s="79">
        <v>4.1202020525978184E-2</v>
      </c>
      <c r="L1466" s="78">
        <v>1072.5604999999998</v>
      </c>
      <c r="M1466" s="79">
        <v>6.8797979474021803E-2</v>
      </c>
    </row>
    <row r="1467" spans="1:13" x14ac:dyDescent="0.2">
      <c r="A1467" s="73">
        <v>15600</v>
      </c>
      <c r="B1467" s="74">
        <v>2209.83275</v>
      </c>
      <c r="C1467" s="75">
        <v>0.14165594551282051</v>
      </c>
      <c r="D1467" s="74">
        <v>682.553</v>
      </c>
      <c r="E1467" s="75">
        <v>4.3753397435897436E-2</v>
      </c>
      <c r="F1467" s="74">
        <v>1527.2797500000001</v>
      </c>
      <c r="G1467" s="75">
        <v>9.7902548076923085E-2</v>
      </c>
      <c r="H1467" s="74">
        <v>1716</v>
      </c>
      <c r="I1467" s="75">
        <v>0.11</v>
      </c>
      <c r="J1467" s="74">
        <v>642.33949999999993</v>
      </c>
      <c r="K1467" s="75">
        <v>4.1175608974358971E-2</v>
      </c>
      <c r="L1467" s="74">
        <v>1073.6605</v>
      </c>
      <c r="M1467" s="75">
        <v>6.882439102564103E-2</v>
      </c>
    </row>
    <row r="1468" spans="1:13" x14ac:dyDescent="0.2">
      <c r="A1468" s="77">
        <v>15610</v>
      </c>
      <c r="B1468" s="78">
        <v>2211.4827500000001</v>
      </c>
      <c r="C1468" s="79">
        <v>0.14167090006406149</v>
      </c>
      <c r="D1468" s="78">
        <v>682.553</v>
      </c>
      <c r="E1468" s="79">
        <v>4.3725368353619475E-2</v>
      </c>
      <c r="F1468" s="78">
        <v>1528.9297500000002</v>
      </c>
      <c r="G1468" s="79">
        <v>9.7945531710442041E-2</v>
      </c>
      <c r="H1468" s="78">
        <v>1717.1</v>
      </c>
      <c r="I1468" s="79">
        <v>0.11</v>
      </c>
      <c r="J1468" s="78">
        <v>642.33949999999993</v>
      </c>
      <c r="K1468" s="79">
        <v>4.1149231262011525E-2</v>
      </c>
      <c r="L1468" s="78">
        <v>1074.7604999999999</v>
      </c>
      <c r="M1468" s="79">
        <v>6.8850768737988455E-2</v>
      </c>
    </row>
    <row r="1469" spans="1:13" x14ac:dyDescent="0.2">
      <c r="A1469" s="73">
        <v>15620</v>
      </c>
      <c r="B1469" s="74">
        <v>2213.1327500000002</v>
      </c>
      <c r="C1469" s="75">
        <v>0.14168583546734956</v>
      </c>
      <c r="D1469" s="74">
        <v>682.553</v>
      </c>
      <c r="E1469" s="75">
        <v>4.3697375160051219E-2</v>
      </c>
      <c r="F1469" s="74">
        <v>1530.5797500000003</v>
      </c>
      <c r="G1469" s="75">
        <v>9.7988460307298353E-2</v>
      </c>
      <c r="H1469" s="74">
        <v>1718.2</v>
      </c>
      <c r="I1469" s="75">
        <v>0.11</v>
      </c>
      <c r="J1469" s="74">
        <v>642.33949999999993</v>
      </c>
      <c r="K1469" s="75">
        <v>4.112288732394366E-2</v>
      </c>
      <c r="L1469" s="74">
        <v>1075.8605</v>
      </c>
      <c r="M1469" s="75">
        <v>6.887711267605634E-2</v>
      </c>
    </row>
    <row r="1470" spans="1:13" x14ac:dyDescent="0.2">
      <c r="A1470" s="77">
        <v>15630</v>
      </c>
      <c r="B1470" s="78">
        <v>2214.7827500000003</v>
      </c>
      <c r="C1470" s="79">
        <v>0.141700751759437</v>
      </c>
      <c r="D1470" s="78">
        <v>682.553</v>
      </c>
      <c r="E1470" s="79">
        <v>4.3669417786308382E-2</v>
      </c>
      <c r="F1470" s="78">
        <v>1532.2297500000002</v>
      </c>
      <c r="G1470" s="79">
        <v>9.8031333973128618E-2</v>
      </c>
      <c r="H1470" s="78">
        <v>1719.3</v>
      </c>
      <c r="I1470" s="79">
        <v>0.11</v>
      </c>
      <c r="J1470" s="78">
        <v>642.33949999999993</v>
      </c>
      <c r="K1470" s="79">
        <v>4.109657709532949E-2</v>
      </c>
      <c r="L1470" s="78">
        <v>1076.9604999999999</v>
      </c>
      <c r="M1470" s="79">
        <v>6.8903422904670497E-2</v>
      </c>
    </row>
    <row r="1471" spans="1:13" x14ac:dyDescent="0.2">
      <c r="A1471" s="73">
        <v>15640</v>
      </c>
      <c r="B1471" s="74">
        <v>2216.4327499999999</v>
      </c>
      <c r="C1471" s="75">
        <v>0.14171564897698211</v>
      </c>
      <c r="D1471" s="74">
        <v>682.553</v>
      </c>
      <c r="E1471" s="75">
        <v>4.3641496163682868E-2</v>
      </c>
      <c r="F1471" s="74">
        <v>1533.8797500000001</v>
      </c>
      <c r="G1471" s="75">
        <v>9.8074152813299231E-2</v>
      </c>
      <c r="H1471" s="74">
        <v>1720.4</v>
      </c>
      <c r="I1471" s="75">
        <v>0.11</v>
      </c>
      <c r="J1471" s="74">
        <v>642.33949999999993</v>
      </c>
      <c r="K1471" s="75">
        <v>4.107030051150895E-2</v>
      </c>
      <c r="L1471" s="74">
        <v>1078.0604999999998</v>
      </c>
      <c r="M1471" s="75">
        <v>6.8929699488491036E-2</v>
      </c>
    </row>
    <row r="1472" spans="1:13" x14ac:dyDescent="0.2">
      <c r="A1472" s="77">
        <v>15650</v>
      </c>
      <c r="B1472" s="78">
        <v>2218.08275</v>
      </c>
      <c r="C1472" s="79">
        <v>0.14173052715654952</v>
      </c>
      <c r="D1472" s="78">
        <v>682.553</v>
      </c>
      <c r="E1472" s="79">
        <v>4.3613610223642171E-2</v>
      </c>
      <c r="F1472" s="78">
        <v>1535.5297500000001</v>
      </c>
      <c r="G1472" s="79">
        <v>9.8116916932907361E-2</v>
      </c>
      <c r="H1472" s="78">
        <v>1721.5</v>
      </c>
      <c r="I1472" s="79">
        <v>0.11</v>
      </c>
      <c r="J1472" s="78">
        <v>642.33949999999993</v>
      </c>
      <c r="K1472" s="79">
        <v>4.1044057507987217E-2</v>
      </c>
      <c r="L1472" s="78">
        <v>1079.1605</v>
      </c>
      <c r="M1472" s="79">
        <v>6.895594249201277E-2</v>
      </c>
    </row>
    <row r="1473" spans="1:13" x14ac:dyDescent="0.2">
      <c r="A1473" s="73">
        <v>15660</v>
      </c>
      <c r="B1473" s="74">
        <v>2219.7327500000001</v>
      </c>
      <c r="C1473" s="75">
        <v>0.14174538633461048</v>
      </c>
      <c r="D1473" s="74">
        <v>682.553</v>
      </c>
      <c r="E1473" s="75">
        <v>4.3585759897828862E-2</v>
      </c>
      <c r="F1473" s="74">
        <v>1537.1797500000002</v>
      </c>
      <c r="G1473" s="75">
        <v>9.8159626436781625E-2</v>
      </c>
      <c r="H1473" s="74">
        <v>1722.6</v>
      </c>
      <c r="I1473" s="75">
        <v>0.11</v>
      </c>
      <c r="J1473" s="74">
        <v>642.33949999999993</v>
      </c>
      <c r="K1473" s="75">
        <v>4.1017848020434219E-2</v>
      </c>
      <c r="L1473" s="74">
        <v>1080.2604999999999</v>
      </c>
      <c r="M1473" s="75">
        <v>6.8982151979565767E-2</v>
      </c>
    </row>
    <row r="1474" spans="1:13" x14ac:dyDescent="0.2">
      <c r="A1474" s="77">
        <v>15670</v>
      </c>
      <c r="B1474" s="78">
        <v>2221.3827500000002</v>
      </c>
      <c r="C1474" s="79">
        <v>0.14176022654754308</v>
      </c>
      <c r="D1474" s="78">
        <v>682.553</v>
      </c>
      <c r="E1474" s="79">
        <v>4.3557945118059986E-2</v>
      </c>
      <c r="F1474" s="78">
        <v>1538.8297500000003</v>
      </c>
      <c r="G1474" s="79">
        <v>9.8202281429483104E-2</v>
      </c>
      <c r="H1474" s="78">
        <v>1723.7</v>
      </c>
      <c r="I1474" s="79">
        <v>0.11</v>
      </c>
      <c r="J1474" s="78">
        <v>642.33949999999993</v>
      </c>
      <c r="K1474" s="79">
        <v>4.0991671984684105E-2</v>
      </c>
      <c r="L1474" s="78">
        <v>1081.3605</v>
      </c>
      <c r="M1474" s="79">
        <v>6.9008328015315895E-2</v>
      </c>
    </row>
    <row r="1475" spans="1:13" x14ac:dyDescent="0.2">
      <c r="A1475" s="73">
        <v>15680</v>
      </c>
      <c r="B1475" s="74">
        <v>2223.0327500000003</v>
      </c>
      <c r="C1475" s="75">
        <v>0.14177504783163267</v>
      </c>
      <c r="D1475" s="74">
        <v>682.553</v>
      </c>
      <c r="E1475" s="75">
        <v>4.353016581632653E-2</v>
      </c>
      <c r="F1475" s="74">
        <v>1540.4797500000002</v>
      </c>
      <c r="G1475" s="75">
        <v>9.8244882015306137E-2</v>
      </c>
      <c r="H1475" s="74">
        <v>1724.8</v>
      </c>
      <c r="I1475" s="75">
        <v>0.11</v>
      </c>
      <c r="J1475" s="74">
        <v>642.33949999999993</v>
      </c>
      <c r="K1475" s="75">
        <v>4.0965529336734689E-2</v>
      </c>
      <c r="L1475" s="74">
        <v>1082.4604999999999</v>
      </c>
      <c r="M1475" s="75">
        <v>6.9034470663265304E-2</v>
      </c>
    </row>
    <row r="1476" spans="1:13" x14ac:dyDescent="0.2">
      <c r="A1476" s="77">
        <v>15690</v>
      </c>
      <c r="B1476" s="78">
        <v>2224.6827499999999</v>
      </c>
      <c r="C1476" s="79">
        <v>0.14178985022307203</v>
      </c>
      <c r="D1476" s="78">
        <v>682.553</v>
      </c>
      <c r="E1476" s="79">
        <v>4.350242192479286E-2</v>
      </c>
      <c r="F1476" s="78">
        <v>1542.1297500000001</v>
      </c>
      <c r="G1476" s="79">
        <v>9.8287428298279161E-2</v>
      </c>
      <c r="H1476" s="78">
        <v>1725.9</v>
      </c>
      <c r="I1476" s="79">
        <v>0.11</v>
      </c>
      <c r="J1476" s="78">
        <v>642.33949999999993</v>
      </c>
      <c r="K1476" s="79">
        <v>4.0939420012746967E-2</v>
      </c>
      <c r="L1476" s="78">
        <v>1083.5604999999998</v>
      </c>
      <c r="M1476" s="79">
        <v>6.9060579987253012E-2</v>
      </c>
    </row>
    <row r="1477" spans="1:13" x14ac:dyDescent="0.2">
      <c r="A1477" s="73">
        <v>15700</v>
      </c>
      <c r="B1477" s="74">
        <v>2226.33275</v>
      </c>
      <c r="C1477" s="75">
        <v>0.14180463375796179</v>
      </c>
      <c r="D1477" s="74">
        <v>682.553</v>
      </c>
      <c r="E1477" s="75">
        <v>4.3474713375796177E-2</v>
      </c>
      <c r="F1477" s="74">
        <v>1543.7797500000001</v>
      </c>
      <c r="G1477" s="75">
        <v>9.832992038216562E-2</v>
      </c>
      <c r="H1477" s="74">
        <v>1727</v>
      </c>
      <c r="I1477" s="75">
        <v>0.11</v>
      </c>
      <c r="J1477" s="74">
        <v>642.33949999999993</v>
      </c>
      <c r="K1477" s="75">
        <v>4.0913343949044584E-2</v>
      </c>
      <c r="L1477" s="74">
        <v>1084.6605</v>
      </c>
      <c r="M1477" s="75">
        <v>6.9086656050955417E-2</v>
      </c>
    </row>
    <row r="1478" spans="1:13" x14ac:dyDescent="0.2">
      <c r="A1478" s="77">
        <v>15710</v>
      </c>
      <c r="B1478" s="78">
        <v>2227.9827500000001</v>
      </c>
      <c r="C1478" s="79">
        <v>0.14181939847231065</v>
      </c>
      <c r="D1478" s="78">
        <v>682.553</v>
      </c>
      <c r="E1478" s="79">
        <v>4.3447040101845955E-2</v>
      </c>
      <c r="F1478" s="78">
        <v>1545.4297500000002</v>
      </c>
      <c r="G1478" s="79">
        <v>9.8372358370464694E-2</v>
      </c>
      <c r="H1478" s="78">
        <v>1728.1</v>
      </c>
      <c r="I1478" s="79">
        <v>0.11</v>
      </c>
      <c r="J1478" s="78">
        <v>642.33949999999993</v>
      </c>
      <c r="K1478" s="79">
        <v>4.0887301082113296E-2</v>
      </c>
      <c r="L1478" s="78">
        <v>1085.7604999999999</v>
      </c>
      <c r="M1478" s="79">
        <v>6.9112698917886684E-2</v>
      </c>
    </row>
    <row r="1479" spans="1:13" x14ac:dyDescent="0.2">
      <c r="A1479" s="73">
        <v>15720</v>
      </c>
      <c r="B1479" s="74">
        <v>2229.6327500000002</v>
      </c>
      <c r="C1479" s="75">
        <v>0.14183414440203565</v>
      </c>
      <c r="D1479" s="74">
        <v>682.553</v>
      </c>
      <c r="E1479" s="75">
        <v>4.341940203562341E-2</v>
      </c>
      <c r="F1479" s="74">
        <v>1547.0797500000003</v>
      </c>
      <c r="G1479" s="75">
        <v>9.8414742366412233E-2</v>
      </c>
      <c r="H1479" s="74">
        <v>1729.2</v>
      </c>
      <c r="I1479" s="75">
        <v>0.11</v>
      </c>
      <c r="J1479" s="74">
        <v>642.33949999999993</v>
      </c>
      <c r="K1479" s="75">
        <v>4.0861291348600504E-2</v>
      </c>
      <c r="L1479" s="74">
        <v>1086.8605</v>
      </c>
      <c r="M1479" s="75">
        <v>6.9138708651399497E-2</v>
      </c>
    </row>
    <row r="1480" spans="1:13" x14ac:dyDescent="0.2">
      <c r="A1480" s="77">
        <v>15730</v>
      </c>
      <c r="B1480" s="78">
        <v>2231.2827500000003</v>
      </c>
      <c r="C1480" s="79">
        <v>0.1418488715829625</v>
      </c>
      <c r="D1480" s="78">
        <v>682.553</v>
      </c>
      <c r="E1480" s="79">
        <v>4.3391799109980929E-2</v>
      </c>
      <c r="F1480" s="78">
        <v>1548.7297500000002</v>
      </c>
      <c r="G1480" s="79">
        <v>9.8457072472981577E-2</v>
      </c>
      <c r="H1480" s="78">
        <v>1730.3</v>
      </c>
      <c r="I1480" s="79">
        <v>0.11</v>
      </c>
      <c r="J1480" s="78">
        <v>642.33949999999993</v>
      </c>
      <c r="K1480" s="79">
        <v>4.0835314685314678E-2</v>
      </c>
      <c r="L1480" s="78">
        <v>1087.9604999999999</v>
      </c>
      <c r="M1480" s="79">
        <v>6.9164685314685309E-2</v>
      </c>
    </row>
    <row r="1481" spans="1:13" x14ac:dyDescent="0.2">
      <c r="A1481" s="73">
        <v>15740</v>
      </c>
      <c r="B1481" s="74">
        <v>2232.9327499999999</v>
      </c>
      <c r="C1481" s="75">
        <v>0.14186358005082592</v>
      </c>
      <c r="D1481" s="74">
        <v>682.553</v>
      </c>
      <c r="E1481" s="75">
        <v>4.3364231257941553E-2</v>
      </c>
      <c r="F1481" s="74">
        <v>1550.3797500000001</v>
      </c>
      <c r="G1481" s="75">
        <v>9.849934879288437E-2</v>
      </c>
      <c r="H1481" s="74">
        <v>1731.4</v>
      </c>
      <c r="I1481" s="75">
        <v>0.11</v>
      </c>
      <c r="J1481" s="74">
        <v>642.33949999999993</v>
      </c>
      <c r="K1481" s="75">
        <v>4.0809371029224897E-2</v>
      </c>
      <c r="L1481" s="74">
        <v>1089.0604999999998</v>
      </c>
      <c r="M1481" s="75">
        <v>6.9190628970775089E-2</v>
      </c>
    </row>
    <row r="1482" spans="1:13" x14ac:dyDescent="0.2">
      <c r="A1482" s="77">
        <v>15750</v>
      </c>
      <c r="B1482" s="78">
        <v>2234.58275</v>
      </c>
      <c r="C1482" s="79">
        <v>0.14187826984126983</v>
      </c>
      <c r="D1482" s="78">
        <v>682.553</v>
      </c>
      <c r="E1482" s="79">
        <v>4.333669841269841E-2</v>
      </c>
      <c r="F1482" s="78">
        <v>1552.0297500000001</v>
      </c>
      <c r="G1482" s="79">
        <v>9.8541571428571437E-2</v>
      </c>
      <c r="H1482" s="78">
        <v>1732.5</v>
      </c>
      <c r="I1482" s="79">
        <v>0.11</v>
      </c>
      <c r="J1482" s="78">
        <v>642.33949999999993</v>
      </c>
      <c r="K1482" s="79">
        <v>4.0783460317460316E-2</v>
      </c>
      <c r="L1482" s="78">
        <v>1090.1605</v>
      </c>
      <c r="M1482" s="79">
        <v>6.9216539682539685E-2</v>
      </c>
    </row>
    <row r="1483" spans="1:13" x14ac:dyDescent="0.2">
      <c r="A1483" s="73">
        <v>15760</v>
      </c>
      <c r="B1483" s="74">
        <v>2236.2327500000001</v>
      </c>
      <c r="C1483" s="75">
        <v>0.14189294098984773</v>
      </c>
      <c r="D1483" s="74">
        <v>682.553</v>
      </c>
      <c r="E1483" s="75">
        <v>4.3309200507614214E-2</v>
      </c>
      <c r="F1483" s="74">
        <v>1553.6797500000002</v>
      </c>
      <c r="G1483" s="75">
        <v>9.858374048223352E-2</v>
      </c>
      <c r="H1483" s="74">
        <v>1733.6</v>
      </c>
      <c r="I1483" s="75">
        <v>0.11</v>
      </c>
      <c r="J1483" s="74">
        <v>642.33949999999993</v>
      </c>
      <c r="K1483" s="75">
        <v>4.0757582487309638E-2</v>
      </c>
      <c r="L1483" s="74">
        <v>1091.2604999999999</v>
      </c>
      <c r="M1483" s="75">
        <v>6.9242417512690349E-2</v>
      </c>
    </row>
    <row r="1484" spans="1:13" x14ac:dyDescent="0.2">
      <c r="A1484" s="77">
        <v>15770</v>
      </c>
      <c r="B1484" s="78">
        <v>2237.8827500000002</v>
      </c>
      <c r="C1484" s="79">
        <v>0.14190759353202284</v>
      </c>
      <c r="D1484" s="78">
        <v>682.553</v>
      </c>
      <c r="E1484" s="79">
        <v>4.3281737476220675E-2</v>
      </c>
      <c r="F1484" s="78">
        <v>1555.3297500000003</v>
      </c>
      <c r="G1484" s="79">
        <v>9.862585605580218E-2</v>
      </c>
      <c r="H1484" s="78">
        <v>1734.7</v>
      </c>
      <c r="I1484" s="79">
        <v>0.11</v>
      </c>
      <c r="J1484" s="78">
        <v>642.33949999999993</v>
      </c>
      <c r="K1484" s="79">
        <v>4.0731737476220671E-2</v>
      </c>
      <c r="L1484" s="78">
        <v>1092.3605</v>
      </c>
      <c r="M1484" s="79">
        <v>6.9268262523779323E-2</v>
      </c>
    </row>
    <row r="1485" spans="1:13" x14ac:dyDescent="0.2">
      <c r="A1485" s="73">
        <v>15780</v>
      </c>
      <c r="B1485" s="74">
        <v>2239.5327500000003</v>
      </c>
      <c r="C1485" s="75">
        <v>0.14192222750316857</v>
      </c>
      <c r="D1485" s="74">
        <v>682.553</v>
      </c>
      <c r="E1485" s="75">
        <v>4.3254309252217994E-2</v>
      </c>
      <c r="F1485" s="74">
        <v>1556.9797500000002</v>
      </c>
      <c r="G1485" s="75">
        <v>9.8667918250950587E-2</v>
      </c>
      <c r="H1485" s="74">
        <v>1735.8</v>
      </c>
      <c r="I1485" s="75">
        <v>0.11</v>
      </c>
      <c r="J1485" s="74">
        <v>642.33949999999993</v>
      </c>
      <c r="K1485" s="75">
        <v>4.0705925221799742E-2</v>
      </c>
      <c r="L1485" s="74">
        <v>1093.4604999999999</v>
      </c>
      <c r="M1485" s="75">
        <v>6.9294074778200251E-2</v>
      </c>
    </row>
    <row r="1486" spans="1:13" x14ac:dyDescent="0.2">
      <c r="A1486" s="77">
        <v>15790</v>
      </c>
      <c r="B1486" s="78">
        <v>2241.1827499999999</v>
      </c>
      <c r="C1486" s="79">
        <v>0.1419368429385687</v>
      </c>
      <c r="D1486" s="78">
        <v>682.553</v>
      </c>
      <c r="E1486" s="79">
        <v>4.322691576947435E-2</v>
      </c>
      <c r="F1486" s="78">
        <v>1558.6297500000001</v>
      </c>
      <c r="G1486" s="79">
        <v>9.8709927169094366E-2</v>
      </c>
      <c r="H1486" s="78">
        <v>1736.9</v>
      </c>
      <c r="I1486" s="79">
        <v>0.11</v>
      </c>
      <c r="J1486" s="78">
        <v>642.33949999999993</v>
      </c>
      <c r="K1486" s="79">
        <v>4.0680145661811266E-2</v>
      </c>
      <c r="L1486" s="78">
        <v>1094.5604999999998</v>
      </c>
      <c r="M1486" s="79">
        <v>6.9319854338188713E-2</v>
      </c>
    </row>
    <row r="1487" spans="1:13" x14ac:dyDescent="0.2">
      <c r="A1487" s="73">
        <v>15800</v>
      </c>
      <c r="B1487" s="74">
        <v>2242.83275</v>
      </c>
      <c r="C1487" s="75">
        <v>0.14195143987341771</v>
      </c>
      <c r="D1487" s="74">
        <v>682.553</v>
      </c>
      <c r="E1487" s="75">
        <v>4.3199556962025314E-2</v>
      </c>
      <c r="F1487" s="74">
        <v>1560.2797500000001</v>
      </c>
      <c r="G1487" s="75">
        <v>9.8751882911392419E-2</v>
      </c>
      <c r="H1487" s="74">
        <v>1738</v>
      </c>
      <c r="I1487" s="75">
        <v>0.11</v>
      </c>
      <c r="J1487" s="74">
        <v>642.33949999999993</v>
      </c>
      <c r="K1487" s="75">
        <v>4.0654398734177213E-2</v>
      </c>
      <c r="L1487" s="74">
        <v>1095.6605</v>
      </c>
      <c r="M1487" s="75">
        <v>6.9345601265822787E-2</v>
      </c>
    </row>
    <row r="1488" spans="1:13" x14ac:dyDescent="0.2">
      <c r="A1488" s="77">
        <v>15810</v>
      </c>
      <c r="B1488" s="78">
        <v>2244.4827500000001</v>
      </c>
      <c r="C1488" s="79">
        <v>0.14196601834282102</v>
      </c>
      <c r="D1488" s="78">
        <v>682.553</v>
      </c>
      <c r="E1488" s="79">
        <v>4.3172232764073372E-2</v>
      </c>
      <c r="F1488" s="78">
        <v>1561.9297500000002</v>
      </c>
      <c r="G1488" s="79">
        <v>9.8793785578747642E-2</v>
      </c>
      <c r="H1488" s="78">
        <v>1739.1</v>
      </c>
      <c r="I1488" s="79">
        <v>0.11</v>
      </c>
      <c r="J1488" s="78">
        <v>642.33949999999993</v>
      </c>
      <c r="K1488" s="79">
        <v>4.0628684376976594E-2</v>
      </c>
      <c r="L1488" s="78">
        <v>1096.7604999999999</v>
      </c>
      <c r="M1488" s="79">
        <v>6.93713156230234E-2</v>
      </c>
    </row>
    <row r="1489" spans="1:13" x14ac:dyDescent="0.2">
      <c r="A1489" s="73">
        <v>15820</v>
      </c>
      <c r="B1489" s="74">
        <v>2246.1327500000002</v>
      </c>
      <c r="C1489" s="75">
        <v>0.1419805783817952</v>
      </c>
      <c r="D1489" s="74">
        <v>682.553</v>
      </c>
      <c r="E1489" s="75">
        <v>4.3144943109987358E-2</v>
      </c>
      <c r="F1489" s="74">
        <v>1563.5797500000003</v>
      </c>
      <c r="G1489" s="75">
        <v>9.8835635271807859E-2</v>
      </c>
      <c r="H1489" s="74">
        <v>1740.2</v>
      </c>
      <c r="I1489" s="75">
        <v>0.11</v>
      </c>
      <c r="J1489" s="74">
        <v>642.33949999999993</v>
      </c>
      <c r="K1489" s="75">
        <v>4.0603002528445002E-2</v>
      </c>
      <c r="L1489" s="74">
        <v>1097.8605</v>
      </c>
      <c r="M1489" s="75">
        <v>6.9396997471554991E-2</v>
      </c>
    </row>
    <row r="1490" spans="1:13" x14ac:dyDescent="0.2">
      <c r="A1490" s="77">
        <v>15830</v>
      </c>
      <c r="B1490" s="78">
        <v>2247.7827500000003</v>
      </c>
      <c r="C1490" s="79">
        <v>0.14199512002526848</v>
      </c>
      <c r="D1490" s="78">
        <v>682.553</v>
      </c>
      <c r="E1490" s="79">
        <v>4.3117687934301957E-2</v>
      </c>
      <c r="F1490" s="78">
        <v>1565.2297500000002</v>
      </c>
      <c r="G1490" s="79">
        <v>9.8877432090966527E-2</v>
      </c>
      <c r="H1490" s="78">
        <v>1741.3</v>
      </c>
      <c r="I1490" s="79">
        <v>0.11</v>
      </c>
      <c r="J1490" s="78">
        <v>642.33949999999993</v>
      </c>
      <c r="K1490" s="79">
        <v>4.0577353126974094E-2</v>
      </c>
      <c r="L1490" s="78">
        <v>1098.9604999999999</v>
      </c>
      <c r="M1490" s="79">
        <v>6.9422646873025892E-2</v>
      </c>
    </row>
    <row r="1491" spans="1:13" x14ac:dyDescent="0.2">
      <c r="A1491" s="73">
        <v>15840</v>
      </c>
      <c r="B1491" s="74">
        <v>2249.4327499999999</v>
      </c>
      <c r="C1491" s="75">
        <v>0.1420096433080808</v>
      </c>
      <c r="D1491" s="74">
        <v>682.553</v>
      </c>
      <c r="E1491" s="75">
        <v>4.3090467171717169E-2</v>
      </c>
      <c r="F1491" s="74">
        <v>1566.8797500000001</v>
      </c>
      <c r="G1491" s="75">
        <v>9.891917613636364E-2</v>
      </c>
      <c r="H1491" s="74">
        <v>1742.4</v>
      </c>
      <c r="I1491" s="75">
        <v>0.11</v>
      </c>
      <c r="J1491" s="74">
        <v>642.33949999999993</v>
      </c>
      <c r="K1491" s="75">
        <v>4.0551736111111104E-2</v>
      </c>
      <c r="L1491" s="74">
        <v>1100.0604999999998</v>
      </c>
      <c r="M1491" s="75">
        <v>6.9448263888888875E-2</v>
      </c>
    </row>
    <row r="1492" spans="1:13" x14ac:dyDescent="0.2">
      <c r="A1492" s="77">
        <v>15850</v>
      </c>
      <c r="B1492" s="78">
        <v>2251.08275</v>
      </c>
      <c r="C1492" s="79">
        <v>0.14202414826498422</v>
      </c>
      <c r="D1492" s="78">
        <v>682.553</v>
      </c>
      <c r="E1492" s="79">
        <v>4.306328075709779E-2</v>
      </c>
      <c r="F1492" s="78">
        <v>1568.5297500000001</v>
      </c>
      <c r="G1492" s="79">
        <v>9.8960867507886449E-2</v>
      </c>
      <c r="H1492" s="78">
        <v>1743.5</v>
      </c>
      <c r="I1492" s="79">
        <v>0.11</v>
      </c>
      <c r="J1492" s="78">
        <v>642.33949999999993</v>
      </c>
      <c r="K1492" s="79">
        <v>4.0526151419558357E-2</v>
      </c>
      <c r="L1492" s="78">
        <v>1101.1605</v>
      </c>
      <c r="M1492" s="79">
        <v>6.9473848580441644E-2</v>
      </c>
    </row>
    <row r="1493" spans="1:13" x14ac:dyDescent="0.2">
      <c r="A1493" s="73">
        <v>15860</v>
      </c>
      <c r="B1493" s="74">
        <v>2252.7327500000001</v>
      </c>
      <c r="C1493" s="75">
        <v>0.14203863493064314</v>
      </c>
      <c r="D1493" s="74">
        <v>682.553</v>
      </c>
      <c r="E1493" s="75">
        <v>4.3036128625472889E-2</v>
      </c>
      <c r="F1493" s="74">
        <v>1570.1797500000002</v>
      </c>
      <c r="G1493" s="75">
        <v>9.9002506305170254E-2</v>
      </c>
      <c r="H1493" s="74">
        <v>1744.6</v>
      </c>
      <c r="I1493" s="75">
        <v>0.11</v>
      </c>
      <c r="J1493" s="74">
        <v>642.33949999999993</v>
      </c>
      <c r="K1493" s="75">
        <v>4.0500598991172761E-2</v>
      </c>
      <c r="L1493" s="74">
        <v>1102.2604999999999</v>
      </c>
      <c r="M1493" s="75">
        <v>6.9499401008827233E-2</v>
      </c>
    </row>
    <row r="1494" spans="1:13" x14ac:dyDescent="0.2">
      <c r="A1494" s="77">
        <v>15870</v>
      </c>
      <c r="B1494" s="78">
        <v>2254.3827500000002</v>
      </c>
      <c r="C1494" s="79">
        <v>0.14205310333963456</v>
      </c>
      <c r="D1494" s="78">
        <v>682.553</v>
      </c>
      <c r="E1494" s="79">
        <v>4.3009010712035285E-2</v>
      </c>
      <c r="F1494" s="78">
        <v>1571.8297500000003</v>
      </c>
      <c r="G1494" s="79">
        <v>9.9044092627599264E-2</v>
      </c>
      <c r="H1494" s="78">
        <v>1745.7</v>
      </c>
      <c r="I1494" s="79">
        <v>0.11</v>
      </c>
      <c r="J1494" s="78">
        <v>642.33949999999993</v>
      </c>
      <c r="K1494" s="79">
        <v>4.0475078764965339E-2</v>
      </c>
      <c r="L1494" s="78">
        <v>1103.3605</v>
      </c>
      <c r="M1494" s="79">
        <v>6.9524921235034662E-2</v>
      </c>
    </row>
    <row r="1495" spans="1:13" x14ac:dyDescent="0.2">
      <c r="A1495" s="73">
        <v>15880</v>
      </c>
      <c r="B1495" s="74">
        <v>2256.0327500000003</v>
      </c>
      <c r="C1495" s="75">
        <v>0.14206755352644837</v>
      </c>
      <c r="D1495" s="74">
        <v>682.553</v>
      </c>
      <c r="E1495" s="75">
        <v>4.2981926952141057E-2</v>
      </c>
      <c r="F1495" s="74">
        <v>1573.4797500000002</v>
      </c>
      <c r="G1495" s="75">
        <v>9.908562657430732E-2</v>
      </c>
      <c r="H1495" s="74">
        <v>1746.8</v>
      </c>
      <c r="I1495" s="75">
        <v>0.11</v>
      </c>
      <c r="J1495" s="74">
        <v>642.33949999999993</v>
      </c>
      <c r="K1495" s="75">
        <v>4.0449590680100754E-2</v>
      </c>
      <c r="L1495" s="74">
        <v>1104.4604999999999</v>
      </c>
      <c r="M1495" s="75">
        <v>6.955040931989924E-2</v>
      </c>
    </row>
    <row r="1496" spans="1:13" x14ac:dyDescent="0.2">
      <c r="A1496" s="77">
        <v>15890</v>
      </c>
      <c r="B1496" s="78">
        <v>2257.6827499999999</v>
      </c>
      <c r="C1496" s="79">
        <v>0.14208198552548773</v>
      </c>
      <c r="D1496" s="78">
        <v>682.553</v>
      </c>
      <c r="E1496" s="79">
        <v>4.2954877281308999E-2</v>
      </c>
      <c r="F1496" s="78">
        <v>1575.1297500000001</v>
      </c>
      <c r="G1496" s="79">
        <v>9.9127108244178738E-2</v>
      </c>
      <c r="H1496" s="78">
        <v>1747.9</v>
      </c>
      <c r="I1496" s="79">
        <v>0.11</v>
      </c>
      <c r="J1496" s="78">
        <v>642.33949999999993</v>
      </c>
      <c r="K1496" s="79">
        <v>4.0424134675896783E-2</v>
      </c>
      <c r="L1496" s="78">
        <v>1105.5604999999998</v>
      </c>
      <c r="M1496" s="79">
        <v>6.9575865324103203E-2</v>
      </c>
    </row>
    <row r="1497" spans="1:13" x14ac:dyDescent="0.2">
      <c r="A1497" s="73">
        <v>15900</v>
      </c>
      <c r="B1497" s="74">
        <v>2259.33275</v>
      </c>
      <c r="C1497" s="75">
        <v>0.14209639937106919</v>
      </c>
      <c r="D1497" s="74">
        <v>682.553</v>
      </c>
      <c r="E1497" s="75">
        <v>4.2927861635220124E-2</v>
      </c>
      <c r="F1497" s="74">
        <v>1576.7797500000001</v>
      </c>
      <c r="G1497" s="75">
        <v>9.9168537735849063E-2</v>
      </c>
      <c r="H1497" s="74">
        <v>1749</v>
      </c>
      <c r="I1497" s="75">
        <v>0.11</v>
      </c>
      <c r="J1497" s="74">
        <v>642.33949999999993</v>
      </c>
      <c r="K1497" s="75">
        <v>4.0398710691823894E-2</v>
      </c>
      <c r="L1497" s="74">
        <v>1106.6605</v>
      </c>
      <c r="M1497" s="75">
        <v>6.9601289308176092E-2</v>
      </c>
    </row>
    <row r="1498" spans="1:13" x14ac:dyDescent="0.2">
      <c r="A1498" s="77">
        <v>15910</v>
      </c>
      <c r="B1498" s="78">
        <v>2260.9827500000001</v>
      </c>
      <c r="C1498" s="79">
        <v>0.142110795097423</v>
      </c>
      <c r="D1498" s="78">
        <v>682.553</v>
      </c>
      <c r="E1498" s="79">
        <v>4.2900879949717162E-2</v>
      </c>
      <c r="F1498" s="78">
        <v>1578.4297500000002</v>
      </c>
      <c r="G1498" s="79">
        <v>9.9209915147705857E-2</v>
      </c>
      <c r="H1498" s="78">
        <v>1750.1</v>
      </c>
      <c r="I1498" s="79">
        <v>0.11</v>
      </c>
      <c r="J1498" s="78">
        <v>642.33949999999993</v>
      </c>
      <c r="K1498" s="79">
        <v>4.037331866750471E-2</v>
      </c>
      <c r="L1498" s="78">
        <v>1107.7604999999999</v>
      </c>
      <c r="M1498" s="79">
        <v>6.9626681332495277E-2</v>
      </c>
    </row>
    <row r="1499" spans="1:13" x14ac:dyDescent="0.2">
      <c r="A1499" s="73">
        <v>15920</v>
      </c>
      <c r="B1499" s="74">
        <v>2262.6327500000002</v>
      </c>
      <c r="C1499" s="75">
        <v>0.14212517273869349</v>
      </c>
      <c r="D1499" s="74">
        <v>682.553</v>
      </c>
      <c r="E1499" s="75">
        <v>4.2873932160804019E-2</v>
      </c>
      <c r="F1499" s="74">
        <v>1580.0797500000003</v>
      </c>
      <c r="G1499" s="75">
        <v>9.9251240577889463E-2</v>
      </c>
      <c r="H1499" s="74">
        <v>1751.2</v>
      </c>
      <c r="I1499" s="75">
        <v>0.11</v>
      </c>
      <c r="J1499" s="74">
        <v>642.33949999999993</v>
      </c>
      <c r="K1499" s="75">
        <v>4.0347958542713565E-2</v>
      </c>
      <c r="L1499" s="74">
        <v>1108.8605</v>
      </c>
      <c r="M1499" s="75">
        <v>6.9652041457286429E-2</v>
      </c>
    </row>
    <row r="1500" spans="1:13" x14ac:dyDescent="0.2">
      <c r="A1500" s="77">
        <v>15930</v>
      </c>
      <c r="B1500" s="78">
        <v>2264.2827500000003</v>
      </c>
      <c r="C1500" s="79">
        <v>0.14213953232893914</v>
      </c>
      <c r="D1500" s="78">
        <v>682.553</v>
      </c>
      <c r="E1500" s="79">
        <v>4.2847018204645322E-2</v>
      </c>
      <c r="F1500" s="78">
        <v>1581.7297500000002</v>
      </c>
      <c r="G1500" s="79">
        <v>9.9292514124293796E-2</v>
      </c>
      <c r="H1500" s="78">
        <v>1752.3</v>
      </c>
      <c r="I1500" s="79">
        <v>0.11</v>
      </c>
      <c r="J1500" s="78">
        <v>642.33949999999993</v>
      </c>
      <c r="K1500" s="79">
        <v>4.0322630257376015E-2</v>
      </c>
      <c r="L1500" s="78">
        <v>1109.9604999999999</v>
      </c>
      <c r="M1500" s="79">
        <v>6.9677369742623979E-2</v>
      </c>
    </row>
    <row r="1501" spans="1:13" x14ac:dyDescent="0.2">
      <c r="A1501" s="73">
        <v>15940</v>
      </c>
      <c r="B1501" s="74">
        <v>2265.9327499999999</v>
      </c>
      <c r="C1501" s="75">
        <v>0.14215387390213299</v>
      </c>
      <c r="D1501" s="74">
        <v>682.553</v>
      </c>
      <c r="E1501" s="75">
        <v>4.2820138017565873E-2</v>
      </c>
      <c r="F1501" s="74">
        <v>1583.3797500000001</v>
      </c>
      <c r="G1501" s="75">
        <v>9.9333735884567134E-2</v>
      </c>
      <c r="H1501" s="74">
        <v>1753.4</v>
      </c>
      <c r="I1501" s="75">
        <v>0.11</v>
      </c>
      <c r="J1501" s="74">
        <v>642.33949999999993</v>
      </c>
      <c r="K1501" s="75">
        <v>4.0297333751568375E-2</v>
      </c>
      <c r="L1501" s="74">
        <v>1111.0604999999998</v>
      </c>
      <c r="M1501" s="75">
        <v>6.9702666248431605E-2</v>
      </c>
    </row>
    <row r="1502" spans="1:13" x14ac:dyDescent="0.2">
      <c r="A1502" s="77">
        <v>15950</v>
      </c>
      <c r="B1502" s="78">
        <v>2267.58275</v>
      </c>
      <c r="C1502" s="79">
        <v>0.142168197492163</v>
      </c>
      <c r="D1502" s="78">
        <v>682.553</v>
      </c>
      <c r="E1502" s="79">
        <v>4.279329153605016E-2</v>
      </c>
      <c r="F1502" s="78">
        <v>1585.0297500000001</v>
      </c>
      <c r="G1502" s="79">
        <v>9.9374905956112869E-2</v>
      </c>
      <c r="H1502" s="78">
        <v>1754.5</v>
      </c>
      <c r="I1502" s="79">
        <v>0.11</v>
      </c>
      <c r="J1502" s="78">
        <v>642.33949999999993</v>
      </c>
      <c r="K1502" s="79">
        <v>4.0272068965517237E-2</v>
      </c>
      <c r="L1502" s="78">
        <v>1112.1605</v>
      </c>
      <c r="M1502" s="79">
        <v>6.9727931034482757E-2</v>
      </c>
    </row>
    <row r="1503" spans="1:13" x14ac:dyDescent="0.2">
      <c r="A1503" s="73">
        <v>15960</v>
      </c>
      <c r="B1503" s="74">
        <v>2269.2327500000001</v>
      </c>
      <c r="C1503" s="75">
        <v>0.14218250313283209</v>
      </c>
      <c r="D1503" s="74">
        <v>682.553</v>
      </c>
      <c r="E1503" s="75">
        <v>4.2766478696741855E-2</v>
      </c>
      <c r="F1503" s="74">
        <v>1586.6797500000002</v>
      </c>
      <c r="G1503" s="75">
        <v>9.9416024436090239E-2</v>
      </c>
      <c r="H1503" s="74">
        <v>1755.6</v>
      </c>
      <c r="I1503" s="75">
        <v>0.11</v>
      </c>
      <c r="J1503" s="74">
        <v>642.33949999999993</v>
      </c>
      <c r="K1503" s="75">
        <v>4.0246835839598996E-2</v>
      </c>
      <c r="L1503" s="74">
        <v>1113.2604999999999</v>
      </c>
      <c r="M1503" s="75">
        <v>6.9753164160400991E-2</v>
      </c>
    </row>
    <row r="1504" spans="1:13" x14ac:dyDescent="0.2">
      <c r="A1504" s="77">
        <v>15970</v>
      </c>
      <c r="B1504" s="78">
        <v>2270.8827500000002</v>
      </c>
      <c r="C1504" s="79">
        <v>0.1421967908578585</v>
      </c>
      <c r="D1504" s="78">
        <v>682.553</v>
      </c>
      <c r="E1504" s="79">
        <v>4.2739699436443332E-2</v>
      </c>
      <c r="F1504" s="78">
        <v>1588.3297500000003</v>
      </c>
      <c r="G1504" s="79">
        <v>9.9457091421415178E-2</v>
      </c>
      <c r="H1504" s="78">
        <v>1756.7</v>
      </c>
      <c r="I1504" s="79">
        <v>0.11</v>
      </c>
      <c r="J1504" s="78">
        <v>642.33949999999993</v>
      </c>
      <c r="K1504" s="79">
        <v>4.022163431433938E-2</v>
      </c>
      <c r="L1504" s="78">
        <v>1114.3605</v>
      </c>
      <c r="M1504" s="79">
        <v>6.977836568566062E-2</v>
      </c>
    </row>
    <row r="1505" spans="1:13" x14ac:dyDescent="0.2">
      <c r="A1505" s="73">
        <v>15980</v>
      </c>
      <c r="B1505" s="74">
        <v>2272.5327500000003</v>
      </c>
      <c r="C1505" s="75">
        <v>0.14221106070087611</v>
      </c>
      <c r="D1505" s="74">
        <v>682.553</v>
      </c>
      <c r="E1505" s="75">
        <v>4.2712953692115141E-2</v>
      </c>
      <c r="F1505" s="74">
        <v>1589.9797500000002</v>
      </c>
      <c r="G1505" s="75">
        <v>9.9498107008760966E-2</v>
      </c>
      <c r="H1505" s="74">
        <v>1757.8</v>
      </c>
      <c r="I1505" s="75">
        <v>0.11</v>
      </c>
      <c r="J1505" s="74">
        <v>642.33949999999993</v>
      </c>
      <c r="K1505" s="75">
        <v>4.0196464330413011E-2</v>
      </c>
      <c r="L1505" s="74">
        <v>1115.4604999999999</v>
      </c>
      <c r="M1505" s="75">
        <v>6.9803535669586983E-2</v>
      </c>
    </row>
    <row r="1506" spans="1:13" x14ac:dyDescent="0.2">
      <c r="A1506" s="77">
        <v>15990</v>
      </c>
      <c r="B1506" s="78">
        <v>2274.1827499999999</v>
      </c>
      <c r="C1506" s="79">
        <v>0.14222531269543465</v>
      </c>
      <c r="D1506" s="78">
        <v>682.553</v>
      </c>
      <c r="E1506" s="79">
        <v>4.2686241400875548E-2</v>
      </c>
      <c r="F1506" s="78">
        <v>1591.6297500000001</v>
      </c>
      <c r="G1506" s="79">
        <v>9.9539071294559106E-2</v>
      </c>
      <c r="H1506" s="78">
        <v>1758.9</v>
      </c>
      <c r="I1506" s="79">
        <v>0.11</v>
      </c>
      <c r="J1506" s="78">
        <v>642.33949999999993</v>
      </c>
      <c r="K1506" s="79">
        <v>4.0171325828642898E-2</v>
      </c>
      <c r="L1506" s="78">
        <v>1116.5604999999998</v>
      </c>
      <c r="M1506" s="79">
        <v>6.9828674171357089E-2</v>
      </c>
    </row>
    <row r="1507" spans="1:13" x14ac:dyDescent="0.2">
      <c r="A1507" s="73">
        <v>16000</v>
      </c>
      <c r="B1507" s="74">
        <v>2275.83275</v>
      </c>
      <c r="C1507" s="75">
        <v>0.14223954687500001</v>
      </c>
      <c r="D1507" s="74">
        <v>682.553</v>
      </c>
      <c r="E1507" s="75">
        <v>4.2659562499999998E-2</v>
      </c>
      <c r="F1507" s="74">
        <v>1593.2797500000001</v>
      </c>
      <c r="G1507" s="75">
        <v>9.9579984375000014E-2</v>
      </c>
      <c r="H1507" s="74">
        <v>1760</v>
      </c>
      <c r="I1507" s="75">
        <v>0.11</v>
      </c>
      <c r="J1507" s="74">
        <v>642.33949999999993</v>
      </c>
      <c r="K1507" s="75">
        <v>4.0146218749999997E-2</v>
      </c>
      <c r="L1507" s="74">
        <v>1117.6605</v>
      </c>
      <c r="M1507" s="75">
        <v>6.9853781249999997E-2</v>
      </c>
    </row>
    <row r="1508" spans="1:13" x14ac:dyDescent="0.2">
      <c r="A1508" s="77">
        <v>16010</v>
      </c>
      <c r="B1508" s="78">
        <v>2277.4827500000001</v>
      </c>
      <c r="C1508" s="79">
        <v>0.14225376327295441</v>
      </c>
      <c r="D1508" s="78">
        <v>682.553</v>
      </c>
      <c r="E1508" s="79">
        <v>4.2632916926920672E-2</v>
      </c>
      <c r="F1508" s="78">
        <v>1594.9297500000002</v>
      </c>
      <c r="G1508" s="79">
        <v>9.9620846346033742E-2</v>
      </c>
      <c r="H1508" s="78">
        <v>1761.1</v>
      </c>
      <c r="I1508" s="79">
        <v>0.11</v>
      </c>
      <c r="J1508" s="78">
        <v>642.33949999999993</v>
      </c>
      <c r="K1508" s="79">
        <v>4.0121143035602741E-2</v>
      </c>
      <c r="L1508" s="78">
        <v>1118.7604999999999</v>
      </c>
      <c r="M1508" s="79">
        <v>6.9878856964397246E-2</v>
      </c>
    </row>
    <row r="1509" spans="1:13" x14ac:dyDescent="0.2">
      <c r="A1509" s="73">
        <v>16020</v>
      </c>
      <c r="B1509" s="74">
        <v>2279.1327500000002</v>
      </c>
      <c r="C1509" s="75">
        <v>0.14226796192259678</v>
      </c>
      <c r="D1509" s="74">
        <v>682.553</v>
      </c>
      <c r="E1509" s="75">
        <v>4.2606304619225967E-2</v>
      </c>
      <c r="F1509" s="74">
        <v>1596.5797500000003</v>
      </c>
      <c r="G1509" s="75">
        <v>9.9661657303370801E-2</v>
      </c>
      <c r="H1509" s="74">
        <v>1762.2</v>
      </c>
      <c r="I1509" s="75">
        <v>0.11</v>
      </c>
      <c r="J1509" s="74">
        <v>642.33949999999993</v>
      </c>
      <c r="K1509" s="75">
        <v>4.0096098626716599E-2</v>
      </c>
      <c r="L1509" s="74">
        <v>1119.8605</v>
      </c>
      <c r="M1509" s="75">
        <v>6.9903901373283395E-2</v>
      </c>
    </row>
    <row r="1510" spans="1:13" x14ac:dyDescent="0.2">
      <c r="A1510" s="77">
        <v>16030</v>
      </c>
      <c r="B1510" s="78">
        <v>2280.7827500000003</v>
      </c>
      <c r="C1510" s="79">
        <v>0.14228214285714288</v>
      </c>
      <c r="D1510" s="78">
        <v>682.553</v>
      </c>
      <c r="E1510" s="79">
        <v>4.2579725514660015E-2</v>
      </c>
      <c r="F1510" s="78">
        <v>1598.2297500000002</v>
      </c>
      <c r="G1510" s="79">
        <v>9.9702417342482863E-2</v>
      </c>
      <c r="H1510" s="78">
        <v>1763.3</v>
      </c>
      <c r="I1510" s="79">
        <v>0.11</v>
      </c>
      <c r="J1510" s="78">
        <v>642.33949999999993</v>
      </c>
      <c r="K1510" s="79">
        <v>4.0071085464753582E-2</v>
      </c>
      <c r="L1510" s="78">
        <v>1120.9604999999999</v>
      </c>
      <c r="M1510" s="79">
        <v>6.9928914535246411E-2</v>
      </c>
    </row>
    <row r="1511" spans="1:13" x14ac:dyDescent="0.2">
      <c r="A1511" s="73">
        <v>16040</v>
      </c>
      <c r="B1511" s="74">
        <v>2282.4327499999999</v>
      </c>
      <c r="C1511" s="75">
        <v>0.14229630610972568</v>
      </c>
      <c r="D1511" s="74">
        <v>682.553</v>
      </c>
      <c r="E1511" s="75">
        <v>4.2553179551122193E-2</v>
      </c>
      <c r="F1511" s="74">
        <v>1599.8797500000001</v>
      </c>
      <c r="G1511" s="75">
        <v>9.9743126558603498E-2</v>
      </c>
      <c r="H1511" s="74">
        <v>1764.4</v>
      </c>
      <c r="I1511" s="75">
        <v>0.11</v>
      </c>
      <c r="J1511" s="74">
        <v>642.33949999999993</v>
      </c>
      <c r="K1511" s="75">
        <v>4.0046103491271814E-2</v>
      </c>
      <c r="L1511" s="74">
        <v>1122.0604999999998</v>
      </c>
      <c r="M1511" s="75">
        <v>6.9953896508728172E-2</v>
      </c>
    </row>
    <row r="1512" spans="1:13" x14ac:dyDescent="0.2">
      <c r="A1512" s="77">
        <v>16050</v>
      </c>
      <c r="B1512" s="78">
        <v>2284.08275</v>
      </c>
      <c r="C1512" s="79">
        <v>0.14231045171339565</v>
      </c>
      <c r="D1512" s="78">
        <v>682.553</v>
      </c>
      <c r="E1512" s="79">
        <v>4.2526666666666664E-2</v>
      </c>
      <c r="F1512" s="78">
        <v>1601.5297500000001</v>
      </c>
      <c r="G1512" s="79">
        <v>9.9783785046728982E-2</v>
      </c>
      <c r="H1512" s="78">
        <v>1765.5</v>
      </c>
      <c r="I1512" s="79">
        <v>0.11</v>
      </c>
      <c r="J1512" s="78">
        <v>642.33949999999993</v>
      </c>
      <c r="K1512" s="79">
        <v>4.0021152647975074E-2</v>
      </c>
      <c r="L1512" s="78">
        <v>1123.1605</v>
      </c>
      <c r="M1512" s="79">
        <v>6.997884735202492E-2</v>
      </c>
    </row>
    <row r="1513" spans="1:13" x14ac:dyDescent="0.2">
      <c r="A1513" s="73">
        <v>16060</v>
      </c>
      <c r="B1513" s="74">
        <v>2285.7327500000001</v>
      </c>
      <c r="C1513" s="75">
        <v>0.14232457970112081</v>
      </c>
      <c r="D1513" s="74">
        <v>682.553</v>
      </c>
      <c r="E1513" s="75">
        <v>4.250018679950187E-2</v>
      </c>
      <c r="F1513" s="74">
        <v>1603.1797500000002</v>
      </c>
      <c r="G1513" s="75">
        <v>9.9824392901618944E-2</v>
      </c>
      <c r="H1513" s="74">
        <v>1766.6</v>
      </c>
      <c r="I1513" s="75">
        <v>0.11</v>
      </c>
      <c r="J1513" s="74">
        <v>642.33949999999993</v>
      </c>
      <c r="K1513" s="75">
        <v>3.9996232876712327E-2</v>
      </c>
      <c r="L1513" s="74">
        <v>1124.2604999999999</v>
      </c>
      <c r="M1513" s="75">
        <v>7.0003767123287666E-2</v>
      </c>
    </row>
    <row r="1514" spans="1:13" x14ac:dyDescent="0.2">
      <c r="A1514" s="77">
        <v>16070</v>
      </c>
      <c r="B1514" s="78">
        <v>2287.3827500000002</v>
      </c>
      <c r="C1514" s="79">
        <v>0.1423386901057872</v>
      </c>
      <c r="D1514" s="78">
        <v>682.553</v>
      </c>
      <c r="E1514" s="79">
        <v>4.2473739887990046E-2</v>
      </c>
      <c r="F1514" s="78">
        <v>1604.8297500000003</v>
      </c>
      <c r="G1514" s="79">
        <v>9.9864950217797163E-2</v>
      </c>
      <c r="H1514" s="78">
        <v>1767.7</v>
      </c>
      <c r="I1514" s="79">
        <v>0.11</v>
      </c>
      <c r="J1514" s="78">
        <v>642.33949999999993</v>
      </c>
      <c r="K1514" s="79">
        <v>3.9971344119477281E-2</v>
      </c>
      <c r="L1514" s="78">
        <v>1125.3605</v>
      </c>
      <c r="M1514" s="79">
        <v>7.0028655880522719E-2</v>
      </c>
    </row>
    <row r="1515" spans="1:13" x14ac:dyDescent="0.2">
      <c r="A1515" s="73">
        <v>16080</v>
      </c>
      <c r="B1515" s="74">
        <v>2289.0327500000003</v>
      </c>
      <c r="C1515" s="75">
        <v>0.14235278296019901</v>
      </c>
      <c r="D1515" s="74">
        <v>682.553</v>
      </c>
      <c r="E1515" s="75">
        <v>4.2447325870646764E-2</v>
      </c>
      <c r="F1515" s="74">
        <v>1606.4797500000002</v>
      </c>
      <c r="G1515" s="75">
        <v>9.9905457089552258E-2</v>
      </c>
      <c r="H1515" s="74">
        <v>1768.8</v>
      </c>
      <c r="I1515" s="75">
        <v>0.11</v>
      </c>
      <c r="J1515" s="74">
        <v>642.33949999999993</v>
      </c>
      <c r="K1515" s="75">
        <v>3.9946486318407956E-2</v>
      </c>
      <c r="L1515" s="74">
        <v>1126.4604999999999</v>
      </c>
      <c r="M1515" s="75">
        <v>7.0053513681592031E-2</v>
      </c>
    </row>
    <row r="1516" spans="1:13" x14ac:dyDescent="0.2">
      <c r="A1516" s="77">
        <v>16090</v>
      </c>
      <c r="B1516" s="78">
        <v>2290.6827499999999</v>
      </c>
      <c r="C1516" s="79">
        <v>0.14236685829707893</v>
      </c>
      <c r="D1516" s="78">
        <v>682.553</v>
      </c>
      <c r="E1516" s="79">
        <v>4.2420944686140459E-2</v>
      </c>
      <c r="F1516" s="78">
        <v>1608.1297500000001</v>
      </c>
      <c r="G1516" s="79">
        <v>9.9945913610938478E-2</v>
      </c>
      <c r="H1516" s="78">
        <v>1769.9</v>
      </c>
      <c r="I1516" s="79">
        <v>0.11</v>
      </c>
      <c r="J1516" s="78">
        <v>642.33949999999993</v>
      </c>
      <c r="K1516" s="79">
        <v>3.9921659415786195E-2</v>
      </c>
      <c r="L1516" s="78">
        <v>1127.5604999999998</v>
      </c>
      <c r="M1516" s="79">
        <v>7.0078340584213791E-2</v>
      </c>
    </row>
    <row r="1517" spans="1:13" x14ac:dyDescent="0.2">
      <c r="A1517" s="73">
        <v>16100</v>
      </c>
      <c r="B1517" s="74">
        <v>2292.33275</v>
      </c>
      <c r="C1517" s="75">
        <v>0.14238091614906834</v>
      </c>
      <c r="D1517" s="74">
        <v>682.553</v>
      </c>
      <c r="E1517" s="75">
        <v>4.2394596273291923E-2</v>
      </c>
      <c r="F1517" s="74">
        <v>1609.7797500000001</v>
      </c>
      <c r="G1517" s="75">
        <v>9.99863198757764E-2</v>
      </c>
      <c r="H1517" s="74">
        <v>1771</v>
      </c>
      <c r="I1517" s="75">
        <v>0.11</v>
      </c>
      <c r="J1517" s="74">
        <v>642.33949999999993</v>
      </c>
      <c r="K1517" s="75">
        <v>3.9896863354037262E-2</v>
      </c>
      <c r="L1517" s="74">
        <v>1128.6605</v>
      </c>
      <c r="M1517" s="75">
        <v>7.0103136645962724E-2</v>
      </c>
    </row>
    <row r="1518" spans="1:13" x14ac:dyDescent="0.2">
      <c r="A1518" s="77">
        <v>16110</v>
      </c>
      <c r="B1518" s="78">
        <v>2293.9827500000001</v>
      </c>
      <c r="C1518" s="79">
        <v>0.1423949565487275</v>
      </c>
      <c r="D1518" s="78">
        <v>682.553</v>
      </c>
      <c r="E1518" s="79">
        <v>4.236828057107387E-2</v>
      </c>
      <c r="F1518" s="78">
        <v>1611.4297500000002</v>
      </c>
      <c r="G1518" s="79">
        <v>0.10002667597765365</v>
      </c>
      <c r="H1518" s="78">
        <v>1772.1</v>
      </c>
      <c r="I1518" s="79">
        <v>0.11</v>
      </c>
      <c r="J1518" s="78">
        <v>642.33949999999993</v>
      </c>
      <c r="K1518" s="79">
        <v>3.9872098075729355E-2</v>
      </c>
      <c r="L1518" s="78">
        <v>1129.7604999999999</v>
      </c>
      <c r="M1518" s="79">
        <v>7.0127901924270625E-2</v>
      </c>
    </row>
    <row r="1519" spans="1:13" x14ac:dyDescent="0.2">
      <c r="A1519" s="73">
        <v>16120</v>
      </c>
      <c r="B1519" s="74">
        <v>2295.6327500000002</v>
      </c>
      <c r="C1519" s="75">
        <v>0.14240897952853598</v>
      </c>
      <c r="D1519" s="74">
        <v>682.553</v>
      </c>
      <c r="E1519" s="75">
        <v>4.2341997518610425E-2</v>
      </c>
      <c r="F1519" s="74">
        <v>1613.0797500000003</v>
      </c>
      <c r="G1519" s="75">
        <v>0.10006698200992557</v>
      </c>
      <c r="H1519" s="74">
        <v>1773.2</v>
      </c>
      <c r="I1519" s="75">
        <v>0.11</v>
      </c>
      <c r="J1519" s="74">
        <v>642.33949999999993</v>
      </c>
      <c r="K1519" s="75">
        <v>3.9847363523573195E-2</v>
      </c>
      <c r="L1519" s="74">
        <v>1130.8605</v>
      </c>
      <c r="M1519" s="75">
        <v>7.0152636476426805E-2</v>
      </c>
    </row>
    <row r="1520" spans="1:13" x14ac:dyDescent="0.2">
      <c r="A1520" s="77">
        <v>16130</v>
      </c>
      <c r="B1520" s="78">
        <v>2297.2827500000003</v>
      </c>
      <c r="C1520" s="79">
        <v>0.14242298512089277</v>
      </c>
      <c r="D1520" s="78">
        <v>682.553</v>
      </c>
      <c r="E1520" s="79">
        <v>4.231574705517669E-2</v>
      </c>
      <c r="F1520" s="78">
        <v>1614.7297500000002</v>
      </c>
      <c r="G1520" s="79">
        <v>0.10010723806571607</v>
      </c>
      <c r="H1520" s="78">
        <v>1774.3</v>
      </c>
      <c r="I1520" s="79">
        <v>0.11</v>
      </c>
      <c r="J1520" s="78">
        <v>642.33949999999993</v>
      </c>
      <c r="K1520" s="79">
        <v>3.9822659640421573E-2</v>
      </c>
      <c r="L1520" s="78">
        <v>1131.9604999999999</v>
      </c>
      <c r="M1520" s="79">
        <v>7.0177340359578413E-2</v>
      </c>
    </row>
    <row r="1521" spans="1:13" x14ac:dyDescent="0.2">
      <c r="A1521" s="73">
        <v>16140</v>
      </c>
      <c r="B1521" s="74">
        <v>2298.9327499999999</v>
      </c>
      <c r="C1521" s="75">
        <v>0.14243697335811648</v>
      </c>
      <c r="D1521" s="74">
        <v>682.553</v>
      </c>
      <c r="E1521" s="75">
        <v>4.2289529120198267E-2</v>
      </c>
      <c r="F1521" s="74">
        <v>1616.3797500000001</v>
      </c>
      <c r="G1521" s="75">
        <v>0.10014744423791822</v>
      </c>
      <c r="H1521" s="74">
        <v>1775.4</v>
      </c>
      <c r="I1521" s="75">
        <v>0.11</v>
      </c>
      <c r="J1521" s="74">
        <v>642.33949999999993</v>
      </c>
      <c r="K1521" s="75">
        <v>3.9797986369268894E-2</v>
      </c>
      <c r="L1521" s="74">
        <v>1133.0604999999998</v>
      </c>
      <c r="M1521" s="75">
        <v>7.0202013630731086E-2</v>
      </c>
    </row>
    <row r="1522" spans="1:13" x14ac:dyDescent="0.2">
      <c r="A1522" s="77">
        <v>16150</v>
      </c>
      <c r="B1522" s="78">
        <v>2300.58275</v>
      </c>
      <c r="C1522" s="79">
        <v>0.14245094427244581</v>
      </c>
      <c r="D1522" s="78">
        <v>682.553</v>
      </c>
      <c r="E1522" s="79">
        <v>4.2263343653250775E-2</v>
      </c>
      <c r="F1522" s="78">
        <v>1618.0297500000001</v>
      </c>
      <c r="G1522" s="79">
        <v>0.10018760061919506</v>
      </c>
      <c r="H1522" s="78">
        <v>1776.5</v>
      </c>
      <c r="I1522" s="79">
        <v>0.11</v>
      </c>
      <c r="J1522" s="78">
        <v>642.33949999999993</v>
      </c>
      <c r="K1522" s="79">
        <v>3.9773343653250769E-2</v>
      </c>
      <c r="L1522" s="78">
        <v>1134.1605</v>
      </c>
      <c r="M1522" s="79">
        <v>7.0226656346749225E-2</v>
      </c>
    </row>
    <row r="1523" spans="1:13" x14ac:dyDescent="0.2">
      <c r="A1523" s="73">
        <v>16160</v>
      </c>
      <c r="B1523" s="74">
        <v>2302.2327500000001</v>
      </c>
      <c r="C1523" s="75">
        <v>0.14246489789603961</v>
      </c>
      <c r="D1523" s="74">
        <v>682.553</v>
      </c>
      <c r="E1523" s="75">
        <v>4.2237190594059407E-2</v>
      </c>
      <c r="F1523" s="74">
        <v>1619.6797500000002</v>
      </c>
      <c r="G1523" s="75">
        <v>0.10022770730198022</v>
      </c>
      <c r="H1523" s="74">
        <v>1777.6</v>
      </c>
      <c r="I1523" s="75">
        <v>0.11</v>
      </c>
      <c r="J1523" s="74">
        <v>642.33949999999993</v>
      </c>
      <c r="K1523" s="75">
        <v>3.9748731435643558E-2</v>
      </c>
      <c r="L1523" s="74">
        <v>1135.2604999999999</v>
      </c>
      <c r="M1523" s="75">
        <v>7.0251268564356428E-2</v>
      </c>
    </row>
    <row r="1524" spans="1:13" x14ac:dyDescent="0.2">
      <c r="A1524" s="77">
        <v>16170</v>
      </c>
      <c r="B1524" s="78">
        <v>2303.8827500000002</v>
      </c>
      <c r="C1524" s="79">
        <v>0.14247883426097713</v>
      </c>
      <c r="D1524" s="78">
        <v>682.553</v>
      </c>
      <c r="E1524" s="79">
        <v>4.2211069882498453E-2</v>
      </c>
      <c r="F1524" s="78">
        <v>1621.3297500000003</v>
      </c>
      <c r="G1524" s="79">
        <v>0.10026776437847869</v>
      </c>
      <c r="H1524" s="78">
        <v>1778.7</v>
      </c>
      <c r="I1524" s="79">
        <v>0.11</v>
      </c>
      <c r="J1524" s="78">
        <v>642.33949999999993</v>
      </c>
      <c r="K1524" s="79">
        <v>3.9724149659863942E-2</v>
      </c>
      <c r="L1524" s="78">
        <v>1136.3605</v>
      </c>
      <c r="M1524" s="79">
        <v>7.0275850340136059E-2</v>
      </c>
    </row>
    <row r="1525" spans="1:13" x14ac:dyDescent="0.2">
      <c r="A1525" s="73">
        <v>16180</v>
      </c>
      <c r="B1525" s="74">
        <v>2305.5327500000003</v>
      </c>
      <c r="C1525" s="75">
        <v>0.14249275339925838</v>
      </c>
      <c r="D1525" s="74">
        <v>682.553</v>
      </c>
      <c r="E1525" s="75">
        <v>4.2184981458590856E-2</v>
      </c>
      <c r="F1525" s="74">
        <v>1622.9797500000002</v>
      </c>
      <c r="G1525" s="75">
        <v>0.10030777194066751</v>
      </c>
      <c r="H1525" s="74">
        <v>1779.8</v>
      </c>
      <c r="I1525" s="75">
        <v>0.11</v>
      </c>
      <c r="J1525" s="74">
        <v>642.33949999999993</v>
      </c>
      <c r="K1525" s="75">
        <v>3.9699598269468478E-2</v>
      </c>
      <c r="L1525" s="74">
        <v>1137.4604999999999</v>
      </c>
      <c r="M1525" s="75">
        <v>7.0300401730531509E-2</v>
      </c>
    </row>
    <row r="1526" spans="1:13" x14ac:dyDescent="0.2">
      <c r="A1526" s="77">
        <v>16190</v>
      </c>
      <c r="B1526" s="78">
        <v>2307.1827499999999</v>
      </c>
      <c r="C1526" s="79">
        <v>0.14250665534280418</v>
      </c>
      <c r="D1526" s="78">
        <v>682.553</v>
      </c>
      <c r="E1526" s="79">
        <v>4.2158925262507724E-2</v>
      </c>
      <c r="F1526" s="78">
        <v>1624.6297500000001</v>
      </c>
      <c r="G1526" s="79">
        <v>0.10034773008029649</v>
      </c>
      <c r="H1526" s="78">
        <v>1780.9</v>
      </c>
      <c r="I1526" s="79">
        <v>0.11</v>
      </c>
      <c r="J1526" s="78">
        <v>642.33949999999993</v>
      </c>
      <c r="K1526" s="79">
        <v>3.9675077208153178E-2</v>
      </c>
      <c r="L1526" s="78">
        <v>1138.5604999999998</v>
      </c>
      <c r="M1526" s="79">
        <v>7.0324922791846808E-2</v>
      </c>
    </row>
    <row r="1527" spans="1:13" x14ac:dyDescent="0.2">
      <c r="A1527" s="73">
        <v>16200</v>
      </c>
      <c r="B1527" s="74">
        <v>2308.83275</v>
      </c>
      <c r="C1527" s="75">
        <v>0.1425205401234568</v>
      </c>
      <c r="D1527" s="74">
        <v>682.553</v>
      </c>
      <c r="E1527" s="75">
        <v>4.21329012345679E-2</v>
      </c>
      <c r="F1527" s="74">
        <v>1626.2797500000001</v>
      </c>
      <c r="G1527" s="75">
        <v>0.10038763888888889</v>
      </c>
      <c r="H1527" s="74">
        <v>1782</v>
      </c>
      <c r="I1527" s="75">
        <v>0.11</v>
      </c>
      <c r="J1527" s="74">
        <v>642.33949999999993</v>
      </c>
      <c r="K1527" s="75">
        <v>3.9650586419753081E-2</v>
      </c>
      <c r="L1527" s="74">
        <v>1139.6605</v>
      </c>
      <c r="M1527" s="75">
        <v>7.0349413580246906E-2</v>
      </c>
    </row>
    <row r="1528" spans="1:13" x14ac:dyDescent="0.2">
      <c r="A1528" s="77">
        <v>16210</v>
      </c>
      <c r="B1528" s="78">
        <v>2310.4827500000001</v>
      </c>
      <c r="C1528" s="79">
        <v>0.14253440777297965</v>
      </c>
      <c r="D1528" s="78">
        <v>682.553</v>
      </c>
      <c r="E1528" s="79">
        <v>4.2106909315237508E-2</v>
      </c>
      <c r="F1528" s="78">
        <v>1627.9297500000002</v>
      </c>
      <c r="G1528" s="79">
        <v>0.10042749845774215</v>
      </c>
      <c r="H1528" s="78">
        <v>1783.1</v>
      </c>
      <c r="I1528" s="79">
        <v>0.11</v>
      </c>
      <c r="J1528" s="78">
        <v>642.33949999999993</v>
      </c>
      <c r="K1528" s="79">
        <v>3.9626125848241822E-2</v>
      </c>
      <c r="L1528" s="78">
        <v>1140.7604999999999</v>
      </c>
      <c r="M1528" s="79">
        <v>7.0373874151758165E-2</v>
      </c>
    </row>
    <row r="1529" spans="1:13" x14ac:dyDescent="0.2">
      <c r="A1529" s="73">
        <v>16220</v>
      </c>
      <c r="B1529" s="74">
        <v>2312.1327499999998</v>
      </c>
      <c r="C1529" s="75">
        <v>0.14254825832305792</v>
      </c>
      <c r="D1529" s="74">
        <v>682.553</v>
      </c>
      <c r="E1529" s="75">
        <v>4.2080949445129467E-2</v>
      </c>
      <c r="F1529" s="74">
        <v>1629.5797500000001</v>
      </c>
      <c r="G1529" s="75">
        <v>0.10046730887792849</v>
      </c>
      <c r="H1529" s="74">
        <v>1784.2</v>
      </c>
      <c r="I1529" s="75">
        <v>0.11</v>
      </c>
      <c r="J1529" s="74">
        <v>642.33949999999993</v>
      </c>
      <c r="K1529" s="75">
        <v>3.9601695437731191E-2</v>
      </c>
      <c r="L1529" s="74">
        <v>1141.8605</v>
      </c>
      <c r="M1529" s="75">
        <v>7.039830456226881E-2</v>
      </c>
    </row>
    <row r="1530" spans="1:13" x14ac:dyDescent="0.2">
      <c r="A1530" s="77">
        <v>16230</v>
      </c>
      <c r="B1530" s="78">
        <v>2313.7827500000003</v>
      </c>
      <c r="C1530" s="79">
        <v>0.14256209180529886</v>
      </c>
      <c r="D1530" s="78">
        <v>682.553</v>
      </c>
      <c r="E1530" s="79">
        <v>4.2055021565003084E-2</v>
      </c>
      <c r="F1530" s="78">
        <v>1631.2297500000002</v>
      </c>
      <c r="G1530" s="79">
        <v>0.10050707024029576</v>
      </c>
      <c r="H1530" s="78">
        <v>1785.3</v>
      </c>
      <c r="I1530" s="79">
        <v>0.11</v>
      </c>
      <c r="J1530" s="78">
        <v>642.33949999999993</v>
      </c>
      <c r="K1530" s="79">
        <v>3.9577295132470727E-2</v>
      </c>
      <c r="L1530" s="78">
        <v>1142.9604999999999</v>
      </c>
      <c r="M1530" s="79">
        <v>7.0422704867529259E-2</v>
      </c>
    </row>
    <row r="1531" spans="1:13" x14ac:dyDescent="0.2">
      <c r="A1531" s="73">
        <v>16240</v>
      </c>
      <c r="B1531" s="74">
        <v>2315.4327499999999</v>
      </c>
      <c r="C1531" s="75">
        <v>0.14257590825123154</v>
      </c>
      <c r="D1531" s="74">
        <v>682.553</v>
      </c>
      <c r="E1531" s="75">
        <v>4.2029125615763545E-2</v>
      </c>
      <c r="F1531" s="74">
        <v>1632.8797500000003</v>
      </c>
      <c r="G1531" s="75">
        <v>0.100546782635468</v>
      </c>
      <c r="H1531" s="74">
        <v>1786.4</v>
      </c>
      <c r="I1531" s="75">
        <v>0.11</v>
      </c>
      <c r="J1531" s="74">
        <v>642.33949999999993</v>
      </c>
      <c r="K1531" s="75">
        <v>3.9552924876847285E-2</v>
      </c>
      <c r="L1531" s="74">
        <v>1144.0604999999998</v>
      </c>
      <c r="M1531" s="75">
        <v>7.0447075123152694E-2</v>
      </c>
    </row>
    <row r="1532" spans="1:13" x14ac:dyDescent="0.2">
      <c r="A1532" s="77">
        <v>16250</v>
      </c>
      <c r="B1532" s="78">
        <v>2317.08275</v>
      </c>
      <c r="C1532" s="79">
        <v>0.14258970769230769</v>
      </c>
      <c r="D1532" s="78">
        <v>682.553</v>
      </c>
      <c r="E1532" s="79">
        <v>4.2003261538461539E-2</v>
      </c>
      <c r="F1532" s="78">
        <v>1634.5297500000001</v>
      </c>
      <c r="G1532" s="79">
        <v>0.10058644615384617</v>
      </c>
      <c r="H1532" s="78">
        <v>1787.5</v>
      </c>
      <c r="I1532" s="79">
        <v>0.11</v>
      </c>
      <c r="J1532" s="78">
        <v>642.33949999999993</v>
      </c>
      <c r="K1532" s="79">
        <v>3.952858461538461E-2</v>
      </c>
      <c r="L1532" s="78">
        <v>1145.1605</v>
      </c>
      <c r="M1532" s="79">
        <v>7.0471415384615377E-2</v>
      </c>
    </row>
    <row r="1533" spans="1:13" x14ac:dyDescent="0.2">
      <c r="A1533" s="73">
        <v>16260</v>
      </c>
      <c r="B1533" s="74">
        <v>2318.7327500000001</v>
      </c>
      <c r="C1533" s="75">
        <v>0.14260349015990162</v>
      </c>
      <c r="D1533" s="74">
        <v>682.553</v>
      </c>
      <c r="E1533" s="75">
        <v>4.1977429274292745E-2</v>
      </c>
      <c r="F1533" s="74">
        <v>1636.1797500000002</v>
      </c>
      <c r="G1533" s="75">
        <v>0.10062606088560887</v>
      </c>
      <c r="H1533" s="74">
        <v>1788.6</v>
      </c>
      <c r="I1533" s="75">
        <v>0.11</v>
      </c>
      <c r="J1533" s="74">
        <v>642.33949999999993</v>
      </c>
      <c r="K1533" s="75">
        <v>3.9504274292742926E-2</v>
      </c>
      <c r="L1533" s="74">
        <v>1146.2604999999999</v>
      </c>
      <c r="M1533" s="75">
        <v>7.0495725707257068E-2</v>
      </c>
    </row>
    <row r="1534" spans="1:13" x14ac:dyDescent="0.2">
      <c r="A1534" s="77">
        <v>16270</v>
      </c>
      <c r="B1534" s="78">
        <v>2320.3827499999998</v>
      </c>
      <c r="C1534" s="79">
        <v>0.14261725568531036</v>
      </c>
      <c r="D1534" s="78">
        <v>682.553</v>
      </c>
      <c r="E1534" s="79">
        <v>4.1951628764597418E-2</v>
      </c>
      <c r="F1534" s="78">
        <v>1637.8297500000001</v>
      </c>
      <c r="G1534" s="79">
        <v>0.10066562692071297</v>
      </c>
      <c r="H1534" s="78">
        <v>1789.7</v>
      </c>
      <c r="I1534" s="79">
        <v>0.11</v>
      </c>
      <c r="J1534" s="78">
        <v>642.33949999999993</v>
      </c>
      <c r="K1534" s="79">
        <v>3.9479993853718497E-2</v>
      </c>
      <c r="L1534" s="78">
        <v>1147.3605</v>
      </c>
      <c r="M1534" s="79">
        <v>7.0520006146281497E-2</v>
      </c>
    </row>
    <row r="1535" spans="1:13" x14ac:dyDescent="0.2">
      <c r="A1535" s="73">
        <v>16280</v>
      </c>
      <c r="B1535" s="74">
        <v>2322.0327500000003</v>
      </c>
      <c r="C1535" s="75">
        <v>0.14263100429975431</v>
      </c>
      <c r="D1535" s="74">
        <v>682.553</v>
      </c>
      <c r="E1535" s="75">
        <v>4.1925859950859949E-2</v>
      </c>
      <c r="F1535" s="74">
        <v>1639.4797500000002</v>
      </c>
      <c r="G1535" s="75">
        <v>0.10070514434889435</v>
      </c>
      <c r="H1535" s="74">
        <v>1790.8</v>
      </c>
      <c r="I1535" s="75">
        <v>0.11</v>
      </c>
      <c r="J1535" s="74">
        <v>642.33949999999993</v>
      </c>
      <c r="K1535" s="75">
        <v>3.945574324324324E-2</v>
      </c>
      <c r="L1535" s="74">
        <v>1148.4604999999999</v>
      </c>
      <c r="M1535" s="75">
        <v>7.0544256756756754E-2</v>
      </c>
    </row>
    <row r="1536" spans="1:13" x14ac:dyDescent="0.2">
      <c r="A1536" s="77">
        <v>16290</v>
      </c>
      <c r="B1536" s="78">
        <v>2323.6827499999999</v>
      </c>
      <c r="C1536" s="79">
        <v>0.14264473603437691</v>
      </c>
      <c r="D1536" s="78">
        <v>682.553</v>
      </c>
      <c r="E1536" s="79">
        <v>4.1900122774708407E-2</v>
      </c>
      <c r="F1536" s="78">
        <v>1641.1297500000003</v>
      </c>
      <c r="G1536" s="79">
        <v>0.10074461325966852</v>
      </c>
      <c r="H1536" s="78">
        <v>1791.9</v>
      </c>
      <c r="I1536" s="79">
        <v>0.11</v>
      </c>
      <c r="J1536" s="78">
        <v>642.33949999999993</v>
      </c>
      <c r="K1536" s="79">
        <v>3.9431522406384284E-2</v>
      </c>
      <c r="L1536" s="78">
        <v>1149.5604999999998</v>
      </c>
      <c r="M1536" s="79">
        <v>7.0568477593615703E-2</v>
      </c>
    </row>
    <row r="1537" spans="1:13" x14ac:dyDescent="0.2">
      <c r="A1537" s="73">
        <v>16300</v>
      </c>
      <c r="B1537" s="74">
        <v>2325.33275</v>
      </c>
      <c r="C1537" s="75">
        <v>0.1426584509202454</v>
      </c>
      <c r="D1537" s="74">
        <v>682.553</v>
      </c>
      <c r="E1537" s="75">
        <v>4.1874417177914111E-2</v>
      </c>
      <c r="F1537" s="74">
        <v>1642.7797500000001</v>
      </c>
      <c r="G1537" s="75">
        <v>0.1007840337423313</v>
      </c>
      <c r="H1537" s="74">
        <v>1793</v>
      </c>
      <c r="I1537" s="75">
        <v>0.11</v>
      </c>
      <c r="J1537" s="74">
        <v>642.33949999999993</v>
      </c>
      <c r="K1537" s="75">
        <v>3.9407331288343554E-2</v>
      </c>
      <c r="L1537" s="74">
        <v>1150.6605</v>
      </c>
      <c r="M1537" s="75">
        <v>7.0592668711656439E-2</v>
      </c>
    </row>
    <row r="1538" spans="1:13" x14ac:dyDescent="0.2">
      <c r="A1538" s="77">
        <v>16310</v>
      </c>
      <c r="B1538" s="78">
        <v>2326.9827500000001</v>
      </c>
      <c r="C1538" s="79">
        <v>0.14267214898835071</v>
      </c>
      <c r="D1538" s="78">
        <v>682.553</v>
      </c>
      <c r="E1538" s="79">
        <v>4.1848743102391173E-2</v>
      </c>
      <c r="F1538" s="78">
        <v>1644.4297500000002</v>
      </c>
      <c r="G1538" s="79">
        <v>0.10082340588595955</v>
      </c>
      <c r="H1538" s="78">
        <v>1794.1</v>
      </c>
      <c r="I1538" s="79">
        <v>0.11</v>
      </c>
      <c r="J1538" s="78">
        <v>642.33949999999993</v>
      </c>
      <c r="K1538" s="79">
        <v>3.9383169834457381E-2</v>
      </c>
      <c r="L1538" s="78">
        <v>1151.7604999999999</v>
      </c>
      <c r="M1538" s="79">
        <v>7.0616830165542599E-2</v>
      </c>
    </row>
    <row r="1539" spans="1:13" x14ac:dyDescent="0.2">
      <c r="A1539" s="73">
        <v>16320</v>
      </c>
      <c r="B1539" s="74">
        <v>2328.6327499999998</v>
      </c>
      <c r="C1539" s="75">
        <v>0.14268583026960782</v>
      </c>
      <c r="D1539" s="74">
        <v>682.553</v>
      </c>
      <c r="E1539" s="75">
        <v>4.182310049019608E-2</v>
      </c>
      <c r="F1539" s="74">
        <v>1646.0797500000001</v>
      </c>
      <c r="G1539" s="75">
        <v>0.10086272977941177</v>
      </c>
      <c r="H1539" s="74">
        <v>1795.2</v>
      </c>
      <c r="I1539" s="75">
        <v>0.11</v>
      </c>
      <c r="J1539" s="74">
        <v>642.33949999999993</v>
      </c>
      <c r="K1539" s="75">
        <v>3.9359037990196077E-2</v>
      </c>
      <c r="L1539" s="74">
        <v>1152.8605</v>
      </c>
      <c r="M1539" s="75">
        <v>7.0640962009803923E-2</v>
      </c>
    </row>
    <row r="1540" spans="1:13" x14ac:dyDescent="0.2">
      <c r="A1540" s="77">
        <v>16330</v>
      </c>
      <c r="B1540" s="78">
        <v>2330.2827500000003</v>
      </c>
      <c r="C1540" s="79">
        <v>0.14269949479485611</v>
      </c>
      <c r="D1540" s="78">
        <v>682.553</v>
      </c>
      <c r="E1540" s="79">
        <v>4.179748928352725E-2</v>
      </c>
      <c r="F1540" s="78">
        <v>1647.7297500000002</v>
      </c>
      <c r="G1540" s="79">
        <v>0.10090200551132886</v>
      </c>
      <c r="H1540" s="78">
        <v>1796.3</v>
      </c>
      <c r="I1540" s="79">
        <v>0.11</v>
      </c>
      <c r="J1540" s="78">
        <v>642.33949999999993</v>
      </c>
      <c r="K1540" s="79">
        <v>3.9334935701163497E-2</v>
      </c>
      <c r="L1540" s="78">
        <v>1153.9604999999999</v>
      </c>
      <c r="M1540" s="79">
        <v>7.0665064298836497E-2</v>
      </c>
    </row>
    <row r="1541" spans="1:13" x14ac:dyDescent="0.2">
      <c r="A1541" s="73">
        <v>16340</v>
      </c>
      <c r="B1541" s="74">
        <v>2331.9327499999999</v>
      </c>
      <c r="C1541" s="75">
        <v>0.14271314259485923</v>
      </c>
      <c r="D1541" s="74">
        <v>682.553</v>
      </c>
      <c r="E1541" s="75">
        <v>4.1771909424724599E-2</v>
      </c>
      <c r="F1541" s="74">
        <v>1649.3797500000003</v>
      </c>
      <c r="G1541" s="75">
        <v>0.10094123317013466</v>
      </c>
      <c r="H1541" s="74">
        <v>1797.4</v>
      </c>
      <c r="I1541" s="75">
        <v>0.11</v>
      </c>
      <c r="J1541" s="74">
        <v>642.33949999999993</v>
      </c>
      <c r="K1541" s="75">
        <v>3.9310862913096691E-2</v>
      </c>
      <c r="L1541" s="74">
        <v>1155.0604999999998</v>
      </c>
      <c r="M1541" s="75">
        <v>7.0689137086903289E-2</v>
      </c>
    </row>
    <row r="1542" spans="1:13" x14ac:dyDescent="0.2">
      <c r="A1542" s="77">
        <v>16350</v>
      </c>
      <c r="B1542" s="78">
        <v>2333.58275</v>
      </c>
      <c r="C1542" s="79">
        <v>0.14272677370030581</v>
      </c>
      <c r="D1542" s="78">
        <v>682.553</v>
      </c>
      <c r="E1542" s="79">
        <v>4.1746360856269114E-2</v>
      </c>
      <c r="F1542" s="78">
        <v>1651.0297500000001</v>
      </c>
      <c r="G1542" s="79">
        <v>0.10098041284403671</v>
      </c>
      <c r="H1542" s="78">
        <v>1798.5</v>
      </c>
      <c r="I1542" s="79">
        <v>0.11</v>
      </c>
      <c r="J1542" s="78">
        <v>642.33949999999993</v>
      </c>
      <c r="K1542" s="79">
        <v>3.9286819571865438E-2</v>
      </c>
      <c r="L1542" s="78">
        <v>1156.1605</v>
      </c>
      <c r="M1542" s="79">
        <v>7.0713180428134556E-2</v>
      </c>
    </row>
    <row r="1543" spans="1:13" x14ac:dyDescent="0.2">
      <c r="A1543" s="73">
        <v>16360</v>
      </c>
      <c r="B1543" s="74">
        <v>2335.2327500000001</v>
      </c>
      <c r="C1543" s="75">
        <v>0.14274038814180931</v>
      </c>
      <c r="D1543" s="74">
        <v>682.553</v>
      </c>
      <c r="E1543" s="75">
        <v>4.1720843520782397E-2</v>
      </c>
      <c r="F1543" s="74">
        <v>1652.6797500000002</v>
      </c>
      <c r="G1543" s="75">
        <v>0.10101954462102691</v>
      </c>
      <c r="H1543" s="74">
        <v>1799.6</v>
      </c>
      <c r="I1543" s="75">
        <v>0.11</v>
      </c>
      <c r="J1543" s="74">
        <v>642.33949999999993</v>
      </c>
      <c r="K1543" s="75">
        <v>3.9262805623471876E-2</v>
      </c>
      <c r="L1543" s="74">
        <v>1157.2604999999999</v>
      </c>
      <c r="M1543" s="75">
        <v>7.0737194376528104E-2</v>
      </c>
    </row>
    <row r="1544" spans="1:13" x14ac:dyDescent="0.2">
      <c r="A1544" s="77">
        <v>16370</v>
      </c>
      <c r="B1544" s="78">
        <v>2336.8827499999998</v>
      </c>
      <c r="C1544" s="79">
        <v>0.14275398594990835</v>
      </c>
      <c r="D1544" s="78">
        <v>682.553</v>
      </c>
      <c r="E1544" s="79">
        <v>4.1695357361026267E-2</v>
      </c>
      <c r="F1544" s="78">
        <v>1654.3297500000001</v>
      </c>
      <c r="G1544" s="79">
        <v>0.10105862858888211</v>
      </c>
      <c r="H1544" s="78">
        <v>1800.7</v>
      </c>
      <c r="I1544" s="79">
        <v>0.11</v>
      </c>
      <c r="J1544" s="78">
        <v>642.33949999999993</v>
      </c>
      <c r="K1544" s="79">
        <v>3.9238821014050088E-2</v>
      </c>
      <c r="L1544" s="78">
        <v>1158.3605</v>
      </c>
      <c r="M1544" s="79">
        <v>7.0761178985949913E-2</v>
      </c>
    </row>
    <row r="1545" spans="1:13" x14ac:dyDescent="0.2">
      <c r="A1545" s="73">
        <v>16380</v>
      </c>
      <c r="B1545" s="74">
        <v>2338.5327500000003</v>
      </c>
      <c r="C1545" s="75">
        <v>0.14276756715506717</v>
      </c>
      <c r="D1545" s="74">
        <v>682.553</v>
      </c>
      <c r="E1545" s="75">
        <v>4.1669902319902322E-2</v>
      </c>
      <c r="F1545" s="74">
        <v>1655.9797500000002</v>
      </c>
      <c r="G1545" s="75">
        <v>0.10109766483516484</v>
      </c>
      <c r="H1545" s="74">
        <v>1801.8</v>
      </c>
      <c r="I1545" s="75">
        <v>0.11</v>
      </c>
      <c r="J1545" s="74">
        <v>642.33949999999993</v>
      </c>
      <c r="K1545" s="75">
        <v>3.9214865689865687E-2</v>
      </c>
      <c r="L1545" s="74">
        <v>1159.4604999999999</v>
      </c>
      <c r="M1545" s="75">
        <v>7.0785134310134307E-2</v>
      </c>
    </row>
    <row r="1546" spans="1:13" x14ac:dyDescent="0.2">
      <c r="A1546" s="77">
        <v>16390</v>
      </c>
      <c r="B1546" s="78">
        <v>2340.1827499999999</v>
      </c>
      <c r="C1546" s="79">
        <v>0.1427811317876754</v>
      </c>
      <c r="D1546" s="78">
        <v>682.553</v>
      </c>
      <c r="E1546" s="79">
        <v>4.1644478340451492E-2</v>
      </c>
      <c r="F1546" s="78">
        <v>1657.6297500000003</v>
      </c>
      <c r="G1546" s="79">
        <v>0.10113665344722393</v>
      </c>
      <c r="H1546" s="78">
        <v>1802.9</v>
      </c>
      <c r="I1546" s="79">
        <v>0.11</v>
      </c>
      <c r="J1546" s="78">
        <v>642.33949999999993</v>
      </c>
      <c r="K1546" s="79">
        <v>3.9190939597315434E-2</v>
      </c>
      <c r="L1546" s="78">
        <v>1160.5604999999998</v>
      </c>
      <c r="M1546" s="79">
        <v>7.0809060402684559E-2</v>
      </c>
    </row>
    <row r="1547" spans="1:13" x14ac:dyDescent="0.2">
      <c r="A1547" s="73">
        <v>16400</v>
      </c>
      <c r="B1547" s="74">
        <v>2341.83275</v>
      </c>
      <c r="C1547" s="75">
        <v>0.14279467987804878</v>
      </c>
      <c r="D1547" s="74">
        <v>682.553</v>
      </c>
      <c r="E1547" s="75">
        <v>4.161908536585366E-2</v>
      </c>
      <c r="F1547" s="74">
        <v>1659.2797500000001</v>
      </c>
      <c r="G1547" s="75">
        <v>0.10117559451219513</v>
      </c>
      <c r="H1547" s="74">
        <v>1804</v>
      </c>
      <c r="I1547" s="75">
        <v>0.11</v>
      </c>
      <c r="J1547" s="74">
        <v>642.33949999999993</v>
      </c>
      <c r="K1547" s="75">
        <v>3.9167042682926825E-2</v>
      </c>
      <c r="L1547" s="74">
        <v>1161.6605</v>
      </c>
      <c r="M1547" s="75">
        <v>7.0832957317073161E-2</v>
      </c>
    </row>
    <row r="1548" spans="1:13" x14ac:dyDescent="0.2">
      <c r="A1548" s="77">
        <v>16410</v>
      </c>
      <c r="B1548" s="78">
        <v>2343.4827500000001</v>
      </c>
      <c r="C1548" s="79">
        <v>0.14280821145642902</v>
      </c>
      <c r="D1548" s="78">
        <v>682.553</v>
      </c>
      <c r="E1548" s="79">
        <v>4.159372333942718E-2</v>
      </c>
      <c r="F1548" s="78">
        <v>1660.9297500000002</v>
      </c>
      <c r="G1548" s="79">
        <v>0.10121448811700184</v>
      </c>
      <c r="H1548" s="78">
        <v>1805.1</v>
      </c>
      <c r="I1548" s="79">
        <v>0.11</v>
      </c>
      <c r="J1548" s="78">
        <v>642.33949999999993</v>
      </c>
      <c r="K1548" s="79">
        <v>3.9143174893357703E-2</v>
      </c>
      <c r="L1548" s="78">
        <v>1162.7604999999999</v>
      </c>
      <c r="M1548" s="79">
        <v>7.0856825106642277E-2</v>
      </c>
    </row>
    <row r="1549" spans="1:13" x14ac:dyDescent="0.2">
      <c r="A1549" s="73">
        <v>16420</v>
      </c>
      <c r="B1549" s="74">
        <v>2345.1327499999998</v>
      </c>
      <c r="C1549" s="75">
        <v>0.14282172655298414</v>
      </c>
      <c r="D1549" s="74">
        <v>682.553</v>
      </c>
      <c r="E1549" s="75">
        <v>4.1568392204628504E-2</v>
      </c>
      <c r="F1549" s="74">
        <v>1662.5797500000001</v>
      </c>
      <c r="G1549" s="75">
        <v>0.10125333434835566</v>
      </c>
      <c r="H1549" s="74">
        <v>1806.2</v>
      </c>
      <c r="I1549" s="75">
        <v>0.11</v>
      </c>
      <c r="J1549" s="74">
        <v>642.33949999999993</v>
      </c>
      <c r="K1549" s="75">
        <v>3.9119336175395855E-2</v>
      </c>
      <c r="L1549" s="74">
        <v>1163.8605</v>
      </c>
      <c r="M1549" s="75">
        <v>7.0880663824604145E-2</v>
      </c>
    </row>
    <row r="1550" spans="1:13" x14ac:dyDescent="0.2">
      <c r="A1550" s="77">
        <v>16430</v>
      </c>
      <c r="B1550" s="78">
        <v>2346.7827500000003</v>
      </c>
      <c r="C1550" s="79">
        <v>0.14283522519780892</v>
      </c>
      <c r="D1550" s="78">
        <v>682.553</v>
      </c>
      <c r="E1550" s="79">
        <v>4.1543091905051732E-2</v>
      </c>
      <c r="F1550" s="78">
        <v>1664.2297500000002</v>
      </c>
      <c r="G1550" s="79">
        <v>0.10129213329275716</v>
      </c>
      <c r="H1550" s="78">
        <v>1807.3</v>
      </c>
      <c r="I1550" s="79">
        <v>0.11</v>
      </c>
      <c r="J1550" s="78">
        <v>642.33949999999993</v>
      </c>
      <c r="K1550" s="79">
        <v>3.9095526475958611E-2</v>
      </c>
      <c r="L1550" s="78">
        <v>1164.9604999999999</v>
      </c>
      <c r="M1550" s="79">
        <v>7.0904473524041375E-2</v>
      </c>
    </row>
    <row r="1551" spans="1:13" x14ac:dyDescent="0.2">
      <c r="A1551" s="73">
        <v>16440</v>
      </c>
      <c r="B1551" s="74">
        <v>2348.4327499999999</v>
      </c>
      <c r="C1551" s="75">
        <v>0.14284870742092456</v>
      </c>
      <c r="D1551" s="74">
        <v>682.553</v>
      </c>
      <c r="E1551" s="75">
        <v>4.1517822384428221E-2</v>
      </c>
      <c r="F1551" s="74">
        <v>1665.8797500000003</v>
      </c>
      <c r="G1551" s="75">
        <v>0.10133088503649637</v>
      </c>
      <c r="H1551" s="74">
        <v>1808.4</v>
      </c>
      <c r="I1551" s="75">
        <v>0.11</v>
      </c>
      <c r="J1551" s="74">
        <v>642.33949999999993</v>
      </c>
      <c r="K1551" s="75">
        <v>3.9071745742092455E-2</v>
      </c>
      <c r="L1551" s="74">
        <v>1166.0604999999998</v>
      </c>
      <c r="M1551" s="75">
        <v>7.0928254257907525E-2</v>
      </c>
    </row>
    <row r="1552" spans="1:13" x14ac:dyDescent="0.2">
      <c r="A1552" s="77">
        <v>16450</v>
      </c>
      <c r="B1552" s="78">
        <v>2350.08275</v>
      </c>
      <c r="C1552" s="79">
        <v>0.14286217325227965</v>
      </c>
      <c r="D1552" s="78">
        <v>682.553</v>
      </c>
      <c r="E1552" s="79">
        <v>4.1492583586626143E-2</v>
      </c>
      <c r="F1552" s="78">
        <v>1667.5297500000001</v>
      </c>
      <c r="G1552" s="79">
        <v>0.1013695896656535</v>
      </c>
      <c r="H1552" s="78">
        <v>1809.5</v>
      </c>
      <c r="I1552" s="79">
        <v>0.11</v>
      </c>
      <c r="J1552" s="78">
        <v>642.33949999999993</v>
      </c>
      <c r="K1552" s="79">
        <v>3.9047993920972641E-2</v>
      </c>
      <c r="L1552" s="78">
        <v>1167.1605</v>
      </c>
      <c r="M1552" s="79">
        <v>7.0952006079027352E-2</v>
      </c>
    </row>
    <row r="1553" spans="1:13" x14ac:dyDescent="0.2">
      <c r="A1553" s="73">
        <v>16460</v>
      </c>
      <c r="B1553" s="74">
        <v>2351.7327500000001</v>
      </c>
      <c r="C1553" s="75">
        <v>0.1428756227217497</v>
      </c>
      <c r="D1553" s="74">
        <v>682.553</v>
      </c>
      <c r="E1553" s="75">
        <v>4.146737545565006E-2</v>
      </c>
      <c r="F1553" s="74">
        <v>1669.1797500000002</v>
      </c>
      <c r="G1553" s="75">
        <v>0.10140824726609965</v>
      </c>
      <c r="H1553" s="74">
        <v>1810.6</v>
      </c>
      <c r="I1553" s="75">
        <v>0.11</v>
      </c>
      <c r="J1553" s="74">
        <v>642.33949999999993</v>
      </c>
      <c r="K1553" s="75">
        <v>3.9024270959902789E-2</v>
      </c>
      <c r="L1553" s="74">
        <v>1168.2604999999999</v>
      </c>
      <c r="M1553" s="75">
        <v>7.0975729040097191E-2</v>
      </c>
    </row>
    <row r="1554" spans="1:13" x14ac:dyDescent="0.2">
      <c r="A1554" s="77">
        <v>16470</v>
      </c>
      <c r="B1554" s="78">
        <v>2353.3827499999998</v>
      </c>
      <c r="C1554" s="79">
        <v>0.1428890558591378</v>
      </c>
      <c r="D1554" s="78">
        <v>682.553</v>
      </c>
      <c r="E1554" s="79">
        <v>4.1442197935640558E-2</v>
      </c>
      <c r="F1554" s="78">
        <v>1670.8297500000001</v>
      </c>
      <c r="G1554" s="79">
        <v>0.10144685792349728</v>
      </c>
      <c r="H1554" s="78">
        <v>1811.7</v>
      </c>
      <c r="I1554" s="79">
        <v>0.11</v>
      </c>
      <c r="J1554" s="78">
        <v>642.33949999999993</v>
      </c>
      <c r="K1554" s="79">
        <v>3.900057680631451E-2</v>
      </c>
      <c r="L1554" s="78">
        <v>1169.3605</v>
      </c>
      <c r="M1554" s="79">
        <v>7.099942319368549E-2</v>
      </c>
    </row>
    <row r="1555" spans="1:13" x14ac:dyDescent="0.2">
      <c r="A1555" s="73">
        <v>16480</v>
      </c>
      <c r="B1555" s="74">
        <v>2355.0327500000003</v>
      </c>
      <c r="C1555" s="75">
        <v>0.14290247269417478</v>
      </c>
      <c r="D1555" s="74">
        <v>682.553</v>
      </c>
      <c r="E1555" s="75">
        <v>4.1417050970873788E-2</v>
      </c>
      <c r="F1555" s="74">
        <v>1672.4797500000002</v>
      </c>
      <c r="G1555" s="75">
        <v>0.10148542172330098</v>
      </c>
      <c r="H1555" s="74">
        <v>1812.8</v>
      </c>
      <c r="I1555" s="75">
        <v>0.11</v>
      </c>
      <c r="J1555" s="74">
        <v>642.33949999999993</v>
      </c>
      <c r="K1555" s="75">
        <v>3.8976911407766983E-2</v>
      </c>
      <c r="L1555" s="74">
        <v>1170.4604999999999</v>
      </c>
      <c r="M1555" s="75">
        <v>7.1023088592233011E-2</v>
      </c>
    </row>
    <row r="1556" spans="1:13" x14ac:dyDescent="0.2">
      <c r="A1556" s="77">
        <v>16490</v>
      </c>
      <c r="B1556" s="78">
        <v>2356.6827499999999</v>
      </c>
      <c r="C1556" s="79">
        <v>0.14291587325651911</v>
      </c>
      <c r="D1556" s="78">
        <v>682.553</v>
      </c>
      <c r="E1556" s="79">
        <v>4.139193450576107E-2</v>
      </c>
      <c r="F1556" s="78">
        <v>1674.1297500000003</v>
      </c>
      <c r="G1556" s="79">
        <v>0.10152393875075805</v>
      </c>
      <c r="H1556" s="78">
        <v>1813.9</v>
      </c>
      <c r="I1556" s="79">
        <v>0.11</v>
      </c>
      <c r="J1556" s="78">
        <v>642.33949999999993</v>
      </c>
      <c r="K1556" s="79">
        <v>3.895327471194663E-2</v>
      </c>
      <c r="L1556" s="78">
        <v>1171.5604999999998</v>
      </c>
      <c r="M1556" s="79">
        <v>7.104672528805335E-2</v>
      </c>
    </row>
    <row r="1557" spans="1:13" x14ac:dyDescent="0.2">
      <c r="A1557" s="73">
        <v>16500</v>
      </c>
      <c r="B1557" s="74">
        <v>2358.33275</v>
      </c>
      <c r="C1557" s="75">
        <v>0.14292925757575758</v>
      </c>
      <c r="D1557" s="74">
        <v>682.553</v>
      </c>
      <c r="E1557" s="75">
        <v>4.1366848484848485E-2</v>
      </c>
      <c r="F1557" s="74">
        <v>1675.7797500000001</v>
      </c>
      <c r="G1557" s="75">
        <v>0.10156240909090911</v>
      </c>
      <c r="H1557" s="74">
        <v>1815</v>
      </c>
      <c r="I1557" s="75">
        <v>0.11</v>
      </c>
      <c r="J1557" s="74">
        <v>642.33949999999993</v>
      </c>
      <c r="K1557" s="75">
        <v>3.8929666666666661E-2</v>
      </c>
      <c r="L1557" s="74">
        <v>1172.6605</v>
      </c>
      <c r="M1557" s="75">
        <v>7.1070333333333333E-2</v>
      </c>
    </row>
    <row r="1558" spans="1:13" x14ac:dyDescent="0.2">
      <c r="A1558" s="77">
        <v>16510</v>
      </c>
      <c r="B1558" s="78">
        <v>2359.9827500000001</v>
      </c>
      <c r="C1558" s="79">
        <v>0.14294262568140523</v>
      </c>
      <c r="D1558" s="78">
        <v>682.553</v>
      </c>
      <c r="E1558" s="79">
        <v>4.1341792852816472E-2</v>
      </c>
      <c r="F1558" s="78">
        <v>1677.4297500000002</v>
      </c>
      <c r="G1558" s="79">
        <v>0.10160083282858876</v>
      </c>
      <c r="H1558" s="78">
        <v>1816.1</v>
      </c>
      <c r="I1558" s="79">
        <v>0.11</v>
      </c>
      <c r="J1558" s="78">
        <v>642.33949999999993</v>
      </c>
      <c r="K1558" s="79">
        <v>3.8906087219866742E-2</v>
      </c>
      <c r="L1558" s="78">
        <v>1173.7604999999999</v>
      </c>
      <c r="M1558" s="79">
        <v>7.1093912780133245E-2</v>
      </c>
    </row>
    <row r="1559" spans="1:13" x14ac:dyDescent="0.2">
      <c r="A1559" s="73">
        <v>16520</v>
      </c>
      <c r="B1559" s="74">
        <v>2361.6327499999998</v>
      </c>
      <c r="C1559" s="75">
        <v>0.14295597760290554</v>
      </c>
      <c r="D1559" s="74">
        <v>682.553</v>
      </c>
      <c r="E1559" s="75">
        <v>4.1316767554479418E-2</v>
      </c>
      <c r="F1559" s="74">
        <v>1679.0797500000001</v>
      </c>
      <c r="G1559" s="75">
        <v>0.10163921004842616</v>
      </c>
      <c r="H1559" s="74">
        <v>1817.2</v>
      </c>
      <c r="I1559" s="75">
        <v>0.11</v>
      </c>
      <c r="J1559" s="74">
        <v>642.33949999999993</v>
      </c>
      <c r="K1559" s="75">
        <v>3.8882536319612589E-2</v>
      </c>
      <c r="L1559" s="74">
        <v>1174.8605</v>
      </c>
      <c r="M1559" s="75">
        <v>7.1117463680387405E-2</v>
      </c>
    </row>
    <row r="1560" spans="1:13" x14ac:dyDescent="0.2">
      <c r="A1560" s="77">
        <v>16530</v>
      </c>
      <c r="B1560" s="78">
        <v>2363.2827500000003</v>
      </c>
      <c r="C1560" s="79">
        <v>0.14296931336963098</v>
      </c>
      <c r="D1560" s="78">
        <v>682.553</v>
      </c>
      <c r="E1560" s="79">
        <v>4.1291772534785241E-2</v>
      </c>
      <c r="F1560" s="78">
        <v>1680.7297500000002</v>
      </c>
      <c r="G1560" s="79">
        <v>0.10167754083484574</v>
      </c>
      <c r="H1560" s="78">
        <v>1818.3</v>
      </c>
      <c r="I1560" s="79">
        <v>0.11</v>
      </c>
      <c r="J1560" s="78">
        <v>642.33949999999993</v>
      </c>
      <c r="K1560" s="79">
        <v>3.8859013914095582E-2</v>
      </c>
      <c r="L1560" s="78">
        <v>1175.9604999999999</v>
      </c>
      <c r="M1560" s="79">
        <v>7.1140986085904412E-2</v>
      </c>
    </row>
    <row r="1561" spans="1:13" x14ac:dyDescent="0.2">
      <c r="A1561" s="73">
        <v>16540</v>
      </c>
      <c r="B1561" s="74">
        <v>2364.9327499999999</v>
      </c>
      <c r="C1561" s="75">
        <v>0.14298263301088271</v>
      </c>
      <c r="D1561" s="74">
        <v>682.553</v>
      </c>
      <c r="E1561" s="75">
        <v>4.1266807738814991E-2</v>
      </c>
      <c r="F1561" s="74">
        <v>1682.3797500000003</v>
      </c>
      <c r="G1561" s="75">
        <v>0.10171582527206773</v>
      </c>
      <c r="H1561" s="74">
        <v>1819.4</v>
      </c>
      <c r="I1561" s="75">
        <v>0.11</v>
      </c>
      <c r="J1561" s="74">
        <v>642.33949999999993</v>
      </c>
      <c r="K1561" s="75">
        <v>3.8835519951632404E-2</v>
      </c>
      <c r="L1561" s="74">
        <v>1177.0604999999998</v>
      </c>
      <c r="M1561" s="75">
        <v>7.1164480048367576E-2</v>
      </c>
    </row>
    <row r="1562" spans="1:13" x14ac:dyDescent="0.2">
      <c r="A1562" s="77">
        <v>16550</v>
      </c>
      <c r="B1562" s="78">
        <v>2366.58275</v>
      </c>
      <c r="C1562" s="79">
        <v>0.14299593655589124</v>
      </c>
      <c r="D1562" s="78">
        <v>682.553</v>
      </c>
      <c r="E1562" s="79">
        <v>4.1241873111782477E-2</v>
      </c>
      <c r="F1562" s="78">
        <v>1684.0297500000001</v>
      </c>
      <c r="G1562" s="79">
        <v>0.10175406344410877</v>
      </c>
      <c r="H1562" s="78">
        <v>1820.5</v>
      </c>
      <c r="I1562" s="79">
        <v>0.11</v>
      </c>
      <c r="J1562" s="78">
        <v>642.33949999999993</v>
      </c>
      <c r="K1562" s="79">
        <v>3.8812054380664651E-2</v>
      </c>
      <c r="L1562" s="78">
        <v>1178.1605</v>
      </c>
      <c r="M1562" s="79">
        <v>7.1187945619335349E-2</v>
      </c>
    </row>
    <row r="1563" spans="1:13" x14ac:dyDescent="0.2">
      <c r="A1563" s="73">
        <v>16560</v>
      </c>
      <c r="B1563" s="74">
        <v>2368.2327500000001</v>
      </c>
      <c r="C1563" s="75">
        <v>0.14300922403381644</v>
      </c>
      <c r="D1563" s="74">
        <v>682.553</v>
      </c>
      <c r="E1563" s="75">
        <v>4.1216968599033815E-2</v>
      </c>
      <c r="F1563" s="74">
        <v>1685.6797500000002</v>
      </c>
      <c r="G1563" s="75">
        <v>0.10179225543478262</v>
      </c>
      <c r="H1563" s="74">
        <v>1821.6</v>
      </c>
      <c r="I1563" s="75">
        <v>0.11</v>
      </c>
      <c r="J1563" s="74">
        <v>642.33949999999993</v>
      </c>
      <c r="K1563" s="75">
        <v>3.8788617149758453E-2</v>
      </c>
      <c r="L1563" s="74">
        <v>1179.2604999999999</v>
      </c>
      <c r="M1563" s="75">
        <v>7.1211382850241534E-2</v>
      </c>
    </row>
    <row r="1564" spans="1:13" x14ac:dyDescent="0.2">
      <c r="A1564" s="77">
        <v>16570</v>
      </c>
      <c r="B1564" s="78">
        <v>2369.8827499999998</v>
      </c>
      <c r="C1564" s="79">
        <v>0.14302249547374773</v>
      </c>
      <c r="D1564" s="78">
        <v>682.553</v>
      </c>
      <c r="E1564" s="79">
        <v>4.1192094146047076E-2</v>
      </c>
      <c r="F1564" s="78">
        <v>1687.3297500000001</v>
      </c>
      <c r="G1564" s="79">
        <v>0.10183040132770067</v>
      </c>
      <c r="H1564" s="78">
        <v>1822.7</v>
      </c>
      <c r="I1564" s="79">
        <v>0.11</v>
      </c>
      <c r="J1564" s="78">
        <v>642.33949999999993</v>
      </c>
      <c r="K1564" s="79">
        <v>3.8765208207604103E-2</v>
      </c>
      <c r="L1564" s="78">
        <v>1180.3605</v>
      </c>
      <c r="M1564" s="79">
        <v>7.1234791792395891E-2</v>
      </c>
    </row>
    <row r="1565" spans="1:13" x14ac:dyDescent="0.2">
      <c r="A1565" s="73">
        <v>16580</v>
      </c>
      <c r="B1565" s="74">
        <v>2371.5327500000003</v>
      </c>
      <c r="C1565" s="75">
        <v>0.1430357509047045</v>
      </c>
      <c r="D1565" s="74">
        <v>682.553</v>
      </c>
      <c r="E1565" s="75">
        <v>4.1167249698431843E-2</v>
      </c>
      <c r="F1565" s="74">
        <v>1688.9797500000002</v>
      </c>
      <c r="G1565" s="75">
        <v>0.10186850120627262</v>
      </c>
      <c r="H1565" s="74">
        <v>1823.8</v>
      </c>
      <c r="I1565" s="75">
        <v>0.11</v>
      </c>
      <c r="J1565" s="74">
        <v>642.33949999999993</v>
      </c>
      <c r="K1565" s="75">
        <v>3.8741827503015677E-2</v>
      </c>
      <c r="L1565" s="74">
        <v>1181.4604999999999</v>
      </c>
      <c r="M1565" s="75">
        <v>7.1258172496984309E-2</v>
      </c>
    </row>
    <row r="1566" spans="1:13" x14ac:dyDescent="0.2">
      <c r="A1566" s="77">
        <v>16590</v>
      </c>
      <c r="B1566" s="78">
        <v>2373.1827499999999</v>
      </c>
      <c r="C1566" s="79">
        <v>0.14304899035563592</v>
      </c>
      <c r="D1566" s="78">
        <v>682.553</v>
      </c>
      <c r="E1566" s="79">
        <v>4.1142435201928874E-2</v>
      </c>
      <c r="F1566" s="78">
        <v>1690.6297500000003</v>
      </c>
      <c r="G1566" s="79">
        <v>0.10190655515370707</v>
      </c>
      <c r="H1566" s="78">
        <v>1824.9</v>
      </c>
      <c r="I1566" s="79">
        <v>0.11</v>
      </c>
      <c r="J1566" s="78">
        <v>642.33949999999993</v>
      </c>
      <c r="K1566" s="79">
        <v>3.8718474984930674E-2</v>
      </c>
      <c r="L1566" s="78">
        <v>1182.5604999999998</v>
      </c>
      <c r="M1566" s="79">
        <v>7.1281525015069305E-2</v>
      </c>
    </row>
    <row r="1567" spans="1:13" x14ac:dyDescent="0.2">
      <c r="A1567" s="73">
        <v>16600</v>
      </c>
      <c r="B1567" s="74">
        <v>2374.83275</v>
      </c>
      <c r="C1567" s="75">
        <v>0.1430622138554217</v>
      </c>
      <c r="D1567" s="74">
        <v>682.553</v>
      </c>
      <c r="E1567" s="75">
        <v>4.1117650602409642E-2</v>
      </c>
      <c r="F1567" s="74">
        <v>1692.2797500000001</v>
      </c>
      <c r="G1567" s="75">
        <v>0.10194456325301206</v>
      </c>
      <c r="H1567" s="74">
        <v>1826</v>
      </c>
      <c r="I1567" s="75">
        <v>0.11</v>
      </c>
      <c r="J1567" s="74">
        <v>642.33949999999993</v>
      </c>
      <c r="K1567" s="75">
        <v>3.8695150602409634E-2</v>
      </c>
      <c r="L1567" s="74">
        <v>1183.6605</v>
      </c>
      <c r="M1567" s="75">
        <v>7.1304849397590353E-2</v>
      </c>
    </row>
    <row r="1568" spans="1:13" x14ac:dyDescent="0.2">
      <c r="A1568" s="77">
        <v>16610</v>
      </c>
      <c r="B1568" s="78">
        <v>2376.4827500000001</v>
      </c>
      <c r="C1568" s="79">
        <v>0.14307542143287177</v>
      </c>
      <c r="D1568" s="78">
        <v>682.553</v>
      </c>
      <c r="E1568" s="79">
        <v>4.1092895845875978E-2</v>
      </c>
      <c r="F1568" s="78">
        <v>1693.9297500000002</v>
      </c>
      <c r="G1568" s="79">
        <v>0.1019825255869958</v>
      </c>
      <c r="H1568" s="78">
        <v>1827.1</v>
      </c>
      <c r="I1568" s="79">
        <v>0.11</v>
      </c>
      <c r="J1568" s="78">
        <v>642.33949999999993</v>
      </c>
      <c r="K1568" s="79">
        <v>3.867185430463576E-2</v>
      </c>
      <c r="L1568" s="78">
        <v>1184.7604999999999</v>
      </c>
      <c r="M1568" s="79">
        <v>7.1328145695364234E-2</v>
      </c>
    </row>
    <row r="1569" spans="1:13" x14ac:dyDescent="0.2">
      <c r="A1569" s="73">
        <v>16620</v>
      </c>
      <c r="B1569" s="74">
        <v>2378.1327499999998</v>
      </c>
      <c r="C1569" s="75">
        <v>0.14308861311672683</v>
      </c>
      <c r="D1569" s="74">
        <v>682.553</v>
      </c>
      <c r="E1569" s="75">
        <v>4.1068170878459688E-2</v>
      </c>
      <c r="F1569" s="74">
        <v>1695.5797500000001</v>
      </c>
      <c r="G1569" s="75">
        <v>0.10202044223826716</v>
      </c>
      <c r="H1569" s="74">
        <v>1828.2</v>
      </c>
      <c r="I1569" s="75">
        <v>0.11</v>
      </c>
      <c r="J1569" s="74">
        <v>642.33949999999993</v>
      </c>
      <c r="K1569" s="75">
        <v>3.8648586040914555E-2</v>
      </c>
      <c r="L1569" s="74">
        <v>1185.8605</v>
      </c>
      <c r="M1569" s="75">
        <v>7.1351413959085438E-2</v>
      </c>
    </row>
    <row r="1570" spans="1:13" x14ac:dyDescent="0.2">
      <c r="A1570" s="77">
        <v>16630</v>
      </c>
      <c r="B1570" s="78">
        <v>2379.7827500000003</v>
      </c>
      <c r="C1570" s="79">
        <v>0.14310178893565847</v>
      </c>
      <c r="D1570" s="78">
        <v>682.553</v>
      </c>
      <c r="E1570" s="79">
        <v>4.1043475646422127E-2</v>
      </c>
      <c r="F1570" s="78">
        <v>1697.2297500000002</v>
      </c>
      <c r="G1570" s="79">
        <v>0.10205831328923633</v>
      </c>
      <c r="H1570" s="78">
        <v>1829.3</v>
      </c>
      <c r="I1570" s="79">
        <v>0.11</v>
      </c>
      <c r="J1570" s="78">
        <v>642.33949999999993</v>
      </c>
      <c r="K1570" s="79">
        <v>3.8625345760673474E-2</v>
      </c>
      <c r="L1570" s="78">
        <v>1186.9604999999999</v>
      </c>
      <c r="M1570" s="79">
        <v>7.1374654239326513E-2</v>
      </c>
    </row>
    <row r="1571" spans="1:13" x14ac:dyDescent="0.2">
      <c r="A1571" s="73">
        <v>16640</v>
      </c>
      <c r="B1571" s="74">
        <v>2381.4327499999999</v>
      </c>
      <c r="C1571" s="75">
        <v>0.14311494891826923</v>
      </c>
      <c r="D1571" s="74">
        <v>682.553</v>
      </c>
      <c r="E1571" s="75">
        <v>4.1018810096153845E-2</v>
      </c>
      <c r="F1571" s="74">
        <v>1698.8797500000003</v>
      </c>
      <c r="G1571" s="75">
        <v>0.10209613882211541</v>
      </c>
      <c r="H1571" s="74">
        <v>1830.4</v>
      </c>
      <c r="I1571" s="75">
        <v>0.11</v>
      </c>
      <c r="J1571" s="74">
        <v>642.33949999999993</v>
      </c>
      <c r="K1571" s="75">
        <v>3.8602133413461533E-2</v>
      </c>
      <c r="L1571" s="74">
        <v>1188.0604999999998</v>
      </c>
      <c r="M1571" s="75">
        <v>7.1397866586538447E-2</v>
      </c>
    </row>
    <row r="1572" spans="1:13" x14ac:dyDescent="0.2">
      <c r="A1572" s="77">
        <v>16650</v>
      </c>
      <c r="B1572" s="78">
        <v>2383.08275</v>
      </c>
      <c r="C1572" s="79">
        <v>0.1431280930930931</v>
      </c>
      <c r="D1572" s="78">
        <v>682.553</v>
      </c>
      <c r="E1572" s="79">
        <v>4.0994174174174176E-2</v>
      </c>
      <c r="F1572" s="78">
        <v>1700.5297500000001</v>
      </c>
      <c r="G1572" s="79">
        <v>0.10213391891891893</v>
      </c>
      <c r="H1572" s="78">
        <v>1831.5</v>
      </c>
      <c r="I1572" s="79">
        <v>0.11</v>
      </c>
      <c r="J1572" s="78">
        <v>642.33949999999993</v>
      </c>
      <c r="K1572" s="79">
        <v>3.8578948948948942E-2</v>
      </c>
      <c r="L1572" s="78">
        <v>1189.1605</v>
      </c>
      <c r="M1572" s="79">
        <v>7.1421051051051052E-2</v>
      </c>
    </row>
    <row r="1573" spans="1:13" x14ac:dyDescent="0.2">
      <c r="A1573" s="73">
        <v>16660</v>
      </c>
      <c r="B1573" s="74">
        <v>2384.7327500000001</v>
      </c>
      <c r="C1573" s="75">
        <v>0.14314122148859545</v>
      </c>
      <c r="D1573" s="74">
        <v>682.553</v>
      </c>
      <c r="E1573" s="75">
        <v>4.0969567827130855E-2</v>
      </c>
      <c r="F1573" s="74">
        <v>1702.1797500000002</v>
      </c>
      <c r="G1573" s="75">
        <v>0.10217165366146461</v>
      </c>
      <c r="H1573" s="74">
        <v>1832.6</v>
      </c>
      <c r="I1573" s="75">
        <v>0.11</v>
      </c>
      <c r="J1573" s="74">
        <v>642.33949999999993</v>
      </c>
      <c r="K1573" s="75">
        <v>3.8555792316926768E-2</v>
      </c>
      <c r="L1573" s="74">
        <v>1190.2604999999999</v>
      </c>
      <c r="M1573" s="75">
        <v>7.1444207683073219E-2</v>
      </c>
    </row>
    <row r="1574" spans="1:13" x14ac:dyDescent="0.2">
      <c r="A1574" s="77">
        <v>16670</v>
      </c>
      <c r="B1574" s="78">
        <v>2386.3827499999998</v>
      </c>
      <c r="C1574" s="79">
        <v>0.14315433413317336</v>
      </c>
      <c r="D1574" s="78">
        <v>682.553</v>
      </c>
      <c r="E1574" s="79">
        <v>4.0944991001799637E-2</v>
      </c>
      <c r="F1574" s="78">
        <v>1703.8297500000001</v>
      </c>
      <c r="G1574" s="79">
        <v>0.10220934313137373</v>
      </c>
      <c r="H1574" s="78">
        <v>1833.7</v>
      </c>
      <c r="I1574" s="79">
        <v>0.11</v>
      </c>
      <c r="J1574" s="78">
        <v>642.33949999999993</v>
      </c>
      <c r="K1574" s="79">
        <v>3.8532663467306535E-2</v>
      </c>
      <c r="L1574" s="78">
        <v>1191.3605</v>
      </c>
      <c r="M1574" s="79">
        <v>7.1467336532693465E-2</v>
      </c>
    </row>
    <row r="1575" spans="1:13" x14ac:dyDescent="0.2">
      <c r="A1575" s="73">
        <v>16680</v>
      </c>
      <c r="B1575" s="74">
        <v>2388.0327500000003</v>
      </c>
      <c r="C1575" s="75">
        <v>0.14316743105515589</v>
      </c>
      <c r="D1575" s="74">
        <v>682.553</v>
      </c>
      <c r="E1575" s="75">
        <v>4.0920443645083932E-2</v>
      </c>
      <c r="F1575" s="74">
        <v>1705.4797500000002</v>
      </c>
      <c r="G1575" s="75">
        <v>0.10224698741007196</v>
      </c>
      <c r="H1575" s="74">
        <v>1834.8</v>
      </c>
      <c r="I1575" s="75">
        <v>0.11</v>
      </c>
      <c r="J1575" s="74">
        <v>642.33949999999993</v>
      </c>
      <c r="K1575" s="75">
        <v>3.8509562350119902E-2</v>
      </c>
      <c r="L1575" s="74">
        <v>1192.4604999999999</v>
      </c>
      <c r="M1575" s="75">
        <v>7.1490437649880084E-2</v>
      </c>
    </row>
    <row r="1576" spans="1:13" x14ac:dyDescent="0.2">
      <c r="A1576" s="77">
        <v>16690</v>
      </c>
      <c r="B1576" s="78">
        <v>2389.6827499999999</v>
      </c>
      <c r="C1576" s="79">
        <v>0.14318051228280407</v>
      </c>
      <c r="D1576" s="78">
        <v>682.553</v>
      </c>
      <c r="E1576" s="79">
        <v>4.0895925704014381E-2</v>
      </c>
      <c r="F1576" s="78">
        <v>1707.1297500000003</v>
      </c>
      <c r="G1576" s="79">
        <v>0.10228458657878971</v>
      </c>
      <c r="H1576" s="78">
        <v>1835.9</v>
      </c>
      <c r="I1576" s="79">
        <v>0.11</v>
      </c>
      <c r="J1576" s="78">
        <v>642.33949999999993</v>
      </c>
      <c r="K1576" s="79">
        <v>3.8486488915518272E-2</v>
      </c>
      <c r="L1576" s="78">
        <v>1193.5604999999998</v>
      </c>
      <c r="M1576" s="79">
        <v>7.1513511084481715E-2</v>
      </c>
    </row>
    <row r="1577" spans="1:13" x14ac:dyDescent="0.2">
      <c r="A1577" s="73">
        <v>16700</v>
      </c>
      <c r="B1577" s="74">
        <v>2391.33275</v>
      </c>
      <c r="C1577" s="75">
        <v>0.14319357784431139</v>
      </c>
      <c r="D1577" s="74">
        <v>682.553</v>
      </c>
      <c r="E1577" s="75">
        <v>4.0871437125748505E-2</v>
      </c>
      <c r="F1577" s="74">
        <v>1708.7797500000001</v>
      </c>
      <c r="G1577" s="75">
        <v>0.10232214071856288</v>
      </c>
      <c r="H1577" s="74">
        <v>1837</v>
      </c>
      <c r="I1577" s="75">
        <v>0.11</v>
      </c>
      <c r="J1577" s="74">
        <v>642.33949999999993</v>
      </c>
      <c r="K1577" s="75">
        <v>3.846344311377245E-2</v>
      </c>
      <c r="L1577" s="74">
        <v>1194.6605</v>
      </c>
      <c r="M1577" s="75">
        <v>7.1536556886227537E-2</v>
      </c>
    </row>
    <row r="1578" spans="1:13" x14ac:dyDescent="0.2">
      <c r="A1578" s="77">
        <v>16710</v>
      </c>
      <c r="B1578" s="78">
        <v>2392.9827500000001</v>
      </c>
      <c r="C1578" s="79">
        <v>0.14320662776780371</v>
      </c>
      <c r="D1578" s="78">
        <v>682.553</v>
      </c>
      <c r="E1578" s="79">
        <v>4.084697785757032E-2</v>
      </c>
      <c r="F1578" s="78">
        <v>1710.4297500000002</v>
      </c>
      <c r="G1578" s="79">
        <v>0.10235964991023341</v>
      </c>
      <c r="H1578" s="78">
        <v>1838.1</v>
      </c>
      <c r="I1578" s="79">
        <v>0.11</v>
      </c>
      <c r="J1578" s="78">
        <v>642.33949999999993</v>
      </c>
      <c r="K1578" s="79">
        <v>3.8440424895272288E-2</v>
      </c>
      <c r="L1578" s="78">
        <v>1195.7604999999999</v>
      </c>
      <c r="M1578" s="79">
        <v>7.1559575104727699E-2</v>
      </c>
    </row>
    <row r="1579" spans="1:13" x14ac:dyDescent="0.2">
      <c r="A1579" s="73">
        <v>16720</v>
      </c>
      <c r="B1579" s="74">
        <v>2394.6327499999998</v>
      </c>
      <c r="C1579" s="75">
        <v>0.14321966208133971</v>
      </c>
      <c r="D1579" s="74">
        <v>682.553</v>
      </c>
      <c r="E1579" s="75">
        <v>4.0822547846889955E-2</v>
      </c>
      <c r="F1579" s="74">
        <v>1712.0797500000001</v>
      </c>
      <c r="G1579" s="75">
        <v>0.10239711423444976</v>
      </c>
      <c r="H1579" s="74">
        <v>1839.2</v>
      </c>
      <c r="I1579" s="75">
        <v>0.11</v>
      </c>
      <c r="J1579" s="74">
        <v>642.33949999999993</v>
      </c>
      <c r="K1579" s="75">
        <v>3.8417434210526312E-2</v>
      </c>
      <c r="L1579" s="74">
        <v>1196.8605</v>
      </c>
      <c r="M1579" s="75">
        <v>7.1582565789473682E-2</v>
      </c>
    </row>
    <row r="1580" spans="1:13" x14ac:dyDescent="0.2">
      <c r="A1580" s="77">
        <v>16730</v>
      </c>
      <c r="B1580" s="78">
        <v>2396.2827500000003</v>
      </c>
      <c r="C1580" s="79">
        <v>0.14323268081291096</v>
      </c>
      <c r="D1580" s="78">
        <v>682.553</v>
      </c>
      <c r="E1580" s="79">
        <v>4.0798147041243273E-2</v>
      </c>
      <c r="F1580" s="78">
        <v>1713.7297500000002</v>
      </c>
      <c r="G1580" s="79">
        <v>0.10243453377166767</v>
      </c>
      <c r="H1580" s="78">
        <v>1840.3</v>
      </c>
      <c r="I1580" s="79">
        <v>0.11</v>
      </c>
      <c r="J1580" s="78">
        <v>642.33949999999993</v>
      </c>
      <c r="K1580" s="79">
        <v>3.8394471010161385E-2</v>
      </c>
      <c r="L1580" s="78">
        <v>1197.9604999999999</v>
      </c>
      <c r="M1580" s="79">
        <v>7.1605528989838602E-2</v>
      </c>
    </row>
    <row r="1581" spans="1:13" x14ac:dyDescent="0.2">
      <c r="A1581" s="73">
        <v>16740</v>
      </c>
      <c r="B1581" s="74">
        <v>2397.9327499999999</v>
      </c>
      <c r="C1581" s="75">
        <v>0.14324568399044205</v>
      </c>
      <c r="D1581" s="74">
        <v>682.553</v>
      </c>
      <c r="E1581" s="75">
        <v>4.0773775388291515E-2</v>
      </c>
      <c r="F1581" s="74">
        <v>1715.3797500000003</v>
      </c>
      <c r="G1581" s="75">
        <v>0.10247190860215055</v>
      </c>
      <c r="H1581" s="74">
        <v>1841.4</v>
      </c>
      <c r="I1581" s="75">
        <v>0.11</v>
      </c>
      <c r="J1581" s="74">
        <v>642.33949999999993</v>
      </c>
      <c r="K1581" s="75">
        <v>3.8371535244922338E-2</v>
      </c>
      <c r="L1581" s="74">
        <v>1199.0604999999998</v>
      </c>
      <c r="M1581" s="75">
        <v>7.1628464755077642E-2</v>
      </c>
    </row>
    <row r="1582" spans="1:13" x14ac:dyDescent="0.2">
      <c r="A1582" s="77">
        <v>16750</v>
      </c>
      <c r="B1582" s="78">
        <v>2399.58275</v>
      </c>
      <c r="C1582" s="79">
        <v>0.14325867164179104</v>
      </c>
      <c r="D1582" s="78">
        <v>682.553</v>
      </c>
      <c r="E1582" s="79">
        <v>4.0749432835820894E-2</v>
      </c>
      <c r="F1582" s="78">
        <v>1717.0297500000001</v>
      </c>
      <c r="G1582" s="79">
        <v>0.10250923880597015</v>
      </c>
      <c r="H1582" s="78">
        <v>1842.5</v>
      </c>
      <c r="I1582" s="79">
        <v>0.11</v>
      </c>
      <c r="J1582" s="78">
        <v>642.33949999999993</v>
      </c>
      <c r="K1582" s="79">
        <v>3.8348626865671635E-2</v>
      </c>
      <c r="L1582" s="78">
        <v>1200.1605</v>
      </c>
      <c r="M1582" s="79">
        <v>7.1651373134328358E-2</v>
      </c>
    </row>
    <row r="1583" spans="1:13" x14ac:dyDescent="0.2">
      <c r="A1583" s="73">
        <v>16760</v>
      </c>
      <c r="B1583" s="74">
        <v>2401.2327500000001</v>
      </c>
      <c r="C1583" s="75">
        <v>0.14327164379474941</v>
      </c>
      <c r="D1583" s="74">
        <v>682.553</v>
      </c>
      <c r="E1583" s="75">
        <v>4.0725119331742242E-2</v>
      </c>
      <c r="F1583" s="74">
        <v>1718.6797500000002</v>
      </c>
      <c r="G1583" s="75">
        <v>0.10254652446300717</v>
      </c>
      <c r="H1583" s="74">
        <v>1843.6</v>
      </c>
      <c r="I1583" s="75">
        <v>0.11</v>
      </c>
      <c r="J1583" s="74">
        <v>642.33949999999993</v>
      </c>
      <c r="K1583" s="75">
        <v>3.8325745823389018E-2</v>
      </c>
      <c r="L1583" s="74">
        <v>1201.2604999999999</v>
      </c>
      <c r="M1583" s="75">
        <v>7.1674254176610969E-2</v>
      </c>
    </row>
    <row r="1584" spans="1:13" x14ac:dyDescent="0.2">
      <c r="A1584" s="77">
        <v>16770</v>
      </c>
      <c r="B1584" s="78">
        <v>2402.8827499999998</v>
      </c>
      <c r="C1584" s="79">
        <v>0.14328460047704233</v>
      </c>
      <c r="D1584" s="78">
        <v>682.553</v>
      </c>
      <c r="E1584" s="79">
        <v>4.0700834824090641E-2</v>
      </c>
      <c r="F1584" s="78">
        <v>1720.3297500000001</v>
      </c>
      <c r="G1584" s="79">
        <v>0.1025837656529517</v>
      </c>
      <c r="H1584" s="78">
        <v>1844.7</v>
      </c>
      <c r="I1584" s="79">
        <v>0.11</v>
      </c>
      <c r="J1584" s="78">
        <v>642.33949999999993</v>
      </c>
      <c r="K1584" s="79">
        <v>3.8302892069171132E-2</v>
      </c>
      <c r="L1584" s="78">
        <v>1202.3605</v>
      </c>
      <c r="M1584" s="79">
        <v>7.1697107930828854E-2</v>
      </c>
    </row>
    <row r="1585" spans="1:13" x14ac:dyDescent="0.2">
      <c r="A1585" s="73">
        <v>16780</v>
      </c>
      <c r="B1585" s="74">
        <v>2404.5327500000003</v>
      </c>
      <c r="C1585" s="75">
        <v>0.14329754171632897</v>
      </c>
      <c r="D1585" s="74">
        <v>682.553</v>
      </c>
      <c r="E1585" s="75">
        <v>4.0676579261025032E-2</v>
      </c>
      <c r="F1585" s="74">
        <v>1721.9797500000002</v>
      </c>
      <c r="G1585" s="75">
        <v>0.10262096245530394</v>
      </c>
      <c r="H1585" s="74">
        <v>1845.8</v>
      </c>
      <c r="I1585" s="75">
        <v>0.11</v>
      </c>
      <c r="J1585" s="74">
        <v>642.33949999999993</v>
      </c>
      <c r="K1585" s="75">
        <v>3.8280065554231225E-2</v>
      </c>
      <c r="L1585" s="74">
        <v>1203.4604999999999</v>
      </c>
      <c r="M1585" s="75">
        <v>7.1719934445768768E-2</v>
      </c>
    </row>
    <row r="1586" spans="1:13" x14ac:dyDescent="0.2">
      <c r="A1586" s="77">
        <v>16790</v>
      </c>
      <c r="B1586" s="78">
        <v>2406.1827499999999</v>
      </c>
      <c r="C1586" s="79">
        <v>0.14331046754020249</v>
      </c>
      <c r="D1586" s="78">
        <v>682.553</v>
      </c>
      <c r="E1586" s="79">
        <v>4.0652352590827875E-2</v>
      </c>
      <c r="F1586" s="78">
        <v>1723.6297500000003</v>
      </c>
      <c r="G1586" s="79">
        <v>0.10265811494937464</v>
      </c>
      <c r="H1586" s="78">
        <v>1846.9</v>
      </c>
      <c r="I1586" s="79">
        <v>0.11</v>
      </c>
      <c r="J1586" s="78">
        <v>642.33949999999993</v>
      </c>
      <c r="K1586" s="79">
        <v>3.8257266229898744E-2</v>
      </c>
      <c r="L1586" s="78">
        <v>1204.5604999999998</v>
      </c>
      <c r="M1586" s="79">
        <v>7.1742733770101236E-2</v>
      </c>
    </row>
    <row r="1587" spans="1:13" x14ac:dyDescent="0.2">
      <c r="A1587" s="73">
        <v>16800</v>
      </c>
      <c r="B1587" s="74">
        <v>2407.83275</v>
      </c>
      <c r="C1587" s="75">
        <v>0.14332337797619049</v>
      </c>
      <c r="D1587" s="74">
        <v>682.553</v>
      </c>
      <c r="E1587" s="75">
        <v>4.0628154761904761E-2</v>
      </c>
      <c r="F1587" s="74">
        <v>1725.2797500000001</v>
      </c>
      <c r="G1587" s="75">
        <v>0.10269522321428572</v>
      </c>
      <c r="H1587" s="74">
        <v>1848</v>
      </c>
      <c r="I1587" s="75">
        <v>0.11</v>
      </c>
      <c r="J1587" s="74">
        <v>642.33949999999993</v>
      </c>
      <c r="K1587" s="75">
        <v>3.8234494047619041E-2</v>
      </c>
      <c r="L1587" s="74">
        <v>1205.6605</v>
      </c>
      <c r="M1587" s="75">
        <v>7.1765505952380945E-2</v>
      </c>
    </row>
    <row r="1588" spans="1:13" x14ac:dyDescent="0.2">
      <c r="A1588" s="77">
        <v>16810</v>
      </c>
      <c r="B1588" s="78">
        <v>2409.4827500000001</v>
      </c>
      <c r="C1588" s="79">
        <v>0.14333627305175492</v>
      </c>
      <c r="D1588" s="78">
        <v>682.553</v>
      </c>
      <c r="E1588" s="79">
        <v>4.0603985722784057E-2</v>
      </c>
      <c r="F1588" s="78">
        <v>1726.9297500000002</v>
      </c>
      <c r="G1588" s="79">
        <v>0.10273228732897087</v>
      </c>
      <c r="H1588" s="78">
        <v>1849.1</v>
      </c>
      <c r="I1588" s="79">
        <v>0.11</v>
      </c>
      <c r="J1588" s="78">
        <v>642.33949999999993</v>
      </c>
      <c r="K1588" s="79">
        <v>3.8211748958952997E-2</v>
      </c>
      <c r="L1588" s="78">
        <v>1206.7604999999999</v>
      </c>
      <c r="M1588" s="79">
        <v>7.1788251041046983E-2</v>
      </c>
    </row>
    <row r="1589" spans="1:13" x14ac:dyDescent="0.2">
      <c r="A1589" s="73">
        <v>16820</v>
      </c>
      <c r="B1589" s="74">
        <v>2411.1327499999998</v>
      </c>
      <c r="C1589" s="75">
        <v>0.1433491527942925</v>
      </c>
      <c r="D1589" s="74">
        <v>682.553</v>
      </c>
      <c r="E1589" s="75">
        <v>4.0579845422116526E-2</v>
      </c>
      <c r="F1589" s="74">
        <v>1728.5797500000001</v>
      </c>
      <c r="G1589" s="75">
        <v>0.10276930737217599</v>
      </c>
      <c r="H1589" s="74">
        <v>1850.2</v>
      </c>
      <c r="I1589" s="75">
        <v>0.11</v>
      </c>
      <c r="J1589" s="74">
        <v>642.33949999999993</v>
      </c>
      <c r="K1589" s="75">
        <v>3.818903091557669E-2</v>
      </c>
      <c r="L1589" s="74">
        <v>1207.8605</v>
      </c>
      <c r="M1589" s="75">
        <v>7.1810969084423304E-2</v>
      </c>
    </row>
    <row r="1590" spans="1:13" x14ac:dyDescent="0.2">
      <c r="A1590" s="77">
        <v>16830</v>
      </c>
      <c r="B1590" s="78">
        <v>2412.7827500000003</v>
      </c>
      <c r="C1590" s="79">
        <v>0.1433620172311349</v>
      </c>
      <c r="D1590" s="78">
        <v>682.553</v>
      </c>
      <c r="E1590" s="79">
        <v>4.0555733808674985E-2</v>
      </c>
      <c r="F1590" s="78">
        <v>1730.2297500000002</v>
      </c>
      <c r="G1590" s="79">
        <v>0.1028062834224599</v>
      </c>
      <c r="H1590" s="78">
        <v>1851.3</v>
      </c>
      <c r="I1590" s="79">
        <v>0.11</v>
      </c>
      <c r="J1590" s="78">
        <v>642.33949999999993</v>
      </c>
      <c r="K1590" s="79">
        <v>3.8166339869281043E-2</v>
      </c>
      <c r="L1590" s="78">
        <v>1208.9604999999999</v>
      </c>
      <c r="M1590" s="79">
        <v>7.1833660130718943E-2</v>
      </c>
    </row>
    <row r="1591" spans="1:13" x14ac:dyDescent="0.2">
      <c r="A1591" s="73">
        <v>16840</v>
      </c>
      <c r="B1591" s="74">
        <v>2414.4327499999999</v>
      </c>
      <c r="C1591" s="75">
        <v>0.14337486638954869</v>
      </c>
      <c r="D1591" s="74">
        <v>682.553</v>
      </c>
      <c r="E1591" s="75">
        <v>4.0531650831353919E-2</v>
      </c>
      <c r="F1591" s="74">
        <v>1731.8797500000003</v>
      </c>
      <c r="G1591" s="75">
        <v>0.1028432155581948</v>
      </c>
      <c r="H1591" s="74">
        <v>1852.4</v>
      </c>
      <c r="I1591" s="75">
        <v>0.11</v>
      </c>
      <c r="J1591" s="74">
        <v>642.33949999999993</v>
      </c>
      <c r="K1591" s="75">
        <v>3.8143675771971496E-2</v>
      </c>
      <c r="L1591" s="74">
        <v>1210.0604999999998</v>
      </c>
      <c r="M1591" s="75">
        <v>7.1856324228028498E-2</v>
      </c>
    </row>
    <row r="1592" spans="1:13" x14ac:dyDescent="0.2">
      <c r="A1592" s="77">
        <v>16850</v>
      </c>
      <c r="B1592" s="78">
        <v>2416.08275</v>
      </c>
      <c r="C1592" s="79">
        <v>0.14338770029673592</v>
      </c>
      <c r="D1592" s="78">
        <v>682.553</v>
      </c>
      <c r="E1592" s="79">
        <v>4.0507596439169138E-2</v>
      </c>
      <c r="F1592" s="78">
        <v>1733.5297500000001</v>
      </c>
      <c r="G1592" s="79">
        <v>0.10288010385756677</v>
      </c>
      <c r="H1592" s="78">
        <v>1853.5</v>
      </c>
      <c r="I1592" s="79">
        <v>0.11</v>
      </c>
      <c r="J1592" s="78">
        <v>642.33949999999993</v>
      </c>
      <c r="K1592" s="79">
        <v>3.8121038575667648E-2</v>
      </c>
      <c r="L1592" s="78">
        <v>1211.1605</v>
      </c>
      <c r="M1592" s="79">
        <v>7.1878961424332338E-2</v>
      </c>
    </row>
    <row r="1593" spans="1:13" x14ac:dyDescent="0.2">
      <c r="A1593" s="73">
        <v>16860</v>
      </c>
      <c r="B1593" s="74">
        <v>2417.7327500000001</v>
      </c>
      <c r="C1593" s="75">
        <v>0.14340051897983394</v>
      </c>
      <c r="D1593" s="74">
        <v>682.553</v>
      </c>
      <c r="E1593" s="75">
        <v>4.0483570581257414E-2</v>
      </c>
      <c r="F1593" s="74">
        <v>1735.1797500000002</v>
      </c>
      <c r="G1593" s="75">
        <v>0.10291694839857653</v>
      </c>
      <c r="H1593" s="74">
        <v>1854.6</v>
      </c>
      <c r="I1593" s="75">
        <v>0.11</v>
      </c>
      <c r="J1593" s="74">
        <v>642.33949999999993</v>
      </c>
      <c r="K1593" s="75">
        <v>3.8098428232502958E-2</v>
      </c>
      <c r="L1593" s="74">
        <v>1212.2604999999999</v>
      </c>
      <c r="M1593" s="75">
        <v>7.1901571767497022E-2</v>
      </c>
    </row>
    <row r="1594" spans="1:13" x14ac:dyDescent="0.2">
      <c r="A1594" s="77">
        <v>16870</v>
      </c>
      <c r="B1594" s="78">
        <v>2419.3827499999998</v>
      </c>
      <c r="C1594" s="79">
        <v>0.14341332246591582</v>
      </c>
      <c r="D1594" s="78">
        <v>682.553</v>
      </c>
      <c r="E1594" s="79">
        <v>4.0459573206876112E-2</v>
      </c>
      <c r="F1594" s="78">
        <v>1736.8297500000001</v>
      </c>
      <c r="G1594" s="79">
        <v>0.10295374925903972</v>
      </c>
      <c r="H1594" s="78">
        <v>1855.7</v>
      </c>
      <c r="I1594" s="79">
        <v>0.11</v>
      </c>
      <c r="J1594" s="78">
        <v>642.33949999999993</v>
      </c>
      <c r="K1594" s="79">
        <v>3.8075844694724359E-2</v>
      </c>
      <c r="L1594" s="78">
        <v>1213.3605</v>
      </c>
      <c r="M1594" s="79">
        <v>7.1924155305275642E-2</v>
      </c>
    </row>
    <row r="1595" spans="1:13" x14ac:dyDescent="0.2">
      <c r="A1595" s="73">
        <v>16880</v>
      </c>
      <c r="B1595" s="74">
        <v>2421.0327500000003</v>
      </c>
      <c r="C1595" s="75">
        <v>0.14342611078199055</v>
      </c>
      <c r="D1595" s="74">
        <v>682.553</v>
      </c>
      <c r="E1595" s="75">
        <v>4.0435604265402846E-2</v>
      </c>
      <c r="F1595" s="74">
        <v>1738.4797500000002</v>
      </c>
      <c r="G1595" s="75">
        <v>0.10299050651658768</v>
      </c>
      <c r="H1595" s="74">
        <v>1856.8</v>
      </c>
      <c r="I1595" s="75">
        <v>0.11</v>
      </c>
      <c r="J1595" s="74">
        <v>642.33949999999993</v>
      </c>
      <c r="K1595" s="75">
        <v>3.8053287914691938E-2</v>
      </c>
      <c r="L1595" s="74">
        <v>1214.4604999999999</v>
      </c>
      <c r="M1595" s="75">
        <v>7.1946712085308048E-2</v>
      </c>
    </row>
    <row r="1596" spans="1:13" x14ac:dyDescent="0.2">
      <c r="A1596" s="77">
        <v>16890</v>
      </c>
      <c r="B1596" s="78">
        <v>2422.6827499999999</v>
      </c>
      <c r="C1596" s="79">
        <v>0.14343888395500295</v>
      </c>
      <c r="D1596" s="78">
        <v>682.553</v>
      </c>
      <c r="E1596" s="79">
        <v>4.0411663706335109E-2</v>
      </c>
      <c r="F1596" s="78">
        <v>1740.1297500000003</v>
      </c>
      <c r="G1596" s="79">
        <v>0.10302722024866787</v>
      </c>
      <c r="H1596" s="78">
        <v>1857.9</v>
      </c>
      <c r="I1596" s="79">
        <v>0.11</v>
      </c>
      <c r="J1596" s="78">
        <v>642.33949999999993</v>
      </c>
      <c r="K1596" s="79">
        <v>3.8030757844878624E-2</v>
      </c>
      <c r="L1596" s="78">
        <v>1215.5604999999998</v>
      </c>
      <c r="M1596" s="79">
        <v>7.1969242155121363E-2</v>
      </c>
    </row>
    <row r="1597" spans="1:13" x14ac:dyDescent="0.2">
      <c r="A1597" s="73">
        <v>16900</v>
      </c>
      <c r="B1597" s="74">
        <v>2424.33275</v>
      </c>
      <c r="C1597" s="75">
        <v>0.14345164201183433</v>
      </c>
      <c r="D1597" s="74">
        <v>682.553</v>
      </c>
      <c r="E1597" s="75">
        <v>4.0387751479289941E-2</v>
      </c>
      <c r="F1597" s="74">
        <v>1741.7797500000001</v>
      </c>
      <c r="G1597" s="75">
        <v>0.10306389053254439</v>
      </c>
      <c r="H1597" s="74">
        <v>1859</v>
      </c>
      <c r="I1597" s="75">
        <v>0.11</v>
      </c>
      <c r="J1597" s="74">
        <v>642.33949999999993</v>
      </c>
      <c r="K1597" s="75">
        <v>3.8008254437869815E-2</v>
      </c>
      <c r="L1597" s="74">
        <v>1216.6605</v>
      </c>
      <c r="M1597" s="75">
        <v>7.1991745562130172E-2</v>
      </c>
    </row>
    <row r="1598" spans="1:13" x14ac:dyDescent="0.2">
      <c r="A1598" s="77">
        <v>16910</v>
      </c>
      <c r="B1598" s="78">
        <v>2425.9827500000001</v>
      </c>
      <c r="C1598" s="79">
        <v>0.1434643849793022</v>
      </c>
      <c r="D1598" s="78">
        <v>682.553</v>
      </c>
      <c r="E1598" s="79">
        <v>4.0363867534003547E-2</v>
      </c>
      <c r="F1598" s="78">
        <v>1743.4297500000002</v>
      </c>
      <c r="G1598" s="79">
        <v>0.10310051744529865</v>
      </c>
      <c r="H1598" s="78">
        <v>1860.1</v>
      </c>
      <c r="I1598" s="79">
        <v>0.11</v>
      </c>
      <c r="J1598" s="78">
        <v>642.33949999999993</v>
      </c>
      <c r="K1598" s="79">
        <v>3.7985777646363093E-2</v>
      </c>
      <c r="L1598" s="78">
        <v>1217.7604999999999</v>
      </c>
      <c r="M1598" s="79">
        <v>7.2014222353636886E-2</v>
      </c>
    </row>
    <row r="1599" spans="1:13" x14ac:dyDescent="0.2">
      <c r="A1599" s="73">
        <v>16920</v>
      </c>
      <c r="B1599" s="74">
        <v>2427.6327499999998</v>
      </c>
      <c r="C1599" s="75">
        <v>0.14347711288416073</v>
      </c>
      <c r="D1599" s="74">
        <v>682.553</v>
      </c>
      <c r="E1599" s="75">
        <v>4.0340011820330972E-2</v>
      </c>
      <c r="F1599" s="74">
        <v>1745.0797500000001</v>
      </c>
      <c r="G1599" s="75">
        <v>0.1031371010638298</v>
      </c>
      <c r="H1599" s="74">
        <v>1861.2</v>
      </c>
      <c r="I1599" s="75">
        <v>0.11</v>
      </c>
      <c r="J1599" s="74">
        <v>642.33949999999993</v>
      </c>
      <c r="K1599" s="75">
        <v>3.7963327423167846E-2</v>
      </c>
      <c r="L1599" s="74">
        <v>1218.8605</v>
      </c>
      <c r="M1599" s="75">
        <v>7.2036672576832148E-2</v>
      </c>
    </row>
    <row r="1600" spans="1:13" x14ac:dyDescent="0.2">
      <c r="A1600" s="77">
        <v>16930</v>
      </c>
      <c r="B1600" s="78">
        <v>2429.2827500000003</v>
      </c>
      <c r="C1600" s="79">
        <v>0.14348982575310101</v>
      </c>
      <c r="D1600" s="78">
        <v>682.553</v>
      </c>
      <c r="E1600" s="79">
        <v>4.0316184288245717E-2</v>
      </c>
      <c r="F1600" s="78">
        <v>1746.7297500000002</v>
      </c>
      <c r="G1600" s="79">
        <v>0.1031736414648553</v>
      </c>
      <c r="H1600" s="78">
        <v>1862.3</v>
      </c>
      <c r="I1600" s="79">
        <v>0.11</v>
      </c>
      <c r="J1600" s="78">
        <v>642.33949999999993</v>
      </c>
      <c r="K1600" s="79">
        <v>3.7940903721204955E-2</v>
      </c>
      <c r="L1600" s="78">
        <v>1219.9604999999999</v>
      </c>
      <c r="M1600" s="79">
        <v>7.2059096278795032E-2</v>
      </c>
    </row>
    <row r="1601" spans="1:13" x14ac:dyDescent="0.2">
      <c r="A1601" s="73">
        <v>16940</v>
      </c>
      <c r="B1601" s="74">
        <v>2430.9327499999999</v>
      </c>
      <c r="C1601" s="75">
        <v>0.14350252361275087</v>
      </c>
      <c r="D1601" s="74">
        <v>682.553</v>
      </c>
      <c r="E1601" s="75">
        <v>4.0292384887839434E-2</v>
      </c>
      <c r="F1601" s="74">
        <v>1748.3797500000003</v>
      </c>
      <c r="G1601" s="75">
        <v>0.10321013872491147</v>
      </c>
      <c r="H1601" s="74">
        <v>1863.4</v>
      </c>
      <c r="I1601" s="75">
        <v>0.11</v>
      </c>
      <c r="J1601" s="74">
        <v>642.33949999999993</v>
      </c>
      <c r="K1601" s="75">
        <v>3.791850649350649E-2</v>
      </c>
      <c r="L1601" s="74">
        <v>1221.0604999999998</v>
      </c>
      <c r="M1601" s="75">
        <v>7.2081493506493496E-2</v>
      </c>
    </row>
    <row r="1602" spans="1:13" x14ac:dyDescent="0.2">
      <c r="A1602" s="77">
        <v>16950</v>
      </c>
      <c r="B1602" s="78">
        <v>2432.58275</v>
      </c>
      <c r="C1602" s="79">
        <v>0.14351520648967553</v>
      </c>
      <c r="D1602" s="78">
        <v>682.553</v>
      </c>
      <c r="E1602" s="79">
        <v>4.0268613569321536E-2</v>
      </c>
      <c r="F1602" s="78">
        <v>1750.0297500000001</v>
      </c>
      <c r="G1602" s="79">
        <v>0.10324659292035399</v>
      </c>
      <c r="H1602" s="78">
        <v>1864.5</v>
      </c>
      <c r="I1602" s="79">
        <v>0.11</v>
      </c>
      <c r="J1602" s="78">
        <v>642.33949999999993</v>
      </c>
      <c r="K1602" s="79">
        <v>3.7896135693215337E-2</v>
      </c>
      <c r="L1602" s="78">
        <v>1222.1605</v>
      </c>
      <c r="M1602" s="79">
        <v>7.2103864306784657E-2</v>
      </c>
    </row>
    <row r="1603" spans="1:13" x14ac:dyDescent="0.2">
      <c r="A1603" s="73">
        <v>16960</v>
      </c>
      <c r="B1603" s="74">
        <v>2434.2327500000001</v>
      </c>
      <c r="C1603" s="75">
        <v>0.14352787441037737</v>
      </c>
      <c r="D1603" s="74">
        <v>682.553</v>
      </c>
      <c r="E1603" s="75">
        <v>4.0244870283018867E-2</v>
      </c>
      <c r="F1603" s="74">
        <v>1751.6797500000002</v>
      </c>
      <c r="G1603" s="75">
        <v>0.10328300412735851</v>
      </c>
      <c r="H1603" s="74">
        <v>1865.6</v>
      </c>
      <c r="I1603" s="75">
        <v>0.11</v>
      </c>
      <c r="J1603" s="74">
        <v>642.33949999999993</v>
      </c>
      <c r="K1603" s="75">
        <v>3.7873791273584902E-2</v>
      </c>
      <c r="L1603" s="74">
        <v>1223.2604999999999</v>
      </c>
      <c r="M1603" s="75">
        <v>7.2126208726415092E-2</v>
      </c>
    </row>
    <row r="1604" spans="1:13" x14ac:dyDescent="0.2">
      <c r="A1604" s="77">
        <v>16970</v>
      </c>
      <c r="B1604" s="78">
        <v>2435.8827499999998</v>
      </c>
      <c r="C1604" s="79">
        <v>0.14354052740129639</v>
      </c>
      <c r="D1604" s="78">
        <v>682.553</v>
      </c>
      <c r="E1604" s="79">
        <v>4.0221154979375368E-2</v>
      </c>
      <c r="F1604" s="78">
        <v>1753.3297500000001</v>
      </c>
      <c r="G1604" s="79">
        <v>0.10331937242192105</v>
      </c>
      <c r="H1604" s="78">
        <v>1866.7</v>
      </c>
      <c r="I1604" s="79">
        <v>0.11</v>
      </c>
      <c r="J1604" s="78">
        <v>642.33949999999993</v>
      </c>
      <c r="K1604" s="79">
        <v>3.7851473187978782E-2</v>
      </c>
      <c r="L1604" s="78">
        <v>1224.3605</v>
      </c>
      <c r="M1604" s="79">
        <v>7.2148526812021219E-2</v>
      </c>
    </row>
    <row r="1605" spans="1:13" x14ac:dyDescent="0.2">
      <c r="A1605" s="73">
        <v>16980</v>
      </c>
      <c r="B1605" s="74">
        <v>2437.5327500000003</v>
      </c>
      <c r="C1605" s="75">
        <v>0.14355316548881039</v>
      </c>
      <c r="D1605" s="74">
        <v>682.553</v>
      </c>
      <c r="E1605" s="75">
        <v>4.0197467608951709E-2</v>
      </c>
      <c r="F1605" s="74">
        <v>1754.9797500000002</v>
      </c>
      <c r="G1605" s="75">
        <v>0.10335569787985867</v>
      </c>
      <c r="H1605" s="74">
        <v>1867.8</v>
      </c>
      <c r="I1605" s="75">
        <v>0.11</v>
      </c>
      <c r="J1605" s="74">
        <v>642.33949999999993</v>
      </c>
      <c r="K1605" s="75">
        <v>3.7829181389870431E-2</v>
      </c>
      <c r="L1605" s="74">
        <v>1225.4604999999999</v>
      </c>
      <c r="M1605" s="75">
        <v>7.2170818610129556E-2</v>
      </c>
    </row>
    <row r="1606" spans="1:13" x14ac:dyDescent="0.2">
      <c r="A1606" s="77">
        <v>16990</v>
      </c>
      <c r="B1606" s="78">
        <v>2439.1827499999999</v>
      </c>
      <c r="C1606" s="79">
        <v>0.14356578869923484</v>
      </c>
      <c r="D1606" s="78">
        <v>682.553</v>
      </c>
      <c r="E1606" s="79">
        <v>4.0173808122424957E-2</v>
      </c>
      <c r="F1606" s="78">
        <v>1756.6297500000003</v>
      </c>
      <c r="G1606" s="79">
        <v>0.1033919805768099</v>
      </c>
      <c r="H1606" s="78">
        <v>1868.9</v>
      </c>
      <c r="I1606" s="79">
        <v>0.11</v>
      </c>
      <c r="J1606" s="78">
        <v>642.33949999999993</v>
      </c>
      <c r="K1606" s="79">
        <v>3.7806915832842847E-2</v>
      </c>
      <c r="L1606" s="78">
        <v>1226.5604999999998</v>
      </c>
      <c r="M1606" s="79">
        <v>7.219308416715714E-2</v>
      </c>
    </row>
    <row r="1607" spans="1:13" x14ac:dyDescent="0.2">
      <c r="A1607" s="73">
        <v>17000</v>
      </c>
      <c r="B1607" s="74">
        <v>2440.83275</v>
      </c>
      <c r="C1607" s="75">
        <v>0.14357839705882353</v>
      </c>
      <c r="D1607" s="74">
        <v>682.553</v>
      </c>
      <c r="E1607" s="75">
        <v>4.0150176470588238E-2</v>
      </c>
      <c r="F1607" s="74">
        <v>1758.2797500000001</v>
      </c>
      <c r="G1607" s="75">
        <v>0.10342822058823531</v>
      </c>
      <c r="H1607" s="74">
        <v>1870</v>
      </c>
      <c r="I1607" s="75">
        <v>0.11</v>
      </c>
      <c r="J1607" s="74">
        <v>642.33949999999993</v>
      </c>
      <c r="K1607" s="75">
        <v>3.7784676470588231E-2</v>
      </c>
      <c r="L1607" s="74">
        <v>1227.6605</v>
      </c>
      <c r="M1607" s="75">
        <v>7.2215323529411762E-2</v>
      </c>
    </row>
    <row r="1608" spans="1:13" x14ac:dyDescent="0.2">
      <c r="A1608" s="77">
        <v>17010</v>
      </c>
      <c r="B1608" s="78">
        <v>2442.4827500000001</v>
      </c>
      <c r="C1608" s="79">
        <v>0.14359099059376837</v>
      </c>
      <c r="D1608" s="78">
        <v>682.553</v>
      </c>
      <c r="E1608" s="79">
        <v>4.0126572604350381E-2</v>
      </c>
      <c r="F1608" s="78">
        <v>1759.9297500000002</v>
      </c>
      <c r="G1608" s="79">
        <v>0.10346441798941801</v>
      </c>
      <c r="H1608" s="78">
        <v>1871.1</v>
      </c>
      <c r="I1608" s="79">
        <v>0.11</v>
      </c>
      <c r="J1608" s="78">
        <v>642.33949999999993</v>
      </c>
      <c r="K1608" s="79">
        <v>3.77624632569077E-2</v>
      </c>
      <c r="L1608" s="78">
        <v>1228.7604999999999</v>
      </c>
      <c r="M1608" s="79">
        <v>7.2237536743092287E-2</v>
      </c>
    </row>
    <row r="1609" spans="1:13" x14ac:dyDescent="0.2">
      <c r="A1609" s="73">
        <v>17020</v>
      </c>
      <c r="B1609" s="74">
        <v>2444.1327499999998</v>
      </c>
      <c r="C1609" s="75">
        <v>0.14360356933019974</v>
      </c>
      <c r="D1609" s="74">
        <v>682.553</v>
      </c>
      <c r="E1609" s="75">
        <v>4.0102996474735607E-2</v>
      </c>
      <c r="F1609" s="74">
        <v>1761.5797500000001</v>
      </c>
      <c r="G1609" s="75">
        <v>0.10350057285546417</v>
      </c>
      <c r="H1609" s="74">
        <v>1872.2</v>
      </c>
      <c r="I1609" s="75">
        <v>0.11</v>
      </c>
      <c r="J1609" s="74">
        <v>642.33949999999993</v>
      </c>
      <c r="K1609" s="75">
        <v>3.7740276145710926E-2</v>
      </c>
      <c r="L1609" s="74">
        <v>1229.8605</v>
      </c>
      <c r="M1609" s="75">
        <v>7.2259723854289068E-2</v>
      </c>
    </row>
    <row r="1610" spans="1:13" x14ac:dyDescent="0.2">
      <c r="A1610" s="77">
        <v>17030</v>
      </c>
      <c r="B1610" s="78">
        <v>2445.7827500000003</v>
      </c>
      <c r="C1610" s="79">
        <v>0.14361613329418674</v>
      </c>
      <c r="D1610" s="78">
        <v>682.553</v>
      </c>
      <c r="E1610" s="79">
        <v>4.0079448032883144E-2</v>
      </c>
      <c r="F1610" s="78">
        <v>1763.2297500000002</v>
      </c>
      <c r="G1610" s="79">
        <v>0.10353668526130359</v>
      </c>
      <c r="H1610" s="78">
        <v>1873.3</v>
      </c>
      <c r="I1610" s="79">
        <v>0.11</v>
      </c>
      <c r="J1610" s="78">
        <v>642.33949999999993</v>
      </c>
      <c r="K1610" s="79">
        <v>3.7718115091015851E-2</v>
      </c>
      <c r="L1610" s="78">
        <v>1230.9604999999999</v>
      </c>
      <c r="M1610" s="79">
        <v>7.2281884908984143E-2</v>
      </c>
    </row>
    <row r="1611" spans="1:13" x14ac:dyDescent="0.2">
      <c r="A1611" s="73">
        <v>17040</v>
      </c>
      <c r="B1611" s="74">
        <v>2447.4327499999999</v>
      </c>
      <c r="C1611" s="75">
        <v>0.14362868251173708</v>
      </c>
      <c r="D1611" s="74">
        <v>682.553</v>
      </c>
      <c r="E1611" s="75">
        <v>4.0055927230046945E-2</v>
      </c>
      <c r="F1611" s="74">
        <v>1764.8797500000003</v>
      </c>
      <c r="G1611" s="75">
        <v>0.10357275528169016</v>
      </c>
      <c r="H1611" s="74">
        <v>1874.4</v>
      </c>
      <c r="I1611" s="75">
        <v>0.11</v>
      </c>
      <c r="J1611" s="74">
        <v>642.33949999999993</v>
      </c>
      <c r="K1611" s="75">
        <v>3.7695980046948352E-2</v>
      </c>
      <c r="L1611" s="74">
        <v>1232.0604999999998</v>
      </c>
      <c r="M1611" s="75">
        <v>7.2304019953051635E-2</v>
      </c>
    </row>
    <row r="1612" spans="1:13" x14ac:dyDescent="0.2">
      <c r="A1612" s="77">
        <v>17050</v>
      </c>
      <c r="B1612" s="78">
        <v>2449.08275</v>
      </c>
      <c r="C1612" s="79">
        <v>0.14364121700879764</v>
      </c>
      <c r="D1612" s="78">
        <v>682.553</v>
      </c>
      <c r="E1612" s="79">
        <v>4.0032434017595306E-2</v>
      </c>
      <c r="F1612" s="78">
        <v>1766.5297500000001</v>
      </c>
      <c r="G1612" s="79">
        <v>0.10360878299120235</v>
      </c>
      <c r="H1612" s="78">
        <v>1875.5</v>
      </c>
      <c r="I1612" s="79">
        <v>0.11</v>
      </c>
      <c r="J1612" s="78">
        <v>642.33949999999993</v>
      </c>
      <c r="K1612" s="79">
        <v>3.7673870967741933E-2</v>
      </c>
      <c r="L1612" s="78">
        <v>1233.1605</v>
      </c>
      <c r="M1612" s="79">
        <v>7.232612903225806E-2</v>
      </c>
    </row>
    <row r="1613" spans="1:13" x14ac:dyDescent="0.2">
      <c r="A1613" s="73">
        <v>17060</v>
      </c>
      <c r="B1613" s="74">
        <v>2450.7327500000001</v>
      </c>
      <c r="C1613" s="75">
        <v>0.1436537368112544</v>
      </c>
      <c r="D1613" s="74">
        <v>682.553</v>
      </c>
      <c r="E1613" s="75">
        <v>4.0008968347010551E-2</v>
      </c>
      <c r="F1613" s="74">
        <v>1768.1797500000002</v>
      </c>
      <c r="G1613" s="75">
        <v>0.10364476846424386</v>
      </c>
      <c r="H1613" s="74">
        <v>1876.6</v>
      </c>
      <c r="I1613" s="75">
        <v>0.11</v>
      </c>
      <c r="J1613" s="74">
        <v>642.33949999999993</v>
      </c>
      <c r="K1613" s="75">
        <v>3.765178780773739E-2</v>
      </c>
      <c r="L1613" s="74">
        <v>1234.2604999999999</v>
      </c>
      <c r="M1613" s="75">
        <v>7.234821219226259E-2</v>
      </c>
    </row>
    <row r="1614" spans="1:13" x14ac:dyDescent="0.2">
      <c r="A1614" s="77">
        <v>17070</v>
      </c>
      <c r="B1614" s="78">
        <v>2452.3827499999998</v>
      </c>
      <c r="C1614" s="79">
        <v>0.1436662419449326</v>
      </c>
      <c r="D1614" s="78">
        <v>682.553</v>
      </c>
      <c r="E1614" s="79">
        <v>3.9985530169888692E-2</v>
      </c>
      <c r="F1614" s="78">
        <v>1769.8297500000001</v>
      </c>
      <c r="G1614" s="79">
        <v>0.10368071177504394</v>
      </c>
      <c r="H1614" s="78">
        <v>1877.7</v>
      </c>
      <c r="I1614" s="79">
        <v>0.11</v>
      </c>
      <c r="J1614" s="78">
        <v>642.33949999999993</v>
      </c>
      <c r="K1614" s="79">
        <v>3.7629730521382541E-2</v>
      </c>
      <c r="L1614" s="78">
        <v>1235.3605</v>
      </c>
      <c r="M1614" s="79">
        <v>7.2370269478617452E-2</v>
      </c>
    </row>
    <row r="1615" spans="1:13" x14ac:dyDescent="0.2">
      <c r="A1615" s="73">
        <v>17080</v>
      </c>
      <c r="B1615" s="74">
        <v>2454.0327500000003</v>
      </c>
      <c r="C1615" s="75">
        <v>0.1436787324355972</v>
      </c>
      <c r="D1615" s="74">
        <v>682.553</v>
      </c>
      <c r="E1615" s="75">
        <v>3.9962119437939113E-2</v>
      </c>
      <c r="F1615" s="74">
        <v>1771.4797500000002</v>
      </c>
      <c r="G1615" s="75">
        <v>0.10371661299765809</v>
      </c>
      <c r="H1615" s="74">
        <v>1878.8</v>
      </c>
      <c r="I1615" s="75">
        <v>0.11</v>
      </c>
      <c r="J1615" s="74">
        <v>642.33949999999993</v>
      </c>
      <c r="K1615" s="75">
        <v>3.7607699063231845E-2</v>
      </c>
      <c r="L1615" s="74">
        <v>1236.4604999999999</v>
      </c>
      <c r="M1615" s="75">
        <v>7.2392300936768142E-2</v>
      </c>
    </row>
    <row r="1616" spans="1:13" x14ac:dyDescent="0.2">
      <c r="A1616" s="77">
        <v>17090</v>
      </c>
      <c r="B1616" s="78">
        <v>2455.6827499999999</v>
      </c>
      <c r="C1616" s="79">
        <v>0.1436912083089526</v>
      </c>
      <c r="D1616" s="78">
        <v>682.553</v>
      </c>
      <c r="E1616" s="79">
        <v>3.99387361029842E-2</v>
      </c>
      <c r="F1616" s="78">
        <v>1773.1297500000003</v>
      </c>
      <c r="G1616" s="79">
        <v>0.10375247220596842</v>
      </c>
      <c r="H1616" s="78">
        <v>1879.9</v>
      </c>
      <c r="I1616" s="79">
        <v>0.11</v>
      </c>
      <c r="J1616" s="78">
        <v>642.33949999999993</v>
      </c>
      <c r="K1616" s="79">
        <v>3.7585693387946165E-2</v>
      </c>
      <c r="L1616" s="78">
        <v>1237.5604999999998</v>
      </c>
      <c r="M1616" s="79">
        <v>7.2414306612053822E-2</v>
      </c>
    </row>
    <row r="1617" spans="1:13" x14ac:dyDescent="0.2">
      <c r="A1617" s="73">
        <v>17100</v>
      </c>
      <c r="B1617" s="74">
        <v>2457.33275</v>
      </c>
      <c r="C1617" s="75">
        <v>0.14370366959064329</v>
      </c>
      <c r="D1617" s="74">
        <v>682.553</v>
      </c>
      <c r="E1617" s="75">
        <v>3.9915380116959061E-2</v>
      </c>
      <c r="F1617" s="74">
        <v>1774.7797500000001</v>
      </c>
      <c r="G1617" s="75">
        <v>0.10378828947368422</v>
      </c>
      <c r="H1617" s="74">
        <v>1881</v>
      </c>
      <c r="I1617" s="75">
        <v>0.11</v>
      </c>
      <c r="J1617" s="74">
        <v>642.33949999999993</v>
      </c>
      <c r="K1617" s="75">
        <v>3.7563713450292392E-2</v>
      </c>
      <c r="L1617" s="74">
        <v>1238.6605</v>
      </c>
      <c r="M1617" s="75">
        <v>7.2436286549707601E-2</v>
      </c>
    </row>
    <row r="1618" spans="1:13" x14ac:dyDescent="0.2">
      <c r="A1618" s="77">
        <v>17110</v>
      </c>
      <c r="B1618" s="78">
        <v>2458.9827500000001</v>
      </c>
      <c r="C1618" s="79">
        <v>0.14371611630625367</v>
      </c>
      <c r="D1618" s="78">
        <v>682.553</v>
      </c>
      <c r="E1618" s="79">
        <v>3.9892051431911164E-2</v>
      </c>
      <c r="F1618" s="78">
        <v>1776.4297500000002</v>
      </c>
      <c r="G1618" s="79">
        <v>0.10382406487434251</v>
      </c>
      <c r="H1618" s="78">
        <v>1882.1</v>
      </c>
      <c r="I1618" s="79">
        <v>0.11</v>
      </c>
      <c r="J1618" s="78">
        <v>642.33949999999993</v>
      </c>
      <c r="K1618" s="79">
        <v>3.7541759205143188E-2</v>
      </c>
      <c r="L1618" s="78">
        <v>1239.7604999999999</v>
      </c>
      <c r="M1618" s="79">
        <v>7.2458240794856799E-2</v>
      </c>
    </row>
    <row r="1619" spans="1:13" x14ac:dyDescent="0.2">
      <c r="A1619" s="73">
        <v>17120</v>
      </c>
      <c r="B1619" s="74">
        <v>2460.6327499999998</v>
      </c>
      <c r="C1619" s="75">
        <v>0.14372854848130839</v>
      </c>
      <c r="D1619" s="74">
        <v>682.553</v>
      </c>
      <c r="E1619" s="75">
        <v>3.9868750000000001E-2</v>
      </c>
      <c r="F1619" s="74">
        <v>1778.0797500000001</v>
      </c>
      <c r="G1619" s="75">
        <v>0.10385979848130841</v>
      </c>
      <c r="H1619" s="74">
        <v>1883.2</v>
      </c>
      <c r="I1619" s="75">
        <v>0.11</v>
      </c>
      <c r="J1619" s="74">
        <v>642.33949999999993</v>
      </c>
      <c r="K1619" s="75">
        <v>3.7519830607476629E-2</v>
      </c>
      <c r="L1619" s="74">
        <v>1240.8605</v>
      </c>
      <c r="M1619" s="75">
        <v>7.2480169392523358E-2</v>
      </c>
    </row>
    <row r="1620" spans="1:13" x14ac:dyDescent="0.2">
      <c r="A1620" s="77">
        <v>17130</v>
      </c>
      <c r="B1620" s="78">
        <v>2462.2827500000003</v>
      </c>
      <c r="C1620" s="79">
        <v>0.14374096614127263</v>
      </c>
      <c r="D1620" s="78">
        <v>682.553</v>
      </c>
      <c r="E1620" s="79">
        <v>3.9845475773496786E-2</v>
      </c>
      <c r="F1620" s="78">
        <v>1779.7297500000002</v>
      </c>
      <c r="G1620" s="79">
        <v>0.10389549036777584</v>
      </c>
      <c r="H1620" s="78">
        <v>1884.3</v>
      </c>
      <c r="I1620" s="79">
        <v>0.11</v>
      </c>
      <c r="J1620" s="78">
        <v>642.33949999999993</v>
      </c>
      <c r="K1620" s="79">
        <v>3.7497927612375942E-2</v>
      </c>
      <c r="L1620" s="78">
        <v>1241.9604999999999</v>
      </c>
      <c r="M1620" s="79">
        <v>7.2502072387624045E-2</v>
      </c>
    </row>
    <row r="1621" spans="1:13" x14ac:dyDescent="0.2">
      <c r="A1621" s="73">
        <v>17140</v>
      </c>
      <c r="B1621" s="74">
        <v>2463.9327499999999</v>
      </c>
      <c r="C1621" s="75">
        <v>0.14375336931155192</v>
      </c>
      <c r="D1621" s="74">
        <v>682.553</v>
      </c>
      <c r="E1621" s="75">
        <v>3.9822228704784128E-2</v>
      </c>
      <c r="F1621" s="74">
        <v>1781.3797500000003</v>
      </c>
      <c r="G1621" s="75">
        <v>0.10393114060676781</v>
      </c>
      <c r="H1621" s="74">
        <v>1885.4</v>
      </c>
      <c r="I1621" s="75">
        <v>0.11</v>
      </c>
      <c r="J1621" s="74">
        <v>642.33949999999993</v>
      </c>
      <c r="K1621" s="75">
        <v>3.7476050175029169E-2</v>
      </c>
      <c r="L1621" s="74">
        <v>1243.0604999999998</v>
      </c>
      <c r="M1621" s="75">
        <v>7.2523949824970818E-2</v>
      </c>
    </row>
    <row r="1622" spans="1:13" x14ac:dyDescent="0.2">
      <c r="A1622" s="77">
        <v>17150</v>
      </c>
      <c r="B1622" s="78">
        <v>2465.58275</v>
      </c>
      <c r="C1622" s="79">
        <v>0.14376575801749272</v>
      </c>
      <c r="D1622" s="78">
        <v>682.553</v>
      </c>
      <c r="E1622" s="79">
        <v>3.9799008746355682E-2</v>
      </c>
      <c r="F1622" s="78">
        <v>1783.0297500000001</v>
      </c>
      <c r="G1622" s="79">
        <v>0.10396674927113704</v>
      </c>
      <c r="H1622" s="78">
        <v>1886.5</v>
      </c>
      <c r="I1622" s="79">
        <v>0.11</v>
      </c>
      <c r="J1622" s="78">
        <v>642.33949999999993</v>
      </c>
      <c r="K1622" s="79">
        <v>3.7454198250728862E-2</v>
      </c>
      <c r="L1622" s="78">
        <v>1244.1605</v>
      </c>
      <c r="M1622" s="79">
        <v>7.2545801749271138E-2</v>
      </c>
    </row>
    <row r="1623" spans="1:13" x14ac:dyDescent="0.2">
      <c r="A1623" s="73">
        <v>17160</v>
      </c>
      <c r="B1623" s="74">
        <v>2467.2327500000001</v>
      </c>
      <c r="C1623" s="75">
        <v>0.1437781322843823</v>
      </c>
      <c r="D1623" s="74">
        <v>682.553</v>
      </c>
      <c r="E1623" s="75">
        <v>3.9775815850815847E-2</v>
      </c>
      <c r="F1623" s="74">
        <v>1784.6797500000002</v>
      </c>
      <c r="G1623" s="75">
        <v>0.10400231643356644</v>
      </c>
      <c r="H1623" s="74">
        <v>1887.6</v>
      </c>
      <c r="I1623" s="75">
        <v>0.11</v>
      </c>
      <c r="J1623" s="74">
        <v>642.33949999999993</v>
      </c>
      <c r="K1623" s="75">
        <v>3.7432371794871792E-2</v>
      </c>
      <c r="L1623" s="74">
        <v>1245.2604999999999</v>
      </c>
      <c r="M1623" s="75">
        <v>7.2567628205128201E-2</v>
      </c>
    </row>
    <row r="1624" spans="1:13" x14ac:dyDescent="0.2">
      <c r="A1624" s="77">
        <v>17170</v>
      </c>
      <c r="B1624" s="78">
        <v>2468.8827499999998</v>
      </c>
      <c r="C1624" s="79">
        <v>0.14379049213744902</v>
      </c>
      <c r="D1624" s="78">
        <v>682.553</v>
      </c>
      <c r="E1624" s="79">
        <v>3.975264997087944E-2</v>
      </c>
      <c r="F1624" s="78">
        <v>1786.3297500000001</v>
      </c>
      <c r="G1624" s="79">
        <v>0.10403784216656961</v>
      </c>
      <c r="H1624" s="78">
        <v>1888.7</v>
      </c>
      <c r="I1624" s="79">
        <v>0.11</v>
      </c>
      <c r="J1624" s="78">
        <v>642.33949999999993</v>
      </c>
      <c r="K1624" s="79">
        <v>3.7410570762958645E-2</v>
      </c>
      <c r="L1624" s="78">
        <v>1246.3605</v>
      </c>
      <c r="M1624" s="79">
        <v>7.2589429237041356E-2</v>
      </c>
    </row>
    <row r="1625" spans="1:13" x14ac:dyDescent="0.2">
      <c r="A1625" s="73">
        <v>17180</v>
      </c>
      <c r="B1625" s="74">
        <v>2470.5327500000003</v>
      </c>
      <c r="C1625" s="75">
        <v>0.14380283760186266</v>
      </c>
      <c r="D1625" s="74">
        <v>682.553</v>
      </c>
      <c r="E1625" s="75">
        <v>3.9729511059371364E-2</v>
      </c>
      <c r="F1625" s="74">
        <v>1787.9797500000002</v>
      </c>
      <c r="G1625" s="75">
        <v>0.10407332654249128</v>
      </c>
      <c r="H1625" s="74">
        <v>1889.8</v>
      </c>
      <c r="I1625" s="75">
        <v>0.11</v>
      </c>
      <c r="J1625" s="74">
        <v>642.33949999999993</v>
      </c>
      <c r="K1625" s="75">
        <v>3.738879511059371E-2</v>
      </c>
      <c r="L1625" s="74">
        <v>1247.4604999999999</v>
      </c>
      <c r="M1625" s="75">
        <v>7.2611204889406283E-2</v>
      </c>
    </row>
    <row r="1626" spans="1:13" x14ac:dyDescent="0.2">
      <c r="A1626" s="77">
        <v>17190</v>
      </c>
      <c r="B1626" s="78">
        <v>2472.1827499999999</v>
      </c>
      <c r="C1626" s="79">
        <v>0.14381516870273414</v>
      </c>
      <c r="D1626" s="78">
        <v>682.553</v>
      </c>
      <c r="E1626" s="79">
        <v>3.9706399069226295E-2</v>
      </c>
      <c r="F1626" s="78">
        <v>1789.6297500000003</v>
      </c>
      <c r="G1626" s="79">
        <v>0.10410876963350787</v>
      </c>
      <c r="H1626" s="78">
        <v>1890.9</v>
      </c>
      <c r="I1626" s="79">
        <v>0.11</v>
      </c>
      <c r="J1626" s="78">
        <v>642.33949999999993</v>
      </c>
      <c r="K1626" s="79">
        <v>3.7367044793484579E-2</v>
      </c>
      <c r="L1626" s="78">
        <v>1248.5604999999998</v>
      </c>
      <c r="M1626" s="79">
        <v>7.2632955206515401E-2</v>
      </c>
    </row>
    <row r="1627" spans="1:13" x14ac:dyDescent="0.2">
      <c r="A1627" s="73">
        <v>17200</v>
      </c>
      <c r="B1627" s="74">
        <v>2473.83275</v>
      </c>
      <c r="C1627" s="75">
        <v>0.14382748546511628</v>
      </c>
      <c r="D1627" s="74">
        <v>682.553</v>
      </c>
      <c r="E1627" s="75">
        <v>3.9683313953488369E-2</v>
      </c>
      <c r="F1627" s="74">
        <v>1791.2797500000001</v>
      </c>
      <c r="G1627" s="75">
        <v>0.10414417151162791</v>
      </c>
      <c r="H1627" s="74">
        <v>1892</v>
      </c>
      <c r="I1627" s="75">
        <v>0.11</v>
      </c>
      <c r="J1627" s="74">
        <v>642.33949999999993</v>
      </c>
      <c r="K1627" s="75">
        <v>3.7345319767441855E-2</v>
      </c>
      <c r="L1627" s="74">
        <v>1249.6605</v>
      </c>
      <c r="M1627" s="75">
        <v>7.2654680232558139E-2</v>
      </c>
    </row>
    <row r="1628" spans="1:13" x14ac:dyDescent="0.2">
      <c r="A1628" s="77">
        <v>17210</v>
      </c>
      <c r="B1628" s="78">
        <v>2475.4827500000001</v>
      </c>
      <c r="C1628" s="79">
        <v>0.14383978791400348</v>
      </c>
      <c r="D1628" s="78">
        <v>682.553</v>
      </c>
      <c r="E1628" s="79">
        <v>3.9660255665310867E-2</v>
      </c>
      <c r="F1628" s="78">
        <v>1792.9297500000002</v>
      </c>
      <c r="G1628" s="79">
        <v>0.10417953224869264</v>
      </c>
      <c r="H1628" s="78">
        <v>1893.1</v>
      </c>
      <c r="I1628" s="79">
        <v>0.11</v>
      </c>
      <c r="J1628" s="78">
        <v>642.33949999999993</v>
      </c>
      <c r="K1628" s="79">
        <v>3.7323619988378846E-2</v>
      </c>
      <c r="L1628" s="78">
        <v>1250.7604999999999</v>
      </c>
      <c r="M1628" s="79">
        <v>7.2676380011621147E-2</v>
      </c>
    </row>
    <row r="1629" spans="1:13" x14ac:dyDescent="0.2">
      <c r="A1629" s="73">
        <v>17220</v>
      </c>
      <c r="B1629" s="74">
        <v>2477.1327499999998</v>
      </c>
      <c r="C1629" s="75">
        <v>0.14385207607433215</v>
      </c>
      <c r="D1629" s="74">
        <v>682.553</v>
      </c>
      <c r="E1629" s="75">
        <v>3.9637224157955862E-2</v>
      </c>
      <c r="F1629" s="74">
        <v>1794.5797500000001</v>
      </c>
      <c r="G1629" s="75">
        <v>0.10421485191637632</v>
      </c>
      <c r="H1629" s="74">
        <v>1894.2</v>
      </c>
      <c r="I1629" s="75">
        <v>0.11</v>
      </c>
      <c r="J1629" s="74">
        <v>642.33949999999993</v>
      </c>
      <c r="K1629" s="75">
        <v>3.7301945412311265E-2</v>
      </c>
      <c r="L1629" s="74">
        <v>1251.8605</v>
      </c>
      <c r="M1629" s="75">
        <v>7.2698054587688729E-2</v>
      </c>
    </row>
    <row r="1630" spans="1:13" x14ac:dyDescent="0.2">
      <c r="A1630" s="77">
        <v>17230</v>
      </c>
      <c r="B1630" s="78">
        <v>2478.7827500000003</v>
      </c>
      <c r="C1630" s="79">
        <v>0.14386434997098085</v>
      </c>
      <c r="D1630" s="78">
        <v>682.553</v>
      </c>
      <c r="E1630" s="79">
        <v>3.9614219384793967E-2</v>
      </c>
      <c r="F1630" s="78">
        <v>1796.2297500000002</v>
      </c>
      <c r="G1630" s="79">
        <v>0.1042501305861869</v>
      </c>
      <c r="H1630" s="78">
        <v>1895.3</v>
      </c>
      <c r="I1630" s="79">
        <v>0.11</v>
      </c>
      <c r="J1630" s="78">
        <v>642.33949999999993</v>
      </c>
      <c r="K1630" s="79">
        <v>3.7280295995356934E-2</v>
      </c>
      <c r="L1630" s="78">
        <v>1252.9604999999999</v>
      </c>
      <c r="M1630" s="79">
        <v>7.271970400464306E-2</v>
      </c>
    </row>
    <row r="1631" spans="1:13" x14ac:dyDescent="0.2">
      <c r="A1631" s="73">
        <v>17240</v>
      </c>
      <c r="B1631" s="74">
        <v>2480.4327499999999</v>
      </c>
      <c r="C1631" s="75">
        <v>0.1438766096287703</v>
      </c>
      <c r="D1631" s="74">
        <v>682.553</v>
      </c>
      <c r="E1631" s="75">
        <v>3.9591241299303942E-2</v>
      </c>
      <c r="F1631" s="74">
        <v>1797.8797500000003</v>
      </c>
      <c r="G1631" s="75">
        <v>0.10428536832946637</v>
      </c>
      <c r="H1631" s="74">
        <v>1896.4</v>
      </c>
      <c r="I1631" s="75">
        <v>0.11</v>
      </c>
      <c r="J1631" s="74">
        <v>642.33949999999993</v>
      </c>
      <c r="K1631" s="75">
        <v>3.7258671693735493E-2</v>
      </c>
      <c r="L1631" s="74">
        <v>1254.0604999999998</v>
      </c>
      <c r="M1631" s="75">
        <v>7.2741328306264494E-2</v>
      </c>
    </row>
    <row r="1632" spans="1:13" x14ac:dyDescent="0.2">
      <c r="A1632" s="77">
        <v>17250</v>
      </c>
      <c r="B1632" s="78">
        <v>2482.08275</v>
      </c>
      <c r="C1632" s="79">
        <v>0.14388885507246377</v>
      </c>
      <c r="D1632" s="78">
        <v>682.553</v>
      </c>
      <c r="E1632" s="79">
        <v>3.9568289855072464E-2</v>
      </c>
      <c r="F1632" s="78">
        <v>1799.5297500000001</v>
      </c>
      <c r="G1632" s="79">
        <v>0.10432056521739132</v>
      </c>
      <c r="H1632" s="78">
        <v>1897.5</v>
      </c>
      <c r="I1632" s="79">
        <v>0.11</v>
      </c>
      <c r="J1632" s="78">
        <v>642.33949999999993</v>
      </c>
      <c r="K1632" s="79">
        <v>3.723707246376811E-2</v>
      </c>
      <c r="L1632" s="78">
        <v>1255.1605</v>
      </c>
      <c r="M1632" s="79">
        <v>7.2762927536231883E-2</v>
      </c>
    </row>
    <row r="1633" spans="1:13" x14ac:dyDescent="0.2">
      <c r="A1633" s="73">
        <v>17260</v>
      </c>
      <c r="B1633" s="74">
        <v>2483.7327500000001</v>
      </c>
      <c r="C1633" s="75">
        <v>0.1439010863267671</v>
      </c>
      <c r="D1633" s="74">
        <v>682.553</v>
      </c>
      <c r="E1633" s="75">
        <v>3.9545365005793739E-2</v>
      </c>
      <c r="F1633" s="74">
        <v>1801.1797500000002</v>
      </c>
      <c r="G1633" s="75">
        <v>0.10435572132097336</v>
      </c>
      <c r="H1633" s="74">
        <v>1898.6</v>
      </c>
      <c r="I1633" s="75">
        <v>0.11</v>
      </c>
      <c r="J1633" s="74">
        <v>642.33949999999993</v>
      </c>
      <c r="K1633" s="75">
        <v>3.7215498261877165E-2</v>
      </c>
      <c r="L1633" s="74">
        <v>1256.2604999999999</v>
      </c>
      <c r="M1633" s="75">
        <v>7.2784501738122814E-2</v>
      </c>
    </row>
    <row r="1634" spans="1:13" x14ac:dyDescent="0.2">
      <c r="A1634" s="77">
        <v>17270</v>
      </c>
      <c r="B1634" s="78">
        <v>2485.3827499999998</v>
      </c>
      <c r="C1634" s="79">
        <v>0.14391330341632888</v>
      </c>
      <c r="D1634" s="78">
        <v>682.553</v>
      </c>
      <c r="E1634" s="79">
        <v>3.9522466705269252E-2</v>
      </c>
      <c r="F1634" s="78">
        <v>1802.8297500000001</v>
      </c>
      <c r="G1634" s="79">
        <v>0.10439083671105964</v>
      </c>
      <c r="H1634" s="78">
        <v>1899.7</v>
      </c>
      <c r="I1634" s="79">
        <v>0.11</v>
      </c>
      <c r="J1634" s="78">
        <v>642.33949999999993</v>
      </c>
      <c r="K1634" s="79">
        <v>3.7193949044585985E-2</v>
      </c>
      <c r="L1634" s="78">
        <v>1257.3605</v>
      </c>
      <c r="M1634" s="79">
        <v>7.2806050955414009E-2</v>
      </c>
    </row>
    <row r="1635" spans="1:13" x14ac:dyDescent="0.2">
      <c r="A1635" s="73">
        <v>17280</v>
      </c>
      <c r="B1635" s="74">
        <v>2487.0327500000003</v>
      </c>
      <c r="C1635" s="75">
        <v>0.14392550636574075</v>
      </c>
      <c r="D1635" s="74">
        <v>682.553</v>
      </c>
      <c r="E1635" s="75">
        <v>3.9499594907407405E-2</v>
      </c>
      <c r="F1635" s="74">
        <v>1804.4797500000002</v>
      </c>
      <c r="G1635" s="75">
        <v>0.10442591145833334</v>
      </c>
      <c r="H1635" s="74">
        <v>1900.8</v>
      </c>
      <c r="I1635" s="75">
        <v>0.11</v>
      </c>
      <c r="J1635" s="74">
        <v>642.33949999999993</v>
      </c>
      <c r="K1635" s="75">
        <v>3.7172424768518515E-2</v>
      </c>
      <c r="L1635" s="74">
        <v>1258.4604999999999</v>
      </c>
      <c r="M1635" s="75">
        <v>7.2827575231481478E-2</v>
      </c>
    </row>
    <row r="1636" spans="1:13" x14ac:dyDescent="0.2">
      <c r="A1636" s="77">
        <v>17290</v>
      </c>
      <c r="B1636" s="78">
        <v>2488.6827499999999</v>
      </c>
      <c r="C1636" s="79">
        <v>0.14393769519953731</v>
      </c>
      <c r="D1636" s="78">
        <v>682.553</v>
      </c>
      <c r="E1636" s="79">
        <v>3.9476749566223247E-2</v>
      </c>
      <c r="F1636" s="78">
        <v>1806.1297500000003</v>
      </c>
      <c r="G1636" s="79">
        <v>0.10446094563331407</v>
      </c>
      <c r="H1636" s="78">
        <v>1901.9</v>
      </c>
      <c r="I1636" s="79">
        <v>0.11</v>
      </c>
      <c r="J1636" s="78">
        <v>642.33949999999993</v>
      </c>
      <c r="K1636" s="79">
        <v>3.7150925390399069E-2</v>
      </c>
      <c r="L1636" s="78">
        <v>1259.5604999999998</v>
      </c>
      <c r="M1636" s="79">
        <v>7.2849074609600911E-2</v>
      </c>
    </row>
    <row r="1637" spans="1:13" x14ac:dyDescent="0.2">
      <c r="A1637" s="73">
        <v>17300</v>
      </c>
      <c r="B1637" s="74">
        <v>2490.33275</v>
      </c>
      <c r="C1637" s="75">
        <v>0.14394986994219652</v>
      </c>
      <c r="D1637" s="74">
        <v>682.553</v>
      </c>
      <c r="E1637" s="75">
        <v>3.9453930635838151E-2</v>
      </c>
      <c r="F1637" s="74">
        <v>1807.7797500000001</v>
      </c>
      <c r="G1637" s="75">
        <v>0.10449593930635839</v>
      </c>
      <c r="H1637" s="74">
        <v>1903</v>
      </c>
      <c r="I1637" s="75">
        <v>0.11</v>
      </c>
      <c r="J1637" s="74">
        <v>642.33949999999993</v>
      </c>
      <c r="K1637" s="75">
        <v>3.7129450867052022E-2</v>
      </c>
      <c r="L1637" s="74">
        <v>1260.6605</v>
      </c>
      <c r="M1637" s="75">
        <v>7.2870549132947979E-2</v>
      </c>
    </row>
    <row r="1638" spans="1:13" x14ac:dyDescent="0.2">
      <c r="A1638" s="77">
        <v>17310</v>
      </c>
      <c r="B1638" s="78">
        <v>2491.9827500000001</v>
      </c>
      <c r="C1638" s="79">
        <v>0.14396203061813981</v>
      </c>
      <c r="D1638" s="78">
        <v>682.553</v>
      </c>
      <c r="E1638" s="79">
        <v>3.9431138070479495E-2</v>
      </c>
      <c r="F1638" s="78">
        <v>1809.4297500000002</v>
      </c>
      <c r="G1638" s="79">
        <v>0.10453089254766032</v>
      </c>
      <c r="H1638" s="78">
        <v>1904.1</v>
      </c>
      <c r="I1638" s="79">
        <v>0.11</v>
      </c>
      <c r="J1638" s="78">
        <v>642.33949999999993</v>
      </c>
      <c r="K1638" s="79">
        <v>3.7108001155401499E-2</v>
      </c>
      <c r="L1638" s="78">
        <v>1261.7604999999999</v>
      </c>
      <c r="M1638" s="79">
        <v>7.2891998844598488E-2</v>
      </c>
    </row>
    <row r="1639" spans="1:13" x14ac:dyDescent="0.2">
      <c r="A1639" s="73">
        <v>17320</v>
      </c>
      <c r="B1639" s="74">
        <v>2493.6327499999998</v>
      </c>
      <c r="C1639" s="75">
        <v>0.14397417725173209</v>
      </c>
      <c r="D1639" s="74">
        <v>682.553</v>
      </c>
      <c r="E1639" s="75">
        <v>3.940837182448037E-2</v>
      </c>
      <c r="F1639" s="74">
        <v>1811.0797500000001</v>
      </c>
      <c r="G1639" s="75">
        <v>0.10456580542725173</v>
      </c>
      <c r="H1639" s="74">
        <v>1905.2</v>
      </c>
      <c r="I1639" s="75">
        <v>0.11</v>
      </c>
      <c r="J1639" s="74">
        <v>642.33949999999993</v>
      </c>
      <c r="K1639" s="75">
        <v>3.7086576212471127E-2</v>
      </c>
      <c r="L1639" s="74">
        <v>1262.8605</v>
      </c>
      <c r="M1639" s="75">
        <v>7.2913423787528867E-2</v>
      </c>
    </row>
    <row r="1640" spans="1:13" x14ac:dyDescent="0.2">
      <c r="A1640" s="77">
        <v>17330</v>
      </c>
      <c r="B1640" s="78">
        <v>2495.2827500000003</v>
      </c>
      <c r="C1640" s="79">
        <v>0.1439863098672822</v>
      </c>
      <c r="D1640" s="78">
        <v>682.553</v>
      </c>
      <c r="E1640" s="79">
        <v>3.9385631852279286E-2</v>
      </c>
      <c r="F1640" s="78">
        <v>1812.7297500000002</v>
      </c>
      <c r="G1640" s="79">
        <v>0.10460067801500289</v>
      </c>
      <c r="H1640" s="78">
        <v>1906.3</v>
      </c>
      <c r="I1640" s="79">
        <v>0.11</v>
      </c>
      <c r="J1640" s="78">
        <v>642.33949999999993</v>
      </c>
      <c r="K1640" s="79">
        <v>3.7065175995383726E-2</v>
      </c>
      <c r="L1640" s="78">
        <v>1263.9604999999999</v>
      </c>
      <c r="M1640" s="79">
        <v>7.2934824004616261E-2</v>
      </c>
    </row>
    <row r="1641" spans="1:13" x14ac:dyDescent="0.2">
      <c r="A1641" s="73">
        <v>17340</v>
      </c>
      <c r="B1641" s="74">
        <v>2496.9327499999999</v>
      </c>
      <c r="C1641" s="75">
        <v>0.14399842848904268</v>
      </c>
      <c r="D1641" s="74">
        <v>682.553</v>
      </c>
      <c r="E1641" s="75">
        <v>3.9362918108419839E-2</v>
      </c>
      <c r="F1641" s="74">
        <v>1814.3797500000003</v>
      </c>
      <c r="G1641" s="75">
        <v>0.10463551038062285</v>
      </c>
      <c r="H1641" s="74">
        <v>1907.4</v>
      </c>
      <c r="I1641" s="75">
        <v>0.11</v>
      </c>
      <c r="J1641" s="74">
        <v>642.33949999999993</v>
      </c>
      <c r="K1641" s="75">
        <v>3.7043800461361014E-2</v>
      </c>
      <c r="L1641" s="74">
        <v>1265.0604999999998</v>
      </c>
      <c r="M1641" s="75">
        <v>7.295619953863898E-2</v>
      </c>
    </row>
    <row r="1642" spans="1:13" x14ac:dyDescent="0.2">
      <c r="A1642" s="77">
        <v>17350</v>
      </c>
      <c r="B1642" s="78">
        <v>2498.58275</v>
      </c>
      <c r="C1642" s="79">
        <v>0.14401053314121037</v>
      </c>
      <c r="D1642" s="78">
        <v>682.553</v>
      </c>
      <c r="E1642" s="79">
        <v>3.9340230547550432E-2</v>
      </c>
      <c r="F1642" s="78">
        <v>1816.0297500000001</v>
      </c>
      <c r="G1642" s="79">
        <v>0.10467030259365995</v>
      </c>
      <c r="H1642" s="78">
        <v>1908.5</v>
      </c>
      <c r="I1642" s="79">
        <v>0.11</v>
      </c>
      <c r="J1642" s="78">
        <v>642.33949999999993</v>
      </c>
      <c r="K1642" s="79">
        <v>3.702244956772334E-2</v>
      </c>
      <c r="L1642" s="78">
        <v>1266.1605</v>
      </c>
      <c r="M1642" s="79">
        <v>7.2977550432276661E-2</v>
      </c>
    </row>
    <row r="1643" spans="1:13" x14ac:dyDescent="0.2">
      <c r="A1643" s="73">
        <v>17360</v>
      </c>
      <c r="B1643" s="74">
        <v>2500.2327500000001</v>
      </c>
      <c r="C1643" s="75">
        <v>0.14402262384792627</v>
      </c>
      <c r="D1643" s="74">
        <v>682.553</v>
      </c>
      <c r="E1643" s="75">
        <v>3.9317569124423961E-2</v>
      </c>
      <c r="F1643" s="74">
        <v>1817.6797500000002</v>
      </c>
      <c r="G1643" s="75">
        <v>0.10470505472350232</v>
      </c>
      <c r="H1643" s="74">
        <v>1909.6</v>
      </c>
      <c r="I1643" s="75">
        <v>0.11</v>
      </c>
      <c r="J1643" s="74">
        <v>642.33949999999993</v>
      </c>
      <c r="K1643" s="75">
        <v>3.7001123271889397E-2</v>
      </c>
      <c r="L1643" s="74">
        <v>1267.2604999999999</v>
      </c>
      <c r="M1643" s="75">
        <v>7.299887672811059E-2</v>
      </c>
    </row>
    <row r="1644" spans="1:13" x14ac:dyDescent="0.2">
      <c r="A1644" s="77">
        <v>17370</v>
      </c>
      <c r="B1644" s="78">
        <v>2501.8827499999998</v>
      </c>
      <c r="C1644" s="79">
        <v>0.14403470063327575</v>
      </c>
      <c r="D1644" s="78">
        <v>682.553</v>
      </c>
      <c r="E1644" s="79">
        <v>3.9294933793897521E-2</v>
      </c>
      <c r="F1644" s="78">
        <v>1819.3297500000001</v>
      </c>
      <c r="G1644" s="79">
        <v>0.10473976683937825</v>
      </c>
      <c r="H1644" s="78">
        <v>1910.7</v>
      </c>
      <c r="I1644" s="79">
        <v>0.11</v>
      </c>
      <c r="J1644" s="78">
        <v>642.33949999999993</v>
      </c>
      <c r="K1644" s="79">
        <v>3.6979821531375932E-2</v>
      </c>
      <c r="L1644" s="78">
        <v>1268.3605</v>
      </c>
      <c r="M1644" s="79">
        <v>7.3020178468624061E-2</v>
      </c>
    </row>
    <row r="1645" spans="1:13" x14ac:dyDescent="0.2">
      <c r="A1645" s="73">
        <v>17380</v>
      </c>
      <c r="B1645" s="74">
        <v>2503.5327500000003</v>
      </c>
      <c r="C1645" s="75">
        <v>0.14404676352128887</v>
      </c>
      <c r="D1645" s="74">
        <v>682.553</v>
      </c>
      <c r="E1645" s="75">
        <v>3.9272324510932106E-2</v>
      </c>
      <c r="F1645" s="74">
        <v>1820.9797500000002</v>
      </c>
      <c r="G1645" s="75">
        <v>0.10477443901035674</v>
      </c>
      <c r="H1645" s="74">
        <v>1911.8</v>
      </c>
      <c r="I1645" s="75">
        <v>0.11</v>
      </c>
      <c r="J1645" s="74">
        <v>642.33949999999993</v>
      </c>
      <c r="K1645" s="75">
        <v>3.6958544303797462E-2</v>
      </c>
      <c r="L1645" s="74">
        <v>1269.4604999999999</v>
      </c>
      <c r="M1645" s="75">
        <v>7.3041455696202531E-2</v>
      </c>
    </row>
    <row r="1646" spans="1:13" x14ac:dyDescent="0.2">
      <c r="A1646" s="77">
        <v>17390</v>
      </c>
      <c r="B1646" s="78">
        <v>2505.1827499999999</v>
      </c>
      <c r="C1646" s="79">
        <v>0.14405881253594019</v>
      </c>
      <c r="D1646" s="78">
        <v>682.553</v>
      </c>
      <c r="E1646" s="79">
        <v>3.9249741230592293E-2</v>
      </c>
      <c r="F1646" s="78">
        <v>1822.6297500000003</v>
      </c>
      <c r="G1646" s="79">
        <v>0.10480907130534792</v>
      </c>
      <c r="H1646" s="78">
        <v>1912.9</v>
      </c>
      <c r="I1646" s="79">
        <v>0.11</v>
      </c>
      <c r="J1646" s="78">
        <v>642.33949999999993</v>
      </c>
      <c r="K1646" s="79">
        <v>3.6937291546866008E-2</v>
      </c>
      <c r="L1646" s="78">
        <v>1270.5604999999998</v>
      </c>
      <c r="M1646" s="79">
        <v>7.3062708453133979E-2</v>
      </c>
    </row>
    <row r="1647" spans="1:13" x14ac:dyDescent="0.2">
      <c r="A1647" s="73">
        <v>17400</v>
      </c>
      <c r="B1647" s="74">
        <v>2506.83275</v>
      </c>
      <c r="C1647" s="75">
        <v>0.14407084770114942</v>
      </c>
      <c r="D1647" s="74">
        <v>682.553</v>
      </c>
      <c r="E1647" s="75">
        <v>3.9227183908045977E-2</v>
      </c>
      <c r="F1647" s="74">
        <v>1824.2797500000001</v>
      </c>
      <c r="G1647" s="75">
        <v>0.10484366379310346</v>
      </c>
      <c r="H1647" s="74">
        <v>1914</v>
      </c>
      <c r="I1647" s="75">
        <v>0.11</v>
      </c>
      <c r="J1647" s="74">
        <v>642.33949999999993</v>
      </c>
      <c r="K1647" s="75">
        <v>3.6916063218390797E-2</v>
      </c>
      <c r="L1647" s="74">
        <v>1271.6605</v>
      </c>
      <c r="M1647" s="75">
        <v>7.3083936781609196E-2</v>
      </c>
    </row>
    <row r="1648" spans="1:13" x14ac:dyDescent="0.2">
      <c r="A1648" s="77">
        <v>17410</v>
      </c>
      <c r="B1648" s="78">
        <v>2508.4827500000001</v>
      </c>
      <c r="C1648" s="79">
        <v>0.14408286904078116</v>
      </c>
      <c r="D1648" s="78">
        <v>682.553</v>
      </c>
      <c r="E1648" s="79">
        <v>3.9204652498564044E-2</v>
      </c>
      <c r="F1648" s="78">
        <v>1825.9297500000002</v>
      </c>
      <c r="G1648" s="79">
        <v>0.10487821654221713</v>
      </c>
      <c r="H1648" s="78">
        <v>1915.1</v>
      </c>
      <c r="I1648" s="79">
        <v>0.11</v>
      </c>
      <c r="J1648" s="78">
        <v>642.33949999999993</v>
      </c>
      <c r="K1648" s="79">
        <v>3.6894859276277996E-2</v>
      </c>
      <c r="L1648" s="78">
        <v>1272.7604999999999</v>
      </c>
      <c r="M1648" s="79">
        <v>7.3105140723721998E-2</v>
      </c>
    </row>
    <row r="1649" spans="1:13" x14ac:dyDescent="0.2">
      <c r="A1649" s="73">
        <v>17420</v>
      </c>
      <c r="B1649" s="74">
        <v>2510.1327499999998</v>
      </c>
      <c r="C1649" s="75">
        <v>0.14409487657864523</v>
      </c>
      <c r="D1649" s="74">
        <v>682.553</v>
      </c>
      <c r="E1649" s="75">
        <v>3.9182146957520092E-2</v>
      </c>
      <c r="F1649" s="74">
        <v>1827.5797500000001</v>
      </c>
      <c r="G1649" s="75">
        <v>0.10491272962112515</v>
      </c>
      <c r="H1649" s="74">
        <v>1916.2</v>
      </c>
      <c r="I1649" s="75">
        <v>0.11</v>
      </c>
      <c r="J1649" s="74">
        <v>642.33949999999993</v>
      </c>
      <c r="K1649" s="75">
        <v>3.6873679678530419E-2</v>
      </c>
      <c r="L1649" s="74">
        <v>1273.8605</v>
      </c>
      <c r="M1649" s="75">
        <v>7.3126320321469582E-2</v>
      </c>
    </row>
    <row r="1650" spans="1:13" x14ac:dyDescent="0.2">
      <c r="A1650" s="77">
        <v>17430</v>
      </c>
      <c r="B1650" s="78">
        <v>2511.7827500000003</v>
      </c>
      <c r="C1650" s="79">
        <v>0.14410687033849687</v>
      </c>
      <c r="D1650" s="78">
        <v>682.553</v>
      </c>
      <c r="E1650" s="79">
        <v>3.9159667240390134E-2</v>
      </c>
      <c r="F1650" s="78">
        <v>1829.2297500000002</v>
      </c>
      <c r="G1650" s="79">
        <v>0.10494720309810672</v>
      </c>
      <c r="H1650" s="78">
        <v>1917.3</v>
      </c>
      <c r="I1650" s="79">
        <v>0.11</v>
      </c>
      <c r="J1650" s="78">
        <v>642.33949999999993</v>
      </c>
      <c r="K1650" s="79">
        <v>3.6852524383247272E-2</v>
      </c>
      <c r="L1650" s="78">
        <v>1274.9604999999999</v>
      </c>
      <c r="M1650" s="79">
        <v>7.3147475616752722E-2</v>
      </c>
    </row>
    <row r="1651" spans="1:13" x14ac:dyDescent="0.2">
      <c r="A1651" s="73">
        <v>17440</v>
      </c>
      <c r="B1651" s="74">
        <v>2513.4327499999999</v>
      </c>
      <c r="C1651" s="75">
        <v>0.14411885034403668</v>
      </c>
      <c r="D1651" s="74">
        <v>682.553</v>
      </c>
      <c r="E1651" s="75">
        <v>3.9137213302752293E-2</v>
      </c>
      <c r="F1651" s="74">
        <v>1830.8797500000003</v>
      </c>
      <c r="G1651" s="75">
        <v>0.10498163704128442</v>
      </c>
      <c r="H1651" s="74">
        <v>1918.4</v>
      </c>
      <c r="I1651" s="75">
        <v>0.11</v>
      </c>
      <c r="J1651" s="74">
        <v>642.33949999999993</v>
      </c>
      <c r="K1651" s="75">
        <v>3.6831393348623849E-2</v>
      </c>
      <c r="L1651" s="74">
        <v>1276.0604999999998</v>
      </c>
      <c r="M1651" s="75">
        <v>7.3168606651376131E-2</v>
      </c>
    </row>
    <row r="1652" spans="1:13" x14ac:dyDescent="0.2">
      <c r="A1652" s="77">
        <v>17450</v>
      </c>
      <c r="B1652" s="78">
        <v>2515.08275</v>
      </c>
      <c r="C1652" s="79">
        <v>0.14413081661891117</v>
      </c>
      <c r="D1652" s="78">
        <v>682.553</v>
      </c>
      <c r="E1652" s="79">
        <v>3.9114785100286535E-2</v>
      </c>
      <c r="F1652" s="78">
        <v>1832.5297500000001</v>
      </c>
      <c r="G1652" s="79">
        <v>0.10501603151862465</v>
      </c>
      <c r="H1652" s="78">
        <v>1919.5</v>
      </c>
      <c r="I1652" s="79">
        <v>0.11</v>
      </c>
      <c r="J1652" s="78">
        <v>642.33949999999993</v>
      </c>
      <c r="K1652" s="79">
        <v>3.6810286532951285E-2</v>
      </c>
      <c r="L1652" s="78">
        <v>1277.1605</v>
      </c>
      <c r="M1652" s="79">
        <v>7.3189713467048709E-2</v>
      </c>
    </row>
    <row r="1653" spans="1:13" x14ac:dyDescent="0.2">
      <c r="A1653" s="73">
        <v>17460</v>
      </c>
      <c r="B1653" s="74">
        <v>2516.7327500000001</v>
      </c>
      <c r="C1653" s="75">
        <v>0.14414276918671248</v>
      </c>
      <c r="D1653" s="74">
        <v>682.553</v>
      </c>
      <c r="E1653" s="75">
        <v>3.9092382588774344E-2</v>
      </c>
      <c r="F1653" s="74">
        <v>1834.1797500000002</v>
      </c>
      <c r="G1653" s="75">
        <v>0.10505038659793815</v>
      </c>
      <c r="H1653" s="74">
        <v>1920.6</v>
      </c>
      <c r="I1653" s="75">
        <v>0.11</v>
      </c>
      <c r="J1653" s="74">
        <v>642.33949999999993</v>
      </c>
      <c r="K1653" s="75">
        <v>3.6789203894616263E-2</v>
      </c>
      <c r="L1653" s="74">
        <v>1278.2604999999999</v>
      </c>
      <c r="M1653" s="75">
        <v>7.3210796105383724E-2</v>
      </c>
    </row>
    <row r="1654" spans="1:13" x14ac:dyDescent="0.2">
      <c r="A1654" s="77">
        <v>17470</v>
      </c>
      <c r="B1654" s="78">
        <v>2518.3827499999998</v>
      </c>
      <c r="C1654" s="79">
        <v>0.1441547080709788</v>
      </c>
      <c r="D1654" s="78">
        <v>682.553</v>
      </c>
      <c r="E1654" s="79">
        <v>3.9070005724098453E-2</v>
      </c>
      <c r="F1654" s="78">
        <v>1835.8297500000001</v>
      </c>
      <c r="G1654" s="79">
        <v>0.10508470234688037</v>
      </c>
      <c r="H1654" s="78">
        <v>1921.7</v>
      </c>
      <c r="I1654" s="79">
        <v>0.11</v>
      </c>
      <c r="J1654" s="78">
        <v>642.33949999999993</v>
      </c>
      <c r="K1654" s="79">
        <v>3.6768145392100743E-2</v>
      </c>
      <c r="L1654" s="78">
        <v>1279.3605</v>
      </c>
      <c r="M1654" s="79">
        <v>7.3231854607899258E-2</v>
      </c>
    </row>
    <row r="1655" spans="1:13" x14ac:dyDescent="0.2">
      <c r="A1655" s="73">
        <v>17480</v>
      </c>
      <c r="B1655" s="74">
        <v>2520.0327500000003</v>
      </c>
      <c r="C1655" s="75">
        <v>0.14416663329519452</v>
      </c>
      <c r="D1655" s="74">
        <v>682.553</v>
      </c>
      <c r="E1655" s="75">
        <v>3.9047654462242565E-2</v>
      </c>
      <c r="F1655" s="74">
        <v>1837.4797500000002</v>
      </c>
      <c r="G1655" s="75">
        <v>0.10511897883295196</v>
      </c>
      <c r="H1655" s="74">
        <v>1922.8</v>
      </c>
      <c r="I1655" s="75">
        <v>0.11</v>
      </c>
      <c r="J1655" s="74">
        <v>642.33949999999993</v>
      </c>
      <c r="K1655" s="75">
        <v>3.6747110983981687E-2</v>
      </c>
      <c r="L1655" s="74">
        <v>1280.4604999999999</v>
      </c>
      <c r="M1655" s="75">
        <v>7.3252889016018299E-2</v>
      </c>
    </row>
    <row r="1656" spans="1:13" x14ac:dyDescent="0.2">
      <c r="A1656" s="77">
        <v>17490</v>
      </c>
      <c r="B1656" s="78">
        <v>2521.6827499999999</v>
      </c>
      <c r="C1656" s="79">
        <v>0.14417854488279017</v>
      </c>
      <c r="D1656" s="78">
        <v>682.553</v>
      </c>
      <c r="E1656" s="79">
        <v>3.9025328759291024E-2</v>
      </c>
      <c r="F1656" s="78">
        <v>1839.1297500000003</v>
      </c>
      <c r="G1656" s="79">
        <v>0.10515321612349916</v>
      </c>
      <c r="H1656" s="78">
        <v>1923.9</v>
      </c>
      <c r="I1656" s="79">
        <v>0.11</v>
      </c>
      <c r="J1656" s="78">
        <v>642.33949999999993</v>
      </c>
      <c r="K1656" s="79">
        <v>3.6726100628930815E-2</v>
      </c>
      <c r="L1656" s="78">
        <v>1281.5604999999998</v>
      </c>
      <c r="M1656" s="79">
        <v>7.3273899371069179E-2</v>
      </c>
    </row>
    <row r="1657" spans="1:13" x14ac:dyDescent="0.2">
      <c r="A1657" s="73">
        <v>17500</v>
      </c>
      <c r="B1657" s="74">
        <v>2523.33275</v>
      </c>
      <c r="C1657" s="75">
        <v>0.14419044285714286</v>
      </c>
      <c r="D1657" s="74">
        <v>682.553</v>
      </c>
      <c r="E1657" s="75">
        <v>3.9003028571428573E-2</v>
      </c>
      <c r="F1657" s="74">
        <v>1840.7797500000001</v>
      </c>
      <c r="G1657" s="75">
        <v>0.10518741428571429</v>
      </c>
      <c r="H1657" s="74">
        <v>1925</v>
      </c>
      <c r="I1657" s="75">
        <v>0.11</v>
      </c>
      <c r="J1657" s="74">
        <v>642.33949999999993</v>
      </c>
      <c r="K1657" s="75">
        <v>3.6705114285714283E-2</v>
      </c>
      <c r="L1657" s="74">
        <v>1282.6605</v>
      </c>
      <c r="M1657" s="75">
        <v>7.3294885714285718E-2</v>
      </c>
    </row>
    <row r="1658" spans="1:13" x14ac:dyDescent="0.2">
      <c r="A1658" s="77">
        <v>17510</v>
      </c>
      <c r="B1658" s="78">
        <v>2524.9827500000001</v>
      </c>
      <c r="C1658" s="79">
        <v>0.14420232724157625</v>
      </c>
      <c r="D1658" s="78">
        <v>682.553</v>
      </c>
      <c r="E1658" s="79">
        <v>3.8980753854940035E-2</v>
      </c>
      <c r="F1658" s="78">
        <v>1842.4297500000002</v>
      </c>
      <c r="G1658" s="79">
        <v>0.10522157338663622</v>
      </c>
      <c r="H1658" s="78">
        <v>1926.1</v>
      </c>
      <c r="I1658" s="79">
        <v>0.11</v>
      </c>
      <c r="J1658" s="78">
        <v>642.33949999999993</v>
      </c>
      <c r="K1658" s="79">
        <v>3.6684151913192457E-2</v>
      </c>
      <c r="L1658" s="78">
        <v>1283.7604999999999</v>
      </c>
      <c r="M1658" s="79">
        <v>7.3315848086807536E-2</v>
      </c>
    </row>
    <row r="1659" spans="1:13" x14ac:dyDescent="0.2">
      <c r="A1659" s="73">
        <v>17520</v>
      </c>
      <c r="B1659" s="74">
        <v>2526.6327499999998</v>
      </c>
      <c r="C1659" s="75">
        <v>0.14421419805936073</v>
      </c>
      <c r="D1659" s="74">
        <v>682.553</v>
      </c>
      <c r="E1659" s="75">
        <v>3.8958504566210042E-2</v>
      </c>
      <c r="F1659" s="74">
        <v>1844.0797500000001</v>
      </c>
      <c r="G1659" s="75">
        <v>0.10525569349315068</v>
      </c>
      <c r="H1659" s="74">
        <v>1927.2</v>
      </c>
      <c r="I1659" s="75">
        <v>0.11</v>
      </c>
      <c r="J1659" s="74">
        <v>642.33949999999993</v>
      </c>
      <c r="K1659" s="75">
        <v>3.6663213470319631E-2</v>
      </c>
      <c r="L1659" s="74">
        <v>1284.8605</v>
      </c>
      <c r="M1659" s="75">
        <v>7.333678652968037E-2</v>
      </c>
    </row>
    <row r="1660" spans="1:13" x14ac:dyDescent="0.2">
      <c r="A1660" s="77">
        <v>17530</v>
      </c>
      <c r="B1660" s="78">
        <v>2528.2827500000003</v>
      </c>
      <c r="C1660" s="79">
        <v>0.14422605533371366</v>
      </c>
      <c r="D1660" s="78">
        <v>682.553</v>
      </c>
      <c r="E1660" s="79">
        <v>3.8936280661722764E-2</v>
      </c>
      <c r="F1660" s="78">
        <v>1845.7297500000002</v>
      </c>
      <c r="G1660" s="79">
        <v>0.10528977467199088</v>
      </c>
      <c r="H1660" s="78">
        <v>1928.3</v>
      </c>
      <c r="I1660" s="79">
        <v>0.11</v>
      </c>
      <c r="J1660" s="78">
        <v>642.33949999999993</v>
      </c>
      <c r="K1660" s="79">
        <v>3.6642298916143748E-2</v>
      </c>
      <c r="L1660" s="78">
        <v>1285.9604999999999</v>
      </c>
      <c r="M1660" s="79">
        <v>7.3357701083856239E-2</v>
      </c>
    </row>
    <row r="1661" spans="1:13" x14ac:dyDescent="0.2">
      <c r="A1661" s="73">
        <v>17540</v>
      </c>
      <c r="B1661" s="74">
        <v>2529.9327499999999</v>
      </c>
      <c r="C1661" s="75">
        <v>0.14423789908779933</v>
      </c>
      <c r="D1661" s="74">
        <v>682.553</v>
      </c>
      <c r="E1661" s="75">
        <v>3.8914082098061575E-2</v>
      </c>
      <c r="F1661" s="74">
        <v>1847.3797500000003</v>
      </c>
      <c r="G1661" s="75">
        <v>0.10532381698973776</v>
      </c>
      <c r="H1661" s="74">
        <v>1929.4</v>
      </c>
      <c r="I1661" s="75">
        <v>0.11</v>
      </c>
      <c r="J1661" s="74">
        <v>642.33949999999993</v>
      </c>
      <c r="K1661" s="75">
        <v>3.6621408209806153E-2</v>
      </c>
      <c r="L1661" s="74">
        <v>1287.0604999999998</v>
      </c>
      <c r="M1661" s="75">
        <v>7.3378591790193834E-2</v>
      </c>
    </row>
    <row r="1662" spans="1:13" x14ac:dyDescent="0.2">
      <c r="A1662" s="77">
        <v>17550</v>
      </c>
      <c r="B1662" s="78">
        <v>2531.58275</v>
      </c>
      <c r="C1662" s="79">
        <v>0.14424972934472935</v>
      </c>
      <c r="D1662" s="78">
        <v>682.553</v>
      </c>
      <c r="E1662" s="79">
        <v>3.8891908831908829E-2</v>
      </c>
      <c r="F1662" s="78">
        <v>1849.0297500000001</v>
      </c>
      <c r="G1662" s="79">
        <v>0.10535782051282053</v>
      </c>
      <c r="H1662" s="78">
        <v>1930.5</v>
      </c>
      <c r="I1662" s="79">
        <v>0.11</v>
      </c>
      <c r="J1662" s="78">
        <v>642.33949999999993</v>
      </c>
      <c r="K1662" s="79">
        <v>3.6600541310541308E-2</v>
      </c>
      <c r="L1662" s="78">
        <v>1288.1605</v>
      </c>
      <c r="M1662" s="79">
        <v>7.3399458689458685E-2</v>
      </c>
    </row>
    <row r="1663" spans="1:13" x14ac:dyDescent="0.2">
      <c r="A1663" s="73">
        <v>17560</v>
      </c>
      <c r="B1663" s="74">
        <v>2533.2327500000001</v>
      </c>
      <c r="C1663" s="75">
        <v>0.14426154612756265</v>
      </c>
      <c r="D1663" s="74">
        <v>682.553</v>
      </c>
      <c r="E1663" s="75">
        <v>3.8869760820045555E-2</v>
      </c>
      <c r="F1663" s="74">
        <v>1850.6797500000002</v>
      </c>
      <c r="G1663" s="75">
        <v>0.1053917853075171</v>
      </c>
      <c r="H1663" s="74">
        <v>1931.6</v>
      </c>
      <c r="I1663" s="75">
        <v>0.11</v>
      </c>
      <c r="J1663" s="74">
        <v>642.33949999999993</v>
      </c>
      <c r="K1663" s="75">
        <v>3.6579698177676534E-2</v>
      </c>
      <c r="L1663" s="74">
        <v>1289.2604999999999</v>
      </c>
      <c r="M1663" s="75">
        <v>7.3420301822323453E-2</v>
      </c>
    </row>
    <row r="1664" spans="1:13" x14ac:dyDescent="0.2">
      <c r="A1664" s="77">
        <v>17570</v>
      </c>
      <c r="B1664" s="78">
        <v>2534.8827499999998</v>
      </c>
      <c r="C1664" s="79">
        <v>0.14427334945930562</v>
      </c>
      <c r="D1664" s="78">
        <v>682.553</v>
      </c>
      <c r="E1664" s="79">
        <v>3.8847638019351163E-2</v>
      </c>
      <c r="F1664" s="78">
        <v>1852.3297500000001</v>
      </c>
      <c r="G1664" s="79">
        <v>0.10542571143995447</v>
      </c>
      <c r="H1664" s="78">
        <v>1932.7</v>
      </c>
      <c r="I1664" s="79">
        <v>0.11</v>
      </c>
      <c r="J1664" s="78">
        <v>642.33949999999993</v>
      </c>
      <c r="K1664" s="79">
        <v>3.6558878770631756E-2</v>
      </c>
      <c r="L1664" s="78">
        <v>1290.3605</v>
      </c>
      <c r="M1664" s="79">
        <v>7.3441121229368245E-2</v>
      </c>
    </row>
    <row r="1665" spans="1:13" x14ac:dyDescent="0.2">
      <c r="A1665" s="73">
        <v>17580</v>
      </c>
      <c r="B1665" s="74">
        <v>2536.5327500000003</v>
      </c>
      <c r="C1665" s="75">
        <v>0.14428513936291243</v>
      </c>
      <c r="D1665" s="74">
        <v>682.553</v>
      </c>
      <c r="E1665" s="75">
        <v>3.8825540386803185E-2</v>
      </c>
      <c r="F1665" s="74">
        <v>1853.9797500000002</v>
      </c>
      <c r="G1665" s="75">
        <v>0.10545959897610922</v>
      </c>
      <c r="H1665" s="74">
        <v>1933.8</v>
      </c>
      <c r="I1665" s="75">
        <v>0.11</v>
      </c>
      <c r="J1665" s="74">
        <v>642.33949999999993</v>
      </c>
      <c r="K1665" s="75">
        <v>3.6538083048919222E-2</v>
      </c>
      <c r="L1665" s="74">
        <v>1291.4604999999999</v>
      </c>
      <c r="M1665" s="75">
        <v>7.3461916951080772E-2</v>
      </c>
    </row>
    <row r="1666" spans="1:13" x14ac:dyDescent="0.2">
      <c r="A1666" s="77">
        <v>17590</v>
      </c>
      <c r="B1666" s="78">
        <v>2538.1827499999999</v>
      </c>
      <c r="C1666" s="79">
        <v>0.14429691586128482</v>
      </c>
      <c r="D1666" s="78">
        <v>682.553</v>
      </c>
      <c r="E1666" s="79">
        <v>3.8803467879476979E-2</v>
      </c>
      <c r="F1666" s="78">
        <v>1855.6297500000003</v>
      </c>
      <c r="G1666" s="79">
        <v>0.10549344798180786</v>
      </c>
      <c r="H1666" s="78">
        <v>1934.9</v>
      </c>
      <c r="I1666" s="79">
        <v>0.11</v>
      </c>
      <c r="J1666" s="78">
        <v>642.33949999999993</v>
      </c>
      <c r="K1666" s="79">
        <v>3.6517310972143259E-2</v>
      </c>
      <c r="L1666" s="78">
        <v>1292.5604999999998</v>
      </c>
      <c r="M1666" s="79">
        <v>7.3482689027856721E-2</v>
      </c>
    </row>
    <row r="1667" spans="1:13" x14ac:dyDescent="0.2">
      <c r="A1667" s="73">
        <v>17600</v>
      </c>
      <c r="B1667" s="74">
        <v>2539.83275</v>
      </c>
      <c r="C1667" s="75">
        <v>0.14430867897727273</v>
      </c>
      <c r="D1667" s="74">
        <v>682.553</v>
      </c>
      <c r="E1667" s="75">
        <v>3.8781420454545454E-2</v>
      </c>
      <c r="F1667" s="74">
        <v>1857.2797500000001</v>
      </c>
      <c r="G1667" s="75">
        <v>0.10552725852272728</v>
      </c>
      <c r="H1667" s="74">
        <v>1936</v>
      </c>
      <c r="I1667" s="75">
        <v>0.11</v>
      </c>
      <c r="J1667" s="74">
        <v>642.33949999999993</v>
      </c>
      <c r="K1667" s="75">
        <v>3.6496562499999996E-2</v>
      </c>
      <c r="L1667" s="74">
        <v>1293.6605</v>
      </c>
      <c r="M1667" s="75">
        <v>7.3503437499999991E-2</v>
      </c>
    </row>
    <row r="1668" spans="1:13" x14ac:dyDescent="0.2">
      <c r="A1668" s="77">
        <v>17610</v>
      </c>
      <c r="B1668" s="78">
        <v>2541.4827500000001</v>
      </c>
      <c r="C1668" s="79">
        <v>0.14432042873367407</v>
      </c>
      <c r="D1668" s="78">
        <v>682.553</v>
      </c>
      <c r="E1668" s="79">
        <v>3.8759398069278819E-2</v>
      </c>
      <c r="F1668" s="78">
        <v>1858.9297500000002</v>
      </c>
      <c r="G1668" s="79">
        <v>0.10556103066439525</v>
      </c>
      <c r="H1668" s="78">
        <v>1937.1</v>
      </c>
      <c r="I1668" s="79">
        <v>0.11</v>
      </c>
      <c r="J1668" s="78">
        <v>642.33949999999993</v>
      </c>
      <c r="K1668" s="79">
        <v>3.6475837592277113E-2</v>
      </c>
      <c r="L1668" s="78">
        <v>1294.7604999999999</v>
      </c>
      <c r="M1668" s="79">
        <v>7.3524162407722873E-2</v>
      </c>
    </row>
    <row r="1669" spans="1:13" x14ac:dyDescent="0.2">
      <c r="A1669" s="73">
        <v>17620</v>
      </c>
      <c r="B1669" s="74">
        <v>2543.1327499999998</v>
      </c>
      <c r="C1669" s="75">
        <v>0.14433216515323494</v>
      </c>
      <c r="D1669" s="74">
        <v>682.553</v>
      </c>
      <c r="E1669" s="75">
        <v>3.8737400681044268E-2</v>
      </c>
      <c r="F1669" s="74">
        <v>1860.5797500000001</v>
      </c>
      <c r="G1669" s="75">
        <v>0.1055947644721907</v>
      </c>
      <c r="H1669" s="74">
        <v>1938.2</v>
      </c>
      <c r="I1669" s="75">
        <v>0.11</v>
      </c>
      <c r="J1669" s="74">
        <v>642.33949999999993</v>
      </c>
      <c r="K1669" s="75">
        <v>3.6455136208853572E-2</v>
      </c>
      <c r="L1669" s="74">
        <v>1295.8605</v>
      </c>
      <c r="M1669" s="75">
        <v>7.3544863791146428E-2</v>
      </c>
    </row>
    <row r="1670" spans="1:13" x14ac:dyDescent="0.2">
      <c r="A1670" s="77">
        <v>17630</v>
      </c>
      <c r="B1670" s="78">
        <v>2544.7827500000003</v>
      </c>
      <c r="C1670" s="79">
        <v>0.14434388825865005</v>
      </c>
      <c r="D1670" s="78">
        <v>682.553</v>
      </c>
      <c r="E1670" s="79">
        <v>3.8715428247305728E-2</v>
      </c>
      <c r="F1670" s="78">
        <v>1862.2297500000002</v>
      </c>
      <c r="G1670" s="79">
        <v>0.10562846001134431</v>
      </c>
      <c r="H1670" s="78">
        <v>1939.3</v>
      </c>
      <c r="I1670" s="79">
        <v>0.11</v>
      </c>
      <c r="J1670" s="78">
        <v>642.33949999999993</v>
      </c>
      <c r="K1670" s="79">
        <v>3.6434458309699373E-2</v>
      </c>
      <c r="L1670" s="78">
        <v>1296.9604999999999</v>
      </c>
      <c r="M1670" s="79">
        <v>7.356554169030062E-2</v>
      </c>
    </row>
    <row r="1671" spans="1:13" x14ac:dyDescent="0.2">
      <c r="A1671" s="73">
        <v>17640</v>
      </c>
      <c r="B1671" s="74">
        <v>2546.4327499999999</v>
      </c>
      <c r="C1671" s="75">
        <v>0.14435559807256235</v>
      </c>
      <c r="D1671" s="74">
        <v>682.553</v>
      </c>
      <c r="E1671" s="75">
        <v>3.8693480725623584E-2</v>
      </c>
      <c r="F1671" s="74">
        <v>1863.8797500000003</v>
      </c>
      <c r="G1671" s="75">
        <v>0.1056621173469388</v>
      </c>
      <c r="H1671" s="74">
        <v>1940.4</v>
      </c>
      <c r="I1671" s="75">
        <v>0.11</v>
      </c>
      <c r="J1671" s="74">
        <v>642.33949999999993</v>
      </c>
      <c r="K1671" s="75">
        <v>3.6413803854875276E-2</v>
      </c>
      <c r="L1671" s="74">
        <v>1298.0604999999998</v>
      </c>
      <c r="M1671" s="75">
        <v>7.358619614512471E-2</v>
      </c>
    </row>
    <row r="1672" spans="1:13" x14ac:dyDescent="0.2">
      <c r="A1672" s="77">
        <v>17650</v>
      </c>
      <c r="B1672" s="78">
        <v>2548.08275</v>
      </c>
      <c r="C1672" s="79">
        <v>0.14436729461756373</v>
      </c>
      <c r="D1672" s="78">
        <v>682.553</v>
      </c>
      <c r="E1672" s="79">
        <v>3.867155807365439E-2</v>
      </c>
      <c r="F1672" s="78">
        <v>1865.5297500000001</v>
      </c>
      <c r="G1672" s="79">
        <v>0.10569573654390936</v>
      </c>
      <c r="H1672" s="78">
        <v>1941.5</v>
      </c>
      <c r="I1672" s="79">
        <v>0.11</v>
      </c>
      <c r="J1672" s="78">
        <v>642.33949999999993</v>
      </c>
      <c r="K1672" s="79">
        <v>3.6393172804532574E-2</v>
      </c>
      <c r="L1672" s="78">
        <v>1299.1605</v>
      </c>
      <c r="M1672" s="79">
        <v>7.360682719546742E-2</v>
      </c>
    </row>
    <row r="1673" spans="1:13" x14ac:dyDescent="0.2">
      <c r="A1673" s="73">
        <v>17660</v>
      </c>
      <c r="B1673" s="74">
        <v>2549.7327500000001</v>
      </c>
      <c r="C1673" s="75">
        <v>0.14437897791619481</v>
      </c>
      <c r="D1673" s="74">
        <v>682.553</v>
      </c>
      <c r="E1673" s="75">
        <v>3.8649660249150626E-2</v>
      </c>
      <c r="F1673" s="74">
        <v>1867.1797500000002</v>
      </c>
      <c r="G1673" s="75">
        <v>0.10572931766704419</v>
      </c>
      <c r="H1673" s="74">
        <v>1942.6</v>
      </c>
      <c r="I1673" s="75">
        <v>0.11</v>
      </c>
      <c r="J1673" s="74">
        <v>642.33949999999993</v>
      </c>
      <c r="K1673" s="75">
        <v>3.6372565118912792E-2</v>
      </c>
      <c r="L1673" s="74">
        <v>1300.2604999999999</v>
      </c>
      <c r="M1673" s="75">
        <v>7.3627434881087195E-2</v>
      </c>
    </row>
    <row r="1674" spans="1:13" x14ac:dyDescent="0.2">
      <c r="A1674" s="77">
        <v>17670</v>
      </c>
      <c r="B1674" s="78">
        <v>2551.3827499999998</v>
      </c>
      <c r="C1674" s="79">
        <v>0.14439064799094509</v>
      </c>
      <c r="D1674" s="78">
        <v>682.553</v>
      </c>
      <c r="E1674" s="79">
        <v>3.8627787209960386E-2</v>
      </c>
      <c r="F1674" s="78">
        <v>1868.8297500000001</v>
      </c>
      <c r="G1674" s="79">
        <v>0.10576286078098472</v>
      </c>
      <c r="H1674" s="78">
        <v>1943.7</v>
      </c>
      <c r="I1674" s="79">
        <v>0.11</v>
      </c>
      <c r="J1674" s="78">
        <v>642.33949999999993</v>
      </c>
      <c r="K1674" s="79">
        <v>3.6351980758347481E-2</v>
      </c>
      <c r="L1674" s="78">
        <v>1301.3605</v>
      </c>
      <c r="M1674" s="79">
        <v>7.3648019241652513E-2</v>
      </c>
    </row>
    <row r="1675" spans="1:13" x14ac:dyDescent="0.2">
      <c r="A1675" s="73">
        <v>17680</v>
      </c>
      <c r="B1675" s="74">
        <v>2553.0327500000003</v>
      </c>
      <c r="C1675" s="75">
        <v>0.1444023048642534</v>
      </c>
      <c r="D1675" s="74">
        <v>682.553</v>
      </c>
      <c r="E1675" s="75">
        <v>3.8605938914027152E-2</v>
      </c>
      <c r="F1675" s="74">
        <v>1870.4797500000002</v>
      </c>
      <c r="G1675" s="75">
        <v>0.10579636595022626</v>
      </c>
      <c r="H1675" s="74">
        <v>1944.8</v>
      </c>
      <c r="I1675" s="75">
        <v>0.11</v>
      </c>
      <c r="J1675" s="74">
        <v>642.33949999999993</v>
      </c>
      <c r="K1675" s="75">
        <v>3.6331419683257912E-2</v>
      </c>
      <c r="L1675" s="74">
        <v>1302.4604999999999</v>
      </c>
      <c r="M1675" s="75">
        <v>7.3668580316742074E-2</v>
      </c>
    </row>
    <row r="1676" spans="1:13" x14ac:dyDescent="0.2">
      <c r="A1676" s="77">
        <v>17690</v>
      </c>
      <c r="B1676" s="78">
        <v>2554.6827499999999</v>
      </c>
      <c r="C1676" s="79">
        <v>0.14441394855850762</v>
      </c>
      <c r="D1676" s="78">
        <v>682.553</v>
      </c>
      <c r="E1676" s="79">
        <v>3.8584115319389482E-2</v>
      </c>
      <c r="F1676" s="78">
        <v>1872.1297500000003</v>
      </c>
      <c r="G1676" s="79">
        <v>0.10582983323911817</v>
      </c>
      <c r="H1676" s="78">
        <v>1945.9</v>
      </c>
      <c r="I1676" s="79">
        <v>0.11</v>
      </c>
      <c r="J1676" s="78">
        <v>642.33949999999993</v>
      </c>
      <c r="K1676" s="79">
        <v>3.6310881854154889E-2</v>
      </c>
      <c r="L1676" s="78">
        <v>1303.5604999999998</v>
      </c>
      <c r="M1676" s="79">
        <v>7.3689118145845098E-2</v>
      </c>
    </row>
    <row r="1677" spans="1:13" x14ac:dyDescent="0.2">
      <c r="A1677" s="73">
        <v>17700</v>
      </c>
      <c r="B1677" s="74">
        <v>2556.33275</v>
      </c>
      <c r="C1677" s="75">
        <v>0.1444255790960452</v>
      </c>
      <c r="D1677" s="74">
        <v>682.553</v>
      </c>
      <c r="E1677" s="75">
        <v>3.8562316384180791E-2</v>
      </c>
      <c r="F1677" s="74">
        <v>1873.7797500000001</v>
      </c>
      <c r="G1677" s="75">
        <v>0.10586326271186441</v>
      </c>
      <c r="H1677" s="74">
        <v>1947</v>
      </c>
      <c r="I1677" s="75">
        <v>0.11</v>
      </c>
      <c r="J1677" s="74">
        <v>642.33949999999993</v>
      </c>
      <c r="K1677" s="75">
        <v>3.6290367231638414E-2</v>
      </c>
      <c r="L1677" s="74">
        <v>1304.6605</v>
      </c>
      <c r="M1677" s="75">
        <v>7.370963276836158E-2</v>
      </c>
    </row>
    <row r="1678" spans="1:13" x14ac:dyDescent="0.2">
      <c r="A1678" s="77">
        <v>17710</v>
      </c>
      <c r="B1678" s="78">
        <v>2557.9827500000001</v>
      </c>
      <c r="C1678" s="79">
        <v>0.14443719649915301</v>
      </c>
      <c r="D1678" s="78">
        <v>682.553</v>
      </c>
      <c r="E1678" s="79">
        <v>3.8540542066629026E-2</v>
      </c>
      <c r="F1678" s="78">
        <v>1875.4297500000002</v>
      </c>
      <c r="G1678" s="79">
        <v>0.10589665443252401</v>
      </c>
      <c r="H1678" s="78">
        <v>1948.1</v>
      </c>
      <c r="I1678" s="79">
        <v>0.11</v>
      </c>
      <c r="J1678" s="78">
        <v>642.33949999999993</v>
      </c>
      <c r="K1678" s="79">
        <v>3.6269875776397509E-2</v>
      </c>
      <c r="L1678" s="78">
        <v>1305.7604999999999</v>
      </c>
      <c r="M1678" s="79">
        <v>7.3730124223602478E-2</v>
      </c>
    </row>
    <row r="1679" spans="1:13" x14ac:dyDescent="0.2">
      <c r="A1679" s="73">
        <v>17720</v>
      </c>
      <c r="B1679" s="74">
        <v>2559.6327499999998</v>
      </c>
      <c r="C1679" s="75">
        <v>0.14444880079006769</v>
      </c>
      <c r="D1679" s="74">
        <v>682.553</v>
      </c>
      <c r="E1679" s="75">
        <v>3.8518792325056436E-2</v>
      </c>
      <c r="F1679" s="74">
        <v>1877.0797500000001</v>
      </c>
      <c r="G1679" s="75">
        <v>0.1059300084650113</v>
      </c>
      <c r="H1679" s="74">
        <v>1949.2</v>
      </c>
      <c r="I1679" s="75">
        <v>0.11</v>
      </c>
      <c r="J1679" s="74">
        <v>642.33949999999993</v>
      </c>
      <c r="K1679" s="75">
        <v>3.6249407449209931E-2</v>
      </c>
      <c r="L1679" s="74">
        <v>1306.8605</v>
      </c>
      <c r="M1679" s="75">
        <v>7.375059255079007E-2</v>
      </c>
    </row>
    <row r="1680" spans="1:13" x14ac:dyDescent="0.2">
      <c r="A1680" s="77">
        <v>17730</v>
      </c>
      <c r="B1680" s="78">
        <v>2561.2827500000003</v>
      </c>
      <c r="C1680" s="79">
        <v>0.14446039199097577</v>
      </c>
      <c r="D1680" s="78">
        <v>682.553</v>
      </c>
      <c r="E1680" s="79">
        <v>3.8497067117879299E-2</v>
      </c>
      <c r="F1680" s="78">
        <v>1878.7297500000002</v>
      </c>
      <c r="G1680" s="79">
        <v>0.10596332487309645</v>
      </c>
      <c r="H1680" s="78">
        <v>1950.3</v>
      </c>
      <c r="I1680" s="79">
        <v>0.11</v>
      </c>
      <c r="J1680" s="78">
        <v>642.33949999999993</v>
      </c>
      <c r="K1680" s="79">
        <v>3.6228962210941899E-2</v>
      </c>
      <c r="L1680" s="78">
        <v>1307.9604999999999</v>
      </c>
      <c r="M1680" s="79">
        <v>7.3771037789058094E-2</v>
      </c>
    </row>
    <row r="1681" spans="1:13" x14ac:dyDescent="0.2">
      <c r="A1681" s="73">
        <v>17740</v>
      </c>
      <c r="B1681" s="74">
        <v>2562.9327499999999</v>
      </c>
      <c r="C1681" s="75">
        <v>0.14447197012401353</v>
      </c>
      <c r="D1681" s="74">
        <v>682.553</v>
      </c>
      <c r="E1681" s="75">
        <v>3.8475366403607665E-2</v>
      </c>
      <c r="F1681" s="74">
        <v>1880.3797500000003</v>
      </c>
      <c r="G1681" s="75">
        <v>0.10599660372040588</v>
      </c>
      <c r="H1681" s="74">
        <v>1951.4</v>
      </c>
      <c r="I1681" s="75">
        <v>0.11</v>
      </c>
      <c r="J1681" s="74">
        <v>642.33949999999993</v>
      </c>
      <c r="K1681" s="75">
        <v>3.6208540022547912E-2</v>
      </c>
      <c r="L1681" s="74">
        <v>1309.0604999999998</v>
      </c>
      <c r="M1681" s="75">
        <v>7.3791459977452081E-2</v>
      </c>
    </row>
    <row r="1682" spans="1:13" x14ac:dyDescent="0.2">
      <c r="A1682" s="77">
        <v>17750</v>
      </c>
      <c r="B1682" s="78">
        <v>2564.58275</v>
      </c>
      <c r="C1682" s="79">
        <v>0.14448353521126761</v>
      </c>
      <c r="D1682" s="78">
        <v>682.553</v>
      </c>
      <c r="E1682" s="79">
        <v>3.845369014084507E-2</v>
      </c>
      <c r="F1682" s="78">
        <v>1882.0297500000001</v>
      </c>
      <c r="G1682" s="79">
        <v>0.10602984507042254</v>
      </c>
      <c r="H1682" s="78">
        <v>1952.5</v>
      </c>
      <c r="I1682" s="79">
        <v>0.11</v>
      </c>
      <c r="J1682" s="78">
        <v>642.33949999999993</v>
      </c>
      <c r="K1682" s="79">
        <v>3.6188140845070417E-2</v>
      </c>
      <c r="L1682" s="78">
        <v>1310.1605</v>
      </c>
      <c r="M1682" s="79">
        <v>7.3811859154929577E-2</v>
      </c>
    </row>
    <row r="1683" spans="1:13" x14ac:dyDescent="0.2">
      <c r="A1683" s="73">
        <v>17760</v>
      </c>
      <c r="B1683" s="74">
        <v>2566.2327500000001</v>
      </c>
      <c r="C1683" s="75">
        <v>0.14449508727477478</v>
      </c>
      <c r="D1683" s="74">
        <v>682.553</v>
      </c>
      <c r="E1683" s="75">
        <v>3.8432038288288291E-2</v>
      </c>
      <c r="F1683" s="74">
        <v>1883.6797500000002</v>
      </c>
      <c r="G1683" s="75">
        <v>0.1060630489864865</v>
      </c>
      <c r="H1683" s="74">
        <v>1953.6</v>
      </c>
      <c r="I1683" s="75">
        <v>0.11</v>
      </c>
      <c r="J1683" s="74">
        <v>642.33949999999993</v>
      </c>
      <c r="K1683" s="75">
        <v>3.6167764639639638E-2</v>
      </c>
      <c r="L1683" s="74">
        <v>1311.2604999999999</v>
      </c>
      <c r="M1683" s="75">
        <v>7.3832235360360349E-2</v>
      </c>
    </row>
    <row r="1684" spans="1:13" x14ac:dyDescent="0.2">
      <c r="A1684" s="77">
        <v>17770</v>
      </c>
      <c r="B1684" s="78">
        <v>2567.8827499999998</v>
      </c>
      <c r="C1684" s="79">
        <v>0.14450662633652223</v>
      </c>
      <c r="D1684" s="78">
        <v>682.553</v>
      </c>
      <c r="E1684" s="79">
        <v>3.8410410804727069E-2</v>
      </c>
      <c r="F1684" s="78">
        <v>1885.3297500000001</v>
      </c>
      <c r="G1684" s="79">
        <v>0.10609621553179517</v>
      </c>
      <c r="H1684" s="78">
        <v>1954.7</v>
      </c>
      <c r="I1684" s="79">
        <v>0.11</v>
      </c>
      <c r="J1684" s="78">
        <v>642.33949999999993</v>
      </c>
      <c r="K1684" s="79">
        <v>3.6147411367473264E-2</v>
      </c>
      <c r="L1684" s="78">
        <v>1312.3605</v>
      </c>
      <c r="M1684" s="79">
        <v>7.3852588632526736E-2</v>
      </c>
    </row>
    <row r="1685" spans="1:13" x14ac:dyDescent="0.2">
      <c r="A1685" s="73">
        <v>17780</v>
      </c>
      <c r="B1685" s="74">
        <v>2569.5327500000003</v>
      </c>
      <c r="C1685" s="75">
        <v>0.1445181524184477</v>
      </c>
      <c r="D1685" s="74">
        <v>682.553</v>
      </c>
      <c r="E1685" s="75">
        <v>3.8388807649043871E-2</v>
      </c>
      <c r="F1685" s="74">
        <v>1886.9797500000002</v>
      </c>
      <c r="G1685" s="75">
        <v>0.10612934476940383</v>
      </c>
      <c r="H1685" s="74">
        <v>1955.8</v>
      </c>
      <c r="I1685" s="75">
        <v>0.11</v>
      </c>
      <c r="J1685" s="74">
        <v>642.33949999999993</v>
      </c>
      <c r="K1685" s="75">
        <v>3.6127080989876263E-2</v>
      </c>
      <c r="L1685" s="74">
        <v>1313.4604999999999</v>
      </c>
      <c r="M1685" s="75">
        <v>7.387291901012373E-2</v>
      </c>
    </row>
    <row r="1686" spans="1:13" x14ac:dyDescent="0.2">
      <c r="A1686" s="77">
        <v>17790</v>
      </c>
      <c r="B1686" s="78">
        <v>2571.1827499999999</v>
      </c>
      <c r="C1686" s="79">
        <v>0.14452966554243957</v>
      </c>
      <c r="D1686" s="78">
        <v>682.553</v>
      </c>
      <c r="E1686" s="79">
        <v>3.8367228780213605E-2</v>
      </c>
      <c r="F1686" s="78">
        <v>1888.6297500000003</v>
      </c>
      <c r="G1686" s="79">
        <v>0.10616243676222599</v>
      </c>
      <c r="H1686" s="78">
        <v>1956.9</v>
      </c>
      <c r="I1686" s="79">
        <v>0.11</v>
      </c>
      <c r="J1686" s="78">
        <v>642.33949999999993</v>
      </c>
      <c r="K1686" s="79">
        <v>3.610677346824058E-2</v>
      </c>
      <c r="L1686" s="78">
        <v>1314.5604999999998</v>
      </c>
      <c r="M1686" s="79">
        <v>7.3893226531759407E-2</v>
      </c>
    </row>
    <row r="1687" spans="1:13" x14ac:dyDescent="0.2">
      <c r="A1687" s="73">
        <v>17800</v>
      </c>
      <c r="B1687" s="74">
        <v>2572.83275</v>
      </c>
      <c r="C1687" s="75">
        <v>0.14454116573033707</v>
      </c>
      <c r="D1687" s="74">
        <v>682.553</v>
      </c>
      <c r="E1687" s="75">
        <v>3.8345674157303368E-2</v>
      </c>
      <c r="F1687" s="74">
        <v>1890.2797500000001</v>
      </c>
      <c r="G1687" s="75">
        <v>0.10619549157303372</v>
      </c>
      <c r="H1687" s="74">
        <v>1958</v>
      </c>
      <c r="I1687" s="75">
        <v>0.11</v>
      </c>
      <c r="J1687" s="74">
        <v>642.33949999999993</v>
      </c>
      <c r="K1687" s="75">
        <v>3.6086488764044938E-2</v>
      </c>
      <c r="L1687" s="74">
        <v>1315.6605</v>
      </c>
      <c r="M1687" s="75">
        <v>7.3913511235955048E-2</v>
      </c>
    </row>
    <row r="1688" spans="1:13" x14ac:dyDescent="0.2">
      <c r="A1688" s="77">
        <v>17810</v>
      </c>
      <c r="B1688" s="78">
        <v>2574.4827500000001</v>
      </c>
      <c r="C1688" s="79">
        <v>0.14455265300393039</v>
      </c>
      <c r="D1688" s="78">
        <v>682.553</v>
      </c>
      <c r="E1688" s="79">
        <v>3.8324143739472204E-2</v>
      </c>
      <c r="F1688" s="78">
        <v>1891.9297500000002</v>
      </c>
      <c r="G1688" s="79">
        <v>0.10622850926445818</v>
      </c>
      <c r="H1688" s="78">
        <v>1959.1</v>
      </c>
      <c r="I1688" s="79">
        <v>0.11</v>
      </c>
      <c r="J1688" s="78">
        <v>642.33949999999993</v>
      </c>
      <c r="K1688" s="79">
        <v>3.6066226838854569E-2</v>
      </c>
      <c r="L1688" s="78">
        <v>1316.7604999999999</v>
      </c>
      <c r="M1688" s="79">
        <v>7.3933773161145411E-2</v>
      </c>
    </row>
    <row r="1689" spans="1:13" x14ac:dyDescent="0.2">
      <c r="A1689" s="73">
        <v>17820</v>
      </c>
      <c r="B1689" s="74">
        <v>2576.1327499999998</v>
      </c>
      <c r="C1689" s="75">
        <v>0.14456412738496072</v>
      </c>
      <c r="D1689" s="74">
        <v>682.553</v>
      </c>
      <c r="E1689" s="75">
        <v>3.830263748597082E-2</v>
      </c>
      <c r="F1689" s="74">
        <v>1893.5797500000001</v>
      </c>
      <c r="G1689" s="75">
        <v>0.10626148989898991</v>
      </c>
      <c r="H1689" s="74">
        <v>1960.2</v>
      </c>
      <c r="I1689" s="75">
        <v>0.11</v>
      </c>
      <c r="J1689" s="74">
        <v>642.33949999999993</v>
      </c>
      <c r="K1689" s="75">
        <v>3.6045987654320981E-2</v>
      </c>
      <c r="L1689" s="74">
        <v>1317.8605</v>
      </c>
      <c r="M1689" s="75">
        <v>7.3954012345679013E-2</v>
      </c>
    </row>
    <row r="1690" spans="1:13" x14ac:dyDescent="0.2">
      <c r="A1690" s="77">
        <v>17830</v>
      </c>
      <c r="B1690" s="78">
        <v>2577.7827500000003</v>
      </c>
      <c r="C1690" s="79">
        <v>0.14457558889512059</v>
      </c>
      <c r="D1690" s="78">
        <v>682.553</v>
      </c>
      <c r="E1690" s="79">
        <v>3.8281155356141336E-2</v>
      </c>
      <c r="F1690" s="78">
        <v>1895.2297500000002</v>
      </c>
      <c r="G1690" s="79">
        <v>0.10629443353897926</v>
      </c>
      <c r="H1690" s="78">
        <v>1961.3</v>
      </c>
      <c r="I1690" s="79">
        <v>0.11</v>
      </c>
      <c r="J1690" s="78">
        <v>642.33949999999993</v>
      </c>
      <c r="K1690" s="79">
        <v>3.6025771172181711E-2</v>
      </c>
      <c r="L1690" s="78">
        <v>1318.9604999999999</v>
      </c>
      <c r="M1690" s="79">
        <v>7.3974228827818275E-2</v>
      </c>
    </row>
    <row r="1691" spans="1:13" x14ac:dyDescent="0.2">
      <c r="A1691" s="73">
        <v>17840</v>
      </c>
      <c r="B1691" s="74">
        <v>2579.4327499999999</v>
      </c>
      <c r="C1691" s="75">
        <v>0.14458703755605382</v>
      </c>
      <c r="D1691" s="74">
        <v>682.553</v>
      </c>
      <c r="E1691" s="75">
        <v>3.8259697309417043E-2</v>
      </c>
      <c r="F1691" s="74">
        <v>1896.8797500000003</v>
      </c>
      <c r="G1691" s="75">
        <v>0.10632734024663679</v>
      </c>
      <c r="H1691" s="74">
        <v>1962.4</v>
      </c>
      <c r="I1691" s="75">
        <v>0.11</v>
      </c>
      <c r="J1691" s="74">
        <v>642.33949999999993</v>
      </c>
      <c r="K1691" s="75">
        <v>3.6005577354260083E-2</v>
      </c>
      <c r="L1691" s="74">
        <v>1320.0604999999998</v>
      </c>
      <c r="M1691" s="75">
        <v>7.3994422645739896E-2</v>
      </c>
    </row>
    <row r="1692" spans="1:13" x14ac:dyDescent="0.2">
      <c r="A1692" s="77">
        <v>17850</v>
      </c>
      <c r="B1692" s="78">
        <v>2581.08275</v>
      </c>
      <c r="C1692" s="79">
        <v>0.14459847338935575</v>
      </c>
      <c r="D1692" s="78">
        <v>682.553</v>
      </c>
      <c r="E1692" s="79">
        <v>3.823826330532213E-2</v>
      </c>
      <c r="F1692" s="78">
        <v>1898.5297500000001</v>
      </c>
      <c r="G1692" s="79">
        <v>0.10636021008403362</v>
      </c>
      <c r="H1692" s="78">
        <v>1963.5</v>
      </c>
      <c r="I1692" s="79">
        <v>0.11</v>
      </c>
      <c r="J1692" s="78">
        <v>642.33949999999993</v>
      </c>
      <c r="K1692" s="79">
        <v>3.5985406162464983E-2</v>
      </c>
      <c r="L1692" s="78">
        <v>1321.1605</v>
      </c>
      <c r="M1692" s="79">
        <v>7.4014593837535017E-2</v>
      </c>
    </row>
    <row r="1693" spans="1:13" x14ac:dyDescent="0.2">
      <c r="A1693" s="73">
        <v>17860</v>
      </c>
      <c r="B1693" s="74">
        <v>2582.7327500000001</v>
      </c>
      <c r="C1693" s="75">
        <v>0.14460989641657335</v>
      </c>
      <c r="D1693" s="74">
        <v>682.553</v>
      </c>
      <c r="E1693" s="75">
        <v>3.8216853303471444E-2</v>
      </c>
      <c r="F1693" s="74">
        <v>1900.1797500000002</v>
      </c>
      <c r="G1693" s="75">
        <v>0.10639304311310192</v>
      </c>
      <c r="H1693" s="74">
        <v>1964.6</v>
      </c>
      <c r="I1693" s="75">
        <v>0.11</v>
      </c>
      <c r="J1693" s="74">
        <v>642.33949999999993</v>
      </c>
      <c r="K1693" s="75">
        <v>3.5965257558790591E-2</v>
      </c>
      <c r="L1693" s="74">
        <v>1322.2604999999999</v>
      </c>
      <c r="M1693" s="75">
        <v>7.4034742441209403E-2</v>
      </c>
    </row>
    <row r="1694" spans="1:13" x14ac:dyDescent="0.2">
      <c r="A1694" s="77">
        <v>17870</v>
      </c>
      <c r="B1694" s="78">
        <v>2584.3827499999998</v>
      </c>
      <c r="C1694" s="79">
        <v>0.14462130665920536</v>
      </c>
      <c r="D1694" s="78">
        <v>682.553</v>
      </c>
      <c r="E1694" s="79">
        <v>3.8195467263570232E-2</v>
      </c>
      <c r="F1694" s="78">
        <v>1901.8297500000001</v>
      </c>
      <c r="G1694" s="79">
        <v>0.10642583939563514</v>
      </c>
      <c r="H1694" s="78">
        <v>1965.7</v>
      </c>
      <c r="I1694" s="79">
        <v>0.11</v>
      </c>
      <c r="J1694" s="78">
        <v>642.33949999999993</v>
      </c>
      <c r="K1694" s="79">
        <v>3.5945131505316169E-2</v>
      </c>
      <c r="L1694" s="78">
        <v>1323.3605</v>
      </c>
      <c r="M1694" s="79">
        <v>7.4054868494683831E-2</v>
      </c>
    </row>
    <row r="1695" spans="1:13" x14ac:dyDescent="0.2">
      <c r="A1695" s="73">
        <v>17880</v>
      </c>
      <c r="B1695" s="74">
        <v>2586.0327500000003</v>
      </c>
      <c r="C1695" s="75">
        <v>0.14463270413870247</v>
      </c>
      <c r="D1695" s="74">
        <v>682.553</v>
      </c>
      <c r="E1695" s="75">
        <v>3.8174105145413868E-2</v>
      </c>
      <c r="F1695" s="74">
        <v>1903.4797500000002</v>
      </c>
      <c r="G1695" s="75">
        <v>0.10645859899328861</v>
      </c>
      <c r="H1695" s="74">
        <v>1966.8</v>
      </c>
      <c r="I1695" s="75">
        <v>0.11</v>
      </c>
      <c r="J1695" s="74">
        <v>642.33949999999993</v>
      </c>
      <c r="K1695" s="75">
        <v>3.5925027964205811E-2</v>
      </c>
      <c r="L1695" s="74">
        <v>1324.4604999999999</v>
      </c>
      <c r="M1695" s="75">
        <v>7.4074972035794176E-2</v>
      </c>
    </row>
    <row r="1696" spans="1:13" x14ac:dyDescent="0.2">
      <c r="A1696" s="77">
        <v>17890</v>
      </c>
      <c r="B1696" s="78">
        <v>2587.6827499999999</v>
      </c>
      <c r="C1696" s="79">
        <v>0.14464408887646729</v>
      </c>
      <c r="D1696" s="78">
        <v>682.553</v>
      </c>
      <c r="E1696" s="79">
        <v>3.8152766908887643E-2</v>
      </c>
      <c r="F1696" s="78">
        <v>1905.1297500000003</v>
      </c>
      <c r="G1696" s="79">
        <v>0.10649132196757967</v>
      </c>
      <c r="H1696" s="78">
        <v>1967.9</v>
      </c>
      <c r="I1696" s="79">
        <v>0.11</v>
      </c>
      <c r="J1696" s="78">
        <v>642.33949999999993</v>
      </c>
      <c r="K1696" s="79">
        <v>3.5904946897708213E-2</v>
      </c>
      <c r="L1696" s="78">
        <v>1325.5604999999998</v>
      </c>
      <c r="M1696" s="79">
        <v>7.4095053102291766E-2</v>
      </c>
    </row>
    <row r="1697" spans="1:13" x14ac:dyDescent="0.2">
      <c r="A1697" s="73">
        <v>17900</v>
      </c>
      <c r="B1697" s="74">
        <v>2589.33275</v>
      </c>
      <c r="C1697" s="75">
        <v>0.14465546089385475</v>
      </c>
      <c r="D1697" s="74">
        <v>682.553</v>
      </c>
      <c r="E1697" s="75">
        <v>3.8131452513966484E-2</v>
      </c>
      <c r="F1697" s="74">
        <v>1906.7797500000001</v>
      </c>
      <c r="G1697" s="75">
        <v>0.10652400837988828</v>
      </c>
      <c r="H1697" s="74">
        <v>1969</v>
      </c>
      <c r="I1697" s="75">
        <v>0.11</v>
      </c>
      <c r="J1697" s="74">
        <v>642.33949999999993</v>
      </c>
      <c r="K1697" s="75">
        <v>3.5884888268156417E-2</v>
      </c>
      <c r="L1697" s="74">
        <v>1326.6605</v>
      </c>
      <c r="M1697" s="75">
        <v>7.4115111731843569E-2</v>
      </c>
    </row>
    <row r="1698" spans="1:13" x14ac:dyDescent="0.2">
      <c r="A1698" s="77">
        <v>17910</v>
      </c>
      <c r="B1698" s="78">
        <v>2590.9827500000001</v>
      </c>
      <c r="C1698" s="79">
        <v>0.14466682021217198</v>
      </c>
      <c r="D1698" s="78">
        <v>682.553</v>
      </c>
      <c r="E1698" s="79">
        <v>3.8110161920714682E-2</v>
      </c>
      <c r="F1698" s="78">
        <v>1908.4297500000002</v>
      </c>
      <c r="G1698" s="79">
        <v>0.1065566582914573</v>
      </c>
      <c r="H1698" s="78">
        <v>1970.1</v>
      </c>
      <c r="I1698" s="79">
        <v>0.11</v>
      </c>
      <c r="J1698" s="78">
        <v>642.33949999999993</v>
      </c>
      <c r="K1698" s="79">
        <v>3.5864852037967611E-2</v>
      </c>
      <c r="L1698" s="78">
        <v>1327.7604999999999</v>
      </c>
      <c r="M1698" s="79">
        <v>7.4135147962032383E-2</v>
      </c>
    </row>
    <row r="1699" spans="1:13" x14ac:dyDescent="0.2">
      <c r="A1699" s="73">
        <v>17920</v>
      </c>
      <c r="B1699" s="74">
        <v>2592.6327499999998</v>
      </c>
      <c r="C1699" s="75">
        <v>0.14467816685267856</v>
      </c>
      <c r="D1699" s="74">
        <v>682.553</v>
      </c>
      <c r="E1699" s="75">
        <v>3.8088895089285715E-2</v>
      </c>
      <c r="F1699" s="74">
        <v>1910.0797500000001</v>
      </c>
      <c r="G1699" s="75">
        <v>0.10658927176339286</v>
      </c>
      <c r="H1699" s="74">
        <v>1971.2</v>
      </c>
      <c r="I1699" s="75">
        <v>0.11</v>
      </c>
      <c r="J1699" s="74">
        <v>642.33949999999993</v>
      </c>
      <c r="K1699" s="75">
        <v>3.5844838169642852E-2</v>
      </c>
      <c r="L1699" s="74">
        <v>1328.8605</v>
      </c>
      <c r="M1699" s="75">
        <v>7.4155161830357141E-2</v>
      </c>
    </row>
    <row r="1700" spans="1:13" x14ac:dyDescent="0.2">
      <c r="A1700" s="77">
        <v>17930</v>
      </c>
      <c r="B1700" s="78">
        <v>2594.2827500000003</v>
      </c>
      <c r="C1700" s="79">
        <v>0.14468950083658674</v>
      </c>
      <c r="D1700" s="78">
        <v>682.553</v>
      </c>
      <c r="E1700" s="79">
        <v>3.8067651979921915E-2</v>
      </c>
      <c r="F1700" s="78">
        <v>1911.7297500000002</v>
      </c>
      <c r="G1700" s="79">
        <v>0.10662184885666481</v>
      </c>
      <c r="H1700" s="78">
        <v>1972.3</v>
      </c>
      <c r="I1700" s="79">
        <v>0.11</v>
      </c>
      <c r="J1700" s="78">
        <v>642.33949999999993</v>
      </c>
      <c r="K1700" s="79">
        <v>3.5824846625766869E-2</v>
      </c>
      <c r="L1700" s="78">
        <v>1329.9604999999999</v>
      </c>
      <c r="M1700" s="79">
        <v>7.4175153374233124E-2</v>
      </c>
    </row>
    <row r="1701" spans="1:13" x14ac:dyDescent="0.2">
      <c r="A1701" s="73">
        <v>17940</v>
      </c>
      <c r="B1701" s="74">
        <v>2595.9327499999999</v>
      </c>
      <c r="C1701" s="75">
        <v>0.14470082218506131</v>
      </c>
      <c r="D1701" s="74">
        <v>682.553</v>
      </c>
      <c r="E1701" s="75">
        <v>3.8046432552954292E-2</v>
      </c>
      <c r="F1701" s="74">
        <v>1913.3797500000003</v>
      </c>
      <c r="G1701" s="75">
        <v>0.10665438963210704</v>
      </c>
      <c r="H1701" s="74">
        <v>1973.4</v>
      </c>
      <c r="I1701" s="75">
        <v>0.11</v>
      </c>
      <c r="J1701" s="74">
        <v>642.33949999999993</v>
      </c>
      <c r="K1701" s="75">
        <v>3.5804877369007802E-2</v>
      </c>
      <c r="L1701" s="74">
        <v>1331.0604999999998</v>
      </c>
      <c r="M1701" s="75">
        <v>7.4195122630992191E-2</v>
      </c>
    </row>
    <row r="1702" spans="1:13" x14ac:dyDescent="0.2">
      <c r="A1702" s="77">
        <v>17950</v>
      </c>
      <c r="B1702" s="78">
        <v>2597.58275</v>
      </c>
      <c r="C1702" s="79">
        <v>0.14471213091922006</v>
      </c>
      <c r="D1702" s="78">
        <v>682.553</v>
      </c>
      <c r="E1702" s="79">
        <v>3.8025236768802227E-2</v>
      </c>
      <c r="F1702" s="78">
        <v>1915.0297500000001</v>
      </c>
      <c r="G1702" s="79">
        <v>0.10668689415041784</v>
      </c>
      <c r="H1702" s="78">
        <v>1974.5</v>
      </c>
      <c r="I1702" s="79">
        <v>0.11</v>
      </c>
      <c r="J1702" s="78">
        <v>642.33949999999993</v>
      </c>
      <c r="K1702" s="79">
        <v>3.5784930362116989E-2</v>
      </c>
      <c r="L1702" s="78">
        <v>1332.1605</v>
      </c>
      <c r="M1702" s="79">
        <v>7.4215069637883005E-2</v>
      </c>
    </row>
    <row r="1703" spans="1:13" x14ac:dyDescent="0.2">
      <c r="A1703" s="73">
        <v>17960</v>
      </c>
      <c r="B1703" s="74">
        <v>2599.2327500000001</v>
      </c>
      <c r="C1703" s="75">
        <v>0.14472342706013364</v>
      </c>
      <c r="D1703" s="74">
        <v>682.553</v>
      </c>
      <c r="E1703" s="75">
        <v>3.8004064587973271E-2</v>
      </c>
      <c r="F1703" s="74">
        <v>1916.6797500000002</v>
      </c>
      <c r="G1703" s="75">
        <v>0.10671936247216036</v>
      </c>
      <c r="H1703" s="74">
        <v>1975.6</v>
      </c>
      <c r="I1703" s="75">
        <v>0.11</v>
      </c>
      <c r="J1703" s="74">
        <v>642.33949999999993</v>
      </c>
      <c r="K1703" s="75">
        <v>3.5765005567928727E-2</v>
      </c>
      <c r="L1703" s="74">
        <v>1333.2604999999999</v>
      </c>
      <c r="M1703" s="75">
        <v>7.4234994432071266E-2</v>
      </c>
    </row>
    <row r="1704" spans="1:13" x14ac:dyDescent="0.2">
      <c r="A1704" s="77">
        <v>17970</v>
      </c>
      <c r="B1704" s="78">
        <v>2600.8827499999998</v>
      </c>
      <c r="C1704" s="79">
        <v>0.14473471062882581</v>
      </c>
      <c r="D1704" s="78">
        <v>682.553</v>
      </c>
      <c r="E1704" s="79">
        <v>3.7982915971062882E-2</v>
      </c>
      <c r="F1704" s="78">
        <v>1918.3297500000001</v>
      </c>
      <c r="G1704" s="79">
        <v>0.10675179465776294</v>
      </c>
      <c r="H1704" s="78">
        <v>1976.7</v>
      </c>
      <c r="I1704" s="79">
        <v>0.11</v>
      </c>
      <c r="J1704" s="78">
        <v>642.33949999999993</v>
      </c>
      <c r="K1704" s="79">
        <v>3.5745102949360043E-2</v>
      </c>
      <c r="L1704" s="78">
        <v>1334.3605</v>
      </c>
      <c r="M1704" s="79">
        <v>7.4254897050639951E-2</v>
      </c>
    </row>
    <row r="1705" spans="1:13" x14ac:dyDescent="0.2">
      <c r="A1705" s="73">
        <v>17980</v>
      </c>
      <c r="B1705" s="74">
        <v>2602.5327500000003</v>
      </c>
      <c r="C1705" s="75">
        <v>0.14474598164627364</v>
      </c>
      <c r="D1705" s="74">
        <v>682.553</v>
      </c>
      <c r="E1705" s="75">
        <v>3.7961790878754169E-2</v>
      </c>
      <c r="F1705" s="74">
        <v>1919.9797500000002</v>
      </c>
      <c r="G1705" s="75">
        <v>0.10678419076751948</v>
      </c>
      <c r="H1705" s="74">
        <v>1977.8</v>
      </c>
      <c r="I1705" s="75">
        <v>0.11</v>
      </c>
      <c r="J1705" s="74">
        <v>642.33949999999993</v>
      </c>
      <c r="K1705" s="75">
        <v>3.5725222469410449E-2</v>
      </c>
      <c r="L1705" s="74">
        <v>1335.4604999999999</v>
      </c>
      <c r="M1705" s="75">
        <v>7.4274777530589545E-2</v>
      </c>
    </row>
    <row r="1706" spans="1:13" x14ac:dyDescent="0.2">
      <c r="A1706" s="77">
        <v>17990</v>
      </c>
      <c r="B1706" s="78">
        <v>2604.1827499999999</v>
      </c>
      <c r="C1706" s="79">
        <v>0.14475724013340743</v>
      </c>
      <c r="D1706" s="78">
        <v>682.553</v>
      </c>
      <c r="E1706" s="79">
        <v>3.7940689271817679E-2</v>
      </c>
      <c r="F1706" s="78">
        <v>1921.6297500000003</v>
      </c>
      <c r="G1706" s="79">
        <v>0.10681655086158978</v>
      </c>
      <c r="H1706" s="78">
        <v>1978.9</v>
      </c>
      <c r="I1706" s="79">
        <v>0.11</v>
      </c>
      <c r="J1706" s="78">
        <v>642.33949999999993</v>
      </c>
      <c r="K1706" s="79">
        <v>3.5705364091161755E-2</v>
      </c>
      <c r="L1706" s="78">
        <v>1336.5604999999998</v>
      </c>
      <c r="M1706" s="79">
        <v>7.4294635908838239E-2</v>
      </c>
    </row>
    <row r="1707" spans="1:13" x14ac:dyDescent="0.2">
      <c r="A1707" s="73">
        <v>18000</v>
      </c>
      <c r="B1707" s="74">
        <v>2605.83275</v>
      </c>
      <c r="C1707" s="75">
        <v>0.14476848611111112</v>
      </c>
      <c r="D1707" s="74">
        <v>682.553</v>
      </c>
      <c r="E1707" s="75">
        <v>3.7919611111111112E-2</v>
      </c>
      <c r="F1707" s="74">
        <v>1923.2797500000001</v>
      </c>
      <c r="G1707" s="75">
        <v>0.10684887500000001</v>
      </c>
      <c r="H1707" s="74">
        <v>1980</v>
      </c>
      <c r="I1707" s="75">
        <v>0.11</v>
      </c>
      <c r="J1707" s="74">
        <v>642.33949999999993</v>
      </c>
      <c r="K1707" s="75">
        <v>3.5685527777777774E-2</v>
      </c>
      <c r="L1707" s="74">
        <v>1337.6605</v>
      </c>
      <c r="M1707" s="75">
        <v>7.4314472222222219E-2</v>
      </c>
    </row>
    <row r="1708" spans="1:13" x14ac:dyDescent="0.2">
      <c r="A1708" s="77">
        <v>18010</v>
      </c>
      <c r="B1708" s="78">
        <v>2607.4827500000001</v>
      </c>
      <c r="C1708" s="79">
        <v>0.1447797196002221</v>
      </c>
      <c r="D1708" s="78">
        <v>682.553</v>
      </c>
      <c r="E1708" s="79">
        <v>3.7898556357579126E-2</v>
      </c>
      <c r="F1708" s="78">
        <v>1924.9297500000002</v>
      </c>
      <c r="G1708" s="79">
        <v>0.10688116324264299</v>
      </c>
      <c r="H1708" s="78">
        <v>1981.1</v>
      </c>
      <c r="I1708" s="79">
        <v>0.11</v>
      </c>
      <c r="J1708" s="78">
        <v>642.33949999999993</v>
      </c>
      <c r="K1708" s="79">
        <v>3.5665713492504157E-2</v>
      </c>
      <c r="L1708" s="78">
        <v>1338.7604999999999</v>
      </c>
      <c r="M1708" s="79">
        <v>7.4334286507495823E-2</v>
      </c>
    </row>
    <row r="1709" spans="1:13" x14ac:dyDescent="0.2">
      <c r="A1709" s="73">
        <v>18020</v>
      </c>
      <c r="B1709" s="74">
        <v>2609.1327499999998</v>
      </c>
      <c r="C1709" s="75">
        <v>0.14479094062153161</v>
      </c>
      <c r="D1709" s="74">
        <v>682.553</v>
      </c>
      <c r="E1709" s="75">
        <v>3.7877524972253052E-2</v>
      </c>
      <c r="F1709" s="74">
        <v>1926.5797500000001</v>
      </c>
      <c r="G1709" s="75">
        <v>0.10691341564927859</v>
      </c>
      <c r="H1709" s="74">
        <v>1982.2</v>
      </c>
      <c r="I1709" s="75">
        <v>0.11</v>
      </c>
      <c r="J1709" s="74">
        <v>642.33949999999993</v>
      </c>
      <c r="K1709" s="75">
        <v>3.5645921198668142E-2</v>
      </c>
      <c r="L1709" s="74">
        <v>1339.8605</v>
      </c>
      <c r="M1709" s="75">
        <v>7.4354078801331852E-2</v>
      </c>
    </row>
    <row r="1710" spans="1:13" x14ac:dyDescent="0.2">
      <c r="A1710" s="77">
        <v>18030</v>
      </c>
      <c r="B1710" s="78">
        <v>2610.7827500000003</v>
      </c>
      <c r="C1710" s="79">
        <v>0.14480214919578482</v>
      </c>
      <c r="D1710" s="78">
        <v>682.553</v>
      </c>
      <c r="E1710" s="79">
        <v>3.7856516916250693E-2</v>
      </c>
      <c r="F1710" s="78">
        <v>1928.2297500000002</v>
      </c>
      <c r="G1710" s="79">
        <v>0.10694563227953412</v>
      </c>
      <c r="H1710" s="78">
        <v>1983.3</v>
      </c>
      <c r="I1710" s="79">
        <v>0.11</v>
      </c>
      <c r="J1710" s="78">
        <v>642.33949999999993</v>
      </c>
      <c r="K1710" s="79">
        <v>3.562615085967831E-2</v>
      </c>
      <c r="L1710" s="78">
        <v>1340.9604999999999</v>
      </c>
      <c r="M1710" s="79">
        <v>7.4373849140321677E-2</v>
      </c>
    </row>
    <row r="1711" spans="1:13" x14ac:dyDescent="0.2">
      <c r="A1711" s="73">
        <v>18040</v>
      </c>
      <c r="B1711" s="74">
        <v>2612.4327499999999</v>
      </c>
      <c r="C1711" s="75">
        <v>0.1448133453436807</v>
      </c>
      <c r="D1711" s="74">
        <v>682.553</v>
      </c>
      <c r="E1711" s="75">
        <v>3.7835532150776056E-2</v>
      </c>
      <c r="F1711" s="74">
        <v>1929.8797500000003</v>
      </c>
      <c r="G1711" s="75">
        <v>0.10697781319290467</v>
      </c>
      <c r="H1711" s="74">
        <v>1984.4</v>
      </c>
      <c r="I1711" s="75">
        <v>0.11</v>
      </c>
      <c r="J1711" s="74">
        <v>642.33949999999993</v>
      </c>
      <c r="K1711" s="75">
        <v>3.5606402439024389E-2</v>
      </c>
      <c r="L1711" s="74">
        <v>1342.0604999999998</v>
      </c>
      <c r="M1711" s="75">
        <v>7.4393597560975605E-2</v>
      </c>
    </row>
    <row r="1712" spans="1:13" x14ac:dyDescent="0.2">
      <c r="A1712" s="77">
        <v>18050</v>
      </c>
      <c r="B1712" s="78">
        <v>2614.08275</v>
      </c>
      <c r="C1712" s="79">
        <v>0.14482452908587257</v>
      </c>
      <c r="D1712" s="78">
        <v>682.553</v>
      </c>
      <c r="E1712" s="79">
        <v>3.7814570637119113E-2</v>
      </c>
      <c r="F1712" s="78">
        <v>1931.5297500000001</v>
      </c>
      <c r="G1712" s="79">
        <v>0.10700995844875347</v>
      </c>
      <c r="H1712" s="78">
        <v>1985.5</v>
      </c>
      <c r="I1712" s="79">
        <v>0.11</v>
      </c>
      <c r="J1712" s="78">
        <v>642.33949999999993</v>
      </c>
      <c r="K1712" s="79">
        <v>3.5586675900277004E-2</v>
      </c>
      <c r="L1712" s="78">
        <v>1343.1605</v>
      </c>
      <c r="M1712" s="79">
        <v>7.4413324099722983E-2</v>
      </c>
    </row>
    <row r="1713" spans="1:13" x14ac:dyDescent="0.2">
      <c r="A1713" s="73">
        <v>18060</v>
      </c>
      <c r="B1713" s="74">
        <v>2615.7327500000001</v>
      </c>
      <c r="C1713" s="75">
        <v>0.1448357004429679</v>
      </c>
      <c r="D1713" s="74">
        <v>682.553</v>
      </c>
      <c r="E1713" s="75">
        <v>3.7793632336655593E-2</v>
      </c>
      <c r="F1713" s="74">
        <v>1933.1797500000002</v>
      </c>
      <c r="G1713" s="75">
        <v>0.10704206810631231</v>
      </c>
      <c r="H1713" s="74">
        <v>1986.6</v>
      </c>
      <c r="I1713" s="75">
        <v>0.11</v>
      </c>
      <c r="J1713" s="74">
        <v>642.33949999999993</v>
      </c>
      <c r="K1713" s="75">
        <v>3.5566971207087482E-2</v>
      </c>
      <c r="L1713" s="74">
        <v>1344.2604999999999</v>
      </c>
      <c r="M1713" s="75">
        <v>7.4433028792912512E-2</v>
      </c>
    </row>
    <row r="1714" spans="1:13" x14ac:dyDescent="0.2">
      <c r="A1714" s="77">
        <v>18070</v>
      </c>
      <c r="B1714" s="78">
        <v>2617.3827499999998</v>
      </c>
      <c r="C1714" s="79">
        <v>0.1448468594355285</v>
      </c>
      <c r="D1714" s="78">
        <v>682.553</v>
      </c>
      <c r="E1714" s="79">
        <v>3.7772717210846705E-2</v>
      </c>
      <c r="F1714" s="78">
        <v>1934.8297500000001</v>
      </c>
      <c r="G1714" s="79">
        <v>0.1070741422246818</v>
      </c>
      <c r="H1714" s="78">
        <v>1987.7</v>
      </c>
      <c r="I1714" s="79">
        <v>0.11</v>
      </c>
      <c r="J1714" s="78">
        <v>642.33949999999993</v>
      </c>
      <c r="K1714" s="79">
        <v>3.5547288323187598E-2</v>
      </c>
      <c r="L1714" s="78">
        <v>1345.3605</v>
      </c>
      <c r="M1714" s="79">
        <v>7.4452711676812403E-2</v>
      </c>
    </row>
    <row r="1715" spans="1:13" x14ac:dyDescent="0.2">
      <c r="A1715" s="73">
        <v>18080</v>
      </c>
      <c r="B1715" s="74">
        <v>2619.0327500000003</v>
      </c>
      <c r="C1715" s="75">
        <v>0.14485800608407082</v>
      </c>
      <c r="D1715" s="74">
        <v>682.553</v>
      </c>
      <c r="E1715" s="75">
        <v>3.775182522123894E-2</v>
      </c>
      <c r="F1715" s="74">
        <v>1936.4797500000002</v>
      </c>
      <c r="G1715" s="75">
        <v>0.10710618086283187</v>
      </c>
      <c r="H1715" s="74">
        <v>1988.8</v>
      </c>
      <c r="I1715" s="75">
        <v>0.11</v>
      </c>
      <c r="J1715" s="74">
        <v>642.33949999999993</v>
      </c>
      <c r="K1715" s="75">
        <v>3.5527627212389376E-2</v>
      </c>
      <c r="L1715" s="74">
        <v>1346.4604999999999</v>
      </c>
      <c r="M1715" s="75">
        <v>7.4472372787610611E-2</v>
      </c>
    </row>
    <row r="1716" spans="1:13" x14ac:dyDescent="0.2">
      <c r="A1716" s="77">
        <v>18090</v>
      </c>
      <c r="B1716" s="78">
        <v>2620.6827499999999</v>
      </c>
      <c r="C1716" s="79">
        <v>0.14486914040906579</v>
      </c>
      <c r="D1716" s="78">
        <v>682.553</v>
      </c>
      <c r="E1716" s="79">
        <v>3.7730956329463793E-2</v>
      </c>
      <c r="F1716" s="78">
        <v>1938.1297500000003</v>
      </c>
      <c r="G1716" s="79">
        <v>0.107138184079602</v>
      </c>
      <c r="H1716" s="78">
        <v>1989.9</v>
      </c>
      <c r="I1716" s="79">
        <v>0.11</v>
      </c>
      <c r="J1716" s="78">
        <v>642.33949999999993</v>
      </c>
      <c r="K1716" s="79">
        <v>3.5507987838584852E-2</v>
      </c>
      <c r="L1716" s="78">
        <v>1347.5604999999998</v>
      </c>
      <c r="M1716" s="79">
        <v>7.4492012161415141E-2</v>
      </c>
    </row>
    <row r="1717" spans="1:13" x14ac:dyDescent="0.2">
      <c r="A1717" s="73">
        <v>18100</v>
      </c>
      <c r="B1717" s="74">
        <v>2622.33275</v>
      </c>
      <c r="C1717" s="75">
        <v>0.14488026243093924</v>
      </c>
      <c r="D1717" s="74">
        <v>682.553</v>
      </c>
      <c r="E1717" s="75">
        <v>3.7710110497237569E-2</v>
      </c>
      <c r="F1717" s="74">
        <v>1939.7797500000001</v>
      </c>
      <c r="G1717" s="75">
        <v>0.10717015193370166</v>
      </c>
      <c r="H1717" s="74">
        <v>1991</v>
      </c>
      <c r="I1717" s="75">
        <v>0.11</v>
      </c>
      <c r="J1717" s="74">
        <v>642.33949999999993</v>
      </c>
      <c r="K1717" s="75">
        <v>3.5488370165745853E-2</v>
      </c>
      <c r="L1717" s="74">
        <v>1348.6605</v>
      </c>
      <c r="M1717" s="75">
        <v>7.4511629834254148E-2</v>
      </c>
    </row>
    <row r="1718" spans="1:13" x14ac:dyDescent="0.2">
      <c r="A1718" s="77">
        <v>18110</v>
      </c>
      <c r="B1718" s="78">
        <v>2623.9827500000001</v>
      </c>
      <c r="C1718" s="79">
        <v>0.14489137217007178</v>
      </c>
      <c r="D1718" s="78">
        <v>682.553</v>
      </c>
      <c r="E1718" s="79">
        <v>3.768928768636113E-2</v>
      </c>
      <c r="F1718" s="78">
        <v>1941.4297500000002</v>
      </c>
      <c r="G1718" s="79">
        <v>0.10720208448371067</v>
      </c>
      <c r="H1718" s="78">
        <v>1992.1</v>
      </c>
      <c r="I1718" s="79">
        <v>0.11</v>
      </c>
      <c r="J1718" s="78">
        <v>642.33949999999993</v>
      </c>
      <c r="K1718" s="79">
        <v>3.5468774157923794E-2</v>
      </c>
      <c r="L1718" s="78">
        <v>1349.7604999999999</v>
      </c>
      <c r="M1718" s="79">
        <v>7.4531225842076193E-2</v>
      </c>
    </row>
    <row r="1719" spans="1:13" x14ac:dyDescent="0.2">
      <c r="A1719" s="73">
        <v>18120</v>
      </c>
      <c r="B1719" s="74">
        <v>2625.6327499999998</v>
      </c>
      <c r="C1719" s="75">
        <v>0.14490246964679909</v>
      </c>
      <c r="D1719" s="74">
        <v>682.553</v>
      </c>
      <c r="E1719" s="75">
        <v>3.7668487858719645E-2</v>
      </c>
      <c r="F1719" s="74">
        <v>1943.0797500000001</v>
      </c>
      <c r="G1719" s="75">
        <v>0.10723398178807948</v>
      </c>
      <c r="H1719" s="74">
        <v>1993.2</v>
      </c>
      <c r="I1719" s="75">
        <v>0.11</v>
      </c>
      <c r="J1719" s="74">
        <v>642.33949999999993</v>
      </c>
      <c r="K1719" s="75">
        <v>3.5449199779249443E-2</v>
      </c>
      <c r="L1719" s="74">
        <v>1350.8605</v>
      </c>
      <c r="M1719" s="75">
        <v>7.4550800220750557E-2</v>
      </c>
    </row>
    <row r="1720" spans="1:13" x14ac:dyDescent="0.2">
      <c r="A1720" s="77">
        <v>18130</v>
      </c>
      <c r="B1720" s="78">
        <v>2627.2827500000003</v>
      </c>
      <c r="C1720" s="79">
        <v>0.14491355488141205</v>
      </c>
      <c r="D1720" s="78">
        <v>682.553</v>
      </c>
      <c r="E1720" s="79">
        <v>3.7647710976282403E-2</v>
      </c>
      <c r="F1720" s="78">
        <v>1944.7297500000002</v>
      </c>
      <c r="G1720" s="79">
        <v>0.10726584390512962</v>
      </c>
      <c r="H1720" s="78">
        <v>1994.3</v>
      </c>
      <c r="I1720" s="79">
        <v>0.11</v>
      </c>
      <c r="J1720" s="78">
        <v>642.33949999999993</v>
      </c>
      <c r="K1720" s="79">
        <v>3.5429646993932702E-2</v>
      </c>
      <c r="L1720" s="78">
        <v>1351.9604999999999</v>
      </c>
      <c r="M1720" s="79">
        <v>7.4570353006067291E-2</v>
      </c>
    </row>
    <row r="1721" spans="1:13" x14ac:dyDescent="0.2">
      <c r="A1721" s="73">
        <v>18140</v>
      </c>
      <c r="B1721" s="74">
        <v>2628.9327499999999</v>
      </c>
      <c r="C1721" s="75">
        <v>0.14492462789415655</v>
      </c>
      <c r="D1721" s="74">
        <v>682.553</v>
      </c>
      <c r="E1721" s="75">
        <v>3.7626957001102537E-2</v>
      </c>
      <c r="F1721" s="74">
        <v>1946.3797500000003</v>
      </c>
      <c r="G1721" s="75">
        <v>0.10729767089305405</v>
      </c>
      <c r="H1721" s="74">
        <v>1995.4</v>
      </c>
      <c r="I1721" s="75">
        <v>0.11</v>
      </c>
      <c r="J1721" s="74">
        <v>642.33949999999993</v>
      </c>
      <c r="K1721" s="75">
        <v>3.54101157662624E-2</v>
      </c>
      <c r="L1721" s="74">
        <v>1353.0604999999998</v>
      </c>
      <c r="M1721" s="75">
        <v>7.458988423373758E-2</v>
      </c>
    </row>
    <row r="1722" spans="1:13" x14ac:dyDescent="0.2">
      <c r="A1722" s="77">
        <v>18150</v>
      </c>
      <c r="B1722" s="78">
        <v>2630.58275</v>
      </c>
      <c r="C1722" s="79">
        <v>0.14493568870523416</v>
      </c>
      <c r="D1722" s="78">
        <v>682.553</v>
      </c>
      <c r="E1722" s="79">
        <v>3.7606225895316807E-2</v>
      </c>
      <c r="F1722" s="78">
        <v>1948.0297500000001</v>
      </c>
      <c r="G1722" s="79">
        <v>0.10732946280991737</v>
      </c>
      <c r="H1722" s="78">
        <v>1996.5</v>
      </c>
      <c r="I1722" s="79">
        <v>0.11</v>
      </c>
      <c r="J1722" s="78">
        <v>642.33949999999993</v>
      </c>
      <c r="K1722" s="79">
        <v>3.539060606060606E-2</v>
      </c>
      <c r="L1722" s="78">
        <v>1354.1605</v>
      </c>
      <c r="M1722" s="79">
        <v>7.4609393939393934E-2</v>
      </c>
    </row>
    <row r="1723" spans="1:13" x14ac:dyDescent="0.2">
      <c r="A1723" s="73">
        <v>18160</v>
      </c>
      <c r="B1723" s="74">
        <v>2632.2327500000001</v>
      </c>
      <c r="C1723" s="75">
        <v>0.14494673733480176</v>
      </c>
      <c r="D1723" s="74">
        <v>682.553</v>
      </c>
      <c r="E1723" s="75">
        <v>3.7585517621145377E-2</v>
      </c>
      <c r="F1723" s="74">
        <v>1949.6797500000002</v>
      </c>
      <c r="G1723" s="75">
        <v>0.10736121971365641</v>
      </c>
      <c r="H1723" s="74">
        <v>1997.6</v>
      </c>
      <c r="I1723" s="75">
        <v>0.11</v>
      </c>
      <c r="J1723" s="74">
        <v>642.33949999999993</v>
      </c>
      <c r="K1723" s="75">
        <v>3.5371117841409686E-2</v>
      </c>
      <c r="L1723" s="74">
        <v>1355.2604999999999</v>
      </c>
      <c r="M1723" s="75">
        <v>7.4628882158590301E-2</v>
      </c>
    </row>
    <row r="1724" spans="1:13" x14ac:dyDescent="0.2">
      <c r="A1724" s="77">
        <v>18170</v>
      </c>
      <c r="B1724" s="78">
        <v>2633.8827499999998</v>
      </c>
      <c r="C1724" s="79">
        <v>0.14495777380297192</v>
      </c>
      <c r="D1724" s="78">
        <v>682.553</v>
      </c>
      <c r="E1724" s="79">
        <v>3.7564832140891583E-2</v>
      </c>
      <c r="F1724" s="78">
        <v>1951.3297500000001</v>
      </c>
      <c r="G1724" s="79">
        <v>0.10739294166208035</v>
      </c>
      <c r="H1724" s="78">
        <v>1998.7</v>
      </c>
      <c r="I1724" s="79">
        <v>0.11</v>
      </c>
      <c r="J1724" s="78">
        <v>642.33949999999993</v>
      </c>
      <c r="K1724" s="79">
        <v>3.5351651073197578E-2</v>
      </c>
      <c r="L1724" s="78">
        <v>1356.3605</v>
      </c>
      <c r="M1724" s="79">
        <v>7.4648348926802416E-2</v>
      </c>
    </row>
    <row r="1725" spans="1:13" x14ac:dyDescent="0.2">
      <c r="A1725" s="73">
        <v>18180</v>
      </c>
      <c r="B1725" s="74">
        <v>2635.5327500000003</v>
      </c>
      <c r="C1725" s="75">
        <v>0.144968798129813</v>
      </c>
      <c r="D1725" s="74">
        <v>682.553</v>
      </c>
      <c r="E1725" s="75">
        <v>3.7544169416941692E-2</v>
      </c>
      <c r="F1725" s="74">
        <v>1952.9797500000002</v>
      </c>
      <c r="G1725" s="75">
        <v>0.1074246287128713</v>
      </c>
      <c r="H1725" s="74">
        <v>1999.8</v>
      </c>
      <c r="I1725" s="75">
        <v>0.11</v>
      </c>
      <c r="J1725" s="74">
        <v>642.33949999999993</v>
      </c>
      <c r="K1725" s="75">
        <v>3.5332205720572052E-2</v>
      </c>
      <c r="L1725" s="74">
        <v>1357.4604999999999</v>
      </c>
      <c r="M1725" s="75">
        <v>7.4667794279427935E-2</v>
      </c>
    </row>
    <row r="1726" spans="1:13" x14ac:dyDescent="0.2">
      <c r="A1726" s="77">
        <v>18190</v>
      </c>
      <c r="B1726" s="78">
        <v>2637.1827499999999</v>
      </c>
      <c r="C1726" s="79">
        <v>0.1449798103353491</v>
      </c>
      <c r="D1726" s="78">
        <v>682.553</v>
      </c>
      <c r="E1726" s="79">
        <v>3.7523529411764706E-2</v>
      </c>
      <c r="F1726" s="78">
        <v>1954.6297500000003</v>
      </c>
      <c r="G1726" s="79">
        <v>0.1074562809235844</v>
      </c>
      <c r="H1726" s="78">
        <v>2000.9</v>
      </c>
      <c r="I1726" s="79">
        <v>0.11</v>
      </c>
      <c r="J1726" s="78">
        <v>642.33949999999993</v>
      </c>
      <c r="K1726" s="79">
        <v>3.5312781748213298E-2</v>
      </c>
      <c r="L1726" s="78">
        <v>1358.5604999999998</v>
      </c>
      <c r="M1726" s="79">
        <v>7.4687218251786688E-2</v>
      </c>
    </row>
    <row r="1727" spans="1:13" x14ac:dyDescent="0.2">
      <c r="A1727" s="73">
        <v>18200</v>
      </c>
      <c r="B1727" s="74">
        <v>2638.83275</v>
      </c>
      <c r="C1727" s="75">
        <v>0.14499081043956044</v>
      </c>
      <c r="D1727" s="74">
        <v>682.553</v>
      </c>
      <c r="E1727" s="75">
        <v>3.7502912087912087E-2</v>
      </c>
      <c r="F1727" s="74">
        <v>1956.2797500000001</v>
      </c>
      <c r="G1727" s="75">
        <v>0.10748789835164836</v>
      </c>
      <c r="H1727" s="74">
        <v>2002</v>
      </c>
      <c r="I1727" s="75">
        <v>0.11</v>
      </c>
      <c r="J1727" s="74">
        <v>642.33949999999993</v>
      </c>
      <c r="K1727" s="75">
        <v>3.5293379120879119E-2</v>
      </c>
      <c r="L1727" s="74">
        <v>1359.6605</v>
      </c>
      <c r="M1727" s="75">
        <v>7.4706620879120875E-2</v>
      </c>
    </row>
    <row r="1728" spans="1:13" x14ac:dyDescent="0.2">
      <c r="A1728" s="77">
        <v>18210</v>
      </c>
      <c r="B1728" s="78">
        <v>2640.4827500000001</v>
      </c>
      <c r="C1728" s="79">
        <v>0.14500179846238331</v>
      </c>
      <c r="D1728" s="78">
        <v>682.553</v>
      </c>
      <c r="E1728" s="79">
        <v>3.7482317408017572E-2</v>
      </c>
      <c r="F1728" s="78">
        <v>1957.9297500000002</v>
      </c>
      <c r="G1728" s="79">
        <v>0.10751948105436575</v>
      </c>
      <c r="H1728" s="78">
        <v>2003.1</v>
      </c>
      <c r="I1728" s="79">
        <v>0.11</v>
      </c>
      <c r="J1728" s="78">
        <v>642.33949999999993</v>
      </c>
      <c r="K1728" s="79">
        <v>3.5273997803404719E-2</v>
      </c>
      <c r="L1728" s="78">
        <v>1360.7604999999999</v>
      </c>
      <c r="M1728" s="79">
        <v>7.4726002196595268E-2</v>
      </c>
    </row>
    <row r="1729" spans="1:13" x14ac:dyDescent="0.2">
      <c r="A1729" s="73">
        <v>18220</v>
      </c>
      <c r="B1729" s="74">
        <v>2642.1327499999998</v>
      </c>
      <c r="C1729" s="75">
        <v>0.14501277442371019</v>
      </c>
      <c r="D1729" s="74">
        <v>682.553</v>
      </c>
      <c r="E1729" s="75">
        <v>3.7461745334796924E-2</v>
      </c>
      <c r="F1729" s="74">
        <v>1959.5797500000001</v>
      </c>
      <c r="G1729" s="75">
        <v>0.10755102908891329</v>
      </c>
      <c r="H1729" s="74">
        <v>2004.2</v>
      </c>
      <c r="I1729" s="75">
        <v>0.11</v>
      </c>
      <c r="J1729" s="74">
        <v>642.33949999999993</v>
      </c>
      <c r="K1729" s="75">
        <v>3.525463776070252E-2</v>
      </c>
      <c r="L1729" s="74">
        <v>1361.8605</v>
      </c>
      <c r="M1729" s="75">
        <v>7.474536223929748E-2</v>
      </c>
    </row>
    <row r="1730" spans="1:13" x14ac:dyDescent="0.2">
      <c r="A1730" s="77">
        <v>18230</v>
      </c>
      <c r="B1730" s="78">
        <v>2643.7827500000003</v>
      </c>
      <c r="C1730" s="79">
        <v>0.14502373834339002</v>
      </c>
      <c r="D1730" s="78">
        <v>682.553</v>
      </c>
      <c r="E1730" s="79">
        <v>3.744119583104772E-2</v>
      </c>
      <c r="F1730" s="78">
        <v>1961.2297500000002</v>
      </c>
      <c r="G1730" s="79">
        <v>0.1075825425123423</v>
      </c>
      <c r="H1730" s="78">
        <v>2005.3</v>
      </c>
      <c r="I1730" s="79">
        <v>0.11</v>
      </c>
      <c r="J1730" s="78">
        <v>642.33949999999993</v>
      </c>
      <c r="K1730" s="79">
        <v>3.523529895776193E-2</v>
      </c>
      <c r="L1730" s="78">
        <v>1362.9604999999999</v>
      </c>
      <c r="M1730" s="79">
        <v>7.4764701042238063E-2</v>
      </c>
    </row>
    <row r="1731" spans="1:13" x14ac:dyDescent="0.2">
      <c r="A1731" s="73">
        <v>18240</v>
      </c>
      <c r="B1731" s="74">
        <v>2645.4327499999999</v>
      </c>
      <c r="C1731" s="75">
        <v>0.14503469024122806</v>
      </c>
      <c r="D1731" s="74">
        <v>682.553</v>
      </c>
      <c r="E1731" s="75">
        <v>3.742066885964912E-2</v>
      </c>
      <c r="F1731" s="74">
        <v>1962.8797500000003</v>
      </c>
      <c r="G1731" s="75">
        <v>0.10761402138157897</v>
      </c>
      <c r="H1731" s="74">
        <v>2006.4</v>
      </c>
      <c r="I1731" s="75">
        <v>0.11</v>
      </c>
      <c r="J1731" s="74">
        <v>642.33949999999993</v>
      </c>
      <c r="K1731" s="75">
        <v>3.5215981359649116E-2</v>
      </c>
      <c r="L1731" s="74">
        <v>1364.0604999999998</v>
      </c>
      <c r="M1731" s="75">
        <v>7.4784018640350863E-2</v>
      </c>
    </row>
    <row r="1732" spans="1:13" x14ac:dyDescent="0.2">
      <c r="A1732" s="77">
        <v>18250</v>
      </c>
      <c r="B1732" s="78">
        <v>2647.08275</v>
      </c>
      <c r="C1732" s="79">
        <v>0.14504563013698629</v>
      </c>
      <c r="D1732" s="78">
        <v>682.553</v>
      </c>
      <c r="E1732" s="79">
        <v>3.740016438356164E-2</v>
      </c>
      <c r="F1732" s="78">
        <v>1964.5297500000001</v>
      </c>
      <c r="G1732" s="79">
        <v>0.10764546575342467</v>
      </c>
      <c r="H1732" s="78">
        <v>2007.5</v>
      </c>
      <c r="I1732" s="79">
        <v>0.11</v>
      </c>
      <c r="J1732" s="78">
        <v>642.33949999999993</v>
      </c>
      <c r="K1732" s="79">
        <v>3.5196684931506843E-2</v>
      </c>
      <c r="L1732" s="78">
        <v>1365.1605</v>
      </c>
      <c r="M1732" s="79">
        <v>7.4803315068493151E-2</v>
      </c>
    </row>
    <row r="1733" spans="1:13" x14ac:dyDescent="0.2">
      <c r="A1733" s="73">
        <v>18260</v>
      </c>
      <c r="B1733" s="74">
        <v>2648.7327500000001</v>
      </c>
      <c r="C1733" s="75">
        <v>0.14505655805038337</v>
      </c>
      <c r="D1733" s="74">
        <v>682.553</v>
      </c>
      <c r="E1733" s="75">
        <v>3.7379682365826943E-2</v>
      </c>
      <c r="F1733" s="74">
        <v>1966.1797500000002</v>
      </c>
      <c r="G1733" s="75">
        <v>0.10767687568455642</v>
      </c>
      <c r="H1733" s="74">
        <v>2008.6</v>
      </c>
      <c r="I1733" s="75">
        <v>0.11</v>
      </c>
      <c r="J1733" s="74">
        <v>642.33949999999993</v>
      </c>
      <c r="K1733" s="75">
        <v>3.5177409638554216E-2</v>
      </c>
      <c r="L1733" s="74">
        <v>1366.2604999999999</v>
      </c>
      <c r="M1733" s="75">
        <v>7.482259036144577E-2</v>
      </c>
    </row>
    <row r="1734" spans="1:13" x14ac:dyDescent="0.2">
      <c r="A1734" s="77">
        <v>18270</v>
      </c>
      <c r="B1734" s="78">
        <v>2650.3827499999998</v>
      </c>
      <c r="C1734" s="79">
        <v>0.14506747400109468</v>
      </c>
      <c r="D1734" s="78">
        <v>682.553</v>
      </c>
      <c r="E1734" s="79">
        <v>3.7359222769567595E-2</v>
      </c>
      <c r="F1734" s="78">
        <v>1967.8297500000001</v>
      </c>
      <c r="G1734" s="79">
        <v>0.10770825123152709</v>
      </c>
      <c r="H1734" s="78">
        <v>2009.7</v>
      </c>
      <c r="I1734" s="79">
        <v>0.11</v>
      </c>
      <c r="J1734" s="78">
        <v>642.33949999999993</v>
      </c>
      <c r="K1734" s="79">
        <v>3.5158155446086477E-2</v>
      </c>
      <c r="L1734" s="78">
        <v>1367.3605</v>
      </c>
      <c r="M1734" s="79">
        <v>7.4841844553913517E-2</v>
      </c>
    </row>
    <row r="1735" spans="1:13" x14ac:dyDescent="0.2">
      <c r="A1735" s="73">
        <v>18280</v>
      </c>
      <c r="B1735" s="74">
        <v>2652.0327500000003</v>
      </c>
      <c r="C1735" s="75">
        <v>0.14507837800875276</v>
      </c>
      <c r="D1735" s="74">
        <v>682.553</v>
      </c>
      <c r="E1735" s="75">
        <v>3.7338785557986871E-2</v>
      </c>
      <c r="F1735" s="74">
        <v>1969.4797500000002</v>
      </c>
      <c r="G1735" s="75">
        <v>0.10773959245076588</v>
      </c>
      <c r="H1735" s="74">
        <v>2010.8</v>
      </c>
      <c r="I1735" s="75">
        <v>0.11</v>
      </c>
      <c r="J1735" s="74">
        <v>642.33949999999993</v>
      </c>
      <c r="K1735" s="75">
        <v>3.5138922319474832E-2</v>
      </c>
      <c r="L1735" s="74">
        <v>1368.4604999999999</v>
      </c>
      <c r="M1735" s="75">
        <v>7.4861077680525162E-2</v>
      </c>
    </row>
    <row r="1736" spans="1:13" x14ac:dyDescent="0.2">
      <c r="A1736" s="77">
        <v>18290</v>
      </c>
      <c r="B1736" s="78">
        <v>2653.6827499999999</v>
      </c>
      <c r="C1736" s="79">
        <v>0.14508927009294698</v>
      </c>
      <c r="D1736" s="78">
        <v>682.553</v>
      </c>
      <c r="E1736" s="79">
        <v>3.7318370694368511E-2</v>
      </c>
      <c r="F1736" s="78">
        <v>1971.1297500000003</v>
      </c>
      <c r="G1736" s="79">
        <v>0.10777089939857848</v>
      </c>
      <c r="H1736" s="78">
        <v>2011.9</v>
      </c>
      <c r="I1736" s="79">
        <v>0.11</v>
      </c>
      <c r="J1736" s="78">
        <v>642.33949999999993</v>
      </c>
      <c r="K1736" s="79">
        <v>3.5119710224166205E-2</v>
      </c>
      <c r="L1736" s="78">
        <v>1369.5604999999998</v>
      </c>
      <c r="M1736" s="79">
        <v>7.4880289775833775E-2</v>
      </c>
    </row>
    <row r="1737" spans="1:13" x14ac:dyDescent="0.2">
      <c r="A1737" s="73">
        <v>18300</v>
      </c>
      <c r="B1737" s="74">
        <v>2655.33275</v>
      </c>
      <c r="C1737" s="75">
        <v>0.14510015027322404</v>
      </c>
      <c r="D1737" s="74">
        <v>682.553</v>
      </c>
      <c r="E1737" s="75">
        <v>3.7297978142076506E-2</v>
      </c>
      <c r="F1737" s="74">
        <v>1972.7797500000001</v>
      </c>
      <c r="G1737" s="75">
        <v>0.10780217213114755</v>
      </c>
      <c r="H1737" s="74">
        <v>2013</v>
      </c>
      <c r="I1737" s="75">
        <v>0.11</v>
      </c>
      <c r="J1737" s="74">
        <v>642.33949999999993</v>
      </c>
      <c r="K1737" s="75">
        <v>3.5100519125683058E-2</v>
      </c>
      <c r="L1737" s="74">
        <v>1370.6605</v>
      </c>
      <c r="M1737" s="75">
        <v>7.4899480874316943E-2</v>
      </c>
    </row>
    <row r="1738" spans="1:13" x14ac:dyDescent="0.2">
      <c r="A1738" s="77">
        <v>18310</v>
      </c>
      <c r="B1738" s="78">
        <v>2656.9827500000001</v>
      </c>
      <c r="C1738" s="79">
        <v>0.14511101856908792</v>
      </c>
      <c r="D1738" s="78">
        <v>682.553</v>
      </c>
      <c r="E1738" s="79">
        <v>3.727760786455489E-2</v>
      </c>
      <c r="F1738" s="78">
        <v>1974.4297500000002</v>
      </c>
      <c r="G1738" s="79">
        <v>0.10783341070453306</v>
      </c>
      <c r="H1738" s="78">
        <v>2014.1</v>
      </c>
      <c r="I1738" s="79">
        <v>0.11</v>
      </c>
      <c r="J1738" s="78">
        <v>642.33949999999993</v>
      </c>
      <c r="K1738" s="79">
        <v>3.5081348989623153E-2</v>
      </c>
      <c r="L1738" s="78">
        <v>1371.7604999999999</v>
      </c>
      <c r="M1738" s="79">
        <v>7.4918651010376841E-2</v>
      </c>
    </row>
    <row r="1739" spans="1:13" x14ac:dyDescent="0.2">
      <c r="A1739" s="73">
        <v>18320</v>
      </c>
      <c r="B1739" s="74">
        <v>2658.6327499999998</v>
      </c>
      <c r="C1739" s="75">
        <v>0.14512187499999998</v>
      </c>
      <c r="D1739" s="74">
        <v>682.553</v>
      </c>
      <c r="E1739" s="75">
        <v>3.7257259825327509E-2</v>
      </c>
      <c r="F1739" s="74">
        <v>1976.0797500000001</v>
      </c>
      <c r="G1739" s="75">
        <v>0.1078646151746725</v>
      </c>
      <c r="H1739" s="74">
        <v>2015.2</v>
      </c>
      <c r="I1739" s="75">
        <v>0.11</v>
      </c>
      <c r="J1739" s="74">
        <v>642.33949999999993</v>
      </c>
      <c r="K1739" s="75">
        <v>3.5062199781659385E-2</v>
      </c>
      <c r="L1739" s="74">
        <v>1372.8605</v>
      </c>
      <c r="M1739" s="75">
        <v>7.4937800218340608E-2</v>
      </c>
    </row>
    <row r="1740" spans="1:13" x14ac:dyDescent="0.2">
      <c r="A1740" s="77">
        <v>18330</v>
      </c>
      <c r="B1740" s="78">
        <v>2660.2827500000003</v>
      </c>
      <c r="C1740" s="79">
        <v>0.14513271958537918</v>
      </c>
      <c r="D1740" s="78">
        <v>682.553</v>
      </c>
      <c r="E1740" s="79">
        <v>3.7236933987997815E-2</v>
      </c>
      <c r="F1740" s="78">
        <v>1977.7297500000002</v>
      </c>
      <c r="G1740" s="79">
        <v>0.10789578559738135</v>
      </c>
      <c r="H1740" s="78">
        <v>2016.3</v>
      </c>
      <c r="I1740" s="79">
        <v>0.11</v>
      </c>
      <c r="J1740" s="78">
        <v>642.33949999999993</v>
      </c>
      <c r="K1740" s="79">
        <v>3.5043071467539551E-2</v>
      </c>
      <c r="L1740" s="78">
        <v>1373.9604999999999</v>
      </c>
      <c r="M1740" s="79">
        <v>7.4956928532460443E-2</v>
      </c>
    </row>
    <row r="1741" spans="1:13" x14ac:dyDescent="0.2">
      <c r="A1741" s="73">
        <v>18340</v>
      </c>
      <c r="B1741" s="74">
        <v>2661.9327499999999</v>
      </c>
      <c r="C1741" s="75">
        <v>0.14514355234460197</v>
      </c>
      <c r="D1741" s="74">
        <v>682.553</v>
      </c>
      <c r="E1741" s="75">
        <v>3.7216630316248639E-2</v>
      </c>
      <c r="F1741" s="74">
        <v>1979.3797500000003</v>
      </c>
      <c r="G1741" s="75">
        <v>0.10792692202835334</v>
      </c>
      <c r="H1741" s="74">
        <v>2017.4</v>
      </c>
      <c r="I1741" s="75">
        <v>0.11</v>
      </c>
      <c r="J1741" s="74">
        <v>642.33949999999993</v>
      </c>
      <c r="K1741" s="75">
        <v>3.5023964013086148E-2</v>
      </c>
      <c r="L1741" s="74">
        <v>1375.0604999999998</v>
      </c>
      <c r="M1741" s="75">
        <v>7.4976035986913839E-2</v>
      </c>
    </row>
    <row r="1742" spans="1:13" x14ac:dyDescent="0.2">
      <c r="A1742" s="77">
        <v>18350</v>
      </c>
      <c r="B1742" s="78">
        <v>2663.58275</v>
      </c>
      <c r="C1742" s="79">
        <v>0.14515437329700273</v>
      </c>
      <c r="D1742" s="78">
        <v>682.553</v>
      </c>
      <c r="E1742" s="79">
        <v>3.719634877384196E-2</v>
      </c>
      <c r="F1742" s="78">
        <v>1981.0297500000001</v>
      </c>
      <c r="G1742" s="79">
        <v>0.10795802452316076</v>
      </c>
      <c r="H1742" s="78">
        <v>2018.5</v>
      </c>
      <c r="I1742" s="79">
        <v>0.11</v>
      </c>
      <c r="J1742" s="78">
        <v>642.33949999999993</v>
      </c>
      <c r="K1742" s="79">
        <v>3.5004877384196179E-2</v>
      </c>
      <c r="L1742" s="78">
        <v>1376.1605</v>
      </c>
      <c r="M1742" s="79">
        <v>7.4995122615803808E-2</v>
      </c>
    </row>
    <row r="1743" spans="1:13" x14ac:dyDescent="0.2">
      <c r="A1743" s="73">
        <v>18360</v>
      </c>
      <c r="B1743" s="74">
        <v>2665.2327500000001</v>
      </c>
      <c r="C1743" s="75">
        <v>0.14516518246187365</v>
      </c>
      <c r="D1743" s="74">
        <v>682.553</v>
      </c>
      <c r="E1743" s="75">
        <v>3.7176089324618737E-2</v>
      </c>
      <c r="F1743" s="74">
        <v>1982.6797500000002</v>
      </c>
      <c r="G1743" s="75">
        <v>0.10798909313725491</v>
      </c>
      <c r="H1743" s="74">
        <v>2019.6</v>
      </c>
      <c r="I1743" s="75">
        <v>0.11</v>
      </c>
      <c r="J1743" s="74">
        <v>642.33949999999993</v>
      </c>
      <c r="K1743" s="75">
        <v>3.4985811546840953E-2</v>
      </c>
      <c r="L1743" s="74">
        <v>1377.2604999999999</v>
      </c>
      <c r="M1743" s="75">
        <v>7.5014188453159034E-2</v>
      </c>
    </row>
    <row r="1744" spans="1:13" x14ac:dyDescent="0.2">
      <c r="A1744" s="77">
        <v>18370</v>
      </c>
      <c r="B1744" s="78">
        <v>2666.8827499999998</v>
      </c>
      <c r="C1744" s="79">
        <v>0.14517597985846487</v>
      </c>
      <c r="D1744" s="78">
        <v>682.553</v>
      </c>
      <c r="E1744" s="79">
        <v>3.7155851932498637E-2</v>
      </c>
      <c r="F1744" s="78">
        <v>1984.3297500000001</v>
      </c>
      <c r="G1744" s="79">
        <v>0.10802012792596626</v>
      </c>
      <c r="H1744" s="78">
        <v>2020.7</v>
      </c>
      <c r="I1744" s="79">
        <v>0.11</v>
      </c>
      <c r="J1744" s="78">
        <v>642.33949999999993</v>
      </c>
      <c r="K1744" s="79">
        <v>3.4966766467065862E-2</v>
      </c>
      <c r="L1744" s="78">
        <v>1378.3605</v>
      </c>
      <c r="M1744" s="79">
        <v>7.5033233532934132E-2</v>
      </c>
    </row>
    <row r="1745" spans="1:13" x14ac:dyDescent="0.2">
      <c r="A1745" s="73">
        <v>18380</v>
      </c>
      <c r="B1745" s="74">
        <v>2668.5327500000003</v>
      </c>
      <c r="C1745" s="75">
        <v>0.14518676550598478</v>
      </c>
      <c r="D1745" s="74">
        <v>682.553</v>
      </c>
      <c r="E1745" s="75">
        <v>3.7135636561479869E-2</v>
      </c>
      <c r="F1745" s="74">
        <v>1985.9797500000002</v>
      </c>
      <c r="G1745" s="75">
        <v>0.1080511289445049</v>
      </c>
      <c r="H1745" s="74">
        <v>2021.8</v>
      </c>
      <c r="I1745" s="75">
        <v>0.11</v>
      </c>
      <c r="J1745" s="74">
        <v>642.33949999999993</v>
      </c>
      <c r="K1745" s="75">
        <v>3.49477421109902E-2</v>
      </c>
      <c r="L1745" s="74">
        <v>1379.4604999999999</v>
      </c>
      <c r="M1745" s="75">
        <v>7.5052257889009794E-2</v>
      </c>
    </row>
    <row r="1746" spans="1:13" x14ac:dyDescent="0.2">
      <c r="A1746" s="77">
        <v>18390</v>
      </c>
      <c r="B1746" s="78">
        <v>2670.1827499999999</v>
      </c>
      <c r="C1746" s="79">
        <v>0.14519753942359978</v>
      </c>
      <c r="D1746" s="78">
        <v>682.553</v>
      </c>
      <c r="E1746" s="79">
        <v>3.7115443175638932E-2</v>
      </c>
      <c r="F1746" s="78">
        <v>1987.6297500000003</v>
      </c>
      <c r="G1746" s="79">
        <v>0.10808209624796086</v>
      </c>
      <c r="H1746" s="78">
        <v>2022.9</v>
      </c>
      <c r="I1746" s="79">
        <v>0.11</v>
      </c>
      <c r="J1746" s="78">
        <v>642.33949999999993</v>
      </c>
      <c r="K1746" s="79">
        <v>3.4928738444806956E-2</v>
      </c>
      <c r="L1746" s="78">
        <v>1380.5604999999998</v>
      </c>
      <c r="M1746" s="79">
        <v>7.5071261555193031E-2</v>
      </c>
    </row>
    <row r="1747" spans="1:13" x14ac:dyDescent="0.2">
      <c r="A1747" s="73">
        <v>18400</v>
      </c>
      <c r="B1747" s="74">
        <v>2671.83275</v>
      </c>
      <c r="C1747" s="75">
        <v>0.14520830163043477</v>
      </c>
      <c r="D1747" s="74">
        <v>682.553</v>
      </c>
      <c r="E1747" s="75">
        <v>3.7095271739130437E-2</v>
      </c>
      <c r="F1747" s="74">
        <v>1989.2797500000001</v>
      </c>
      <c r="G1747" s="75">
        <v>0.10811302989130435</v>
      </c>
      <c r="H1747" s="74">
        <v>2024</v>
      </c>
      <c r="I1747" s="75">
        <v>0.11</v>
      </c>
      <c r="J1747" s="74">
        <v>642.33949999999993</v>
      </c>
      <c r="K1747" s="75">
        <v>3.4909755434782606E-2</v>
      </c>
      <c r="L1747" s="74">
        <v>1381.6605</v>
      </c>
      <c r="M1747" s="75">
        <v>7.5090244565217387E-2</v>
      </c>
    </row>
    <row r="1748" spans="1:13" x14ac:dyDescent="0.2">
      <c r="A1748" s="77">
        <v>18410</v>
      </c>
      <c r="B1748" s="78">
        <v>2673.4827500000001</v>
      </c>
      <c r="C1748" s="79">
        <v>0.14521905214557307</v>
      </c>
      <c r="D1748" s="78">
        <v>682.553</v>
      </c>
      <c r="E1748" s="79">
        <v>3.7075122216186855E-2</v>
      </c>
      <c r="F1748" s="78">
        <v>1990.9297500000002</v>
      </c>
      <c r="G1748" s="79">
        <v>0.10814392992938622</v>
      </c>
      <c r="H1748" s="78">
        <v>2025.1</v>
      </c>
      <c r="I1748" s="79">
        <v>0.11</v>
      </c>
      <c r="J1748" s="78">
        <v>642.33949999999993</v>
      </c>
      <c r="K1748" s="79">
        <v>3.4890793047256924E-2</v>
      </c>
      <c r="L1748" s="78">
        <v>1382.7604999999999</v>
      </c>
      <c r="M1748" s="79">
        <v>7.5109206952743063E-2</v>
      </c>
    </row>
    <row r="1749" spans="1:13" x14ac:dyDescent="0.2">
      <c r="A1749" s="73">
        <v>18420</v>
      </c>
      <c r="B1749" s="74">
        <v>2675.1327499999998</v>
      </c>
      <c r="C1749" s="75">
        <v>0.14522979098805644</v>
      </c>
      <c r="D1749" s="74">
        <v>682.553</v>
      </c>
      <c r="E1749" s="75">
        <v>3.7054994571118348E-2</v>
      </c>
      <c r="F1749" s="74">
        <v>1992.5797500000001</v>
      </c>
      <c r="G1749" s="75">
        <v>0.10817479641693811</v>
      </c>
      <c r="H1749" s="74">
        <v>2026.2</v>
      </c>
      <c r="I1749" s="75">
        <v>0.11</v>
      </c>
      <c r="J1749" s="74">
        <v>642.33949999999993</v>
      </c>
      <c r="K1749" s="75">
        <v>3.4871851248642775E-2</v>
      </c>
      <c r="L1749" s="74">
        <v>1383.8605</v>
      </c>
      <c r="M1749" s="75">
        <v>7.5128148751357218E-2</v>
      </c>
    </row>
    <row r="1750" spans="1:13" x14ac:dyDescent="0.2">
      <c r="A1750" s="77">
        <v>18430</v>
      </c>
      <c r="B1750" s="78">
        <v>2676.7827500000003</v>
      </c>
      <c r="C1750" s="79">
        <v>0.14524051817688552</v>
      </c>
      <c r="D1750" s="78">
        <v>682.553</v>
      </c>
      <c r="E1750" s="79">
        <v>3.7034888768312534E-2</v>
      </c>
      <c r="F1750" s="78">
        <v>1994.2297500000002</v>
      </c>
      <c r="G1750" s="79">
        <v>0.10820562940857299</v>
      </c>
      <c r="H1750" s="78">
        <v>2027.3</v>
      </c>
      <c r="I1750" s="79">
        <v>0.11</v>
      </c>
      <c r="J1750" s="78">
        <v>642.33949999999993</v>
      </c>
      <c r="K1750" s="79">
        <v>3.4852930005425935E-2</v>
      </c>
      <c r="L1750" s="78">
        <v>1384.9604999999999</v>
      </c>
      <c r="M1750" s="79">
        <v>7.5147069994574059E-2</v>
      </c>
    </row>
    <row r="1751" spans="1:13" x14ac:dyDescent="0.2">
      <c r="A1751" s="73">
        <v>18440</v>
      </c>
      <c r="B1751" s="74">
        <v>2678.4327499999999</v>
      </c>
      <c r="C1751" s="75">
        <v>0.14525123373101953</v>
      </c>
      <c r="D1751" s="74">
        <v>682.553</v>
      </c>
      <c r="E1751" s="75">
        <v>3.7014804772234275E-2</v>
      </c>
      <c r="F1751" s="74">
        <v>1995.8797500000003</v>
      </c>
      <c r="G1751" s="75">
        <v>0.10823642895878527</v>
      </c>
      <c r="H1751" s="74">
        <v>2028.4</v>
      </c>
      <c r="I1751" s="75">
        <v>0.11</v>
      </c>
      <c r="J1751" s="74">
        <v>642.33949999999993</v>
      </c>
      <c r="K1751" s="75">
        <v>3.4834029284164854E-2</v>
      </c>
      <c r="L1751" s="74">
        <v>1386.0604999999998</v>
      </c>
      <c r="M1751" s="75">
        <v>7.5165970715835126E-2</v>
      </c>
    </row>
    <row r="1752" spans="1:13" x14ac:dyDescent="0.2">
      <c r="A1752" s="77">
        <v>18450</v>
      </c>
      <c r="B1752" s="78">
        <v>2680.08275</v>
      </c>
      <c r="C1752" s="79">
        <v>0.1452619376693767</v>
      </c>
      <c r="D1752" s="78">
        <v>682.553</v>
      </c>
      <c r="E1752" s="79">
        <v>3.6994742547425477E-2</v>
      </c>
      <c r="F1752" s="78">
        <v>1997.5297500000001</v>
      </c>
      <c r="G1752" s="79">
        <v>0.10826719512195122</v>
      </c>
      <c r="H1752" s="78">
        <v>2029.5</v>
      </c>
      <c r="I1752" s="79">
        <v>0.11</v>
      </c>
      <c r="J1752" s="78">
        <v>642.33949999999993</v>
      </c>
      <c r="K1752" s="79">
        <v>3.481514905149051E-2</v>
      </c>
      <c r="L1752" s="78">
        <v>1387.1605</v>
      </c>
      <c r="M1752" s="79">
        <v>7.5184850948509477E-2</v>
      </c>
    </row>
    <row r="1753" spans="1:13" x14ac:dyDescent="0.2">
      <c r="A1753" s="73">
        <v>18460</v>
      </c>
      <c r="B1753" s="74">
        <v>2681.7327500000001</v>
      </c>
      <c r="C1753" s="75">
        <v>0.14527263001083424</v>
      </c>
      <c r="D1753" s="74">
        <v>682.553</v>
      </c>
      <c r="E1753" s="75">
        <v>3.6974702058504873E-2</v>
      </c>
      <c r="F1753" s="74">
        <v>1999.1797500000002</v>
      </c>
      <c r="G1753" s="75">
        <v>0.10829792795232937</v>
      </c>
      <c r="H1753" s="74">
        <v>2030.6</v>
      </c>
      <c r="I1753" s="75">
        <v>0.11</v>
      </c>
      <c r="J1753" s="74">
        <v>642.33949999999993</v>
      </c>
      <c r="K1753" s="75">
        <v>3.4796289274106169E-2</v>
      </c>
      <c r="L1753" s="74">
        <v>1388.2604999999999</v>
      </c>
      <c r="M1753" s="75">
        <v>7.520371072589381E-2</v>
      </c>
    </row>
    <row r="1754" spans="1:13" x14ac:dyDescent="0.2">
      <c r="A1754" s="77">
        <v>18470</v>
      </c>
      <c r="B1754" s="78">
        <v>2683.3827499999998</v>
      </c>
      <c r="C1754" s="79">
        <v>0.14528331077422846</v>
      </c>
      <c r="D1754" s="78">
        <v>682.553</v>
      </c>
      <c r="E1754" s="79">
        <v>3.6954683270167842E-2</v>
      </c>
      <c r="F1754" s="78">
        <v>2000.8297500000001</v>
      </c>
      <c r="G1754" s="79">
        <v>0.10832862750406065</v>
      </c>
      <c r="H1754" s="78">
        <v>2031.7</v>
      </c>
      <c r="I1754" s="79">
        <v>0.11</v>
      </c>
      <c r="J1754" s="78">
        <v>642.33949999999993</v>
      </c>
      <c r="K1754" s="79">
        <v>3.4777449918787222E-2</v>
      </c>
      <c r="L1754" s="78">
        <v>1389.3605</v>
      </c>
      <c r="M1754" s="79">
        <v>7.5222550081212772E-2</v>
      </c>
    </row>
    <row r="1755" spans="1:13" x14ac:dyDescent="0.2">
      <c r="A1755" s="73">
        <v>18480</v>
      </c>
      <c r="B1755" s="74">
        <v>2685.0327500000003</v>
      </c>
      <c r="C1755" s="75">
        <v>0.145293979978355</v>
      </c>
      <c r="D1755" s="74">
        <v>682.553</v>
      </c>
      <c r="E1755" s="75">
        <v>3.6934686147186147E-2</v>
      </c>
      <c r="F1755" s="74">
        <v>2002.4797500000002</v>
      </c>
      <c r="G1755" s="75">
        <v>0.10835929383116884</v>
      </c>
      <c r="H1755" s="74">
        <v>2032.8</v>
      </c>
      <c r="I1755" s="75">
        <v>0.11</v>
      </c>
      <c r="J1755" s="74">
        <v>642.33949999999993</v>
      </c>
      <c r="K1755" s="75">
        <v>3.4758630952380951E-2</v>
      </c>
      <c r="L1755" s="74">
        <v>1390.4604999999999</v>
      </c>
      <c r="M1755" s="75">
        <v>7.5241369047619036E-2</v>
      </c>
    </row>
    <row r="1756" spans="1:13" x14ac:dyDescent="0.2">
      <c r="A1756" s="77">
        <v>18490</v>
      </c>
      <c r="B1756" s="78">
        <v>2686.6827499999999</v>
      </c>
      <c r="C1756" s="79">
        <v>0.14530463764196863</v>
      </c>
      <c r="D1756" s="78">
        <v>682.553</v>
      </c>
      <c r="E1756" s="79">
        <v>3.6914710654407788E-2</v>
      </c>
      <c r="F1756" s="78">
        <v>2004.1297500000003</v>
      </c>
      <c r="G1756" s="79">
        <v>0.10838992698756086</v>
      </c>
      <c r="H1756" s="78">
        <v>2033.9</v>
      </c>
      <c r="I1756" s="79">
        <v>0.11</v>
      </c>
      <c r="J1756" s="78">
        <v>642.33949999999993</v>
      </c>
      <c r="K1756" s="79">
        <v>3.473983234180638E-2</v>
      </c>
      <c r="L1756" s="78">
        <v>1391.5604999999998</v>
      </c>
      <c r="M1756" s="79">
        <v>7.5260167658193614E-2</v>
      </c>
    </row>
    <row r="1757" spans="1:13" x14ac:dyDescent="0.2">
      <c r="A1757" s="73">
        <v>18500</v>
      </c>
      <c r="B1757" s="74">
        <v>2688.33275</v>
      </c>
      <c r="C1757" s="75">
        <v>0.14531528378378378</v>
      </c>
      <c r="D1757" s="74">
        <v>682.553</v>
      </c>
      <c r="E1757" s="75">
        <v>3.6894756756756755E-2</v>
      </c>
      <c r="F1757" s="74">
        <v>2005.7797500000001</v>
      </c>
      <c r="G1757" s="75">
        <v>0.10842052702702704</v>
      </c>
      <c r="H1757" s="74">
        <v>2035</v>
      </c>
      <c r="I1757" s="75">
        <v>0.11</v>
      </c>
      <c r="J1757" s="74">
        <v>642.33949999999993</v>
      </c>
      <c r="K1757" s="75">
        <v>3.4721054054054047E-2</v>
      </c>
      <c r="L1757" s="74">
        <v>1392.6605</v>
      </c>
      <c r="M1757" s="75">
        <v>7.5278945945945946E-2</v>
      </c>
    </row>
    <row r="1758" spans="1:13" x14ac:dyDescent="0.2">
      <c r="A1758" s="77">
        <v>18510</v>
      </c>
      <c r="B1758" s="78">
        <v>2689.9827500000001</v>
      </c>
      <c r="C1758" s="79">
        <v>0.14532591842247433</v>
      </c>
      <c r="D1758" s="78">
        <v>682.553</v>
      </c>
      <c r="E1758" s="79">
        <v>3.687482441923285E-2</v>
      </c>
      <c r="F1758" s="78">
        <v>2007.4297500000002</v>
      </c>
      <c r="G1758" s="79">
        <v>0.1084510940032415</v>
      </c>
      <c r="H1758" s="78">
        <v>2036.1</v>
      </c>
      <c r="I1758" s="79">
        <v>0.11</v>
      </c>
      <c r="J1758" s="78">
        <v>642.33949999999993</v>
      </c>
      <c r="K1758" s="79">
        <v>3.4702296056185841E-2</v>
      </c>
      <c r="L1758" s="78">
        <v>1393.7604999999999</v>
      </c>
      <c r="M1758" s="79">
        <v>7.5297703943814145E-2</v>
      </c>
    </row>
    <row r="1759" spans="1:13" x14ac:dyDescent="0.2">
      <c r="A1759" s="73">
        <v>18520</v>
      </c>
      <c r="B1759" s="74">
        <v>2691.6327499999998</v>
      </c>
      <c r="C1759" s="75">
        <v>0.14533654157667386</v>
      </c>
      <c r="D1759" s="74">
        <v>682.553</v>
      </c>
      <c r="E1759" s="75">
        <v>3.6854913606911448E-2</v>
      </c>
      <c r="F1759" s="74">
        <v>2009.0797500000001</v>
      </c>
      <c r="G1759" s="75">
        <v>0.10848162796976242</v>
      </c>
      <c r="H1759" s="74">
        <v>2037.2</v>
      </c>
      <c r="I1759" s="75">
        <v>0.11</v>
      </c>
      <c r="J1759" s="74">
        <v>642.33949999999993</v>
      </c>
      <c r="K1759" s="75">
        <v>3.4683558315334768E-2</v>
      </c>
      <c r="L1759" s="74">
        <v>1394.8605</v>
      </c>
      <c r="M1759" s="75">
        <v>7.5316441684665225E-2</v>
      </c>
    </row>
    <row r="1760" spans="1:13" x14ac:dyDescent="0.2">
      <c r="A1760" s="77">
        <v>18530</v>
      </c>
      <c r="B1760" s="78">
        <v>2693.2827500000003</v>
      </c>
      <c r="C1760" s="79">
        <v>0.14534715326497574</v>
      </c>
      <c r="D1760" s="78">
        <v>682.553</v>
      </c>
      <c r="E1760" s="79">
        <v>3.6835024284943334E-2</v>
      </c>
      <c r="F1760" s="78">
        <v>2010.7297500000002</v>
      </c>
      <c r="G1760" s="79">
        <v>0.10851212898003239</v>
      </c>
      <c r="H1760" s="78">
        <v>2038.3</v>
      </c>
      <c r="I1760" s="79">
        <v>0.11</v>
      </c>
      <c r="J1760" s="78">
        <v>642.33949999999993</v>
      </c>
      <c r="K1760" s="79">
        <v>3.4664840798704799E-2</v>
      </c>
      <c r="L1760" s="78">
        <v>1395.9604999999999</v>
      </c>
      <c r="M1760" s="79">
        <v>7.5335159201295188E-2</v>
      </c>
    </row>
    <row r="1761" spans="1:13" x14ac:dyDescent="0.2">
      <c r="A1761" s="73">
        <v>18540</v>
      </c>
      <c r="B1761" s="74">
        <v>2694.9327499999999</v>
      </c>
      <c r="C1761" s="75">
        <v>0.14535775350593311</v>
      </c>
      <c r="D1761" s="74">
        <v>682.553</v>
      </c>
      <c r="E1761" s="75">
        <v>3.6815156418554477E-2</v>
      </c>
      <c r="F1761" s="74">
        <v>2012.3797500000003</v>
      </c>
      <c r="G1761" s="75">
        <v>0.10854259708737865</v>
      </c>
      <c r="H1761" s="74">
        <v>2039.4</v>
      </c>
      <c r="I1761" s="75">
        <v>0.11</v>
      </c>
      <c r="J1761" s="74">
        <v>642.33949999999993</v>
      </c>
      <c r="K1761" s="75">
        <v>3.4646143473570652E-2</v>
      </c>
      <c r="L1761" s="74">
        <v>1397.0604999999998</v>
      </c>
      <c r="M1761" s="75">
        <v>7.5353856526429328E-2</v>
      </c>
    </row>
    <row r="1762" spans="1:13" x14ac:dyDescent="0.2">
      <c r="A1762" s="77">
        <v>18550</v>
      </c>
      <c r="B1762" s="78">
        <v>2696.58275</v>
      </c>
      <c r="C1762" s="79">
        <v>0.14536834231805931</v>
      </c>
      <c r="D1762" s="78">
        <v>682.553</v>
      </c>
      <c r="E1762" s="79">
        <v>3.6795309973045823E-2</v>
      </c>
      <c r="F1762" s="78">
        <v>2014.0297500000001</v>
      </c>
      <c r="G1762" s="79">
        <v>0.10857303234501349</v>
      </c>
      <c r="H1762" s="78">
        <v>2040.5</v>
      </c>
      <c r="I1762" s="79">
        <v>0.11</v>
      </c>
      <c r="J1762" s="78">
        <v>642.33949999999993</v>
      </c>
      <c r="K1762" s="79">
        <v>3.4627466307277623E-2</v>
      </c>
      <c r="L1762" s="78">
        <v>1398.1605</v>
      </c>
      <c r="M1762" s="79">
        <v>7.5372533692722371E-2</v>
      </c>
    </row>
    <row r="1763" spans="1:13" x14ac:dyDescent="0.2">
      <c r="A1763" s="73">
        <v>18560</v>
      </c>
      <c r="B1763" s="74">
        <v>2698.2327500000001</v>
      </c>
      <c r="C1763" s="75">
        <v>0.14537891971982758</v>
      </c>
      <c r="D1763" s="74">
        <v>682.553</v>
      </c>
      <c r="E1763" s="75">
        <v>3.6775484913793101E-2</v>
      </c>
      <c r="F1763" s="74">
        <v>2015.6797500000002</v>
      </c>
      <c r="G1763" s="75">
        <v>0.1086034348060345</v>
      </c>
      <c r="H1763" s="74">
        <v>2041.6</v>
      </c>
      <c r="I1763" s="75">
        <v>0.11</v>
      </c>
      <c r="J1763" s="74">
        <v>642.33949999999993</v>
      </c>
      <c r="K1763" s="75">
        <v>3.4608809267241372E-2</v>
      </c>
      <c r="L1763" s="74">
        <v>1399.2604999999999</v>
      </c>
      <c r="M1763" s="75">
        <v>7.5391190732758614E-2</v>
      </c>
    </row>
    <row r="1764" spans="1:13" x14ac:dyDescent="0.2">
      <c r="A1764" s="77">
        <v>18570</v>
      </c>
      <c r="B1764" s="78">
        <v>2699.8827499999998</v>
      </c>
      <c r="C1764" s="79">
        <v>0.1453894857296715</v>
      </c>
      <c r="D1764" s="78">
        <v>682.553</v>
      </c>
      <c r="E1764" s="79">
        <v>3.6755681206246636E-2</v>
      </c>
      <c r="F1764" s="78">
        <v>2017.3297500000001</v>
      </c>
      <c r="G1764" s="79">
        <v>0.10863380452342489</v>
      </c>
      <c r="H1764" s="78">
        <v>2042.7</v>
      </c>
      <c r="I1764" s="79">
        <v>0.11</v>
      </c>
      <c r="J1764" s="78">
        <v>642.33949999999993</v>
      </c>
      <c r="K1764" s="79">
        <v>3.4590172320947764E-2</v>
      </c>
      <c r="L1764" s="78">
        <v>1400.3605</v>
      </c>
      <c r="M1764" s="79">
        <v>7.540982767905223E-2</v>
      </c>
    </row>
    <row r="1765" spans="1:13" x14ac:dyDescent="0.2">
      <c r="A1765" s="73">
        <v>18580</v>
      </c>
      <c r="B1765" s="74">
        <v>2701.5327500000003</v>
      </c>
      <c r="C1765" s="75">
        <v>0.14540004036598494</v>
      </c>
      <c r="D1765" s="74">
        <v>682.553</v>
      </c>
      <c r="E1765" s="75">
        <v>3.673589881593111E-2</v>
      </c>
      <c r="F1765" s="74">
        <v>2018.9797500000002</v>
      </c>
      <c r="G1765" s="75">
        <v>0.10866414155005383</v>
      </c>
      <c r="H1765" s="74">
        <v>2043.8</v>
      </c>
      <c r="I1765" s="75">
        <v>0.11</v>
      </c>
      <c r="J1765" s="74">
        <v>642.33949999999993</v>
      </c>
      <c r="K1765" s="75">
        <v>3.4571555435952632E-2</v>
      </c>
      <c r="L1765" s="74">
        <v>1401.4604999999999</v>
      </c>
      <c r="M1765" s="75">
        <v>7.5428444564047362E-2</v>
      </c>
    </row>
    <row r="1766" spans="1:13" x14ac:dyDescent="0.2">
      <c r="A1766" s="77">
        <v>18590</v>
      </c>
      <c r="B1766" s="78">
        <v>2703.1827499999999</v>
      </c>
      <c r="C1766" s="79">
        <v>0.14541058364712212</v>
      </c>
      <c r="D1766" s="78">
        <v>682.553</v>
      </c>
      <c r="E1766" s="79">
        <v>3.6716137708445402E-2</v>
      </c>
      <c r="F1766" s="78">
        <v>2020.6297500000003</v>
      </c>
      <c r="G1766" s="79">
        <v>0.10869444593867672</v>
      </c>
      <c r="H1766" s="78">
        <v>2044.9</v>
      </c>
      <c r="I1766" s="79">
        <v>0.11</v>
      </c>
      <c r="J1766" s="78">
        <v>642.33949999999993</v>
      </c>
      <c r="K1766" s="79">
        <v>3.4552958579881651E-2</v>
      </c>
      <c r="L1766" s="78">
        <v>1402.5604999999998</v>
      </c>
      <c r="M1766" s="79">
        <v>7.5447041420118335E-2</v>
      </c>
    </row>
    <row r="1767" spans="1:13" x14ac:dyDescent="0.2">
      <c r="A1767" s="73">
        <v>18600</v>
      </c>
      <c r="B1767" s="74">
        <v>2704.83275</v>
      </c>
      <c r="C1767" s="75">
        <v>0.14542111559139786</v>
      </c>
      <c r="D1767" s="74">
        <v>682.553</v>
      </c>
      <c r="E1767" s="75">
        <v>3.6696397849462367E-2</v>
      </c>
      <c r="F1767" s="74">
        <v>2022.2797500000001</v>
      </c>
      <c r="G1767" s="75">
        <v>0.1087247177419355</v>
      </c>
      <c r="H1767" s="74">
        <v>2046</v>
      </c>
      <c r="I1767" s="75">
        <v>0.11</v>
      </c>
      <c r="J1767" s="74">
        <v>642.33949999999993</v>
      </c>
      <c r="K1767" s="75">
        <v>3.45343817204301E-2</v>
      </c>
      <c r="L1767" s="74">
        <v>1403.6605</v>
      </c>
      <c r="M1767" s="75">
        <v>7.5465618279569893E-2</v>
      </c>
    </row>
    <row r="1768" spans="1:13" x14ac:dyDescent="0.2">
      <c r="A1768" s="77">
        <v>18610</v>
      </c>
      <c r="B1768" s="78">
        <v>2706.4827500000001</v>
      </c>
      <c r="C1768" s="79">
        <v>0.1454316362170876</v>
      </c>
      <c r="D1768" s="78">
        <v>682.553</v>
      </c>
      <c r="E1768" s="79">
        <v>3.6676679204728641E-2</v>
      </c>
      <c r="F1768" s="78">
        <v>2023.9297500000002</v>
      </c>
      <c r="G1768" s="79">
        <v>0.10875495701235896</v>
      </c>
      <c r="H1768" s="78">
        <v>2047.1</v>
      </c>
      <c r="I1768" s="79">
        <v>0.11</v>
      </c>
      <c r="J1768" s="78">
        <v>642.33949999999993</v>
      </c>
      <c r="K1768" s="79">
        <v>3.4515824825362702E-2</v>
      </c>
      <c r="L1768" s="78">
        <v>1404.7604999999999</v>
      </c>
      <c r="M1768" s="79">
        <v>7.5484175174637291E-2</v>
      </c>
    </row>
    <row r="1769" spans="1:13" x14ac:dyDescent="0.2">
      <c r="A1769" s="73">
        <v>18620</v>
      </c>
      <c r="B1769" s="74">
        <v>2708.1327499999998</v>
      </c>
      <c r="C1769" s="75">
        <v>0.14544214554242749</v>
      </c>
      <c r="D1769" s="74">
        <v>682.553</v>
      </c>
      <c r="E1769" s="75">
        <v>3.6656981740064445E-2</v>
      </c>
      <c r="F1769" s="74">
        <v>2025.5797500000001</v>
      </c>
      <c r="G1769" s="75">
        <v>0.10878516380236306</v>
      </c>
      <c r="H1769" s="74">
        <v>2048.1999999999998</v>
      </c>
      <c r="I1769" s="75">
        <v>0.10999999999999999</v>
      </c>
      <c r="J1769" s="74">
        <v>642.33949999999993</v>
      </c>
      <c r="K1769" s="75">
        <v>3.4497287862513423E-2</v>
      </c>
      <c r="L1769" s="74">
        <v>1405.8605</v>
      </c>
      <c r="M1769" s="75">
        <v>7.5502712137486577E-2</v>
      </c>
    </row>
    <row r="1770" spans="1:13" x14ac:dyDescent="0.2">
      <c r="A1770" s="77">
        <v>18630</v>
      </c>
      <c r="B1770" s="78">
        <v>2709.7827500000003</v>
      </c>
      <c r="C1770" s="79">
        <v>0.1454526435856146</v>
      </c>
      <c r="D1770" s="78">
        <v>682.553</v>
      </c>
      <c r="E1770" s="79">
        <v>3.6637305421363391E-2</v>
      </c>
      <c r="F1770" s="78">
        <v>2027.2297500000002</v>
      </c>
      <c r="G1770" s="79">
        <v>0.10881533816425122</v>
      </c>
      <c r="H1770" s="78">
        <v>2049.3000000000002</v>
      </c>
      <c r="I1770" s="79">
        <v>0.11000000000000001</v>
      </c>
      <c r="J1770" s="78">
        <v>642.33949999999993</v>
      </c>
      <c r="K1770" s="79">
        <v>3.4478770799785285E-2</v>
      </c>
      <c r="L1770" s="78">
        <v>1406.9604999999999</v>
      </c>
      <c r="M1770" s="79">
        <v>7.5521229200214701E-2</v>
      </c>
    </row>
    <row r="1771" spans="1:13" x14ac:dyDescent="0.2">
      <c r="A1771" s="73">
        <v>18640</v>
      </c>
      <c r="B1771" s="74">
        <v>2711.4327499999999</v>
      </c>
      <c r="C1771" s="75">
        <v>0.14546313036480688</v>
      </c>
      <c r="D1771" s="74">
        <v>682.553</v>
      </c>
      <c r="E1771" s="75">
        <v>3.6617650214592276E-2</v>
      </c>
      <c r="F1771" s="74">
        <v>2028.8797500000003</v>
      </c>
      <c r="G1771" s="75">
        <v>0.10884548015021461</v>
      </c>
      <c r="H1771" s="74">
        <v>2050.4</v>
      </c>
      <c r="I1771" s="75">
        <v>0.11</v>
      </c>
      <c r="J1771" s="74">
        <v>642.33949999999993</v>
      </c>
      <c r="K1771" s="75">
        <v>3.4460273605150214E-2</v>
      </c>
      <c r="L1771" s="74">
        <v>1408.0604999999998</v>
      </c>
      <c r="M1771" s="75">
        <v>7.5539726394849779E-2</v>
      </c>
    </row>
    <row r="1772" spans="1:13" x14ac:dyDescent="0.2">
      <c r="A1772" s="77">
        <v>18650</v>
      </c>
      <c r="B1772" s="78">
        <v>2713.08275</v>
      </c>
      <c r="C1772" s="79">
        <v>0.14547360589812333</v>
      </c>
      <c r="D1772" s="78">
        <v>682.553</v>
      </c>
      <c r="E1772" s="79">
        <v>3.6598016085790885E-2</v>
      </c>
      <c r="F1772" s="78">
        <v>2030.5297500000001</v>
      </c>
      <c r="G1772" s="79">
        <v>0.10887558981233245</v>
      </c>
      <c r="H1772" s="78">
        <v>2051.5</v>
      </c>
      <c r="I1772" s="79">
        <v>0.11</v>
      </c>
      <c r="J1772" s="78">
        <v>642.33949999999993</v>
      </c>
      <c r="K1772" s="79">
        <v>3.4441796246648788E-2</v>
      </c>
      <c r="L1772" s="78">
        <v>1409.1605</v>
      </c>
      <c r="M1772" s="79">
        <v>7.5558203753351205E-2</v>
      </c>
    </row>
    <row r="1773" spans="1:13" x14ac:dyDescent="0.2">
      <c r="A1773" s="73">
        <v>18660</v>
      </c>
      <c r="B1773" s="74">
        <v>2714.7327500000001</v>
      </c>
      <c r="C1773" s="75">
        <v>0.14548407020364418</v>
      </c>
      <c r="D1773" s="74">
        <v>682.553</v>
      </c>
      <c r="E1773" s="75">
        <v>3.6578403001071812E-2</v>
      </c>
      <c r="F1773" s="74">
        <v>2032.1797500000002</v>
      </c>
      <c r="G1773" s="75">
        <v>0.10890566720257236</v>
      </c>
      <c r="H1773" s="74">
        <v>2052.6</v>
      </c>
      <c r="I1773" s="75">
        <v>0.11</v>
      </c>
      <c r="J1773" s="74">
        <v>642.33949999999993</v>
      </c>
      <c r="K1773" s="75">
        <v>3.4423338692390136E-2</v>
      </c>
      <c r="L1773" s="74">
        <v>1410.2604999999999</v>
      </c>
      <c r="M1773" s="75">
        <v>7.5576661307609858E-2</v>
      </c>
    </row>
    <row r="1774" spans="1:13" x14ac:dyDescent="0.2">
      <c r="A1774" s="77">
        <v>18670</v>
      </c>
      <c r="B1774" s="78">
        <v>2716.3827499999998</v>
      </c>
      <c r="C1774" s="79">
        <v>0.14549452329941082</v>
      </c>
      <c r="D1774" s="78">
        <v>682.553</v>
      </c>
      <c r="E1774" s="79">
        <v>3.6558810926620243E-2</v>
      </c>
      <c r="F1774" s="78">
        <v>2033.8297500000001</v>
      </c>
      <c r="G1774" s="79">
        <v>0.10893571237279058</v>
      </c>
      <c r="H1774" s="78">
        <v>2053.6999999999998</v>
      </c>
      <c r="I1774" s="79">
        <v>0.10999999999999999</v>
      </c>
      <c r="J1774" s="78">
        <v>642.33949999999993</v>
      </c>
      <c r="K1774" s="79">
        <v>3.4404900910551685E-2</v>
      </c>
      <c r="L1774" s="78">
        <v>1411.3605</v>
      </c>
      <c r="M1774" s="79">
        <v>7.5595099089448309E-2</v>
      </c>
    </row>
    <row r="1775" spans="1:13" x14ac:dyDescent="0.2">
      <c r="A1775" s="73">
        <v>18680</v>
      </c>
      <c r="B1775" s="74">
        <v>2718.0327500000003</v>
      </c>
      <c r="C1775" s="75">
        <v>0.14550496520342615</v>
      </c>
      <c r="D1775" s="74">
        <v>682.553</v>
      </c>
      <c r="E1775" s="75">
        <v>3.6539239828693788E-2</v>
      </c>
      <c r="F1775" s="74">
        <v>2035.4797500000002</v>
      </c>
      <c r="G1775" s="75">
        <v>0.10896572537473234</v>
      </c>
      <c r="H1775" s="74">
        <v>2054.8000000000002</v>
      </c>
      <c r="I1775" s="75">
        <v>0.11000000000000001</v>
      </c>
      <c r="J1775" s="74">
        <v>642.33949999999993</v>
      </c>
      <c r="K1775" s="75">
        <v>3.4386482869379009E-2</v>
      </c>
      <c r="L1775" s="74">
        <v>1412.4604999999999</v>
      </c>
      <c r="M1775" s="75">
        <v>7.5613517130620977E-2</v>
      </c>
    </row>
    <row r="1776" spans="1:13" x14ac:dyDescent="0.2">
      <c r="A1776" s="77">
        <v>18690</v>
      </c>
      <c r="B1776" s="78">
        <v>2719.6827499999999</v>
      </c>
      <c r="C1776" s="79">
        <v>0.14551539593365437</v>
      </c>
      <c r="D1776" s="78">
        <v>682.553</v>
      </c>
      <c r="E1776" s="79">
        <v>3.6519689673622256E-2</v>
      </c>
      <c r="F1776" s="78">
        <v>2037.1297500000003</v>
      </c>
      <c r="G1776" s="79">
        <v>0.10899570626003212</v>
      </c>
      <c r="H1776" s="78">
        <v>2055.9</v>
      </c>
      <c r="I1776" s="79">
        <v>0.11</v>
      </c>
      <c r="J1776" s="78">
        <v>642.33949999999993</v>
      </c>
      <c r="K1776" s="79">
        <v>3.4368084537185657E-2</v>
      </c>
      <c r="L1776" s="78">
        <v>1413.5604999999998</v>
      </c>
      <c r="M1776" s="79">
        <v>7.5631915462814336E-2</v>
      </c>
    </row>
    <row r="1777" spans="1:13" x14ac:dyDescent="0.2">
      <c r="A1777" s="73">
        <v>18700</v>
      </c>
      <c r="B1777" s="74">
        <v>2721.33275</v>
      </c>
      <c r="C1777" s="75">
        <v>0.14552581550802141</v>
      </c>
      <c r="D1777" s="74">
        <v>682.553</v>
      </c>
      <c r="E1777" s="75">
        <v>3.6500160427807488E-2</v>
      </c>
      <c r="F1777" s="74">
        <v>2038.7797500000001</v>
      </c>
      <c r="G1777" s="75">
        <v>0.10902565508021392</v>
      </c>
      <c r="H1777" s="74">
        <v>2057</v>
      </c>
      <c r="I1777" s="75">
        <v>0.11</v>
      </c>
      <c r="J1777" s="74">
        <v>642.33949999999993</v>
      </c>
      <c r="K1777" s="75">
        <v>3.4349705882352935E-2</v>
      </c>
      <c r="L1777" s="74">
        <v>1414.6605</v>
      </c>
      <c r="M1777" s="75">
        <v>7.5650294117647052E-2</v>
      </c>
    </row>
    <row r="1778" spans="1:13" x14ac:dyDescent="0.2">
      <c r="A1778" s="77">
        <v>18710</v>
      </c>
      <c r="B1778" s="78">
        <v>2722.9827500000001</v>
      </c>
      <c r="C1778" s="79">
        <v>0.14553622394441476</v>
      </c>
      <c r="D1778" s="78">
        <v>682.553</v>
      </c>
      <c r="E1778" s="79">
        <v>3.6480652057723141E-2</v>
      </c>
      <c r="F1778" s="78">
        <v>2040.4297500000002</v>
      </c>
      <c r="G1778" s="79">
        <v>0.10905557188669163</v>
      </c>
      <c r="H1778" s="78">
        <v>2058.1</v>
      </c>
      <c r="I1778" s="79">
        <v>0.11</v>
      </c>
      <c r="J1778" s="78">
        <v>642.33949999999993</v>
      </c>
      <c r="K1778" s="79">
        <v>3.4331346873329768E-2</v>
      </c>
      <c r="L1778" s="78">
        <v>1415.7604999999999</v>
      </c>
      <c r="M1778" s="79">
        <v>7.5668653126670218E-2</v>
      </c>
    </row>
    <row r="1779" spans="1:13" x14ac:dyDescent="0.2">
      <c r="A1779" s="73">
        <v>18720</v>
      </c>
      <c r="B1779" s="74">
        <v>2724.6327499999998</v>
      </c>
      <c r="C1779" s="75">
        <v>0.14554662126068374</v>
      </c>
      <c r="D1779" s="74">
        <v>682.553</v>
      </c>
      <c r="E1779" s="75">
        <v>3.6461164529914533E-2</v>
      </c>
      <c r="F1779" s="74">
        <v>2042.0797500000001</v>
      </c>
      <c r="G1779" s="75">
        <v>0.10908545673076923</v>
      </c>
      <c r="H1779" s="74">
        <v>2059.1999999999998</v>
      </c>
      <c r="I1779" s="75">
        <v>0.10999999999999999</v>
      </c>
      <c r="J1779" s="74">
        <v>642.33949999999993</v>
      </c>
      <c r="K1779" s="75">
        <v>3.4313007478632473E-2</v>
      </c>
      <c r="L1779" s="74">
        <v>1416.8605</v>
      </c>
      <c r="M1779" s="75">
        <v>7.5686992521367527E-2</v>
      </c>
    </row>
    <row r="1780" spans="1:13" x14ac:dyDescent="0.2">
      <c r="A1780" s="77">
        <v>18730</v>
      </c>
      <c r="B1780" s="78">
        <v>2726.2827500000003</v>
      </c>
      <c r="C1780" s="79">
        <v>0.14555700747463962</v>
      </c>
      <c r="D1780" s="78">
        <v>682.553</v>
      </c>
      <c r="E1780" s="79">
        <v>3.6441697810998396E-2</v>
      </c>
      <c r="F1780" s="78">
        <v>2043.7297500000002</v>
      </c>
      <c r="G1780" s="79">
        <v>0.10911530966364123</v>
      </c>
      <c r="H1780" s="78">
        <v>2060.3000000000002</v>
      </c>
      <c r="I1780" s="79">
        <v>0.11000000000000001</v>
      </c>
      <c r="J1780" s="78">
        <v>642.33949999999993</v>
      </c>
      <c r="K1780" s="79">
        <v>3.4294687666844632E-2</v>
      </c>
      <c r="L1780" s="78">
        <v>1417.9604999999999</v>
      </c>
      <c r="M1780" s="79">
        <v>7.5705312333155361E-2</v>
      </c>
    </row>
    <row r="1781" spans="1:13" x14ac:dyDescent="0.2">
      <c r="A1781" s="73">
        <v>18740</v>
      </c>
      <c r="B1781" s="74">
        <v>2727.9327499999999</v>
      </c>
      <c r="C1781" s="75">
        <v>0.1455673826040555</v>
      </c>
      <c r="D1781" s="74">
        <v>682.553</v>
      </c>
      <c r="E1781" s="75">
        <v>3.642225186766275E-2</v>
      </c>
      <c r="F1781" s="74">
        <v>2045.3797500000003</v>
      </c>
      <c r="G1781" s="75">
        <v>0.10914513073639276</v>
      </c>
      <c r="H1781" s="74">
        <v>2061.4</v>
      </c>
      <c r="I1781" s="75">
        <v>0.11</v>
      </c>
      <c r="J1781" s="74">
        <v>642.33949999999993</v>
      </c>
      <c r="K1781" s="75">
        <v>3.4276387406616857E-2</v>
      </c>
      <c r="L1781" s="74">
        <v>1419.0604999999998</v>
      </c>
      <c r="M1781" s="75">
        <v>7.572361259338313E-2</v>
      </c>
    </row>
    <row r="1782" spans="1:13" x14ac:dyDescent="0.2">
      <c r="A1782" s="77">
        <v>18750</v>
      </c>
      <c r="B1782" s="78">
        <v>2729.58275</v>
      </c>
      <c r="C1782" s="79">
        <v>0.14557774666666667</v>
      </c>
      <c r="D1782" s="78">
        <v>682.553</v>
      </c>
      <c r="E1782" s="79">
        <v>3.6402826666666666E-2</v>
      </c>
      <c r="F1782" s="78">
        <v>2047.0297500000001</v>
      </c>
      <c r="G1782" s="79">
        <v>0.10917492000000001</v>
      </c>
      <c r="H1782" s="78">
        <v>2062.5</v>
      </c>
      <c r="I1782" s="79">
        <v>0.11</v>
      </c>
      <c r="J1782" s="78">
        <v>642.33949999999993</v>
      </c>
      <c r="K1782" s="79">
        <v>3.4258106666666663E-2</v>
      </c>
      <c r="L1782" s="78">
        <v>1420.1605</v>
      </c>
      <c r="M1782" s="79">
        <v>7.5741893333333338E-2</v>
      </c>
    </row>
    <row r="1783" spans="1:13" x14ac:dyDescent="0.2">
      <c r="A1783" s="73">
        <v>18760</v>
      </c>
      <c r="B1783" s="74">
        <v>2731.2327500000001</v>
      </c>
      <c r="C1783" s="75">
        <v>0.14558809968017059</v>
      </c>
      <c r="D1783" s="74">
        <v>682.553</v>
      </c>
      <c r="E1783" s="75">
        <v>3.6383422174840085E-2</v>
      </c>
      <c r="F1783" s="74">
        <v>2048.6797500000002</v>
      </c>
      <c r="G1783" s="75">
        <v>0.1092046775053305</v>
      </c>
      <c r="H1783" s="74">
        <v>2063.6</v>
      </c>
      <c r="I1783" s="75">
        <v>0.11</v>
      </c>
      <c r="J1783" s="74">
        <v>642.33949999999993</v>
      </c>
      <c r="K1783" s="75">
        <v>3.423984541577825E-2</v>
      </c>
      <c r="L1783" s="74">
        <v>1421.2604999999999</v>
      </c>
      <c r="M1783" s="75">
        <v>7.5760154584221737E-2</v>
      </c>
    </row>
    <row r="1784" spans="1:13" x14ac:dyDescent="0.2">
      <c r="A1784" s="77">
        <v>18770</v>
      </c>
      <c r="B1784" s="78">
        <v>2732.8827499999998</v>
      </c>
      <c r="C1784" s="79">
        <v>0.14559844166222694</v>
      </c>
      <c r="D1784" s="78">
        <v>682.553</v>
      </c>
      <c r="E1784" s="79">
        <v>3.6364038359083646E-2</v>
      </c>
      <c r="F1784" s="78">
        <v>2050.3297499999999</v>
      </c>
      <c r="G1784" s="79">
        <v>0.10923440330314331</v>
      </c>
      <c r="H1784" s="78">
        <v>2064.6999999999998</v>
      </c>
      <c r="I1784" s="79">
        <v>0.10999999999999999</v>
      </c>
      <c r="J1784" s="78">
        <v>642.33949999999993</v>
      </c>
      <c r="K1784" s="79">
        <v>3.4221603622802341E-2</v>
      </c>
      <c r="L1784" s="78">
        <v>1422.3605</v>
      </c>
      <c r="M1784" s="79">
        <v>7.577839637719766E-2</v>
      </c>
    </row>
    <row r="1785" spans="1:13" x14ac:dyDescent="0.2">
      <c r="A1785" s="73">
        <v>18780</v>
      </c>
      <c r="B1785" s="74">
        <v>2734.5327500000003</v>
      </c>
      <c r="C1785" s="75">
        <v>0.14560877263045796</v>
      </c>
      <c r="D1785" s="74">
        <v>682.553</v>
      </c>
      <c r="E1785" s="75">
        <v>3.6344675186368476E-2</v>
      </c>
      <c r="F1785" s="74">
        <v>2051.9797500000004</v>
      </c>
      <c r="G1785" s="75">
        <v>0.10926409744408948</v>
      </c>
      <c r="H1785" s="74">
        <v>2065.8000000000002</v>
      </c>
      <c r="I1785" s="75">
        <v>0.11000000000000001</v>
      </c>
      <c r="J1785" s="74">
        <v>642.33949999999993</v>
      </c>
      <c r="K1785" s="75">
        <v>3.4203381256656014E-2</v>
      </c>
      <c r="L1785" s="74">
        <v>1423.4604999999999</v>
      </c>
      <c r="M1785" s="75">
        <v>7.579661874334398E-2</v>
      </c>
    </row>
    <row r="1786" spans="1:13" x14ac:dyDescent="0.2">
      <c r="A1786" s="77">
        <v>18790</v>
      </c>
      <c r="B1786" s="78">
        <v>2736.1827499999999</v>
      </c>
      <c r="C1786" s="79">
        <v>0.1456190926024481</v>
      </c>
      <c r="D1786" s="78">
        <v>682.553</v>
      </c>
      <c r="E1786" s="79">
        <v>3.632533262373603E-2</v>
      </c>
      <c r="F1786" s="78">
        <v>2053.6297500000001</v>
      </c>
      <c r="G1786" s="79">
        <v>0.10929375997871209</v>
      </c>
      <c r="H1786" s="78">
        <v>2066.9</v>
      </c>
      <c r="I1786" s="79">
        <v>0.11</v>
      </c>
      <c r="J1786" s="78">
        <v>642.33949999999993</v>
      </c>
      <c r="K1786" s="79">
        <v>3.4185178286322511E-2</v>
      </c>
      <c r="L1786" s="78">
        <v>1424.5604999999998</v>
      </c>
      <c r="M1786" s="79">
        <v>7.5814821713677483E-2</v>
      </c>
    </row>
    <row r="1787" spans="1:13" x14ac:dyDescent="0.2">
      <c r="A1787" s="73">
        <v>18800</v>
      </c>
      <c r="B1787" s="74">
        <v>2737.83275</v>
      </c>
      <c r="C1787" s="75">
        <v>0.1456294015957447</v>
      </c>
      <c r="D1787" s="74">
        <v>682.553</v>
      </c>
      <c r="E1787" s="75">
        <v>3.6306010638297873E-2</v>
      </c>
      <c r="F1787" s="74">
        <v>2055.2797500000001</v>
      </c>
      <c r="G1787" s="75">
        <v>0.10932339095744682</v>
      </c>
      <c r="H1787" s="74">
        <v>2068</v>
      </c>
      <c r="I1787" s="75">
        <v>0.11</v>
      </c>
      <c r="J1787" s="74">
        <v>642.33949999999993</v>
      </c>
      <c r="K1787" s="75">
        <v>3.4166994680851062E-2</v>
      </c>
      <c r="L1787" s="74">
        <v>1425.6605</v>
      </c>
      <c r="M1787" s="75">
        <v>7.5833005319148938E-2</v>
      </c>
    </row>
    <row r="1788" spans="1:13" x14ac:dyDescent="0.2">
      <c r="A1788" s="77">
        <v>18810</v>
      </c>
      <c r="B1788" s="78">
        <v>2739.4827500000001</v>
      </c>
      <c r="C1788" s="79">
        <v>0.14563969962785753</v>
      </c>
      <c r="D1788" s="78">
        <v>682.553</v>
      </c>
      <c r="E1788" s="79">
        <v>3.6286709197235513E-2</v>
      </c>
      <c r="F1788" s="78">
        <v>2056.9297500000002</v>
      </c>
      <c r="G1788" s="79">
        <v>0.10935299043062202</v>
      </c>
      <c r="H1788" s="78">
        <v>2069.1</v>
      </c>
      <c r="I1788" s="79">
        <v>0.11</v>
      </c>
      <c r="J1788" s="78">
        <v>642.33949999999993</v>
      </c>
      <c r="K1788" s="79">
        <v>3.414883040935672E-2</v>
      </c>
      <c r="L1788" s="78">
        <v>1426.7604999999999</v>
      </c>
      <c r="M1788" s="79">
        <v>7.5851169590643266E-2</v>
      </c>
    </row>
    <row r="1789" spans="1:13" x14ac:dyDescent="0.2">
      <c r="A1789" s="73">
        <v>18820</v>
      </c>
      <c r="B1789" s="74">
        <v>2741.1327500000002</v>
      </c>
      <c r="C1789" s="75">
        <v>0.14564998671625931</v>
      </c>
      <c r="D1789" s="74">
        <v>682.553</v>
      </c>
      <c r="E1789" s="75">
        <v>3.626742826780021E-2</v>
      </c>
      <c r="F1789" s="74">
        <v>2058.5797500000003</v>
      </c>
      <c r="G1789" s="75">
        <v>0.10938255844845911</v>
      </c>
      <c r="H1789" s="74">
        <v>2070.1999999999998</v>
      </c>
      <c r="I1789" s="75">
        <v>0.10999999999999999</v>
      </c>
      <c r="J1789" s="74">
        <v>642.33949999999993</v>
      </c>
      <c r="K1789" s="75">
        <v>3.4130685441020187E-2</v>
      </c>
      <c r="L1789" s="74">
        <v>1427.8605</v>
      </c>
      <c r="M1789" s="75">
        <v>7.5869314558979814E-2</v>
      </c>
    </row>
    <row r="1790" spans="1:13" x14ac:dyDescent="0.2">
      <c r="A1790" s="77">
        <v>18830</v>
      </c>
      <c r="B1790" s="78">
        <v>2742.7827500000003</v>
      </c>
      <c r="C1790" s="79">
        <v>0.14566026287838557</v>
      </c>
      <c r="D1790" s="78">
        <v>682.553</v>
      </c>
      <c r="E1790" s="79">
        <v>3.6248167817312799E-2</v>
      </c>
      <c r="F1790" s="78">
        <v>2060.2297500000004</v>
      </c>
      <c r="G1790" s="79">
        <v>0.10941209506107277</v>
      </c>
      <c r="H1790" s="78">
        <v>2071.3000000000002</v>
      </c>
      <c r="I1790" s="79">
        <v>0.11000000000000001</v>
      </c>
      <c r="J1790" s="78">
        <v>642.33949999999993</v>
      </c>
      <c r="K1790" s="79">
        <v>3.4112559745087624E-2</v>
      </c>
      <c r="L1790" s="78">
        <v>1428.9604999999999</v>
      </c>
      <c r="M1790" s="79">
        <v>7.5887440254912369E-2</v>
      </c>
    </row>
    <row r="1791" spans="1:13" x14ac:dyDescent="0.2">
      <c r="A1791" s="73">
        <v>18840</v>
      </c>
      <c r="B1791" s="74">
        <v>2744.4327499999999</v>
      </c>
      <c r="C1791" s="75">
        <v>0.14567052813163481</v>
      </c>
      <c r="D1791" s="74">
        <v>682.553</v>
      </c>
      <c r="E1791" s="75">
        <v>3.6228927813163482E-2</v>
      </c>
      <c r="F1791" s="74">
        <v>2061.8797500000001</v>
      </c>
      <c r="G1791" s="75">
        <v>0.10944160031847135</v>
      </c>
      <c r="H1791" s="74">
        <v>2072.4</v>
      </c>
      <c r="I1791" s="75">
        <v>0.11</v>
      </c>
      <c r="J1791" s="74">
        <v>642.33949999999993</v>
      </c>
      <c r="K1791" s="75">
        <v>3.4094453290870484E-2</v>
      </c>
      <c r="L1791" s="74">
        <v>1430.0604999999998</v>
      </c>
      <c r="M1791" s="75">
        <v>7.5905546709129496E-2</v>
      </c>
    </row>
    <row r="1792" spans="1:13" x14ac:dyDescent="0.2">
      <c r="A1792" s="77">
        <v>18850</v>
      </c>
      <c r="B1792" s="78">
        <v>2746.08275</v>
      </c>
      <c r="C1792" s="79">
        <v>0.14568078249336872</v>
      </c>
      <c r="D1792" s="78">
        <v>682.553</v>
      </c>
      <c r="E1792" s="79">
        <v>3.6209708222811672E-2</v>
      </c>
      <c r="F1792" s="78">
        <v>2063.5297500000001</v>
      </c>
      <c r="G1792" s="79">
        <v>0.10947107427055704</v>
      </c>
      <c r="H1792" s="78">
        <v>2073.5</v>
      </c>
      <c r="I1792" s="79">
        <v>0.11</v>
      </c>
      <c r="J1792" s="78">
        <v>642.33949999999993</v>
      </c>
      <c r="K1792" s="79">
        <v>3.4076366047745353E-2</v>
      </c>
      <c r="L1792" s="78">
        <v>1431.1605</v>
      </c>
      <c r="M1792" s="79">
        <v>7.5923633952254641E-2</v>
      </c>
    </row>
    <row r="1793" spans="1:13" x14ac:dyDescent="0.2">
      <c r="A1793" s="73">
        <v>18860</v>
      </c>
      <c r="B1793" s="74">
        <v>2747.7327500000001</v>
      </c>
      <c r="C1793" s="75">
        <v>0.14569102598091199</v>
      </c>
      <c r="D1793" s="74">
        <v>682.553</v>
      </c>
      <c r="E1793" s="75">
        <v>3.6190509013785788E-2</v>
      </c>
      <c r="F1793" s="74">
        <v>2065.1797500000002</v>
      </c>
      <c r="G1793" s="75">
        <v>0.1095005169671262</v>
      </c>
      <c r="H1793" s="74">
        <v>2074.6</v>
      </c>
      <c r="I1793" s="75">
        <v>0.11</v>
      </c>
      <c r="J1793" s="74">
        <v>642.33949999999993</v>
      </c>
      <c r="K1793" s="75">
        <v>3.4058297985153758E-2</v>
      </c>
      <c r="L1793" s="74">
        <v>1432.2604999999999</v>
      </c>
      <c r="M1793" s="75">
        <v>7.5941702014846235E-2</v>
      </c>
    </row>
    <row r="1794" spans="1:13" x14ac:dyDescent="0.2">
      <c r="A1794" s="77">
        <v>18870</v>
      </c>
      <c r="B1794" s="78">
        <v>2749.3827500000002</v>
      </c>
      <c r="C1794" s="79">
        <v>0.14570125861155275</v>
      </c>
      <c r="D1794" s="78">
        <v>682.553</v>
      </c>
      <c r="E1794" s="79">
        <v>3.6171330153683096E-2</v>
      </c>
      <c r="F1794" s="78">
        <v>2066.8297500000003</v>
      </c>
      <c r="G1794" s="79">
        <v>0.10952992845786966</v>
      </c>
      <c r="H1794" s="78">
        <v>2075.6999999999998</v>
      </c>
      <c r="I1794" s="79">
        <v>0.10999999999999999</v>
      </c>
      <c r="J1794" s="78">
        <v>642.33949999999993</v>
      </c>
      <c r="K1794" s="79">
        <v>3.4040249072602009E-2</v>
      </c>
      <c r="L1794" s="78">
        <v>1433.3605</v>
      </c>
      <c r="M1794" s="79">
        <v>7.5959750927397984E-2</v>
      </c>
    </row>
    <row r="1795" spans="1:13" x14ac:dyDescent="0.2">
      <c r="A1795" s="73">
        <v>18880</v>
      </c>
      <c r="B1795" s="74">
        <v>2751.0327500000003</v>
      </c>
      <c r="C1795" s="75">
        <v>0.14571148040254239</v>
      </c>
      <c r="D1795" s="74">
        <v>682.553</v>
      </c>
      <c r="E1795" s="75">
        <v>3.6152171610169488E-2</v>
      </c>
      <c r="F1795" s="74">
        <v>2068.4797500000004</v>
      </c>
      <c r="G1795" s="75">
        <v>0.1095593087923729</v>
      </c>
      <c r="H1795" s="74">
        <v>2076.8000000000002</v>
      </c>
      <c r="I1795" s="75">
        <v>0.11000000000000001</v>
      </c>
      <c r="J1795" s="74">
        <v>642.33949999999993</v>
      </c>
      <c r="K1795" s="75">
        <v>3.4022219279661016E-2</v>
      </c>
      <c r="L1795" s="74">
        <v>1434.4604999999999</v>
      </c>
      <c r="M1795" s="75">
        <v>7.5977780720338978E-2</v>
      </c>
    </row>
    <row r="1796" spans="1:13" x14ac:dyDescent="0.2">
      <c r="A1796" s="77">
        <v>18890</v>
      </c>
      <c r="B1796" s="78">
        <v>2752.6827499999999</v>
      </c>
      <c r="C1796" s="79">
        <v>0.14572169137109581</v>
      </c>
      <c r="D1796" s="78">
        <v>682.553</v>
      </c>
      <c r="E1796" s="79">
        <v>3.6133033350979352E-2</v>
      </c>
      <c r="F1796" s="78">
        <v>2070.1297500000001</v>
      </c>
      <c r="G1796" s="79">
        <v>0.10958865802011647</v>
      </c>
      <c r="H1796" s="78">
        <v>2077.9</v>
      </c>
      <c r="I1796" s="79">
        <v>0.11</v>
      </c>
      <c r="J1796" s="78">
        <v>642.33949999999993</v>
      </c>
      <c r="K1796" s="79">
        <v>3.4004208575966116E-2</v>
      </c>
      <c r="L1796" s="78">
        <v>1435.5604999999998</v>
      </c>
      <c r="M1796" s="79">
        <v>7.5995791424033871E-2</v>
      </c>
    </row>
    <row r="1797" spans="1:13" x14ac:dyDescent="0.2">
      <c r="A1797" s="73">
        <v>18900</v>
      </c>
      <c r="B1797" s="74">
        <v>2754.33275</v>
      </c>
      <c r="C1797" s="75">
        <v>0.14573189153439153</v>
      </c>
      <c r="D1797" s="74">
        <v>682.553</v>
      </c>
      <c r="E1797" s="75">
        <v>3.6113915343915344E-2</v>
      </c>
      <c r="F1797" s="74">
        <v>2071.7797500000001</v>
      </c>
      <c r="G1797" s="75">
        <v>0.1096179761904762</v>
      </c>
      <c r="H1797" s="74">
        <v>2079</v>
      </c>
      <c r="I1797" s="75">
        <v>0.11</v>
      </c>
      <c r="J1797" s="74">
        <v>642.33949999999993</v>
      </c>
      <c r="K1797" s="75">
        <v>3.398621693121693E-2</v>
      </c>
      <c r="L1797" s="74">
        <v>1436.6605</v>
      </c>
      <c r="M1797" s="75">
        <v>7.6013783068783064E-2</v>
      </c>
    </row>
    <row r="1798" spans="1:13" x14ac:dyDescent="0.2">
      <c r="A1798" s="77">
        <v>18910</v>
      </c>
      <c r="B1798" s="78">
        <v>2755.9827500000001</v>
      </c>
      <c r="C1798" s="79">
        <v>0.14574208090957166</v>
      </c>
      <c r="D1798" s="78">
        <v>682.553</v>
      </c>
      <c r="E1798" s="79">
        <v>3.6094817556848229E-2</v>
      </c>
      <c r="F1798" s="78">
        <v>2073.4297500000002</v>
      </c>
      <c r="G1798" s="79">
        <v>0.10964726335272344</v>
      </c>
      <c r="H1798" s="78">
        <v>2080.1</v>
      </c>
      <c r="I1798" s="79">
        <v>0.11</v>
      </c>
      <c r="J1798" s="78">
        <v>642.33949999999993</v>
      </c>
      <c r="K1798" s="79">
        <v>3.396824431517715E-2</v>
      </c>
      <c r="L1798" s="78">
        <v>1437.7604999999999</v>
      </c>
      <c r="M1798" s="79">
        <v>7.6031755684822844E-2</v>
      </c>
    </row>
    <row r="1799" spans="1:13" x14ac:dyDescent="0.2">
      <c r="A1799" s="73">
        <v>18920</v>
      </c>
      <c r="B1799" s="74">
        <v>2757.6327500000002</v>
      </c>
      <c r="C1799" s="75">
        <v>0.14575225951374207</v>
      </c>
      <c r="D1799" s="74">
        <v>682.553</v>
      </c>
      <c r="E1799" s="75">
        <v>3.60757399577167E-2</v>
      </c>
      <c r="F1799" s="74">
        <v>2075.0797500000003</v>
      </c>
      <c r="G1799" s="75">
        <v>0.10967651955602539</v>
      </c>
      <c r="H1799" s="74">
        <v>2081.1999999999998</v>
      </c>
      <c r="I1799" s="75">
        <v>0.10999999999999999</v>
      </c>
      <c r="J1799" s="74">
        <v>642.33949999999993</v>
      </c>
      <c r="K1799" s="75">
        <v>3.3950290697674412E-2</v>
      </c>
      <c r="L1799" s="74">
        <v>1438.8605</v>
      </c>
      <c r="M1799" s="75">
        <v>7.6049709302325588E-2</v>
      </c>
    </row>
    <row r="1800" spans="1:13" x14ac:dyDescent="0.2">
      <c r="A1800" s="77">
        <v>18930</v>
      </c>
      <c r="B1800" s="78">
        <v>2759.2827500000003</v>
      </c>
      <c r="C1800" s="79">
        <v>0.14576242736397255</v>
      </c>
      <c r="D1800" s="78">
        <v>682.553</v>
      </c>
      <c r="E1800" s="79">
        <v>3.6056682514527205E-2</v>
      </c>
      <c r="F1800" s="78">
        <v>2076.7297500000004</v>
      </c>
      <c r="G1800" s="79">
        <v>0.10970574484944534</v>
      </c>
      <c r="H1800" s="78">
        <v>2082.3000000000002</v>
      </c>
      <c r="I1800" s="79">
        <v>0.11000000000000001</v>
      </c>
      <c r="J1800" s="78">
        <v>642.33949999999993</v>
      </c>
      <c r="K1800" s="79">
        <v>3.39323560486001E-2</v>
      </c>
      <c r="L1800" s="78">
        <v>1439.9604999999999</v>
      </c>
      <c r="M1800" s="79">
        <v>7.6067643951399894E-2</v>
      </c>
    </row>
    <row r="1801" spans="1:13" x14ac:dyDescent="0.2">
      <c r="A1801" s="73">
        <v>18940</v>
      </c>
      <c r="B1801" s="74">
        <v>2760.9327499999999</v>
      </c>
      <c r="C1801" s="75">
        <v>0.14577258447729671</v>
      </c>
      <c r="D1801" s="74">
        <v>682.553</v>
      </c>
      <c r="E1801" s="75">
        <v>3.6037645195353747E-2</v>
      </c>
      <c r="F1801" s="74">
        <v>2078.3797500000001</v>
      </c>
      <c r="G1801" s="75">
        <v>0.10973493928194299</v>
      </c>
      <c r="H1801" s="74">
        <v>2083.4</v>
      </c>
      <c r="I1801" s="75">
        <v>0.11</v>
      </c>
      <c r="J1801" s="74">
        <v>642.33949999999993</v>
      </c>
      <c r="K1801" s="75">
        <v>3.3914440337909184E-2</v>
      </c>
      <c r="L1801" s="74">
        <v>1441.0604999999998</v>
      </c>
      <c r="M1801" s="75">
        <v>7.608555966209081E-2</v>
      </c>
    </row>
    <row r="1802" spans="1:13" x14ac:dyDescent="0.2">
      <c r="A1802" s="77">
        <v>18950</v>
      </c>
      <c r="B1802" s="78">
        <v>2762.58275</v>
      </c>
      <c r="C1802" s="79">
        <v>0.14578273087071239</v>
      </c>
      <c r="D1802" s="78">
        <v>682.553</v>
      </c>
      <c r="E1802" s="79">
        <v>3.6018627968337734E-2</v>
      </c>
      <c r="F1802" s="78">
        <v>2080.0297500000001</v>
      </c>
      <c r="G1802" s="79">
        <v>0.10976410290237468</v>
      </c>
      <c r="H1802" s="78">
        <v>2084.5</v>
      </c>
      <c r="I1802" s="79">
        <v>0.11</v>
      </c>
      <c r="J1802" s="78">
        <v>642.33949999999993</v>
      </c>
      <c r="K1802" s="79">
        <v>3.389654353562005E-2</v>
      </c>
      <c r="L1802" s="78">
        <v>1442.1605</v>
      </c>
      <c r="M1802" s="79">
        <v>7.6103456464379951E-2</v>
      </c>
    </row>
    <row r="1803" spans="1:13" x14ac:dyDescent="0.2">
      <c r="A1803" s="73">
        <v>18960</v>
      </c>
      <c r="B1803" s="74">
        <v>2764.2327500000001</v>
      </c>
      <c r="C1803" s="75">
        <v>0.14579286656118143</v>
      </c>
      <c r="D1803" s="74">
        <v>682.553</v>
      </c>
      <c r="E1803" s="75">
        <v>3.5999630801687763E-2</v>
      </c>
      <c r="F1803" s="74">
        <v>2081.6797500000002</v>
      </c>
      <c r="G1803" s="75">
        <v>0.10979323575949368</v>
      </c>
      <c r="H1803" s="74">
        <v>2085.6</v>
      </c>
      <c r="I1803" s="75">
        <v>0.11</v>
      </c>
      <c r="J1803" s="74">
        <v>642.33949999999993</v>
      </c>
      <c r="K1803" s="75">
        <v>3.3878665611814344E-2</v>
      </c>
      <c r="L1803" s="74">
        <v>1443.2604999999999</v>
      </c>
      <c r="M1803" s="75">
        <v>7.6121334388185649E-2</v>
      </c>
    </row>
    <row r="1804" spans="1:13" x14ac:dyDescent="0.2">
      <c r="A1804" s="77">
        <v>18970</v>
      </c>
      <c r="B1804" s="78">
        <v>2765.8827500000002</v>
      </c>
      <c r="C1804" s="79">
        <v>0.14580299156562995</v>
      </c>
      <c r="D1804" s="78">
        <v>682.553</v>
      </c>
      <c r="E1804" s="79">
        <v>3.5980653663679495E-2</v>
      </c>
      <c r="F1804" s="78">
        <v>2083.3297500000003</v>
      </c>
      <c r="G1804" s="79">
        <v>0.10982233790195046</v>
      </c>
      <c r="H1804" s="78">
        <v>2086.6999999999998</v>
      </c>
      <c r="I1804" s="79">
        <v>0.10999999999999999</v>
      </c>
      <c r="J1804" s="78">
        <v>642.33949999999993</v>
      </c>
      <c r="K1804" s="79">
        <v>3.3860806536636791E-2</v>
      </c>
      <c r="L1804" s="78">
        <v>1444.3605</v>
      </c>
      <c r="M1804" s="79">
        <v>7.6139193463363203E-2</v>
      </c>
    </row>
    <row r="1805" spans="1:13" x14ac:dyDescent="0.2">
      <c r="A1805" s="73">
        <v>18980</v>
      </c>
      <c r="B1805" s="74">
        <v>2767.5327500000003</v>
      </c>
      <c r="C1805" s="75">
        <v>0.14581310590094837</v>
      </c>
      <c r="D1805" s="74">
        <v>682.553</v>
      </c>
      <c r="E1805" s="75">
        <v>3.5961696522655427E-2</v>
      </c>
      <c r="F1805" s="74">
        <v>2084.9797500000004</v>
      </c>
      <c r="G1805" s="75">
        <v>0.10985140937829296</v>
      </c>
      <c r="H1805" s="74">
        <v>2087.8000000000002</v>
      </c>
      <c r="I1805" s="75">
        <v>0.11000000000000001</v>
      </c>
      <c r="J1805" s="74">
        <v>642.33949999999993</v>
      </c>
      <c r="K1805" s="75">
        <v>3.3842966280295046E-2</v>
      </c>
      <c r="L1805" s="74">
        <v>1445.4604999999999</v>
      </c>
      <c r="M1805" s="75">
        <v>7.6157033719704947E-2</v>
      </c>
    </row>
    <row r="1806" spans="1:13" x14ac:dyDescent="0.2">
      <c r="A1806" s="77">
        <v>18990</v>
      </c>
      <c r="B1806" s="78">
        <v>2769.1827499999999</v>
      </c>
      <c r="C1806" s="79">
        <v>0.14582320958399156</v>
      </c>
      <c r="D1806" s="78">
        <v>682.553</v>
      </c>
      <c r="E1806" s="79">
        <v>3.5942759347024747E-2</v>
      </c>
      <c r="F1806" s="78">
        <v>2086.6297500000001</v>
      </c>
      <c r="G1806" s="79">
        <v>0.10988045023696683</v>
      </c>
      <c r="H1806" s="78">
        <v>2088.9</v>
      </c>
      <c r="I1806" s="79">
        <v>0.11</v>
      </c>
      <c r="J1806" s="78">
        <v>642.33949999999993</v>
      </c>
      <c r="K1806" s="79">
        <v>3.3825144813059503E-2</v>
      </c>
      <c r="L1806" s="78">
        <v>1446.5604999999998</v>
      </c>
      <c r="M1806" s="79">
        <v>7.6174855186940491E-2</v>
      </c>
    </row>
    <row r="1807" spans="1:13" x14ac:dyDescent="0.2">
      <c r="A1807" s="73">
        <v>19000</v>
      </c>
      <c r="B1807" s="74">
        <v>2770.83275</v>
      </c>
      <c r="C1807" s="75">
        <v>0.14583330263157895</v>
      </c>
      <c r="D1807" s="74">
        <v>682.553</v>
      </c>
      <c r="E1807" s="75">
        <v>3.5923842105263157E-2</v>
      </c>
      <c r="F1807" s="74">
        <v>2088.2797500000001</v>
      </c>
      <c r="G1807" s="75">
        <v>0.1099094605263158</v>
      </c>
      <c r="H1807" s="74">
        <v>2090</v>
      </c>
      <c r="I1807" s="75">
        <v>0.11</v>
      </c>
      <c r="J1807" s="74">
        <v>642.33949999999993</v>
      </c>
      <c r="K1807" s="75">
        <v>3.3807342105263156E-2</v>
      </c>
      <c r="L1807" s="74">
        <v>1447.6605</v>
      </c>
      <c r="M1807" s="75">
        <v>7.6192657894736837E-2</v>
      </c>
    </row>
    <row r="1808" spans="1:13" x14ac:dyDescent="0.2">
      <c r="A1808" s="77">
        <v>19010</v>
      </c>
      <c r="B1808" s="78">
        <v>2772.4827500000001</v>
      </c>
      <c r="C1808" s="79">
        <v>0.14584338506049449</v>
      </c>
      <c r="D1808" s="78">
        <v>682.553</v>
      </c>
      <c r="E1808" s="79">
        <v>3.5904944765912675E-2</v>
      </c>
      <c r="F1808" s="78">
        <v>2089.9297500000002</v>
      </c>
      <c r="G1808" s="79">
        <v>0.10993844029458182</v>
      </c>
      <c r="H1808" s="78">
        <v>2091.1</v>
      </c>
      <c r="I1808" s="79">
        <v>0.11</v>
      </c>
      <c r="J1808" s="78">
        <v>642.33949999999993</v>
      </c>
      <c r="K1808" s="79">
        <v>3.3789558127301417E-2</v>
      </c>
      <c r="L1808" s="78">
        <v>1448.7604999999999</v>
      </c>
      <c r="M1808" s="79">
        <v>7.621044187269857E-2</v>
      </c>
    </row>
    <row r="1809" spans="1:13" x14ac:dyDescent="0.2">
      <c r="A1809" s="73">
        <v>19020</v>
      </c>
      <c r="B1809" s="74">
        <v>2774.1327500000002</v>
      </c>
      <c r="C1809" s="75">
        <v>0.14585345688748685</v>
      </c>
      <c r="D1809" s="74">
        <v>682.553</v>
      </c>
      <c r="E1809" s="75">
        <v>3.5886067297581495E-2</v>
      </c>
      <c r="F1809" s="74">
        <v>2091.5797500000003</v>
      </c>
      <c r="G1809" s="75">
        <v>0.10996738958990537</v>
      </c>
      <c r="H1809" s="74">
        <v>2092.1999999999998</v>
      </c>
      <c r="I1809" s="75">
        <v>0.10999999999999999</v>
      </c>
      <c r="J1809" s="74">
        <v>642.33949999999993</v>
      </c>
      <c r="K1809" s="75">
        <v>3.3771792849631964E-2</v>
      </c>
      <c r="L1809" s="74">
        <v>1449.8605</v>
      </c>
      <c r="M1809" s="75">
        <v>7.622820715036803E-2</v>
      </c>
    </row>
    <row r="1810" spans="1:13" x14ac:dyDescent="0.2">
      <c r="A1810" s="77">
        <v>19030</v>
      </c>
      <c r="B1810" s="78">
        <v>2775.7827500000003</v>
      </c>
      <c r="C1810" s="79">
        <v>0.14586351812926959</v>
      </c>
      <c r="D1810" s="78">
        <v>682.553</v>
      </c>
      <c r="E1810" s="79">
        <v>3.5867209668943772E-2</v>
      </c>
      <c r="F1810" s="78">
        <v>2093.2297500000004</v>
      </c>
      <c r="G1810" s="79">
        <v>0.10999630846032582</v>
      </c>
      <c r="H1810" s="78">
        <v>2093.3000000000002</v>
      </c>
      <c r="I1810" s="79">
        <v>0.11000000000000001</v>
      </c>
      <c r="J1810" s="78">
        <v>642.33949999999993</v>
      </c>
      <c r="K1810" s="79">
        <v>3.375404624277456E-2</v>
      </c>
      <c r="L1810" s="78">
        <v>1450.9604999999999</v>
      </c>
      <c r="M1810" s="79">
        <v>7.6245953757225426E-2</v>
      </c>
    </row>
    <row r="1811" spans="1:13" x14ac:dyDescent="0.2">
      <c r="A1811" s="73">
        <v>19040</v>
      </c>
      <c r="B1811" s="74">
        <v>2777.4327499999999</v>
      </c>
      <c r="C1811" s="75">
        <v>0.145873568802521</v>
      </c>
      <c r="D1811" s="74">
        <v>682.553</v>
      </c>
      <c r="E1811" s="75">
        <v>3.5848371848739492E-2</v>
      </c>
      <c r="F1811" s="74">
        <v>2094.8797500000001</v>
      </c>
      <c r="G1811" s="75">
        <v>0.11002519695378152</v>
      </c>
      <c r="H1811" s="74">
        <v>2094.4</v>
      </c>
      <c r="I1811" s="75">
        <v>0.11</v>
      </c>
      <c r="J1811" s="74">
        <v>642.33949999999993</v>
      </c>
      <c r="K1811" s="75">
        <v>3.3736318277310919E-2</v>
      </c>
      <c r="L1811" s="74">
        <v>1452.0604999999998</v>
      </c>
      <c r="M1811" s="75">
        <v>7.6263681722689061E-2</v>
      </c>
    </row>
    <row r="1812" spans="1:13" x14ac:dyDescent="0.2">
      <c r="A1812" s="77">
        <v>19050</v>
      </c>
      <c r="B1812" s="78">
        <v>2779.08275</v>
      </c>
      <c r="C1812" s="79">
        <v>0.14588360892388452</v>
      </c>
      <c r="D1812" s="78">
        <v>682.553</v>
      </c>
      <c r="E1812" s="79">
        <v>3.5829553805774281E-2</v>
      </c>
      <c r="F1812" s="78">
        <v>2096.5297500000001</v>
      </c>
      <c r="G1812" s="79">
        <v>0.11005405511811024</v>
      </c>
      <c r="H1812" s="78">
        <v>2095.5</v>
      </c>
      <c r="I1812" s="79">
        <v>0.11</v>
      </c>
      <c r="J1812" s="78">
        <v>642.33949999999993</v>
      </c>
      <c r="K1812" s="79">
        <v>3.3718608923884508E-2</v>
      </c>
      <c r="L1812" s="78">
        <v>1453.1605</v>
      </c>
      <c r="M1812" s="79">
        <v>7.6281391076115479E-2</v>
      </c>
    </row>
    <row r="1813" spans="1:13" x14ac:dyDescent="0.2">
      <c r="A1813" s="73">
        <v>19060</v>
      </c>
      <c r="B1813" s="74">
        <v>2780.7327500000001</v>
      </c>
      <c r="C1813" s="75">
        <v>0.14589363850996853</v>
      </c>
      <c r="D1813" s="74">
        <v>682.553</v>
      </c>
      <c r="E1813" s="75">
        <v>3.5810755508919205E-2</v>
      </c>
      <c r="F1813" s="74">
        <v>2098.1797500000002</v>
      </c>
      <c r="G1813" s="75">
        <v>0.11008288300104933</v>
      </c>
      <c r="H1813" s="74">
        <v>2096.6</v>
      </c>
      <c r="I1813" s="75">
        <v>0.11</v>
      </c>
      <c r="J1813" s="74">
        <v>642.33949999999993</v>
      </c>
      <c r="K1813" s="75">
        <v>3.3700918153200414E-2</v>
      </c>
      <c r="L1813" s="74">
        <v>1454.2604999999999</v>
      </c>
      <c r="M1813" s="75">
        <v>7.629908184679958E-2</v>
      </c>
    </row>
    <row r="1814" spans="1:13" x14ac:dyDescent="0.2">
      <c r="A1814" s="77">
        <v>19070</v>
      </c>
      <c r="B1814" s="78">
        <v>2782.3827500000002</v>
      </c>
      <c r="C1814" s="79">
        <v>0.14590365757734663</v>
      </c>
      <c r="D1814" s="78">
        <v>682.553</v>
      </c>
      <c r="E1814" s="79">
        <v>3.5791976927110641E-2</v>
      </c>
      <c r="F1814" s="78">
        <v>2099.8297500000003</v>
      </c>
      <c r="G1814" s="79">
        <v>0.11011168065023599</v>
      </c>
      <c r="H1814" s="78">
        <v>2097.6999999999998</v>
      </c>
      <c r="I1814" s="79">
        <v>0.10999999999999999</v>
      </c>
      <c r="J1814" s="78">
        <v>642.33949999999993</v>
      </c>
      <c r="K1814" s="79">
        <v>3.3683245936025168E-2</v>
      </c>
      <c r="L1814" s="78">
        <v>1455.3605</v>
      </c>
      <c r="M1814" s="79">
        <v>7.6316754063974826E-2</v>
      </c>
    </row>
    <row r="1815" spans="1:13" x14ac:dyDescent="0.2">
      <c r="A1815" s="73">
        <v>19080</v>
      </c>
      <c r="B1815" s="74">
        <v>2784.0327500000003</v>
      </c>
      <c r="C1815" s="75">
        <v>0.14591366614255766</v>
      </c>
      <c r="D1815" s="74">
        <v>682.553</v>
      </c>
      <c r="E1815" s="75">
        <v>3.5773218029350108E-2</v>
      </c>
      <c r="F1815" s="74">
        <v>2101.4797500000004</v>
      </c>
      <c r="G1815" s="75">
        <v>0.11014044811320757</v>
      </c>
      <c r="H1815" s="74">
        <v>2098.8000000000002</v>
      </c>
      <c r="I1815" s="75">
        <v>0.11000000000000001</v>
      </c>
      <c r="J1815" s="74">
        <v>642.33949999999993</v>
      </c>
      <c r="K1815" s="75">
        <v>3.3665592243186576E-2</v>
      </c>
      <c r="L1815" s="74">
        <v>1456.4604999999999</v>
      </c>
      <c r="M1815" s="75">
        <v>7.6334407756813411E-2</v>
      </c>
    </row>
    <row r="1816" spans="1:13" x14ac:dyDescent="0.2">
      <c r="A1816" s="77">
        <v>19090</v>
      </c>
      <c r="B1816" s="78">
        <v>2785.6827499999999</v>
      </c>
      <c r="C1816" s="79">
        <v>0.14592366422210581</v>
      </c>
      <c r="D1816" s="78">
        <v>682.553</v>
      </c>
      <c r="E1816" s="79">
        <v>3.575447878470403E-2</v>
      </c>
      <c r="F1816" s="78">
        <v>2103.1297500000001</v>
      </c>
      <c r="G1816" s="79">
        <v>0.11016918543740178</v>
      </c>
      <c r="H1816" s="78">
        <v>2099.9</v>
      </c>
      <c r="I1816" s="79">
        <v>0.11</v>
      </c>
      <c r="J1816" s="78">
        <v>642.33949999999993</v>
      </c>
      <c r="K1816" s="79">
        <v>3.3647957045573593E-2</v>
      </c>
      <c r="L1816" s="78">
        <v>1457.5604999999998</v>
      </c>
      <c r="M1816" s="79">
        <v>7.6352042954426394E-2</v>
      </c>
    </row>
    <row r="1817" spans="1:13" x14ac:dyDescent="0.2">
      <c r="A1817" s="73">
        <v>19100</v>
      </c>
      <c r="B1817" s="74">
        <v>2787.33275</v>
      </c>
      <c r="C1817" s="75">
        <v>0.14593365183246074</v>
      </c>
      <c r="D1817" s="74">
        <v>682.553</v>
      </c>
      <c r="E1817" s="75">
        <v>3.5735759162303662E-2</v>
      </c>
      <c r="F1817" s="74">
        <v>2104.7797500000001</v>
      </c>
      <c r="G1817" s="75">
        <v>0.11019789267015707</v>
      </c>
      <c r="H1817" s="74">
        <v>2101</v>
      </c>
      <c r="I1817" s="75">
        <v>0.11</v>
      </c>
      <c r="J1817" s="74">
        <v>642.33949999999993</v>
      </c>
      <c r="K1817" s="75">
        <v>3.3630340314136122E-2</v>
      </c>
      <c r="L1817" s="74">
        <v>1458.6605</v>
      </c>
      <c r="M1817" s="75">
        <v>7.6369659685863872E-2</v>
      </c>
    </row>
    <row r="1818" spans="1:13" x14ac:dyDescent="0.2">
      <c r="A1818" s="77">
        <v>19110</v>
      </c>
      <c r="B1818" s="78">
        <v>2788.9827500000001</v>
      </c>
      <c r="C1818" s="79">
        <v>0.14594362899005756</v>
      </c>
      <c r="D1818" s="78">
        <v>682.553</v>
      </c>
      <c r="E1818" s="79">
        <v>3.5717059131344847E-2</v>
      </c>
      <c r="F1818" s="78">
        <v>2106.4297500000002</v>
      </c>
      <c r="G1818" s="79">
        <v>0.11022656985871272</v>
      </c>
      <c r="H1818" s="78">
        <v>2102.1</v>
      </c>
      <c r="I1818" s="79">
        <v>0.11</v>
      </c>
      <c r="J1818" s="78">
        <v>642.33949999999993</v>
      </c>
      <c r="K1818" s="79">
        <v>3.3612742019884873E-2</v>
      </c>
      <c r="L1818" s="78">
        <v>1459.7604999999999</v>
      </c>
      <c r="M1818" s="79">
        <v>7.6387257980115114E-2</v>
      </c>
    </row>
    <row r="1819" spans="1:13" x14ac:dyDescent="0.2">
      <c r="A1819" s="73">
        <v>19120</v>
      </c>
      <c r="B1819" s="74">
        <v>2790.6327500000002</v>
      </c>
      <c r="C1819" s="75">
        <v>0.1459535957112971</v>
      </c>
      <c r="D1819" s="74">
        <v>682.553</v>
      </c>
      <c r="E1819" s="75">
        <v>3.5698378661087868E-2</v>
      </c>
      <c r="F1819" s="74">
        <v>2108.0797500000003</v>
      </c>
      <c r="G1819" s="75">
        <v>0.11025521705020923</v>
      </c>
      <c r="H1819" s="74">
        <v>2103.1999999999998</v>
      </c>
      <c r="I1819" s="75">
        <v>0.10999999999999999</v>
      </c>
      <c r="J1819" s="74">
        <v>642.33949999999993</v>
      </c>
      <c r="K1819" s="75">
        <v>3.3595162133891208E-2</v>
      </c>
      <c r="L1819" s="74">
        <v>1460.8605</v>
      </c>
      <c r="M1819" s="75">
        <v>7.6404837866108785E-2</v>
      </c>
    </row>
    <row r="1820" spans="1:13" x14ac:dyDescent="0.2">
      <c r="A1820" s="77">
        <v>19130</v>
      </c>
      <c r="B1820" s="78">
        <v>2792.2827500000003</v>
      </c>
      <c r="C1820" s="79">
        <v>0.14596355201254577</v>
      </c>
      <c r="D1820" s="78">
        <v>682.553</v>
      </c>
      <c r="E1820" s="79">
        <v>3.567971772085729E-2</v>
      </c>
      <c r="F1820" s="78">
        <v>2109.7297500000004</v>
      </c>
      <c r="G1820" s="79">
        <v>0.11028383429168848</v>
      </c>
      <c r="H1820" s="78">
        <v>2104.3000000000002</v>
      </c>
      <c r="I1820" s="79">
        <v>0.11000000000000001</v>
      </c>
      <c r="J1820" s="78">
        <v>642.33949999999993</v>
      </c>
      <c r="K1820" s="79">
        <v>3.3577600627286978E-2</v>
      </c>
      <c r="L1820" s="78">
        <v>1461.9604999999999</v>
      </c>
      <c r="M1820" s="79">
        <v>7.6422399372713015E-2</v>
      </c>
    </row>
    <row r="1821" spans="1:13" x14ac:dyDescent="0.2">
      <c r="A1821" s="73">
        <v>19140</v>
      </c>
      <c r="B1821" s="74">
        <v>2793.9327499999999</v>
      </c>
      <c r="C1821" s="75">
        <v>0.14597349791013584</v>
      </c>
      <c r="D1821" s="74">
        <v>682.553</v>
      </c>
      <c r="E1821" s="75">
        <v>3.5661076280041795E-2</v>
      </c>
      <c r="F1821" s="74">
        <v>2111.3797500000001</v>
      </c>
      <c r="G1821" s="75">
        <v>0.11031242163009404</v>
      </c>
      <c r="H1821" s="74">
        <v>2105.4</v>
      </c>
      <c r="I1821" s="75">
        <v>0.11</v>
      </c>
      <c r="J1821" s="74">
        <v>642.33949999999993</v>
      </c>
      <c r="K1821" s="75">
        <v>3.3560057471264365E-2</v>
      </c>
      <c r="L1821" s="74">
        <v>1463.0604999999998</v>
      </c>
      <c r="M1821" s="75">
        <v>7.6439942528735622E-2</v>
      </c>
    </row>
    <row r="1822" spans="1:13" x14ac:dyDescent="0.2">
      <c r="A1822" s="77">
        <v>19150</v>
      </c>
      <c r="B1822" s="78">
        <v>2795.58275</v>
      </c>
      <c r="C1822" s="79">
        <v>0.14598343342036554</v>
      </c>
      <c r="D1822" s="78">
        <v>682.553</v>
      </c>
      <c r="E1822" s="79">
        <v>3.5642454308093992E-2</v>
      </c>
      <c r="F1822" s="78">
        <v>2113.0297500000001</v>
      </c>
      <c r="G1822" s="79">
        <v>0.11034097911227154</v>
      </c>
      <c r="H1822" s="78">
        <v>2106.5</v>
      </c>
      <c r="I1822" s="79">
        <v>0.11</v>
      </c>
      <c r="J1822" s="78">
        <v>642.33949999999993</v>
      </c>
      <c r="K1822" s="79">
        <v>3.3542532637075712E-2</v>
      </c>
      <c r="L1822" s="78">
        <v>1464.1605</v>
      </c>
      <c r="M1822" s="79">
        <v>7.6457467362924275E-2</v>
      </c>
    </row>
    <row r="1823" spans="1:13" x14ac:dyDescent="0.2">
      <c r="A1823" s="73">
        <v>19160</v>
      </c>
      <c r="B1823" s="74">
        <v>2797.2327500000001</v>
      </c>
      <c r="C1823" s="75">
        <v>0.14599335855949896</v>
      </c>
      <c r="D1823" s="74">
        <v>682.553</v>
      </c>
      <c r="E1823" s="75">
        <v>3.5623851774530271E-2</v>
      </c>
      <c r="F1823" s="74">
        <v>2114.6797500000002</v>
      </c>
      <c r="G1823" s="75">
        <v>0.11036950678496869</v>
      </c>
      <c r="H1823" s="74">
        <v>2107.6</v>
      </c>
      <c r="I1823" s="75">
        <v>0.11</v>
      </c>
      <c r="J1823" s="74">
        <v>642.33949999999993</v>
      </c>
      <c r="K1823" s="75">
        <v>3.3525026096033396E-2</v>
      </c>
      <c r="L1823" s="74">
        <v>1465.2604999999999</v>
      </c>
      <c r="M1823" s="75">
        <v>7.6474973903966584E-2</v>
      </c>
    </row>
    <row r="1824" spans="1:13" x14ac:dyDescent="0.2">
      <c r="A1824" s="77">
        <v>19170</v>
      </c>
      <c r="B1824" s="78">
        <v>2798.8827500000002</v>
      </c>
      <c r="C1824" s="79">
        <v>0.14600327334376631</v>
      </c>
      <c r="D1824" s="78">
        <v>682.553</v>
      </c>
      <c r="E1824" s="79">
        <v>3.560526864893062E-2</v>
      </c>
      <c r="F1824" s="78">
        <v>2116.3297500000003</v>
      </c>
      <c r="G1824" s="79">
        <v>0.1103980046948357</v>
      </c>
      <c r="H1824" s="78">
        <v>2108.6999999999998</v>
      </c>
      <c r="I1824" s="79">
        <v>0.10999999999999999</v>
      </c>
      <c r="J1824" s="78">
        <v>642.33949999999993</v>
      </c>
      <c r="K1824" s="79">
        <v>3.3507537819509645E-2</v>
      </c>
      <c r="L1824" s="78">
        <v>1466.3605</v>
      </c>
      <c r="M1824" s="79">
        <v>7.6492462180490356E-2</v>
      </c>
    </row>
    <row r="1825" spans="1:13" x14ac:dyDescent="0.2">
      <c r="A1825" s="73">
        <v>19180</v>
      </c>
      <c r="B1825" s="74">
        <v>2800.5327500000003</v>
      </c>
      <c r="C1825" s="75">
        <v>0.14601317778936393</v>
      </c>
      <c r="D1825" s="74">
        <v>682.553</v>
      </c>
      <c r="E1825" s="75">
        <v>3.558670490093848E-2</v>
      </c>
      <c r="F1825" s="74">
        <v>2117.9797500000004</v>
      </c>
      <c r="G1825" s="75">
        <v>0.11042647288842547</v>
      </c>
      <c r="H1825" s="74">
        <v>2109.8000000000002</v>
      </c>
      <c r="I1825" s="75">
        <v>0.11000000000000001</v>
      </c>
      <c r="J1825" s="74">
        <v>642.33949999999993</v>
      </c>
      <c r="K1825" s="75">
        <v>3.3490067778936386E-2</v>
      </c>
      <c r="L1825" s="74">
        <v>1467.4604999999999</v>
      </c>
      <c r="M1825" s="75">
        <v>7.6509932221063601E-2</v>
      </c>
    </row>
    <row r="1826" spans="1:13" x14ac:dyDescent="0.2">
      <c r="A1826" s="77">
        <v>19190</v>
      </c>
      <c r="B1826" s="78">
        <v>2802.1827499999999</v>
      </c>
      <c r="C1826" s="79">
        <v>0.14602307191245439</v>
      </c>
      <c r="D1826" s="78">
        <v>682.553</v>
      </c>
      <c r="E1826" s="79">
        <v>3.556816050026055E-2</v>
      </c>
      <c r="F1826" s="78">
        <v>2119.6297500000001</v>
      </c>
      <c r="G1826" s="79">
        <v>0.11045491141219385</v>
      </c>
      <c r="H1826" s="78">
        <v>2110.9</v>
      </c>
      <c r="I1826" s="79">
        <v>0.11</v>
      </c>
      <c r="J1826" s="78">
        <v>642.33949999999993</v>
      </c>
      <c r="K1826" s="79">
        <v>3.3472615945805105E-2</v>
      </c>
      <c r="L1826" s="78">
        <v>1468.5604999999998</v>
      </c>
      <c r="M1826" s="79">
        <v>7.6527384054194889E-2</v>
      </c>
    </row>
    <row r="1827" spans="1:13" x14ac:dyDescent="0.2">
      <c r="A1827" s="73">
        <v>19200</v>
      </c>
      <c r="B1827" s="74">
        <v>2803.83275</v>
      </c>
      <c r="C1827" s="75">
        <v>0.14603295572916666</v>
      </c>
      <c r="D1827" s="74">
        <v>682.553</v>
      </c>
      <c r="E1827" s="75">
        <v>3.5549635416666669E-2</v>
      </c>
      <c r="F1827" s="74">
        <v>2121.2797500000001</v>
      </c>
      <c r="G1827" s="75">
        <v>0.11048332031250001</v>
      </c>
      <c r="H1827" s="74">
        <v>2112</v>
      </c>
      <c r="I1827" s="75">
        <v>0.11</v>
      </c>
      <c r="J1827" s="74">
        <v>642.33949999999993</v>
      </c>
      <c r="K1827" s="75">
        <v>3.3455182291666663E-2</v>
      </c>
      <c r="L1827" s="74">
        <v>1469.6605</v>
      </c>
      <c r="M1827" s="75">
        <v>7.6544817708333338E-2</v>
      </c>
    </row>
    <row r="1828" spans="1:13" x14ac:dyDescent="0.2">
      <c r="A1828" s="77">
        <v>19210</v>
      </c>
      <c r="B1828" s="78">
        <v>2805.4827500000001</v>
      </c>
      <c r="C1828" s="79">
        <v>0.14604282925559606</v>
      </c>
      <c r="D1828" s="78">
        <v>682.553</v>
      </c>
      <c r="E1828" s="79">
        <v>3.5531129619989589E-2</v>
      </c>
      <c r="F1828" s="78">
        <v>2122.9297500000002</v>
      </c>
      <c r="G1828" s="79">
        <v>0.11051169963560646</v>
      </c>
      <c r="H1828" s="78">
        <v>2113.1</v>
      </c>
      <c r="I1828" s="79">
        <v>0.11</v>
      </c>
      <c r="J1828" s="78">
        <v>642.33949999999993</v>
      </c>
      <c r="K1828" s="79">
        <v>3.3437766788131179E-2</v>
      </c>
      <c r="L1828" s="78">
        <v>1470.7604999999999</v>
      </c>
      <c r="M1828" s="79">
        <v>7.6562233211868808E-2</v>
      </c>
    </row>
    <row r="1829" spans="1:13" x14ac:dyDescent="0.2">
      <c r="A1829" s="73">
        <v>19220</v>
      </c>
      <c r="B1829" s="74">
        <v>2807.1327500000002</v>
      </c>
      <c r="C1829" s="75">
        <v>0.14605269250780439</v>
      </c>
      <c r="D1829" s="74">
        <v>682.553</v>
      </c>
      <c r="E1829" s="75">
        <v>3.5512643080124869E-2</v>
      </c>
      <c r="F1829" s="74">
        <v>2124.5797500000003</v>
      </c>
      <c r="G1829" s="75">
        <v>0.11054004942767952</v>
      </c>
      <c r="H1829" s="74">
        <v>2114.1999999999998</v>
      </c>
      <c r="I1829" s="75">
        <v>0.10999999999999999</v>
      </c>
      <c r="J1829" s="74">
        <v>642.33949999999993</v>
      </c>
      <c r="K1829" s="75">
        <v>3.3420369406867843E-2</v>
      </c>
      <c r="L1829" s="74">
        <v>1471.8605</v>
      </c>
      <c r="M1829" s="75">
        <v>7.657963059313215E-2</v>
      </c>
    </row>
    <row r="1830" spans="1:13" x14ac:dyDescent="0.2">
      <c r="A1830" s="77">
        <v>19230</v>
      </c>
      <c r="B1830" s="78">
        <v>2808.7827500000003</v>
      </c>
      <c r="C1830" s="79">
        <v>0.1460625455018201</v>
      </c>
      <c r="D1830" s="78">
        <v>682.553</v>
      </c>
      <c r="E1830" s="79">
        <v>3.5494175767030678E-2</v>
      </c>
      <c r="F1830" s="78">
        <v>2126.2297500000004</v>
      </c>
      <c r="G1830" s="79">
        <v>0.11056836973478941</v>
      </c>
      <c r="H1830" s="78">
        <v>2115.3000000000002</v>
      </c>
      <c r="I1830" s="79">
        <v>0.11000000000000001</v>
      </c>
      <c r="J1830" s="78">
        <v>642.33949999999993</v>
      </c>
      <c r="K1830" s="79">
        <v>3.3402990119604778E-2</v>
      </c>
      <c r="L1830" s="78">
        <v>1472.9604999999999</v>
      </c>
      <c r="M1830" s="79">
        <v>7.6597009880395209E-2</v>
      </c>
    </row>
    <row r="1831" spans="1:13" x14ac:dyDescent="0.2">
      <c r="A1831" s="73">
        <v>19240</v>
      </c>
      <c r="B1831" s="74">
        <v>2810.4327499999999</v>
      </c>
      <c r="C1831" s="75">
        <v>0.14607238825363825</v>
      </c>
      <c r="D1831" s="74">
        <v>682.553</v>
      </c>
      <c r="E1831" s="75">
        <v>3.5475727650727651E-2</v>
      </c>
      <c r="F1831" s="74">
        <v>2127.8797500000001</v>
      </c>
      <c r="G1831" s="75">
        <v>0.11059666060291061</v>
      </c>
      <c r="H1831" s="74">
        <v>2116.4</v>
      </c>
      <c r="I1831" s="75">
        <v>0.11</v>
      </c>
      <c r="J1831" s="74">
        <v>642.33949999999993</v>
      </c>
      <c r="K1831" s="75">
        <v>3.3385628898128891E-2</v>
      </c>
      <c r="L1831" s="74">
        <v>1474.0604999999998</v>
      </c>
      <c r="M1831" s="75">
        <v>7.6614371101871095E-2</v>
      </c>
    </row>
    <row r="1832" spans="1:13" x14ac:dyDescent="0.2">
      <c r="A1832" s="77">
        <v>19250</v>
      </c>
      <c r="B1832" s="78">
        <v>2812.08275</v>
      </c>
      <c r="C1832" s="79">
        <v>0.14608222077922078</v>
      </c>
      <c r="D1832" s="78">
        <v>682.553</v>
      </c>
      <c r="E1832" s="79">
        <v>3.5457298701298698E-2</v>
      </c>
      <c r="F1832" s="78">
        <v>2129.5297500000001</v>
      </c>
      <c r="G1832" s="79">
        <v>0.11062492207792209</v>
      </c>
      <c r="H1832" s="78">
        <v>2117.5</v>
      </c>
      <c r="I1832" s="79">
        <v>0.11</v>
      </c>
      <c r="J1832" s="78">
        <v>642.33949999999993</v>
      </c>
      <c r="K1832" s="79">
        <v>3.3368285714285711E-2</v>
      </c>
      <c r="L1832" s="78">
        <v>1475.1605</v>
      </c>
      <c r="M1832" s="79">
        <v>7.6631714285714289E-2</v>
      </c>
    </row>
    <row r="1833" spans="1:13" x14ac:dyDescent="0.2">
      <c r="A1833" s="73">
        <v>19260</v>
      </c>
      <c r="B1833" s="74">
        <v>2813.7327500000001</v>
      </c>
      <c r="C1833" s="75">
        <v>0.14609204309449636</v>
      </c>
      <c r="D1833" s="74">
        <v>682.553</v>
      </c>
      <c r="E1833" s="75">
        <v>3.5438888888888888E-2</v>
      </c>
      <c r="F1833" s="74">
        <v>2131.1797500000002</v>
      </c>
      <c r="G1833" s="75">
        <v>0.11065315420560749</v>
      </c>
      <c r="H1833" s="74">
        <v>2118.6</v>
      </c>
      <c r="I1833" s="75">
        <v>0.11</v>
      </c>
      <c r="J1833" s="74">
        <v>642.33949999999993</v>
      </c>
      <c r="K1833" s="75">
        <v>3.3350960539979227E-2</v>
      </c>
      <c r="L1833" s="74">
        <v>1476.2604999999999</v>
      </c>
      <c r="M1833" s="75">
        <v>7.664903946002076E-2</v>
      </c>
    </row>
    <row r="1834" spans="1:13" x14ac:dyDescent="0.2">
      <c r="A1834" s="77">
        <v>19270</v>
      </c>
      <c r="B1834" s="78">
        <v>2815.3827500000002</v>
      </c>
      <c r="C1834" s="79">
        <v>0.14610185521536068</v>
      </c>
      <c r="D1834" s="78">
        <v>682.553</v>
      </c>
      <c r="E1834" s="79">
        <v>3.542049818370524E-2</v>
      </c>
      <c r="F1834" s="78">
        <v>2132.8297500000003</v>
      </c>
      <c r="G1834" s="79">
        <v>0.11068135703165544</v>
      </c>
      <c r="H1834" s="78">
        <v>2119.6999999999998</v>
      </c>
      <c r="I1834" s="79">
        <v>0.10999999999999999</v>
      </c>
      <c r="J1834" s="78">
        <v>642.33949999999993</v>
      </c>
      <c r="K1834" s="79">
        <v>3.3333653347171768E-2</v>
      </c>
      <c r="L1834" s="78">
        <v>1477.3605</v>
      </c>
      <c r="M1834" s="79">
        <v>7.6666346652828232E-2</v>
      </c>
    </row>
    <row r="1835" spans="1:13" x14ac:dyDescent="0.2">
      <c r="A1835" s="73">
        <v>19280</v>
      </c>
      <c r="B1835" s="74">
        <v>2817.0327500000003</v>
      </c>
      <c r="C1835" s="75">
        <v>0.14611165715767638</v>
      </c>
      <c r="D1835" s="74">
        <v>682.553</v>
      </c>
      <c r="E1835" s="75">
        <v>3.54021265560166E-2</v>
      </c>
      <c r="F1835" s="74">
        <v>2134.4797500000004</v>
      </c>
      <c r="G1835" s="75">
        <v>0.11070953060165978</v>
      </c>
      <c r="H1835" s="74">
        <v>2120.8000000000002</v>
      </c>
      <c r="I1835" s="75">
        <v>0.11000000000000001</v>
      </c>
      <c r="J1835" s="74">
        <v>642.33949999999993</v>
      </c>
      <c r="K1835" s="75">
        <v>3.3316364107883814E-2</v>
      </c>
      <c r="L1835" s="74">
        <v>1478.4604999999999</v>
      </c>
      <c r="M1835" s="75">
        <v>7.6683635892116173E-2</v>
      </c>
    </row>
    <row r="1836" spans="1:13" x14ac:dyDescent="0.2">
      <c r="A1836" s="77">
        <v>19290</v>
      </c>
      <c r="B1836" s="78">
        <v>2818.6827499999999</v>
      </c>
      <c r="C1836" s="79">
        <v>0.14612144893727319</v>
      </c>
      <c r="D1836" s="78">
        <v>682.553</v>
      </c>
      <c r="E1836" s="79">
        <v>3.538377397615345E-2</v>
      </c>
      <c r="F1836" s="78">
        <v>2136.1297500000001</v>
      </c>
      <c r="G1836" s="79">
        <v>0.11073767496111975</v>
      </c>
      <c r="H1836" s="78">
        <v>2121.9</v>
      </c>
      <c r="I1836" s="79">
        <v>0.11</v>
      </c>
      <c r="J1836" s="78">
        <v>642.33949999999993</v>
      </c>
      <c r="K1836" s="79">
        <v>3.329909279419388E-2</v>
      </c>
      <c r="L1836" s="78">
        <v>1479.5604999999998</v>
      </c>
      <c r="M1836" s="79">
        <v>7.6700907205806107E-2</v>
      </c>
    </row>
    <row r="1837" spans="1:13" x14ac:dyDescent="0.2">
      <c r="A1837" s="73">
        <v>19300</v>
      </c>
      <c r="B1837" s="74">
        <v>2820.33275</v>
      </c>
      <c r="C1837" s="75">
        <v>0.1461312305699482</v>
      </c>
      <c r="D1837" s="74">
        <v>682.553</v>
      </c>
      <c r="E1837" s="75">
        <v>3.5365440414507773E-2</v>
      </c>
      <c r="F1837" s="74">
        <v>2137.7797500000001</v>
      </c>
      <c r="G1837" s="75">
        <v>0.11076579015544043</v>
      </c>
      <c r="H1837" s="74">
        <v>2123</v>
      </c>
      <c r="I1837" s="75">
        <v>0.11</v>
      </c>
      <c r="J1837" s="74">
        <v>642.33949999999993</v>
      </c>
      <c r="K1837" s="75">
        <v>3.3281839378238337E-2</v>
      </c>
      <c r="L1837" s="74">
        <v>1480.6605</v>
      </c>
      <c r="M1837" s="75">
        <v>7.671816062176165E-2</v>
      </c>
    </row>
    <row r="1838" spans="1:13" x14ac:dyDescent="0.2">
      <c r="A1838" s="77">
        <v>19310</v>
      </c>
      <c r="B1838" s="78">
        <v>2821.9827500000001</v>
      </c>
      <c r="C1838" s="79">
        <v>0.14614100207146558</v>
      </c>
      <c r="D1838" s="78">
        <v>682.553</v>
      </c>
      <c r="E1838" s="79">
        <v>3.5347125841532885E-2</v>
      </c>
      <c r="F1838" s="78">
        <v>2139.4297500000002</v>
      </c>
      <c r="G1838" s="79">
        <v>0.11079387622993268</v>
      </c>
      <c r="H1838" s="78">
        <v>2124.1</v>
      </c>
      <c r="I1838" s="79">
        <v>0.11</v>
      </c>
      <c r="J1838" s="78">
        <v>642.33949999999993</v>
      </c>
      <c r="K1838" s="79">
        <v>3.3264603832211283E-2</v>
      </c>
      <c r="L1838" s="78">
        <v>1481.7604999999999</v>
      </c>
      <c r="M1838" s="79">
        <v>7.6735396167788697E-2</v>
      </c>
    </row>
    <row r="1839" spans="1:13" x14ac:dyDescent="0.2">
      <c r="A1839" s="73">
        <v>19320</v>
      </c>
      <c r="B1839" s="74">
        <v>2823.6327500000002</v>
      </c>
      <c r="C1839" s="75">
        <v>0.14615076345755695</v>
      </c>
      <c r="D1839" s="74">
        <v>682.553</v>
      </c>
      <c r="E1839" s="75">
        <v>3.5328830227743274E-2</v>
      </c>
      <c r="F1839" s="74">
        <v>2141.0797500000003</v>
      </c>
      <c r="G1839" s="75">
        <v>0.11082193322981368</v>
      </c>
      <c r="H1839" s="74">
        <v>2125.1999999999998</v>
      </c>
      <c r="I1839" s="75">
        <v>0.10999999999999999</v>
      </c>
      <c r="J1839" s="74">
        <v>642.33949999999993</v>
      </c>
      <c r="K1839" s="75">
        <v>3.3247386128364385E-2</v>
      </c>
      <c r="L1839" s="74">
        <v>1482.8605</v>
      </c>
      <c r="M1839" s="75">
        <v>7.6752613871635608E-2</v>
      </c>
    </row>
    <row r="1840" spans="1:13" x14ac:dyDescent="0.2">
      <c r="A1840" s="77">
        <v>19330</v>
      </c>
      <c r="B1840" s="78">
        <v>2825.2827500000003</v>
      </c>
      <c r="C1840" s="79">
        <v>0.14616051474392139</v>
      </c>
      <c r="D1840" s="78">
        <v>682.553</v>
      </c>
      <c r="E1840" s="79">
        <v>3.5310553543714436E-2</v>
      </c>
      <c r="F1840" s="78">
        <v>2142.7297500000004</v>
      </c>
      <c r="G1840" s="79">
        <v>0.11084996120020696</v>
      </c>
      <c r="H1840" s="78">
        <v>2126.3000000000002</v>
      </c>
      <c r="I1840" s="79">
        <v>0.11000000000000001</v>
      </c>
      <c r="J1840" s="78">
        <v>642.33949999999993</v>
      </c>
      <c r="K1840" s="79">
        <v>3.3230186239006719E-2</v>
      </c>
      <c r="L1840" s="78">
        <v>1483.9604999999999</v>
      </c>
      <c r="M1840" s="79">
        <v>7.6769813760993275E-2</v>
      </c>
    </row>
    <row r="1841" spans="1:13" x14ac:dyDescent="0.2">
      <c r="A1841" s="73">
        <v>19340</v>
      </c>
      <c r="B1841" s="74">
        <v>2826.9327499999999</v>
      </c>
      <c r="C1841" s="75">
        <v>0.14617025594622543</v>
      </c>
      <c r="D1841" s="74">
        <v>682.553</v>
      </c>
      <c r="E1841" s="75">
        <v>3.5292295760082727E-2</v>
      </c>
      <c r="F1841" s="74">
        <v>2144.3797500000001</v>
      </c>
      <c r="G1841" s="75">
        <v>0.11087796018614271</v>
      </c>
      <c r="H1841" s="74">
        <v>2127.4</v>
      </c>
      <c r="I1841" s="75">
        <v>0.11</v>
      </c>
      <c r="J1841" s="74">
        <v>642.33949999999993</v>
      </c>
      <c r="K1841" s="75">
        <v>3.3213004136504652E-2</v>
      </c>
      <c r="L1841" s="74">
        <v>1485.0604999999998</v>
      </c>
      <c r="M1841" s="75">
        <v>7.6786995863495341E-2</v>
      </c>
    </row>
    <row r="1842" spans="1:13" x14ac:dyDescent="0.2">
      <c r="A1842" s="77">
        <v>19350</v>
      </c>
      <c r="B1842" s="78">
        <v>2828.58275</v>
      </c>
      <c r="C1842" s="79">
        <v>0.14617998708010335</v>
      </c>
      <c r="D1842" s="78">
        <v>682.553</v>
      </c>
      <c r="E1842" s="79">
        <v>3.527405684754522E-2</v>
      </c>
      <c r="F1842" s="78">
        <v>2146.0297500000001</v>
      </c>
      <c r="G1842" s="79">
        <v>0.11090593023255815</v>
      </c>
      <c r="H1842" s="78">
        <v>2128.5</v>
      </c>
      <c r="I1842" s="79">
        <v>0.11</v>
      </c>
      <c r="J1842" s="78">
        <v>642.33949999999993</v>
      </c>
      <c r="K1842" s="79">
        <v>3.3195839793281653E-2</v>
      </c>
      <c r="L1842" s="78">
        <v>1486.1605</v>
      </c>
      <c r="M1842" s="79">
        <v>7.6804160206718347E-2</v>
      </c>
    </row>
    <row r="1843" spans="1:13" x14ac:dyDescent="0.2">
      <c r="A1843" s="73">
        <v>19360</v>
      </c>
      <c r="B1843" s="74">
        <v>2830.2327500000001</v>
      </c>
      <c r="C1843" s="75">
        <v>0.14618970816115703</v>
      </c>
      <c r="D1843" s="74">
        <v>682.553</v>
      </c>
      <c r="E1843" s="75">
        <v>3.5255836776859506E-2</v>
      </c>
      <c r="F1843" s="74">
        <v>2147.6797500000002</v>
      </c>
      <c r="G1843" s="75">
        <v>0.11093387138429753</v>
      </c>
      <c r="H1843" s="74">
        <v>2129.6</v>
      </c>
      <c r="I1843" s="75">
        <v>0.11</v>
      </c>
      <c r="J1843" s="74">
        <v>642.33949999999993</v>
      </c>
      <c r="K1843" s="75">
        <v>3.3178693181818181E-2</v>
      </c>
      <c r="L1843" s="74">
        <v>1487.2604999999999</v>
      </c>
      <c r="M1843" s="75">
        <v>7.6821306818181806E-2</v>
      </c>
    </row>
    <row r="1844" spans="1:13" x14ac:dyDescent="0.2">
      <c r="A1844" s="77">
        <v>19370</v>
      </c>
      <c r="B1844" s="78">
        <v>2831.8827500000002</v>
      </c>
      <c r="C1844" s="79">
        <v>0.14619941920495613</v>
      </c>
      <c r="D1844" s="78">
        <v>682.553</v>
      </c>
      <c r="E1844" s="79">
        <v>3.5237635518843576E-2</v>
      </c>
      <c r="F1844" s="78">
        <v>2149.3297500000003</v>
      </c>
      <c r="G1844" s="79">
        <v>0.11096178368611256</v>
      </c>
      <c r="H1844" s="78">
        <v>2130.6999999999998</v>
      </c>
      <c r="I1844" s="79">
        <v>0.10999999999999999</v>
      </c>
      <c r="J1844" s="78">
        <v>642.33949999999993</v>
      </c>
      <c r="K1844" s="79">
        <v>3.3161564274651521E-2</v>
      </c>
      <c r="L1844" s="78">
        <v>1488.3605</v>
      </c>
      <c r="M1844" s="79">
        <v>7.6838435725348472E-2</v>
      </c>
    </row>
    <row r="1845" spans="1:13" x14ac:dyDescent="0.2">
      <c r="A1845" s="73">
        <v>19380</v>
      </c>
      <c r="B1845" s="74">
        <v>2833.5327500000003</v>
      </c>
      <c r="C1845" s="75">
        <v>0.14620912022703819</v>
      </c>
      <c r="D1845" s="74">
        <v>682.553</v>
      </c>
      <c r="E1845" s="75">
        <v>3.5219453044375647E-2</v>
      </c>
      <c r="F1845" s="74">
        <v>2150.9797500000004</v>
      </c>
      <c r="G1845" s="75">
        <v>0.11098966718266257</v>
      </c>
      <c r="H1845" s="74">
        <v>2131.8000000000002</v>
      </c>
      <c r="I1845" s="75">
        <v>0.11000000000000001</v>
      </c>
      <c r="J1845" s="74">
        <v>642.33949999999993</v>
      </c>
      <c r="K1845" s="75">
        <v>3.3144453044375639E-2</v>
      </c>
      <c r="L1845" s="74">
        <v>1489.4604999999999</v>
      </c>
      <c r="M1845" s="75">
        <v>7.6855546955624354E-2</v>
      </c>
    </row>
    <row r="1846" spans="1:13" x14ac:dyDescent="0.2">
      <c r="A1846" s="77">
        <v>19390</v>
      </c>
      <c r="B1846" s="78">
        <v>2835.1827499999999</v>
      </c>
      <c r="C1846" s="79">
        <v>0.14621881124290873</v>
      </c>
      <c r="D1846" s="78">
        <v>682.553</v>
      </c>
      <c r="E1846" s="79">
        <v>3.5201289324394015E-2</v>
      </c>
      <c r="F1846" s="78">
        <v>2152.6297500000001</v>
      </c>
      <c r="G1846" s="79">
        <v>0.1110175219185147</v>
      </c>
      <c r="H1846" s="78">
        <v>2132.9</v>
      </c>
      <c r="I1846" s="79">
        <v>0.11</v>
      </c>
      <c r="J1846" s="78">
        <v>642.33949999999993</v>
      </c>
      <c r="K1846" s="79">
        <v>3.3127359463641051E-2</v>
      </c>
      <c r="L1846" s="78">
        <v>1490.5604999999998</v>
      </c>
      <c r="M1846" s="79">
        <v>7.6872640536358935E-2</v>
      </c>
    </row>
    <row r="1847" spans="1:13" x14ac:dyDescent="0.2">
      <c r="A1847" s="73">
        <v>19400</v>
      </c>
      <c r="B1847" s="74">
        <v>2836.83275</v>
      </c>
      <c r="C1847" s="75">
        <v>0.14622849226804124</v>
      </c>
      <c r="D1847" s="74">
        <v>682.553</v>
      </c>
      <c r="E1847" s="75">
        <v>3.5183144329896908E-2</v>
      </c>
      <c r="F1847" s="74">
        <v>2154.2797500000001</v>
      </c>
      <c r="G1847" s="75">
        <v>0.11104534793814434</v>
      </c>
      <c r="H1847" s="74">
        <v>2134</v>
      </c>
      <c r="I1847" s="75">
        <v>0.11</v>
      </c>
      <c r="J1847" s="74">
        <v>642.33949999999993</v>
      </c>
      <c r="K1847" s="75">
        <v>3.3110283505154638E-2</v>
      </c>
      <c r="L1847" s="74">
        <v>1491.6605</v>
      </c>
      <c r="M1847" s="75">
        <v>7.6889716494845356E-2</v>
      </c>
    </row>
    <row r="1848" spans="1:13" x14ac:dyDescent="0.2">
      <c r="A1848" s="77">
        <v>19410</v>
      </c>
      <c r="B1848" s="78">
        <v>2838.4827500000001</v>
      </c>
      <c r="C1848" s="79">
        <v>0.1462381633178774</v>
      </c>
      <c r="D1848" s="78">
        <v>682.553</v>
      </c>
      <c r="E1848" s="79">
        <v>3.5165018031942295E-2</v>
      </c>
      <c r="F1848" s="78">
        <v>2155.9297500000002</v>
      </c>
      <c r="G1848" s="79">
        <v>0.11107314528593509</v>
      </c>
      <c r="H1848" s="78">
        <v>2135.1</v>
      </c>
      <c r="I1848" s="79">
        <v>0.11</v>
      </c>
      <c r="J1848" s="78">
        <v>642.33949999999993</v>
      </c>
      <c r="K1848" s="79">
        <v>3.309322514167954E-2</v>
      </c>
      <c r="L1848" s="78">
        <v>1492.7604999999999</v>
      </c>
      <c r="M1848" s="79">
        <v>7.690677485832044E-2</v>
      </c>
    </row>
    <row r="1849" spans="1:13" x14ac:dyDescent="0.2">
      <c r="A1849" s="73">
        <v>19420</v>
      </c>
      <c r="B1849" s="74">
        <v>2840.1327500000002</v>
      </c>
      <c r="C1849" s="75">
        <v>0.14624782440782699</v>
      </c>
      <c r="D1849" s="74">
        <v>682.553</v>
      </c>
      <c r="E1849" s="75">
        <v>3.5146910401647788E-2</v>
      </c>
      <c r="F1849" s="74">
        <v>2157.5797500000003</v>
      </c>
      <c r="G1849" s="75">
        <v>0.11110091400617922</v>
      </c>
      <c r="H1849" s="74">
        <v>2136.1999999999998</v>
      </c>
      <c r="I1849" s="75">
        <v>0.10999999999999999</v>
      </c>
      <c r="J1849" s="74">
        <v>642.33949999999993</v>
      </c>
      <c r="K1849" s="75">
        <v>3.3076184346035015E-2</v>
      </c>
      <c r="L1849" s="74">
        <v>1493.8605</v>
      </c>
      <c r="M1849" s="75">
        <v>7.6923815653964986E-2</v>
      </c>
    </row>
    <row r="1850" spans="1:13" x14ac:dyDescent="0.2">
      <c r="A1850" s="77">
        <v>19430</v>
      </c>
      <c r="B1850" s="78">
        <v>2841.7827500000003</v>
      </c>
      <c r="C1850" s="79">
        <v>0.14625747555326815</v>
      </c>
      <c r="D1850" s="78">
        <v>682.553</v>
      </c>
      <c r="E1850" s="79">
        <v>3.5128821410190428E-2</v>
      </c>
      <c r="F1850" s="78">
        <v>2159.2297500000004</v>
      </c>
      <c r="G1850" s="79">
        <v>0.11112865414307774</v>
      </c>
      <c r="H1850" s="78">
        <v>2137.3000000000002</v>
      </c>
      <c r="I1850" s="79">
        <v>0.11000000000000001</v>
      </c>
      <c r="J1850" s="78">
        <v>642.33949999999993</v>
      </c>
      <c r="K1850" s="79">
        <v>3.3059161091096238E-2</v>
      </c>
      <c r="L1850" s="78">
        <v>1494.9604999999999</v>
      </c>
      <c r="M1850" s="79">
        <v>7.6940838908903755E-2</v>
      </c>
    </row>
    <row r="1851" spans="1:13" x14ac:dyDescent="0.2">
      <c r="A1851" s="73">
        <v>19440</v>
      </c>
      <c r="B1851" s="74">
        <v>2843.4327499999999</v>
      </c>
      <c r="C1851" s="75">
        <v>0.14626711676954732</v>
      </c>
      <c r="D1851" s="74">
        <v>682.553</v>
      </c>
      <c r="E1851" s="75">
        <v>3.5110751028806585E-2</v>
      </c>
      <c r="F1851" s="74">
        <v>2160.8797500000001</v>
      </c>
      <c r="G1851" s="75">
        <v>0.11115636574074074</v>
      </c>
      <c r="H1851" s="74">
        <v>2138.4</v>
      </c>
      <c r="I1851" s="75">
        <v>0.11</v>
      </c>
      <c r="J1851" s="74">
        <v>642.33949999999993</v>
      </c>
      <c r="K1851" s="75">
        <v>3.3042155349794232E-2</v>
      </c>
      <c r="L1851" s="74">
        <v>1496.0604999999998</v>
      </c>
      <c r="M1851" s="75">
        <v>7.6957844650205748E-2</v>
      </c>
    </row>
    <row r="1852" spans="1:13" x14ac:dyDescent="0.2">
      <c r="A1852" s="77">
        <v>19450</v>
      </c>
      <c r="B1852" s="78">
        <v>2845.08275</v>
      </c>
      <c r="C1852" s="79">
        <v>0.14627674807197943</v>
      </c>
      <c r="D1852" s="78">
        <v>682.553</v>
      </c>
      <c r="E1852" s="79">
        <v>3.5092699228791775E-2</v>
      </c>
      <c r="F1852" s="78">
        <v>2162.5297500000001</v>
      </c>
      <c r="G1852" s="79">
        <v>0.11118404884318767</v>
      </c>
      <c r="H1852" s="78">
        <v>2139.5</v>
      </c>
      <c r="I1852" s="79">
        <v>0.11</v>
      </c>
      <c r="J1852" s="78">
        <v>642.33949999999993</v>
      </c>
      <c r="K1852" s="79">
        <v>3.302516709511568E-2</v>
      </c>
      <c r="L1852" s="78">
        <v>1497.1605</v>
      </c>
      <c r="M1852" s="79">
        <v>7.6974832904884313E-2</v>
      </c>
    </row>
    <row r="1853" spans="1:13" x14ac:dyDescent="0.2">
      <c r="A1853" s="73">
        <v>19460</v>
      </c>
      <c r="B1853" s="74">
        <v>2846.7327500000001</v>
      </c>
      <c r="C1853" s="75">
        <v>0.14628636947584789</v>
      </c>
      <c r="D1853" s="74">
        <v>682.553</v>
      </c>
      <c r="E1853" s="75">
        <v>3.5074665981500511E-2</v>
      </c>
      <c r="F1853" s="74">
        <v>2164.1797500000002</v>
      </c>
      <c r="G1853" s="75">
        <v>0.11121170349434739</v>
      </c>
      <c r="H1853" s="74">
        <v>2140.6</v>
      </c>
      <c r="I1853" s="75">
        <v>0.11</v>
      </c>
      <c r="J1853" s="74">
        <v>642.33949999999993</v>
      </c>
      <c r="K1853" s="75">
        <v>3.3008196300102773E-2</v>
      </c>
      <c r="L1853" s="74">
        <v>1498.2604999999999</v>
      </c>
      <c r="M1853" s="75">
        <v>7.6991803699897221E-2</v>
      </c>
    </row>
    <row r="1854" spans="1:13" x14ac:dyDescent="0.2">
      <c r="A1854" s="77">
        <v>19470</v>
      </c>
      <c r="B1854" s="78">
        <v>2848.3827500000002</v>
      </c>
      <c r="C1854" s="79">
        <v>0.14629598099640473</v>
      </c>
      <c r="D1854" s="78">
        <v>682.553</v>
      </c>
      <c r="E1854" s="79">
        <v>3.5056651258346172E-2</v>
      </c>
      <c r="F1854" s="78">
        <v>2165.8297500000003</v>
      </c>
      <c r="G1854" s="79">
        <v>0.11123932973805857</v>
      </c>
      <c r="H1854" s="78">
        <v>2141.6999999999998</v>
      </c>
      <c r="I1854" s="79">
        <v>0.10999999999999999</v>
      </c>
      <c r="J1854" s="78">
        <v>642.33949999999993</v>
      </c>
      <c r="K1854" s="79">
        <v>3.2991242937853105E-2</v>
      </c>
      <c r="L1854" s="78">
        <v>1499.3605</v>
      </c>
      <c r="M1854" s="79">
        <v>7.7008757062146896E-2</v>
      </c>
    </row>
    <row r="1855" spans="1:13" x14ac:dyDescent="0.2">
      <c r="A1855" s="73">
        <v>19480</v>
      </c>
      <c r="B1855" s="74">
        <v>2850.0327500000003</v>
      </c>
      <c r="C1855" s="75">
        <v>0.14630558264887064</v>
      </c>
      <c r="D1855" s="74">
        <v>682.553</v>
      </c>
      <c r="E1855" s="75">
        <v>3.5038655030800822E-2</v>
      </c>
      <c r="F1855" s="74">
        <v>2167.4797500000004</v>
      </c>
      <c r="G1855" s="75">
        <v>0.11126692761806983</v>
      </c>
      <c r="H1855" s="74">
        <v>2142.8000000000002</v>
      </c>
      <c r="I1855" s="75">
        <v>0.11000000000000001</v>
      </c>
      <c r="J1855" s="74">
        <v>642.33949999999993</v>
      </c>
      <c r="K1855" s="75">
        <v>3.2974306981519506E-2</v>
      </c>
      <c r="L1855" s="74">
        <v>1500.4604999999999</v>
      </c>
      <c r="M1855" s="75">
        <v>7.7025693018480487E-2</v>
      </c>
    </row>
    <row r="1856" spans="1:13" x14ac:dyDescent="0.2">
      <c r="A1856" s="77">
        <v>19490</v>
      </c>
      <c r="B1856" s="78">
        <v>2851.6827499999999</v>
      </c>
      <c r="C1856" s="79">
        <v>0.14631517444843509</v>
      </c>
      <c r="D1856" s="78">
        <v>682.553</v>
      </c>
      <c r="E1856" s="79">
        <v>3.5020677270395074E-2</v>
      </c>
      <c r="F1856" s="78">
        <v>2169.1297500000001</v>
      </c>
      <c r="G1856" s="79">
        <v>0.11129449717804002</v>
      </c>
      <c r="H1856" s="78">
        <v>2143.9</v>
      </c>
      <c r="I1856" s="79">
        <v>0.11</v>
      </c>
      <c r="J1856" s="78">
        <v>642.33949999999993</v>
      </c>
      <c r="K1856" s="79">
        <v>3.2957388404309902E-2</v>
      </c>
      <c r="L1856" s="78">
        <v>1501.5604999999998</v>
      </c>
      <c r="M1856" s="79">
        <v>7.7042611595690091E-2</v>
      </c>
    </row>
    <row r="1857" spans="1:13" x14ac:dyDescent="0.2">
      <c r="A1857" s="73">
        <v>19500</v>
      </c>
      <c r="B1857" s="74">
        <v>2853.33275</v>
      </c>
      <c r="C1857" s="75">
        <v>0.14632475641025641</v>
      </c>
      <c r="D1857" s="74">
        <v>682.553</v>
      </c>
      <c r="E1857" s="75">
        <v>3.5002717948717947E-2</v>
      </c>
      <c r="F1857" s="74">
        <v>2170.7797500000001</v>
      </c>
      <c r="G1857" s="75">
        <v>0.11132203846153847</v>
      </c>
      <c r="H1857" s="74">
        <v>2145</v>
      </c>
      <c r="I1857" s="75">
        <v>0.11</v>
      </c>
      <c r="J1857" s="74">
        <v>642.33949999999993</v>
      </c>
      <c r="K1857" s="75">
        <v>3.2940487179487173E-2</v>
      </c>
      <c r="L1857" s="74">
        <v>1502.6605</v>
      </c>
      <c r="M1857" s="75">
        <v>7.7059512820512821E-2</v>
      </c>
    </row>
    <row r="1858" spans="1:13" x14ac:dyDescent="0.2">
      <c r="A1858" s="77">
        <v>19510</v>
      </c>
      <c r="B1858" s="78">
        <v>2854.9827500000001</v>
      </c>
      <c r="C1858" s="79">
        <v>0.14633432854946182</v>
      </c>
      <c r="D1858" s="78">
        <v>682.553</v>
      </c>
      <c r="E1858" s="79">
        <v>3.498477703741671E-2</v>
      </c>
      <c r="F1858" s="78">
        <v>2172.4297500000002</v>
      </c>
      <c r="G1858" s="79">
        <v>0.11134955151204512</v>
      </c>
      <c r="H1858" s="78">
        <v>2146.1</v>
      </c>
      <c r="I1858" s="79">
        <v>0.11</v>
      </c>
      <c r="J1858" s="78">
        <v>642.33949999999993</v>
      </c>
      <c r="K1858" s="79">
        <v>3.2923603280369036E-2</v>
      </c>
      <c r="L1858" s="78">
        <v>1503.7604999999999</v>
      </c>
      <c r="M1858" s="79">
        <v>7.7076396719630957E-2</v>
      </c>
    </row>
    <row r="1859" spans="1:13" x14ac:dyDescent="0.2">
      <c r="A1859" s="73">
        <v>19520</v>
      </c>
      <c r="B1859" s="74">
        <v>2856.6327500000002</v>
      </c>
      <c r="C1859" s="75">
        <v>0.14634389088114755</v>
      </c>
      <c r="D1859" s="74">
        <v>682.553</v>
      </c>
      <c r="E1859" s="75">
        <v>3.4966854508196719E-2</v>
      </c>
      <c r="F1859" s="74">
        <v>2174.0797500000003</v>
      </c>
      <c r="G1859" s="75">
        <v>0.11137703637295084</v>
      </c>
      <c r="H1859" s="74">
        <v>2147.1999999999998</v>
      </c>
      <c r="I1859" s="75">
        <v>0.10999999999999999</v>
      </c>
      <c r="J1859" s="74">
        <v>642.33949999999993</v>
      </c>
      <c r="K1859" s="75">
        <v>3.2906736680327862E-2</v>
      </c>
      <c r="L1859" s="74">
        <v>1504.8605</v>
      </c>
      <c r="M1859" s="75">
        <v>7.7093263319672131E-2</v>
      </c>
    </row>
    <row r="1860" spans="1:13" x14ac:dyDescent="0.2">
      <c r="A1860" s="77">
        <v>19530</v>
      </c>
      <c r="B1860" s="78">
        <v>2858.2827500000003</v>
      </c>
      <c r="C1860" s="79">
        <v>0.14635344342037893</v>
      </c>
      <c r="D1860" s="78">
        <v>682.553</v>
      </c>
      <c r="E1860" s="79">
        <v>3.4948950332821298E-2</v>
      </c>
      <c r="F1860" s="78">
        <v>2175.7297500000004</v>
      </c>
      <c r="G1860" s="79">
        <v>0.11140449308755762</v>
      </c>
      <c r="H1860" s="78">
        <v>2148.3000000000002</v>
      </c>
      <c r="I1860" s="79">
        <v>0.11000000000000001</v>
      </c>
      <c r="J1860" s="78">
        <v>642.33949999999993</v>
      </c>
      <c r="K1860" s="79">
        <v>3.2889887352790574E-2</v>
      </c>
      <c r="L1860" s="78">
        <v>1505.9604999999999</v>
      </c>
      <c r="M1860" s="79">
        <v>7.7110112647209419E-2</v>
      </c>
    </row>
    <row r="1861" spans="1:13" x14ac:dyDescent="0.2">
      <c r="A1861" s="73">
        <v>19540</v>
      </c>
      <c r="B1861" s="74">
        <v>2859.9327499999999</v>
      </c>
      <c r="C1861" s="75">
        <v>0.14636298618219037</v>
      </c>
      <c r="D1861" s="74">
        <v>682.553</v>
      </c>
      <c r="E1861" s="75">
        <v>3.4931064483111562E-2</v>
      </c>
      <c r="F1861" s="74">
        <v>2177.3797500000001</v>
      </c>
      <c r="G1861" s="75">
        <v>0.11143192169907881</v>
      </c>
      <c r="H1861" s="74">
        <v>2149.4</v>
      </c>
      <c r="I1861" s="75">
        <v>0.11</v>
      </c>
      <c r="J1861" s="74">
        <v>642.33949999999993</v>
      </c>
      <c r="K1861" s="75">
        <v>3.2873055271238481E-2</v>
      </c>
      <c r="L1861" s="74">
        <v>1507.0604999999998</v>
      </c>
      <c r="M1861" s="75">
        <v>7.7126944728761512E-2</v>
      </c>
    </row>
    <row r="1862" spans="1:13" x14ac:dyDescent="0.2">
      <c r="A1862" s="77">
        <v>19550</v>
      </c>
      <c r="B1862" s="78">
        <v>2861.58275</v>
      </c>
      <c r="C1862" s="79">
        <v>0.14637251918158567</v>
      </c>
      <c r="D1862" s="78">
        <v>682.553</v>
      </c>
      <c r="E1862" s="79">
        <v>3.4913196930946293E-2</v>
      </c>
      <c r="F1862" s="78">
        <v>2179.0297500000001</v>
      </c>
      <c r="G1862" s="79">
        <v>0.1114593222506394</v>
      </c>
      <c r="H1862" s="78">
        <v>2150.5</v>
      </c>
      <c r="I1862" s="79">
        <v>0.11</v>
      </c>
      <c r="J1862" s="78">
        <v>642.33949999999993</v>
      </c>
      <c r="K1862" s="79">
        <v>3.2856240409207156E-2</v>
      </c>
      <c r="L1862" s="78">
        <v>1508.1605</v>
      </c>
      <c r="M1862" s="79">
        <v>7.7143759590792838E-2</v>
      </c>
    </row>
    <row r="1863" spans="1:13" x14ac:dyDescent="0.2">
      <c r="A1863" s="73">
        <v>19560</v>
      </c>
      <c r="B1863" s="74">
        <v>2863.2327500000001</v>
      </c>
      <c r="C1863" s="75">
        <v>0.14638204243353783</v>
      </c>
      <c r="D1863" s="74">
        <v>682.553</v>
      </c>
      <c r="E1863" s="75">
        <v>3.4895347648261757E-2</v>
      </c>
      <c r="F1863" s="74">
        <v>2180.6797500000002</v>
      </c>
      <c r="G1863" s="75">
        <v>0.11148669478527609</v>
      </c>
      <c r="H1863" s="74">
        <v>2151.6</v>
      </c>
      <c r="I1863" s="75">
        <v>0.11</v>
      </c>
      <c r="J1863" s="74">
        <v>642.33949999999993</v>
      </c>
      <c r="K1863" s="75">
        <v>3.2839442740286294E-2</v>
      </c>
      <c r="L1863" s="74">
        <v>1509.2604999999999</v>
      </c>
      <c r="M1863" s="75">
        <v>7.71605572597137E-2</v>
      </c>
    </row>
    <row r="1864" spans="1:13" x14ac:dyDescent="0.2">
      <c r="A1864" s="77">
        <v>19570</v>
      </c>
      <c r="B1864" s="78">
        <v>2864.8827500000002</v>
      </c>
      <c r="C1864" s="79">
        <v>0.14639155595298928</v>
      </c>
      <c r="D1864" s="78">
        <v>682.553</v>
      </c>
      <c r="E1864" s="79">
        <v>3.4877516607051608E-2</v>
      </c>
      <c r="F1864" s="78">
        <v>2182.3297500000003</v>
      </c>
      <c r="G1864" s="79">
        <v>0.11151403934593768</v>
      </c>
      <c r="H1864" s="78">
        <v>2152.6999999999998</v>
      </c>
      <c r="I1864" s="79">
        <v>0.10999999999999999</v>
      </c>
      <c r="J1864" s="78">
        <v>642.33949999999993</v>
      </c>
      <c r="K1864" s="79">
        <v>3.2822662238119568E-2</v>
      </c>
      <c r="L1864" s="78">
        <v>1510.3605</v>
      </c>
      <c r="M1864" s="79">
        <v>7.7177337761880432E-2</v>
      </c>
    </row>
    <row r="1865" spans="1:13" x14ac:dyDescent="0.2">
      <c r="A1865" s="73">
        <v>19580</v>
      </c>
      <c r="B1865" s="74">
        <v>2866.5327500000003</v>
      </c>
      <c r="C1865" s="75">
        <v>0.1464010597548519</v>
      </c>
      <c r="D1865" s="74">
        <v>682.553</v>
      </c>
      <c r="E1865" s="75">
        <v>3.4859703779366702E-2</v>
      </c>
      <c r="F1865" s="74">
        <v>2183.9797500000004</v>
      </c>
      <c r="G1865" s="75">
        <v>0.11154135597548522</v>
      </c>
      <c r="H1865" s="74">
        <v>2153.8000000000002</v>
      </c>
      <c r="I1865" s="75">
        <v>0.11000000000000001</v>
      </c>
      <c r="J1865" s="74">
        <v>642.33949999999993</v>
      </c>
      <c r="K1865" s="75">
        <v>3.2805898876404491E-2</v>
      </c>
      <c r="L1865" s="74">
        <v>1511.4604999999999</v>
      </c>
      <c r="M1865" s="75">
        <v>7.7194101123595496E-2</v>
      </c>
    </row>
    <row r="1866" spans="1:13" x14ac:dyDescent="0.2">
      <c r="A1866" s="77">
        <v>19590</v>
      </c>
      <c r="B1866" s="78">
        <v>2868.1827499999999</v>
      </c>
      <c r="C1866" s="79">
        <v>0.14641055385400714</v>
      </c>
      <c r="D1866" s="78">
        <v>682.553</v>
      </c>
      <c r="E1866" s="79">
        <v>3.4841909137314955E-2</v>
      </c>
      <c r="F1866" s="78">
        <v>2185.6297500000001</v>
      </c>
      <c r="G1866" s="79">
        <v>0.11156864471669219</v>
      </c>
      <c r="H1866" s="78">
        <v>2154.9</v>
      </c>
      <c r="I1866" s="79">
        <v>0.11</v>
      </c>
      <c r="J1866" s="78">
        <v>642.33949999999993</v>
      </c>
      <c r="K1866" s="79">
        <v>3.2789152628892287E-2</v>
      </c>
      <c r="L1866" s="78">
        <v>1512.5604999999998</v>
      </c>
      <c r="M1866" s="79">
        <v>7.7210847371107699E-2</v>
      </c>
    </row>
    <row r="1867" spans="1:13" x14ac:dyDescent="0.2">
      <c r="A1867" s="73">
        <v>19600</v>
      </c>
      <c r="B1867" s="74">
        <v>2869.83275</v>
      </c>
      <c r="C1867" s="75">
        <v>0.14642003826530611</v>
      </c>
      <c r="D1867" s="74">
        <v>682.553</v>
      </c>
      <c r="E1867" s="75">
        <v>3.4824132653061224E-2</v>
      </c>
      <c r="F1867" s="74">
        <v>2187.2797500000001</v>
      </c>
      <c r="G1867" s="75">
        <v>0.1115959056122449</v>
      </c>
      <c r="H1867" s="74">
        <v>2156</v>
      </c>
      <c r="I1867" s="75">
        <v>0.11</v>
      </c>
      <c r="J1867" s="74">
        <v>642.33949999999993</v>
      </c>
      <c r="K1867" s="75">
        <v>3.2772423469387753E-2</v>
      </c>
      <c r="L1867" s="74">
        <v>1513.6605</v>
      </c>
      <c r="M1867" s="75">
        <v>7.7227576530612241E-2</v>
      </c>
    </row>
    <row r="1868" spans="1:13" x14ac:dyDescent="0.2">
      <c r="A1868" s="77">
        <v>19610</v>
      </c>
      <c r="B1868" s="78">
        <v>2871.4827500000001</v>
      </c>
      <c r="C1868" s="79">
        <v>0.1464295130035696</v>
      </c>
      <c r="D1868" s="78">
        <v>682.553</v>
      </c>
      <c r="E1868" s="79">
        <v>3.4806374298827131E-2</v>
      </c>
      <c r="F1868" s="78">
        <v>2188.9297500000002</v>
      </c>
      <c r="G1868" s="79">
        <v>0.1116231387047425</v>
      </c>
      <c r="H1868" s="78">
        <v>2157.1</v>
      </c>
      <c r="I1868" s="79">
        <v>0.11</v>
      </c>
      <c r="J1868" s="78">
        <v>642.33949999999993</v>
      </c>
      <c r="K1868" s="79">
        <v>3.2755711371749104E-2</v>
      </c>
      <c r="L1868" s="78">
        <v>1514.7604999999999</v>
      </c>
      <c r="M1868" s="79">
        <v>7.724428862825089E-2</v>
      </c>
    </row>
    <row r="1869" spans="1:13" x14ac:dyDescent="0.2">
      <c r="A1869" s="73">
        <v>19620</v>
      </c>
      <c r="B1869" s="74">
        <v>2873.1327500000002</v>
      </c>
      <c r="C1869" s="75">
        <v>0.14643897808358819</v>
      </c>
      <c r="D1869" s="74">
        <v>682.553</v>
      </c>
      <c r="E1869" s="75">
        <v>3.4788634046890927E-2</v>
      </c>
      <c r="F1869" s="74">
        <v>2190.5797500000003</v>
      </c>
      <c r="G1869" s="75">
        <v>0.11165034403669727</v>
      </c>
      <c r="H1869" s="74">
        <v>2158.1999999999998</v>
      </c>
      <c r="I1869" s="75">
        <v>0.10999999999999999</v>
      </c>
      <c r="J1869" s="74">
        <v>642.33949999999993</v>
      </c>
      <c r="K1869" s="75">
        <v>3.2739016309887868E-2</v>
      </c>
      <c r="L1869" s="74">
        <v>1515.8605</v>
      </c>
      <c r="M1869" s="75">
        <v>7.7260983690112126E-2</v>
      </c>
    </row>
    <row r="1870" spans="1:13" x14ac:dyDescent="0.2">
      <c r="A1870" s="77">
        <v>19630</v>
      </c>
      <c r="B1870" s="78">
        <v>2874.7827500000003</v>
      </c>
      <c r="C1870" s="79">
        <v>0.14644843352012227</v>
      </c>
      <c r="D1870" s="78">
        <v>682.553</v>
      </c>
      <c r="E1870" s="79">
        <v>3.4770911869587369E-2</v>
      </c>
      <c r="F1870" s="78">
        <v>2192.2297500000004</v>
      </c>
      <c r="G1870" s="79">
        <v>0.11167752165053492</v>
      </c>
      <c r="H1870" s="78">
        <v>2159.3000000000002</v>
      </c>
      <c r="I1870" s="79">
        <v>0.11000000000000001</v>
      </c>
      <c r="J1870" s="78">
        <v>642.33949999999993</v>
      </c>
      <c r="K1870" s="79">
        <v>3.272233825776872E-2</v>
      </c>
      <c r="L1870" s="78">
        <v>1516.9604999999999</v>
      </c>
      <c r="M1870" s="79">
        <v>7.7277661742231274E-2</v>
      </c>
    </row>
    <row r="1871" spans="1:13" x14ac:dyDescent="0.2">
      <c r="A1871" s="73">
        <v>19640</v>
      </c>
      <c r="B1871" s="74">
        <v>2876.4327499999999</v>
      </c>
      <c r="C1871" s="75">
        <v>0.14645787932790225</v>
      </c>
      <c r="D1871" s="74">
        <v>682.553</v>
      </c>
      <c r="E1871" s="75">
        <v>3.4753207739307533E-2</v>
      </c>
      <c r="F1871" s="74">
        <v>2193.8797500000001</v>
      </c>
      <c r="G1871" s="75">
        <v>0.11170467158859471</v>
      </c>
      <c r="H1871" s="74">
        <v>2160.4</v>
      </c>
      <c r="I1871" s="75">
        <v>0.11</v>
      </c>
      <c r="J1871" s="74">
        <v>642.33949999999993</v>
      </c>
      <c r="K1871" s="75">
        <v>3.2705677189409366E-2</v>
      </c>
      <c r="L1871" s="74">
        <v>1518.0604999999998</v>
      </c>
      <c r="M1871" s="75">
        <v>7.7294322810590621E-2</v>
      </c>
    </row>
    <row r="1872" spans="1:13" x14ac:dyDescent="0.2">
      <c r="A1872" s="77">
        <v>19650</v>
      </c>
      <c r="B1872" s="78">
        <v>2878.08275</v>
      </c>
      <c r="C1872" s="79">
        <v>0.1464673155216285</v>
      </c>
      <c r="D1872" s="78">
        <v>682.553</v>
      </c>
      <c r="E1872" s="79">
        <v>3.4735521628498731E-2</v>
      </c>
      <c r="F1872" s="78">
        <v>2195.5297500000001</v>
      </c>
      <c r="G1872" s="79">
        <v>0.11173179389312977</v>
      </c>
      <c r="H1872" s="78">
        <v>2161.5</v>
      </c>
      <c r="I1872" s="79">
        <v>0.11</v>
      </c>
      <c r="J1872" s="78">
        <v>642.33949999999993</v>
      </c>
      <c r="K1872" s="79">
        <v>3.2689033078880401E-2</v>
      </c>
      <c r="L1872" s="78">
        <v>1519.1605</v>
      </c>
      <c r="M1872" s="79">
        <v>7.7310966921119592E-2</v>
      </c>
    </row>
    <row r="1873" spans="1:13" x14ac:dyDescent="0.2">
      <c r="A1873" s="73">
        <v>19660</v>
      </c>
      <c r="B1873" s="74">
        <v>2879.7327500000001</v>
      </c>
      <c r="C1873" s="75">
        <v>0.14647674211597153</v>
      </c>
      <c r="D1873" s="74">
        <v>682.553</v>
      </c>
      <c r="E1873" s="75">
        <v>3.471785350966429E-2</v>
      </c>
      <c r="F1873" s="74">
        <v>2197.1797500000002</v>
      </c>
      <c r="G1873" s="75">
        <v>0.11175888860630724</v>
      </c>
      <c r="H1873" s="74">
        <v>2162.6</v>
      </c>
      <c r="I1873" s="75">
        <v>0.11</v>
      </c>
      <c r="J1873" s="74">
        <v>642.33949999999993</v>
      </c>
      <c r="K1873" s="75">
        <v>3.2672405900305186E-2</v>
      </c>
      <c r="L1873" s="74">
        <v>1520.2604999999999</v>
      </c>
      <c r="M1873" s="75">
        <v>7.7327594099694807E-2</v>
      </c>
    </row>
    <row r="1874" spans="1:13" x14ac:dyDescent="0.2">
      <c r="A1874" s="77">
        <v>19670</v>
      </c>
      <c r="B1874" s="78">
        <v>2881.3827500000002</v>
      </c>
      <c r="C1874" s="79">
        <v>0.14648615912557195</v>
      </c>
      <c r="D1874" s="78">
        <v>682.553</v>
      </c>
      <c r="E1874" s="79">
        <v>3.4700203355363494E-2</v>
      </c>
      <c r="F1874" s="78">
        <v>2198.8297500000003</v>
      </c>
      <c r="G1874" s="79">
        <v>0.11178595577020846</v>
      </c>
      <c r="H1874" s="78">
        <v>2163.6999999999998</v>
      </c>
      <c r="I1874" s="79">
        <v>0.10999999999999999</v>
      </c>
      <c r="J1874" s="78">
        <v>642.33949999999993</v>
      </c>
      <c r="K1874" s="79">
        <v>3.2655795627859682E-2</v>
      </c>
      <c r="L1874" s="78">
        <v>1521.3605</v>
      </c>
      <c r="M1874" s="79">
        <v>7.7344204372140318E-2</v>
      </c>
    </row>
    <row r="1875" spans="1:13" x14ac:dyDescent="0.2">
      <c r="A1875" s="73">
        <v>19680</v>
      </c>
      <c r="B1875" s="74">
        <v>2883.0327500000003</v>
      </c>
      <c r="C1875" s="75">
        <v>0.14649556656504067</v>
      </c>
      <c r="D1875" s="74">
        <v>682.553</v>
      </c>
      <c r="E1875" s="75">
        <v>3.4682571138211382E-2</v>
      </c>
      <c r="F1875" s="74">
        <v>2200.4797500000004</v>
      </c>
      <c r="G1875" s="75">
        <v>0.11181299542682929</v>
      </c>
      <c r="H1875" s="74">
        <v>2164.8000000000002</v>
      </c>
      <c r="I1875" s="75">
        <v>0.11000000000000001</v>
      </c>
      <c r="J1875" s="74">
        <v>642.33949999999993</v>
      </c>
      <c r="K1875" s="75">
        <v>3.2639202235772352E-2</v>
      </c>
      <c r="L1875" s="74">
        <v>1522.4604999999999</v>
      </c>
      <c r="M1875" s="75">
        <v>7.7360797764227635E-2</v>
      </c>
    </row>
    <row r="1876" spans="1:13" x14ac:dyDescent="0.2">
      <c r="A1876" s="77">
        <v>19690</v>
      </c>
      <c r="B1876" s="78">
        <v>2884.6827499999999</v>
      </c>
      <c r="C1876" s="79">
        <v>0.14650496444895886</v>
      </c>
      <c r="D1876" s="78">
        <v>682.553</v>
      </c>
      <c r="E1876" s="79">
        <v>3.466495683087862E-2</v>
      </c>
      <c r="F1876" s="78">
        <v>2202.1297500000001</v>
      </c>
      <c r="G1876" s="79">
        <v>0.11184000761808024</v>
      </c>
      <c r="H1876" s="78">
        <v>2165.9</v>
      </c>
      <c r="I1876" s="79">
        <v>0.11</v>
      </c>
      <c r="J1876" s="78">
        <v>642.33949999999993</v>
      </c>
      <c r="K1876" s="79">
        <v>3.2622625698324019E-2</v>
      </c>
      <c r="L1876" s="78">
        <v>1523.5604999999998</v>
      </c>
      <c r="M1876" s="79">
        <v>7.7377374301675975E-2</v>
      </c>
    </row>
    <row r="1877" spans="1:13" x14ac:dyDescent="0.2">
      <c r="A1877" s="73">
        <v>19700</v>
      </c>
      <c r="B1877" s="74">
        <v>2886.33275</v>
      </c>
      <c r="C1877" s="75">
        <v>0.14651435279187816</v>
      </c>
      <c r="D1877" s="74">
        <v>682.553</v>
      </c>
      <c r="E1877" s="75">
        <v>3.4647360406091371E-2</v>
      </c>
      <c r="F1877" s="74">
        <v>2203.7797500000001</v>
      </c>
      <c r="G1877" s="75">
        <v>0.1118669923857868</v>
      </c>
      <c r="H1877" s="74">
        <v>2167</v>
      </c>
      <c r="I1877" s="75">
        <v>0.11</v>
      </c>
      <c r="J1877" s="74">
        <v>642.33949999999993</v>
      </c>
      <c r="K1877" s="75">
        <v>3.2606065989847714E-2</v>
      </c>
      <c r="L1877" s="74">
        <v>1524.6605</v>
      </c>
      <c r="M1877" s="75">
        <v>7.7393934010152279E-2</v>
      </c>
    </row>
    <row r="1878" spans="1:13" x14ac:dyDescent="0.2">
      <c r="A1878" s="77">
        <v>19710</v>
      </c>
      <c r="B1878" s="78">
        <v>2887.9827500000001</v>
      </c>
      <c r="C1878" s="79">
        <v>0.14652373160832066</v>
      </c>
      <c r="D1878" s="78">
        <v>682.553</v>
      </c>
      <c r="E1878" s="79">
        <v>3.4629781836631152E-2</v>
      </c>
      <c r="F1878" s="78">
        <v>2205.4297500000002</v>
      </c>
      <c r="G1878" s="79">
        <v>0.11189394977168951</v>
      </c>
      <c r="H1878" s="78">
        <v>2168.1</v>
      </c>
      <c r="I1878" s="79">
        <v>0.11</v>
      </c>
      <c r="J1878" s="78">
        <v>642.33949999999993</v>
      </c>
      <c r="K1878" s="79">
        <v>3.258952308472856E-2</v>
      </c>
      <c r="L1878" s="78">
        <v>1525.7604999999999</v>
      </c>
      <c r="M1878" s="79">
        <v>7.7410476915271434E-2</v>
      </c>
    </row>
    <row r="1879" spans="1:13" x14ac:dyDescent="0.2">
      <c r="A1879" s="73">
        <v>19720</v>
      </c>
      <c r="B1879" s="74">
        <v>2889.6327500000002</v>
      </c>
      <c r="C1879" s="75">
        <v>0.14653310091277891</v>
      </c>
      <c r="D1879" s="74">
        <v>682.553</v>
      </c>
      <c r="E1879" s="75">
        <v>3.4612221095334683E-2</v>
      </c>
      <c r="F1879" s="74">
        <v>2207.0797500000003</v>
      </c>
      <c r="G1879" s="75">
        <v>0.11192087981744424</v>
      </c>
      <c r="H1879" s="74">
        <v>2169.1999999999998</v>
      </c>
      <c r="I1879" s="75">
        <v>0.10999999999999999</v>
      </c>
      <c r="J1879" s="74">
        <v>642.33949999999993</v>
      </c>
      <c r="K1879" s="75">
        <v>3.2572996957403649E-2</v>
      </c>
      <c r="L1879" s="74">
        <v>1526.8605</v>
      </c>
      <c r="M1879" s="75">
        <v>7.7427003042596351E-2</v>
      </c>
    </row>
    <row r="1880" spans="1:13" x14ac:dyDescent="0.2">
      <c r="A1880" s="77">
        <v>19730</v>
      </c>
      <c r="B1880" s="78">
        <v>2891.2827500000003</v>
      </c>
      <c r="C1880" s="79">
        <v>0.14654246071971619</v>
      </c>
      <c r="D1880" s="78">
        <v>682.553</v>
      </c>
      <c r="E1880" s="79">
        <v>3.4594678155093768E-2</v>
      </c>
      <c r="F1880" s="78">
        <v>2208.7297500000004</v>
      </c>
      <c r="G1880" s="79">
        <v>0.11194778256462243</v>
      </c>
      <c r="H1880" s="78">
        <v>2170.3000000000002</v>
      </c>
      <c r="I1880" s="79">
        <v>0.11000000000000001</v>
      </c>
      <c r="J1880" s="78">
        <v>642.33949999999993</v>
      </c>
      <c r="K1880" s="79">
        <v>3.2556487582361883E-2</v>
      </c>
      <c r="L1880" s="78">
        <v>1527.9604999999999</v>
      </c>
      <c r="M1880" s="79">
        <v>7.7443512417638111E-2</v>
      </c>
    </row>
    <row r="1881" spans="1:13" x14ac:dyDescent="0.2">
      <c r="A1881" s="73">
        <v>19740</v>
      </c>
      <c r="B1881" s="74">
        <v>2892.9327499999999</v>
      </c>
      <c r="C1881" s="75">
        <v>0.14655181104356635</v>
      </c>
      <c r="D1881" s="74">
        <v>682.553</v>
      </c>
      <c r="E1881" s="75">
        <v>3.4577152988855116E-2</v>
      </c>
      <c r="F1881" s="74">
        <v>2210.3797500000001</v>
      </c>
      <c r="G1881" s="75">
        <v>0.11197465805471125</v>
      </c>
      <c r="H1881" s="74">
        <v>2171.4</v>
      </c>
      <c r="I1881" s="75">
        <v>0.11</v>
      </c>
      <c r="J1881" s="74">
        <v>642.33949999999993</v>
      </c>
      <c r="K1881" s="75">
        <v>3.2539994934143869E-2</v>
      </c>
      <c r="L1881" s="74">
        <v>1529.0604999999998</v>
      </c>
      <c r="M1881" s="75">
        <v>7.7460005065856125E-2</v>
      </c>
    </row>
    <row r="1882" spans="1:13" x14ac:dyDescent="0.2">
      <c r="A1882" s="77">
        <v>19750</v>
      </c>
      <c r="B1882" s="78">
        <v>2894.58275</v>
      </c>
      <c r="C1882" s="79">
        <v>0.14656115189873417</v>
      </c>
      <c r="D1882" s="78">
        <v>682.553</v>
      </c>
      <c r="E1882" s="79">
        <v>3.4559645569620254E-2</v>
      </c>
      <c r="F1882" s="78">
        <v>2212.0297500000001</v>
      </c>
      <c r="G1882" s="79">
        <v>0.11200150632911393</v>
      </c>
      <c r="H1882" s="78">
        <v>2172.5</v>
      </c>
      <c r="I1882" s="79">
        <v>0.11</v>
      </c>
      <c r="J1882" s="78">
        <v>642.33949999999993</v>
      </c>
      <c r="K1882" s="79">
        <v>3.2523518987341765E-2</v>
      </c>
      <c r="L1882" s="78">
        <v>1530.1605</v>
      </c>
      <c r="M1882" s="79">
        <v>7.7476481012658222E-2</v>
      </c>
    </row>
    <row r="1883" spans="1:13" x14ac:dyDescent="0.2">
      <c r="A1883" s="73">
        <v>19760</v>
      </c>
      <c r="B1883" s="74">
        <v>2896.2327500000001</v>
      </c>
      <c r="C1883" s="75">
        <v>0.14657048329959516</v>
      </c>
      <c r="D1883" s="74">
        <v>682.553</v>
      </c>
      <c r="E1883" s="75">
        <v>3.4542155870445346E-2</v>
      </c>
      <c r="F1883" s="74">
        <v>2213.6797500000002</v>
      </c>
      <c r="G1883" s="75">
        <v>0.11202832742914981</v>
      </c>
      <c r="H1883" s="74">
        <v>2173.6</v>
      </c>
      <c r="I1883" s="75">
        <v>0.11</v>
      </c>
      <c r="J1883" s="74">
        <v>642.33949999999993</v>
      </c>
      <c r="K1883" s="75">
        <v>3.2507059716599188E-2</v>
      </c>
      <c r="L1883" s="74">
        <v>1531.2604999999999</v>
      </c>
      <c r="M1883" s="75">
        <v>7.7492940283400799E-2</v>
      </c>
    </row>
    <row r="1884" spans="1:13" x14ac:dyDescent="0.2">
      <c r="A1884" s="77">
        <v>19770</v>
      </c>
      <c r="B1884" s="78">
        <v>2897.8827500000002</v>
      </c>
      <c r="C1884" s="79">
        <v>0.14657980526049572</v>
      </c>
      <c r="D1884" s="78">
        <v>682.553</v>
      </c>
      <c r="E1884" s="79">
        <v>3.4524683864441075E-2</v>
      </c>
      <c r="F1884" s="78">
        <v>2215.3297500000003</v>
      </c>
      <c r="G1884" s="79">
        <v>0.11205512139605464</v>
      </c>
      <c r="H1884" s="78">
        <v>2174.6999999999998</v>
      </c>
      <c r="I1884" s="79">
        <v>0.10999999999999999</v>
      </c>
      <c r="J1884" s="78">
        <v>642.33949999999993</v>
      </c>
      <c r="K1884" s="79">
        <v>3.2490617096611024E-2</v>
      </c>
      <c r="L1884" s="78">
        <v>1532.3605</v>
      </c>
      <c r="M1884" s="79">
        <v>7.7509382903388976E-2</v>
      </c>
    </row>
    <row r="1885" spans="1:13" x14ac:dyDescent="0.2">
      <c r="A1885" s="73">
        <v>19780</v>
      </c>
      <c r="B1885" s="74">
        <v>2899.5327500000003</v>
      </c>
      <c r="C1885" s="75">
        <v>0.14658911779575332</v>
      </c>
      <c r="D1885" s="74">
        <v>682.553</v>
      </c>
      <c r="E1885" s="75">
        <v>3.4507229524772497E-2</v>
      </c>
      <c r="F1885" s="74">
        <v>2216.9797500000004</v>
      </c>
      <c r="G1885" s="75">
        <v>0.11208188827098081</v>
      </c>
      <c r="H1885" s="74">
        <v>2175.8000000000002</v>
      </c>
      <c r="I1885" s="75">
        <v>0.11000000000000001</v>
      </c>
      <c r="J1885" s="74">
        <v>642.33949999999993</v>
      </c>
      <c r="K1885" s="75">
        <v>3.2474191102123351E-2</v>
      </c>
      <c r="L1885" s="74">
        <v>1533.4604999999999</v>
      </c>
      <c r="M1885" s="75">
        <v>7.7525808897876636E-2</v>
      </c>
    </row>
    <row r="1886" spans="1:13" x14ac:dyDescent="0.2">
      <c r="A1886" s="77">
        <v>19790</v>
      </c>
      <c r="B1886" s="78">
        <v>2901.1827499999999</v>
      </c>
      <c r="C1886" s="79">
        <v>0.14659842091965639</v>
      </c>
      <c r="D1886" s="78">
        <v>682.553</v>
      </c>
      <c r="E1886" s="79">
        <v>3.4489792824658916E-2</v>
      </c>
      <c r="F1886" s="78">
        <v>2218.6297500000001</v>
      </c>
      <c r="G1886" s="79">
        <v>0.11210862809499747</v>
      </c>
      <c r="H1886" s="78">
        <v>2176.9</v>
      </c>
      <c r="I1886" s="79">
        <v>0.11</v>
      </c>
      <c r="J1886" s="78">
        <v>642.33949999999993</v>
      </c>
      <c r="K1886" s="79">
        <v>3.2457781707933293E-2</v>
      </c>
      <c r="L1886" s="78">
        <v>1534.5604999999998</v>
      </c>
      <c r="M1886" s="79">
        <v>7.7542218292066686E-2</v>
      </c>
    </row>
    <row r="1887" spans="1:13" x14ac:dyDescent="0.2">
      <c r="A1887" s="73">
        <v>19800</v>
      </c>
      <c r="B1887" s="74">
        <v>2902.83275</v>
      </c>
      <c r="C1887" s="75">
        <v>0.14660771464646466</v>
      </c>
      <c r="D1887" s="74">
        <v>682.553</v>
      </c>
      <c r="E1887" s="75">
        <v>3.4472373737373739E-2</v>
      </c>
      <c r="F1887" s="74">
        <v>2220.2797500000001</v>
      </c>
      <c r="G1887" s="75">
        <v>0.11213534090909091</v>
      </c>
      <c r="H1887" s="74">
        <v>2178</v>
      </c>
      <c r="I1887" s="75">
        <v>0.11</v>
      </c>
      <c r="J1887" s="74">
        <v>642.33949999999993</v>
      </c>
      <c r="K1887" s="75">
        <v>3.2441388888888888E-2</v>
      </c>
      <c r="L1887" s="74">
        <v>1535.6605</v>
      </c>
      <c r="M1887" s="75">
        <v>7.7558611111111106E-2</v>
      </c>
    </row>
    <row r="1888" spans="1:13" x14ac:dyDescent="0.2">
      <c r="A1888" s="77">
        <v>19810</v>
      </c>
      <c r="B1888" s="78">
        <v>2904.4827500000001</v>
      </c>
      <c r="C1888" s="79">
        <v>0.14661699899040889</v>
      </c>
      <c r="D1888" s="78">
        <v>682.553</v>
      </c>
      <c r="E1888" s="79">
        <v>3.4454972236244323E-2</v>
      </c>
      <c r="F1888" s="78">
        <v>2221.9297500000002</v>
      </c>
      <c r="G1888" s="79">
        <v>0.11216202675416458</v>
      </c>
      <c r="H1888" s="78">
        <v>2179.1</v>
      </c>
      <c r="I1888" s="79">
        <v>0.11</v>
      </c>
      <c r="J1888" s="78">
        <v>642.33949999999993</v>
      </c>
      <c r="K1888" s="79">
        <v>3.2425012619888942E-2</v>
      </c>
      <c r="L1888" s="78">
        <v>1536.7604999999999</v>
      </c>
      <c r="M1888" s="79">
        <v>7.7574987380111052E-2</v>
      </c>
    </row>
    <row r="1889" spans="1:13" x14ac:dyDescent="0.2">
      <c r="A1889" s="73">
        <v>19820</v>
      </c>
      <c r="B1889" s="74">
        <v>2906.1327500000002</v>
      </c>
      <c r="C1889" s="75">
        <v>0.14662627396569122</v>
      </c>
      <c r="D1889" s="74">
        <v>682.553</v>
      </c>
      <c r="E1889" s="75">
        <v>3.4437588294651864E-2</v>
      </c>
      <c r="F1889" s="74">
        <v>2223.5797500000003</v>
      </c>
      <c r="G1889" s="75">
        <v>0.11218868567103937</v>
      </c>
      <c r="H1889" s="74">
        <v>2180.1999999999998</v>
      </c>
      <c r="I1889" s="75">
        <v>0.10999999999999999</v>
      </c>
      <c r="J1889" s="74">
        <v>642.33949999999993</v>
      </c>
      <c r="K1889" s="75">
        <v>3.2408652875882946E-2</v>
      </c>
      <c r="L1889" s="74">
        <v>1537.8605</v>
      </c>
      <c r="M1889" s="75">
        <v>7.7591347124117055E-2</v>
      </c>
    </row>
    <row r="1890" spans="1:13" x14ac:dyDescent="0.2">
      <c r="A1890" s="77">
        <v>19830</v>
      </c>
      <c r="B1890" s="78">
        <v>2907.7827500000003</v>
      </c>
      <c r="C1890" s="79">
        <v>0.14663553958648515</v>
      </c>
      <c r="D1890" s="78">
        <v>682.553</v>
      </c>
      <c r="E1890" s="79">
        <v>3.4420221886031263E-2</v>
      </c>
      <c r="F1890" s="78">
        <v>2225.2297500000004</v>
      </c>
      <c r="G1890" s="79">
        <v>0.11221531770045388</v>
      </c>
      <c r="H1890" s="78">
        <v>2181.3000000000002</v>
      </c>
      <c r="I1890" s="79">
        <v>0.11000000000000001</v>
      </c>
      <c r="J1890" s="78">
        <v>642.33949999999993</v>
      </c>
      <c r="K1890" s="79">
        <v>3.2392309631870897E-2</v>
      </c>
      <c r="L1890" s="78">
        <v>1538.9604999999999</v>
      </c>
      <c r="M1890" s="79">
        <v>7.760769036812909E-2</v>
      </c>
    </row>
    <row r="1891" spans="1:13" x14ac:dyDescent="0.2">
      <c r="A1891" s="73">
        <v>19840</v>
      </c>
      <c r="B1891" s="74">
        <v>2909.4327499999999</v>
      </c>
      <c r="C1891" s="75">
        <v>0.14664479586693549</v>
      </c>
      <c r="D1891" s="74">
        <v>682.553</v>
      </c>
      <c r="E1891" s="75">
        <v>3.4402872983870965E-2</v>
      </c>
      <c r="F1891" s="74">
        <v>2226.8797500000001</v>
      </c>
      <c r="G1891" s="75">
        <v>0.11224192288306452</v>
      </c>
      <c r="H1891" s="74">
        <v>2182.4</v>
      </c>
      <c r="I1891" s="75">
        <v>0.11</v>
      </c>
      <c r="J1891" s="74">
        <v>642.33949999999993</v>
      </c>
      <c r="K1891" s="75">
        <v>3.2375982862903226E-2</v>
      </c>
      <c r="L1891" s="74">
        <v>1540.0604999999998</v>
      </c>
      <c r="M1891" s="75">
        <v>7.7624017137096768E-2</v>
      </c>
    </row>
    <row r="1892" spans="1:13" x14ac:dyDescent="0.2">
      <c r="A1892" s="77">
        <v>19850</v>
      </c>
      <c r="B1892" s="78">
        <v>2911.08275</v>
      </c>
      <c r="C1892" s="79">
        <v>0.14665404282115868</v>
      </c>
      <c r="D1892" s="78">
        <v>682.553</v>
      </c>
      <c r="E1892" s="79">
        <v>3.4385541561712848E-2</v>
      </c>
      <c r="F1892" s="78">
        <v>2228.5297500000001</v>
      </c>
      <c r="G1892" s="79">
        <v>0.11226850125944585</v>
      </c>
      <c r="H1892" s="78">
        <v>2183.5</v>
      </c>
      <c r="I1892" s="79">
        <v>0.11</v>
      </c>
      <c r="J1892" s="78">
        <v>642.33949999999993</v>
      </c>
      <c r="K1892" s="79">
        <v>3.2359672544080599E-2</v>
      </c>
      <c r="L1892" s="78">
        <v>1541.1605</v>
      </c>
      <c r="M1892" s="79">
        <v>7.7640327455919395E-2</v>
      </c>
    </row>
    <row r="1893" spans="1:13" x14ac:dyDescent="0.2">
      <c r="A1893" s="73">
        <v>19860</v>
      </c>
      <c r="B1893" s="74">
        <v>2912.7327500000001</v>
      </c>
      <c r="C1893" s="75">
        <v>0.1466632804632427</v>
      </c>
      <c r="D1893" s="74">
        <v>682.553</v>
      </c>
      <c r="E1893" s="75">
        <v>3.4368227593152063E-2</v>
      </c>
      <c r="F1893" s="74">
        <v>2230.1797500000002</v>
      </c>
      <c r="G1893" s="75">
        <v>0.11229505287009064</v>
      </c>
      <c r="H1893" s="74">
        <v>2184.6</v>
      </c>
      <c r="I1893" s="75">
        <v>0.11</v>
      </c>
      <c r="J1893" s="74">
        <v>642.33949999999993</v>
      </c>
      <c r="K1893" s="75">
        <v>3.2343378650553874E-2</v>
      </c>
      <c r="L1893" s="74">
        <v>1542.2604999999999</v>
      </c>
      <c r="M1893" s="75">
        <v>7.765662134944612E-2</v>
      </c>
    </row>
    <row r="1894" spans="1:13" x14ac:dyDescent="0.2">
      <c r="A1894" s="77">
        <v>19870</v>
      </c>
      <c r="B1894" s="78">
        <v>2914.3827500000002</v>
      </c>
      <c r="C1894" s="79">
        <v>0.14667250880724711</v>
      </c>
      <c r="D1894" s="78">
        <v>682.553</v>
      </c>
      <c r="E1894" s="79">
        <v>3.4350931051836939E-2</v>
      </c>
      <c r="F1894" s="78">
        <v>2231.8297500000003</v>
      </c>
      <c r="G1894" s="79">
        <v>0.11232157775541018</v>
      </c>
      <c r="H1894" s="78">
        <v>2185.6999999999998</v>
      </c>
      <c r="I1894" s="79">
        <v>0.10999999999999999</v>
      </c>
      <c r="J1894" s="78">
        <v>642.33949999999993</v>
      </c>
      <c r="K1894" s="79">
        <v>3.2327101157523901E-2</v>
      </c>
      <c r="L1894" s="78">
        <v>1543.3605</v>
      </c>
      <c r="M1894" s="79">
        <v>7.7672898842476093E-2</v>
      </c>
    </row>
    <row r="1895" spans="1:13" x14ac:dyDescent="0.2">
      <c r="A1895" s="73">
        <v>19880</v>
      </c>
      <c r="B1895" s="74">
        <v>2916.0327500000003</v>
      </c>
      <c r="C1895" s="75">
        <v>0.14668172786720324</v>
      </c>
      <c r="D1895" s="74">
        <v>682.553</v>
      </c>
      <c r="E1895" s="75">
        <v>3.433365191146881E-2</v>
      </c>
      <c r="F1895" s="74">
        <v>2233.4797500000004</v>
      </c>
      <c r="G1895" s="75">
        <v>0.11234807595573443</v>
      </c>
      <c r="H1895" s="74">
        <v>2186.8000000000002</v>
      </c>
      <c r="I1895" s="75">
        <v>0.11000000000000001</v>
      </c>
      <c r="J1895" s="74">
        <v>642.33949999999993</v>
      </c>
      <c r="K1895" s="75">
        <v>3.2310840040241443E-2</v>
      </c>
      <c r="L1895" s="74">
        <v>1544.4604999999999</v>
      </c>
      <c r="M1895" s="75">
        <v>7.7689159959758544E-2</v>
      </c>
    </row>
    <row r="1896" spans="1:13" x14ac:dyDescent="0.2">
      <c r="A1896" s="77">
        <v>19890</v>
      </c>
      <c r="B1896" s="78">
        <v>2917.6827499999999</v>
      </c>
      <c r="C1896" s="79">
        <v>0.14669093765711413</v>
      </c>
      <c r="D1896" s="78">
        <v>682.553</v>
      </c>
      <c r="E1896" s="79">
        <v>3.4316390145801907E-2</v>
      </c>
      <c r="F1896" s="78">
        <v>2235.1297500000001</v>
      </c>
      <c r="G1896" s="79">
        <v>0.11237454751131222</v>
      </c>
      <c r="H1896" s="78">
        <v>2187.9</v>
      </c>
      <c r="I1896" s="79">
        <v>0.11</v>
      </c>
      <c r="J1896" s="78">
        <v>642.33949999999993</v>
      </c>
      <c r="K1896" s="79">
        <v>3.2294595274007035E-2</v>
      </c>
      <c r="L1896" s="78">
        <v>1545.5604999999998</v>
      </c>
      <c r="M1896" s="79">
        <v>7.7705404725992952E-2</v>
      </c>
    </row>
    <row r="1897" spans="1:13" x14ac:dyDescent="0.2">
      <c r="A1897" s="73">
        <v>19900</v>
      </c>
      <c r="B1897" s="74">
        <v>2919.33275</v>
      </c>
      <c r="C1897" s="75">
        <v>0.14670013819095479</v>
      </c>
      <c r="D1897" s="74">
        <v>682.553</v>
      </c>
      <c r="E1897" s="75">
        <v>3.4299145728643218E-2</v>
      </c>
      <c r="F1897" s="74">
        <v>2236.7797500000001</v>
      </c>
      <c r="G1897" s="75">
        <v>0.11240099246231157</v>
      </c>
      <c r="H1897" s="74">
        <v>2189</v>
      </c>
      <c r="I1897" s="75">
        <v>0.11</v>
      </c>
      <c r="J1897" s="74">
        <v>642.33949999999993</v>
      </c>
      <c r="K1897" s="75">
        <v>3.2278366834170853E-2</v>
      </c>
      <c r="L1897" s="74">
        <v>1546.6605</v>
      </c>
      <c r="M1897" s="75">
        <v>7.772163316582914E-2</v>
      </c>
    </row>
    <row r="1898" spans="1:13" x14ac:dyDescent="0.2">
      <c r="A1898" s="77">
        <v>19910</v>
      </c>
      <c r="B1898" s="78">
        <v>2920.9827500000001</v>
      </c>
      <c r="C1898" s="79">
        <v>0.14670932948267204</v>
      </c>
      <c r="D1898" s="78">
        <v>682.553</v>
      </c>
      <c r="E1898" s="79">
        <v>3.4281918633852333E-2</v>
      </c>
      <c r="F1898" s="78">
        <v>2238.4297500000002</v>
      </c>
      <c r="G1898" s="79">
        <v>0.1124274108488197</v>
      </c>
      <c r="H1898" s="78">
        <v>2190.1</v>
      </c>
      <c r="I1898" s="79">
        <v>0.11</v>
      </c>
      <c r="J1898" s="78">
        <v>642.33949999999993</v>
      </c>
      <c r="K1898" s="79">
        <v>3.226215469613259E-2</v>
      </c>
      <c r="L1898" s="78">
        <v>1547.7604999999999</v>
      </c>
      <c r="M1898" s="79">
        <v>7.7737845303867403E-2</v>
      </c>
    </row>
    <row r="1899" spans="1:13" x14ac:dyDescent="0.2">
      <c r="A1899" s="73">
        <v>19920</v>
      </c>
      <c r="B1899" s="74">
        <v>2922.6327500000002</v>
      </c>
      <c r="C1899" s="75">
        <v>0.14671851154618476</v>
      </c>
      <c r="D1899" s="74">
        <v>682.553</v>
      </c>
      <c r="E1899" s="75">
        <v>3.4264708835341363E-2</v>
      </c>
      <c r="F1899" s="74">
        <v>2240.0797500000003</v>
      </c>
      <c r="G1899" s="75">
        <v>0.11245380271084339</v>
      </c>
      <c r="H1899" s="74">
        <v>2191.1999999999998</v>
      </c>
      <c r="I1899" s="75">
        <v>0.10999999999999999</v>
      </c>
      <c r="J1899" s="74">
        <v>642.33949999999993</v>
      </c>
      <c r="K1899" s="75">
        <v>3.2245958835341364E-2</v>
      </c>
      <c r="L1899" s="74">
        <v>1548.8605</v>
      </c>
      <c r="M1899" s="75">
        <v>7.775404116465863E-2</v>
      </c>
    </row>
    <row r="1900" spans="1:13" x14ac:dyDescent="0.2">
      <c r="A1900" s="77">
        <v>19930</v>
      </c>
      <c r="B1900" s="78">
        <v>2924.2827500000003</v>
      </c>
      <c r="C1900" s="79">
        <v>0.14672768439538386</v>
      </c>
      <c r="D1900" s="78">
        <v>682.553</v>
      </c>
      <c r="E1900" s="79">
        <v>3.424751630707476E-2</v>
      </c>
      <c r="F1900" s="78">
        <v>2241.7297500000004</v>
      </c>
      <c r="G1900" s="79">
        <v>0.1124801680883091</v>
      </c>
      <c r="H1900" s="78">
        <v>2192.3000000000002</v>
      </c>
      <c r="I1900" s="79">
        <v>0.11000000000000001</v>
      </c>
      <c r="J1900" s="78">
        <v>642.33949999999993</v>
      </c>
      <c r="K1900" s="79">
        <v>3.222977922729553E-2</v>
      </c>
      <c r="L1900" s="78">
        <v>1549.9604999999999</v>
      </c>
      <c r="M1900" s="79">
        <v>7.7770220772704457E-2</v>
      </c>
    </row>
    <row r="1901" spans="1:13" x14ac:dyDescent="0.2">
      <c r="A1901" s="73">
        <v>19940</v>
      </c>
      <c r="B1901" s="74">
        <v>2925.9327499999999</v>
      </c>
      <c r="C1901" s="75">
        <v>0.1467368480441324</v>
      </c>
      <c r="D1901" s="74">
        <v>682.553</v>
      </c>
      <c r="E1901" s="75">
        <v>3.4230341023069211E-2</v>
      </c>
      <c r="F1901" s="74">
        <v>2243.3797500000001</v>
      </c>
      <c r="G1901" s="75">
        <v>0.1125065070210632</v>
      </c>
      <c r="H1901" s="74">
        <v>2193.4</v>
      </c>
      <c r="I1901" s="75">
        <v>0.11</v>
      </c>
      <c r="J1901" s="74">
        <v>642.33949999999993</v>
      </c>
      <c r="K1901" s="75">
        <v>3.2213615847542627E-2</v>
      </c>
      <c r="L1901" s="74">
        <v>1551.0604999999998</v>
      </c>
      <c r="M1901" s="75">
        <v>7.7786384152457366E-2</v>
      </c>
    </row>
    <row r="1902" spans="1:13" x14ac:dyDescent="0.2">
      <c r="A1902" s="77">
        <v>19950</v>
      </c>
      <c r="B1902" s="78">
        <v>2927.58275</v>
      </c>
      <c r="C1902" s="79">
        <v>0.14674600250626565</v>
      </c>
      <c r="D1902" s="78">
        <v>682.553</v>
      </c>
      <c r="E1902" s="79">
        <v>3.4213182957393486E-2</v>
      </c>
      <c r="F1902" s="78">
        <v>2245.0297500000001</v>
      </c>
      <c r="G1902" s="79">
        <v>0.11253281954887219</v>
      </c>
      <c r="H1902" s="78">
        <v>2194.5</v>
      </c>
      <c r="I1902" s="79">
        <v>0.11</v>
      </c>
      <c r="J1902" s="78">
        <v>642.33949999999993</v>
      </c>
      <c r="K1902" s="79">
        <v>3.2197468671679191E-2</v>
      </c>
      <c r="L1902" s="78">
        <v>1552.1605</v>
      </c>
      <c r="M1902" s="79">
        <v>7.7802531328320795E-2</v>
      </c>
    </row>
    <row r="1903" spans="1:13" x14ac:dyDescent="0.2">
      <c r="A1903" s="73">
        <v>19960</v>
      </c>
      <c r="B1903" s="74">
        <v>2929.2327500000001</v>
      </c>
      <c r="C1903" s="75">
        <v>0.14675514779559118</v>
      </c>
      <c r="D1903" s="74">
        <v>682.553</v>
      </c>
      <c r="E1903" s="75">
        <v>3.4196042084168335E-2</v>
      </c>
      <c r="F1903" s="74">
        <v>2246.6797500000002</v>
      </c>
      <c r="G1903" s="75">
        <v>0.11255910571142286</v>
      </c>
      <c r="H1903" s="74">
        <v>2195.6</v>
      </c>
      <c r="I1903" s="75">
        <v>0.11</v>
      </c>
      <c r="J1903" s="74">
        <v>642.33949999999993</v>
      </c>
      <c r="K1903" s="75">
        <v>3.2181337675350696E-2</v>
      </c>
      <c r="L1903" s="74">
        <v>1553.2604999999999</v>
      </c>
      <c r="M1903" s="75">
        <v>7.781866232464929E-2</v>
      </c>
    </row>
    <row r="1904" spans="1:13" x14ac:dyDescent="0.2">
      <c r="A1904" s="77">
        <v>19970</v>
      </c>
      <c r="B1904" s="78">
        <v>2930.8827500000002</v>
      </c>
      <c r="C1904" s="79">
        <v>0.14676428392588883</v>
      </c>
      <c r="D1904" s="78">
        <v>682.553</v>
      </c>
      <c r="E1904" s="79">
        <v>3.4178918377566349E-2</v>
      </c>
      <c r="F1904" s="78">
        <v>2248.3297500000003</v>
      </c>
      <c r="G1904" s="79">
        <v>0.11258536554832251</v>
      </c>
      <c r="H1904" s="78">
        <v>2196.6999999999998</v>
      </c>
      <c r="I1904" s="79">
        <v>0.10999999999999999</v>
      </c>
      <c r="J1904" s="78">
        <v>642.33949999999993</v>
      </c>
      <c r="K1904" s="79">
        <v>3.2165222834251377E-2</v>
      </c>
      <c r="L1904" s="78">
        <v>1554.3605</v>
      </c>
      <c r="M1904" s="79">
        <v>7.7834777165748617E-2</v>
      </c>
    </row>
    <row r="1905" spans="1:13" x14ac:dyDescent="0.2">
      <c r="A1905" s="73">
        <v>19980</v>
      </c>
      <c r="B1905" s="74">
        <v>2932.5327500000003</v>
      </c>
      <c r="C1905" s="75">
        <v>0.14677341091091092</v>
      </c>
      <c r="D1905" s="74">
        <v>682.553</v>
      </c>
      <c r="E1905" s="75">
        <v>3.4161811811811812E-2</v>
      </c>
      <c r="F1905" s="74">
        <v>2249.9797500000004</v>
      </c>
      <c r="G1905" s="75">
        <v>0.11261159909909912</v>
      </c>
      <c r="H1905" s="74">
        <v>2197.8000000000002</v>
      </c>
      <c r="I1905" s="75">
        <v>0.11000000000000001</v>
      </c>
      <c r="J1905" s="74">
        <v>642.33949999999993</v>
      </c>
      <c r="K1905" s="75">
        <v>3.2149124124124122E-2</v>
      </c>
      <c r="L1905" s="74">
        <v>1555.4604999999999</v>
      </c>
      <c r="M1905" s="75">
        <v>7.7850875875875872E-2</v>
      </c>
    </row>
    <row r="1906" spans="1:13" x14ac:dyDescent="0.2">
      <c r="A1906" s="77">
        <v>19990</v>
      </c>
      <c r="B1906" s="78">
        <v>2934.1827499999999</v>
      </c>
      <c r="C1906" s="79">
        <v>0.14678252876438219</v>
      </c>
      <c r="D1906" s="78">
        <v>682.553</v>
      </c>
      <c r="E1906" s="79">
        <v>3.4144722361180588E-2</v>
      </c>
      <c r="F1906" s="78">
        <v>2251.6297500000001</v>
      </c>
      <c r="G1906" s="79">
        <v>0.1126378064032016</v>
      </c>
      <c r="H1906" s="78">
        <v>2198.9</v>
      </c>
      <c r="I1906" s="79">
        <v>0.11</v>
      </c>
      <c r="J1906" s="78">
        <v>642.33949999999993</v>
      </c>
      <c r="K1906" s="79">
        <v>3.2133041520760373E-2</v>
      </c>
      <c r="L1906" s="78">
        <v>1556.5604999999998</v>
      </c>
      <c r="M1906" s="79">
        <v>7.7866958479239606E-2</v>
      </c>
    </row>
    <row r="1907" spans="1:13" x14ac:dyDescent="0.2">
      <c r="A1907" s="73">
        <v>20000</v>
      </c>
      <c r="B1907" s="74">
        <v>2935.83275</v>
      </c>
      <c r="C1907" s="75">
        <v>0.14679163749999999</v>
      </c>
      <c r="D1907" s="74">
        <v>682.553</v>
      </c>
      <c r="E1907" s="75">
        <v>3.4127650000000002E-2</v>
      </c>
      <c r="F1907" s="74">
        <v>2253.2797500000001</v>
      </c>
      <c r="G1907" s="75">
        <v>0.11266398750000001</v>
      </c>
      <c r="H1907" s="74">
        <v>2200</v>
      </c>
      <c r="I1907" s="75">
        <v>0.11</v>
      </c>
      <c r="J1907" s="74">
        <v>642.33949999999993</v>
      </c>
      <c r="K1907" s="75">
        <v>3.2116974999999999E-2</v>
      </c>
      <c r="L1907" s="74">
        <v>1557.6605</v>
      </c>
      <c r="M1907" s="75">
        <v>7.7883024999999995E-2</v>
      </c>
    </row>
    <row r="1908" spans="1:13" x14ac:dyDescent="0.2">
      <c r="A1908" s="77">
        <v>20010</v>
      </c>
      <c r="B1908" s="78">
        <v>2937.7327500000001</v>
      </c>
      <c r="C1908" s="79">
        <v>0.14681323088455772</v>
      </c>
      <c r="D1908" s="78">
        <v>682.553</v>
      </c>
      <c r="E1908" s="79">
        <v>3.4110594702648676E-2</v>
      </c>
      <c r="F1908" s="78">
        <v>2255.1797500000002</v>
      </c>
      <c r="G1908" s="79">
        <v>0.11270263618190905</v>
      </c>
      <c r="H1908" s="78">
        <v>2201.1</v>
      </c>
      <c r="I1908" s="79">
        <v>0.11</v>
      </c>
      <c r="J1908" s="78">
        <v>642.33949999999993</v>
      </c>
      <c r="K1908" s="79">
        <v>3.2100924537731133E-2</v>
      </c>
      <c r="L1908" s="78">
        <v>1558.7604999999999</v>
      </c>
      <c r="M1908" s="79">
        <v>7.789907546226886E-2</v>
      </c>
    </row>
    <row r="1909" spans="1:13" x14ac:dyDescent="0.2">
      <c r="A1909" s="73">
        <v>20020</v>
      </c>
      <c r="B1909" s="74">
        <v>2939.6327500000002</v>
      </c>
      <c r="C1909" s="75">
        <v>0.1468348026973027</v>
      </c>
      <c r="D1909" s="74">
        <v>682.553</v>
      </c>
      <c r="E1909" s="75">
        <v>3.4093556443556446E-2</v>
      </c>
      <c r="F1909" s="74">
        <v>2257.0797500000003</v>
      </c>
      <c r="G1909" s="75">
        <v>0.11274124625374626</v>
      </c>
      <c r="H1909" s="74">
        <v>2202.1999999999998</v>
      </c>
      <c r="I1909" s="75">
        <v>0.10999999999999999</v>
      </c>
      <c r="J1909" s="74">
        <v>642.33949999999993</v>
      </c>
      <c r="K1909" s="75">
        <v>3.2084890109890109E-2</v>
      </c>
      <c r="L1909" s="74">
        <v>1559.8605</v>
      </c>
      <c r="M1909" s="75">
        <v>7.7915109890109885E-2</v>
      </c>
    </row>
    <row r="1910" spans="1:13" x14ac:dyDescent="0.2">
      <c r="A1910" s="77">
        <v>20030</v>
      </c>
      <c r="B1910" s="78">
        <v>2941.5327499999999</v>
      </c>
      <c r="C1910" s="79">
        <v>0.14685635297054417</v>
      </c>
      <c r="D1910" s="78">
        <v>682.553</v>
      </c>
      <c r="E1910" s="79">
        <v>3.4076535197204195E-2</v>
      </c>
      <c r="F1910" s="78">
        <v>2258.97975</v>
      </c>
      <c r="G1910" s="79">
        <v>0.11277981777333999</v>
      </c>
      <c r="H1910" s="78">
        <v>2203.3000000000002</v>
      </c>
      <c r="I1910" s="79">
        <v>0.11000000000000001</v>
      </c>
      <c r="J1910" s="78">
        <v>642.33949999999993</v>
      </c>
      <c r="K1910" s="79">
        <v>3.2068871692461302E-2</v>
      </c>
      <c r="L1910" s="78">
        <v>1560.9604999999999</v>
      </c>
      <c r="M1910" s="79">
        <v>7.7931128307538691E-2</v>
      </c>
    </row>
    <row r="1911" spans="1:13" x14ac:dyDescent="0.2">
      <c r="A1911" s="73">
        <v>20040</v>
      </c>
      <c r="B1911" s="74">
        <v>2943.4327499999999</v>
      </c>
      <c r="C1911" s="75">
        <v>0.14687788173652694</v>
      </c>
      <c r="D1911" s="74">
        <v>682.553</v>
      </c>
      <c r="E1911" s="75">
        <v>3.405953093812375E-2</v>
      </c>
      <c r="F1911" s="74">
        <v>2260.8797500000001</v>
      </c>
      <c r="G1911" s="75">
        <v>0.1128183507984032</v>
      </c>
      <c r="H1911" s="74">
        <v>2204.4</v>
      </c>
      <c r="I1911" s="75">
        <v>0.11</v>
      </c>
      <c r="J1911" s="74">
        <v>642.33949999999993</v>
      </c>
      <c r="K1911" s="75">
        <v>3.2052869261477039E-2</v>
      </c>
      <c r="L1911" s="74">
        <v>1562.0604999999998</v>
      </c>
      <c r="M1911" s="75">
        <v>7.7947130738522941E-2</v>
      </c>
    </row>
    <row r="1912" spans="1:13" x14ac:dyDescent="0.2">
      <c r="A1912" s="77">
        <v>20050</v>
      </c>
      <c r="B1912" s="78">
        <v>2945.33275</v>
      </c>
      <c r="C1912" s="79">
        <v>0.14689938902743141</v>
      </c>
      <c r="D1912" s="78">
        <v>682.553</v>
      </c>
      <c r="E1912" s="79">
        <v>3.4042543640897753E-2</v>
      </c>
      <c r="F1912" s="78">
        <v>2262.7797500000001</v>
      </c>
      <c r="G1912" s="79">
        <v>0.11285684538653368</v>
      </c>
      <c r="H1912" s="78">
        <v>2205.5</v>
      </c>
      <c r="I1912" s="79">
        <v>0.11</v>
      </c>
      <c r="J1912" s="78">
        <v>642.33949999999993</v>
      </c>
      <c r="K1912" s="79">
        <v>3.2036882793017453E-2</v>
      </c>
      <c r="L1912" s="78">
        <v>1563.1605</v>
      </c>
      <c r="M1912" s="79">
        <v>7.7963117206982541E-2</v>
      </c>
    </row>
    <row r="1913" spans="1:13" x14ac:dyDescent="0.2">
      <c r="A1913" s="73">
        <v>20060</v>
      </c>
      <c r="B1913" s="74">
        <v>2947.2327500000001</v>
      </c>
      <c r="C1913" s="75">
        <v>0.14692087487537389</v>
      </c>
      <c r="D1913" s="74">
        <v>682.553</v>
      </c>
      <c r="E1913" s="75">
        <v>3.4025573280159524E-2</v>
      </c>
      <c r="F1913" s="74">
        <v>2264.6797500000002</v>
      </c>
      <c r="G1913" s="75">
        <v>0.11289530159521437</v>
      </c>
      <c r="H1913" s="74">
        <v>2206.6</v>
      </c>
      <c r="I1913" s="75">
        <v>0.11</v>
      </c>
      <c r="J1913" s="74">
        <v>642.33949999999993</v>
      </c>
      <c r="K1913" s="75">
        <v>3.2020912263210369E-2</v>
      </c>
      <c r="L1913" s="74">
        <v>1564.2604999999999</v>
      </c>
      <c r="M1913" s="75">
        <v>7.7979087736789618E-2</v>
      </c>
    </row>
    <row r="1914" spans="1:13" x14ac:dyDescent="0.2">
      <c r="A1914" s="77">
        <v>20070</v>
      </c>
      <c r="B1914" s="78">
        <v>2949.1327500000002</v>
      </c>
      <c r="C1914" s="79">
        <v>0.14694233931240658</v>
      </c>
      <c r="D1914" s="78">
        <v>682.553</v>
      </c>
      <c r="E1914" s="79">
        <v>3.4008619830592925E-2</v>
      </c>
      <c r="F1914" s="78">
        <v>2266.5797500000003</v>
      </c>
      <c r="G1914" s="79">
        <v>0.11293371948181367</v>
      </c>
      <c r="H1914" s="78">
        <v>2207.6999999999998</v>
      </c>
      <c r="I1914" s="79">
        <v>0.10999999999999999</v>
      </c>
      <c r="J1914" s="78">
        <v>642.33949999999993</v>
      </c>
      <c r="K1914" s="79">
        <v>3.2004957648231185E-2</v>
      </c>
      <c r="L1914" s="78">
        <v>1565.3605</v>
      </c>
      <c r="M1914" s="79">
        <v>7.7995042351768809E-2</v>
      </c>
    </row>
    <row r="1915" spans="1:13" x14ac:dyDescent="0.2">
      <c r="A1915" s="73">
        <v>20080</v>
      </c>
      <c r="B1915" s="74">
        <v>2951.0327499999999</v>
      </c>
      <c r="C1915" s="75">
        <v>0.14696378237051791</v>
      </c>
      <c r="D1915" s="74">
        <v>682.553</v>
      </c>
      <c r="E1915" s="75">
        <v>3.399168326693227E-2</v>
      </c>
      <c r="F1915" s="74">
        <v>2268.47975</v>
      </c>
      <c r="G1915" s="75">
        <v>0.11297209910358566</v>
      </c>
      <c r="H1915" s="74">
        <v>2208.8000000000002</v>
      </c>
      <c r="I1915" s="75">
        <v>0.11000000000000001</v>
      </c>
      <c r="J1915" s="74">
        <v>642.33949999999993</v>
      </c>
      <c r="K1915" s="75">
        <v>3.1989018924302788E-2</v>
      </c>
      <c r="L1915" s="74">
        <v>1566.4604999999999</v>
      </c>
      <c r="M1915" s="75">
        <v>7.8010981075697206E-2</v>
      </c>
    </row>
    <row r="1916" spans="1:13" x14ac:dyDescent="0.2">
      <c r="A1916" s="77">
        <v>20090</v>
      </c>
      <c r="B1916" s="78">
        <v>2952.9327499999999</v>
      </c>
      <c r="C1916" s="79">
        <v>0.14698520408163265</v>
      </c>
      <c r="D1916" s="78">
        <v>682.553</v>
      </c>
      <c r="E1916" s="79">
        <v>3.3974763563962167E-2</v>
      </c>
      <c r="F1916" s="78">
        <v>2270.3797500000001</v>
      </c>
      <c r="G1916" s="79">
        <v>0.11301044051767048</v>
      </c>
      <c r="H1916" s="78">
        <v>2209.9</v>
      </c>
      <c r="I1916" s="79">
        <v>0.11</v>
      </c>
      <c r="J1916" s="78">
        <v>642.33949999999993</v>
      </c>
      <c r="K1916" s="79">
        <v>3.197309606769537E-2</v>
      </c>
      <c r="L1916" s="78">
        <v>1567.5604999999998</v>
      </c>
      <c r="M1916" s="79">
        <v>7.8026903932304617E-2</v>
      </c>
    </row>
    <row r="1917" spans="1:13" x14ac:dyDescent="0.2">
      <c r="A1917" s="73">
        <v>20100</v>
      </c>
      <c r="B1917" s="74">
        <v>2954.83275</v>
      </c>
      <c r="C1917" s="75">
        <v>0.14700660447761194</v>
      </c>
      <c r="D1917" s="74">
        <v>682.553</v>
      </c>
      <c r="E1917" s="75">
        <v>3.3957860696517413E-2</v>
      </c>
      <c r="F1917" s="74">
        <v>2272.2797500000001</v>
      </c>
      <c r="G1917" s="75">
        <v>0.11304874378109453</v>
      </c>
      <c r="H1917" s="74">
        <v>2211</v>
      </c>
      <c r="I1917" s="75">
        <v>0.11</v>
      </c>
      <c r="J1917" s="74">
        <v>642.33949999999993</v>
      </c>
      <c r="K1917" s="75">
        <v>3.1957189054726366E-2</v>
      </c>
      <c r="L1917" s="74">
        <v>1568.6605</v>
      </c>
      <c r="M1917" s="75">
        <v>7.8042810945273627E-2</v>
      </c>
    </row>
    <row r="1918" spans="1:13" x14ac:dyDescent="0.2">
      <c r="A1918" s="77">
        <v>20110</v>
      </c>
      <c r="B1918" s="78">
        <v>2956.7327500000001</v>
      </c>
      <c r="C1918" s="79">
        <v>0.14702798359025362</v>
      </c>
      <c r="D1918" s="78">
        <v>682.553</v>
      </c>
      <c r="E1918" s="79">
        <v>3.3940974639482847E-2</v>
      </c>
      <c r="F1918" s="78">
        <v>2274.1797500000002</v>
      </c>
      <c r="G1918" s="79">
        <v>0.11308700895077077</v>
      </c>
      <c r="H1918" s="78">
        <v>2212.1</v>
      </c>
      <c r="I1918" s="79">
        <v>0.11</v>
      </c>
      <c r="J1918" s="78">
        <v>642.33949999999993</v>
      </c>
      <c r="K1918" s="79">
        <v>3.1941297861760316E-2</v>
      </c>
      <c r="L1918" s="78">
        <v>1569.7604999999999</v>
      </c>
      <c r="M1918" s="79">
        <v>7.8058702138239677E-2</v>
      </c>
    </row>
    <row r="1919" spans="1:13" x14ac:dyDescent="0.2">
      <c r="A1919" s="73">
        <v>20120</v>
      </c>
      <c r="B1919" s="74">
        <v>2958.6327500000002</v>
      </c>
      <c r="C1919" s="75">
        <v>0.14704934145129225</v>
      </c>
      <c r="D1919" s="74">
        <v>682.553</v>
      </c>
      <c r="E1919" s="75">
        <v>3.3924105367793243E-2</v>
      </c>
      <c r="F1919" s="74">
        <v>2276.0797500000003</v>
      </c>
      <c r="G1919" s="75">
        <v>0.11312523608349902</v>
      </c>
      <c r="H1919" s="74">
        <v>2213.1999999999998</v>
      </c>
      <c r="I1919" s="75">
        <v>0.10999999999999999</v>
      </c>
      <c r="J1919" s="74">
        <v>642.33949999999993</v>
      </c>
      <c r="K1919" s="75">
        <v>3.1925422465208741E-2</v>
      </c>
      <c r="L1919" s="74">
        <v>1570.8605</v>
      </c>
      <c r="M1919" s="75">
        <v>7.8074577534791259E-2</v>
      </c>
    </row>
    <row r="1920" spans="1:13" x14ac:dyDescent="0.2">
      <c r="A1920" s="77">
        <v>20130</v>
      </c>
      <c r="B1920" s="78">
        <v>2960.5327499999999</v>
      </c>
      <c r="C1920" s="79">
        <v>0.1470706780923994</v>
      </c>
      <c r="D1920" s="78">
        <v>682.553</v>
      </c>
      <c r="E1920" s="79">
        <v>3.3907252856433187E-2</v>
      </c>
      <c r="F1920" s="78">
        <v>2277.97975</v>
      </c>
      <c r="G1920" s="79">
        <v>0.11316342523596622</v>
      </c>
      <c r="H1920" s="78">
        <v>2214.3000000000002</v>
      </c>
      <c r="I1920" s="79">
        <v>0.11000000000000001</v>
      </c>
      <c r="J1920" s="78">
        <v>642.33949999999993</v>
      </c>
      <c r="K1920" s="79">
        <v>3.1909562841530049E-2</v>
      </c>
      <c r="L1920" s="78">
        <v>1571.9604999999999</v>
      </c>
      <c r="M1920" s="79">
        <v>7.8090437158469944E-2</v>
      </c>
    </row>
    <row r="1921" spans="1:13" x14ac:dyDescent="0.2">
      <c r="A1921" s="73">
        <v>20140</v>
      </c>
      <c r="B1921" s="74">
        <v>2962.4327499999999</v>
      </c>
      <c r="C1921" s="75">
        <v>0.14709199354518371</v>
      </c>
      <c r="D1921" s="74">
        <v>682.553</v>
      </c>
      <c r="E1921" s="75">
        <v>3.3890417080436941E-2</v>
      </c>
      <c r="F1921" s="74">
        <v>2279.8797500000001</v>
      </c>
      <c r="G1921" s="75">
        <v>0.11320157646474678</v>
      </c>
      <c r="H1921" s="74">
        <v>2215.4</v>
      </c>
      <c r="I1921" s="75">
        <v>0.11</v>
      </c>
      <c r="J1921" s="74">
        <v>642.33949999999993</v>
      </c>
      <c r="K1921" s="75">
        <v>3.1893718967229388E-2</v>
      </c>
      <c r="L1921" s="74">
        <v>1573.0604999999998</v>
      </c>
      <c r="M1921" s="75">
        <v>7.8106281032770591E-2</v>
      </c>
    </row>
    <row r="1922" spans="1:13" x14ac:dyDescent="0.2">
      <c r="A1922" s="77">
        <v>20150</v>
      </c>
      <c r="B1922" s="78">
        <v>2964.33275</v>
      </c>
      <c r="C1922" s="79">
        <v>0.14711328784119107</v>
      </c>
      <c r="D1922" s="78">
        <v>682.553</v>
      </c>
      <c r="E1922" s="79">
        <v>3.3873598014888338E-2</v>
      </c>
      <c r="F1922" s="78">
        <v>2281.7797500000001</v>
      </c>
      <c r="G1922" s="79">
        <v>0.11323968982630274</v>
      </c>
      <c r="H1922" s="78">
        <v>2216.5</v>
      </c>
      <c r="I1922" s="79">
        <v>0.11</v>
      </c>
      <c r="J1922" s="78">
        <v>642.33949999999993</v>
      </c>
      <c r="K1922" s="79">
        <v>3.1877890818858556E-2</v>
      </c>
      <c r="L1922" s="78">
        <v>1574.1605</v>
      </c>
      <c r="M1922" s="79">
        <v>7.812210918114143E-2</v>
      </c>
    </row>
    <row r="1923" spans="1:13" x14ac:dyDescent="0.2">
      <c r="A1923" s="73">
        <v>20160</v>
      </c>
      <c r="B1923" s="74">
        <v>2966.2327500000001</v>
      </c>
      <c r="C1923" s="75">
        <v>0.14713456101190478</v>
      </c>
      <c r="D1923" s="74">
        <v>682.553</v>
      </c>
      <c r="E1923" s="75">
        <v>3.3856795634920632E-2</v>
      </c>
      <c r="F1923" s="74">
        <v>2283.6797500000002</v>
      </c>
      <c r="G1923" s="75">
        <v>0.11327776537698414</v>
      </c>
      <c r="H1923" s="74">
        <v>2217.6</v>
      </c>
      <c r="I1923" s="75">
        <v>0.11</v>
      </c>
      <c r="J1923" s="74">
        <v>642.33949999999993</v>
      </c>
      <c r="K1923" s="75">
        <v>3.186207837301587E-2</v>
      </c>
      <c r="L1923" s="74">
        <v>1575.2604999999999</v>
      </c>
      <c r="M1923" s="75">
        <v>7.8137921626984116E-2</v>
      </c>
    </row>
    <row r="1924" spans="1:13" x14ac:dyDescent="0.2">
      <c r="A1924" s="77">
        <v>20170</v>
      </c>
      <c r="B1924" s="78">
        <v>2968.1327500000002</v>
      </c>
      <c r="C1924" s="79">
        <v>0.14715581308874567</v>
      </c>
      <c r="D1924" s="78">
        <v>682.553</v>
      </c>
      <c r="E1924" s="79">
        <v>3.384000991571641E-2</v>
      </c>
      <c r="F1924" s="78">
        <v>2285.5797500000003</v>
      </c>
      <c r="G1924" s="79">
        <v>0.11331580317302926</v>
      </c>
      <c r="H1924" s="78">
        <v>2218.6999999999998</v>
      </c>
      <c r="I1924" s="79">
        <v>0.10999999999999999</v>
      </c>
      <c r="J1924" s="78">
        <v>642.33949999999993</v>
      </c>
      <c r="K1924" s="79">
        <v>3.1846281606346054E-2</v>
      </c>
      <c r="L1924" s="78">
        <v>1576.3605</v>
      </c>
      <c r="M1924" s="79">
        <v>7.815371839365394E-2</v>
      </c>
    </row>
    <row r="1925" spans="1:13" x14ac:dyDescent="0.2">
      <c r="A1925" s="73">
        <v>20180</v>
      </c>
      <c r="B1925" s="74">
        <v>2970.0327499999999</v>
      </c>
      <c r="C1925" s="75">
        <v>0.14717704410307234</v>
      </c>
      <c r="D1925" s="74">
        <v>682.553</v>
      </c>
      <c r="E1925" s="75">
        <v>3.3823240832507435E-2</v>
      </c>
      <c r="F1925" s="74">
        <v>2287.47975</v>
      </c>
      <c r="G1925" s="75">
        <v>0.11335380327056492</v>
      </c>
      <c r="H1925" s="74">
        <v>2219.8000000000002</v>
      </c>
      <c r="I1925" s="75">
        <v>0.11000000000000001</v>
      </c>
      <c r="J1925" s="74">
        <v>642.33949999999993</v>
      </c>
      <c r="K1925" s="75">
        <v>3.1830500495540134E-2</v>
      </c>
      <c r="L1925" s="74">
        <v>1577.4604999999999</v>
      </c>
      <c r="M1925" s="75">
        <v>7.8169499504459852E-2</v>
      </c>
    </row>
    <row r="1926" spans="1:13" x14ac:dyDescent="0.2">
      <c r="A1926" s="77">
        <v>20190</v>
      </c>
      <c r="B1926" s="78">
        <v>2971.9327499999999</v>
      </c>
      <c r="C1926" s="79">
        <v>0.14719825408618128</v>
      </c>
      <c r="D1926" s="78">
        <v>682.553</v>
      </c>
      <c r="E1926" s="79">
        <v>3.3806488360574545E-2</v>
      </c>
      <c r="F1926" s="78">
        <v>2289.3797500000001</v>
      </c>
      <c r="G1926" s="79">
        <v>0.11339176572560673</v>
      </c>
      <c r="H1926" s="78">
        <v>2220.9</v>
      </c>
      <c r="I1926" s="79">
        <v>0.11</v>
      </c>
      <c r="J1926" s="78">
        <v>642.33949999999993</v>
      </c>
      <c r="K1926" s="79">
        <v>3.1814735017335311E-2</v>
      </c>
      <c r="L1926" s="78">
        <v>1578.5604999999998</v>
      </c>
      <c r="M1926" s="79">
        <v>7.8185264982664676E-2</v>
      </c>
    </row>
    <row r="1927" spans="1:13" x14ac:dyDescent="0.2">
      <c r="A1927" s="73">
        <v>20200</v>
      </c>
      <c r="B1927" s="74">
        <v>2973.83275</v>
      </c>
      <c r="C1927" s="75">
        <v>0.14721944306930693</v>
      </c>
      <c r="D1927" s="74">
        <v>682.553</v>
      </c>
      <c r="E1927" s="75">
        <v>3.3789752475247521E-2</v>
      </c>
      <c r="F1927" s="74">
        <v>2291.2797500000001</v>
      </c>
      <c r="G1927" s="75">
        <v>0.11342969059405941</v>
      </c>
      <c r="H1927" s="74">
        <v>2222</v>
      </c>
      <c r="I1927" s="75">
        <v>0.11</v>
      </c>
      <c r="J1927" s="74">
        <v>642.33949999999993</v>
      </c>
      <c r="K1927" s="75">
        <v>3.1798985148514848E-2</v>
      </c>
      <c r="L1927" s="74">
        <v>1579.6605</v>
      </c>
      <c r="M1927" s="75">
        <v>7.8201014851485146E-2</v>
      </c>
    </row>
    <row r="1928" spans="1:13" x14ac:dyDescent="0.2">
      <c r="A1928" s="77">
        <v>20210</v>
      </c>
      <c r="B1928" s="78">
        <v>2975.7327500000001</v>
      </c>
      <c r="C1928" s="79">
        <v>0.14724061108362196</v>
      </c>
      <c r="D1928" s="78">
        <v>682.553</v>
      </c>
      <c r="E1928" s="79">
        <v>3.3773033151904996E-2</v>
      </c>
      <c r="F1928" s="78">
        <v>2293.1797500000002</v>
      </c>
      <c r="G1928" s="79">
        <v>0.11346757793171698</v>
      </c>
      <c r="H1928" s="78">
        <v>2223.1</v>
      </c>
      <c r="I1928" s="79">
        <v>0.11</v>
      </c>
      <c r="J1928" s="78">
        <v>642.33949999999993</v>
      </c>
      <c r="K1928" s="79">
        <v>3.1783250865907962E-2</v>
      </c>
      <c r="L1928" s="78">
        <v>1580.7604999999999</v>
      </c>
      <c r="M1928" s="79">
        <v>7.8216749134092031E-2</v>
      </c>
    </row>
    <row r="1929" spans="1:13" x14ac:dyDescent="0.2">
      <c r="A1929" s="73">
        <v>20220</v>
      </c>
      <c r="B1929" s="74">
        <v>2977.6327500000002</v>
      </c>
      <c r="C1929" s="75">
        <v>0.1472617581602374</v>
      </c>
      <c r="D1929" s="74">
        <v>682.553</v>
      </c>
      <c r="E1929" s="75">
        <v>3.375633036597428E-2</v>
      </c>
      <c r="F1929" s="74">
        <v>2295.0797500000003</v>
      </c>
      <c r="G1929" s="75">
        <v>0.11350542779426312</v>
      </c>
      <c r="H1929" s="74">
        <v>2224.1999999999998</v>
      </c>
      <c r="I1929" s="75">
        <v>0.10999999999999999</v>
      </c>
      <c r="J1929" s="74">
        <v>642.33949999999993</v>
      </c>
      <c r="K1929" s="75">
        <v>3.1767532146389707E-2</v>
      </c>
      <c r="L1929" s="74">
        <v>1581.8605</v>
      </c>
      <c r="M1929" s="75">
        <v>7.8232467853610294E-2</v>
      </c>
    </row>
    <row r="1930" spans="1:13" x14ac:dyDescent="0.2">
      <c r="A1930" s="77">
        <v>20230</v>
      </c>
      <c r="B1930" s="78">
        <v>2979.5327499999999</v>
      </c>
      <c r="C1930" s="79">
        <v>0.14728288433020267</v>
      </c>
      <c r="D1930" s="78">
        <v>682.553</v>
      </c>
      <c r="E1930" s="79">
        <v>3.3739644092931287E-2</v>
      </c>
      <c r="F1930" s="78">
        <v>2296.97975</v>
      </c>
      <c r="G1930" s="79">
        <v>0.11354324023727137</v>
      </c>
      <c r="H1930" s="78">
        <v>2225.3000000000002</v>
      </c>
      <c r="I1930" s="79">
        <v>0.11000000000000001</v>
      </c>
      <c r="J1930" s="78">
        <v>642.33949999999993</v>
      </c>
      <c r="K1930" s="79">
        <v>3.175182896688087E-2</v>
      </c>
      <c r="L1930" s="78">
        <v>1582.9604999999999</v>
      </c>
      <c r="M1930" s="79">
        <v>7.8248171033119124E-2</v>
      </c>
    </row>
    <row r="1931" spans="1:13" x14ac:dyDescent="0.2">
      <c r="A1931" s="73">
        <v>20240</v>
      </c>
      <c r="B1931" s="74">
        <v>2981.4327499999999</v>
      </c>
      <c r="C1931" s="75">
        <v>0.14730398962450592</v>
      </c>
      <c r="D1931" s="74">
        <v>682.553</v>
      </c>
      <c r="E1931" s="75">
        <v>3.3722974308300395E-2</v>
      </c>
      <c r="F1931" s="74">
        <v>2298.8797500000001</v>
      </c>
      <c r="G1931" s="75">
        <v>0.11358101531620554</v>
      </c>
      <c r="H1931" s="74">
        <v>2226.4</v>
      </c>
      <c r="I1931" s="75">
        <v>0.11</v>
      </c>
      <c r="J1931" s="74">
        <v>642.33949999999993</v>
      </c>
      <c r="K1931" s="75">
        <v>3.173614130434782E-2</v>
      </c>
      <c r="L1931" s="74">
        <v>1584.0604999999998</v>
      </c>
      <c r="M1931" s="75">
        <v>7.8263858695652166E-2</v>
      </c>
    </row>
    <row r="1932" spans="1:13" x14ac:dyDescent="0.2">
      <c r="A1932" s="77">
        <v>20250</v>
      </c>
      <c r="B1932" s="78">
        <v>2983.33275</v>
      </c>
      <c r="C1932" s="79">
        <v>0.14732507407407408</v>
      </c>
      <c r="D1932" s="78">
        <v>682.553</v>
      </c>
      <c r="E1932" s="79">
        <v>3.3706320987654317E-2</v>
      </c>
      <c r="F1932" s="78">
        <v>2300.7797500000001</v>
      </c>
      <c r="G1932" s="79">
        <v>0.11361875308641976</v>
      </c>
      <c r="H1932" s="78">
        <v>2227.5</v>
      </c>
      <c r="I1932" s="79">
        <v>0.11</v>
      </c>
      <c r="J1932" s="78">
        <v>642.33949999999993</v>
      </c>
      <c r="K1932" s="79">
        <v>3.1720469135802468E-2</v>
      </c>
      <c r="L1932" s="78">
        <v>1585.1605</v>
      </c>
      <c r="M1932" s="79">
        <v>7.8279530864197533E-2</v>
      </c>
    </row>
    <row r="1933" spans="1:13" x14ac:dyDescent="0.2">
      <c r="A1933" s="73">
        <v>20260</v>
      </c>
      <c r="B1933" s="74">
        <v>2985.2327500000001</v>
      </c>
      <c r="C1933" s="75">
        <v>0.14734613770977295</v>
      </c>
      <c r="D1933" s="74">
        <v>682.553</v>
      </c>
      <c r="E1933" s="75">
        <v>3.3689684106614021E-2</v>
      </c>
      <c r="F1933" s="74">
        <v>2302.6797500000002</v>
      </c>
      <c r="G1933" s="75">
        <v>0.11365645360315894</v>
      </c>
      <c r="H1933" s="74">
        <v>2228.6</v>
      </c>
      <c r="I1933" s="75">
        <v>0.11</v>
      </c>
      <c r="J1933" s="74">
        <v>642.33949999999993</v>
      </c>
      <c r="K1933" s="75">
        <v>3.1704812438302067E-2</v>
      </c>
      <c r="L1933" s="74">
        <v>1586.2604999999999</v>
      </c>
      <c r="M1933" s="75">
        <v>7.8295187561697926E-2</v>
      </c>
    </row>
    <row r="1934" spans="1:13" x14ac:dyDescent="0.2">
      <c r="A1934" s="77">
        <v>20270</v>
      </c>
      <c r="B1934" s="78">
        <v>2987.1327500000002</v>
      </c>
      <c r="C1934" s="79">
        <v>0.1473671805624075</v>
      </c>
      <c r="D1934" s="78">
        <v>682.553</v>
      </c>
      <c r="E1934" s="79">
        <v>3.3673063640848544E-2</v>
      </c>
      <c r="F1934" s="78">
        <v>2304.5797500000003</v>
      </c>
      <c r="G1934" s="79">
        <v>0.11369411692155897</v>
      </c>
      <c r="H1934" s="78">
        <v>2229.6999999999998</v>
      </c>
      <c r="I1934" s="79">
        <v>0.10999999999999999</v>
      </c>
      <c r="J1934" s="78">
        <v>642.33949999999993</v>
      </c>
      <c r="K1934" s="79">
        <v>3.1689171188949185E-2</v>
      </c>
      <c r="L1934" s="78">
        <v>1587.3605</v>
      </c>
      <c r="M1934" s="79">
        <v>7.8310828811050809E-2</v>
      </c>
    </row>
    <row r="1935" spans="1:13" x14ac:dyDescent="0.2">
      <c r="A1935" s="73">
        <v>20280</v>
      </c>
      <c r="B1935" s="74">
        <v>2989.0327499999999</v>
      </c>
      <c r="C1935" s="75">
        <v>0.14738820266272187</v>
      </c>
      <c r="D1935" s="74">
        <v>682.553</v>
      </c>
      <c r="E1935" s="75">
        <v>3.365645956607495E-2</v>
      </c>
      <c r="F1935" s="74">
        <v>2306.47975</v>
      </c>
      <c r="G1935" s="75">
        <v>0.11373174309664694</v>
      </c>
      <c r="H1935" s="74">
        <v>2230.8000000000002</v>
      </c>
      <c r="I1935" s="75">
        <v>0.11000000000000001</v>
      </c>
      <c r="J1935" s="74">
        <v>642.33949999999993</v>
      </c>
      <c r="K1935" s="75">
        <v>3.1673545364891517E-2</v>
      </c>
      <c r="L1935" s="74">
        <v>1588.4604999999999</v>
      </c>
      <c r="M1935" s="75">
        <v>7.8326454635108483E-2</v>
      </c>
    </row>
    <row r="1936" spans="1:13" x14ac:dyDescent="0.2">
      <c r="A1936" s="77">
        <v>20290</v>
      </c>
      <c r="B1936" s="78">
        <v>2990.9327499999999</v>
      </c>
      <c r="C1936" s="79">
        <v>0.14740920404139971</v>
      </c>
      <c r="D1936" s="78">
        <v>682.553</v>
      </c>
      <c r="E1936" s="79">
        <v>3.3639871858058154E-2</v>
      </c>
      <c r="F1936" s="78">
        <v>2308.3797500000001</v>
      </c>
      <c r="G1936" s="79">
        <v>0.11376933218334155</v>
      </c>
      <c r="H1936" s="78">
        <v>2231.9</v>
      </c>
      <c r="I1936" s="79">
        <v>0.11</v>
      </c>
      <c r="J1936" s="78">
        <v>642.33949999999993</v>
      </c>
      <c r="K1936" s="79">
        <v>3.1657934943321829E-2</v>
      </c>
      <c r="L1936" s="78">
        <v>1589.5604999999998</v>
      </c>
      <c r="M1936" s="79">
        <v>7.8342065056678165E-2</v>
      </c>
    </row>
    <row r="1937" spans="1:13" x14ac:dyDescent="0.2">
      <c r="A1937" s="73">
        <v>20300</v>
      </c>
      <c r="B1937" s="74">
        <v>2992.83275</v>
      </c>
      <c r="C1937" s="75">
        <v>0.14743018472906405</v>
      </c>
      <c r="D1937" s="74">
        <v>682.553</v>
      </c>
      <c r="E1937" s="75">
        <v>3.3623300492610836E-2</v>
      </c>
      <c r="F1937" s="74">
        <v>2310.2797500000001</v>
      </c>
      <c r="G1937" s="75">
        <v>0.11380688423645322</v>
      </c>
      <c r="H1937" s="74">
        <v>2233</v>
      </c>
      <c r="I1937" s="75">
        <v>0.11</v>
      </c>
      <c r="J1937" s="74">
        <v>642.33949999999993</v>
      </c>
      <c r="K1937" s="75">
        <v>3.1642339901477828E-2</v>
      </c>
      <c r="L1937" s="74">
        <v>1590.6605</v>
      </c>
      <c r="M1937" s="75">
        <v>7.8357660098522172E-2</v>
      </c>
    </row>
    <row r="1938" spans="1:13" x14ac:dyDescent="0.2">
      <c r="A1938" s="77">
        <v>20310</v>
      </c>
      <c r="B1938" s="78">
        <v>2994.7327500000001</v>
      </c>
      <c r="C1938" s="79">
        <v>0.14745114475627771</v>
      </c>
      <c r="D1938" s="78">
        <v>682.553</v>
      </c>
      <c r="E1938" s="79">
        <v>3.3606745445593306E-2</v>
      </c>
      <c r="F1938" s="78">
        <v>2312.1797500000002</v>
      </c>
      <c r="G1938" s="79">
        <v>0.11384439931068441</v>
      </c>
      <c r="H1938" s="78">
        <v>2234.1</v>
      </c>
      <c r="I1938" s="79">
        <v>0.11</v>
      </c>
      <c r="J1938" s="78">
        <v>642.33949999999993</v>
      </c>
      <c r="K1938" s="79">
        <v>3.1626760216642041E-2</v>
      </c>
      <c r="L1938" s="78">
        <v>1591.7604999999999</v>
      </c>
      <c r="M1938" s="79">
        <v>7.8373239783357945E-2</v>
      </c>
    </row>
    <row r="1939" spans="1:13" x14ac:dyDescent="0.2">
      <c r="A1939" s="73">
        <v>20320</v>
      </c>
      <c r="B1939" s="74">
        <v>2996.6327500000002</v>
      </c>
      <c r="C1939" s="75">
        <v>0.14747208415354332</v>
      </c>
      <c r="D1939" s="74">
        <v>682.553</v>
      </c>
      <c r="E1939" s="75">
        <v>3.3590206692913384E-2</v>
      </c>
      <c r="F1939" s="74">
        <v>2314.0797500000003</v>
      </c>
      <c r="G1939" s="75">
        <v>0.11388187746062994</v>
      </c>
      <c r="H1939" s="74">
        <v>2235.1999999999998</v>
      </c>
      <c r="I1939" s="75">
        <v>0.10999999999999999</v>
      </c>
      <c r="J1939" s="74">
        <v>642.33949999999993</v>
      </c>
      <c r="K1939" s="75">
        <v>3.1611195866141729E-2</v>
      </c>
      <c r="L1939" s="74">
        <v>1592.8605</v>
      </c>
      <c r="M1939" s="75">
        <v>7.8388804133858264E-2</v>
      </c>
    </row>
    <row r="1940" spans="1:13" x14ac:dyDescent="0.2">
      <c r="A1940" s="77">
        <v>20330</v>
      </c>
      <c r="B1940" s="78">
        <v>2998.5327499999999</v>
      </c>
      <c r="C1940" s="79">
        <v>0.14749300295130349</v>
      </c>
      <c r="D1940" s="78">
        <v>682.553</v>
      </c>
      <c r="E1940" s="79">
        <v>3.3573684210526318E-2</v>
      </c>
      <c r="F1940" s="78">
        <v>2315.97975</v>
      </c>
      <c r="G1940" s="79">
        <v>0.11391931874077718</v>
      </c>
      <c r="H1940" s="78">
        <v>2236.3000000000002</v>
      </c>
      <c r="I1940" s="79">
        <v>0.11000000000000001</v>
      </c>
      <c r="J1940" s="78">
        <v>642.33949999999993</v>
      </c>
      <c r="K1940" s="79">
        <v>3.1595646827348743E-2</v>
      </c>
      <c r="L1940" s="78">
        <v>1593.9604999999999</v>
      </c>
      <c r="M1940" s="79">
        <v>7.840435317265125E-2</v>
      </c>
    </row>
    <row r="1941" spans="1:13" x14ac:dyDescent="0.2">
      <c r="A1941" s="73">
        <v>20340</v>
      </c>
      <c r="B1941" s="74">
        <v>3000.4327499999999</v>
      </c>
      <c r="C1941" s="75">
        <v>0.14751390117994101</v>
      </c>
      <c r="D1941" s="74">
        <v>682.553</v>
      </c>
      <c r="E1941" s="75">
        <v>3.355717797443461E-2</v>
      </c>
      <c r="F1941" s="74">
        <v>2317.8797500000001</v>
      </c>
      <c r="G1941" s="75">
        <v>0.1139567232055064</v>
      </c>
      <c r="H1941" s="74">
        <v>2237.4</v>
      </c>
      <c r="I1941" s="75">
        <v>0.11</v>
      </c>
      <c r="J1941" s="74">
        <v>642.33949999999993</v>
      </c>
      <c r="K1941" s="75">
        <v>3.1580113077679446E-2</v>
      </c>
      <c r="L1941" s="74">
        <v>1595.0604999999998</v>
      </c>
      <c r="M1941" s="75">
        <v>7.8419886922320547E-2</v>
      </c>
    </row>
    <row r="1942" spans="1:13" x14ac:dyDescent="0.2">
      <c r="A1942" s="77">
        <v>20350</v>
      </c>
      <c r="B1942" s="78">
        <v>3002.33275</v>
      </c>
      <c r="C1942" s="79">
        <v>0.14753477886977887</v>
      </c>
      <c r="D1942" s="78">
        <v>682.553</v>
      </c>
      <c r="E1942" s="79">
        <v>3.3540687960687959E-2</v>
      </c>
      <c r="F1942" s="78">
        <v>2319.7797500000001</v>
      </c>
      <c r="G1942" s="79">
        <v>0.11399409090909092</v>
      </c>
      <c r="H1942" s="78">
        <v>2238.5</v>
      </c>
      <c r="I1942" s="79">
        <v>0.11</v>
      </c>
      <c r="J1942" s="78">
        <v>642.33949999999993</v>
      </c>
      <c r="K1942" s="79">
        <v>3.156459459459459E-2</v>
      </c>
      <c r="L1942" s="78">
        <v>1596.1605</v>
      </c>
      <c r="M1942" s="79">
        <v>7.8435405405405403E-2</v>
      </c>
    </row>
    <row r="1943" spans="1:13" x14ac:dyDescent="0.2">
      <c r="A1943" s="73">
        <v>20360</v>
      </c>
      <c r="B1943" s="74">
        <v>3004.2327500000001</v>
      </c>
      <c r="C1943" s="75">
        <v>0.14755563605108055</v>
      </c>
      <c r="D1943" s="74">
        <v>682.553</v>
      </c>
      <c r="E1943" s="75">
        <v>3.3524214145383105E-2</v>
      </c>
      <c r="F1943" s="74">
        <v>2321.6797500000002</v>
      </c>
      <c r="G1943" s="75">
        <v>0.11403142190569746</v>
      </c>
      <c r="H1943" s="74">
        <v>2239.6</v>
      </c>
      <c r="I1943" s="75">
        <v>0.11</v>
      </c>
      <c r="J1943" s="74">
        <v>642.33949999999993</v>
      </c>
      <c r="K1943" s="75">
        <v>3.1549091355599211E-2</v>
      </c>
      <c r="L1943" s="74">
        <v>1597.2604999999999</v>
      </c>
      <c r="M1943" s="75">
        <v>7.8450908644400782E-2</v>
      </c>
    </row>
    <row r="1944" spans="1:13" x14ac:dyDescent="0.2">
      <c r="A1944" s="77">
        <v>20370</v>
      </c>
      <c r="B1944" s="78">
        <v>3006.1327500000002</v>
      </c>
      <c r="C1944" s="79">
        <v>0.14757647275405009</v>
      </c>
      <c r="D1944" s="78">
        <v>682.553</v>
      </c>
      <c r="E1944" s="79">
        <v>3.350775650466372E-2</v>
      </c>
      <c r="F1944" s="78">
        <v>2323.5797500000003</v>
      </c>
      <c r="G1944" s="79">
        <v>0.11406871624938637</v>
      </c>
      <c r="H1944" s="78">
        <v>2240.6999999999998</v>
      </c>
      <c r="I1944" s="79">
        <v>0.10999999999999999</v>
      </c>
      <c r="J1944" s="78">
        <v>642.33949999999993</v>
      </c>
      <c r="K1944" s="79">
        <v>3.1533603338242511E-2</v>
      </c>
      <c r="L1944" s="78">
        <v>1598.3605</v>
      </c>
      <c r="M1944" s="79">
        <v>7.846639666175749E-2</v>
      </c>
    </row>
    <row r="1945" spans="1:13" x14ac:dyDescent="0.2">
      <c r="A1945" s="73">
        <v>20380</v>
      </c>
      <c r="B1945" s="74">
        <v>3008.0327499999999</v>
      </c>
      <c r="C1945" s="75">
        <v>0.14759728900883218</v>
      </c>
      <c r="D1945" s="74">
        <v>682.553</v>
      </c>
      <c r="E1945" s="75">
        <v>3.3491315014720316E-2</v>
      </c>
      <c r="F1945" s="74">
        <v>2325.47975</v>
      </c>
      <c r="G1945" s="75">
        <v>0.11410597399411188</v>
      </c>
      <c r="H1945" s="74">
        <v>2241.8000000000002</v>
      </c>
      <c r="I1945" s="75">
        <v>0.11000000000000001</v>
      </c>
      <c r="J1945" s="74">
        <v>642.33949999999993</v>
      </c>
      <c r="K1945" s="75">
        <v>3.151813052011776E-2</v>
      </c>
      <c r="L1945" s="74">
        <v>1599.4604999999999</v>
      </c>
      <c r="M1945" s="75">
        <v>7.8481869479882227E-2</v>
      </c>
    </row>
    <row r="1946" spans="1:13" x14ac:dyDescent="0.2">
      <c r="A1946" s="77">
        <v>20390</v>
      </c>
      <c r="B1946" s="78">
        <v>3009.9327499999999</v>
      </c>
      <c r="C1946" s="79">
        <v>0.1476180848455125</v>
      </c>
      <c r="D1946" s="78">
        <v>682.553</v>
      </c>
      <c r="E1946" s="79">
        <v>3.3474889651790095E-2</v>
      </c>
      <c r="F1946" s="78">
        <v>2327.3797500000001</v>
      </c>
      <c r="G1946" s="79">
        <v>0.11414319519372242</v>
      </c>
      <c r="H1946" s="78">
        <v>2242.9</v>
      </c>
      <c r="I1946" s="79">
        <v>0.11</v>
      </c>
      <c r="J1946" s="78">
        <v>642.33949999999993</v>
      </c>
      <c r="K1946" s="79">
        <v>3.1502672878862187E-2</v>
      </c>
      <c r="L1946" s="78">
        <v>1600.5604999999998</v>
      </c>
      <c r="M1946" s="79">
        <v>7.84973271211378E-2</v>
      </c>
    </row>
    <row r="1947" spans="1:13" x14ac:dyDescent="0.2">
      <c r="A1947" s="73">
        <v>20400</v>
      </c>
      <c r="B1947" s="74">
        <v>3011.83275</v>
      </c>
      <c r="C1947" s="75">
        <v>0.14763886029411766</v>
      </c>
      <c r="D1947" s="74">
        <v>682.553</v>
      </c>
      <c r="E1947" s="75">
        <v>3.3458480392156861E-2</v>
      </c>
      <c r="F1947" s="74">
        <v>2329.2797500000001</v>
      </c>
      <c r="G1947" s="75">
        <v>0.1141803799019608</v>
      </c>
      <c r="H1947" s="74">
        <v>2244</v>
      </c>
      <c r="I1947" s="75">
        <v>0.11</v>
      </c>
      <c r="J1947" s="74">
        <v>642.33949999999993</v>
      </c>
      <c r="K1947" s="75">
        <v>3.1487230392156861E-2</v>
      </c>
      <c r="L1947" s="74">
        <v>1601.6605</v>
      </c>
      <c r="M1947" s="75">
        <v>7.8512769607843133E-2</v>
      </c>
    </row>
    <row r="1948" spans="1:13" x14ac:dyDescent="0.2">
      <c r="A1948" s="77">
        <v>20410</v>
      </c>
      <c r="B1948" s="78">
        <v>3013.7327500000001</v>
      </c>
      <c r="C1948" s="79">
        <v>0.14765961538461539</v>
      </c>
      <c r="D1948" s="78">
        <v>682.553</v>
      </c>
      <c r="E1948" s="79">
        <v>3.3442087212150903E-2</v>
      </c>
      <c r="F1948" s="78">
        <v>2331.1797500000002</v>
      </c>
      <c r="G1948" s="79">
        <v>0.11421752817246449</v>
      </c>
      <c r="H1948" s="78">
        <v>2245.1</v>
      </c>
      <c r="I1948" s="79">
        <v>0.11</v>
      </c>
      <c r="J1948" s="78">
        <v>642.33949999999993</v>
      </c>
      <c r="K1948" s="79">
        <v>3.1471803037726599E-2</v>
      </c>
      <c r="L1948" s="78">
        <v>1602.7604999999999</v>
      </c>
      <c r="M1948" s="79">
        <v>7.8528196962273394E-2</v>
      </c>
    </row>
    <row r="1949" spans="1:13" x14ac:dyDescent="0.2">
      <c r="A1949" s="73">
        <v>20420</v>
      </c>
      <c r="B1949" s="74">
        <v>3015.6327500000002</v>
      </c>
      <c r="C1949" s="75">
        <v>0.1476803501469148</v>
      </c>
      <c r="D1949" s="74">
        <v>682.553</v>
      </c>
      <c r="E1949" s="75">
        <v>3.3425710088148874E-2</v>
      </c>
      <c r="F1949" s="74">
        <v>2333.0797500000003</v>
      </c>
      <c r="G1949" s="75">
        <v>0.11425464005876593</v>
      </c>
      <c r="H1949" s="74">
        <v>2246.1999999999998</v>
      </c>
      <c r="I1949" s="75">
        <v>0.10999999999999999</v>
      </c>
      <c r="J1949" s="74">
        <v>642.33949999999993</v>
      </c>
      <c r="K1949" s="75">
        <v>3.145639079333986E-2</v>
      </c>
      <c r="L1949" s="74">
        <v>1603.8605</v>
      </c>
      <c r="M1949" s="75">
        <v>7.8543609206660134E-2</v>
      </c>
    </row>
    <row r="1950" spans="1:13" x14ac:dyDescent="0.2">
      <c r="A1950" s="77">
        <v>20430</v>
      </c>
      <c r="B1950" s="78">
        <v>3017.5327499999999</v>
      </c>
      <c r="C1950" s="79">
        <v>0.14770106461086638</v>
      </c>
      <c r="D1950" s="78">
        <v>682.553</v>
      </c>
      <c r="E1950" s="79">
        <v>3.3409348996573669E-2</v>
      </c>
      <c r="F1950" s="78">
        <v>2334.97975</v>
      </c>
      <c r="G1950" s="79">
        <v>0.1142917156142927</v>
      </c>
      <c r="H1950" s="78">
        <v>2247.3000000000002</v>
      </c>
      <c r="I1950" s="79">
        <v>0.11000000000000001</v>
      </c>
      <c r="J1950" s="78">
        <v>642.33949999999993</v>
      </c>
      <c r="K1950" s="79">
        <v>3.1440993636808613E-2</v>
      </c>
      <c r="L1950" s="78">
        <v>1604.9604999999999</v>
      </c>
      <c r="M1950" s="79">
        <v>7.855900636319138E-2</v>
      </c>
    </row>
    <row r="1951" spans="1:13" x14ac:dyDescent="0.2">
      <c r="A1951" s="73">
        <v>20440</v>
      </c>
      <c r="B1951" s="74">
        <v>3019.4327499999999</v>
      </c>
      <c r="C1951" s="75">
        <v>0.14772175880626223</v>
      </c>
      <c r="D1951" s="74">
        <v>682.553</v>
      </c>
      <c r="E1951" s="75">
        <v>3.3393003913894326E-2</v>
      </c>
      <c r="F1951" s="74">
        <v>2336.8797500000001</v>
      </c>
      <c r="G1951" s="75">
        <v>0.11432875489236791</v>
      </c>
      <c r="H1951" s="74">
        <v>2248.4</v>
      </c>
      <c r="I1951" s="75">
        <v>0.11</v>
      </c>
      <c r="J1951" s="74">
        <v>642.33949999999993</v>
      </c>
      <c r="K1951" s="75">
        <v>3.1425611545988254E-2</v>
      </c>
      <c r="L1951" s="74">
        <v>1606.0604999999998</v>
      </c>
      <c r="M1951" s="75">
        <v>7.8574388454011726E-2</v>
      </c>
    </row>
    <row r="1952" spans="1:13" x14ac:dyDescent="0.2">
      <c r="A1952" s="77">
        <v>20450</v>
      </c>
      <c r="B1952" s="78">
        <v>3021.33275</v>
      </c>
      <c r="C1952" s="79">
        <v>0.14774243276283619</v>
      </c>
      <c r="D1952" s="78">
        <v>682.553</v>
      </c>
      <c r="E1952" s="79">
        <v>3.3376674816625915E-2</v>
      </c>
      <c r="F1952" s="78">
        <v>2338.7797500000001</v>
      </c>
      <c r="G1952" s="79">
        <v>0.11436575794621028</v>
      </c>
      <c r="H1952" s="78">
        <v>2249.5</v>
      </c>
      <c r="I1952" s="79">
        <v>0.11</v>
      </c>
      <c r="J1952" s="78">
        <v>642.33949999999993</v>
      </c>
      <c r="K1952" s="79">
        <v>3.1410244498777502E-2</v>
      </c>
      <c r="L1952" s="78">
        <v>1607.1605</v>
      </c>
      <c r="M1952" s="79">
        <v>7.8589755501222491E-2</v>
      </c>
    </row>
    <row r="1953" spans="1:13" x14ac:dyDescent="0.2">
      <c r="A1953" s="73">
        <v>20460</v>
      </c>
      <c r="B1953" s="74">
        <v>3023.2327500000001</v>
      </c>
      <c r="C1953" s="75">
        <v>0.14776308651026393</v>
      </c>
      <c r="D1953" s="74">
        <v>682.553</v>
      </c>
      <c r="E1953" s="75">
        <v>3.3360361681329422E-2</v>
      </c>
      <c r="F1953" s="74">
        <v>2340.6797500000002</v>
      </c>
      <c r="G1953" s="75">
        <v>0.11440272482893452</v>
      </c>
      <c r="H1953" s="74">
        <v>2250.6</v>
      </c>
      <c r="I1953" s="75">
        <v>0.11</v>
      </c>
      <c r="J1953" s="74">
        <v>642.33949999999993</v>
      </c>
      <c r="K1953" s="75">
        <v>3.1394892473118274E-2</v>
      </c>
      <c r="L1953" s="74">
        <v>1608.2604999999999</v>
      </c>
      <c r="M1953" s="75">
        <v>7.8605107526881712E-2</v>
      </c>
    </row>
    <row r="1954" spans="1:13" x14ac:dyDescent="0.2">
      <c r="A1954" s="77">
        <v>20470</v>
      </c>
      <c r="B1954" s="78">
        <v>3025.1327500000002</v>
      </c>
      <c r="C1954" s="79">
        <v>0.14778372007816318</v>
      </c>
      <c r="D1954" s="78">
        <v>682.553</v>
      </c>
      <c r="E1954" s="79">
        <v>3.3344064484611628E-2</v>
      </c>
      <c r="F1954" s="78">
        <v>2342.5797500000003</v>
      </c>
      <c r="G1954" s="79">
        <v>0.11443965559355156</v>
      </c>
      <c r="H1954" s="78">
        <v>2251.6999999999998</v>
      </c>
      <c r="I1954" s="79">
        <v>0.10999999999999999</v>
      </c>
      <c r="J1954" s="78">
        <v>642.33949999999993</v>
      </c>
      <c r="K1954" s="79">
        <v>3.1379555446995597E-2</v>
      </c>
      <c r="L1954" s="78">
        <v>1609.3605</v>
      </c>
      <c r="M1954" s="79">
        <v>7.862044455300439E-2</v>
      </c>
    </row>
    <row r="1955" spans="1:13" x14ac:dyDescent="0.2">
      <c r="A1955" s="73">
        <v>20480</v>
      </c>
      <c r="B1955" s="74">
        <v>3027.0327499999999</v>
      </c>
      <c r="C1955" s="75">
        <v>0.14780433349609373</v>
      </c>
      <c r="D1955" s="74">
        <v>682.553</v>
      </c>
      <c r="E1955" s="75">
        <v>3.3327783203125003E-2</v>
      </c>
      <c r="F1955" s="74">
        <v>2344.47975</v>
      </c>
      <c r="G1955" s="75">
        <v>0.11447655029296874</v>
      </c>
      <c r="H1955" s="74">
        <v>2252.8000000000002</v>
      </c>
      <c r="I1955" s="75">
        <v>0.11000000000000001</v>
      </c>
      <c r="J1955" s="74">
        <v>642.33949999999993</v>
      </c>
      <c r="K1955" s="75">
        <v>3.1364233398437497E-2</v>
      </c>
      <c r="L1955" s="74">
        <v>1610.4604999999999</v>
      </c>
      <c r="M1955" s="75">
        <v>7.863576660156249E-2</v>
      </c>
    </row>
    <row r="1956" spans="1:13" x14ac:dyDescent="0.2">
      <c r="A1956" s="77">
        <v>20490</v>
      </c>
      <c r="B1956" s="78">
        <v>3028.9327499999999</v>
      </c>
      <c r="C1956" s="79">
        <v>0.14782492679355783</v>
      </c>
      <c r="D1956" s="78">
        <v>682.553</v>
      </c>
      <c r="E1956" s="79">
        <v>3.3311517813567594E-2</v>
      </c>
      <c r="F1956" s="78">
        <v>2346.3797500000001</v>
      </c>
      <c r="G1956" s="79">
        <v>0.11451340897999024</v>
      </c>
      <c r="H1956" s="78">
        <v>2253.9</v>
      </c>
      <c r="I1956" s="79">
        <v>0.11</v>
      </c>
      <c r="J1956" s="78">
        <v>642.33949999999993</v>
      </c>
      <c r="K1956" s="79">
        <v>3.1348926305514883E-2</v>
      </c>
      <c r="L1956" s="78">
        <v>1611.5604999999998</v>
      </c>
      <c r="M1956" s="79">
        <v>7.865107369448511E-2</v>
      </c>
    </row>
    <row r="1957" spans="1:13" x14ac:dyDescent="0.2">
      <c r="A1957" s="73">
        <v>20500</v>
      </c>
      <c r="B1957" s="74">
        <v>3030.83275</v>
      </c>
      <c r="C1957" s="75">
        <v>0.14784549999999999</v>
      </c>
      <c r="D1957" s="74">
        <v>682.553</v>
      </c>
      <c r="E1957" s="75">
        <v>3.3295268292682929E-2</v>
      </c>
      <c r="F1957" s="74">
        <v>2348.2797500000001</v>
      </c>
      <c r="G1957" s="75">
        <v>0.11455023170731708</v>
      </c>
      <c r="H1957" s="74">
        <v>2255</v>
      </c>
      <c r="I1957" s="75">
        <v>0.11</v>
      </c>
      <c r="J1957" s="74">
        <v>642.33949999999993</v>
      </c>
      <c r="K1957" s="75">
        <v>3.1333634146341459E-2</v>
      </c>
      <c r="L1957" s="74">
        <v>1612.6605</v>
      </c>
      <c r="M1957" s="75">
        <v>7.8666365853658535E-2</v>
      </c>
    </row>
    <row r="1958" spans="1:13" x14ac:dyDescent="0.2">
      <c r="A1958" s="77">
        <v>20510</v>
      </c>
      <c r="B1958" s="78">
        <v>3032.7327500000001</v>
      </c>
      <c r="C1958" s="79">
        <v>0.14786605314480741</v>
      </c>
      <c r="D1958" s="78">
        <v>682.553</v>
      </c>
      <c r="E1958" s="79">
        <v>3.3279034617259874E-2</v>
      </c>
      <c r="F1958" s="78">
        <v>2350.1797500000002</v>
      </c>
      <c r="G1958" s="79">
        <v>0.11458701852754755</v>
      </c>
      <c r="H1958" s="78">
        <v>2256.1</v>
      </c>
      <c r="I1958" s="79">
        <v>0.11</v>
      </c>
      <c r="J1958" s="78">
        <v>642.33949999999993</v>
      </c>
      <c r="K1958" s="79">
        <v>3.131835689907362E-2</v>
      </c>
      <c r="L1958" s="78">
        <v>1613.7604999999999</v>
      </c>
      <c r="M1958" s="79">
        <v>7.8681643100926374E-2</v>
      </c>
    </row>
    <row r="1959" spans="1:13" x14ac:dyDescent="0.2">
      <c r="A1959" s="73">
        <v>20520</v>
      </c>
      <c r="B1959" s="74">
        <v>3034.6327500000002</v>
      </c>
      <c r="C1959" s="75">
        <v>0.14788658625730997</v>
      </c>
      <c r="D1959" s="74">
        <v>682.553</v>
      </c>
      <c r="E1959" s="75">
        <v>3.3262816764132556E-2</v>
      </c>
      <c r="F1959" s="74">
        <v>2352.0797500000003</v>
      </c>
      <c r="G1959" s="75">
        <v>0.1146237694931774</v>
      </c>
      <c r="H1959" s="74">
        <v>2257.1999999999998</v>
      </c>
      <c r="I1959" s="75">
        <v>0.10999999999999999</v>
      </c>
      <c r="J1959" s="74">
        <v>642.33949999999993</v>
      </c>
      <c r="K1959" s="75">
        <v>3.1303094541910326E-2</v>
      </c>
      <c r="L1959" s="74">
        <v>1614.8605</v>
      </c>
      <c r="M1959" s="75">
        <v>7.8696905458089675E-2</v>
      </c>
    </row>
    <row r="1960" spans="1:13" x14ac:dyDescent="0.2">
      <c r="A1960" s="77">
        <v>20530</v>
      </c>
      <c r="B1960" s="78">
        <v>3036.5327499999999</v>
      </c>
      <c r="C1960" s="79">
        <v>0.14790709936678031</v>
      </c>
      <c r="D1960" s="78">
        <v>682.553</v>
      </c>
      <c r="E1960" s="79">
        <v>3.3246614710180221E-2</v>
      </c>
      <c r="F1960" s="78">
        <v>2353.97975</v>
      </c>
      <c r="G1960" s="79">
        <v>0.1146604846566001</v>
      </c>
      <c r="H1960" s="78">
        <v>2258.3000000000002</v>
      </c>
      <c r="I1960" s="79">
        <v>0.11000000000000001</v>
      </c>
      <c r="J1960" s="78">
        <v>642.33949999999993</v>
      </c>
      <c r="K1960" s="79">
        <v>3.1287847053093031E-2</v>
      </c>
      <c r="L1960" s="78">
        <v>1615.9604999999999</v>
      </c>
      <c r="M1960" s="79">
        <v>7.8712152946906963E-2</v>
      </c>
    </row>
    <row r="1961" spans="1:13" x14ac:dyDescent="0.2">
      <c r="A1961" s="73">
        <v>20540</v>
      </c>
      <c r="B1961" s="74">
        <v>3038.4327499999999</v>
      </c>
      <c r="C1961" s="75">
        <v>0.14792759250243429</v>
      </c>
      <c r="D1961" s="74">
        <v>682.553</v>
      </c>
      <c r="E1961" s="75">
        <v>3.3230428432327166E-2</v>
      </c>
      <c r="F1961" s="74">
        <v>2355.8797500000001</v>
      </c>
      <c r="G1961" s="75">
        <v>0.1146971640701071</v>
      </c>
      <c r="H1961" s="74">
        <v>2259.4</v>
      </c>
      <c r="I1961" s="75">
        <v>0.11</v>
      </c>
      <c r="J1961" s="74">
        <v>642.33949999999993</v>
      </c>
      <c r="K1961" s="75">
        <v>3.127261441090555E-2</v>
      </c>
      <c r="L1961" s="74">
        <v>1617.0604999999998</v>
      </c>
      <c r="M1961" s="75">
        <v>7.8727385589094437E-2</v>
      </c>
    </row>
    <row r="1962" spans="1:13" x14ac:dyDescent="0.2">
      <c r="A1962" s="77">
        <v>20550</v>
      </c>
      <c r="B1962" s="78">
        <v>3040.33275</v>
      </c>
      <c r="C1962" s="79">
        <v>0.14794806569343066</v>
      </c>
      <c r="D1962" s="78">
        <v>682.553</v>
      </c>
      <c r="E1962" s="79">
        <v>3.321425790754258E-2</v>
      </c>
      <c r="F1962" s="78">
        <v>2357.7797500000001</v>
      </c>
      <c r="G1962" s="79">
        <v>0.11473380778588808</v>
      </c>
      <c r="H1962" s="78">
        <v>2260.5</v>
      </c>
      <c r="I1962" s="79">
        <v>0.11</v>
      </c>
      <c r="J1962" s="78">
        <v>642.33949999999993</v>
      </c>
      <c r="K1962" s="79">
        <v>3.1257396593673964E-2</v>
      </c>
      <c r="L1962" s="78">
        <v>1618.1605</v>
      </c>
      <c r="M1962" s="79">
        <v>7.8742603406326037E-2</v>
      </c>
    </row>
    <row r="1963" spans="1:13" x14ac:dyDescent="0.2">
      <c r="A1963" s="73">
        <v>20560</v>
      </c>
      <c r="B1963" s="74">
        <v>3042.2327500000001</v>
      </c>
      <c r="C1963" s="75">
        <v>0.14796851896887162</v>
      </c>
      <c r="D1963" s="74">
        <v>682.553</v>
      </c>
      <c r="E1963" s="75">
        <v>3.3198103112840466E-2</v>
      </c>
      <c r="F1963" s="74">
        <v>2359.6797500000002</v>
      </c>
      <c r="G1963" s="75">
        <v>0.11477041585603114</v>
      </c>
      <c r="H1963" s="74">
        <v>2261.6</v>
      </c>
      <c r="I1963" s="75">
        <v>0.11</v>
      </c>
      <c r="J1963" s="74">
        <v>642.33949999999993</v>
      </c>
      <c r="K1963" s="75">
        <v>3.1242193579766535E-2</v>
      </c>
      <c r="L1963" s="74">
        <v>1619.2604999999999</v>
      </c>
      <c r="M1963" s="75">
        <v>7.8757806420233459E-2</v>
      </c>
    </row>
    <row r="1964" spans="1:13" x14ac:dyDescent="0.2">
      <c r="A1964" s="77">
        <v>20570</v>
      </c>
      <c r="B1964" s="78">
        <v>3044.1327500000002</v>
      </c>
      <c r="C1964" s="79">
        <v>0.14798895235780263</v>
      </c>
      <c r="D1964" s="78">
        <v>682.553</v>
      </c>
      <c r="E1964" s="79">
        <v>3.318196402527953E-2</v>
      </c>
      <c r="F1964" s="78">
        <v>2361.5797500000003</v>
      </c>
      <c r="G1964" s="79">
        <v>0.1148069883325231</v>
      </c>
      <c r="H1964" s="78">
        <v>2262.6999999999998</v>
      </c>
      <c r="I1964" s="79">
        <v>0.10999999999999999</v>
      </c>
      <c r="J1964" s="78">
        <v>642.33949999999993</v>
      </c>
      <c r="K1964" s="79">
        <v>3.1227005347593581E-2</v>
      </c>
      <c r="L1964" s="78">
        <v>1620.3605</v>
      </c>
      <c r="M1964" s="79">
        <v>7.877299465240642E-2</v>
      </c>
    </row>
    <row r="1965" spans="1:13" x14ac:dyDescent="0.2">
      <c r="A1965" s="73">
        <v>20580</v>
      </c>
      <c r="B1965" s="74">
        <v>3046.0327499999999</v>
      </c>
      <c r="C1965" s="75">
        <v>0.14800936588921282</v>
      </c>
      <c r="D1965" s="74">
        <v>682.553</v>
      </c>
      <c r="E1965" s="75">
        <v>3.3165840621963073E-2</v>
      </c>
      <c r="F1965" s="74">
        <v>2363.47975</v>
      </c>
      <c r="G1965" s="75">
        <v>0.11484352526724975</v>
      </c>
      <c r="H1965" s="74">
        <v>2263.8000000000002</v>
      </c>
      <c r="I1965" s="75">
        <v>0.11000000000000001</v>
      </c>
      <c r="J1965" s="74">
        <v>642.33949999999993</v>
      </c>
      <c r="K1965" s="75">
        <v>3.1211831875607384E-2</v>
      </c>
      <c r="L1965" s="74">
        <v>1621.4604999999999</v>
      </c>
      <c r="M1965" s="75">
        <v>7.8788168124392613E-2</v>
      </c>
    </row>
    <row r="1966" spans="1:13" x14ac:dyDescent="0.2">
      <c r="A1966" s="77">
        <v>20590</v>
      </c>
      <c r="B1966" s="78">
        <v>3047.9327499999999</v>
      </c>
      <c r="C1966" s="79">
        <v>0.14802975959203496</v>
      </c>
      <c r="D1966" s="78">
        <v>682.553</v>
      </c>
      <c r="E1966" s="79">
        <v>3.3149732880038855E-2</v>
      </c>
      <c r="F1966" s="78">
        <v>2365.3797500000001</v>
      </c>
      <c r="G1966" s="79">
        <v>0.11488002671199611</v>
      </c>
      <c r="H1966" s="78">
        <v>2264.9</v>
      </c>
      <c r="I1966" s="79">
        <v>0.11</v>
      </c>
      <c r="J1966" s="78">
        <v>642.33949999999993</v>
      </c>
      <c r="K1966" s="79">
        <v>3.1196673142302084E-2</v>
      </c>
      <c r="L1966" s="78">
        <v>1622.5604999999998</v>
      </c>
      <c r="M1966" s="79">
        <v>7.8803326857697906E-2</v>
      </c>
    </row>
    <row r="1967" spans="1:13" x14ac:dyDescent="0.2">
      <c r="A1967" s="73">
        <v>20600</v>
      </c>
      <c r="B1967" s="74">
        <v>3049.83275</v>
      </c>
      <c r="C1967" s="75">
        <v>0.14805013349514562</v>
      </c>
      <c r="D1967" s="74">
        <v>682.553</v>
      </c>
      <c r="E1967" s="75">
        <v>3.313364077669903E-2</v>
      </c>
      <c r="F1967" s="74">
        <v>2367.2797500000001</v>
      </c>
      <c r="G1967" s="75">
        <v>0.1149164927184466</v>
      </c>
      <c r="H1967" s="74">
        <v>2266</v>
      </c>
      <c r="I1967" s="75">
        <v>0.11</v>
      </c>
      <c r="J1967" s="74">
        <v>642.33949999999993</v>
      </c>
      <c r="K1967" s="75">
        <v>3.1181529126213588E-2</v>
      </c>
      <c r="L1967" s="74">
        <v>1623.6605</v>
      </c>
      <c r="M1967" s="75">
        <v>7.8818470873786406E-2</v>
      </c>
    </row>
    <row r="1968" spans="1:13" x14ac:dyDescent="0.2">
      <c r="A1968" s="77">
        <v>20610</v>
      </c>
      <c r="B1968" s="78">
        <v>3051.7327500000001</v>
      </c>
      <c r="C1968" s="79">
        <v>0.14807048762736535</v>
      </c>
      <c r="D1968" s="78">
        <v>682.553</v>
      </c>
      <c r="E1968" s="79">
        <v>3.3117564289180008E-2</v>
      </c>
      <c r="F1968" s="78">
        <v>2369.1797500000002</v>
      </c>
      <c r="G1968" s="79">
        <v>0.11495292333818535</v>
      </c>
      <c r="H1968" s="78">
        <v>2267.1</v>
      </c>
      <c r="I1968" s="79">
        <v>0.11</v>
      </c>
      <c r="J1968" s="78">
        <v>642.33949999999993</v>
      </c>
      <c r="K1968" s="79">
        <v>3.1166399805919454E-2</v>
      </c>
      <c r="L1968" s="78">
        <v>1624.7604999999999</v>
      </c>
      <c r="M1968" s="79">
        <v>7.8833600194080533E-2</v>
      </c>
    </row>
    <row r="1969" spans="1:13" x14ac:dyDescent="0.2">
      <c r="A1969" s="73">
        <v>20620</v>
      </c>
      <c r="B1969" s="74">
        <v>3053.6327500000002</v>
      </c>
      <c r="C1969" s="75">
        <v>0.1480908220174588</v>
      </c>
      <c r="D1969" s="74">
        <v>682.553</v>
      </c>
      <c r="E1969" s="75">
        <v>3.3101503394762366E-2</v>
      </c>
      <c r="F1969" s="74">
        <v>2371.0797500000003</v>
      </c>
      <c r="G1969" s="75">
        <v>0.11498931862269643</v>
      </c>
      <c r="H1969" s="74">
        <v>2268.1999999999998</v>
      </c>
      <c r="I1969" s="75">
        <v>0.10999999999999999</v>
      </c>
      <c r="J1969" s="74">
        <v>642.33949999999993</v>
      </c>
      <c r="K1969" s="75">
        <v>3.1151285160038795E-2</v>
      </c>
      <c r="L1969" s="74">
        <v>1625.8605</v>
      </c>
      <c r="M1969" s="75">
        <v>7.8848714839961198E-2</v>
      </c>
    </row>
    <row r="1970" spans="1:13" x14ac:dyDescent="0.2">
      <c r="A1970" s="77">
        <v>20630</v>
      </c>
      <c r="B1970" s="78">
        <v>3055.5327499999999</v>
      </c>
      <c r="C1970" s="79">
        <v>0.14811113669413475</v>
      </c>
      <c r="D1970" s="78">
        <v>682.553</v>
      </c>
      <c r="E1970" s="79">
        <v>3.3085458070770721E-2</v>
      </c>
      <c r="F1970" s="78">
        <v>2372.97975</v>
      </c>
      <c r="G1970" s="79">
        <v>0.11502567862336403</v>
      </c>
      <c r="H1970" s="78">
        <v>2269.3000000000002</v>
      </c>
      <c r="I1970" s="79">
        <v>0.11000000000000001</v>
      </c>
      <c r="J1970" s="78">
        <v>642.33949999999993</v>
      </c>
      <c r="K1970" s="79">
        <v>3.1136185167232183E-2</v>
      </c>
      <c r="L1970" s="78">
        <v>1626.9604999999999</v>
      </c>
      <c r="M1970" s="79">
        <v>7.8863814832767803E-2</v>
      </c>
    </row>
    <row r="1971" spans="1:13" x14ac:dyDescent="0.2">
      <c r="A1971" s="73">
        <v>20640</v>
      </c>
      <c r="B1971" s="74">
        <v>3057.4327499999999</v>
      </c>
      <c r="C1971" s="75">
        <v>0.14813143168604651</v>
      </c>
      <c r="D1971" s="74">
        <v>682.553</v>
      </c>
      <c r="E1971" s="75">
        <v>3.3069428294573641E-2</v>
      </c>
      <c r="F1971" s="74">
        <v>2374.8797500000001</v>
      </c>
      <c r="G1971" s="75">
        <v>0.11506200339147288</v>
      </c>
      <c r="H1971" s="74">
        <v>2270.4</v>
      </c>
      <c r="I1971" s="75">
        <v>0.11</v>
      </c>
      <c r="J1971" s="74">
        <v>642.33949999999993</v>
      </c>
      <c r="K1971" s="75">
        <v>3.1121099806201546E-2</v>
      </c>
      <c r="L1971" s="74">
        <v>1628.0604999999998</v>
      </c>
      <c r="M1971" s="75">
        <v>7.8878900193798437E-2</v>
      </c>
    </row>
    <row r="1972" spans="1:13" x14ac:dyDescent="0.2">
      <c r="A1972" s="77">
        <v>20650</v>
      </c>
      <c r="B1972" s="78">
        <v>3059.33275</v>
      </c>
      <c r="C1972" s="79">
        <v>0.14815170702179176</v>
      </c>
      <c r="D1972" s="78">
        <v>682.553</v>
      </c>
      <c r="E1972" s="79">
        <v>3.3053414043583536E-2</v>
      </c>
      <c r="F1972" s="78">
        <v>2376.7797500000001</v>
      </c>
      <c r="G1972" s="79">
        <v>0.11509829297820824</v>
      </c>
      <c r="H1972" s="78">
        <v>2271.5</v>
      </c>
      <c r="I1972" s="79">
        <v>0.11</v>
      </c>
      <c r="J1972" s="78">
        <v>642.33949999999993</v>
      </c>
      <c r="K1972" s="79">
        <v>3.1106029055690071E-2</v>
      </c>
      <c r="L1972" s="78">
        <v>1629.1605</v>
      </c>
      <c r="M1972" s="79">
        <v>7.889397094430993E-2</v>
      </c>
    </row>
    <row r="1973" spans="1:13" x14ac:dyDescent="0.2">
      <c r="A1973" s="73">
        <v>20660</v>
      </c>
      <c r="B1973" s="74">
        <v>3061.2327500000001</v>
      </c>
      <c r="C1973" s="75">
        <v>0.14817196272991287</v>
      </c>
      <c r="D1973" s="74">
        <v>682.553</v>
      </c>
      <c r="E1973" s="75">
        <v>3.3037415295256535E-2</v>
      </c>
      <c r="F1973" s="74">
        <v>2378.6797500000002</v>
      </c>
      <c r="G1973" s="75">
        <v>0.11513454743465636</v>
      </c>
      <c r="H1973" s="74">
        <v>2272.6</v>
      </c>
      <c r="I1973" s="75">
        <v>0.11</v>
      </c>
      <c r="J1973" s="74">
        <v>642.33949999999993</v>
      </c>
      <c r="K1973" s="75">
        <v>3.1090972894482087E-2</v>
      </c>
      <c r="L1973" s="74">
        <v>1630.2604999999999</v>
      </c>
      <c r="M1973" s="75">
        <v>7.8909027105517907E-2</v>
      </c>
    </row>
    <row r="1974" spans="1:13" x14ac:dyDescent="0.2">
      <c r="A1974" s="77">
        <v>20670</v>
      </c>
      <c r="B1974" s="78">
        <v>3063.1327500000002</v>
      </c>
      <c r="C1974" s="79">
        <v>0.14819219883889695</v>
      </c>
      <c r="D1974" s="78">
        <v>682.553</v>
      </c>
      <c r="E1974" s="79">
        <v>3.3021432027092401E-2</v>
      </c>
      <c r="F1974" s="78">
        <v>2380.5797500000003</v>
      </c>
      <c r="G1974" s="79">
        <v>0.11517076681180456</v>
      </c>
      <c r="H1974" s="78">
        <v>2273.6999999999998</v>
      </c>
      <c r="I1974" s="79">
        <v>0.10999999999999999</v>
      </c>
      <c r="J1974" s="78">
        <v>642.33949999999993</v>
      </c>
      <c r="K1974" s="79">
        <v>3.1075931301402997E-2</v>
      </c>
      <c r="L1974" s="78">
        <v>1631.3605</v>
      </c>
      <c r="M1974" s="79">
        <v>7.8924068698597E-2</v>
      </c>
    </row>
    <row r="1975" spans="1:13" x14ac:dyDescent="0.2">
      <c r="A1975" s="73">
        <v>20680</v>
      </c>
      <c r="B1975" s="74">
        <v>3065.0327499999999</v>
      </c>
      <c r="C1975" s="75">
        <v>0.148212415377176</v>
      </c>
      <c r="D1975" s="74">
        <v>682.553</v>
      </c>
      <c r="E1975" s="75">
        <v>3.3005464216634431E-2</v>
      </c>
      <c r="F1975" s="74">
        <v>2382.47975</v>
      </c>
      <c r="G1975" s="75">
        <v>0.11520695116054158</v>
      </c>
      <c r="H1975" s="74">
        <v>2274.8000000000002</v>
      </c>
      <c r="I1975" s="75">
        <v>0.11000000000000001</v>
      </c>
      <c r="J1975" s="74">
        <v>642.33949999999993</v>
      </c>
      <c r="K1975" s="75">
        <v>3.1060904255319145E-2</v>
      </c>
      <c r="L1975" s="74">
        <v>1632.4604999999999</v>
      </c>
      <c r="M1975" s="75">
        <v>7.8939095744680846E-2</v>
      </c>
    </row>
    <row r="1976" spans="1:13" x14ac:dyDescent="0.2">
      <c r="A1976" s="77">
        <v>20690</v>
      </c>
      <c r="B1976" s="78">
        <v>3066.9327499999999</v>
      </c>
      <c r="C1976" s="79">
        <v>0.1482326123731271</v>
      </c>
      <c r="D1976" s="78">
        <v>682.553</v>
      </c>
      <c r="E1976" s="79">
        <v>3.298951184146931E-2</v>
      </c>
      <c r="F1976" s="78">
        <v>2384.3797500000001</v>
      </c>
      <c r="G1976" s="79">
        <v>0.1152431005316578</v>
      </c>
      <c r="H1976" s="78">
        <v>2275.9</v>
      </c>
      <c r="I1976" s="79">
        <v>0.11</v>
      </c>
      <c r="J1976" s="78">
        <v>642.33949999999993</v>
      </c>
      <c r="K1976" s="79">
        <v>3.1045891735137745E-2</v>
      </c>
      <c r="L1976" s="78">
        <v>1633.5604999999998</v>
      </c>
      <c r="M1976" s="79">
        <v>7.8954108264862238E-2</v>
      </c>
    </row>
    <row r="1977" spans="1:13" x14ac:dyDescent="0.2">
      <c r="A1977" s="73">
        <v>20700</v>
      </c>
      <c r="B1977" s="74">
        <v>3068.83275</v>
      </c>
      <c r="C1977" s="75">
        <v>0.14825278985507245</v>
      </c>
      <c r="D1977" s="74">
        <v>682.553</v>
      </c>
      <c r="E1977" s="75">
        <v>3.2973574879227051E-2</v>
      </c>
      <c r="F1977" s="74">
        <v>2386.2797500000001</v>
      </c>
      <c r="G1977" s="75">
        <v>0.11527921497584542</v>
      </c>
      <c r="H1977" s="74">
        <v>2277</v>
      </c>
      <c r="I1977" s="75">
        <v>0.11</v>
      </c>
      <c r="J1977" s="74">
        <v>642.33949999999993</v>
      </c>
      <c r="K1977" s="75">
        <v>3.103089371980676E-2</v>
      </c>
      <c r="L1977" s="74">
        <v>1634.6605</v>
      </c>
      <c r="M1977" s="75">
        <v>7.8969106280193241E-2</v>
      </c>
    </row>
    <row r="1978" spans="1:13" x14ac:dyDescent="0.2">
      <c r="A1978" s="77">
        <v>20710</v>
      </c>
      <c r="B1978" s="78">
        <v>3070.7327500000001</v>
      </c>
      <c r="C1978" s="79">
        <v>0.14827294785127959</v>
      </c>
      <c r="D1978" s="78">
        <v>682.553</v>
      </c>
      <c r="E1978" s="79">
        <v>3.2957653307580881E-2</v>
      </c>
      <c r="F1978" s="78">
        <v>2388.1797500000002</v>
      </c>
      <c r="G1978" s="79">
        <v>0.11531529454369871</v>
      </c>
      <c r="H1978" s="78">
        <v>2278.1</v>
      </c>
      <c r="I1978" s="79">
        <v>0.11</v>
      </c>
      <c r="J1978" s="78">
        <v>642.33949999999993</v>
      </c>
      <c r="K1978" s="79">
        <v>3.1015910188314819E-2</v>
      </c>
      <c r="L1978" s="78">
        <v>1635.7604999999999</v>
      </c>
      <c r="M1978" s="79">
        <v>7.8984089811685171E-2</v>
      </c>
    </row>
    <row r="1979" spans="1:13" x14ac:dyDescent="0.2">
      <c r="A1979" s="73">
        <v>20720</v>
      </c>
      <c r="B1979" s="74">
        <v>3072.6327500000002</v>
      </c>
      <c r="C1979" s="75">
        <v>0.14829308638996139</v>
      </c>
      <c r="D1979" s="74">
        <v>682.553</v>
      </c>
      <c r="E1979" s="75">
        <v>3.2941747104247104E-2</v>
      </c>
      <c r="F1979" s="74">
        <v>2390.0797500000003</v>
      </c>
      <c r="G1979" s="75">
        <v>0.1153513392857143</v>
      </c>
      <c r="H1979" s="74">
        <v>2279.1999999999998</v>
      </c>
      <c r="I1979" s="75">
        <v>0.10999999999999999</v>
      </c>
      <c r="J1979" s="74">
        <v>642.33949999999993</v>
      </c>
      <c r="K1979" s="75">
        <v>3.1000941119691115E-2</v>
      </c>
      <c r="L1979" s="74">
        <v>1636.8605</v>
      </c>
      <c r="M1979" s="75">
        <v>7.8999058880308878E-2</v>
      </c>
    </row>
    <row r="1980" spans="1:13" x14ac:dyDescent="0.2">
      <c r="A1980" s="77">
        <v>20730</v>
      </c>
      <c r="B1980" s="78">
        <v>3074.5327499999999</v>
      </c>
      <c r="C1980" s="79">
        <v>0.1483132054992764</v>
      </c>
      <c r="D1980" s="78">
        <v>682.553</v>
      </c>
      <c r="E1980" s="79">
        <v>3.2925856246985047E-2</v>
      </c>
      <c r="F1980" s="78">
        <v>2391.97975</v>
      </c>
      <c r="G1980" s="79">
        <v>0.11538734925229137</v>
      </c>
      <c r="H1980" s="78">
        <v>2280.3000000000002</v>
      </c>
      <c r="I1980" s="79">
        <v>0.11000000000000001</v>
      </c>
      <c r="J1980" s="78">
        <v>642.33949999999993</v>
      </c>
      <c r="K1980" s="79">
        <v>3.0985986493005303E-2</v>
      </c>
      <c r="L1980" s="78">
        <v>1637.9604999999999</v>
      </c>
      <c r="M1980" s="79">
        <v>7.901401350699469E-2</v>
      </c>
    </row>
    <row r="1981" spans="1:13" x14ac:dyDescent="0.2">
      <c r="A1981" s="73">
        <v>20740</v>
      </c>
      <c r="B1981" s="74">
        <v>3076.4327499999999</v>
      </c>
      <c r="C1981" s="75">
        <v>0.14833330520732882</v>
      </c>
      <c r="D1981" s="74">
        <v>682.553</v>
      </c>
      <c r="E1981" s="75">
        <v>3.2909980713596916E-2</v>
      </c>
      <c r="F1981" s="74">
        <v>2393.8797500000001</v>
      </c>
      <c r="G1981" s="75">
        <v>0.11542332449373192</v>
      </c>
      <c r="H1981" s="74">
        <v>2281.4</v>
      </c>
      <c r="I1981" s="75">
        <v>0.11</v>
      </c>
      <c r="J1981" s="74">
        <v>642.33949999999993</v>
      </c>
      <c r="K1981" s="75">
        <v>3.0971046287367403E-2</v>
      </c>
      <c r="L1981" s="74">
        <v>1639.0604999999998</v>
      </c>
      <c r="M1981" s="75">
        <v>7.9028953712632591E-2</v>
      </c>
    </row>
    <row r="1982" spans="1:13" x14ac:dyDescent="0.2">
      <c r="A1982" s="77">
        <v>20750</v>
      </c>
      <c r="B1982" s="78">
        <v>3078.33275</v>
      </c>
      <c r="C1982" s="79">
        <v>0.14835338554216868</v>
      </c>
      <c r="D1982" s="78">
        <v>682.553</v>
      </c>
      <c r="E1982" s="79">
        <v>3.2894120481927712E-2</v>
      </c>
      <c r="F1982" s="78">
        <v>2395.7797500000001</v>
      </c>
      <c r="G1982" s="79">
        <v>0.11545926506024097</v>
      </c>
      <c r="H1982" s="78">
        <v>2282.5</v>
      </c>
      <c r="I1982" s="79">
        <v>0.11</v>
      </c>
      <c r="J1982" s="78">
        <v>642.33949999999993</v>
      </c>
      <c r="K1982" s="79">
        <v>3.0956120481927706E-2</v>
      </c>
      <c r="L1982" s="78">
        <v>1640.1605</v>
      </c>
      <c r="M1982" s="79">
        <v>7.9043879518072291E-2</v>
      </c>
    </row>
    <row r="1983" spans="1:13" x14ac:dyDescent="0.2">
      <c r="A1983" s="73">
        <v>20760</v>
      </c>
      <c r="B1983" s="74">
        <v>3080.2327500000001</v>
      </c>
      <c r="C1983" s="75">
        <v>0.14837344653179191</v>
      </c>
      <c r="D1983" s="74">
        <v>682.553</v>
      </c>
      <c r="E1983" s="75">
        <v>3.2878275529865122E-2</v>
      </c>
      <c r="F1983" s="74">
        <v>2397.6797500000002</v>
      </c>
      <c r="G1983" s="75">
        <v>0.1154951710019268</v>
      </c>
      <c r="H1983" s="74">
        <v>2283.6</v>
      </c>
      <c r="I1983" s="75">
        <v>0.11</v>
      </c>
      <c r="J1983" s="74">
        <v>642.33949999999993</v>
      </c>
      <c r="K1983" s="75">
        <v>3.0941209055876683E-2</v>
      </c>
      <c r="L1983" s="74">
        <v>1641.2604999999999</v>
      </c>
      <c r="M1983" s="75">
        <v>7.9058790944123311E-2</v>
      </c>
    </row>
    <row r="1984" spans="1:13" x14ac:dyDescent="0.2">
      <c r="A1984" s="77">
        <v>20770</v>
      </c>
      <c r="B1984" s="78">
        <v>3082.1327500000002</v>
      </c>
      <c r="C1984" s="79">
        <v>0.14839348820414061</v>
      </c>
      <c r="D1984" s="78">
        <v>682.553</v>
      </c>
      <c r="E1984" s="79">
        <v>3.2862445835339434E-2</v>
      </c>
      <c r="F1984" s="78">
        <v>2399.5797500000003</v>
      </c>
      <c r="G1984" s="79">
        <v>0.11553104236880117</v>
      </c>
      <c r="H1984" s="78">
        <v>2284.6999999999998</v>
      </c>
      <c r="I1984" s="79">
        <v>0.10999999999999999</v>
      </c>
      <c r="J1984" s="78">
        <v>642.33949999999993</v>
      </c>
      <c r="K1984" s="79">
        <v>3.0926311988444869E-2</v>
      </c>
      <c r="L1984" s="78">
        <v>1642.3605</v>
      </c>
      <c r="M1984" s="79">
        <v>7.9073688011555121E-2</v>
      </c>
    </row>
    <row r="1985" spans="1:13" x14ac:dyDescent="0.2">
      <c r="A1985" s="73">
        <v>20780</v>
      </c>
      <c r="B1985" s="74">
        <v>3084.0327499999999</v>
      </c>
      <c r="C1985" s="75">
        <v>0.14841351058710298</v>
      </c>
      <c r="D1985" s="74">
        <v>682.553</v>
      </c>
      <c r="E1985" s="75">
        <v>3.284663137632339E-2</v>
      </c>
      <c r="F1985" s="74">
        <v>2401.47975</v>
      </c>
      <c r="G1985" s="75">
        <v>0.1155668792107796</v>
      </c>
      <c r="H1985" s="74">
        <v>2285.8000000000002</v>
      </c>
      <c r="I1985" s="75">
        <v>0.11000000000000001</v>
      </c>
      <c r="J1985" s="74">
        <v>642.33949999999993</v>
      </c>
      <c r="K1985" s="75">
        <v>3.0911429258902789E-2</v>
      </c>
      <c r="L1985" s="74">
        <v>1643.4604999999999</v>
      </c>
      <c r="M1985" s="75">
        <v>7.9088570741097208E-2</v>
      </c>
    </row>
    <row r="1986" spans="1:13" x14ac:dyDescent="0.2">
      <c r="A1986" s="77">
        <v>20790</v>
      </c>
      <c r="B1986" s="78">
        <v>3085.9327499999999</v>
      </c>
      <c r="C1986" s="79">
        <v>0.14843351370851371</v>
      </c>
      <c r="D1986" s="78">
        <v>682.553</v>
      </c>
      <c r="E1986" s="79">
        <v>3.2830832130832134E-2</v>
      </c>
      <c r="F1986" s="78">
        <v>2403.3797500000001</v>
      </c>
      <c r="G1986" s="79">
        <v>0.11560268157768158</v>
      </c>
      <c r="H1986" s="78">
        <v>2286.9</v>
      </c>
      <c r="I1986" s="79">
        <v>0.11</v>
      </c>
      <c r="J1986" s="78">
        <v>642.33949999999993</v>
      </c>
      <c r="K1986" s="79">
        <v>3.0896560846560842E-2</v>
      </c>
      <c r="L1986" s="78">
        <v>1644.5604999999998</v>
      </c>
      <c r="M1986" s="79">
        <v>7.9103439153439148E-2</v>
      </c>
    </row>
    <row r="1987" spans="1:13" x14ac:dyDescent="0.2">
      <c r="A1987" s="73">
        <v>20800</v>
      </c>
      <c r="B1987" s="74">
        <v>3087.83275</v>
      </c>
      <c r="C1987" s="75">
        <v>0.14845349759615384</v>
      </c>
      <c r="D1987" s="74">
        <v>682.553</v>
      </c>
      <c r="E1987" s="75">
        <v>3.2815048076923078E-2</v>
      </c>
      <c r="F1987" s="74">
        <v>2405.2797500000001</v>
      </c>
      <c r="G1987" s="75">
        <v>0.11563844951923077</v>
      </c>
      <c r="H1987" s="74">
        <v>2288</v>
      </c>
      <c r="I1987" s="75">
        <v>0.11</v>
      </c>
      <c r="J1987" s="74">
        <v>642.33949999999993</v>
      </c>
      <c r="K1987" s="75">
        <v>3.0881706730769228E-2</v>
      </c>
      <c r="L1987" s="74">
        <v>1645.6605</v>
      </c>
      <c r="M1987" s="75">
        <v>7.9118293269230769E-2</v>
      </c>
    </row>
    <row r="1988" spans="1:13" x14ac:dyDescent="0.2">
      <c r="A1988" s="77">
        <v>20810</v>
      </c>
      <c r="B1988" s="78">
        <v>3089.7327500000001</v>
      </c>
      <c r="C1988" s="79">
        <v>0.1484734622777511</v>
      </c>
      <c r="D1988" s="78">
        <v>682.553</v>
      </c>
      <c r="E1988" s="79">
        <v>3.2799279192695818E-2</v>
      </c>
      <c r="F1988" s="78">
        <v>2407.1797500000002</v>
      </c>
      <c r="G1988" s="79">
        <v>0.11567418308505527</v>
      </c>
      <c r="H1988" s="78">
        <v>2289.1</v>
      </c>
      <c r="I1988" s="79">
        <v>0.11</v>
      </c>
      <c r="J1988" s="78">
        <v>642.33949999999993</v>
      </c>
      <c r="K1988" s="79">
        <v>3.0866866890917825E-2</v>
      </c>
      <c r="L1988" s="78">
        <v>1646.7604999999999</v>
      </c>
      <c r="M1988" s="79">
        <v>7.9133133109082168E-2</v>
      </c>
    </row>
    <row r="1989" spans="1:13" x14ac:dyDescent="0.2">
      <c r="A1989" s="73">
        <v>20820</v>
      </c>
      <c r="B1989" s="74">
        <v>3091.6327500000002</v>
      </c>
      <c r="C1989" s="75">
        <v>0.14849340778097983</v>
      </c>
      <c r="D1989" s="74">
        <v>682.553</v>
      </c>
      <c r="E1989" s="75">
        <v>3.2783525456292026E-2</v>
      </c>
      <c r="F1989" s="74">
        <v>2409.0797500000003</v>
      </c>
      <c r="G1989" s="75">
        <v>0.11570988232468782</v>
      </c>
      <c r="H1989" s="74">
        <v>2290.1999999999998</v>
      </c>
      <c r="I1989" s="75">
        <v>0.10999999999999999</v>
      </c>
      <c r="J1989" s="74">
        <v>642.33949999999993</v>
      </c>
      <c r="K1989" s="75">
        <v>3.0852041306436116E-2</v>
      </c>
      <c r="L1989" s="74">
        <v>1647.8605</v>
      </c>
      <c r="M1989" s="75">
        <v>7.9147958693563877E-2</v>
      </c>
    </row>
    <row r="1990" spans="1:13" x14ac:dyDescent="0.2">
      <c r="A1990" s="77">
        <v>20830</v>
      </c>
      <c r="B1990" s="78">
        <v>3093.5327499999999</v>
      </c>
      <c r="C1990" s="79">
        <v>0.14851333413346135</v>
      </c>
      <c r="D1990" s="78">
        <v>682.553</v>
      </c>
      <c r="E1990" s="79">
        <v>3.276778684589534E-2</v>
      </c>
      <c r="F1990" s="78">
        <v>2410.97975</v>
      </c>
      <c r="G1990" s="79">
        <v>0.115745547287566</v>
      </c>
      <c r="H1990" s="78">
        <v>2291.3000000000002</v>
      </c>
      <c r="I1990" s="79">
        <v>0.11000000000000001</v>
      </c>
      <c r="J1990" s="78">
        <v>642.33949999999993</v>
      </c>
      <c r="K1990" s="79">
        <v>3.0837229956793083E-2</v>
      </c>
      <c r="L1990" s="78">
        <v>1648.9604999999999</v>
      </c>
      <c r="M1990" s="79">
        <v>7.9162770043206904E-2</v>
      </c>
    </row>
    <row r="1991" spans="1:13" x14ac:dyDescent="0.2">
      <c r="A1991" s="73">
        <v>20840</v>
      </c>
      <c r="B1991" s="74">
        <v>3095.4327499999999</v>
      </c>
      <c r="C1991" s="75">
        <v>0.14853324136276391</v>
      </c>
      <c r="D1991" s="74">
        <v>682.553</v>
      </c>
      <c r="E1991" s="75">
        <v>3.2752063339731283E-2</v>
      </c>
      <c r="F1991" s="74">
        <v>2412.8797500000001</v>
      </c>
      <c r="G1991" s="75">
        <v>0.11578117802303263</v>
      </c>
      <c r="H1991" s="74">
        <v>2292.4</v>
      </c>
      <c r="I1991" s="75">
        <v>0.11</v>
      </c>
      <c r="J1991" s="74">
        <v>642.33949999999993</v>
      </c>
      <c r="K1991" s="75">
        <v>3.0822432821497117E-2</v>
      </c>
      <c r="L1991" s="74">
        <v>1650.0604999999998</v>
      </c>
      <c r="M1991" s="75">
        <v>7.917756717850287E-2</v>
      </c>
    </row>
    <row r="1992" spans="1:13" x14ac:dyDescent="0.2">
      <c r="A1992" s="77">
        <v>20850</v>
      </c>
      <c r="B1992" s="78">
        <v>3097.33275</v>
      </c>
      <c r="C1992" s="79">
        <v>0.14855312949640287</v>
      </c>
      <c r="D1992" s="78">
        <v>682.553</v>
      </c>
      <c r="E1992" s="79">
        <v>3.2736354916067148E-2</v>
      </c>
      <c r="F1992" s="78">
        <v>2414.7797500000001</v>
      </c>
      <c r="G1992" s="79">
        <v>0.11581677458033574</v>
      </c>
      <c r="H1992" s="78">
        <v>2293.5</v>
      </c>
      <c r="I1992" s="79">
        <v>0.11</v>
      </c>
      <c r="J1992" s="78">
        <v>642.33949999999993</v>
      </c>
      <c r="K1992" s="79">
        <v>3.0807649880095919E-2</v>
      </c>
      <c r="L1992" s="78">
        <v>1651.1605</v>
      </c>
      <c r="M1992" s="79">
        <v>7.9192350119904081E-2</v>
      </c>
    </row>
    <row r="1993" spans="1:13" x14ac:dyDescent="0.2">
      <c r="A1993" s="73">
        <v>20860</v>
      </c>
      <c r="B1993" s="74">
        <v>3099.2327500000001</v>
      </c>
      <c r="C1993" s="75">
        <v>0.14857299856184086</v>
      </c>
      <c r="D1993" s="74">
        <v>682.553</v>
      </c>
      <c r="E1993" s="75">
        <v>3.2720661553211891E-2</v>
      </c>
      <c r="F1993" s="74">
        <v>2416.6797500000002</v>
      </c>
      <c r="G1993" s="75">
        <v>0.11585233700862897</v>
      </c>
      <c r="H1993" s="74">
        <v>2294.6</v>
      </c>
      <c r="I1993" s="75">
        <v>0.11</v>
      </c>
      <c r="J1993" s="74">
        <v>642.33949999999993</v>
      </c>
      <c r="K1993" s="75">
        <v>3.0792881112176412E-2</v>
      </c>
      <c r="L1993" s="74">
        <v>1652.2604999999999</v>
      </c>
      <c r="M1993" s="75">
        <v>7.9207118887823585E-2</v>
      </c>
    </row>
    <row r="1994" spans="1:13" x14ac:dyDescent="0.2">
      <c r="A1994" s="77">
        <v>20870</v>
      </c>
      <c r="B1994" s="78">
        <v>3101.1327500000002</v>
      </c>
      <c r="C1994" s="79">
        <v>0.1485928485864878</v>
      </c>
      <c r="D1994" s="78">
        <v>682.553</v>
      </c>
      <c r="E1994" s="79">
        <v>3.2704983229516052E-2</v>
      </c>
      <c r="F1994" s="78">
        <v>2418.5797500000003</v>
      </c>
      <c r="G1994" s="79">
        <v>0.11588786535697175</v>
      </c>
      <c r="H1994" s="78">
        <v>2295.6999999999998</v>
      </c>
      <c r="I1994" s="79">
        <v>0.10999999999999999</v>
      </c>
      <c r="J1994" s="78">
        <v>642.33949999999993</v>
      </c>
      <c r="K1994" s="79">
        <v>3.0778126497364635E-2</v>
      </c>
      <c r="L1994" s="78">
        <v>1653.3605</v>
      </c>
      <c r="M1994" s="79">
        <v>7.9221873502635362E-2</v>
      </c>
    </row>
    <row r="1995" spans="1:13" x14ac:dyDescent="0.2">
      <c r="A1995" s="73">
        <v>20880</v>
      </c>
      <c r="B1995" s="74">
        <v>3103.0327499999999</v>
      </c>
      <c r="C1995" s="75">
        <v>0.14861267959770114</v>
      </c>
      <c r="D1995" s="74">
        <v>682.553</v>
      </c>
      <c r="E1995" s="75">
        <v>3.2689319923371644E-2</v>
      </c>
      <c r="F1995" s="74">
        <v>2420.47975</v>
      </c>
      <c r="G1995" s="75">
        <v>0.1159233596743295</v>
      </c>
      <c r="H1995" s="74">
        <v>2296.8000000000002</v>
      </c>
      <c r="I1995" s="75">
        <v>0.11000000000000001</v>
      </c>
      <c r="J1995" s="74">
        <v>642.33949999999993</v>
      </c>
      <c r="K1995" s="75">
        <v>3.0763386015325668E-2</v>
      </c>
      <c r="L1995" s="74">
        <v>1654.4604999999999</v>
      </c>
      <c r="M1995" s="75">
        <v>7.9236613984674326E-2</v>
      </c>
    </row>
    <row r="1996" spans="1:13" x14ac:dyDescent="0.2">
      <c r="A1996" s="77">
        <v>20890</v>
      </c>
      <c r="B1996" s="78">
        <v>3104.9327499999999</v>
      </c>
      <c r="C1996" s="79">
        <v>0.14863249162278602</v>
      </c>
      <c r="D1996" s="78">
        <v>682.553</v>
      </c>
      <c r="E1996" s="79">
        <v>3.2673671613212066E-2</v>
      </c>
      <c r="F1996" s="78">
        <v>2422.3797500000001</v>
      </c>
      <c r="G1996" s="79">
        <v>0.11595882000957396</v>
      </c>
      <c r="H1996" s="78">
        <v>2297.9</v>
      </c>
      <c r="I1996" s="79">
        <v>0.11</v>
      </c>
      <c r="J1996" s="78">
        <v>642.33949999999993</v>
      </c>
      <c r="K1996" s="79">
        <v>3.074865964576352E-2</v>
      </c>
      <c r="L1996" s="78">
        <v>1655.5604999999998</v>
      </c>
      <c r="M1996" s="79">
        <v>7.9251340354236463E-2</v>
      </c>
    </row>
    <row r="1997" spans="1:13" x14ac:dyDescent="0.2">
      <c r="A1997" s="73">
        <v>20900</v>
      </c>
      <c r="B1997" s="74">
        <v>3106.83275</v>
      </c>
      <c r="C1997" s="75">
        <v>0.14865228468899522</v>
      </c>
      <c r="D1997" s="74">
        <v>682.553</v>
      </c>
      <c r="E1997" s="75">
        <v>3.2658038277511958E-2</v>
      </c>
      <c r="F1997" s="74">
        <v>2424.2797500000001</v>
      </c>
      <c r="G1997" s="75">
        <v>0.11599424641148326</v>
      </c>
      <c r="H1997" s="74">
        <v>2299</v>
      </c>
      <c r="I1997" s="75">
        <v>0.11</v>
      </c>
      <c r="J1997" s="74">
        <v>642.33949999999993</v>
      </c>
      <c r="K1997" s="75">
        <v>3.0733947368421048E-2</v>
      </c>
      <c r="L1997" s="74">
        <v>1656.6605</v>
      </c>
      <c r="M1997" s="75">
        <v>7.9266052631578945E-2</v>
      </c>
    </row>
    <row r="1998" spans="1:13" x14ac:dyDescent="0.2">
      <c r="A1998" s="77">
        <v>20910</v>
      </c>
      <c r="B1998" s="78">
        <v>3108.7327500000001</v>
      </c>
      <c r="C1998" s="79">
        <v>0.14867205882352941</v>
      </c>
      <c r="D1998" s="78">
        <v>682.553</v>
      </c>
      <c r="E1998" s="79">
        <v>3.2642419894787181E-2</v>
      </c>
      <c r="F1998" s="78">
        <v>2426.1797500000002</v>
      </c>
      <c r="G1998" s="79">
        <v>0.11602963892874224</v>
      </c>
      <c r="H1998" s="78">
        <v>2300.1</v>
      </c>
      <c r="I1998" s="79">
        <v>0.11</v>
      </c>
      <c r="J1998" s="78">
        <v>642.33949999999993</v>
      </c>
      <c r="K1998" s="79">
        <v>3.0719249163079863E-2</v>
      </c>
      <c r="L1998" s="78">
        <v>1657.7604999999999</v>
      </c>
      <c r="M1998" s="79">
        <v>7.9280750836920127E-2</v>
      </c>
    </row>
    <row r="1999" spans="1:13" x14ac:dyDescent="0.2">
      <c r="A1999" s="73">
        <v>20920</v>
      </c>
      <c r="B1999" s="74">
        <v>3110.6327500000002</v>
      </c>
      <c r="C1999" s="75">
        <v>0.14869181405353729</v>
      </c>
      <c r="D1999" s="74">
        <v>682.553</v>
      </c>
      <c r="E1999" s="75">
        <v>3.2626816443594643E-2</v>
      </c>
      <c r="F1999" s="74">
        <v>2428.0797500000003</v>
      </c>
      <c r="G1999" s="75">
        <v>0.11606499760994266</v>
      </c>
      <c r="H1999" s="74">
        <v>2301.1999999999998</v>
      </c>
      <c r="I1999" s="75">
        <v>0.10999999999999999</v>
      </c>
      <c r="J1999" s="74">
        <v>642.33949999999993</v>
      </c>
      <c r="K1999" s="75">
        <v>3.0704565009560227E-2</v>
      </c>
      <c r="L1999" s="74">
        <v>1658.8605</v>
      </c>
      <c r="M1999" s="75">
        <v>7.929543499043977E-2</v>
      </c>
    </row>
    <row r="2000" spans="1:13" x14ac:dyDescent="0.2">
      <c r="A2000" s="77">
        <v>20930</v>
      </c>
      <c r="B2000" s="78">
        <v>3112.5327499999999</v>
      </c>
      <c r="C2000" s="79">
        <v>0.14871155040611561</v>
      </c>
      <c r="D2000" s="78">
        <v>682.553</v>
      </c>
      <c r="E2000" s="79">
        <v>3.261122790253225E-2</v>
      </c>
      <c r="F2000" s="78">
        <v>2429.97975</v>
      </c>
      <c r="G2000" s="79">
        <v>0.11610032250358338</v>
      </c>
      <c r="H2000" s="78">
        <v>2302.3000000000002</v>
      </c>
      <c r="I2000" s="79">
        <v>0.11000000000000001</v>
      </c>
      <c r="J2000" s="78">
        <v>642.33949999999993</v>
      </c>
      <c r="K2000" s="79">
        <v>3.0689894887720972E-2</v>
      </c>
      <c r="L2000" s="78">
        <v>1659.9604999999999</v>
      </c>
      <c r="M2000" s="79">
        <v>7.9310105112279025E-2</v>
      </c>
    </row>
    <row r="2001" spans="1:13" x14ac:dyDescent="0.2">
      <c r="A2001" s="73">
        <v>20940</v>
      </c>
      <c r="B2001" s="74">
        <v>3114.4327499999999</v>
      </c>
      <c r="C2001" s="75">
        <v>0.14873126790830946</v>
      </c>
      <c r="D2001" s="74">
        <v>682.553</v>
      </c>
      <c r="E2001" s="75">
        <v>3.2595654250238776E-2</v>
      </c>
      <c r="F2001" s="74">
        <v>2431.8797500000001</v>
      </c>
      <c r="G2001" s="75">
        <v>0.11613561365807068</v>
      </c>
      <c r="H2001" s="74">
        <v>2303.4</v>
      </c>
      <c r="I2001" s="75">
        <v>0.11</v>
      </c>
      <c r="J2001" s="74">
        <v>642.33949999999993</v>
      </c>
      <c r="K2001" s="75">
        <v>3.0675238777459403E-2</v>
      </c>
      <c r="L2001" s="74">
        <v>1661.0604999999998</v>
      </c>
      <c r="M2001" s="75">
        <v>7.9324761222540577E-2</v>
      </c>
    </row>
    <row r="2002" spans="1:13" x14ac:dyDescent="0.2">
      <c r="A2002" s="77">
        <v>20950</v>
      </c>
      <c r="B2002" s="78">
        <v>3116.33275</v>
      </c>
      <c r="C2002" s="79">
        <v>0.14875096658711218</v>
      </c>
      <c r="D2002" s="78">
        <v>682.553</v>
      </c>
      <c r="E2002" s="79">
        <v>3.2580095465393796E-2</v>
      </c>
      <c r="F2002" s="78">
        <v>2433.7797500000001</v>
      </c>
      <c r="G2002" s="79">
        <v>0.11617087112171838</v>
      </c>
      <c r="H2002" s="78">
        <v>2304.5</v>
      </c>
      <c r="I2002" s="79">
        <v>0.11</v>
      </c>
      <c r="J2002" s="78">
        <v>642.33949999999993</v>
      </c>
      <c r="K2002" s="79">
        <v>3.0660596658711212E-2</v>
      </c>
      <c r="L2002" s="78">
        <v>1662.1605</v>
      </c>
      <c r="M2002" s="79">
        <v>7.9339403341288778E-2</v>
      </c>
    </row>
    <row r="2003" spans="1:13" x14ac:dyDescent="0.2">
      <c r="A2003" s="73">
        <v>20960</v>
      </c>
      <c r="B2003" s="74">
        <v>3118.2327500000001</v>
      </c>
      <c r="C2003" s="75">
        <v>0.14877064646946567</v>
      </c>
      <c r="D2003" s="74">
        <v>682.553</v>
      </c>
      <c r="E2003" s="75">
        <v>3.2564551526717556E-2</v>
      </c>
      <c r="F2003" s="74">
        <v>2435.6797500000002</v>
      </c>
      <c r="G2003" s="75">
        <v>0.1162060949427481</v>
      </c>
      <c r="H2003" s="74">
        <v>2305.6</v>
      </c>
      <c r="I2003" s="75">
        <v>0.11</v>
      </c>
      <c r="J2003" s="74">
        <v>642.33949999999993</v>
      </c>
      <c r="K2003" s="75">
        <v>3.0645968511450378E-2</v>
      </c>
      <c r="L2003" s="74">
        <v>1663.2604999999999</v>
      </c>
      <c r="M2003" s="75">
        <v>7.9354031488549609E-2</v>
      </c>
    </row>
    <row r="2004" spans="1:13" x14ac:dyDescent="0.2">
      <c r="A2004" s="77">
        <v>20970</v>
      </c>
      <c r="B2004" s="78">
        <v>3120.1327500000002</v>
      </c>
      <c r="C2004" s="79">
        <v>0.14879030758226039</v>
      </c>
      <c r="D2004" s="78">
        <v>682.553</v>
      </c>
      <c r="E2004" s="79">
        <v>3.2549022412970911E-2</v>
      </c>
      <c r="F2004" s="78">
        <v>2437.5797500000003</v>
      </c>
      <c r="G2004" s="79">
        <v>0.11624128516928947</v>
      </c>
      <c r="H2004" s="78">
        <v>2306.6999999999998</v>
      </c>
      <c r="I2004" s="79">
        <v>0.10999999999999999</v>
      </c>
      <c r="J2004" s="78">
        <v>642.33949999999993</v>
      </c>
      <c r="K2004" s="79">
        <v>3.0631354315689075E-2</v>
      </c>
      <c r="L2004" s="78">
        <v>1664.3605</v>
      </c>
      <c r="M2004" s="79">
        <v>7.9368645684310915E-2</v>
      </c>
    </row>
    <row r="2005" spans="1:13" x14ac:dyDescent="0.2">
      <c r="A2005" s="73">
        <v>20980</v>
      </c>
      <c r="B2005" s="74">
        <v>3122.0327499999999</v>
      </c>
      <c r="C2005" s="75">
        <v>0.14880994995233554</v>
      </c>
      <c r="D2005" s="74">
        <v>682.553</v>
      </c>
      <c r="E2005" s="75">
        <v>3.2533508102955196E-2</v>
      </c>
      <c r="F2005" s="74">
        <v>2439.47975</v>
      </c>
      <c r="G2005" s="75">
        <v>0.11627644184938037</v>
      </c>
      <c r="H2005" s="74">
        <v>2307.8000000000002</v>
      </c>
      <c r="I2005" s="75">
        <v>0.11000000000000001</v>
      </c>
      <c r="J2005" s="74">
        <v>642.33949999999993</v>
      </c>
      <c r="K2005" s="75">
        <v>3.0616754051477596E-2</v>
      </c>
      <c r="L2005" s="74">
        <v>1665.4604999999999</v>
      </c>
      <c r="M2005" s="75">
        <v>7.9383245948522405E-2</v>
      </c>
    </row>
    <row r="2006" spans="1:13" x14ac:dyDescent="0.2">
      <c r="A2006" s="77">
        <v>20990</v>
      </c>
      <c r="B2006" s="78">
        <v>3123.9327499999999</v>
      </c>
      <c r="C2006" s="79">
        <v>0.14882957360647928</v>
      </c>
      <c r="D2006" s="78">
        <v>682.553</v>
      </c>
      <c r="E2006" s="79">
        <v>3.2518008575512146E-2</v>
      </c>
      <c r="F2006" s="78">
        <v>2441.3797500000001</v>
      </c>
      <c r="G2006" s="79">
        <v>0.11631156503096712</v>
      </c>
      <c r="H2006" s="78">
        <v>2308.9</v>
      </c>
      <c r="I2006" s="79">
        <v>0.11</v>
      </c>
      <c r="J2006" s="78">
        <v>642.33949999999993</v>
      </c>
      <c r="K2006" s="79">
        <v>3.0602167698904236E-2</v>
      </c>
      <c r="L2006" s="78">
        <v>1666.5604999999998</v>
      </c>
      <c r="M2006" s="79">
        <v>7.9397832301095747E-2</v>
      </c>
    </row>
    <row r="2007" spans="1:13" x14ac:dyDescent="0.2">
      <c r="A2007" s="73">
        <v>21000</v>
      </c>
      <c r="B2007" s="74">
        <v>3125.83275</v>
      </c>
      <c r="C2007" s="75">
        <v>0.14884917857142857</v>
      </c>
      <c r="D2007" s="74">
        <v>682.553</v>
      </c>
      <c r="E2007" s="75">
        <v>3.2502523809523808E-2</v>
      </c>
      <c r="F2007" s="74">
        <v>2443.2797500000001</v>
      </c>
      <c r="G2007" s="75">
        <v>0.11634665476190477</v>
      </c>
      <c r="H2007" s="74">
        <v>2310</v>
      </c>
      <c r="I2007" s="75">
        <v>0.11</v>
      </c>
      <c r="J2007" s="74">
        <v>642.33949999999993</v>
      </c>
      <c r="K2007" s="75">
        <v>3.0587595238095233E-2</v>
      </c>
      <c r="L2007" s="74">
        <v>1667.6605</v>
      </c>
      <c r="M2007" s="75">
        <v>7.9412404761904754E-2</v>
      </c>
    </row>
    <row r="2008" spans="1:13" x14ac:dyDescent="0.2">
      <c r="A2008" s="77">
        <v>21010</v>
      </c>
      <c r="B2008" s="78">
        <v>3127.7327500000001</v>
      </c>
      <c r="C2008" s="79">
        <v>0.1488687648738696</v>
      </c>
      <c r="D2008" s="78">
        <v>682.553</v>
      </c>
      <c r="E2008" s="79">
        <v>3.2487053783912423E-2</v>
      </c>
      <c r="F2008" s="78">
        <v>2445.1797500000002</v>
      </c>
      <c r="G2008" s="79">
        <v>0.11638171108995718</v>
      </c>
      <c r="H2008" s="78">
        <v>2311.1</v>
      </c>
      <c r="I2008" s="79">
        <v>0.11</v>
      </c>
      <c r="J2008" s="78">
        <v>642.33949999999993</v>
      </c>
      <c r="K2008" s="79">
        <v>3.0573036649214656E-2</v>
      </c>
      <c r="L2008" s="78">
        <v>1668.7604999999999</v>
      </c>
      <c r="M2008" s="79">
        <v>7.9426963350785335E-2</v>
      </c>
    </row>
    <row r="2009" spans="1:13" x14ac:dyDescent="0.2">
      <c r="A2009" s="73">
        <v>21020</v>
      </c>
      <c r="B2009" s="74">
        <v>3129.6327500000002</v>
      </c>
      <c r="C2009" s="75">
        <v>0.14888833254043768</v>
      </c>
      <c r="D2009" s="74">
        <v>682.553</v>
      </c>
      <c r="E2009" s="75">
        <v>3.2471598477640341E-2</v>
      </c>
      <c r="F2009" s="74">
        <v>2447.0797500000003</v>
      </c>
      <c r="G2009" s="75">
        <v>0.11641673406279736</v>
      </c>
      <c r="H2009" s="74">
        <v>2312.1999999999998</v>
      </c>
      <c r="I2009" s="75">
        <v>0.10999999999999999</v>
      </c>
      <c r="J2009" s="74">
        <v>642.33949999999993</v>
      </c>
      <c r="K2009" s="75">
        <v>3.0558491912464316E-2</v>
      </c>
      <c r="L2009" s="74">
        <v>1669.8605</v>
      </c>
      <c r="M2009" s="75">
        <v>7.9441508087535681E-2</v>
      </c>
    </row>
    <row r="2010" spans="1:13" x14ac:dyDescent="0.2">
      <c r="A2010" s="77">
        <v>21030</v>
      </c>
      <c r="B2010" s="78">
        <v>3131.5327499999999</v>
      </c>
      <c r="C2010" s="79">
        <v>0.14890788159771753</v>
      </c>
      <c r="D2010" s="78">
        <v>682.553</v>
      </c>
      <c r="E2010" s="79">
        <v>3.2456157869709935E-2</v>
      </c>
      <c r="F2010" s="78">
        <v>2448.97975</v>
      </c>
      <c r="G2010" s="79">
        <v>0.11645172372800761</v>
      </c>
      <c r="H2010" s="78">
        <v>2313.3000000000002</v>
      </c>
      <c r="I2010" s="79">
        <v>0.11000000000000001</v>
      </c>
      <c r="J2010" s="78">
        <v>642.33949999999993</v>
      </c>
      <c r="K2010" s="79">
        <v>3.0543961008083688E-2</v>
      </c>
      <c r="L2010" s="78">
        <v>1670.9604999999999</v>
      </c>
      <c r="M2010" s="79">
        <v>7.9456038991916306E-2</v>
      </c>
    </row>
    <row r="2011" spans="1:13" x14ac:dyDescent="0.2">
      <c r="A2011" s="73">
        <v>21040</v>
      </c>
      <c r="B2011" s="74">
        <v>3133.4327499999999</v>
      </c>
      <c r="C2011" s="75">
        <v>0.14892741207224333</v>
      </c>
      <c r="D2011" s="74">
        <v>682.553</v>
      </c>
      <c r="E2011" s="75">
        <v>3.2440731939163497E-2</v>
      </c>
      <c r="F2011" s="74">
        <v>2450.8797500000001</v>
      </c>
      <c r="G2011" s="75">
        <v>0.11648668013307985</v>
      </c>
      <c r="H2011" s="74">
        <v>2314.4</v>
      </c>
      <c r="I2011" s="75">
        <v>0.11</v>
      </c>
      <c r="J2011" s="74">
        <v>642.33949999999993</v>
      </c>
      <c r="K2011" s="75">
        <v>3.0529443916349805E-2</v>
      </c>
      <c r="L2011" s="74">
        <v>1672.0604999999998</v>
      </c>
      <c r="M2011" s="75">
        <v>7.9470556083650182E-2</v>
      </c>
    </row>
    <row r="2012" spans="1:13" x14ac:dyDescent="0.2">
      <c r="A2012" s="77">
        <v>21050</v>
      </c>
      <c r="B2012" s="78">
        <v>3135.33275</v>
      </c>
      <c r="C2012" s="79">
        <v>0.1489469239904988</v>
      </c>
      <c r="D2012" s="78">
        <v>682.553</v>
      </c>
      <c r="E2012" s="79">
        <v>3.2425320665083135E-2</v>
      </c>
      <c r="F2012" s="78">
        <v>2452.7797500000001</v>
      </c>
      <c r="G2012" s="79">
        <v>0.11652160332541568</v>
      </c>
      <c r="H2012" s="78">
        <v>2315.5</v>
      </c>
      <c r="I2012" s="79">
        <v>0.11</v>
      </c>
      <c r="J2012" s="78">
        <v>642.33949999999993</v>
      </c>
      <c r="K2012" s="79">
        <v>3.0514940617577195E-2</v>
      </c>
      <c r="L2012" s="78">
        <v>1673.1605</v>
      </c>
      <c r="M2012" s="79">
        <v>7.9485059382422799E-2</v>
      </c>
    </row>
    <row r="2013" spans="1:13" x14ac:dyDescent="0.2">
      <c r="A2013" s="73">
        <v>21060</v>
      </c>
      <c r="B2013" s="74">
        <v>3137.2327500000001</v>
      </c>
      <c r="C2013" s="75">
        <v>0.14896641737891739</v>
      </c>
      <c r="D2013" s="74">
        <v>682.553</v>
      </c>
      <c r="E2013" s="75">
        <v>3.2409924026590695E-2</v>
      </c>
      <c r="F2013" s="74">
        <v>2454.6797500000002</v>
      </c>
      <c r="G2013" s="75">
        <v>0.11655649335232669</v>
      </c>
      <c r="H2013" s="74">
        <v>2316.6</v>
      </c>
      <c r="I2013" s="75">
        <v>0.11</v>
      </c>
      <c r="J2013" s="74">
        <v>642.33949999999993</v>
      </c>
      <c r="K2013" s="75">
        <v>3.0500451092117756E-2</v>
      </c>
      <c r="L2013" s="74">
        <v>1674.2604999999999</v>
      </c>
      <c r="M2013" s="75">
        <v>7.9499548907882231E-2</v>
      </c>
    </row>
    <row r="2014" spans="1:13" x14ac:dyDescent="0.2">
      <c r="A2014" s="77">
        <v>21070</v>
      </c>
      <c r="B2014" s="78">
        <v>3139.1327500000002</v>
      </c>
      <c r="C2014" s="79">
        <v>0.14898589226388231</v>
      </c>
      <c r="D2014" s="78">
        <v>682.553</v>
      </c>
      <c r="E2014" s="79">
        <v>3.2394542002847651E-2</v>
      </c>
      <c r="F2014" s="78">
        <v>2456.5797500000003</v>
      </c>
      <c r="G2014" s="79">
        <v>0.11659135026103466</v>
      </c>
      <c r="H2014" s="78">
        <v>2317.6999999999998</v>
      </c>
      <c r="I2014" s="79">
        <v>0.10999999999999999</v>
      </c>
      <c r="J2014" s="78">
        <v>642.33949999999993</v>
      </c>
      <c r="K2014" s="79">
        <v>3.0485975320360698E-2</v>
      </c>
      <c r="L2014" s="78">
        <v>1675.3605</v>
      </c>
      <c r="M2014" s="79">
        <v>7.9514024679639292E-2</v>
      </c>
    </row>
    <row r="2015" spans="1:13" x14ac:dyDescent="0.2">
      <c r="A2015" s="73">
        <v>21080</v>
      </c>
      <c r="B2015" s="74">
        <v>3141.0327499999999</v>
      </c>
      <c r="C2015" s="75">
        <v>0.14900534867172674</v>
      </c>
      <c r="D2015" s="74">
        <v>682.553</v>
      </c>
      <c r="E2015" s="75">
        <v>3.2379174573055031E-2</v>
      </c>
      <c r="F2015" s="74">
        <v>2458.47975</v>
      </c>
      <c r="G2015" s="75">
        <v>0.11662617409867172</v>
      </c>
      <c r="H2015" s="74">
        <v>2318.8000000000002</v>
      </c>
      <c r="I2015" s="75">
        <v>0.11000000000000001</v>
      </c>
      <c r="J2015" s="74">
        <v>642.33949999999993</v>
      </c>
      <c r="K2015" s="75">
        <v>3.0471513282732444E-2</v>
      </c>
      <c r="L2015" s="74">
        <v>1676.4604999999999</v>
      </c>
      <c r="M2015" s="75">
        <v>7.9528486717267546E-2</v>
      </c>
    </row>
    <row r="2016" spans="1:13" x14ac:dyDescent="0.2">
      <c r="A2016" s="77">
        <v>21090</v>
      </c>
      <c r="B2016" s="78">
        <v>3142.9327499999999</v>
      </c>
      <c r="C2016" s="79">
        <v>0.149024786628734</v>
      </c>
      <c r="D2016" s="78">
        <v>682.553</v>
      </c>
      <c r="E2016" s="79">
        <v>3.2363821716453293E-2</v>
      </c>
      <c r="F2016" s="78">
        <v>2460.3797500000001</v>
      </c>
      <c r="G2016" s="79">
        <v>0.1166609649122807</v>
      </c>
      <c r="H2016" s="78">
        <v>2319.9</v>
      </c>
      <c r="I2016" s="79">
        <v>0.11</v>
      </c>
      <c r="J2016" s="78">
        <v>642.33949999999993</v>
      </c>
      <c r="K2016" s="79">
        <v>3.0457064959696536E-2</v>
      </c>
      <c r="L2016" s="78">
        <v>1677.5604999999998</v>
      </c>
      <c r="M2016" s="79">
        <v>7.954293504030345E-2</v>
      </c>
    </row>
    <row r="2017" spans="1:13" x14ac:dyDescent="0.2">
      <c r="A2017" s="73">
        <v>21100</v>
      </c>
      <c r="B2017" s="74">
        <v>3144.83275</v>
      </c>
      <c r="C2017" s="75">
        <v>0.14904420616113745</v>
      </c>
      <c r="D2017" s="74">
        <v>682.553</v>
      </c>
      <c r="E2017" s="75">
        <v>3.2348483412322278E-2</v>
      </c>
      <c r="F2017" s="74">
        <v>2462.2797500000001</v>
      </c>
      <c r="G2017" s="75">
        <v>0.11669572274881518</v>
      </c>
      <c r="H2017" s="74">
        <v>2321</v>
      </c>
      <c r="I2017" s="75">
        <v>0.11</v>
      </c>
      <c r="J2017" s="74">
        <v>642.33949999999993</v>
      </c>
      <c r="K2017" s="75">
        <v>3.044263033175355E-2</v>
      </c>
      <c r="L2017" s="74">
        <v>1678.6605</v>
      </c>
      <c r="M2017" s="75">
        <v>7.9557369668246447E-2</v>
      </c>
    </row>
    <row r="2018" spans="1:13" x14ac:dyDescent="0.2">
      <c r="A2018" s="77">
        <v>21110</v>
      </c>
      <c r="B2018" s="78">
        <v>3146.7327500000001</v>
      </c>
      <c r="C2018" s="79">
        <v>0.1490636072951208</v>
      </c>
      <c r="D2018" s="78">
        <v>682.553</v>
      </c>
      <c r="E2018" s="79">
        <v>3.2333159639981054E-2</v>
      </c>
      <c r="F2018" s="78">
        <v>2464.1797500000002</v>
      </c>
      <c r="G2018" s="79">
        <v>0.11673044765513975</v>
      </c>
      <c r="H2018" s="78">
        <v>2322.1</v>
      </c>
      <c r="I2018" s="79">
        <v>0.11</v>
      </c>
      <c r="J2018" s="78">
        <v>642.33949999999993</v>
      </c>
      <c r="K2018" s="79">
        <v>3.0428209379441021E-2</v>
      </c>
      <c r="L2018" s="78">
        <v>1679.7604999999999</v>
      </c>
      <c r="M2018" s="79">
        <v>7.9571790620558969E-2</v>
      </c>
    </row>
    <row r="2019" spans="1:13" x14ac:dyDescent="0.2">
      <c r="A2019" s="73">
        <v>21120</v>
      </c>
      <c r="B2019" s="74">
        <v>3148.6327500000002</v>
      </c>
      <c r="C2019" s="75">
        <v>0.14908299005681819</v>
      </c>
      <c r="D2019" s="74">
        <v>682.553</v>
      </c>
      <c r="E2019" s="75">
        <v>3.2317850378787878E-2</v>
      </c>
      <c r="F2019" s="74">
        <v>2466.0797500000003</v>
      </c>
      <c r="G2019" s="75">
        <v>0.11676513967803032</v>
      </c>
      <c r="H2019" s="74">
        <v>2323.1999999999998</v>
      </c>
      <c r="I2019" s="75">
        <v>0.10999999999999999</v>
      </c>
      <c r="J2019" s="74">
        <v>642.33949999999993</v>
      </c>
      <c r="K2019" s="75">
        <v>3.041380208333333E-2</v>
      </c>
      <c r="L2019" s="74">
        <v>1680.8605</v>
      </c>
      <c r="M2019" s="75">
        <v>7.9586197916666671E-2</v>
      </c>
    </row>
    <row r="2020" spans="1:13" x14ac:dyDescent="0.2">
      <c r="A2020" s="77">
        <v>21130</v>
      </c>
      <c r="B2020" s="78">
        <v>3150.5327499999999</v>
      </c>
      <c r="C2020" s="79">
        <v>0.14910235447231424</v>
      </c>
      <c r="D2020" s="78">
        <v>682.553</v>
      </c>
      <c r="E2020" s="79">
        <v>3.2302555608140084E-2</v>
      </c>
      <c r="F2020" s="78">
        <v>2467.97975</v>
      </c>
      <c r="G2020" s="79">
        <v>0.11679979886417416</v>
      </c>
      <c r="H2020" s="78">
        <v>2324.3000000000002</v>
      </c>
      <c r="I2020" s="79">
        <v>0.11000000000000001</v>
      </c>
      <c r="J2020" s="78">
        <v>642.33949999999993</v>
      </c>
      <c r="K2020" s="79">
        <v>3.0399408424041645E-2</v>
      </c>
      <c r="L2020" s="78">
        <v>1681.9604999999999</v>
      </c>
      <c r="M2020" s="79">
        <v>7.9600591575958349E-2</v>
      </c>
    </row>
    <row r="2021" spans="1:13" x14ac:dyDescent="0.2">
      <c r="A2021" s="73">
        <v>21140</v>
      </c>
      <c r="B2021" s="74">
        <v>3152.4327499999999</v>
      </c>
      <c r="C2021" s="75">
        <v>0.14912170056764426</v>
      </c>
      <c r="D2021" s="74">
        <v>682.553</v>
      </c>
      <c r="E2021" s="75">
        <v>3.2287275307473981E-2</v>
      </c>
      <c r="F2021" s="74">
        <v>2469.8797500000001</v>
      </c>
      <c r="G2021" s="75">
        <v>0.11683442526017029</v>
      </c>
      <c r="H2021" s="74">
        <v>2325.4</v>
      </c>
      <c r="I2021" s="75">
        <v>0.11</v>
      </c>
      <c r="J2021" s="74">
        <v>642.33949999999993</v>
      </c>
      <c r="K2021" s="75">
        <v>3.0385028382213811E-2</v>
      </c>
      <c r="L2021" s="74">
        <v>1683.0604999999998</v>
      </c>
      <c r="M2021" s="75">
        <v>7.9614971617786176E-2</v>
      </c>
    </row>
    <row r="2022" spans="1:13" x14ac:dyDescent="0.2">
      <c r="A2022" s="77">
        <v>21150</v>
      </c>
      <c r="B2022" s="78">
        <v>3154.33275</v>
      </c>
      <c r="C2022" s="79">
        <v>0.14914102836879434</v>
      </c>
      <c r="D2022" s="78">
        <v>682.553</v>
      </c>
      <c r="E2022" s="79">
        <v>3.2272009456264773E-2</v>
      </c>
      <c r="F2022" s="78">
        <v>2471.7797500000001</v>
      </c>
      <c r="G2022" s="79">
        <v>0.11686901891252956</v>
      </c>
      <c r="H2022" s="78">
        <v>2326.5</v>
      </c>
      <c r="I2022" s="79">
        <v>0.11</v>
      </c>
      <c r="J2022" s="78">
        <v>642.33949999999993</v>
      </c>
      <c r="K2022" s="79">
        <v>3.0370661938534275E-2</v>
      </c>
      <c r="L2022" s="78">
        <v>1684.1605</v>
      </c>
      <c r="M2022" s="79">
        <v>7.9629338061465715E-2</v>
      </c>
    </row>
    <row r="2023" spans="1:13" x14ac:dyDescent="0.2">
      <c r="A2023" s="73">
        <v>21160</v>
      </c>
      <c r="B2023" s="74">
        <v>3156.2327500000001</v>
      </c>
      <c r="C2023" s="75">
        <v>0.14916033790170133</v>
      </c>
      <c r="D2023" s="74">
        <v>682.553</v>
      </c>
      <c r="E2023" s="75">
        <v>3.2256758034026466E-2</v>
      </c>
      <c r="F2023" s="74">
        <v>2473.6797500000002</v>
      </c>
      <c r="G2023" s="75">
        <v>0.11690357986767487</v>
      </c>
      <c r="H2023" s="74">
        <v>2327.6</v>
      </c>
      <c r="I2023" s="75">
        <v>0.11</v>
      </c>
      <c r="J2023" s="74">
        <v>642.33949999999993</v>
      </c>
      <c r="K2023" s="75">
        <v>3.0356309073724004E-2</v>
      </c>
      <c r="L2023" s="74">
        <v>1685.2604999999999</v>
      </c>
      <c r="M2023" s="75">
        <v>7.964369092627599E-2</v>
      </c>
    </row>
    <row r="2024" spans="1:13" x14ac:dyDescent="0.2">
      <c r="A2024" s="77">
        <v>21170</v>
      </c>
      <c r="B2024" s="78">
        <v>3158.1327500000002</v>
      </c>
      <c r="C2024" s="79">
        <v>0.14917962919225319</v>
      </c>
      <c r="D2024" s="78">
        <v>682.553</v>
      </c>
      <c r="E2024" s="79">
        <v>3.2241521020311761E-2</v>
      </c>
      <c r="F2024" s="78">
        <v>2475.5797500000003</v>
      </c>
      <c r="G2024" s="79">
        <v>0.11693810817194145</v>
      </c>
      <c r="H2024" s="78">
        <v>2328.6999999999998</v>
      </c>
      <c r="I2024" s="79">
        <v>0.10999999999999999</v>
      </c>
      <c r="J2024" s="78">
        <v>642.33949999999993</v>
      </c>
      <c r="K2024" s="79">
        <v>3.0341969768540384E-2</v>
      </c>
      <c r="L2024" s="78">
        <v>1686.3605</v>
      </c>
      <c r="M2024" s="79">
        <v>7.9658030231459606E-2</v>
      </c>
    </row>
    <row r="2025" spans="1:13" x14ac:dyDescent="0.2">
      <c r="A2025" s="73">
        <v>21180</v>
      </c>
      <c r="B2025" s="74">
        <v>3160.0327499999999</v>
      </c>
      <c r="C2025" s="75">
        <v>0.14919890226628896</v>
      </c>
      <c r="D2025" s="74">
        <v>682.553</v>
      </c>
      <c r="E2025" s="75">
        <v>3.2226298394711993E-2</v>
      </c>
      <c r="F2025" s="74">
        <v>2477.47975</v>
      </c>
      <c r="G2025" s="75">
        <v>0.11697260387157696</v>
      </c>
      <c r="H2025" s="74">
        <v>2329.8000000000002</v>
      </c>
      <c r="I2025" s="75">
        <v>0.11000000000000001</v>
      </c>
      <c r="J2025" s="74">
        <v>642.33949999999993</v>
      </c>
      <c r="K2025" s="75">
        <v>3.0327644003777146E-2</v>
      </c>
      <c r="L2025" s="74">
        <v>1687.4604999999999</v>
      </c>
      <c r="M2025" s="75">
        <v>7.9672355996222854E-2</v>
      </c>
    </row>
    <row r="2026" spans="1:13" x14ac:dyDescent="0.2">
      <c r="A2026" s="77">
        <v>21190</v>
      </c>
      <c r="B2026" s="78">
        <v>3161.9327499999999</v>
      </c>
      <c r="C2026" s="79">
        <v>0.14921815714959885</v>
      </c>
      <c r="D2026" s="78">
        <v>682.553</v>
      </c>
      <c r="E2026" s="79">
        <v>3.221109013685701E-2</v>
      </c>
      <c r="F2026" s="78">
        <v>2479.3797500000001</v>
      </c>
      <c r="G2026" s="79">
        <v>0.11700706701274186</v>
      </c>
      <c r="H2026" s="78">
        <v>2330.9</v>
      </c>
      <c r="I2026" s="79">
        <v>0.11</v>
      </c>
      <c r="J2026" s="78">
        <v>642.33949999999993</v>
      </c>
      <c r="K2026" s="79">
        <v>3.0313331760264271E-2</v>
      </c>
      <c r="L2026" s="78">
        <v>1688.5604999999998</v>
      </c>
      <c r="M2026" s="79">
        <v>7.968666823973572E-2</v>
      </c>
    </row>
    <row r="2027" spans="1:13" x14ac:dyDescent="0.2">
      <c r="A2027" s="73">
        <v>21200</v>
      </c>
      <c r="B2027" s="74">
        <v>3163.83275</v>
      </c>
      <c r="C2027" s="75">
        <v>0.14923739386792453</v>
      </c>
      <c r="D2027" s="74">
        <v>682.553</v>
      </c>
      <c r="E2027" s="75">
        <v>3.2195896226415097E-2</v>
      </c>
      <c r="F2027" s="74">
        <v>2481.2797500000001</v>
      </c>
      <c r="G2027" s="75">
        <v>0.11704149764150944</v>
      </c>
      <c r="H2027" s="74">
        <v>2332</v>
      </c>
      <c r="I2027" s="75">
        <v>0.11</v>
      </c>
      <c r="J2027" s="74">
        <v>642.33949999999993</v>
      </c>
      <c r="K2027" s="75">
        <v>3.0299033018867921E-2</v>
      </c>
      <c r="L2027" s="74">
        <v>1689.6605</v>
      </c>
      <c r="M2027" s="75">
        <v>7.9700966981132076E-2</v>
      </c>
    </row>
    <row r="2028" spans="1:13" x14ac:dyDescent="0.2">
      <c r="A2028" s="77">
        <v>21210</v>
      </c>
      <c r="B2028" s="78">
        <v>3165.7327500000001</v>
      </c>
      <c r="C2028" s="79">
        <v>0.14925661244695898</v>
      </c>
      <c r="D2028" s="78">
        <v>682.553</v>
      </c>
      <c r="E2028" s="79">
        <v>3.2180716643092883E-2</v>
      </c>
      <c r="F2028" s="78">
        <v>2483.1797500000002</v>
      </c>
      <c r="G2028" s="79">
        <v>0.11707589580386611</v>
      </c>
      <c r="H2028" s="78">
        <v>2333.1</v>
      </c>
      <c r="I2028" s="79">
        <v>0.11</v>
      </c>
      <c r="J2028" s="78">
        <v>642.33949999999993</v>
      </c>
      <c r="K2028" s="79">
        <v>3.0284747760490331E-2</v>
      </c>
      <c r="L2028" s="78">
        <v>1690.7604999999999</v>
      </c>
      <c r="M2028" s="79">
        <v>7.9715252239509662E-2</v>
      </c>
    </row>
    <row r="2029" spans="1:13" x14ac:dyDescent="0.2">
      <c r="A2029" s="73">
        <v>21220</v>
      </c>
      <c r="B2029" s="74">
        <v>3167.6327500000002</v>
      </c>
      <c r="C2029" s="75">
        <v>0.14927581291234684</v>
      </c>
      <c r="D2029" s="74">
        <v>682.553</v>
      </c>
      <c r="E2029" s="75">
        <v>3.216555136663525E-2</v>
      </c>
      <c r="F2029" s="74">
        <v>2485.0797500000003</v>
      </c>
      <c r="G2029" s="75">
        <v>0.11711026154571161</v>
      </c>
      <c r="H2029" s="74">
        <v>2334.1999999999998</v>
      </c>
      <c r="I2029" s="75">
        <v>0.10999999999999999</v>
      </c>
      <c r="J2029" s="74">
        <v>642.33949999999993</v>
      </c>
      <c r="K2029" s="75">
        <v>3.0270475966069743E-2</v>
      </c>
      <c r="L2029" s="74">
        <v>1691.8605</v>
      </c>
      <c r="M2029" s="75">
        <v>7.9729524033930257E-2</v>
      </c>
    </row>
    <row r="2030" spans="1:13" x14ac:dyDescent="0.2">
      <c r="A2030" s="77">
        <v>21230</v>
      </c>
      <c r="B2030" s="78">
        <v>3169.5327499999999</v>
      </c>
      <c r="C2030" s="79">
        <v>0.1492949952896844</v>
      </c>
      <c r="D2030" s="78">
        <v>682.553</v>
      </c>
      <c r="E2030" s="79">
        <v>3.2150400376825247E-2</v>
      </c>
      <c r="F2030" s="78">
        <v>2486.97975</v>
      </c>
      <c r="G2030" s="79">
        <v>0.11714459491285915</v>
      </c>
      <c r="H2030" s="78">
        <v>2335.3000000000002</v>
      </c>
      <c r="I2030" s="79">
        <v>0.11000000000000001</v>
      </c>
      <c r="J2030" s="78">
        <v>642.33949999999993</v>
      </c>
      <c r="K2030" s="79">
        <v>3.0256217616580306E-2</v>
      </c>
      <c r="L2030" s="78">
        <v>1692.9604999999999</v>
      </c>
      <c r="M2030" s="79">
        <v>7.9743782383419684E-2</v>
      </c>
    </row>
    <row r="2031" spans="1:13" x14ac:dyDescent="0.2">
      <c r="A2031" s="73">
        <v>21240</v>
      </c>
      <c r="B2031" s="74">
        <v>3171.4327499999999</v>
      </c>
      <c r="C2031" s="75">
        <v>0.14931415960451977</v>
      </c>
      <c r="D2031" s="74">
        <v>682.553</v>
      </c>
      <c r="E2031" s="75">
        <v>3.2135263653483993E-2</v>
      </c>
      <c r="F2031" s="74">
        <v>2488.8797500000001</v>
      </c>
      <c r="G2031" s="75">
        <v>0.11717889595103578</v>
      </c>
      <c r="H2031" s="74">
        <v>2336.4</v>
      </c>
      <c r="I2031" s="75">
        <v>0.11</v>
      </c>
      <c r="J2031" s="74">
        <v>642.33949999999993</v>
      </c>
      <c r="K2031" s="75">
        <v>3.0241972693032013E-2</v>
      </c>
      <c r="L2031" s="74">
        <v>1694.0604999999998</v>
      </c>
      <c r="M2031" s="75">
        <v>7.9758027306967974E-2</v>
      </c>
    </row>
    <row r="2032" spans="1:13" x14ac:dyDescent="0.2">
      <c r="A2032" s="77">
        <v>21250</v>
      </c>
      <c r="B2032" s="78">
        <v>3173.33275</v>
      </c>
      <c r="C2032" s="79">
        <v>0.14933330588235294</v>
      </c>
      <c r="D2032" s="78">
        <v>682.553</v>
      </c>
      <c r="E2032" s="79">
        <v>3.2120141176470586E-2</v>
      </c>
      <c r="F2032" s="78">
        <v>2490.7797500000001</v>
      </c>
      <c r="G2032" s="79">
        <v>0.11721316470588236</v>
      </c>
      <c r="H2032" s="78">
        <v>2337.5</v>
      </c>
      <c r="I2032" s="79">
        <v>0.11</v>
      </c>
      <c r="J2032" s="78">
        <v>642.33949999999993</v>
      </c>
      <c r="K2032" s="79">
        <v>3.0227741176470584E-2</v>
      </c>
      <c r="L2032" s="78">
        <v>1695.1605</v>
      </c>
      <c r="M2032" s="79">
        <v>7.977225882352941E-2</v>
      </c>
    </row>
    <row r="2033" spans="1:13" x14ac:dyDescent="0.2">
      <c r="A2033" s="73">
        <v>21260</v>
      </c>
      <c r="B2033" s="74">
        <v>3175.2327500000001</v>
      </c>
      <c r="C2033" s="75">
        <v>0.14935243414863594</v>
      </c>
      <c r="D2033" s="74">
        <v>682.553</v>
      </c>
      <c r="E2033" s="75">
        <v>3.210503292568203E-2</v>
      </c>
      <c r="F2033" s="74">
        <v>2492.6797500000002</v>
      </c>
      <c r="G2033" s="75">
        <v>0.11724740122295392</v>
      </c>
      <c r="H2033" s="74">
        <v>2338.6</v>
      </c>
      <c r="I2033" s="75">
        <v>0.11</v>
      </c>
      <c r="J2033" s="74">
        <v>642.33949999999993</v>
      </c>
      <c r="K2033" s="75">
        <v>3.021352304797742E-2</v>
      </c>
      <c r="L2033" s="74">
        <v>1696.2604999999999</v>
      </c>
      <c r="M2033" s="75">
        <v>7.9786476952022567E-2</v>
      </c>
    </row>
    <row r="2034" spans="1:13" x14ac:dyDescent="0.2">
      <c r="A2034" s="77">
        <v>21270</v>
      </c>
      <c r="B2034" s="78">
        <v>3177.1327500000002</v>
      </c>
      <c r="C2034" s="79">
        <v>0.14937154442877293</v>
      </c>
      <c r="D2034" s="78">
        <v>682.553</v>
      </c>
      <c r="E2034" s="79">
        <v>3.2089938881053125E-2</v>
      </c>
      <c r="F2034" s="78">
        <v>2494.5797500000003</v>
      </c>
      <c r="G2034" s="79">
        <v>0.11728160554771981</v>
      </c>
      <c r="H2034" s="78">
        <v>2339.6999999999998</v>
      </c>
      <c r="I2034" s="79">
        <v>0.10999999999999999</v>
      </c>
      <c r="J2034" s="78">
        <v>642.33949999999993</v>
      </c>
      <c r="K2034" s="79">
        <v>3.0199318288669483E-2</v>
      </c>
      <c r="L2034" s="78">
        <v>1697.3605</v>
      </c>
      <c r="M2034" s="79">
        <v>7.9800681711330507E-2</v>
      </c>
    </row>
    <row r="2035" spans="1:13" x14ac:dyDescent="0.2">
      <c r="A2035" s="73">
        <v>21280</v>
      </c>
      <c r="B2035" s="74">
        <v>3179.0327499999999</v>
      </c>
      <c r="C2035" s="75">
        <v>0.14939063674812028</v>
      </c>
      <c r="D2035" s="74">
        <v>682.553</v>
      </c>
      <c r="E2035" s="75">
        <v>3.2074859022556391E-2</v>
      </c>
      <c r="F2035" s="74">
        <v>2496.47975</v>
      </c>
      <c r="G2035" s="75">
        <v>0.11731577772556391</v>
      </c>
      <c r="H2035" s="74">
        <v>2340.8000000000002</v>
      </c>
      <c r="I2035" s="75">
        <v>0.11000000000000001</v>
      </c>
      <c r="J2035" s="74">
        <v>642.33949999999993</v>
      </c>
      <c r="K2035" s="75">
        <v>3.0185126879699244E-2</v>
      </c>
      <c r="L2035" s="74">
        <v>1698.4604999999999</v>
      </c>
      <c r="M2035" s="75">
        <v>7.981487312030075E-2</v>
      </c>
    </row>
    <row r="2036" spans="1:13" x14ac:dyDescent="0.2">
      <c r="A2036" s="77">
        <v>21290</v>
      </c>
      <c r="B2036" s="78">
        <v>3180.9327499999999</v>
      </c>
      <c r="C2036" s="79">
        <v>0.14940971113198684</v>
      </c>
      <c r="D2036" s="78">
        <v>682.553</v>
      </c>
      <c r="E2036" s="79">
        <v>3.2059793330201973E-2</v>
      </c>
      <c r="F2036" s="78">
        <v>2498.3797500000001</v>
      </c>
      <c r="G2036" s="79">
        <v>0.11734991780178487</v>
      </c>
      <c r="H2036" s="78">
        <v>2341.9</v>
      </c>
      <c r="I2036" s="79">
        <v>0.11</v>
      </c>
      <c r="J2036" s="78">
        <v>642.33949999999993</v>
      </c>
      <c r="K2036" s="79">
        <v>3.0170948802254575E-2</v>
      </c>
      <c r="L2036" s="78">
        <v>1699.5604999999998</v>
      </c>
      <c r="M2036" s="79">
        <v>7.9829051197745415E-2</v>
      </c>
    </row>
    <row r="2037" spans="1:13" x14ac:dyDescent="0.2">
      <c r="A2037" s="73">
        <v>21300</v>
      </c>
      <c r="B2037" s="74">
        <v>3182.83275</v>
      </c>
      <c r="C2037" s="75">
        <v>0.14942876760563381</v>
      </c>
      <c r="D2037" s="74">
        <v>682.553</v>
      </c>
      <c r="E2037" s="75">
        <v>3.2044741784037559E-2</v>
      </c>
      <c r="F2037" s="74">
        <v>2500.2797500000001</v>
      </c>
      <c r="G2037" s="75">
        <v>0.11738402582159625</v>
      </c>
      <c r="H2037" s="74">
        <v>2343</v>
      </c>
      <c r="I2037" s="75">
        <v>0.11</v>
      </c>
      <c r="J2037" s="74">
        <v>642.33949999999993</v>
      </c>
      <c r="K2037" s="75">
        <v>3.0156784037558681E-2</v>
      </c>
      <c r="L2037" s="74">
        <v>1700.6605</v>
      </c>
      <c r="M2037" s="75">
        <v>7.9843215962441316E-2</v>
      </c>
    </row>
    <row r="2038" spans="1:13" x14ac:dyDescent="0.2">
      <c r="A2038" s="77">
        <v>21310</v>
      </c>
      <c r="B2038" s="78">
        <v>3184.7327500000001</v>
      </c>
      <c r="C2038" s="79">
        <v>0.149447806194275</v>
      </c>
      <c r="D2038" s="78">
        <v>682.553</v>
      </c>
      <c r="E2038" s="79">
        <v>3.2029704364148287E-2</v>
      </c>
      <c r="F2038" s="78">
        <v>2502.1797500000002</v>
      </c>
      <c r="G2038" s="79">
        <v>0.11741810183012671</v>
      </c>
      <c r="H2038" s="78">
        <v>2344.1</v>
      </c>
      <c r="I2038" s="79">
        <v>0.11</v>
      </c>
      <c r="J2038" s="78">
        <v>642.33949999999993</v>
      </c>
      <c r="K2038" s="79">
        <v>3.0142632566870012E-2</v>
      </c>
      <c r="L2038" s="78">
        <v>1701.7604999999999</v>
      </c>
      <c r="M2038" s="79">
        <v>7.9857367433129975E-2</v>
      </c>
    </row>
    <row r="2039" spans="1:13" x14ac:dyDescent="0.2">
      <c r="A2039" s="73">
        <v>21320</v>
      </c>
      <c r="B2039" s="74">
        <v>3186.6327500000002</v>
      </c>
      <c r="C2039" s="75">
        <v>0.14946682692307695</v>
      </c>
      <c r="D2039" s="74">
        <v>682.553</v>
      </c>
      <c r="E2039" s="75">
        <v>3.2014681050656663E-2</v>
      </c>
      <c r="F2039" s="74">
        <v>2504.0797500000003</v>
      </c>
      <c r="G2039" s="75">
        <v>0.11745214587242028</v>
      </c>
      <c r="H2039" s="74">
        <v>2345.1999999999998</v>
      </c>
      <c r="I2039" s="75">
        <v>0.10999999999999999</v>
      </c>
      <c r="J2039" s="74">
        <v>642.33949999999993</v>
      </c>
      <c r="K2039" s="75">
        <v>3.0128494371482174E-2</v>
      </c>
      <c r="L2039" s="74">
        <v>1702.8605</v>
      </c>
      <c r="M2039" s="75">
        <v>7.987150562851783E-2</v>
      </c>
    </row>
    <row r="2040" spans="1:13" x14ac:dyDescent="0.2">
      <c r="A2040" s="77">
        <v>21330</v>
      </c>
      <c r="B2040" s="78">
        <v>3188.5327499999999</v>
      </c>
      <c r="C2040" s="79">
        <v>0.14948582981715891</v>
      </c>
      <c r="D2040" s="78">
        <v>682.553</v>
      </c>
      <c r="E2040" s="79">
        <v>3.1999671823722459E-2</v>
      </c>
      <c r="F2040" s="78">
        <v>2505.97975</v>
      </c>
      <c r="G2040" s="79">
        <v>0.11748615799343648</v>
      </c>
      <c r="H2040" s="78">
        <v>2346.3000000000002</v>
      </c>
      <c r="I2040" s="79">
        <v>0.11000000000000001</v>
      </c>
      <c r="J2040" s="78">
        <v>642.33949999999993</v>
      </c>
      <c r="K2040" s="79">
        <v>3.0114369432723859E-2</v>
      </c>
      <c r="L2040" s="78">
        <v>1703.9604999999999</v>
      </c>
      <c r="M2040" s="79">
        <v>7.9885630567276128E-2</v>
      </c>
    </row>
    <row r="2041" spans="1:13" x14ac:dyDescent="0.2">
      <c r="A2041" s="73">
        <v>21340</v>
      </c>
      <c r="B2041" s="74">
        <v>3190.4327499999999</v>
      </c>
      <c r="C2041" s="75">
        <v>0.14950481490159326</v>
      </c>
      <c r="D2041" s="74">
        <v>682.553</v>
      </c>
      <c r="E2041" s="75">
        <v>3.1984676663542641E-2</v>
      </c>
      <c r="F2041" s="74">
        <v>2507.8797500000001</v>
      </c>
      <c r="G2041" s="75">
        <v>0.11752013823805062</v>
      </c>
      <c r="H2041" s="74">
        <v>2347.4</v>
      </c>
      <c r="I2041" s="75">
        <v>0.11</v>
      </c>
      <c r="J2041" s="74">
        <v>642.33949999999993</v>
      </c>
      <c r="K2041" s="75">
        <v>3.0100257731958759E-2</v>
      </c>
      <c r="L2041" s="74">
        <v>1705.0604999999998</v>
      </c>
      <c r="M2041" s="75">
        <v>7.9899742268041224E-2</v>
      </c>
    </row>
    <row r="2042" spans="1:13" x14ac:dyDescent="0.2">
      <c r="A2042" s="77">
        <v>21350</v>
      </c>
      <c r="B2042" s="78">
        <v>3192.33275</v>
      </c>
      <c r="C2042" s="79">
        <v>0.14952378220140516</v>
      </c>
      <c r="D2042" s="78">
        <v>682.553</v>
      </c>
      <c r="E2042" s="79">
        <v>3.1969695550351285E-2</v>
      </c>
      <c r="F2042" s="78">
        <v>2509.7797500000001</v>
      </c>
      <c r="G2042" s="79">
        <v>0.11755408665105387</v>
      </c>
      <c r="H2042" s="78">
        <v>2348.5</v>
      </c>
      <c r="I2042" s="79">
        <v>0.11</v>
      </c>
      <c r="J2042" s="78">
        <v>642.33949999999993</v>
      </c>
      <c r="K2042" s="79">
        <v>3.0086159250585477E-2</v>
      </c>
      <c r="L2042" s="78">
        <v>1706.1605</v>
      </c>
      <c r="M2042" s="79">
        <v>7.9913840749414516E-2</v>
      </c>
    </row>
    <row r="2043" spans="1:13" x14ac:dyDescent="0.2">
      <c r="A2043" s="73">
        <v>21360</v>
      </c>
      <c r="B2043" s="74">
        <v>3194.2327500000001</v>
      </c>
      <c r="C2043" s="75">
        <v>0.14954273174157304</v>
      </c>
      <c r="D2043" s="74">
        <v>682.553</v>
      </c>
      <c r="E2043" s="75">
        <v>3.1954728464419477E-2</v>
      </c>
      <c r="F2043" s="74">
        <v>2511.6797500000002</v>
      </c>
      <c r="G2043" s="75">
        <v>0.11758800327715357</v>
      </c>
      <c r="H2043" s="74">
        <v>2349.6</v>
      </c>
      <c r="I2043" s="75">
        <v>0.11</v>
      </c>
      <c r="J2043" s="74">
        <v>642.33949999999993</v>
      </c>
      <c r="K2043" s="75">
        <v>3.0072073970037451E-2</v>
      </c>
      <c r="L2043" s="74">
        <v>1707.2604999999999</v>
      </c>
      <c r="M2043" s="75">
        <v>7.9927926029962543E-2</v>
      </c>
    </row>
    <row r="2044" spans="1:13" x14ac:dyDescent="0.2">
      <c r="A2044" s="77">
        <v>21370</v>
      </c>
      <c r="B2044" s="78">
        <v>3196.1327500000002</v>
      </c>
      <c r="C2044" s="79">
        <v>0.14956166354702854</v>
      </c>
      <c r="D2044" s="78">
        <v>682.553</v>
      </c>
      <c r="E2044" s="79">
        <v>3.1939775386055219E-2</v>
      </c>
      <c r="F2044" s="78">
        <v>2513.5797500000003</v>
      </c>
      <c r="G2044" s="79">
        <v>0.11762188816097334</v>
      </c>
      <c r="H2044" s="78">
        <v>2350.6999999999998</v>
      </c>
      <c r="I2044" s="79">
        <v>0.10999999999999999</v>
      </c>
      <c r="J2044" s="78">
        <v>642.33949999999993</v>
      </c>
      <c r="K2044" s="79">
        <v>3.0058001871782869E-2</v>
      </c>
      <c r="L2044" s="78">
        <v>1708.3605</v>
      </c>
      <c r="M2044" s="79">
        <v>7.9941998128217132E-2</v>
      </c>
    </row>
    <row r="2045" spans="1:13" x14ac:dyDescent="0.2">
      <c r="A2045" s="73">
        <v>21380</v>
      </c>
      <c r="B2045" s="74">
        <v>3198.0327499999999</v>
      </c>
      <c r="C2045" s="75">
        <v>0.14958057764265667</v>
      </c>
      <c r="D2045" s="74">
        <v>682.553</v>
      </c>
      <c r="E2045" s="75">
        <v>3.1924836295603366E-2</v>
      </c>
      <c r="F2045" s="74">
        <v>2515.47975</v>
      </c>
      <c r="G2045" s="75">
        <v>0.11765574134705332</v>
      </c>
      <c r="H2045" s="74">
        <v>2351.8000000000002</v>
      </c>
      <c r="I2045" s="75">
        <v>0.11000000000000001</v>
      </c>
      <c r="J2045" s="74">
        <v>642.33949999999993</v>
      </c>
      <c r="K2045" s="75">
        <v>3.00439429373246E-2</v>
      </c>
      <c r="L2045" s="74">
        <v>1709.4604999999999</v>
      </c>
      <c r="M2045" s="75">
        <v>7.995605706267539E-2</v>
      </c>
    </row>
    <row r="2046" spans="1:13" x14ac:dyDescent="0.2">
      <c r="A2046" s="77">
        <v>21390</v>
      </c>
      <c r="B2046" s="78">
        <v>3199.9327499999999</v>
      </c>
      <c r="C2046" s="79">
        <v>0.14959947405329593</v>
      </c>
      <c r="D2046" s="78">
        <v>682.553</v>
      </c>
      <c r="E2046" s="79">
        <v>3.1909911173445535E-2</v>
      </c>
      <c r="F2046" s="78">
        <v>2517.3797500000001</v>
      </c>
      <c r="G2046" s="79">
        <v>0.1176895628798504</v>
      </c>
      <c r="H2046" s="78">
        <v>2352.9</v>
      </c>
      <c r="I2046" s="79">
        <v>0.11</v>
      </c>
      <c r="J2046" s="78">
        <v>642.33949999999993</v>
      </c>
      <c r="K2046" s="79">
        <v>3.0029897148200091E-2</v>
      </c>
      <c r="L2046" s="78">
        <v>1710.5604999999998</v>
      </c>
      <c r="M2046" s="79">
        <v>7.9970102851799896E-2</v>
      </c>
    </row>
    <row r="2047" spans="1:13" x14ac:dyDescent="0.2">
      <c r="A2047" s="73">
        <v>21400</v>
      </c>
      <c r="B2047" s="74">
        <v>3201.83275</v>
      </c>
      <c r="C2047" s="75">
        <v>0.14961835280373831</v>
      </c>
      <c r="D2047" s="74">
        <v>682.553</v>
      </c>
      <c r="E2047" s="75">
        <v>3.1895E-2</v>
      </c>
      <c r="F2047" s="74">
        <v>2519.2797500000001</v>
      </c>
      <c r="G2047" s="75">
        <v>0.11772335280373833</v>
      </c>
      <c r="H2047" s="74">
        <v>2354</v>
      </c>
      <c r="I2047" s="75">
        <v>0.11</v>
      </c>
      <c r="J2047" s="74">
        <v>642.33949999999993</v>
      </c>
      <c r="K2047" s="75">
        <v>3.0015864485981304E-2</v>
      </c>
      <c r="L2047" s="74">
        <v>1711.6605</v>
      </c>
      <c r="M2047" s="75">
        <v>7.9984135514018687E-2</v>
      </c>
    </row>
    <row r="2048" spans="1:13" x14ac:dyDescent="0.2">
      <c r="A2048" s="77">
        <v>21410</v>
      </c>
      <c r="B2048" s="78">
        <v>3203.7327500000001</v>
      </c>
      <c r="C2048" s="79">
        <v>0.14963721391872958</v>
      </c>
      <c r="D2048" s="78">
        <v>682.553</v>
      </c>
      <c r="E2048" s="79">
        <v>3.1880102755721625E-2</v>
      </c>
      <c r="F2048" s="78">
        <v>2521.1797500000002</v>
      </c>
      <c r="G2048" s="79">
        <v>0.11775711116300795</v>
      </c>
      <c r="H2048" s="78">
        <v>2355.1</v>
      </c>
      <c r="I2048" s="79">
        <v>0.11</v>
      </c>
      <c r="J2048" s="78">
        <v>642.33949999999993</v>
      </c>
      <c r="K2048" s="79">
        <v>3.0001844932274636E-2</v>
      </c>
      <c r="L2048" s="78">
        <v>1712.7604999999999</v>
      </c>
      <c r="M2048" s="79">
        <v>7.9998155067725354E-2</v>
      </c>
    </row>
    <row r="2049" spans="1:13" x14ac:dyDescent="0.2">
      <c r="A2049" s="73">
        <v>21420</v>
      </c>
      <c r="B2049" s="74">
        <v>3205.6327500000002</v>
      </c>
      <c r="C2049" s="75">
        <v>0.1496560574229692</v>
      </c>
      <c r="D2049" s="74">
        <v>682.553</v>
      </c>
      <c r="E2049" s="75">
        <v>3.1865219421101772E-2</v>
      </c>
      <c r="F2049" s="74">
        <v>2523.0797500000003</v>
      </c>
      <c r="G2049" s="75">
        <v>0.11779083800186743</v>
      </c>
      <c r="H2049" s="74">
        <v>2356.1999999999998</v>
      </c>
      <c r="I2049" s="75">
        <v>0.10999999999999999</v>
      </c>
      <c r="J2049" s="74">
        <v>642.33949999999993</v>
      </c>
      <c r="K2049" s="75">
        <v>2.9987838468720818E-2</v>
      </c>
      <c r="L2049" s="74">
        <v>1713.8605</v>
      </c>
      <c r="M2049" s="75">
        <v>8.0012161531279172E-2</v>
      </c>
    </row>
    <row r="2050" spans="1:13" x14ac:dyDescent="0.2">
      <c r="A2050" s="77">
        <v>21430</v>
      </c>
      <c r="B2050" s="78">
        <v>3207.5327499999999</v>
      </c>
      <c r="C2050" s="79">
        <v>0.14967488334111059</v>
      </c>
      <c r="D2050" s="78">
        <v>682.553</v>
      </c>
      <c r="E2050" s="79">
        <v>3.1850349976668219E-2</v>
      </c>
      <c r="F2050" s="78">
        <v>2524.97975</v>
      </c>
      <c r="G2050" s="79">
        <v>0.11782453336444237</v>
      </c>
      <c r="H2050" s="78">
        <v>2357.3000000000002</v>
      </c>
      <c r="I2050" s="79">
        <v>0.11000000000000001</v>
      </c>
      <c r="J2050" s="78">
        <v>642.33949999999993</v>
      </c>
      <c r="K2050" s="79">
        <v>2.9973845076994864E-2</v>
      </c>
      <c r="L2050" s="78">
        <v>1714.9604999999999</v>
      </c>
      <c r="M2050" s="79">
        <v>8.0026154923005133E-2</v>
      </c>
    </row>
    <row r="2051" spans="1:13" x14ac:dyDescent="0.2">
      <c r="A2051" s="73">
        <v>21440</v>
      </c>
      <c r="B2051" s="74">
        <v>3209.4327499999999</v>
      </c>
      <c r="C2051" s="75">
        <v>0.1496936916977612</v>
      </c>
      <c r="D2051" s="74">
        <v>682.553</v>
      </c>
      <c r="E2051" s="75">
        <v>3.1835494402985075E-2</v>
      </c>
      <c r="F2051" s="74">
        <v>2526.8797500000001</v>
      </c>
      <c r="G2051" s="75">
        <v>0.11785819729477612</v>
      </c>
      <c r="H2051" s="74">
        <v>2358.4</v>
      </c>
      <c r="I2051" s="75">
        <v>0.11</v>
      </c>
      <c r="J2051" s="74">
        <v>642.33949999999993</v>
      </c>
      <c r="K2051" s="75">
        <v>2.9959864738805967E-2</v>
      </c>
      <c r="L2051" s="74">
        <v>1716.0604999999998</v>
      </c>
      <c r="M2051" s="75">
        <v>8.0040135261194023E-2</v>
      </c>
    </row>
    <row r="2052" spans="1:13" x14ac:dyDescent="0.2">
      <c r="A2052" s="77">
        <v>21450</v>
      </c>
      <c r="B2052" s="78">
        <v>3211.33275</v>
      </c>
      <c r="C2052" s="79">
        <v>0.14971248251748251</v>
      </c>
      <c r="D2052" s="78">
        <v>682.553</v>
      </c>
      <c r="E2052" s="79">
        <v>3.1820652680652678E-2</v>
      </c>
      <c r="F2052" s="78">
        <v>2528.7797500000001</v>
      </c>
      <c r="G2052" s="79">
        <v>0.11789182983682985</v>
      </c>
      <c r="H2052" s="78">
        <v>2359.5</v>
      </c>
      <c r="I2052" s="79">
        <v>0.11</v>
      </c>
      <c r="J2052" s="78">
        <v>642.33949999999993</v>
      </c>
      <c r="K2052" s="79">
        <v>2.9945897435897432E-2</v>
      </c>
      <c r="L2052" s="78">
        <v>1717.1605</v>
      </c>
      <c r="M2052" s="79">
        <v>8.0054102564102558E-2</v>
      </c>
    </row>
    <row r="2053" spans="1:13" x14ac:dyDescent="0.2">
      <c r="A2053" s="73">
        <v>21460</v>
      </c>
      <c r="B2053" s="74">
        <v>3213.2327500000001</v>
      </c>
      <c r="C2053" s="75">
        <v>0.14973125582479033</v>
      </c>
      <c r="D2053" s="74">
        <v>682.553</v>
      </c>
      <c r="E2053" s="75">
        <v>3.1805824790307552E-2</v>
      </c>
      <c r="F2053" s="74">
        <v>2530.6797500000002</v>
      </c>
      <c r="G2053" s="75">
        <v>0.11792543103448277</v>
      </c>
      <c r="H2053" s="74">
        <v>2360.6</v>
      </c>
      <c r="I2053" s="75">
        <v>0.11</v>
      </c>
      <c r="J2053" s="74">
        <v>642.33949999999993</v>
      </c>
      <c r="K2053" s="75">
        <v>2.9931943150046596E-2</v>
      </c>
      <c r="L2053" s="74">
        <v>1718.2604999999999</v>
      </c>
      <c r="M2053" s="75">
        <v>8.0068056849953398E-2</v>
      </c>
    </row>
    <row r="2054" spans="1:13" x14ac:dyDescent="0.2">
      <c r="A2054" s="77">
        <v>21470</v>
      </c>
      <c r="B2054" s="78">
        <v>3215.1327500000002</v>
      </c>
      <c r="C2054" s="79">
        <v>0.14975001164415463</v>
      </c>
      <c r="D2054" s="78">
        <v>682.553</v>
      </c>
      <c r="E2054" s="79">
        <v>3.1791010712622261E-2</v>
      </c>
      <c r="F2054" s="78">
        <v>2532.5797500000003</v>
      </c>
      <c r="G2054" s="79">
        <v>0.11795900093153239</v>
      </c>
      <c r="H2054" s="78">
        <v>2361.6999999999998</v>
      </c>
      <c r="I2054" s="79">
        <v>0.10999999999999999</v>
      </c>
      <c r="J2054" s="78">
        <v>642.33949999999993</v>
      </c>
      <c r="K2054" s="79">
        <v>2.9918001863064737E-2</v>
      </c>
      <c r="L2054" s="78">
        <v>1719.3605</v>
      </c>
      <c r="M2054" s="79">
        <v>8.0081998136935256E-2</v>
      </c>
    </row>
    <row r="2055" spans="1:13" x14ac:dyDescent="0.2">
      <c r="A2055" s="73">
        <v>21480</v>
      </c>
      <c r="B2055" s="74">
        <v>3217.0327499999999</v>
      </c>
      <c r="C2055" s="75">
        <v>0.14976875000000001</v>
      </c>
      <c r="D2055" s="74">
        <v>682.553</v>
      </c>
      <c r="E2055" s="75">
        <v>3.1776210428305397E-2</v>
      </c>
      <c r="F2055" s="74">
        <v>2534.47975</v>
      </c>
      <c r="G2055" s="75">
        <v>0.1179925395716946</v>
      </c>
      <c r="H2055" s="74">
        <v>2362.8000000000002</v>
      </c>
      <c r="I2055" s="75">
        <v>0.11000000000000001</v>
      </c>
      <c r="J2055" s="74">
        <v>642.33949999999993</v>
      </c>
      <c r="K2055" s="75">
        <v>2.9904073556797018E-2</v>
      </c>
      <c r="L2055" s="74">
        <v>1720.4604999999999</v>
      </c>
      <c r="M2055" s="75">
        <v>8.0095926443202972E-2</v>
      </c>
    </row>
    <row r="2056" spans="1:13" x14ac:dyDescent="0.2">
      <c r="A2056" s="77">
        <v>21490</v>
      </c>
      <c r="B2056" s="78">
        <v>3218.9327499999999</v>
      </c>
      <c r="C2056" s="79">
        <v>0.14978747091670544</v>
      </c>
      <c r="D2056" s="78">
        <v>682.553</v>
      </c>
      <c r="E2056" s="79">
        <v>3.1761423918101439E-2</v>
      </c>
      <c r="F2056" s="78">
        <v>2536.3797500000001</v>
      </c>
      <c r="G2056" s="79">
        <v>0.118026046998604</v>
      </c>
      <c r="H2056" s="78">
        <v>2363.9</v>
      </c>
      <c r="I2056" s="79">
        <v>0.11</v>
      </c>
      <c r="J2056" s="78">
        <v>642.33949999999993</v>
      </c>
      <c r="K2056" s="79">
        <v>2.9890158213122381E-2</v>
      </c>
      <c r="L2056" s="78">
        <v>1721.5604999999998</v>
      </c>
      <c r="M2056" s="79">
        <v>8.0109841786877606E-2</v>
      </c>
    </row>
    <row r="2057" spans="1:13" x14ac:dyDescent="0.2">
      <c r="A2057" s="73">
        <v>21500</v>
      </c>
      <c r="B2057" s="74">
        <v>3220.83275</v>
      </c>
      <c r="C2057" s="75">
        <v>0.14980617441860467</v>
      </c>
      <c r="D2057" s="74">
        <v>682.553</v>
      </c>
      <c r="E2057" s="75">
        <v>3.1746651162790698E-2</v>
      </c>
      <c r="F2057" s="74">
        <v>2538.2797500000001</v>
      </c>
      <c r="G2057" s="75">
        <v>0.11805952325581397</v>
      </c>
      <c r="H2057" s="74">
        <v>2365</v>
      </c>
      <c r="I2057" s="75">
        <v>0.11</v>
      </c>
      <c r="J2057" s="74">
        <v>642.33949999999993</v>
      </c>
      <c r="K2057" s="75">
        <v>2.9876255813953485E-2</v>
      </c>
      <c r="L2057" s="74">
        <v>1722.6605</v>
      </c>
      <c r="M2057" s="75">
        <v>8.0123744186046508E-2</v>
      </c>
    </row>
    <row r="2058" spans="1:13" x14ac:dyDescent="0.2">
      <c r="A2058" s="77">
        <v>21510</v>
      </c>
      <c r="B2058" s="78">
        <v>3222.7327500000001</v>
      </c>
      <c r="C2058" s="79">
        <v>0.14982486052998606</v>
      </c>
      <c r="D2058" s="78">
        <v>682.553</v>
      </c>
      <c r="E2058" s="79">
        <v>3.1731892143189215E-2</v>
      </c>
      <c r="F2058" s="78">
        <v>2540.1797500000002</v>
      </c>
      <c r="G2058" s="79">
        <v>0.11809296838679685</v>
      </c>
      <c r="H2058" s="78">
        <v>2366.1</v>
      </c>
      <c r="I2058" s="79">
        <v>0.11</v>
      </c>
      <c r="J2058" s="78">
        <v>642.33949999999993</v>
      </c>
      <c r="K2058" s="79">
        <v>2.9862366341236631E-2</v>
      </c>
      <c r="L2058" s="78">
        <v>1723.7604999999999</v>
      </c>
      <c r="M2058" s="79">
        <v>8.0137633658763363E-2</v>
      </c>
    </row>
    <row r="2059" spans="1:13" x14ac:dyDescent="0.2">
      <c r="A2059" s="73">
        <v>21520</v>
      </c>
      <c r="B2059" s="74">
        <v>3224.6327500000002</v>
      </c>
      <c r="C2059" s="75">
        <v>0.14984352927509295</v>
      </c>
      <c r="D2059" s="74">
        <v>682.553</v>
      </c>
      <c r="E2059" s="75">
        <v>3.1717146840148702E-2</v>
      </c>
      <c r="F2059" s="74">
        <v>2542.0797500000003</v>
      </c>
      <c r="G2059" s="75">
        <v>0.11812638243494425</v>
      </c>
      <c r="H2059" s="74">
        <v>2367.1999999999998</v>
      </c>
      <c r="I2059" s="75">
        <v>0.10999999999999999</v>
      </c>
      <c r="J2059" s="74">
        <v>642.33949999999993</v>
      </c>
      <c r="K2059" s="75">
        <v>2.9848489776951669E-2</v>
      </c>
      <c r="L2059" s="74">
        <v>1724.8605</v>
      </c>
      <c r="M2059" s="75">
        <v>8.0151510223048325E-2</v>
      </c>
    </row>
    <row r="2060" spans="1:13" x14ac:dyDescent="0.2">
      <c r="A2060" s="77">
        <v>21530</v>
      </c>
      <c r="B2060" s="78">
        <v>3226.5327499999999</v>
      </c>
      <c r="C2060" s="79">
        <v>0.14986218067812354</v>
      </c>
      <c r="D2060" s="78">
        <v>682.553</v>
      </c>
      <c r="E2060" s="79">
        <v>3.1702415234556434E-2</v>
      </c>
      <c r="F2060" s="78">
        <v>2543.97975</v>
      </c>
      <c r="G2060" s="79">
        <v>0.11815976544356711</v>
      </c>
      <c r="H2060" s="78">
        <v>2368.3000000000002</v>
      </c>
      <c r="I2060" s="79">
        <v>0.11000000000000001</v>
      </c>
      <c r="J2060" s="78">
        <v>642.33949999999993</v>
      </c>
      <c r="K2060" s="79">
        <v>2.9834626103111935E-2</v>
      </c>
      <c r="L2060" s="78">
        <v>1725.9604999999999</v>
      </c>
      <c r="M2060" s="79">
        <v>8.0165373896888062E-2</v>
      </c>
    </row>
    <row r="2061" spans="1:13" x14ac:dyDescent="0.2">
      <c r="A2061" s="73">
        <v>21540</v>
      </c>
      <c r="B2061" s="74">
        <v>3228.4327499999999</v>
      </c>
      <c r="C2061" s="75">
        <v>0.1498808147632312</v>
      </c>
      <c r="D2061" s="74">
        <v>682.553</v>
      </c>
      <c r="E2061" s="75">
        <v>3.1687697307335193E-2</v>
      </c>
      <c r="F2061" s="74">
        <v>2545.8797500000001</v>
      </c>
      <c r="G2061" s="75">
        <v>0.11819311745589602</v>
      </c>
      <c r="H2061" s="74">
        <v>2369.4</v>
      </c>
      <c r="I2061" s="75">
        <v>0.11</v>
      </c>
      <c r="J2061" s="74">
        <v>642.33949999999993</v>
      </c>
      <c r="K2061" s="75">
        <v>2.9820775301764156E-2</v>
      </c>
      <c r="L2061" s="74">
        <v>1727.0604999999998</v>
      </c>
      <c r="M2061" s="75">
        <v>8.0179224698235838E-2</v>
      </c>
    </row>
    <row r="2062" spans="1:13" x14ac:dyDescent="0.2">
      <c r="A2062" s="77">
        <v>21550</v>
      </c>
      <c r="B2062" s="78">
        <v>3230.33275</v>
      </c>
      <c r="C2062" s="79">
        <v>0.14989943155452437</v>
      </c>
      <c r="D2062" s="78">
        <v>682.553</v>
      </c>
      <c r="E2062" s="79">
        <v>3.1672993039443154E-2</v>
      </c>
      <c r="F2062" s="78">
        <v>2547.7797500000001</v>
      </c>
      <c r="G2062" s="79">
        <v>0.11822643851508122</v>
      </c>
      <c r="H2062" s="78">
        <v>2370.5</v>
      </c>
      <c r="I2062" s="79">
        <v>0.11</v>
      </c>
      <c r="J2062" s="78">
        <v>642.33949999999993</v>
      </c>
      <c r="K2062" s="79">
        <v>2.9806937354988395E-2</v>
      </c>
      <c r="L2062" s="78">
        <v>1728.1605</v>
      </c>
      <c r="M2062" s="79">
        <v>8.0193062645011595E-2</v>
      </c>
    </row>
    <row r="2063" spans="1:13" x14ac:dyDescent="0.2">
      <c r="A2063" s="73">
        <v>21560</v>
      </c>
      <c r="B2063" s="74">
        <v>3232.2327500000001</v>
      </c>
      <c r="C2063" s="75">
        <v>0.1499180310760668</v>
      </c>
      <c r="D2063" s="74">
        <v>682.553</v>
      </c>
      <c r="E2063" s="75">
        <v>3.165830241187384E-2</v>
      </c>
      <c r="F2063" s="74">
        <v>2549.6797500000002</v>
      </c>
      <c r="G2063" s="75">
        <v>0.11825972866419296</v>
      </c>
      <c r="H2063" s="74">
        <v>2371.6</v>
      </c>
      <c r="I2063" s="75">
        <v>0.11</v>
      </c>
      <c r="J2063" s="74">
        <v>642.33949999999993</v>
      </c>
      <c r="K2063" s="75">
        <v>2.9793112244897956E-2</v>
      </c>
      <c r="L2063" s="74">
        <v>1729.2604999999999</v>
      </c>
      <c r="M2063" s="75">
        <v>8.0206887755102041E-2</v>
      </c>
    </row>
    <row r="2064" spans="1:13" x14ac:dyDescent="0.2">
      <c r="A2064" s="77">
        <v>21570</v>
      </c>
      <c r="B2064" s="78">
        <v>3234.1327500000002</v>
      </c>
      <c r="C2064" s="79">
        <v>0.14993661335187761</v>
      </c>
      <c r="D2064" s="78">
        <v>682.553</v>
      </c>
      <c r="E2064" s="79">
        <v>3.1643625405656003E-2</v>
      </c>
      <c r="F2064" s="78">
        <v>2551.5797500000003</v>
      </c>
      <c r="G2064" s="79">
        <v>0.11829298794622162</v>
      </c>
      <c r="H2064" s="78">
        <v>2372.6999999999998</v>
      </c>
      <c r="I2064" s="79">
        <v>0.10999999999999999</v>
      </c>
      <c r="J2064" s="78">
        <v>642.33949999999993</v>
      </c>
      <c r="K2064" s="79">
        <v>2.9779299953639312E-2</v>
      </c>
      <c r="L2064" s="78">
        <v>1730.3605</v>
      </c>
      <c r="M2064" s="79">
        <v>8.0220700046360685E-2</v>
      </c>
    </row>
    <row r="2065" spans="1:13" x14ac:dyDescent="0.2">
      <c r="A2065" s="73">
        <v>21580</v>
      </c>
      <c r="B2065" s="74">
        <v>3236.0327499999999</v>
      </c>
      <c r="C2065" s="75">
        <v>0.14995517840593142</v>
      </c>
      <c r="D2065" s="74">
        <v>682.553</v>
      </c>
      <c r="E2065" s="75">
        <v>3.1628962001853569E-2</v>
      </c>
      <c r="F2065" s="74">
        <v>2553.47975</v>
      </c>
      <c r="G2065" s="75">
        <v>0.11832621640407785</v>
      </c>
      <c r="H2065" s="74">
        <v>2373.8000000000002</v>
      </c>
      <c r="I2065" s="75">
        <v>0.11000000000000001</v>
      </c>
      <c r="J2065" s="74">
        <v>642.33949999999993</v>
      </c>
      <c r="K2065" s="75">
        <v>2.9765500463392026E-2</v>
      </c>
      <c r="L2065" s="74">
        <v>1731.4604999999999</v>
      </c>
      <c r="M2065" s="75">
        <v>8.0234499536607967E-2</v>
      </c>
    </row>
    <row r="2066" spans="1:13" x14ac:dyDescent="0.2">
      <c r="A2066" s="77">
        <v>21590</v>
      </c>
      <c r="B2066" s="78">
        <v>3237.9327499999999</v>
      </c>
      <c r="C2066" s="79">
        <v>0.14997372626215841</v>
      </c>
      <c r="D2066" s="78">
        <v>682.553</v>
      </c>
      <c r="E2066" s="79">
        <v>3.1614312181565539E-2</v>
      </c>
      <c r="F2066" s="78">
        <v>2555.3797500000001</v>
      </c>
      <c r="G2066" s="79">
        <v>0.11835941408059288</v>
      </c>
      <c r="H2066" s="78">
        <v>2374.9</v>
      </c>
      <c r="I2066" s="79">
        <v>0.11</v>
      </c>
      <c r="J2066" s="78">
        <v>642.33949999999993</v>
      </c>
      <c r="K2066" s="79">
        <v>2.9751713756368686E-2</v>
      </c>
      <c r="L2066" s="78">
        <v>1732.5604999999998</v>
      </c>
      <c r="M2066" s="79">
        <v>8.0248286243631298E-2</v>
      </c>
    </row>
    <row r="2067" spans="1:13" x14ac:dyDescent="0.2">
      <c r="A2067" s="73">
        <v>21600</v>
      </c>
      <c r="B2067" s="74">
        <v>3239.83275</v>
      </c>
      <c r="C2067" s="75">
        <v>0.14999225694444446</v>
      </c>
      <c r="D2067" s="74">
        <v>682.553</v>
      </c>
      <c r="E2067" s="75">
        <v>3.1599675925925927E-2</v>
      </c>
      <c r="F2067" s="74">
        <v>2557.2797500000001</v>
      </c>
      <c r="G2067" s="75">
        <v>0.11839258101851853</v>
      </c>
      <c r="H2067" s="74">
        <v>2376</v>
      </c>
      <c r="I2067" s="75">
        <v>0.11</v>
      </c>
      <c r="J2067" s="74">
        <v>642.33949999999993</v>
      </c>
      <c r="K2067" s="75">
        <v>2.9737939814814811E-2</v>
      </c>
      <c r="L2067" s="74">
        <v>1733.6605</v>
      </c>
      <c r="M2067" s="75">
        <v>8.0262060185185183E-2</v>
      </c>
    </row>
    <row r="2068" spans="1:13" x14ac:dyDescent="0.2">
      <c r="A2068" s="77">
        <v>21610</v>
      </c>
      <c r="B2068" s="78">
        <v>3241.7327500000001</v>
      </c>
      <c r="C2068" s="79">
        <v>0.15001077047663119</v>
      </c>
      <c r="D2068" s="78">
        <v>682.553</v>
      </c>
      <c r="E2068" s="79">
        <v>3.1585053216103658E-2</v>
      </c>
      <c r="F2068" s="78">
        <v>2559.1797500000002</v>
      </c>
      <c r="G2068" s="79">
        <v>0.11842571726052754</v>
      </c>
      <c r="H2068" s="78">
        <v>2377.1</v>
      </c>
      <c r="I2068" s="79">
        <v>0.11</v>
      </c>
      <c r="J2068" s="78">
        <v>642.33949999999993</v>
      </c>
      <c r="K2068" s="79">
        <v>2.972417862100879E-2</v>
      </c>
      <c r="L2068" s="78">
        <v>1734.7604999999999</v>
      </c>
      <c r="M2068" s="79">
        <v>8.0275821378991197E-2</v>
      </c>
    </row>
    <row r="2069" spans="1:13" x14ac:dyDescent="0.2">
      <c r="A2069" s="73">
        <v>21620</v>
      </c>
      <c r="B2069" s="74">
        <v>3243.6327500000002</v>
      </c>
      <c r="C2069" s="75">
        <v>0.15002926688251619</v>
      </c>
      <c r="D2069" s="74">
        <v>682.553</v>
      </c>
      <c r="E2069" s="75">
        <v>3.1570444033302496E-2</v>
      </c>
      <c r="F2069" s="74">
        <v>2561.0797500000003</v>
      </c>
      <c r="G2069" s="75">
        <v>0.1184588228492137</v>
      </c>
      <c r="H2069" s="74">
        <v>2378.1999999999998</v>
      </c>
      <c r="I2069" s="75">
        <v>0.10999999999999999</v>
      </c>
      <c r="J2069" s="74">
        <v>642.33949999999993</v>
      </c>
      <c r="K2069" s="75">
        <v>2.971043015726179E-2</v>
      </c>
      <c r="L2069" s="74">
        <v>1735.8605</v>
      </c>
      <c r="M2069" s="75">
        <v>8.0289569842738204E-2</v>
      </c>
    </row>
    <row r="2070" spans="1:13" x14ac:dyDescent="0.2">
      <c r="A2070" s="77">
        <v>21630</v>
      </c>
      <c r="B2070" s="78">
        <v>3245.5327499999999</v>
      </c>
      <c r="C2070" s="79">
        <v>0.15004774618585298</v>
      </c>
      <c r="D2070" s="78">
        <v>682.553</v>
      </c>
      <c r="E2070" s="79">
        <v>3.1555848358760977E-2</v>
      </c>
      <c r="F2070" s="78">
        <v>2562.97975</v>
      </c>
      <c r="G2070" s="79">
        <v>0.118491897827092</v>
      </c>
      <c r="H2070" s="78">
        <v>2379.3000000000002</v>
      </c>
      <c r="I2070" s="79">
        <v>0.11000000000000001</v>
      </c>
      <c r="J2070" s="78">
        <v>642.33949999999993</v>
      </c>
      <c r="K2070" s="79">
        <v>2.9696694405917705E-2</v>
      </c>
      <c r="L2070" s="78">
        <v>1736.9604999999999</v>
      </c>
      <c r="M2070" s="79">
        <v>8.0303305594082289E-2</v>
      </c>
    </row>
    <row r="2071" spans="1:13" x14ac:dyDescent="0.2">
      <c r="A2071" s="73">
        <v>21640</v>
      </c>
      <c r="B2071" s="74">
        <v>3247.4327499999999</v>
      </c>
      <c r="C2071" s="75">
        <v>0.1500662084103512</v>
      </c>
      <c r="D2071" s="74">
        <v>682.553</v>
      </c>
      <c r="E2071" s="75">
        <v>3.154126617375231E-2</v>
      </c>
      <c r="F2071" s="74">
        <v>2564.8797500000001</v>
      </c>
      <c r="G2071" s="75">
        <v>0.11852494223659889</v>
      </c>
      <c r="H2071" s="74">
        <v>2380.4</v>
      </c>
      <c r="I2071" s="75">
        <v>0.11</v>
      </c>
      <c r="J2071" s="74">
        <v>642.33949999999993</v>
      </c>
      <c r="K2071" s="75">
        <v>2.9682971349353045E-2</v>
      </c>
      <c r="L2071" s="74">
        <v>1738.0604999999998</v>
      </c>
      <c r="M2071" s="75">
        <v>8.0317028650646938E-2</v>
      </c>
    </row>
    <row r="2072" spans="1:13" x14ac:dyDescent="0.2">
      <c r="A2072" s="77">
        <v>21650</v>
      </c>
      <c r="B2072" s="78">
        <v>3249.33275</v>
      </c>
      <c r="C2072" s="79">
        <v>0.15008465357967668</v>
      </c>
      <c r="D2072" s="78">
        <v>682.553</v>
      </c>
      <c r="E2072" s="79">
        <v>3.1526697459584294E-2</v>
      </c>
      <c r="F2072" s="78">
        <v>2566.7797500000001</v>
      </c>
      <c r="G2072" s="79">
        <v>0.11855795612009239</v>
      </c>
      <c r="H2072" s="78">
        <v>2381.5</v>
      </c>
      <c r="I2072" s="79">
        <v>0.11</v>
      </c>
      <c r="J2072" s="78">
        <v>642.33949999999993</v>
      </c>
      <c r="K2072" s="79">
        <v>2.9669260969976904E-2</v>
      </c>
      <c r="L2072" s="78">
        <v>1739.1605</v>
      </c>
      <c r="M2072" s="79">
        <v>8.0330739030023093E-2</v>
      </c>
    </row>
    <row r="2073" spans="1:13" x14ac:dyDescent="0.2">
      <c r="A2073" s="73">
        <v>21660</v>
      </c>
      <c r="B2073" s="74">
        <v>3251.2327500000001</v>
      </c>
      <c r="C2073" s="75">
        <v>0.15010308171745154</v>
      </c>
      <c r="D2073" s="74">
        <v>682.553</v>
      </c>
      <c r="E2073" s="75">
        <v>3.1512142197599263E-2</v>
      </c>
      <c r="F2073" s="74">
        <v>2568.6797500000002</v>
      </c>
      <c r="G2073" s="75">
        <v>0.11859093951985228</v>
      </c>
      <c r="H2073" s="74">
        <v>2382.6</v>
      </c>
      <c r="I2073" s="75">
        <v>0.11</v>
      </c>
      <c r="J2073" s="74">
        <v>642.33949999999993</v>
      </c>
      <c r="K2073" s="75">
        <v>2.9655563250230835E-2</v>
      </c>
      <c r="L2073" s="74">
        <v>1740.2604999999999</v>
      </c>
      <c r="M2073" s="75">
        <v>8.0344436749769155E-2</v>
      </c>
    </row>
    <row r="2074" spans="1:13" x14ac:dyDescent="0.2">
      <c r="A2074" s="77">
        <v>21670</v>
      </c>
      <c r="B2074" s="78">
        <v>3253.1327500000002</v>
      </c>
      <c r="C2074" s="79">
        <v>0.15012149284725429</v>
      </c>
      <c r="D2074" s="78">
        <v>682.553</v>
      </c>
      <c r="E2074" s="79">
        <v>3.149760036917397E-2</v>
      </c>
      <c r="F2074" s="78">
        <v>2570.5797500000003</v>
      </c>
      <c r="G2074" s="79">
        <v>0.11862389247808031</v>
      </c>
      <c r="H2074" s="78">
        <v>2383.6999999999998</v>
      </c>
      <c r="I2074" s="79">
        <v>0.10999999999999999</v>
      </c>
      <c r="J2074" s="78">
        <v>642.33949999999993</v>
      </c>
      <c r="K2074" s="79">
        <v>2.9641878172588829E-2</v>
      </c>
      <c r="L2074" s="78">
        <v>1741.3605</v>
      </c>
      <c r="M2074" s="79">
        <v>8.0358121827411172E-2</v>
      </c>
    </row>
    <row r="2075" spans="1:13" x14ac:dyDescent="0.2">
      <c r="A2075" s="73">
        <v>21680</v>
      </c>
      <c r="B2075" s="74">
        <v>3255.0327499999999</v>
      </c>
      <c r="C2075" s="75">
        <v>0.15013988699261993</v>
      </c>
      <c r="D2075" s="74">
        <v>682.553</v>
      </c>
      <c r="E2075" s="75">
        <v>3.148307195571956E-2</v>
      </c>
      <c r="F2075" s="74">
        <v>2572.47975</v>
      </c>
      <c r="G2075" s="75">
        <v>0.11865681503690037</v>
      </c>
      <c r="H2075" s="74">
        <v>2384.8000000000002</v>
      </c>
      <c r="I2075" s="75">
        <v>0.11000000000000001</v>
      </c>
      <c r="J2075" s="74">
        <v>642.33949999999993</v>
      </c>
      <c r="K2075" s="75">
        <v>2.9628205719557193E-2</v>
      </c>
      <c r="L2075" s="74">
        <v>1742.4604999999999</v>
      </c>
      <c r="M2075" s="75">
        <v>8.0371794280442804E-2</v>
      </c>
    </row>
    <row r="2076" spans="1:13" x14ac:dyDescent="0.2">
      <c r="A2076" s="77">
        <v>21690</v>
      </c>
      <c r="B2076" s="78">
        <v>3256.9327499999999</v>
      </c>
      <c r="C2076" s="79">
        <v>0.15015826417704012</v>
      </c>
      <c r="D2076" s="78">
        <v>682.553</v>
      </c>
      <c r="E2076" s="79">
        <v>3.1468556938681419E-2</v>
      </c>
      <c r="F2076" s="78">
        <v>2574.3797500000001</v>
      </c>
      <c r="G2076" s="79">
        <v>0.1186897072383587</v>
      </c>
      <c r="H2076" s="78">
        <v>2385.9</v>
      </c>
      <c r="I2076" s="79">
        <v>0.11</v>
      </c>
      <c r="J2076" s="78">
        <v>642.33949999999993</v>
      </c>
      <c r="K2076" s="79">
        <v>2.96145458736745E-2</v>
      </c>
      <c r="L2076" s="78">
        <v>1743.5604999999998</v>
      </c>
      <c r="M2076" s="79">
        <v>8.0385454126325487E-2</v>
      </c>
    </row>
    <row r="2077" spans="1:13" x14ac:dyDescent="0.2">
      <c r="A2077" s="73">
        <v>21700</v>
      </c>
      <c r="B2077" s="74">
        <v>3258.83275</v>
      </c>
      <c r="C2077" s="75">
        <v>0.15017662442396312</v>
      </c>
      <c r="D2077" s="74">
        <v>682.553</v>
      </c>
      <c r="E2077" s="75">
        <v>3.1454055299539173E-2</v>
      </c>
      <c r="F2077" s="74">
        <v>2576.2797500000001</v>
      </c>
      <c r="G2077" s="75">
        <v>0.11872256912442397</v>
      </c>
      <c r="H2077" s="74">
        <v>2387</v>
      </c>
      <c r="I2077" s="75">
        <v>0.11</v>
      </c>
      <c r="J2077" s="74">
        <v>642.33949999999993</v>
      </c>
      <c r="K2077" s="75">
        <v>2.9600898617511518E-2</v>
      </c>
      <c r="L2077" s="74">
        <v>1744.6605</v>
      </c>
      <c r="M2077" s="75">
        <v>8.0399101382488472E-2</v>
      </c>
    </row>
    <row r="2078" spans="1:13" x14ac:dyDescent="0.2">
      <c r="A2078" s="77">
        <v>21710</v>
      </c>
      <c r="B2078" s="78">
        <v>3260.7327500000001</v>
      </c>
      <c r="C2078" s="79">
        <v>0.15019496775679411</v>
      </c>
      <c r="D2078" s="78">
        <v>682.553</v>
      </c>
      <c r="E2078" s="79">
        <v>3.143956701980654E-2</v>
      </c>
      <c r="F2078" s="78">
        <v>2578.1797500000002</v>
      </c>
      <c r="G2078" s="79">
        <v>0.11875540073698758</v>
      </c>
      <c r="H2078" s="78">
        <v>2388.1</v>
      </c>
      <c r="I2078" s="79">
        <v>0.11</v>
      </c>
      <c r="J2078" s="78">
        <v>642.33949999999993</v>
      </c>
      <c r="K2078" s="79">
        <v>2.9587263933671115E-2</v>
      </c>
      <c r="L2078" s="78">
        <v>1745.7604999999999</v>
      </c>
      <c r="M2078" s="79">
        <v>8.0412736066328871E-2</v>
      </c>
    </row>
    <row r="2079" spans="1:13" x14ac:dyDescent="0.2">
      <c r="A2079" s="73">
        <v>21720</v>
      </c>
      <c r="B2079" s="74">
        <v>3262.6327500000002</v>
      </c>
      <c r="C2079" s="75">
        <v>0.15021329419889504</v>
      </c>
      <c r="D2079" s="74">
        <v>682.553</v>
      </c>
      <c r="E2079" s="75">
        <v>3.1425092081031308E-2</v>
      </c>
      <c r="F2079" s="74">
        <v>2580.0797500000003</v>
      </c>
      <c r="G2079" s="75">
        <v>0.11878820211786374</v>
      </c>
      <c r="H2079" s="74">
        <v>2389.1999999999998</v>
      </c>
      <c r="I2079" s="75">
        <v>0.10999999999999999</v>
      </c>
      <c r="J2079" s="74">
        <v>642.33949999999993</v>
      </c>
      <c r="K2079" s="75">
        <v>2.957364180478821E-2</v>
      </c>
      <c r="L2079" s="74">
        <v>1746.8605</v>
      </c>
      <c r="M2079" s="75">
        <v>8.0426358195211781E-2</v>
      </c>
    </row>
    <row r="2080" spans="1:13" x14ac:dyDescent="0.2">
      <c r="A2080" s="77">
        <v>21730</v>
      </c>
      <c r="B2080" s="78">
        <v>3264.5327499999999</v>
      </c>
      <c r="C2080" s="79">
        <v>0.15023160377358491</v>
      </c>
      <c r="D2080" s="78">
        <v>682.553</v>
      </c>
      <c r="E2080" s="79">
        <v>3.1410630464795211E-2</v>
      </c>
      <c r="F2080" s="78">
        <v>2581.97975</v>
      </c>
      <c r="G2080" s="79">
        <v>0.11882097330878968</v>
      </c>
      <c r="H2080" s="78">
        <v>2390.3000000000002</v>
      </c>
      <c r="I2080" s="79">
        <v>0.11000000000000001</v>
      </c>
      <c r="J2080" s="78">
        <v>642.33949999999993</v>
      </c>
      <c r="K2080" s="79">
        <v>2.956003221352968E-2</v>
      </c>
      <c r="L2080" s="78">
        <v>1747.9604999999999</v>
      </c>
      <c r="M2080" s="79">
        <v>8.0439967786470307E-2</v>
      </c>
    </row>
    <row r="2081" spans="1:13" x14ac:dyDescent="0.2">
      <c r="A2081" s="73">
        <v>21740</v>
      </c>
      <c r="B2081" s="74">
        <v>3266.4327499999999</v>
      </c>
      <c r="C2081" s="75">
        <v>0.15024989650413983</v>
      </c>
      <c r="D2081" s="74">
        <v>682.553</v>
      </c>
      <c r="E2081" s="75">
        <v>3.1396182152713892E-2</v>
      </c>
      <c r="F2081" s="74">
        <v>2583.8797500000001</v>
      </c>
      <c r="G2081" s="75">
        <v>0.11885371435142594</v>
      </c>
      <c r="H2081" s="74">
        <v>2391.4</v>
      </c>
      <c r="I2081" s="75">
        <v>0.11</v>
      </c>
      <c r="J2081" s="74">
        <v>642.33949999999993</v>
      </c>
      <c r="K2081" s="75">
        <v>2.9546435142594293E-2</v>
      </c>
      <c r="L2081" s="74">
        <v>1749.0604999999998</v>
      </c>
      <c r="M2081" s="75">
        <v>8.0453564857405693E-2</v>
      </c>
    </row>
    <row r="2082" spans="1:13" x14ac:dyDescent="0.2">
      <c r="A2082" s="77">
        <v>21750</v>
      </c>
      <c r="B2082" s="78">
        <v>3268.33275</v>
      </c>
      <c r="C2082" s="79">
        <v>0.15026817241379312</v>
      </c>
      <c r="D2082" s="78">
        <v>682.553</v>
      </c>
      <c r="E2082" s="79">
        <v>3.1381747126436779E-2</v>
      </c>
      <c r="F2082" s="78">
        <v>2585.7797500000001</v>
      </c>
      <c r="G2082" s="79">
        <v>0.11888642528735632</v>
      </c>
      <c r="H2082" s="78">
        <v>2392.5</v>
      </c>
      <c r="I2082" s="79">
        <v>0.11</v>
      </c>
      <c r="J2082" s="78">
        <v>642.33949999999993</v>
      </c>
      <c r="K2082" s="79">
        <v>2.9532850574712641E-2</v>
      </c>
      <c r="L2082" s="78">
        <v>1750.1605</v>
      </c>
      <c r="M2082" s="79">
        <v>8.0467149425287349E-2</v>
      </c>
    </row>
    <row r="2083" spans="1:13" x14ac:dyDescent="0.2">
      <c r="A2083" s="73">
        <v>21760</v>
      </c>
      <c r="B2083" s="74">
        <v>3270.2327500000001</v>
      </c>
      <c r="C2083" s="75">
        <v>0.15028643152573529</v>
      </c>
      <c r="D2083" s="74">
        <v>682.553</v>
      </c>
      <c r="E2083" s="75">
        <v>3.136732536764706E-2</v>
      </c>
      <c r="F2083" s="74">
        <v>2587.6797500000002</v>
      </c>
      <c r="G2083" s="75">
        <v>0.11891910615808825</v>
      </c>
      <c r="H2083" s="74">
        <v>2393.6</v>
      </c>
      <c r="I2083" s="75">
        <v>0.11</v>
      </c>
      <c r="J2083" s="74">
        <v>642.33949999999993</v>
      </c>
      <c r="K2083" s="75">
        <v>2.9519278492647055E-2</v>
      </c>
      <c r="L2083" s="74">
        <v>1751.2604999999999</v>
      </c>
      <c r="M2083" s="75">
        <v>8.0480721507352929E-2</v>
      </c>
    </row>
    <row r="2084" spans="1:13" x14ac:dyDescent="0.2">
      <c r="A2084" s="77">
        <v>21770</v>
      </c>
      <c r="B2084" s="78">
        <v>3272.1327500000002</v>
      </c>
      <c r="C2084" s="79">
        <v>0.15030467386311439</v>
      </c>
      <c r="D2084" s="78">
        <v>682.553</v>
      </c>
      <c r="E2084" s="79">
        <v>3.1352916858061554E-2</v>
      </c>
      <c r="F2084" s="78">
        <v>2589.5797500000003</v>
      </c>
      <c r="G2084" s="79">
        <v>0.11895175700505284</v>
      </c>
      <c r="H2084" s="78">
        <v>2394.6999999999998</v>
      </c>
      <c r="I2084" s="79">
        <v>0.10999999999999999</v>
      </c>
      <c r="J2084" s="78">
        <v>642.33949999999993</v>
      </c>
      <c r="K2084" s="79">
        <v>2.9505718879191546E-2</v>
      </c>
      <c r="L2084" s="78">
        <v>1752.3605</v>
      </c>
      <c r="M2084" s="79">
        <v>8.0494281120808447E-2</v>
      </c>
    </row>
    <row r="2085" spans="1:13" x14ac:dyDescent="0.2">
      <c r="A2085" s="73">
        <v>21780</v>
      </c>
      <c r="B2085" s="74">
        <v>3274.0327499999999</v>
      </c>
      <c r="C2085" s="75">
        <v>0.15032289944903582</v>
      </c>
      <c r="D2085" s="74">
        <v>682.553</v>
      </c>
      <c r="E2085" s="75">
        <v>3.1338521579430671E-2</v>
      </c>
      <c r="F2085" s="74">
        <v>2591.47975</v>
      </c>
      <c r="G2085" s="75">
        <v>0.11898437786960514</v>
      </c>
      <c r="H2085" s="74">
        <v>2395.8000000000002</v>
      </c>
      <c r="I2085" s="75">
        <v>0.11000000000000001</v>
      </c>
      <c r="J2085" s="74">
        <v>642.33949999999993</v>
      </c>
      <c r="K2085" s="75">
        <v>2.9492171717171715E-2</v>
      </c>
      <c r="L2085" s="74">
        <v>1753.4604999999999</v>
      </c>
      <c r="M2085" s="75">
        <v>8.0507828282828278E-2</v>
      </c>
    </row>
    <row r="2086" spans="1:13" x14ac:dyDescent="0.2">
      <c r="A2086" s="77">
        <v>21790</v>
      </c>
      <c r="B2086" s="78">
        <v>3275.9327499999999</v>
      </c>
      <c r="C2086" s="79">
        <v>0.15034110830656264</v>
      </c>
      <c r="D2086" s="78">
        <v>682.553</v>
      </c>
      <c r="E2086" s="79">
        <v>3.1324139513538317E-2</v>
      </c>
      <c r="F2086" s="78">
        <v>2593.3797500000001</v>
      </c>
      <c r="G2086" s="79">
        <v>0.11901696879302433</v>
      </c>
      <c r="H2086" s="78">
        <v>2396.9</v>
      </c>
      <c r="I2086" s="79">
        <v>0.11</v>
      </c>
      <c r="J2086" s="78">
        <v>642.33949999999993</v>
      </c>
      <c r="K2086" s="79">
        <v>2.9478636989444695E-2</v>
      </c>
      <c r="L2086" s="78">
        <v>1754.5604999999998</v>
      </c>
      <c r="M2086" s="79">
        <v>8.0521363010555291E-2</v>
      </c>
    </row>
    <row r="2087" spans="1:13" x14ac:dyDescent="0.2">
      <c r="A2087" s="73">
        <v>21800</v>
      </c>
      <c r="B2087" s="74">
        <v>3277.83275</v>
      </c>
      <c r="C2087" s="75">
        <v>0.15035930045871559</v>
      </c>
      <c r="D2087" s="74">
        <v>682.553</v>
      </c>
      <c r="E2087" s="75">
        <v>3.1309770642201834E-2</v>
      </c>
      <c r="F2087" s="74">
        <v>2595.2797500000001</v>
      </c>
      <c r="G2087" s="75">
        <v>0.11904952981651377</v>
      </c>
      <c r="H2087" s="74">
        <v>2398</v>
      </c>
      <c r="I2087" s="75">
        <v>0.11</v>
      </c>
      <c r="J2087" s="74">
        <v>642.33949999999993</v>
      </c>
      <c r="K2087" s="75">
        <v>2.946511467889908E-2</v>
      </c>
      <c r="L2087" s="74">
        <v>1755.6605</v>
      </c>
      <c r="M2087" s="75">
        <v>8.053488532110091E-2</v>
      </c>
    </row>
    <row r="2088" spans="1:13" x14ac:dyDescent="0.2">
      <c r="A2088" s="77">
        <v>21810</v>
      </c>
      <c r="B2088" s="78">
        <v>3279.7327500000001</v>
      </c>
      <c r="C2088" s="79">
        <v>0.15037747592847317</v>
      </c>
      <c r="D2088" s="78">
        <v>682.553</v>
      </c>
      <c r="E2088" s="79">
        <v>3.1295414947271893E-2</v>
      </c>
      <c r="F2088" s="78">
        <v>2597.1797500000002</v>
      </c>
      <c r="G2088" s="79">
        <v>0.11908206098120129</v>
      </c>
      <c r="H2088" s="78">
        <v>2399.1</v>
      </c>
      <c r="I2088" s="79">
        <v>0.11</v>
      </c>
      <c r="J2088" s="78">
        <v>642.33949999999993</v>
      </c>
      <c r="K2088" s="79">
        <v>2.9451604768454834E-2</v>
      </c>
      <c r="L2088" s="78">
        <v>1756.7604999999999</v>
      </c>
      <c r="M2088" s="79">
        <v>8.0548395231545153E-2</v>
      </c>
    </row>
    <row r="2089" spans="1:13" x14ac:dyDescent="0.2">
      <c r="A2089" s="73">
        <v>21820</v>
      </c>
      <c r="B2089" s="74">
        <v>3281.6327500000002</v>
      </c>
      <c r="C2089" s="75">
        <v>0.15039563473877177</v>
      </c>
      <c r="D2089" s="74">
        <v>682.553</v>
      </c>
      <c r="E2089" s="75">
        <v>3.1281072410632445E-2</v>
      </c>
      <c r="F2089" s="74">
        <v>2599.0797500000003</v>
      </c>
      <c r="G2089" s="75">
        <v>0.11911456232813934</v>
      </c>
      <c r="H2089" s="74">
        <v>2400.1999999999998</v>
      </c>
      <c r="I2089" s="75">
        <v>0.10999999999999999</v>
      </c>
      <c r="J2089" s="74">
        <v>642.33949999999993</v>
      </c>
      <c r="K2089" s="75">
        <v>2.943810724106324E-2</v>
      </c>
      <c r="L2089" s="74">
        <v>1757.8605</v>
      </c>
      <c r="M2089" s="75">
        <v>8.0561892758936757E-2</v>
      </c>
    </row>
    <row r="2090" spans="1:13" x14ac:dyDescent="0.2">
      <c r="A2090" s="77">
        <v>21830</v>
      </c>
      <c r="B2090" s="78">
        <v>3283.5327499999999</v>
      </c>
      <c r="C2090" s="79">
        <v>0.15041377691250571</v>
      </c>
      <c r="D2090" s="78">
        <v>682.553</v>
      </c>
      <c r="E2090" s="79">
        <v>3.126674301420064E-2</v>
      </c>
      <c r="F2090" s="78">
        <v>2600.97975</v>
      </c>
      <c r="G2090" s="79">
        <v>0.11914703389830508</v>
      </c>
      <c r="H2090" s="78">
        <v>2401.3000000000002</v>
      </c>
      <c r="I2090" s="79">
        <v>0.11000000000000001</v>
      </c>
      <c r="J2090" s="78">
        <v>642.33949999999993</v>
      </c>
      <c r="K2090" s="79">
        <v>2.9424622079706822E-2</v>
      </c>
      <c r="L2090" s="78">
        <v>1758.9604999999999</v>
      </c>
      <c r="M2090" s="79">
        <v>8.0575377920293165E-2</v>
      </c>
    </row>
    <row r="2091" spans="1:13" x14ac:dyDescent="0.2">
      <c r="A2091" s="73">
        <v>21840</v>
      </c>
      <c r="B2091" s="74">
        <v>3285.4327499999999</v>
      </c>
      <c r="C2091" s="75">
        <v>0.15043190247252747</v>
      </c>
      <c r="D2091" s="74">
        <v>682.553</v>
      </c>
      <c r="E2091" s="75">
        <v>3.1252426739926738E-2</v>
      </c>
      <c r="F2091" s="74">
        <v>2602.8797500000001</v>
      </c>
      <c r="G2091" s="75">
        <v>0.11917947573260074</v>
      </c>
      <c r="H2091" s="74">
        <v>2402.4</v>
      </c>
      <c r="I2091" s="75">
        <v>0.11</v>
      </c>
      <c r="J2091" s="74">
        <v>642.33949999999993</v>
      </c>
      <c r="K2091" s="75">
        <v>2.9411149267399263E-2</v>
      </c>
      <c r="L2091" s="74">
        <v>1760.0604999999998</v>
      </c>
      <c r="M2091" s="75">
        <v>8.058885073260072E-2</v>
      </c>
    </row>
    <row r="2092" spans="1:13" x14ac:dyDescent="0.2">
      <c r="A2092" s="77">
        <v>21850</v>
      </c>
      <c r="B2092" s="78">
        <v>3287.33275</v>
      </c>
      <c r="C2092" s="79">
        <v>0.1504500114416476</v>
      </c>
      <c r="D2092" s="78">
        <v>682.553</v>
      </c>
      <c r="E2092" s="79">
        <v>3.1238123569794052E-2</v>
      </c>
      <c r="F2092" s="78">
        <v>2604.7797500000001</v>
      </c>
      <c r="G2092" s="79">
        <v>0.11921188787185355</v>
      </c>
      <c r="H2092" s="78">
        <v>2403.5</v>
      </c>
      <c r="I2092" s="79">
        <v>0.11</v>
      </c>
      <c r="J2092" s="78">
        <v>642.33949999999993</v>
      </c>
      <c r="K2092" s="79">
        <v>2.939768878718535E-2</v>
      </c>
      <c r="L2092" s="78">
        <v>1761.1605</v>
      </c>
      <c r="M2092" s="79">
        <v>8.0602311212814637E-2</v>
      </c>
    </row>
    <row r="2093" spans="1:13" x14ac:dyDescent="0.2">
      <c r="A2093" s="73">
        <v>21860</v>
      </c>
      <c r="B2093" s="74">
        <v>3289.2327500000001</v>
      </c>
      <c r="C2093" s="75">
        <v>0.15046810384263495</v>
      </c>
      <c r="D2093" s="74">
        <v>682.553</v>
      </c>
      <c r="E2093" s="75">
        <v>3.1223833485818846E-2</v>
      </c>
      <c r="F2093" s="74">
        <v>2606.6797500000002</v>
      </c>
      <c r="G2093" s="75">
        <v>0.11924427035681612</v>
      </c>
      <c r="H2093" s="74">
        <v>2404.6</v>
      </c>
      <c r="I2093" s="75">
        <v>0.11</v>
      </c>
      <c r="J2093" s="74">
        <v>642.33949999999993</v>
      </c>
      <c r="K2093" s="75">
        <v>2.9384240622140893E-2</v>
      </c>
      <c r="L2093" s="74">
        <v>1762.2604999999999</v>
      </c>
      <c r="M2093" s="75">
        <v>8.06157593778591E-2</v>
      </c>
    </row>
    <row r="2094" spans="1:13" x14ac:dyDescent="0.2">
      <c r="A2094" s="77">
        <v>21870</v>
      </c>
      <c r="B2094" s="78">
        <v>3291.1327500000002</v>
      </c>
      <c r="C2094" s="79">
        <v>0.15048617969821673</v>
      </c>
      <c r="D2094" s="78">
        <v>682.553</v>
      </c>
      <c r="E2094" s="79">
        <v>3.1209556470050297E-2</v>
      </c>
      <c r="F2094" s="78">
        <v>2608.5797500000003</v>
      </c>
      <c r="G2094" s="79">
        <v>0.11927662322816646</v>
      </c>
      <c r="H2094" s="78">
        <v>2405.6999999999998</v>
      </c>
      <c r="I2094" s="79">
        <v>0.10999999999999999</v>
      </c>
      <c r="J2094" s="78">
        <v>642.33949999999993</v>
      </c>
      <c r="K2094" s="79">
        <v>2.9370804755372654E-2</v>
      </c>
      <c r="L2094" s="78">
        <v>1763.3605</v>
      </c>
      <c r="M2094" s="79">
        <v>8.0629195244627347E-2</v>
      </c>
    </row>
    <row r="2095" spans="1:13" x14ac:dyDescent="0.2">
      <c r="A2095" s="73">
        <v>21880</v>
      </c>
      <c r="B2095" s="74">
        <v>3293.0327499999999</v>
      </c>
      <c r="C2095" s="75">
        <v>0.1505042390310786</v>
      </c>
      <c r="D2095" s="74">
        <v>682.553</v>
      </c>
      <c r="E2095" s="75">
        <v>3.1195292504570385E-2</v>
      </c>
      <c r="F2095" s="74">
        <v>2610.47975</v>
      </c>
      <c r="G2095" s="75">
        <v>0.11930894652650822</v>
      </c>
      <c r="H2095" s="74">
        <v>2406.8000000000002</v>
      </c>
      <c r="I2095" s="75">
        <v>0.11000000000000001</v>
      </c>
      <c r="J2095" s="74">
        <v>642.33949999999993</v>
      </c>
      <c r="K2095" s="75">
        <v>2.9357381170018279E-2</v>
      </c>
      <c r="L2095" s="74">
        <v>1764.4604999999999</v>
      </c>
      <c r="M2095" s="75">
        <v>8.0642618829981708E-2</v>
      </c>
    </row>
    <row r="2096" spans="1:13" x14ac:dyDescent="0.2">
      <c r="A2096" s="77">
        <v>21890</v>
      </c>
      <c r="B2096" s="78">
        <v>3294.9327499999999</v>
      </c>
      <c r="C2096" s="79">
        <v>0.15052228186386477</v>
      </c>
      <c r="D2096" s="78">
        <v>682.553</v>
      </c>
      <c r="E2096" s="79">
        <v>3.1181041571493831E-2</v>
      </c>
      <c r="F2096" s="78">
        <v>2612.3797500000001</v>
      </c>
      <c r="G2096" s="79">
        <v>0.11934124029237095</v>
      </c>
      <c r="H2096" s="78">
        <v>2407.9</v>
      </c>
      <c r="I2096" s="79">
        <v>0.11</v>
      </c>
      <c r="J2096" s="78">
        <v>642.33949999999993</v>
      </c>
      <c r="K2096" s="79">
        <v>2.9343969849246226E-2</v>
      </c>
      <c r="L2096" s="78">
        <v>1765.5604999999998</v>
      </c>
      <c r="M2096" s="79">
        <v>8.065603015075376E-2</v>
      </c>
    </row>
    <row r="2097" spans="1:13" x14ac:dyDescent="0.2">
      <c r="A2097" s="73">
        <v>21900</v>
      </c>
      <c r="B2097" s="74">
        <v>3296.83275</v>
      </c>
      <c r="C2097" s="75">
        <v>0.15054030821917808</v>
      </c>
      <c r="D2097" s="74">
        <v>682.553</v>
      </c>
      <c r="E2097" s="75">
        <v>3.1166803652968037E-2</v>
      </c>
      <c r="F2097" s="74">
        <v>2614.2797500000001</v>
      </c>
      <c r="G2097" s="75">
        <v>0.11937350456621006</v>
      </c>
      <c r="H2097" s="74">
        <v>2409</v>
      </c>
      <c r="I2097" s="75">
        <v>0.11</v>
      </c>
      <c r="J2097" s="74">
        <v>642.33949999999993</v>
      </c>
      <c r="K2097" s="75">
        <v>2.9330570776255706E-2</v>
      </c>
      <c r="L2097" s="74">
        <v>1766.6605</v>
      </c>
      <c r="M2097" s="75">
        <v>8.0669429223744288E-2</v>
      </c>
    </row>
    <row r="2098" spans="1:13" x14ac:dyDescent="0.2">
      <c r="A2098" s="77">
        <v>21910</v>
      </c>
      <c r="B2098" s="78">
        <v>3298.7327500000001</v>
      </c>
      <c r="C2098" s="79">
        <v>0.15055831811958009</v>
      </c>
      <c r="D2098" s="78">
        <v>682.553</v>
      </c>
      <c r="E2098" s="79">
        <v>3.115257873117298E-2</v>
      </c>
      <c r="F2098" s="78">
        <v>2616.1797500000002</v>
      </c>
      <c r="G2098" s="79">
        <v>0.11940573938840714</v>
      </c>
      <c r="H2098" s="78">
        <v>2410.1</v>
      </c>
      <c r="I2098" s="79">
        <v>0.11</v>
      </c>
      <c r="J2098" s="78">
        <v>642.33949999999993</v>
      </c>
      <c r="K2098" s="79">
        <v>2.9317183934276583E-2</v>
      </c>
      <c r="L2098" s="78">
        <v>1767.7604999999999</v>
      </c>
      <c r="M2098" s="79">
        <v>8.0682816065723403E-2</v>
      </c>
    </row>
    <row r="2099" spans="1:13" x14ac:dyDescent="0.2">
      <c r="A2099" s="73">
        <v>21920</v>
      </c>
      <c r="B2099" s="74">
        <v>3300.6327500000002</v>
      </c>
      <c r="C2099" s="75">
        <v>0.15057631158759124</v>
      </c>
      <c r="D2099" s="74">
        <v>682.553</v>
      </c>
      <c r="E2099" s="75">
        <v>3.1138366788321169E-2</v>
      </c>
      <c r="F2099" s="74">
        <v>2618.0797500000003</v>
      </c>
      <c r="G2099" s="75">
        <v>0.11943794479927008</v>
      </c>
      <c r="H2099" s="74">
        <v>2411.1999999999998</v>
      </c>
      <c r="I2099" s="75">
        <v>0.10999999999999999</v>
      </c>
      <c r="J2099" s="74">
        <v>642.33949999999993</v>
      </c>
      <c r="K2099" s="75">
        <v>2.9303809306569339E-2</v>
      </c>
      <c r="L2099" s="74">
        <v>1768.8605</v>
      </c>
      <c r="M2099" s="75">
        <v>8.0696190693430661E-2</v>
      </c>
    </row>
    <row r="2100" spans="1:13" x14ac:dyDescent="0.2">
      <c r="A2100" s="77">
        <v>21930</v>
      </c>
      <c r="B2100" s="78">
        <v>3302.5327499999999</v>
      </c>
      <c r="C2100" s="79">
        <v>0.15059428864569083</v>
      </c>
      <c r="D2100" s="78">
        <v>682.553</v>
      </c>
      <c r="E2100" s="79">
        <v>3.1124167806657548E-2</v>
      </c>
      <c r="F2100" s="78">
        <v>2619.97975</v>
      </c>
      <c r="G2100" s="79">
        <v>0.11947012083903329</v>
      </c>
      <c r="H2100" s="78">
        <v>2412.3000000000002</v>
      </c>
      <c r="I2100" s="79">
        <v>0.11000000000000001</v>
      </c>
      <c r="J2100" s="78">
        <v>642.33949999999993</v>
      </c>
      <c r="K2100" s="79">
        <v>2.9290446876424986E-2</v>
      </c>
      <c r="L2100" s="78">
        <v>1769.9604999999999</v>
      </c>
      <c r="M2100" s="79">
        <v>8.0709553123575001E-2</v>
      </c>
    </row>
    <row r="2101" spans="1:13" x14ac:dyDescent="0.2">
      <c r="A2101" s="73">
        <v>21940</v>
      </c>
      <c r="B2101" s="74">
        <v>3304.4327499999999</v>
      </c>
      <c r="C2101" s="75">
        <v>0.15061224931631723</v>
      </c>
      <c r="D2101" s="74">
        <v>682.553</v>
      </c>
      <c r="E2101" s="75">
        <v>3.1109981768459433E-2</v>
      </c>
      <c r="F2101" s="74">
        <v>2621.8797500000001</v>
      </c>
      <c r="G2101" s="75">
        <v>0.1195022675478578</v>
      </c>
      <c r="H2101" s="74">
        <v>2413.4</v>
      </c>
      <c r="I2101" s="75">
        <v>0.11</v>
      </c>
      <c r="J2101" s="74">
        <v>642.33949999999993</v>
      </c>
      <c r="K2101" s="75">
        <v>2.9277096627164993E-2</v>
      </c>
      <c r="L2101" s="74">
        <v>1771.0604999999998</v>
      </c>
      <c r="M2101" s="75">
        <v>8.0722903372834998E-2</v>
      </c>
    </row>
    <row r="2102" spans="1:13" x14ac:dyDescent="0.2">
      <c r="A2102" s="77">
        <v>21950</v>
      </c>
      <c r="B2102" s="78">
        <v>3306.33275</v>
      </c>
      <c r="C2102" s="79">
        <v>0.15063019362186789</v>
      </c>
      <c r="D2102" s="78">
        <v>682.553</v>
      </c>
      <c r="E2102" s="79">
        <v>3.1095808656036446E-2</v>
      </c>
      <c r="F2102" s="78">
        <v>2623.7797500000001</v>
      </c>
      <c r="G2102" s="79">
        <v>0.11953438496583144</v>
      </c>
      <c r="H2102" s="78">
        <v>2414.5</v>
      </c>
      <c r="I2102" s="79">
        <v>0.11</v>
      </c>
      <c r="J2102" s="78">
        <v>642.33949999999993</v>
      </c>
      <c r="K2102" s="79">
        <v>2.9263758542141229E-2</v>
      </c>
      <c r="L2102" s="78">
        <v>1772.1605</v>
      </c>
      <c r="M2102" s="79">
        <v>8.0736241457858765E-2</v>
      </c>
    </row>
    <row r="2103" spans="1:13" x14ac:dyDescent="0.2">
      <c r="A2103" s="73">
        <v>21960</v>
      </c>
      <c r="B2103" s="74">
        <v>3308.2327500000001</v>
      </c>
      <c r="C2103" s="75">
        <v>0.15064812158469945</v>
      </c>
      <c r="D2103" s="74">
        <v>682.553</v>
      </c>
      <c r="E2103" s="75">
        <v>3.108164845173042E-2</v>
      </c>
      <c r="F2103" s="74">
        <v>2625.6797500000002</v>
      </c>
      <c r="G2103" s="75">
        <v>0.11956647313296905</v>
      </c>
      <c r="H2103" s="74">
        <v>2415.6</v>
      </c>
      <c r="I2103" s="75">
        <v>0.11</v>
      </c>
      <c r="J2103" s="74">
        <v>642.33949999999993</v>
      </c>
      <c r="K2103" s="75">
        <v>2.9250432604735879E-2</v>
      </c>
      <c r="L2103" s="74">
        <v>1773.2604999999999</v>
      </c>
      <c r="M2103" s="75">
        <v>8.0749567395264107E-2</v>
      </c>
    </row>
    <row r="2104" spans="1:13" x14ac:dyDescent="0.2">
      <c r="A2104" s="77">
        <v>21970</v>
      </c>
      <c r="B2104" s="78">
        <v>3310.1327500000002</v>
      </c>
      <c r="C2104" s="79">
        <v>0.1506660332271279</v>
      </c>
      <c r="D2104" s="78">
        <v>682.553</v>
      </c>
      <c r="E2104" s="79">
        <v>3.106750113791534E-2</v>
      </c>
      <c r="F2104" s="78">
        <v>2627.5797500000003</v>
      </c>
      <c r="G2104" s="79">
        <v>0.11959853208921258</v>
      </c>
      <c r="H2104" s="78">
        <v>2416.6999999999998</v>
      </c>
      <c r="I2104" s="79">
        <v>0.10999999999999999</v>
      </c>
      <c r="J2104" s="78">
        <v>642.33949999999993</v>
      </c>
      <c r="K2104" s="79">
        <v>2.9237118798361397E-2</v>
      </c>
      <c r="L2104" s="78">
        <v>1774.3605</v>
      </c>
      <c r="M2104" s="79">
        <v>8.0762881201638603E-2</v>
      </c>
    </row>
    <row r="2105" spans="1:13" x14ac:dyDescent="0.2">
      <c r="A2105" s="73">
        <v>21980</v>
      </c>
      <c r="B2105" s="74">
        <v>3312.0327499999999</v>
      </c>
      <c r="C2105" s="75">
        <v>0.15068392857142857</v>
      </c>
      <c r="D2105" s="74">
        <v>682.553</v>
      </c>
      <c r="E2105" s="75">
        <v>3.1053366696997271E-2</v>
      </c>
      <c r="F2105" s="74">
        <v>2629.47975</v>
      </c>
      <c r="G2105" s="75">
        <v>0.1196305618744313</v>
      </c>
      <c r="H2105" s="74">
        <v>2417.8000000000002</v>
      </c>
      <c r="I2105" s="75">
        <v>0.11000000000000001</v>
      </c>
      <c r="J2105" s="74">
        <v>642.33949999999993</v>
      </c>
      <c r="K2105" s="75">
        <v>2.9223817106460416E-2</v>
      </c>
      <c r="L2105" s="74">
        <v>1775.4604999999999</v>
      </c>
      <c r="M2105" s="75">
        <v>8.0776182893539578E-2</v>
      </c>
    </row>
    <row r="2106" spans="1:13" x14ac:dyDescent="0.2">
      <c r="A2106" s="77">
        <v>21990</v>
      </c>
      <c r="B2106" s="78">
        <v>3313.9327499999999</v>
      </c>
      <c r="C2106" s="79">
        <v>0.15070180763983629</v>
      </c>
      <c r="D2106" s="78">
        <v>682.553</v>
      </c>
      <c r="E2106" s="79">
        <v>3.1039245111414281E-2</v>
      </c>
      <c r="F2106" s="78">
        <v>2631.3797500000001</v>
      </c>
      <c r="G2106" s="79">
        <v>0.11966256252842201</v>
      </c>
      <c r="H2106" s="78">
        <v>2418.9</v>
      </c>
      <c r="I2106" s="79">
        <v>0.11</v>
      </c>
      <c r="J2106" s="78">
        <v>642.33949999999993</v>
      </c>
      <c r="K2106" s="79">
        <v>2.921052751250568E-2</v>
      </c>
      <c r="L2106" s="78">
        <v>1776.5604999999998</v>
      </c>
      <c r="M2106" s="79">
        <v>8.078947248749431E-2</v>
      </c>
    </row>
    <row r="2107" spans="1:13" x14ac:dyDescent="0.2">
      <c r="A2107" s="73">
        <v>22000</v>
      </c>
      <c r="B2107" s="74">
        <v>3315.83275</v>
      </c>
      <c r="C2107" s="75">
        <v>0.15071967045454546</v>
      </c>
      <c r="D2107" s="74">
        <v>682.553</v>
      </c>
      <c r="E2107" s="75">
        <v>3.1025136363636362E-2</v>
      </c>
      <c r="F2107" s="74">
        <v>2633.2797500000001</v>
      </c>
      <c r="G2107" s="75">
        <v>0.11969453409090909</v>
      </c>
      <c r="H2107" s="74">
        <v>2420</v>
      </c>
      <c r="I2107" s="75">
        <v>0.11</v>
      </c>
      <c r="J2107" s="74">
        <v>642.33949999999993</v>
      </c>
      <c r="K2107" s="75">
        <v>2.9197249999999998E-2</v>
      </c>
      <c r="L2107" s="74">
        <v>1777.6605</v>
      </c>
      <c r="M2107" s="75">
        <v>8.0802749999999993E-2</v>
      </c>
    </row>
    <row r="2108" spans="1:13" x14ac:dyDescent="0.2">
      <c r="A2108" s="77">
        <v>22010</v>
      </c>
      <c r="B2108" s="78">
        <v>3317.7327500000001</v>
      </c>
      <c r="C2108" s="79">
        <v>0.15073751703771013</v>
      </c>
      <c r="D2108" s="78">
        <v>682.553</v>
      </c>
      <c r="E2108" s="79">
        <v>3.1011040436165378E-2</v>
      </c>
      <c r="F2108" s="78">
        <v>2635.1797500000002</v>
      </c>
      <c r="G2108" s="79">
        <v>0.11972647660154476</v>
      </c>
      <c r="H2108" s="78">
        <v>2421.1</v>
      </c>
      <c r="I2108" s="79">
        <v>0.11</v>
      </c>
      <c r="J2108" s="78">
        <v>642.33949999999993</v>
      </c>
      <c r="K2108" s="79">
        <v>2.9183984552476144E-2</v>
      </c>
      <c r="L2108" s="78">
        <v>1778.7604999999999</v>
      </c>
      <c r="M2108" s="79">
        <v>8.0816015447523842E-2</v>
      </c>
    </row>
    <row r="2109" spans="1:13" x14ac:dyDescent="0.2">
      <c r="A2109" s="73">
        <v>22020</v>
      </c>
      <c r="B2109" s="74">
        <v>3319.6327500000002</v>
      </c>
      <c r="C2109" s="75">
        <v>0.15075534741144414</v>
      </c>
      <c r="D2109" s="74">
        <v>682.553</v>
      </c>
      <c r="E2109" s="75">
        <v>3.0996957311534967E-2</v>
      </c>
      <c r="F2109" s="74">
        <v>2637.0797500000003</v>
      </c>
      <c r="G2109" s="75">
        <v>0.11975839009990918</v>
      </c>
      <c r="H2109" s="74">
        <v>2422.1999999999998</v>
      </c>
      <c r="I2109" s="75">
        <v>0.10999999999999999</v>
      </c>
      <c r="J2109" s="74">
        <v>642.33949999999993</v>
      </c>
      <c r="K2109" s="75">
        <v>2.9170731153496818E-2</v>
      </c>
      <c r="L2109" s="74">
        <v>1779.8605</v>
      </c>
      <c r="M2109" s="75">
        <v>8.0829268846503183E-2</v>
      </c>
    </row>
    <row r="2110" spans="1:13" x14ac:dyDescent="0.2">
      <c r="A2110" s="77">
        <v>22030</v>
      </c>
      <c r="B2110" s="78">
        <v>3321.5327499999999</v>
      </c>
      <c r="C2110" s="79">
        <v>0.15077316159782114</v>
      </c>
      <c r="D2110" s="78">
        <v>682.553</v>
      </c>
      <c r="E2110" s="79">
        <v>3.0982886972310487E-2</v>
      </c>
      <c r="F2110" s="78">
        <v>2638.97975</v>
      </c>
      <c r="G2110" s="79">
        <v>0.11979027462551066</v>
      </c>
      <c r="H2110" s="78">
        <v>2423.3000000000002</v>
      </c>
      <c r="I2110" s="79">
        <v>0.11000000000000001</v>
      </c>
      <c r="J2110" s="78">
        <v>642.33949999999993</v>
      </c>
      <c r="K2110" s="79">
        <v>2.9157489786654559E-2</v>
      </c>
      <c r="L2110" s="78">
        <v>1780.9604999999999</v>
      </c>
      <c r="M2110" s="79">
        <v>8.0842510213345431E-2</v>
      </c>
    </row>
    <row r="2111" spans="1:13" x14ac:dyDescent="0.2">
      <c r="A2111" s="73">
        <v>22040</v>
      </c>
      <c r="B2111" s="74">
        <v>3323.4327499999999</v>
      </c>
      <c r="C2111" s="75">
        <v>0.15079095961887476</v>
      </c>
      <c r="D2111" s="74">
        <v>682.553</v>
      </c>
      <c r="E2111" s="75">
        <v>3.0968829401088929E-2</v>
      </c>
      <c r="F2111" s="74">
        <v>2640.8797500000001</v>
      </c>
      <c r="G2111" s="75">
        <v>0.11982213021778584</v>
      </c>
      <c r="H2111" s="74">
        <v>2424.4</v>
      </c>
      <c r="I2111" s="75">
        <v>0.11</v>
      </c>
      <c r="J2111" s="74">
        <v>642.33949999999993</v>
      </c>
      <c r="K2111" s="75">
        <v>2.9144260435571685E-2</v>
      </c>
      <c r="L2111" s="74">
        <v>1782.0604999999998</v>
      </c>
      <c r="M2111" s="75">
        <v>8.0855739564428306E-2</v>
      </c>
    </row>
    <row r="2112" spans="1:13" x14ac:dyDescent="0.2">
      <c r="A2112" s="77">
        <v>22050</v>
      </c>
      <c r="B2112" s="78">
        <v>3325.33275</v>
      </c>
      <c r="C2112" s="79">
        <v>0.15080874149659865</v>
      </c>
      <c r="D2112" s="78">
        <v>682.553</v>
      </c>
      <c r="E2112" s="79">
        <v>3.0954784580498867E-2</v>
      </c>
      <c r="F2112" s="78">
        <v>2642.7797500000001</v>
      </c>
      <c r="G2112" s="79">
        <v>0.11985395691609978</v>
      </c>
      <c r="H2112" s="78">
        <v>2425.5</v>
      </c>
      <c r="I2112" s="79">
        <v>0.11</v>
      </c>
      <c r="J2112" s="78">
        <v>642.33949999999993</v>
      </c>
      <c r="K2112" s="79">
        <v>2.9131043083900222E-2</v>
      </c>
      <c r="L2112" s="78">
        <v>1783.1605</v>
      </c>
      <c r="M2112" s="79">
        <v>8.0868956916099771E-2</v>
      </c>
    </row>
    <row r="2113" spans="1:13" x14ac:dyDescent="0.2">
      <c r="A2113" s="73">
        <v>22060</v>
      </c>
      <c r="B2113" s="74">
        <v>3327.2327500000001</v>
      </c>
      <c r="C2113" s="75">
        <v>0.15082650725294652</v>
      </c>
      <c r="D2113" s="74">
        <v>682.553</v>
      </c>
      <c r="E2113" s="75">
        <v>3.0940752493200361E-2</v>
      </c>
      <c r="F2113" s="74">
        <v>2644.6797500000002</v>
      </c>
      <c r="G2113" s="75">
        <v>0.11988575475974615</v>
      </c>
      <c r="H2113" s="74">
        <v>2426.6</v>
      </c>
      <c r="I2113" s="75">
        <v>0.11</v>
      </c>
      <c r="J2113" s="74">
        <v>642.33949999999993</v>
      </c>
      <c r="K2113" s="75">
        <v>2.9117837715321847E-2</v>
      </c>
      <c r="L2113" s="74">
        <v>1784.2604999999999</v>
      </c>
      <c r="M2113" s="75">
        <v>8.088216228467815E-2</v>
      </c>
    </row>
    <row r="2114" spans="1:13" x14ac:dyDescent="0.2">
      <c r="A2114" s="77">
        <v>22070</v>
      </c>
      <c r="B2114" s="78">
        <v>3329.1327500000002</v>
      </c>
      <c r="C2114" s="79">
        <v>0.15084425690983236</v>
      </c>
      <c r="D2114" s="78">
        <v>682.553</v>
      </c>
      <c r="E2114" s="79">
        <v>3.092673312188491E-2</v>
      </c>
      <c r="F2114" s="78">
        <v>2646.5797500000003</v>
      </c>
      <c r="G2114" s="79">
        <v>0.11991752378794746</v>
      </c>
      <c r="H2114" s="78">
        <v>2427.6999999999998</v>
      </c>
      <c r="I2114" s="79">
        <v>0.10999999999999999</v>
      </c>
      <c r="J2114" s="78">
        <v>642.33949999999993</v>
      </c>
      <c r="K2114" s="79">
        <v>2.9104644313547798E-2</v>
      </c>
      <c r="L2114" s="78">
        <v>1785.3605</v>
      </c>
      <c r="M2114" s="79">
        <v>8.0895355686452203E-2</v>
      </c>
    </row>
    <row r="2115" spans="1:13" x14ac:dyDescent="0.2">
      <c r="A2115" s="73">
        <v>22080</v>
      </c>
      <c r="B2115" s="74">
        <v>3331.0327499999999</v>
      </c>
      <c r="C2115" s="75">
        <v>0.15086199048913043</v>
      </c>
      <c r="D2115" s="74">
        <v>682.553</v>
      </c>
      <c r="E2115" s="75">
        <v>3.0912726449275361E-2</v>
      </c>
      <c r="F2115" s="74">
        <v>2648.47975</v>
      </c>
      <c r="G2115" s="75">
        <v>0.11994926403985508</v>
      </c>
      <c r="H2115" s="74">
        <v>2428.8000000000002</v>
      </c>
      <c r="I2115" s="75">
        <v>0.11000000000000001</v>
      </c>
      <c r="J2115" s="74">
        <v>642.33949999999993</v>
      </c>
      <c r="K2115" s="75">
        <v>2.9091462862318836E-2</v>
      </c>
      <c r="L2115" s="74">
        <v>1786.4604999999999</v>
      </c>
      <c r="M2115" s="75">
        <v>8.0908537137681161E-2</v>
      </c>
    </row>
    <row r="2116" spans="1:13" x14ac:dyDescent="0.2">
      <c r="A2116" s="77">
        <v>22090</v>
      </c>
      <c r="B2116" s="78">
        <v>3332.9327499999999</v>
      </c>
      <c r="C2116" s="79">
        <v>0.15087970801267542</v>
      </c>
      <c r="D2116" s="78">
        <v>682.553</v>
      </c>
      <c r="E2116" s="79">
        <v>3.0898732458125848E-2</v>
      </c>
      <c r="F2116" s="78">
        <v>2650.3797500000001</v>
      </c>
      <c r="G2116" s="79">
        <v>0.11998097555454958</v>
      </c>
      <c r="H2116" s="78">
        <v>2429.9</v>
      </c>
      <c r="I2116" s="79">
        <v>0.11</v>
      </c>
      <c r="J2116" s="78">
        <v>642.33949999999993</v>
      </c>
      <c r="K2116" s="79">
        <v>2.9078293345405157E-2</v>
      </c>
      <c r="L2116" s="78">
        <v>1787.5604999999998</v>
      </c>
      <c r="M2116" s="79">
        <v>8.0921706654594833E-2</v>
      </c>
    </row>
    <row r="2117" spans="1:13" x14ac:dyDescent="0.2">
      <c r="A2117" s="73">
        <v>22100</v>
      </c>
      <c r="B2117" s="74">
        <v>3334.83275</v>
      </c>
      <c r="C2117" s="75">
        <v>0.15089740950226244</v>
      </c>
      <c r="D2117" s="74">
        <v>682.553</v>
      </c>
      <c r="E2117" s="75">
        <v>3.0884751131221719E-2</v>
      </c>
      <c r="F2117" s="74">
        <v>2652.2797500000001</v>
      </c>
      <c r="G2117" s="75">
        <v>0.12001265837104073</v>
      </c>
      <c r="H2117" s="74">
        <v>2431</v>
      </c>
      <c r="I2117" s="75">
        <v>0.11</v>
      </c>
      <c r="J2117" s="74">
        <v>642.33949999999993</v>
      </c>
      <c r="K2117" s="75">
        <v>2.9065135746606331E-2</v>
      </c>
      <c r="L2117" s="74">
        <v>1788.6605</v>
      </c>
      <c r="M2117" s="75">
        <v>8.0934864253393662E-2</v>
      </c>
    </row>
    <row r="2118" spans="1:13" x14ac:dyDescent="0.2">
      <c r="A2118" s="77">
        <v>22110</v>
      </c>
      <c r="B2118" s="78">
        <v>3336.7327500000001</v>
      </c>
      <c r="C2118" s="79">
        <v>0.15091509497964722</v>
      </c>
      <c r="D2118" s="78">
        <v>682.553</v>
      </c>
      <c r="E2118" s="79">
        <v>3.0870782451379468E-2</v>
      </c>
      <c r="F2118" s="78">
        <v>2654.1797500000002</v>
      </c>
      <c r="G2118" s="79">
        <v>0.12004431252826776</v>
      </c>
      <c r="H2118" s="78">
        <v>2432.1</v>
      </c>
      <c r="I2118" s="79">
        <v>0.11</v>
      </c>
      <c r="J2118" s="78">
        <v>642.33949999999993</v>
      </c>
      <c r="K2118" s="79">
        <v>2.9051990049751241E-2</v>
      </c>
      <c r="L2118" s="78">
        <v>1789.7604999999999</v>
      </c>
      <c r="M2118" s="79">
        <v>8.0948009950248756E-2</v>
      </c>
    </row>
    <row r="2119" spans="1:13" x14ac:dyDescent="0.2">
      <c r="A2119" s="73">
        <v>22120</v>
      </c>
      <c r="B2119" s="74">
        <v>3338.6327500000002</v>
      </c>
      <c r="C2119" s="75">
        <v>0.15093276446654613</v>
      </c>
      <c r="D2119" s="74">
        <v>682.553</v>
      </c>
      <c r="E2119" s="75">
        <v>3.0856826401446654E-2</v>
      </c>
      <c r="F2119" s="74">
        <v>2656.0797500000003</v>
      </c>
      <c r="G2119" s="75">
        <v>0.12007593806509947</v>
      </c>
      <c r="H2119" s="74">
        <v>2433.1999999999998</v>
      </c>
      <c r="I2119" s="75">
        <v>0.10999999999999999</v>
      </c>
      <c r="J2119" s="74">
        <v>642.33949999999993</v>
      </c>
      <c r="K2119" s="75">
        <v>2.9038856238698008E-2</v>
      </c>
      <c r="L2119" s="74">
        <v>1790.8605</v>
      </c>
      <c r="M2119" s="75">
        <v>8.0961143761301993E-2</v>
      </c>
    </row>
    <row r="2120" spans="1:13" x14ac:dyDescent="0.2">
      <c r="A2120" s="77">
        <v>22130</v>
      </c>
      <c r="B2120" s="78">
        <v>3340.5327499999999</v>
      </c>
      <c r="C2120" s="79">
        <v>0.15095041798463624</v>
      </c>
      <c r="D2120" s="78">
        <v>682.553</v>
      </c>
      <c r="E2120" s="79">
        <v>3.0842882964301852E-2</v>
      </c>
      <c r="F2120" s="78">
        <v>2657.97975</v>
      </c>
      <c r="G2120" s="79">
        <v>0.12010753502033439</v>
      </c>
      <c r="H2120" s="78">
        <v>2434.3000000000002</v>
      </c>
      <c r="I2120" s="79">
        <v>0.11000000000000001</v>
      </c>
      <c r="J2120" s="78">
        <v>642.33949999999993</v>
      </c>
      <c r="K2120" s="79">
        <v>2.9025734297333933E-2</v>
      </c>
      <c r="L2120" s="78">
        <v>1791.9604999999999</v>
      </c>
      <c r="M2120" s="79">
        <v>8.0974265702666054E-2</v>
      </c>
    </row>
    <row r="2121" spans="1:13" x14ac:dyDescent="0.2">
      <c r="A2121" s="73">
        <v>22140</v>
      </c>
      <c r="B2121" s="74">
        <v>3342.4327499999999</v>
      </c>
      <c r="C2121" s="75">
        <v>0.15096805555555556</v>
      </c>
      <c r="D2121" s="74">
        <v>682.553</v>
      </c>
      <c r="E2121" s="75">
        <v>3.0828952122854563E-2</v>
      </c>
      <c r="F2121" s="74">
        <v>2659.8797500000001</v>
      </c>
      <c r="G2121" s="75">
        <v>0.120139103432701</v>
      </c>
      <c r="H2121" s="74">
        <v>2435.4</v>
      </c>
      <c r="I2121" s="75">
        <v>0.11</v>
      </c>
      <c r="J2121" s="74">
        <v>642.33949999999993</v>
      </c>
      <c r="K2121" s="75">
        <v>2.9012624209575427E-2</v>
      </c>
      <c r="L2121" s="74">
        <v>1793.0604999999998</v>
      </c>
      <c r="M2121" s="75">
        <v>8.0987375790424559E-2</v>
      </c>
    </row>
    <row r="2122" spans="1:13" x14ac:dyDescent="0.2">
      <c r="A2122" s="77">
        <v>22150</v>
      </c>
      <c r="B2122" s="78">
        <v>3344.33275</v>
      </c>
      <c r="C2122" s="79">
        <v>0.15098567720090295</v>
      </c>
      <c r="D2122" s="78">
        <v>682.553</v>
      </c>
      <c r="E2122" s="79">
        <v>3.0815033860045148E-2</v>
      </c>
      <c r="F2122" s="78">
        <v>2661.7797500000001</v>
      </c>
      <c r="G2122" s="79">
        <v>0.12017064334085779</v>
      </c>
      <c r="H2122" s="78">
        <v>2436.5</v>
      </c>
      <c r="I2122" s="79">
        <v>0.11</v>
      </c>
      <c r="J2122" s="78">
        <v>642.33949999999993</v>
      </c>
      <c r="K2122" s="79">
        <v>2.8999525959367941E-2</v>
      </c>
      <c r="L2122" s="78">
        <v>1794.1605</v>
      </c>
      <c r="M2122" s="79">
        <v>8.1000474040632056E-2</v>
      </c>
    </row>
    <row r="2123" spans="1:13" x14ac:dyDescent="0.2">
      <c r="A2123" s="73">
        <v>22160</v>
      </c>
      <c r="B2123" s="74">
        <v>3346.2327500000001</v>
      </c>
      <c r="C2123" s="75">
        <v>0.15100328294223828</v>
      </c>
      <c r="D2123" s="74">
        <v>682.553</v>
      </c>
      <c r="E2123" s="75">
        <v>3.0801128158844764E-2</v>
      </c>
      <c r="F2123" s="74">
        <v>2663.6797500000002</v>
      </c>
      <c r="G2123" s="75">
        <v>0.12020215478339351</v>
      </c>
      <c r="H2123" s="74">
        <v>2437.6</v>
      </c>
      <c r="I2123" s="75">
        <v>0.11</v>
      </c>
      <c r="J2123" s="74">
        <v>642.33949999999993</v>
      </c>
      <c r="K2123" s="75">
        <v>2.8986439530685918E-2</v>
      </c>
      <c r="L2123" s="74">
        <v>1795.2604999999999</v>
      </c>
      <c r="M2123" s="75">
        <v>8.1013560469314072E-2</v>
      </c>
    </row>
    <row r="2124" spans="1:13" x14ac:dyDescent="0.2">
      <c r="A2124" s="77">
        <v>22170</v>
      </c>
      <c r="B2124" s="78">
        <v>3348.1327500000002</v>
      </c>
      <c r="C2124" s="79">
        <v>0.15102087280108256</v>
      </c>
      <c r="D2124" s="78">
        <v>682.553</v>
      </c>
      <c r="E2124" s="79">
        <v>3.07872350022553E-2</v>
      </c>
      <c r="F2124" s="78">
        <v>2665.5797500000003</v>
      </c>
      <c r="G2124" s="79">
        <v>0.12023363779882726</v>
      </c>
      <c r="H2124" s="78">
        <v>2438.6999999999998</v>
      </c>
      <c r="I2124" s="79">
        <v>0.10999999999999999</v>
      </c>
      <c r="J2124" s="78">
        <v>642.33949999999993</v>
      </c>
      <c r="K2124" s="79">
        <v>2.89733649075327E-2</v>
      </c>
      <c r="L2124" s="78">
        <v>1796.3605</v>
      </c>
      <c r="M2124" s="79">
        <v>8.1026635092467297E-2</v>
      </c>
    </row>
    <row r="2125" spans="1:13" x14ac:dyDescent="0.2">
      <c r="A2125" s="73">
        <v>22180</v>
      </c>
      <c r="B2125" s="74">
        <v>3350.0327499999999</v>
      </c>
      <c r="C2125" s="75">
        <v>0.15103844679891792</v>
      </c>
      <c r="D2125" s="74">
        <v>682.553</v>
      </c>
      <c r="E2125" s="75">
        <v>3.0773354373309289E-2</v>
      </c>
      <c r="F2125" s="74">
        <v>2667.47975</v>
      </c>
      <c r="G2125" s="75">
        <v>0.12026509242560865</v>
      </c>
      <c r="H2125" s="74">
        <v>2439.8000000000002</v>
      </c>
      <c r="I2125" s="75">
        <v>0.11000000000000001</v>
      </c>
      <c r="J2125" s="74">
        <v>642.33949999999993</v>
      </c>
      <c r="K2125" s="75">
        <v>2.8960302073940482E-2</v>
      </c>
      <c r="L2125" s="74">
        <v>1797.4604999999999</v>
      </c>
      <c r="M2125" s="75">
        <v>8.1039697926059515E-2</v>
      </c>
    </row>
    <row r="2126" spans="1:13" x14ac:dyDescent="0.2">
      <c r="A2126" s="77">
        <v>22190</v>
      </c>
      <c r="B2126" s="78">
        <v>3351.9327499999999</v>
      </c>
      <c r="C2126" s="79">
        <v>0.15105600495718791</v>
      </c>
      <c r="D2126" s="78">
        <v>682.553</v>
      </c>
      <c r="E2126" s="79">
        <v>3.075948625506985E-2</v>
      </c>
      <c r="F2126" s="78">
        <v>2669.3797500000001</v>
      </c>
      <c r="G2126" s="79">
        <v>0.12029651870211808</v>
      </c>
      <c r="H2126" s="78">
        <v>2440.9</v>
      </c>
      <c r="I2126" s="79">
        <v>0.11</v>
      </c>
      <c r="J2126" s="78">
        <v>642.33949999999993</v>
      </c>
      <c r="K2126" s="79">
        <v>2.8947251013970252E-2</v>
      </c>
      <c r="L2126" s="78">
        <v>1798.5604999999998</v>
      </c>
      <c r="M2126" s="79">
        <v>8.1052748986029738E-2</v>
      </c>
    </row>
    <row r="2127" spans="1:13" x14ac:dyDescent="0.2">
      <c r="A2127" s="73">
        <v>22200</v>
      </c>
      <c r="B2127" s="74">
        <v>3353.83275</v>
      </c>
      <c r="C2127" s="75">
        <v>0.1510735472972973</v>
      </c>
      <c r="D2127" s="74">
        <v>682.553</v>
      </c>
      <c r="E2127" s="75">
        <v>3.0745630630630631E-2</v>
      </c>
      <c r="F2127" s="74">
        <v>2671.2797500000001</v>
      </c>
      <c r="G2127" s="75">
        <v>0.12032791666666667</v>
      </c>
      <c r="H2127" s="74">
        <v>2442</v>
      </c>
      <c r="I2127" s="75">
        <v>0.11</v>
      </c>
      <c r="J2127" s="74">
        <v>642.33949999999993</v>
      </c>
      <c r="K2127" s="75">
        <v>2.8934211711711708E-2</v>
      </c>
      <c r="L2127" s="74">
        <v>1799.6605</v>
      </c>
      <c r="M2127" s="75">
        <v>8.1065788288288282E-2</v>
      </c>
    </row>
    <row r="2128" spans="1:13" x14ac:dyDescent="0.2">
      <c r="A2128" s="77">
        <v>22210</v>
      </c>
      <c r="B2128" s="78">
        <v>3355.7327500000001</v>
      </c>
      <c r="C2128" s="79">
        <v>0.15109107384061235</v>
      </c>
      <c r="D2128" s="78">
        <v>682.553</v>
      </c>
      <c r="E2128" s="79">
        <v>3.0731787483115714E-2</v>
      </c>
      <c r="F2128" s="78">
        <v>2673.1797500000002</v>
      </c>
      <c r="G2128" s="79">
        <v>0.12035928635749664</v>
      </c>
      <c r="H2128" s="78">
        <v>2443.1</v>
      </c>
      <c r="I2128" s="79">
        <v>0.11</v>
      </c>
      <c r="J2128" s="78">
        <v>642.33949999999993</v>
      </c>
      <c r="K2128" s="79">
        <v>2.8921184151283204E-2</v>
      </c>
      <c r="L2128" s="78">
        <v>1800.7604999999999</v>
      </c>
      <c r="M2128" s="79">
        <v>8.107881584871679E-2</v>
      </c>
    </row>
    <row r="2129" spans="1:13" x14ac:dyDescent="0.2">
      <c r="A2129" s="73">
        <v>22220</v>
      </c>
      <c r="B2129" s="74">
        <v>3357.6327500000002</v>
      </c>
      <c r="C2129" s="75">
        <v>0.15110858460846086</v>
      </c>
      <c r="D2129" s="74">
        <v>682.553</v>
      </c>
      <c r="E2129" s="75">
        <v>3.0717956795679568E-2</v>
      </c>
      <c r="F2129" s="74">
        <v>2675.0797500000003</v>
      </c>
      <c r="G2129" s="75">
        <v>0.12039062781278129</v>
      </c>
      <c r="H2129" s="74">
        <v>2444.1999999999998</v>
      </c>
      <c r="I2129" s="75">
        <v>0.10999999999999999</v>
      </c>
      <c r="J2129" s="74">
        <v>642.33949999999993</v>
      </c>
      <c r="K2129" s="75">
        <v>2.890816831683168E-2</v>
      </c>
      <c r="L2129" s="74">
        <v>1801.8605</v>
      </c>
      <c r="M2129" s="75">
        <v>8.1091831683168317E-2</v>
      </c>
    </row>
    <row r="2130" spans="1:13" x14ac:dyDescent="0.2">
      <c r="A2130" s="77">
        <v>22230</v>
      </c>
      <c r="B2130" s="78">
        <v>3359.5327499999999</v>
      </c>
      <c r="C2130" s="79">
        <v>0.15112607962213226</v>
      </c>
      <c r="D2130" s="78">
        <v>682.553</v>
      </c>
      <c r="E2130" s="79">
        <v>3.0704138551506971E-2</v>
      </c>
      <c r="F2130" s="78">
        <v>2676.97975</v>
      </c>
      <c r="G2130" s="79">
        <v>0.12042194107062527</v>
      </c>
      <c r="H2130" s="78">
        <v>2445.3000000000002</v>
      </c>
      <c r="I2130" s="79">
        <v>0.11000000000000001</v>
      </c>
      <c r="J2130" s="78">
        <v>642.33949999999993</v>
      </c>
      <c r="K2130" s="79">
        <v>2.8895164192532609E-2</v>
      </c>
      <c r="L2130" s="78">
        <v>1802.9604999999999</v>
      </c>
      <c r="M2130" s="79">
        <v>8.1104835807467385E-2</v>
      </c>
    </row>
    <row r="2131" spans="1:13" x14ac:dyDescent="0.2">
      <c r="A2131" s="73">
        <v>22240</v>
      </c>
      <c r="B2131" s="74">
        <v>3361.4327499999999</v>
      </c>
      <c r="C2131" s="75">
        <v>0.1511435589028777</v>
      </c>
      <c r="D2131" s="74">
        <v>682.553</v>
      </c>
      <c r="E2131" s="75">
        <v>3.0690332733812949E-2</v>
      </c>
      <c r="F2131" s="74">
        <v>2678.8797500000001</v>
      </c>
      <c r="G2131" s="75">
        <v>0.12045322616906474</v>
      </c>
      <c r="H2131" s="74">
        <v>2446.4</v>
      </c>
      <c r="I2131" s="75">
        <v>0.11</v>
      </c>
      <c r="J2131" s="74">
        <v>642.33949999999993</v>
      </c>
      <c r="K2131" s="75">
        <v>2.8882171762589923E-2</v>
      </c>
      <c r="L2131" s="74">
        <v>1804.0604999999998</v>
      </c>
      <c r="M2131" s="75">
        <v>8.1117828237410067E-2</v>
      </c>
    </row>
    <row r="2132" spans="1:13" x14ac:dyDescent="0.2">
      <c r="A2132" s="77">
        <v>22250</v>
      </c>
      <c r="B2132" s="78">
        <v>3363.33275</v>
      </c>
      <c r="C2132" s="79">
        <v>0.1511610224719101</v>
      </c>
      <c r="D2132" s="78">
        <v>682.553</v>
      </c>
      <c r="E2132" s="79">
        <v>3.0676539325842696E-2</v>
      </c>
      <c r="F2132" s="78">
        <v>2680.7797500000001</v>
      </c>
      <c r="G2132" s="79">
        <v>0.12048448314606743</v>
      </c>
      <c r="H2132" s="78">
        <v>2447.5</v>
      </c>
      <c r="I2132" s="79">
        <v>0.11</v>
      </c>
      <c r="J2132" s="78">
        <v>642.33949999999993</v>
      </c>
      <c r="K2132" s="79">
        <v>2.8869191011235952E-2</v>
      </c>
      <c r="L2132" s="78">
        <v>1805.1605</v>
      </c>
      <c r="M2132" s="79">
        <v>8.1130808988764042E-2</v>
      </c>
    </row>
    <row r="2133" spans="1:13" x14ac:dyDescent="0.2">
      <c r="A2133" s="73">
        <v>22260</v>
      </c>
      <c r="B2133" s="74">
        <v>3365.2327500000001</v>
      </c>
      <c r="C2133" s="75">
        <v>0.15117847035040433</v>
      </c>
      <c r="D2133" s="74">
        <v>682.553</v>
      </c>
      <c r="E2133" s="75">
        <v>3.0662758310871518E-2</v>
      </c>
      <c r="F2133" s="74">
        <v>2682.6797500000002</v>
      </c>
      <c r="G2133" s="75">
        <v>0.1205157120395328</v>
      </c>
      <c r="H2133" s="74">
        <v>2448.6</v>
      </c>
      <c r="I2133" s="75">
        <v>0.11</v>
      </c>
      <c r="J2133" s="74">
        <v>642.33949999999993</v>
      </c>
      <c r="K2133" s="75">
        <v>2.8856221922731354E-2</v>
      </c>
      <c r="L2133" s="74">
        <v>1806.2604999999999</v>
      </c>
      <c r="M2133" s="75">
        <v>8.1143778077268636E-2</v>
      </c>
    </row>
    <row r="2134" spans="1:13" x14ac:dyDescent="0.2">
      <c r="A2134" s="77">
        <v>22270</v>
      </c>
      <c r="B2134" s="78">
        <v>3367.1327500000002</v>
      </c>
      <c r="C2134" s="79">
        <v>0.15119590255949708</v>
      </c>
      <c r="D2134" s="78">
        <v>682.553</v>
      </c>
      <c r="E2134" s="79">
        <v>3.0648989672204759E-2</v>
      </c>
      <c r="F2134" s="78">
        <v>2684.5797500000003</v>
      </c>
      <c r="G2134" s="79">
        <v>0.12054691288729234</v>
      </c>
      <c r="H2134" s="78">
        <v>2449.6999999999998</v>
      </c>
      <c r="I2134" s="79">
        <v>0.10999999999999999</v>
      </c>
      <c r="J2134" s="78">
        <v>642.33949999999993</v>
      </c>
      <c r="K2134" s="79">
        <v>2.8843264481365063E-2</v>
      </c>
      <c r="L2134" s="78">
        <v>1807.3605</v>
      </c>
      <c r="M2134" s="79">
        <v>8.1156735518634934E-2</v>
      </c>
    </row>
    <row r="2135" spans="1:13" x14ac:dyDescent="0.2">
      <c r="A2135" s="73">
        <v>22280</v>
      </c>
      <c r="B2135" s="74">
        <v>3369.0327499999999</v>
      </c>
      <c r="C2135" s="75">
        <v>0.15121331912028724</v>
      </c>
      <c r="D2135" s="74">
        <v>682.553</v>
      </c>
      <c r="E2135" s="75">
        <v>3.0635233393177738E-2</v>
      </c>
      <c r="F2135" s="74">
        <v>2686.47975</v>
      </c>
      <c r="G2135" s="75">
        <v>0.12057808572710951</v>
      </c>
      <c r="H2135" s="74">
        <v>2450.8000000000002</v>
      </c>
      <c r="I2135" s="75">
        <v>0.11000000000000001</v>
      </c>
      <c r="J2135" s="74">
        <v>642.33949999999993</v>
      </c>
      <c r="K2135" s="75">
        <v>2.8830318671454216E-2</v>
      </c>
      <c r="L2135" s="74">
        <v>1808.4604999999999</v>
      </c>
      <c r="M2135" s="75">
        <v>8.1169681328545781E-2</v>
      </c>
    </row>
    <row r="2136" spans="1:13" x14ac:dyDescent="0.2">
      <c r="A2136" s="77">
        <v>22290</v>
      </c>
      <c r="B2136" s="78">
        <v>3370.9327499999999</v>
      </c>
      <c r="C2136" s="79">
        <v>0.15123072005383581</v>
      </c>
      <c r="D2136" s="78">
        <v>682.553</v>
      </c>
      <c r="E2136" s="79">
        <v>3.0621489457155676E-2</v>
      </c>
      <c r="F2136" s="78">
        <v>2688.3797500000001</v>
      </c>
      <c r="G2136" s="79">
        <v>0.12060923059668013</v>
      </c>
      <c r="H2136" s="78">
        <v>2451.9</v>
      </c>
      <c r="I2136" s="79">
        <v>0.11</v>
      </c>
      <c r="J2136" s="78">
        <v>642.33949999999993</v>
      </c>
      <c r="K2136" s="79">
        <v>2.8817384477344096E-2</v>
      </c>
      <c r="L2136" s="78">
        <v>1809.5604999999998</v>
      </c>
      <c r="M2136" s="79">
        <v>8.118261552265589E-2</v>
      </c>
    </row>
    <row r="2137" spans="1:13" x14ac:dyDescent="0.2">
      <c r="A2137" s="73">
        <v>22300</v>
      </c>
      <c r="B2137" s="74">
        <v>3372.83275</v>
      </c>
      <c r="C2137" s="75">
        <v>0.15124810538116593</v>
      </c>
      <c r="D2137" s="74">
        <v>682.553</v>
      </c>
      <c r="E2137" s="75">
        <v>3.0607757847533633E-2</v>
      </c>
      <c r="F2137" s="74">
        <v>2690.2797500000001</v>
      </c>
      <c r="G2137" s="75">
        <v>0.1206403475336323</v>
      </c>
      <c r="H2137" s="74">
        <v>2453</v>
      </c>
      <c r="I2137" s="75">
        <v>0.11</v>
      </c>
      <c r="J2137" s="74">
        <v>642.33949999999993</v>
      </c>
      <c r="K2137" s="75">
        <v>2.8804461883408069E-2</v>
      </c>
      <c r="L2137" s="74">
        <v>1810.6605</v>
      </c>
      <c r="M2137" s="75">
        <v>8.1195538116591928E-2</v>
      </c>
    </row>
    <row r="2138" spans="1:13" x14ac:dyDescent="0.2">
      <c r="A2138" s="77">
        <v>22310</v>
      </c>
      <c r="B2138" s="78">
        <v>3374.7327500000001</v>
      </c>
      <c r="C2138" s="79">
        <v>0.1512654751232631</v>
      </c>
      <c r="D2138" s="78">
        <v>682.553</v>
      </c>
      <c r="E2138" s="79">
        <v>3.059403854773644E-2</v>
      </c>
      <c r="F2138" s="78">
        <v>2692.1797500000002</v>
      </c>
      <c r="G2138" s="79">
        <v>0.12067143657552667</v>
      </c>
      <c r="H2138" s="78">
        <v>2454.1</v>
      </c>
      <c r="I2138" s="79">
        <v>0.11</v>
      </c>
      <c r="J2138" s="78">
        <v>642.33949999999993</v>
      </c>
      <c r="K2138" s="79">
        <v>2.8791550874047511E-2</v>
      </c>
      <c r="L2138" s="78">
        <v>1811.7604999999999</v>
      </c>
      <c r="M2138" s="79">
        <v>8.1208449125952487E-2</v>
      </c>
    </row>
    <row r="2139" spans="1:13" x14ac:dyDescent="0.2">
      <c r="A2139" s="73">
        <v>22320</v>
      </c>
      <c r="B2139" s="74">
        <v>3376.6327500000002</v>
      </c>
      <c r="C2139" s="75">
        <v>0.15128282930107528</v>
      </c>
      <c r="D2139" s="74">
        <v>682.553</v>
      </c>
      <c r="E2139" s="75">
        <v>3.0580331541218638E-2</v>
      </c>
      <c r="F2139" s="74">
        <v>2694.0797500000003</v>
      </c>
      <c r="G2139" s="75">
        <v>0.12070249775985664</v>
      </c>
      <c r="H2139" s="74">
        <v>2455.1999999999998</v>
      </c>
      <c r="I2139" s="75">
        <v>0.10999999999999999</v>
      </c>
      <c r="J2139" s="74">
        <v>642.33949999999993</v>
      </c>
      <c r="K2139" s="75">
        <v>2.8778651433691751E-2</v>
      </c>
      <c r="L2139" s="74">
        <v>1812.8605</v>
      </c>
      <c r="M2139" s="75">
        <v>8.1221348566308249E-2</v>
      </c>
    </row>
    <row r="2140" spans="1:13" x14ac:dyDescent="0.2">
      <c r="A2140" s="77">
        <v>22330</v>
      </c>
      <c r="B2140" s="78">
        <v>3378.5327499999999</v>
      </c>
      <c r="C2140" s="79">
        <v>0.15130016793551276</v>
      </c>
      <c r="D2140" s="78">
        <v>682.553</v>
      </c>
      <c r="E2140" s="79">
        <v>3.0566636811464397E-2</v>
      </c>
      <c r="F2140" s="78">
        <v>2695.97975</v>
      </c>
      <c r="G2140" s="79">
        <v>0.12073353112404836</v>
      </c>
      <c r="H2140" s="78">
        <v>2456.3000000000002</v>
      </c>
      <c r="I2140" s="79">
        <v>0.11000000000000001</v>
      </c>
      <c r="J2140" s="78">
        <v>642.33949999999993</v>
      </c>
      <c r="K2140" s="79">
        <v>2.8765763546798027E-2</v>
      </c>
      <c r="L2140" s="78">
        <v>1813.9604999999999</v>
      </c>
      <c r="M2140" s="79">
        <v>8.1234236453201963E-2</v>
      </c>
    </row>
    <row r="2141" spans="1:13" x14ac:dyDescent="0.2">
      <c r="A2141" s="73">
        <v>22340</v>
      </c>
      <c r="B2141" s="74">
        <v>3380.4327499999999</v>
      </c>
      <c r="C2141" s="75">
        <v>0.15131749104744852</v>
      </c>
      <c r="D2141" s="74">
        <v>682.553</v>
      </c>
      <c r="E2141" s="75">
        <v>3.0552954341987466E-2</v>
      </c>
      <c r="F2141" s="74">
        <v>2697.8797500000001</v>
      </c>
      <c r="G2141" s="75">
        <v>0.12076453670546106</v>
      </c>
      <c r="H2141" s="74">
        <v>2457.4</v>
      </c>
      <c r="I2141" s="75">
        <v>0.11</v>
      </c>
      <c r="J2141" s="74">
        <v>642.33949999999993</v>
      </c>
      <c r="K2141" s="75">
        <v>2.8752887197851386E-2</v>
      </c>
      <c r="L2141" s="74">
        <v>1815.0604999999998</v>
      </c>
      <c r="M2141" s="75">
        <v>8.1247112802148608E-2</v>
      </c>
    </row>
    <row r="2142" spans="1:13" x14ac:dyDescent="0.2">
      <c r="A2142" s="77">
        <v>22350</v>
      </c>
      <c r="B2142" s="78">
        <v>3382.33275</v>
      </c>
      <c r="C2142" s="79">
        <v>0.15133479865771812</v>
      </c>
      <c r="D2142" s="78">
        <v>682.553</v>
      </c>
      <c r="E2142" s="79">
        <v>3.0539284116331097E-2</v>
      </c>
      <c r="F2142" s="78">
        <v>2699.7797500000001</v>
      </c>
      <c r="G2142" s="79">
        <v>0.12079551454138703</v>
      </c>
      <c r="H2142" s="78">
        <v>2458.5</v>
      </c>
      <c r="I2142" s="79">
        <v>0.11</v>
      </c>
      <c r="J2142" s="78">
        <v>642.33949999999993</v>
      </c>
      <c r="K2142" s="79">
        <v>2.8740022371364651E-2</v>
      </c>
      <c r="L2142" s="78">
        <v>1816.1605</v>
      </c>
      <c r="M2142" s="79">
        <v>8.1259977628635349E-2</v>
      </c>
    </row>
    <row r="2143" spans="1:13" x14ac:dyDescent="0.2">
      <c r="A2143" s="73">
        <v>22360</v>
      </c>
      <c r="B2143" s="74">
        <v>3384.2327500000001</v>
      </c>
      <c r="C2143" s="75">
        <v>0.15135209078711986</v>
      </c>
      <c r="D2143" s="74">
        <v>682.553</v>
      </c>
      <c r="E2143" s="75">
        <v>3.0525626118067979E-2</v>
      </c>
      <c r="F2143" s="74">
        <v>2701.6797500000002</v>
      </c>
      <c r="G2143" s="75">
        <v>0.12082646466905189</v>
      </c>
      <c r="H2143" s="74">
        <v>2459.6</v>
      </c>
      <c r="I2143" s="75">
        <v>0.11</v>
      </c>
      <c r="J2143" s="74">
        <v>642.33949999999993</v>
      </c>
      <c r="K2143" s="75">
        <v>2.8727169051878353E-2</v>
      </c>
      <c r="L2143" s="74">
        <v>1817.2604999999999</v>
      </c>
      <c r="M2143" s="75">
        <v>8.1272830948121641E-2</v>
      </c>
    </row>
    <row r="2144" spans="1:13" x14ac:dyDescent="0.2">
      <c r="A2144" s="77">
        <v>22370</v>
      </c>
      <c r="B2144" s="78">
        <v>3386.1327500000002</v>
      </c>
      <c r="C2144" s="79">
        <v>0.15136936745641486</v>
      </c>
      <c r="D2144" s="78">
        <v>682.553</v>
      </c>
      <c r="E2144" s="79">
        <v>3.051198033080018E-2</v>
      </c>
      <c r="F2144" s="78">
        <v>2703.5797500000003</v>
      </c>
      <c r="G2144" s="79">
        <v>0.12085738712561468</v>
      </c>
      <c r="H2144" s="78">
        <v>2460.6999999999998</v>
      </c>
      <c r="I2144" s="79">
        <v>0.10999999999999999</v>
      </c>
      <c r="J2144" s="78">
        <v>642.33949999999993</v>
      </c>
      <c r="K2144" s="79">
        <v>2.8714327223960657E-2</v>
      </c>
      <c r="L2144" s="78">
        <v>1818.3605</v>
      </c>
      <c r="M2144" s="79">
        <v>8.1285672776039333E-2</v>
      </c>
    </row>
    <row r="2145" spans="1:13" x14ac:dyDescent="0.2">
      <c r="A2145" s="73">
        <v>22380</v>
      </c>
      <c r="B2145" s="74">
        <v>3388.0327499999999</v>
      </c>
      <c r="C2145" s="75">
        <v>0.15138662868632707</v>
      </c>
      <c r="D2145" s="74">
        <v>682.553</v>
      </c>
      <c r="E2145" s="75">
        <v>3.0498346738159071E-2</v>
      </c>
      <c r="F2145" s="74">
        <v>2705.47975</v>
      </c>
      <c r="G2145" s="75">
        <v>0.120888281948168</v>
      </c>
      <c r="H2145" s="74">
        <v>2461.8000000000002</v>
      </c>
      <c r="I2145" s="75">
        <v>0.11000000000000001</v>
      </c>
      <c r="J2145" s="74">
        <v>642.33949999999993</v>
      </c>
      <c r="K2145" s="75">
        <v>2.8701496872207324E-2</v>
      </c>
      <c r="L2145" s="74">
        <v>1819.4604999999999</v>
      </c>
      <c r="M2145" s="75">
        <v>8.1298503127792673E-2</v>
      </c>
    </row>
    <row r="2146" spans="1:13" x14ac:dyDescent="0.2">
      <c r="A2146" s="77">
        <v>22390</v>
      </c>
      <c r="B2146" s="78">
        <v>3389.9327499999999</v>
      </c>
      <c r="C2146" s="79">
        <v>0.15140387449754356</v>
      </c>
      <c r="D2146" s="78">
        <v>682.553</v>
      </c>
      <c r="E2146" s="79">
        <v>3.0484725323805272E-2</v>
      </c>
      <c r="F2146" s="78">
        <v>2707.3797500000001</v>
      </c>
      <c r="G2146" s="79">
        <v>0.12091914917373828</v>
      </c>
      <c r="H2146" s="78">
        <v>2462.9</v>
      </c>
      <c r="I2146" s="79">
        <v>0.11</v>
      </c>
      <c r="J2146" s="78">
        <v>642.33949999999993</v>
      </c>
      <c r="K2146" s="79">
        <v>2.8688677981241622E-2</v>
      </c>
      <c r="L2146" s="78">
        <v>1820.5604999999998</v>
      </c>
      <c r="M2146" s="79">
        <v>8.1311322018758361E-2</v>
      </c>
    </row>
    <row r="2147" spans="1:13" x14ac:dyDescent="0.2">
      <c r="A2147" s="73">
        <v>22400</v>
      </c>
      <c r="B2147" s="74">
        <v>3391.83275</v>
      </c>
      <c r="C2147" s="75">
        <v>0.15142110491071428</v>
      </c>
      <c r="D2147" s="74">
        <v>682.553</v>
      </c>
      <c r="E2147" s="75">
        <v>3.0471116071428571E-2</v>
      </c>
      <c r="F2147" s="74">
        <v>2709.2797500000001</v>
      </c>
      <c r="G2147" s="75">
        <v>0.12094998883928572</v>
      </c>
      <c r="H2147" s="74">
        <v>2464</v>
      </c>
      <c r="I2147" s="75">
        <v>0.11</v>
      </c>
      <c r="J2147" s="74">
        <v>642.33949999999993</v>
      </c>
      <c r="K2147" s="75">
        <v>2.8675870535714281E-2</v>
      </c>
      <c r="L2147" s="74">
        <v>1821.6605</v>
      </c>
      <c r="M2147" s="75">
        <v>8.1324129464285716E-2</v>
      </c>
    </row>
    <row r="2148" spans="1:13" x14ac:dyDescent="0.2">
      <c r="A2148" s="77">
        <v>22410</v>
      </c>
      <c r="B2148" s="78">
        <v>3393.7327500000001</v>
      </c>
      <c r="C2148" s="79">
        <v>0.15143831994645249</v>
      </c>
      <c r="D2148" s="78">
        <v>682.553</v>
      </c>
      <c r="E2148" s="79">
        <v>3.0457518964747882E-2</v>
      </c>
      <c r="F2148" s="78">
        <v>2711.1797500000002</v>
      </c>
      <c r="G2148" s="79">
        <v>0.12098080098170461</v>
      </c>
      <c r="H2148" s="78">
        <v>2465.1</v>
      </c>
      <c r="I2148" s="79">
        <v>0.11</v>
      </c>
      <c r="J2148" s="78">
        <v>642.33949999999993</v>
      </c>
      <c r="K2148" s="79">
        <v>2.8663074520303432E-2</v>
      </c>
      <c r="L2148" s="78">
        <v>1822.7604999999999</v>
      </c>
      <c r="M2148" s="79">
        <v>8.1336925479696565E-2</v>
      </c>
    </row>
    <row r="2149" spans="1:13" x14ac:dyDescent="0.2">
      <c r="A2149" s="73">
        <v>22420</v>
      </c>
      <c r="B2149" s="74">
        <v>3395.6327500000002</v>
      </c>
      <c r="C2149" s="75">
        <v>0.15145551962533454</v>
      </c>
      <c r="D2149" s="74">
        <v>682.553</v>
      </c>
      <c r="E2149" s="75">
        <v>3.0443933987511152E-2</v>
      </c>
      <c r="F2149" s="74">
        <v>2713.0797500000003</v>
      </c>
      <c r="G2149" s="75">
        <v>0.12101158563782338</v>
      </c>
      <c r="H2149" s="74">
        <v>2466.1999999999998</v>
      </c>
      <c r="I2149" s="75">
        <v>0.10999999999999999</v>
      </c>
      <c r="J2149" s="74">
        <v>642.33949999999993</v>
      </c>
      <c r="K2149" s="75">
        <v>2.8650289919714536E-2</v>
      </c>
      <c r="L2149" s="74">
        <v>1823.8605</v>
      </c>
      <c r="M2149" s="75">
        <v>8.1349710080285464E-2</v>
      </c>
    </row>
    <row r="2150" spans="1:13" x14ac:dyDescent="0.2">
      <c r="A2150" s="77">
        <v>22430</v>
      </c>
      <c r="B2150" s="78">
        <v>3397.5327499999999</v>
      </c>
      <c r="C2150" s="79">
        <v>0.15147270396790014</v>
      </c>
      <c r="D2150" s="78">
        <v>682.553</v>
      </c>
      <c r="E2150" s="79">
        <v>3.0430361123495318E-2</v>
      </c>
      <c r="F2150" s="78">
        <v>2714.97975</v>
      </c>
      <c r="G2150" s="79">
        <v>0.12104234284440481</v>
      </c>
      <c r="H2150" s="78">
        <v>2467.3000000000002</v>
      </c>
      <c r="I2150" s="79">
        <v>0.11000000000000001</v>
      </c>
      <c r="J2150" s="78">
        <v>642.33949999999993</v>
      </c>
      <c r="K2150" s="79">
        <v>2.8637516718680336E-2</v>
      </c>
      <c r="L2150" s="78">
        <v>1824.9604999999999</v>
      </c>
      <c r="M2150" s="79">
        <v>8.1362483281319661E-2</v>
      </c>
    </row>
    <row r="2151" spans="1:13" x14ac:dyDescent="0.2">
      <c r="A2151" s="73">
        <v>22440</v>
      </c>
      <c r="B2151" s="74">
        <v>3399.4327499999999</v>
      </c>
      <c r="C2151" s="75">
        <v>0.15148987299465241</v>
      </c>
      <c r="D2151" s="74">
        <v>682.553</v>
      </c>
      <c r="E2151" s="75">
        <v>3.0416800356506239E-2</v>
      </c>
      <c r="F2151" s="74">
        <v>2716.8797500000001</v>
      </c>
      <c r="G2151" s="75">
        <v>0.12107307263814616</v>
      </c>
      <c r="H2151" s="74">
        <v>2468.4</v>
      </c>
      <c r="I2151" s="75">
        <v>0.11</v>
      </c>
      <c r="J2151" s="74">
        <v>642.33949999999993</v>
      </c>
      <c r="K2151" s="75">
        <v>2.8624754901960783E-2</v>
      </c>
      <c r="L2151" s="74">
        <v>1826.0604999999998</v>
      </c>
      <c r="M2151" s="75">
        <v>8.1375245098039214E-2</v>
      </c>
    </row>
    <row r="2152" spans="1:13" x14ac:dyDescent="0.2">
      <c r="A2152" s="77">
        <v>22450</v>
      </c>
      <c r="B2152" s="78">
        <v>3401.33275</v>
      </c>
      <c r="C2152" s="79">
        <v>0.1515070267260579</v>
      </c>
      <c r="D2152" s="78">
        <v>682.553</v>
      </c>
      <c r="E2152" s="79">
        <v>3.040325167037862E-2</v>
      </c>
      <c r="F2152" s="78">
        <v>2718.7797500000001</v>
      </c>
      <c r="G2152" s="79">
        <v>0.12110377505567929</v>
      </c>
      <c r="H2152" s="78">
        <v>2469.5</v>
      </c>
      <c r="I2152" s="79">
        <v>0.11</v>
      </c>
      <c r="J2152" s="78">
        <v>642.33949999999993</v>
      </c>
      <c r="K2152" s="79">
        <v>2.861200445434298E-2</v>
      </c>
      <c r="L2152" s="78">
        <v>1827.1605</v>
      </c>
      <c r="M2152" s="79">
        <v>8.138799554565701E-2</v>
      </c>
    </row>
    <row r="2153" spans="1:13" x14ac:dyDescent="0.2">
      <c r="A2153" s="73">
        <v>22460</v>
      </c>
      <c r="B2153" s="74">
        <v>3403.2327500000001</v>
      </c>
      <c r="C2153" s="75">
        <v>0.15152416518254674</v>
      </c>
      <c r="D2153" s="74">
        <v>682.553</v>
      </c>
      <c r="E2153" s="75">
        <v>3.0389715048975956E-2</v>
      </c>
      <c r="F2153" s="74">
        <v>2720.6797500000002</v>
      </c>
      <c r="G2153" s="75">
        <v>0.1211344501335708</v>
      </c>
      <c r="H2153" s="74">
        <v>2470.6</v>
      </c>
      <c r="I2153" s="75">
        <v>0.11</v>
      </c>
      <c r="J2153" s="74">
        <v>642.33949999999993</v>
      </c>
      <c r="K2153" s="75">
        <v>2.8599265360641137E-2</v>
      </c>
      <c r="L2153" s="74">
        <v>1828.2604999999999</v>
      </c>
      <c r="M2153" s="75">
        <v>8.140073463935886E-2</v>
      </c>
    </row>
    <row r="2154" spans="1:13" x14ac:dyDescent="0.2">
      <c r="A2154" s="77">
        <v>22470</v>
      </c>
      <c r="B2154" s="78">
        <v>3405.1327500000002</v>
      </c>
      <c r="C2154" s="79">
        <v>0.1515412883845127</v>
      </c>
      <c r="D2154" s="78">
        <v>682.553</v>
      </c>
      <c r="E2154" s="79">
        <v>3.0376190476190477E-2</v>
      </c>
      <c r="F2154" s="78">
        <v>2722.5797500000003</v>
      </c>
      <c r="G2154" s="79">
        <v>0.12116509790832222</v>
      </c>
      <c r="H2154" s="78">
        <v>2471.6999999999998</v>
      </c>
      <c r="I2154" s="79">
        <v>0.10999999999999999</v>
      </c>
      <c r="J2154" s="78">
        <v>642.33949999999993</v>
      </c>
      <c r="K2154" s="79">
        <v>2.8586537605696481E-2</v>
      </c>
      <c r="L2154" s="78">
        <v>1829.3605</v>
      </c>
      <c r="M2154" s="79">
        <v>8.1413462394303512E-2</v>
      </c>
    </row>
    <row r="2155" spans="1:13" x14ac:dyDescent="0.2">
      <c r="A2155" s="73">
        <v>22480</v>
      </c>
      <c r="B2155" s="74">
        <v>3407.0327499999999</v>
      </c>
      <c r="C2155" s="75">
        <v>0.15155839635231316</v>
      </c>
      <c r="D2155" s="74">
        <v>682.553</v>
      </c>
      <c r="E2155" s="75">
        <v>3.036267793594306E-2</v>
      </c>
      <c r="F2155" s="74">
        <v>2724.47975</v>
      </c>
      <c r="G2155" s="75">
        <v>0.1211957184163701</v>
      </c>
      <c r="H2155" s="74">
        <v>2472.8000000000002</v>
      </c>
      <c r="I2155" s="75">
        <v>0.11000000000000001</v>
      </c>
      <c r="J2155" s="74">
        <v>642.33949999999993</v>
      </c>
      <c r="K2155" s="75">
        <v>2.857382117437722E-2</v>
      </c>
      <c r="L2155" s="74">
        <v>1830.4604999999999</v>
      </c>
      <c r="M2155" s="75">
        <v>8.1426178825622766E-2</v>
      </c>
    </row>
    <row r="2156" spans="1:13" x14ac:dyDescent="0.2">
      <c r="A2156" s="77">
        <v>22490</v>
      </c>
      <c r="B2156" s="78">
        <v>3408.9327499999999</v>
      </c>
      <c r="C2156" s="79">
        <v>0.15157548910626945</v>
      </c>
      <c r="D2156" s="78">
        <v>682.553</v>
      </c>
      <c r="E2156" s="79">
        <v>3.0349177412183192E-2</v>
      </c>
      <c r="F2156" s="78">
        <v>2726.3797500000001</v>
      </c>
      <c r="G2156" s="79">
        <v>0.12122631169408626</v>
      </c>
      <c r="H2156" s="78">
        <v>2473.9</v>
      </c>
      <c r="I2156" s="79">
        <v>0.11</v>
      </c>
      <c r="J2156" s="78">
        <v>642.33949999999993</v>
      </c>
      <c r="K2156" s="79">
        <v>2.8561116051578475E-2</v>
      </c>
      <c r="L2156" s="78">
        <v>1831.5604999999998</v>
      </c>
      <c r="M2156" s="79">
        <v>8.1438883948421512E-2</v>
      </c>
    </row>
    <row r="2157" spans="1:13" x14ac:dyDescent="0.2">
      <c r="A2157" s="73">
        <v>22500</v>
      </c>
      <c r="B2157" s="74">
        <v>3410.83275</v>
      </c>
      <c r="C2157" s="75">
        <v>0.15159256666666668</v>
      </c>
      <c r="D2157" s="74">
        <v>682.553</v>
      </c>
      <c r="E2157" s="75">
        <v>3.0335688888888889E-2</v>
      </c>
      <c r="F2157" s="74">
        <v>2728.2797500000001</v>
      </c>
      <c r="G2157" s="75">
        <v>0.12125687777777779</v>
      </c>
      <c r="H2157" s="74">
        <v>2475</v>
      </c>
      <c r="I2157" s="75">
        <v>0.11</v>
      </c>
      <c r="J2157" s="74">
        <v>642.33949999999993</v>
      </c>
      <c r="K2157" s="75">
        <v>2.854842222222222E-2</v>
      </c>
      <c r="L2157" s="74">
        <v>1832.6605</v>
      </c>
      <c r="M2157" s="75">
        <v>8.145157777777777E-2</v>
      </c>
    </row>
    <row r="2158" spans="1:13" x14ac:dyDescent="0.2">
      <c r="A2158" s="77">
        <v>22510</v>
      </c>
      <c r="B2158" s="78">
        <v>3412.7327500000001</v>
      </c>
      <c r="C2158" s="79">
        <v>0.15160962905375389</v>
      </c>
      <c r="D2158" s="78">
        <v>682.553</v>
      </c>
      <c r="E2158" s="79">
        <v>3.0322212350066637E-2</v>
      </c>
      <c r="F2158" s="78">
        <v>2730.1797500000002</v>
      </c>
      <c r="G2158" s="79">
        <v>0.12128741670368726</v>
      </c>
      <c r="H2158" s="78">
        <v>2476.1</v>
      </c>
      <c r="I2158" s="79">
        <v>0.11</v>
      </c>
      <c r="J2158" s="78">
        <v>642.33949999999993</v>
      </c>
      <c r="K2158" s="79">
        <v>2.8535739671257217E-2</v>
      </c>
      <c r="L2158" s="78">
        <v>1833.7604999999999</v>
      </c>
      <c r="M2158" s="79">
        <v>8.146426032874278E-2</v>
      </c>
    </row>
    <row r="2159" spans="1:13" x14ac:dyDescent="0.2">
      <c r="A2159" s="73">
        <v>22520</v>
      </c>
      <c r="B2159" s="74">
        <v>3414.6327500000002</v>
      </c>
      <c r="C2159" s="75">
        <v>0.15162667628774423</v>
      </c>
      <c r="D2159" s="74">
        <v>682.553</v>
      </c>
      <c r="E2159" s="75">
        <v>3.0308747779751333E-2</v>
      </c>
      <c r="F2159" s="74">
        <v>2732.0797500000003</v>
      </c>
      <c r="G2159" s="75">
        <v>0.1213179285079929</v>
      </c>
      <c r="H2159" s="74">
        <v>2477.1999999999998</v>
      </c>
      <c r="I2159" s="75">
        <v>0.10999999999999999</v>
      </c>
      <c r="J2159" s="74">
        <v>642.33949999999993</v>
      </c>
      <c r="K2159" s="75">
        <v>2.8523068383658968E-2</v>
      </c>
      <c r="L2159" s="74">
        <v>1834.8605</v>
      </c>
      <c r="M2159" s="75">
        <v>8.1476931616341036E-2</v>
      </c>
    </row>
    <row r="2160" spans="1:13" x14ac:dyDescent="0.2">
      <c r="A2160" s="77">
        <v>22530</v>
      </c>
      <c r="B2160" s="78">
        <v>3416.5327499999999</v>
      </c>
      <c r="C2160" s="79">
        <v>0.15164370838881491</v>
      </c>
      <c r="D2160" s="78">
        <v>682.553</v>
      </c>
      <c r="E2160" s="79">
        <v>3.0295295162006214E-2</v>
      </c>
      <c r="F2160" s="78">
        <v>2733.97975</v>
      </c>
      <c r="G2160" s="79">
        <v>0.1213484132268087</v>
      </c>
      <c r="H2160" s="78">
        <v>2478.3000000000002</v>
      </c>
      <c r="I2160" s="79">
        <v>0.11000000000000001</v>
      </c>
      <c r="J2160" s="78">
        <v>642.33949999999993</v>
      </c>
      <c r="K2160" s="79">
        <v>2.8510408344429645E-2</v>
      </c>
      <c r="L2160" s="78">
        <v>1835.9604999999999</v>
      </c>
      <c r="M2160" s="79">
        <v>8.1489591655570348E-2</v>
      </c>
    </row>
    <row r="2161" spans="1:13" x14ac:dyDescent="0.2">
      <c r="A2161" s="73">
        <v>22540</v>
      </c>
      <c r="B2161" s="74">
        <v>3418.4327499999999</v>
      </c>
      <c r="C2161" s="75">
        <v>0.15166072537710737</v>
      </c>
      <c r="D2161" s="74">
        <v>682.553</v>
      </c>
      <c r="E2161" s="75">
        <v>3.0281854480922805E-2</v>
      </c>
      <c r="F2161" s="74">
        <v>2735.8797500000001</v>
      </c>
      <c r="G2161" s="75">
        <v>0.12137887089618456</v>
      </c>
      <c r="H2161" s="74">
        <v>2479.4</v>
      </c>
      <c r="I2161" s="75">
        <v>0.11</v>
      </c>
      <c r="J2161" s="74">
        <v>642.33949999999993</v>
      </c>
      <c r="K2161" s="75">
        <v>2.8497759538598046E-2</v>
      </c>
      <c r="L2161" s="74">
        <v>1837.0604999999998</v>
      </c>
      <c r="M2161" s="75">
        <v>8.1502240461401948E-2</v>
      </c>
    </row>
    <row r="2162" spans="1:13" x14ac:dyDescent="0.2">
      <c r="A2162" s="77">
        <v>22550</v>
      </c>
      <c r="B2162" s="78">
        <v>3420.33275</v>
      </c>
      <c r="C2162" s="79">
        <v>0.15167772727272727</v>
      </c>
      <c r="D2162" s="78">
        <v>682.553</v>
      </c>
      <c r="E2162" s="79">
        <v>3.0268425720620842E-2</v>
      </c>
      <c r="F2162" s="78">
        <v>2737.7797500000001</v>
      </c>
      <c r="G2162" s="79">
        <v>0.12140930155210644</v>
      </c>
      <c r="H2162" s="78">
        <v>2480.5</v>
      </c>
      <c r="I2162" s="79">
        <v>0.11</v>
      </c>
      <c r="J2162" s="78">
        <v>642.33949999999993</v>
      </c>
      <c r="K2162" s="79">
        <v>2.8485121951219508E-2</v>
      </c>
      <c r="L2162" s="78">
        <v>1838.1605</v>
      </c>
      <c r="M2162" s="79">
        <v>8.1514878048780492E-2</v>
      </c>
    </row>
    <row r="2163" spans="1:13" x14ac:dyDescent="0.2">
      <c r="A2163" s="73">
        <v>22560</v>
      </c>
      <c r="B2163" s="74">
        <v>3422.2327500000001</v>
      </c>
      <c r="C2163" s="75">
        <v>0.1516947140957447</v>
      </c>
      <c r="D2163" s="74">
        <v>682.553</v>
      </c>
      <c r="E2163" s="75">
        <v>3.0255008865248227E-2</v>
      </c>
      <c r="F2163" s="74">
        <v>2739.6797500000002</v>
      </c>
      <c r="G2163" s="75">
        <v>0.12143970523049646</v>
      </c>
      <c r="H2163" s="74">
        <v>2481.6</v>
      </c>
      <c r="I2163" s="75">
        <v>0.11</v>
      </c>
      <c r="J2163" s="74">
        <v>642.33949999999993</v>
      </c>
      <c r="K2163" s="75">
        <v>2.8472495567375883E-2</v>
      </c>
      <c r="L2163" s="74">
        <v>1839.2604999999999</v>
      </c>
      <c r="M2163" s="75">
        <v>8.1527504432624104E-2</v>
      </c>
    </row>
    <row r="2164" spans="1:13" x14ac:dyDescent="0.2">
      <c r="A2164" s="77">
        <v>22570</v>
      </c>
      <c r="B2164" s="78">
        <v>3424.1327500000002</v>
      </c>
      <c r="C2164" s="79">
        <v>0.15171168586619407</v>
      </c>
      <c r="D2164" s="78">
        <v>682.553</v>
      </c>
      <c r="E2164" s="79">
        <v>3.0241603898980948E-2</v>
      </c>
      <c r="F2164" s="78">
        <v>2741.5797500000003</v>
      </c>
      <c r="G2164" s="79">
        <v>0.12147008196721312</v>
      </c>
      <c r="H2164" s="78">
        <v>2482.6999999999998</v>
      </c>
      <c r="I2164" s="79">
        <v>0.10999999999999999</v>
      </c>
      <c r="J2164" s="78">
        <v>642.33949999999993</v>
      </c>
      <c r="K2164" s="79">
        <v>2.845988037217545E-2</v>
      </c>
      <c r="L2164" s="78">
        <v>1840.3605</v>
      </c>
      <c r="M2164" s="79">
        <v>8.154011962782455E-2</v>
      </c>
    </row>
    <row r="2165" spans="1:13" x14ac:dyDescent="0.2">
      <c r="A2165" s="73">
        <v>22580</v>
      </c>
      <c r="B2165" s="74">
        <v>3426.0327499999999</v>
      </c>
      <c r="C2165" s="75">
        <v>0.1517286426040744</v>
      </c>
      <c r="D2165" s="74">
        <v>682.553</v>
      </c>
      <c r="E2165" s="75">
        <v>3.0228210806023028E-2</v>
      </c>
      <c r="F2165" s="74">
        <v>2743.47975</v>
      </c>
      <c r="G2165" s="75">
        <v>0.12150043179805137</v>
      </c>
      <c r="H2165" s="74">
        <v>2483.8000000000002</v>
      </c>
      <c r="I2165" s="75">
        <v>0.11000000000000001</v>
      </c>
      <c r="J2165" s="74">
        <v>642.33949999999993</v>
      </c>
      <c r="K2165" s="75">
        <v>2.8447276350752875E-2</v>
      </c>
      <c r="L2165" s="74">
        <v>1841.4604999999999</v>
      </c>
      <c r="M2165" s="75">
        <v>8.1552723649247122E-2</v>
      </c>
    </row>
    <row r="2166" spans="1:13" x14ac:dyDescent="0.2">
      <c r="A2166" s="77">
        <v>22590</v>
      </c>
      <c r="B2166" s="78">
        <v>3427.9327499999999</v>
      </c>
      <c r="C2166" s="79">
        <v>0.15174558432934926</v>
      </c>
      <c r="D2166" s="78">
        <v>682.553</v>
      </c>
      <c r="E2166" s="79">
        <v>3.0214829570606463E-2</v>
      </c>
      <c r="F2166" s="78">
        <v>2745.3797500000001</v>
      </c>
      <c r="G2166" s="79">
        <v>0.12153075475874281</v>
      </c>
      <c r="H2166" s="78">
        <v>2484.9</v>
      </c>
      <c r="I2166" s="79">
        <v>0.11</v>
      </c>
      <c r="J2166" s="78">
        <v>642.33949999999993</v>
      </c>
      <c r="K2166" s="79">
        <v>2.8434683488269143E-2</v>
      </c>
      <c r="L2166" s="78">
        <v>1842.5604999999998</v>
      </c>
      <c r="M2166" s="79">
        <v>8.1565316511730851E-2</v>
      </c>
    </row>
    <row r="2167" spans="1:13" x14ac:dyDescent="0.2">
      <c r="A2167" s="73">
        <v>22600</v>
      </c>
      <c r="B2167" s="74">
        <v>3429.83275</v>
      </c>
      <c r="C2167" s="75">
        <v>0.15176251106194691</v>
      </c>
      <c r="D2167" s="74">
        <v>682.553</v>
      </c>
      <c r="E2167" s="75">
        <v>3.020146017699115E-2</v>
      </c>
      <c r="F2167" s="74">
        <v>2747.2797500000001</v>
      </c>
      <c r="G2167" s="75">
        <v>0.12156105088495577</v>
      </c>
      <c r="H2167" s="74">
        <v>2486</v>
      </c>
      <c r="I2167" s="75">
        <v>0.11</v>
      </c>
      <c r="J2167" s="74">
        <v>642.33949999999993</v>
      </c>
      <c r="K2167" s="75">
        <v>2.8422101769911501E-2</v>
      </c>
      <c r="L2167" s="74">
        <v>1843.6605</v>
      </c>
      <c r="M2167" s="75">
        <v>8.15778982300885E-2</v>
      </c>
    </row>
    <row r="2168" spans="1:13" x14ac:dyDescent="0.2">
      <c r="A2168" s="77">
        <v>22610</v>
      </c>
      <c r="B2168" s="78">
        <v>3431.7327500000001</v>
      </c>
      <c r="C2168" s="79">
        <v>0.1517794228217603</v>
      </c>
      <c r="D2168" s="78">
        <v>682.553</v>
      </c>
      <c r="E2168" s="79">
        <v>3.0188102609464838E-2</v>
      </c>
      <c r="F2168" s="78">
        <v>2749.1797500000002</v>
      </c>
      <c r="G2168" s="79">
        <v>0.12159132021229546</v>
      </c>
      <c r="H2168" s="78">
        <v>2487.1</v>
      </c>
      <c r="I2168" s="79">
        <v>0.11</v>
      </c>
      <c r="J2168" s="78">
        <v>642.33949999999993</v>
      </c>
      <c r="K2168" s="79">
        <v>2.8409531180893406E-2</v>
      </c>
      <c r="L2168" s="78">
        <v>1844.7604999999999</v>
      </c>
      <c r="M2168" s="79">
        <v>8.1590468819106587E-2</v>
      </c>
    </row>
    <row r="2169" spans="1:13" x14ac:dyDescent="0.2">
      <c r="A2169" s="73">
        <v>22620</v>
      </c>
      <c r="B2169" s="74">
        <v>3433.6327500000002</v>
      </c>
      <c r="C2169" s="75">
        <v>0.15179631962864723</v>
      </c>
      <c r="D2169" s="74">
        <v>682.553</v>
      </c>
      <c r="E2169" s="75">
        <v>3.0174756852343058E-2</v>
      </c>
      <c r="F2169" s="74">
        <v>2751.0797500000003</v>
      </c>
      <c r="G2169" s="75">
        <v>0.12162156277630418</v>
      </c>
      <c r="H2169" s="74">
        <v>2488.1999999999998</v>
      </c>
      <c r="I2169" s="75">
        <v>0.10999999999999999</v>
      </c>
      <c r="J2169" s="74">
        <v>642.33949999999993</v>
      </c>
      <c r="K2169" s="75">
        <v>2.8396971706454461E-2</v>
      </c>
      <c r="L2169" s="74">
        <v>1845.8605</v>
      </c>
      <c r="M2169" s="75">
        <v>8.1603028293545529E-2</v>
      </c>
    </row>
    <row r="2170" spans="1:13" x14ac:dyDescent="0.2">
      <c r="A2170" s="77">
        <v>22630</v>
      </c>
      <c r="B2170" s="78">
        <v>3435.5327499999999</v>
      </c>
      <c r="C2170" s="79">
        <v>0.15181320150243038</v>
      </c>
      <c r="D2170" s="78">
        <v>682.553</v>
      </c>
      <c r="E2170" s="79">
        <v>3.0161422889969067E-2</v>
      </c>
      <c r="F2170" s="78">
        <v>2752.97975</v>
      </c>
      <c r="G2170" s="79">
        <v>0.12165177861246133</v>
      </c>
      <c r="H2170" s="78">
        <v>2489.3000000000002</v>
      </c>
      <c r="I2170" s="79">
        <v>0.11000000000000001</v>
      </c>
      <c r="J2170" s="78">
        <v>642.33949999999993</v>
      </c>
      <c r="K2170" s="79">
        <v>2.8384423331860358E-2</v>
      </c>
      <c r="L2170" s="78">
        <v>1846.9604999999999</v>
      </c>
      <c r="M2170" s="79">
        <v>8.1615576668139636E-2</v>
      </c>
    </row>
    <row r="2171" spans="1:13" x14ac:dyDescent="0.2">
      <c r="A2171" s="73">
        <v>22640</v>
      </c>
      <c r="B2171" s="74">
        <v>3437.4327499999999</v>
      </c>
      <c r="C2171" s="75">
        <v>0.15183006846289751</v>
      </c>
      <c r="D2171" s="74">
        <v>682.553</v>
      </c>
      <c r="E2171" s="75">
        <v>3.0148100706713782E-2</v>
      </c>
      <c r="F2171" s="74">
        <v>2754.8797500000001</v>
      </c>
      <c r="G2171" s="75">
        <v>0.12168196775618374</v>
      </c>
      <c r="H2171" s="74">
        <v>2490.4</v>
      </c>
      <c r="I2171" s="75">
        <v>0.11</v>
      </c>
      <c r="J2171" s="74">
        <v>642.33949999999993</v>
      </c>
      <c r="K2171" s="75">
        <v>2.8371886042402823E-2</v>
      </c>
      <c r="L2171" s="74">
        <v>1848.0604999999998</v>
      </c>
      <c r="M2171" s="75">
        <v>8.162811395759717E-2</v>
      </c>
    </row>
    <row r="2172" spans="1:13" x14ac:dyDescent="0.2">
      <c r="A2172" s="77">
        <v>22650</v>
      </c>
      <c r="B2172" s="78">
        <v>3439.33275</v>
      </c>
      <c r="C2172" s="79">
        <v>0.15184692052980134</v>
      </c>
      <c r="D2172" s="78">
        <v>682.553</v>
      </c>
      <c r="E2172" s="79">
        <v>3.0134790286975716E-2</v>
      </c>
      <c r="F2172" s="78">
        <v>2756.7797500000001</v>
      </c>
      <c r="G2172" s="79">
        <v>0.12171213024282561</v>
      </c>
      <c r="H2172" s="78">
        <v>2491.5</v>
      </c>
      <c r="I2172" s="79">
        <v>0.11</v>
      </c>
      <c r="J2172" s="78">
        <v>642.33949999999993</v>
      </c>
      <c r="K2172" s="79">
        <v>2.8359359823399554E-2</v>
      </c>
      <c r="L2172" s="78">
        <v>1849.1605</v>
      </c>
      <c r="M2172" s="79">
        <v>8.1640640176600443E-2</v>
      </c>
    </row>
    <row r="2173" spans="1:13" x14ac:dyDescent="0.2">
      <c r="A2173" s="73">
        <v>22660</v>
      </c>
      <c r="B2173" s="74">
        <v>3441.2327500000001</v>
      </c>
      <c r="C2173" s="75">
        <v>0.15186375772285968</v>
      </c>
      <c r="D2173" s="74">
        <v>682.553</v>
      </c>
      <c r="E2173" s="75">
        <v>3.0121491615180934E-2</v>
      </c>
      <c r="F2173" s="74">
        <v>2758.6797500000002</v>
      </c>
      <c r="G2173" s="75">
        <v>0.12174226610767874</v>
      </c>
      <c r="H2173" s="74">
        <v>2492.6</v>
      </c>
      <c r="I2173" s="75">
        <v>0.11</v>
      </c>
      <c r="J2173" s="74">
        <v>642.33949999999993</v>
      </c>
      <c r="K2173" s="75">
        <v>2.8346844660194173E-2</v>
      </c>
      <c r="L2173" s="74">
        <v>1850.2604999999999</v>
      </c>
      <c r="M2173" s="75">
        <v>8.1653155339805814E-2</v>
      </c>
    </row>
    <row r="2174" spans="1:13" x14ac:dyDescent="0.2">
      <c r="A2174" s="77">
        <v>22670</v>
      </c>
      <c r="B2174" s="78">
        <v>3443.1327500000002</v>
      </c>
      <c r="C2174" s="79">
        <v>0.15188058006175564</v>
      </c>
      <c r="D2174" s="78">
        <v>682.553</v>
      </c>
      <c r="E2174" s="79">
        <v>3.0108204675782974E-2</v>
      </c>
      <c r="F2174" s="78">
        <v>2760.5797500000003</v>
      </c>
      <c r="G2174" s="79">
        <v>0.12177237538597266</v>
      </c>
      <c r="H2174" s="78">
        <v>2493.6999999999998</v>
      </c>
      <c r="I2174" s="79">
        <v>0.10999999999999999</v>
      </c>
      <c r="J2174" s="78">
        <v>642.33949999999993</v>
      </c>
      <c r="K2174" s="79">
        <v>2.8334340538156151E-2</v>
      </c>
      <c r="L2174" s="78">
        <v>1851.3605</v>
      </c>
      <c r="M2174" s="79">
        <v>8.1665659461843843E-2</v>
      </c>
    </row>
    <row r="2175" spans="1:13" x14ac:dyDescent="0.2">
      <c r="A2175" s="73">
        <v>22680</v>
      </c>
      <c r="B2175" s="74">
        <v>3445.0327499999999</v>
      </c>
      <c r="C2175" s="75">
        <v>0.15189738756613755</v>
      </c>
      <c r="D2175" s="74">
        <v>682.553</v>
      </c>
      <c r="E2175" s="75">
        <v>3.0094929453262788E-2</v>
      </c>
      <c r="F2175" s="74">
        <v>2762.47975</v>
      </c>
      <c r="G2175" s="75">
        <v>0.12180245811287478</v>
      </c>
      <c r="H2175" s="74">
        <v>2494.8000000000002</v>
      </c>
      <c r="I2175" s="75">
        <v>0.11000000000000001</v>
      </c>
      <c r="J2175" s="74">
        <v>642.33949999999993</v>
      </c>
      <c r="K2175" s="75">
        <v>2.8321847442680771E-2</v>
      </c>
      <c r="L2175" s="74">
        <v>1852.4604999999999</v>
      </c>
      <c r="M2175" s="75">
        <v>8.1678152557319222E-2</v>
      </c>
    </row>
    <row r="2176" spans="1:13" x14ac:dyDescent="0.2">
      <c r="A2176" s="77">
        <v>22690</v>
      </c>
      <c r="B2176" s="78">
        <v>3446.9327499999999</v>
      </c>
      <c r="C2176" s="79">
        <v>0.1519141802556192</v>
      </c>
      <c r="D2176" s="78">
        <v>682.553</v>
      </c>
      <c r="E2176" s="79">
        <v>3.0081665932128691E-2</v>
      </c>
      <c r="F2176" s="78">
        <v>2764.3797500000001</v>
      </c>
      <c r="G2176" s="79">
        <v>0.12183251432349053</v>
      </c>
      <c r="H2176" s="78">
        <v>2495.9</v>
      </c>
      <c r="I2176" s="79">
        <v>0.11</v>
      </c>
      <c r="J2176" s="78">
        <v>642.33949999999993</v>
      </c>
      <c r="K2176" s="79">
        <v>2.8309365359189067E-2</v>
      </c>
      <c r="L2176" s="78">
        <v>1853.5604999999998</v>
      </c>
      <c r="M2176" s="79">
        <v>8.1690634640810916E-2</v>
      </c>
    </row>
    <row r="2177" spans="1:13" x14ac:dyDescent="0.2">
      <c r="A2177" s="73">
        <v>22700</v>
      </c>
      <c r="B2177" s="74">
        <v>3448.83275</v>
      </c>
      <c r="C2177" s="75">
        <v>0.15193095814977975</v>
      </c>
      <c r="D2177" s="74">
        <v>682.553</v>
      </c>
      <c r="E2177" s="75">
        <v>3.00684140969163E-2</v>
      </c>
      <c r="F2177" s="74">
        <v>2766.2797500000001</v>
      </c>
      <c r="G2177" s="75">
        <v>0.12186254405286344</v>
      </c>
      <c r="H2177" s="74">
        <v>2497</v>
      </c>
      <c r="I2177" s="75">
        <v>0.11</v>
      </c>
      <c r="J2177" s="74">
        <v>642.33949999999993</v>
      </c>
      <c r="K2177" s="75">
        <v>2.8296894273127749E-2</v>
      </c>
      <c r="L2177" s="74">
        <v>1854.6605</v>
      </c>
      <c r="M2177" s="75">
        <v>8.1703105726872241E-2</v>
      </c>
    </row>
    <row r="2178" spans="1:13" x14ac:dyDescent="0.2">
      <c r="A2178" s="77">
        <v>22710</v>
      </c>
      <c r="B2178" s="78">
        <v>3450.7327500000001</v>
      </c>
      <c r="C2178" s="79">
        <v>0.1519477212681638</v>
      </c>
      <c r="D2178" s="78">
        <v>682.553</v>
      </c>
      <c r="E2178" s="79">
        <v>3.0055173932188463E-2</v>
      </c>
      <c r="F2178" s="78">
        <v>2768.1797500000002</v>
      </c>
      <c r="G2178" s="79">
        <v>0.12189254733597535</v>
      </c>
      <c r="H2178" s="78">
        <v>2498.1</v>
      </c>
      <c r="I2178" s="79">
        <v>0.11</v>
      </c>
      <c r="J2178" s="78">
        <v>642.33949999999993</v>
      </c>
      <c r="K2178" s="79">
        <v>2.8284434169969175E-2</v>
      </c>
      <c r="L2178" s="78">
        <v>1855.7604999999999</v>
      </c>
      <c r="M2178" s="79">
        <v>8.1715565830030812E-2</v>
      </c>
    </row>
    <row r="2179" spans="1:13" x14ac:dyDescent="0.2">
      <c r="A2179" s="73">
        <v>22720</v>
      </c>
      <c r="B2179" s="74">
        <v>3452.6327499999998</v>
      </c>
      <c r="C2179" s="75">
        <v>0.15196446963028168</v>
      </c>
      <c r="D2179" s="74">
        <v>682.553</v>
      </c>
      <c r="E2179" s="75">
        <v>3.0041945422535212E-2</v>
      </c>
      <c r="F2179" s="74">
        <v>2770.0797499999999</v>
      </c>
      <c r="G2179" s="75">
        <v>0.12192252420774648</v>
      </c>
      <c r="H2179" s="74">
        <v>2499.1999999999998</v>
      </c>
      <c r="I2179" s="75">
        <v>0.10999999999999999</v>
      </c>
      <c r="J2179" s="74">
        <v>642.33949999999993</v>
      </c>
      <c r="K2179" s="75">
        <v>2.8271985035211264E-2</v>
      </c>
      <c r="L2179" s="74">
        <v>1856.8605</v>
      </c>
      <c r="M2179" s="75">
        <v>8.1728014964788737E-2</v>
      </c>
    </row>
    <row r="2180" spans="1:13" x14ac:dyDescent="0.2">
      <c r="A2180" s="77">
        <v>22730</v>
      </c>
      <c r="B2180" s="78">
        <v>3454.5327500000003</v>
      </c>
      <c r="C2180" s="79">
        <v>0.15198120325560935</v>
      </c>
      <c r="D2180" s="78">
        <v>682.553</v>
      </c>
      <c r="E2180" s="79">
        <v>3.0028728552573693E-2</v>
      </c>
      <c r="F2180" s="78">
        <v>2771.9797500000004</v>
      </c>
      <c r="G2180" s="79">
        <v>0.12195247470303565</v>
      </c>
      <c r="H2180" s="78">
        <v>2500.3000000000002</v>
      </c>
      <c r="I2180" s="79">
        <v>0.11000000000000001</v>
      </c>
      <c r="J2180" s="78">
        <v>642.33949999999993</v>
      </c>
      <c r="K2180" s="79">
        <v>2.8259546854377472E-2</v>
      </c>
      <c r="L2180" s="78">
        <v>1857.9604999999999</v>
      </c>
      <c r="M2180" s="79">
        <v>8.1740453145622519E-2</v>
      </c>
    </row>
    <row r="2181" spans="1:13" x14ac:dyDescent="0.2">
      <c r="A2181" s="73">
        <v>22740</v>
      </c>
      <c r="B2181" s="74">
        <v>3456.4327499999999</v>
      </c>
      <c r="C2181" s="75">
        <v>0.1519979221635884</v>
      </c>
      <c r="D2181" s="74">
        <v>682.553</v>
      </c>
      <c r="E2181" s="75">
        <v>3.0015523306948108E-2</v>
      </c>
      <c r="F2181" s="74">
        <v>2773.8797500000001</v>
      </c>
      <c r="G2181" s="75">
        <v>0.12198239885664028</v>
      </c>
      <c r="H2181" s="74">
        <v>2501.4</v>
      </c>
      <c r="I2181" s="75">
        <v>0.11</v>
      </c>
      <c r="J2181" s="74">
        <v>642.33949999999993</v>
      </c>
      <c r="K2181" s="75">
        <v>2.8247119613016708E-2</v>
      </c>
      <c r="L2181" s="74">
        <v>1859.0604999999998</v>
      </c>
      <c r="M2181" s="75">
        <v>8.1752880386983279E-2</v>
      </c>
    </row>
    <row r="2182" spans="1:13" x14ac:dyDescent="0.2">
      <c r="A2182" s="77">
        <v>22750</v>
      </c>
      <c r="B2182" s="78">
        <v>3458.33275</v>
      </c>
      <c r="C2182" s="79">
        <v>0.15201462637362637</v>
      </c>
      <c r="D2182" s="78">
        <v>682.553</v>
      </c>
      <c r="E2182" s="79">
        <v>3.0002329670329671E-2</v>
      </c>
      <c r="F2182" s="78">
        <v>2775.7797500000001</v>
      </c>
      <c r="G2182" s="79">
        <v>0.1220122967032967</v>
      </c>
      <c r="H2182" s="78">
        <v>2502.5</v>
      </c>
      <c r="I2182" s="79">
        <v>0.11</v>
      </c>
      <c r="J2182" s="78">
        <v>642.33949999999993</v>
      </c>
      <c r="K2182" s="79">
        <v>2.8234703296703294E-2</v>
      </c>
      <c r="L2182" s="78">
        <v>1860.1605</v>
      </c>
      <c r="M2182" s="79">
        <v>8.17652967032967E-2</v>
      </c>
    </row>
    <row r="2183" spans="1:13" x14ac:dyDescent="0.2">
      <c r="A2183" s="73">
        <v>22760</v>
      </c>
      <c r="B2183" s="74">
        <v>3460.2327500000001</v>
      </c>
      <c r="C2183" s="75">
        <v>0.15203131590509666</v>
      </c>
      <c r="D2183" s="74">
        <v>682.553</v>
      </c>
      <c r="E2183" s="75">
        <v>2.9989147627416519E-2</v>
      </c>
      <c r="F2183" s="74">
        <v>2777.6797500000002</v>
      </c>
      <c r="G2183" s="75">
        <v>0.12204216827768015</v>
      </c>
      <c r="H2183" s="74">
        <v>2503.6</v>
      </c>
      <c r="I2183" s="75">
        <v>0.11</v>
      </c>
      <c r="J2183" s="74">
        <v>642.33949999999993</v>
      </c>
      <c r="K2183" s="75">
        <v>2.8222297891036904E-2</v>
      </c>
      <c r="L2183" s="74">
        <v>1861.2604999999999</v>
      </c>
      <c r="M2183" s="75">
        <v>8.1777702108963082E-2</v>
      </c>
    </row>
    <row r="2184" spans="1:13" x14ac:dyDescent="0.2">
      <c r="A2184" s="77">
        <v>22770</v>
      </c>
      <c r="B2184" s="78">
        <v>3462.1327499999998</v>
      </c>
      <c r="C2184" s="79">
        <v>0.1520479907773386</v>
      </c>
      <c r="D2184" s="78">
        <v>682.553</v>
      </c>
      <c r="E2184" s="79">
        <v>2.9975977162933685E-2</v>
      </c>
      <c r="F2184" s="78">
        <v>2779.5797499999999</v>
      </c>
      <c r="G2184" s="79">
        <v>0.12207201361440491</v>
      </c>
      <c r="H2184" s="78">
        <v>2504.6999999999998</v>
      </c>
      <c r="I2184" s="79">
        <v>0.10999999999999999</v>
      </c>
      <c r="J2184" s="78">
        <v>642.33949999999993</v>
      </c>
      <c r="K2184" s="79">
        <v>2.8209903381642511E-2</v>
      </c>
      <c r="L2184" s="78">
        <v>1862.3605</v>
      </c>
      <c r="M2184" s="79">
        <v>8.1790096618357483E-2</v>
      </c>
    </row>
    <row r="2185" spans="1:13" x14ac:dyDescent="0.2">
      <c r="A2185" s="73">
        <v>22780</v>
      </c>
      <c r="B2185" s="74">
        <v>3464.0327500000003</v>
      </c>
      <c r="C2185" s="75">
        <v>0.1520646510096576</v>
      </c>
      <c r="D2185" s="74">
        <v>682.553</v>
      </c>
      <c r="E2185" s="75">
        <v>2.9962818261633013E-2</v>
      </c>
      <c r="F2185" s="74">
        <v>2781.4797500000004</v>
      </c>
      <c r="G2185" s="75">
        <v>0.12210183274802461</v>
      </c>
      <c r="H2185" s="74">
        <v>2505.8000000000002</v>
      </c>
      <c r="I2185" s="75">
        <v>0.11000000000000001</v>
      </c>
      <c r="J2185" s="74">
        <v>642.33949999999993</v>
      </c>
      <c r="K2185" s="75">
        <v>2.8197519754170321E-2</v>
      </c>
      <c r="L2185" s="74">
        <v>1863.4604999999999</v>
      </c>
      <c r="M2185" s="75">
        <v>8.1802480245829673E-2</v>
      </c>
    </row>
    <row r="2186" spans="1:13" x14ac:dyDescent="0.2">
      <c r="A2186" s="77">
        <v>22790</v>
      </c>
      <c r="B2186" s="78">
        <v>3465.9327499999999</v>
      </c>
      <c r="C2186" s="79">
        <v>0.15208129662132513</v>
      </c>
      <c r="D2186" s="78">
        <v>682.553</v>
      </c>
      <c r="E2186" s="79">
        <v>2.9949670908293112E-2</v>
      </c>
      <c r="F2186" s="78">
        <v>2783.3797500000001</v>
      </c>
      <c r="G2186" s="79">
        <v>0.12213162571303203</v>
      </c>
      <c r="H2186" s="78">
        <v>2506.9</v>
      </c>
      <c r="I2186" s="79">
        <v>0.11</v>
      </c>
      <c r="J2186" s="78">
        <v>642.33949999999993</v>
      </c>
      <c r="K2186" s="79">
        <v>2.8185146994295741E-2</v>
      </c>
      <c r="L2186" s="78">
        <v>1864.5604999999998</v>
      </c>
      <c r="M2186" s="79">
        <v>8.1814853005704249E-2</v>
      </c>
    </row>
    <row r="2187" spans="1:13" x14ac:dyDescent="0.2">
      <c r="A2187" s="73">
        <v>22800</v>
      </c>
      <c r="B2187" s="74">
        <v>3467.83275</v>
      </c>
      <c r="C2187" s="75">
        <v>0.15209792763157895</v>
      </c>
      <c r="D2187" s="74">
        <v>682.553</v>
      </c>
      <c r="E2187" s="75">
        <v>2.9936535087719297E-2</v>
      </c>
      <c r="F2187" s="74">
        <v>2785.2797500000001</v>
      </c>
      <c r="G2187" s="75">
        <v>0.12216139254385966</v>
      </c>
      <c r="H2187" s="74">
        <v>2508</v>
      </c>
      <c r="I2187" s="75">
        <v>0.11</v>
      </c>
      <c r="J2187" s="74">
        <v>642.33949999999993</v>
      </c>
      <c r="K2187" s="75">
        <v>2.8172785087719296E-2</v>
      </c>
      <c r="L2187" s="74">
        <v>1865.6605</v>
      </c>
      <c r="M2187" s="75">
        <v>8.1827214912280705E-2</v>
      </c>
    </row>
    <row r="2188" spans="1:13" x14ac:dyDescent="0.2">
      <c r="A2188" s="77">
        <v>22810</v>
      </c>
      <c r="B2188" s="78">
        <v>3469.7327500000001</v>
      </c>
      <c r="C2188" s="79">
        <v>0.15211454405962299</v>
      </c>
      <c r="D2188" s="78">
        <v>682.553</v>
      </c>
      <c r="E2188" s="79">
        <v>2.9923410784743535E-2</v>
      </c>
      <c r="F2188" s="78">
        <v>2787.1797500000002</v>
      </c>
      <c r="G2188" s="79">
        <v>0.12219113327487945</v>
      </c>
      <c r="H2188" s="78">
        <v>2509.1</v>
      </c>
      <c r="I2188" s="79">
        <v>0.11</v>
      </c>
      <c r="J2188" s="78">
        <v>642.33949999999993</v>
      </c>
      <c r="K2188" s="79">
        <v>2.8160434020166592E-2</v>
      </c>
      <c r="L2188" s="78">
        <v>1866.7604999999999</v>
      </c>
      <c r="M2188" s="79">
        <v>8.1839565979833398E-2</v>
      </c>
    </row>
    <row r="2189" spans="1:13" x14ac:dyDescent="0.2">
      <c r="A2189" s="73">
        <v>22820</v>
      </c>
      <c r="B2189" s="74">
        <v>3471.6327499999998</v>
      </c>
      <c r="C2189" s="75">
        <v>0.15213114592462751</v>
      </c>
      <c r="D2189" s="74">
        <v>682.553</v>
      </c>
      <c r="E2189" s="75">
        <v>2.9910297984224364E-2</v>
      </c>
      <c r="F2189" s="74">
        <v>2789.0797499999999</v>
      </c>
      <c r="G2189" s="75">
        <v>0.12222084794040315</v>
      </c>
      <c r="H2189" s="74">
        <v>2510.1999999999998</v>
      </c>
      <c r="I2189" s="75">
        <v>0.10999999999999999</v>
      </c>
      <c r="J2189" s="74">
        <v>642.33949999999993</v>
      </c>
      <c r="K2189" s="75">
        <v>2.8148093777388253E-2</v>
      </c>
      <c r="L2189" s="74">
        <v>1867.8605</v>
      </c>
      <c r="M2189" s="75">
        <v>8.1851906222611751E-2</v>
      </c>
    </row>
    <row r="2190" spans="1:13" x14ac:dyDescent="0.2">
      <c r="A2190" s="77">
        <v>22830</v>
      </c>
      <c r="B2190" s="78">
        <v>3473.5327500000003</v>
      </c>
      <c r="C2190" s="79">
        <v>0.15214773324572931</v>
      </c>
      <c r="D2190" s="78">
        <v>682.553</v>
      </c>
      <c r="E2190" s="79">
        <v>2.9897196671046868E-2</v>
      </c>
      <c r="F2190" s="78">
        <v>2790.9797500000004</v>
      </c>
      <c r="G2190" s="79">
        <v>0.12225053657468245</v>
      </c>
      <c r="H2190" s="78">
        <v>2511.3000000000002</v>
      </c>
      <c r="I2190" s="79">
        <v>0.11000000000000001</v>
      </c>
      <c r="J2190" s="78">
        <v>642.33949999999993</v>
      </c>
      <c r="K2190" s="79">
        <v>2.8135764345159874E-2</v>
      </c>
      <c r="L2190" s="78">
        <v>1868.9604999999999</v>
      </c>
      <c r="M2190" s="79">
        <v>8.186423565484012E-2</v>
      </c>
    </row>
    <row r="2191" spans="1:13" x14ac:dyDescent="0.2">
      <c r="A2191" s="73">
        <v>22840</v>
      </c>
      <c r="B2191" s="74">
        <v>3475.4327499999999</v>
      </c>
      <c r="C2191" s="75">
        <v>0.15216430604203152</v>
      </c>
      <c r="D2191" s="74">
        <v>682.553</v>
      </c>
      <c r="E2191" s="75">
        <v>2.9884106830122593E-2</v>
      </c>
      <c r="F2191" s="74">
        <v>2792.8797500000001</v>
      </c>
      <c r="G2191" s="75">
        <v>0.12228019921190894</v>
      </c>
      <c r="H2191" s="74">
        <v>2512.4</v>
      </c>
      <c r="I2191" s="75">
        <v>0.11</v>
      </c>
      <c r="J2191" s="74">
        <v>642.33949999999993</v>
      </c>
      <c r="K2191" s="75">
        <v>2.812344570928196E-2</v>
      </c>
      <c r="L2191" s="74">
        <v>1870.0604999999998</v>
      </c>
      <c r="M2191" s="75">
        <v>8.1876554290718037E-2</v>
      </c>
    </row>
    <row r="2192" spans="1:13" x14ac:dyDescent="0.2">
      <c r="A2192" s="77">
        <v>22850</v>
      </c>
      <c r="B2192" s="78">
        <v>3477.33275</v>
      </c>
      <c r="C2192" s="79">
        <v>0.15218086433260394</v>
      </c>
      <c r="D2192" s="78">
        <v>682.553</v>
      </c>
      <c r="E2192" s="79">
        <v>2.9871028446389496E-2</v>
      </c>
      <c r="F2192" s="78">
        <v>2794.7797500000001</v>
      </c>
      <c r="G2192" s="79">
        <v>0.12230983588621445</v>
      </c>
      <c r="H2192" s="78">
        <v>2513.5</v>
      </c>
      <c r="I2192" s="79">
        <v>0.11</v>
      </c>
      <c r="J2192" s="78">
        <v>642.33949999999993</v>
      </c>
      <c r="K2192" s="79">
        <v>2.8111137855579865E-2</v>
      </c>
      <c r="L2192" s="78">
        <v>1871.1605</v>
      </c>
      <c r="M2192" s="79">
        <v>8.1888862144420135E-2</v>
      </c>
    </row>
    <row r="2193" spans="1:13" x14ac:dyDescent="0.2">
      <c r="A2193" s="73">
        <v>22860</v>
      </c>
      <c r="B2193" s="74">
        <v>3479.2327500000001</v>
      </c>
      <c r="C2193" s="75">
        <v>0.15219740813648294</v>
      </c>
      <c r="D2193" s="74">
        <v>682.553</v>
      </c>
      <c r="E2193" s="75">
        <v>2.9857961504811899E-2</v>
      </c>
      <c r="F2193" s="74">
        <v>2796.6797500000002</v>
      </c>
      <c r="G2193" s="75">
        <v>0.12233944663167105</v>
      </c>
      <c r="H2193" s="74">
        <v>2514.6</v>
      </c>
      <c r="I2193" s="75">
        <v>0.11</v>
      </c>
      <c r="J2193" s="74">
        <v>642.33949999999993</v>
      </c>
      <c r="K2193" s="75">
        <v>2.8098840769903759E-2</v>
      </c>
      <c r="L2193" s="74">
        <v>1872.2604999999999</v>
      </c>
      <c r="M2193" s="75">
        <v>8.1901159230096235E-2</v>
      </c>
    </row>
    <row r="2194" spans="1:13" x14ac:dyDescent="0.2">
      <c r="A2194" s="77">
        <v>22870</v>
      </c>
      <c r="B2194" s="78">
        <v>3481.1327499999998</v>
      </c>
      <c r="C2194" s="79">
        <v>0.15221393747267162</v>
      </c>
      <c r="D2194" s="78">
        <v>682.553</v>
      </c>
      <c r="E2194" s="79">
        <v>2.9844905990380411E-2</v>
      </c>
      <c r="F2194" s="78">
        <v>2798.5797499999999</v>
      </c>
      <c r="G2194" s="79">
        <v>0.12236903148229121</v>
      </c>
      <c r="H2194" s="78">
        <v>2515.6999999999998</v>
      </c>
      <c r="I2194" s="79">
        <v>0.10999999999999999</v>
      </c>
      <c r="J2194" s="78">
        <v>642.33949999999993</v>
      </c>
      <c r="K2194" s="79">
        <v>2.808655443812855E-2</v>
      </c>
      <c r="L2194" s="78">
        <v>1873.3605</v>
      </c>
      <c r="M2194" s="79">
        <v>8.1913445561871454E-2</v>
      </c>
    </row>
    <row r="2195" spans="1:13" x14ac:dyDescent="0.2">
      <c r="A2195" s="73">
        <v>22880</v>
      </c>
      <c r="B2195" s="74">
        <v>3483.0327500000003</v>
      </c>
      <c r="C2195" s="75">
        <v>0.15223045236013988</v>
      </c>
      <c r="D2195" s="74">
        <v>682.553</v>
      </c>
      <c r="E2195" s="75">
        <v>2.9831861888111887E-2</v>
      </c>
      <c r="F2195" s="74">
        <v>2800.4797500000004</v>
      </c>
      <c r="G2195" s="75">
        <v>0.12239859047202799</v>
      </c>
      <c r="H2195" s="74">
        <v>2516.8000000000002</v>
      </c>
      <c r="I2195" s="75">
        <v>0.11000000000000001</v>
      </c>
      <c r="J2195" s="74">
        <v>642.33949999999993</v>
      </c>
      <c r="K2195" s="75">
        <v>2.8074278846153843E-2</v>
      </c>
      <c r="L2195" s="74">
        <v>1874.4604999999999</v>
      </c>
      <c r="M2195" s="75">
        <v>8.1925721153846151E-2</v>
      </c>
    </row>
    <row r="2196" spans="1:13" x14ac:dyDescent="0.2">
      <c r="A2196" s="77">
        <v>22890</v>
      </c>
      <c r="B2196" s="78">
        <v>3484.9327499999999</v>
      </c>
      <c r="C2196" s="79">
        <v>0.15224695281782438</v>
      </c>
      <c r="D2196" s="78">
        <v>682.553</v>
      </c>
      <c r="E2196" s="79">
        <v>2.9818829183049365E-2</v>
      </c>
      <c r="F2196" s="78">
        <v>2802.3797500000001</v>
      </c>
      <c r="G2196" s="79">
        <v>0.12242812363477501</v>
      </c>
      <c r="H2196" s="78">
        <v>2517.9</v>
      </c>
      <c r="I2196" s="79">
        <v>0.11</v>
      </c>
      <c r="J2196" s="78">
        <v>642.33949999999993</v>
      </c>
      <c r="K2196" s="79">
        <v>2.8062013979903884E-2</v>
      </c>
      <c r="L2196" s="78">
        <v>1875.5604999999998</v>
      </c>
      <c r="M2196" s="79">
        <v>8.193798602009611E-2</v>
      </c>
    </row>
    <row r="2197" spans="1:13" x14ac:dyDescent="0.2">
      <c r="A2197" s="73">
        <v>22900</v>
      </c>
      <c r="B2197" s="74">
        <v>3486.83275</v>
      </c>
      <c r="C2197" s="75">
        <v>0.15226343886462881</v>
      </c>
      <c r="D2197" s="74">
        <v>682.553</v>
      </c>
      <c r="E2197" s="75">
        <v>2.9805807860262008E-2</v>
      </c>
      <c r="F2197" s="74">
        <v>2804.2797500000001</v>
      </c>
      <c r="G2197" s="75">
        <v>0.12245763100436682</v>
      </c>
      <c r="H2197" s="74">
        <v>2519</v>
      </c>
      <c r="I2197" s="75">
        <v>0.11</v>
      </c>
      <c r="J2197" s="74">
        <v>642.33949999999993</v>
      </c>
      <c r="K2197" s="75">
        <v>2.8049759825327508E-2</v>
      </c>
      <c r="L2197" s="74">
        <v>1876.6605</v>
      </c>
      <c r="M2197" s="75">
        <v>8.1950240174672492E-2</v>
      </c>
    </row>
    <row r="2198" spans="1:13" x14ac:dyDescent="0.2">
      <c r="A2198" s="77">
        <v>22910</v>
      </c>
      <c r="B2198" s="78">
        <v>3488.7327500000001</v>
      </c>
      <c r="C2198" s="79">
        <v>0.15227991051942383</v>
      </c>
      <c r="D2198" s="78">
        <v>682.553</v>
      </c>
      <c r="E2198" s="79">
        <v>2.9792797904845045E-2</v>
      </c>
      <c r="F2198" s="78">
        <v>2806.1797500000002</v>
      </c>
      <c r="G2198" s="79">
        <v>0.1224871126145788</v>
      </c>
      <c r="H2198" s="78">
        <v>2520.1</v>
      </c>
      <c r="I2198" s="79">
        <v>0.11</v>
      </c>
      <c r="J2198" s="78">
        <v>642.33949999999993</v>
      </c>
      <c r="K2198" s="79">
        <v>2.8037516368398078E-2</v>
      </c>
      <c r="L2198" s="78">
        <v>1877.7604999999999</v>
      </c>
      <c r="M2198" s="79">
        <v>8.1962483631601912E-2</v>
      </c>
    </row>
    <row r="2199" spans="1:13" x14ac:dyDescent="0.2">
      <c r="A2199" s="73">
        <v>22920</v>
      </c>
      <c r="B2199" s="74">
        <v>3490.6327499999998</v>
      </c>
      <c r="C2199" s="75">
        <v>0.15229636780104711</v>
      </c>
      <c r="D2199" s="74">
        <v>682.553</v>
      </c>
      <c r="E2199" s="75">
        <v>2.9779799301919721E-2</v>
      </c>
      <c r="F2199" s="74">
        <v>2808.0797499999999</v>
      </c>
      <c r="G2199" s="75">
        <v>0.1225165684991274</v>
      </c>
      <c r="H2199" s="74">
        <v>2521.1999999999998</v>
      </c>
      <c r="I2199" s="75">
        <v>0.10999999999999999</v>
      </c>
      <c r="J2199" s="74">
        <v>642.33949999999993</v>
      </c>
      <c r="K2199" s="75">
        <v>2.8025283595113436E-2</v>
      </c>
      <c r="L2199" s="74">
        <v>1878.8605</v>
      </c>
      <c r="M2199" s="75">
        <v>8.1974716404886558E-2</v>
      </c>
    </row>
    <row r="2200" spans="1:13" x14ac:dyDescent="0.2">
      <c r="A2200" s="77">
        <v>22930</v>
      </c>
      <c r="B2200" s="78">
        <v>3492.5327500000003</v>
      </c>
      <c r="C2200" s="79">
        <v>0.15231281072830355</v>
      </c>
      <c r="D2200" s="78">
        <v>682.553</v>
      </c>
      <c r="E2200" s="79">
        <v>2.9766812036633231E-2</v>
      </c>
      <c r="F2200" s="78">
        <v>2809.9797500000004</v>
      </c>
      <c r="G2200" s="79">
        <v>0.12254599869167032</v>
      </c>
      <c r="H2200" s="78">
        <v>2522.3000000000002</v>
      </c>
      <c r="I2200" s="79">
        <v>0.11000000000000001</v>
      </c>
      <c r="J2200" s="78">
        <v>642.33949999999993</v>
      </c>
      <c r="K2200" s="79">
        <v>2.8013061491495853E-2</v>
      </c>
      <c r="L2200" s="78">
        <v>1879.9604999999999</v>
      </c>
      <c r="M2200" s="79">
        <v>8.1986938508504137E-2</v>
      </c>
    </row>
    <row r="2201" spans="1:13" x14ac:dyDescent="0.2">
      <c r="A2201" s="73">
        <v>22940</v>
      </c>
      <c r="B2201" s="74">
        <v>3494.4327499999999</v>
      </c>
      <c r="C2201" s="75">
        <v>0.15232923931996512</v>
      </c>
      <c r="D2201" s="74">
        <v>682.553</v>
      </c>
      <c r="E2201" s="75">
        <v>2.9753836094158676E-2</v>
      </c>
      <c r="F2201" s="74">
        <v>2811.8797500000001</v>
      </c>
      <c r="G2201" s="75">
        <v>0.12257540322580646</v>
      </c>
      <c r="H2201" s="74">
        <v>2523.4</v>
      </c>
      <c r="I2201" s="75">
        <v>0.11</v>
      </c>
      <c r="J2201" s="74">
        <v>642.33949999999993</v>
      </c>
      <c r="K2201" s="75">
        <v>2.8000850043591975E-2</v>
      </c>
      <c r="L2201" s="74">
        <v>1881.0604999999998</v>
      </c>
      <c r="M2201" s="75">
        <v>8.1999149956408016E-2</v>
      </c>
    </row>
    <row r="2202" spans="1:13" x14ac:dyDescent="0.2">
      <c r="A2202" s="77">
        <v>22950</v>
      </c>
      <c r="B2202" s="78">
        <v>3496.33275</v>
      </c>
      <c r="C2202" s="79">
        <v>0.15234565359477123</v>
      </c>
      <c r="D2202" s="78">
        <v>682.553</v>
      </c>
      <c r="E2202" s="79">
        <v>2.9740871459694989E-2</v>
      </c>
      <c r="F2202" s="78">
        <v>2813.7797500000001</v>
      </c>
      <c r="G2202" s="79">
        <v>0.12260478213507627</v>
      </c>
      <c r="H2202" s="78">
        <v>2524.5</v>
      </c>
      <c r="I2202" s="79">
        <v>0.11</v>
      </c>
      <c r="J2202" s="78">
        <v>642.33949999999993</v>
      </c>
      <c r="K2202" s="79">
        <v>2.7988649237472765E-2</v>
      </c>
      <c r="L2202" s="78">
        <v>1882.1605</v>
      </c>
      <c r="M2202" s="79">
        <v>8.2011350762527233E-2</v>
      </c>
    </row>
    <row r="2203" spans="1:13" x14ac:dyDescent="0.2">
      <c r="A2203" s="73">
        <v>22960</v>
      </c>
      <c r="B2203" s="74">
        <v>3498.2327500000001</v>
      </c>
      <c r="C2203" s="75">
        <v>0.15236205357142857</v>
      </c>
      <c r="D2203" s="74">
        <v>682.553</v>
      </c>
      <c r="E2203" s="75">
        <v>2.9727918118466898E-2</v>
      </c>
      <c r="F2203" s="74">
        <v>2815.6797500000002</v>
      </c>
      <c r="G2203" s="75">
        <v>0.12263413545296169</v>
      </c>
      <c r="H2203" s="74">
        <v>2525.6</v>
      </c>
      <c r="I2203" s="75">
        <v>0.11</v>
      </c>
      <c r="J2203" s="74">
        <v>642.33949999999993</v>
      </c>
      <c r="K2203" s="75">
        <v>2.7976459059233447E-2</v>
      </c>
      <c r="L2203" s="74">
        <v>1883.2604999999999</v>
      </c>
      <c r="M2203" s="75">
        <v>8.202354094076654E-2</v>
      </c>
    </row>
    <row r="2204" spans="1:13" x14ac:dyDescent="0.2">
      <c r="A2204" s="77">
        <v>22970</v>
      </c>
      <c r="B2204" s="78">
        <v>3500.1327499999998</v>
      </c>
      <c r="C2204" s="79">
        <v>0.15237843926861122</v>
      </c>
      <c r="D2204" s="78">
        <v>682.553</v>
      </c>
      <c r="E2204" s="79">
        <v>2.9714976055724859E-2</v>
      </c>
      <c r="F2204" s="78">
        <v>2817.5797499999999</v>
      </c>
      <c r="G2204" s="79">
        <v>0.12266346321288636</v>
      </c>
      <c r="H2204" s="78">
        <v>2526.6999999999998</v>
      </c>
      <c r="I2204" s="79">
        <v>0.10999999999999999</v>
      </c>
      <c r="J2204" s="78">
        <v>642.33949999999993</v>
      </c>
      <c r="K2204" s="79">
        <v>2.7964279494993468E-2</v>
      </c>
      <c r="L2204" s="78">
        <v>1884.3605</v>
      </c>
      <c r="M2204" s="79">
        <v>8.2035720505006529E-2</v>
      </c>
    </row>
    <row r="2205" spans="1:13" x14ac:dyDescent="0.2">
      <c r="A2205" s="73">
        <v>22980</v>
      </c>
      <c r="B2205" s="74">
        <v>3502.0327500000003</v>
      </c>
      <c r="C2205" s="75">
        <v>0.15239481070496086</v>
      </c>
      <c r="D2205" s="74">
        <v>682.553</v>
      </c>
      <c r="E2205" s="75">
        <v>2.9702045256744997E-2</v>
      </c>
      <c r="F2205" s="74">
        <v>2819.4797500000004</v>
      </c>
      <c r="G2205" s="75">
        <v>0.12269276544821586</v>
      </c>
      <c r="H2205" s="74">
        <v>2527.8000000000002</v>
      </c>
      <c r="I2205" s="75">
        <v>0.11000000000000001</v>
      </c>
      <c r="J2205" s="74">
        <v>642.33949999999993</v>
      </c>
      <c r="K2205" s="75">
        <v>2.795211053089643E-2</v>
      </c>
      <c r="L2205" s="74">
        <v>1885.4604999999999</v>
      </c>
      <c r="M2205" s="75">
        <v>8.204788946910356E-2</v>
      </c>
    </row>
    <row r="2206" spans="1:13" x14ac:dyDescent="0.2">
      <c r="A2206" s="77">
        <v>22990</v>
      </c>
      <c r="B2206" s="78">
        <v>3503.9327499999999</v>
      </c>
      <c r="C2206" s="79">
        <v>0.15241116789908657</v>
      </c>
      <c r="D2206" s="78">
        <v>682.553</v>
      </c>
      <c r="E2206" s="79">
        <v>2.9689125706829057E-2</v>
      </c>
      <c r="F2206" s="78">
        <v>2821.3797500000001</v>
      </c>
      <c r="G2206" s="79">
        <v>0.1227220421922575</v>
      </c>
      <c r="H2206" s="78">
        <v>2528.9</v>
      </c>
      <c r="I2206" s="79">
        <v>0.11</v>
      </c>
      <c r="J2206" s="78">
        <v>642.33949999999993</v>
      </c>
      <c r="K2206" s="79">
        <v>2.7939952153110046E-2</v>
      </c>
      <c r="L2206" s="78">
        <v>1886.5604999999998</v>
      </c>
      <c r="M2206" s="79">
        <v>8.2060047846889944E-2</v>
      </c>
    </row>
    <row r="2207" spans="1:13" x14ac:dyDescent="0.2">
      <c r="A2207" s="73">
        <v>23000</v>
      </c>
      <c r="B2207" s="74">
        <v>3505.83275</v>
      </c>
      <c r="C2207" s="75">
        <v>0.15242751086956521</v>
      </c>
      <c r="D2207" s="74">
        <v>682.553</v>
      </c>
      <c r="E2207" s="75">
        <v>2.9676217391304348E-2</v>
      </c>
      <c r="F2207" s="74">
        <v>2823.2797500000001</v>
      </c>
      <c r="G2207" s="75">
        <v>0.12275129347826087</v>
      </c>
      <c r="H2207" s="74">
        <v>2530</v>
      </c>
      <c r="I2207" s="75">
        <v>0.11</v>
      </c>
      <c r="J2207" s="74">
        <v>642.33949999999993</v>
      </c>
      <c r="K2207" s="75">
        <v>2.7927804347826084E-2</v>
      </c>
      <c r="L2207" s="74">
        <v>1887.6605</v>
      </c>
      <c r="M2207" s="75">
        <v>8.2072195652173913E-2</v>
      </c>
    </row>
    <row r="2208" spans="1:13" x14ac:dyDescent="0.2">
      <c r="A2208" s="77">
        <v>23010</v>
      </c>
      <c r="B2208" s="78">
        <v>3507.7327500000001</v>
      </c>
      <c r="C2208" s="79">
        <v>0.15244383963494135</v>
      </c>
      <c r="D2208" s="78">
        <v>682.553</v>
      </c>
      <c r="E2208" s="79">
        <v>2.9663320295523685E-2</v>
      </c>
      <c r="F2208" s="78">
        <v>2825.1797500000002</v>
      </c>
      <c r="G2208" s="79">
        <v>0.12278051933941765</v>
      </c>
      <c r="H2208" s="78">
        <v>2531.1</v>
      </c>
      <c r="I2208" s="79">
        <v>0.11</v>
      </c>
      <c r="J2208" s="78">
        <v>642.33949999999993</v>
      </c>
      <c r="K2208" s="79">
        <v>2.7915667101260318E-2</v>
      </c>
      <c r="L2208" s="78">
        <v>1888.7604999999999</v>
      </c>
      <c r="M2208" s="79">
        <v>8.2084332898739676E-2</v>
      </c>
    </row>
    <row r="2209" spans="1:13" x14ac:dyDescent="0.2">
      <c r="A2209" s="73">
        <v>23020</v>
      </c>
      <c r="B2209" s="74">
        <v>3509.6327499999998</v>
      </c>
      <c r="C2209" s="75">
        <v>0.15246015421372719</v>
      </c>
      <c r="D2209" s="74">
        <v>682.553</v>
      </c>
      <c r="E2209" s="75">
        <v>2.9650434404865336E-2</v>
      </c>
      <c r="F2209" s="74">
        <v>2827.0797499999999</v>
      </c>
      <c r="G2209" s="75">
        <v>0.12280971980886185</v>
      </c>
      <c r="H2209" s="74">
        <v>2532.1999999999998</v>
      </c>
      <c r="I2209" s="75">
        <v>0.10999999999999999</v>
      </c>
      <c r="J2209" s="74">
        <v>642.33949999999993</v>
      </c>
      <c r="K2209" s="75">
        <v>2.7903540399652472E-2</v>
      </c>
      <c r="L2209" s="74">
        <v>1889.8605</v>
      </c>
      <c r="M2209" s="75">
        <v>8.2096459600347518E-2</v>
      </c>
    </row>
    <row r="2210" spans="1:13" x14ac:dyDescent="0.2">
      <c r="A2210" s="77">
        <v>23030</v>
      </c>
      <c r="B2210" s="78">
        <v>3511.5327500000003</v>
      </c>
      <c r="C2210" s="79">
        <v>0.15247645462440296</v>
      </c>
      <c r="D2210" s="78">
        <v>682.553</v>
      </c>
      <c r="E2210" s="79">
        <v>2.9637559704732957E-2</v>
      </c>
      <c r="F2210" s="78">
        <v>2828.9797500000004</v>
      </c>
      <c r="G2210" s="79">
        <v>0.12283889491967001</v>
      </c>
      <c r="H2210" s="78">
        <v>2533.3000000000002</v>
      </c>
      <c r="I2210" s="79">
        <v>0.11000000000000001</v>
      </c>
      <c r="J2210" s="78">
        <v>642.33949999999993</v>
      </c>
      <c r="K2210" s="79">
        <v>2.789142422926617E-2</v>
      </c>
      <c r="L2210" s="78">
        <v>1890.9604999999999</v>
      </c>
      <c r="M2210" s="79">
        <v>8.2108575770733827E-2</v>
      </c>
    </row>
    <row r="2211" spans="1:13" x14ac:dyDescent="0.2">
      <c r="A2211" s="73">
        <v>23040</v>
      </c>
      <c r="B2211" s="74">
        <v>3513.4327499999999</v>
      </c>
      <c r="C2211" s="75">
        <v>0.15249274088541667</v>
      </c>
      <c r="D2211" s="74">
        <v>682.553</v>
      </c>
      <c r="E2211" s="75">
        <v>2.9624696180555556E-2</v>
      </c>
      <c r="F2211" s="74">
        <v>2830.8797500000001</v>
      </c>
      <c r="G2211" s="75">
        <v>0.12286804470486111</v>
      </c>
      <c r="H2211" s="74">
        <v>2534.4</v>
      </c>
      <c r="I2211" s="75">
        <v>0.11</v>
      </c>
      <c r="J2211" s="74">
        <v>642.33949999999993</v>
      </c>
      <c r="K2211" s="75">
        <v>2.7879318576388885E-2</v>
      </c>
      <c r="L2211" s="74">
        <v>1892.0604999999998</v>
      </c>
      <c r="M2211" s="75">
        <v>8.2120681423611105E-2</v>
      </c>
    </row>
    <row r="2212" spans="1:13" x14ac:dyDescent="0.2">
      <c r="A2212" s="77">
        <v>23050</v>
      </c>
      <c r="B2212" s="78">
        <v>3515.33275</v>
      </c>
      <c r="C2212" s="79">
        <v>0.15250901301518438</v>
      </c>
      <c r="D2212" s="78">
        <v>682.553</v>
      </c>
      <c r="E2212" s="79">
        <v>2.961184381778742E-2</v>
      </c>
      <c r="F2212" s="78">
        <v>2832.7797500000001</v>
      </c>
      <c r="G2212" s="79">
        <v>0.12289716919739697</v>
      </c>
      <c r="H2212" s="78">
        <v>2535.5</v>
      </c>
      <c r="I2212" s="79">
        <v>0.11</v>
      </c>
      <c r="J2212" s="78">
        <v>642.33949999999993</v>
      </c>
      <c r="K2212" s="79">
        <v>2.7867223427331885E-2</v>
      </c>
      <c r="L2212" s="78">
        <v>1893.1605</v>
      </c>
      <c r="M2212" s="79">
        <v>8.2132776572668112E-2</v>
      </c>
    </row>
    <row r="2213" spans="1:13" x14ac:dyDescent="0.2">
      <c r="A2213" s="73">
        <v>23060</v>
      </c>
      <c r="B2213" s="74">
        <v>3517.2327500000001</v>
      </c>
      <c r="C2213" s="75">
        <v>0.15252527103209021</v>
      </c>
      <c r="D2213" s="74">
        <v>682.553</v>
      </c>
      <c r="E2213" s="75">
        <v>2.9599002601908064E-2</v>
      </c>
      <c r="F2213" s="74">
        <v>2834.6797500000002</v>
      </c>
      <c r="G2213" s="75">
        <v>0.12292626843018215</v>
      </c>
      <c r="H2213" s="74">
        <v>2536.6</v>
      </c>
      <c r="I2213" s="75">
        <v>0.11</v>
      </c>
      <c r="J2213" s="74">
        <v>642.33949999999993</v>
      </c>
      <c r="K2213" s="75">
        <v>2.7855138768430179E-2</v>
      </c>
      <c r="L2213" s="74">
        <v>1894.2604999999999</v>
      </c>
      <c r="M2213" s="75">
        <v>8.2144861231569818E-2</v>
      </c>
    </row>
    <row r="2214" spans="1:13" x14ac:dyDescent="0.2">
      <c r="A2214" s="77">
        <v>23070</v>
      </c>
      <c r="B2214" s="78">
        <v>3519.1327499999998</v>
      </c>
      <c r="C2214" s="79">
        <v>0.15254151495448634</v>
      </c>
      <c r="D2214" s="78">
        <v>682.553</v>
      </c>
      <c r="E2214" s="79">
        <v>2.9586172518422195E-2</v>
      </c>
      <c r="F2214" s="78">
        <v>2836.5797499999999</v>
      </c>
      <c r="G2214" s="79">
        <v>0.12295534243606415</v>
      </c>
      <c r="H2214" s="78">
        <v>2537.6999999999998</v>
      </c>
      <c r="I2214" s="79">
        <v>0.10999999999999999</v>
      </c>
      <c r="J2214" s="78">
        <v>642.33949999999993</v>
      </c>
      <c r="K2214" s="79">
        <v>2.7843064586042476E-2</v>
      </c>
      <c r="L2214" s="78">
        <v>1895.3605</v>
      </c>
      <c r="M2214" s="79">
        <v>8.2156935413957521E-2</v>
      </c>
    </row>
    <row r="2215" spans="1:13" x14ac:dyDescent="0.2">
      <c r="A2215" s="73">
        <v>23080</v>
      </c>
      <c r="B2215" s="74">
        <v>3521.0327500000003</v>
      </c>
      <c r="C2215" s="75">
        <v>0.15255774480069326</v>
      </c>
      <c r="D2215" s="74">
        <v>682.553</v>
      </c>
      <c r="E2215" s="75">
        <v>2.9573353552859619E-2</v>
      </c>
      <c r="F2215" s="74">
        <v>2838.4797500000004</v>
      </c>
      <c r="G2215" s="75">
        <v>0.12298439124783364</v>
      </c>
      <c r="H2215" s="74">
        <v>2538.8000000000002</v>
      </c>
      <c r="I2215" s="75">
        <v>0.11000000000000001</v>
      </c>
      <c r="J2215" s="74">
        <v>642.33949999999993</v>
      </c>
      <c r="K2215" s="75">
        <v>2.7831000866551124E-2</v>
      </c>
      <c r="L2215" s="74">
        <v>1896.4604999999999</v>
      </c>
      <c r="M2215" s="75">
        <v>8.216899913344887E-2</v>
      </c>
    </row>
    <row r="2216" spans="1:13" x14ac:dyDescent="0.2">
      <c r="A2216" s="77">
        <v>23090</v>
      </c>
      <c r="B2216" s="78">
        <v>3522.9327499999999</v>
      </c>
      <c r="C2216" s="79">
        <v>0.15257396058899955</v>
      </c>
      <c r="D2216" s="78">
        <v>682.553</v>
      </c>
      <c r="E2216" s="79">
        <v>2.9560545690775226E-2</v>
      </c>
      <c r="F2216" s="78">
        <v>2840.3797500000001</v>
      </c>
      <c r="G2216" s="79">
        <v>0.12301341489822434</v>
      </c>
      <c r="H2216" s="78">
        <v>2539.9</v>
      </c>
      <c r="I2216" s="79">
        <v>0.11</v>
      </c>
      <c r="J2216" s="78">
        <v>642.33949999999993</v>
      </c>
      <c r="K2216" s="79">
        <v>2.7818947596362057E-2</v>
      </c>
      <c r="L2216" s="78">
        <v>1897.5604999999998</v>
      </c>
      <c r="M2216" s="79">
        <v>8.2181052403637933E-2</v>
      </c>
    </row>
    <row r="2217" spans="1:13" x14ac:dyDescent="0.2">
      <c r="A2217" s="73">
        <v>23100</v>
      </c>
      <c r="B2217" s="74">
        <v>3524.83275</v>
      </c>
      <c r="C2217" s="75">
        <v>0.15259016233766234</v>
      </c>
      <c r="D2217" s="74">
        <v>682.553</v>
      </c>
      <c r="E2217" s="75">
        <v>2.9547748917748917E-2</v>
      </c>
      <c r="F2217" s="74">
        <v>2842.2797500000001</v>
      </c>
      <c r="G2217" s="75">
        <v>0.12304241341991343</v>
      </c>
      <c r="H2217" s="74">
        <v>2541</v>
      </c>
      <c r="I2217" s="75">
        <v>0.11</v>
      </c>
      <c r="J2217" s="74">
        <v>642.33949999999993</v>
      </c>
      <c r="K2217" s="75">
        <v>2.7806904761904758E-2</v>
      </c>
      <c r="L2217" s="74">
        <v>1898.6605</v>
      </c>
      <c r="M2217" s="75">
        <v>8.2193095238095232E-2</v>
      </c>
    </row>
    <row r="2218" spans="1:13" x14ac:dyDescent="0.2">
      <c r="A2218" s="77">
        <v>23110</v>
      </c>
      <c r="B2218" s="78">
        <v>3526.7327500000001</v>
      </c>
      <c r="C2218" s="79">
        <v>0.15260635006490697</v>
      </c>
      <c r="D2218" s="78">
        <v>682.553</v>
      </c>
      <c r="E2218" s="79">
        <v>2.9534963219385549E-2</v>
      </c>
      <c r="F2218" s="78">
        <v>2844.1797500000002</v>
      </c>
      <c r="G2218" s="79">
        <v>0.12307138684552144</v>
      </c>
      <c r="H2218" s="78">
        <v>2542.1</v>
      </c>
      <c r="I2218" s="79">
        <v>0.11</v>
      </c>
      <c r="J2218" s="78">
        <v>642.33949999999993</v>
      </c>
      <c r="K2218" s="79">
        <v>2.779487234963219E-2</v>
      </c>
      <c r="L2218" s="78">
        <v>1899.7604999999999</v>
      </c>
      <c r="M2218" s="79">
        <v>8.2205127650367804E-2</v>
      </c>
    </row>
    <row r="2219" spans="1:13" x14ac:dyDescent="0.2">
      <c r="A2219" s="73">
        <v>23120</v>
      </c>
      <c r="B2219" s="74">
        <v>3528.6327499999998</v>
      </c>
      <c r="C2219" s="75">
        <v>0.15262252378892732</v>
      </c>
      <c r="D2219" s="74">
        <v>682.553</v>
      </c>
      <c r="E2219" s="75">
        <v>2.9522188581314879E-2</v>
      </c>
      <c r="F2219" s="74">
        <v>2846.0797499999999</v>
      </c>
      <c r="G2219" s="75">
        <v>0.12310033520761245</v>
      </c>
      <c r="H2219" s="74">
        <v>2543.1999999999998</v>
      </c>
      <c r="I2219" s="75">
        <v>0.10999999999999999</v>
      </c>
      <c r="J2219" s="74">
        <v>642.33949999999993</v>
      </c>
      <c r="K2219" s="75">
        <v>2.7782850346020758E-2</v>
      </c>
      <c r="L2219" s="74">
        <v>1900.8605</v>
      </c>
      <c r="M2219" s="75">
        <v>8.2217149653979235E-2</v>
      </c>
    </row>
    <row r="2220" spans="1:13" x14ac:dyDescent="0.2">
      <c r="A2220" s="77">
        <v>23130</v>
      </c>
      <c r="B2220" s="78">
        <v>3530.5327500000003</v>
      </c>
      <c r="C2220" s="79">
        <v>0.15263868352788587</v>
      </c>
      <c r="D2220" s="78">
        <v>682.553</v>
      </c>
      <c r="E2220" s="79">
        <v>2.9509424989191527E-2</v>
      </c>
      <c r="F2220" s="78">
        <v>2847.9797500000004</v>
      </c>
      <c r="G2220" s="79">
        <v>0.12312925853869436</v>
      </c>
      <c r="H2220" s="78">
        <v>2544.3000000000002</v>
      </c>
      <c r="I2220" s="79">
        <v>0.11000000000000001</v>
      </c>
      <c r="J2220" s="78">
        <v>642.33949999999993</v>
      </c>
      <c r="K2220" s="79">
        <v>2.777083873757025E-2</v>
      </c>
      <c r="L2220" s="78">
        <v>1901.9604999999999</v>
      </c>
      <c r="M2220" s="79">
        <v>8.222916126242974E-2</v>
      </c>
    </row>
    <row r="2221" spans="1:13" x14ac:dyDescent="0.2">
      <c r="A2221" s="73">
        <v>23140</v>
      </c>
      <c r="B2221" s="74">
        <v>3532.4327499999999</v>
      </c>
      <c r="C2221" s="75">
        <v>0.15265482929991356</v>
      </c>
      <c r="D2221" s="74">
        <v>682.553</v>
      </c>
      <c r="E2221" s="75">
        <v>2.9496672428694901E-2</v>
      </c>
      <c r="F2221" s="74">
        <v>2849.8797500000001</v>
      </c>
      <c r="G2221" s="75">
        <v>0.12315815687121867</v>
      </c>
      <c r="H2221" s="74">
        <v>2545.4</v>
      </c>
      <c r="I2221" s="75">
        <v>0.11</v>
      </c>
      <c r="J2221" s="74">
        <v>642.33949999999993</v>
      </c>
      <c r="K2221" s="75">
        <v>2.77588375108038E-2</v>
      </c>
      <c r="L2221" s="74">
        <v>1903.0604999999998</v>
      </c>
      <c r="M2221" s="75">
        <v>8.224116248919619E-2</v>
      </c>
    </row>
    <row r="2222" spans="1:13" x14ac:dyDescent="0.2">
      <c r="A2222" s="77">
        <v>23150</v>
      </c>
      <c r="B2222" s="78">
        <v>3534.33275</v>
      </c>
      <c r="C2222" s="79">
        <v>0.15267096112311015</v>
      </c>
      <c r="D2222" s="78">
        <v>682.553</v>
      </c>
      <c r="E2222" s="79">
        <v>2.9483930885529159E-2</v>
      </c>
      <c r="F2222" s="78">
        <v>2851.7797500000001</v>
      </c>
      <c r="G2222" s="79">
        <v>0.123187030237581</v>
      </c>
      <c r="H2222" s="78">
        <v>2546.5</v>
      </c>
      <c r="I2222" s="79">
        <v>0.11</v>
      </c>
      <c r="J2222" s="78">
        <v>642.33949999999993</v>
      </c>
      <c r="K2222" s="79">
        <v>2.7746846652267815E-2</v>
      </c>
      <c r="L2222" s="78">
        <v>1904.1605</v>
      </c>
      <c r="M2222" s="79">
        <v>8.2253153347732186E-2</v>
      </c>
    </row>
    <row r="2223" spans="1:13" x14ac:dyDescent="0.2">
      <c r="A2223" s="73">
        <v>23160</v>
      </c>
      <c r="B2223" s="74">
        <v>3536.2327500000001</v>
      </c>
      <c r="C2223" s="75">
        <v>0.15268707901554404</v>
      </c>
      <c r="D2223" s="74">
        <v>682.553</v>
      </c>
      <c r="E2223" s="75">
        <v>2.9471200345423144E-2</v>
      </c>
      <c r="F2223" s="74">
        <v>2853.6797500000002</v>
      </c>
      <c r="G2223" s="75">
        <v>0.1232158786701209</v>
      </c>
      <c r="H2223" s="74">
        <v>2547.6</v>
      </c>
      <c r="I2223" s="75">
        <v>0.11</v>
      </c>
      <c r="J2223" s="74">
        <v>642.33949999999993</v>
      </c>
      <c r="K2223" s="75">
        <v>2.7734866148531948E-2</v>
      </c>
      <c r="L2223" s="74">
        <v>1905.2604999999999</v>
      </c>
      <c r="M2223" s="75">
        <v>8.2265133851468039E-2</v>
      </c>
    </row>
    <row r="2224" spans="1:13" x14ac:dyDescent="0.2">
      <c r="A2224" s="77">
        <v>23170</v>
      </c>
      <c r="B2224" s="78">
        <v>3538.1327499999998</v>
      </c>
      <c r="C2224" s="79">
        <v>0.15270318299525248</v>
      </c>
      <c r="D2224" s="78">
        <v>682.553</v>
      </c>
      <c r="E2224" s="79">
        <v>2.945848079413034E-2</v>
      </c>
      <c r="F2224" s="78">
        <v>2855.5797499999999</v>
      </c>
      <c r="G2224" s="79">
        <v>0.12324470220112213</v>
      </c>
      <c r="H2224" s="78">
        <v>2548.6999999999998</v>
      </c>
      <c r="I2224" s="79">
        <v>0.10999999999999999</v>
      </c>
      <c r="J2224" s="78">
        <v>642.33949999999993</v>
      </c>
      <c r="K2224" s="79">
        <v>2.7722895986189034E-2</v>
      </c>
      <c r="L2224" s="78">
        <v>1906.3605</v>
      </c>
      <c r="M2224" s="79">
        <v>8.2277104013810956E-2</v>
      </c>
    </row>
    <row r="2225" spans="1:13" x14ac:dyDescent="0.2">
      <c r="A2225" s="73">
        <v>23180</v>
      </c>
      <c r="B2225" s="74">
        <v>3540.0327500000003</v>
      </c>
      <c r="C2225" s="75">
        <v>0.15271927308024161</v>
      </c>
      <c r="D2225" s="74">
        <v>682.553</v>
      </c>
      <c r="E2225" s="75">
        <v>2.9445772217428817E-2</v>
      </c>
      <c r="F2225" s="74">
        <v>2857.4797500000004</v>
      </c>
      <c r="G2225" s="75">
        <v>0.12327350086281279</v>
      </c>
      <c r="H2225" s="74">
        <v>2549.8000000000002</v>
      </c>
      <c r="I2225" s="75">
        <v>0.11000000000000001</v>
      </c>
      <c r="J2225" s="74">
        <v>642.33949999999993</v>
      </c>
      <c r="K2225" s="75">
        <v>2.7710936151855044E-2</v>
      </c>
      <c r="L2225" s="74">
        <v>1907.4604999999999</v>
      </c>
      <c r="M2225" s="75">
        <v>8.2289063848144953E-2</v>
      </c>
    </row>
    <row r="2226" spans="1:13" x14ac:dyDescent="0.2">
      <c r="A2226" s="77">
        <v>23190</v>
      </c>
      <c r="B2226" s="78">
        <v>3541.9327499999999</v>
      </c>
      <c r="C2226" s="79">
        <v>0.15273534928848642</v>
      </c>
      <c r="D2226" s="78">
        <v>682.553</v>
      </c>
      <c r="E2226" s="79">
        <v>2.9433074601121174E-2</v>
      </c>
      <c r="F2226" s="78">
        <v>2859.3797500000001</v>
      </c>
      <c r="G2226" s="79">
        <v>0.12330227468736525</v>
      </c>
      <c r="H2226" s="78">
        <v>2550.9</v>
      </c>
      <c r="I2226" s="79">
        <v>0.11</v>
      </c>
      <c r="J2226" s="78">
        <v>642.33949999999993</v>
      </c>
      <c r="K2226" s="79">
        <v>2.7698986632169034E-2</v>
      </c>
      <c r="L2226" s="78">
        <v>1908.5604999999998</v>
      </c>
      <c r="M2226" s="79">
        <v>8.2301013367830952E-2</v>
      </c>
    </row>
    <row r="2227" spans="1:13" x14ac:dyDescent="0.2">
      <c r="A2227" s="73">
        <v>23200</v>
      </c>
      <c r="B2227" s="74">
        <v>3543.83275</v>
      </c>
      <c r="C2227" s="75">
        <v>0.15275141163793104</v>
      </c>
      <c r="D2227" s="74">
        <v>682.553</v>
      </c>
      <c r="E2227" s="75">
        <v>2.9420387931034481E-2</v>
      </c>
      <c r="F2227" s="74">
        <v>2861.2797500000001</v>
      </c>
      <c r="G2227" s="75">
        <v>0.12333102370689655</v>
      </c>
      <c r="H2227" s="74">
        <v>2552</v>
      </c>
      <c r="I2227" s="75">
        <v>0.11</v>
      </c>
      <c r="J2227" s="74">
        <v>642.33949999999993</v>
      </c>
      <c r="K2227" s="75">
        <v>2.76870474137931E-2</v>
      </c>
      <c r="L2227" s="74">
        <v>1909.6605</v>
      </c>
      <c r="M2227" s="75">
        <v>8.2312952586206897E-2</v>
      </c>
    </row>
    <row r="2228" spans="1:13" x14ac:dyDescent="0.2">
      <c r="A2228" s="77">
        <v>23210</v>
      </c>
      <c r="B2228" s="78">
        <v>3545.7327500000001</v>
      </c>
      <c r="C2228" s="79">
        <v>0.15276746014648859</v>
      </c>
      <c r="D2228" s="78">
        <v>682.553</v>
      </c>
      <c r="E2228" s="79">
        <v>2.9407712193020248E-2</v>
      </c>
      <c r="F2228" s="78">
        <v>2863.1797500000002</v>
      </c>
      <c r="G2228" s="79">
        <v>0.12335974795346834</v>
      </c>
      <c r="H2228" s="78">
        <v>2553.1</v>
      </c>
      <c r="I2228" s="79">
        <v>0.11</v>
      </c>
      <c r="J2228" s="78">
        <v>642.33949999999993</v>
      </c>
      <c r="K2228" s="79">
        <v>2.7675118483412319E-2</v>
      </c>
      <c r="L2228" s="78">
        <v>1910.7604999999999</v>
      </c>
      <c r="M2228" s="79">
        <v>8.2324881516587678E-2</v>
      </c>
    </row>
    <row r="2229" spans="1:13" x14ac:dyDescent="0.2">
      <c r="A2229" s="73">
        <v>23220</v>
      </c>
      <c r="B2229" s="74">
        <v>3547.6327499999998</v>
      </c>
      <c r="C2229" s="75">
        <v>0.15278349483204134</v>
      </c>
      <c r="D2229" s="74">
        <v>682.553</v>
      </c>
      <c r="E2229" s="75">
        <v>2.9395047372954348E-2</v>
      </c>
      <c r="F2229" s="74">
        <v>2865.0797499999999</v>
      </c>
      <c r="G2229" s="75">
        <v>0.12338844745908699</v>
      </c>
      <c r="H2229" s="74">
        <v>2554.1999999999998</v>
      </c>
      <c r="I2229" s="75">
        <v>0.10999999999999999</v>
      </c>
      <c r="J2229" s="74">
        <v>642.33949999999993</v>
      </c>
      <c r="K2229" s="75">
        <v>2.766319982773471E-2</v>
      </c>
      <c r="L2229" s="74">
        <v>1911.8605</v>
      </c>
      <c r="M2229" s="75">
        <v>8.2336800172265287E-2</v>
      </c>
    </row>
    <row r="2230" spans="1:13" x14ac:dyDescent="0.2">
      <c r="A2230" s="77">
        <v>23230</v>
      </c>
      <c r="B2230" s="78">
        <v>3549.5327500000003</v>
      </c>
      <c r="C2230" s="79">
        <v>0.15279951571244083</v>
      </c>
      <c r="D2230" s="78">
        <v>682.553</v>
      </c>
      <c r="E2230" s="79">
        <v>2.9382393456736978E-2</v>
      </c>
      <c r="F2230" s="78">
        <v>2866.9797500000004</v>
      </c>
      <c r="G2230" s="79">
        <v>0.12341712225570385</v>
      </c>
      <c r="H2230" s="78">
        <v>2555.3000000000002</v>
      </c>
      <c r="I2230" s="79">
        <v>0.11000000000000001</v>
      </c>
      <c r="J2230" s="78">
        <v>642.33949999999993</v>
      </c>
      <c r="K2230" s="79">
        <v>2.7651291433491171E-2</v>
      </c>
      <c r="L2230" s="78">
        <v>1912.9604999999999</v>
      </c>
      <c r="M2230" s="79">
        <v>8.2348708566508819E-2</v>
      </c>
    </row>
    <row r="2231" spans="1:13" x14ac:dyDescent="0.2">
      <c r="A2231" s="73">
        <v>23240</v>
      </c>
      <c r="B2231" s="74">
        <v>3551.4327499999999</v>
      </c>
      <c r="C2231" s="75">
        <v>0.15281552280550775</v>
      </c>
      <c r="D2231" s="74">
        <v>682.553</v>
      </c>
      <c r="E2231" s="75">
        <v>2.93697504302926E-2</v>
      </c>
      <c r="F2231" s="74">
        <v>2868.8797500000001</v>
      </c>
      <c r="G2231" s="75">
        <v>0.12344577237521515</v>
      </c>
      <c r="H2231" s="74">
        <v>2556.4</v>
      </c>
      <c r="I2231" s="75">
        <v>0.11</v>
      </c>
      <c r="J2231" s="74">
        <v>642.33949999999993</v>
      </c>
      <c r="K2231" s="75">
        <v>2.7639393287435452E-2</v>
      </c>
      <c r="L2231" s="74">
        <v>1914.0604999999998</v>
      </c>
      <c r="M2231" s="75">
        <v>8.2360606712564538E-2</v>
      </c>
    </row>
    <row r="2232" spans="1:13" x14ac:dyDescent="0.2">
      <c r="A2232" s="77">
        <v>23250</v>
      </c>
      <c r="B2232" s="78">
        <v>3553.33275</v>
      </c>
      <c r="C2232" s="79">
        <v>0.15283151612903226</v>
      </c>
      <c r="D2232" s="78">
        <v>682.553</v>
      </c>
      <c r="E2232" s="79">
        <v>2.9357118279569893E-2</v>
      </c>
      <c r="F2232" s="78">
        <v>2870.7797500000001</v>
      </c>
      <c r="G2232" s="79">
        <v>0.12347439784946238</v>
      </c>
      <c r="H2232" s="78">
        <v>2557.5</v>
      </c>
      <c r="I2232" s="79">
        <v>0.11</v>
      </c>
      <c r="J2232" s="78">
        <v>642.33949999999993</v>
      </c>
      <c r="K2232" s="79">
        <v>2.7627505376344084E-2</v>
      </c>
      <c r="L2232" s="78">
        <v>1915.1605</v>
      </c>
      <c r="M2232" s="79">
        <v>8.2372494623655909E-2</v>
      </c>
    </row>
    <row r="2233" spans="1:13" x14ac:dyDescent="0.2">
      <c r="A2233" s="73">
        <v>23260</v>
      </c>
      <c r="B2233" s="74">
        <v>3555.2327500000001</v>
      </c>
      <c r="C2233" s="75">
        <v>0.15284749570077386</v>
      </c>
      <c r="D2233" s="74">
        <v>682.553</v>
      </c>
      <c r="E2233" s="75">
        <v>2.9344496990541702E-2</v>
      </c>
      <c r="F2233" s="74">
        <v>2872.6797500000002</v>
      </c>
      <c r="G2233" s="75">
        <v>0.12350299871023217</v>
      </c>
      <c r="H2233" s="74">
        <v>2558.6</v>
      </c>
      <c r="I2233" s="75">
        <v>0.11</v>
      </c>
      <c r="J2233" s="74">
        <v>642.33949999999993</v>
      </c>
      <c r="K2233" s="75">
        <v>2.7615627687016333E-2</v>
      </c>
      <c r="L2233" s="74">
        <v>1916.2604999999999</v>
      </c>
      <c r="M2233" s="75">
        <v>8.238437231298365E-2</v>
      </c>
    </row>
    <row r="2234" spans="1:13" x14ac:dyDescent="0.2">
      <c r="A2234" s="77">
        <v>23270</v>
      </c>
      <c r="B2234" s="78">
        <v>3557.1327499999998</v>
      </c>
      <c r="C2234" s="79">
        <v>0.15286346153846153</v>
      </c>
      <c r="D2234" s="78">
        <v>682.553</v>
      </c>
      <c r="E2234" s="79">
        <v>2.9331886549204985E-2</v>
      </c>
      <c r="F2234" s="78">
        <v>2874.5797499999999</v>
      </c>
      <c r="G2234" s="79">
        <v>0.12353157498925654</v>
      </c>
      <c r="H2234" s="78">
        <v>2559.6999999999998</v>
      </c>
      <c r="I2234" s="79">
        <v>0.10999999999999999</v>
      </c>
      <c r="J2234" s="78">
        <v>642.33949999999993</v>
      </c>
      <c r="K2234" s="79">
        <v>2.7603760206274169E-2</v>
      </c>
      <c r="L2234" s="78">
        <v>1917.3605</v>
      </c>
      <c r="M2234" s="79">
        <v>8.2396239793725831E-2</v>
      </c>
    </row>
    <row r="2235" spans="1:13" x14ac:dyDescent="0.2">
      <c r="A2235" s="73">
        <v>23280</v>
      </c>
      <c r="B2235" s="74">
        <v>3559.0327500000003</v>
      </c>
      <c r="C2235" s="75">
        <v>0.15287941365979382</v>
      </c>
      <c r="D2235" s="74">
        <v>682.553</v>
      </c>
      <c r="E2235" s="75">
        <v>2.9319286941580754E-2</v>
      </c>
      <c r="F2235" s="74">
        <v>2876.4797500000004</v>
      </c>
      <c r="G2235" s="75">
        <v>0.12356012671821308</v>
      </c>
      <c r="H2235" s="74">
        <v>2560.8000000000002</v>
      </c>
      <c r="I2235" s="75">
        <v>0.11000000000000001</v>
      </c>
      <c r="J2235" s="74">
        <v>642.33949999999993</v>
      </c>
      <c r="K2235" s="75">
        <v>2.7591902920962197E-2</v>
      </c>
      <c r="L2235" s="74">
        <v>1918.4604999999999</v>
      </c>
      <c r="M2235" s="75">
        <v>8.2408097079037804E-2</v>
      </c>
    </row>
    <row r="2236" spans="1:13" x14ac:dyDescent="0.2">
      <c r="A2236" s="77">
        <v>23290</v>
      </c>
      <c r="B2236" s="78">
        <v>3560.9327499999999</v>
      </c>
      <c r="C2236" s="79">
        <v>0.15289535208243882</v>
      </c>
      <c r="D2236" s="78">
        <v>682.553</v>
      </c>
      <c r="E2236" s="79">
        <v>2.9306698153714041E-2</v>
      </c>
      <c r="F2236" s="78">
        <v>2878.3797500000001</v>
      </c>
      <c r="G2236" s="79">
        <v>0.12358865392872477</v>
      </c>
      <c r="H2236" s="78">
        <v>2561.9</v>
      </c>
      <c r="I2236" s="79">
        <v>0.11</v>
      </c>
      <c r="J2236" s="78">
        <v>642.33949999999993</v>
      </c>
      <c r="K2236" s="79">
        <v>2.7580055817947615E-2</v>
      </c>
      <c r="L2236" s="78">
        <v>1919.5604999999998</v>
      </c>
      <c r="M2236" s="79">
        <v>8.2419944182052382E-2</v>
      </c>
    </row>
    <row r="2237" spans="1:13" x14ac:dyDescent="0.2">
      <c r="A2237" s="73">
        <v>23300</v>
      </c>
      <c r="B2237" s="74">
        <v>3562.83275</v>
      </c>
      <c r="C2237" s="75">
        <v>0.15291127682403433</v>
      </c>
      <c r="D2237" s="74">
        <v>682.553</v>
      </c>
      <c r="E2237" s="75">
        <v>2.9294120171673821E-2</v>
      </c>
      <c r="F2237" s="74">
        <v>2880.2797500000001</v>
      </c>
      <c r="G2237" s="75">
        <v>0.12361715665236052</v>
      </c>
      <c r="H2237" s="74">
        <v>2563</v>
      </c>
      <c r="I2237" s="75">
        <v>0.11</v>
      </c>
      <c r="J2237" s="74">
        <v>642.33949999999993</v>
      </c>
      <c r="K2237" s="75">
        <v>2.7568218884120168E-2</v>
      </c>
      <c r="L2237" s="74">
        <v>1920.6605</v>
      </c>
      <c r="M2237" s="75">
        <v>8.2431781115879829E-2</v>
      </c>
    </row>
    <row r="2238" spans="1:13" x14ac:dyDescent="0.2">
      <c r="A2238" s="77">
        <v>23310</v>
      </c>
      <c r="B2238" s="78">
        <v>3564.7327500000001</v>
      </c>
      <c r="C2238" s="79">
        <v>0.1529271879021879</v>
      </c>
      <c r="D2238" s="78">
        <v>682.553</v>
      </c>
      <c r="E2238" s="79">
        <v>2.928155298155298E-2</v>
      </c>
      <c r="F2238" s="78">
        <v>2882.1797500000002</v>
      </c>
      <c r="G2238" s="79">
        <v>0.12364563492063493</v>
      </c>
      <c r="H2238" s="78">
        <v>2564.1</v>
      </c>
      <c r="I2238" s="79">
        <v>0.11</v>
      </c>
      <c r="J2238" s="78">
        <v>642.33949999999993</v>
      </c>
      <c r="K2238" s="79">
        <v>2.7556392106392102E-2</v>
      </c>
      <c r="L2238" s="78">
        <v>1921.7604999999999</v>
      </c>
      <c r="M2238" s="79">
        <v>8.2443607893607884E-2</v>
      </c>
    </row>
    <row r="2239" spans="1:13" x14ac:dyDescent="0.2">
      <c r="A2239" s="73">
        <v>23320</v>
      </c>
      <c r="B2239" s="74">
        <v>3566.6327499999998</v>
      </c>
      <c r="C2239" s="75">
        <v>0.15294308533447684</v>
      </c>
      <c r="D2239" s="74">
        <v>682.553</v>
      </c>
      <c r="E2239" s="75">
        <v>2.9268996569468266E-2</v>
      </c>
      <c r="F2239" s="74">
        <v>2884.0797499999999</v>
      </c>
      <c r="G2239" s="75">
        <v>0.12367408876500857</v>
      </c>
      <c r="H2239" s="74">
        <v>2565.1999999999998</v>
      </c>
      <c r="I2239" s="75">
        <v>0.10999999999999999</v>
      </c>
      <c r="J2239" s="74">
        <v>642.33949999999993</v>
      </c>
      <c r="K2239" s="75">
        <v>2.7544575471698109E-2</v>
      </c>
      <c r="L2239" s="74">
        <v>1922.8605</v>
      </c>
      <c r="M2239" s="75">
        <v>8.2455424528301888E-2</v>
      </c>
    </row>
    <row r="2240" spans="1:13" x14ac:dyDescent="0.2">
      <c r="A2240" s="77">
        <v>23330</v>
      </c>
      <c r="B2240" s="78">
        <v>3568.5327500000003</v>
      </c>
      <c r="C2240" s="79">
        <v>0.15295896913844836</v>
      </c>
      <c r="D2240" s="78">
        <v>682.553</v>
      </c>
      <c r="E2240" s="79">
        <v>2.9256450921560224E-2</v>
      </c>
      <c r="F2240" s="78">
        <v>2885.9797500000004</v>
      </c>
      <c r="G2240" s="79">
        <v>0.12370251821688814</v>
      </c>
      <c r="H2240" s="78">
        <v>2566.3000000000002</v>
      </c>
      <c r="I2240" s="79">
        <v>0.11000000000000001</v>
      </c>
      <c r="J2240" s="78">
        <v>642.33949999999993</v>
      </c>
      <c r="K2240" s="79">
        <v>2.7532768966995282E-2</v>
      </c>
      <c r="L2240" s="78">
        <v>1923.9604999999999</v>
      </c>
      <c r="M2240" s="79">
        <v>8.2467231033004712E-2</v>
      </c>
    </row>
    <row r="2241" spans="1:13" x14ac:dyDescent="0.2">
      <c r="A2241" s="73">
        <v>23340</v>
      </c>
      <c r="B2241" s="74">
        <v>3570.4327499999999</v>
      </c>
      <c r="C2241" s="75">
        <v>0.15297483933161954</v>
      </c>
      <c r="D2241" s="74">
        <v>682.553</v>
      </c>
      <c r="E2241" s="75">
        <v>2.9243916023993146E-2</v>
      </c>
      <c r="F2241" s="74">
        <v>2887.8797500000001</v>
      </c>
      <c r="G2241" s="75">
        <v>0.12373092330762639</v>
      </c>
      <c r="H2241" s="74">
        <v>2567.4</v>
      </c>
      <c r="I2241" s="75">
        <v>0.11</v>
      </c>
      <c r="J2241" s="74">
        <v>642.33949999999993</v>
      </c>
      <c r="K2241" s="75">
        <v>2.7520972579263066E-2</v>
      </c>
      <c r="L2241" s="74">
        <v>1925.0604999999998</v>
      </c>
      <c r="M2241" s="75">
        <v>8.2479027420736928E-2</v>
      </c>
    </row>
    <row r="2242" spans="1:13" x14ac:dyDescent="0.2">
      <c r="A2242" s="77">
        <v>23350</v>
      </c>
      <c r="B2242" s="78">
        <v>3572.33275</v>
      </c>
      <c r="C2242" s="79">
        <v>0.15299069593147752</v>
      </c>
      <c r="D2242" s="78">
        <v>682.553</v>
      </c>
      <c r="E2242" s="79">
        <v>2.9231391862955033E-2</v>
      </c>
      <c r="F2242" s="78">
        <v>2889.7797500000001</v>
      </c>
      <c r="G2242" s="79">
        <v>0.12375930406852249</v>
      </c>
      <c r="H2242" s="78">
        <v>2568.5</v>
      </c>
      <c r="I2242" s="79">
        <v>0.11</v>
      </c>
      <c r="J2242" s="78">
        <v>642.33949999999993</v>
      </c>
      <c r="K2242" s="79">
        <v>2.750918629550321E-2</v>
      </c>
      <c r="L2242" s="78">
        <v>1926.1605</v>
      </c>
      <c r="M2242" s="79">
        <v>8.249081370449679E-2</v>
      </c>
    </row>
    <row r="2243" spans="1:13" x14ac:dyDescent="0.2">
      <c r="A2243" s="73">
        <v>23360</v>
      </c>
      <c r="B2243" s="74">
        <v>3574.2327500000001</v>
      </c>
      <c r="C2243" s="75">
        <v>0.15300653895547947</v>
      </c>
      <c r="D2243" s="74">
        <v>682.553</v>
      </c>
      <c r="E2243" s="75">
        <v>2.9218878424657535E-2</v>
      </c>
      <c r="F2243" s="74">
        <v>2891.6797500000002</v>
      </c>
      <c r="G2243" s="75">
        <v>0.12378766053082192</v>
      </c>
      <c r="H2243" s="74">
        <v>2569.6</v>
      </c>
      <c r="I2243" s="75">
        <v>0.11</v>
      </c>
      <c r="J2243" s="74">
        <v>642.33949999999993</v>
      </c>
      <c r="K2243" s="75">
        <v>2.7497410102739723E-2</v>
      </c>
      <c r="L2243" s="74">
        <v>1927.2604999999999</v>
      </c>
      <c r="M2243" s="75">
        <v>8.2502589897260267E-2</v>
      </c>
    </row>
    <row r="2244" spans="1:13" x14ac:dyDescent="0.2">
      <c r="A2244" s="77">
        <v>23370</v>
      </c>
      <c r="B2244" s="78">
        <v>3576.1327499999998</v>
      </c>
      <c r="C2244" s="79">
        <v>0.15302236842105263</v>
      </c>
      <c r="D2244" s="78">
        <v>682.553</v>
      </c>
      <c r="E2244" s="79">
        <v>2.92063756953359E-2</v>
      </c>
      <c r="F2244" s="78">
        <v>2893.5797499999999</v>
      </c>
      <c r="G2244" s="79">
        <v>0.12381599272571672</v>
      </c>
      <c r="H2244" s="78">
        <v>2570.6999999999998</v>
      </c>
      <c r="I2244" s="79">
        <v>0.10999999999999999</v>
      </c>
      <c r="J2244" s="78">
        <v>642.33949999999993</v>
      </c>
      <c r="K2244" s="79">
        <v>2.7485643988018824E-2</v>
      </c>
      <c r="L2244" s="78">
        <v>1928.3605</v>
      </c>
      <c r="M2244" s="79">
        <v>8.2514356011981177E-2</v>
      </c>
    </row>
    <row r="2245" spans="1:13" x14ac:dyDescent="0.2">
      <c r="A2245" s="73">
        <v>23380</v>
      </c>
      <c r="B2245" s="74">
        <v>3578.0327500000003</v>
      </c>
      <c r="C2245" s="75">
        <v>0.15303818434559455</v>
      </c>
      <c r="D2245" s="74">
        <v>682.553</v>
      </c>
      <c r="E2245" s="75">
        <v>2.9193883661248931E-2</v>
      </c>
      <c r="F2245" s="74">
        <v>2895.4797500000004</v>
      </c>
      <c r="G2245" s="75">
        <v>0.12384430068434561</v>
      </c>
      <c r="H2245" s="74">
        <v>2571.8000000000002</v>
      </c>
      <c r="I2245" s="75">
        <v>0.11000000000000001</v>
      </c>
      <c r="J2245" s="74">
        <v>642.33949999999993</v>
      </c>
      <c r="K2245" s="75">
        <v>2.7473887938408895E-2</v>
      </c>
      <c r="L2245" s="74">
        <v>1929.4604999999999</v>
      </c>
      <c r="M2245" s="75">
        <v>8.2526112061591106E-2</v>
      </c>
    </row>
    <row r="2246" spans="1:13" x14ac:dyDescent="0.2">
      <c r="A2246" s="77">
        <v>23390</v>
      </c>
      <c r="B2246" s="78">
        <v>3579.9327499999999</v>
      </c>
      <c r="C2246" s="79">
        <v>0.15305398674647286</v>
      </c>
      <c r="D2246" s="78">
        <v>682.553</v>
      </c>
      <c r="E2246" s="79">
        <v>2.9181402308678921E-2</v>
      </c>
      <c r="F2246" s="78">
        <v>2897.3797500000001</v>
      </c>
      <c r="G2246" s="79">
        <v>0.12387258443779393</v>
      </c>
      <c r="H2246" s="78">
        <v>2572.9</v>
      </c>
      <c r="I2246" s="79">
        <v>0.11</v>
      </c>
      <c r="J2246" s="78">
        <v>642.33949999999993</v>
      </c>
      <c r="K2246" s="79">
        <v>2.7462141941000426E-2</v>
      </c>
      <c r="L2246" s="78">
        <v>1930.5604999999998</v>
      </c>
      <c r="M2246" s="79">
        <v>8.2537858058999561E-2</v>
      </c>
    </row>
    <row r="2247" spans="1:13" x14ac:dyDescent="0.2">
      <c r="A2247" s="73">
        <v>23400</v>
      </c>
      <c r="B2247" s="74">
        <v>3581.83275</v>
      </c>
      <c r="C2247" s="75">
        <v>0.15306977564102564</v>
      </c>
      <c r="D2247" s="74">
        <v>682.553</v>
      </c>
      <c r="E2247" s="75">
        <v>2.9168931623931624E-2</v>
      </c>
      <c r="F2247" s="74">
        <v>2899.2797500000001</v>
      </c>
      <c r="G2247" s="75">
        <v>0.12390084401709402</v>
      </c>
      <c r="H2247" s="74">
        <v>2574</v>
      </c>
      <c r="I2247" s="75">
        <v>0.11</v>
      </c>
      <c r="J2247" s="74">
        <v>642.33949999999993</v>
      </c>
      <c r="K2247" s="75">
        <v>2.7450405982905979E-2</v>
      </c>
      <c r="L2247" s="74">
        <v>1931.6605</v>
      </c>
      <c r="M2247" s="75">
        <v>8.2549594017094011E-2</v>
      </c>
    </row>
    <row r="2248" spans="1:13" x14ac:dyDescent="0.2">
      <c r="A2248" s="77">
        <v>23410</v>
      </c>
      <c r="B2248" s="78">
        <v>3583.7327500000001</v>
      </c>
      <c r="C2248" s="79">
        <v>0.1530855510465613</v>
      </c>
      <c r="D2248" s="78">
        <v>682.553</v>
      </c>
      <c r="E2248" s="79">
        <v>2.9156471593336182E-2</v>
      </c>
      <c r="F2248" s="78">
        <v>2901.1797500000002</v>
      </c>
      <c r="G2248" s="79">
        <v>0.12392907945322512</v>
      </c>
      <c r="H2248" s="78">
        <v>2575.1</v>
      </c>
      <c r="I2248" s="79">
        <v>0.11</v>
      </c>
      <c r="J2248" s="78">
        <v>642.33949999999993</v>
      </c>
      <c r="K2248" s="79">
        <v>2.7438680051260142E-2</v>
      </c>
      <c r="L2248" s="78">
        <v>1932.7604999999999</v>
      </c>
      <c r="M2248" s="79">
        <v>8.2561319948739845E-2</v>
      </c>
    </row>
    <row r="2249" spans="1:13" x14ac:dyDescent="0.2">
      <c r="A2249" s="73">
        <v>23420</v>
      </c>
      <c r="B2249" s="74">
        <v>3585.6327499999998</v>
      </c>
      <c r="C2249" s="75">
        <v>0.15310131298035864</v>
      </c>
      <c r="D2249" s="74">
        <v>682.553</v>
      </c>
      <c r="E2249" s="75">
        <v>2.9144022203245089E-2</v>
      </c>
      <c r="F2249" s="74">
        <v>2903.0797499999999</v>
      </c>
      <c r="G2249" s="75">
        <v>0.12395729077711358</v>
      </c>
      <c r="H2249" s="74">
        <v>2576.1999999999998</v>
      </c>
      <c r="I2249" s="75">
        <v>0.10999999999999999</v>
      </c>
      <c r="J2249" s="74">
        <v>642.33949999999993</v>
      </c>
      <c r="K2249" s="75">
        <v>2.7426964133219468E-2</v>
      </c>
      <c r="L2249" s="74">
        <v>1933.8605</v>
      </c>
      <c r="M2249" s="75">
        <v>8.2573035866780525E-2</v>
      </c>
    </row>
    <row r="2250" spans="1:13" x14ac:dyDescent="0.2">
      <c r="A2250" s="77">
        <v>23430</v>
      </c>
      <c r="B2250" s="78">
        <v>3587.5327500000003</v>
      </c>
      <c r="C2250" s="79">
        <v>0.15311706145966711</v>
      </c>
      <c r="D2250" s="78">
        <v>682.553</v>
      </c>
      <c r="E2250" s="79">
        <v>2.9131583440034144E-2</v>
      </c>
      <c r="F2250" s="78">
        <v>2904.9797500000004</v>
      </c>
      <c r="G2250" s="79">
        <v>0.12398547801963297</v>
      </c>
      <c r="H2250" s="78">
        <v>2577.3000000000002</v>
      </c>
      <c r="I2250" s="79">
        <v>0.11000000000000001</v>
      </c>
      <c r="J2250" s="78">
        <v>642.33949999999993</v>
      </c>
      <c r="K2250" s="79">
        <v>2.7415258215962437E-2</v>
      </c>
      <c r="L2250" s="78">
        <v>1934.9604999999999</v>
      </c>
      <c r="M2250" s="79">
        <v>8.258474178403756E-2</v>
      </c>
    </row>
    <row r="2251" spans="1:13" x14ac:dyDescent="0.2">
      <c r="A2251" s="73">
        <v>23440</v>
      </c>
      <c r="B2251" s="74">
        <v>3589.4327499999999</v>
      </c>
      <c r="C2251" s="75">
        <v>0.15313279650170647</v>
      </c>
      <c r="D2251" s="74">
        <v>682.553</v>
      </c>
      <c r="E2251" s="75">
        <v>2.9119155290102387E-2</v>
      </c>
      <c r="F2251" s="74">
        <v>2906.8797500000001</v>
      </c>
      <c r="G2251" s="75">
        <v>0.1240136412116041</v>
      </c>
      <c r="H2251" s="74">
        <v>2578.4</v>
      </c>
      <c r="I2251" s="75">
        <v>0.11</v>
      </c>
      <c r="J2251" s="74">
        <v>642.33949999999993</v>
      </c>
      <c r="K2251" s="75">
        <v>2.7403562286689418E-2</v>
      </c>
      <c r="L2251" s="74">
        <v>1936.0604999999998</v>
      </c>
      <c r="M2251" s="75">
        <v>8.2596437713310572E-2</v>
      </c>
    </row>
    <row r="2252" spans="1:13" x14ac:dyDescent="0.2">
      <c r="A2252" s="77">
        <v>23450</v>
      </c>
      <c r="B2252" s="78">
        <v>3591.33275</v>
      </c>
      <c r="C2252" s="79">
        <v>0.15314851812366737</v>
      </c>
      <c r="D2252" s="78">
        <v>682.553</v>
      </c>
      <c r="E2252" s="79">
        <v>2.9106737739872067E-2</v>
      </c>
      <c r="F2252" s="78">
        <v>2908.7797500000001</v>
      </c>
      <c r="G2252" s="79">
        <v>0.12404178038379532</v>
      </c>
      <c r="H2252" s="78">
        <v>2579.5</v>
      </c>
      <c r="I2252" s="79">
        <v>0.11</v>
      </c>
      <c r="J2252" s="78">
        <v>642.33949999999993</v>
      </c>
      <c r="K2252" s="79">
        <v>2.7391876332622599E-2</v>
      </c>
      <c r="L2252" s="78">
        <v>1937.1605</v>
      </c>
      <c r="M2252" s="79">
        <v>8.2608123667377395E-2</v>
      </c>
    </row>
    <row r="2253" spans="1:13" x14ac:dyDescent="0.2">
      <c r="A2253" s="73">
        <v>23460</v>
      </c>
      <c r="B2253" s="74">
        <v>3593.2327500000001</v>
      </c>
      <c r="C2253" s="75">
        <v>0.15316422634271101</v>
      </c>
      <c r="D2253" s="74">
        <v>682.553</v>
      </c>
      <c r="E2253" s="75">
        <v>2.9094330775788577E-2</v>
      </c>
      <c r="F2253" s="74">
        <v>2910.6797500000002</v>
      </c>
      <c r="G2253" s="75">
        <v>0.12406989556692243</v>
      </c>
      <c r="H2253" s="74">
        <v>2580.6</v>
      </c>
      <c r="I2253" s="75">
        <v>0.11</v>
      </c>
      <c r="J2253" s="74">
        <v>642.33949999999993</v>
      </c>
      <c r="K2253" s="75">
        <v>2.7380200341005963E-2</v>
      </c>
      <c r="L2253" s="74">
        <v>1938.2604999999999</v>
      </c>
      <c r="M2253" s="75">
        <v>8.261979965899402E-2</v>
      </c>
    </row>
    <row r="2254" spans="1:13" x14ac:dyDescent="0.2">
      <c r="A2254" s="77">
        <v>23470</v>
      </c>
      <c r="B2254" s="78">
        <v>3595.1327499999998</v>
      </c>
      <c r="C2254" s="79">
        <v>0.15317992117596932</v>
      </c>
      <c r="D2254" s="78">
        <v>682.553</v>
      </c>
      <c r="E2254" s="79">
        <v>2.9081934384320409E-2</v>
      </c>
      <c r="F2254" s="78">
        <v>2912.5797499999999</v>
      </c>
      <c r="G2254" s="79">
        <v>0.12409798679164891</v>
      </c>
      <c r="H2254" s="78">
        <v>2581.6999999999998</v>
      </c>
      <c r="I2254" s="79">
        <v>0.10999999999999999</v>
      </c>
      <c r="J2254" s="78">
        <v>642.33949999999993</v>
      </c>
      <c r="K2254" s="79">
        <v>2.7368534299105237E-2</v>
      </c>
      <c r="L2254" s="78">
        <v>1939.3605</v>
      </c>
      <c r="M2254" s="79">
        <v>8.263146570089476E-2</v>
      </c>
    </row>
    <row r="2255" spans="1:13" x14ac:dyDescent="0.2">
      <c r="A2255" s="73">
        <v>23480</v>
      </c>
      <c r="B2255" s="74">
        <v>3597.0327500000003</v>
      </c>
      <c r="C2255" s="75">
        <v>0.15319560264054516</v>
      </c>
      <c r="D2255" s="74">
        <v>682.553</v>
      </c>
      <c r="E2255" s="75">
        <v>2.9069548551959114E-2</v>
      </c>
      <c r="F2255" s="74">
        <v>2914.4797500000004</v>
      </c>
      <c r="G2255" s="75">
        <v>0.12412605408858605</v>
      </c>
      <c r="H2255" s="74">
        <v>2582.8000000000002</v>
      </c>
      <c r="I2255" s="75">
        <v>0.11000000000000001</v>
      </c>
      <c r="J2255" s="74">
        <v>642.33949999999993</v>
      </c>
      <c r="K2255" s="75">
        <v>2.7356878194207835E-2</v>
      </c>
      <c r="L2255" s="74">
        <v>1940.4604999999999</v>
      </c>
      <c r="M2255" s="75">
        <v>8.2643121805792155E-2</v>
      </c>
    </row>
    <row r="2256" spans="1:13" x14ac:dyDescent="0.2">
      <c r="A2256" s="77">
        <v>23490</v>
      </c>
      <c r="B2256" s="78">
        <v>3598.9327499999999</v>
      </c>
      <c r="C2256" s="79">
        <v>0.15321127075351212</v>
      </c>
      <c r="D2256" s="78">
        <v>682.553</v>
      </c>
      <c r="E2256" s="79">
        <v>2.9057173265219241E-2</v>
      </c>
      <c r="F2256" s="78">
        <v>2916.3797500000001</v>
      </c>
      <c r="G2256" s="79">
        <v>0.1241540974882929</v>
      </c>
      <c r="H2256" s="78">
        <v>2583.9</v>
      </c>
      <c r="I2256" s="79">
        <v>0.11</v>
      </c>
      <c r="J2256" s="78">
        <v>642.33949999999993</v>
      </c>
      <c r="K2256" s="79">
        <v>2.7345232013622815E-2</v>
      </c>
      <c r="L2256" s="78">
        <v>1941.5604999999998</v>
      </c>
      <c r="M2256" s="79">
        <v>8.2654767986377178E-2</v>
      </c>
    </row>
    <row r="2257" spans="1:13" x14ac:dyDescent="0.2">
      <c r="A2257" s="73">
        <v>23500</v>
      </c>
      <c r="B2257" s="74">
        <v>3600.83275</v>
      </c>
      <c r="C2257" s="75">
        <v>0.15322692553191489</v>
      </c>
      <c r="D2257" s="74">
        <v>682.553</v>
      </c>
      <c r="E2257" s="75">
        <v>2.9044808510638297E-2</v>
      </c>
      <c r="F2257" s="74">
        <v>2918.2797500000001</v>
      </c>
      <c r="G2257" s="75">
        <v>0.1241821170212766</v>
      </c>
      <c r="H2257" s="74">
        <v>2585</v>
      </c>
      <c r="I2257" s="75">
        <v>0.11</v>
      </c>
      <c r="J2257" s="74">
        <v>642.33949999999993</v>
      </c>
      <c r="K2257" s="75">
        <v>2.7333595744680847E-2</v>
      </c>
      <c r="L2257" s="74">
        <v>1942.6605</v>
      </c>
      <c r="M2257" s="75">
        <v>8.2666404255319154E-2</v>
      </c>
    </row>
    <row r="2258" spans="1:13" x14ac:dyDescent="0.2">
      <c r="A2258" s="77">
        <v>23510</v>
      </c>
      <c r="B2258" s="78">
        <v>3602.7327500000001</v>
      </c>
      <c r="C2258" s="79">
        <v>0.15324256699276903</v>
      </c>
      <c r="D2258" s="78">
        <v>682.553</v>
      </c>
      <c r="E2258" s="79">
        <v>2.903245427477669E-2</v>
      </c>
      <c r="F2258" s="78">
        <v>2920.1797500000002</v>
      </c>
      <c r="G2258" s="79">
        <v>0.12421011271799236</v>
      </c>
      <c r="H2258" s="78">
        <v>2586.1</v>
      </c>
      <c r="I2258" s="79">
        <v>0.11</v>
      </c>
      <c r="J2258" s="78">
        <v>642.33949999999993</v>
      </c>
      <c r="K2258" s="79">
        <v>2.7321969374734151E-2</v>
      </c>
      <c r="L2258" s="78">
        <v>1943.7604999999999</v>
      </c>
      <c r="M2258" s="79">
        <v>8.2678030625265839E-2</v>
      </c>
    </row>
    <row r="2259" spans="1:13" x14ac:dyDescent="0.2">
      <c r="A2259" s="73">
        <v>23520</v>
      </c>
      <c r="B2259" s="74">
        <v>3604.6327499999998</v>
      </c>
      <c r="C2259" s="75">
        <v>0.15325819515306122</v>
      </c>
      <c r="D2259" s="74">
        <v>682.553</v>
      </c>
      <c r="E2259" s="75">
        <v>2.9020110544217687E-2</v>
      </c>
      <c r="F2259" s="74">
        <v>2922.0797499999999</v>
      </c>
      <c r="G2259" s="75">
        <v>0.12423808460884353</v>
      </c>
      <c r="H2259" s="74">
        <v>2587.1999999999998</v>
      </c>
      <c r="I2259" s="75">
        <v>0.10999999999999999</v>
      </c>
      <c r="J2259" s="74">
        <v>642.33949999999993</v>
      </c>
      <c r="K2259" s="75">
        <v>2.7310352891156461E-2</v>
      </c>
      <c r="L2259" s="74">
        <v>1944.8605</v>
      </c>
      <c r="M2259" s="75">
        <v>8.2689647108843536E-2</v>
      </c>
    </row>
    <row r="2260" spans="1:13" x14ac:dyDescent="0.2">
      <c r="A2260" s="77">
        <v>23530</v>
      </c>
      <c r="B2260" s="78">
        <v>3606.5327500000003</v>
      </c>
      <c r="C2260" s="79">
        <v>0.15327381002974927</v>
      </c>
      <c r="D2260" s="78">
        <v>682.553</v>
      </c>
      <c r="E2260" s="79">
        <v>2.9007777305567362E-2</v>
      </c>
      <c r="F2260" s="78">
        <v>2923.9797500000004</v>
      </c>
      <c r="G2260" s="79">
        <v>0.12426603272418191</v>
      </c>
      <c r="H2260" s="78">
        <v>2588.3000000000002</v>
      </c>
      <c r="I2260" s="79">
        <v>0.11000000000000001</v>
      </c>
      <c r="J2260" s="78">
        <v>642.33949999999993</v>
      </c>
      <c r="K2260" s="79">
        <v>2.7298746281342965E-2</v>
      </c>
      <c r="L2260" s="78">
        <v>1945.9604999999999</v>
      </c>
      <c r="M2260" s="79">
        <v>8.2701253718657025E-2</v>
      </c>
    </row>
    <row r="2261" spans="1:13" x14ac:dyDescent="0.2">
      <c r="A2261" s="73">
        <v>23540</v>
      </c>
      <c r="B2261" s="74">
        <v>3608.4327499999999</v>
      </c>
      <c r="C2261" s="75">
        <v>0.15328941163976209</v>
      </c>
      <c r="D2261" s="74">
        <v>682.553</v>
      </c>
      <c r="E2261" s="75">
        <v>2.8995454545454546E-2</v>
      </c>
      <c r="F2261" s="74">
        <v>2925.8797500000001</v>
      </c>
      <c r="G2261" s="75">
        <v>0.12429395709430756</v>
      </c>
      <c r="H2261" s="74">
        <v>2589.4</v>
      </c>
      <c r="I2261" s="75">
        <v>0.11</v>
      </c>
      <c r="J2261" s="74">
        <v>642.33949999999993</v>
      </c>
      <c r="K2261" s="75">
        <v>2.7287149532710279E-2</v>
      </c>
      <c r="L2261" s="74">
        <v>1947.0604999999998</v>
      </c>
      <c r="M2261" s="75">
        <v>8.2712850467289711E-2</v>
      </c>
    </row>
    <row r="2262" spans="1:13" x14ac:dyDescent="0.2">
      <c r="A2262" s="77">
        <v>23550</v>
      </c>
      <c r="B2262" s="78">
        <v>3610.33275</v>
      </c>
      <c r="C2262" s="79">
        <v>0.153305</v>
      </c>
      <c r="D2262" s="78">
        <v>682.553</v>
      </c>
      <c r="E2262" s="79">
        <v>2.8983142250530787E-2</v>
      </c>
      <c r="F2262" s="78">
        <v>2927.7797500000001</v>
      </c>
      <c r="G2262" s="79">
        <v>0.12432185774946922</v>
      </c>
      <c r="H2262" s="78">
        <v>2590.5</v>
      </c>
      <c r="I2262" s="79">
        <v>0.11</v>
      </c>
      <c r="J2262" s="78">
        <v>642.33949999999993</v>
      </c>
      <c r="K2262" s="79">
        <v>2.7275562632696388E-2</v>
      </c>
      <c r="L2262" s="78">
        <v>1948.1605</v>
      </c>
      <c r="M2262" s="79">
        <v>8.2724437367303602E-2</v>
      </c>
    </row>
    <row r="2263" spans="1:13" x14ac:dyDescent="0.2">
      <c r="A2263" s="73">
        <v>23560</v>
      </c>
      <c r="B2263" s="74">
        <v>3612.2327500000001</v>
      </c>
      <c r="C2263" s="75">
        <v>0.15332057512733446</v>
      </c>
      <c r="D2263" s="74">
        <v>682.553</v>
      </c>
      <c r="E2263" s="75">
        <v>2.8970840407470288E-2</v>
      </c>
      <c r="F2263" s="74">
        <v>2929.6797500000002</v>
      </c>
      <c r="G2263" s="75">
        <v>0.12434973471986419</v>
      </c>
      <c r="H2263" s="74">
        <v>2591.6</v>
      </c>
      <c r="I2263" s="75">
        <v>0.11</v>
      </c>
      <c r="J2263" s="74">
        <v>642.33949999999993</v>
      </c>
      <c r="K2263" s="75">
        <v>2.7263985568760609E-2</v>
      </c>
      <c r="L2263" s="74">
        <v>1949.2604999999999</v>
      </c>
      <c r="M2263" s="75">
        <v>8.2736014431239388E-2</v>
      </c>
    </row>
    <row r="2264" spans="1:13" x14ac:dyDescent="0.2">
      <c r="A2264" s="77">
        <v>23570</v>
      </c>
      <c r="B2264" s="78">
        <v>3614.1327499999998</v>
      </c>
      <c r="C2264" s="79">
        <v>0.15333613703860838</v>
      </c>
      <c r="D2264" s="78">
        <v>682.553</v>
      </c>
      <c r="E2264" s="79">
        <v>2.8958549002969878E-2</v>
      </c>
      <c r="F2264" s="78">
        <v>2931.5797499999999</v>
      </c>
      <c r="G2264" s="79">
        <v>0.12437758803563852</v>
      </c>
      <c r="H2264" s="78">
        <v>2592.6999999999998</v>
      </c>
      <c r="I2264" s="79">
        <v>0.10999999999999999</v>
      </c>
      <c r="J2264" s="78">
        <v>642.33949999999993</v>
      </c>
      <c r="K2264" s="79">
        <v>2.7252418328383536E-2</v>
      </c>
      <c r="L2264" s="78">
        <v>1950.3605</v>
      </c>
      <c r="M2264" s="79">
        <v>8.2747581671616457E-2</v>
      </c>
    </row>
    <row r="2265" spans="1:13" x14ac:dyDescent="0.2">
      <c r="A2265" s="73">
        <v>23580</v>
      </c>
      <c r="B2265" s="74">
        <v>3616.0327500000003</v>
      </c>
      <c r="C2265" s="75">
        <v>0.15335168575063615</v>
      </c>
      <c r="D2265" s="74">
        <v>682.553</v>
      </c>
      <c r="E2265" s="75">
        <v>2.8946268023748941E-2</v>
      </c>
      <c r="F2265" s="74">
        <v>2933.4797500000004</v>
      </c>
      <c r="G2265" s="75">
        <v>0.12440541772688721</v>
      </c>
      <c r="H2265" s="74">
        <v>2593.8000000000002</v>
      </c>
      <c r="I2265" s="75">
        <v>0.11000000000000001</v>
      </c>
      <c r="J2265" s="74">
        <v>642.33949999999993</v>
      </c>
      <c r="K2265" s="75">
        <v>2.7240860899067004E-2</v>
      </c>
      <c r="L2265" s="74">
        <v>1951.4604999999999</v>
      </c>
      <c r="M2265" s="75">
        <v>8.2759139100932994E-2</v>
      </c>
    </row>
    <row r="2266" spans="1:13" x14ac:dyDescent="0.2">
      <c r="A2266" s="77">
        <v>23590</v>
      </c>
      <c r="B2266" s="78">
        <v>3617.9327499999999</v>
      </c>
      <c r="C2266" s="79">
        <v>0.15336722128020347</v>
      </c>
      <c r="D2266" s="78">
        <v>682.553</v>
      </c>
      <c r="E2266" s="79">
        <v>2.8933997456549385E-2</v>
      </c>
      <c r="F2266" s="78">
        <v>2935.3797500000001</v>
      </c>
      <c r="G2266" s="79">
        <v>0.1244332238236541</v>
      </c>
      <c r="H2266" s="78">
        <v>2594.9</v>
      </c>
      <c r="I2266" s="79">
        <v>0.11</v>
      </c>
      <c r="J2266" s="78">
        <v>642.33949999999993</v>
      </c>
      <c r="K2266" s="79">
        <v>2.7229313268334037E-2</v>
      </c>
      <c r="L2266" s="78">
        <v>1952.5604999999998</v>
      </c>
      <c r="M2266" s="79">
        <v>8.2770686731665946E-2</v>
      </c>
    </row>
    <row r="2267" spans="1:13" x14ac:dyDescent="0.2">
      <c r="A2267" s="73">
        <v>23600</v>
      </c>
      <c r="B2267" s="74">
        <v>3619.83275</v>
      </c>
      <c r="C2267" s="75">
        <v>0.15338274364406779</v>
      </c>
      <c r="D2267" s="74">
        <v>682.553</v>
      </c>
      <c r="E2267" s="75">
        <v>2.8921737288135595E-2</v>
      </c>
      <c r="F2267" s="74">
        <v>2937.2797500000001</v>
      </c>
      <c r="G2267" s="75">
        <v>0.12446100635593221</v>
      </c>
      <c r="H2267" s="74">
        <v>2596</v>
      </c>
      <c r="I2267" s="75">
        <v>0.11</v>
      </c>
      <c r="J2267" s="74">
        <v>642.33949999999993</v>
      </c>
      <c r="K2267" s="75">
        <v>2.7217775423728812E-2</v>
      </c>
      <c r="L2267" s="74">
        <v>1953.6605</v>
      </c>
      <c r="M2267" s="75">
        <v>8.2782224576271185E-2</v>
      </c>
    </row>
    <row r="2268" spans="1:13" x14ac:dyDescent="0.2">
      <c r="A2268" s="77">
        <v>23610</v>
      </c>
      <c r="B2268" s="78">
        <v>3621.7327500000001</v>
      </c>
      <c r="C2268" s="79">
        <v>0.15339825285895808</v>
      </c>
      <c r="D2268" s="78">
        <v>682.553</v>
      </c>
      <c r="E2268" s="79">
        <v>2.8909487505294366E-2</v>
      </c>
      <c r="F2268" s="78">
        <v>2939.1797500000002</v>
      </c>
      <c r="G2268" s="79">
        <v>0.12448876535366371</v>
      </c>
      <c r="H2268" s="78">
        <v>2597.1</v>
      </c>
      <c r="I2268" s="79">
        <v>0.11</v>
      </c>
      <c r="J2268" s="78">
        <v>642.33949999999993</v>
      </c>
      <c r="K2268" s="79">
        <v>2.7206247352816602E-2</v>
      </c>
      <c r="L2268" s="78">
        <v>1954.7604999999999</v>
      </c>
      <c r="M2268" s="79">
        <v>8.2793752647183388E-2</v>
      </c>
    </row>
    <row r="2269" spans="1:13" x14ac:dyDescent="0.2">
      <c r="A2269" s="73">
        <v>23620</v>
      </c>
      <c r="B2269" s="74">
        <v>3623.6327499999998</v>
      </c>
      <c r="C2269" s="75">
        <v>0.15341374894157492</v>
      </c>
      <c r="D2269" s="74">
        <v>682.553</v>
      </c>
      <c r="E2269" s="75">
        <v>2.8897248094834887E-2</v>
      </c>
      <c r="F2269" s="74">
        <v>2941.0797499999999</v>
      </c>
      <c r="G2269" s="75">
        <v>0.12451650084674004</v>
      </c>
      <c r="H2269" s="74">
        <v>2598.1999999999998</v>
      </c>
      <c r="I2269" s="75">
        <v>0.10999999999999999</v>
      </c>
      <c r="J2269" s="74">
        <v>642.33949999999993</v>
      </c>
      <c r="K2269" s="75">
        <v>2.7194729043183739E-2</v>
      </c>
      <c r="L2269" s="74">
        <v>1955.8605</v>
      </c>
      <c r="M2269" s="75">
        <v>8.2805270956816251E-2</v>
      </c>
    </row>
    <row r="2270" spans="1:13" x14ac:dyDescent="0.2">
      <c r="A2270" s="77">
        <v>23630</v>
      </c>
      <c r="B2270" s="78">
        <v>3625.5327500000003</v>
      </c>
      <c r="C2270" s="79">
        <v>0.15342923190859079</v>
      </c>
      <c r="D2270" s="78">
        <v>682.553</v>
      </c>
      <c r="E2270" s="79">
        <v>2.8885019043588658E-2</v>
      </c>
      <c r="F2270" s="78">
        <v>2942.9797500000004</v>
      </c>
      <c r="G2270" s="79">
        <v>0.12454421286500214</v>
      </c>
      <c r="H2270" s="78">
        <v>2599.3000000000002</v>
      </c>
      <c r="I2270" s="79">
        <v>0.11000000000000001</v>
      </c>
      <c r="J2270" s="78">
        <v>642.33949999999993</v>
      </c>
      <c r="K2270" s="79">
        <v>2.7183220482437577E-2</v>
      </c>
      <c r="L2270" s="78">
        <v>1956.9604999999999</v>
      </c>
      <c r="M2270" s="79">
        <v>8.2816779517562417E-2</v>
      </c>
    </row>
    <row r="2271" spans="1:13" x14ac:dyDescent="0.2">
      <c r="A2271" s="73">
        <v>23640</v>
      </c>
      <c r="B2271" s="74">
        <v>3627.4327499999999</v>
      </c>
      <c r="C2271" s="75">
        <v>0.15344470177664973</v>
      </c>
      <c r="D2271" s="74">
        <v>682.553</v>
      </c>
      <c r="E2271" s="75">
        <v>2.8872800338409475E-2</v>
      </c>
      <c r="F2271" s="74">
        <v>2944.8797500000001</v>
      </c>
      <c r="G2271" s="75">
        <v>0.12457190143824028</v>
      </c>
      <c r="H2271" s="74">
        <v>2600.4</v>
      </c>
      <c r="I2271" s="75">
        <v>0.11</v>
      </c>
      <c r="J2271" s="74">
        <v>642.33949999999993</v>
      </c>
      <c r="K2271" s="75">
        <v>2.7171721658206426E-2</v>
      </c>
      <c r="L2271" s="74">
        <v>1958.0604999999998</v>
      </c>
      <c r="M2271" s="75">
        <v>8.2828278341793557E-2</v>
      </c>
    </row>
    <row r="2272" spans="1:13" x14ac:dyDescent="0.2">
      <c r="A2272" s="77">
        <v>23650</v>
      </c>
      <c r="B2272" s="78">
        <v>3629.33275</v>
      </c>
      <c r="C2272" s="79">
        <v>0.15346015856236786</v>
      </c>
      <c r="D2272" s="78">
        <v>682.553</v>
      </c>
      <c r="E2272" s="79">
        <v>2.8860591966173361E-2</v>
      </c>
      <c r="F2272" s="78">
        <v>2946.7797500000001</v>
      </c>
      <c r="G2272" s="79">
        <v>0.12459956659619451</v>
      </c>
      <c r="H2272" s="78">
        <v>2601.5</v>
      </c>
      <c r="I2272" s="79">
        <v>0.11</v>
      </c>
      <c r="J2272" s="78">
        <v>642.33949999999993</v>
      </c>
      <c r="K2272" s="79">
        <v>2.7160232558139531E-2</v>
      </c>
      <c r="L2272" s="78">
        <v>1959.1605</v>
      </c>
      <c r="M2272" s="79">
        <v>8.283976744186046E-2</v>
      </c>
    </row>
    <row r="2273" spans="1:13" x14ac:dyDescent="0.2">
      <c r="A2273" s="73">
        <v>23660</v>
      </c>
      <c r="B2273" s="74">
        <v>3631.2327500000001</v>
      </c>
      <c r="C2273" s="75">
        <v>0.15347560228233306</v>
      </c>
      <c r="D2273" s="74">
        <v>682.553</v>
      </c>
      <c r="E2273" s="75">
        <v>2.8848393913778528E-2</v>
      </c>
      <c r="F2273" s="74">
        <v>2948.6797500000002</v>
      </c>
      <c r="G2273" s="75">
        <v>0.12462720836855454</v>
      </c>
      <c r="H2273" s="74">
        <v>2602.6</v>
      </c>
      <c r="I2273" s="75">
        <v>0.11</v>
      </c>
      <c r="J2273" s="74">
        <v>642.33949999999993</v>
      </c>
      <c r="K2273" s="75">
        <v>2.7148753169907013E-2</v>
      </c>
      <c r="L2273" s="74">
        <v>1960.2604999999999</v>
      </c>
      <c r="M2273" s="75">
        <v>8.2851246830092984E-2</v>
      </c>
    </row>
    <row r="2274" spans="1:13" x14ac:dyDescent="0.2">
      <c r="A2274" s="77">
        <v>23670</v>
      </c>
      <c r="B2274" s="78">
        <v>3633.1327499999998</v>
      </c>
      <c r="C2274" s="79">
        <v>0.15349103295310518</v>
      </c>
      <c r="D2274" s="78">
        <v>682.553</v>
      </c>
      <c r="E2274" s="79">
        <v>2.8836206168145331E-2</v>
      </c>
      <c r="F2274" s="78">
        <v>2950.5797499999999</v>
      </c>
      <c r="G2274" s="79">
        <v>0.12465482678495986</v>
      </c>
      <c r="H2274" s="78">
        <v>2603.6999999999998</v>
      </c>
      <c r="I2274" s="79">
        <v>0.10999999999999999</v>
      </c>
      <c r="J2274" s="78">
        <v>642.33949999999993</v>
      </c>
      <c r="K2274" s="79">
        <v>2.7137283481199828E-2</v>
      </c>
      <c r="L2274" s="78">
        <v>1961.3605</v>
      </c>
      <c r="M2274" s="79">
        <v>8.2862716518800172E-2</v>
      </c>
    </row>
    <row r="2275" spans="1:13" x14ac:dyDescent="0.2">
      <c r="A2275" s="73">
        <v>23680</v>
      </c>
      <c r="B2275" s="74">
        <v>3635.0327500000003</v>
      </c>
      <c r="C2275" s="75">
        <v>0.15350645059121623</v>
      </c>
      <c r="D2275" s="74">
        <v>682.553</v>
      </c>
      <c r="E2275" s="75">
        <v>2.8824028716216216E-2</v>
      </c>
      <c r="F2275" s="74">
        <v>2952.4797500000004</v>
      </c>
      <c r="G2275" s="75">
        <v>0.12468242187500002</v>
      </c>
      <c r="H2275" s="74">
        <v>2604.8000000000002</v>
      </c>
      <c r="I2275" s="75">
        <v>0.11000000000000001</v>
      </c>
      <c r="J2275" s="74">
        <v>642.33949999999993</v>
      </c>
      <c r="K2275" s="75">
        <v>2.7125823479729728E-2</v>
      </c>
      <c r="L2275" s="74">
        <v>1962.4604999999999</v>
      </c>
      <c r="M2275" s="75">
        <v>8.2874176520270265E-2</v>
      </c>
    </row>
    <row r="2276" spans="1:13" x14ac:dyDescent="0.2">
      <c r="A2276" s="77">
        <v>23690</v>
      </c>
      <c r="B2276" s="78">
        <v>3636.9327499999999</v>
      </c>
      <c r="C2276" s="79">
        <v>0.15352185521317011</v>
      </c>
      <c r="D2276" s="78">
        <v>682.553</v>
      </c>
      <c r="E2276" s="79">
        <v>2.8811861544955679E-2</v>
      </c>
      <c r="F2276" s="78">
        <v>2954.3797500000001</v>
      </c>
      <c r="G2276" s="79">
        <v>0.12470999366821443</v>
      </c>
      <c r="H2276" s="78">
        <v>2605.9</v>
      </c>
      <c r="I2276" s="79">
        <v>0.11</v>
      </c>
      <c r="J2276" s="78">
        <v>642.33949999999993</v>
      </c>
      <c r="K2276" s="79">
        <v>2.7114373153229208E-2</v>
      </c>
      <c r="L2276" s="78">
        <v>1963.5604999999998</v>
      </c>
      <c r="M2276" s="79">
        <v>8.2885626846770782E-2</v>
      </c>
    </row>
    <row r="2277" spans="1:13" x14ac:dyDescent="0.2">
      <c r="A2277" s="73">
        <v>23700</v>
      </c>
      <c r="B2277" s="74">
        <v>3638.83275</v>
      </c>
      <c r="C2277" s="75">
        <v>0.15353724683544304</v>
      </c>
      <c r="D2277" s="74">
        <v>682.553</v>
      </c>
      <c r="E2277" s="75">
        <v>2.8799704641350211E-2</v>
      </c>
      <c r="F2277" s="74">
        <v>2956.2797500000001</v>
      </c>
      <c r="G2277" s="75">
        <v>0.12473754219409283</v>
      </c>
      <c r="H2277" s="74">
        <v>2607</v>
      </c>
      <c r="I2277" s="75">
        <v>0.11</v>
      </c>
      <c r="J2277" s="74">
        <v>642.33949999999993</v>
      </c>
      <c r="K2277" s="75">
        <v>2.7102932489451472E-2</v>
      </c>
      <c r="L2277" s="74">
        <v>1964.6605</v>
      </c>
      <c r="M2277" s="75">
        <v>8.2897067510548525E-2</v>
      </c>
    </row>
    <row r="2278" spans="1:13" x14ac:dyDescent="0.2">
      <c r="A2278" s="77">
        <v>23710</v>
      </c>
      <c r="B2278" s="78">
        <v>3640.7327500000001</v>
      </c>
      <c r="C2278" s="79">
        <v>0.15355262547448334</v>
      </c>
      <c r="D2278" s="78">
        <v>682.553</v>
      </c>
      <c r="E2278" s="79">
        <v>2.8787557992408265E-2</v>
      </c>
      <c r="F2278" s="78">
        <v>2958.1797500000002</v>
      </c>
      <c r="G2278" s="79">
        <v>0.12476506748207508</v>
      </c>
      <c r="H2278" s="78">
        <v>2608.1</v>
      </c>
      <c r="I2278" s="79">
        <v>0.11</v>
      </c>
      <c r="J2278" s="78">
        <v>642.33949999999993</v>
      </c>
      <c r="K2278" s="79">
        <v>2.7091501476170388E-2</v>
      </c>
      <c r="L2278" s="78">
        <v>1965.7604999999999</v>
      </c>
      <c r="M2278" s="79">
        <v>8.2908498523829602E-2</v>
      </c>
    </row>
    <row r="2279" spans="1:13" x14ac:dyDescent="0.2">
      <c r="A2279" s="73">
        <v>23720</v>
      </c>
      <c r="B2279" s="74">
        <v>3642.6327499999998</v>
      </c>
      <c r="C2279" s="75">
        <v>0.15356799114671163</v>
      </c>
      <c r="D2279" s="74">
        <v>682.553</v>
      </c>
      <c r="E2279" s="75">
        <v>2.8775421585160204E-2</v>
      </c>
      <c r="F2279" s="74">
        <v>2960.0797499999999</v>
      </c>
      <c r="G2279" s="75">
        <v>0.12479256956155142</v>
      </c>
      <c r="H2279" s="74">
        <v>2609.1999999999998</v>
      </c>
      <c r="I2279" s="75">
        <v>0.10999999999999999</v>
      </c>
      <c r="J2279" s="74">
        <v>642.33949999999993</v>
      </c>
      <c r="K2279" s="75">
        <v>2.7080080101180435E-2</v>
      </c>
      <c r="L2279" s="74">
        <v>1966.8605</v>
      </c>
      <c r="M2279" s="75">
        <v>8.2919919898819555E-2</v>
      </c>
    </row>
    <row r="2280" spans="1:13" x14ac:dyDescent="0.2">
      <c r="A2280" s="77">
        <v>23730</v>
      </c>
      <c r="B2280" s="78">
        <v>3644.5327500000003</v>
      </c>
      <c r="C2280" s="79">
        <v>0.15358334386852088</v>
      </c>
      <c r="D2280" s="78">
        <v>682.553</v>
      </c>
      <c r="E2280" s="79">
        <v>2.876329540665824E-2</v>
      </c>
      <c r="F2280" s="78">
        <v>2961.9797500000004</v>
      </c>
      <c r="G2280" s="79">
        <v>0.12482004846186263</v>
      </c>
      <c r="H2280" s="78">
        <v>2610.3000000000002</v>
      </c>
      <c r="I2280" s="79">
        <v>0.11000000000000001</v>
      </c>
      <c r="J2280" s="78">
        <v>642.33949999999993</v>
      </c>
      <c r="K2280" s="79">
        <v>2.7068668352296668E-2</v>
      </c>
      <c r="L2280" s="78">
        <v>1967.9604999999999</v>
      </c>
      <c r="M2280" s="79">
        <v>8.2931331647703319E-2</v>
      </c>
    </row>
    <row r="2281" spans="1:13" x14ac:dyDescent="0.2">
      <c r="A2281" s="73">
        <v>23740</v>
      </c>
      <c r="B2281" s="74">
        <v>3646.4327499999999</v>
      </c>
      <c r="C2281" s="75">
        <v>0.15359868365627632</v>
      </c>
      <c r="D2281" s="74">
        <v>682.553</v>
      </c>
      <c r="E2281" s="75">
        <v>2.8751179443976409E-2</v>
      </c>
      <c r="F2281" s="74">
        <v>2963.8797500000001</v>
      </c>
      <c r="G2281" s="75">
        <v>0.12484750421229991</v>
      </c>
      <c r="H2281" s="74">
        <v>2611.4</v>
      </c>
      <c r="I2281" s="75">
        <v>0.11</v>
      </c>
      <c r="J2281" s="74">
        <v>642.33949999999993</v>
      </c>
      <c r="K2281" s="75">
        <v>2.7057266217354672E-2</v>
      </c>
      <c r="L2281" s="74">
        <v>1969.0604999999998</v>
      </c>
      <c r="M2281" s="75">
        <v>8.2942733782645314E-2</v>
      </c>
    </row>
    <row r="2282" spans="1:13" x14ac:dyDescent="0.2">
      <c r="A2282" s="77">
        <v>23750</v>
      </c>
      <c r="B2282" s="78">
        <v>3648.33275</v>
      </c>
      <c r="C2282" s="79">
        <v>0.15361401052631579</v>
      </c>
      <c r="D2282" s="78">
        <v>682.553</v>
      </c>
      <c r="E2282" s="79">
        <v>2.8739073684210525E-2</v>
      </c>
      <c r="F2282" s="78">
        <v>2965.7797500000001</v>
      </c>
      <c r="G2282" s="79">
        <v>0.12487493684210527</v>
      </c>
      <c r="H2282" s="78">
        <v>2612.5</v>
      </c>
      <c r="I2282" s="79">
        <v>0.11</v>
      </c>
      <c r="J2282" s="78">
        <v>642.33949999999993</v>
      </c>
      <c r="K2282" s="79">
        <v>2.7045873684210523E-2</v>
      </c>
      <c r="L2282" s="78">
        <v>1970.1605</v>
      </c>
      <c r="M2282" s="79">
        <v>8.2954126315789467E-2</v>
      </c>
    </row>
    <row r="2283" spans="1:13" x14ac:dyDescent="0.2">
      <c r="A2283" s="73">
        <v>23760</v>
      </c>
      <c r="B2283" s="74">
        <v>3650.2327500000001</v>
      </c>
      <c r="C2283" s="75">
        <v>0.15362932449494951</v>
      </c>
      <c r="D2283" s="74">
        <v>682.553</v>
      </c>
      <c r="E2283" s="75">
        <v>2.8726978114478115E-2</v>
      </c>
      <c r="F2283" s="74">
        <v>2967.6797500000002</v>
      </c>
      <c r="G2283" s="75">
        <v>0.12490234638047139</v>
      </c>
      <c r="H2283" s="74">
        <v>2613.6</v>
      </c>
      <c r="I2283" s="75">
        <v>0.11</v>
      </c>
      <c r="J2283" s="74">
        <v>642.33949999999993</v>
      </c>
      <c r="K2283" s="75">
        <v>2.7034490740740737E-2</v>
      </c>
      <c r="L2283" s="74">
        <v>1971.2604999999999</v>
      </c>
      <c r="M2283" s="75">
        <v>8.296550925925926E-2</v>
      </c>
    </row>
    <row r="2284" spans="1:13" x14ac:dyDescent="0.2">
      <c r="A2284" s="77">
        <v>23770</v>
      </c>
      <c r="B2284" s="78">
        <v>3652.1327499999998</v>
      </c>
      <c r="C2284" s="79">
        <v>0.15364462557846023</v>
      </c>
      <c r="D2284" s="78">
        <v>682.553</v>
      </c>
      <c r="E2284" s="79">
        <v>2.8714892721918385E-2</v>
      </c>
      <c r="F2284" s="78">
        <v>2969.5797499999999</v>
      </c>
      <c r="G2284" s="79">
        <v>0.12492973285654185</v>
      </c>
      <c r="H2284" s="78">
        <v>2614.6999999999998</v>
      </c>
      <c r="I2284" s="79">
        <v>0.10999999999999999</v>
      </c>
      <c r="J2284" s="78">
        <v>642.33949999999993</v>
      </c>
      <c r="K2284" s="79">
        <v>2.7023117374842236E-2</v>
      </c>
      <c r="L2284" s="78">
        <v>1972.3605</v>
      </c>
      <c r="M2284" s="79">
        <v>8.2976882625157761E-2</v>
      </c>
    </row>
    <row r="2285" spans="1:13" x14ac:dyDescent="0.2">
      <c r="A2285" s="73">
        <v>23780</v>
      </c>
      <c r="B2285" s="74">
        <v>3654.0327500000003</v>
      </c>
      <c r="C2285" s="75">
        <v>0.15365991379310345</v>
      </c>
      <c r="D2285" s="74">
        <v>682.553</v>
      </c>
      <c r="E2285" s="75">
        <v>2.8702817493692179E-2</v>
      </c>
      <c r="F2285" s="74">
        <v>2971.4797500000004</v>
      </c>
      <c r="G2285" s="75">
        <v>0.12495709629941129</v>
      </c>
      <c r="H2285" s="74">
        <v>2615.8000000000002</v>
      </c>
      <c r="I2285" s="75">
        <v>0.11000000000000001</v>
      </c>
      <c r="J2285" s="74">
        <v>642.33949999999993</v>
      </c>
      <c r="K2285" s="75">
        <v>2.7011753574432293E-2</v>
      </c>
      <c r="L2285" s="74">
        <v>1973.4604999999999</v>
      </c>
      <c r="M2285" s="75">
        <v>8.2988246425567694E-2</v>
      </c>
    </row>
    <row r="2286" spans="1:13" x14ac:dyDescent="0.2">
      <c r="A2286" s="77">
        <v>23790</v>
      </c>
      <c r="B2286" s="78">
        <v>3655.9327499999999</v>
      </c>
      <c r="C2286" s="79">
        <v>0.15367518915510719</v>
      </c>
      <c r="D2286" s="78">
        <v>682.553</v>
      </c>
      <c r="E2286" s="79">
        <v>2.8690752416981925E-2</v>
      </c>
      <c r="F2286" s="78">
        <v>2973.3797500000001</v>
      </c>
      <c r="G2286" s="79">
        <v>0.12498443673812526</v>
      </c>
      <c r="H2286" s="78">
        <v>2616.9</v>
      </c>
      <c r="I2286" s="79">
        <v>0.11</v>
      </c>
      <c r="J2286" s="78">
        <v>642.33949999999993</v>
      </c>
      <c r="K2286" s="79">
        <v>2.7000399327448504E-2</v>
      </c>
      <c r="L2286" s="78">
        <v>1974.5604999999998</v>
      </c>
      <c r="M2286" s="79">
        <v>8.299960067255148E-2</v>
      </c>
    </row>
    <row r="2287" spans="1:13" x14ac:dyDescent="0.2">
      <c r="A2287" s="73">
        <v>23800</v>
      </c>
      <c r="B2287" s="74">
        <v>3657.83275</v>
      </c>
      <c r="C2287" s="75">
        <v>0.15369045168067227</v>
      </c>
      <c r="D2287" s="74">
        <v>682.553</v>
      </c>
      <c r="E2287" s="75">
        <v>2.8678697478991596E-2</v>
      </c>
      <c r="F2287" s="74">
        <v>2975.2797500000001</v>
      </c>
      <c r="G2287" s="75">
        <v>0.12501175420168067</v>
      </c>
      <c r="H2287" s="74">
        <v>2618</v>
      </c>
      <c r="I2287" s="75">
        <v>0.11</v>
      </c>
      <c r="J2287" s="74">
        <v>642.33949999999993</v>
      </c>
      <c r="K2287" s="75">
        <v>2.6989054621848738E-2</v>
      </c>
      <c r="L2287" s="74">
        <v>1975.6605</v>
      </c>
      <c r="M2287" s="75">
        <v>8.3010945378151263E-2</v>
      </c>
    </row>
    <row r="2288" spans="1:13" x14ac:dyDescent="0.2">
      <c r="A2288" s="77">
        <v>23810</v>
      </c>
      <c r="B2288" s="78">
        <v>3659.7327500000001</v>
      </c>
      <c r="C2288" s="79">
        <v>0.15370570138597228</v>
      </c>
      <c r="D2288" s="78">
        <v>682.553</v>
      </c>
      <c r="E2288" s="79">
        <v>2.8666652666946662E-2</v>
      </c>
      <c r="F2288" s="78">
        <v>2977.1797500000002</v>
      </c>
      <c r="G2288" s="79">
        <v>0.12503904871902563</v>
      </c>
      <c r="H2288" s="78">
        <v>2619.1</v>
      </c>
      <c r="I2288" s="79">
        <v>0.11</v>
      </c>
      <c r="J2288" s="78">
        <v>642.33949999999993</v>
      </c>
      <c r="K2288" s="79">
        <v>2.6977719445611083E-2</v>
      </c>
      <c r="L2288" s="78">
        <v>1976.7604999999999</v>
      </c>
      <c r="M2288" s="79">
        <v>8.30222805543889E-2</v>
      </c>
    </row>
    <row r="2289" spans="1:13" x14ac:dyDescent="0.2">
      <c r="A2289" s="73">
        <v>23820</v>
      </c>
      <c r="B2289" s="74">
        <v>3661.6327499999998</v>
      </c>
      <c r="C2289" s="75">
        <v>0.15372093828715364</v>
      </c>
      <c r="D2289" s="74">
        <v>682.553</v>
      </c>
      <c r="E2289" s="75">
        <v>2.8654617968094039E-2</v>
      </c>
      <c r="F2289" s="74">
        <v>2979.0797499999999</v>
      </c>
      <c r="G2289" s="75">
        <v>0.12506632031905962</v>
      </c>
      <c r="H2289" s="74">
        <v>2620.1999999999998</v>
      </c>
      <c r="I2289" s="75">
        <v>0.10999999999999999</v>
      </c>
      <c r="J2289" s="74">
        <v>642.33949999999993</v>
      </c>
      <c r="K2289" s="75">
        <v>2.6966393786733833E-2</v>
      </c>
      <c r="L2289" s="74">
        <v>1977.8605</v>
      </c>
      <c r="M2289" s="75">
        <v>8.3033606213266165E-2</v>
      </c>
    </row>
    <row r="2290" spans="1:13" x14ac:dyDescent="0.2">
      <c r="A2290" s="77">
        <v>23830</v>
      </c>
      <c r="B2290" s="78">
        <v>3663.5327500000003</v>
      </c>
      <c r="C2290" s="79">
        <v>0.15373616240033572</v>
      </c>
      <c r="D2290" s="78">
        <v>682.553</v>
      </c>
      <c r="E2290" s="79">
        <v>2.8642593369702055E-2</v>
      </c>
      <c r="F2290" s="78">
        <v>2980.9797500000004</v>
      </c>
      <c r="G2290" s="79">
        <v>0.12509356903063368</v>
      </c>
      <c r="H2290" s="78">
        <v>2621.3000000000002</v>
      </c>
      <c r="I2290" s="79">
        <v>0.11000000000000001</v>
      </c>
      <c r="J2290" s="78">
        <v>642.33949999999993</v>
      </c>
      <c r="K2290" s="79">
        <v>2.6955077633235413E-2</v>
      </c>
      <c r="L2290" s="78">
        <v>1978.9604999999999</v>
      </c>
      <c r="M2290" s="79">
        <v>8.3044922366764584E-2</v>
      </c>
    </row>
    <row r="2291" spans="1:13" x14ac:dyDescent="0.2">
      <c r="A2291" s="73">
        <v>23840</v>
      </c>
      <c r="B2291" s="74">
        <v>3665.4327499999999</v>
      </c>
      <c r="C2291" s="75">
        <v>0.15375137374161074</v>
      </c>
      <c r="D2291" s="74">
        <v>682.553</v>
      </c>
      <c r="E2291" s="75">
        <v>2.8630578859060403E-2</v>
      </c>
      <c r="F2291" s="74">
        <v>2982.8797500000001</v>
      </c>
      <c r="G2291" s="75">
        <v>0.12512079488255035</v>
      </c>
      <c r="H2291" s="74">
        <v>2622.4</v>
      </c>
      <c r="I2291" s="75">
        <v>0.11</v>
      </c>
      <c r="J2291" s="74">
        <v>642.33949999999993</v>
      </c>
      <c r="K2291" s="75">
        <v>2.6943770973154358E-2</v>
      </c>
      <c r="L2291" s="74">
        <v>1980.0604999999998</v>
      </c>
      <c r="M2291" s="75">
        <v>8.3056229026845632E-2</v>
      </c>
    </row>
    <row r="2292" spans="1:13" x14ac:dyDescent="0.2">
      <c r="A2292" s="77">
        <v>23850</v>
      </c>
      <c r="B2292" s="78">
        <v>3667.33275</v>
      </c>
      <c r="C2292" s="79">
        <v>0.15376657232704402</v>
      </c>
      <c r="D2292" s="78">
        <v>682.553</v>
      </c>
      <c r="E2292" s="79">
        <v>2.8618574423480085E-2</v>
      </c>
      <c r="F2292" s="78">
        <v>2984.7797500000001</v>
      </c>
      <c r="G2292" s="79">
        <v>0.12514799790356396</v>
      </c>
      <c r="H2292" s="78">
        <v>2623.5</v>
      </c>
      <c r="I2292" s="79">
        <v>0.11</v>
      </c>
      <c r="J2292" s="78">
        <v>642.33949999999993</v>
      </c>
      <c r="K2292" s="79">
        <v>2.6932473794549262E-2</v>
      </c>
      <c r="L2292" s="78">
        <v>1981.1605</v>
      </c>
      <c r="M2292" s="79">
        <v>8.3067526205450729E-2</v>
      </c>
    </row>
    <row r="2293" spans="1:13" x14ac:dyDescent="0.2">
      <c r="A2293" s="73">
        <v>23860</v>
      </c>
      <c r="B2293" s="74">
        <v>3669.2327500000001</v>
      </c>
      <c r="C2293" s="75">
        <v>0.15378175817267395</v>
      </c>
      <c r="D2293" s="74">
        <v>682.553</v>
      </c>
      <c r="E2293" s="75">
        <v>2.8606580050293377E-2</v>
      </c>
      <c r="F2293" s="74">
        <v>2986.6797500000002</v>
      </c>
      <c r="G2293" s="75">
        <v>0.12517517812238058</v>
      </c>
      <c r="H2293" s="74">
        <v>2624.6</v>
      </c>
      <c r="I2293" s="75">
        <v>0.11</v>
      </c>
      <c r="J2293" s="74">
        <v>642.33949999999993</v>
      </c>
      <c r="K2293" s="75">
        <v>2.692118608549874E-2</v>
      </c>
      <c r="L2293" s="74">
        <v>1982.2604999999999</v>
      </c>
      <c r="M2293" s="75">
        <v>8.3078813914501254E-2</v>
      </c>
    </row>
    <row r="2294" spans="1:13" x14ac:dyDescent="0.2">
      <c r="A2294" s="77">
        <v>23870</v>
      </c>
      <c r="B2294" s="78">
        <v>3671.1327499999998</v>
      </c>
      <c r="C2294" s="79">
        <v>0.15379693129451194</v>
      </c>
      <c r="D2294" s="78">
        <v>682.553</v>
      </c>
      <c r="E2294" s="79">
        <v>2.8594595726853793E-2</v>
      </c>
      <c r="F2294" s="78">
        <v>2988.5797499999999</v>
      </c>
      <c r="G2294" s="79">
        <v>0.12520233556765814</v>
      </c>
      <c r="H2294" s="78">
        <v>2625.7</v>
      </c>
      <c r="I2294" s="79">
        <v>0.10999999999999999</v>
      </c>
      <c r="J2294" s="78">
        <v>642.33949999999993</v>
      </c>
      <c r="K2294" s="79">
        <v>2.6909907834101379E-2</v>
      </c>
      <c r="L2294" s="78">
        <v>1983.3605</v>
      </c>
      <c r="M2294" s="79">
        <v>8.3090092165898619E-2</v>
      </c>
    </row>
    <row r="2295" spans="1:13" x14ac:dyDescent="0.2">
      <c r="A2295" s="73">
        <v>23880</v>
      </c>
      <c r="B2295" s="74">
        <v>3673.0327500000003</v>
      </c>
      <c r="C2295" s="75">
        <v>0.15381209170854274</v>
      </c>
      <c r="D2295" s="74">
        <v>682.553</v>
      </c>
      <c r="E2295" s="75">
        <v>2.8582621440536013E-2</v>
      </c>
      <c r="F2295" s="74">
        <v>2990.4797500000004</v>
      </c>
      <c r="G2295" s="75">
        <v>0.12522947026800671</v>
      </c>
      <c r="H2295" s="74">
        <v>2626.8</v>
      </c>
      <c r="I2295" s="75">
        <v>0.11000000000000001</v>
      </c>
      <c r="J2295" s="74">
        <v>642.33949999999993</v>
      </c>
      <c r="K2295" s="75">
        <v>2.689863902847571E-2</v>
      </c>
      <c r="L2295" s="74">
        <v>1984.4604999999999</v>
      </c>
      <c r="M2295" s="75">
        <v>8.3101360971524291E-2</v>
      </c>
    </row>
    <row r="2296" spans="1:13" x14ac:dyDescent="0.2">
      <c r="A2296" s="77">
        <v>23890</v>
      </c>
      <c r="B2296" s="78">
        <v>3674.9327499999999</v>
      </c>
      <c r="C2296" s="79">
        <v>0.15382723943072416</v>
      </c>
      <c r="D2296" s="78">
        <v>682.553</v>
      </c>
      <c r="E2296" s="79">
        <v>2.8570657178735873E-2</v>
      </c>
      <c r="F2296" s="78">
        <v>2992.3797500000001</v>
      </c>
      <c r="G2296" s="79">
        <v>0.12525658225198827</v>
      </c>
      <c r="H2296" s="78">
        <v>2627.9</v>
      </c>
      <c r="I2296" s="79">
        <v>0.11</v>
      </c>
      <c r="J2296" s="78">
        <v>642.33949999999993</v>
      </c>
      <c r="K2296" s="79">
        <v>2.6887379656760149E-2</v>
      </c>
      <c r="L2296" s="78">
        <v>1985.5604999999998</v>
      </c>
      <c r="M2296" s="79">
        <v>8.3112620343239837E-2</v>
      </c>
    </row>
    <row r="2297" spans="1:13" x14ac:dyDescent="0.2">
      <c r="A2297" s="73">
        <v>23900</v>
      </c>
      <c r="B2297" s="74">
        <v>3676.83275</v>
      </c>
      <c r="C2297" s="75">
        <v>0.15384237447698745</v>
      </c>
      <c r="D2297" s="74">
        <v>682.553</v>
      </c>
      <c r="E2297" s="75">
        <v>2.8558702928870291E-2</v>
      </c>
      <c r="F2297" s="74">
        <v>2994.2797500000001</v>
      </c>
      <c r="G2297" s="75">
        <v>0.12528367154811715</v>
      </c>
      <c r="H2297" s="74">
        <v>2629</v>
      </c>
      <c r="I2297" s="75">
        <v>0.11</v>
      </c>
      <c r="J2297" s="74">
        <v>642.33949999999993</v>
      </c>
      <c r="K2297" s="75">
        <v>2.6876129707112967E-2</v>
      </c>
      <c r="L2297" s="74">
        <v>1986.6605</v>
      </c>
      <c r="M2297" s="75">
        <v>8.3123870292887023E-2</v>
      </c>
    </row>
    <row r="2298" spans="1:13" x14ac:dyDescent="0.2">
      <c r="A2298" s="77">
        <v>23910</v>
      </c>
      <c r="B2298" s="78">
        <v>3678.7327500000001</v>
      </c>
      <c r="C2298" s="79">
        <v>0.15385749686323713</v>
      </c>
      <c r="D2298" s="78">
        <v>682.553</v>
      </c>
      <c r="E2298" s="79">
        <v>2.8546758678377249E-2</v>
      </c>
      <c r="F2298" s="78">
        <v>2996.1797500000002</v>
      </c>
      <c r="G2298" s="79">
        <v>0.12531073818485991</v>
      </c>
      <c r="H2298" s="78">
        <v>2630.1</v>
      </c>
      <c r="I2298" s="79">
        <v>0.11</v>
      </c>
      <c r="J2298" s="78">
        <v>642.33949999999993</v>
      </c>
      <c r="K2298" s="79">
        <v>2.686488916771225E-2</v>
      </c>
      <c r="L2298" s="78">
        <v>1987.7604999999999</v>
      </c>
      <c r="M2298" s="79">
        <v>8.3135110832287737E-2</v>
      </c>
    </row>
    <row r="2299" spans="1:13" x14ac:dyDescent="0.2">
      <c r="A2299" s="73">
        <v>23920</v>
      </c>
      <c r="B2299" s="74">
        <v>3680.6327499999998</v>
      </c>
      <c r="C2299" s="75">
        <v>0.15387260660535115</v>
      </c>
      <c r="D2299" s="74">
        <v>682.553</v>
      </c>
      <c r="E2299" s="75">
        <v>2.853482441471572E-2</v>
      </c>
      <c r="F2299" s="74">
        <v>2998.0797499999999</v>
      </c>
      <c r="G2299" s="75">
        <v>0.12533778219063543</v>
      </c>
      <c r="H2299" s="74">
        <v>2631.2</v>
      </c>
      <c r="I2299" s="75">
        <v>0.10999999999999999</v>
      </c>
      <c r="J2299" s="74">
        <v>642.33949999999993</v>
      </c>
      <c r="K2299" s="75">
        <v>2.685365802675585E-2</v>
      </c>
      <c r="L2299" s="74">
        <v>1988.8605</v>
      </c>
      <c r="M2299" s="75">
        <v>8.3146341973244151E-2</v>
      </c>
    </row>
    <row r="2300" spans="1:13" x14ac:dyDescent="0.2">
      <c r="A2300" s="77">
        <v>23930</v>
      </c>
      <c r="B2300" s="78">
        <v>3682.5327500000003</v>
      </c>
      <c r="C2300" s="79">
        <v>0.15388770371918095</v>
      </c>
      <c r="D2300" s="78">
        <v>682.553</v>
      </c>
      <c r="E2300" s="79">
        <v>2.8522900125365649E-2</v>
      </c>
      <c r="F2300" s="78">
        <v>2999.9797500000004</v>
      </c>
      <c r="G2300" s="79">
        <v>0.1253648035938153</v>
      </c>
      <c r="H2300" s="78">
        <v>2632.3</v>
      </c>
      <c r="I2300" s="79">
        <v>0.11000000000000001</v>
      </c>
      <c r="J2300" s="78">
        <v>642.33949999999993</v>
      </c>
      <c r="K2300" s="79">
        <v>2.6842436272461342E-2</v>
      </c>
      <c r="L2300" s="78">
        <v>1989.9604999999999</v>
      </c>
      <c r="M2300" s="79">
        <v>8.3157563727538644E-2</v>
      </c>
    </row>
    <row r="2301" spans="1:13" x14ac:dyDescent="0.2">
      <c r="A2301" s="73">
        <v>23940</v>
      </c>
      <c r="B2301" s="74">
        <v>3684.4327499999999</v>
      </c>
      <c r="C2301" s="75">
        <v>0.15390278822055137</v>
      </c>
      <c r="D2301" s="74">
        <v>682.553</v>
      </c>
      <c r="E2301" s="75">
        <v>2.8510985797827904E-2</v>
      </c>
      <c r="F2301" s="74">
        <v>3001.8797500000001</v>
      </c>
      <c r="G2301" s="75">
        <v>0.12539180242272346</v>
      </c>
      <c r="H2301" s="74">
        <v>2633.4</v>
      </c>
      <c r="I2301" s="75">
        <v>0.11</v>
      </c>
      <c r="J2301" s="74">
        <v>642.33949999999993</v>
      </c>
      <c r="K2301" s="75">
        <v>2.6831223893065994E-2</v>
      </c>
      <c r="L2301" s="74">
        <v>1991.0604999999998</v>
      </c>
      <c r="M2301" s="75">
        <v>8.3168776106933989E-2</v>
      </c>
    </row>
    <row r="2302" spans="1:13" x14ac:dyDescent="0.2">
      <c r="A2302" s="77">
        <v>23950</v>
      </c>
      <c r="B2302" s="78">
        <v>3686.33275</v>
      </c>
      <c r="C2302" s="79">
        <v>0.15391786012526096</v>
      </c>
      <c r="D2302" s="78">
        <v>682.553</v>
      </c>
      <c r="E2302" s="79">
        <v>2.8499081419624216E-2</v>
      </c>
      <c r="F2302" s="78">
        <v>3003.7797500000001</v>
      </c>
      <c r="G2302" s="79">
        <v>0.12541877870563675</v>
      </c>
      <c r="H2302" s="78">
        <v>2634.5</v>
      </c>
      <c r="I2302" s="79">
        <v>0.11</v>
      </c>
      <c r="J2302" s="78">
        <v>642.33949999999993</v>
      </c>
      <c r="K2302" s="79">
        <v>2.6820020876826719E-2</v>
      </c>
      <c r="L2302" s="78">
        <v>1992.1605</v>
      </c>
      <c r="M2302" s="79">
        <v>8.3179979123173278E-2</v>
      </c>
    </row>
    <row r="2303" spans="1:13" x14ac:dyDescent="0.2">
      <c r="A2303" s="73">
        <v>23960</v>
      </c>
      <c r="B2303" s="74">
        <v>3688.2327500000001</v>
      </c>
      <c r="C2303" s="75">
        <v>0.1539329194490818</v>
      </c>
      <c r="D2303" s="74">
        <v>682.553</v>
      </c>
      <c r="E2303" s="75">
        <v>2.8487186978297163E-2</v>
      </c>
      <c r="F2303" s="74">
        <v>3005.6797500000002</v>
      </c>
      <c r="G2303" s="75">
        <v>0.12544573247078464</v>
      </c>
      <c r="H2303" s="74">
        <v>2635.6</v>
      </c>
      <c r="I2303" s="75">
        <v>0.11</v>
      </c>
      <c r="J2303" s="74">
        <v>642.33949999999993</v>
      </c>
      <c r="K2303" s="75">
        <v>2.680882721202003E-2</v>
      </c>
      <c r="L2303" s="74">
        <v>1993.2604999999999</v>
      </c>
      <c r="M2303" s="75">
        <v>8.3191172787979967E-2</v>
      </c>
    </row>
    <row r="2304" spans="1:13" x14ac:dyDescent="0.2">
      <c r="A2304" s="77">
        <v>23970</v>
      </c>
      <c r="B2304" s="78">
        <v>3690.1327499999998</v>
      </c>
      <c r="C2304" s="79">
        <v>0.15394796620775969</v>
      </c>
      <c r="D2304" s="78">
        <v>682.553</v>
      </c>
      <c r="E2304" s="79">
        <v>2.8475302461410095E-2</v>
      </c>
      <c r="F2304" s="78">
        <v>3007.5797499999999</v>
      </c>
      <c r="G2304" s="79">
        <v>0.12547266374634961</v>
      </c>
      <c r="H2304" s="78">
        <v>2636.7</v>
      </c>
      <c r="I2304" s="79">
        <v>0.10999999999999999</v>
      </c>
      <c r="J2304" s="78">
        <v>642.33949999999993</v>
      </c>
      <c r="K2304" s="79">
        <v>2.6797642886942009E-2</v>
      </c>
      <c r="L2304" s="78">
        <v>1994.3605</v>
      </c>
      <c r="M2304" s="79">
        <v>8.3202357113057984E-2</v>
      </c>
    </row>
    <row r="2305" spans="1:13" x14ac:dyDescent="0.2">
      <c r="A2305" s="73">
        <v>23980</v>
      </c>
      <c r="B2305" s="74">
        <v>3692.0327500000003</v>
      </c>
      <c r="C2305" s="75">
        <v>0.15396300041701419</v>
      </c>
      <c r="D2305" s="74">
        <v>682.553</v>
      </c>
      <c r="E2305" s="75">
        <v>2.8463427856547121E-2</v>
      </c>
      <c r="F2305" s="74">
        <v>3009.4797500000004</v>
      </c>
      <c r="G2305" s="75">
        <v>0.12549957256046707</v>
      </c>
      <c r="H2305" s="74">
        <v>2637.8</v>
      </c>
      <c r="I2305" s="75">
        <v>0.11000000000000001</v>
      </c>
      <c r="J2305" s="74">
        <v>642.33949999999993</v>
      </c>
      <c r="K2305" s="75">
        <v>2.6786467889908253E-2</v>
      </c>
      <c r="L2305" s="74">
        <v>1995.4604999999999</v>
      </c>
      <c r="M2305" s="75">
        <v>8.3213532110091734E-2</v>
      </c>
    </row>
    <row r="2306" spans="1:13" x14ac:dyDescent="0.2">
      <c r="A2306" s="77">
        <v>23990</v>
      </c>
      <c r="B2306" s="78">
        <v>3693.9327499999999</v>
      </c>
      <c r="C2306" s="79">
        <v>0.15397802209253855</v>
      </c>
      <c r="D2306" s="78">
        <v>682.553</v>
      </c>
      <c r="E2306" s="79">
        <v>2.8451563151313048E-2</v>
      </c>
      <c r="F2306" s="78">
        <v>3011.3797500000001</v>
      </c>
      <c r="G2306" s="79">
        <v>0.12552645894122552</v>
      </c>
      <c r="H2306" s="78">
        <v>2638.9</v>
      </c>
      <c r="I2306" s="79">
        <v>0.11</v>
      </c>
      <c r="J2306" s="78">
        <v>642.33949999999993</v>
      </c>
      <c r="K2306" s="79">
        <v>2.6775302209253851E-2</v>
      </c>
      <c r="L2306" s="78">
        <v>1996.5604999999998</v>
      </c>
      <c r="M2306" s="79">
        <v>8.3224697790746135E-2</v>
      </c>
    </row>
    <row r="2307" spans="1:13" x14ac:dyDescent="0.2">
      <c r="A2307" s="73">
        <v>24000</v>
      </c>
      <c r="B2307" s="74">
        <v>3695.83275</v>
      </c>
      <c r="C2307" s="75">
        <v>0.15399303125</v>
      </c>
      <c r="D2307" s="74">
        <v>682.553</v>
      </c>
      <c r="E2307" s="75">
        <v>2.8439708333333334E-2</v>
      </c>
      <c r="F2307" s="74">
        <v>3013.2797500000001</v>
      </c>
      <c r="G2307" s="75">
        <v>0.12555332291666668</v>
      </c>
      <c r="H2307" s="74">
        <v>2640</v>
      </c>
      <c r="I2307" s="75">
        <v>0.11</v>
      </c>
      <c r="J2307" s="74">
        <v>642.33949999999993</v>
      </c>
      <c r="K2307" s="75">
        <v>2.6764145833333329E-2</v>
      </c>
      <c r="L2307" s="74">
        <v>1997.6605</v>
      </c>
      <c r="M2307" s="75">
        <v>8.3235854166666665E-2</v>
      </c>
    </row>
    <row r="2308" spans="1:13" x14ac:dyDescent="0.2">
      <c r="A2308" s="77">
        <v>24010</v>
      </c>
      <c r="B2308" s="78">
        <v>3697.7327500000001</v>
      </c>
      <c r="C2308" s="79">
        <v>0.15400802790503956</v>
      </c>
      <c r="D2308" s="78">
        <v>682.553</v>
      </c>
      <c r="E2308" s="79">
        <v>2.8427863390254059E-2</v>
      </c>
      <c r="F2308" s="78">
        <v>3015.1797500000002</v>
      </c>
      <c r="G2308" s="79">
        <v>0.12558016451478551</v>
      </c>
      <c r="H2308" s="78">
        <v>2641.1</v>
      </c>
      <c r="I2308" s="79">
        <v>0.11</v>
      </c>
      <c r="J2308" s="78">
        <v>642.33949999999993</v>
      </c>
      <c r="K2308" s="79">
        <v>2.6752998750520614E-2</v>
      </c>
      <c r="L2308" s="78">
        <v>1998.7604999999999</v>
      </c>
      <c r="M2308" s="79">
        <v>8.3247001249479383E-2</v>
      </c>
    </row>
    <row r="2309" spans="1:13" x14ac:dyDescent="0.2">
      <c r="A2309" s="73">
        <v>24020</v>
      </c>
      <c r="B2309" s="74">
        <v>3699.6327499999998</v>
      </c>
      <c r="C2309" s="75">
        <v>0.15402301207327226</v>
      </c>
      <c r="D2309" s="74">
        <v>682.553</v>
      </c>
      <c r="E2309" s="75">
        <v>2.8416028309741881E-2</v>
      </c>
      <c r="F2309" s="74">
        <v>3017.0797499999999</v>
      </c>
      <c r="G2309" s="75">
        <v>0.12560698376353038</v>
      </c>
      <c r="H2309" s="74">
        <v>2642.2</v>
      </c>
      <c r="I2309" s="75">
        <v>0.10999999999999999</v>
      </c>
      <c r="J2309" s="74">
        <v>642.33949999999993</v>
      </c>
      <c r="K2309" s="75">
        <v>2.6741860949208988E-2</v>
      </c>
      <c r="L2309" s="74">
        <v>1999.8605</v>
      </c>
      <c r="M2309" s="75">
        <v>8.3258139050791005E-2</v>
      </c>
    </row>
    <row r="2310" spans="1:13" x14ac:dyDescent="0.2">
      <c r="A2310" s="77">
        <v>24030</v>
      </c>
      <c r="B2310" s="78">
        <v>3701.5327500000003</v>
      </c>
      <c r="C2310" s="79">
        <v>0.15403798377028716</v>
      </c>
      <c r="D2310" s="78">
        <v>682.553</v>
      </c>
      <c r="E2310" s="79">
        <v>2.8404203079483978E-2</v>
      </c>
      <c r="F2310" s="78">
        <v>3018.9797500000004</v>
      </c>
      <c r="G2310" s="79">
        <v>0.12563378069080319</v>
      </c>
      <c r="H2310" s="78">
        <v>2643.3</v>
      </c>
      <c r="I2310" s="79">
        <v>0.11000000000000001</v>
      </c>
      <c r="J2310" s="78">
        <v>642.33949999999993</v>
      </c>
      <c r="K2310" s="79">
        <v>2.6730732417811067E-2</v>
      </c>
      <c r="L2310" s="78">
        <v>2000.9604999999999</v>
      </c>
      <c r="M2310" s="79">
        <v>8.326926758218893E-2</v>
      </c>
    </row>
    <row r="2311" spans="1:13" x14ac:dyDescent="0.2">
      <c r="A2311" s="73">
        <v>24040</v>
      </c>
      <c r="B2311" s="74">
        <v>3703.4327499999999</v>
      </c>
      <c r="C2311" s="75">
        <v>0.15405294301164726</v>
      </c>
      <c r="D2311" s="74">
        <v>682.553</v>
      </c>
      <c r="E2311" s="75">
        <v>2.839238768718802E-2</v>
      </c>
      <c r="F2311" s="74">
        <v>3020.8797500000001</v>
      </c>
      <c r="G2311" s="75">
        <v>0.12566055532445924</v>
      </c>
      <c r="H2311" s="74">
        <v>2644.4</v>
      </c>
      <c r="I2311" s="75">
        <v>0.11</v>
      </c>
      <c r="J2311" s="74">
        <v>642.33949999999993</v>
      </c>
      <c r="K2311" s="75">
        <v>2.6719613144758732E-2</v>
      </c>
      <c r="L2311" s="74">
        <v>2002.0604999999998</v>
      </c>
      <c r="M2311" s="75">
        <v>8.3280386855241251E-2</v>
      </c>
    </row>
    <row r="2312" spans="1:13" x14ac:dyDescent="0.2">
      <c r="A2312" s="77">
        <v>24050</v>
      </c>
      <c r="B2312" s="78">
        <v>3705.33275</v>
      </c>
      <c r="C2312" s="79">
        <v>0.15406788981288982</v>
      </c>
      <c r="D2312" s="78">
        <v>682.553</v>
      </c>
      <c r="E2312" s="79">
        <v>2.8380582120582122E-2</v>
      </c>
      <c r="F2312" s="78">
        <v>3022.7797500000001</v>
      </c>
      <c r="G2312" s="79">
        <v>0.12568730769230771</v>
      </c>
      <c r="H2312" s="78">
        <v>2645.5</v>
      </c>
      <c r="I2312" s="79">
        <v>0.11</v>
      </c>
      <c r="J2312" s="78">
        <v>642.33949999999993</v>
      </c>
      <c r="K2312" s="79">
        <v>2.6708503118503115E-2</v>
      </c>
      <c r="L2312" s="78">
        <v>2003.1605</v>
      </c>
      <c r="M2312" s="79">
        <v>8.3291496881496882E-2</v>
      </c>
    </row>
    <row r="2313" spans="1:13" x14ac:dyDescent="0.2">
      <c r="A2313" s="73">
        <v>24060</v>
      </c>
      <c r="B2313" s="74">
        <v>3707.2327500000001</v>
      </c>
      <c r="C2313" s="75">
        <v>0.15408282418952618</v>
      </c>
      <c r="D2313" s="74">
        <v>682.553</v>
      </c>
      <c r="E2313" s="75">
        <v>2.8368786367414797E-2</v>
      </c>
      <c r="F2313" s="74">
        <v>3024.6797500000002</v>
      </c>
      <c r="G2313" s="75">
        <v>0.12571403782211141</v>
      </c>
      <c r="H2313" s="74">
        <v>2646.6</v>
      </c>
      <c r="I2313" s="75">
        <v>0.11</v>
      </c>
      <c r="J2313" s="74">
        <v>642.33949999999993</v>
      </c>
      <c r="K2313" s="75">
        <v>2.6697402327514545E-2</v>
      </c>
      <c r="L2313" s="74">
        <v>2004.2604999999999</v>
      </c>
      <c r="M2313" s="75">
        <v>8.3302597672485448E-2</v>
      </c>
    </row>
    <row r="2314" spans="1:13" x14ac:dyDescent="0.2">
      <c r="A2314" s="77">
        <v>24070</v>
      </c>
      <c r="B2314" s="78">
        <v>3709.1327499999998</v>
      </c>
      <c r="C2314" s="79">
        <v>0.15409774615704194</v>
      </c>
      <c r="D2314" s="78">
        <v>682.553</v>
      </c>
      <c r="E2314" s="79">
        <v>2.8357000415454924E-2</v>
      </c>
      <c r="F2314" s="78">
        <v>3026.5797499999999</v>
      </c>
      <c r="G2314" s="79">
        <v>0.12574074574158703</v>
      </c>
      <c r="H2314" s="78">
        <v>2647.7</v>
      </c>
      <c r="I2314" s="79">
        <v>0.10999999999999999</v>
      </c>
      <c r="J2314" s="78">
        <v>642.33949999999993</v>
      </c>
      <c r="K2314" s="79">
        <v>2.6686310760282505E-2</v>
      </c>
      <c r="L2314" s="78">
        <v>2005.3605</v>
      </c>
      <c r="M2314" s="79">
        <v>8.3313689239717492E-2</v>
      </c>
    </row>
    <row r="2315" spans="1:13" x14ac:dyDescent="0.2">
      <c r="A2315" s="73">
        <v>24080</v>
      </c>
      <c r="B2315" s="74">
        <v>3711.0327500000003</v>
      </c>
      <c r="C2315" s="75">
        <v>0.15411265573089702</v>
      </c>
      <c r="D2315" s="74">
        <v>682.553</v>
      </c>
      <c r="E2315" s="75">
        <v>2.8345224252491693E-2</v>
      </c>
      <c r="F2315" s="74">
        <v>3028.4797500000004</v>
      </c>
      <c r="G2315" s="75">
        <v>0.12576743147840533</v>
      </c>
      <c r="H2315" s="74">
        <v>2648.8</v>
      </c>
      <c r="I2315" s="75">
        <v>0.11000000000000001</v>
      </c>
      <c r="J2315" s="74">
        <v>642.33949999999993</v>
      </c>
      <c r="K2315" s="75">
        <v>2.6675228405315613E-2</v>
      </c>
      <c r="L2315" s="74">
        <v>2006.4604999999999</v>
      </c>
      <c r="M2315" s="75">
        <v>8.3324771594684377E-2</v>
      </c>
    </row>
    <row r="2316" spans="1:13" x14ac:dyDescent="0.2">
      <c r="A2316" s="77">
        <v>24090</v>
      </c>
      <c r="B2316" s="78">
        <v>3712.9327499999999</v>
      </c>
      <c r="C2316" s="79">
        <v>0.15412755292652552</v>
      </c>
      <c r="D2316" s="78">
        <v>682.553</v>
      </c>
      <c r="E2316" s="79">
        <v>2.833345786633458E-2</v>
      </c>
      <c r="F2316" s="78">
        <v>3030.3797500000001</v>
      </c>
      <c r="G2316" s="79">
        <v>0.12579409506019096</v>
      </c>
      <c r="H2316" s="78">
        <v>2649.9</v>
      </c>
      <c r="I2316" s="79">
        <v>0.11</v>
      </c>
      <c r="J2316" s="78">
        <v>642.33949999999993</v>
      </c>
      <c r="K2316" s="79">
        <v>2.666415525114155E-2</v>
      </c>
      <c r="L2316" s="78">
        <v>2007.5604999999998</v>
      </c>
      <c r="M2316" s="79">
        <v>8.333584474885844E-2</v>
      </c>
    </row>
    <row r="2317" spans="1:13" x14ac:dyDescent="0.2">
      <c r="A2317" s="73">
        <v>24100</v>
      </c>
      <c r="B2317" s="74">
        <v>3714.83275</v>
      </c>
      <c r="C2317" s="75">
        <v>0.15414243775933609</v>
      </c>
      <c r="D2317" s="74">
        <v>682.553</v>
      </c>
      <c r="E2317" s="75">
        <v>2.8321701244813278E-2</v>
      </c>
      <c r="F2317" s="74">
        <v>3032.2797500000001</v>
      </c>
      <c r="G2317" s="75">
        <v>0.12582073651452283</v>
      </c>
      <c r="H2317" s="74">
        <v>2651</v>
      </c>
      <c r="I2317" s="75">
        <v>0.11</v>
      </c>
      <c r="J2317" s="74">
        <v>642.33949999999993</v>
      </c>
      <c r="K2317" s="75">
        <v>2.6653091286307051E-2</v>
      </c>
      <c r="L2317" s="74">
        <v>2008.6605</v>
      </c>
      <c r="M2317" s="75">
        <v>8.3346908713692949E-2</v>
      </c>
    </row>
    <row r="2318" spans="1:13" x14ac:dyDescent="0.2">
      <c r="A2318" s="77">
        <v>24110</v>
      </c>
      <c r="B2318" s="78">
        <v>3716.7327500000001</v>
      </c>
      <c r="C2318" s="79">
        <v>0.15415731024471174</v>
      </c>
      <c r="D2318" s="78">
        <v>682.553</v>
      </c>
      <c r="E2318" s="79">
        <v>2.8309954375777685E-2</v>
      </c>
      <c r="F2318" s="78">
        <v>3034.1797500000002</v>
      </c>
      <c r="G2318" s="79">
        <v>0.12584735586893406</v>
      </c>
      <c r="H2318" s="78">
        <v>2652.1</v>
      </c>
      <c r="I2318" s="79">
        <v>0.11</v>
      </c>
      <c r="J2318" s="78">
        <v>642.33949999999993</v>
      </c>
      <c r="K2318" s="79">
        <v>2.6642036499377849E-2</v>
      </c>
      <c r="L2318" s="78">
        <v>2009.7604999999999</v>
      </c>
      <c r="M2318" s="79">
        <v>8.3357963500622148E-2</v>
      </c>
    </row>
    <row r="2319" spans="1:13" x14ac:dyDescent="0.2">
      <c r="A2319" s="73">
        <v>24120</v>
      </c>
      <c r="B2319" s="74">
        <v>3718.6327499999998</v>
      </c>
      <c r="C2319" s="75">
        <v>0.15417217039800993</v>
      </c>
      <c r="D2319" s="74">
        <v>682.553</v>
      </c>
      <c r="E2319" s="75">
        <v>2.8298217247097843E-2</v>
      </c>
      <c r="F2319" s="74">
        <v>3036.0797499999999</v>
      </c>
      <c r="G2319" s="75">
        <v>0.1258739531509121</v>
      </c>
      <c r="H2319" s="74">
        <v>2653.2</v>
      </c>
      <c r="I2319" s="75">
        <v>0.10999999999999999</v>
      </c>
      <c r="J2319" s="74">
        <v>642.33949999999993</v>
      </c>
      <c r="K2319" s="75">
        <v>2.6630990878938637E-2</v>
      </c>
      <c r="L2319" s="74">
        <v>2010.8605</v>
      </c>
      <c r="M2319" s="75">
        <v>8.3369009121061363E-2</v>
      </c>
    </row>
    <row r="2320" spans="1:13" x14ac:dyDescent="0.2">
      <c r="A2320" s="77">
        <v>24130</v>
      </c>
      <c r="B2320" s="78">
        <v>3720.5327500000003</v>
      </c>
      <c r="C2320" s="79">
        <v>0.15418701823456279</v>
      </c>
      <c r="D2320" s="78">
        <v>682.553</v>
      </c>
      <c r="E2320" s="79">
        <v>2.8286489846663904E-2</v>
      </c>
      <c r="F2320" s="78">
        <v>3037.9797500000004</v>
      </c>
      <c r="G2320" s="79">
        <v>0.12590052838789889</v>
      </c>
      <c r="H2320" s="78">
        <v>2654.3</v>
      </c>
      <c r="I2320" s="79">
        <v>0.11000000000000001</v>
      </c>
      <c r="J2320" s="78">
        <v>642.33949999999993</v>
      </c>
      <c r="K2320" s="79">
        <v>2.6619954413593036E-2</v>
      </c>
      <c r="L2320" s="78">
        <v>2011.9604999999999</v>
      </c>
      <c r="M2320" s="79">
        <v>8.3380045586406965E-2</v>
      </c>
    </row>
    <row r="2321" spans="1:13" x14ac:dyDescent="0.2">
      <c r="A2321" s="73">
        <v>24140</v>
      </c>
      <c r="B2321" s="74">
        <v>3722.4327499999999</v>
      </c>
      <c r="C2321" s="75">
        <v>0.15420185376967688</v>
      </c>
      <c r="D2321" s="74">
        <v>682.553</v>
      </c>
      <c r="E2321" s="75">
        <v>2.827477216238608E-2</v>
      </c>
      <c r="F2321" s="74">
        <v>3039.8797500000001</v>
      </c>
      <c r="G2321" s="75">
        <v>0.1259270816072908</v>
      </c>
      <c r="H2321" s="74">
        <v>2655.4</v>
      </c>
      <c r="I2321" s="75">
        <v>0.11</v>
      </c>
      <c r="J2321" s="74">
        <v>642.33949999999993</v>
      </c>
      <c r="K2321" s="75">
        <v>2.6608927091963542E-2</v>
      </c>
      <c r="L2321" s="74">
        <v>2013.0604999999998</v>
      </c>
      <c r="M2321" s="75">
        <v>8.3391072908036448E-2</v>
      </c>
    </row>
    <row r="2322" spans="1:13" x14ac:dyDescent="0.2">
      <c r="A2322" s="77">
        <v>24150</v>
      </c>
      <c r="B2322" s="78">
        <v>3724.33275</v>
      </c>
      <c r="C2322" s="79">
        <v>0.15421667701863354</v>
      </c>
      <c r="D2322" s="78">
        <v>682.553</v>
      </c>
      <c r="E2322" s="79">
        <v>2.8263064182194618E-2</v>
      </c>
      <c r="F2322" s="78">
        <v>3041.7797500000001</v>
      </c>
      <c r="G2322" s="79">
        <v>0.12595361283643894</v>
      </c>
      <c r="H2322" s="78">
        <v>2656.5</v>
      </c>
      <c r="I2322" s="79">
        <v>0.11</v>
      </c>
      <c r="J2322" s="78">
        <v>642.33949999999993</v>
      </c>
      <c r="K2322" s="79">
        <v>2.6597908902691508E-2</v>
      </c>
      <c r="L2322" s="78">
        <v>2014.1605</v>
      </c>
      <c r="M2322" s="79">
        <v>8.3402091097308492E-2</v>
      </c>
    </row>
    <row r="2323" spans="1:13" x14ac:dyDescent="0.2">
      <c r="A2323" s="73">
        <v>24160</v>
      </c>
      <c r="B2323" s="74">
        <v>3726.2327500000001</v>
      </c>
      <c r="C2323" s="75">
        <v>0.15423148799668876</v>
      </c>
      <c r="D2323" s="74">
        <v>682.553</v>
      </c>
      <c r="E2323" s="75">
        <v>2.8251365894039735E-2</v>
      </c>
      <c r="F2323" s="74">
        <v>3043.6797500000002</v>
      </c>
      <c r="G2323" s="75">
        <v>0.12598012210264903</v>
      </c>
      <c r="H2323" s="74">
        <v>2657.6</v>
      </c>
      <c r="I2323" s="75">
        <v>0.11</v>
      </c>
      <c r="J2323" s="74">
        <v>642.33949999999993</v>
      </c>
      <c r="K2323" s="75">
        <v>2.6586899834437083E-2</v>
      </c>
      <c r="L2323" s="74">
        <v>2015.2604999999999</v>
      </c>
      <c r="M2323" s="75">
        <v>8.3413100165562915E-2</v>
      </c>
    </row>
    <row r="2324" spans="1:13" x14ac:dyDescent="0.2">
      <c r="A2324" s="77">
        <v>24170</v>
      </c>
      <c r="B2324" s="78">
        <v>3728.1327499999998</v>
      </c>
      <c r="C2324" s="79">
        <v>0.15424628671907323</v>
      </c>
      <c r="D2324" s="78">
        <v>682.553</v>
      </c>
      <c r="E2324" s="79">
        <v>2.82396772858916E-2</v>
      </c>
      <c r="F2324" s="78">
        <v>3045.5797499999999</v>
      </c>
      <c r="G2324" s="79">
        <v>0.12600660943318162</v>
      </c>
      <c r="H2324" s="78">
        <v>2658.7</v>
      </c>
      <c r="I2324" s="79">
        <v>0.10999999999999999</v>
      </c>
      <c r="J2324" s="78">
        <v>642.33949999999993</v>
      </c>
      <c r="K2324" s="79">
        <v>2.6575899875879185E-2</v>
      </c>
      <c r="L2324" s="78">
        <v>2016.3605</v>
      </c>
      <c r="M2324" s="79">
        <v>8.3424100124120812E-2</v>
      </c>
    </row>
    <row r="2325" spans="1:13" x14ac:dyDescent="0.2">
      <c r="A2325" s="73">
        <v>24180</v>
      </c>
      <c r="B2325" s="74">
        <v>3730.0327500000003</v>
      </c>
      <c r="C2325" s="75">
        <v>0.15426107320099258</v>
      </c>
      <c r="D2325" s="74">
        <v>682.553</v>
      </c>
      <c r="E2325" s="75">
        <v>2.8227998345740281E-2</v>
      </c>
      <c r="F2325" s="74">
        <v>3047.4797500000004</v>
      </c>
      <c r="G2325" s="75">
        <v>0.12603307485525228</v>
      </c>
      <c r="H2325" s="74">
        <v>2659.8</v>
      </c>
      <c r="I2325" s="75">
        <v>0.11000000000000001</v>
      </c>
      <c r="J2325" s="74">
        <v>642.33949999999993</v>
      </c>
      <c r="K2325" s="75">
        <v>2.6564909015715465E-2</v>
      </c>
      <c r="L2325" s="74">
        <v>2017.4604999999999</v>
      </c>
      <c r="M2325" s="75">
        <v>8.3435090984284532E-2</v>
      </c>
    </row>
    <row r="2326" spans="1:13" x14ac:dyDescent="0.2">
      <c r="A2326" s="77">
        <v>24190</v>
      </c>
      <c r="B2326" s="78">
        <v>3731.9327499999999</v>
      </c>
      <c r="C2326" s="79">
        <v>0.15427584745762712</v>
      </c>
      <c r="D2326" s="78">
        <v>682.553</v>
      </c>
      <c r="E2326" s="79">
        <v>2.8216329061595699E-2</v>
      </c>
      <c r="F2326" s="78">
        <v>3049.3797500000001</v>
      </c>
      <c r="G2326" s="79">
        <v>0.12605951839603141</v>
      </c>
      <c r="H2326" s="78">
        <v>2660.9</v>
      </c>
      <c r="I2326" s="79">
        <v>0.11</v>
      </c>
      <c r="J2326" s="78">
        <v>642.33949999999993</v>
      </c>
      <c r="K2326" s="79">
        <v>2.6553927242662253E-2</v>
      </c>
      <c r="L2326" s="78">
        <v>2018.5604999999998</v>
      </c>
      <c r="M2326" s="79">
        <v>8.344607275733773E-2</v>
      </c>
    </row>
    <row r="2327" spans="1:13" x14ac:dyDescent="0.2">
      <c r="A2327" s="73">
        <v>24200</v>
      </c>
      <c r="B2327" s="74">
        <v>3733.83275</v>
      </c>
      <c r="C2327" s="75">
        <v>0.15429060950413223</v>
      </c>
      <c r="D2327" s="74">
        <v>682.553</v>
      </c>
      <c r="E2327" s="75">
        <v>2.8204669421487603E-2</v>
      </c>
      <c r="F2327" s="74">
        <v>3051.2797500000001</v>
      </c>
      <c r="G2327" s="75">
        <v>0.12608594008264462</v>
      </c>
      <c r="H2327" s="74">
        <v>2662</v>
      </c>
      <c r="I2327" s="75">
        <v>0.11</v>
      </c>
      <c r="J2327" s="74">
        <v>642.33949999999993</v>
      </c>
      <c r="K2327" s="75">
        <v>2.6542954545454543E-2</v>
      </c>
      <c r="L2327" s="74">
        <v>2019.6605</v>
      </c>
      <c r="M2327" s="75">
        <v>8.345704545454545E-2</v>
      </c>
    </row>
    <row r="2328" spans="1:13" x14ac:dyDescent="0.2">
      <c r="A2328" s="77">
        <v>24210</v>
      </c>
      <c r="B2328" s="78">
        <v>3735.7327500000001</v>
      </c>
      <c r="C2328" s="79">
        <v>0.15430535935563816</v>
      </c>
      <c r="D2328" s="78">
        <v>682.553</v>
      </c>
      <c r="E2328" s="79">
        <v>2.8193019413465512E-2</v>
      </c>
      <c r="F2328" s="78">
        <v>3053.1797500000002</v>
      </c>
      <c r="G2328" s="79">
        <v>0.12611233994217266</v>
      </c>
      <c r="H2328" s="78">
        <v>2663.1</v>
      </c>
      <c r="I2328" s="79">
        <v>0.11</v>
      </c>
      <c r="J2328" s="78">
        <v>642.33949999999993</v>
      </c>
      <c r="K2328" s="79">
        <v>2.6531990912845929E-2</v>
      </c>
      <c r="L2328" s="78">
        <v>2020.7604999999999</v>
      </c>
      <c r="M2328" s="79">
        <v>8.3468009087154058E-2</v>
      </c>
    </row>
    <row r="2329" spans="1:13" x14ac:dyDescent="0.2">
      <c r="A2329" s="73">
        <v>24220</v>
      </c>
      <c r="B2329" s="74">
        <v>3737.6327499999998</v>
      </c>
      <c r="C2329" s="75">
        <v>0.15432009702725019</v>
      </c>
      <c r="D2329" s="74">
        <v>682.553</v>
      </c>
      <c r="E2329" s="75">
        <v>2.8181379025598679E-2</v>
      </c>
      <c r="F2329" s="74">
        <v>3055.0797499999999</v>
      </c>
      <c r="G2329" s="75">
        <v>0.12613871800165152</v>
      </c>
      <c r="H2329" s="74">
        <v>2664.2</v>
      </c>
      <c r="I2329" s="75">
        <v>0.10999999999999999</v>
      </c>
      <c r="J2329" s="74">
        <v>642.33949999999993</v>
      </c>
      <c r="K2329" s="75">
        <v>2.6521036333608587E-2</v>
      </c>
      <c r="L2329" s="74">
        <v>2021.8605</v>
      </c>
      <c r="M2329" s="75">
        <v>8.3478963666391418E-2</v>
      </c>
    </row>
    <row r="2330" spans="1:13" x14ac:dyDescent="0.2">
      <c r="A2330" s="77">
        <v>24230</v>
      </c>
      <c r="B2330" s="78">
        <v>3739.5327500000003</v>
      </c>
      <c r="C2330" s="79">
        <v>0.1543348225340487</v>
      </c>
      <c r="D2330" s="78">
        <v>682.553</v>
      </c>
      <c r="E2330" s="79">
        <v>2.8169748245976064E-2</v>
      </c>
      <c r="F2330" s="78">
        <v>3056.9797500000004</v>
      </c>
      <c r="G2330" s="79">
        <v>0.12616507428807266</v>
      </c>
      <c r="H2330" s="78">
        <v>2665.3</v>
      </c>
      <c r="I2330" s="79">
        <v>0.11000000000000001</v>
      </c>
      <c r="J2330" s="78">
        <v>642.33949999999993</v>
      </c>
      <c r="K2330" s="79">
        <v>2.6510090796533221E-2</v>
      </c>
      <c r="L2330" s="78">
        <v>2022.9604999999999</v>
      </c>
      <c r="M2330" s="79">
        <v>8.3489909203466772E-2</v>
      </c>
    </row>
    <row r="2331" spans="1:13" x14ac:dyDescent="0.2">
      <c r="A2331" s="73">
        <v>24240</v>
      </c>
      <c r="B2331" s="74">
        <v>3741.4327499999999</v>
      </c>
      <c r="C2331" s="75">
        <v>0.1543495358910891</v>
      </c>
      <c r="D2331" s="74">
        <v>682.553</v>
      </c>
      <c r="E2331" s="75">
        <v>2.8158127062706269E-2</v>
      </c>
      <c r="F2331" s="74">
        <v>3058.8797500000001</v>
      </c>
      <c r="G2331" s="75">
        <v>0.12619140882838284</v>
      </c>
      <c r="H2331" s="74">
        <v>2666.4</v>
      </c>
      <c r="I2331" s="75">
        <v>0.11</v>
      </c>
      <c r="J2331" s="74">
        <v>642.33949999999993</v>
      </c>
      <c r="K2331" s="75">
        <v>2.6499154290429039E-2</v>
      </c>
      <c r="L2331" s="74">
        <v>2024.0604999999998</v>
      </c>
      <c r="M2331" s="75">
        <v>8.3500845709570948E-2</v>
      </c>
    </row>
    <row r="2332" spans="1:13" x14ac:dyDescent="0.2">
      <c r="A2332" s="77">
        <v>24250</v>
      </c>
      <c r="B2332" s="78">
        <v>3743.33275</v>
      </c>
      <c r="C2332" s="79">
        <v>0.15436423711340205</v>
      </c>
      <c r="D2332" s="78">
        <v>682.553</v>
      </c>
      <c r="E2332" s="79">
        <v>2.8146515463917526E-2</v>
      </c>
      <c r="F2332" s="78">
        <v>3060.7797500000001</v>
      </c>
      <c r="G2332" s="79">
        <v>0.12621772164948455</v>
      </c>
      <c r="H2332" s="78">
        <v>2667.5</v>
      </c>
      <c r="I2332" s="79">
        <v>0.11</v>
      </c>
      <c r="J2332" s="78">
        <v>642.33949999999993</v>
      </c>
      <c r="K2332" s="79">
        <v>2.6488226804123709E-2</v>
      </c>
      <c r="L2332" s="78">
        <v>2025.1605</v>
      </c>
      <c r="M2332" s="79">
        <v>8.3511773195876285E-2</v>
      </c>
    </row>
    <row r="2333" spans="1:13" x14ac:dyDescent="0.2">
      <c r="A2333" s="73">
        <v>24260</v>
      </c>
      <c r="B2333" s="74">
        <v>3745.2327500000001</v>
      </c>
      <c r="C2333" s="75">
        <v>0.15437892621599342</v>
      </c>
      <c r="D2333" s="74">
        <v>682.553</v>
      </c>
      <c r="E2333" s="75">
        <v>2.8134913437757626E-2</v>
      </c>
      <c r="F2333" s="74">
        <v>3062.6797500000002</v>
      </c>
      <c r="G2333" s="75">
        <v>0.1262440127782358</v>
      </c>
      <c r="H2333" s="74">
        <v>2668.6</v>
      </c>
      <c r="I2333" s="75">
        <v>0.11</v>
      </c>
      <c r="J2333" s="74">
        <v>642.33949999999993</v>
      </c>
      <c r="K2333" s="75">
        <v>2.6477308326463313E-2</v>
      </c>
      <c r="L2333" s="74">
        <v>2026.2604999999999</v>
      </c>
      <c r="M2333" s="75">
        <v>8.3522691673536681E-2</v>
      </c>
    </row>
    <row r="2334" spans="1:13" x14ac:dyDescent="0.2">
      <c r="A2334" s="77">
        <v>24270</v>
      </c>
      <c r="B2334" s="78">
        <v>3747.1327499999998</v>
      </c>
      <c r="C2334" s="79">
        <v>0.15439360321384424</v>
      </c>
      <c r="D2334" s="78">
        <v>682.553</v>
      </c>
      <c r="E2334" s="79">
        <v>2.8123320972393902E-2</v>
      </c>
      <c r="F2334" s="78">
        <v>3064.5797499999999</v>
      </c>
      <c r="G2334" s="79">
        <v>0.12627028224145034</v>
      </c>
      <c r="H2334" s="78">
        <v>2669.7</v>
      </c>
      <c r="I2334" s="79">
        <v>0.10999999999999999</v>
      </c>
      <c r="J2334" s="78">
        <v>642.33949999999993</v>
      </c>
      <c r="K2334" s="79">
        <v>2.6466398846312317E-2</v>
      </c>
      <c r="L2334" s="78">
        <v>2027.3605</v>
      </c>
      <c r="M2334" s="79">
        <v>8.3533601153687687E-2</v>
      </c>
    </row>
    <row r="2335" spans="1:13" x14ac:dyDescent="0.2">
      <c r="A2335" s="73">
        <v>24280</v>
      </c>
      <c r="B2335" s="74">
        <v>3749.0327500000003</v>
      </c>
      <c r="C2335" s="75">
        <v>0.15440826812191105</v>
      </c>
      <c r="D2335" s="74">
        <v>682.553</v>
      </c>
      <c r="E2335" s="75">
        <v>2.8111738056013181E-2</v>
      </c>
      <c r="F2335" s="74">
        <v>3066.4797500000004</v>
      </c>
      <c r="G2335" s="75">
        <v>0.12629653006589789</v>
      </c>
      <c r="H2335" s="74">
        <v>2670.8</v>
      </c>
      <c r="I2335" s="75">
        <v>0.11000000000000001</v>
      </c>
      <c r="J2335" s="74">
        <v>642.33949999999993</v>
      </c>
      <c r="K2335" s="75">
        <v>2.6455498352553539E-2</v>
      </c>
      <c r="L2335" s="74">
        <v>2028.4604999999999</v>
      </c>
      <c r="M2335" s="75">
        <v>8.3544501647446451E-2</v>
      </c>
    </row>
    <row r="2336" spans="1:13" x14ac:dyDescent="0.2">
      <c r="A2336" s="77">
        <v>24290</v>
      </c>
      <c r="B2336" s="78">
        <v>3750.9327499999999</v>
      </c>
      <c r="C2336" s="79">
        <v>0.15442292095512555</v>
      </c>
      <c r="D2336" s="78">
        <v>682.553</v>
      </c>
      <c r="E2336" s="79">
        <v>2.8100164676821738E-2</v>
      </c>
      <c r="F2336" s="78">
        <v>3068.3797500000001</v>
      </c>
      <c r="G2336" s="79">
        <v>0.12632275627830383</v>
      </c>
      <c r="H2336" s="78">
        <v>2671.9</v>
      </c>
      <c r="I2336" s="79">
        <v>0.11</v>
      </c>
      <c r="J2336" s="78">
        <v>642.33949999999993</v>
      </c>
      <c r="K2336" s="79">
        <v>2.64446068340881E-2</v>
      </c>
      <c r="L2336" s="78">
        <v>2029.5604999999998</v>
      </c>
      <c r="M2336" s="79">
        <v>8.3555393165911887E-2</v>
      </c>
    </row>
    <row r="2337" spans="1:13" x14ac:dyDescent="0.2">
      <c r="A2337" s="73">
        <v>24300</v>
      </c>
      <c r="B2337" s="74">
        <v>3752.83275</v>
      </c>
      <c r="C2337" s="75">
        <v>0.15443756172839507</v>
      </c>
      <c r="D2337" s="74">
        <v>682.553</v>
      </c>
      <c r="E2337" s="75">
        <v>2.8088600823045266E-2</v>
      </c>
      <c r="F2337" s="74">
        <v>3070.2797500000001</v>
      </c>
      <c r="G2337" s="75">
        <v>0.12634896090534981</v>
      </c>
      <c r="H2337" s="74">
        <v>2673</v>
      </c>
      <c r="I2337" s="75">
        <v>0.11</v>
      </c>
      <c r="J2337" s="74">
        <v>642.33949999999993</v>
      </c>
      <c r="K2337" s="75">
        <v>2.643372427983539E-2</v>
      </c>
      <c r="L2337" s="74">
        <v>2030.6605</v>
      </c>
      <c r="M2337" s="75">
        <v>8.3566275720164604E-2</v>
      </c>
    </row>
    <row r="2338" spans="1:13" x14ac:dyDescent="0.2">
      <c r="A2338" s="77">
        <v>24310</v>
      </c>
      <c r="B2338" s="78">
        <v>3754.7327500000001</v>
      </c>
      <c r="C2338" s="79">
        <v>0.15445219045660222</v>
      </c>
      <c r="D2338" s="78">
        <v>682.553</v>
      </c>
      <c r="E2338" s="79">
        <v>2.8077046482928837E-2</v>
      </c>
      <c r="F2338" s="78">
        <v>3072.1797500000002</v>
      </c>
      <c r="G2338" s="79">
        <v>0.12637514397367339</v>
      </c>
      <c r="H2338" s="78">
        <v>2674.1</v>
      </c>
      <c r="I2338" s="79">
        <v>0.11</v>
      </c>
      <c r="J2338" s="78">
        <v>642.33949999999993</v>
      </c>
      <c r="K2338" s="79">
        <v>2.6422850678733029E-2</v>
      </c>
      <c r="L2338" s="78">
        <v>2031.7604999999999</v>
      </c>
      <c r="M2338" s="79">
        <v>8.3577149321266961E-2</v>
      </c>
    </row>
    <row r="2339" spans="1:13" x14ac:dyDescent="0.2">
      <c r="A2339" s="73">
        <v>24320</v>
      </c>
      <c r="B2339" s="74">
        <v>3756.6327499999998</v>
      </c>
      <c r="C2339" s="75">
        <v>0.15446680715460526</v>
      </c>
      <c r="D2339" s="74">
        <v>682.553</v>
      </c>
      <c r="E2339" s="75">
        <v>2.8065501644736843E-2</v>
      </c>
      <c r="F2339" s="74">
        <v>3074.0797499999999</v>
      </c>
      <c r="G2339" s="75">
        <v>0.12640130550986842</v>
      </c>
      <c r="H2339" s="74">
        <v>2675.2</v>
      </c>
      <c r="I2339" s="75">
        <v>0.10999999999999999</v>
      </c>
      <c r="J2339" s="74">
        <v>642.33949999999993</v>
      </c>
      <c r="K2339" s="75">
        <v>2.6411986019736839E-2</v>
      </c>
      <c r="L2339" s="74">
        <v>2032.8605</v>
      </c>
      <c r="M2339" s="75">
        <v>8.3588013980263151E-2</v>
      </c>
    </row>
    <row r="2340" spans="1:13" x14ac:dyDescent="0.2">
      <c r="A2340" s="77">
        <v>24330</v>
      </c>
      <c r="B2340" s="78">
        <v>3758.5327500000003</v>
      </c>
      <c r="C2340" s="79">
        <v>0.15448141183723799</v>
      </c>
      <c r="D2340" s="78">
        <v>682.553</v>
      </c>
      <c r="E2340" s="79">
        <v>2.8053966296752979E-2</v>
      </c>
      <c r="F2340" s="78">
        <v>3075.9797500000004</v>
      </c>
      <c r="G2340" s="79">
        <v>0.12642744554048502</v>
      </c>
      <c r="H2340" s="78">
        <v>2676.3</v>
      </c>
      <c r="I2340" s="79">
        <v>0.11</v>
      </c>
      <c r="J2340" s="78">
        <v>642.33949999999993</v>
      </c>
      <c r="K2340" s="79">
        <v>2.6401130291820795E-2</v>
      </c>
      <c r="L2340" s="78">
        <v>2033.9604999999999</v>
      </c>
      <c r="M2340" s="79">
        <v>8.3598869708179202E-2</v>
      </c>
    </row>
    <row r="2341" spans="1:13" x14ac:dyDescent="0.2">
      <c r="A2341" s="73">
        <v>24340</v>
      </c>
      <c r="B2341" s="74">
        <v>3760.4327499999999</v>
      </c>
      <c r="C2341" s="75">
        <v>0.15449600451930978</v>
      </c>
      <c r="D2341" s="74">
        <v>682.553</v>
      </c>
      <c r="E2341" s="75">
        <v>2.8042440427280196E-2</v>
      </c>
      <c r="F2341" s="74">
        <v>3077.8797500000001</v>
      </c>
      <c r="G2341" s="75">
        <v>0.1264535640920296</v>
      </c>
      <c r="H2341" s="74">
        <v>2677.4</v>
      </c>
      <c r="I2341" s="75">
        <v>0.11</v>
      </c>
      <c r="J2341" s="74">
        <v>642.33949999999993</v>
      </c>
      <c r="K2341" s="75">
        <v>2.6390283483976991E-2</v>
      </c>
      <c r="L2341" s="74">
        <v>2035.0604999999998</v>
      </c>
      <c r="M2341" s="75">
        <v>8.3609716516023003E-2</v>
      </c>
    </row>
    <row r="2342" spans="1:13" x14ac:dyDescent="0.2">
      <c r="A2342" s="77">
        <v>24350</v>
      </c>
      <c r="B2342" s="78">
        <v>3762.33275</v>
      </c>
      <c r="C2342" s="79">
        <v>0.15451058521560576</v>
      </c>
      <c r="D2342" s="78">
        <v>682.553</v>
      </c>
      <c r="E2342" s="79">
        <v>2.8030924024640656E-2</v>
      </c>
      <c r="F2342" s="78">
        <v>3079.7797500000001</v>
      </c>
      <c r="G2342" s="79">
        <v>0.1264796611909651</v>
      </c>
      <c r="H2342" s="78">
        <v>2678.5</v>
      </c>
      <c r="I2342" s="79">
        <v>0.11</v>
      </c>
      <c r="J2342" s="78">
        <v>642.33949999999993</v>
      </c>
      <c r="K2342" s="79">
        <v>2.6379445585215603E-2</v>
      </c>
      <c r="L2342" s="78">
        <v>2036.1605</v>
      </c>
      <c r="M2342" s="79">
        <v>8.3620554414784387E-2</v>
      </c>
    </row>
    <row r="2343" spans="1:13" x14ac:dyDescent="0.2">
      <c r="A2343" s="73">
        <v>24360</v>
      </c>
      <c r="B2343" s="74">
        <v>3764.2327500000001</v>
      </c>
      <c r="C2343" s="75">
        <v>0.1545251539408867</v>
      </c>
      <c r="D2343" s="74">
        <v>682.553</v>
      </c>
      <c r="E2343" s="75">
        <v>2.8019417077175698E-2</v>
      </c>
      <c r="F2343" s="74">
        <v>3081.6797500000002</v>
      </c>
      <c r="G2343" s="75">
        <v>0.126505736863711</v>
      </c>
      <c r="H2343" s="74">
        <v>2679.6</v>
      </c>
      <c r="I2343" s="75">
        <v>0.11</v>
      </c>
      <c r="J2343" s="74">
        <v>642.33949999999993</v>
      </c>
      <c r="K2343" s="75">
        <v>2.6368616584564856E-2</v>
      </c>
      <c r="L2343" s="74">
        <v>2037.2604999999999</v>
      </c>
      <c r="M2343" s="75">
        <v>8.3631383415435134E-2</v>
      </c>
    </row>
    <row r="2344" spans="1:13" x14ac:dyDescent="0.2">
      <c r="A2344" s="77">
        <v>24370</v>
      </c>
      <c r="B2344" s="78">
        <v>3766.1327499999998</v>
      </c>
      <c r="C2344" s="79">
        <v>0.1545397107098892</v>
      </c>
      <c r="D2344" s="78">
        <v>682.553</v>
      </c>
      <c r="E2344" s="79">
        <v>2.8007919573245794E-2</v>
      </c>
      <c r="F2344" s="78">
        <v>3083.5797499999999</v>
      </c>
      <c r="G2344" s="79">
        <v>0.1265317911366434</v>
      </c>
      <c r="H2344" s="78">
        <v>2680.7</v>
      </c>
      <c r="I2344" s="79">
        <v>0.10999999999999999</v>
      </c>
      <c r="J2344" s="78">
        <v>642.33949999999993</v>
      </c>
      <c r="K2344" s="79">
        <v>2.6357796471070987E-2</v>
      </c>
      <c r="L2344" s="78">
        <v>2038.3605</v>
      </c>
      <c r="M2344" s="79">
        <v>8.364220352892901E-2</v>
      </c>
    </row>
    <row r="2345" spans="1:13" x14ac:dyDescent="0.2">
      <c r="A2345" s="73">
        <v>24380</v>
      </c>
      <c r="B2345" s="74">
        <v>3768.0327500000003</v>
      </c>
      <c r="C2345" s="75">
        <v>0.15455425553732569</v>
      </c>
      <c r="D2345" s="74">
        <v>682.553</v>
      </c>
      <c r="E2345" s="75">
        <v>2.7996431501230518E-2</v>
      </c>
      <c r="F2345" s="74">
        <v>3085.4797500000004</v>
      </c>
      <c r="G2345" s="75">
        <v>0.12655782403609517</v>
      </c>
      <c r="H2345" s="74">
        <v>2681.8</v>
      </c>
      <c r="I2345" s="75">
        <v>0.11</v>
      </c>
      <c r="J2345" s="74">
        <v>642.33949999999993</v>
      </c>
      <c r="K2345" s="75">
        <v>2.6346985233798192E-2</v>
      </c>
      <c r="L2345" s="74">
        <v>2039.4604999999999</v>
      </c>
      <c r="M2345" s="75">
        <v>8.3653014766201794E-2</v>
      </c>
    </row>
    <row r="2346" spans="1:13" x14ac:dyDescent="0.2">
      <c r="A2346" s="77">
        <v>24390</v>
      </c>
      <c r="B2346" s="78">
        <v>3769.9327499999999</v>
      </c>
      <c r="C2346" s="79">
        <v>0.15456878843788438</v>
      </c>
      <c r="D2346" s="78">
        <v>682.553</v>
      </c>
      <c r="E2346" s="79">
        <v>2.7984952849528497E-2</v>
      </c>
      <c r="F2346" s="78">
        <v>3087.3797500000001</v>
      </c>
      <c r="G2346" s="79">
        <v>0.1265838355883559</v>
      </c>
      <c r="H2346" s="78">
        <v>2682.9</v>
      </c>
      <c r="I2346" s="79">
        <v>0.11</v>
      </c>
      <c r="J2346" s="78">
        <v>642.33949999999993</v>
      </c>
      <c r="K2346" s="79">
        <v>2.6336182861828615E-2</v>
      </c>
      <c r="L2346" s="78">
        <v>2040.5604999999998</v>
      </c>
      <c r="M2346" s="79">
        <v>8.3663817138171379E-2</v>
      </c>
    </row>
    <row r="2347" spans="1:13" x14ac:dyDescent="0.2">
      <c r="A2347" s="73">
        <v>24400</v>
      </c>
      <c r="B2347" s="74">
        <v>3771.83275</v>
      </c>
      <c r="C2347" s="75">
        <v>0.1545833094262295</v>
      </c>
      <c r="D2347" s="74">
        <v>682.553</v>
      </c>
      <c r="E2347" s="75">
        <v>2.7973483606557378E-2</v>
      </c>
      <c r="F2347" s="74">
        <v>3089.2797500000001</v>
      </c>
      <c r="G2347" s="75">
        <v>0.12660982581967214</v>
      </c>
      <c r="H2347" s="74">
        <v>2684</v>
      </c>
      <c r="I2347" s="75">
        <v>0.11</v>
      </c>
      <c r="J2347" s="74">
        <v>642.33949999999993</v>
      </c>
      <c r="K2347" s="75">
        <v>2.6325389344262293E-2</v>
      </c>
      <c r="L2347" s="74">
        <v>2041.6605</v>
      </c>
      <c r="M2347" s="75">
        <v>8.3674610655737697E-2</v>
      </c>
    </row>
    <row r="2348" spans="1:13" x14ac:dyDescent="0.2">
      <c r="A2348" s="77">
        <v>24410</v>
      </c>
      <c r="B2348" s="78">
        <v>3773.7327500000001</v>
      </c>
      <c r="C2348" s="79">
        <v>0.15459781851700125</v>
      </c>
      <c r="D2348" s="78">
        <v>682.553</v>
      </c>
      <c r="E2348" s="79">
        <v>2.7962023760753789E-2</v>
      </c>
      <c r="F2348" s="78">
        <v>3091.1797500000002</v>
      </c>
      <c r="G2348" s="79">
        <v>0.12663579475624745</v>
      </c>
      <c r="H2348" s="78">
        <v>2685.1</v>
      </c>
      <c r="I2348" s="79">
        <v>0.11</v>
      </c>
      <c r="J2348" s="78">
        <v>642.33949999999993</v>
      </c>
      <c r="K2348" s="79">
        <v>2.631460467021712E-2</v>
      </c>
      <c r="L2348" s="78">
        <v>2042.7604999999999</v>
      </c>
      <c r="M2348" s="79">
        <v>8.3685395329782863E-2</v>
      </c>
    </row>
    <row r="2349" spans="1:13" x14ac:dyDescent="0.2">
      <c r="A2349" s="73">
        <v>24420</v>
      </c>
      <c r="B2349" s="74">
        <v>3775.6327499999998</v>
      </c>
      <c r="C2349" s="75">
        <v>0.15461231572481571</v>
      </c>
      <c r="D2349" s="74">
        <v>682.553</v>
      </c>
      <c r="E2349" s="75">
        <v>2.7950573300573302E-2</v>
      </c>
      <c r="F2349" s="74">
        <v>3093.0797499999999</v>
      </c>
      <c r="G2349" s="75">
        <v>0.12666174242424241</v>
      </c>
      <c r="H2349" s="74">
        <v>2686.2</v>
      </c>
      <c r="I2349" s="75">
        <v>0.10999999999999999</v>
      </c>
      <c r="J2349" s="74">
        <v>642.33949999999993</v>
      </c>
      <c r="K2349" s="75">
        <v>2.6303828828828826E-2</v>
      </c>
      <c r="L2349" s="74">
        <v>2043.8605</v>
      </c>
      <c r="M2349" s="75">
        <v>8.3696171171171174E-2</v>
      </c>
    </row>
    <row r="2350" spans="1:13" x14ac:dyDescent="0.2">
      <c r="A2350" s="77">
        <v>24430</v>
      </c>
      <c r="B2350" s="78">
        <v>3777.5327500000003</v>
      </c>
      <c r="C2350" s="79">
        <v>0.15462680106426527</v>
      </c>
      <c r="D2350" s="78">
        <v>682.553</v>
      </c>
      <c r="E2350" s="79">
        <v>2.7939132214490382E-2</v>
      </c>
      <c r="F2350" s="78">
        <v>3094.9797500000004</v>
      </c>
      <c r="G2350" s="79">
        <v>0.12668766884977489</v>
      </c>
      <c r="H2350" s="78">
        <v>2687.3</v>
      </c>
      <c r="I2350" s="79">
        <v>0.11</v>
      </c>
      <c r="J2350" s="78">
        <v>642.33949999999993</v>
      </c>
      <c r="K2350" s="79">
        <v>2.6293061809250919E-2</v>
      </c>
      <c r="L2350" s="78">
        <v>2044.9604999999999</v>
      </c>
      <c r="M2350" s="79">
        <v>8.3706938190749078E-2</v>
      </c>
    </row>
    <row r="2351" spans="1:13" x14ac:dyDescent="0.2">
      <c r="A2351" s="73">
        <v>24440</v>
      </c>
      <c r="B2351" s="74">
        <v>3779.4327499999999</v>
      </c>
      <c r="C2351" s="75">
        <v>0.15464127454991816</v>
      </c>
      <c r="D2351" s="74">
        <v>682.553</v>
      </c>
      <c r="E2351" s="75">
        <v>2.7927700490998363E-2</v>
      </c>
      <c r="F2351" s="74">
        <v>3096.8797500000001</v>
      </c>
      <c r="G2351" s="75">
        <v>0.12671357405891981</v>
      </c>
      <c r="H2351" s="74">
        <v>2688.4</v>
      </c>
      <c r="I2351" s="75">
        <v>0.11</v>
      </c>
      <c r="J2351" s="74">
        <v>642.33949999999993</v>
      </c>
      <c r="K2351" s="75">
        <v>2.6282303600654661E-2</v>
      </c>
      <c r="L2351" s="74">
        <v>2046.0604999999998</v>
      </c>
      <c r="M2351" s="75">
        <v>8.3717696399345329E-2</v>
      </c>
    </row>
    <row r="2352" spans="1:13" x14ac:dyDescent="0.2">
      <c r="A2352" s="77">
        <v>24450</v>
      </c>
      <c r="B2352" s="78">
        <v>3781.33275</v>
      </c>
      <c r="C2352" s="79">
        <v>0.15465573619631903</v>
      </c>
      <c r="D2352" s="78">
        <v>682.553</v>
      </c>
      <c r="E2352" s="79">
        <v>2.7916278118609406E-2</v>
      </c>
      <c r="F2352" s="78">
        <v>3098.7797500000001</v>
      </c>
      <c r="G2352" s="79">
        <v>0.12673945807770962</v>
      </c>
      <c r="H2352" s="78">
        <v>2689.5</v>
      </c>
      <c r="I2352" s="79">
        <v>0.11</v>
      </c>
      <c r="J2352" s="78">
        <v>642.33949999999993</v>
      </c>
      <c r="K2352" s="79">
        <v>2.6271554192229037E-2</v>
      </c>
      <c r="L2352" s="78">
        <v>2047.1605</v>
      </c>
      <c r="M2352" s="79">
        <v>8.372844580777096E-2</v>
      </c>
    </row>
    <row r="2353" spans="1:13" x14ac:dyDescent="0.2">
      <c r="A2353" s="73">
        <v>24460</v>
      </c>
      <c r="B2353" s="74">
        <v>3783.2327500000001</v>
      </c>
      <c r="C2353" s="75">
        <v>0.15467018601798857</v>
      </c>
      <c r="D2353" s="74">
        <v>682.553</v>
      </c>
      <c r="E2353" s="75">
        <v>2.7904865085854456E-2</v>
      </c>
      <c r="F2353" s="74">
        <v>3100.6797500000002</v>
      </c>
      <c r="G2353" s="75">
        <v>0.12676532093213411</v>
      </c>
      <c r="H2353" s="74">
        <v>2690.6</v>
      </c>
      <c r="I2353" s="75">
        <v>0.11</v>
      </c>
      <c r="J2353" s="74">
        <v>642.33949999999993</v>
      </c>
      <c r="K2353" s="75">
        <v>2.6260813573180702E-2</v>
      </c>
      <c r="L2353" s="74">
        <v>2048.2604999999999</v>
      </c>
      <c r="M2353" s="75">
        <v>8.3739186426819295E-2</v>
      </c>
    </row>
    <row r="2354" spans="1:13" x14ac:dyDescent="0.2">
      <c r="A2354" s="77">
        <v>24470</v>
      </c>
      <c r="B2354" s="78">
        <v>3785.1327499999998</v>
      </c>
      <c r="C2354" s="79">
        <v>0.15468462402942376</v>
      </c>
      <c r="D2354" s="78">
        <v>682.553</v>
      </c>
      <c r="E2354" s="79">
        <v>2.7893461381283204E-2</v>
      </c>
      <c r="F2354" s="78">
        <v>3102.5797499999999</v>
      </c>
      <c r="G2354" s="79">
        <v>0.12679116264814058</v>
      </c>
      <c r="H2354" s="78">
        <v>2691.7</v>
      </c>
      <c r="I2354" s="79">
        <v>0.10999999999999999</v>
      </c>
      <c r="J2354" s="78">
        <v>642.33949999999993</v>
      </c>
      <c r="K2354" s="79">
        <v>2.6250081732733958E-2</v>
      </c>
      <c r="L2354" s="78">
        <v>2049.3604999999998</v>
      </c>
      <c r="M2354" s="79">
        <v>8.3749918267266035E-2</v>
      </c>
    </row>
    <row r="2355" spans="1:13" x14ac:dyDescent="0.2">
      <c r="A2355" s="73">
        <v>24480</v>
      </c>
      <c r="B2355" s="74">
        <v>3787.0327500000003</v>
      </c>
      <c r="C2355" s="75">
        <v>0.15469905024509806</v>
      </c>
      <c r="D2355" s="74">
        <v>682.553</v>
      </c>
      <c r="E2355" s="75">
        <v>2.7882066993464051E-2</v>
      </c>
      <c r="F2355" s="74">
        <v>3104.4797500000004</v>
      </c>
      <c r="G2355" s="75">
        <v>0.12681698325163401</v>
      </c>
      <c r="H2355" s="74">
        <v>2692.8</v>
      </c>
      <c r="I2355" s="75">
        <v>0.11</v>
      </c>
      <c r="J2355" s="74">
        <v>642.33949999999993</v>
      </c>
      <c r="K2355" s="75">
        <v>2.6239358660130715E-2</v>
      </c>
      <c r="L2355" s="74">
        <v>2050.4605000000001</v>
      </c>
      <c r="M2355" s="75">
        <v>8.3760641339869282E-2</v>
      </c>
    </row>
    <row r="2356" spans="1:13" x14ac:dyDescent="0.2">
      <c r="A2356" s="77">
        <v>24490</v>
      </c>
      <c r="B2356" s="78">
        <v>3788.9327499999999</v>
      </c>
      <c r="C2356" s="79">
        <v>0.15471346467946101</v>
      </c>
      <c r="D2356" s="78">
        <v>682.553</v>
      </c>
      <c r="E2356" s="79">
        <v>2.7870681910984074E-2</v>
      </c>
      <c r="F2356" s="78">
        <v>3106.3797500000001</v>
      </c>
      <c r="G2356" s="79">
        <v>0.12684278276847694</v>
      </c>
      <c r="H2356" s="78">
        <v>2693.9</v>
      </c>
      <c r="I2356" s="79">
        <v>0.11</v>
      </c>
      <c r="J2356" s="78">
        <v>642.33949999999993</v>
      </c>
      <c r="K2356" s="79">
        <v>2.6228644344630458E-2</v>
      </c>
      <c r="L2356" s="78">
        <v>2051.5605</v>
      </c>
      <c r="M2356" s="79">
        <v>8.3771355655369542E-2</v>
      </c>
    </row>
    <row r="2357" spans="1:13" x14ac:dyDescent="0.2">
      <c r="A2357" s="73">
        <v>24500</v>
      </c>
      <c r="B2357" s="74">
        <v>3790.83275</v>
      </c>
      <c r="C2357" s="75">
        <v>0.15472786734693877</v>
      </c>
      <c r="D2357" s="74">
        <v>682.553</v>
      </c>
      <c r="E2357" s="75">
        <v>2.7859306122448978E-2</v>
      </c>
      <c r="F2357" s="74">
        <v>3108.2797500000001</v>
      </c>
      <c r="G2357" s="75">
        <v>0.12686856122448981</v>
      </c>
      <c r="H2357" s="74">
        <v>2695</v>
      </c>
      <c r="I2357" s="75">
        <v>0.11</v>
      </c>
      <c r="J2357" s="74">
        <v>642.33949999999993</v>
      </c>
      <c r="K2357" s="75">
        <v>2.6217938775510201E-2</v>
      </c>
      <c r="L2357" s="74">
        <v>2052.6605</v>
      </c>
      <c r="M2357" s="75">
        <v>8.3782061224489793E-2</v>
      </c>
    </row>
    <row r="2358" spans="1:13" x14ac:dyDescent="0.2">
      <c r="A2358" s="77">
        <v>24510</v>
      </c>
      <c r="B2358" s="78">
        <v>3792.7327500000001</v>
      </c>
      <c r="C2358" s="79">
        <v>0.15474225826193391</v>
      </c>
      <c r="D2358" s="78">
        <v>682.553</v>
      </c>
      <c r="E2358" s="79">
        <v>2.7847939616483068E-2</v>
      </c>
      <c r="F2358" s="78">
        <v>3110.1797500000002</v>
      </c>
      <c r="G2358" s="79">
        <v>0.12689431864545084</v>
      </c>
      <c r="H2358" s="78">
        <v>2696.1</v>
      </c>
      <c r="I2358" s="79">
        <v>0.11</v>
      </c>
      <c r="J2358" s="78">
        <v>642.33949999999993</v>
      </c>
      <c r="K2358" s="79">
        <v>2.620724194206446E-2</v>
      </c>
      <c r="L2358" s="78">
        <v>2053.7604999999999</v>
      </c>
      <c r="M2358" s="79">
        <v>8.3792758057935526E-2</v>
      </c>
    </row>
    <row r="2359" spans="1:13" x14ac:dyDescent="0.2">
      <c r="A2359" s="73">
        <v>24520</v>
      </c>
      <c r="B2359" s="74">
        <v>3794.6327499999998</v>
      </c>
      <c r="C2359" s="75">
        <v>0.15475663743882545</v>
      </c>
      <c r="D2359" s="74">
        <v>682.553</v>
      </c>
      <c r="E2359" s="75">
        <v>2.7836582381729199E-2</v>
      </c>
      <c r="F2359" s="74">
        <v>3112.0797499999999</v>
      </c>
      <c r="G2359" s="75">
        <v>0.12692005505709625</v>
      </c>
      <c r="H2359" s="74">
        <v>2697.2</v>
      </c>
      <c r="I2359" s="75">
        <v>0.10999999999999999</v>
      </c>
      <c r="J2359" s="74">
        <v>642.33949999999993</v>
      </c>
      <c r="K2359" s="75">
        <v>2.6196553833605217E-2</v>
      </c>
      <c r="L2359" s="74">
        <v>2054.8604999999998</v>
      </c>
      <c r="M2359" s="75">
        <v>8.3803446166394777E-2</v>
      </c>
    </row>
    <row r="2360" spans="1:13" x14ac:dyDescent="0.2">
      <c r="A2360" s="77">
        <v>24530</v>
      </c>
      <c r="B2360" s="78">
        <v>3796.5327500000003</v>
      </c>
      <c r="C2360" s="79">
        <v>0.15477100489196902</v>
      </c>
      <c r="D2360" s="78">
        <v>682.553</v>
      </c>
      <c r="E2360" s="79">
        <v>2.7825234406848757E-2</v>
      </c>
      <c r="F2360" s="78">
        <v>3113.9797500000004</v>
      </c>
      <c r="G2360" s="79">
        <v>0.12694577048512029</v>
      </c>
      <c r="H2360" s="78">
        <v>2698.3</v>
      </c>
      <c r="I2360" s="79">
        <v>0.11</v>
      </c>
      <c r="J2360" s="78">
        <v>642.33949999999993</v>
      </c>
      <c r="K2360" s="79">
        <v>2.6185874439461881E-2</v>
      </c>
      <c r="L2360" s="78">
        <v>2055.9605000000001</v>
      </c>
      <c r="M2360" s="79">
        <v>8.3814125560538119E-2</v>
      </c>
    </row>
    <row r="2361" spans="1:13" x14ac:dyDescent="0.2">
      <c r="A2361" s="73">
        <v>24540</v>
      </c>
      <c r="B2361" s="74">
        <v>3798.4327499999999</v>
      </c>
      <c r="C2361" s="75">
        <v>0.15478536063569681</v>
      </c>
      <c r="D2361" s="74">
        <v>682.553</v>
      </c>
      <c r="E2361" s="75">
        <v>2.7813895680521596E-2</v>
      </c>
      <c r="F2361" s="74">
        <v>3115.8797500000001</v>
      </c>
      <c r="G2361" s="75">
        <v>0.12697146495517522</v>
      </c>
      <c r="H2361" s="74">
        <v>2699.4</v>
      </c>
      <c r="I2361" s="75">
        <v>0.11</v>
      </c>
      <c r="J2361" s="74">
        <v>642.33949999999993</v>
      </c>
      <c r="K2361" s="75">
        <v>2.6175203748981253E-2</v>
      </c>
      <c r="L2361" s="74">
        <v>2057.0605</v>
      </c>
      <c r="M2361" s="75">
        <v>8.3824796251018741E-2</v>
      </c>
    </row>
    <row r="2362" spans="1:13" x14ac:dyDescent="0.2">
      <c r="A2362" s="77">
        <v>24550</v>
      </c>
      <c r="B2362" s="78">
        <v>3800.33275</v>
      </c>
      <c r="C2362" s="79">
        <v>0.15479970468431772</v>
      </c>
      <c r="D2362" s="78">
        <v>682.553</v>
      </c>
      <c r="E2362" s="79">
        <v>2.780256619144603E-2</v>
      </c>
      <c r="F2362" s="78">
        <v>3117.7797500000001</v>
      </c>
      <c r="G2362" s="79">
        <v>0.1269971384928717</v>
      </c>
      <c r="H2362" s="78">
        <v>2700.5</v>
      </c>
      <c r="I2362" s="79">
        <v>0.11</v>
      </c>
      <c r="J2362" s="78">
        <v>642.33949999999993</v>
      </c>
      <c r="K2362" s="79">
        <v>2.6164541751527493E-2</v>
      </c>
      <c r="L2362" s="78">
        <v>2058.1605</v>
      </c>
      <c r="M2362" s="79">
        <v>8.3835458248472508E-2</v>
      </c>
    </row>
    <row r="2363" spans="1:13" x14ac:dyDescent="0.2">
      <c r="A2363" s="73">
        <v>24560</v>
      </c>
      <c r="B2363" s="74">
        <v>3802.2327500000001</v>
      </c>
      <c r="C2363" s="75">
        <v>0.15481403705211727</v>
      </c>
      <c r="D2363" s="74">
        <v>682.553</v>
      </c>
      <c r="E2363" s="75">
        <v>2.7791245928338763E-2</v>
      </c>
      <c r="F2363" s="74">
        <v>3119.6797500000002</v>
      </c>
      <c r="G2363" s="75">
        <v>0.12702279112377851</v>
      </c>
      <c r="H2363" s="74">
        <v>2701.6</v>
      </c>
      <c r="I2363" s="75">
        <v>0.11</v>
      </c>
      <c r="J2363" s="74">
        <v>642.33949999999993</v>
      </c>
      <c r="K2363" s="75">
        <v>2.6153888436482083E-2</v>
      </c>
      <c r="L2363" s="74">
        <v>2059.2604999999999</v>
      </c>
      <c r="M2363" s="75">
        <v>8.3846111563517914E-2</v>
      </c>
    </row>
    <row r="2364" spans="1:13" x14ac:dyDescent="0.2">
      <c r="A2364" s="77">
        <v>24570</v>
      </c>
      <c r="B2364" s="78">
        <v>3804.1327499999998</v>
      </c>
      <c r="C2364" s="79">
        <v>0.15482835775335774</v>
      </c>
      <c r="D2364" s="78">
        <v>682.553</v>
      </c>
      <c r="E2364" s="79">
        <v>2.7779934879934881E-2</v>
      </c>
      <c r="F2364" s="78">
        <v>3121.5797499999999</v>
      </c>
      <c r="G2364" s="79">
        <v>0.12704842287342286</v>
      </c>
      <c r="H2364" s="78">
        <v>2702.7</v>
      </c>
      <c r="I2364" s="79">
        <v>0.10999999999999999</v>
      </c>
      <c r="J2364" s="78">
        <v>642.33949999999993</v>
      </c>
      <c r="K2364" s="79">
        <v>2.614324379324379E-2</v>
      </c>
      <c r="L2364" s="78">
        <v>2060.3604999999998</v>
      </c>
      <c r="M2364" s="79">
        <v>8.38567562067562E-2</v>
      </c>
    </row>
    <row r="2365" spans="1:13" x14ac:dyDescent="0.2">
      <c r="A2365" s="73">
        <v>24580</v>
      </c>
      <c r="B2365" s="74">
        <v>3806.0327500000003</v>
      </c>
      <c r="C2365" s="75">
        <v>0.15484266680227829</v>
      </c>
      <c r="D2365" s="74">
        <v>682.553</v>
      </c>
      <c r="E2365" s="75">
        <v>2.7768633034987795E-2</v>
      </c>
      <c r="F2365" s="74">
        <v>3123.4797500000004</v>
      </c>
      <c r="G2365" s="75">
        <v>0.12707403376729048</v>
      </c>
      <c r="H2365" s="74">
        <v>2703.8</v>
      </c>
      <c r="I2365" s="75">
        <v>0.11</v>
      </c>
      <c r="J2365" s="74">
        <v>642.33949999999993</v>
      </c>
      <c r="K2365" s="75">
        <v>2.6132607811228638E-2</v>
      </c>
      <c r="L2365" s="74">
        <v>2061.4605000000001</v>
      </c>
      <c r="M2365" s="75">
        <v>8.3867392188771359E-2</v>
      </c>
    </row>
    <row r="2366" spans="1:13" x14ac:dyDescent="0.2">
      <c r="A2366" s="77">
        <v>24590</v>
      </c>
      <c r="B2366" s="78">
        <v>3807.9327499999999</v>
      </c>
      <c r="C2366" s="79">
        <v>0.15485696421309475</v>
      </c>
      <c r="D2366" s="78">
        <v>682.553</v>
      </c>
      <c r="E2366" s="79">
        <v>2.7757340382269215E-2</v>
      </c>
      <c r="F2366" s="78">
        <v>3125.3797500000001</v>
      </c>
      <c r="G2366" s="79">
        <v>0.12709962383082554</v>
      </c>
      <c r="H2366" s="78">
        <v>2704.9</v>
      </c>
      <c r="I2366" s="79">
        <v>0.11</v>
      </c>
      <c r="J2366" s="78">
        <v>642.33949999999993</v>
      </c>
      <c r="K2366" s="79">
        <v>2.6121980479869862E-2</v>
      </c>
      <c r="L2366" s="78">
        <v>2062.5605</v>
      </c>
      <c r="M2366" s="79">
        <v>8.3878019520130132E-2</v>
      </c>
    </row>
    <row r="2367" spans="1:13" x14ac:dyDescent="0.2">
      <c r="A2367" s="73">
        <v>24600</v>
      </c>
      <c r="B2367" s="74">
        <v>3809.83275</v>
      </c>
      <c r="C2367" s="75">
        <v>0.15487124999999999</v>
      </c>
      <c r="D2367" s="74">
        <v>682.553</v>
      </c>
      <c r="E2367" s="75">
        <v>2.7746056910569104E-2</v>
      </c>
      <c r="F2367" s="74">
        <v>3127.2797500000001</v>
      </c>
      <c r="G2367" s="75">
        <v>0.1271251930894309</v>
      </c>
      <c r="H2367" s="74">
        <v>2706</v>
      </c>
      <c r="I2367" s="75">
        <v>0.11</v>
      </c>
      <c r="J2367" s="74">
        <v>642.33949999999993</v>
      </c>
      <c r="K2367" s="75">
        <v>2.6111361788617882E-2</v>
      </c>
      <c r="L2367" s="74">
        <v>2063.6605</v>
      </c>
      <c r="M2367" s="75">
        <v>8.3888638211382108E-2</v>
      </c>
    </row>
    <row r="2368" spans="1:13" x14ac:dyDescent="0.2">
      <c r="A2368" s="77">
        <v>24610</v>
      </c>
      <c r="B2368" s="78">
        <v>3811.7327500000001</v>
      </c>
      <c r="C2368" s="79">
        <v>0.15488552417716375</v>
      </c>
      <c r="D2368" s="78">
        <v>682.553</v>
      </c>
      <c r="E2368" s="79">
        <v>2.7734782608695652E-2</v>
      </c>
      <c r="F2368" s="78">
        <v>3129.1797500000002</v>
      </c>
      <c r="G2368" s="79">
        <v>0.12715074156846812</v>
      </c>
      <c r="H2368" s="78">
        <v>2707.1</v>
      </c>
      <c r="I2368" s="79">
        <v>0.11</v>
      </c>
      <c r="J2368" s="78">
        <v>642.33949999999993</v>
      </c>
      <c r="K2368" s="79">
        <v>2.6100751726940267E-2</v>
      </c>
      <c r="L2368" s="78">
        <v>2064.7604999999999</v>
      </c>
      <c r="M2368" s="79">
        <v>8.3899248273059723E-2</v>
      </c>
    </row>
    <row r="2369" spans="1:13" x14ac:dyDescent="0.2">
      <c r="A2369" s="73">
        <v>24620</v>
      </c>
      <c r="B2369" s="74">
        <v>3813.6327499999998</v>
      </c>
      <c r="C2369" s="75">
        <v>0.15489978675873273</v>
      </c>
      <c r="D2369" s="74">
        <v>682.553</v>
      </c>
      <c r="E2369" s="75">
        <v>2.7723517465475224E-2</v>
      </c>
      <c r="F2369" s="74">
        <v>3131.0797499999999</v>
      </c>
      <c r="G2369" s="75">
        <v>0.12717626929325751</v>
      </c>
      <c r="H2369" s="74">
        <v>2708.2</v>
      </c>
      <c r="I2369" s="75">
        <v>0.10999999999999999</v>
      </c>
      <c r="J2369" s="74">
        <v>642.33949999999993</v>
      </c>
      <c r="K2369" s="75">
        <v>2.6090150284321687E-2</v>
      </c>
      <c r="L2369" s="74">
        <v>2065.8604999999998</v>
      </c>
      <c r="M2369" s="75">
        <v>8.3909849715678303E-2</v>
      </c>
    </row>
    <row r="2370" spans="1:13" x14ac:dyDescent="0.2">
      <c r="A2370" s="77">
        <v>24630</v>
      </c>
      <c r="B2370" s="78">
        <v>3815.5327500000003</v>
      </c>
      <c r="C2370" s="79">
        <v>0.1549140377588307</v>
      </c>
      <c r="D2370" s="78">
        <v>682.553</v>
      </c>
      <c r="E2370" s="79">
        <v>2.7712261469752336E-2</v>
      </c>
      <c r="F2370" s="78">
        <v>3132.9797500000004</v>
      </c>
      <c r="G2370" s="79">
        <v>0.12720177628907839</v>
      </c>
      <c r="H2370" s="78">
        <v>2709.3</v>
      </c>
      <c r="I2370" s="79">
        <v>0.11</v>
      </c>
      <c r="J2370" s="78">
        <v>642.33949999999993</v>
      </c>
      <c r="K2370" s="79">
        <v>2.6079557450263902E-2</v>
      </c>
      <c r="L2370" s="78">
        <v>2066.9605000000001</v>
      </c>
      <c r="M2370" s="79">
        <v>8.3920442549736102E-2</v>
      </c>
    </row>
    <row r="2371" spans="1:13" x14ac:dyDescent="0.2">
      <c r="A2371" s="73">
        <v>24640</v>
      </c>
      <c r="B2371" s="74">
        <v>3817.4327499999999</v>
      </c>
      <c r="C2371" s="75">
        <v>0.15492827719155844</v>
      </c>
      <c r="D2371" s="74">
        <v>682.553</v>
      </c>
      <c r="E2371" s="75">
        <v>2.770101461038961E-2</v>
      </c>
      <c r="F2371" s="74">
        <v>3134.8797500000001</v>
      </c>
      <c r="G2371" s="75">
        <v>0.12722726258116884</v>
      </c>
      <c r="H2371" s="74">
        <v>2710.4</v>
      </c>
      <c r="I2371" s="75">
        <v>0.11</v>
      </c>
      <c r="J2371" s="74">
        <v>642.33949999999993</v>
      </c>
      <c r="K2371" s="75">
        <v>2.6068973214285713E-2</v>
      </c>
      <c r="L2371" s="74">
        <v>2068.0605</v>
      </c>
      <c r="M2371" s="75">
        <v>8.3931026785714291E-2</v>
      </c>
    </row>
    <row r="2372" spans="1:13" x14ac:dyDescent="0.2">
      <c r="A2372" s="77">
        <v>24650</v>
      </c>
      <c r="B2372" s="78">
        <v>3819.33275</v>
      </c>
      <c r="C2372" s="79">
        <v>0.15494250507099391</v>
      </c>
      <c r="D2372" s="78">
        <v>682.553</v>
      </c>
      <c r="E2372" s="79">
        <v>2.7689776876267749E-2</v>
      </c>
      <c r="F2372" s="78">
        <v>3136.7797500000001</v>
      </c>
      <c r="G2372" s="79">
        <v>0.12725272819472616</v>
      </c>
      <c r="H2372" s="78">
        <v>2711.5</v>
      </c>
      <c r="I2372" s="79">
        <v>0.11</v>
      </c>
      <c r="J2372" s="78">
        <v>642.33949999999993</v>
      </c>
      <c r="K2372" s="79">
        <v>2.6058397565922917E-2</v>
      </c>
      <c r="L2372" s="78">
        <v>2069.1605</v>
      </c>
      <c r="M2372" s="79">
        <v>8.3941602434077084E-2</v>
      </c>
    </row>
    <row r="2373" spans="1:13" x14ac:dyDescent="0.2">
      <c r="A2373" s="73">
        <v>24660</v>
      </c>
      <c r="B2373" s="74">
        <v>3821.2327500000001</v>
      </c>
      <c r="C2373" s="75">
        <v>0.15495672141119221</v>
      </c>
      <c r="D2373" s="74">
        <v>682.553</v>
      </c>
      <c r="E2373" s="75">
        <v>2.7678548256285483E-2</v>
      </c>
      <c r="F2373" s="74">
        <v>3138.6797500000002</v>
      </c>
      <c r="G2373" s="75">
        <v>0.12727817315490675</v>
      </c>
      <c r="H2373" s="74">
        <v>2712.6</v>
      </c>
      <c r="I2373" s="75">
        <v>0.11</v>
      </c>
      <c r="J2373" s="74">
        <v>642.33949999999993</v>
      </c>
      <c r="K2373" s="75">
        <v>2.6047830494728301E-2</v>
      </c>
      <c r="L2373" s="74">
        <v>2070.2604999999999</v>
      </c>
      <c r="M2373" s="75">
        <v>8.3952169505271693E-2</v>
      </c>
    </row>
    <row r="2374" spans="1:13" x14ac:dyDescent="0.2">
      <c r="A2374" s="77">
        <v>24670</v>
      </c>
      <c r="B2374" s="78">
        <v>3823.1327499999998</v>
      </c>
      <c r="C2374" s="79">
        <v>0.15497092622618563</v>
      </c>
      <c r="D2374" s="78">
        <v>682.553</v>
      </c>
      <c r="E2374" s="79">
        <v>2.7667328739359547E-2</v>
      </c>
      <c r="F2374" s="78">
        <v>3140.5797499999999</v>
      </c>
      <c r="G2374" s="79">
        <v>0.1273035974868261</v>
      </c>
      <c r="H2374" s="78">
        <v>2713.7</v>
      </c>
      <c r="I2374" s="79">
        <v>0.10999999999999999</v>
      </c>
      <c r="J2374" s="78">
        <v>642.33949999999993</v>
      </c>
      <c r="K2374" s="79">
        <v>2.6037271990271581E-2</v>
      </c>
      <c r="L2374" s="78">
        <v>2071.3604999999998</v>
      </c>
      <c r="M2374" s="79">
        <v>8.3962728009728399E-2</v>
      </c>
    </row>
    <row r="2375" spans="1:13" x14ac:dyDescent="0.2">
      <c r="A2375" s="73">
        <v>24680</v>
      </c>
      <c r="B2375" s="74">
        <v>3825.0327500000003</v>
      </c>
      <c r="C2375" s="75">
        <v>0.15498511952998381</v>
      </c>
      <c r="D2375" s="74">
        <v>682.553</v>
      </c>
      <c r="E2375" s="75">
        <v>2.7656118314424636E-2</v>
      </c>
      <c r="F2375" s="74">
        <v>3142.4797500000004</v>
      </c>
      <c r="G2375" s="75">
        <v>0.12732900121555918</v>
      </c>
      <c r="H2375" s="74">
        <v>2714.8</v>
      </c>
      <c r="I2375" s="75">
        <v>0.11</v>
      </c>
      <c r="J2375" s="74">
        <v>642.33949999999993</v>
      </c>
      <c r="K2375" s="75">
        <v>2.6026722042139381E-2</v>
      </c>
      <c r="L2375" s="74">
        <v>2072.4605000000001</v>
      </c>
      <c r="M2375" s="75">
        <v>8.3973277957860623E-2</v>
      </c>
    </row>
    <row r="2376" spans="1:13" x14ac:dyDescent="0.2">
      <c r="A2376" s="77">
        <v>24690</v>
      </c>
      <c r="B2376" s="78">
        <v>3826.9327499999999</v>
      </c>
      <c r="C2376" s="79">
        <v>0.1549993013365735</v>
      </c>
      <c r="D2376" s="78">
        <v>682.553</v>
      </c>
      <c r="E2376" s="79">
        <v>2.7644916970433375E-2</v>
      </c>
      <c r="F2376" s="78">
        <v>3144.3797500000001</v>
      </c>
      <c r="G2376" s="79">
        <v>0.12735438436614013</v>
      </c>
      <c r="H2376" s="78">
        <v>2715.9</v>
      </c>
      <c r="I2376" s="79">
        <v>0.11</v>
      </c>
      <c r="J2376" s="78">
        <v>642.33949999999993</v>
      </c>
      <c r="K2376" s="79">
        <v>2.6016180639935195E-2</v>
      </c>
      <c r="L2376" s="78">
        <v>2073.5605</v>
      </c>
      <c r="M2376" s="79">
        <v>8.3983819360064799E-2</v>
      </c>
    </row>
    <row r="2377" spans="1:13" x14ac:dyDescent="0.2">
      <c r="A2377" s="73">
        <v>24700</v>
      </c>
      <c r="B2377" s="74">
        <v>3828.83275</v>
      </c>
      <c r="C2377" s="75">
        <v>0.15501347165991902</v>
      </c>
      <c r="D2377" s="74">
        <v>682.553</v>
      </c>
      <c r="E2377" s="75">
        <v>2.7633724696356277E-2</v>
      </c>
      <c r="F2377" s="74">
        <v>3146.2797500000001</v>
      </c>
      <c r="G2377" s="75">
        <v>0.12737974696356275</v>
      </c>
      <c r="H2377" s="74">
        <v>2717</v>
      </c>
      <c r="I2377" s="75">
        <v>0.11</v>
      </c>
      <c r="J2377" s="74">
        <v>642.33949999999993</v>
      </c>
      <c r="K2377" s="75">
        <v>2.600564777327935E-2</v>
      </c>
      <c r="L2377" s="74">
        <v>2074.6605</v>
      </c>
      <c r="M2377" s="75">
        <v>8.399435222672065E-2</v>
      </c>
    </row>
    <row r="2378" spans="1:13" x14ac:dyDescent="0.2">
      <c r="A2378" s="77">
        <v>24710</v>
      </c>
      <c r="B2378" s="78">
        <v>3830.7327500000001</v>
      </c>
      <c r="C2378" s="79">
        <v>0.15502763051396196</v>
      </c>
      <c r="D2378" s="78">
        <v>682.553</v>
      </c>
      <c r="E2378" s="79">
        <v>2.7622541481181706E-2</v>
      </c>
      <c r="F2378" s="78">
        <v>3148.1797500000002</v>
      </c>
      <c r="G2378" s="79">
        <v>0.12740508903278025</v>
      </c>
      <c r="H2378" s="78">
        <v>2718.1</v>
      </c>
      <c r="I2378" s="79">
        <v>0.11</v>
      </c>
      <c r="J2378" s="78">
        <v>642.33949999999993</v>
      </c>
      <c r="K2378" s="79">
        <v>2.5995123431808983E-2</v>
      </c>
      <c r="L2378" s="78">
        <v>2075.7604999999999</v>
      </c>
      <c r="M2378" s="79">
        <v>8.4004876568191014E-2</v>
      </c>
    </row>
    <row r="2379" spans="1:13" x14ac:dyDescent="0.2">
      <c r="A2379" s="73">
        <v>24720</v>
      </c>
      <c r="B2379" s="74">
        <v>3832.6327499999998</v>
      </c>
      <c r="C2379" s="75">
        <v>0.15504177791262136</v>
      </c>
      <c r="D2379" s="74">
        <v>682.553</v>
      </c>
      <c r="E2379" s="75">
        <v>2.7611367313915856E-2</v>
      </c>
      <c r="F2379" s="74">
        <v>3150.0797499999999</v>
      </c>
      <c r="G2379" s="75">
        <v>0.1274304105987055</v>
      </c>
      <c r="H2379" s="74">
        <v>2719.2</v>
      </c>
      <c r="I2379" s="75">
        <v>0.10999999999999999</v>
      </c>
      <c r="J2379" s="74">
        <v>642.33949999999993</v>
      </c>
      <c r="K2379" s="75">
        <v>2.5984607605177991E-2</v>
      </c>
      <c r="L2379" s="74">
        <v>2076.8604999999998</v>
      </c>
      <c r="M2379" s="75">
        <v>8.4015392394822003E-2</v>
      </c>
    </row>
    <row r="2380" spans="1:13" x14ac:dyDescent="0.2">
      <c r="A2380" s="77">
        <v>24730</v>
      </c>
      <c r="B2380" s="78">
        <v>3834.5327500000003</v>
      </c>
      <c r="C2380" s="79">
        <v>0.15505591386979378</v>
      </c>
      <c r="D2380" s="78">
        <v>682.553</v>
      </c>
      <c r="E2380" s="79">
        <v>2.7600202183582691E-2</v>
      </c>
      <c r="F2380" s="78">
        <v>3151.9797500000004</v>
      </c>
      <c r="G2380" s="79">
        <v>0.12745571168621109</v>
      </c>
      <c r="H2380" s="78">
        <v>2720.3</v>
      </c>
      <c r="I2380" s="79">
        <v>0.11</v>
      </c>
      <c r="J2380" s="78">
        <v>642.33949999999993</v>
      </c>
      <c r="K2380" s="79">
        <v>2.5974100283057012E-2</v>
      </c>
      <c r="L2380" s="78">
        <v>2077.9605000000001</v>
      </c>
      <c r="M2380" s="79">
        <v>8.4025899716942992E-2</v>
      </c>
    </row>
    <row r="2381" spans="1:13" x14ac:dyDescent="0.2">
      <c r="A2381" s="73">
        <v>24740</v>
      </c>
      <c r="B2381" s="74">
        <v>3836.4327499999999</v>
      </c>
      <c r="C2381" s="75">
        <v>0.15507003839935327</v>
      </c>
      <c r="D2381" s="74">
        <v>682.553</v>
      </c>
      <c r="E2381" s="75">
        <v>2.7589046079223929E-2</v>
      </c>
      <c r="F2381" s="74">
        <v>3153.8797500000001</v>
      </c>
      <c r="G2381" s="75">
        <v>0.12748099232012935</v>
      </c>
      <c r="H2381" s="74">
        <v>2721.4</v>
      </c>
      <c r="I2381" s="75">
        <v>0.11</v>
      </c>
      <c r="J2381" s="74">
        <v>642.33949999999993</v>
      </c>
      <c r="K2381" s="75">
        <v>2.5963601455133385E-2</v>
      </c>
      <c r="L2381" s="74">
        <v>2079.0605</v>
      </c>
      <c r="M2381" s="75">
        <v>8.4036398544866608E-2</v>
      </c>
    </row>
    <row r="2382" spans="1:13" x14ac:dyDescent="0.2">
      <c r="A2382" s="77">
        <v>24750</v>
      </c>
      <c r="B2382" s="78">
        <v>3838.33275</v>
      </c>
      <c r="C2382" s="79">
        <v>0.15508415151515151</v>
      </c>
      <c r="D2382" s="78">
        <v>682.553</v>
      </c>
      <c r="E2382" s="79">
        <v>2.7577898989898989E-2</v>
      </c>
      <c r="F2382" s="78">
        <v>3155.7797500000001</v>
      </c>
      <c r="G2382" s="79">
        <v>0.12750625252525252</v>
      </c>
      <c r="H2382" s="78">
        <v>2722.5</v>
      </c>
      <c r="I2382" s="79">
        <v>0.11</v>
      </c>
      <c r="J2382" s="78">
        <v>642.33949999999993</v>
      </c>
      <c r="K2382" s="79">
        <v>2.5953111111111107E-2</v>
      </c>
      <c r="L2382" s="78">
        <v>2080.1605</v>
      </c>
      <c r="M2382" s="79">
        <v>8.4046888888888893E-2</v>
      </c>
    </row>
    <row r="2383" spans="1:13" x14ac:dyDescent="0.2">
      <c r="A2383" s="73">
        <v>24760</v>
      </c>
      <c r="B2383" s="74">
        <v>3840.2327500000001</v>
      </c>
      <c r="C2383" s="75">
        <v>0.15509825323101778</v>
      </c>
      <c r="D2383" s="74">
        <v>682.553</v>
      </c>
      <c r="E2383" s="75">
        <v>2.7566760904684975E-2</v>
      </c>
      <c r="F2383" s="74">
        <v>3157.6797500000002</v>
      </c>
      <c r="G2383" s="75">
        <v>0.12753149232633282</v>
      </c>
      <c r="H2383" s="74">
        <v>2723.6</v>
      </c>
      <c r="I2383" s="75">
        <v>0.11</v>
      </c>
      <c r="J2383" s="74">
        <v>642.33949999999993</v>
      </c>
      <c r="K2383" s="75">
        <v>2.5942629240710821E-2</v>
      </c>
      <c r="L2383" s="74">
        <v>2081.2604999999999</v>
      </c>
      <c r="M2383" s="75">
        <v>8.4057370759289166E-2</v>
      </c>
    </row>
    <row r="2384" spans="1:13" x14ac:dyDescent="0.2">
      <c r="A2384" s="77">
        <v>24770</v>
      </c>
      <c r="B2384" s="78">
        <v>3842.1327499999998</v>
      </c>
      <c r="C2384" s="79">
        <v>0.15511234356075898</v>
      </c>
      <c r="D2384" s="78">
        <v>682.553</v>
      </c>
      <c r="E2384" s="79">
        <v>2.7555631812676624E-2</v>
      </c>
      <c r="F2384" s="78">
        <v>3159.5797499999999</v>
      </c>
      <c r="G2384" s="79">
        <v>0.12755671174808236</v>
      </c>
      <c r="H2384" s="78">
        <v>2724.7</v>
      </c>
      <c r="I2384" s="79">
        <v>0.10999999999999999</v>
      </c>
      <c r="J2384" s="78">
        <v>642.33949999999993</v>
      </c>
      <c r="K2384" s="79">
        <v>2.593215583366976E-2</v>
      </c>
      <c r="L2384" s="78">
        <v>2082.3604999999998</v>
      </c>
      <c r="M2384" s="79">
        <v>8.406784416633023E-2</v>
      </c>
    </row>
    <row r="2385" spans="1:13" x14ac:dyDescent="0.2">
      <c r="A2385" s="73">
        <v>24780</v>
      </c>
      <c r="B2385" s="74">
        <v>3844.0327500000003</v>
      </c>
      <c r="C2385" s="75">
        <v>0.15512642251815981</v>
      </c>
      <c r="D2385" s="74">
        <v>682.553</v>
      </c>
      <c r="E2385" s="75">
        <v>2.7544511702986278E-2</v>
      </c>
      <c r="F2385" s="74">
        <v>3161.4797500000004</v>
      </c>
      <c r="G2385" s="75">
        <v>0.12758191081517353</v>
      </c>
      <c r="H2385" s="74">
        <v>2725.8</v>
      </c>
      <c r="I2385" s="75">
        <v>0.11</v>
      </c>
      <c r="J2385" s="74">
        <v>642.33949999999993</v>
      </c>
      <c r="K2385" s="75">
        <v>2.5921690879741725E-2</v>
      </c>
      <c r="L2385" s="74">
        <v>2083.4605000000001</v>
      </c>
      <c r="M2385" s="75">
        <v>8.4078309120258279E-2</v>
      </c>
    </row>
    <row r="2386" spans="1:13" x14ac:dyDescent="0.2">
      <c r="A2386" s="77">
        <v>24790</v>
      </c>
      <c r="B2386" s="78">
        <v>3845.9327499999999</v>
      </c>
      <c r="C2386" s="79">
        <v>0.15514049011698267</v>
      </c>
      <c r="D2386" s="78">
        <v>682.553</v>
      </c>
      <c r="E2386" s="79">
        <v>2.7533400564743848E-2</v>
      </c>
      <c r="F2386" s="78">
        <v>3163.3797500000001</v>
      </c>
      <c r="G2386" s="79">
        <v>0.12760708955223882</v>
      </c>
      <c r="H2386" s="78">
        <v>2726.9</v>
      </c>
      <c r="I2386" s="79">
        <v>0.11</v>
      </c>
      <c r="J2386" s="78">
        <v>642.33949999999993</v>
      </c>
      <c r="K2386" s="79">
        <v>2.5911234368697054E-2</v>
      </c>
      <c r="L2386" s="78">
        <v>2084.5605</v>
      </c>
      <c r="M2386" s="79">
        <v>8.408876563130295E-2</v>
      </c>
    </row>
    <row r="2387" spans="1:13" x14ac:dyDescent="0.2">
      <c r="A2387" s="73">
        <v>24800</v>
      </c>
      <c r="B2387" s="74">
        <v>3847.83275</v>
      </c>
      <c r="C2387" s="75">
        <v>0.15515454637096773</v>
      </c>
      <c r="D2387" s="74">
        <v>682.553</v>
      </c>
      <c r="E2387" s="75">
        <v>2.7522298387096775E-2</v>
      </c>
      <c r="F2387" s="74">
        <v>3165.2797500000001</v>
      </c>
      <c r="G2387" s="75">
        <v>0.12763224798387096</v>
      </c>
      <c r="H2387" s="74">
        <v>2728</v>
      </c>
      <c r="I2387" s="75">
        <v>0.11</v>
      </c>
      <c r="J2387" s="74">
        <v>642.33949999999993</v>
      </c>
      <c r="K2387" s="75">
        <v>2.5900786290322577E-2</v>
      </c>
      <c r="L2387" s="74">
        <v>2085.6605</v>
      </c>
      <c r="M2387" s="75">
        <v>8.409921370967742E-2</v>
      </c>
    </row>
    <row r="2388" spans="1:13" x14ac:dyDescent="0.2">
      <c r="A2388" s="77">
        <v>24810</v>
      </c>
      <c r="B2388" s="78">
        <v>3849.7327500000001</v>
      </c>
      <c r="C2388" s="79">
        <v>0.15516859129383315</v>
      </c>
      <c r="D2388" s="78">
        <v>682.553</v>
      </c>
      <c r="E2388" s="79">
        <v>2.7511205159209996E-2</v>
      </c>
      <c r="F2388" s="78">
        <v>3167.1797500000002</v>
      </c>
      <c r="G2388" s="79">
        <v>0.12765738613462316</v>
      </c>
      <c r="H2388" s="78">
        <v>2729.1</v>
      </c>
      <c r="I2388" s="79">
        <v>0.11</v>
      </c>
      <c r="J2388" s="78">
        <v>642.33949999999993</v>
      </c>
      <c r="K2388" s="79">
        <v>2.58903466344216E-2</v>
      </c>
      <c r="L2388" s="78">
        <v>2086.7604999999999</v>
      </c>
      <c r="M2388" s="79">
        <v>8.4109653365578393E-2</v>
      </c>
    </row>
    <row r="2389" spans="1:13" x14ac:dyDescent="0.2">
      <c r="A2389" s="73">
        <v>24820</v>
      </c>
      <c r="B2389" s="74">
        <v>3851.6327499999998</v>
      </c>
      <c r="C2389" s="75">
        <v>0.15518262489927476</v>
      </c>
      <c r="D2389" s="74">
        <v>682.553</v>
      </c>
      <c r="E2389" s="75">
        <v>2.7500120870265914E-2</v>
      </c>
      <c r="F2389" s="74">
        <v>3169.0797499999999</v>
      </c>
      <c r="G2389" s="75">
        <v>0.12768250402900885</v>
      </c>
      <c r="H2389" s="74">
        <v>2730.2</v>
      </c>
      <c r="I2389" s="75">
        <v>0.10999999999999999</v>
      </c>
      <c r="J2389" s="74">
        <v>642.33949999999993</v>
      </c>
      <c r="K2389" s="75">
        <v>2.5879915390813857E-2</v>
      </c>
      <c r="L2389" s="74">
        <v>2087.8604999999998</v>
      </c>
      <c r="M2389" s="75">
        <v>8.412008460918613E-2</v>
      </c>
    </row>
    <row r="2390" spans="1:13" x14ac:dyDescent="0.2">
      <c r="A2390" s="77">
        <v>24830</v>
      </c>
      <c r="B2390" s="78">
        <v>3853.5327500000003</v>
      </c>
      <c r="C2390" s="79">
        <v>0.1551966472009666</v>
      </c>
      <c r="D2390" s="78">
        <v>682.553</v>
      </c>
      <c r="E2390" s="79">
        <v>2.7489045509464356E-2</v>
      </c>
      <c r="F2390" s="78">
        <v>3170.9797500000004</v>
      </c>
      <c r="G2390" s="79">
        <v>0.12770760169150222</v>
      </c>
      <c r="H2390" s="78">
        <v>2731.3</v>
      </c>
      <c r="I2390" s="79">
        <v>0.11</v>
      </c>
      <c r="J2390" s="78">
        <v>642.33949999999993</v>
      </c>
      <c r="K2390" s="79">
        <v>2.5869492549335477E-2</v>
      </c>
      <c r="L2390" s="78">
        <v>2088.9605000000001</v>
      </c>
      <c r="M2390" s="79">
        <v>8.4130507450664527E-2</v>
      </c>
    </row>
    <row r="2391" spans="1:13" x14ac:dyDescent="0.2">
      <c r="A2391" s="73">
        <v>24840</v>
      </c>
      <c r="B2391" s="74">
        <v>3855.4327499999999</v>
      </c>
      <c r="C2391" s="75">
        <v>0.15521065821256039</v>
      </c>
      <c r="D2391" s="74">
        <v>682.553</v>
      </c>
      <c r="E2391" s="75">
        <v>2.7477979066022545E-2</v>
      </c>
      <c r="F2391" s="74">
        <v>3172.8797500000001</v>
      </c>
      <c r="G2391" s="75">
        <v>0.12773267914653785</v>
      </c>
      <c r="H2391" s="74">
        <v>2732.4</v>
      </c>
      <c r="I2391" s="75">
        <v>0.11</v>
      </c>
      <c r="J2391" s="74">
        <v>642.33949999999993</v>
      </c>
      <c r="K2391" s="75">
        <v>2.5859078099838968E-2</v>
      </c>
      <c r="L2391" s="74">
        <v>2090.0605</v>
      </c>
      <c r="M2391" s="75">
        <v>8.4140921900161036E-2</v>
      </c>
    </row>
    <row r="2392" spans="1:13" x14ac:dyDescent="0.2">
      <c r="A2392" s="77">
        <v>24850</v>
      </c>
      <c r="B2392" s="78">
        <v>3857.33275</v>
      </c>
      <c r="C2392" s="79">
        <v>0.15522465794768611</v>
      </c>
      <c r="D2392" s="78">
        <v>682.553</v>
      </c>
      <c r="E2392" s="79">
        <v>2.7466921529175049E-2</v>
      </c>
      <c r="F2392" s="78">
        <v>3174.7797500000001</v>
      </c>
      <c r="G2392" s="79">
        <v>0.12775773641851107</v>
      </c>
      <c r="H2392" s="78">
        <v>2733.5</v>
      </c>
      <c r="I2392" s="79">
        <v>0.11</v>
      </c>
      <c r="J2392" s="78">
        <v>642.33949999999993</v>
      </c>
      <c r="K2392" s="79">
        <v>2.5848672032193157E-2</v>
      </c>
      <c r="L2392" s="78">
        <v>2091.1605</v>
      </c>
      <c r="M2392" s="79">
        <v>8.4151327967806833E-2</v>
      </c>
    </row>
    <row r="2393" spans="1:13" x14ac:dyDescent="0.2">
      <c r="A2393" s="73">
        <v>24860</v>
      </c>
      <c r="B2393" s="74">
        <v>3859.2327500000001</v>
      </c>
      <c r="C2393" s="75">
        <v>0.15523864641995175</v>
      </c>
      <c r="D2393" s="74">
        <v>682.553</v>
      </c>
      <c r="E2393" s="75">
        <v>2.7455872888173773E-2</v>
      </c>
      <c r="F2393" s="74">
        <v>3176.6797500000002</v>
      </c>
      <c r="G2393" s="75">
        <v>0.12778277353177797</v>
      </c>
      <c r="H2393" s="74">
        <v>2734.6</v>
      </c>
      <c r="I2393" s="75">
        <v>0.11</v>
      </c>
      <c r="J2393" s="74">
        <v>642.33949999999993</v>
      </c>
      <c r="K2393" s="75">
        <v>2.5838274336283183E-2</v>
      </c>
      <c r="L2393" s="74">
        <v>2092.2604999999999</v>
      </c>
      <c r="M2393" s="75">
        <v>8.416172566371681E-2</v>
      </c>
    </row>
    <row r="2394" spans="1:13" x14ac:dyDescent="0.2">
      <c r="A2394" s="77">
        <v>24870</v>
      </c>
      <c r="B2394" s="78">
        <v>3861.1327499999998</v>
      </c>
      <c r="C2394" s="79">
        <v>0.15525262364294329</v>
      </c>
      <c r="D2394" s="78">
        <v>682.553</v>
      </c>
      <c r="E2394" s="79">
        <v>2.7444833132287898E-2</v>
      </c>
      <c r="F2394" s="78">
        <v>3178.5797499999999</v>
      </c>
      <c r="G2394" s="79">
        <v>0.12780779051065541</v>
      </c>
      <c r="H2394" s="78">
        <v>2735.7</v>
      </c>
      <c r="I2394" s="79">
        <v>0.10999999999999999</v>
      </c>
      <c r="J2394" s="78">
        <v>642.33949999999993</v>
      </c>
      <c r="K2394" s="79">
        <v>2.5827885002010453E-2</v>
      </c>
      <c r="L2394" s="78">
        <v>2093.3604999999998</v>
      </c>
      <c r="M2394" s="79">
        <v>8.4172114997989531E-2</v>
      </c>
    </row>
    <row r="2395" spans="1:13" x14ac:dyDescent="0.2">
      <c r="A2395" s="73">
        <v>24880</v>
      </c>
      <c r="B2395" s="74">
        <v>3863.0327500000003</v>
      </c>
      <c r="C2395" s="75">
        <v>0.1552665896302251</v>
      </c>
      <c r="D2395" s="74">
        <v>682.553</v>
      </c>
      <c r="E2395" s="75">
        <v>2.7433802250803857E-2</v>
      </c>
      <c r="F2395" s="74">
        <v>3180.4797500000004</v>
      </c>
      <c r="G2395" s="75">
        <v>0.12783278737942125</v>
      </c>
      <c r="H2395" s="74">
        <v>2736.8</v>
      </c>
      <c r="I2395" s="75">
        <v>0.11</v>
      </c>
      <c r="J2395" s="74">
        <v>642.33949999999993</v>
      </c>
      <c r="K2395" s="75">
        <v>2.58175040192926E-2</v>
      </c>
      <c r="L2395" s="74">
        <v>2094.4605000000001</v>
      </c>
      <c r="M2395" s="75">
        <v>8.41824959807074E-2</v>
      </c>
    </row>
    <row r="2396" spans="1:13" x14ac:dyDescent="0.2">
      <c r="A2396" s="77">
        <v>24890</v>
      </c>
      <c r="B2396" s="78">
        <v>3864.9327499999999</v>
      </c>
      <c r="C2396" s="79">
        <v>0.1552805443953395</v>
      </c>
      <c r="D2396" s="78">
        <v>682.553</v>
      </c>
      <c r="E2396" s="79">
        <v>2.7422780233025312E-2</v>
      </c>
      <c r="F2396" s="78">
        <v>3182.3797500000001</v>
      </c>
      <c r="G2396" s="79">
        <v>0.12785776416231417</v>
      </c>
      <c r="H2396" s="78">
        <v>2737.9</v>
      </c>
      <c r="I2396" s="79">
        <v>0.11</v>
      </c>
      <c r="J2396" s="78">
        <v>642.33949999999993</v>
      </c>
      <c r="K2396" s="79">
        <v>2.5807131378063477E-2</v>
      </c>
      <c r="L2396" s="78">
        <v>2095.5605</v>
      </c>
      <c r="M2396" s="79">
        <v>8.419286862193652E-2</v>
      </c>
    </row>
    <row r="2397" spans="1:13" x14ac:dyDescent="0.2">
      <c r="A2397" s="73">
        <v>24900</v>
      </c>
      <c r="B2397" s="74">
        <v>3866.83275</v>
      </c>
      <c r="C2397" s="75">
        <v>0.15529448795180723</v>
      </c>
      <c r="D2397" s="74">
        <v>682.553</v>
      </c>
      <c r="E2397" s="75">
        <v>2.7411767068273092E-2</v>
      </c>
      <c r="F2397" s="74">
        <v>3184.2797500000001</v>
      </c>
      <c r="G2397" s="75">
        <v>0.12788272088353414</v>
      </c>
      <c r="H2397" s="74">
        <v>2739</v>
      </c>
      <c r="I2397" s="75">
        <v>0.11</v>
      </c>
      <c r="J2397" s="74">
        <v>642.33949999999993</v>
      </c>
      <c r="K2397" s="75">
        <v>2.579676706827309E-2</v>
      </c>
      <c r="L2397" s="74">
        <v>2096.6605</v>
      </c>
      <c r="M2397" s="75">
        <v>8.4203232931726907E-2</v>
      </c>
    </row>
    <row r="2398" spans="1:13" x14ac:dyDescent="0.2">
      <c r="A2398" s="77">
        <v>24910</v>
      </c>
      <c r="B2398" s="78">
        <v>3868.7327500000001</v>
      </c>
      <c r="C2398" s="79">
        <v>0.15530842031312728</v>
      </c>
      <c r="D2398" s="78">
        <v>682.553</v>
      </c>
      <c r="E2398" s="79">
        <v>2.7400762745885186E-2</v>
      </c>
      <c r="F2398" s="78">
        <v>3186.1797500000002</v>
      </c>
      <c r="G2398" s="79">
        <v>0.12790765756724209</v>
      </c>
      <c r="H2398" s="78">
        <v>2740.1</v>
      </c>
      <c r="I2398" s="79">
        <v>0.11</v>
      </c>
      <c r="J2398" s="78">
        <v>642.33949999999993</v>
      </c>
      <c r="K2398" s="79">
        <v>2.5786411079887592E-2</v>
      </c>
      <c r="L2398" s="78">
        <v>2097.7604999999999</v>
      </c>
      <c r="M2398" s="79">
        <v>8.4213588920112395E-2</v>
      </c>
    </row>
    <row r="2399" spans="1:13" x14ac:dyDescent="0.2">
      <c r="A2399" s="73">
        <v>24920</v>
      </c>
      <c r="B2399" s="74">
        <v>3870.6327499999998</v>
      </c>
      <c r="C2399" s="75">
        <v>0.15532234149277688</v>
      </c>
      <c r="D2399" s="74">
        <v>682.553</v>
      </c>
      <c r="E2399" s="75">
        <v>2.7389767255216694E-2</v>
      </c>
      <c r="F2399" s="74">
        <v>3188.0797499999999</v>
      </c>
      <c r="G2399" s="75">
        <v>0.12793257423756019</v>
      </c>
      <c r="H2399" s="74">
        <v>2741.2</v>
      </c>
      <c r="I2399" s="75">
        <v>0.10999999999999999</v>
      </c>
      <c r="J2399" s="74">
        <v>642.33949999999993</v>
      </c>
      <c r="K2399" s="75">
        <v>2.5776063402889241E-2</v>
      </c>
      <c r="L2399" s="74">
        <v>2098.8604999999998</v>
      </c>
      <c r="M2399" s="75">
        <v>8.4223936597110749E-2</v>
      </c>
    </row>
    <row r="2400" spans="1:13" x14ac:dyDescent="0.2">
      <c r="A2400" s="77">
        <v>24930</v>
      </c>
      <c r="B2400" s="78">
        <v>3872.5327500000003</v>
      </c>
      <c r="C2400" s="79">
        <v>0.15533625150421179</v>
      </c>
      <c r="D2400" s="78">
        <v>682.553</v>
      </c>
      <c r="E2400" s="79">
        <v>2.7378780585639792E-2</v>
      </c>
      <c r="F2400" s="78">
        <v>3189.9797500000004</v>
      </c>
      <c r="G2400" s="79">
        <v>0.12795747091857201</v>
      </c>
      <c r="H2400" s="78">
        <v>2742.3</v>
      </c>
      <c r="I2400" s="79">
        <v>0.11</v>
      </c>
      <c r="J2400" s="78">
        <v>642.33949999999993</v>
      </c>
      <c r="K2400" s="79">
        <v>2.5765724027276372E-2</v>
      </c>
      <c r="L2400" s="78">
        <v>2099.9605000000001</v>
      </c>
      <c r="M2400" s="79">
        <v>8.4234275972723635E-2</v>
      </c>
    </row>
    <row r="2401" spans="1:13" x14ac:dyDescent="0.2">
      <c r="A2401" s="73">
        <v>24940</v>
      </c>
      <c r="B2401" s="74">
        <v>3874.4327499999999</v>
      </c>
      <c r="C2401" s="75">
        <v>0.15535015036086608</v>
      </c>
      <c r="D2401" s="74">
        <v>682.553</v>
      </c>
      <c r="E2401" s="75">
        <v>2.7367802726543704E-2</v>
      </c>
      <c r="F2401" s="74">
        <v>3191.8797500000001</v>
      </c>
      <c r="G2401" s="75">
        <v>0.12798234763432237</v>
      </c>
      <c r="H2401" s="74">
        <v>2743.4</v>
      </c>
      <c r="I2401" s="75">
        <v>0.11</v>
      </c>
      <c r="J2401" s="74">
        <v>642.33949999999993</v>
      </c>
      <c r="K2401" s="75">
        <v>2.5755392943063348E-2</v>
      </c>
      <c r="L2401" s="74">
        <v>2101.0605</v>
      </c>
      <c r="M2401" s="75">
        <v>8.4244607056936649E-2</v>
      </c>
    </row>
    <row r="2402" spans="1:13" x14ac:dyDescent="0.2">
      <c r="A2402" s="77">
        <v>24950</v>
      </c>
      <c r="B2402" s="78">
        <v>3876.33275</v>
      </c>
      <c r="C2402" s="79">
        <v>0.15536403807615232</v>
      </c>
      <c r="D2402" s="78">
        <v>682.553</v>
      </c>
      <c r="E2402" s="79">
        <v>2.7356833667334671E-2</v>
      </c>
      <c r="F2402" s="78">
        <v>3193.7797500000001</v>
      </c>
      <c r="G2402" s="79">
        <v>0.12800720440881763</v>
      </c>
      <c r="H2402" s="78">
        <v>2744.5</v>
      </c>
      <c r="I2402" s="79">
        <v>0.11</v>
      </c>
      <c r="J2402" s="78">
        <v>642.33949999999993</v>
      </c>
      <c r="K2402" s="79">
        <v>2.574507014028056E-2</v>
      </c>
      <c r="L2402" s="78">
        <v>2102.1605</v>
      </c>
      <c r="M2402" s="79">
        <v>8.4254929859719441E-2</v>
      </c>
    </row>
    <row r="2403" spans="1:13" x14ac:dyDescent="0.2">
      <c r="A2403" s="73">
        <v>24960</v>
      </c>
      <c r="B2403" s="74">
        <v>3878.2327500000001</v>
      </c>
      <c r="C2403" s="75">
        <v>0.15537791466346154</v>
      </c>
      <c r="D2403" s="74">
        <v>682.553</v>
      </c>
      <c r="E2403" s="75">
        <v>2.7345873397435896E-2</v>
      </c>
      <c r="F2403" s="74">
        <v>3195.6797500000002</v>
      </c>
      <c r="G2403" s="75">
        <v>0.12803204126602566</v>
      </c>
      <c r="H2403" s="74">
        <v>2745.6</v>
      </c>
      <c r="I2403" s="75">
        <v>0.11</v>
      </c>
      <c r="J2403" s="74">
        <v>642.33949999999993</v>
      </c>
      <c r="K2403" s="75">
        <v>2.5734755608974355E-2</v>
      </c>
      <c r="L2403" s="74">
        <v>2103.2604999999999</v>
      </c>
      <c r="M2403" s="75">
        <v>8.4265244391025632E-2</v>
      </c>
    </row>
    <row r="2404" spans="1:13" x14ac:dyDescent="0.2">
      <c r="A2404" s="77">
        <v>24970</v>
      </c>
      <c r="B2404" s="78">
        <v>3880.1327499999998</v>
      </c>
      <c r="C2404" s="79">
        <v>0.15539178013616339</v>
      </c>
      <c r="D2404" s="78">
        <v>682.553</v>
      </c>
      <c r="E2404" s="79">
        <v>2.7334921906287547E-2</v>
      </c>
      <c r="F2404" s="78">
        <v>3197.5797499999999</v>
      </c>
      <c r="G2404" s="79">
        <v>0.12805685822987584</v>
      </c>
      <c r="H2404" s="78">
        <v>2746.7</v>
      </c>
      <c r="I2404" s="79">
        <v>0.10999999999999999</v>
      </c>
      <c r="J2404" s="78">
        <v>642.33949999999993</v>
      </c>
      <c r="K2404" s="79">
        <v>2.5724449339207044E-2</v>
      </c>
      <c r="L2404" s="78">
        <v>2104.3604999999998</v>
      </c>
      <c r="M2404" s="79">
        <v>8.4275550660792939E-2</v>
      </c>
    </row>
    <row r="2405" spans="1:13" x14ac:dyDescent="0.2">
      <c r="A2405" s="73">
        <v>24980</v>
      </c>
      <c r="B2405" s="74">
        <v>3882.0327500000003</v>
      </c>
      <c r="C2405" s="75">
        <v>0.15540563450760611</v>
      </c>
      <c r="D2405" s="74">
        <v>682.553</v>
      </c>
      <c r="E2405" s="75">
        <v>2.7323979183346676E-2</v>
      </c>
      <c r="F2405" s="74">
        <v>3199.4797500000004</v>
      </c>
      <c r="G2405" s="75">
        <v>0.12808165532425941</v>
      </c>
      <c r="H2405" s="74">
        <v>2747.8</v>
      </c>
      <c r="I2405" s="75">
        <v>0.11</v>
      </c>
      <c r="J2405" s="74">
        <v>642.33949999999993</v>
      </c>
      <c r="K2405" s="75">
        <v>2.5714151321056842E-2</v>
      </c>
      <c r="L2405" s="74">
        <v>2105.4605000000001</v>
      </c>
      <c r="M2405" s="75">
        <v>8.4285848678943162E-2</v>
      </c>
    </row>
    <row r="2406" spans="1:13" x14ac:dyDescent="0.2">
      <c r="A2406" s="77">
        <v>24990</v>
      </c>
      <c r="B2406" s="78">
        <v>3883.9327499999999</v>
      </c>
      <c r="C2406" s="79">
        <v>0.15541947779111645</v>
      </c>
      <c r="D2406" s="78">
        <v>682.553</v>
      </c>
      <c r="E2406" s="79">
        <v>2.7313045218087233E-2</v>
      </c>
      <c r="F2406" s="78">
        <v>3201.3797500000001</v>
      </c>
      <c r="G2406" s="79">
        <v>0.12810643257302923</v>
      </c>
      <c r="H2406" s="78">
        <v>2748.9</v>
      </c>
      <c r="I2406" s="79">
        <v>0.11</v>
      </c>
      <c r="J2406" s="78">
        <v>642.33949999999993</v>
      </c>
      <c r="K2406" s="79">
        <v>2.5703861544617845E-2</v>
      </c>
      <c r="L2406" s="78">
        <v>2106.5605</v>
      </c>
      <c r="M2406" s="79">
        <v>8.4296138455382155E-2</v>
      </c>
    </row>
    <row r="2407" spans="1:13" x14ac:dyDescent="0.2">
      <c r="A2407" s="73">
        <v>25000</v>
      </c>
      <c r="B2407" s="74">
        <v>3885.83275</v>
      </c>
      <c r="C2407" s="75">
        <v>0.15543330999999999</v>
      </c>
      <c r="D2407" s="74">
        <v>682.553</v>
      </c>
      <c r="E2407" s="75">
        <v>2.7302119999999999E-2</v>
      </c>
      <c r="F2407" s="74">
        <v>3203.2797500000001</v>
      </c>
      <c r="G2407" s="75">
        <v>0.12813119000000001</v>
      </c>
      <c r="H2407" s="74">
        <v>2750</v>
      </c>
      <c r="I2407" s="75">
        <v>0.11</v>
      </c>
      <c r="J2407" s="74">
        <v>642.33949999999993</v>
      </c>
      <c r="K2407" s="75">
        <v>2.5693579999999997E-2</v>
      </c>
      <c r="L2407" s="74">
        <v>2107.6605</v>
      </c>
      <c r="M2407" s="75">
        <v>8.4306419999999993E-2</v>
      </c>
    </row>
    <row r="2408" spans="1:13" x14ac:dyDescent="0.2">
      <c r="A2408" s="77">
        <v>25010</v>
      </c>
      <c r="B2408" s="78">
        <v>3887.7327500000001</v>
      </c>
      <c r="C2408" s="79">
        <v>0.155447131147541</v>
      </c>
      <c r="D2408" s="78">
        <v>682.553</v>
      </c>
      <c r="E2408" s="79">
        <v>2.7291203518592561E-2</v>
      </c>
      <c r="F2408" s="78">
        <v>3205.1797500000002</v>
      </c>
      <c r="G2408" s="79">
        <v>0.12815592762894842</v>
      </c>
      <c r="H2408" s="78">
        <v>2751.1</v>
      </c>
      <c r="I2408" s="79">
        <v>0.11</v>
      </c>
      <c r="J2408" s="78">
        <v>642.33949999999993</v>
      </c>
      <c r="K2408" s="79">
        <v>2.5683306677329064E-2</v>
      </c>
      <c r="L2408" s="78">
        <v>2108.7604999999999</v>
      </c>
      <c r="M2408" s="79">
        <v>8.431669332267093E-2</v>
      </c>
    </row>
    <row r="2409" spans="1:13" x14ac:dyDescent="0.2">
      <c r="A2409" s="73">
        <v>25020</v>
      </c>
      <c r="B2409" s="74">
        <v>3889.6327499999998</v>
      </c>
      <c r="C2409" s="75">
        <v>0.15546094124700238</v>
      </c>
      <c r="D2409" s="74">
        <v>682.553</v>
      </c>
      <c r="E2409" s="75">
        <v>2.7280295763389289E-2</v>
      </c>
      <c r="F2409" s="74">
        <v>3207.0797499999999</v>
      </c>
      <c r="G2409" s="75">
        <v>0.1281806454836131</v>
      </c>
      <c r="H2409" s="74">
        <v>2752.2</v>
      </c>
      <c r="I2409" s="75">
        <v>0.10999999999999999</v>
      </c>
      <c r="J2409" s="74">
        <v>642.33949999999993</v>
      </c>
      <c r="K2409" s="75">
        <v>2.5673041566746602E-2</v>
      </c>
      <c r="L2409" s="74">
        <v>2109.8604999999998</v>
      </c>
      <c r="M2409" s="75">
        <v>8.4326958433253385E-2</v>
      </c>
    </row>
    <row r="2410" spans="1:13" x14ac:dyDescent="0.2">
      <c r="A2410" s="77">
        <v>25030</v>
      </c>
      <c r="B2410" s="78">
        <v>3891.5327500000003</v>
      </c>
      <c r="C2410" s="79">
        <v>0.15547474031162606</v>
      </c>
      <c r="D2410" s="78">
        <v>682.553</v>
      </c>
      <c r="E2410" s="79">
        <v>2.7269396723931281E-2</v>
      </c>
      <c r="F2410" s="78">
        <v>3208.9797500000004</v>
      </c>
      <c r="G2410" s="79">
        <v>0.12820534358769478</v>
      </c>
      <c r="H2410" s="78">
        <v>2753.3</v>
      </c>
      <c r="I2410" s="79">
        <v>0.11</v>
      </c>
      <c r="J2410" s="78">
        <v>642.33949999999993</v>
      </c>
      <c r="K2410" s="79">
        <v>2.5662784658409904E-2</v>
      </c>
      <c r="L2410" s="78">
        <v>2110.9605000000001</v>
      </c>
      <c r="M2410" s="79">
        <v>8.4337215341590097E-2</v>
      </c>
    </row>
    <row r="2411" spans="1:13" x14ac:dyDescent="0.2">
      <c r="A2411" s="73">
        <v>25040</v>
      </c>
      <c r="B2411" s="74">
        <v>3893.4327499999999</v>
      </c>
      <c r="C2411" s="75">
        <v>0.15548852835463259</v>
      </c>
      <c r="D2411" s="74">
        <v>682.553</v>
      </c>
      <c r="E2411" s="75">
        <v>2.7258506389776359E-2</v>
      </c>
      <c r="F2411" s="74">
        <v>3210.8797500000001</v>
      </c>
      <c r="G2411" s="75">
        <v>0.12823002196485622</v>
      </c>
      <c r="H2411" s="74">
        <v>2754.4</v>
      </c>
      <c r="I2411" s="75">
        <v>0.11</v>
      </c>
      <c r="J2411" s="74">
        <v>642.33949999999993</v>
      </c>
      <c r="K2411" s="75">
        <v>2.5652535942492009E-2</v>
      </c>
      <c r="L2411" s="74">
        <v>2112.0605</v>
      </c>
      <c r="M2411" s="75">
        <v>8.4347464057507995E-2</v>
      </c>
    </row>
    <row r="2412" spans="1:13" x14ac:dyDescent="0.2">
      <c r="A2412" s="77">
        <v>25050</v>
      </c>
      <c r="B2412" s="78">
        <v>3895.33275</v>
      </c>
      <c r="C2412" s="79">
        <v>0.15550230538922155</v>
      </c>
      <c r="D2412" s="78">
        <v>682.553</v>
      </c>
      <c r="E2412" s="79">
        <v>2.7247624750499001E-2</v>
      </c>
      <c r="F2412" s="78">
        <v>3212.7797500000001</v>
      </c>
      <c r="G2412" s="79">
        <v>0.12825468063872256</v>
      </c>
      <c r="H2412" s="78">
        <v>2755.5</v>
      </c>
      <c r="I2412" s="79">
        <v>0.11</v>
      </c>
      <c r="J2412" s="78">
        <v>642.33949999999993</v>
      </c>
      <c r="K2412" s="79">
        <v>2.5642295409181635E-2</v>
      </c>
      <c r="L2412" s="78">
        <v>2113.1605</v>
      </c>
      <c r="M2412" s="79">
        <v>8.4357704590818358E-2</v>
      </c>
    </row>
    <row r="2413" spans="1:13" x14ac:dyDescent="0.2">
      <c r="A2413" s="73">
        <v>25060</v>
      </c>
      <c r="B2413" s="74">
        <v>3897.2327500000001</v>
      </c>
      <c r="C2413" s="75">
        <v>0.15551607142857143</v>
      </c>
      <c r="D2413" s="74">
        <v>682.553</v>
      </c>
      <c r="E2413" s="75">
        <v>2.7236751795690343E-2</v>
      </c>
      <c r="F2413" s="74">
        <v>3214.6797500000002</v>
      </c>
      <c r="G2413" s="75">
        <v>0.12827931963288108</v>
      </c>
      <c r="H2413" s="74">
        <v>2756.6</v>
      </c>
      <c r="I2413" s="75">
        <v>0.11</v>
      </c>
      <c r="J2413" s="74">
        <v>642.33949999999993</v>
      </c>
      <c r="K2413" s="75">
        <v>2.5632063048683158E-2</v>
      </c>
      <c r="L2413" s="74">
        <v>2114.2604999999999</v>
      </c>
      <c r="M2413" s="75">
        <v>8.4367936951316835E-2</v>
      </c>
    </row>
    <row r="2414" spans="1:13" x14ac:dyDescent="0.2">
      <c r="A2414" s="77">
        <v>25070</v>
      </c>
      <c r="B2414" s="78">
        <v>3899.1327499999998</v>
      </c>
      <c r="C2414" s="79">
        <v>0.15552982648583963</v>
      </c>
      <c r="D2414" s="78">
        <v>682.553</v>
      </c>
      <c r="E2414" s="79">
        <v>2.7225887514958119E-2</v>
      </c>
      <c r="F2414" s="78">
        <v>3216.5797499999999</v>
      </c>
      <c r="G2414" s="79">
        <v>0.12830393897088152</v>
      </c>
      <c r="H2414" s="78">
        <v>2757.7</v>
      </c>
      <c r="I2414" s="79">
        <v>0.10999999999999999</v>
      </c>
      <c r="J2414" s="78">
        <v>642.33949999999993</v>
      </c>
      <c r="K2414" s="79">
        <v>2.5621838851216591E-2</v>
      </c>
      <c r="L2414" s="78">
        <v>2115.3604999999998</v>
      </c>
      <c r="M2414" s="79">
        <v>8.4378161148783395E-2</v>
      </c>
    </row>
    <row r="2415" spans="1:13" x14ac:dyDescent="0.2">
      <c r="A2415" s="73">
        <v>25080</v>
      </c>
      <c r="B2415" s="74">
        <v>3901.0327500000003</v>
      </c>
      <c r="C2415" s="75">
        <v>0.15554357057416268</v>
      </c>
      <c r="D2415" s="74">
        <v>682.553</v>
      </c>
      <c r="E2415" s="75">
        <v>2.7215031897926633E-2</v>
      </c>
      <c r="F2415" s="74">
        <v>3218.4797500000004</v>
      </c>
      <c r="G2415" s="75">
        <v>0.12832853867623606</v>
      </c>
      <c r="H2415" s="74">
        <v>2758.8</v>
      </c>
      <c r="I2415" s="75">
        <v>0.11</v>
      </c>
      <c r="J2415" s="74">
        <v>642.33949999999993</v>
      </c>
      <c r="K2415" s="75">
        <v>2.561162280701754E-2</v>
      </c>
      <c r="L2415" s="74">
        <v>2116.4605000000001</v>
      </c>
      <c r="M2415" s="75">
        <v>8.4388377192982464E-2</v>
      </c>
    </row>
    <row r="2416" spans="1:13" x14ac:dyDescent="0.2">
      <c r="A2416" s="77">
        <v>25090</v>
      </c>
      <c r="B2416" s="78">
        <v>3902.9327499999999</v>
      </c>
      <c r="C2416" s="79">
        <v>0.15555730370665605</v>
      </c>
      <c r="D2416" s="78">
        <v>682.553</v>
      </c>
      <c r="E2416" s="79">
        <v>2.7204184934236746E-2</v>
      </c>
      <c r="F2416" s="78">
        <v>3220.3797500000001</v>
      </c>
      <c r="G2416" s="79">
        <v>0.12835311877241928</v>
      </c>
      <c r="H2416" s="78">
        <v>2759.9</v>
      </c>
      <c r="I2416" s="79">
        <v>0.11</v>
      </c>
      <c r="J2416" s="78">
        <v>642.33949999999993</v>
      </c>
      <c r="K2416" s="79">
        <v>2.5601414906337182E-2</v>
      </c>
      <c r="L2416" s="78">
        <v>2117.5605</v>
      </c>
      <c r="M2416" s="79">
        <v>8.4398585093662812E-2</v>
      </c>
    </row>
    <row r="2417" spans="1:13" x14ac:dyDescent="0.2">
      <c r="A2417" s="73">
        <v>25100</v>
      </c>
      <c r="B2417" s="74">
        <v>3904.83275</v>
      </c>
      <c r="C2417" s="75">
        <v>0.15557102589641433</v>
      </c>
      <c r="D2417" s="74">
        <v>682.553</v>
      </c>
      <c r="E2417" s="75">
        <v>2.7193346613545815E-2</v>
      </c>
      <c r="F2417" s="74">
        <v>3222.2797500000001</v>
      </c>
      <c r="G2417" s="75">
        <v>0.12837767928286853</v>
      </c>
      <c r="H2417" s="74">
        <v>2761</v>
      </c>
      <c r="I2417" s="75">
        <v>0.11</v>
      </c>
      <c r="J2417" s="74">
        <v>642.33949999999993</v>
      </c>
      <c r="K2417" s="75">
        <v>2.5591215139442229E-2</v>
      </c>
      <c r="L2417" s="74">
        <v>2118.6605</v>
      </c>
      <c r="M2417" s="75">
        <v>8.4408784860557765E-2</v>
      </c>
    </row>
    <row r="2418" spans="1:13" x14ac:dyDescent="0.2">
      <c r="A2418" s="77">
        <v>25110</v>
      </c>
      <c r="B2418" s="78">
        <v>3906.7327500000001</v>
      </c>
      <c r="C2418" s="79">
        <v>0.15558473715651136</v>
      </c>
      <c r="D2418" s="78">
        <v>682.553</v>
      </c>
      <c r="E2418" s="79">
        <v>2.7182516925527679E-2</v>
      </c>
      <c r="F2418" s="78">
        <v>3224.1797500000002</v>
      </c>
      <c r="G2418" s="79">
        <v>0.12840222023098369</v>
      </c>
      <c r="H2418" s="78">
        <v>2762.1</v>
      </c>
      <c r="I2418" s="79">
        <v>0.11</v>
      </c>
      <c r="J2418" s="78">
        <v>642.33949999999993</v>
      </c>
      <c r="K2418" s="79">
        <v>2.5581023496614893E-2</v>
      </c>
      <c r="L2418" s="78">
        <v>2119.7604999999999</v>
      </c>
      <c r="M2418" s="79">
        <v>8.4418976503385104E-2</v>
      </c>
    </row>
    <row r="2419" spans="1:13" x14ac:dyDescent="0.2">
      <c r="A2419" s="73">
        <v>25120</v>
      </c>
      <c r="B2419" s="74">
        <v>3908.6327499999998</v>
      </c>
      <c r="C2419" s="75">
        <v>0.15559843749999999</v>
      </c>
      <c r="D2419" s="74">
        <v>682.553</v>
      </c>
      <c r="E2419" s="75">
        <v>2.717169585987261E-2</v>
      </c>
      <c r="F2419" s="74">
        <v>3226.0797499999999</v>
      </c>
      <c r="G2419" s="75">
        <v>0.12842674164012738</v>
      </c>
      <c r="H2419" s="74">
        <v>2763.2</v>
      </c>
      <c r="I2419" s="75">
        <v>0.10999999999999999</v>
      </c>
      <c r="J2419" s="74">
        <v>642.33949999999993</v>
      </c>
      <c r="K2419" s="75">
        <v>2.5570839968152865E-2</v>
      </c>
      <c r="L2419" s="74">
        <v>2120.8604999999998</v>
      </c>
      <c r="M2419" s="75">
        <v>8.4429160031847125E-2</v>
      </c>
    </row>
    <row r="2420" spans="1:13" x14ac:dyDescent="0.2">
      <c r="A2420" s="77">
        <v>25130</v>
      </c>
      <c r="B2420" s="78">
        <v>3910.5327500000003</v>
      </c>
      <c r="C2420" s="79">
        <v>0.15561212693991247</v>
      </c>
      <c r="D2420" s="78">
        <v>682.553</v>
      </c>
      <c r="E2420" s="79">
        <v>2.7160883406287306E-2</v>
      </c>
      <c r="F2420" s="78">
        <v>3227.9797500000004</v>
      </c>
      <c r="G2420" s="79">
        <v>0.12845124353362516</v>
      </c>
      <c r="H2420" s="78">
        <v>2764.3</v>
      </c>
      <c r="I2420" s="79">
        <v>0.11</v>
      </c>
      <c r="J2420" s="78">
        <v>642.33949999999993</v>
      </c>
      <c r="K2420" s="79">
        <v>2.5560664544369276E-2</v>
      </c>
      <c r="L2420" s="78">
        <v>2121.9605000000001</v>
      </c>
      <c r="M2420" s="79">
        <v>8.4439335455630732E-2</v>
      </c>
    </row>
    <row r="2421" spans="1:13" x14ac:dyDescent="0.2">
      <c r="A2421" s="73">
        <v>25140</v>
      </c>
      <c r="B2421" s="74">
        <v>3912.4327499999999</v>
      </c>
      <c r="C2421" s="75">
        <v>0.15562580548926014</v>
      </c>
      <c r="D2421" s="74">
        <v>682.553</v>
      </c>
      <c r="E2421" s="75">
        <v>2.7150079554494829E-2</v>
      </c>
      <c r="F2421" s="74">
        <v>3229.8797500000001</v>
      </c>
      <c r="G2421" s="75">
        <v>0.12847572593476531</v>
      </c>
      <c r="H2421" s="74">
        <v>2765.4</v>
      </c>
      <c r="I2421" s="75">
        <v>0.11</v>
      </c>
      <c r="J2421" s="74">
        <v>642.33949999999993</v>
      </c>
      <c r="K2421" s="75">
        <v>2.5550497215592678E-2</v>
      </c>
      <c r="L2421" s="74">
        <v>2123.0605</v>
      </c>
      <c r="M2421" s="75">
        <v>8.4449502784407326E-2</v>
      </c>
    </row>
    <row r="2422" spans="1:13" x14ac:dyDescent="0.2">
      <c r="A2422" s="77">
        <v>25150</v>
      </c>
      <c r="B2422" s="78">
        <v>3914.33275</v>
      </c>
      <c r="C2422" s="79">
        <v>0.1556394731610338</v>
      </c>
      <c r="D2422" s="78">
        <v>682.553</v>
      </c>
      <c r="E2422" s="79">
        <v>2.7139284294234591E-2</v>
      </c>
      <c r="F2422" s="78">
        <v>3231.7797500000001</v>
      </c>
      <c r="G2422" s="79">
        <v>0.1285001888667992</v>
      </c>
      <c r="H2422" s="78">
        <v>2766.5</v>
      </c>
      <c r="I2422" s="79">
        <v>0.11</v>
      </c>
      <c r="J2422" s="78">
        <v>642.33949999999993</v>
      </c>
      <c r="K2422" s="79">
        <v>2.5540337972166996E-2</v>
      </c>
      <c r="L2422" s="78">
        <v>2124.1605</v>
      </c>
      <c r="M2422" s="79">
        <v>8.4459662027833005E-2</v>
      </c>
    </row>
    <row r="2423" spans="1:13" x14ac:dyDescent="0.2">
      <c r="A2423" s="73">
        <v>25160</v>
      </c>
      <c r="B2423" s="74">
        <v>3916.2327500000001</v>
      </c>
      <c r="C2423" s="75">
        <v>0.15565312996820349</v>
      </c>
      <c r="D2423" s="74">
        <v>682.553</v>
      </c>
      <c r="E2423" s="75">
        <v>2.7128497615262322E-2</v>
      </c>
      <c r="F2423" s="74">
        <v>3233.6797500000002</v>
      </c>
      <c r="G2423" s="75">
        <v>0.12852463235294118</v>
      </c>
      <c r="H2423" s="74">
        <v>2767.6</v>
      </c>
      <c r="I2423" s="75">
        <v>0.11</v>
      </c>
      <c r="J2423" s="74">
        <v>642.33949999999993</v>
      </c>
      <c r="K2423" s="75">
        <v>2.5530186804451509E-2</v>
      </c>
      <c r="L2423" s="74">
        <v>2125.2604999999999</v>
      </c>
      <c r="M2423" s="75">
        <v>8.4469813195548485E-2</v>
      </c>
    </row>
    <row r="2424" spans="1:13" x14ac:dyDescent="0.2">
      <c r="A2424" s="77">
        <v>25170</v>
      </c>
      <c r="B2424" s="78">
        <v>3918.1327500000002</v>
      </c>
      <c r="C2424" s="79">
        <v>0.15566677592371872</v>
      </c>
      <c r="D2424" s="78">
        <v>682.553</v>
      </c>
      <c r="E2424" s="79">
        <v>2.7117719507350018E-2</v>
      </c>
      <c r="F2424" s="78">
        <v>3235.5797500000003</v>
      </c>
      <c r="G2424" s="79">
        <v>0.12854905641636871</v>
      </c>
      <c r="H2424" s="78">
        <v>2768.7</v>
      </c>
      <c r="I2424" s="79">
        <v>0.10999999999999999</v>
      </c>
      <c r="J2424" s="78">
        <v>642.33949999999993</v>
      </c>
      <c r="K2424" s="79">
        <v>2.5520043702820815E-2</v>
      </c>
      <c r="L2424" s="78">
        <v>2126.3604999999998</v>
      </c>
      <c r="M2424" s="79">
        <v>8.4479956297179179E-2</v>
      </c>
    </row>
    <row r="2425" spans="1:13" x14ac:dyDescent="0.2">
      <c r="A2425" s="73">
        <v>25180</v>
      </c>
      <c r="B2425" s="74">
        <v>3920.0327500000003</v>
      </c>
      <c r="C2425" s="75">
        <v>0.15568041104050837</v>
      </c>
      <c r="D2425" s="74">
        <v>682.553</v>
      </c>
      <c r="E2425" s="75">
        <v>2.7106949960285943E-2</v>
      </c>
      <c r="F2425" s="74">
        <v>3237.4797500000004</v>
      </c>
      <c r="G2425" s="75">
        <v>0.12857346108022241</v>
      </c>
      <c r="H2425" s="74">
        <v>2769.8</v>
      </c>
      <c r="I2425" s="75">
        <v>0.11</v>
      </c>
      <c r="J2425" s="74">
        <v>642.33949999999993</v>
      </c>
      <c r="K2425" s="75">
        <v>2.5509908657664809E-2</v>
      </c>
      <c r="L2425" s="74">
        <v>2127.4605000000001</v>
      </c>
      <c r="M2425" s="75">
        <v>8.4490091342335191E-2</v>
      </c>
    </row>
    <row r="2426" spans="1:13" x14ac:dyDescent="0.2">
      <c r="A2426" s="77">
        <v>25190</v>
      </c>
      <c r="B2426" s="78">
        <v>3921.9327499999999</v>
      </c>
      <c r="C2426" s="79">
        <v>0.15569403533148074</v>
      </c>
      <c r="D2426" s="78">
        <v>682.553</v>
      </c>
      <c r="E2426" s="79">
        <v>2.7096188963874553E-2</v>
      </c>
      <c r="F2426" s="78">
        <v>3239.3797500000001</v>
      </c>
      <c r="G2426" s="79">
        <v>0.12859784636760618</v>
      </c>
      <c r="H2426" s="78">
        <v>2770.9</v>
      </c>
      <c r="I2426" s="79">
        <v>0.11</v>
      </c>
      <c r="J2426" s="78">
        <v>642.33949999999993</v>
      </c>
      <c r="K2426" s="79">
        <v>2.5499781659388644E-2</v>
      </c>
      <c r="L2426" s="78">
        <v>2128.5605</v>
      </c>
      <c r="M2426" s="79">
        <v>8.4500218340611361E-2</v>
      </c>
    </row>
    <row r="2427" spans="1:13" x14ac:dyDescent="0.2">
      <c r="A2427" s="73">
        <v>25200</v>
      </c>
      <c r="B2427" s="74">
        <v>3923.83275</v>
      </c>
      <c r="C2427" s="75">
        <v>0.15570764880952381</v>
      </c>
      <c r="D2427" s="74">
        <v>682.553</v>
      </c>
      <c r="E2427" s="75">
        <v>2.7085436507936506E-2</v>
      </c>
      <c r="F2427" s="74">
        <v>3241.2797500000001</v>
      </c>
      <c r="G2427" s="75">
        <v>0.1286222123015873</v>
      </c>
      <c r="H2427" s="74">
        <v>2772</v>
      </c>
      <c r="I2427" s="75">
        <v>0.11</v>
      </c>
      <c r="J2427" s="74">
        <v>642.33949999999993</v>
      </c>
      <c r="K2427" s="75">
        <v>2.5489662698412695E-2</v>
      </c>
      <c r="L2427" s="74">
        <v>2129.6605</v>
      </c>
      <c r="M2427" s="75">
        <v>8.4510337301587302E-2</v>
      </c>
    </row>
    <row r="2428" spans="1:13" x14ac:dyDescent="0.2">
      <c r="A2428" s="77">
        <v>25210</v>
      </c>
      <c r="B2428" s="78">
        <v>3925.7327500000001</v>
      </c>
      <c r="C2428" s="79">
        <v>0.15572125148750496</v>
      </c>
      <c r="D2428" s="78">
        <v>682.553</v>
      </c>
      <c r="E2428" s="79">
        <v>2.7074692582308608E-2</v>
      </c>
      <c r="F2428" s="78">
        <v>3243.1797500000002</v>
      </c>
      <c r="G2428" s="79">
        <v>0.12864655890519636</v>
      </c>
      <c r="H2428" s="78">
        <v>2773.1</v>
      </c>
      <c r="I2428" s="79">
        <v>0.11</v>
      </c>
      <c r="J2428" s="78">
        <v>642.33949999999993</v>
      </c>
      <c r="K2428" s="79">
        <v>2.5479551765172546E-2</v>
      </c>
      <c r="L2428" s="78">
        <v>2130.7604999999999</v>
      </c>
      <c r="M2428" s="79">
        <v>8.4520448234827447E-2</v>
      </c>
    </row>
    <row r="2429" spans="1:13" x14ac:dyDescent="0.2">
      <c r="A2429" s="73">
        <v>25220</v>
      </c>
      <c r="B2429" s="74">
        <v>3927.6327500000002</v>
      </c>
      <c r="C2429" s="75">
        <v>0.15573484337827123</v>
      </c>
      <c r="D2429" s="74">
        <v>682.553</v>
      </c>
      <c r="E2429" s="75">
        <v>2.7063957176843775E-2</v>
      </c>
      <c r="F2429" s="74">
        <v>3245.0797500000003</v>
      </c>
      <c r="G2429" s="75">
        <v>0.12867088620142744</v>
      </c>
      <c r="H2429" s="74">
        <v>2774.2</v>
      </c>
      <c r="I2429" s="75">
        <v>0.10999999999999999</v>
      </c>
      <c r="J2429" s="74">
        <v>642.33949999999993</v>
      </c>
      <c r="K2429" s="75">
        <v>2.546944885011895E-2</v>
      </c>
      <c r="L2429" s="74">
        <v>2131.8604999999998</v>
      </c>
      <c r="M2429" s="75">
        <v>8.4530551149881034E-2</v>
      </c>
    </row>
    <row r="2430" spans="1:13" x14ac:dyDescent="0.2">
      <c r="A2430" s="77">
        <v>25230</v>
      </c>
      <c r="B2430" s="78">
        <v>3929.5327500000003</v>
      </c>
      <c r="C2430" s="79">
        <v>0.15574842449464923</v>
      </c>
      <c r="D2430" s="78">
        <v>682.553</v>
      </c>
      <c r="E2430" s="79">
        <v>2.7053230281411017E-2</v>
      </c>
      <c r="F2430" s="78">
        <v>3246.9797500000004</v>
      </c>
      <c r="G2430" s="79">
        <v>0.12869519421323822</v>
      </c>
      <c r="H2430" s="78">
        <v>2775.3</v>
      </c>
      <c r="I2430" s="79">
        <v>0.11</v>
      </c>
      <c r="J2430" s="78">
        <v>642.33949999999993</v>
      </c>
      <c r="K2430" s="79">
        <v>2.5459353943717792E-2</v>
      </c>
      <c r="L2430" s="78">
        <v>2132.9605000000001</v>
      </c>
      <c r="M2430" s="79">
        <v>8.4540646056282212E-2</v>
      </c>
    </row>
    <row r="2431" spans="1:13" x14ac:dyDescent="0.2">
      <c r="A2431" s="73">
        <v>25240</v>
      </c>
      <c r="B2431" s="74">
        <v>3931.4327499999999</v>
      </c>
      <c r="C2431" s="75">
        <v>0.15576199484944533</v>
      </c>
      <c r="D2431" s="74">
        <v>682.553</v>
      </c>
      <c r="E2431" s="75">
        <v>2.7042511885895404E-2</v>
      </c>
      <c r="F2431" s="74">
        <v>3248.8797500000001</v>
      </c>
      <c r="G2431" s="75">
        <v>0.12871948296354993</v>
      </c>
      <c r="H2431" s="74">
        <v>2776.4</v>
      </c>
      <c r="I2431" s="75">
        <v>0.11</v>
      </c>
      <c r="J2431" s="74">
        <v>642.33949999999993</v>
      </c>
      <c r="K2431" s="75">
        <v>2.5449267036450077E-2</v>
      </c>
      <c r="L2431" s="74">
        <v>2134.0605</v>
      </c>
      <c r="M2431" s="75">
        <v>8.4550732963549924E-2</v>
      </c>
    </row>
    <row r="2432" spans="1:13" x14ac:dyDescent="0.2">
      <c r="A2432" s="77">
        <v>25250</v>
      </c>
      <c r="B2432" s="78">
        <v>3933.33275</v>
      </c>
      <c r="C2432" s="79">
        <v>0.15577555445544555</v>
      </c>
      <c r="D2432" s="78">
        <v>682.553</v>
      </c>
      <c r="E2432" s="79">
        <v>2.7031801980198021E-2</v>
      </c>
      <c r="F2432" s="78">
        <v>3250.7797500000001</v>
      </c>
      <c r="G2432" s="79">
        <v>0.12874375247524752</v>
      </c>
      <c r="H2432" s="78">
        <v>2777.5</v>
      </c>
      <c r="I2432" s="79">
        <v>0.11</v>
      </c>
      <c r="J2432" s="78">
        <v>642.33949999999993</v>
      </c>
      <c r="K2432" s="79">
        <v>2.5439188118811878E-2</v>
      </c>
      <c r="L2432" s="78">
        <v>2135.1605</v>
      </c>
      <c r="M2432" s="79">
        <v>8.4560811881188122E-2</v>
      </c>
    </row>
    <row r="2433" spans="1:13" x14ac:dyDescent="0.2">
      <c r="A2433" s="73">
        <v>25260</v>
      </c>
      <c r="B2433" s="74">
        <v>3935.2327500000001</v>
      </c>
      <c r="C2433" s="75">
        <v>0.15578910332541568</v>
      </c>
      <c r="D2433" s="74">
        <v>682.553</v>
      </c>
      <c r="E2433" s="75">
        <v>2.7021100554235945E-2</v>
      </c>
      <c r="F2433" s="74">
        <v>3252.6797500000002</v>
      </c>
      <c r="G2433" s="75">
        <v>0.12876800277117975</v>
      </c>
      <c r="H2433" s="74">
        <v>2778.6</v>
      </c>
      <c r="I2433" s="75">
        <v>0.11</v>
      </c>
      <c r="J2433" s="74">
        <v>642.33949999999993</v>
      </c>
      <c r="K2433" s="75">
        <v>2.5429117181314329E-2</v>
      </c>
      <c r="L2433" s="74">
        <v>2136.2604999999999</v>
      </c>
      <c r="M2433" s="75">
        <v>8.4570882818685661E-2</v>
      </c>
    </row>
    <row r="2434" spans="1:13" x14ac:dyDescent="0.2">
      <c r="A2434" s="77">
        <v>25270</v>
      </c>
      <c r="B2434" s="78">
        <v>3937.1327500000002</v>
      </c>
      <c r="C2434" s="79">
        <v>0.15580264147210132</v>
      </c>
      <c r="D2434" s="78">
        <v>682.553</v>
      </c>
      <c r="E2434" s="79">
        <v>2.7010407597942224E-2</v>
      </c>
      <c r="F2434" s="78">
        <v>3254.5797500000003</v>
      </c>
      <c r="G2434" s="79">
        <v>0.12879223387415908</v>
      </c>
      <c r="H2434" s="78">
        <v>2779.7</v>
      </c>
      <c r="I2434" s="79">
        <v>0.10999999999999999</v>
      </c>
      <c r="J2434" s="78">
        <v>642.33949999999993</v>
      </c>
      <c r="K2434" s="79">
        <v>2.5419054214483573E-2</v>
      </c>
      <c r="L2434" s="78">
        <v>2137.3604999999998</v>
      </c>
      <c r="M2434" s="79">
        <v>8.458094578551642E-2</v>
      </c>
    </row>
    <row r="2435" spans="1:13" x14ac:dyDescent="0.2">
      <c r="A2435" s="73">
        <v>25280</v>
      </c>
      <c r="B2435" s="74">
        <v>3939.0327500000003</v>
      </c>
      <c r="C2435" s="75">
        <v>0.15581616890822786</v>
      </c>
      <c r="D2435" s="74">
        <v>682.553</v>
      </c>
      <c r="E2435" s="75">
        <v>2.6999723101265822E-2</v>
      </c>
      <c r="F2435" s="74">
        <v>3256.4797500000004</v>
      </c>
      <c r="G2435" s="75">
        <v>0.12881644580696205</v>
      </c>
      <c r="H2435" s="74">
        <v>2780.8</v>
      </c>
      <c r="I2435" s="75">
        <v>0.11</v>
      </c>
      <c r="J2435" s="74">
        <v>642.33949999999993</v>
      </c>
      <c r="K2435" s="75">
        <v>2.5408999208860757E-2</v>
      </c>
      <c r="L2435" s="74">
        <v>2138.4605000000001</v>
      </c>
      <c r="M2435" s="75">
        <v>8.4591000791139251E-2</v>
      </c>
    </row>
    <row r="2436" spans="1:13" x14ac:dyDescent="0.2">
      <c r="A2436" s="77">
        <v>25290</v>
      </c>
      <c r="B2436" s="78">
        <v>3940.9327499999999</v>
      </c>
      <c r="C2436" s="79">
        <v>0.1558296856465006</v>
      </c>
      <c r="D2436" s="78">
        <v>682.553</v>
      </c>
      <c r="E2436" s="79">
        <v>2.698904705417161E-2</v>
      </c>
      <c r="F2436" s="78">
        <v>3258.3797500000001</v>
      </c>
      <c r="G2436" s="79">
        <v>0.128840638592329</v>
      </c>
      <c r="H2436" s="78">
        <v>2781.9</v>
      </c>
      <c r="I2436" s="79">
        <v>0.11</v>
      </c>
      <c r="J2436" s="78">
        <v>642.33949999999993</v>
      </c>
      <c r="K2436" s="79">
        <v>2.5398952155001975E-2</v>
      </c>
      <c r="L2436" s="78">
        <v>2139.5605</v>
      </c>
      <c r="M2436" s="79">
        <v>8.4601047844998029E-2</v>
      </c>
    </row>
    <row r="2437" spans="1:13" x14ac:dyDescent="0.2">
      <c r="A2437" s="73">
        <v>25300</v>
      </c>
      <c r="B2437" s="74">
        <v>3942.83275</v>
      </c>
      <c r="C2437" s="75">
        <v>0.15584319169960476</v>
      </c>
      <c r="D2437" s="74">
        <v>682.553</v>
      </c>
      <c r="E2437" s="75">
        <v>2.6978379446640315E-2</v>
      </c>
      <c r="F2437" s="74">
        <v>3260.2797500000001</v>
      </c>
      <c r="G2437" s="75">
        <v>0.12886481225296442</v>
      </c>
      <c r="H2437" s="74">
        <v>2783</v>
      </c>
      <c r="I2437" s="75">
        <v>0.11</v>
      </c>
      <c r="J2437" s="74">
        <v>642.33949999999993</v>
      </c>
      <c r="K2437" s="75">
        <v>2.5388913043478258E-2</v>
      </c>
      <c r="L2437" s="74">
        <v>2140.6605</v>
      </c>
      <c r="M2437" s="75">
        <v>8.4611086956521739E-2</v>
      </c>
    </row>
    <row r="2438" spans="1:13" x14ac:dyDescent="0.2">
      <c r="A2438" s="77">
        <v>25310</v>
      </c>
      <c r="B2438" s="78">
        <v>3944.7327500000001</v>
      </c>
      <c r="C2438" s="79">
        <v>0.15585668708020545</v>
      </c>
      <c r="D2438" s="78">
        <v>682.553</v>
      </c>
      <c r="E2438" s="79">
        <v>2.6967720268668512E-2</v>
      </c>
      <c r="F2438" s="78">
        <v>3262.1797500000002</v>
      </c>
      <c r="G2438" s="79">
        <v>0.12888896681153694</v>
      </c>
      <c r="H2438" s="78">
        <v>2784.1</v>
      </c>
      <c r="I2438" s="79">
        <v>0.11</v>
      </c>
      <c r="J2438" s="78">
        <v>642.33949999999993</v>
      </c>
      <c r="K2438" s="79">
        <v>2.5378881864875542E-2</v>
      </c>
      <c r="L2438" s="78">
        <v>2141.7604999999999</v>
      </c>
      <c r="M2438" s="79">
        <v>8.4621118135124448E-2</v>
      </c>
    </row>
    <row r="2439" spans="1:13" x14ac:dyDescent="0.2">
      <c r="A2439" s="73">
        <v>25320</v>
      </c>
      <c r="B2439" s="74">
        <v>3946.6327500000002</v>
      </c>
      <c r="C2439" s="75">
        <v>0.15587017180094787</v>
      </c>
      <c r="D2439" s="74">
        <v>682.553</v>
      </c>
      <c r="E2439" s="75">
        <v>2.6957069510268564E-2</v>
      </c>
      <c r="F2439" s="74">
        <v>3264.0797500000003</v>
      </c>
      <c r="G2439" s="75">
        <v>0.12891310229067932</v>
      </c>
      <c r="H2439" s="74">
        <v>2785.2</v>
      </c>
      <c r="I2439" s="75">
        <v>0.10999999999999999</v>
      </c>
      <c r="J2439" s="74">
        <v>642.33949999999993</v>
      </c>
      <c r="K2439" s="75">
        <v>2.5368858609794626E-2</v>
      </c>
      <c r="L2439" s="74">
        <v>2142.8604999999998</v>
      </c>
      <c r="M2439" s="75">
        <v>8.4631141390205361E-2</v>
      </c>
    </row>
    <row r="2440" spans="1:13" x14ac:dyDescent="0.2">
      <c r="A2440" s="77">
        <v>25330</v>
      </c>
      <c r="B2440" s="78">
        <v>3948.5327500000003</v>
      </c>
      <c r="C2440" s="79">
        <v>0.15588364587445719</v>
      </c>
      <c r="D2440" s="78">
        <v>682.553</v>
      </c>
      <c r="E2440" s="79">
        <v>2.6946427161468615E-2</v>
      </c>
      <c r="F2440" s="78">
        <v>3265.9797500000004</v>
      </c>
      <c r="G2440" s="79">
        <v>0.12893721871298858</v>
      </c>
      <c r="H2440" s="78">
        <v>2786.3</v>
      </c>
      <c r="I2440" s="79">
        <v>0.11</v>
      </c>
      <c r="J2440" s="78">
        <v>642.33949999999993</v>
      </c>
      <c r="K2440" s="79">
        <v>2.5358843268851163E-2</v>
      </c>
      <c r="L2440" s="78">
        <v>2143.9605000000001</v>
      </c>
      <c r="M2440" s="79">
        <v>8.4641156731148845E-2</v>
      </c>
    </row>
    <row r="2441" spans="1:13" x14ac:dyDescent="0.2">
      <c r="A2441" s="73">
        <v>25340</v>
      </c>
      <c r="B2441" s="74">
        <v>3950.4327499999999</v>
      </c>
      <c r="C2441" s="75">
        <v>0.15589710931333858</v>
      </c>
      <c r="D2441" s="74">
        <v>682.553</v>
      </c>
      <c r="E2441" s="75">
        <v>2.6935793212312549E-2</v>
      </c>
      <c r="F2441" s="74">
        <v>3267.8797500000001</v>
      </c>
      <c r="G2441" s="75">
        <v>0.12896131610102604</v>
      </c>
      <c r="H2441" s="74">
        <v>2787.4</v>
      </c>
      <c r="I2441" s="75">
        <v>0.11</v>
      </c>
      <c r="J2441" s="74">
        <v>642.33949999999993</v>
      </c>
      <c r="K2441" s="75">
        <v>2.5348835832675609E-2</v>
      </c>
      <c r="L2441" s="74">
        <v>2145.0605</v>
      </c>
      <c r="M2441" s="75">
        <v>8.4651164167324391E-2</v>
      </c>
    </row>
    <row r="2442" spans="1:13" x14ac:dyDescent="0.2">
      <c r="A2442" s="77">
        <v>25350</v>
      </c>
      <c r="B2442" s="78">
        <v>3952.33275</v>
      </c>
      <c r="C2442" s="79">
        <v>0.15591056213017751</v>
      </c>
      <c r="D2442" s="78">
        <v>682.553</v>
      </c>
      <c r="E2442" s="79">
        <v>2.692516765285996E-2</v>
      </c>
      <c r="F2442" s="78">
        <v>3269.7797500000001</v>
      </c>
      <c r="G2442" s="79">
        <v>0.12898539447731755</v>
      </c>
      <c r="H2442" s="78">
        <v>2788.5</v>
      </c>
      <c r="I2442" s="79">
        <v>0.11</v>
      </c>
      <c r="J2442" s="78">
        <v>642.33949999999993</v>
      </c>
      <c r="K2442" s="79">
        <v>2.5338836291913212E-2</v>
      </c>
      <c r="L2442" s="78">
        <v>2146.1605</v>
      </c>
      <c r="M2442" s="79">
        <v>8.4661163708086781E-2</v>
      </c>
    </row>
    <row r="2443" spans="1:13" x14ac:dyDescent="0.2">
      <c r="A2443" s="73">
        <v>25360</v>
      </c>
      <c r="B2443" s="74">
        <v>3954.2327500000001</v>
      </c>
      <c r="C2443" s="75">
        <v>0.15592400433753945</v>
      </c>
      <c r="D2443" s="74">
        <v>682.553</v>
      </c>
      <c r="E2443" s="75">
        <v>2.6914550473186121E-2</v>
      </c>
      <c r="F2443" s="74">
        <v>3271.6797500000002</v>
      </c>
      <c r="G2443" s="75">
        <v>0.12900945386435334</v>
      </c>
      <c r="H2443" s="74">
        <v>2789.6</v>
      </c>
      <c r="I2443" s="75">
        <v>0.11</v>
      </c>
      <c r="J2443" s="74">
        <v>642.33949999999993</v>
      </c>
      <c r="K2443" s="75">
        <v>2.5328844637223971E-2</v>
      </c>
      <c r="L2443" s="74">
        <v>2147.2604999999999</v>
      </c>
      <c r="M2443" s="75">
        <v>8.4671155362776016E-2</v>
      </c>
    </row>
    <row r="2444" spans="1:13" x14ac:dyDescent="0.2">
      <c r="A2444" s="77">
        <v>25370</v>
      </c>
      <c r="B2444" s="78">
        <v>3956.1327500000002</v>
      </c>
      <c r="C2444" s="79">
        <v>0.15593743594797005</v>
      </c>
      <c r="D2444" s="78">
        <v>682.553</v>
      </c>
      <c r="E2444" s="79">
        <v>2.6903941663381947E-2</v>
      </c>
      <c r="F2444" s="78">
        <v>3273.5797500000003</v>
      </c>
      <c r="G2444" s="79">
        <v>0.1290334942845881</v>
      </c>
      <c r="H2444" s="78">
        <v>2790.7</v>
      </c>
      <c r="I2444" s="79">
        <v>0.10999999999999999</v>
      </c>
      <c r="J2444" s="78">
        <v>642.33949999999993</v>
      </c>
      <c r="K2444" s="79">
        <v>2.5318860859282616E-2</v>
      </c>
      <c r="L2444" s="78">
        <v>2148.3604999999998</v>
      </c>
      <c r="M2444" s="79">
        <v>8.4681139140717371E-2</v>
      </c>
    </row>
    <row r="2445" spans="1:13" x14ac:dyDescent="0.2">
      <c r="A2445" s="73">
        <v>25380</v>
      </c>
      <c r="B2445" s="74">
        <v>3958.0327500000003</v>
      </c>
      <c r="C2445" s="75">
        <v>0.15595085697399527</v>
      </c>
      <c r="D2445" s="74">
        <v>682.553</v>
      </c>
      <c r="E2445" s="75">
        <v>2.6893341213553978E-2</v>
      </c>
      <c r="F2445" s="74">
        <v>3275.4797500000004</v>
      </c>
      <c r="G2445" s="75">
        <v>0.1290575157604413</v>
      </c>
      <c r="H2445" s="74">
        <v>2791.8</v>
      </c>
      <c r="I2445" s="75">
        <v>0.11</v>
      </c>
      <c r="J2445" s="74">
        <v>642.33949999999993</v>
      </c>
      <c r="K2445" s="75">
        <v>2.5308884948778563E-2</v>
      </c>
      <c r="L2445" s="74">
        <v>2149.4605000000001</v>
      </c>
      <c r="M2445" s="75">
        <v>8.4691115051221441E-2</v>
      </c>
    </row>
    <row r="2446" spans="1:13" x14ac:dyDescent="0.2">
      <c r="A2446" s="77">
        <v>25390</v>
      </c>
      <c r="B2446" s="78">
        <v>3959.9327499999999</v>
      </c>
      <c r="C2446" s="79">
        <v>0.15596426742812131</v>
      </c>
      <c r="D2446" s="78">
        <v>682.553</v>
      </c>
      <c r="E2446" s="79">
        <v>2.688274911382434E-2</v>
      </c>
      <c r="F2446" s="78">
        <v>3277.3797500000001</v>
      </c>
      <c r="G2446" s="79">
        <v>0.12908151831429696</v>
      </c>
      <c r="H2446" s="78">
        <v>2792.9</v>
      </c>
      <c r="I2446" s="79">
        <v>0.11</v>
      </c>
      <c r="J2446" s="78">
        <v>642.33949999999993</v>
      </c>
      <c r="K2446" s="79">
        <v>2.5298916896415908E-2</v>
      </c>
      <c r="L2446" s="78">
        <v>2150.5605</v>
      </c>
      <c r="M2446" s="79">
        <v>8.4701083103584096E-2</v>
      </c>
    </row>
    <row r="2447" spans="1:13" x14ac:dyDescent="0.2">
      <c r="A2447" s="73">
        <v>25400</v>
      </c>
      <c r="B2447" s="74">
        <v>3961.83275</v>
      </c>
      <c r="C2447" s="75">
        <v>0.15597766732283463</v>
      </c>
      <c r="D2447" s="74">
        <v>682.553</v>
      </c>
      <c r="E2447" s="75">
        <v>2.6872165354330707E-2</v>
      </c>
      <c r="F2447" s="74">
        <v>3279.2797500000001</v>
      </c>
      <c r="G2447" s="75">
        <v>0.12910550196850396</v>
      </c>
      <c r="H2447" s="74">
        <v>2794</v>
      </c>
      <c r="I2447" s="75">
        <v>0.11</v>
      </c>
      <c r="J2447" s="74">
        <v>642.33949999999993</v>
      </c>
      <c r="K2447" s="75">
        <v>2.5288956692913384E-2</v>
      </c>
      <c r="L2447" s="74">
        <v>2151.6605</v>
      </c>
      <c r="M2447" s="75">
        <v>8.4711043307086606E-2</v>
      </c>
    </row>
    <row r="2448" spans="1:13" x14ac:dyDescent="0.2">
      <c r="A2448" s="77">
        <v>25410</v>
      </c>
      <c r="B2448" s="78">
        <v>3963.7327500000001</v>
      </c>
      <c r="C2448" s="79">
        <v>0.15599105667060212</v>
      </c>
      <c r="D2448" s="78">
        <v>682.553</v>
      </c>
      <c r="E2448" s="79">
        <v>2.686158992522629E-2</v>
      </c>
      <c r="F2448" s="78">
        <v>3281.1797500000002</v>
      </c>
      <c r="G2448" s="79">
        <v>0.12912946674537584</v>
      </c>
      <c r="H2448" s="78">
        <v>2795.1</v>
      </c>
      <c r="I2448" s="79">
        <v>0.11</v>
      </c>
      <c r="J2448" s="78">
        <v>642.33949999999993</v>
      </c>
      <c r="K2448" s="79">
        <v>2.5279004329004325E-2</v>
      </c>
      <c r="L2448" s="78">
        <v>2152.7604999999999</v>
      </c>
      <c r="M2448" s="79">
        <v>8.4720995670995669E-2</v>
      </c>
    </row>
    <row r="2449" spans="1:13" x14ac:dyDescent="0.2">
      <c r="A2449" s="73">
        <v>25420</v>
      </c>
      <c r="B2449" s="74">
        <v>3965.6327499999998</v>
      </c>
      <c r="C2449" s="75">
        <v>0.15600443548387097</v>
      </c>
      <c r="D2449" s="74">
        <v>682.553</v>
      </c>
      <c r="E2449" s="75">
        <v>2.6851022816679778E-2</v>
      </c>
      <c r="F2449" s="74">
        <v>3283.0797499999999</v>
      </c>
      <c r="G2449" s="75">
        <v>0.12915341266719119</v>
      </c>
      <c r="H2449" s="74">
        <v>2796.2</v>
      </c>
      <c r="I2449" s="75">
        <v>0.10999999999999999</v>
      </c>
      <c r="J2449" s="74">
        <v>642.33949999999993</v>
      </c>
      <c r="K2449" s="75">
        <v>2.5269059795436661E-2</v>
      </c>
      <c r="L2449" s="74">
        <v>2153.8604999999998</v>
      </c>
      <c r="M2449" s="75">
        <v>8.4730940204563329E-2</v>
      </c>
    </row>
    <row r="2450" spans="1:13" x14ac:dyDescent="0.2">
      <c r="A2450" s="77">
        <v>25430</v>
      </c>
      <c r="B2450" s="78">
        <v>3967.5327500000003</v>
      </c>
      <c r="C2450" s="79">
        <v>0.15601780377506883</v>
      </c>
      <c r="D2450" s="78">
        <v>682.553</v>
      </c>
      <c r="E2450" s="79">
        <v>2.6840464018875344E-2</v>
      </c>
      <c r="F2450" s="78">
        <v>3284.9797500000004</v>
      </c>
      <c r="G2450" s="79">
        <v>0.1291773397561935</v>
      </c>
      <c r="H2450" s="78">
        <v>2797.3</v>
      </c>
      <c r="I2450" s="79">
        <v>0.11</v>
      </c>
      <c r="J2450" s="78">
        <v>642.33949999999993</v>
      </c>
      <c r="K2450" s="79">
        <v>2.5259123082972863E-2</v>
      </c>
      <c r="L2450" s="78">
        <v>2154.9605000000001</v>
      </c>
      <c r="M2450" s="79">
        <v>8.4740876917027141E-2</v>
      </c>
    </row>
    <row r="2451" spans="1:13" x14ac:dyDescent="0.2">
      <c r="A2451" s="73">
        <v>25440</v>
      </c>
      <c r="B2451" s="74">
        <v>3969.4327499999999</v>
      </c>
      <c r="C2451" s="75">
        <v>0.15603116155660376</v>
      </c>
      <c r="D2451" s="74">
        <v>682.553</v>
      </c>
      <c r="E2451" s="75">
        <v>2.6829913522012579E-2</v>
      </c>
      <c r="F2451" s="74">
        <v>3286.8797500000001</v>
      </c>
      <c r="G2451" s="75">
        <v>0.12920124803459121</v>
      </c>
      <c r="H2451" s="74">
        <v>2798.4</v>
      </c>
      <c r="I2451" s="75">
        <v>0.11</v>
      </c>
      <c r="J2451" s="74">
        <v>642.33949999999993</v>
      </c>
      <c r="K2451" s="75">
        <v>2.5249194182389936E-2</v>
      </c>
      <c r="L2451" s="74">
        <v>2156.0605</v>
      </c>
      <c r="M2451" s="75">
        <v>8.4750805817610061E-2</v>
      </c>
    </row>
    <row r="2452" spans="1:13" x14ac:dyDescent="0.2">
      <c r="A2452" s="77">
        <v>25450</v>
      </c>
      <c r="B2452" s="78">
        <v>3971.33275</v>
      </c>
      <c r="C2452" s="79">
        <v>0.15604450884086443</v>
      </c>
      <c r="D2452" s="78">
        <v>682.553</v>
      </c>
      <c r="E2452" s="79">
        <v>2.6819371316306483E-2</v>
      </c>
      <c r="F2452" s="78">
        <v>3288.7797500000001</v>
      </c>
      <c r="G2452" s="79">
        <v>0.12922513752455797</v>
      </c>
      <c r="H2452" s="78">
        <v>2799.5</v>
      </c>
      <c r="I2452" s="79">
        <v>0.11</v>
      </c>
      <c r="J2452" s="78">
        <v>642.33949999999993</v>
      </c>
      <c r="K2452" s="79">
        <v>2.5239273084479368E-2</v>
      </c>
      <c r="L2452" s="78">
        <v>2157.1605</v>
      </c>
      <c r="M2452" s="79">
        <v>8.4760726915520626E-2</v>
      </c>
    </row>
    <row r="2453" spans="1:13" x14ac:dyDescent="0.2">
      <c r="A2453" s="73">
        <v>25460</v>
      </c>
      <c r="B2453" s="74">
        <v>3973.2327500000001</v>
      </c>
      <c r="C2453" s="75">
        <v>0.15605784564021996</v>
      </c>
      <c r="D2453" s="74">
        <v>682.553</v>
      </c>
      <c r="E2453" s="75">
        <v>2.6808837391987431E-2</v>
      </c>
      <c r="F2453" s="74">
        <v>3290.6797500000002</v>
      </c>
      <c r="G2453" s="75">
        <v>0.12924900824823254</v>
      </c>
      <c r="H2453" s="74">
        <v>2800.6</v>
      </c>
      <c r="I2453" s="75">
        <v>0.11</v>
      </c>
      <c r="J2453" s="74">
        <v>642.33949999999993</v>
      </c>
      <c r="K2453" s="75">
        <v>2.5229359780047131E-2</v>
      </c>
      <c r="L2453" s="74">
        <v>2158.2604999999999</v>
      </c>
      <c r="M2453" s="75">
        <v>8.4770640219952856E-2</v>
      </c>
    </row>
    <row r="2454" spans="1:13" x14ac:dyDescent="0.2">
      <c r="A2454" s="77">
        <v>25470</v>
      </c>
      <c r="B2454" s="78">
        <v>3975.1327499999998</v>
      </c>
      <c r="C2454" s="79">
        <v>0.15607117196702</v>
      </c>
      <c r="D2454" s="78">
        <v>682.553</v>
      </c>
      <c r="E2454" s="79">
        <v>2.6798311739301139E-2</v>
      </c>
      <c r="F2454" s="78">
        <v>3292.5797499999999</v>
      </c>
      <c r="G2454" s="79">
        <v>0.12927286022771889</v>
      </c>
      <c r="H2454" s="78">
        <v>2801.7</v>
      </c>
      <c r="I2454" s="79">
        <v>0.10999999999999999</v>
      </c>
      <c r="J2454" s="78">
        <v>642.33949999999993</v>
      </c>
      <c r="K2454" s="79">
        <v>2.5219454259913621E-2</v>
      </c>
      <c r="L2454" s="78">
        <v>2159.3604999999998</v>
      </c>
      <c r="M2454" s="79">
        <v>8.4780545740086366E-2</v>
      </c>
    </row>
    <row r="2455" spans="1:13" x14ac:dyDescent="0.2">
      <c r="A2455" s="73">
        <v>25480</v>
      </c>
      <c r="B2455" s="74">
        <v>3977.0327500000003</v>
      </c>
      <c r="C2455" s="75">
        <v>0.15608448783359499</v>
      </c>
      <c r="D2455" s="74">
        <v>682.553</v>
      </c>
      <c r="E2455" s="75">
        <v>2.6787794348508635E-2</v>
      </c>
      <c r="F2455" s="74">
        <v>3294.4797500000004</v>
      </c>
      <c r="G2455" s="75">
        <v>0.12929669348508635</v>
      </c>
      <c r="H2455" s="74">
        <v>2802.8</v>
      </c>
      <c r="I2455" s="75">
        <v>0.11</v>
      </c>
      <c r="J2455" s="74">
        <v>642.33949999999993</v>
      </c>
      <c r="K2455" s="75">
        <v>2.5209556514913654E-2</v>
      </c>
      <c r="L2455" s="74">
        <v>2160.4605000000001</v>
      </c>
      <c r="M2455" s="75">
        <v>8.4790443485086353E-2</v>
      </c>
    </row>
    <row r="2456" spans="1:13" x14ac:dyDescent="0.2">
      <c r="A2456" s="77">
        <v>25490</v>
      </c>
      <c r="B2456" s="78">
        <v>3978.9327499999999</v>
      </c>
      <c r="C2456" s="79">
        <v>0.15609779325225578</v>
      </c>
      <c r="D2456" s="78">
        <v>682.553</v>
      </c>
      <c r="E2456" s="79">
        <v>2.6777285209886231E-2</v>
      </c>
      <c r="F2456" s="78">
        <v>3296.3797500000001</v>
      </c>
      <c r="G2456" s="79">
        <v>0.12932050804236955</v>
      </c>
      <c r="H2456" s="78">
        <v>2803.9</v>
      </c>
      <c r="I2456" s="79">
        <v>0.11</v>
      </c>
      <c r="J2456" s="78">
        <v>642.33949999999993</v>
      </c>
      <c r="K2456" s="79">
        <v>2.5199666535896427E-2</v>
      </c>
      <c r="L2456" s="78">
        <v>2161.5605</v>
      </c>
      <c r="M2456" s="79">
        <v>8.4800333464103567E-2</v>
      </c>
    </row>
    <row r="2457" spans="1:13" x14ac:dyDescent="0.2">
      <c r="A2457" s="73">
        <v>25500</v>
      </c>
      <c r="B2457" s="74">
        <v>3980.83275</v>
      </c>
      <c r="C2457" s="75">
        <v>0.15611108823529413</v>
      </c>
      <c r="D2457" s="74">
        <v>682.553</v>
      </c>
      <c r="E2457" s="75">
        <v>2.6766784313725488E-2</v>
      </c>
      <c r="F2457" s="74">
        <v>3298.2797500000001</v>
      </c>
      <c r="G2457" s="75">
        <v>0.12934430392156862</v>
      </c>
      <c r="H2457" s="74">
        <v>2805</v>
      </c>
      <c r="I2457" s="75">
        <v>0.11</v>
      </c>
      <c r="J2457" s="74">
        <v>642.33949999999993</v>
      </c>
      <c r="K2457" s="75">
        <v>2.5189784313725486E-2</v>
      </c>
      <c r="L2457" s="74">
        <v>2162.6605</v>
      </c>
      <c r="M2457" s="75">
        <v>8.4810215686274504E-2</v>
      </c>
    </row>
    <row r="2458" spans="1:13" x14ac:dyDescent="0.2">
      <c r="A2458" s="77">
        <v>25510</v>
      </c>
      <c r="B2458" s="78">
        <v>3982.7327500000001</v>
      </c>
      <c r="C2458" s="79">
        <v>0.15612437279498237</v>
      </c>
      <c r="D2458" s="78">
        <v>682.553</v>
      </c>
      <c r="E2458" s="79">
        <v>2.6756291650333202E-2</v>
      </c>
      <c r="F2458" s="78">
        <v>3300.1797500000002</v>
      </c>
      <c r="G2458" s="79">
        <v>0.12936808114464918</v>
      </c>
      <c r="H2458" s="78">
        <v>2806.1</v>
      </c>
      <c r="I2458" s="79">
        <v>0.11</v>
      </c>
      <c r="J2458" s="78">
        <v>642.33949999999993</v>
      </c>
      <c r="K2458" s="79">
        <v>2.5179909839278713E-2</v>
      </c>
      <c r="L2458" s="78">
        <v>2163.7604999999999</v>
      </c>
      <c r="M2458" s="79">
        <v>8.4820090160721284E-2</v>
      </c>
    </row>
    <row r="2459" spans="1:13" x14ac:dyDescent="0.2">
      <c r="A2459" s="73">
        <v>25520</v>
      </c>
      <c r="B2459" s="74">
        <v>3984.6327499999998</v>
      </c>
      <c r="C2459" s="75">
        <v>0.15613764694357365</v>
      </c>
      <c r="D2459" s="74">
        <v>682.553</v>
      </c>
      <c r="E2459" s="75">
        <v>2.6745807210031346E-2</v>
      </c>
      <c r="F2459" s="74">
        <v>3302.0797499999999</v>
      </c>
      <c r="G2459" s="75">
        <v>0.12939183973354232</v>
      </c>
      <c r="H2459" s="74">
        <v>2807.2</v>
      </c>
      <c r="I2459" s="75">
        <v>0.10999999999999999</v>
      </c>
      <c r="J2459" s="74">
        <v>642.33949999999993</v>
      </c>
      <c r="K2459" s="75">
        <v>2.5170043103448274E-2</v>
      </c>
      <c r="L2459" s="74">
        <v>2164.8604999999998</v>
      </c>
      <c r="M2459" s="75">
        <v>8.482995689655172E-2</v>
      </c>
    </row>
    <row r="2460" spans="1:13" x14ac:dyDescent="0.2">
      <c r="A2460" s="77">
        <v>25530</v>
      </c>
      <c r="B2460" s="78">
        <v>3986.5327500000003</v>
      </c>
      <c r="C2460" s="79">
        <v>0.156150910693302</v>
      </c>
      <c r="D2460" s="78">
        <v>682.553</v>
      </c>
      <c r="E2460" s="79">
        <v>2.6735330983157071E-2</v>
      </c>
      <c r="F2460" s="78">
        <v>3303.9797500000004</v>
      </c>
      <c r="G2460" s="79">
        <v>0.12941557971014495</v>
      </c>
      <c r="H2460" s="78">
        <v>2808.3</v>
      </c>
      <c r="I2460" s="79">
        <v>0.11</v>
      </c>
      <c r="J2460" s="78">
        <v>642.33949999999993</v>
      </c>
      <c r="K2460" s="79">
        <v>2.5160184097140617E-2</v>
      </c>
      <c r="L2460" s="78">
        <v>2165.9605000000001</v>
      </c>
      <c r="M2460" s="79">
        <v>8.4839815902859383E-2</v>
      </c>
    </row>
    <row r="2461" spans="1:13" x14ac:dyDescent="0.2">
      <c r="A2461" s="73">
        <v>25540</v>
      </c>
      <c r="B2461" s="74">
        <v>3988.4327499999999</v>
      </c>
      <c r="C2461" s="75">
        <v>0.15616416405638214</v>
      </c>
      <c r="D2461" s="74">
        <v>682.553</v>
      </c>
      <c r="E2461" s="75">
        <v>2.6724862960062646E-2</v>
      </c>
      <c r="F2461" s="74">
        <v>3305.8797500000001</v>
      </c>
      <c r="G2461" s="75">
        <v>0.12943930109631951</v>
      </c>
      <c r="H2461" s="74">
        <v>2809.4</v>
      </c>
      <c r="I2461" s="75">
        <v>0.11</v>
      </c>
      <c r="J2461" s="74">
        <v>642.33949999999993</v>
      </c>
      <c r="K2461" s="75">
        <v>2.5150332811276425E-2</v>
      </c>
      <c r="L2461" s="74">
        <v>2167.0605</v>
      </c>
      <c r="M2461" s="75">
        <v>8.4849667188723568E-2</v>
      </c>
    </row>
    <row r="2462" spans="1:13" x14ac:dyDescent="0.2">
      <c r="A2462" s="77">
        <v>25550</v>
      </c>
      <c r="B2462" s="78">
        <v>3990.33275</v>
      </c>
      <c r="C2462" s="79">
        <v>0.15617740704500979</v>
      </c>
      <c r="D2462" s="78">
        <v>682.553</v>
      </c>
      <c r="E2462" s="79">
        <v>2.671440313111546E-2</v>
      </c>
      <c r="F2462" s="78">
        <v>3307.7797500000001</v>
      </c>
      <c r="G2462" s="79">
        <v>0.12946300391389434</v>
      </c>
      <c r="H2462" s="78">
        <v>2810.5</v>
      </c>
      <c r="I2462" s="79">
        <v>0.11</v>
      </c>
      <c r="J2462" s="78">
        <v>642.33949999999993</v>
      </c>
      <c r="K2462" s="79">
        <v>2.5140489236790603E-2</v>
      </c>
      <c r="L2462" s="78">
        <v>2168.1605</v>
      </c>
      <c r="M2462" s="79">
        <v>8.4859510763209398E-2</v>
      </c>
    </row>
    <row r="2463" spans="1:13" x14ac:dyDescent="0.2">
      <c r="A2463" s="73">
        <v>25560</v>
      </c>
      <c r="B2463" s="74">
        <v>3992.2327500000001</v>
      </c>
      <c r="C2463" s="75">
        <v>0.15619063967136151</v>
      </c>
      <c r="D2463" s="74">
        <v>682.553</v>
      </c>
      <c r="E2463" s="75">
        <v>2.6703951486697967E-2</v>
      </c>
      <c r="F2463" s="74">
        <v>3309.6797500000002</v>
      </c>
      <c r="G2463" s="75">
        <v>0.12948668818466355</v>
      </c>
      <c r="H2463" s="74">
        <v>2811.6</v>
      </c>
      <c r="I2463" s="75">
        <v>0.11</v>
      </c>
      <c r="J2463" s="74">
        <v>642.33949999999993</v>
      </c>
      <c r="K2463" s="75">
        <v>2.5130653364632233E-2</v>
      </c>
      <c r="L2463" s="74">
        <v>2169.2604999999999</v>
      </c>
      <c r="M2463" s="75">
        <v>8.4869346635367757E-2</v>
      </c>
    </row>
    <row r="2464" spans="1:13" x14ac:dyDescent="0.2">
      <c r="A2464" s="77">
        <v>25570</v>
      </c>
      <c r="B2464" s="78">
        <v>3994.1327499999998</v>
      </c>
      <c r="C2464" s="79">
        <v>0.15620386194759484</v>
      </c>
      <c r="D2464" s="78">
        <v>682.553</v>
      </c>
      <c r="E2464" s="79">
        <v>2.6693508017207664E-2</v>
      </c>
      <c r="F2464" s="78">
        <v>3311.5797499999999</v>
      </c>
      <c r="G2464" s="79">
        <v>0.12951035393038718</v>
      </c>
      <c r="H2464" s="78">
        <v>2812.7</v>
      </c>
      <c r="I2464" s="79">
        <v>0.10999999999999999</v>
      </c>
      <c r="J2464" s="78">
        <v>642.33949999999993</v>
      </c>
      <c r="K2464" s="79">
        <v>2.5120825185764566E-2</v>
      </c>
      <c r="L2464" s="78">
        <v>2170.3604999999998</v>
      </c>
      <c r="M2464" s="79">
        <v>8.4879174814235417E-2</v>
      </c>
    </row>
    <row r="2465" spans="1:13" x14ac:dyDescent="0.2">
      <c r="A2465" s="73">
        <v>25580</v>
      </c>
      <c r="B2465" s="74">
        <v>3996.0327500000003</v>
      </c>
      <c r="C2465" s="75">
        <v>0.15621707388584832</v>
      </c>
      <c r="D2465" s="74">
        <v>682.553</v>
      </c>
      <c r="E2465" s="75">
        <v>2.6683072713057077E-2</v>
      </c>
      <c r="F2465" s="74">
        <v>3313.4797500000004</v>
      </c>
      <c r="G2465" s="75">
        <v>0.12953400117279126</v>
      </c>
      <c r="H2465" s="74">
        <v>2813.8</v>
      </c>
      <c r="I2465" s="75">
        <v>0.11</v>
      </c>
      <c r="J2465" s="74">
        <v>642.33949999999993</v>
      </c>
      <c r="K2465" s="75">
        <v>2.5111004691164968E-2</v>
      </c>
      <c r="L2465" s="74">
        <v>2171.4605000000001</v>
      </c>
      <c r="M2465" s="75">
        <v>8.4888995308835036E-2</v>
      </c>
    </row>
    <row r="2466" spans="1:13" x14ac:dyDescent="0.2">
      <c r="A2466" s="77">
        <v>25590</v>
      </c>
      <c r="B2466" s="78">
        <v>3997.9327499999999</v>
      </c>
      <c r="C2466" s="79">
        <v>0.15623027549824151</v>
      </c>
      <c r="D2466" s="78">
        <v>682.553</v>
      </c>
      <c r="E2466" s="79">
        <v>2.6672645564673702E-2</v>
      </c>
      <c r="F2466" s="78">
        <v>3315.3797500000001</v>
      </c>
      <c r="G2466" s="79">
        <v>0.12955762993356781</v>
      </c>
      <c r="H2466" s="78">
        <v>2814.9</v>
      </c>
      <c r="I2466" s="79">
        <v>0.11</v>
      </c>
      <c r="J2466" s="78">
        <v>642.33949999999993</v>
      </c>
      <c r="K2466" s="79">
        <v>2.510119187182493E-2</v>
      </c>
      <c r="L2466" s="78">
        <v>2172.5605</v>
      </c>
      <c r="M2466" s="79">
        <v>8.4898808128175074E-2</v>
      </c>
    </row>
    <row r="2467" spans="1:13" x14ac:dyDescent="0.2">
      <c r="A2467" s="73">
        <v>25600</v>
      </c>
      <c r="B2467" s="74">
        <v>3999.83275</v>
      </c>
      <c r="C2467" s="75">
        <v>0.15624346679687501</v>
      </c>
      <c r="D2467" s="74">
        <v>682.553</v>
      </c>
      <c r="E2467" s="75">
        <v>2.6662226562499999E-2</v>
      </c>
      <c r="F2467" s="74">
        <v>3317.2797500000001</v>
      </c>
      <c r="G2467" s="75">
        <v>0.12958124023437501</v>
      </c>
      <c r="H2467" s="74">
        <v>2816</v>
      </c>
      <c r="I2467" s="75">
        <v>0.11</v>
      </c>
      <c r="J2467" s="74">
        <v>642.33949999999993</v>
      </c>
      <c r="K2467" s="75">
        <v>2.5091386718749997E-2</v>
      </c>
      <c r="L2467" s="74">
        <v>2173.6605</v>
      </c>
      <c r="M2467" s="75">
        <v>8.4908613281250003E-2</v>
      </c>
    </row>
    <row r="2468" spans="1:13" x14ac:dyDescent="0.2">
      <c r="A2468" s="77">
        <v>25610</v>
      </c>
      <c r="B2468" s="78">
        <v>4001.7327500000001</v>
      </c>
      <c r="C2468" s="79">
        <v>0.15625664779383053</v>
      </c>
      <c r="D2468" s="78">
        <v>682.553</v>
      </c>
      <c r="E2468" s="79">
        <v>2.6651815696993361E-2</v>
      </c>
      <c r="F2468" s="78">
        <v>3319.1797500000002</v>
      </c>
      <c r="G2468" s="79">
        <v>0.12960483209683718</v>
      </c>
      <c r="H2468" s="78">
        <v>2817.1</v>
      </c>
      <c r="I2468" s="79">
        <v>0.11</v>
      </c>
      <c r="J2468" s="78">
        <v>642.33949999999993</v>
      </c>
      <c r="K2468" s="79">
        <v>2.5081589222959777E-2</v>
      </c>
      <c r="L2468" s="78">
        <v>2174.7604999999999</v>
      </c>
      <c r="M2468" s="79">
        <v>8.491841077704021E-2</v>
      </c>
    </row>
    <row r="2469" spans="1:13" x14ac:dyDescent="0.2">
      <c r="A2469" s="73">
        <v>25620</v>
      </c>
      <c r="B2469" s="74">
        <v>4003.6327499999998</v>
      </c>
      <c r="C2469" s="75">
        <v>0.15626981850117094</v>
      </c>
      <c r="D2469" s="74">
        <v>682.553</v>
      </c>
      <c r="E2469" s="75">
        <v>2.6641412958626074E-2</v>
      </c>
      <c r="F2469" s="74">
        <v>3321.0797499999999</v>
      </c>
      <c r="G2469" s="75">
        <v>0.12962840554254487</v>
      </c>
      <c r="H2469" s="74">
        <v>2818.2</v>
      </c>
      <c r="I2469" s="75">
        <v>0.10999999999999999</v>
      </c>
      <c r="J2469" s="74">
        <v>642.33949999999993</v>
      </c>
      <c r="K2469" s="75">
        <v>2.5071799375487896E-2</v>
      </c>
      <c r="L2469" s="74">
        <v>2175.8604999999998</v>
      </c>
      <c r="M2469" s="75">
        <v>8.492820062451209E-2</v>
      </c>
    </row>
    <row r="2470" spans="1:13" x14ac:dyDescent="0.2">
      <c r="A2470" s="77">
        <v>25630</v>
      </c>
      <c r="B2470" s="78">
        <v>4005.5327500000003</v>
      </c>
      <c r="C2470" s="79">
        <v>0.15628297893094031</v>
      </c>
      <c r="D2470" s="78">
        <v>682.553</v>
      </c>
      <c r="E2470" s="79">
        <v>2.6631018337885292E-2</v>
      </c>
      <c r="F2470" s="78">
        <v>3322.9797500000004</v>
      </c>
      <c r="G2470" s="79">
        <v>0.12965196059305503</v>
      </c>
      <c r="H2470" s="78">
        <v>2819.3</v>
      </c>
      <c r="I2470" s="79">
        <v>0.11</v>
      </c>
      <c r="J2470" s="78">
        <v>642.33949999999993</v>
      </c>
      <c r="K2470" s="79">
        <v>2.5062017167381972E-2</v>
      </c>
      <c r="L2470" s="78">
        <v>2176.9605000000001</v>
      </c>
      <c r="M2470" s="79">
        <v>8.4937982832618025E-2</v>
      </c>
    </row>
    <row r="2471" spans="1:13" x14ac:dyDescent="0.2">
      <c r="A2471" s="73">
        <v>25640</v>
      </c>
      <c r="B2471" s="74">
        <v>4007.4327499999999</v>
      </c>
      <c r="C2471" s="75">
        <v>0.1562961290951638</v>
      </c>
      <c r="D2471" s="74">
        <v>682.553</v>
      </c>
      <c r="E2471" s="75">
        <v>2.6620631825273012E-2</v>
      </c>
      <c r="F2471" s="74">
        <v>3324.8797500000001</v>
      </c>
      <c r="G2471" s="75">
        <v>0.1296754972698908</v>
      </c>
      <c r="H2471" s="74">
        <v>2820.4</v>
      </c>
      <c r="I2471" s="75">
        <v>0.11</v>
      </c>
      <c r="J2471" s="74">
        <v>642.33949999999993</v>
      </c>
      <c r="K2471" s="75">
        <v>2.5052242589703587E-2</v>
      </c>
      <c r="L2471" s="74">
        <v>2178.0605</v>
      </c>
      <c r="M2471" s="75">
        <v>8.4947757410296421E-2</v>
      </c>
    </row>
    <row r="2472" spans="1:13" x14ac:dyDescent="0.2">
      <c r="A2472" s="77">
        <v>25650</v>
      </c>
      <c r="B2472" s="78">
        <v>4009.33275</v>
      </c>
      <c r="C2472" s="79">
        <v>0.15630926900584796</v>
      </c>
      <c r="D2472" s="78">
        <v>682.553</v>
      </c>
      <c r="E2472" s="79">
        <v>2.6610253411306042E-2</v>
      </c>
      <c r="F2472" s="78">
        <v>3326.7797500000001</v>
      </c>
      <c r="G2472" s="79">
        <v>0.12969901559454192</v>
      </c>
      <c r="H2472" s="78">
        <v>2821.5</v>
      </c>
      <c r="I2472" s="79">
        <v>0.11</v>
      </c>
      <c r="J2472" s="78">
        <v>642.33949999999993</v>
      </c>
      <c r="K2472" s="79">
        <v>2.5042475633528263E-2</v>
      </c>
      <c r="L2472" s="78">
        <v>2179.1605</v>
      </c>
      <c r="M2472" s="79">
        <v>8.4957524366471734E-2</v>
      </c>
    </row>
    <row r="2473" spans="1:13" x14ac:dyDescent="0.2">
      <c r="A2473" s="73">
        <v>25660</v>
      </c>
      <c r="B2473" s="74">
        <v>4011.2327500000001</v>
      </c>
      <c r="C2473" s="75">
        <v>0.15632239867498052</v>
      </c>
      <c r="D2473" s="74">
        <v>682.553</v>
      </c>
      <c r="E2473" s="75">
        <v>2.659988308651598E-2</v>
      </c>
      <c r="F2473" s="74">
        <v>3328.6797500000002</v>
      </c>
      <c r="G2473" s="75">
        <v>0.12972251558846454</v>
      </c>
      <c r="H2473" s="74">
        <v>2822.6</v>
      </c>
      <c r="I2473" s="75">
        <v>0.11</v>
      </c>
      <c r="J2473" s="74">
        <v>642.33949999999993</v>
      </c>
      <c r="K2473" s="75">
        <v>2.5032716289945439E-2</v>
      </c>
      <c r="L2473" s="74">
        <v>2180.2604999999999</v>
      </c>
      <c r="M2473" s="75">
        <v>8.4967283710054547E-2</v>
      </c>
    </row>
    <row r="2474" spans="1:13" x14ac:dyDescent="0.2">
      <c r="A2474" s="77">
        <v>25670</v>
      </c>
      <c r="B2474" s="78">
        <v>4013.1327499999998</v>
      </c>
      <c r="C2474" s="79">
        <v>0.15633551811453056</v>
      </c>
      <c r="D2474" s="78">
        <v>682.553</v>
      </c>
      <c r="E2474" s="79">
        <v>2.6589520841449162E-2</v>
      </c>
      <c r="F2474" s="78">
        <v>3330.5797499999999</v>
      </c>
      <c r="G2474" s="79">
        <v>0.12974599727308142</v>
      </c>
      <c r="H2474" s="78">
        <v>2823.7</v>
      </c>
      <c r="I2474" s="79">
        <v>0.10999999999999999</v>
      </c>
      <c r="J2474" s="78">
        <v>642.33949999999993</v>
      </c>
      <c r="K2474" s="79">
        <v>2.5022964550058431E-2</v>
      </c>
      <c r="L2474" s="78">
        <v>2181.3604999999998</v>
      </c>
      <c r="M2474" s="79">
        <v>8.4977035449941563E-2</v>
      </c>
    </row>
    <row r="2475" spans="1:13" x14ac:dyDescent="0.2">
      <c r="A2475" s="73">
        <v>25680</v>
      </c>
      <c r="B2475" s="74">
        <v>4015.0327500000003</v>
      </c>
      <c r="C2475" s="75">
        <v>0.15634862733644861</v>
      </c>
      <c r="D2475" s="74">
        <v>682.553</v>
      </c>
      <c r="E2475" s="75">
        <v>2.6579166666666668E-2</v>
      </c>
      <c r="F2475" s="74">
        <v>3332.4797500000004</v>
      </c>
      <c r="G2475" s="75">
        <v>0.12976946066978196</v>
      </c>
      <c r="H2475" s="74">
        <v>2824.8</v>
      </c>
      <c r="I2475" s="75">
        <v>0.11</v>
      </c>
      <c r="J2475" s="74">
        <v>642.33949999999993</v>
      </c>
      <c r="K2475" s="75">
        <v>2.501322040498442E-2</v>
      </c>
      <c r="L2475" s="74">
        <v>2182.4605000000001</v>
      </c>
      <c r="M2475" s="75">
        <v>8.4986779595015577E-2</v>
      </c>
    </row>
    <row r="2476" spans="1:13" x14ac:dyDescent="0.2">
      <c r="A2476" s="77">
        <v>25690</v>
      </c>
      <c r="B2476" s="78">
        <v>4016.9327499999999</v>
      </c>
      <c r="C2476" s="79">
        <v>0.1563617263526664</v>
      </c>
      <c r="D2476" s="78">
        <v>682.553</v>
      </c>
      <c r="E2476" s="79">
        <v>2.656882055274426E-2</v>
      </c>
      <c r="F2476" s="78">
        <v>3334.3797500000001</v>
      </c>
      <c r="G2476" s="79">
        <v>0.12979290579992214</v>
      </c>
      <c r="H2476" s="78">
        <v>2825.9</v>
      </c>
      <c r="I2476" s="79">
        <v>0.11</v>
      </c>
      <c r="J2476" s="78">
        <v>642.33949999999993</v>
      </c>
      <c r="K2476" s="79">
        <v>2.5003483845854414E-2</v>
      </c>
      <c r="L2476" s="78">
        <v>2183.5605</v>
      </c>
      <c r="M2476" s="79">
        <v>8.4996516154145579E-2</v>
      </c>
    </row>
    <row r="2477" spans="1:13" x14ac:dyDescent="0.2">
      <c r="A2477" s="73">
        <v>25700</v>
      </c>
      <c r="B2477" s="74">
        <v>4018.83275</v>
      </c>
      <c r="C2477" s="75">
        <v>0.15637481517509727</v>
      </c>
      <c r="D2477" s="74">
        <v>682.553</v>
      </c>
      <c r="E2477" s="75">
        <v>2.6558482490272373E-2</v>
      </c>
      <c r="F2477" s="74">
        <v>3336.2797500000001</v>
      </c>
      <c r="G2477" s="75">
        <v>0.1298163326848249</v>
      </c>
      <c r="H2477" s="74">
        <v>2827</v>
      </c>
      <c r="I2477" s="75">
        <v>0.11</v>
      </c>
      <c r="J2477" s="74">
        <v>642.33949999999993</v>
      </c>
      <c r="K2477" s="75">
        <v>2.4993754863813226E-2</v>
      </c>
      <c r="L2477" s="74">
        <v>2184.6605</v>
      </c>
      <c r="M2477" s="75">
        <v>8.5006245136186764E-2</v>
      </c>
    </row>
    <row r="2478" spans="1:13" x14ac:dyDescent="0.2">
      <c r="A2478" s="77">
        <v>25710</v>
      </c>
      <c r="B2478" s="78">
        <v>4020.7327500000001</v>
      </c>
      <c r="C2478" s="79">
        <v>0.15638789381563595</v>
      </c>
      <c r="D2478" s="78">
        <v>682.553</v>
      </c>
      <c r="E2478" s="79">
        <v>2.6548152469856087E-2</v>
      </c>
      <c r="F2478" s="78">
        <v>3338.1797500000002</v>
      </c>
      <c r="G2478" s="79">
        <v>0.12983974134577986</v>
      </c>
      <c r="H2478" s="78">
        <v>2828.1</v>
      </c>
      <c r="I2478" s="79">
        <v>0.11</v>
      </c>
      <c r="J2478" s="78">
        <v>642.33949999999993</v>
      </c>
      <c r="K2478" s="79">
        <v>2.4984033450019445E-2</v>
      </c>
      <c r="L2478" s="78">
        <v>2185.7604999999999</v>
      </c>
      <c r="M2478" s="79">
        <v>8.5015966549980546E-2</v>
      </c>
    </row>
    <row r="2479" spans="1:13" x14ac:dyDescent="0.2">
      <c r="A2479" s="73">
        <v>25720</v>
      </c>
      <c r="B2479" s="74">
        <v>4022.6327499999998</v>
      </c>
      <c r="C2479" s="75">
        <v>0.15640096228615863</v>
      </c>
      <c r="D2479" s="74">
        <v>682.553</v>
      </c>
      <c r="E2479" s="75">
        <v>2.6537830482115086E-2</v>
      </c>
      <c r="F2479" s="74">
        <v>3340.0797499999999</v>
      </c>
      <c r="G2479" s="75">
        <v>0.12986313180404355</v>
      </c>
      <c r="H2479" s="74">
        <v>2829.2</v>
      </c>
      <c r="I2479" s="75">
        <v>0.10999999999999999</v>
      </c>
      <c r="J2479" s="74">
        <v>642.33949999999993</v>
      </c>
      <c r="K2479" s="75">
        <v>2.497431959564541E-2</v>
      </c>
      <c r="L2479" s="74">
        <v>2186.8604999999998</v>
      </c>
      <c r="M2479" s="75">
        <v>8.5025680404354584E-2</v>
      </c>
    </row>
    <row r="2480" spans="1:13" x14ac:dyDescent="0.2">
      <c r="A2480" s="77">
        <v>25730</v>
      </c>
      <c r="B2480" s="78">
        <v>4024.5327500000003</v>
      </c>
      <c r="C2480" s="79">
        <v>0.15641402059852313</v>
      </c>
      <c r="D2480" s="78">
        <v>682.553</v>
      </c>
      <c r="E2480" s="79">
        <v>2.6527516517683637E-2</v>
      </c>
      <c r="F2480" s="78">
        <v>3341.9797500000004</v>
      </c>
      <c r="G2480" s="79">
        <v>0.12988650408083952</v>
      </c>
      <c r="H2480" s="78">
        <v>2830.3</v>
      </c>
      <c r="I2480" s="79">
        <v>0.11</v>
      </c>
      <c r="J2480" s="78">
        <v>642.33949999999993</v>
      </c>
      <c r="K2480" s="79">
        <v>2.4964613291877182E-2</v>
      </c>
      <c r="L2480" s="78">
        <v>2187.9605000000001</v>
      </c>
      <c r="M2480" s="79">
        <v>8.5035386708122815E-2</v>
      </c>
    </row>
    <row r="2481" spans="1:13" x14ac:dyDescent="0.2">
      <c r="A2481" s="73">
        <v>25740</v>
      </c>
      <c r="B2481" s="74">
        <v>4026.4327499999999</v>
      </c>
      <c r="C2481" s="75">
        <v>0.15642706876456877</v>
      </c>
      <c r="D2481" s="74">
        <v>682.553</v>
      </c>
      <c r="E2481" s="75">
        <v>2.6517210567210566E-2</v>
      </c>
      <c r="F2481" s="74">
        <v>3343.8797500000001</v>
      </c>
      <c r="G2481" s="75">
        <v>0.1299098581973582</v>
      </c>
      <c r="H2481" s="74">
        <v>2831.4</v>
      </c>
      <c r="I2481" s="75">
        <v>0.11</v>
      </c>
      <c r="J2481" s="74">
        <v>642.33949999999993</v>
      </c>
      <c r="K2481" s="75">
        <v>2.4954914529914527E-2</v>
      </c>
      <c r="L2481" s="74">
        <v>2189.0605</v>
      </c>
      <c r="M2481" s="75">
        <v>8.5045085470085477E-2</v>
      </c>
    </row>
    <row r="2482" spans="1:13" x14ac:dyDescent="0.2">
      <c r="A2482" s="77">
        <v>25750</v>
      </c>
      <c r="B2482" s="78">
        <v>4028.33275</v>
      </c>
      <c r="C2482" s="79">
        <v>0.1564401067961165</v>
      </c>
      <c r="D2482" s="78">
        <v>682.553</v>
      </c>
      <c r="E2482" s="79">
        <v>2.6506912621359222E-2</v>
      </c>
      <c r="F2482" s="78">
        <v>3345.7797500000001</v>
      </c>
      <c r="G2482" s="79">
        <v>0.12993319417475729</v>
      </c>
      <c r="H2482" s="78">
        <v>2832.5</v>
      </c>
      <c r="I2482" s="79">
        <v>0.11</v>
      </c>
      <c r="J2482" s="78">
        <v>642.33949999999993</v>
      </c>
      <c r="K2482" s="79">
        <v>2.4945223300970872E-2</v>
      </c>
      <c r="L2482" s="78">
        <v>2190.1605</v>
      </c>
      <c r="M2482" s="79">
        <v>8.5054776699029125E-2</v>
      </c>
    </row>
    <row r="2483" spans="1:13" x14ac:dyDescent="0.2">
      <c r="A2483" s="73">
        <v>25760</v>
      </c>
      <c r="B2483" s="74">
        <v>4030.2327500000001</v>
      </c>
      <c r="C2483" s="75">
        <v>0.15645313470496894</v>
      </c>
      <c r="D2483" s="74">
        <v>682.553</v>
      </c>
      <c r="E2483" s="75">
        <v>2.6496622670807452E-2</v>
      </c>
      <c r="F2483" s="74">
        <v>3347.6797500000002</v>
      </c>
      <c r="G2483" s="75">
        <v>0.1299565120341615</v>
      </c>
      <c r="H2483" s="74">
        <v>2833.6</v>
      </c>
      <c r="I2483" s="75">
        <v>0.11</v>
      </c>
      <c r="J2483" s="74">
        <v>642.33949999999993</v>
      </c>
      <c r="K2483" s="75">
        <v>2.4935539596273291E-2</v>
      </c>
      <c r="L2483" s="74">
        <v>2191.2604999999999</v>
      </c>
      <c r="M2483" s="75">
        <v>8.5064460403726699E-2</v>
      </c>
    </row>
    <row r="2484" spans="1:13" x14ac:dyDescent="0.2">
      <c r="A2484" s="77">
        <v>25770</v>
      </c>
      <c r="B2484" s="78">
        <v>4032.1327499999998</v>
      </c>
      <c r="C2484" s="79">
        <v>0.15646615250291035</v>
      </c>
      <c r="D2484" s="78">
        <v>682.553</v>
      </c>
      <c r="E2484" s="79">
        <v>2.6486340706247575E-2</v>
      </c>
      <c r="F2484" s="78">
        <v>3349.5797499999999</v>
      </c>
      <c r="G2484" s="79">
        <v>0.12997981179666279</v>
      </c>
      <c r="H2484" s="78">
        <v>2834.7</v>
      </c>
      <c r="I2484" s="79">
        <v>0.10999999999999999</v>
      </c>
      <c r="J2484" s="78">
        <v>642.33949999999993</v>
      </c>
      <c r="K2484" s="79">
        <v>2.4925863407062473E-2</v>
      </c>
      <c r="L2484" s="78">
        <v>2192.3604999999998</v>
      </c>
      <c r="M2484" s="79">
        <v>8.5074136592937513E-2</v>
      </c>
    </row>
    <row r="2485" spans="1:13" x14ac:dyDescent="0.2">
      <c r="A2485" s="73">
        <v>25780</v>
      </c>
      <c r="B2485" s="74">
        <v>4034.0327500000003</v>
      </c>
      <c r="C2485" s="75">
        <v>0.15647916020170677</v>
      </c>
      <c r="D2485" s="74">
        <v>682.553</v>
      </c>
      <c r="E2485" s="75">
        <v>2.6476066718386346E-2</v>
      </c>
      <c r="F2485" s="74">
        <v>3351.4797500000004</v>
      </c>
      <c r="G2485" s="75">
        <v>0.13000309348332043</v>
      </c>
      <c r="H2485" s="74">
        <v>2835.8</v>
      </c>
      <c r="I2485" s="75">
        <v>0.11</v>
      </c>
      <c r="J2485" s="74">
        <v>642.33949999999993</v>
      </c>
      <c r="K2485" s="75">
        <v>2.4916194724592704E-2</v>
      </c>
      <c r="L2485" s="74">
        <v>2193.4605000000001</v>
      </c>
      <c r="M2485" s="75">
        <v>8.5083805275407293E-2</v>
      </c>
    </row>
    <row r="2486" spans="1:13" x14ac:dyDescent="0.2">
      <c r="A2486" s="77">
        <v>25790</v>
      </c>
      <c r="B2486" s="78">
        <v>4035.9327499999999</v>
      </c>
      <c r="C2486" s="79">
        <v>0.15649215781310585</v>
      </c>
      <c r="D2486" s="78">
        <v>682.553</v>
      </c>
      <c r="E2486" s="79">
        <v>2.6465800697944939E-2</v>
      </c>
      <c r="F2486" s="78">
        <v>3353.3797500000001</v>
      </c>
      <c r="G2486" s="79">
        <v>0.13002635711516092</v>
      </c>
      <c r="H2486" s="78">
        <v>2836.9</v>
      </c>
      <c r="I2486" s="79">
        <v>0.11</v>
      </c>
      <c r="J2486" s="78">
        <v>642.33949999999993</v>
      </c>
      <c r="K2486" s="79">
        <v>2.490653354013183E-2</v>
      </c>
      <c r="L2486" s="78">
        <v>2194.5605</v>
      </c>
      <c r="M2486" s="79">
        <v>8.5093466459868164E-2</v>
      </c>
    </row>
    <row r="2487" spans="1:13" x14ac:dyDescent="0.2">
      <c r="A2487" s="73">
        <v>25800</v>
      </c>
      <c r="B2487" s="74">
        <v>4037.83275</v>
      </c>
      <c r="C2487" s="75">
        <v>0.15650514534883722</v>
      </c>
      <c r="D2487" s="74">
        <v>682.553</v>
      </c>
      <c r="E2487" s="75">
        <v>2.6455542635658913E-2</v>
      </c>
      <c r="F2487" s="74">
        <v>3355.2797500000001</v>
      </c>
      <c r="G2487" s="75">
        <v>0.13004960271317831</v>
      </c>
      <c r="H2487" s="74">
        <v>2838</v>
      </c>
      <c r="I2487" s="75">
        <v>0.11</v>
      </c>
      <c r="J2487" s="74">
        <v>642.33949999999993</v>
      </c>
      <c r="K2487" s="75">
        <v>2.4896879844961237E-2</v>
      </c>
      <c r="L2487" s="74">
        <v>2195.6605</v>
      </c>
      <c r="M2487" s="75">
        <v>8.5103120155038764E-2</v>
      </c>
    </row>
    <row r="2488" spans="1:13" x14ac:dyDescent="0.2">
      <c r="A2488" s="77">
        <v>25810</v>
      </c>
      <c r="B2488" s="78">
        <v>4039.7327500000001</v>
      </c>
      <c r="C2488" s="79">
        <v>0.15651812282061217</v>
      </c>
      <c r="D2488" s="78">
        <v>682.553</v>
      </c>
      <c r="E2488" s="79">
        <v>2.6445292522278188E-2</v>
      </c>
      <c r="F2488" s="78">
        <v>3357.1797500000002</v>
      </c>
      <c r="G2488" s="79">
        <v>0.130072830298334</v>
      </c>
      <c r="H2488" s="78">
        <v>2839.1</v>
      </c>
      <c r="I2488" s="79">
        <v>0.11</v>
      </c>
      <c r="J2488" s="78">
        <v>642.33949999999993</v>
      </c>
      <c r="K2488" s="79">
        <v>2.4887233630375819E-2</v>
      </c>
      <c r="L2488" s="78">
        <v>2196.7604999999999</v>
      </c>
      <c r="M2488" s="79">
        <v>8.5112766369624171E-2</v>
      </c>
    </row>
    <row r="2489" spans="1:13" x14ac:dyDescent="0.2">
      <c r="A2489" s="73">
        <v>25820</v>
      </c>
      <c r="B2489" s="74">
        <v>4041.6327499999998</v>
      </c>
      <c r="C2489" s="75">
        <v>0.15653109024012393</v>
      </c>
      <c r="D2489" s="74">
        <v>682.553</v>
      </c>
      <c r="E2489" s="75">
        <v>2.6435050348567003E-2</v>
      </c>
      <c r="F2489" s="74">
        <v>3359.0797499999999</v>
      </c>
      <c r="G2489" s="75">
        <v>0.13009603989155694</v>
      </c>
      <c r="H2489" s="74">
        <v>2840.2</v>
      </c>
      <c r="I2489" s="75">
        <v>0.10999999999999999</v>
      </c>
      <c r="J2489" s="74">
        <v>642.33949999999993</v>
      </c>
      <c r="K2489" s="75">
        <v>2.4877594887683964E-2</v>
      </c>
      <c r="L2489" s="74">
        <v>2197.8604999999998</v>
      </c>
      <c r="M2489" s="75">
        <v>8.512240511231603E-2</v>
      </c>
    </row>
    <row r="2490" spans="1:13" x14ac:dyDescent="0.2">
      <c r="A2490" s="77">
        <v>25830</v>
      </c>
      <c r="B2490" s="78">
        <v>4043.5327500000003</v>
      </c>
      <c r="C2490" s="79">
        <v>0.15654404761904764</v>
      </c>
      <c r="D2490" s="78">
        <v>682.553</v>
      </c>
      <c r="E2490" s="79">
        <v>2.6424816105303912E-2</v>
      </c>
      <c r="F2490" s="78">
        <v>3360.9797500000004</v>
      </c>
      <c r="G2490" s="79">
        <v>0.13011923151374372</v>
      </c>
      <c r="H2490" s="78">
        <v>2841.3</v>
      </c>
      <c r="I2490" s="79">
        <v>0.11</v>
      </c>
      <c r="J2490" s="78">
        <v>642.33949999999993</v>
      </c>
      <c r="K2490" s="79">
        <v>2.4867963608207509E-2</v>
      </c>
      <c r="L2490" s="78">
        <v>2198.9605000000001</v>
      </c>
      <c r="M2490" s="79">
        <v>8.5132036391792495E-2</v>
      </c>
    </row>
    <row r="2491" spans="1:13" x14ac:dyDescent="0.2">
      <c r="A2491" s="73">
        <v>25840</v>
      </c>
      <c r="B2491" s="74">
        <v>4045.4327499999999</v>
      </c>
      <c r="C2491" s="75">
        <v>0.15655699496904024</v>
      </c>
      <c r="D2491" s="74">
        <v>682.553</v>
      </c>
      <c r="E2491" s="75">
        <v>2.6414589783281733E-2</v>
      </c>
      <c r="F2491" s="74">
        <v>3362.8797500000001</v>
      </c>
      <c r="G2491" s="75">
        <v>0.13014240518575851</v>
      </c>
      <c r="H2491" s="74">
        <v>2842.4</v>
      </c>
      <c r="I2491" s="75">
        <v>0.11</v>
      </c>
      <c r="J2491" s="74">
        <v>642.33949999999993</v>
      </c>
      <c r="K2491" s="75">
        <v>2.4858339783281731E-2</v>
      </c>
      <c r="L2491" s="74">
        <v>2200.0605</v>
      </c>
      <c r="M2491" s="75">
        <v>8.5141660216718262E-2</v>
      </c>
    </row>
    <row r="2492" spans="1:13" x14ac:dyDescent="0.2">
      <c r="A2492" s="77">
        <v>25850</v>
      </c>
      <c r="B2492" s="78">
        <v>4047.33275</v>
      </c>
      <c r="C2492" s="79">
        <v>0.15656993230174082</v>
      </c>
      <c r="D2492" s="78">
        <v>682.553</v>
      </c>
      <c r="E2492" s="79">
        <v>2.6404371373307544E-2</v>
      </c>
      <c r="F2492" s="78">
        <v>3364.7797500000001</v>
      </c>
      <c r="G2492" s="79">
        <v>0.13016556092843329</v>
      </c>
      <c r="H2492" s="78">
        <v>2843.5</v>
      </c>
      <c r="I2492" s="79">
        <v>0.11</v>
      </c>
      <c r="J2492" s="78">
        <v>642.33949999999993</v>
      </c>
      <c r="K2492" s="79">
        <v>2.4848723404255316E-2</v>
      </c>
      <c r="L2492" s="78">
        <v>2201.1605</v>
      </c>
      <c r="M2492" s="79">
        <v>8.5151276595744674E-2</v>
      </c>
    </row>
    <row r="2493" spans="1:13" x14ac:dyDescent="0.2">
      <c r="A2493" s="73">
        <v>25860</v>
      </c>
      <c r="B2493" s="74">
        <v>4049.2327500000001</v>
      </c>
      <c r="C2493" s="75">
        <v>0.1565828596287703</v>
      </c>
      <c r="D2493" s="74">
        <v>682.553</v>
      </c>
      <c r="E2493" s="75">
        <v>2.639416086620263E-2</v>
      </c>
      <c r="F2493" s="74">
        <v>3366.6797500000002</v>
      </c>
      <c r="G2493" s="75">
        <v>0.1301886987625677</v>
      </c>
      <c r="H2493" s="74">
        <v>2844.6</v>
      </c>
      <c r="I2493" s="75">
        <v>0.11</v>
      </c>
      <c r="J2493" s="74">
        <v>642.33949999999993</v>
      </c>
      <c r="K2493" s="75">
        <v>2.483911446249033E-2</v>
      </c>
      <c r="L2493" s="74">
        <v>2202.2604999999999</v>
      </c>
      <c r="M2493" s="75">
        <v>8.5160885537509667E-2</v>
      </c>
    </row>
    <row r="2494" spans="1:13" x14ac:dyDescent="0.2">
      <c r="A2494" s="77">
        <v>25870</v>
      </c>
      <c r="B2494" s="78">
        <v>4051.1327499999998</v>
      </c>
      <c r="C2494" s="79">
        <v>0.15659577696173171</v>
      </c>
      <c r="D2494" s="78">
        <v>682.553</v>
      </c>
      <c r="E2494" s="79">
        <v>2.6383958252802472E-2</v>
      </c>
      <c r="F2494" s="78">
        <v>3368.5797499999999</v>
      </c>
      <c r="G2494" s="79">
        <v>0.13021181870892926</v>
      </c>
      <c r="H2494" s="78">
        <v>2845.7</v>
      </c>
      <c r="I2494" s="79">
        <v>0.10999999999999999</v>
      </c>
      <c r="J2494" s="78">
        <v>642.33949999999993</v>
      </c>
      <c r="K2494" s="79">
        <v>2.4829512949362195E-2</v>
      </c>
      <c r="L2494" s="78">
        <v>2203.3604999999998</v>
      </c>
      <c r="M2494" s="79">
        <v>8.5170487050637803E-2</v>
      </c>
    </row>
    <row r="2495" spans="1:13" x14ac:dyDescent="0.2">
      <c r="A2495" s="73">
        <v>25880</v>
      </c>
      <c r="B2495" s="74">
        <v>4053.0327500000003</v>
      </c>
      <c r="C2495" s="75">
        <v>0.1566086843122102</v>
      </c>
      <c r="D2495" s="74">
        <v>682.553</v>
      </c>
      <c r="E2495" s="75">
        <v>2.6373763523956723E-2</v>
      </c>
      <c r="F2495" s="74">
        <v>3370.4797500000004</v>
      </c>
      <c r="G2495" s="75">
        <v>0.13023492078825349</v>
      </c>
      <c r="H2495" s="74">
        <v>2846.8</v>
      </c>
      <c r="I2495" s="75">
        <v>0.11</v>
      </c>
      <c r="J2495" s="74">
        <v>642.33949999999993</v>
      </c>
      <c r="K2495" s="75">
        <v>2.4819918856259657E-2</v>
      </c>
      <c r="L2495" s="74">
        <v>2204.4605000000001</v>
      </c>
      <c r="M2495" s="75">
        <v>8.5180081143740344E-2</v>
      </c>
    </row>
    <row r="2496" spans="1:13" x14ac:dyDescent="0.2">
      <c r="A2496" s="77">
        <v>25890</v>
      </c>
      <c r="B2496" s="78">
        <v>4054.9327499999999</v>
      </c>
      <c r="C2496" s="79">
        <v>0.15662158169177287</v>
      </c>
      <c r="D2496" s="78">
        <v>682.553</v>
      </c>
      <c r="E2496" s="79">
        <v>2.6363576670529163E-2</v>
      </c>
      <c r="F2496" s="78">
        <v>3372.3797500000001</v>
      </c>
      <c r="G2496" s="79">
        <v>0.13025800502124374</v>
      </c>
      <c r="H2496" s="78">
        <v>2847.9</v>
      </c>
      <c r="I2496" s="79">
        <v>0.11</v>
      </c>
      <c r="J2496" s="78">
        <v>642.33949999999993</v>
      </c>
      <c r="K2496" s="79">
        <v>2.4810332174584778E-2</v>
      </c>
      <c r="L2496" s="78">
        <v>2205.5605</v>
      </c>
      <c r="M2496" s="79">
        <v>8.5189667825415219E-2</v>
      </c>
    </row>
    <row r="2497" spans="1:13" x14ac:dyDescent="0.2">
      <c r="A2497" s="73">
        <v>25900</v>
      </c>
      <c r="B2497" s="74">
        <v>4056.83275</v>
      </c>
      <c r="C2497" s="75">
        <v>0.15663446911196913</v>
      </c>
      <c r="D2497" s="74">
        <v>682.553</v>
      </c>
      <c r="E2497" s="75">
        <v>2.6353397683397683E-2</v>
      </c>
      <c r="F2497" s="74">
        <v>3374.2797500000001</v>
      </c>
      <c r="G2497" s="75">
        <v>0.13028107142857143</v>
      </c>
      <c r="H2497" s="74">
        <v>2849</v>
      </c>
      <c r="I2497" s="75">
        <v>0.11</v>
      </c>
      <c r="J2497" s="74">
        <v>642.33949999999993</v>
      </c>
      <c r="K2497" s="75">
        <v>2.4800752895752894E-2</v>
      </c>
      <c r="L2497" s="74">
        <v>2206.6605</v>
      </c>
      <c r="M2497" s="75">
        <v>8.5199247104247103E-2</v>
      </c>
    </row>
    <row r="2498" spans="1:13" x14ac:dyDescent="0.2">
      <c r="A2498" s="77">
        <v>25910</v>
      </c>
      <c r="B2498" s="78">
        <v>4058.7327500000001</v>
      </c>
      <c r="C2498" s="79">
        <v>0.15664734658433038</v>
      </c>
      <c r="D2498" s="78">
        <v>682.553</v>
      </c>
      <c r="E2498" s="79">
        <v>2.6343226553454266E-2</v>
      </c>
      <c r="F2498" s="78">
        <v>3376.1797500000002</v>
      </c>
      <c r="G2498" s="79">
        <v>0.13030412003087613</v>
      </c>
      <c r="H2498" s="78">
        <v>2850.1</v>
      </c>
      <c r="I2498" s="79">
        <v>0.11</v>
      </c>
      <c r="J2498" s="78">
        <v>642.33949999999993</v>
      </c>
      <c r="K2498" s="79">
        <v>2.4791181011192587E-2</v>
      </c>
      <c r="L2498" s="78">
        <v>2207.7604999999999</v>
      </c>
      <c r="M2498" s="79">
        <v>8.5208818988807403E-2</v>
      </c>
    </row>
    <row r="2499" spans="1:13" x14ac:dyDescent="0.2">
      <c r="A2499" s="73">
        <v>25920</v>
      </c>
      <c r="B2499" s="74">
        <v>4060.6327499999998</v>
      </c>
      <c r="C2499" s="75">
        <v>0.15666021412037037</v>
      </c>
      <c r="D2499" s="74">
        <v>682.553</v>
      </c>
      <c r="E2499" s="75">
        <v>2.6333063271604937E-2</v>
      </c>
      <c r="F2499" s="74">
        <v>3378.0797499999999</v>
      </c>
      <c r="G2499" s="75">
        <v>0.13032715084876542</v>
      </c>
      <c r="H2499" s="74">
        <v>2851.2</v>
      </c>
      <c r="I2499" s="75">
        <v>0.10999999999999999</v>
      </c>
      <c r="J2499" s="74">
        <v>642.33949999999993</v>
      </c>
      <c r="K2499" s="75">
        <v>2.4781616512345676E-2</v>
      </c>
      <c r="L2499" s="74">
        <v>2208.8604999999998</v>
      </c>
      <c r="M2499" s="75">
        <v>8.5218383487654314E-2</v>
      </c>
    </row>
    <row r="2500" spans="1:13" x14ac:dyDescent="0.2">
      <c r="A2500" s="77">
        <v>25930</v>
      </c>
      <c r="B2500" s="78">
        <v>4062.5327500000003</v>
      </c>
      <c r="C2500" s="79">
        <v>0.15667307173158504</v>
      </c>
      <c r="D2500" s="78">
        <v>682.553</v>
      </c>
      <c r="E2500" s="79">
        <v>2.6322907828769764E-2</v>
      </c>
      <c r="F2500" s="78">
        <v>3379.9797500000004</v>
      </c>
      <c r="G2500" s="79">
        <v>0.13035016390281529</v>
      </c>
      <c r="H2500" s="78">
        <v>2852.3</v>
      </c>
      <c r="I2500" s="79">
        <v>0.11</v>
      </c>
      <c r="J2500" s="78">
        <v>642.33949999999993</v>
      </c>
      <c r="K2500" s="79">
        <v>2.4772059390667178E-2</v>
      </c>
      <c r="L2500" s="78">
        <v>2209.9605000000001</v>
      </c>
      <c r="M2500" s="79">
        <v>8.5227940609332822E-2</v>
      </c>
    </row>
    <row r="2501" spans="1:13" x14ac:dyDescent="0.2">
      <c r="A2501" s="73">
        <v>25940</v>
      </c>
      <c r="B2501" s="74">
        <v>4064.4327499999999</v>
      </c>
      <c r="C2501" s="75">
        <v>0.15668591942945259</v>
      </c>
      <c r="D2501" s="74">
        <v>682.553</v>
      </c>
      <c r="E2501" s="75">
        <v>2.6312760215882806E-2</v>
      </c>
      <c r="F2501" s="74">
        <v>3381.8797500000001</v>
      </c>
      <c r="G2501" s="75">
        <v>0.13037315921356979</v>
      </c>
      <c r="H2501" s="74">
        <v>2853.4</v>
      </c>
      <c r="I2501" s="75">
        <v>0.11</v>
      </c>
      <c r="J2501" s="74">
        <v>642.33949999999993</v>
      </c>
      <c r="K2501" s="75">
        <v>2.4762509637625288E-2</v>
      </c>
      <c r="L2501" s="74">
        <v>2211.0605</v>
      </c>
      <c r="M2501" s="75">
        <v>8.5237490362374713E-2</v>
      </c>
    </row>
    <row r="2502" spans="1:13" x14ac:dyDescent="0.2">
      <c r="A2502" s="77">
        <v>25950</v>
      </c>
      <c r="B2502" s="78">
        <v>4066.33275</v>
      </c>
      <c r="C2502" s="79">
        <v>0.15669875722543353</v>
      </c>
      <c r="D2502" s="78">
        <v>682.553</v>
      </c>
      <c r="E2502" s="79">
        <v>2.6302620423892101E-2</v>
      </c>
      <c r="F2502" s="78">
        <v>3383.7797500000001</v>
      </c>
      <c r="G2502" s="79">
        <v>0.13039613680154144</v>
      </c>
      <c r="H2502" s="78">
        <v>2854.5</v>
      </c>
      <c r="I2502" s="79">
        <v>0.11</v>
      </c>
      <c r="J2502" s="78">
        <v>642.33949999999993</v>
      </c>
      <c r="K2502" s="79">
        <v>2.4752967244701347E-2</v>
      </c>
      <c r="L2502" s="78">
        <v>2212.1605</v>
      </c>
      <c r="M2502" s="79">
        <v>8.5247032755298643E-2</v>
      </c>
    </row>
    <row r="2503" spans="1:13" x14ac:dyDescent="0.2">
      <c r="A2503" s="73">
        <v>25960</v>
      </c>
      <c r="B2503" s="74">
        <v>4068.2327500000001</v>
      </c>
      <c r="C2503" s="75">
        <v>0.15671158513097072</v>
      </c>
      <c r="D2503" s="74">
        <v>682.553</v>
      </c>
      <c r="E2503" s="75">
        <v>2.6292488443759629E-2</v>
      </c>
      <c r="F2503" s="74">
        <v>3385.6797500000002</v>
      </c>
      <c r="G2503" s="75">
        <v>0.13041909668721111</v>
      </c>
      <c r="H2503" s="74">
        <v>2855.6</v>
      </c>
      <c r="I2503" s="75">
        <v>0.11</v>
      </c>
      <c r="J2503" s="74">
        <v>642.33949999999993</v>
      </c>
      <c r="K2503" s="75">
        <v>2.4743432203389829E-2</v>
      </c>
      <c r="L2503" s="74">
        <v>2213.2604999999999</v>
      </c>
      <c r="M2503" s="75">
        <v>8.5256567796610158E-2</v>
      </c>
    </row>
    <row r="2504" spans="1:13" x14ac:dyDescent="0.2">
      <c r="A2504" s="77">
        <v>25970</v>
      </c>
      <c r="B2504" s="78">
        <v>4070.1327499999998</v>
      </c>
      <c r="C2504" s="79">
        <v>0.15672440315748939</v>
      </c>
      <c r="D2504" s="78">
        <v>682.553</v>
      </c>
      <c r="E2504" s="79">
        <v>2.62823642664613E-2</v>
      </c>
      <c r="F2504" s="78">
        <v>3387.5797499999999</v>
      </c>
      <c r="G2504" s="79">
        <v>0.13044203889102809</v>
      </c>
      <c r="H2504" s="78">
        <v>2856.7</v>
      </c>
      <c r="I2504" s="79">
        <v>0.10999999999999999</v>
      </c>
      <c r="J2504" s="78">
        <v>642.33949999999993</v>
      </c>
      <c r="K2504" s="79">
        <v>2.4733904505198304E-2</v>
      </c>
      <c r="L2504" s="78">
        <v>2214.3604999999998</v>
      </c>
      <c r="M2504" s="79">
        <v>8.5266095494801686E-2</v>
      </c>
    </row>
    <row r="2505" spans="1:13" x14ac:dyDescent="0.2">
      <c r="A2505" s="73">
        <v>25980</v>
      </c>
      <c r="B2505" s="74">
        <v>4072.0327500000003</v>
      </c>
      <c r="C2505" s="75">
        <v>0.15673721131639723</v>
      </c>
      <c r="D2505" s="74">
        <v>682.553</v>
      </c>
      <c r="E2505" s="75">
        <v>2.6272247882986911E-2</v>
      </c>
      <c r="F2505" s="74">
        <v>3389.4797500000004</v>
      </c>
      <c r="G2505" s="75">
        <v>0.13046496343341032</v>
      </c>
      <c r="H2505" s="74">
        <v>2857.8</v>
      </c>
      <c r="I2505" s="75">
        <v>0.11</v>
      </c>
      <c r="J2505" s="74">
        <v>642.33949999999993</v>
      </c>
      <c r="K2505" s="75">
        <v>2.4724384141647418E-2</v>
      </c>
      <c r="L2505" s="74">
        <v>2215.4605000000001</v>
      </c>
      <c r="M2505" s="75">
        <v>8.5275615858352583E-2</v>
      </c>
    </row>
    <row r="2506" spans="1:13" x14ac:dyDescent="0.2">
      <c r="A2506" s="77">
        <v>25990</v>
      </c>
      <c r="B2506" s="78">
        <v>4073.9327499999999</v>
      </c>
      <c r="C2506" s="79">
        <v>0.15675000961908425</v>
      </c>
      <c r="D2506" s="78">
        <v>682.553</v>
      </c>
      <c r="E2506" s="79">
        <v>2.6262139284340132E-2</v>
      </c>
      <c r="F2506" s="78">
        <v>3391.3797500000001</v>
      </c>
      <c r="G2506" s="79">
        <v>0.13048787033474413</v>
      </c>
      <c r="H2506" s="78">
        <v>2858.9</v>
      </c>
      <c r="I2506" s="79">
        <v>0.11</v>
      </c>
      <c r="J2506" s="78">
        <v>642.33949999999993</v>
      </c>
      <c r="K2506" s="79">
        <v>2.4714871104270869E-2</v>
      </c>
      <c r="L2506" s="78">
        <v>2216.5605</v>
      </c>
      <c r="M2506" s="79">
        <v>8.5285128895729131E-2</v>
      </c>
    </row>
    <row r="2507" spans="1:13" x14ac:dyDescent="0.2">
      <c r="A2507" s="73">
        <v>26000</v>
      </c>
      <c r="B2507" s="74">
        <v>4075.83275</v>
      </c>
      <c r="C2507" s="75">
        <v>0.15676279807692309</v>
      </c>
      <c r="D2507" s="74">
        <v>682.553</v>
      </c>
      <c r="E2507" s="75">
        <v>2.6252038461538462E-2</v>
      </c>
      <c r="F2507" s="74">
        <v>3393.2797500000001</v>
      </c>
      <c r="G2507" s="75">
        <v>0.13051075961538461</v>
      </c>
      <c r="H2507" s="74">
        <v>2860</v>
      </c>
      <c r="I2507" s="75">
        <v>0.11</v>
      </c>
      <c r="J2507" s="74">
        <v>642.33949999999993</v>
      </c>
      <c r="K2507" s="75">
        <v>2.4705365384615381E-2</v>
      </c>
      <c r="L2507" s="74">
        <v>2217.6605</v>
      </c>
      <c r="M2507" s="75">
        <v>8.5294634615384612E-2</v>
      </c>
    </row>
    <row r="2508" spans="1:13" x14ac:dyDescent="0.2">
      <c r="A2508" s="77">
        <v>26010</v>
      </c>
      <c r="B2508" s="78">
        <v>4077.7327500000001</v>
      </c>
      <c r="C2508" s="79">
        <v>0.15677557670126874</v>
      </c>
      <c r="D2508" s="78">
        <v>682.553</v>
      </c>
      <c r="E2508" s="79">
        <v>2.6241945405613226E-2</v>
      </c>
      <c r="F2508" s="78">
        <v>3395.1797500000002</v>
      </c>
      <c r="G2508" s="79">
        <v>0.13053363129565554</v>
      </c>
      <c r="H2508" s="78">
        <v>2861.1</v>
      </c>
      <c r="I2508" s="79">
        <v>0.11</v>
      </c>
      <c r="J2508" s="78">
        <v>642.33949999999993</v>
      </c>
      <c r="K2508" s="79">
        <v>2.4695866974240675E-2</v>
      </c>
      <c r="L2508" s="78">
        <v>2218.7604999999999</v>
      </c>
      <c r="M2508" s="79">
        <v>8.5304133025759316E-2</v>
      </c>
    </row>
    <row r="2509" spans="1:13" x14ac:dyDescent="0.2">
      <c r="A2509" s="73">
        <v>26020</v>
      </c>
      <c r="B2509" s="74">
        <v>4079.6327499999998</v>
      </c>
      <c r="C2509" s="75">
        <v>0.15678834550345888</v>
      </c>
      <c r="D2509" s="74">
        <v>682.553</v>
      </c>
      <c r="E2509" s="75">
        <v>2.6231860107609532E-2</v>
      </c>
      <c r="F2509" s="74">
        <v>3397.0797499999999</v>
      </c>
      <c r="G2509" s="75">
        <v>0.13055648539584935</v>
      </c>
      <c r="H2509" s="74">
        <v>2862.2</v>
      </c>
      <c r="I2509" s="75">
        <v>0.10999999999999999</v>
      </c>
      <c r="J2509" s="74">
        <v>642.33949999999993</v>
      </c>
      <c r="K2509" s="75">
        <v>2.4686375864719445E-2</v>
      </c>
      <c r="L2509" s="74">
        <v>2219.8604999999998</v>
      </c>
      <c r="M2509" s="75">
        <v>8.5313624135280541E-2</v>
      </c>
    </row>
    <row r="2510" spans="1:13" x14ac:dyDescent="0.2">
      <c r="A2510" s="77">
        <v>26030</v>
      </c>
      <c r="B2510" s="78">
        <v>4081.5327500000003</v>
      </c>
      <c r="C2510" s="79">
        <v>0.15680110449481369</v>
      </c>
      <c r="D2510" s="78">
        <v>682.553</v>
      </c>
      <c r="E2510" s="79">
        <v>2.6221782558586246E-2</v>
      </c>
      <c r="F2510" s="78">
        <v>3398.9797500000004</v>
      </c>
      <c r="G2510" s="79">
        <v>0.13057932193622745</v>
      </c>
      <c r="H2510" s="78">
        <v>2863.3</v>
      </c>
      <c r="I2510" s="79">
        <v>0.11</v>
      </c>
      <c r="J2510" s="78">
        <v>642.33949999999993</v>
      </c>
      <c r="K2510" s="79">
        <v>2.4676892047637337E-2</v>
      </c>
      <c r="L2510" s="78">
        <v>2220.9605000000001</v>
      </c>
      <c r="M2510" s="79">
        <v>8.532310795236267E-2</v>
      </c>
    </row>
    <row r="2511" spans="1:13" x14ac:dyDescent="0.2">
      <c r="A2511" s="73">
        <v>26040</v>
      </c>
      <c r="B2511" s="74">
        <v>4083.4327499999999</v>
      </c>
      <c r="C2511" s="75">
        <v>0.15681385368663595</v>
      </c>
      <c r="D2511" s="74">
        <v>682.553</v>
      </c>
      <c r="E2511" s="75">
        <v>2.6211712749615975E-2</v>
      </c>
      <c r="F2511" s="74">
        <v>3400.8797500000001</v>
      </c>
      <c r="G2511" s="75">
        <v>0.13060214093701997</v>
      </c>
      <c r="H2511" s="74">
        <v>2864.4</v>
      </c>
      <c r="I2511" s="75">
        <v>0.11</v>
      </c>
      <c r="J2511" s="74">
        <v>642.33949999999993</v>
      </c>
      <c r="K2511" s="75">
        <v>2.4667415514592932E-2</v>
      </c>
      <c r="L2511" s="74">
        <v>2222.0605</v>
      </c>
      <c r="M2511" s="75">
        <v>8.5332584485407065E-2</v>
      </c>
    </row>
    <row r="2512" spans="1:13" x14ac:dyDescent="0.2">
      <c r="A2512" s="77">
        <v>26050</v>
      </c>
      <c r="B2512" s="78">
        <v>4085.33275</v>
      </c>
      <c r="C2512" s="79">
        <v>0.15682659309021113</v>
      </c>
      <c r="D2512" s="78">
        <v>682.553</v>
      </c>
      <c r="E2512" s="79">
        <v>2.620165067178503E-2</v>
      </c>
      <c r="F2512" s="78">
        <v>3402.7797500000001</v>
      </c>
      <c r="G2512" s="79">
        <v>0.13062494241842612</v>
      </c>
      <c r="H2512" s="78">
        <v>2865.5</v>
      </c>
      <c r="I2512" s="79">
        <v>0.11</v>
      </c>
      <c r="J2512" s="78">
        <v>642.33949999999993</v>
      </c>
      <c r="K2512" s="79">
        <v>2.4657946257197694E-2</v>
      </c>
      <c r="L2512" s="78">
        <v>2223.1605</v>
      </c>
      <c r="M2512" s="79">
        <v>8.5342053742802307E-2</v>
      </c>
    </row>
    <row r="2513" spans="1:13" x14ac:dyDescent="0.2">
      <c r="A2513" s="73">
        <v>26060</v>
      </c>
      <c r="B2513" s="74">
        <v>4087.2327500000001</v>
      </c>
      <c r="C2513" s="75">
        <v>0.15683932271680737</v>
      </c>
      <c r="D2513" s="74">
        <v>682.553</v>
      </c>
      <c r="E2513" s="75">
        <v>2.6191596316193399E-2</v>
      </c>
      <c r="F2513" s="74">
        <v>3404.6797500000002</v>
      </c>
      <c r="G2513" s="75">
        <v>0.13064772640061398</v>
      </c>
      <c r="H2513" s="74">
        <v>2866.6</v>
      </c>
      <c r="I2513" s="75">
        <v>0.11</v>
      </c>
      <c r="J2513" s="74">
        <v>642.33949999999993</v>
      </c>
      <c r="K2513" s="75">
        <v>2.4648484267075974E-2</v>
      </c>
      <c r="L2513" s="74">
        <v>2224.2604999999999</v>
      </c>
      <c r="M2513" s="75">
        <v>8.5351515732924016E-2</v>
      </c>
    </row>
    <row r="2514" spans="1:13" x14ac:dyDescent="0.2">
      <c r="A2514" s="77">
        <v>26070</v>
      </c>
      <c r="B2514" s="78">
        <v>4089.1327499999998</v>
      </c>
      <c r="C2514" s="79">
        <v>0.15685204257767549</v>
      </c>
      <c r="D2514" s="78">
        <v>682.553</v>
      </c>
      <c r="E2514" s="79">
        <v>2.6181549673954738E-2</v>
      </c>
      <c r="F2514" s="78">
        <v>3406.5797499999999</v>
      </c>
      <c r="G2514" s="79">
        <v>0.13067049290372074</v>
      </c>
      <c r="H2514" s="78">
        <v>2867.7</v>
      </c>
      <c r="I2514" s="79">
        <v>0.10999999999999999</v>
      </c>
      <c r="J2514" s="78">
        <v>642.33949999999993</v>
      </c>
      <c r="K2514" s="79">
        <v>2.4639029535864977E-2</v>
      </c>
      <c r="L2514" s="78">
        <v>2225.3604999999998</v>
      </c>
      <c r="M2514" s="79">
        <v>8.5360970464135016E-2</v>
      </c>
    </row>
    <row r="2515" spans="1:13" x14ac:dyDescent="0.2">
      <c r="A2515" s="73">
        <v>26080</v>
      </c>
      <c r="B2515" s="74">
        <v>4091.0327500000003</v>
      </c>
      <c r="C2515" s="75">
        <v>0.15686475268404909</v>
      </c>
      <c r="D2515" s="74">
        <v>682.553</v>
      </c>
      <c r="E2515" s="75">
        <v>2.6171510736196318E-2</v>
      </c>
      <c r="F2515" s="74">
        <v>3408.4797500000004</v>
      </c>
      <c r="G2515" s="75">
        <v>0.13069324194785278</v>
      </c>
      <c r="H2515" s="74">
        <v>2868.8</v>
      </c>
      <c r="I2515" s="75">
        <v>0.11</v>
      </c>
      <c r="J2515" s="74">
        <v>642.33949999999993</v>
      </c>
      <c r="K2515" s="75">
        <v>2.4629582055214722E-2</v>
      </c>
      <c r="L2515" s="74">
        <v>2226.4605000000001</v>
      </c>
      <c r="M2515" s="75">
        <v>8.5370417944785282E-2</v>
      </c>
    </row>
    <row r="2516" spans="1:13" x14ac:dyDescent="0.2">
      <c r="A2516" s="77">
        <v>26090</v>
      </c>
      <c r="B2516" s="78">
        <v>4092.9327499999999</v>
      </c>
      <c r="C2516" s="79">
        <v>0.15687745304714451</v>
      </c>
      <c r="D2516" s="78">
        <v>682.553</v>
      </c>
      <c r="E2516" s="79">
        <v>2.6161479494059028E-2</v>
      </c>
      <c r="F2516" s="78">
        <v>3410.3797500000001</v>
      </c>
      <c r="G2516" s="79">
        <v>0.13071597355308548</v>
      </c>
      <c r="H2516" s="78">
        <v>2869.9</v>
      </c>
      <c r="I2516" s="79">
        <v>0.11</v>
      </c>
      <c r="J2516" s="78">
        <v>642.33949999999993</v>
      </c>
      <c r="K2516" s="79">
        <v>2.4620141816788038E-2</v>
      </c>
      <c r="L2516" s="78">
        <v>2227.5605</v>
      </c>
      <c r="M2516" s="79">
        <v>8.5379858183211962E-2</v>
      </c>
    </row>
    <row r="2517" spans="1:13" x14ac:dyDescent="0.2">
      <c r="A2517" s="73">
        <v>26100</v>
      </c>
      <c r="B2517" s="74">
        <v>4094.83275</v>
      </c>
      <c r="C2517" s="75">
        <v>0.15689014367816093</v>
      </c>
      <c r="D2517" s="74">
        <v>682.553</v>
      </c>
      <c r="E2517" s="75">
        <v>2.6151455938697318E-2</v>
      </c>
      <c r="F2517" s="74">
        <v>3412.2797500000001</v>
      </c>
      <c r="G2517" s="75">
        <v>0.13073868773946359</v>
      </c>
      <c r="H2517" s="74">
        <v>2871</v>
      </c>
      <c r="I2517" s="75">
        <v>0.11</v>
      </c>
      <c r="J2517" s="74">
        <v>642.33949999999993</v>
      </c>
      <c r="K2517" s="75">
        <v>2.4610708812260535E-2</v>
      </c>
      <c r="L2517" s="74">
        <v>2228.6605</v>
      </c>
      <c r="M2517" s="75">
        <v>8.5389291187739455E-2</v>
      </c>
    </row>
    <row r="2518" spans="1:13" x14ac:dyDescent="0.2">
      <c r="A2518" s="77">
        <v>26110</v>
      </c>
      <c r="B2518" s="78">
        <v>4096.7327500000001</v>
      </c>
      <c r="C2518" s="79">
        <v>0.15690282458828037</v>
      </c>
      <c r="D2518" s="78">
        <v>682.553</v>
      </c>
      <c r="E2518" s="79">
        <v>2.6141440061279202E-2</v>
      </c>
      <c r="F2518" s="78">
        <v>3414.1797500000002</v>
      </c>
      <c r="G2518" s="79">
        <v>0.13076138452700115</v>
      </c>
      <c r="H2518" s="78">
        <v>2872.1</v>
      </c>
      <c r="I2518" s="79">
        <v>0.11</v>
      </c>
      <c r="J2518" s="78">
        <v>642.33949999999993</v>
      </c>
      <c r="K2518" s="79">
        <v>2.4601283033320563E-2</v>
      </c>
      <c r="L2518" s="78">
        <v>2229.7604999999999</v>
      </c>
      <c r="M2518" s="79">
        <v>8.539871696667943E-2</v>
      </c>
    </row>
    <row r="2519" spans="1:13" x14ac:dyDescent="0.2">
      <c r="A2519" s="73">
        <v>26120</v>
      </c>
      <c r="B2519" s="74">
        <v>4098.6327499999998</v>
      </c>
      <c r="C2519" s="75">
        <v>0.15691549578866767</v>
      </c>
      <c r="D2519" s="74">
        <v>682.553</v>
      </c>
      <c r="E2519" s="75">
        <v>2.6131431852986216E-2</v>
      </c>
      <c r="F2519" s="74">
        <v>3416.0797499999999</v>
      </c>
      <c r="G2519" s="75">
        <v>0.13078406393568145</v>
      </c>
      <c r="H2519" s="74">
        <v>2873.2</v>
      </c>
      <c r="I2519" s="75">
        <v>0.10999999999999999</v>
      </c>
      <c r="J2519" s="74">
        <v>642.33949999999993</v>
      </c>
      <c r="K2519" s="75">
        <v>2.4591864471669216E-2</v>
      </c>
      <c r="L2519" s="74">
        <v>2230.8604999999998</v>
      </c>
      <c r="M2519" s="75">
        <v>8.5408135528330778E-2</v>
      </c>
    </row>
    <row r="2520" spans="1:13" x14ac:dyDescent="0.2">
      <c r="A2520" s="77">
        <v>26130</v>
      </c>
      <c r="B2520" s="78">
        <v>4100.5327500000003</v>
      </c>
      <c r="C2520" s="79">
        <v>0.15692815729047074</v>
      </c>
      <c r="D2520" s="78">
        <v>682.553</v>
      </c>
      <c r="E2520" s="79">
        <v>2.6121431305013394E-2</v>
      </c>
      <c r="F2520" s="78">
        <v>3417.9797500000004</v>
      </c>
      <c r="G2520" s="79">
        <v>0.13080672598545734</v>
      </c>
      <c r="H2520" s="78">
        <v>2874.3</v>
      </c>
      <c r="I2520" s="79">
        <v>0.11</v>
      </c>
      <c r="J2520" s="78">
        <v>642.33949999999993</v>
      </c>
      <c r="K2520" s="79">
        <v>2.458245311902028E-2</v>
      </c>
      <c r="L2520" s="78">
        <v>2231.9605000000001</v>
      </c>
      <c r="M2520" s="79">
        <v>8.5417546880979717E-2</v>
      </c>
    </row>
    <row r="2521" spans="1:13" x14ac:dyDescent="0.2">
      <c r="A2521" s="73">
        <v>26140</v>
      </c>
      <c r="B2521" s="74">
        <v>4102.4327499999999</v>
      </c>
      <c r="C2521" s="75">
        <v>0.15694080910482019</v>
      </c>
      <c r="D2521" s="74">
        <v>682.553</v>
      </c>
      <c r="E2521" s="75">
        <v>2.6111438408569242E-2</v>
      </c>
      <c r="F2521" s="74">
        <v>3419.8797500000001</v>
      </c>
      <c r="G2521" s="75">
        <v>0.13082937069625095</v>
      </c>
      <c r="H2521" s="74">
        <v>2875.4</v>
      </c>
      <c r="I2521" s="75">
        <v>0.11</v>
      </c>
      <c r="J2521" s="74">
        <v>642.33949999999993</v>
      </c>
      <c r="K2521" s="75">
        <v>2.4573048967100226E-2</v>
      </c>
      <c r="L2521" s="74">
        <v>2233.0605</v>
      </c>
      <c r="M2521" s="75">
        <v>8.5426951032899767E-2</v>
      </c>
    </row>
    <row r="2522" spans="1:13" x14ac:dyDescent="0.2">
      <c r="A2522" s="77">
        <v>26150</v>
      </c>
      <c r="B2522" s="78">
        <v>4104.3327499999996</v>
      </c>
      <c r="C2522" s="79">
        <v>0.15695345124282981</v>
      </c>
      <c r="D2522" s="78">
        <v>682.553</v>
      </c>
      <c r="E2522" s="79">
        <v>2.6101453154875717E-2</v>
      </c>
      <c r="F2522" s="78">
        <v>3421.7797500000001</v>
      </c>
      <c r="G2522" s="79">
        <v>0.13085199808795411</v>
      </c>
      <c r="H2522" s="78">
        <v>2876.5</v>
      </c>
      <c r="I2522" s="79">
        <v>0.11</v>
      </c>
      <c r="J2522" s="78">
        <v>642.33949999999993</v>
      </c>
      <c r="K2522" s="79">
        <v>2.4563652007648182E-2</v>
      </c>
      <c r="L2522" s="78">
        <v>2234.1605</v>
      </c>
      <c r="M2522" s="79">
        <v>8.5436347992351822E-2</v>
      </c>
    </row>
    <row r="2523" spans="1:13" x14ac:dyDescent="0.2">
      <c r="A2523" s="73">
        <v>26160</v>
      </c>
      <c r="B2523" s="74">
        <v>4106.2327500000001</v>
      </c>
      <c r="C2523" s="75">
        <v>0.15696608371559634</v>
      </c>
      <c r="D2523" s="74">
        <v>682.553</v>
      </c>
      <c r="E2523" s="75">
        <v>2.6091475535168197E-2</v>
      </c>
      <c r="F2523" s="74">
        <v>3423.6797500000002</v>
      </c>
      <c r="G2523" s="75">
        <v>0.13087460818042815</v>
      </c>
      <c r="H2523" s="74">
        <v>2877.6</v>
      </c>
      <c r="I2523" s="75">
        <v>0.11</v>
      </c>
      <c r="J2523" s="74">
        <v>642.33949999999993</v>
      </c>
      <c r="K2523" s="75">
        <v>2.4554262232415899E-2</v>
      </c>
      <c r="L2523" s="74">
        <v>2235.2604999999999</v>
      </c>
      <c r="M2523" s="75">
        <v>8.5445737767584087E-2</v>
      </c>
    </row>
    <row r="2524" spans="1:13" x14ac:dyDescent="0.2">
      <c r="A2524" s="77">
        <v>26170</v>
      </c>
      <c r="B2524" s="78">
        <v>4108.1327499999998</v>
      </c>
      <c r="C2524" s="79">
        <v>0.15697870653419946</v>
      </c>
      <c r="D2524" s="78">
        <v>682.553</v>
      </c>
      <c r="E2524" s="79">
        <v>2.6081505540695452E-2</v>
      </c>
      <c r="F2524" s="78">
        <v>3425.5797499999999</v>
      </c>
      <c r="G2524" s="79">
        <v>0.13089720099350402</v>
      </c>
      <c r="H2524" s="78">
        <v>2878.7</v>
      </c>
      <c r="I2524" s="79">
        <v>0.10999999999999999</v>
      </c>
      <c r="J2524" s="78">
        <v>642.33949999999993</v>
      </c>
      <c r="K2524" s="79">
        <v>2.4544879633167746E-2</v>
      </c>
      <c r="L2524" s="78">
        <v>2236.3604999999998</v>
      </c>
      <c r="M2524" s="79">
        <v>8.5455120366832241E-2</v>
      </c>
    </row>
    <row r="2525" spans="1:13" x14ac:dyDescent="0.2">
      <c r="A2525" s="73">
        <v>26180</v>
      </c>
      <c r="B2525" s="74">
        <v>4110.0327500000003</v>
      </c>
      <c r="C2525" s="75">
        <v>0.15699131970970207</v>
      </c>
      <c r="D2525" s="74">
        <v>682.553</v>
      </c>
      <c r="E2525" s="75">
        <v>2.6071543162719632E-2</v>
      </c>
      <c r="F2525" s="74">
        <v>3427.4797500000004</v>
      </c>
      <c r="G2525" s="75">
        <v>0.13091977654698245</v>
      </c>
      <c r="H2525" s="74">
        <v>2879.8</v>
      </c>
      <c r="I2525" s="75">
        <v>0.11</v>
      </c>
      <c r="J2525" s="74">
        <v>642.33949999999993</v>
      </c>
      <c r="K2525" s="75">
        <v>2.4535504201680668E-2</v>
      </c>
      <c r="L2525" s="74">
        <v>2237.4605000000001</v>
      </c>
      <c r="M2525" s="75">
        <v>8.5464495798319329E-2</v>
      </c>
    </row>
    <row r="2526" spans="1:13" x14ac:dyDescent="0.2">
      <c r="A2526" s="77">
        <v>26190</v>
      </c>
      <c r="B2526" s="78">
        <v>4111.9327499999999</v>
      </c>
      <c r="C2526" s="79">
        <v>0.15700392325315005</v>
      </c>
      <c r="D2526" s="78">
        <v>682.553</v>
      </c>
      <c r="E2526" s="79">
        <v>2.6061588392516228E-2</v>
      </c>
      <c r="F2526" s="78">
        <v>3429.3797500000001</v>
      </c>
      <c r="G2526" s="79">
        <v>0.13094233486063384</v>
      </c>
      <c r="H2526" s="78">
        <v>2880.9</v>
      </c>
      <c r="I2526" s="79">
        <v>0.11</v>
      </c>
      <c r="J2526" s="78">
        <v>642.33949999999993</v>
      </c>
      <c r="K2526" s="79">
        <v>2.4526135929744175E-2</v>
      </c>
      <c r="L2526" s="78">
        <v>2238.5605</v>
      </c>
      <c r="M2526" s="79">
        <v>8.5473864070255826E-2</v>
      </c>
    </row>
    <row r="2527" spans="1:13" x14ac:dyDescent="0.2">
      <c r="A2527" s="73">
        <v>26200</v>
      </c>
      <c r="B2527" s="74">
        <v>4113.8327499999996</v>
      </c>
      <c r="C2527" s="75">
        <v>0.1570165171755725</v>
      </c>
      <c r="D2527" s="74">
        <v>682.553</v>
      </c>
      <c r="E2527" s="75">
        <v>2.6051641221374044E-2</v>
      </c>
      <c r="F2527" s="74">
        <v>3431.2797500000001</v>
      </c>
      <c r="G2527" s="75">
        <v>0.13096487595419848</v>
      </c>
      <c r="H2527" s="74">
        <v>2882</v>
      </c>
      <c r="I2527" s="75">
        <v>0.11</v>
      </c>
      <c r="J2527" s="74">
        <v>642.33949999999993</v>
      </c>
      <c r="K2527" s="75">
        <v>2.4516774809160303E-2</v>
      </c>
      <c r="L2527" s="74">
        <v>2239.6605</v>
      </c>
      <c r="M2527" s="75">
        <v>8.5483225190839687E-2</v>
      </c>
    </row>
    <row r="2528" spans="1:13" x14ac:dyDescent="0.2">
      <c r="A2528" s="77">
        <v>26210</v>
      </c>
      <c r="B2528" s="78">
        <v>4115.7327500000001</v>
      </c>
      <c r="C2528" s="79">
        <v>0.15702910148798169</v>
      </c>
      <c r="D2528" s="78">
        <v>682.553</v>
      </c>
      <c r="E2528" s="79">
        <v>2.6041701640595192E-2</v>
      </c>
      <c r="F2528" s="78">
        <v>3433.1797500000002</v>
      </c>
      <c r="G2528" s="79">
        <v>0.1309873998473865</v>
      </c>
      <c r="H2528" s="78">
        <v>2883.1</v>
      </c>
      <c r="I2528" s="79">
        <v>0.11</v>
      </c>
      <c r="J2528" s="78">
        <v>642.33949999999993</v>
      </c>
      <c r="K2528" s="79">
        <v>2.4507420831743607E-2</v>
      </c>
      <c r="L2528" s="78">
        <v>2240.7604999999999</v>
      </c>
      <c r="M2528" s="79">
        <v>8.549257916825638E-2</v>
      </c>
    </row>
    <row r="2529" spans="1:13" x14ac:dyDescent="0.2">
      <c r="A2529" s="73">
        <v>26220</v>
      </c>
      <c r="B2529" s="74">
        <v>4117.6327499999998</v>
      </c>
      <c r="C2529" s="75">
        <v>0.15704167620137299</v>
      </c>
      <c r="D2529" s="74">
        <v>682.553</v>
      </c>
      <c r="E2529" s="75">
        <v>2.6031769641495041E-2</v>
      </c>
      <c r="F2529" s="74">
        <v>3435.0797499999999</v>
      </c>
      <c r="G2529" s="75">
        <v>0.13100990655987796</v>
      </c>
      <c r="H2529" s="74">
        <v>2884.2</v>
      </c>
      <c r="I2529" s="75">
        <v>0.10999999999999999</v>
      </c>
      <c r="J2529" s="74">
        <v>642.33949999999993</v>
      </c>
      <c r="K2529" s="75">
        <v>2.4498073989321127E-2</v>
      </c>
      <c r="L2529" s="74">
        <v>2241.8604999999998</v>
      </c>
      <c r="M2529" s="75">
        <v>8.5501926010678866E-2</v>
      </c>
    </row>
    <row r="2530" spans="1:13" x14ac:dyDescent="0.2">
      <c r="A2530" s="77">
        <v>26230</v>
      </c>
      <c r="B2530" s="78">
        <v>4119.5327500000003</v>
      </c>
      <c r="C2530" s="79">
        <v>0.15705424132672513</v>
      </c>
      <c r="D2530" s="78">
        <v>682.553</v>
      </c>
      <c r="E2530" s="79">
        <v>2.6021845215402212E-2</v>
      </c>
      <c r="F2530" s="78">
        <v>3436.9797500000004</v>
      </c>
      <c r="G2530" s="79">
        <v>0.13103239611132292</v>
      </c>
      <c r="H2530" s="78">
        <v>2885.3</v>
      </c>
      <c r="I2530" s="79">
        <v>0.11</v>
      </c>
      <c r="J2530" s="78">
        <v>642.33949999999993</v>
      </c>
      <c r="K2530" s="79">
        <v>2.4488734273732365E-2</v>
      </c>
      <c r="L2530" s="78">
        <v>2242.9605000000001</v>
      </c>
      <c r="M2530" s="79">
        <v>8.5511265726267632E-2</v>
      </c>
    </row>
    <row r="2531" spans="1:13" x14ac:dyDescent="0.2">
      <c r="A2531" s="73">
        <v>26240</v>
      </c>
      <c r="B2531" s="74">
        <v>4121.4327499999999</v>
      </c>
      <c r="C2531" s="75">
        <v>0.157066796875</v>
      </c>
      <c r="D2531" s="74">
        <v>682.553</v>
      </c>
      <c r="E2531" s="75">
        <v>2.6011928353658537E-2</v>
      </c>
      <c r="F2531" s="74">
        <v>3438.8797500000001</v>
      </c>
      <c r="G2531" s="75">
        <v>0.13105486852134146</v>
      </c>
      <c r="H2531" s="74">
        <v>2886.4</v>
      </c>
      <c r="I2531" s="75">
        <v>0.11</v>
      </c>
      <c r="J2531" s="74">
        <v>642.33949999999993</v>
      </c>
      <c r="K2531" s="75">
        <v>2.4479401676829264E-2</v>
      </c>
      <c r="L2531" s="74">
        <v>2244.0605</v>
      </c>
      <c r="M2531" s="75">
        <v>8.552059832317073E-2</v>
      </c>
    </row>
    <row r="2532" spans="1:13" x14ac:dyDescent="0.2">
      <c r="A2532" s="77">
        <v>26250</v>
      </c>
      <c r="B2532" s="78">
        <v>4123.3327499999996</v>
      </c>
      <c r="C2532" s="79">
        <v>0.15707934285714284</v>
      </c>
      <c r="D2532" s="78">
        <v>682.553</v>
      </c>
      <c r="E2532" s="79">
        <v>2.6002019047619049E-2</v>
      </c>
      <c r="F2532" s="78">
        <v>3440.7797500000001</v>
      </c>
      <c r="G2532" s="79">
        <v>0.1310773238095238</v>
      </c>
      <c r="H2532" s="78">
        <v>2887.5</v>
      </c>
      <c r="I2532" s="79">
        <v>0.11</v>
      </c>
      <c r="J2532" s="78">
        <v>642.33949999999993</v>
      </c>
      <c r="K2532" s="79">
        <v>2.4470076190476187E-2</v>
      </c>
      <c r="L2532" s="78">
        <v>2245.1605</v>
      </c>
      <c r="M2532" s="79">
        <v>8.5529923809523803E-2</v>
      </c>
    </row>
    <row r="2533" spans="1:13" x14ac:dyDescent="0.2">
      <c r="A2533" s="73">
        <v>26260</v>
      </c>
      <c r="B2533" s="74">
        <v>4125.2327500000001</v>
      </c>
      <c r="C2533" s="75">
        <v>0.15709187928408225</v>
      </c>
      <c r="D2533" s="74">
        <v>682.553</v>
      </c>
      <c r="E2533" s="75">
        <v>2.5992117288651941E-2</v>
      </c>
      <c r="F2533" s="74">
        <v>3442.6797500000002</v>
      </c>
      <c r="G2533" s="75">
        <v>0.13109976199543033</v>
      </c>
      <c r="H2533" s="74">
        <v>2888.6</v>
      </c>
      <c r="I2533" s="75">
        <v>0.11</v>
      </c>
      <c r="J2533" s="74">
        <v>642.33949999999993</v>
      </c>
      <c r="K2533" s="75">
        <v>2.4460757806549882E-2</v>
      </c>
      <c r="L2533" s="74">
        <v>2246.2604999999999</v>
      </c>
      <c r="M2533" s="75">
        <v>8.5539242193450105E-2</v>
      </c>
    </row>
    <row r="2534" spans="1:13" x14ac:dyDescent="0.2">
      <c r="A2534" s="77">
        <v>26270</v>
      </c>
      <c r="B2534" s="78">
        <v>4127.1327499999998</v>
      </c>
      <c r="C2534" s="79">
        <v>0.1571044061667301</v>
      </c>
      <c r="D2534" s="78">
        <v>682.553</v>
      </c>
      <c r="E2534" s="79">
        <v>2.598222306813856E-2</v>
      </c>
      <c r="F2534" s="78">
        <v>3444.5797499999999</v>
      </c>
      <c r="G2534" s="79">
        <v>0.13112218309859155</v>
      </c>
      <c r="H2534" s="78">
        <v>2889.7</v>
      </c>
      <c r="I2534" s="79">
        <v>0.10999999999999999</v>
      </c>
      <c r="J2534" s="78">
        <v>642.33949999999993</v>
      </c>
      <c r="K2534" s="79">
        <v>2.4451446516939472E-2</v>
      </c>
      <c r="L2534" s="78">
        <v>2247.3604999999998</v>
      </c>
      <c r="M2534" s="79">
        <v>8.5548553483060522E-2</v>
      </c>
    </row>
    <row r="2535" spans="1:13" x14ac:dyDescent="0.2">
      <c r="A2535" s="73">
        <v>26280</v>
      </c>
      <c r="B2535" s="74">
        <v>4129.0327500000003</v>
      </c>
      <c r="C2535" s="75">
        <v>0.15711692351598175</v>
      </c>
      <c r="D2535" s="74">
        <v>682.553</v>
      </c>
      <c r="E2535" s="75">
        <v>2.5972336377473364E-2</v>
      </c>
      <c r="F2535" s="74">
        <v>3446.4797500000004</v>
      </c>
      <c r="G2535" s="75">
        <v>0.13114458713850838</v>
      </c>
      <c r="H2535" s="74">
        <v>2890.8</v>
      </c>
      <c r="I2535" s="75">
        <v>0.11</v>
      </c>
      <c r="J2535" s="74">
        <v>642.33949999999993</v>
      </c>
      <c r="K2535" s="75">
        <v>2.4442142313546422E-2</v>
      </c>
      <c r="L2535" s="74">
        <v>2248.4605000000001</v>
      </c>
      <c r="M2535" s="75">
        <v>8.5557857686453576E-2</v>
      </c>
    </row>
    <row r="2536" spans="1:13" x14ac:dyDescent="0.2">
      <c r="A2536" s="77">
        <v>26290</v>
      </c>
      <c r="B2536" s="78">
        <v>4130.9327499999999</v>
      </c>
      <c r="C2536" s="79">
        <v>0.15712943134271587</v>
      </c>
      <c r="D2536" s="78">
        <v>682.553</v>
      </c>
      <c r="E2536" s="79">
        <v>2.5962457208063904E-2</v>
      </c>
      <c r="F2536" s="78">
        <v>3448.3797500000001</v>
      </c>
      <c r="G2536" s="79">
        <v>0.13116697413465195</v>
      </c>
      <c r="H2536" s="78">
        <v>2891.9</v>
      </c>
      <c r="I2536" s="79">
        <v>0.11</v>
      </c>
      <c r="J2536" s="78">
        <v>642.33949999999993</v>
      </c>
      <c r="K2536" s="79">
        <v>2.4432845188284515E-2</v>
      </c>
      <c r="L2536" s="78">
        <v>2249.5605</v>
      </c>
      <c r="M2536" s="79">
        <v>8.5567154811715479E-2</v>
      </c>
    </row>
    <row r="2537" spans="1:13" x14ac:dyDescent="0.2">
      <c r="A2537" s="73">
        <v>26300</v>
      </c>
      <c r="B2537" s="74">
        <v>4132.8327499999996</v>
      </c>
      <c r="C2537" s="75">
        <v>0.15714192965779467</v>
      </c>
      <c r="D2537" s="74">
        <v>682.553</v>
      </c>
      <c r="E2537" s="75">
        <v>2.5952585551330797E-2</v>
      </c>
      <c r="F2537" s="74">
        <v>3450.2797500000001</v>
      </c>
      <c r="G2537" s="75">
        <v>0.13118934410646388</v>
      </c>
      <c r="H2537" s="74">
        <v>2893</v>
      </c>
      <c r="I2537" s="75">
        <v>0.11</v>
      </c>
      <c r="J2537" s="74">
        <v>642.33949999999993</v>
      </c>
      <c r="K2537" s="75">
        <v>2.4423555133079845E-2</v>
      </c>
      <c r="L2537" s="74">
        <v>2250.6605</v>
      </c>
      <c r="M2537" s="75">
        <v>8.5576444866920148E-2</v>
      </c>
    </row>
    <row r="2538" spans="1:13" x14ac:dyDescent="0.2">
      <c r="A2538" s="77">
        <v>26310</v>
      </c>
      <c r="B2538" s="78">
        <v>4134.7327500000001</v>
      </c>
      <c r="C2538" s="79">
        <v>0.15715441847206385</v>
      </c>
      <c r="D2538" s="78">
        <v>682.553</v>
      </c>
      <c r="E2538" s="79">
        <v>2.5942721398707715E-2</v>
      </c>
      <c r="F2538" s="78">
        <v>3452.1797500000002</v>
      </c>
      <c r="G2538" s="79">
        <v>0.13121169707335614</v>
      </c>
      <c r="H2538" s="78">
        <v>2894.1</v>
      </c>
      <c r="I2538" s="79">
        <v>0.11</v>
      </c>
      <c r="J2538" s="78">
        <v>642.33949999999993</v>
      </c>
      <c r="K2538" s="79">
        <v>2.4414272139870768E-2</v>
      </c>
      <c r="L2538" s="78">
        <v>2251.7604999999999</v>
      </c>
      <c r="M2538" s="79">
        <v>8.5585727860129218E-2</v>
      </c>
    </row>
    <row r="2539" spans="1:13" x14ac:dyDescent="0.2">
      <c r="A2539" s="73">
        <v>26320</v>
      </c>
      <c r="B2539" s="74">
        <v>4136.6327499999998</v>
      </c>
      <c r="C2539" s="75">
        <v>0.15716689779635257</v>
      </c>
      <c r="D2539" s="74">
        <v>682.553</v>
      </c>
      <c r="E2539" s="75">
        <v>2.5932864741641339E-2</v>
      </c>
      <c r="F2539" s="74">
        <v>3454.0797499999999</v>
      </c>
      <c r="G2539" s="75">
        <v>0.13123403305471124</v>
      </c>
      <c r="H2539" s="74">
        <v>2895.2</v>
      </c>
      <c r="I2539" s="75">
        <v>0.10999999999999999</v>
      </c>
      <c r="J2539" s="74">
        <v>642.33949999999993</v>
      </c>
      <c r="K2539" s="75">
        <v>2.44049962006079E-2</v>
      </c>
      <c r="L2539" s="74">
        <v>2252.8604999999998</v>
      </c>
      <c r="M2539" s="75">
        <v>8.5595003799392083E-2</v>
      </c>
    </row>
    <row r="2540" spans="1:13" x14ac:dyDescent="0.2">
      <c r="A2540" s="77">
        <v>26330</v>
      </c>
      <c r="B2540" s="78">
        <v>4138.5327500000003</v>
      </c>
      <c r="C2540" s="79">
        <v>0.15717936764147361</v>
      </c>
      <c r="D2540" s="78">
        <v>682.553</v>
      </c>
      <c r="E2540" s="79">
        <v>2.5923015571591341E-2</v>
      </c>
      <c r="F2540" s="78">
        <v>3455.9797500000004</v>
      </c>
      <c r="G2540" s="79">
        <v>0.13125635206988229</v>
      </c>
      <c r="H2540" s="78">
        <v>2896.3</v>
      </c>
      <c r="I2540" s="79">
        <v>0.11</v>
      </c>
      <c r="J2540" s="78">
        <v>642.33949999999993</v>
      </c>
      <c r="K2540" s="79">
        <v>2.4395727307254079E-2</v>
      </c>
      <c r="L2540" s="78">
        <v>2253.9605000000001</v>
      </c>
      <c r="M2540" s="79">
        <v>8.5604272692745925E-2</v>
      </c>
    </row>
    <row r="2541" spans="1:13" x14ac:dyDescent="0.2">
      <c r="A2541" s="73">
        <v>26340</v>
      </c>
      <c r="B2541" s="74">
        <v>4140.4327499999999</v>
      </c>
      <c r="C2541" s="75">
        <v>0.15719182801822323</v>
      </c>
      <c r="D2541" s="74">
        <v>682.553</v>
      </c>
      <c r="E2541" s="75">
        <v>2.5913173880030373E-2</v>
      </c>
      <c r="F2541" s="74">
        <v>3457.8797500000001</v>
      </c>
      <c r="G2541" s="75">
        <v>0.13127865413819287</v>
      </c>
      <c r="H2541" s="74">
        <v>2897.4</v>
      </c>
      <c r="I2541" s="75">
        <v>0.11</v>
      </c>
      <c r="J2541" s="74">
        <v>642.33949999999993</v>
      </c>
      <c r="K2541" s="75">
        <v>2.4386465451784356E-2</v>
      </c>
      <c r="L2541" s="74">
        <v>2255.0605</v>
      </c>
      <c r="M2541" s="75">
        <v>8.5613534548215645E-2</v>
      </c>
    </row>
    <row r="2542" spans="1:13" x14ac:dyDescent="0.2">
      <c r="A2542" s="77">
        <v>26350</v>
      </c>
      <c r="B2542" s="78">
        <v>4142.3327499999996</v>
      </c>
      <c r="C2542" s="79">
        <v>0.1572042789373814</v>
      </c>
      <c r="D2542" s="78">
        <v>682.553</v>
      </c>
      <c r="E2542" s="79">
        <v>2.5903339658444022E-2</v>
      </c>
      <c r="F2542" s="78">
        <v>3459.7797500000001</v>
      </c>
      <c r="G2542" s="79">
        <v>0.13130093927893738</v>
      </c>
      <c r="H2542" s="78">
        <v>2898.5</v>
      </c>
      <c r="I2542" s="79">
        <v>0.11</v>
      </c>
      <c r="J2542" s="78">
        <v>642.33949999999993</v>
      </c>
      <c r="K2542" s="79">
        <v>2.4377210626185957E-2</v>
      </c>
      <c r="L2542" s="78">
        <v>2256.1605</v>
      </c>
      <c r="M2542" s="79">
        <v>8.562278937381404E-2</v>
      </c>
    </row>
    <row r="2543" spans="1:13" x14ac:dyDescent="0.2">
      <c r="A2543" s="73">
        <v>26360</v>
      </c>
      <c r="B2543" s="74">
        <v>4144.2327500000001</v>
      </c>
      <c r="C2543" s="75">
        <v>0.15721672040971169</v>
      </c>
      <c r="D2543" s="74">
        <v>682.553</v>
      </c>
      <c r="E2543" s="75">
        <v>2.5893512898330803E-2</v>
      </c>
      <c r="F2543" s="74">
        <v>3461.6797500000002</v>
      </c>
      <c r="G2543" s="75">
        <v>0.13132320751138088</v>
      </c>
      <c r="H2543" s="74">
        <v>2899.6</v>
      </c>
      <c r="I2543" s="75">
        <v>0.11</v>
      </c>
      <c r="J2543" s="74">
        <v>642.33949999999993</v>
      </c>
      <c r="K2543" s="75">
        <v>2.4367962822458268E-2</v>
      </c>
      <c r="L2543" s="74">
        <v>2257.2604999999999</v>
      </c>
      <c r="M2543" s="75">
        <v>8.5632037177541726E-2</v>
      </c>
    </row>
    <row r="2544" spans="1:13" x14ac:dyDescent="0.2">
      <c r="A2544" s="77">
        <v>26370</v>
      </c>
      <c r="B2544" s="78">
        <v>4146.1327499999998</v>
      </c>
      <c r="C2544" s="79">
        <v>0.15722915244596131</v>
      </c>
      <c r="D2544" s="78">
        <v>682.553</v>
      </c>
      <c r="E2544" s="79">
        <v>2.5883693591202125E-2</v>
      </c>
      <c r="F2544" s="78">
        <v>3463.5797499999999</v>
      </c>
      <c r="G2544" s="79">
        <v>0.13134545885475918</v>
      </c>
      <c r="H2544" s="78">
        <v>2900.7</v>
      </c>
      <c r="I2544" s="79">
        <v>0.10999999999999999</v>
      </c>
      <c r="J2544" s="78">
        <v>642.33949999999993</v>
      </c>
      <c r="K2544" s="79">
        <v>2.4358722032612815E-2</v>
      </c>
      <c r="L2544" s="78">
        <v>2258.3604999999998</v>
      </c>
      <c r="M2544" s="79">
        <v>8.5641277967387172E-2</v>
      </c>
    </row>
    <row r="2545" spans="1:13" x14ac:dyDescent="0.2">
      <c r="A2545" s="73">
        <v>26380</v>
      </c>
      <c r="B2545" s="74">
        <v>4148.0327500000003</v>
      </c>
      <c r="C2545" s="75">
        <v>0.15724157505686126</v>
      </c>
      <c r="D2545" s="74">
        <v>682.553</v>
      </c>
      <c r="E2545" s="75">
        <v>2.5873881728582258E-2</v>
      </c>
      <c r="F2545" s="74">
        <v>3465.4797500000004</v>
      </c>
      <c r="G2545" s="75">
        <v>0.13136769332827902</v>
      </c>
      <c r="H2545" s="74">
        <v>2901.8</v>
      </c>
      <c r="I2545" s="75">
        <v>0.11</v>
      </c>
      <c r="J2545" s="74">
        <v>642.33949999999993</v>
      </c>
      <c r="K2545" s="75">
        <v>2.4349488248673234E-2</v>
      </c>
      <c r="L2545" s="74">
        <v>2259.4605000000001</v>
      </c>
      <c r="M2545" s="75">
        <v>8.5650511751326763E-2</v>
      </c>
    </row>
    <row r="2546" spans="1:13" x14ac:dyDescent="0.2">
      <c r="A2546" s="77">
        <v>26390</v>
      </c>
      <c r="B2546" s="78">
        <v>4149.9327499999999</v>
      </c>
      <c r="C2546" s="79">
        <v>0.15725398825312617</v>
      </c>
      <c r="D2546" s="78">
        <v>682.553</v>
      </c>
      <c r="E2546" s="79">
        <v>2.5864077302008338E-2</v>
      </c>
      <c r="F2546" s="78">
        <v>3467.3797500000001</v>
      </c>
      <c r="G2546" s="79">
        <v>0.13138991095111785</v>
      </c>
      <c r="H2546" s="78">
        <v>2902.9</v>
      </c>
      <c r="I2546" s="79">
        <v>0.11</v>
      </c>
      <c r="J2546" s="78">
        <v>642.33949999999993</v>
      </c>
      <c r="K2546" s="79">
        <v>2.4340261462675254E-2</v>
      </c>
      <c r="L2546" s="78">
        <v>2260.5605</v>
      </c>
      <c r="M2546" s="79">
        <v>8.5659738537324739E-2</v>
      </c>
    </row>
    <row r="2547" spans="1:13" x14ac:dyDescent="0.2">
      <c r="A2547" s="73">
        <v>26400</v>
      </c>
      <c r="B2547" s="74">
        <v>4151.8327499999996</v>
      </c>
      <c r="C2547" s="75">
        <v>0.15726639204545453</v>
      </c>
      <c r="D2547" s="74">
        <v>682.553</v>
      </c>
      <c r="E2547" s="75">
        <v>2.5854280303030303E-2</v>
      </c>
      <c r="F2547" s="74">
        <v>3469.2797500000001</v>
      </c>
      <c r="G2547" s="75">
        <v>0.13141211174242426</v>
      </c>
      <c r="H2547" s="74">
        <v>2904</v>
      </c>
      <c r="I2547" s="75">
        <v>0.11</v>
      </c>
      <c r="J2547" s="74">
        <v>642.33949999999993</v>
      </c>
      <c r="K2547" s="75">
        <v>2.4331041666666664E-2</v>
      </c>
      <c r="L2547" s="74">
        <v>2261.6605</v>
      </c>
      <c r="M2547" s="75">
        <v>8.5668958333333337E-2</v>
      </c>
    </row>
    <row r="2548" spans="1:13" x14ac:dyDescent="0.2">
      <c r="A2548" s="77">
        <v>26410</v>
      </c>
      <c r="B2548" s="78">
        <v>4153.7327500000001</v>
      </c>
      <c r="C2548" s="79">
        <v>0.15727878644452858</v>
      </c>
      <c r="D2548" s="78">
        <v>682.553</v>
      </c>
      <c r="E2548" s="79">
        <v>2.5844490723210906E-2</v>
      </c>
      <c r="F2548" s="78">
        <v>3471.1797500000002</v>
      </c>
      <c r="G2548" s="79">
        <v>0.13143429572131768</v>
      </c>
      <c r="H2548" s="78">
        <v>2905.1</v>
      </c>
      <c r="I2548" s="79">
        <v>0.11</v>
      </c>
      <c r="J2548" s="78">
        <v>642.33949999999993</v>
      </c>
      <c r="K2548" s="79">
        <v>2.4321828852707304E-2</v>
      </c>
      <c r="L2548" s="78">
        <v>2262.7604999999999</v>
      </c>
      <c r="M2548" s="79">
        <v>8.5678171147292689E-2</v>
      </c>
    </row>
    <row r="2549" spans="1:13" x14ac:dyDescent="0.2">
      <c r="A2549" s="73">
        <v>26420</v>
      </c>
      <c r="B2549" s="74">
        <v>4155.6327499999998</v>
      </c>
      <c r="C2549" s="75">
        <v>0.15729117146101437</v>
      </c>
      <c r="D2549" s="74">
        <v>682.553</v>
      </c>
      <c r="E2549" s="75">
        <v>2.5834708554125663E-2</v>
      </c>
      <c r="F2549" s="74">
        <v>3473.0797499999999</v>
      </c>
      <c r="G2549" s="75">
        <v>0.13145646290688873</v>
      </c>
      <c r="H2549" s="74">
        <v>2906.2</v>
      </c>
      <c r="I2549" s="75">
        <v>0.10999999999999999</v>
      </c>
      <c r="J2549" s="74">
        <v>642.33949999999993</v>
      </c>
      <c r="K2549" s="75">
        <v>2.4312623012869038E-2</v>
      </c>
      <c r="L2549" s="74">
        <v>2263.8604999999998</v>
      </c>
      <c r="M2549" s="75">
        <v>8.5687376987130956E-2</v>
      </c>
    </row>
    <row r="2550" spans="1:13" x14ac:dyDescent="0.2">
      <c r="A2550" s="77">
        <v>26430</v>
      </c>
      <c r="B2550" s="78">
        <v>4157.5327500000003</v>
      </c>
      <c r="C2550" s="79">
        <v>0.15730354710556188</v>
      </c>
      <c r="D2550" s="78">
        <v>682.553</v>
      </c>
      <c r="E2550" s="79">
        <v>2.5824933787362846E-2</v>
      </c>
      <c r="F2550" s="78">
        <v>3474.9797500000004</v>
      </c>
      <c r="G2550" s="79">
        <v>0.13147861331819904</v>
      </c>
      <c r="H2550" s="78">
        <v>2907.3</v>
      </c>
      <c r="I2550" s="79">
        <v>0.11</v>
      </c>
      <c r="J2550" s="78">
        <v>642.33949999999993</v>
      </c>
      <c r="K2550" s="79">
        <v>2.4303424139235714E-2</v>
      </c>
      <c r="L2550" s="78">
        <v>2264.9605000000001</v>
      </c>
      <c r="M2550" s="79">
        <v>8.569657586076429E-2</v>
      </c>
    </row>
    <row r="2551" spans="1:13" x14ac:dyDescent="0.2">
      <c r="A2551" s="73">
        <v>26440</v>
      </c>
      <c r="B2551" s="74">
        <v>4159.4327499999999</v>
      </c>
      <c r="C2551" s="75">
        <v>0.15731591338880485</v>
      </c>
      <c r="D2551" s="74">
        <v>682.553</v>
      </c>
      <c r="E2551" s="75">
        <v>2.5815166414523451E-2</v>
      </c>
      <c r="F2551" s="74">
        <v>3476.8797500000001</v>
      </c>
      <c r="G2551" s="75">
        <v>0.13150074697428141</v>
      </c>
      <c r="H2551" s="74">
        <v>2908.4</v>
      </c>
      <c r="I2551" s="75">
        <v>0.11</v>
      </c>
      <c r="J2551" s="74">
        <v>642.33949999999993</v>
      </c>
      <c r="K2551" s="75">
        <v>2.4294232223903173E-2</v>
      </c>
      <c r="L2551" s="74">
        <v>2266.0605</v>
      </c>
      <c r="M2551" s="75">
        <v>8.5705767776096828E-2</v>
      </c>
    </row>
    <row r="2552" spans="1:13" x14ac:dyDescent="0.2">
      <c r="A2552" s="77">
        <v>26450</v>
      </c>
      <c r="B2552" s="78">
        <v>4161.3327499999996</v>
      </c>
      <c r="C2552" s="79">
        <v>0.15732827032136104</v>
      </c>
      <c r="D2552" s="78">
        <v>682.553</v>
      </c>
      <c r="E2552" s="79">
        <v>2.5805406427221171E-2</v>
      </c>
      <c r="F2552" s="78">
        <v>3478.7797500000001</v>
      </c>
      <c r="G2552" s="79">
        <v>0.13152286389413989</v>
      </c>
      <c r="H2552" s="78">
        <v>2909.5</v>
      </c>
      <c r="I2552" s="79">
        <v>0.11</v>
      </c>
      <c r="J2552" s="78">
        <v>642.33949999999993</v>
      </c>
      <c r="K2552" s="79">
        <v>2.4285047258979203E-2</v>
      </c>
      <c r="L2552" s="78">
        <v>2267.1605</v>
      </c>
      <c r="M2552" s="79">
        <v>8.5714952741020797E-2</v>
      </c>
    </row>
    <row r="2553" spans="1:13" x14ac:dyDescent="0.2">
      <c r="A2553" s="73">
        <v>26460</v>
      </c>
      <c r="B2553" s="74">
        <v>4163.2327500000001</v>
      </c>
      <c r="C2553" s="75">
        <v>0.15734061791383219</v>
      </c>
      <c r="D2553" s="74">
        <v>682.553</v>
      </c>
      <c r="E2553" s="75">
        <v>2.579565381708239E-2</v>
      </c>
      <c r="F2553" s="74">
        <v>3480.6797500000002</v>
      </c>
      <c r="G2553" s="75">
        <v>0.13154496409674982</v>
      </c>
      <c r="H2553" s="74">
        <v>2910.6</v>
      </c>
      <c r="I2553" s="75">
        <v>0.11</v>
      </c>
      <c r="J2553" s="74">
        <v>642.33949999999993</v>
      </c>
      <c r="K2553" s="75">
        <v>2.4275869236583519E-2</v>
      </c>
      <c r="L2553" s="74">
        <v>2268.2604999999999</v>
      </c>
      <c r="M2553" s="75">
        <v>8.5724130763416478E-2</v>
      </c>
    </row>
    <row r="2554" spans="1:13" x14ac:dyDescent="0.2">
      <c r="A2554" s="77">
        <v>26470</v>
      </c>
      <c r="B2554" s="78">
        <v>4165.1327499999998</v>
      </c>
      <c r="C2554" s="79">
        <v>0.15735295617680392</v>
      </c>
      <c r="D2554" s="78">
        <v>682.553</v>
      </c>
      <c r="E2554" s="79">
        <v>2.5785908575746128E-2</v>
      </c>
      <c r="F2554" s="78">
        <v>3482.5797499999999</v>
      </c>
      <c r="G2554" s="79">
        <v>0.13156704760105781</v>
      </c>
      <c r="H2554" s="78">
        <v>2911.7</v>
      </c>
      <c r="I2554" s="79">
        <v>0.10999999999999999</v>
      </c>
      <c r="J2554" s="78">
        <v>642.33949999999993</v>
      </c>
      <c r="K2554" s="79">
        <v>2.426669814884775E-2</v>
      </c>
      <c r="L2554" s="78">
        <v>2269.3604999999998</v>
      </c>
      <c r="M2554" s="79">
        <v>8.5733301851152244E-2</v>
      </c>
    </row>
    <row r="2555" spans="1:13" x14ac:dyDescent="0.2">
      <c r="A2555" s="73">
        <v>26480</v>
      </c>
      <c r="B2555" s="74">
        <v>4167.0327500000003</v>
      </c>
      <c r="C2555" s="75">
        <v>0.15736528512084594</v>
      </c>
      <c r="D2555" s="74">
        <v>682.553</v>
      </c>
      <c r="E2555" s="75">
        <v>2.5776170694864049E-2</v>
      </c>
      <c r="F2555" s="74">
        <v>3484.4797500000004</v>
      </c>
      <c r="G2555" s="75">
        <v>0.1315891144259819</v>
      </c>
      <c r="H2555" s="74">
        <v>2912.8</v>
      </c>
      <c r="I2555" s="75">
        <v>0.11</v>
      </c>
      <c r="J2555" s="74">
        <v>642.33949999999993</v>
      </c>
      <c r="K2555" s="75">
        <v>2.4257533987915404E-2</v>
      </c>
      <c r="L2555" s="74">
        <v>2270.4605000000001</v>
      </c>
      <c r="M2555" s="75">
        <v>8.5742466012084601E-2</v>
      </c>
    </row>
    <row r="2556" spans="1:13" x14ac:dyDescent="0.2">
      <c r="A2556" s="77">
        <v>26490</v>
      </c>
      <c r="B2556" s="78">
        <v>4168.9327499999999</v>
      </c>
      <c r="C2556" s="79">
        <v>0.15737760475651189</v>
      </c>
      <c r="D2556" s="78">
        <v>682.553</v>
      </c>
      <c r="E2556" s="79">
        <v>2.5766440166100416E-2</v>
      </c>
      <c r="F2556" s="78">
        <v>3486.3797500000001</v>
      </c>
      <c r="G2556" s="79">
        <v>0.13161116459041147</v>
      </c>
      <c r="H2556" s="78">
        <v>2913.9</v>
      </c>
      <c r="I2556" s="79">
        <v>0.11</v>
      </c>
      <c r="J2556" s="78">
        <v>642.33949999999993</v>
      </c>
      <c r="K2556" s="79">
        <v>2.4248376745941862E-2</v>
      </c>
      <c r="L2556" s="78">
        <v>2271.5605</v>
      </c>
      <c r="M2556" s="79">
        <v>8.5751623254058135E-2</v>
      </c>
    </row>
    <row r="2557" spans="1:13" x14ac:dyDescent="0.2">
      <c r="A2557" s="73">
        <v>26500</v>
      </c>
      <c r="B2557" s="74">
        <v>4170.8327499999996</v>
      </c>
      <c r="C2557" s="75">
        <v>0.15738991509433961</v>
      </c>
      <c r="D2557" s="74">
        <v>682.553</v>
      </c>
      <c r="E2557" s="75">
        <v>2.5756716981132074E-2</v>
      </c>
      <c r="F2557" s="74">
        <v>3488.2797500000001</v>
      </c>
      <c r="G2557" s="75">
        <v>0.13163319811320756</v>
      </c>
      <c r="H2557" s="74">
        <v>2915</v>
      </c>
      <c r="I2557" s="75">
        <v>0.11</v>
      </c>
      <c r="J2557" s="74">
        <v>642.33949999999993</v>
      </c>
      <c r="K2557" s="75">
        <v>2.4239226415094337E-2</v>
      </c>
      <c r="L2557" s="74">
        <v>2272.6605</v>
      </c>
      <c r="M2557" s="75">
        <v>8.5760773584905664E-2</v>
      </c>
    </row>
    <row r="2558" spans="1:13" x14ac:dyDescent="0.2">
      <c r="A2558" s="77">
        <v>26510</v>
      </c>
      <c r="B2558" s="78">
        <v>4172.7327500000001</v>
      </c>
      <c r="C2558" s="79">
        <v>0.157402216144851</v>
      </c>
      <c r="D2558" s="78">
        <v>682.553</v>
      </c>
      <c r="E2558" s="79">
        <v>2.5747001131648434E-2</v>
      </c>
      <c r="F2558" s="78">
        <v>3490.1797500000002</v>
      </c>
      <c r="G2558" s="79">
        <v>0.13165521501320257</v>
      </c>
      <c r="H2558" s="78">
        <v>2916.1</v>
      </c>
      <c r="I2558" s="79">
        <v>0.11</v>
      </c>
      <c r="J2558" s="78">
        <v>642.33949999999993</v>
      </c>
      <c r="K2558" s="79">
        <v>2.4230082987551863E-2</v>
      </c>
      <c r="L2558" s="78">
        <v>2273.7604999999999</v>
      </c>
      <c r="M2558" s="79">
        <v>8.5769917012448127E-2</v>
      </c>
    </row>
    <row r="2559" spans="1:13" x14ac:dyDescent="0.2">
      <c r="A2559" s="73">
        <v>26520</v>
      </c>
      <c r="B2559" s="74">
        <v>4174.6327499999998</v>
      </c>
      <c r="C2559" s="75">
        <v>0.15741450791855202</v>
      </c>
      <c r="D2559" s="74">
        <v>682.553</v>
      </c>
      <c r="E2559" s="75">
        <v>2.5737292609351432E-2</v>
      </c>
      <c r="F2559" s="74">
        <v>3492.0797499999999</v>
      </c>
      <c r="G2559" s="75">
        <v>0.1316772153092006</v>
      </c>
      <c r="H2559" s="74">
        <v>2917.2</v>
      </c>
      <c r="I2559" s="75">
        <v>0.10999999999999999</v>
      </c>
      <c r="J2559" s="74">
        <v>642.33949999999993</v>
      </c>
      <c r="K2559" s="75">
        <v>2.4220946455505276E-2</v>
      </c>
      <c r="L2559" s="74">
        <v>2274.8604999999998</v>
      </c>
      <c r="M2559" s="75">
        <v>8.5779053544494707E-2</v>
      </c>
    </row>
    <row r="2560" spans="1:13" x14ac:dyDescent="0.2">
      <c r="A2560" s="77">
        <v>26530</v>
      </c>
      <c r="B2560" s="78">
        <v>4176.5327500000003</v>
      </c>
      <c r="C2560" s="79">
        <v>0.15742679042593291</v>
      </c>
      <c r="D2560" s="78">
        <v>682.553</v>
      </c>
      <c r="E2560" s="79">
        <v>2.572759140595552E-2</v>
      </c>
      <c r="F2560" s="78">
        <v>3493.9797500000004</v>
      </c>
      <c r="G2560" s="79">
        <v>0.1316991990199774</v>
      </c>
      <c r="H2560" s="78">
        <v>2918.3</v>
      </c>
      <c r="I2560" s="79">
        <v>0.11</v>
      </c>
      <c r="J2560" s="78">
        <v>642.33949999999993</v>
      </c>
      <c r="K2560" s="79">
        <v>2.4211816811157177E-2</v>
      </c>
      <c r="L2560" s="78">
        <v>2275.9605000000001</v>
      </c>
      <c r="M2560" s="79">
        <v>8.578818318884282E-2</v>
      </c>
    </row>
    <row r="2561" spans="1:13" x14ac:dyDescent="0.2">
      <c r="A2561" s="73">
        <v>26540</v>
      </c>
      <c r="B2561" s="74">
        <v>4178.4327499999999</v>
      </c>
      <c r="C2561" s="75">
        <v>0.15743906367746796</v>
      </c>
      <c r="D2561" s="74">
        <v>682.553</v>
      </c>
      <c r="E2561" s="75">
        <v>2.5717897513187642E-2</v>
      </c>
      <c r="F2561" s="74">
        <v>3495.8797500000001</v>
      </c>
      <c r="G2561" s="75">
        <v>0.13172116616428034</v>
      </c>
      <c r="H2561" s="74">
        <v>2919.4</v>
      </c>
      <c r="I2561" s="75">
        <v>0.11</v>
      </c>
      <c r="J2561" s="74">
        <v>642.33949999999993</v>
      </c>
      <c r="K2561" s="75">
        <v>2.4202694046721925E-2</v>
      </c>
      <c r="L2561" s="74">
        <v>2277.0605</v>
      </c>
      <c r="M2561" s="75">
        <v>8.5797305953278072E-2</v>
      </c>
    </row>
    <row r="2562" spans="1:13" x14ac:dyDescent="0.2">
      <c r="A2562" s="77">
        <v>26550</v>
      </c>
      <c r="B2562" s="78">
        <v>4180.3327499999996</v>
      </c>
      <c r="C2562" s="79">
        <v>0.1574513276836158</v>
      </c>
      <c r="D2562" s="78">
        <v>682.553</v>
      </c>
      <c r="E2562" s="79">
        <v>2.5708210922787193E-2</v>
      </c>
      <c r="F2562" s="78">
        <v>3497.7797500000001</v>
      </c>
      <c r="G2562" s="79">
        <v>0.13174311676082864</v>
      </c>
      <c r="H2562" s="78">
        <v>2920.5</v>
      </c>
      <c r="I2562" s="79">
        <v>0.11</v>
      </c>
      <c r="J2562" s="78">
        <v>642.33949999999993</v>
      </c>
      <c r="K2562" s="79">
        <v>2.4193578154425608E-2</v>
      </c>
      <c r="L2562" s="78">
        <v>2278.1605</v>
      </c>
      <c r="M2562" s="79">
        <v>8.5806421845574382E-2</v>
      </c>
    </row>
    <row r="2563" spans="1:13" x14ac:dyDescent="0.2">
      <c r="A2563" s="73">
        <v>26560</v>
      </c>
      <c r="B2563" s="74">
        <v>4182.2327500000001</v>
      </c>
      <c r="C2563" s="75">
        <v>0.15746358245481928</v>
      </c>
      <c r="D2563" s="74">
        <v>682.553</v>
      </c>
      <c r="E2563" s="75">
        <v>2.5698531626506024E-2</v>
      </c>
      <c r="F2563" s="74">
        <v>3499.6797500000002</v>
      </c>
      <c r="G2563" s="75">
        <v>0.13176505082831327</v>
      </c>
      <c r="H2563" s="74">
        <v>2921.6</v>
      </c>
      <c r="I2563" s="75">
        <v>0.11</v>
      </c>
      <c r="J2563" s="74">
        <v>642.33949999999993</v>
      </c>
      <c r="K2563" s="75">
        <v>2.4184469126506021E-2</v>
      </c>
      <c r="L2563" s="74">
        <v>2279.2604999999999</v>
      </c>
      <c r="M2563" s="75">
        <v>8.5815530873493973E-2</v>
      </c>
    </row>
    <row r="2564" spans="1:13" x14ac:dyDescent="0.2">
      <c r="A2564" s="77">
        <v>26570</v>
      </c>
      <c r="B2564" s="78">
        <v>4184.1327499999998</v>
      </c>
      <c r="C2564" s="79">
        <v>0.15747582800150545</v>
      </c>
      <c r="D2564" s="78">
        <v>682.553</v>
      </c>
      <c r="E2564" s="79">
        <v>2.5688859616108391E-2</v>
      </c>
      <c r="F2564" s="78">
        <v>3501.5797499999999</v>
      </c>
      <c r="G2564" s="79">
        <v>0.13178696838539705</v>
      </c>
      <c r="H2564" s="78">
        <v>2922.7</v>
      </c>
      <c r="I2564" s="79">
        <v>0.10999999999999999</v>
      </c>
      <c r="J2564" s="78">
        <v>642.33949999999993</v>
      </c>
      <c r="K2564" s="79">
        <v>2.4175366955212642E-2</v>
      </c>
      <c r="L2564" s="78">
        <v>2280.3604999999998</v>
      </c>
      <c r="M2564" s="79">
        <v>8.5824633044787352E-2</v>
      </c>
    </row>
    <row r="2565" spans="1:13" x14ac:dyDescent="0.2">
      <c r="A2565" s="73">
        <v>26580</v>
      </c>
      <c r="B2565" s="74">
        <v>4186.0327500000003</v>
      </c>
      <c r="C2565" s="75">
        <v>0.1574880643340858</v>
      </c>
      <c r="D2565" s="74">
        <v>682.553</v>
      </c>
      <c r="E2565" s="75">
        <v>2.5679194883370955E-2</v>
      </c>
      <c r="F2565" s="74">
        <v>3503.4797500000004</v>
      </c>
      <c r="G2565" s="75">
        <v>0.13180886945071485</v>
      </c>
      <c r="H2565" s="74">
        <v>2923.8</v>
      </c>
      <c r="I2565" s="75">
        <v>0.11</v>
      </c>
      <c r="J2565" s="74">
        <v>642.33949999999993</v>
      </c>
      <c r="K2565" s="75">
        <v>2.4166271632806619E-2</v>
      </c>
      <c r="L2565" s="74">
        <v>2281.4605000000001</v>
      </c>
      <c r="M2565" s="75">
        <v>8.5833728367193385E-2</v>
      </c>
    </row>
    <row r="2566" spans="1:13" x14ac:dyDescent="0.2">
      <c r="A2566" s="77">
        <v>26590</v>
      </c>
      <c r="B2566" s="78">
        <v>4187.9327499999999</v>
      </c>
      <c r="C2566" s="79">
        <v>0.15750029146295599</v>
      </c>
      <c r="D2566" s="78">
        <v>682.553</v>
      </c>
      <c r="E2566" s="79">
        <v>2.5669537420082739E-2</v>
      </c>
      <c r="F2566" s="78">
        <v>3505.3797500000001</v>
      </c>
      <c r="G2566" s="79">
        <v>0.13183075404287325</v>
      </c>
      <c r="H2566" s="78">
        <v>2924.9</v>
      </c>
      <c r="I2566" s="79">
        <v>0.11</v>
      </c>
      <c r="J2566" s="78">
        <v>642.33949999999993</v>
      </c>
      <c r="K2566" s="79">
        <v>2.4157183151560735E-2</v>
      </c>
      <c r="L2566" s="78">
        <v>2282.5605</v>
      </c>
      <c r="M2566" s="79">
        <v>8.5842816848439266E-2</v>
      </c>
    </row>
    <row r="2567" spans="1:13" x14ac:dyDescent="0.2">
      <c r="A2567" s="73">
        <v>26600</v>
      </c>
      <c r="B2567" s="74">
        <v>4189.8327499999996</v>
      </c>
      <c r="C2567" s="75">
        <v>0.15751250939849623</v>
      </c>
      <c r="D2567" s="74">
        <v>682.553</v>
      </c>
      <c r="E2567" s="75">
        <v>2.5659887218045112E-2</v>
      </c>
      <c r="F2567" s="74">
        <v>3507.2797500000001</v>
      </c>
      <c r="G2567" s="75">
        <v>0.13185262218045113</v>
      </c>
      <c r="H2567" s="74">
        <v>2926</v>
      </c>
      <c r="I2567" s="75">
        <v>0.11</v>
      </c>
      <c r="J2567" s="74">
        <v>642.33949999999993</v>
      </c>
      <c r="K2567" s="75">
        <v>2.4148101503759397E-2</v>
      </c>
      <c r="L2567" s="74">
        <v>2283.6605</v>
      </c>
      <c r="M2567" s="75">
        <v>8.58518984962406E-2</v>
      </c>
    </row>
    <row r="2568" spans="1:13" x14ac:dyDescent="0.2">
      <c r="A2568" s="77">
        <v>26610</v>
      </c>
      <c r="B2568" s="78">
        <v>4191.7327500000001</v>
      </c>
      <c r="C2568" s="79">
        <v>0.15752471815107102</v>
      </c>
      <c r="D2568" s="78">
        <v>682.553</v>
      </c>
      <c r="E2568" s="79">
        <v>2.5650244269071778E-2</v>
      </c>
      <c r="F2568" s="78">
        <v>3509.1797500000002</v>
      </c>
      <c r="G2568" s="79">
        <v>0.13187447388199927</v>
      </c>
      <c r="H2568" s="78">
        <v>2927.1</v>
      </c>
      <c r="I2568" s="79">
        <v>0.11</v>
      </c>
      <c r="J2568" s="78">
        <v>642.33949999999993</v>
      </c>
      <c r="K2568" s="79">
        <v>2.4139026681698608E-2</v>
      </c>
      <c r="L2568" s="78">
        <v>2284.7604999999999</v>
      </c>
      <c r="M2568" s="79">
        <v>8.5860973318301378E-2</v>
      </c>
    </row>
    <row r="2569" spans="1:13" x14ac:dyDescent="0.2">
      <c r="A2569" s="73">
        <v>26620</v>
      </c>
      <c r="B2569" s="74">
        <v>4193.6327499999998</v>
      </c>
      <c r="C2569" s="75">
        <v>0.15753691773102929</v>
      </c>
      <c r="D2569" s="74">
        <v>682.553</v>
      </c>
      <c r="E2569" s="75">
        <v>2.5640608564988732E-2</v>
      </c>
      <c r="F2569" s="74">
        <v>3511.0797499999999</v>
      </c>
      <c r="G2569" s="75">
        <v>0.13189630916604056</v>
      </c>
      <c r="H2569" s="74">
        <v>2928.2</v>
      </c>
      <c r="I2569" s="75">
        <v>0.10999999999999999</v>
      </c>
      <c r="J2569" s="74">
        <v>642.33949999999993</v>
      </c>
      <c r="K2569" s="75">
        <v>2.4129958677685949E-2</v>
      </c>
      <c r="L2569" s="74">
        <v>2285.8604999999998</v>
      </c>
      <c r="M2569" s="75">
        <v>8.5870041322314045E-2</v>
      </c>
    </row>
    <row r="2570" spans="1:13" x14ac:dyDescent="0.2">
      <c r="A2570" s="77">
        <v>26630</v>
      </c>
      <c r="B2570" s="78">
        <v>4195.5327500000003</v>
      </c>
      <c r="C2570" s="79">
        <v>0.15754910814870449</v>
      </c>
      <c r="D2570" s="78">
        <v>682.553</v>
      </c>
      <c r="E2570" s="79">
        <v>2.5630980097634246E-2</v>
      </c>
      <c r="F2570" s="78">
        <v>3512.9797500000004</v>
      </c>
      <c r="G2570" s="79">
        <v>0.13191812805107023</v>
      </c>
      <c r="H2570" s="78">
        <v>2929.3</v>
      </c>
      <c r="I2570" s="79">
        <v>0.11</v>
      </c>
      <c r="J2570" s="78">
        <v>642.33949999999993</v>
      </c>
      <c r="K2570" s="79">
        <v>2.4120897484040553E-2</v>
      </c>
      <c r="L2570" s="78">
        <v>2286.9605000000001</v>
      </c>
      <c r="M2570" s="79">
        <v>8.5879102515959455E-2</v>
      </c>
    </row>
    <row r="2571" spans="1:13" x14ac:dyDescent="0.2">
      <c r="A2571" s="73">
        <v>26640</v>
      </c>
      <c r="B2571" s="74">
        <v>4197.4327499999999</v>
      </c>
      <c r="C2571" s="75">
        <v>0.15756128941441441</v>
      </c>
      <c r="D2571" s="74">
        <v>682.553</v>
      </c>
      <c r="E2571" s="75">
        <v>2.5621358858858859E-2</v>
      </c>
      <c r="F2571" s="74">
        <v>3514.8797500000001</v>
      </c>
      <c r="G2571" s="75">
        <v>0.13193993055555556</v>
      </c>
      <c r="H2571" s="74">
        <v>2930.4</v>
      </c>
      <c r="I2571" s="75">
        <v>0.11</v>
      </c>
      <c r="J2571" s="74">
        <v>642.33949999999993</v>
      </c>
      <c r="K2571" s="75">
        <v>2.411184309309309E-2</v>
      </c>
      <c r="L2571" s="74">
        <v>2288.0605</v>
      </c>
      <c r="M2571" s="75">
        <v>8.5888156906906904E-2</v>
      </c>
    </row>
    <row r="2572" spans="1:13" x14ac:dyDescent="0.2">
      <c r="A2572" s="77">
        <v>26650</v>
      </c>
      <c r="B2572" s="78">
        <v>4199.3327499999996</v>
      </c>
      <c r="C2572" s="79">
        <v>0.15757346153846152</v>
      </c>
      <c r="D2572" s="78">
        <v>682.553</v>
      </c>
      <c r="E2572" s="79">
        <v>2.5611744840525329E-2</v>
      </c>
      <c r="F2572" s="78">
        <v>3516.7797500000001</v>
      </c>
      <c r="G2572" s="79">
        <v>0.13196171669793622</v>
      </c>
      <c r="H2572" s="78">
        <v>2931.5</v>
      </c>
      <c r="I2572" s="79">
        <v>0.11</v>
      </c>
      <c r="J2572" s="78">
        <v>642.33949999999993</v>
      </c>
      <c r="K2572" s="79">
        <v>2.4102795497185737E-2</v>
      </c>
      <c r="L2572" s="78">
        <v>2289.1605</v>
      </c>
      <c r="M2572" s="79">
        <v>8.5897204502814253E-2</v>
      </c>
    </row>
    <row r="2573" spans="1:13" x14ac:dyDescent="0.2">
      <c r="A2573" s="73">
        <v>26660</v>
      </c>
      <c r="B2573" s="74">
        <v>4201.2327500000001</v>
      </c>
      <c r="C2573" s="75">
        <v>0.15758562453113278</v>
      </c>
      <c r="D2573" s="74">
        <v>682.553</v>
      </c>
      <c r="E2573" s="75">
        <v>2.5602138034508629E-2</v>
      </c>
      <c r="F2573" s="74">
        <v>3518.6797500000002</v>
      </c>
      <c r="G2573" s="75">
        <v>0.13198348649662417</v>
      </c>
      <c r="H2573" s="74">
        <v>2932.6</v>
      </c>
      <c r="I2573" s="75">
        <v>0.11</v>
      </c>
      <c r="J2573" s="74">
        <v>642.33949999999993</v>
      </c>
      <c r="K2573" s="75">
        <v>2.4093754688672166E-2</v>
      </c>
      <c r="L2573" s="74">
        <v>2290.2604999999999</v>
      </c>
      <c r="M2573" s="75">
        <v>8.5906245311327831E-2</v>
      </c>
    </row>
    <row r="2574" spans="1:13" x14ac:dyDescent="0.2">
      <c r="A2574" s="77">
        <v>26670</v>
      </c>
      <c r="B2574" s="78">
        <v>4203.1327499999998</v>
      </c>
      <c r="C2574" s="79">
        <v>0.15759777840269965</v>
      </c>
      <c r="D2574" s="78">
        <v>682.553</v>
      </c>
      <c r="E2574" s="79">
        <v>2.5592538432695912E-2</v>
      </c>
      <c r="F2574" s="78">
        <v>3520.5797499999999</v>
      </c>
      <c r="G2574" s="79">
        <v>0.13200523997000374</v>
      </c>
      <c r="H2574" s="78">
        <v>2933.7</v>
      </c>
      <c r="I2574" s="79">
        <v>0.10999999999999999</v>
      </c>
      <c r="J2574" s="78">
        <v>642.33949999999993</v>
      </c>
      <c r="K2574" s="79">
        <v>2.4084720659917506E-2</v>
      </c>
      <c r="L2574" s="78">
        <v>2291.3604999999998</v>
      </c>
      <c r="M2574" s="79">
        <v>8.5915279340082487E-2</v>
      </c>
    </row>
    <row r="2575" spans="1:13" x14ac:dyDescent="0.2">
      <c r="A2575" s="73">
        <v>26680</v>
      </c>
      <c r="B2575" s="74">
        <v>4205.0327500000003</v>
      </c>
      <c r="C2575" s="75">
        <v>0.15760992316341829</v>
      </c>
      <c r="D2575" s="74">
        <v>682.553</v>
      </c>
      <c r="E2575" s="75">
        <v>2.5582946026986506E-2</v>
      </c>
      <c r="F2575" s="74">
        <v>3522.4797500000004</v>
      </c>
      <c r="G2575" s="75">
        <v>0.1320269771364318</v>
      </c>
      <c r="H2575" s="74">
        <v>2934.8</v>
      </c>
      <c r="I2575" s="75">
        <v>0.11</v>
      </c>
      <c r="J2575" s="74">
        <v>642.33949999999993</v>
      </c>
      <c r="K2575" s="75">
        <v>2.4075693403298348E-2</v>
      </c>
      <c r="L2575" s="74">
        <v>2292.4605000000001</v>
      </c>
      <c r="M2575" s="75">
        <v>8.5924306596701652E-2</v>
      </c>
    </row>
    <row r="2576" spans="1:13" x14ac:dyDescent="0.2">
      <c r="A2576" s="77">
        <v>26690</v>
      </c>
      <c r="B2576" s="78">
        <v>4206.9327499999999</v>
      </c>
      <c r="C2576" s="79">
        <v>0.15762205882352942</v>
      </c>
      <c r="D2576" s="78">
        <v>682.553</v>
      </c>
      <c r="E2576" s="79">
        <v>2.5573360809291869E-2</v>
      </c>
      <c r="F2576" s="78">
        <v>3524.3797500000001</v>
      </c>
      <c r="G2576" s="79">
        <v>0.13204869801423755</v>
      </c>
      <c r="H2576" s="78">
        <v>2935.9</v>
      </c>
      <c r="I2576" s="79">
        <v>0.11</v>
      </c>
      <c r="J2576" s="78">
        <v>642.33949999999993</v>
      </c>
      <c r="K2576" s="79">
        <v>2.4066672911202694E-2</v>
      </c>
      <c r="L2576" s="78">
        <v>2293.5605</v>
      </c>
      <c r="M2576" s="79">
        <v>8.5933327088797307E-2</v>
      </c>
    </row>
    <row r="2577" spans="1:13" x14ac:dyDescent="0.2">
      <c r="A2577" s="73">
        <v>26700</v>
      </c>
      <c r="B2577" s="74">
        <v>4208.8327499999996</v>
      </c>
      <c r="C2577" s="75">
        <v>0.15763418539325841</v>
      </c>
      <c r="D2577" s="74">
        <v>682.553</v>
      </c>
      <c r="E2577" s="75">
        <v>2.5563782771535582E-2</v>
      </c>
      <c r="F2577" s="74">
        <v>3526.2797500000001</v>
      </c>
      <c r="G2577" s="75">
        <v>0.13207040262172284</v>
      </c>
      <c r="H2577" s="74">
        <v>2937</v>
      </c>
      <c r="I2577" s="75">
        <v>0.11</v>
      </c>
      <c r="J2577" s="74">
        <v>642.33949999999993</v>
      </c>
      <c r="K2577" s="75">
        <v>2.405765917602996E-2</v>
      </c>
      <c r="L2577" s="74">
        <v>2294.6605</v>
      </c>
      <c r="M2577" s="75">
        <v>8.5942340823970037E-2</v>
      </c>
    </row>
    <row r="2578" spans="1:13" x14ac:dyDescent="0.2">
      <c r="A2578" s="77">
        <v>26710</v>
      </c>
      <c r="B2578" s="78">
        <v>4210.7327500000001</v>
      </c>
      <c r="C2578" s="79">
        <v>0.15764630288281542</v>
      </c>
      <c r="D2578" s="78">
        <v>682.553</v>
      </c>
      <c r="E2578" s="79">
        <v>2.5554211905653313E-2</v>
      </c>
      <c r="F2578" s="78">
        <v>3528.1797500000002</v>
      </c>
      <c r="G2578" s="79">
        <v>0.13209209097716212</v>
      </c>
      <c r="H2578" s="78">
        <v>2938.1</v>
      </c>
      <c r="I2578" s="79">
        <v>0.11</v>
      </c>
      <c r="J2578" s="78">
        <v>642.33949999999993</v>
      </c>
      <c r="K2578" s="79">
        <v>2.4048652190190936E-2</v>
      </c>
      <c r="L2578" s="78">
        <v>2295.7604999999999</v>
      </c>
      <c r="M2578" s="79">
        <v>8.5951347809809051E-2</v>
      </c>
    </row>
    <row r="2579" spans="1:13" x14ac:dyDescent="0.2">
      <c r="A2579" s="73">
        <v>26720</v>
      </c>
      <c r="B2579" s="74">
        <v>4212.6327499999998</v>
      </c>
      <c r="C2579" s="75">
        <v>0.15765841130239519</v>
      </c>
      <c r="D2579" s="74">
        <v>682.553</v>
      </c>
      <c r="E2579" s="75">
        <v>2.5544648203592816E-2</v>
      </c>
      <c r="F2579" s="74">
        <v>3530.0797499999999</v>
      </c>
      <c r="G2579" s="75">
        <v>0.13211376309880238</v>
      </c>
      <c r="H2579" s="74">
        <v>2939.2</v>
      </c>
      <c r="I2579" s="75">
        <v>0.10999999999999999</v>
      </c>
      <c r="J2579" s="74">
        <v>642.33949999999993</v>
      </c>
      <c r="K2579" s="75">
        <v>2.4039651946107781E-2</v>
      </c>
      <c r="L2579" s="74">
        <v>2296.8604999999998</v>
      </c>
      <c r="M2579" s="75">
        <v>8.5960348053892202E-2</v>
      </c>
    </row>
    <row r="2580" spans="1:13" x14ac:dyDescent="0.2">
      <c r="A2580" s="77">
        <v>26730</v>
      </c>
      <c r="B2580" s="78">
        <v>4214.5327500000003</v>
      </c>
      <c r="C2580" s="79">
        <v>0.15767051066217733</v>
      </c>
      <c r="D2580" s="78">
        <v>682.553</v>
      </c>
      <c r="E2580" s="79">
        <v>2.553509165731388E-2</v>
      </c>
      <c r="F2580" s="78">
        <v>3531.9797500000004</v>
      </c>
      <c r="G2580" s="79">
        <v>0.13213541900486347</v>
      </c>
      <c r="H2580" s="78">
        <v>2940.3</v>
      </c>
      <c r="I2580" s="79">
        <v>0.11</v>
      </c>
      <c r="J2580" s="78">
        <v>642.33949999999993</v>
      </c>
      <c r="K2580" s="79">
        <v>2.4030658436213988E-2</v>
      </c>
      <c r="L2580" s="78">
        <v>2297.9605000000001</v>
      </c>
      <c r="M2580" s="79">
        <v>8.5969341563786009E-2</v>
      </c>
    </row>
    <row r="2581" spans="1:13" x14ac:dyDescent="0.2">
      <c r="A2581" s="73">
        <v>26740</v>
      </c>
      <c r="B2581" s="74">
        <v>4216.4327499999999</v>
      </c>
      <c r="C2581" s="75">
        <v>0.15768260097232611</v>
      </c>
      <c r="D2581" s="74">
        <v>682.553</v>
      </c>
      <c r="E2581" s="75">
        <v>2.5525542258788333E-2</v>
      </c>
      <c r="F2581" s="74">
        <v>3533.8797500000001</v>
      </c>
      <c r="G2581" s="75">
        <v>0.13215705871353778</v>
      </c>
      <c r="H2581" s="74">
        <v>2941.4</v>
      </c>
      <c r="I2581" s="75">
        <v>0.11</v>
      </c>
      <c r="J2581" s="74">
        <v>642.33949999999993</v>
      </c>
      <c r="K2581" s="75">
        <v>2.4021671652954373E-2</v>
      </c>
      <c r="L2581" s="74">
        <v>2299.0605</v>
      </c>
      <c r="M2581" s="75">
        <v>8.5978328347045621E-2</v>
      </c>
    </row>
    <row r="2582" spans="1:13" x14ac:dyDescent="0.2">
      <c r="A2582" s="77">
        <v>26750</v>
      </c>
      <c r="B2582" s="78">
        <v>4218.3327499999996</v>
      </c>
      <c r="C2582" s="79">
        <v>0.15769468224299063</v>
      </c>
      <c r="D2582" s="78">
        <v>682.553</v>
      </c>
      <c r="E2582" s="79">
        <v>2.5516E-2</v>
      </c>
      <c r="F2582" s="78">
        <v>3535.7797500000001</v>
      </c>
      <c r="G2582" s="79">
        <v>0.13217868224299065</v>
      </c>
      <c r="H2582" s="78">
        <v>2942.5</v>
      </c>
      <c r="I2582" s="79">
        <v>0.11</v>
      </c>
      <c r="J2582" s="78">
        <v>642.33949999999993</v>
      </c>
      <c r="K2582" s="79">
        <v>2.4012691588785044E-2</v>
      </c>
      <c r="L2582" s="78">
        <v>2300.1605</v>
      </c>
      <c r="M2582" s="79">
        <v>8.5987308411214949E-2</v>
      </c>
    </row>
    <row r="2583" spans="1:13" x14ac:dyDescent="0.2">
      <c r="A2583" s="73">
        <v>26760</v>
      </c>
      <c r="B2583" s="74">
        <v>4220.2327500000001</v>
      </c>
      <c r="C2583" s="75">
        <v>0.15770675448430493</v>
      </c>
      <c r="D2583" s="74">
        <v>682.553</v>
      </c>
      <c r="E2583" s="75">
        <v>2.5506464872944692E-2</v>
      </c>
      <c r="F2583" s="74">
        <v>3537.6797500000002</v>
      </c>
      <c r="G2583" s="75">
        <v>0.13220028961136024</v>
      </c>
      <c r="H2583" s="74">
        <v>2943.6</v>
      </c>
      <c r="I2583" s="75">
        <v>0.11</v>
      </c>
      <c r="J2583" s="74">
        <v>642.33949999999993</v>
      </c>
      <c r="K2583" s="75">
        <v>2.400371823617339E-2</v>
      </c>
      <c r="L2583" s="74">
        <v>2301.2604999999999</v>
      </c>
      <c r="M2583" s="75">
        <v>8.5996281763826607E-2</v>
      </c>
    </row>
    <row r="2584" spans="1:13" x14ac:dyDescent="0.2">
      <c r="A2584" s="77">
        <v>26770</v>
      </c>
      <c r="B2584" s="78">
        <v>4222.1327499999998</v>
      </c>
      <c r="C2584" s="79">
        <v>0.15771881770638774</v>
      </c>
      <c r="D2584" s="78">
        <v>682.553</v>
      </c>
      <c r="E2584" s="79">
        <v>2.5496936869630182E-2</v>
      </c>
      <c r="F2584" s="78">
        <v>3539.5797499999999</v>
      </c>
      <c r="G2584" s="79">
        <v>0.13222188083675757</v>
      </c>
      <c r="H2584" s="78">
        <v>2944.7</v>
      </c>
      <c r="I2584" s="79">
        <v>0.10999999999999999</v>
      </c>
      <c r="J2584" s="78">
        <v>642.33949999999993</v>
      </c>
      <c r="K2584" s="79">
        <v>2.3994751587598055E-2</v>
      </c>
      <c r="L2584" s="78">
        <v>2302.3604999999998</v>
      </c>
      <c r="M2584" s="79">
        <v>8.6005248412401938E-2</v>
      </c>
    </row>
    <row r="2585" spans="1:13" x14ac:dyDescent="0.2">
      <c r="A2585" s="73">
        <v>26780</v>
      </c>
      <c r="B2585" s="74">
        <v>4224.0327500000003</v>
      </c>
      <c r="C2585" s="75">
        <v>0.15773087191934279</v>
      </c>
      <c r="D2585" s="74">
        <v>682.553</v>
      </c>
      <c r="E2585" s="75">
        <v>2.5487415982076177E-2</v>
      </c>
      <c r="F2585" s="74">
        <v>3541.4797500000004</v>
      </c>
      <c r="G2585" s="75">
        <v>0.13224345593726664</v>
      </c>
      <c r="H2585" s="74">
        <v>2945.8</v>
      </c>
      <c r="I2585" s="75">
        <v>0.11</v>
      </c>
      <c r="J2585" s="74">
        <v>642.33949999999993</v>
      </c>
      <c r="K2585" s="75">
        <v>2.3985791635548915E-2</v>
      </c>
      <c r="L2585" s="74">
        <v>2303.4605000000001</v>
      </c>
      <c r="M2585" s="75">
        <v>8.6014208364451089E-2</v>
      </c>
    </row>
    <row r="2586" spans="1:13" x14ac:dyDescent="0.2">
      <c r="A2586" s="77">
        <v>26790</v>
      </c>
      <c r="B2586" s="78">
        <v>4225.9327499999999</v>
      </c>
      <c r="C2586" s="79">
        <v>0.15774291713325866</v>
      </c>
      <c r="D2586" s="78">
        <v>682.553</v>
      </c>
      <c r="E2586" s="79">
        <v>2.5477902202314297E-2</v>
      </c>
      <c r="F2586" s="78">
        <v>3543.3797500000001</v>
      </c>
      <c r="G2586" s="79">
        <v>0.13226501493094439</v>
      </c>
      <c r="H2586" s="78">
        <v>2946.9</v>
      </c>
      <c r="I2586" s="79">
        <v>0.11</v>
      </c>
      <c r="J2586" s="78">
        <v>642.33949999999993</v>
      </c>
      <c r="K2586" s="79">
        <v>2.3976838372527058E-2</v>
      </c>
      <c r="L2586" s="78">
        <v>2304.5605</v>
      </c>
      <c r="M2586" s="79">
        <v>8.6023161627472935E-2</v>
      </c>
    </row>
    <row r="2587" spans="1:13" x14ac:dyDescent="0.2">
      <c r="A2587" s="73">
        <v>26800</v>
      </c>
      <c r="B2587" s="74">
        <v>4227.8327499999996</v>
      </c>
      <c r="C2587" s="75">
        <v>0.15775495335820894</v>
      </c>
      <c r="D2587" s="74">
        <v>682.553</v>
      </c>
      <c r="E2587" s="75">
        <v>2.5468395522388061E-2</v>
      </c>
      <c r="F2587" s="74">
        <v>3545.2797500000001</v>
      </c>
      <c r="G2587" s="75">
        <v>0.13228655783582091</v>
      </c>
      <c r="H2587" s="74">
        <v>2948</v>
      </c>
      <c r="I2587" s="75">
        <v>0.11</v>
      </c>
      <c r="J2587" s="74">
        <v>642.33949999999993</v>
      </c>
      <c r="K2587" s="75">
        <v>2.3967891791044773E-2</v>
      </c>
      <c r="L2587" s="74">
        <v>2305.6605</v>
      </c>
      <c r="M2587" s="75">
        <v>8.6032108208955224E-2</v>
      </c>
    </row>
    <row r="2588" spans="1:13" x14ac:dyDescent="0.2">
      <c r="A2588" s="77">
        <v>26810</v>
      </c>
      <c r="B2588" s="78">
        <v>4229.7327500000001</v>
      </c>
      <c r="C2588" s="79">
        <v>0.15776698060425215</v>
      </c>
      <c r="D2588" s="78">
        <v>682.553</v>
      </c>
      <c r="E2588" s="79">
        <v>2.5458895934352854E-2</v>
      </c>
      <c r="F2588" s="78">
        <v>3547.1797500000002</v>
      </c>
      <c r="G2588" s="79">
        <v>0.1323080846698993</v>
      </c>
      <c r="H2588" s="78">
        <v>2949.1</v>
      </c>
      <c r="I2588" s="79">
        <v>0.11</v>
      </c>
      <c r="J2588" s="78">
        <v>642.33949999999993</v>
      </c>
      <c r="K2588" s="79">
        <v>2.3958951883625509E-2</v>
      </c>
      <c r="L2588" s="78">
        <v>2306.7604999999999</v>
      </c>
      <c r="M2588" s="79">
        <v>8.6041048116374488E-2</v>
      </c>
    </row>
    <row r="2589" spans="1:13" x14ac:dyDescent="0.2">
      <c r="A2589" s="73">
        <v>26820</v>
      </c>
      <c r="B2589" s="74">
        <v>4231.6327499999998</v>
      </c>
      <c r="C2589" s="75">
        <v>0.15777899888143176</v>
      </c>
      <c r="D2589" s="74">
        <v>682.553</v>
      </c>
      <c r="E2589" s="75">
        <v>2.5449403430275915E-2</v>
      </c>
      <c r="F2589" s="74">
        <v>3549.0797499999999</v>
      </c>
      <c r="G2589" s="75">
        <v>0.13232959545115586</v>
      </c>
      <c r="H2589" s="74">
        <v>2950.2</v>
      </c>
      <c r="I2589" s="75">
        <v>0.10999999999999999</v>
      </c>
      <c r="J2589" s="74">
        <v>642.33949999999993</v>
      </c>
      <c r="K2589" s="75">
        <v>2.3950018642803876E-2</v>
      </c>
      <c r="L2589" s="74">
        <v>2307.8604999999998</v>
      </c>
      <c r="M2589" s="75">
        <v>8.6049981357196118E-2</v>
      </c>
    </row>
    <row r="2590" spans="1:13" x14ac:dyDescent="0.2">
      <c r="A2590" s="77">
        <v>26830</v>
      </c>
      <c r="B2590" s="78">
        <v>4233.5327500000003</v>
      </c>
      <c r="C2590" s="79">
        <v>0.15779100819977637</v>
      </c>
      <c r="D2590" s="78">
        <v>682.553</v>
      </c>
      <c r="E2590" s="79">
        <v>2.5439918002236304E-2</v>
      </c>
      <c r="F2590" s="78">
        <v>3550.9797500000004</v>
      </c>
      <c r="G2590" s="79">
        <v>0.13235109019754007</v>
      </c>
      <c r="H2590" s="78">
        <v>2951.3</v>
      </c>
      <c r="I2590" s="79">
        <v>0.11</v>
      </c>
      <c r="J2590" s="78">
        <v>642.33949999999993</v>
      </c>
      <c r="K2590" s="79">
        <v>2.3941092061125602E-2</v>
      </c>
      <c r="L2590" s="78">
        <v>2308.9605000000001</v>
      </c>
      <c r="M2590" s="79">
        <v>8.6058907938874399E-2</v>
      </c>
    </row>
    <row r="2591" spans="1:13" x14ac:dyDescent="0.2">
      <c r="A2591" s="73">
        <v>26840</v>
      </c>
      <c r="B2591" s="74">
        <v>4235.4327499999999</v>
      </c>
      <c r="C2591" s="75">
        <v>0.15780300856929955</v>
      </c>
      <c r="D2591" s="74">
        <v>682.553</v>
      </c>
      <c r="E2591" s="75">
        <v>2.5430439642324887E-2</v>
      </c>
      <c r="F2591" s="74">
        <v>3552.8797500000001</v>
      </c>
      <c r="G2591" s="75">
        <v>0.13237256892697466</v>
      </c>
      <c r="H2591" s="74">
        <v>2952.4</v>
      </c>
      <c r="I2591" s="75">
        <v>0.11</v>
      </c>
      <c r="J2591" s="74">
        <v>642.33949999999993</v>
      </c>
      <c r="K2591" s="75">
        <v>2.3932172131147539E-2</v>
      </c>
      <c r="L2591" s="74">
        <v>2310.0605</v>
      </c>
      <c r="M2591" s="75">
        <v>8.6067827868852462E-2</v>
      </c>
    </row>
    <row r="2592" spans="1:13" x14ac:dyDescent="0.2">
      <c r="A2592" s="77">
        <v>26850</v>
      </c>
      <c r="B2592" s="78">
        <v>4237.3327499999996</v>
      </c>
      <c r="C2592" s="79">
        <v>0.15781499999999998</v>
      </c>
      <c r="D2592" s="78">
        <v>682.553</v>
      </c>
      <c r="E2592" s="79">
        <v>2.5420968342644321E-2</v>
      </c>
      <c r="F2592" s="78">
        <v>3554.7797500000001</v>
      </c>
      <c r="G2592" s="79">
        <v>0.13239403165735569</v>
      </c>
      <c r="H2592" s="78">
        <v>2953.5</v>
      </c>
      <c r="I2592" s="79">
        <v>0.11</v>
      </c>
      <c r="J2592" s="78">
        <v>642.33949999999993</v>
      </c>
      <c r="K2592" s="79">
        <v>2.3923258845437615E-2</v>
      </c>
      <c r="L2592" s="78">
        <v>2311.1605</v>
      </c>
      <c r="M2592" s="79">
        <v>8.6076741154562375E-2</v>
      </c>
    </row>
    <row r="2593" spans="1:13" x14ac:dyDescent="0.2">
      <c r="A2593" s="73">
        <v>26860</v>
      </c>
      <c r="B2593" s="74">
        <v>4239.2327500000001</v>
      </c>
      <c r="C2593" s="75">
        <v>0.1578269825018615</v>
      </c>
      <c r="D2593" s="74">
        <v>682.553</v>
      </c>
      <c r="E2593" s="75">
        <v>2.5411504095309009E-2</v>
      </c>
      <c r="F2593" s="74">
        <v>3556.6797500000002</v>
      </c>
      <c r="G2593" s="75">
        <v>0.13241547840655252</v>
      </c>
      <c r="H2593" s="74">
        <v>2954.6</v>
      </c>
      <c r="I2593" s="75">
        <v>0.11</v>
      </c>
      <c r="J2593" s="74">
        <v>642.33949999999993</v>
      </c>
      <c r="K2593" s="75">
        <v>2.3914352196574829E-2</v>
      </c>
      <c r="L2593" s="74">
        <v>2312.2604999999999</v>
      </c>
      <c r="M2593" s="75">
        <v>8.6085647803425161E-2</v>
      </c>
    </row>
    <row r="2594" spans="1:13" x14ac:dyDescent="0.2">
      <c r="A2594" s="77">
        <v>26870</v>
      </c>
      <c r="B2594" s="78">
        <v>4241.1327499999998</v>
      </c>
      <c r="C2594" s="79">
        <v>0.15783895608485299</v>
      </c>
      <c r="D2594" s="78">
        <v>682.553</v>
      </c>
      <c r="E2594" s="79">
        <v>2.5402046892445105E-2</v>
      </c>
      <c r="F2594" s="78">
        <v>3558.5797499999999</v>
      </c>
      <c r="G2594" s="79">
        <v>0.13243690919240789</v>
      </c>
      <c r="H2594" s="78">
        <v>2955.7</v>
      </c>
      <c r="I2594" s="79">
        <v>0.10999999999999999</v>
      </c>
      <c r="J2594" s="78">
        <v>642.33949999999993</v>
      </c>
      <c r="K2594" s="79">
        <v>2.3905452177149233E-2</v>
      </c>
      <c r="L2594" s="78">
        <v>2313.3604999999998</v>
      </c>
      <c r="M2594" s="79">
        <v>8.6094547822850753E-2</v>
      </c>
    </row>
    <row r="2595" spans="1:13" x14ac:dyDescent="0.2">
      <c r="A2595" s="73">
        <v>26880</v>
      </c>
      <c r="B2595" s="74">
        <v>4243.0327500000003</v>
      </c>
      <c r="C2595" s="75">
        <v>0.15785092075892859</v>
      </c>
      <c r="D2595" s="74">
        <v>682.553</v>
      </c>
      <c r="E2595" s="75">
        <v>2.5392596726190476E-2</v>
      </c>
      <c r="F2595" s="74">
        <v>3560.4797500000004</v>
      </c>
      <c r="G2595" s="75">
        <v>0.13245832403273811</v>
      </c>
      <c r="H2595" s="74">
        <v>2956.8</v>
      </c>
      <c r="I2595" s="75">
        <v>0.11</v>
      </c>
      <c r="J2595" s="74">
        <v>642.33949999999993</v>
      </c>
      <c r="K2595" s="75">
        <v>2.3896558779761903E-2</v>
      </c>
      <c r="L2595" s="74">
        <v>2314.4605000000001</v>
      </c>
      <c r="M2595" s="75">
        <v>8.6103441220238094E-2</v>
      </c>
    </row>
    <row r="2596" spans="1:13" x14ac:dyDescent="0.2">
      <c r="A2596" s="77">
        <v>26890</v>
      </c>
      <c r="B2596" s="78">
        <v>4244.9327499999999</v>
      </c>
      <c r="C2596" s="79">
        <v>0.15786287653402753</v>
      </c>
      <c r="D2596" s="78">
        <v>682.553</v>
      </c>
      <c r="E2596" s="79">
        <v>2.5383153588694682E-2</v>
      </c>
      <c r="F2596" s="78">
        <v>3562.3797500000001</v>
      </c>
      <c r="G2596" s="79">
        <v>0.13247972294533283</v>
      </c>
      <c r="H2596" s="78">
        <v>2957.9</v>
      </c>
      <c r="I2596" s="79">
        <v>0.11</v>
      </c>
      <c r="J2596" s="78">
        <v>642.33949999999993</v>
      </c>
      <c r="K2596" s="79">
        <v>2.3887671997024913E-2</v>
      </c>
      <c r="L2596" s="78">
        <v>2315.5605</v>
      </c>
      <c r="M2596" s="79">
        <v>8.611232800297508E-2</v>
      </c>
    </row>
    <row r="2597" spans="1:13" x14ac:dyDescent="0.2">
      <c r="A2597" s="73">
        <v>26900</v>
      </c>
      <c r="B2597" s="74">
        <v>4246.8327499999996</v>
      </c>
      <c r="C2597" s="75">
        <v>0.15787482342007433</v>
      </c>
      <c r="D2597" s="74">
        <v>682.553</v>
      </c>
      <c r="E2597" s="75">
        <v>2.5373717472118959E-2</v>
      </c>
      <c r="F2597" s="74">
        <v>3564.2797500000001</v>
      </c>
      <c r="G2597" s="75">
        <v>0.13250110594795539</v>
      </c>
      <c r="H2597" s="74">
        <v>2959</v>
      </c>
      <c r="I2597" s="75">
        <v>0.11</v>
      </c>
      <c r="J2597" s="74">
        <v>642.33949999999993</v>
      </c>
      <c r="K2597" s="75">
        <v>2.3878791821561336E-2</v>
      </c>
      <c r="L2597" s="74">
        <v>2316.6605</v>
      </c>
      <c r="M2597" s="75">
        <v>8.6121208178438657E-2</v>
      </c>
    </row>
    <row r="2598" spans="1:13" x14ac:dyDescent="0.2">
      <c r="A2598" s="77">
        <v>26910</v>
      </c>
      <c r="B2598" s="78">
        <v>4248.7327500000001</v>
      </c>
      <c r="C2598" s="79">
        <v>0.15788676142697883</v>
      </c>
      <c r="D2598" s="78">
        <v>682.553</v>
      </c>
      <c r="E2598" s="79">
        <v>2.5364288368636193E-2</v>
      </c>
      <c r="F2598" s="78">
        <v>3566.1797500000002</v>
      </c>
      <c r="G2598" s="79">
        <v>0.13252247305834264</v>
      </c>
      <c r="H2598" s="78">
        <v>2960.1</v>
      </c>
      <c r="I2598" s="79">
        <v>0.11</v>
      </c>
      <c r="J2598" s="78">
        <v>642.33949999999993</v>
      </c>
      <c r="K2598" s="79">
        <v>2.3869918246005199E-2</v>
      </c>
      <c r="L2598" s="78">
        <v>2317.7604999999999</v>
      </c>
      <c r="M2598" s="79">
        <v>8.6130081753994794E-2</v>
      </c>
    </row>
    <row r="2599" spans="1:13" x14ac:dyDescent="0.2">
      <c r="A2599" s="73">
        <v>26920</v>
      </c>
      <c r="B2599" s="74">
        <v>4250.6327499999998</v>
      </c>
      <c r="C2599" s="75">
        <v>0.15789869056463596</v>
      </c>
      <c r="D2599" s="74">
        <v>682.553</v>
      </c>
      <c r="E2599" s="75">
        <v>2.5354866270430907E-2</v>
      </c>
      <c r="F2599" s="74">
        <v>3568.0797499999999</v>
      </c>
      <c r="G2599" s="75">
        <v>0.13254382429420505</v>
      </c>
      <c r="H2599" s="74">
        <v>2961.2</v>
      </c>
      <c r="I2599" s="75">
        <v>0.10999999999999999</v>
      </c>
      <c r="J2599" s="74">
        <v>642.33949999999993</v>
      </c>
      <c r="K2599" s="75">
        <v>2.3861051263001483E-2</v>
      </c>
      <c r="L2599" s="74">
        <v>2318.8604999999998</v>
      </c>
      <c r="M2599" s="75">
        <v>8.6138948736998511E-2</v>
      </c>
    </row>
    <row r="2600" spans="1:13" x14ac:dyDescent="0.2">
      <c r="A2600" s="77">
        <v>26930</v>
      </c>
      <c r="B2600" s="78">
        <v>4252.5327500000003</v>
      </c>
      <c r="C2600" s="79">
        <v>0.15791061084292612</v>
      </c>
      <c r="D2600" s="78">
        <v>682.553</v>
      </c>
      <c r="E2600" s="79">
        <v>2.5345451169699221E-2</v>
      </c>
      <c r="F2600" s="78">
        <v>3569.9797500000004</v>
      </c>
      <c r="G2600" s="79">
        <v>0.13256515967322691</v>
      </c>
      <c r="H2600" s="78">
        <v>2962.3</v>
      </c>
      <c r="I2600" s="79">
        <v>0.11</v>
      </c>
      <c r="J2600" s="78">
        <v>642.33949999999993</v>
      </c>
      <c r="K2600" s="79">
        <v>2.3852190865206086E-2</v>
      </c>
      <c r="L2600" s="78">
        <v>2319.9605000000001</v>
      </c>
      <c r="M2600" s="79">
        <v>8.6147809134793918E-2</v>
      </c>
    </row>
    <row r="2601" spans="1:13" x14ac:dyDescent="0.2">
      <c r="A2601" s="73">
        <v>26940</v>
      </c>
      <c r="B2601" s="74">
        <v>4254.4327499999999</v>
      </c>
      <c r="C2601" s="75">
        <v>0.15792252227171491</v>
      </c>
      <c r="D2601" s="74">
        <v>682.553</v>
      </c>
      <c r="E2601" s="75">
        <v>2.5336043058648849E-2</v>
      </c>
      <c r="F2601" s="74">
        <v>3571.8797500000001</v>
      </c>
      <c r="G2601" s="75">
        <v>0.13258647921306607</v>
      </c>
      <c r="H2601" s="74">
        <v>2963.4</v>
      </c>
      <c r="I2601" s="75">
        <v>0.11</v>
      </c>
      <c r="J2601" s="74">
        <v>642.33949999999993</v>
      </c>
      <c r="K2601" s="75">
        <v>2.3843337045285819E-2</v>
      </c>
      <c r="L2601" s="74">
        <v>2321.0605</v>
      </c>
      <c r="M2601" s="75">
        <v>8.6156662954714178E-2</v>
      </c>
    </row>
    <row r="2602" spans="1:13" x14ac:dyDescent="0.2">
      <c r="A2602" s="77">
        <v>26950</v>
      </c>
      <c r="B2602" s="78">
        <v>4256.3327499999996</v>
      </c>
      <c r="C2602" s="79">
        <v>0.15793442486085341</v>
      </c>
      <c r="D2602" s="78">
        <v>682.553</v>
      </c>
      <c r="E2602" s="79">
        <v>2.5326641929499072E-2</v>
      </c>
      <c r="F2602" s="78">
        <v>3573.7797500000001</v>
      </c>
      <c r="G2602" s="79">
        <v>0.13260778293135436</v>
      </c>
      <c r="H2602" s="78">
        <v>2964.5</v>
      </c>
      <c r="I2602" s="79">
        <v>0.11</v>
      </c>
      <c r="J2602" s="78">
        <v>642.33949999999993</v>
      </c>
      <c r="K2602" s="79">
        <v>2.3834489795918366E-2</v>
      </c>
      <c r="L2602" s="78">
        <v>2322.1605</v>
      </c>
      <c r="M2602" s="79">
        <v>8.6165510204081627E-2</v>
      </c>
    </row>
    <row r="2603" spans="1:13" x14ac:dyDescent="0.2">
      <c r="A2603" s="73">
        <v>26960</v>
      </c>
      <c r="B2603" s="74">
        <v>4258.2327500000001</v>
      </c>
      <c r="C2603" s="75">
        <v>0.15794631862017805</v>
      </c>
      <c r="D2603" s="74">
        <v>682.553</v>
      </c>
      <c r="E2603" s="75">
        <v>2.5317247774480713E-2</v>
      </c>
      <c r="F2603" s="74">
        <v>3575.6797500000002</v>
      </c>
      <c r="G2603" s="75">
        <v>0.13262907084569733</v>
      </c>
      <c r="H2603" s="74">
        <v>2965.6</v>
      </c>
      <c r="I2603" s="75">
        <v>0.11</v>
      </c>
      <c r="J2603" s="74">
        <v>642.33949999999993</v>
      </c>
      <c r="K2603" s="75">
        <v>2.3825649109792284E-2</v>
      </c>
      <c r="L2603" s="74">
        <v>2323.2604999999999</v>
      </c>
      <c r="M2603" s="75">
        <v>8.617435089020771E-2</v>
      </c>
    </row>
    <row r="2604" spans="1:13" x14ac:dyDescent="0.2">
      <c r="A2604" s="77">
        <v>26970</v>
      </c>
      <c r="B2604" s="78">
        <v>4260.1327499999998</v>
      </c>
      <c r="C2604" s="79">
        <v>0.15795820355951057</v>
      </c>
      <c r="D2604" s="78">
        <v>682.553</v>
      </c>
      <c r="E2604" s="79">
        <v>2.5307860585836114E-2</v>
      </c>
      <c r="F2604" s="78">
        <v>3577.5797499999999</v>
      </c>
      <c r="G2604" s="79">
        <v>0.13265034297367445</v>
      </c>
      <c r="H2604" s="78">
        <v>2966.7</v>
      </c>
      <c r="I2604" s="79">
        <v>0.10999999999999999</v>
      </c>
      <c r="J2604" s="78">
        <v>642.33949999999993</v>
      </c>
      <c r="K2604" s="79">
        <v>2.3816814979606967E-2</v>
      </c>
      <c r="L2604" s="78">
        <v>2324.3604999999998</v>
      </c>
      <c r="M2604" s="79">
        <v>8.6183185020393016E-2</v>
      </c>
    </row>
    <row r="2605" spans="1:13" x14ac:dyDescent="0.2">
      <c r="A2605" s="73">
        <v>26980</v>
      </c>
      <c r="B2605" s="74">
        <v>4262.0327500000003</v>
      </c>
      <c r="C2605" s="75">
        <v>0.15797007968865828</v>
      </c>
      <c r="D2605" s="74">
        <v>682.553</v>
      </c>
      <c r="E2605" s="75">
        <v>2.5298480355819126E-2</v>
      </c>
      <c r="F2605" s="74">
        <v>3579.4797500000004</v>
      </c>
      <c r="G2605" s="75">
        <v>0.13267159933283915</v>
      </c>
      <c r="H2605" s="74">
        <v>2967.8</v>
      </c>
      <c r="I2605" s="75">
        <v>0.11</v>
      </c>
      <c r="J2605" s="74">
        <v>642.33949999999993</v>
      </c>
      <c r="K2605" s="75">
        <v>2.3807987398072643E-2</v>
      </c>
      <c r="L2605" s="74">
        <v>2325.4605000000001</v>
      </c>
      <c r="M2605" s="75">
        <v>8.6192012601927354E-2</v>
      </c>
    </row>
    <row r="2606" spans="1:13" x14ac:dyDescent="0.2">
      <c r="A2606" s="77">
        <v>26990</v>
      </c>
      <c r="B2606" s="78">
        <v>4263.9327499999999</v>
      </c>
      <c r="C2606" s="79">
        <v>0.15798194701741386</v>
      </c>
      <c r="D2606" s="78">
        <v>682.553</v>
      </c>
      <c r="E2606" s="79">
        <v>2.5289107076695072E-2</v>
      </c>
      <c r="F2606" s="78">
        <v>3581.3797500000001</v>
      </c>
      <c r="G2606" s="79">
        <v>0.13269283994071879</v>
      </c>
      <c r="H2606" s="78">
        <v>2968.9</v>
      </c>
      <c r="I2606" s="79">
        <v>0.11</v>
      </c>
      <c r="J2606" s="78">
        <v>642.33949999999993</v>
      </c>
      <c r="K2606" s="79">
        <v>2.3799166357910333E-2</v>
      </c>
      <c r="L2606" s="78">
        <v>2326.5605</v>
      </c>
      <c r="M2606" s="79">
        <v>8.6200833642089664E-2</v>
      </c>
    </row>
    <row r="2607" spans="1:13" x14ac:dyDescent="0.2">
      <c r="A2607" s="73">
        <v>27000</v>
      </c>
      <c r="B2607" s="74">
        <v>4265.8327499999996</v>
      </c>
      <c r="C2607" s="75">
        <v>0.15799380555555553</v>
      </c>
      <c r="D2607" s="74">
        <v>682.553</v>
      </c>
      <c r="E2607" s="75">
        <v>2.5279740740740742E-2</v>
      </c>
      <c r="F2607" s="74">
        <v>3583.2797500000001</v>
      </c>
      <c r="G2607" s="75">
        <v>0.13271406481481482</v>
      </c>
      <c r="H2607" s="74">
        <v>2970</v>
      </c>
      <c r="I2607" s="75">
        <v>0.11</v>
      </c>
      <c r="J2607" s="74">
        <v>642.33949999999993</v>
      </c>
      <c r="K2607" s="75">
        <v>2.3790351851851851E-2</v>
      </c>
      <c r="L2607" s="74">
        <v>2327.6605</v>
      </c>
      <c r="M2607" s="75">
        <v>8.6209648148148146E-2</v>
      </c>
    </row>
    <row r="2608" spans="1:13" x14ac:dyDescent="0.2">
      <c r="A2608" s="77">
        <v>27010</v>
      </c>
      <c r="B2608" s="78">
        <v>4267.7327500000001</v>
      </c>
      <c r="C2608" s="79">
        <v>0.1580056553128471</v>
      </c>
      <c r="D2608" s="78">
        <v>682.553</v>
      </c>
      <c r="E2608" s="79">
        <v>2.5270381340244355E-2</v>
      </c>
      <c r="F2608" s="78">
        <v>3585.1797500000002</v>
      </c>
      <c r="G2608" s="79">
        <v>0.13273527397260274</v>
      </c>
      <c r="H2608" s="78">
        <v>2971.1</v>
      </c>
      <c r="I2608" s="79">
        <v>0.11</v>
      </c>
      <c r="J2608" s="78">
        <v>642.33949999999993</v>
      </c>
      <c r="K2608" s="79">
        <v>2.3781543872639761E-2</v>
      </c>
      <c r="L2608" s="78">
        <v>2328.7604999999999</v>
      </c>
      <c r="M2608" s="79">
        <v>8.6218456127360232E-2</v>
      </c>
    </row>
    <row r="2609" spans="1:13" x14ac:dyDescent="0.2">
      <c r="A2609" s="73">
        <v>27020</v>
      </c>
      <c r="B2609" s="74">
        <v>4269.6327499999998</v>
      </c>
      <c r="C2609" s="75">
        <v>0.15801749629903775</v>
      </c>
      <c r="D2609" s="74">
        <v>682.553</v>
      </c>
      <c r="E2609" s="75">
        <v>2.5261028867505551E-2</v>
      </c>
      <c r="F2609" s="74">
        <v>3587.0797499999999</v>
      </c>
      <c r="G2609" s="75">
        <v>0.13275646743153219</v>
      </c>
      <c r="H2609" s="74">
        <v>2972.2</v>
      </c>
      <c r="I2609" s="75">
        <v>0.10999999999999999</v>
      </c>
      <c r="J2609" s="74">
        <v>642.33949999999993</v>
      </c>
      <c r="K2609" s="75">
        <v>2.3772742413027386E-2</v>
      </c>
      <c r="L2609" s="74">
        <v>2329.8604999999998</v>
      </c>
      <c r="M2609" s="75">
        <v>8.6227257586972611E-2</v>
      </c>
    </row>
    <row r="2610" spans="1:13" x14ac:dyDescent="0.2">
      <c r="A2610" s="77">
        <v>27030</v>
      </c>
      <c r="B2610" s="78">
        <v>4271.5327500000003</v>
      </c>
      <c r="C2610" s="79">
        <v>0.15802932852386239</v>
      </c>
      <c r="D2610" s="78">
        <v>682.553</v>
      </c>
      <c r="E2610" s="79">
        <v>2.5251683314835367E-2</v>
      </c>
      <c r="F2610" s="78">
        <v>3588.9797500000004</v>
      </c>
      <c r="G2610" s="79">
        <v>0.13277764520902702</v>
      </c>
      <c r="H2610" s="78">
        <v>2973.3</v>
      </c>
      <c r="I2610" s="79">
        <v>0.11</v>
      </c>
      <c r="J2610" s="78">
        <v>642.33949999999993</v>
      </c>
      <c r="K2610" s="79">
        <v>2.3763947465778763E-2</v>
      </c>
      <c r="L2610" s="78">
        <v>2330.9605000000001</v>
      </c>
      <c r="M2610" s="79">
        <v>8.6236052534221244E-2</v>
      </c>
    </row>
    <row r="2611" spans="1:13" x14ac:dyDescent="0.2">
      <c r="A2611" s="73">
        <v>27040</v>
      </c>
      <c r="B2611" s="74">
        <v>4273.4327499999999</v>
      </c>
      <c r="C2611" s="75">
        <v>0.15804115199704141</v>
      </c>
      <c r="D2611" s="74">
        <v>682.553</v>
      </c>
      <c r="E2611" s="75">
        <v>2.5242344674556213E-2</v>
      </c>
      <c r="F2611" s="74">
        <v>3590.8797500000001</v>
      </c>
      <c r="G2611" s="75">
        <v>0.1327988073224852</v>
      </c>
      <c r="H2611" s="74">
        <v>2974.4</v>
      </c>
      <c r="I2611" s="75">
        <v>0.11</v>
      </c>
      <c r="J2611" s="74">
        <v>642.33949999999993</v>
      </c>
      <c r="K2611" s="75">
        <v>2.3755159023668638E-2</v>
      </c>
      <c r="L2611" s="74">
        <v>2332.0605</v>
      </c>
      <c r="M2611" s="75">
        <v>8.6244840976331366E-2</v>
      </c>
    </row>
    <row r="2612" spans="1:13" x14ac:dyDescent="0.2">
      <c r="A2612" s="77">
        <v>27050</v>
      </c>
      <c r="B2612" s="78">
        <v>4275.3327499999996</v>
      </c>
      <c r="C2612" s="79">
        <v>0.15805296672828095</v>
      </c>
      <c r="D2612" s="78">
        <v>682.553</v>
      </c>
      <c r="E2612" s="79">
        <v>2.5233012939001848E-2</v>
      </c>
      <c r="F2612" s="78">
        <v>3592.7797500000001</v>
      </c>
      <c r="G2612" s="79">
        <v>0.1328199537892791</v>
      </c>
      <c r="H2612" s="78">
        <v>2975.5</v>
      </c>
      <c r="I2612" s="79">
        <v>0.11</v>
      </c>
      <c r="J2612" s="78">
        <v>642.33949999999993</v>
      </c>
      <c r="K2612" s="79">
        <v>2.3746377079482437E-2</v>
      </c>
      <c r="L2612" s="78">
        <v>2333.1605</v>
      </c>
      <c r="M2612" s="79">
        <v>8.6253622920517553E-2</v>
      </c>
    </row>
    <row r="2613" spans="1:13" x14ac:dyDescent="0.2">
      <c r="A2613" s="73">
        <v>27060</v>
      </c>
      <c r="B2613" s="74">
        <v>4277.2327500000001</v>
      </c>
      <c r="C2613" s="75">
        <v>0.15806477272727273</v>
      </c>
      <c r="D2613" s="74">
        <v>682.553</v>
      </c>
      <c r="E2613" s="75">
        <v>2.522368810051737E-2</v>
      </c>
      <c r="F2613" s="74">
        <v>3594.6797500000002</v>
      </c>
      <c r="G2613" s="75">
        <v>0.13284108462675537</v>
      </c>
      <c r="H2613" s="74">
        <v>2976.6</v>
      </c>
      <c r="I2613" s="75">
        <v>0.11</v>
      </c>
      <c r="J2613" s="74">
        <v>642.33949999999993</v>
      </c>
      <c r="K2613" s="75">
        <v>2.3737601626016257E-2</v>
      </c>
      <c r="L2613" s="74">
        <v>2334.2604999999999</v>
      </c>
      <c r="M2613" s="75">
        <v>8.6262398373983737E-2</v>
      </c>
    </row>
    <row r="2614" spans="1:13" x14ac:dyDescent="0.2">
      <c r="A2614" s="77">
        <v>27070</v>
      </c>
      <c r="B2614" s="78">
        <v>4279.1327499999998</v>
      </c>
      <c r="C2614" s="79">
        <v>0.15807657000369413</v>
      </c>
      <c r="D2614" s="78">
        <v>682.553</v>
      </c>
      <c r="E2614" s="79">
        <v>2.5214370151459178E-2</v>
      </c>
      <c r="F2614" s="78">
        <v>3596.5797499999999</v>
      </c>
      <c r="G2614" s="79">
        <v>0.13286219985223494</v>
      </c>
      <c r="H2614" s="78">
        <v>2977.7</v>
      </c>
      <c r="I2614" s="79">
        <v>0.10999999999999999</v>
      </c>
      <c r="J2614" s="78">
        <v>642.33949999999993</v>
      </c>
      <c r="K2614" s="79">
        <v>2.3728832656076834E-2</v>
      </c>
      <c r="L2614" s="78">
        <v>2335.3604999999998</v>
      </c>
      <c r="M2614" s="79">
        <v>8.627116734392315E-2</v>
      </c>
    </row>
    <row r="2615" spans="1:13" x14ac:dyDescent="0.2">
      <c r="A2615" s="73">
        <v>27080</v>
      </c>
      <c r="B2615" s="74">
        <v>4281.0327500000003</v>
      </c>
      <c r="C2615" s="75">
        <v>0.15808835856720829</v>
      </c>
      <c r="D2615" s="74">
        <v>682.553</v>
      </c>
      <c r="E2615" s="75">
        <v>2.5205059084194979E-2</v>
      </c>
      <c r="F2615" s="74">
        <v>3598.4797500000004</v>
      </c>
      <c r="G2615" s="75">
        <v>0.13288329948301331</v>
      </c>
      <c r="H2615" s="74">
        <v>2978.8</v>
      </c>
      <c r="I2615" s="75">
        <v>0.11</v>
      </c>
      <c r="J2615" s="74">
        <v>642.33949999999993</v>
      </c>
      <c r="K2615" s="75">
        <v>2.3720070162481535E-2</v>
      </c>
      <c r="L2615" s="74">
        <v>2336.4605000000001</v>
      </c>
      <c r="M2615" s="75">
        <v>8.6279929837518463E-2</v>
      </c>
    </row>
    <row r="2616" spans="1:13" x14ac:dyDescent="0.2">
      <c r="A2616" s="77">
        <v>27090</v>
      </c>
      <c r="B2616" s="78">
        <v>4282.9327499999999</v>
      </c>
      <c r="C2616" s="79">
        <v>0.15810013842746401</v>
      </c>
      <c r="D2616" s="78">
        <v>682.553</v>
      </c>
      <c r="E2616" s="79">
        <v>2.519575489110373E-2</v>
      </c>
      <c r="F2616" s="78">
        <v>3600.3797500000001</v>
      </c>
      <c r="G2616" s="79">
        <v>0.13290438353636028</v>
      </c>
      <c r="H2616" s="78">
        <v>2979.9</v>
      </c>
      <c r="I2616" s="79">
        <v>0.11</v>
      </c>
      <c r="J2616" s="78">
        <v>642.33949999999993</v>
      </c>
      <c r="K2616" s="79">
        <v>2.3711314138058322E-2</v>
      </c>
      <c r="L2616" s="78">
        <v>2337.5605</v>
      </c>
      <c r="M2616" s="79">
        <v>8.6288685861941675E-2</v>
      </c>
    </row>
    <row r="2617" spans="1:13" x14ac:dyDescent="0.2">
      <c r="A2617" s="73">
        <v>27100</v>
      </c>
      <c r="B2617" s="74">
        <v>4284.8327499999996</v>
      </c>
      <c r="C2617" s="75">
        <v>0.15811190959409593</v>
      </c>
      <c r="D2617" s="74">
        <v>682.553</v>
      </c>
      <c r="E2617" s="75">
        <v>2.5186457564575646E-2</v>
      </c>
      <c r="F2617" s="74">
        <v>3602.2797500000001</v>
      </c>
      <c r="G2617" s="75">
        <v>0.1329254520295203</v>
      </c>
      <c r="H2617" s="74">
        <v>2981</v>
      </c>
      <c r="I2617" s="75">
        <v>0.11</v>
      </c>
      <c r="J2617" s="74">
        <v>642.33949999999993</v>
      </c>
      <c r="K2617" s="75">
        <v>2.3702564575645752E-2</v>
      </c>
      <c r="L2617" s="74">
        <v>2338.6605</v>
      </c>
      <c r="M2617" s="75">
        <v>8.6297435424354238E-2</v>
      </c>
    </row>
    <row r="2618" spans="1:13" x14ac:dyDescent="0.2">
      <c r="A2618" s="77">
        <v>27110</v>
      </c>
      <c r="B2618" s="78">
        <v>4286.7327500000001</v>
      </c>
      <c r="C2618" s="79">
        <v>0.15812367207672445</v>
      </c>
      <c r="D2618" s="78">
        <v>682.553</v>
      </c>
      <c r="E2618" s="79">
        <v>2.5177167097012173E-2</v>
      </c>
      <c r="F2618" s="78">
        <v>3604.1797500000002</v>
      </c>
      <c r="G2618" s="79">
        <v>0.1329465049797123</v>
      </c>
      <c r="H2618" s="78">
        <v>2982.1</v>
      </c>
      <c r="I2618" s="79">
        <v>0.11</v>
      </c>
      <c r="J2618" s="78">
        <v>642.33949999999993</v>
      </c>
      <c r="K2618" s="79">
        <v>2.3693821468092954E-2</v>
      </c>
      <c r="L2618" s="78">
        <v>2339.7604999999999</v>
      </c>
      <c r="M2618" s="79">
        <v>8.6306178531907043E-2</v>
      </c>
    </row>
    <row r="2619" spans="1:13" x14ac:dyDescent="0.2">
      <c r="A2619" s="73">
        <v>27120</v>
      </c>
      <c r="B2619" s="74">
        <v>4288.6327499999998</v>
      </c>
      <c r="C2619" s="75">
        <v>0.15813542588495574</v>
      </c>
      <c r="D2619" s="74">
        <v>682.553</v>
      </c>
      <c r="E2619" s="75">
        <v>2.5167883480825957E-2</v>
      </c>
      <c r="F2619" s="74">
        <v>3606.0797499999999</v>
      </c>
      <c r="G2619" s="75">
        <v>0.13296754240412978</v>
      </c>
      <c r="H2619" s="74">
        <v>2983.2</v>
      </c>
      <c r="I2619" s="75">
        <v>0.10999999999999999</v>
      </c>
      <c r="J2619" s="74">
        <v>642.33949999999993</v>
      </c>
      <c r="K2619" s="75">
        <v>2.3685084808259583E-2</v>
      </c>
      <c r="L2619" s="74">
        <v>2340.8604999999998</v>
      </c>
      <c r="M2619" s="75">
        <v>8.6314915191740407E-2</v>
      </c>
    </row>
    <row r="2620" spans="1:13" x14ac:dyDescent="0.2">
      <c r="A2620" s="77">
        <v>27130</v>
      </c>
      <c r="B2620" s="78">
        <v>4290.5327500000003</v>
      </c>
      <c r="C2620" s="79">
        <v>0.15814717102838188</v>
      </c>
      <c r="D2620" s="78">
        <v>682.553</v>
      </c>
      <c r="E2620" s="79">
        <v>2.5158606708440841E-2</v>
      </c>
      <c r="F2620" s="78">
        <v>3607.9797500000004</v>
      </c>
      <c r="G2620" s="79">
        <v>0.13298856431994105</v>
      </c>
      <c r="H2620" s="78">
        <v>2984.3</v>
      </c>
      <c r="I2620" s="79">
        <v>0.11</v>
      </c>
      <c r="J2620" s="78">
        <v>642.33949999999993</v>
      </c>
      <c r="K2620" s="79">
        <v>2.3676354589015847E-2</v>
      </c>
      <c r="L2620" s="78">
        <v>2341.9605000000001</v>
      </c>
      <c r="M2620" s="79">
        <v>8.6323645410984154E-2</v>
      </c>
    </row>
    <row r="2621" spans="1:13" x14ac:dyDescent="0.2">
      <c r="A2621" s="73">
        <v>27140</v>
      </c>
      <c r="B2621" s="74">
        <v>4292.4327499999999</v>
      </c>
      <c r="C2621" s="75">
        <v>0.15815890751658068</v>
      </c>
      <c r="D2621" s="74">
        <v>682.553</v>
      </c>
      <c r="E2621" s="75">
        <v>2.5149336772291819E-2</v>
      </c>
      <c r="F2621" s="74">
        <v>3609.8797500000001</v>
      </c>
      <c r="G2621" s="75">
        <v>0.13300957074428887</v>
      </c>
      <c r="H2621" s="74">
        <v>2985.4</v>
      </c>
      <c r="I2621" s="75">
        <v>0.11</v>
      </c>
      <c r="J2621" s="74">
        <v>642.33949999999993</v>
      </c>
      <c r="K2621" s="75">
        <v>2.3667630803242443E-2</v>
      </c>
      <c r="L2621" s="74">
        <v>2343.0605</v>
      </c>
      <c r="M2621" s="75">
        <v>8.6332369196757561E-2</v>
      </c>
    </row>
    <row r="2622" spans="1:13" x14ac:dyDescent="0.2">
      <c r="A2622" s="77">
        <v>27150</v>
      </c>
      <c r="B2622" s="78">
        <v>4294.3327499999996</v>
      </c>
      <c r="C2622" s="79">
        <v>0.15817063535911602</v>
      </c>
      <c r="D2622" s="78">
        <v>682.553</v>
      </c>
      <c r="E2622" s="79">
        <v>2.5140073664825045E-2</v>
      </c>
      <c r="F2622" s="78">
        <v>3611.7797500000001</v>
      </c>
      <c r="G2622" s="79">
        <v>0.13303056169429098</v>
      </c>
      <c r="H2622" s="78">
        <v>2986.5</v>
      </c>
      <c r="I2622" s="79">
        <v>0.11</v>
      </c>
      <c r="J2622" s="78">
        <v>642.33949999999993</v>
      </c>
      <c r="K2622" s="79">
        <v>2.365891344383057E-2</v>
      </c>
      <c r="L2622" s="78">
        <v>2344.1605</v>
      </c>
      <c r="M2622" s="79">
        <v>8.6341086556169427E-2</v>
      </c>
    </row>
    <row r="2623" spans="1:13" x14ac:dyDescent="0.2">
      <c r="A2623" s="73">
        <v>27160</v>
      </c>
      <c r="B2623" s="74">
        <v>4296.2327500000001</v>
      </c>
      <c r="C2623" s="75">
        <v>0.15818235456553756</v>
      </c>
      <c r="D2623" s="74">
        <v>682.553</v>
      </c>
      <c r="E2623" s="75">
        <v>2.5130817378497792E-2</v>
      </c>
      <c r="F2623" s="74">
        <v>3613.6797500000002</v>
      </c>
      <c r="G2623" s="75">
        <v>0.13305153718703977</v>
      </c>
      <c r="H2623" s="74">
        <v>2987.6</v>
      </c>
      <c r="I2623" s="75">
        <v>0.11</v>
      </c>
      <c r="J2623" s="74">
        <v>642.33949999999993</v>
      </c>
      <c r="K2623" s="75">
        <v>2.3650202503681883E-2</v>
      </c>
      <c r="L2623" s="74">
        <v>2345.2604999999999</v>
      </c>
      <c r="M2623" s="75">
        <v>8.6349797496318104E-2</v>
      </c>
    </row>
    <row r="2624" spans="1:13" x14ac:dyDescent="0.2">
      <c r="A2624" s="77">
        <v>27170</v>
      </c>
      <c r="B2624" s="78">
        <v>4298.1327499999998</v>
      </c>
      <c r="C2624" s="79">
        <v>0.15819406514538092</v>
      </c>
      <c r="D2624" s="78">
        <v>682.553</v>
      </c>
      <c r="E2624" s="79">
        <v>2.5121567905778432E-2</v>
      </c>
      <c r="F2624" s="78">
        <v>3615.5797499999999</v>
      </c>
      <c r="G2624" s="79">
        <v>0.13307249723960249</v>
      </c>
      <c r="H2624" s="78">
        <v>2988.7</v>
      </c>
      <c r="I2624" s="79">
        <v>0.10999999999999999</v>
      </c>
      <c r="J2624" s="78">
        <v>642.33949999999993</v>
      </c>
      <c r="K2624" s="79">
        <v>2.3641497975708501E-2</v>
      </c>
      <c r="L2624" s="78">
        <v>2346.3604999999998</v>
      </c>
      <c r="M2624" s="79">
        <v>8.6358502024291489E-2</v>
      </c>
    </row>
    <row r="2625" spans="1:13" x14ac:dyDescent="0.2">
      <c r="A2625" s="73">
        <v>27180</v>
      </c>
      <c r="B2625" s="74">
        <v>4300.0327500000003</v>
      </c>
      <c r="C2625" s="75">
        <v>0.15820576710816778</v>
      </c>
      <c r="D2625" s="74">
        <v>682.553</v>
      </c>
      <c r="E2625" s="75">
        <v>2.511232523914643E-2</v>
      </c>
      <c r="F2625" s="74">
        <v>3617.4797500000004</v>
      </c>
      <c r="G2625" s="75">
        <v>0.13309344186902136</v>
      </c>
      <c r="H2625" s="74">
        <v>2989.8</v>
      </c>
      <c r="I2625" s="75">
        <v>0.11</v>
      </c>
      <c r="J2625" s="74">
        <v>642.33949999999993</v>
      </c>
      <c r="K2625" s="75">
        <v>2.3632799852832963E-2</v>
      </c>
      <c r="L2625" s="74">
        <v>2347.4605000000001</v>
      </c>
      <c r="M2625" s="75">
        <v>8.6367200147167034E-2</v>
      </c>
    </row>
    <row r="2626" spans="1:13" x14ac:dyDescent="0.2">
      <c r="A2626" s="77">
        <v>27190</v>
      </c>
      <c r="B2626" s="78">
        <v>4301.9327499999999</v>
      </c>
      <c r="C2626" s="79">
        <v>0.15821746046340565</v>
      </c>
      <c r="D2626" s="78">
        <v>682.553</v>
      </c>
      <c r="E2626" s="79">
        <v>2.5103089371092312E-2</v>
      </c>
      <c r="F2626" s="78">
        <v>3619.3797500000001</v>
      </c>
      <c r="G2626" s="79">
        <v>0.13311437109231336</v>
      </c>
      <c r="H2626" s="78">
        <v>2990.9</v>
      </c>
      <c r="I2626" s="79">
        <v>0.11</v>
      </c>
      <c r="J2626" s="78">
        <v>642.33949999999993</v>
      </c>
      <c r="K2626" s="79">
        <v>2.3624108127988229E-2</v>
      </c>
      <c r="L2626" s="78">
        <v>2348.5605</v>
      </c>
      <c r="M2626" s="79">
        <v>8.6375891872011765E-2</v>
      </c>
    </row>
    <row r="2627" spans="1:13" x14ac:dyDescent="0.2">
      <c r="A2627" s="73">
        <v>27200</v>
      </c>
      <c r="B2627" s="74">
        <v>4303.8327499999996</v>
      </c>
      <c r="C2627" s="75">
        <v>0.15822914522058823</v>
      </c>
      <c r="D2627" s="74">
        <v>682.553</v>
      </c>
      <c r="E2627" s="75">
        <v>2.5093860294117646E-2</v>
      </c>
      <c r="F2627" s="74">
        <v>3621.2797500000001</v>
      </c>
      <c r="G2627" s="75">
        <v>0.13313528492647059</v>
      </c>
      <c r="H2627" s="74">
        <v>2992</v>
      </c>
      <c r="I2627" s="75">
        <v>0.11</v>
      </c>
      <c r="J2627" s="74">
        <v>642.33949999999993</v>
      </c>
      <c r="K2627" s="75">
        <v>2.3615422794117644E-2</v>
      </c>
      <c r="L2627" s="74">
        <v>2349.6605</v>
      </c>
      <c r="M2627" s="75">
        <v>8.6384577205882357E-2</v>
      </c>
    </row>
    <row r="2628" spans="1:13" x14ac:dyDescent="0.2">
      <c r="A2628" s="77">
        <v>27210</v>
      </c>
      <c r="B2628" s="78">
        <v>4305.7327500000001</v>
      </c>
      <c r="C2628" s="79">
        <v>0.15824082138919515</v>
      </c>
      <c r="D2628" s="78">
        <v>682.553</v>
      </c>
      <c r="E2628" s="79">
        <v>2.5084638000735023E-2</v>
      </c>
      <c r="F2628" s="78">
        <v>3623.1797500000002</v>
      </c>
      <c r="G2628" s="79">
        <v>0.13315618338846014</v>
      </c>
      <c r="H2628" s="78">
        <v>2993.1</v>
      </c>
      <c r="I2628" s="79">
        <v>0.11</v>
      </c>
      <c r="J2628" s="78">
        <v>642.33949999999993</v>
      </c>
      <c r="K2628" s="79">
        <v>2.3606743844174934E-2</v>
      </c>
      <c r="L2628" s="78">
        <v>2350.7604999999999</v>
      </c>
      <c r="M2628" s="79">
        <v>8.6393256155825063E-2</v>
      </c>
    </row>
    <row r="2629" spans="1:13" x14ac:dyDescent="0.2">
      <c r="A2629" s="73">
        <v>27220</v>
      </c>
      <c r="B2629" s="74">
        <v>4307.6327499999998</v>
      </c>
      <c r="C2629" s="75">
        <v>0.15825248897869212</v>
      </c>
      <c r="D2629" s="74">
        <v>682.553</v>
      </c>
      <c r="E2629" s="75">
        <v>2.5075422483468036E-2</v>
      </c>
      <c r="F2629" s="74">
        <v>3625.0797499999999</v>
      </c>
      <c r="G2629" s="75">
        <v>0.13317706649522409</v>
      </c>
      <c r="H2629" s="74">
        <v>2994.2</v>
      </c>
      <c r="I2629" s="75">
        <v>0.10999999999999999</v>
      </c>
      <c r="J2629" s="74">
        <v>642.33949999999993</v>
      </c>
      <c r="K2629" s="75">
        <v>2.359807127112417E-2</v>
      </c>
      <c r="L2629" s="74">
        <v>2351.8604999999998</v>
      </c>
      <c r="M2629" s="75">
        <v>8.6401928728875824E-2</v>
      </c>
    </row>
    <row r="2630" spans="1:13" x14ac:dyDescent="0.2">
      <c r="A2630" s="77">
        <v>27230</v>
      </c>
      <c r="B2630" s="78">
        <v>4309.5327500000003</v>
      </c>
      <c r="C2630" s="79">
        <v>0.15826414799853103</v>
      </c>
      <c r="D2630" s="78">
        <v>682.553</v>
      </c>
      <c r="E2630" s="79">
        <v>2.5066213734851267E-2</v>
      </c>
      <c r="F2630" s="78">
        <v>3626.9797500000004</v>
      </c>
      <c r="G2630" s="79">
        <v>0.13319793426367979</v>
      </c>
      <c r="H2630" s="78">
        <v>2995.3</v>
      </c>
      <c r="I2630" s="79">
        <v>0.11</v>
      </c>
      <c r="J2630" s="78">
        <v>642.33949999999993</v>
      </c>
      <c r="K2630" s="79">
        <v>2.3589405067939769E-2</v>
      </c>
      <c r="L2630" s="78">
        <v>2352.9605000000001</v>
      </c>
      <c r="M2630" s="79">
        <v>8.6410594932060228E-2</v>
      </c>
    </row>
    <row r="2631" spans="1:13" x14ac:dyDescent="0.2">
      <c r="A2631" s="73">
        <v>27240</v>
      </c>
      <c r="B2631" s="74">
        <v>4311.4327499999999</v>
      </c>
      <c r="C2631" s="75">
        <v>0.15827579845814979</v>
      </c>
      <c r="D2631" s="74">
        <v>682.553</v>
      </c>
      <c r="E2631" s="75">
        <v>2.505701174743025E-2</v>
      </c>
      <c r="F2631" s="74">
        <v>3628.8797500000001</v>
      </c>
      <c r="G2631" s="75">
        <v>0.13321878671071954</v>
      </c>
      <c r="H2631" s="74">
        <v>2996.4</v>
      </c>
      <c r="I2631" s="75">
        <v>0.11</v>
      </c>
      <c r="J2631" s="74">
        <v>642.33949999999993</v>
      </c>
      <c r="K2631" s="75">
        <v>2.3580745227606458E-2</v>
      </c>
      <c r="L2631" s="74">
        <v>2354.0605</v>
      </c>
      <c r="M2631" s="75">
        <v>8.6419254772393539E-2</v>
      </c>
    </row>
    <row r="2632" spans="1:13" x14ac:dyDescent="0.2">
      <c r="A2632" s="77">
        <v>27250</v>
      </c>
      <c r="B2632" s="78">
        <v>4313.3327499999996</v>
      </c>
      <c r="C2632" s="79">
        <v>0.15828744036697245</v>
      </c>
      <c r="D2632" s="78">
        <v>682.553</v>
      </c>
      <c r="E2632" s="79">
        <v>2.5047816513761468E-2</v>
      </c>
      <c r="F2632" s="78">
        <v>3630.7797500000001</v>
      </c>
      <c r="G2632" s="79">
        <v>0.133239623853211</v>
      </c>
      <c r="H2632" s="78">
        <v>2997.5</v>
      </c>
      <c r="I2632" s="79">
        <v>0.11</v>
      </c>
      <c r="J2632" s="78">
        <v>642.33949999999993</v>
      </c>
      <c r="K2632" s="79">
        <v>2.3572091743119264E-2</v>
      </c>
      <c r="L2632" s="78">
        <v>2355.1605</v>
      </c>
      <c r="M2632" s="79">
        <v>8.6427908256880737E-2</v>
      </c>
    </row>
    <row r="2633" spans="1:13" x14ac:dyDescent="0.2">
      <c r="A2633" s="73">
        <v>27260</v>
      </c>
      <c r="B2633" s="74">
        <v>4315.2327500000001</v>
      </c>
      <c r="C2633" s="75">
        <v>0.15829907373440941</v>
      </c>
      <c r="D2633" s="74">
        <v>682.553</v>
      </c>
      <c r="E2633" s="75">
        <v>2.5038628026412324E-2</v>
      </c>
      <c r="F2633" s="74">
        <v>3632.6797500000002</v>
      </c>
      <c r="G2633" s="75">
        <v>0.13326044570799708</v>
      </c>
      <c r="H2633" s="74">
        <v>2998.6</v>
      </c>
      <c r="I2633" s="75">
        <v>0.11</v>
      </c>
      <c r="J2633" s="74">
        <v>642.33949999999993</v>
      </c>
      <c r="K2633" s="75">
        <v>2.356344460748349E-2</v>
      </c>
      <c r="L2633" s="74">
        <v>2356.2604999999999</v>
      </c>
      <c r="M2633" s="75">
        <v>8.6436555392516504E-2</v>
      </c>
    </row>
    <row r="2634" spans="1:13" x14ac:dyDescent="0.2">
      <c r="A2634" s="77">
        <v>27270</v>
      </c>
      <c r="B2634" s="78">
        <v>4317.1327499999998</v>
      </c>
      <c r="C2634" s="79">
        <v>0.15831069856985697</v>
      </c>
      <c r="D2634" s="78">
        <v>682.553</v>
      </c>
      <c r="E2634" s="79">
        <v>2.502944627796113E-2</v>
      </c>
      <c r="F2634" s="78">
        <v>3634.5797499999999</v>
      </c>
      <c r="G2634" s="79">
        <v>0.13328125229189586</v>
      </c>
      <c r="H2634" s="78">
        <v>2999.7</v>
      </c>
      <c r="I2634" s="79">
        <v>0.10999999999999999</v>
      </c>
      <c r="J2634" s="78">
        <v>642.33949999999993</v>
      </c>
      <c r="K2634" s="79">
        <v>2.3554803813714702E-2</v>
      </c>
      <c r="L2634" s="78">
        <v>2357.3604999999998</v>
      </c>
      <c r="M2634" s="79">
        <v>8.6445196186285281E-2</v>
      </c>
    </row>
    <row r="2635" spans="1:13" x14ac:dyDescent="0.2">
      <c r="A2635" s="73">
        <v>27280</v>
      </c>
      <c r="B2635" s="74">
        <v>4319.0327500000003</v>
      </c>
      <c r="C2635" s="75">
        <v>0.15832231488269796</v>
      </c>
      <c r="D2635" s="74">
        <v>682.553</v>
      </c>
      <c r="E2635" s="75">
        <v>2.5020271260997068E-2</v>
      </c>
      <c r="F2635" s="74">
        <v>3636.4797500000004</v>
      </c>
      <c r="G2635" s="75">
        <v>0.13330204362170089</v>
      </c>
      <c r="H2635" s="74">
        <v>3000.8</v>
      </c>
      <c r="I2635" s="75">
        <v>0.11</v>
      </c>
      <c r="J2635" s="74">
        <v>642.33949999999993</v>
      </c>
      <c r="K2635" s="75">
        <v>2.3546169354838706E-2</v>
      </c>
      <c r="L2635" s="74">
        <v>2358.4605000000001</v>
      </c>
      <c r="M2635" s="75">
        <v>8.6453830645161295E-2</v>
      </c>
    </row>
    <row r="2636" spans="1:13" x14ac:dyDescent="0.2">
      <c r="A2636" s="77">
        <v>27290</v>
      </c>
      <c r="B2636" s="78">
        <v>4320.9327499999999</v>
      </c>
      <c r="C2636" s="79">
        <v>0.1583339226823012</v>
      </c>
      <c r="D2636" s="78">
        <v>682.553</v>
      </c>
      <c r="E2636" s="79">
        <v>2.5011102968120192E-2</v>
      </c>
      <c r="F2636" s="78">
        <v>3638.3797500000001</v>
      </c>
      <c r="G2636" s="79">
        <v>0.13332281971418103</v>
      </c>
      <c r="H2636" s="78">
        <v>3001.9</v>
      </c>
      <c r="I2636" s="79">
        <v>0.11</v>
      </c>
      <c r="J2636" s="78">
        <v>642.33949999999993</v>
      </c>
      <c r="K2636" s="79">
        <v>2.3537541223891532E-2</v>
      </c>
      <c r="L2636" s="78">
        <v>2359.5605</v>
      </c>
      <c r="M2636" s="79">
        <v>8.6462458776108461E-2</v>
      </c>
    </row>
    <row r="2637" spans="1:13" x14ac:dyDescent="0.2">
      <c r="A2637" s="73">
        <v>27300</v>
      </c>
      <c r="B2637" s="74">
        <v>4322.8327499999996</v>
      </c>
      <c r="C2637" s="75">
        <v>0.15834552197802196</v>
      </c>
      <c r="D2637" s="74">
        <v>682.553</v>
      </c>
      <c r="E2637" s="75">
        <v>2.5001941391941392E-2</v>
      </c>
      <c r="F2637" s="74">
        <v>3640.2797500000001</v>
      </c>
      <c r="G2637" s="75">
        <v>0.13334358058608059</v>
      </c>
      <c r="H2637" s="74">
        <v>3003</v>
      </c>
      <c r="I2637" s="75">
        <v>0.11</v>
      </c>
      <c r="J2637" s="74">
        <v>642.33949999999993</v>
      </c>
      <c r="K2637" s="75">
        <v>2.3528919413919411E-2</v>
      </c>
      <c r="L2637" s="74">
        <v>2360.6605</v>
      </c>
      <c r="M2637" s="75">
        <v>8.6471080586080579E-2</v>
      </c>
    </row>
    <row r="2638" spans="1:13" x14ac:dyDescent="0.2">
      <c r="A2638" s="77">
        <v>27310</v>
      </c>
      <c r="B2638" s="78">
        <v>4324.7327500000001</v>
      </c>
      <c r="C2638" s="79">
        <v>0.15835711277920175</v>
      </c>
      <c r="D2638" s="78">
        <v>682.553</v>
      </c>
      <c r="E2638" s="79">
        <v>2.4992786525082387E-2</v>
      </c>
      <c r="F2638" s="78">
        <v>3642.1797500000002</v>
      </c>
      <c r="G2638" s="79">
        <v>0.13336432625411937</v>
      </c>
      <c r="H2638" s="78">
        <v>3004.1</v>
      </c>
      <c r="I2638" s="79">
        <v>0.11</v>
      </c>
      <c r="J2638" s="78">
        <v>642.33949999999993</v>
      </c>
      <c r="K2638" s="79">
        <v>2.3520303917978758E-2</v>
      </c>
      <c r="L2638" s="78">
        <v>2361.7604999999999</v>
      </c>
      <c r="M2638" s="79">
        <v>8.6479696082021232E-2</v>
      </c>
    </row>
    <row r="2639" spans="1:13" x14ac:dyDescent="0.2">
      <c r="A2639" s="73">
        <v>27320</v>
      </c>
      <c r="B2639" s="74">
        <v>4326.6327499999998</v>
      </c>
      <c r="C2639" s="75">
        <v>0.15836869509516838</v>
      </c>
      <c r="D2639" s="74">
        <v>682.553</v>
      </c>
      <c r="E2639" s="75">
        <v>2.4983638360175694E-2</v>
      </c>
      <c r="F2639" s="74">
        <v>3644.0797499999999</v>
      </c>
      <c r="G2639" s="75">
        <v>0.13338505673499268</v>
      </c>
      <c r="H2639" s="74">
        <v>3005.2</v>
      </c>
      <c r="I2639" s="75">
        <v>0.10999999999999999</v>
      </c>
      <c r="J2639" s="74">
        <v>642.33949999999993</v>
      </c>
      <c r="K2639" s="75">
        <v>2.3511694729136161E-2</v>
      </c>
      <c r="L2639" s="74">
        <v>2362.8604999999998</v>
      </c>
      <c r="M2639" s="75">
        <v>8.6488305270863833E-2</v>
      </c>
    </row>
    <row r="2640" spans="1:13" x14ac:dyDescent="0.2">
      <c r="A2640" s="77">
        <v>27330</v>
      </c>
      <c r="B2640" s="78">
        <v>4328.5327500000003</v>
      </c>
      <c r="C2640" s="79">
        <v>0.15838026893523602</v>
      </c>
      <c r="D2640" s="78">
        <v>682.553</v>
      </c>
      <c r="E2640" s="79">
        <v>2.4974496889864618E-2</v>
      </c>
      <c r="F2640" s="78">
        <v>3645.9797500000004</v>
      </c>
      <c r="G2640" s="79">
        <v>0.13340577204537141</v>
      </c>
      <c r="H2640" s="78">
        <v>3006.3</v>
      </c>
      <c r="I2640" s="79">
        <v>0.11</v>
      </c>
      <c r="J2640" s="78">
        <v>642.33949999999993</v>
      </c>
      <c r="K2640" s="79">
        <v>2.3503091840468348E-2</v>
      </c>
      <c r="L2640" s="78">
        <v>2363.9605000000001</v>
      </c>
      <c r="M2640" s="79">
        <v>8.6496908159531649E-2</v>
      </c>
    </row>
    <row r="2641" spans="1:13" x14ac:dyDescent="0.2">
      <c r="A2641" s="73">
        <v>27340</v>
      </c>
      <c r="B2641" s="74">
        <v>4330.4327499999999</v>
      </c>
      <c r="C2641" s="75">
        <v>0.15839183430870518</v>
      </c>
      <c r="D2641" s="74">
        <v>682.553</v>
      </c>
      <c r="E2641" s="75">
        <v>2.4965362106803217E-2</v>
      </c>
      <c r="F2641" s="74">
        <v>3647.8797500000001</v>
      </c>
      <c r="G2641" s="75">
        <v>0.13342647220190199</v>
      </c>
      <c r="H2641" s="74">
        <v>3007.4</v>
      </c>
      <c r="I2641" s="75">
        <v>0.11</v>
      </c>
      <c r="J2641" s="74">
        <v>642.33949999999993</v>
      </c>
      <c r="K2641" s="75">
        <v>2.3494495245062176E-2</v>
      </c>
      <c r="L2641" s="74">
        <v>2365.0605</v>
      </c>
      <c r="M2641" s="75">
        <v>8.6505504754937818E-2</v>
      </c>
    </row>
    <row r="2642" spans="1:13" x14ac:dyDescent="0.2">
      <c r="A2642" s="77">
        <v>27350</v>
      </c>
      <c r="B2642" s="78">
        <v>4332.3327499999996</v>
      </c>
      <c r="C2642" s="79">
        <v>0.15840339122486288</v>
      </c>
      <c r="D2642" s="78">
        <v>682.553</v>
      </c>
      <c r="E2642" s="79">
        <v>2.4956234003656309E-2</v>
      </c>
      <c r="F2642" s="78">
        <v>3649.7797500000001</v>
      </c>
      <c r="G2642" s="79">
        <v>0.13344715722120659</v>
      </c>
      <c r="H2642" s="78">
        <v>3008.5</v>
      </c>
      <c r="I2642" s="79">
        <v>0.11</v>
      </c>
      <c r="J2642" s="78">
        <v>642.33949999999993</v>
      </c>
      <c r="K2642" s="79">
        <v>2.3485904936014622E-2</v>
      </c>
      <c r="L2642" s="78">
        <v>2366.1605</v>
      </c>
      <c r="M2642" s="79">
        <v>8.6514095063985372E-2</v>
      </c>
    </row>
    <row r="2643" spans="1:13" x14ac:dyDescent="0.2">
      <c r="A2643" s="73">
        <v>27360</v>
      </c>
      <c r="B2643" s="74">
        <v>4334.2327500000001</v>
      </c>
      <c r="C2643" s="75">
        <v>0.15841493969298245</v>
      </c>
      <c r="D2643" s="74">
        <v>682.553</v>
      </c>
      <c r="E2643" s="75">
        <v>2.4947112573099416E-2</v>
      </c>
      <c r="F2643" s="74">
        <v>3651.6797500000002</v>
      </c>
      <c r="G2643" s="75">
        <v>0.13346782711988306</v>
      </c>
      <c r="H2643" s="74">
        <v>3009.6</v>
      </c>
      <c r="I2643" s="75">
        <v>0.11</v>
      </c>
      <c r="J2643" s="74">
        <v>642.33949999999993</v>
      </c>
      <c r="K2643" s="75">
        <v>2.3477320906432744E-2</v>
      </c>
      <c r="L2643" s="74">
        <v>2367.2604999999999</v>
      </c>
      <c r="M2643" s="75">
        <v>8.6522679093567242E-2</v>
      </c>
    </row>
    <row r="2644" spans="1:13" x14ac:dyDescent="0.2">
      <c r="A2644" s="77">
        <v>27370</v>
      </c>
      <c r="B2644" s="78">
        <v>4336.1327499999998</v>
      </c>
      <c r="C2644" s="79">
        <v>0.15842647972232371</v>
      </c>
      <c r="D2644" s="78">
        <v>682.553</v>
      </c>
      <c r="E2644" s="79">
        <v>2.4937997807818781E-2</v>
      </c>
      <c r="F2644" s="78">
        <v>3653.5797499999999</v>
      </c>
      <c r="G2644" s="79">
        <v>0.13348848191450494</v>
      </c>
      <c r="H2644" s="78">
        <v>3010.7</v>
      </c>
      <c r="I2644" s="79">
        <v>0.10999999999999999</v>
      </c>
      <c r="J2644" s="78">
        <v>642.33949999999993</v>
      </c>
      <c r="K2644" s="79">
        <v>2.3468743149433684E-2</v>
      </c>
      <c r="L2644" s="78">
        <v>2368.3604999999998</v>
      </c>
      <c r="M2644" s="79">
        <v>8.6531256850566299E-2</v>
      </c>
    </row>
    <row r="2645" spans="1:13" x14ac:dyDescent="0.2">
      <c r="A2645" s="73">
        <v>27380</v>
      </c>
      <c r="B2645" s="74">
        <v>4338.0327500000003</v>
      </c>
      <c r="C2645" s="75">
        <v>0.15843801132213295</v>
      </c>
      <c r="D2645" s="74">
        <v>682.553</v>
      </c>
      <c r="E2645" s="75">
        <v>2.4928889700511322E-2</v>
      </c>
      <c r="F2645" s="74">
        <v>3655.4797500000004</v>
      </c>
      <c r="G2645" s="75">
        <v>0.13350912162162162</v>
      </c>
      <c r="H2645" s="74">
        <v>3011.8</v>
      </c>
      <c r="I2645" s="75">
        <v>0.11</v>
      </c>
      <c r="J2645" s="74">
        <v>642.33949999999993</v>
      </c>
      <c r="K2645" s="75">
        <v>2.3460171658144627E-2</v>
      </c>
      <c r="L2645" s="74">
        <v>2369.4605000000001</v>
      </c>
      <c r="M2645" s="75">
        <v>8.6539828341855377E-2</v>
      </c>
    </row>
    <row r="2646" spans="1:13" x14ac:dyDescent="0.2">
      <c r="A2646" s="77">
        <v>27390</v>
      </c>
      <c r="B2646" s="78">
        <v>4339.9327499999999</v>
      </c>
      <c r="C2646" s="79">
        <v>0.15844953450164292</v>
      </c>
      <c r="D2646" s="78">
        <v>682.553</v>
      </c>
      <c r="E2646" s="79">
        <v>2.491978824388463E-2</v>
      </c>
      <c r="F2646" s="78">
        <v>3657.3797500000001</v>
      </c>
      <c r="G2646" s="79">
        <v>0.13352974625775832</v>
      </c>
      <c r="H2646" s="78">
        <v>3012.9</v>
      </c>
      <c r="I2646" s="79">
        <v>0.11</v>
      </c>
      <c r="J2646" s="78">
        <v>642.33949999999993</v>
      </c>
      <c r="K2646" s="79">
        <v>2.345160642570281E-2</v>
      </c>
      <c r="L2646" s="78">
        <v>2370.5605</v>
      </c>
      <c r="M2646" s="79">
        <v>8.6548393574297194E-2</v>
      </c>
    </row>
    <row r="2647" spans="1:13" x14ac:dyDescent="0.2">
      <c r="A2647" s="73">
        <v>27400</v>
      </c>
      <c r="B2647" s="74">
        <v>4341.8327499999996</v>
      </c>
      <c r="C2647" s="75">
        <v>0.15846104927007298</v>
      </c>
      <c r="D2647" s="74">
        <v>682.553</v>
      </c>
      <c r="E2647" s="75">
        <v>2.4910693430656935E-2</v>
      </c>
      <c r="F2647" s="74">
        <v>3659.2797500000001</v>
      </c>
      <c r="G2647" s="75">
        <v>0.13355035583941607</v>
      </c>
      <c r="H2647" s="74">
        <v>3014</v>
      </c>
      <c r="I2647" s="75">
        <v>0.11</v>
      </c>
      <c r="J2647" s="74">
        <v>642.33949999999993</v>
      </c>
      <c r="K2647" s="75">
        <v>2.3443047445255473E-2</v>
      </c>
      <c r="L2647" s="74">
        <v>2371.6605</v>
      </c>
      <c r="M2647" s="75">
        <v>8.6556952554744521E-2</v>
      </c>
    </row>
    <row r="2648" spans="1:13" x14ac:dyDescent="0.2">
      <c r="A2648" s="77">
        <v>27410</v>
      </c>
      <c r="B2648" s="78">
        <v>4343.7327500000001</v>
      </c>
      <c r="C2648" s="79">
        <v>0.15847255563662896</v>
      </c>
      <c r="D2648" s="78">
        <v>682.553</v>
      </c>
      <c r="E2648" s="79">
        <v>2.4901605253557096E-2</v>
      </c>
      <c r="F2648" s="78">
        <v>3661.1797500000002</v>
      </c>
      <c r="G2648" s="79">
        <v>0.13357095038307187</v>
      </c>
      <c r="H2648" s="78">
        <v>3015.1</v>
      </c>
      <c r="I2648" s="79">
        <v>0.11</v>
      </c>
      <c r="J2648" s="78">
        <v>642.33949999999993</v>
      </c>
      <c r="K2648" s="79">
        <v>2.3434494709959865E-2</v>
      </c>
      <c r="L2648" s="78">
        <v>2372.7604999999999</v>
      </c>
      <c r="M2648" s="79">
        <v>8.6565505290040132E-2</v>
      </c>
    </row>
    <row r="2649" spans="1:13" x14ac:dyDescent="0.2">
      <c r="A2649" s="73">
        <v>27420</v>
      </c>
      <c r="B2649" s="74">
        <v>4345.6327499999998</v>
      </c>
      <c r="C2649" s="75">
        <v>0.15848405361050327</v>
      </c>
      <c r="D2649" s="74">
        <v>682.553</v>
      </c>
      <c r="E2649" s="75">
        <v>2.489252370532458E-2</v>
      </c>
      <c r="F2649" s="74">
        <v>3663.0797499999999</v>
      </c>
      <c r="G2649" s="75">
        <v>0.1335915299051787</v>
      </c>
      <c r="H2649" s="74">
        <v>3016.2</v>
      </c>
      <c r="I2649" s="75">
        <v>0.10999999999999999</v>
      </c>
      <c r="J2649" s="74">
        <v>642.33949999999993</v>
      </c>
      <c r="K2649" s="75">
        <v>2.342594821298322E-2</v>
      </c>
      <c r="L2649" s="74">
        <v>2373.8604999999998</v>
      </c>
      <c r="M2649" s="75">
        <v>8.657405178701677E-2</v>
      </c>
    </row>
    <row r="2650" spans="1:13" x14ac:dyDescent="0.2">
      <c r="A2650" s="77">
        <v>27430</v>
      </c>
      <c r="B2650" s="78">
        <v>4347.5327500000003</v>
      </c>
      <c r="C2650" s="79">
        <v>0.15849554320087497</v>
      </c>
      <c r="D2650" s="78">
        <v>682.553</v>
      </c>
      <c r="E2650" s="79">
        <v>2.4883448778709443E-2</v>
      </c>
      <c r="F2650" s="78">
        <v>3664.9797500000004</v>
      </c>
      <c r="G2650" s="79">
        <v>0.13361209442216554</v>
      </c>
      <c r="H2650" s="78">
        <v>3017.3</v>
      </c>
      <c r="I2650" s="79">
        <v>0.11</v>
      </c>
      <c r="J2650" s="78">
        <v>642.33949999999993</v>
      </c>
      <c r="K2650" s="79">
        <v>2.341740794750273E-2</v>
      </c>
      <c r="L2650" s="78">
        <v>2374.9605000000001</v>
      </c>
      <c r="M2650" s="79">
        <v>8.658259205249727E-2</v>
      </c>
    </row>
    <row r="2651" spans="1:13" x14ac:dyDescent="0.2">
      <c r="A2651" s="73">
        <v>27440</v>
      </c>
      <c r="B2651" s="74">
        <v>4349.4327499999999</v>
      </c>
      <c r="C2651" s="75">
        <v>0.15850702441690961</v>
      </c>
      <c r="D2651" s="74">
        <v>682.553</v>
      </c>
      <c r="E2651" s="75">
        <v>2.4874380466472303E-2</v>
      </c>
      <c r="F2651" s="74">
        <v>3666.8797500000001</v>
      </c>
      <c r="G2651" s="75">
        <v>0.13363264395043731</v>
      </c>
      <c r="H2651" s="74">
        <v>3018.4</v>
      </c>
      <c r="I2651" s="75">
        <v>0.11</v>
      </c>
      <c r="J2651" s="74">
        <v>642.33949999999993</v>
      </c>
      <c r="K2651" s="75">
        <v>2.3408873906705537E-2</v>
      </c>
      <c r="L2651" s="74">
        <v>2376.0605</v>
      </c>
      <c r="M2651" s="75">
        <v>8.659112609329446E-2</v>
      </c>
    </row>
    <row r="2652" spans="1:13" x14ac:dyDescent="0.2">
      <c r="A2652" s="77">
        <v>27450</v>
      </c>
      <c r="B2652" s="78">
        <v>4351.3327499999996</v>
      </c>
      <c r="C2652" s="79">
        <v>0.15851849726775954</v>
      </c>
      <c r="D2652" s="78">
        <v>682.553</v>
      </c>
      <c r="E2652" s="79">
        <v>2.4865318761384335E-2</v>
      </c>
      <c r="F2652" s="78">
        <v>3668.7797500000001</v>
      </c>
      <c r="G2652" s="79">
        <v>0.13365317850637523</v>
      </c>
      <c r="H2652" s="78">
        <v>3019.5</v>
      </c>
      <c r="I2652" s="79">
        <v>0.11</v>
      </c>
      <c r="J2652" s="78">
        <v>642.33949999999993</v>
      </c>
      <c r="K2652" s="79">
        <v>2.3400346083788704E-2</v>
      </c>
      <c r="L2652" s="78">
        <v>2377.1605</v>
      </c>
      <c r="M2652" s="79">
        <v>8.6599653916211286E-2</v>
      </c>
    </row>
    <row r="2653" spans="1:13" x14ac:dyDescent="0.2">
      <c r="A2653" s="73">
        <v>27460</v>
      </c>
      <c r="B2653" s="74">
        <v>4353.2327500000001</v>
      </c>
      <c r="C2653" s="75">
        <v>0.15852996176256373</v>
      </c>
      <c r="D2653" s="74">
        <v>682.553</v>
      </c>
      <c r="E2653" s="75">
        <v>2.4856263656227239E-2</v>
      </c>
      <c r="F2653" s="74">
        <v>3670.6797500000002</v>
      </c>
      <c r="G2653" s="75">
        <v>0.1336736981063365</v>
      </c>
      <c r="H2653" s="74">
        <v>3020.6</v>
      </c>
      <c r="I2653" s="75">
        <v>0.11</v>
      </c>
      <c r="J2653" s="74">
        <v>642.33949999999993</v>
      </c>
      <c r="K2653" s="75">
        <v>2.339182447195921E-2</v>
      </c>
      <c r="L2653" s="74">
        <v>2378.2604999999999</v>
      </c>
      <c r="M2653" s="75">
        <v>8.6608175528040787E-2</v>
      </c>
    </row>
    <row r="2654" spans="1:13" x14ac:dyDescent="0.2">
      <c r="A2654" s="77">
        <v>27470</v>
      </c>
      <c r="B2654" s="78">
        <v>4355.1327499999998</v>
      </c>
      <c r="C2654" s="79">
        <v>0.15854141791044776</v>
      </c>
      <c r="D2654" s="78">
        <v>682.553</v>
      </c>
      <c r="E2654" s="79">
        <v>2.484721514379323E-2</v>
      </c>
      <c r="F2654" s="78">
        <v>3672.5797499999999</v>
      </c>
      <c r="G2654" s="79">
        <v>0.13369420276665453</v>
      </c>
      <c r="H2654" s="78">
        <v>3021.7</v>
      </c>
      <c r="I2654" s="79">
        <v>0.10999999999999999</v>
      </c>
      <c r="J2654" s="78">
        <v>642.33949999999993</v>
      </c>
      <c r="K2654" s="79">
        <v>2.3383309064433925E-2</v>
      </c>
      <c r="L2654" s="78">
        <v>2379.3604999999998</v>
      </c>
      <c r="M2654" s="79">
        <v>8.6616690935566065E-2</v>
      </c>
    </row>
    <row r="2655" spans="1:13" x14ac:dyDescent="0.2">
      <c r="A2655" s="73">
        <v>27480</v>
      </c>
      <c r="B2655" s="74">
        <v>4357.0327500000003</v>
      </c>
      <c r="C2655" s="75">
        <v>0.15855286572052402</v>
      </c>
      <c r="D2655" s="74">
        <v>682.553</v>
      </c>
      <c r="E2655" s="75">
        <v>2.4838173216885008E-2</v>
      </c>
      <c r="F2655" s="74">
        <v>3674.4797500000004</v>
      </c>
      <c r="G2655" s="75">
        <v>0.13371469250363902</v>
      </c>
      <c r="H2655" s="74">
        <v>3022.8</v>
      </c>
      <c r="I2655" s="75">
        <v>0.11</v>
      </c>
      <c r="J2655" s="74">
        <v>642.33949999999993</v>
      </c>
      <c r="K2655" s="75">
        <v>2.337479985443959E-2</v>
      </c>
      <c r="L2655" s="74">
        <v>2380.4605000000001</v>
      </c>
      <c r="M2655" s="75">
        <v>8.662520014556041E-2</v>
      </c>
    </row>
    <row r="2656" spans="1:13" x14ac:dyDescent="0.2">
      <c r="A2656" s="77">
        <v>27490</v>
      </c>
      <c r="B2656" s="78">
        <v>4358.9327499999999</v>
      </c>
      <c r="C2656" s="79">
        <v>0.1585643052018916</v>
      </c>
      <c r="D2656" s="78">
        <v>682.553</v>
      </c>
      <c r="E2656" s="79">
        <v>2.482913786831575E-2</v>
      </c>
      <c r="F2656" s="78">
        <v>3676.3797500000001</v>
      </c>
      <c r="G2656" s="79">
        <v>0.13373516733357585</v>
      </c>
      <c r="H2656" s="78">
        <v>3023.9</v>
      </c>
      <c r="I2656" s="79">
        <v>0.11</v>
      </c>
      <c r="J2656" s="78">
        <v>642.33949999999993</v>
      </c>
      <c r="K2656" s="79">
        <v>2.3366296835212803E-2</v>
      </c>
      <c r="L2656" s="78">
        <v>2381.5605</v>
      </c>
      <c r="M2656" s="79">
        <v>8.663370316478719E-2</v>
      </c>
    </row>
    <row r="2657" spans="1:13" x14ac:dyDescent="0.2">
      <c r="A2657" s="73">
        <v>27500</v>
      </c>
      <c r="B2657" s="74">
        <v>4360.8327499999996</v>
      </c>
      <c r="C2657" s="75">
        <v>0.15857573636363634</v>
      </c>
      <c r="D2657" s="74">
        <v>682.553</v>
      </c>
      <c r="E2657" s="75">
        <v>2.4820109090909089E-2</v>
      </c>
      <c r="F2657" s="74">
        <v>3678.2797500000001</v>
      </c>
      <c r="G2657" s="75">
        <v>0.13375562727272727</v>
      </c>
      <c r="H2657" s="74">
        <v>3025</v>
      </c>
      <c r="I2657" s="75">
        <v>0.11</v>
      </c>
      <c r="J2657" s="74">
        <v>642.33949999999993</v>
      </c>
      <c r="K2657" s="75">
        <v>2.3357799999999998E-2</v>
      </c>
      <c r="L2657" s="74">
        <v>2382.6605</v>
      </c>
      <c r="M2657" s="75">
        <v>8.6642200000000003E-2</v>
      </c>
    </row>
    <row r="2658" spans="1:13" x14ac:dyDescent="0.2">
      <c r="A2658" s="77">
        <v>27510</v>
      </c>
      <c r="B2658" s="78">
        <v>4362.7327500000001</v>
      </c>
      <c r="C2658" s="79">
        <v>0.15858715921483096</v>
      </c>
      <c r="D2658" s="78">
        <v>682.553</v>
      </c>
      <c r="E2658" s="79">
        <v>2.481108687749909E-2</v>
      </c>
      <c r="F2658" s="78">
        <v>3680.1797500000002</v>
      </c>
      <c r="G2658" s="79">
        <v>0.13377607233733188</v>
      </c>
      <c r="H2658" s="78">
        <v>3026.1</v>
      </c>
      <c r="I2658" s="79">
        <v>0.11</v>
      </c>
      <c r="J2658" s="78">
        <v>642.33949999999993</v>
      </c>
      <c r="K2658" s="79">
        <v>2.334930934205743E-2</v>
      </c>
      <c r="L2658" s="78">
        <v>2383.7604999999999</v>
      </c>
      <c r="M2658" s="79">
        <v>8.6650690657942564E-2</v>
      </c>
    </row>
    <row r="2659" spans="1:13" x14ac:dyDescent="0.2">
      <c r="A2659" s="73">
        <v>27520</v>
      </c>
      <c r="B2659" s="74">
        <v>4364.6327499999998</v>
      </c>
      <c r="C2659" s="75">
        <v>0.15859857376453487</v>
      </c>
      <c r="D2659" s="74">
        <v>682.553</v>
      </c>
      <c r="E2659" s="75">
        <v>2.4802071220930231E-2</v>
      </c>
      <c r="F2659" s="74">
        <v>3682.0797499999999</v>
      </c>
      <c r="G2659" s="75">
        <v>0.13379650254360465</v>
      </c>
      <c r="H2659" s="74">
        <v>3027.2</v>
      </c>
      <c r="I2659" s="75">
        <v>0.10999999999999999</v>
      </c>
      <c r="J2659" s="74">
        <v>642.33949999999993</v>
      </c>
      <c r="K2659" s="75">
        <v>2.3340824854651162E-2</v>
      </c>
      <c r="L2659" s="74">
        <v>2384.8604999999998</v>
      </c>
      <c r="M2659" s="75">
        <v>8.6659175145348835E-2</v>
      </c>
    </row>
    <row r="2660" spans="1:13" x14ac:dyDescent="0.2">
      <c r="A2660" s="77">
        <v>27530</v>
      </c>
      <c r="B2660" s="78">
        <v>4366.5327500000003</v>
      </c>
      <c r="C2660" s="79">
        <v>0.15860998002179441</v>
      </c>
      <c r="D2660" s="78">
        <v>682.553</v>
      </c>
      <c r="E2660" s="79">
        <v>2.4793062114057393E-2</v>
      </c>
      <c r="F2660" s="78">
        <v>3683.9797500000004</v>
      </c>
      <c r="G2660" s="79">
        <v>0.13381691790773703</v>
      </c>
      <c r="H2660" s="78">
        <v>3028.3</v>
      </c>
      <c r="I2660" s="79">
        <v>0.11</v>
      </c>
      <c r="J2660" s="78">
        <v>642.33949999999993</v>
      </c>
      <c r="K2660" s="79">
        <v>2.3332346531057025E-2</v>
      </c>
      <c r="L2660" s="78">
        <v>2385.9605000000001</v>
      </c>
      <c r="M2660" s="79">
        <v>8.6667653468942979E-2</v>
      </c>
    </row>
    <row r="2661" spans="1:13" x14ac:dyDescent="0.2">
      <c r="A2661" s="73">
        <v>27540</v>
      </c>
      <c r="B2661" s="74">
        <v>4368.4327499999999</v>
      </c>
      <c r="C2661" s="75">
        <v>0.15862137799564269</v>
      </c>
      <c r="D2661" s="74">
        <v>682.553</v>
      </c>
      <c r="E2661" s="75">
        <v>2.4784059549745822E-2</v>
      </c>
      <c r="F2661" s="74">
        <v>3685.8797500000001</v>
      </c>
      <c r="G2661" s="75">
        <v>0.13383731844589689</v>
      </c>
      <c r="H2661" s="74">
        <v>3029.4</v>
      </c>
      <c r="I2661" s="75">
        <v>0.11</v>
      </c>
      <c r="J2661" s="74">
        <v>642.33949999999993</v>
      </c>
      <c r="K2661" s="75">
        <v>2.3323874364560637E-2</v>
      </c>
      <c r="L2661" s="74">
        <v>2387.0605</v>
      </c>
      <c r="M2661" s="75">
        <v>8.6676125635439361E-2</v>
      </c>
    </row>
    <row r="2662" spans="1:13" x14ac:dyDescent="0.2">
      <c r="A2662" s="77">
        <v>27550</v>
      </c>
      <c r="B2662" s="78">
        <v>4370.3327499999996</v>
      </c>
      <c r="C2662" s="79">
        <v>0.15863276769509979</v>
      </c>
      <c r="D2662" s="78">
        <v>682.553</v>
      </c>
      <c r="E2662" s="79">
        <v>2.4775063520871145E-2</v>
      </c>
      <c r="F2662" s="78">
        <v>3687.7797500000001</v>
      </c>
      <c r="G2662" s="79">
        <v>0.13385770417422868</v>
      </c>
      <c r="H2662" s="78">
        <v>3030.5</v>
      </c>
      <c r="I2662" s="79">
        <v>0.11</v>
      </c>
      <c r="J2662" s="78">
        <v>642.33949999999993</v>
      </c>
      <c r="K2662" s="79">
        <v>2.3315408348457349E-2</v>
      </c>
      <c r="L2662" s="78">
        <v>2388.1605</v>
      </c>
      <c r="M2662" s="79">
        <v>8.6684591651542645E-2</v>
      </c>
    </row>
    <row r="2663" spans="1:13" x14ac:dyDescent="0.2">
      <c r="A2663" s="73">
        <v>27560</v>
      </c>
      <c r="B2663" s="74">
        <v>4372.2327500000001</v>
      </c>
      <c r="C2663" s="75">
        <v>0.15864414912917271</v>
      </c>
      <c r="D2663" s="74">
        <v>682.553</v>
      </c>
      <c r="E2663" s="75">
        <v>2.4766074020319304E-2</v>
      </c>
      <c r="F2663" s="74">
        <v>3689.6797500000002</v>
      </c>
      <c r="G2663" s="75">
        <v>0.13387807510885341</v>
      </c>
      <c r="H2663" s="74">
        <v>3031.6</v>
      </c>
      <c r="I2663" s="75">
        <v>0.11</v>
      </c>
      <c r="J2663" s="74">
        <v>642.33949999999993</v>
      </c>
      <c r="K2663" s="75">
        <v>2.3306948476052247E-2</v>
      </c>
      <c r="L2663" s="74">
        <v>2389.2604999999999</v>
      </c>
      <c r="M2663" s="75">
        <v>8.669305152394774E-2</v>
      </c>
    </row>
    <row r="2664" spans="1:13" x14ac:dyDescent="0.2">
      <c r="A2664" s="77">
        <v>27570</v>
      </c>
      <c r="B2664" s="78">
        <v>4374.1327499999998</v>
      </c>
      <c r="C2664" s="79">
        <v>0.15865552230685526</v>
      </c>
      <c r="D2664" s="78">
        <v>682.553</v>
      </c>
      <c r="E2664" s="79">
        <v>2.4757091040986581E-2</v>
      </c>
      <c r="F2664" s="78">
        <v>3691.5797499999999</v>
      </c>
      <c r="G2664" s="79">
        <v>0.1338984312658687</v>
      </c>
      <c r="H2664" s="78">
        <v>3032.7</v>
      </c>
      <c r="I2664" s="79">
        <v>0.10999999999999999</v>
      </c>
      <c r="J2664" s="78">
        <v>642.33949999999993</v>
      </c>
      <c r="K2664" s="79">
        <v>2.3298494740660137E-2</v>
      </c>
      <c r="L2664" s="78">
        <v>2390.3604999999998</v>
      </c>
      <c r="M2664" s="79">
        <v>8.6701505259339853E-2</v>
      </c>
    </row>
    <row r="2665" spans="1:13" x14ac:dyDescent="0.2">
      <c r="A2665" s="73">
        <v>27580</v>
      </c>
      <c r="B2665" s="74">
        <v>4376.0327500000003</v>
      </c>
      <c r="C2665" s="75">
        <v>0.15866688723712835</v>
      </c>
      <c r="D2665" s="74">
        <v>682.553</v>
      </c>
      <c r="E2665" s="75">
        <v>2.4748114575779551E-2</v>
      </c>
      <c r="F2665" s="74">
        <v>3693.4797500000004</v>
      </c>
      <c r="G2665" s="75">
        <v>0.13391877266134883</v>
      </c>
      <c r="H2665" s="74">
        <v>3033.8</v>
      </c>
      <c r="I2665" s="75">
        <v>0.11</v>
      </c>
      <c r="J2665" s="74">
        <v>642.33949999999993</v>
      </c>
      <c r="K2665" s="75">
        <v>2.3290047135605507E-2</v>
      </c>
      <c r="L2665" s="74">
        <v>2391.4605000000001</v>
      </c>
      <c r="M2665" s="75">
        <v>8.6709952864394493E-2</v>
      </c>
    </row>
    <row r="2666" spans="1:13" x14ac:dyDescent="0.2">
      <c r="A2666" s="77">
        <v>27590</v>
      </c>
      <c r="B2666" s="78">
        <v>4377.9327499999999</v>
      </c>
      <c r="C2666" s="79">
        <v>0.15867824392895977</v>
      </c>
      <c r="D2666" s="78">
        <v>682.553</v>
      </c>
      <c r="E2666" s="79">
        <v>2.4739144617615078E-2</v>
      </c>
      <c r="F2666" s="78">
        <v>3695.3797500000001</v>
      </c>
      <c r="G2666" s="79">
        <v>0.13393909931134471</v>
      </c>
      <c r="H2666" s="78">
        <v>3034.9</v>
      </c>
      <c r="I2666" s="79">
        <v>0.11</v>
      </c>
      <c r="J2666" s="78">
        <v>642.33949999999993</v>
      </c>
      <c r="K2666" s="79">
        <v>2.3281605654222541E-2</v>
      </c>
      <c r="L2666" s="78">
        <v>2392.5605</v>
      </c>
      <c r="M2666" s="79">
        <v>8.6718394345777453E-2</v>
      </c>
    </row>
    <row r="2667" spans="1:13" x14ac:dyDescent="0.2">
      <c r="A2667" s="73">
        <v>27600</v>
      </c>
      <c r="B2667" s="74">
        <v>4379.8327499999996</v>
      </c>
      <c r="C2667" s="75">
        <v>0.15868959239130434</v>
      </c>
      <c r="D2667" s="74">
        <v>682.553</v>
      </c>
      <c r="E2667" s="75">
        <v>2.473018115942029E-2</v>
      </c>
      <c r="F2667" s="74">
        <v>3697.2797500000001</v>
      </c>
      <c r="G2667" s="75">
        <v>0.13395941123188407</v>
      </c>
      <c r="H2667" s="74">
        <v>3036</v>
      </c>
      <c r="I2667" s="75">
        <v>0.11</v>
      </c>
      <c r="J2667" s="74">
        <v>642.33949999999993</v>
      </c>
      <c r="K2667" s="75">
        <v>2.327317028985507E-2</v>
      </c>
      <c r="L2667" s="74">
        <v>2393.6605</v>
      </c>
      <c r="M2667" s="75">
        <v>8.672682971014492E-2</v>
      </c>
    </row>
    <row r="2668" spans="1:13" x14ac:dyDescent="0.2">
      <c r="A2668" s="77">
        <v>27610</v>
      </c>
      <c r="B2668" s="78">
        <v>4381.7327500000001</v>
      </c>
      <c r="C2668" s="79">
        <v>0.15870093263310395</v>
      </c>
      <c r="D2668" s="78">
        <v>682.553</v>
      </c>
      <c r="E2668" s="79">
        <v>2.4721224194132561E-2</v>
      </c>
      <c r="F2668" s="78">
        <v>3699.1797500000002</v>
      </c>
      <c r="G2668" s="79">
        <v>0.13397970843897139</v>
      </c>
      <c r="H2668" s="78">
        <v>3037.1</v>
      </c>
      <c r="I2668" s="79">
        <v>0.11</v>
      </c>
      <c r="J2668" s="78">
        <v>642.33949999999993</v>
      </c>
      <c r="K2668" s="79">
        <v>2.326474103585657E-2</v>
      </c>
      <c r="L2668" s="78">
        <v>2394.7604999999999</v>
      </c>
      <c r="M2668" s="79">
        <v>8.6735258964143427E-2</v>
      </c>
    </row>
    <row r="2669" spans="1:13" x14ac:dyDescent="0.2">
      <c r="A2669" s="73">
        <v>27620</v>
      </c>
      <c r="B2669" s="74">
        <v>4383.6327499999998</v>
      </c>
      <c r="C2669" s="75">
        <v>0.15871226466328747</v>
      </c>
      <c r="D2669" s="74">
        <v>682.553</v>
      </c>
      <c r="E2669" s="75">
        <v>2.4712273714699494E-2</v>
      </c>
      <c r="F2669" s="74">
        <v>3701.0797499999999</v>
      </c>
      <c r="G2669" s="75">
        <v>0.13399999094858797</v>
      </c>
      <c r="H2669" s="74">
        <v>3038.2</v>
      </c>
      <c r="I2669" s="75">
        <v>0.10999999999999999</v>
      </c>
      <c r="J2669" s="74">
        <v>642.33949999999993</v>
      </c>
      <c r="K2669" s="75">
        <v>2.3256317885590148E-2</v>
      </c>
      <c r="L2669" s="74">
        <v>2395.8604999999998</v>
      </c>
      <c r="M2669" s="75">
        <v>8.6743682114409845E-2</v>
      </c>
    </row>
    <row r="2670" spans="1:13" x14ac:dyDescent="0.2">
      <c r="A2670" s="77">
        <v>27630</v>
      </c>
      <c r="B2670" s="78">
        <v>4385.5327500000003</v>
      </c>
      <c r="C2670" s="79">
        <v>0.15872358849077092</v>
      </c>
      <c r="D2670" s="78">
        <v>682.553</v>
      </c>
      <c r="E2670" s="79">
        <v>2.47033297140789E-2</v>
      </c>
      <c r="F2670" s="78">
        <v>3702.9797500000004</v>
      </c>
      <c r="G2670" s="79">
        <v>0.13402025877669202</v>
      </c>
      <c r="H2670" s="78">
        <v>3039.3</v>
      </c>
      <c r="I2670" s="79">
        <v>0.11</v>
      </c>
      <c r="J2670" s="78">
        <v>642.33949999999993</v>
      </c>
      <c r="K2670" s="79">
        <v>2.3247900832428517E-2</v>
      </c>
      <c r="L2670" s="78">
        <v>2396.9605000000001</v>
      </c>
      <c r="M2670" s="79">
        <v>8.6752099167571484E-2</v>
      </c>
    </row>
    <row r="2671" spans="1:13" x14ac:dyDescent="0.2">
      <c r="A2671" s="73">
        <v>27640</v>
      </c>
      <c r="B2671" s="74">
        <v>4387.4327499999999</v>
      </c>
      <c r="C2671" s="75">
        <v>0.15873490412445732</v>
      </c>
      <c r="D2671" s="74">
        <v>682.553</v>
      </c>
      <c r="E2671" s="75">
        <v>2.4694392185238785E-2</v>
      </c>
      <c r="F2671" s="74">
        <v>3704.8797500000001</v>
      </c>
      <c r="G2671" s="75">
        <v>0.13404051193921854</v>
      </c>
      <c r="H2671" s="74">
        <v>3040.4</v>
      </c>
      <c r="I2671" s="75">
        <v>0.11</v>
      </c>
      <c r="J2671" s="74">
        <v>642.33949999999993</v>
      </c>
      <c r="K2671" s="75">
        <v>2.3239489869753976E-2</v>
      </c>
      <c r="L2671" s="74">
        <v>2398.0605</v>
      </c>
      <c r="M2671" s="75">
        <v>8.6760510130246021E-2</v>
      </c>
    </row>
    <row r="2672" spans="1:13" x14ac:dyDescent="0.2">
      <c r="A2672" s="77">
        <v>27650</v>
      </c>
      <c r="B2672" s="78">
        <v>4389.3327499999996</v>
      </c>
      <c r="C2672" s="79">
        <v>0.15874621157323687</v>
      </c>
      <c r="D2672" s="78">
        <v>682.553</v>
      </c>
      <c r="E2672" s="79">
        <v>2.4685461121157323E-2</v>
      </c>
      <c r="F2672" s="78">
        <v>3706.7797500000001</v>
      </c>
      <c r="G2672" s="79">
        <v>0.13406075045207957</v>
      </c>
      <c r="H2672" s="78">
        <v>3041.5</v>
      </c>
      <c r="I2672" s="79">
        <v>0.11</v>
      </c>
      <c r="J2672" s="78">
        <v>642.33949999999993</v>
      </c>
      <c r="K2672" s="79">
        <v>2.3231084990958405E-2</v>
      </c>
      <c r="L2672" s="78">
        <v>2399.1605</v>
      </c>
      <c r="M2672" s="79">
        <v>8.6768915009041589E-2</v>
      </c>
    </row>
    <row r="2673" spans="1:13" x14ac:dyDescent="0.2">
      <c r="A2673" s="73">
        <v>27660</v>
      </c>
      <c r="B2673" s="74">
        <v>4391.2327500000001</v>
      </c>
      <c r="C2673" s="75">
        <v>0.15875751084598699</v>
      </c>
      <c r="D2673" s="74">
        <v>682.553</v>
      </c>
      <c r="E2673" s="75">
        <v>2.467653651482285E-2</v>
      </c>
      <c r="F2673" s="74">
        <v>3708.6797500000002</v>
      </c>
      <c r="G2673" s="75">
        <v>0.13408097433116414</v>
      </c>
      <c r="H2673" s="74">
        <v>3042.6</v>
      </c>
      <c r="I2673" s="75">
        <v>0.11</v>
      </c>
      <c r="J2673" s="74">
        <v>642.33949999999993</v>
      </c>
      <c r="K2673" s="75">
        <v>2.3222686189443238E-2</v>
      </c>
      <c r="L2673" s="74">
        <v>2400.2604999999999</v>
      </c>
      <c r="M2673" s="75">
        <v>8.6777313810556755E-2</v>
      </c>
    </row>
    <row r="2674" spans="1:13" x14ac:dyDescent="0.2">
      <c r="A2674" s="77">
        <v>27670</v>
      </c>
      <c r="B2674" s="78">
        <v>4393.1327499999998</v>
      </c>
      <c r="C2674" s="79">
        <v>0.15876880195157209</v>
      </c>
      <c r="D2674" s="78">
        <v>682.553</v>
      </c>
      <c r="E2674" s="79">
        <v>2.4667618359233826E-2</v>
      </c>
      <c r="F2674" s="78">
        <v>3710.5797499999999</v>
      </c>
      <c r="G2674" s="79">
        <v>0.13410118359233827</v>
      </c>
      <c r="H2674" s="78">
        <v>3043.7</v>
      </c>
      <c r="I2674" s="79">
        <v>0.10999999999999999</v>
      </c>
      <c r="J2674" s="78">
        <v>642.33949999999993</v>
      </c>
      <c r="K2674" s="79">
        <v>2.3214293458619441E-2</v>
      </c>
      <c r="L2674" s="78">
        <v>2401.3604999999998</v>
      </c>
      <c r="M2674" s="79">
        <v>8.6785706541380542E-2</v>
      </c>
    </row>
    <row r="2675" spans="1:13" x14ac:dyDescent="0.2">
      <c r="A2675" s="73">
        <v>27680</v>
      </c>
      <c r="B2675" s="74">
        <v>4395.0327500000003</v>
      </c>
      <c r="C2675" s="75">
        <v>0.15878008489884393</v>
      </c>
      <c r="D2675" s="74">
        <v>682.553</v>
      </c>
      <c r="E2675" s="75">
        <v>2.4658706647398845E-2</v>
      </c>
      <c r="F2675" s="74">
        <v>3712.4797500000004</v>
      </c>
      <c r="G2675" s="75">
        <v>0.1341213782514451</v>
      </c>
      <c r="H2675" s="74">
        <v>3044.8</v>
      </c>
      <c r="I2675" s="75">
        <v>0.11</v>
      </c>
      <c r="J2675" s="74">
        <v>642.33949999999993</v>
      </c>
      <c r="K2675" s="75">
        <v>2.3205906791907514E-2</v>
      </c>
      <c r="L2675" s="74">
        <v>2402.4605000000001</v>
      </c>
      <c r="M2675" s="75">
        <v>8.679409320809249E-2</v>
      </c>
    </row>
    <row r="2676" spans="1:13" x14ac:dyDescent="0.2">
      <c r="A2676" s="77">
        <v>27690</v>
      </c>
      <c r="B2676" s="78">
        <v>4396.9327499999999</v>
      </c>
      <c r="C2676" s="79">
        <v>0.15879135969664138</v>
      </c>
      <c r="D2676" s="78">
        <v>682.553</v>
      </c>
      <c r="E2676" s="79">
        <v>2.4649801372336584E-2</v>
      </c>
      <c r="F2676" s="78">
        <v>3714.3797500000001</v>
      </c>
      <c r="G2676" s="79">
        <v>0.1341415583243048</v>
      </c>
      <c r="H2676" s="78">
        <v>3045.9</v>
      </c>
      <c r="I2676" s="79">
        <v>0.11</v>
      </c>
      <c r="J2676" s="78">
        <v>642.33949999999993</v>
      </c>
      <c r="K2676" s="79">
        <v>2.3197526182737446E-2</v>
      </c>
      <c r="L2676" s="78">
        <v>2403.5605</v>
      </c>
      <c r="M2676" s="79">
        <v>8.6802473817262554E-2</v>
      </c>
    </row>
    <row r="2677" spans="1:13" x14ac:dyDescent="0.2">
      <c r="A2677" s="73">
        <v>27700</v>
      </c>
      <c r="B2677" s="74">
        <v>4398.8327499999996</v>
      </c>
      <c r="C2677" s="75">
        <v>0.15880262635379061</v>
      </c>
      <c r="D2677" s="74">
        <v>682.553</v>
      </c>
      <c r="E2677" s="75">
        <v>2.4640902527075813E-2</v>
      </c>
      <c r="F2677" s="74">
        <v>3716.2797500000001</v>
      </c>
      <c r="G2677" s="75">
        <v>0.13416172382671482</v>
      </c>
      <c r="H2677" s="74">
        <v>3047</v>
      </c>
      <c r="I2677" s="75">
        <v>0.11</v>
      </c>
      <c r="J2677" s="74">
        <v>642.33949999999993</v>
      </c>
      <c r="K2677" s="75">
        <v>2.3189151624548734E-2</v>
      </c>
      <c r="L2677" s="74">
        <v>2404.6605</v>
      </c>
      <c r="M2677" s="75">
        <v>8.6810848375451263E-2</v>
      </c>
    </row>
    <row r="2678" spans="1:13" x14ac:dyDescent="0.2">
      <c r="A2678" s="77">
        <v>27710</v>
      </c>
      <c r="B2678" s="78">
        <v>4400.7327500000001</v>
      </c>
      <c r="C2678" s="79">
        <v>0.15881388487910503</v>
      </c>
      <c r="D2678" s="78">
        <v>682.553</v>
      </c>
      <c r="E2678" s="79">
        <v>2.463201010465536E-2</v>
      </c>
      <c r="F2678" s="78">
        <v>3718.1797500000002</v>
      </c>
      <c r="G2678" s="79">
        <v>0.13418187477444968</v>
      </c>
      <c r="H2678" s="78">
        <v>3048.1</v>
      </c>
      <c r="I2678" s="79">
        <v>0.11</v>
      </c>
      <c r="J2678" s="78">
        <v>642.33949999999993</v>
      </c>
      <c r="K2678" s="79">
        <v>2.3180783110790325E-2</v>
      </c>
      <c r="L2678" s="78">
        <v>2405.7604999999999</v>
      </c>
      <c r="M2678" s="79">
        <v>8.6819216889209669E-2</v>
      </c>
    </row>
    <row r="2679" spans="1:13" x14ac:dyDescent="0.2">
      <c r="A2679" s="73">
        <v>27720</v>
      </c>
      <c r="B2679" s="74">
        <v>4402.6327499999998</v>
      </c>
      <c r="C2679" s="75">
        <v>0.15882513528138528</v>
      </c>
      <c r="D2679" s="74">
        <v>682.553</v>
      </c>
      <c r="E2679" s="75">
        <v>2.4623124098124099E-2</v>
      </c>
      <c r="F2679" s="74">
        <v>3720.0797499999999</v>
      </c>
      <c r="G2679" s="75">
        <v>0.13420201118326117</v>
      </c>
      <c r="H2679" s="74">
        <v>3049.2</v>
      </c>
      <c r="I2679" s="75">
        <v>0.10999999999999999</v>
      </c>
      <c r="J2679" s="74">
        <v>642.33949999999993</v>
      </c>
      <c r="K2679" s="75">
        <v>2.3172420634920633E-2</v>
      </c>
      <c r="L2679" s="74">
        <v>2406.8604999999998</v>
      </c>
      <c r="M2679" s="75">
        <v>8.6827579365079358E-2</v>
      </c>
    </row>
    <row r="2680" spans="1:13" x14ac:dyDescent="0.2">
      <c r="A2680" s="77">
        <v>27730</v>
      </c>
      <c r="B2680" s="78">
        <v>4404.5327500000003</v>
      </c>
      <c r="C2680" s="79">
        <v>0.1588363775694194</v>
      </c>
      <c r="D2680" s="78">
        <v>682.553</v>
      </c>
      <c r="E2680" s="79">
        <v>2.4614244500540932E-2</v>
      </c>
      <c r="F2680" s="78">
        <v>3721.9797500000004</v>
      </c>
      <c r="G2680" s="79">
        <v>0.13422213306887848</v>
      </c>
      <c r="H2680" s="78">
        <v>3050.3</v>
      </c>
      <c r="I2680" s="79">
        <v>0.11</v>
      </c>
      <c r="J2680" s="78">
        <v>642.33949999999993</v>
      </c>
      <c r="K2680" s="79">
        <v>2.3164064190407497E-2</v>
      </c>
      <c r="L2680" s="78">
        <v>2407.9605000000001</v>
      </c>
      <c r="M2680" s="79">
        <v>8.6835935809592507E-2</v>
      </c>
    </row>
    <row r="2681" spans="1:13" x14ac:dyDescent="0.2">
      <c r="A2681" s="73">
        <v>27740</v>
      </c>
      <c r="B2681" s="74">
        <v>4406.4327499999999</v>
      </c>
      <c r="C2681" s="75">
        <v>0.1588476117519827</v>
      </c>
      <c r="D2681" s="74">
        <v>682.553</v>
      </c>
      <c r="E2681" s="75">
        <v>2.4605371304974765E-2</v>
      </c>
      <c r="F2681" s="74">
        <v>3723.8797500000001</v>
      </c>
      <c r="G2681" s="75">
        <v>0.13424224044700794</v>
      </c>
      <c r="H2681" s="74">
        <v>3051.4</v>
      </c>
      <c r="I2681" s="75">
        <v>0.11</v>
      </c>
      <c r="J2681" s="74">
        <v>642.33949999999993</v>
      </c>
      <c r="K2681" s="75">
        <v>2.3155713770728188E-2</v>
      </c>
      <c r="L2681" s="74">
        <v>2409.0605</v>
      </c>
      <c r="M2681" s="75">
        <v>8.6844286229271817E-2</v>
      </c>
    </row>
    <row r="2682" spans="1:13" x14ac:dyDescent="0.2">
      <c r="A2682" s="77">
        <v>27750</v>
      </c>
      <c r="B2682" s="78">
        <v>4408.3327499999996</v>
      </c>
      <c r="C2682" s="79">
        <v>0.15885883783783783</v>
      </c>
      <c r="D2682" s="78">
        <v>682.553</v>
      </c>
      <c r="E2682" s="79">
        <v>2.4596504504504506E-2</v>
      </c>
      <c r="F2682" s="78">
        <v>3725.7797500000001</v>
      </c>
      <c r="G2682" s="79">
        <v>0.13426233333333334</v>
      </c>
      <c r="H2682" s="78">
        <v>3052.5</v>
      </c>
      <c r="I2682" s="79">
        <v>0.11</v>
      </c>
      <c r="J2682" s="78">
        <v>642.33949999999993</v>
      </c>
      <c r="K2682" s="79">
        <v>2.3147369369369366E-2</v>
      </c>
      <c r="L2682" s="78">
        <v>2410.1605</v>
      </c>
      <c r="M2682" s="79">
        <v>8.6852630630630631E-2</v>
      </c>
    </row>
    <row r="2683" spans="1:13" x14ac:dyDescent="0.2">
      <c r="A2683" s="73">
        <v>27760</v>
      </c>
      <c r="B2683" s="74">
        <v>4410.2327500000001</v>
      </c>
      <c r="C2683" s="75">
        <v>0.15887005583573488</v>
      </c>
      <c r="D2683" s="74">
        <v>682.553</v>
      </c>
      <c r="E2683" s="75">
        <v>2.4587644092219019E-2</v>
      </c>
      <c r="F2683" s="74">
        <v>3727.6797500000002</v>
      </c>
      <c r="G2683" s="75">
        <v>0.13428241174351585</v>
      </c>
      <c r="H2683" s="74">
        <v>3053.6</v>
      </c>
      <c r="I2683" s="75">
        <v>0.11</v>
      </c>
      <c r="J2683" s="74">
        <v>642.33949999999993</v>
      </c>
      <c r="K2683" s="75">
        <v>2.3139030979827085E-2</v>
      </c>
      <c r="L2683" s="74">
        <v>2411.2604999999999</v>
      </c>
      <c r="M2683" s="75">
        <v>8.6860969020172901E-2</v>
      </c>
    </row>
    <row r="2684" spans="1:13" x14ac:dyDescent="0.2">
      <c r="A2684" s="77">
        <v>27770</v>
      </c>
      <c r="B2684" s="78">
        <v>4412.1327499999998</v>
      </c>
      <c r="C2684" s="79">
        <v>0.15888126575441122</v>
      </c>
      <c r="D2684" s="78">
        <v>682.553</v>
      </c>
      <c r="E2684" s="79">
        <v>2.4578790061217142E-2</v>
      </c>
      <c r="F2684" s="78">
        <v>3729.5797499999999</v>
      </c>
      <c r="G2684" s="79">
        <v>0.13430247569319409</v>
      </c>
      <c r="H2684" s="78">
        <v>3054.7</v>
      </c>
      <c r="I2684" s="79">
        <v>0.10999999999999999</v>
      </c>
      <c r="J2684" s="78">
        <v>642.33949999999993</v>
      </c>
      <c r="K2684" s="79">
        <v>2.3130698595606767E-2</v>
      </c>
      <c r="L2684" s="78">
        <v>2412.3604999999998</v>
      </c>
      <c r="M2684" s="79">
        <v>8.6869301404393223E-2</v>
      </c>
    </row>
    <row r="2685" spans="1:13" x14ac:dyDescent="0.2">
      <c r="A2685" s="73">
        <v>27780</v>
      </c>
      <c r="B2685" s="74">
        <v>4414.0327500000003</v>
      </c>
      <c r="C2685" s="75">
        <v>0.15889246760259179</v>
      </c>
      <c r="D2685" s="74">
        <v>682.553</v>
      </c>
      <c r="E2685" s="75">
        <v>2.4569942404607633E-2</v>
      </c>
      <c r="F2685" s="74">
        <v>3731.4797500000004</v>
      </c>
      <c r="G2685" s="75">
        <v>0.13432252519798418</v>
      </c>
      <c r="H2685" s="74">
        <v>3055.8</v>
      </c>
      <c r="I2685" s="75">
        <v>0.11</v>
      </c>
      <c r="J2685" s="74">
        <v>642.33949999999993</v>
      </c>
      <c r="K2685" s="75">
        <v>2.3122372210223181E-2</v>
      </c>
      <c r="L2685" s="74">
        <v>2413.4605000000001</v>
      </c>
      <c r="M2685" s="75">
        <v>8.6877627789776826E-2</v>
      </c>
    </row>
    <row r="2686" spans="1:13" x14ac:dyDescent="0.2">
      <c r="A2686" s="77">
        <v>27790</v>
      </c>
      <c r="B2686" s="78">
        <v>4415.9327499999999</v>
      </c>
      <c r="C2686" s="79">
        <v>0.15890366138898884</v>
      </c>
      <c r="D2686" s="78">
        <v>682.553</v>
      </c>
      <c r="E2686" s="79">
        <v>2.4561101115509177E-2</v>
      </c>
      <c r="F2686" s="78">
        <v>3733.3797500000001</v>
      </c>
      <c r="G2686" s="79">
        <v>0.13434256027347968</v>
      </c>
      <c r="H2686" s="78">
        <v>3056.9</v>
      </c>
      <c r="I2686" s="79">
        <v>0.11</v>
      </c>
      <c r="J2686" s="78">
        <v>642.33949999999993</v>
      </c>
      <c r="K2686" s="79">
        <v>2.3114051817200429E-2</v>
      </c>
      <c r="L2686" s="78">
        <v>2414.5605</v>
      </c>
      <c r="M2686" s="79">
        <v>8.6885948182799572E-2</v>
      </c>
    </row>
    <row r="2687" spans="1:13" x14ac:dyDescent="0.2">
      <c r="A2687" s="73">
        <v>27800</v>
      </c>
      <c r="B2687" s="74">
        <v>4417.8327499999996</v>
      </c>
      <c r="C2687" s="75">
        <v>0.15891484712230214</v>
      </c>
      <c r="D2687" s="74">
        <v>682.553</v>
      </c>
      <c r="E2687" s="75">
        <v>2.4552266187050361E-2</v>
      </c>
      <c r="F2687" s="74">
        <v>3735.2797500000001</v>
      </c>
      <c r="G2687" s="75">
        <v>0.1343625809352518</v>
      </c>
      <c r="H2687" s="74">
        <v>3058</v>
      </c>
      <c r="I2687" s="75">
        <v>0.11</v>
      </c>
      <c r="J2687" s="74">
        <v>642.33949999999993</v>
      </c>
      <c r="K2687" s="75">
        <v>2.3105737410071939E-2</v>
      </c>
      <c r="L2687" s="74">
        <v>2415.6605</v>
      </c>
      <c r="M2687" s="75">
        <v>8.6894262589928051E-2</v>
      </c>
    </row>
    <row r="2688" spans="1:13" x14ac:dyDescent="0.2">
      <c r="A2688" s="77">
        <v>27810</v>
      </c>
      <c r="B2688" s="78">
        <v>4419.7327500000001</v>
      </c>
      <c r="C2688" s="79">
        <v>0.15892602481121898</v>
      </c>
      <c r="D2688" s="78">
        <v>682.553</v>
      </c>
      <c r="E2688" s="79">
        <v>2.4543437612369653E-2</v>
      </c>
      <c r="F2688" s="78">
        <v>3737.1797500000002</v>
      </c>
      <c r="G2688" s="79">
        <v>0.13438258719884935</v>
      </c>
      <c r="H2688" s="78">
        <v>3059.1</v>
      </c>
      <c r="I2688" s="79">
        <v>0.11</v>
      </c>
      <c r="J2688" s="78">
        <v>642.33949999999993</v>
      </c>
      <c r="K2688" s="79">
        <v>2.3097428982380437E-2</v>
      </c>
      <c r="L2688" s="78">
        <v>2416.7604999999999</v>
      </c>
      <c r="M2688" s="79">
        <v>8.6902571017619556E-2</v>
      </c>
    </row>
    <row r="2689" spans="1:13" x14ac:dyDescent="0.2">
      <c r="A2689" s="73">
        <v>27820</v>
      </c>
      <c r="B2689" s="74">
        <v>4421.6327499999998</v>
      </c>
      <c r="C2689" s="75">
        <v>0.15893719446441409</v>
      </c>
      <c r="D2689" s="74">
        <v>682.553</v>
      </c>
      <c r="E2689" s="75">
        <v>2.4534615384615384E-2</v>
      </c>
      <c r="F2689" s="74">
        <v>3739.0797499999999</v>
      </c>
      <c r="G2689" s="75">
        <v>0.13440257907979869</v>
      </c>
      <c r="H2689" s="74">
        <v>3060.2</v>
      </c>
      <c r="I2689" s="75">
        <v>0.10999999999999999</v>
      </c>
      <c r="J2689" s="74">
        <v>642.33949999999993</v>
      </c>
      <c r="K2689" s="75">
        <v>2.3089126527677927E-2</v>
      </c>
      <c r="L2689" s="74">
        <v>2417.8604999999998</v>
      </c>
      <c r="M2689" s="75">
        <v>8.6910873472322056E-2</v>
      </c>
    </row>
    <row r="2690" spans="1:13" x14ac:dyDescent="0.2">
      <c r="A2690" s="77">
        <v>27830</v>
      </c>
      <c r="B2690" s="78">
        <v>4423.5327500000003</v>
      </c>
      <c r="C2690" s="79">
        <v>0.15894835609054977</v>
      </c>
      <c r="D2690" s="78">
        <v>682.553</v>
      </c>
      <c r="E2690" s="79">
        <v>2.4525799496945742E-2</v>
      </c>
      <c r="F2690" s="78">
        <v>3740.9797500000004</v>
      </c>
      <c r="G2690" s="79">
        <v>0.13442255659360405</v>
      </c>
      <c r="H2690" s="78">
        <v>3061.3</v>
      </c>
      <c r="I2690" s="79">
        <v>0.11</v>
      </c>
      <c r="J2690" s="78">
        <v>642.33949999999993</v>
      </c>
      <c r="K2690" s="79">
        <v>2.3080830039525688E-2</v>
      </c>
      <c r="L2690" s="78">
        <v>2418.9605000000001</v>
      </c>
      <c r="M2690" s="79">
        <v>8.6919169960474316E-2</v>
      </c>
    </row>
    <row r="2691" spans="1:13" x14ac:dyDescent="0.2">
      <c r="A2691" s="73">
        <v>27840</v>
      </c>
      <c r="B2691" s="74">
        <v>4425.4327499999999</v>
      </c>
      <c r="C2691" s="75">
        <v>0.15895950969827585</v>
      </c>
      <c r="D2691" s="74">
        <v>682.553</v>
      </c>
      <c r="E2691" s="75">
        <v>2.4516989942528735E-2</v>
      </c>
      <c r="F2691" s="74">
        <v>3742.8797500000001</v>
      </c>
      <c r="G2691" s="75">
        <v>0.13444251975574714</v>
      </c>
      <c r="H2691" s="74">
        <v>3062.4</v>
      </c>
      <c r="I2691" s="75">
        <v>0.11</v>
      </c>
      <c r="J2691" s="74">
        <v>642.33949999999993</v>
      </c>
      <c r="K2691" s="75">
        <v>2.3072539511494249E-2</v>
      </c>
      <c r="L2691" s="74">
        <v>2420.0605</v>
      </c>
      <c r="M2691" s="75">
        <v>8.6927460488505748E-2</v>
      </c>
    </row>
    <row r="2692" spans="1:13" x14ac:dyDescent="0.2">
      <c r="A2692" s="77">
        <v>27850</v>
      </c>
      <c r="B2692" s="78">
        <v>4427.3327499999996</v>
      </c>
      <c r="C2692" s="79">
        <v>0.15897065529622978</v>
      </c>
      <c r="D2692" s="78">
        <v>682.553</v>
      </c>
      <c r="E2692" s="79">
        <v>2.4508186714542191E-2</v>
      </c>
      <c r="F2692" s="78">
        <v>3744.7797500000001</v>
      </c>
      <c r="G2692" s="79">
        <v>0.13446246858168762</v>
      </c>
      <c r="H2692" s="78">
        <v>3063.5</v>
      </c>
      <c r="I2692" s="79">
        <v>0.11</v>
      </c>
      <c r="J2692" s="78">
        <v>642.33949999999993</v>
      </c>
      <c r="K2692" s="79">
        <v>2.3064254937163374E-2</v>
      </c>
      <c r="L2692" s="78">
        <v>2421.1605</v>
      </c>
      <c r="M2692" s="79">
        <v>8.693574506283662E-2</v>
      </c>
    </row>
    <row r="2693" spans="1:13" x14ac:dyDescent="0.2">
      <c r="A2693" s="73">
        <v>27860</v>
      </c>
      <c r="B2693" s="74">
        <v>4429.2327500000001</v>
      </c>
      <c r="C2693" s="75">
        <v>0.15898179289303663</v>
      </c>
      <c r="D2693" s="74">
        <v>682.553</v>
      </c>
      <c r="E2693" s="75">
        <v>2.4499389806173725E-2</v>
      </c>
      <c r="F2693" s="74">
        <v>3746.6797500000002</v>
      </c>
      <c r="G2693" s="75">
        <v>0.13448240308686291</v>
      </c>
      <c r="H2693" s="74">
        <v>3064.6</v>
      </c>
      <c r="I2693" s="75">
        <v>0.11</v>
      </c>
      <c r="J2693" s="74">
        <v>642.33949999999993</v>
      </c>
      <c r="K2693" s="75">
        <v>2.3055976310122035E-2</v>
      </c>
      <c r="L2693" s="74">
        <v>2422.2604999999999</v>
      </c>
      <c r="M2693" s="75">
        <v>8.6944023689877956E-2</v>
      </c>
    </row>
    <row r="2694" spans="1:13" x14ac:dyDescent="0.2">
      <c r="A2694" s="77">
        <v>27870</v>
      </c>
      <c r="B2694" s="78">
        <v>4431.1327499999998</v>
      </c>
      <c r="C2694" s="79">
        <v>0.15899292249730893</v>
      </c>
      <c r="D2694" s="78">
        <v>682.553</v>
      </c>
      <c r="E2694" s="79">
        <v>2.4490599210620738E-2</v>
      </c>
      <c r="F2694" s="78">
        <v>3748.5797499999999</v>
      </c>
      <c r="G2694" s="79">
        <v>0.13450232328668818</v>
      </c>
      <c r="H2694" s="78">
        <v>3065.7</v>
      </c>
      <c r="I2694" s="79">
        <v>0.10999999999999999</v>
      </c>
      <c r="J2694" s="78">
        <v>642.33949999999993</v>
      </c>
      <c r="K2694" s="79">
        <v>2.3047703623968421E-2</v>
      </c>
      <c r="L2694" s="78">
        <v>2423.3604999999998</v>
      </c>
      <c r="M2694" s="79">
        <v>8.6952296376031565E-2</v>
      </c>
    </row>
    <row r="2695" spans="1:13" x14ac:dyDescent="0.2">
      <c r="A2695" s="73">
        <v>27880</v>
      </c>
      <c r="B2695" s="74">
        <v>4433.0327500000003</v>
      </c>
      <c r="C2695" s="75">
        <v>0.15900404411764707</v>
      </c>
      <c r="D2695" s="74">
        <v>682.553</v>
      </c>
      <c r="E2695" s="75">
        <v>2.4481814921090386E-2</v>
      </c>
      <c r="F2695" s="74">
        <v>3750.4797500000004</v>
      </c>
      <c r="G2695" s="75">
        <v>0.13452222919655668</v>
      </c>
      <c r="H2695" s="74">
        <v>3066.8</v>
      </c>
      <c r="I2695" s="75">
        <v>0.11</v>
      </c>
      <c r="J2695" s="74">
        <v>642.33949999999993</v>
      </c>
      <c r="K2695" s="75">
        <v>2.3039436872309898E-2</v>
      </c>
      <c r="L2695" s="74">
        <v>2424.4605000000001</v>
      </c>
      <c r="M2695" s="75">
        <v>8.6960563127690099E-2</v>
      </c>
    </row>
    <row r="2696" spans="1:13" x14ac:dyDescent="0.2">
      <c r="A2696" s="77">
        <v>27890</v>
      </c>
      <c r="B2696" s="78">
        <v>4434.9327499999999</v>
      </c>
      <c r="C2696" s="79">
        <v>0.15901515776263894</v>
      </c>
      <c r="D2696" s="78">
        <v>682.553</v>
      </c>
      <c r="E2696" s="79">
        <v>2.4473036930799569E-2</v>
      </c>
      <c r="F2696" s="78">
        <v>3752.3797500000001</v>
      </c>
      <c r="G2696" s="79">
        <v>0.13454212083183936</v>
      </c>
      <c r="H2696" s="78">
        <v>3067.9</v>
      </c>
      <c r="I2696" s="79">
        <v>0.11</v>
      </c>
      <c r="J2696" s="78">
        <v>642.33949999999993</v>
      </c>
      <c r="K2696" s="79">
        <v>2.3031176048762994E-2</v>
      </c>
      <c r="L2696" s="78">
        <v>2425.5605</v>
      </c>
      <c r="M2696" s="79">
        <v>8.6968823951237006E-2</v>
      </c>
    </row>
    <row r="2697" spans="1:13" x14ac:dyDescent="0.2">
      <c r="A2697" s="73">
        <v>27900</v>
      </c>
      <c r="B2697" s="74">
        <v>4436.8327499999996</v>
      </c>
      <c r="C2697" s="75">
        <v>0.15902626344086021</v>
      </c>
      <c r="D2697" s="74">
        <v>682.553</v>
      </c>
      <c r="E2697" s="75">
        <v>2.4464265232974909E-2</v>
      </c>
      <c r="F2697" s="74">
        <v>3754.2797500000001</v>
      </c>
      <c r="G2697" s="75">
        <v>0.13456199820788531</v>
      </c>
      <c r="H2697" s="74">
        <v>3069</v>
      </c>
      <c r="I2697" s="75">
        <v>0.11</v>
      </c>
      <c r="J2697" s="74">
        <v>642.33949999999993</v>
      </c>
      <c r="K2697" s="75">
        <v>2.3022921146953403E-2</v>
      </c>
      <c r="L2697" s="74">
        <v>2426.6605</v>
      </c>
      <c r="M2697" s="75">
        <v>8.6977078853046591E-2</v>
      </c>
    </row>
    <row r="2698" spans="1:13" x14ac:dyDescent="0.2">
      <c r="A2698" s="77">
        <v>27910</v>
      </c>
      <c r="B2698" s="78">
        <v>4438.7327500000001</v>
      </c>
      <c r="C2698" s="79">
        <v>0.15903736116087425</v>
      </c>
      <c r="D2698" s="78">
        <v>682.553</v>
      </c>
      <c r="E2698" s="79">
        <v>2.4455499820852742E-2</v>
      </c>
      <c r="F2698" s="78">
        <v>3756.1797500000002</v>
      </c>
      <c r="G2698" s="79">
        <v>0.13458186134002151</v>
      </c>
      <c r="H2698" s="78">
        <v>3070.1</v>
      </c>
      <c r="I2698" s="79">
        <v>0.11</v>
      </c>
      <c r="J2698" s="78">
        <v>642.33949999999993</v>
      </c>
      <c r="K2698" s="79">
        <v>2.3014672160515941E-2</v>
      </c>
      <c r="L2698" s="78">
        <v>2427.7604999999999</v>
      </c>
      <c r="M2698" s="79">
        <v>8.6985327839484053E-2</v>
      </c>
    </row>
    <row r="2699" spans="1:13" x14ac:dyDescent="0.2">
      <c r="A2699" s="73">
        <v>27920</v>
      </c>
      <c r="B2699" s="74">
        <v>4440.6327499999998</v>
      </c>
      <c r="C2699" s="75">
        <v>0.15904845093123207</v>
      </c>
      <c r="D2699" s="74">
        <v>682.553</v>
      </c>
      <c r="E2699" s="75">
        <v>2.4446740687679082E-2</v>
      </c>
      <c r="F2699" s="74">
        <v>3758.0797499999999</v>
      </c>
      <c r="G2699" s="75">
        <v>0.134601710243553</v>
      </c>
      <c r="H2699" s="74">
        <v>3071.2</v>
      </c>
      <c r="I2699" s="75">
        <v>0.10999999999999999</v>
      </c>
      <c r="J2699" s="74">
        <v>642.33949999999993</v>
      </c>
      <c r="K2699" s="75">
        <v>2.3006429083094554E-2</v>
      </c>
      <c r="L2699" s="74">
        <v>2428.8604999999998</v>
      </c>
      <c r="M2699" s="75">
        <v>8.6993570916905433E-2</v>
      </c>
    </row>
    <row r="2700" spans="1:13" x14ac:dyDescent="0.2">
      <c r="A2700" s="77">
        <v>27930</v>
      </c>
      <c r="B2700" s="78">
        <v>4442.5327500000003</v>
      </c>
      <c r="C2700" s="79">
        <v>0.15905953276047263</v>
      </c>
      <c r="D2700" s="78">
        <v>682.553</v>
      </c>
      <c r="E2700" s="79">
        <v>2.4437987826709633E-2</v>
      </c>
      <c r="F2700" s="78">
        <v>3759.9797500000004</v>
      </c>
      <c r="G2700" s="79">
        <v>0.13462154493376299</v>
      </c>
      <c r="H2700" s="78">
        <v>3072.3</v>
      </c>
      <c r="I2700" s="79">
        <v>0.11</v>
      </c>
      <c r="J2700" s="78">
        <v>642.33949999999993</v>
      </c>
      <c r="K2700" s="79">
        <v>2.2998191908342281E-2</v>
      </c>
      <c r="L2700" s="78">
        <v>2429.9605000000001</v>
      </c>
      <c r="M2700" s="79">
        <v>8.7001808091657723E-2</v>
      </c>
    </row>
    <row r="2701" spans="1:13" x14ac:dyDescent="0.2">
      <c r="A2701" s="73">
        <v>27940</v>
      </c>
      <c r="B2701" s="74">
        <v>4444.4327499999999</v>
      </c>
      <c r="C2701" s="75">
        <v>0.15907060665712242</v>
      </c>
      <c r="D2701" s="74">
        <v>682.553</v>
      </c>
      <c r="E2701" s="75">
        <v>2.4429241231209736E-2</v>
      </c>
      <c r="F2701" s="74">
        <v>3761.8797500000001</v>
      </c>
      <c r="G2701" s="75">
        <v>0.13464136542591268</v>
      </c>
      <c r="H2701" s="74">
        <v>3073.4</v>
      </c>
      <c r="I2701" s="75">
        <v>0.11</v>
      </c>
      <c r="J2701" s="74">
        <v>642.33949999999993</v>
      </c>
      <c r="K2701" s="75">
        <v>2.2989960629921258E-2</v>
      </c>
      <c r="L2701" s="74">
        <v>2431.0605</v>
      </c>
      <c r="M2701" s="75">
        <v>8.7010039370078743E-2</v>
      </c>
    </row>
    <row r="2702" spans="1:13" x14ac:dyDescent="0.2">
      <c r="A2702" s="77">
        <v>27950</v>
      </c>
      <c r="B2702" s="78">
        <v>4446.3327499999996</v>
      </c>
      <c r="C2702" s="79">
        <v>0.15908167262969586</v>
      </c>
      <c r="D2702" s="78">
        <v>682.553</v>
      </c>
      <c r="E2702" s="79">
        <v>2.4420500894454383E-2</v>
      </c>
      <c r="F2702" s="78">
        <v>3763.7797500000001</v>
      </c>
      <c r="G2702" s="79">
        <v>0.1346611717352415</v>
      </c>
      <c r="H2702" s="78">
        <v>3074.5</v>
      </c>
      <c r="I2702" s="79">
        <v>0.11</v>
      </c>
      <c r="J2702" s="78">
        <v>642.33949999999993</v>
      </c>
      <c r="K2702" s="79">
        <v>2.2981735241502682E-2</v>
      </c>
      <c r="L2702" s="78">
        <v>2432.1605</v>
      </c>
      <c r="M2702" s="79">
        <v>8.7018264758497318E-2</v>
      </c>
    </row>
    <row r="2703" spans="1:13" x14ac:dyDescent="0.2">
      <c r="A2703" s="73">
        <v>27960</v>
      </c>
      <c r="B2703" s="74">
        <v>4448.2327500000001</v>
      </c>
      <c r="C2703" s="75">
        <v>0.15909273068669527</v>
      </c>
      <c r="D2703" s="74">
        <v>682.553</v>
      </c>
      <c r="E2703" s="75">
        <v>2.4411766809728182E-2</v>
      </c>
      <c r="F2703" s="74">
        <v>3765.6797500000002</v>
      </c>
      <c r="G2703" s="75">
        <v>0.1346809638769671</v>
      </c>
      <c r="H2703" s="74">
        <v>3075.6</v>
      </c>
      <c r="I2703" s="75">
        <v>0.11</v>
      </c>
      <c r="J2703" s="74">
        <v>642.33949999999993</v>
      </c>
      <c r="K2703" s="75">
        <v>2.2973515736766807E-2</v>
      </c>
      <c r="L2703" s="74">
        <v>2433.2604999999999</v>
      </c>
      <c r="M2703" s="75">
        <v>8.7026484263233186E-2</v>
      </c>
    </row>
    <row r="2704" spans="1:13" x14ac:dyDescent="0.2">
      <c r="A2704" s="77">
        <v>27970</v>
      </c>
      <c r="B2704" s="78">
        <v>4450.1327499999998</v>
      </c>
      <c r="C2704" s="79">
        <v>0.15910378083661064</v>
      </c>
      <c r="D2704" s="78">
        <v>682.553</v>
      </c>
      <c r="E2704" s="79">
        <v>2.440303897032535E-2</v>
      </c>
      <c r="F2704" s="78">
        <v>3767.5797499999999</v>
      </c>
      <c r="G2704" s="79">
        <v>0.13470074186628531</v>
      </c>
      <c r="H2704" s="78">
        <v>3076.7</v>
      </c>
      <c r="I2704" s="79">
        <v>0.10999999999999999</v>
      </c>
      <c r="J2704" s="78">
        <v>642.33949999999993</v>
      </c>
      <c r="K2704" s="79">
        <v>2.2965302109402928E-2</v>
      </c>
      <c r="L2704" s="78">
        <v>2434.3604999999998</v>
      </c>
      <c r="M2704" s="79">
        <v>8.7034697890597063E-2</v>
      </c>
    </row>
    <row r="2705" spans="1:13" x14ac:dyDescent="0.2">
      <c r="A2705" s="73">
        <v>27980</v>
      </c>
      <c r="B2705" s="74">
        <v>4452.0327500000003</v>
      </c>
      <c r="C2705" s="75">
        <v>0.15911482308791997</v>
      </c>
      <c r="D2705" s="74">
        <v>682.553</v>
      </c>
      <c r="E2705" s="75">
        <v>2.4394317369549678E-2</v>
      </c>
      <c r="F2705" s="74">
        <v>3769.4797500000004</v>
      </c>
      <c r="G2705" s="75">
        <v>0.13472050571837027</v>
      </c>
      <c r="H2705" s="74">
        <v>3077.8</v>
      </c>
      <c r="I2705" s="75">
        <v>0.11</v>
      </c>
      <c r="J2705" s="74">
        <v>642.33949999999993</v>
      </c>
      <c r="K2705" s="75">
        <v>2.2957094353109362E-2</v>
      </c>
      <c r="L2705" s="74">
        <v>2435.4605000000001</v>
      </c>
      <c r="M2705" s="75">
        <v>8.7042905646890642E-2</v>
      </c>
    </row>
    <row r="2706" spans="1:13" x14ac:dyDescent="0.2">
      <c r="A2706" s="77">
        <v>27990</v>
      </c>
      <c r="B2706" s="78">
        <v>4453.9327499999999</v>
      </c>
      <c r="C2706" s="79">
        <v>0.15912585744908897</v>
      </c>
      <c r="D2706" s="78">
        <v>682.553</v>
      </c>
      <c r="E2706" s="79">
        <v>2.4385602000714542E-2</v>
      </c>
      <c r="F2706" s="78">
        <v>3771.3797500000001</v>
      </c>
      <c r="G2706" s="79">
        <v>0.13474025544837442</v>
      </c>
      <c r="H2706" s="78">
        <v>3078.9</v>
      </c>
      <c r="I2706" s="79">
        <v>0.11</v>
      </c>
      <c r="J2706" s="78">
        <v>642.33949999999993</v>
      </c>
      <c r="K2706" s="79">
        <v>2.2948892461593425E-2</v>
      </c>
      <c r="L2706" s="78">
        <v>2436.5605</v>
      </c>
      <c r="M2706" s="79">
        <v>8.7051107538406572E-2</v>
      </c>
    </row>
    <row r="2707" spans="1:13" x14ac:dyDescent="0.2">
      <c r="A2707" s="73">
        <v>28000</v>
      </c>
      <c r="B2707" s="74">
        <v>4455.8327499999996</v>
      </c>
      <c r="C2707" s="75">
        <v>0.15913688392857142</v>
      </c>
      <c r="D2707" s="74">
        <v>682.553</v>
      </c>
      <c r="E2707" s="75">
        <v>2.4376892857142857E-2</v>
      </c>
      <c r="F2707" s="74">
        <v>3773.2797500000001</v>
      </c>
      <c r="G2707" s="75">
        <v>0.13475999107142858</v>
      </c>
      <c r="H2707" s="74">
        <v>3080</v>
      </c>
      <c r="I2707" s="75">
        <v>0.11</v>
      </c>
      <c r="J2707" s="74">
        <v>642.33949999999993</v>
      </c>
      <c r="K2707" s="75">
        <v>2.2940696428571425E-2</v>
      </c>
      <c r="L2707" s="74">
        <v>2437.6605</v>
      </c>
      <c r="M2707" s="75">
        <v>8.7059303571428576E-2</v>
      </c>
    </row>
    <row r="2708" spans="1:13" x14ac:dyDescent="0.2">
      <c r="A2708" s="77">
        <v>28010</v>
      </c>
      <c r="B2708" s="78">
        <v>4457.7327500000001</v>
      </c>
      <c r="C2708" s="79">
        <v>0.15914790253480901</v>
      </c>
      <c r="D2708" s="78">
        <v>682.553</v>
      </c>
      <c r="E2708" s="79">
        <v>2.4368189932167082E-2</v>
      </c>
      <c r="F2708" s="78">
        <v>3775.1797500000002</v>
      </c>
      <c r="G2708" s="79">
        <v>0.13477971260264193</v>
      </c>
      <c r="H2708" s="78">
        <v>3081.1</v>
      </c>
      <c r="I2708" s="79">
        <v>0.11</v>
      </c>
      <c r="J2708" s="78">
        <v>642.33949999999993</v>
      </c>
      <c r="K2708" s="79">
        <v>2.2932506247768651E-2</v>
      </c>
      <c r="L2708" s="78">
        <v>2438.7604999999999</v>
      </c>
      <c r="M2708" s="79">
        <v>8.7067493752231342E-2</v>
      </c>
    </row>
    <row r="2709" spans="1:13" x14ac:dyDescent="0.2">
      <c r="A2709" s="73">
        <v>28020</v>
      </c>
      <c r="B2709" s="74">
        <v>4459.6327499999998</v>
      </c>
      <c r="C2709" s="75">
        <v>0.15915891327623125</v>
      </c>
      <c r="D2709" s="74">
        <v>682.553</v>
      </c>
      <c r="E2709" s="75">
        <v>2.4359493219129193E-2</v>
      </c>
      <c r="F2709" s="74">
        <v>3777.0797499999999</v>
      </c>
      <c r="G2709" s="75">
        <v>0.13479942005710208</v>
      </c>
      <c r="H2709" s="74">
        <v>3082.2</v>
      </c>
      <c r="I2709" s="75">
        <v>0.10999999999999999</v>
      </c>
      <c r="J2709" s="74">
        <v>642.33949999999993</v>
      </c>
      <c r="K2709" s="75">
        <v>2.2924321912919342E-2</v>
      </c>
      <c r="L2709" s="74">
        <v>2439.8604999999998</v>
      </c>
      <c r="M2709" s="75">
        <v>8.7075678087080652E-2</v>
      </c>
    </row>
    <row r="2710" spans="1:13" x14ac:dyDescent="0.2">
      <c r="A2710" s="77">
        <v>28030</v>
      </c>
      <c r="B2710" s="78">
        <v>4461.5327500000003</v>
      </c>
      <c r="C2710" s="79">
        <v>0.15916991616125581</v>
      </c>
      <c r="D2710" s="78">
        <v>682.553</v>
      </c>
      <c r="E2710" s="79">
        <v>2.4350802711380664E-2</v>
      </c>
      <c r="F2710" s="78">
        <v>3778.9797500000004</v>
      </c>
      <c r="G2710" s="79">
        <v>0.13481911344987516</v>
      </c>
      <c r="H2710" s="78">
        <v>3083.3</v>
      </c>
      <c r="I2710" s="79">
        <v>0.11</v>
      </c>
      <c r="J2710" s="78">
        <v>642.33949999999993</v>
      </c>
      <c r="K2710" s="79">
        <v>2.2916143417766675E-2</v>
      </c>
      <c r="L2710" s="78">
        <v>2440.9605000000001</v>
      </c>
      <c r="M2710" s="79">
        <v>8.7083856582233332E-2</v>
      </c>
    </row>
    <row r="2711" spans="1:13" x14ac:dyDescent="0.2">
      <c r="A2711" s="73">
        <v>28040</v>
      </c>
      <c r="B2711" s="74">
        <v>4463.4327499999999</v>
      </c>
      <c r="C2711" s="75">
        <v>0.15918091119828814</v>
      </c>
      <c r="D2711" s="74">
        <v>682.553</v>
      </c>
      <c r="E2711" s="75">
        <v>2.4342118402282453E-2</v>
      </c>
      <c r="F2711" s="74">
        <v>3780.8797500000001</v>
      </c>
      <c r="G2711" s="75">
        <v>0.13483879279600572</v>
      </c>
      <c r="H2711" s="74">
        <v>3084.4</v>
      </c>
      <c r="I2711" s="75">
        <v>0.11</v>
      </c>
      <c r="J2711" s="74">
        <v>642.33949999999993</v>
      </c>
      <c r="K2711" s="75">
        <v>2.2907970756062764E-2</v>
      </c>
      <c r="L2711" s="74">
        <v>2442.0605</v>
      </c>
      <c r="M2711" s="75">
        <v>8.7092029243937233E-2</v>
      </c>
    </row>
    <row r="2712" spans="1:13" x14ac:dyDescent="0.2">
      <c r="A2712" s="77">
        <v>28050</v>
      </c>
      <c r="B2712" s="78">
        <v>4465.3327499999996</v>
      </c>
      <c r="C2712" s="79">
        <v>0.1591918983957219</v>
      </c>
      <c r="D2712" s="78">
        <v>682.553</v>
      </c>
      <c r="E2712" s="79">
        <v>2.4333440285204989E-2</v>
      </c>
      <c r="F2712" s="78">
        <v>3782.7797500000001</v>
      </c>
      <c r="G2712" s="79">
        <v>0.13485845811051694</v>
      </c>
      <c r="H2712" s="78">
        <v>3085.5</v>
      </c>
      <c r="I2712" s="79">
        <v>0.11</v>
      </c>
      <c r="J2712" s="78">
        <v>642.33949999999993</v>
      </c>
      <c r="K2712" s="79">
        <v>2.2899803921568623E-2</v>
      </c>
      <c r="L2712" s="78">
        <v>2443.1605</v>
      </c>
      <c r="M2712" s="79">
        <v>8.7100196078431377E-2</v>
      </c>
    </row>
    <row r="2713" spans="1:13" x14ac:dyDescent="0.2">
      <c r="A2713" s="73">
        <v>28060</v>
      </c>
      <c r="B2713" s="74">
        <v>4467.2327500000001</v>
      </c>
      <c r="C2713" s="75">
        <v>0.1592028777619387</v>
      </c>
      <c r="D2713" s="74">
        <v>682.553</v>
      </c>
      <c r="E2713" s="75">
        <v>2.4324768353528155E-2</v>
      </c>
      <c r="F2713" s="74">
        <v>3784.6797500000002</v>
      </c>
      <c r="G2713" s="75">
        <v>0.13487810940841055</v>
      </c>
      <c r="H2713" s="74">
        <v>3086.6</v>
      </c>
      <c r="I2713" s="75">
        <v>0.11</v>
      </c>
      <c r="J2713" s="74">
        <v>642.33949999999993</v>
      </c>
      <c r="K2713" s="75">
        <v>2.2891642908054167E-2</v>
      </c>
      <c r="L2713" s="74">
        <v>2444.2604999999999</v>
      </c>
      <c r="M2713" s="75">
        <v>8.7108357091945823E-2</v>
      </c>
    </row>
    <row r="2714" spans="1:13" x14ac:dyDescent="0.2">
      <c r="A2714" s="77">
        <v>28070</v>
      </c>
      <c r="B2714" s="78">
        <v>4469.1327499999998</v>
      </c>
      <c r="C2714" s="79">
        <v>0.15921384930530816</v>
      </c>
      <c r="D2714" s="78">
        <v>682.553</v>
      </c>
      <c r="E2714" s="79">
        <v>2.4316102600641255E-2</v>
      </c>
      <c r="F2714" s="78">
        <v>3786.5797499999999</v>
      </c>
      <c r="G2714" s="79">
        <v>0.13489774670466689</v>
      </c>
      <c r="H2714" s="78">
        <v>3087.7</v>
      </c>
      <c r="I2714" s="79">
        <v>0.10999999999999999</v>
      </c>
      <c r="J2714" s="78">
        <v>642.33949999999993</v>
      </c>
      <c r="K2714" s="79">
        <v>2.288348770929818E-2</v>
      </c>
      <c r="L2714" s="78">
        <v>2445.3604999999998</v>
      </c>
      <c r="M2714" s="79">
        <v>8.7116512290701803E-2</v>
      </c>
    </row>
    <row r="2715" spans="1:13" x14ac:dyDescent="0.2">
      <c r="A2715" s="73">
        <v>28080</v>
      </c>
      <c r="B2715" s="74">
        <v>4471.0327500000003</v>
      </c>
      <c r="C2715" s="75">
        <v>0.15922481303418803</v>
      </c>
      <c r="D2715" s="74">
        <v>682.553</v>
      </c>
      <c r="E2715" s="75">
        <v>2.4307443019943021E-2</v>
      </c>
      <c r="F2715" s="74">
        <v>3788.4797500000004</v>
      </c>
      <c r="G2715" s="75">
        <v>0.13491737001424503</v>
      </c>
      <c r="H2715" s="74">
        <v>3088.8</v>
      </c>
      <c r="I2715" s="75">
        <v>0.11</v>
      </c>
      <c r="J2715" s="74">
        <v>642.33949999999993</v>
      </c>
      <c r="K2715" s="75">
        <v>2.2875338319088317E-2</v>
      </c>
      <c r="L2715" s="74">
        <v>2446.4605000000001</v>
      </c>
      <c r="M2715" s="75">
        <v>8.712466168091168E-2</v>
      </c>
    </row>
    <row r="2716" spans="1:13" x14ac:dyDescent="0.2">
      <c r="A2716" s="77">
        <v>28090</v>
      </c>
      <c r="B2716" s="78">
        <v>4472.9327499999999</v>
      </c>
      <c r="C2716" s="79">
        <v>0.15923576895692418</v>
      </c>
      <c r="D2716" s="78">
        <v>682.553</v>
      </c>
      <c r="E2716" s="79">
        <v>2.4298789604841581E-2</v>
      </c>
      <c r="F2716" s="78">
        <v>3790.3797500000001</v>
      </c>
      <c r="G2716" s="79">
        <v>0.1349369793520826</v>
      </c>
      <c r="H2716" s="78">
        <v>3089.9</v>
      </c>
      <c r="I2716" s="79">
        <v>0.11</v>
      </c>
      <c r="J2716" s="78">
        <v>642.33949999999993</v>
      </c>
      <c r="K2716" s="79">
        <v>2.2867194731221074E-2</v>
      </c>
      <c r="L2716" s="78">
        <v>2447.5605</v>
      </c>
      <c r="M2716" s="79">
        <v>8.7132805268778923E-2</v>
      </c>
    </row>
    <row r="2717" spans="1:13" x14ac:dyDescent="0.2">
      <c r="A2717" s="73">
        <v>28100</v>
      </c>
      <c r="B2717" s="74">
        <v>4474.8327499999996</v>
      </c>
      <c r="C2717" s="75">
        <v>0.15924671708185051</v>
      </c>
      <c r="D2717" s="74">
        <v>682.553</v>
      </c>
      <c r="E2717" s="75">
        <v>2.429014234875445E-2</v>
      </c>
      <c r="F2717" s="74">
        <v>3792.2797500000001</v>
      </c>
      <c r="G2717" s="75">
        <v>0.13495657473309608</v>
      </c>
      <c r="H2717" s="74">
        <v>3091</v>
      </c>
      <c r="I2717" s="75">
        <v>0.11</v>
      </c>
      <c r="J2717" s="74">
        <v>642.33949999999993</v>
      </c>
      <c r="K2717" s="75">
        <v>2.2859056939501778E-2</v>
      </c>
      <c r="L2717" s="74">
        <v>2448.6605</v>
      </c>
      <c r="M2717" s="75">
        <v>8.7140943060498216E-2</v>
      </c>
    </row>
    <row r="2718" spans="1:13" x14ac:dyDescent="0.2">
      <c r="A2718" s="77">
        <v>28110</v>
      </c>
      <c r="B2718" s="78">
        <v>4476.7327500000001</v>
      </c>
      <c r="C2718" s="79">
        <v>0.15925765741728923</v>
      </c>
      <c r="D2718" s="78">
        <v>682.553</v>
      </c>
      <c r="E2718" s="79">
        <v>2.4281501245108503E-2</v>
      </c>
      <c r="F2718" s="78">
        <v>3794.1797500000002</v>
      </c>
      <c r="G2718" s="79">
        <v>0.13497615617218073</v>
      </c>
      <c r="H2718" s="78">
        <v>3092.1</v>
      </c>
      <c r="I2718" s="79">
        <v>0.11</v>
      </c>
      <c r="J2718" s="78">
        <v>642.33949999999993</v>
      </c>
      <c r="K2718" s="79">
        <v>2.2850924937744571E-2</v>
      </c>
      <c r="L2718" s="78">
        <v>2449.7604999999999</v>
      </c>
      <c r="M2718" s="79">
        <v>8.7149075062255416E-2</v>
      </c>
    </row>
    <row r="2719" spans="1:13" x14ac:dyDescent="0.2">
      <c r="A2719" s="73">
        <v>28120</v>
      </c>
      <c r="B2719" s="74">
        <v>4478.6327499999998</v>
      </c>
      <c r="C2719" s="75">
        <v>0.15926858997155049</v>
      </c>
      <c r="D2719" s="74">
        <v>682.553</v>
      </c>
      <c r="E2719" s="75">
        <v>2.4272866287339972E-2</v>
      </c>
      <c r="F2719" s="74">
        <v>3796.0797499999999</v>
      </c>
      <c r="G2719" s="75">
        <v>0.13499572368421053</v>
      </c>
      <c r="H2719" s="74">
        <v>3093.2</v>
      </c>
      <c r="I2719" s="75">
        <v>0.10999999999999999</v>
      </c>
      <c r="J2719" s="74">
        <v>642.33949999999993</v>
      </c>
      <c r="K2719" s="75">
        <v>2.2842798719772402E-2</v>
      </c>
      <c r="L2719" s="74">
        <v>2450.8604999999998</v>
      </c>
      <c r="M2719" s="75">
        <v>8.7157201280227595E-2</v>
      </c>
    </row>
    <row r="2720" spans="1:13" x14ac:dyDescent="0.2">
      <c r="A2720" s="77">
        <v>28130</v>
      </c>
      <c r="B2720" s="78">
        <v>4480.5327500000003</v>
      </c>
      <c r="C2720" s="79">
        <v>0.15927951475293281</v>
      </c>
      <c r="D2720" s="78">
        <v>682.553</v>
      </c>
      <c r="E2720" s="79">
        <v>2.4264237468894417E-2</v>
      </c>
      <c r="F2720" s="78">
        <v>3797.9797500000004</v>
      </c>
      <c r="G2720" s="79">
        <v>0.13501527728403842</v>
      </c>
      <c r="H2720" s="78">
        <v>3094.3</v>
      </c>
      <c r="I2720" s="79">
        <v>0.11</v>
      </c>
      <c r="J2720" s="78">
        <v>642.33949999999993</v>
      </c>
      <c r="K2720" s="79">
        <v>2.283467827941699E-2</v>
      </c>
      <c r="L2720" s="78">
        <v>2451.9605000000001</v>
      </c>
      <c r="M2720" s="79">
        <v>8.7165321720583014E-2</v>
      </c>
    </row>
    <row r="2721" spans="1:13" x14ac:dyDescent="0.2">
      <c r="A2721" s="73">
        <v>28140</v>
      </c>
      <c r="B2721" s="74">
        <v>4482.4327499999999</v>
      </c>
      <c r="C2721" s="75">
        <v>0.15929043176972282</v>
      </c>
      <c r="D2721" s="74">
        <v>682.553</v>
      </c>
      <c r="E2721" s="75">
        <v>2.4255614783226725E-2</v>
      </c>
      <c r="F2721" s="74">
        <v>3799.8797500000001</v>
      </c>
      <c r="G2721" s="75">
        <v>0.13503481698649608</v>
      </c>
      <c r="H2721" s="74">
        <v>3095.4</v>
      </c>
      <c r="I2721" s="75">
        <v>0.11</v>
      </c>
      <c r="J2721" s="74">
        <v>642.33949999999993</v>
      </c>
      <c r="K2721" s="75">
        <v>2.2826563610518831E-2</v>
      </c>
      <c r="L2721" s="74">
        <v>2453.0605</v>
      </c>
      <c r="M2721" s="75">
        <v>8.7173436389481163E-2</v>
      </c>
    </row>
    <row r="2722" spans="1:13" x14ac:dyDescent="0.2">
      <c r="A2722" s="77">
        <v>28150</v>
      </c>
      <c r="B2722" s="78">
        <v>4484.3327499999996</v>
      </c>
      <c r="C2722" s="79">
        <v>0.15930134103019536</v>
      </c>
      <c r="D2722" s="78">
        <v>682.553</v>
      </c>
      <c r="E2722" s="79">
        <v>2.4246998223801067E-2</v>
      </c>
      <c r="F2722" s="78">
        <v>3801.7797500000001</v>
      </c>
      <c r="G2722" s="79">
        <v>0.13505434280639433</v>
      </c>
      <c r="H2722" s="78">
        <v>3096.5</v>
      </c>
      <c r="I2722" s="79">
        <v>0.11</v>
      </c>
      <c r="J2722" s="78">
        <v>642.33949999999993</v>
      </c>
      <c r="K2722" s="79">
        <v>2.2818454706927175E-2</v>
      </c>
      <c r="L2722" s="78">
        <v>2454.1605</v>
      </c>
      <c r="M2722" s="79">
        <v>8.7181545293072829E-2</v>
      </c>
    </row>
    <row r="2723" spans="1:13" x14ac:dyDescent="0.2">
      <c r="A2723" s="73">
        <v>28160</v>
      </c>
      <c r="B2723" s="74">
        <v>4486.2327500000001</v>
      </c>
      <c r="C2723" s="75">
        <v>0.15931224254261364</v>
      </c>
      <c r="D2723" s="74">
        <v>682.553</v>
      </c>
      <c r="E2723" s="75">
        <v>2.423838778409091E-2</v>
      </c>
      <c r="F2723" s="74">
        <v>3803.6797500000002</v>
      </c>
      <c r="G2723" s="75">
        <v>0.13507385475852274</v>
      </c>
      <c r="H2723" s="74">
        <v>3097.6</v>
      </c>
      <c r="I2723" s="75">
        <v>0.11</v>
      </c>
      <c r="J2723" s="74">
        <v>642.33949999999993</v>
      </c>
      <c r="K2723" s="75">
        <v>2.2810351562499998E-2</v>
      </c>
      <c r="L2723" s="74">
        <v>2455.2604999999999</v>
      </c>
      <c r="M2723" s="75">
        <v>8.7189648437499989E-2</v>
      </c>
    </row>
    <row r="2724" spans="1:13" x14ac:dyDescent="0.2">
      <c r="A2724" s="77">
        <v>28170</v>
      </c>
      <c r="B2724" s="78">
        <v>4488.1327499999998</v>
      </c>
      <c r="C2724" s="79">
        <v>0.15932313631522896</v>
      </c>
      <c r="D2724" s="78">
        <v>682.553</v>
      </c>
      <c r="E2724" s="79">
        <v>2.4229783457578983E-2</v>
      </c>
      <c r="F2724" s="78">
        <v>3805.5797499999999</v>
      </c>
      <c r="G2724" s="79">
        <v>0.13509335285764998</v>
      </c>
      <c r="H2724" s="78">
        <v>3098.7</v>
      </c>
      <c r="I2724" s="79">
        <v>0.10999999999999999</v>
      </c>
      <c r="J2724" s="78">
        <v>642.33949999999993</v>
      </c>
      <c r="K2724" s="79">
        <v>2.280225417110401E-2</v>
      </c>
      <c r="L2724" s="78">
        <v>2456.3604999999998</v>
      </c>
      <c r="M2724" s="79">
        <v>8.7197745828895987E-2</v>
      </c>
    </row>
    <row r="2725" spans="1:13" x14ac:dyDescent="0.2">
      <c r="A2725" s="73">
        <v>28180</v>
      </c>
      <c r="B2725" s="74">
        <v>4490.0327500000003</v>
      </c>
      <c r="C2725" s="75">
        <v>0.15933402235628105</v>
      </c>
      <c r="D2725" s="74">
        <v>682.553</v>
      </c>
      <c r="E2725" s="75">
        <v>2.4221185237757275E-2</v>
      </c>
      <c r="F2725" s="74">
        <v>3807.4797500000004</v>
      </c>
      <c r="G2725" s="75">
        <v>0.13511283711852379</v>
      </c>
      <c r="H2725" s="74">
        <v>3099.8</v>
      </c>
      <c r="I2725" s="75">
        <v>0.11</v>
      </c>
      <c r="J2725" s="74">
        <v>642.33949999999993</v>
      </c>
      <c r="K2725" s="75">
        <v>2.2794162526614616E-2</v>
      </c>
      <c r="L2725" s="74">
        <v>2457.4605000000001</v>
      </c>
      <c r="M2725" s="75">
        <v>8.7205837473385381E-2</v>
      </c>
    </row>
    <row r="2726" spans="1:13" x14ac:dyDescent="0.2">
      <c r="A2726" s="77">
        <v>28190</v>
      </c>
      <c r="B2726" s="78">
        <v>4491.9327499999999</v>
      </c>
      <c r="C2726" s="79">
        <v>0.15934490067399787</v>
      </c>
      <c r="D2726" s="78">
        <v>682.553</v>
      </c>
      <c r="E2726" s="79">
        <v>2.4212593118126995E-2</v>
      </c>
      <c r="F2726" s="78">
        <v>3809.3797500000001</v>
      </c>
      <c r="G2726" s="79">
        <v>0.13513230755587088</v>
      </c>
      <c r="H2726" s="78">
        <v>3100.9</v>
      </c>
      <c r="I2726" s="79">
        <v>0.11</v>
      </c>
      <c r="J2726" s="78">
        <v>642.33949999999993</v>
      </c>
      <c r="K2726" s="79">
        <v>2.2786076622915926E-2</v>
      </c>
      <c r="L2726" s="78">
        <v>2458.5605</v>
      </c>
      <c r="M2726" s="79">
        <v>8.7213923377084071E-2</v>
      </c>
    </row>
    <row r="2727" spans="1:13" x14ac:dyDescent="0.2">
      <c r="A2727" s="73">
        <v>28200</v>
      </c>
      <c r="B2727" s="74">
        <v>4493.8327499999996</v>
      </c>
      <c r="C2727" s="75">
        <v>0.15935577127659573</v>
      </c>
      <c r="D2727" s="74">
        <v>682.553</v>
      </c>
      <c r="E2727" s="75">
        <v>2.4204007092198582E-2</v>
      </c>
      <c r="F2727" s="74">
        <v>3811.2797500000001</v>
      </c>
      <c r="G2727" s="75">
        <v>0.13515176418439717</v>
      </c>
      <c r="H2727" s="74">
        <v>3102</v>
      </c>
      <c r="I2727" s="75">
        <v>0.11</v>
      </c>
      <c r="J2727" s="74">
        <v>642.33949999999993</v>
      </c>
      <c r="K2727" s="75">
        <v>2.2777996453900707E-2</v>
      </c>
      <c r="L2727" s="74">
        <v>2459.6605</v>
      </c>
      <c r="M2727" s="75">
        <v>8.7222003546099283E-2</v>
      </c>
    </row>
    <row r="2728" spans="1:13" x14ac:dyDescent="0.2">
      <c r="A2728" s="77">
        <v>28210</v>
      </c>
      <c r="B2728" s="78">
        <v>4495.7327500000001</v>
      </c>
      <c r="C2728" s="79">
        <v>0.15936663417227934</v>
      </c>
      <c r="D2728" s="78">
        <v>682.553</v>
      </c>
      <c r="E2728" s="79">
        <v>2.4195427153491669E-2</v>
      </c>
      <c r="F2728" s="78">
        <v>3813.1797500000002</v>
      </c>
      <c r="G2728" s="79">
        <v>0.13517120701878768</v>
      </c>
      <c r="H2728" s="78">
        <v>3103.1</v>
      </c>
      <c r="I2728" s="79">
        <v>0.11</v>
      </c>
      <c r="J2728" s="78">
        <v>642.33949999999993</v>
      </c>
      <c r="K2728" s="79">
        <v>2.2769922013470396E-2</v>
      </c>
      <c r="L2728" s="78">
        <v>2460.7604999999999</v>
      </c>
      <c r="M2728" s="79">
        <v>8.7230077986529597E-2</v>
      </c>
    </row>
    <row r="2729" spans="1:13" x14ac:dyDescent="0.2">
      <c r="A2729" s="73">
        <v>28220</v>
      </c>
      <c r="B2729" s="74">
        <v>4497.6327499999998</v>
      </c>
      <c r="C2729" s="75">
        <v>0.15937748936924168</v>
      </c>
      <c r="D2729" s="74">
        <v>682.553</v>
      </c>
      <c r="E2729" s="75">
        <v>2.418685329553508E-2</v>
      </c>
      <c r="F2729" s="74">
        <v>3815.0797499999999</v>
      </c>
      <c r="G2729" s="75">
        <v>0.1351906360737066</v>
      </c>
      <c r="H2729" s="74">
        <v>3104.2</v>
      </c>
      <c r="I2729" s="75">
        <v>0.10999999999999999</v>
      </c>
      <c r="J2729" s="74">
        <v>642.33949999999993</v>
      </c>
      <c r="K2729" s="75">
        <v>2.2761853295535078E-2</v>
      </c>
      <c r="L2729" s="74">
        <v>2461.8604999999998</v>
      </c>
      <c r="M2729" s="75">
        <v>8.7238146704464906E-2</v>
      </c>
    </row>
    <row r="2730" spans="1:13" x14ac:dyDescent="0.2">
      <c r="A2730" s="77">
        <v>28230</v>
      </c>
      <c r="B2730" s="78">
        <v>4499.5327500000003</v>
      </c>
      <c r="C2730" s="79">
        <v>0.1593883368756642</v>
      </c>
      <c r="D2730" s="78">
        <v>682.553</v>
      </c>
      <c r="E2730" s="79">
        <v>2.4178285511866807E-2</v>
      </c>
      <c r="F2730" s="78">
        <v>3816.9797500000004</v>
      </c>
      <c r="G2730" s="79">
        <v>0.13521005136379741</v>
      </c>
      <c r="H2730" s="78">
        <v>3105.3</v>
      </c>
      <c r="I2730" s="79">
        <v>0.11</v>
      </c>
      <c r="J2730" s="78">
        <v>642.33949999999993</v>
      </c>
      <c r="K2730" s="79">
        <v>2.2753790294013459E-2</v>
      </c>
      <c r="L2730" s="78">
        <v>2462.9605000000001</v>
      </c>
      <c r="M2730" s="79">
        <v>8.7246209705986538E-2</v>
      </c>
    </row>
    <row r="2731" spans="1:13" x14ac:dyDescent="0.2">
      <c r="A2731" s="73">
        <v>28240</v>
      </c>
      <c r="B2731" s="74">
        <v>4501.4327499999999</v>
      </c>
      <c r="C2731" s="75">
        <v>0.1593991766997167</v>
      </c>
      <c r="D2731" s="74">
        <v>682.553</v>
      </c>
      <c r="E2731" s="75">
        <v>2.4169723796033993E-2</v>
      </c>
      <c r="F2731" s="74">
        <v>3818.8797500000001</v>
      </c>
      <c r="G2731" s="75">
        <v>0.13522945290368271</v>
      </c>
      <c r="H2731" s="74">
        <v>3106.4</v>
      </c>
      <c r="I2731" s="75">
        <v>0.11</v>
      </c>
      <c r="J2731" s="74">
        <v>642.33949999999993</v>
      </c>
      <c r="K2731" s="75">
        <v>2.274573300283286E-2</v>
      </c>
      <c r="L2731" s="74">
        <v>2464.0605</v>
      </c>
      <c r="M2731" s="75">
        <v>8.7254266997167138E-2</v>
      </c>
    </row>
    <row r="2732" spans="1:13" x14ac:dyDescent="0.2">
      <c r="A2732" s="77">
        <v>28250</v>
      </c>
      <c r="B2732" s="78">
        <v>4503.3327499999996</v>
      </c>
      <c r="C2732" s="79">
        <v>0.1594100088495575</v>
      </c>
      <c r="D2732" s="78">
        <v>682.553</v>
      </c>
      <c r="E2732" s="79">
        <v>2.4161168141592922E-2</v>
      </c>
      <c r="F2732" s="78">
        <v>3820.7797500000001</v>
      </c>
      <c r="G2732" s="79">
        <v>0.13524884070796461</v>
      </c>
      <c r="H2732" s="78">
        <v>3107.5</v>
      </c>
      <c r="I2732" s="79">
        <v>0.11</v>
      </c>
      <c r="J2732" s="78">
        <v>642.33949999999993</v>
      </c>
      <c r="K2732" s="79">
        <v>2.27376814159292E-2</v>
      </c>
      <c r="L2732" s="78">
        <v>2465.1605</v>
      </c>
      <c r="M2732" s="79">
        <v>8.7262318584070797E-2</v>
      </c>
    </row>
    <row r="2733" spans="1:13" x14ac:dyDescent="0.2">
      <c r="A2733" s="73">
        <v>28260</v>
      </c>
      <c r="B2733" s="74">
        <v>4505.2327500000001</v>
      </c>
      <c r="C2733" s="75">
        <v>0.15942083333333334</v>
      </c>
      <c r="D2733" s="74">
        <v>682.553</v>
      </c>
      <c r="E2733" s="75">
        <v>2.4152618542108987E-2</v>
      </c>
      <c r="F2733" s="74">
        <v>3822.6797500000002</v>
      </c>
      <c r="G2733" s="75">
        <v>0.13526821479122436</v>
      </c>
      <c r="H2733" s="74">
        <v>3108.6</v>
      </c>
      <c r="I2733" s="75">
        <v>0.11</v>
      </c>
      <c r="J2733" s="74">
        <v>642.33949999999993</v>
      </c>
      <c r="K2733" s="75">
        <v>2.2729635527246991E-2</v>
      </c>
      <c r="L2733" s="74">
        <v>2466.2604999999999</v>
      </c>
      <c r="M2733" s="75">
        <v>8.7270364472753006E-2</v>
      </c>
    </row>
    <row r="2734" spans="1:13" x14ac:dyDescent="0.2">
      <c r="A2734" s="77">
        <v>28270</v>
      </c>
      <c r="B2734" s="78">
        <v>4507.1327499999998</v>
      </c>
      <c r="C2734" s="79">
        <v>0.15943165015917934</v>
      </c>
      <c r="D2734" s="78">
        <v>682.553</v>
      </c>
      <c r="E2734" s="79">
        <v>2.4144074991156703E-2</v>
      </c>
      <c r="F2734" s="78">
        <v>3824.5797499999999</v>
      </c>
      <c r="G2734" s="79">
        <v>0.13528757516802264</v>
      </c>
      <c r="H2734" s="78">
        <v>3109.7</v>
      </c>
      <c r="I2734" s="79">
        <v>0.10999999999999999</v>
      </c>
      <c r="J2734" s="78">
        <v>642.33949999999993</v>
      </c>
      <c r="K2734" s="79">
        <v>2.2721595330739298E-2</v>
      </c>
      <c r="L2734" s="78">
        <v>2467.3604999999998</v>
      </c>
      <c r="M2734" s="79">
        <v>8.7278404669260692E-2</v>
      </c>
    </row>
    <row r="2735" spans="1:13" x14ac:dyDescent="0.2">
      <c r="A2735" s="73">
        <v>28280</v>
      </c>
      <c r="B2735" s="74">
        <v>4509.0327500000003</v>
      </c>
      <c r="C2735" s="75">
        <v>0.15944245933521925</v>
      </c>
      <c r="D2735" s="74">
        <v>682.553</v>
      </c>
      <c r="E2735" s="75">
        <v>2.4135537482319662E-2</v>
      </c>
      <c r="F2735" s="74">
        <v>3826.4797500000004</v>
      </c>
      <c r="G2735" s="75">
        <v>0.13530692185289958</v>
      </c>
      <c r="H2735" s="74">
        <v>3110.8</v>
      </c>
      <c r="I2735" s="75">
        <v>0.11</v>
      </c>
      <c r="J2735" s="74">
        <v>642.33949999999993</v>
      </c>
      <c r="K2735" s="75">
        <v>2.271356082036775E-2</v>
      </c>
      <c r="L2735" s="74">
        <v>2468.4605000000001</v>
      </c>
      <c r="M2735" s="75">
        <v>8.7286439179632247E-2</v>
      </c>
    </row>
    <row r="2736" spans="1:13" x14ac:dyDescent="0.2">
      <c r="A2736" s="77">
        <v>28290</v>
      </c>
      <c r="B2736" s="78">
        <v>4510.9327499999999</v>
      </c>
      <c r="C2736" s="79">
        <v>0.15945326086956521</v>
      </c>
      <c r="D2736" s="78">
        <v>682.553</v>
      </c>
      <c r="E2736" s="79">
        <v>2.4127006009190526E-2</v>
      </c>
      <c r="F2736" s="78">
        <v>3828.3797500000001</v>
      </c>
      <c r="G2736" s="79">
        <v>0.1353262548603747</v>
      </c>
      <c r="H2736" s="78">
        <v>3111.9</v>
      </c>
      <c r="I2736" s="79">
        <v>0.11</v>
      </c>
      <c r="J2736" s="78">
        <v>642.33949999999993</v>
      </c>
      <c r="K2736" s="79">
        <v>2.2705531990102508E-2</v>
      </c>
      <c r="L2736" s="78">
        <v>2469.5605</v>
      </c>
      <c r="M2736" s="79">
        <v>8.7294468009897486E-2</v>
      </c>
    </row>
    <row r="2737" spans="1:13" x14ac:dyDescent="0.2">
      <c r="A2737" s="73">
        <v>28300</v>
      </c>
      <c r="B2737" s="74">
        <v>4512.8327499999996</v>
      </c>
      <c r="C2737" s="75">
        <v>0.159464054770318</v>
      </c>
      <c r="D2737" s="74">
        <v>682.553</v>
      </c>
      <c r="E2737" s="75">
        <v>2.4118480565371025E-2</v>
      </c>
      <c r="F2737" s="74">
        <v>3830.2797500000001</v>
      </c>
      <c r="G2737" s="75">
        <v>0.135345574204947</v>
      </c>
      <c r="H2737" s="74">
        <v>3113</v>
      </c>
      <c r="I2737" s="75">
        <v>0.11</v>
      </c>
      <c r="J2737" s="74">
        <v>642.33949999999993</v>
      </c>
      <c r="K2737" s="75">
        <v>2.2697508833922259E-2</v>
      </c>
      <c r="L2737" s="74">
        <v>2470.6605</v>
      </c>
      <c r="M2737" s="75">
        <v>8.7302491166077731E-2</v>
      </c>
    </row>
    <row r="2738" spans="1:13" x14ac:dyDescent="0.2">
      <c r="A2738" s="77">
        <v>28310</v>
      </c>
      <c r="B2738" s="78">
        <v>4514.7327500000001</v>
      </c>
      <c r="C2738" s="79">
        <v>0.15947484104556695</v>
      </c>
      <c r="D2738" s="78">
        <v>682.553</v>
      </c>
      <c r="E2738" s="79">
        <v>2.4109961144471916E-2</v>
      </c>
      <c r="F2738" s="78">
        <v>3832.1797500000002</v>
      </c>
      <c r="G2738" s="79">
        <v>0.13536487990109503</v>
      </c>
      <c r="H2738" s="78">
        <v>3114.1</v>
      </c>
      <c r="I2738" s="79">
        <v>0.11</v>
      </c>
      <c r="J2738" s="78">
        <v>642.33949999999993</v>
      </c>
      <c r="K2738" s="79">
        <v>2.2689491345814196E-2</v>
      </c>
      <c r="L2738" s="78">
        <v>2471.7604999999999</v>
      </c>
      <c r="M2738" s="79">
        <v>8.7310508654185798E-2</v>
      </c>
    </row>
    <row r="2739" spans="1:13" x14ac:dyDescent="0.2">
      <c r="A2739" s="73">
        <v>28320</v>
      </c>
      <c r="B2739" s="74">
        <v>4516.6327499999998</v>
      </c>
      <c r="C2739" s="75">
        <v>0.15948561970338981</v>
      </c>
      <c r="D2739" s="74">
        <v>682.553</v>
      </c>
      <c r="E2739" s="75">
        <v>2.4101447740112993E-2</v>
      </c>
      <c r="F2739" s="74">
        <v>3834.0797499999999</v>
      </c>
      <c r="G2739" s="75">
        <v>0.13538417196327684</v>
      </c>
      <c r="H2739" s="74">
        <v>3115.2</v>
      </c>
      <c r="I2739" s="75">
        <v>0.10999999999999999</v>
      </c>
      <c r="J2739" s="74">
        <v>642.33949999999993</v>
      </c>
      <c r="K2739" s="75">
        <v>2.2681479519774009E-2</v>
      </c>
      <c r="L2739" s="74">
        <v>2472.8604999999998</v>
      </c>
      <c r="M2739" s="75">
        <v>8.7318520480225981E-2</v>
      </c>
    </row>
    <row r="2740" spans="1:13" x14ac:dyDescent="0.2">
      <c r="A2740" s="77">
        <v>28330</v>
      </c>
      <c r="B2740" s="78">
        <v>4518.5327500000003</v>
      </c>
      <c r="C2740" s="79">
        <v>0.15949639075185318</v>
      </c>
      <c r="D2740" s="78">
        <v>682.553</v>
      </c>
      <c r="E2740" s="79">
        <v>2.4092940345923051E-2</v>
      </c>
      <c r="F2740" s="78">
        <v>3835.9797500000004</v>
      </c>
      <c r="G2740" s="79">
        <v>0.13540345040593013</v>
      </c>
      <c r="H2740" s="78">
        <v>3116.3</v>
      </c>
      <c r="I2740" s="79">
        <v>0.11</v>
      </c>
      <c r="J2740" s="78">
        <v>642.33949999999993</v>
      </c>
      <c r="K2740" s="79">
        <v>2.2673473349805857E-2</v>
      </c>
      <c r="L2740" s="78">
        <v>2473.9605000000001</v>
      </c>
      <c r="M2740" s="79">
        <v>8.732652665019415E-2</v>
      </c>
    </row>
    <row r="2741" spans="1:13" x14ac:dyDescent="0.2">
      <c r="A2741" s="73">
        <v>28340</v>
      </c>
      <c r="B2741" s="74">
        <v>4520.4327499999999</v>
      </c>
      <c r="C2741" s="75">
        <v>0.15950715419901199</v>
      </c>
      <c r="D2741" s="74">
        <v>682.553</v>
      </c>
      <c r="E2741" s="75">
        <v>2.4084438955539873E-2</v>
      </c>
      <c r="F2741" s="74">
        <v>3837.8797500000001</v>
      </c>
      <c r="G2741" s="75">
        <v>0.13542271524347213</v>
      </c>
      <c r="H2741" s="74">
        <v>3117.4</v>
      </c>
      <c r="I2741" s="75">
        <v>0.11</v>
      </c>
      <c r="J2741" s="74">
        <v>642.33949999999993</v>
      </c>
      <c r="K2741" s="75">
        <v>2.2665472829922369E-2</v>
      </c>
      <c r="L2741" s="74">
        <v>2475.0605</v>
      </c>
      <c r="M2741" s="75">
        <v>8.7334527170077628E-2</v>
      </c>
    </row>
    <row r="2742" spans="1:13" x14ac:dyDescent="0.2">
      <c r="A2742" s="77">
        <v>28350</v>
      </c>
      <c r="B2742" s="78">
        <v>4522.3327499999996</v>
      </c>
      <c r="C2742" s="79">
        <v>0.15951791005291005</v>
      </c>
      <c r="D2742" s="78">
        <v>682.553</v>
      </c>
      <c r="E2742" s="79">
        <v>2.4075943562610228E-2</v>
      </c>
      <c r="F2742" s="78">
        <v>3839.7797500000001</v>
      </c>
      <c r="G2742" s="79">
        <v>0.13544196649029983</v>
      </c>
      <c r="H2742" s="78">
        <v>3118.5</v>
      </c>
      <c r="I2742" s="79">
        <v>0.11</v>
      </c>
      <c r="J2742" s="78">
        <v>642.33949999999993</v>
      </c>
      <c r="K2742" s="79">
        <v>2.265747795414462E-2</v>
      </c>
      <c r="L2742" s="78">
        <v>2476.1605</v>
      </c>
      <c r="M2742" s="79">
        <v>8.7342522045855381E-2</v>
      </c>
    </row>
    <row r="2743" spans="1:13" x14ac:dyDescent="0.2">
      <c r="A2743" s="73">
        <v>28360</v>
      </c>
      <c r="B2743" s="74">
        <v>4524.2327500000001</v>
      </c>
      <c r="C2743" s="75">
        <v>0.1595286583215797</v>
      </c>
      <c r="D2743" s="74">
        <v>682.553</v>
      </c>
      <c r="E2743" s="75">
        <v>2.4067454160789845E-2</v>
      </c>
      <c r="F2743" s="74">
        <v>3841.6797500000002</v>
      </c>
      <c r="G2743" s="75">
        <v>0.13546120416078986</v>
      </c>
      <c r="H2743" s="74">
        <v>3119.6</v>
      </c>
      <c r="I2743" s="75">
        <v>0.11</v>
      </c>
      <c r="J2743" s="74">
        <v>642.33949999999993</v>
      </c>
      <c r="K2743" s="75">
        <v>2.2649488716502113E-2</v>
      </c>
      <c r="L2743" s="74">
        <v>2477.2604999999999</v>
      </c>
      <c r="M2743" s="75">
        <v>8.7350511283497884E-2</v>
      </c>
    </row>
    <row r="2744" spans="1:13" x14ac:dyDescent="0.2">
      <c r="A2744" s="77">
        <v>28370</v>
      </c>
      <c r="B2744" s="78">
        <v>4526.1327499999998</v>
      </c>
      <c r="C2744" s="79">
        <v>0.15953939901304193</v>
      </c>
      <c r="D2744" s="78">
        <v>682.553</v>
      </c>
      <c r="E2744" s="79">
        <v>2.4058970743743392E-2</v>
      </c>
      <c r="F2744" s="78">
        <v>3843.5797499999999</v>
      </c>
      <c r="G2744" s="79">
        <v>0.13548042826929854</v>
      </c>
      <c r="H2744" s="78">
        <v>3120.7</v>
      </c>
      <c r="I2744" s="79">
        <v>0.10999999999999999</v>
      </c>
      <c r="J2744" s="78">
        <v>642.33949999999993</v>
      </c>
      <c r="K2744" s="79">
        <v>2.2641505111032779E-2</v>
      </c>
      <c r="L2744" s="78">
        <v>2478.3604999999998</v>
      </c>
      <c r="M2744" s="79">
        <v>8.7358494888967214E-2</v>
      </c>
    </row>
    <row r="2745" spans="1:13" x14ac:dyDescent="0.2">
      <c r="A2745" s="73">
        <v>28380</v>
      </c>
      <c r="B2745" s="74">
        <v>4528.0327500000003</v>
      </c>
      <c r="C2745" s="75">
        <v>0.15955013213530655</v>
      </c>
      <c r="D2745" s="74">
        <v>682.553</v>
      </c>
      <c r="E2745" s="75">
        <v>2.4050493305144468E-2</v>
      </c>
      <c r="F2745" s="74">
        <v>3845.4797500000004</v>
      </c>
      <c r="G2745" s="75">
        <v>0.13549963883016211</v>
      </c>
      <c r="H2745" s="74">
        <v>3121.8</v>
      </c>
      <c r="I2745" s="75">
        <v>0.11</v>
      </c>
      <c r="J2745" s="74">
        <v>642.33949999999993</v>
      </c>
      <c r="K2745" s="75">
        <v>2.2633527131782943E-2</v>
      </c>
      <c r="L2745" s="74">
        <v>2479.4605000000001</v>
      </c>
      <c r="M2745" s="75">
        <v>8.7366472868217054E-2</v>
      </c>
    </row>
    <row r="2746" spans="1:13" x14ac:dyDescent="0.2">
      <c r="A2746" s="77">
        <v>28390</v>
      </c>
      <c r="B2746" s="78">
        <v>4529.9327499999999</v>
      </c>
      <c r="C2746" s="79">
        <v>0.15956085769637196</v>
      </c>
      <c r="D2746" s="78">
        <v>682.553</v>
      </c>
      <c r="E2746" s="79">
        <v>2.4042021838675591E-2</v>
      </c>
      <c r="F2746" s="78">
        <v>3847.3797500000001</v>
      </c>
      <c r="G2746" s="79">
        <v>0.13551883585769636</v>
      </c>
      <c r="H2746" s="78">
        <v>3122.9</v>
      </c>
      <c r="I2746" s="79">
        <v>0.11</v>
      </c>
      <c r="J2746" s="78">
        <v>642.33949999999993</v>
      </c>
      <c r="K2746" s="79">
        <v>2.2625554772807324E-2</v>
      </c>
      <c r="L2746" s="78">
        <v>2480.5605</v>
      </c>
      <c r="M2746" s="79">
        <v>8.7374445227192676E-2</v>
      </c>
    </row>
    <row r="2747" spans="1:13" x14ac:dyDescent="0.2">
      <c r="A2747" s="73">
        <v>28400</v>
      </c>
      <c r="B2747" s="74">
        <v>4531.8327499999996</v>
      </c>
      <c r="C2747" s="75">
        <v>0.15957157570422534</v>
      </c>
      <c r="D2747" s="74">
        <v>682.553</v>
      </c>
      <c r="E2747" s="75">
        <v>2.4033556338028169E-2</v>
      </c>
      <c r="F2747" s="74">
        <v>3849.2797500000001</v>
      </c>
      <c r="G2747" s="75">
        <v>0.13553801936619719</v>
      </c>
      <c r="H2747" s="74">
        <v>3124</v>
      </c>
      <c r="I2747" s="75">
        <v>0.11</v>
      </c>
      <c r="J2747" s="74">
        <v>642.33949999999993</v>
      </c>
      <c r="K2747" s="75">
        <v>2.2617588028169013E-2</v>
      </c>
      <c r="L2747" s="74">
        <v>2481.6605</v>
      </c>
      <c r="M2747" s="75">
        <v>8.7382411971830984E-2</v>
      </c>
    </row>
    <row r="2748" spans="1:13" x14ac:dyDescent="0.2">
      <c r="A2748" s="77">
        <v>28410</v>
      </c>
      <c r="B2748" s="78">
        <v>4533.7327500000001</v>
      </c>
      <c r="C2748" s="79">
        <v>0.15958228616684267</v>
      </c>
      <c r="D2748" s="78">
        <v>682.553</v>
      </c>
      <c r="E2748" s="79">
        <v>2.4025096796902498E-2</v>
      </c>
      <c r="F2748" s="78">
        <v>3851.1797500000002</v>
      </c>
      <c r="G2748" s="79">
        <v>0.13555718936994018</v>
      </c>
      <c r="H2748" s="78">
        <v>3125.1</v>
      </c>
      <c r="I2748" s="79">
        <v>0.11</v>
      </c>
      <c r="J2748" s="78">
        <v>642.33949999999993</v>
      </c>
      <c r="K2748" s="79">
        <v>2.2609626891939457E-2</v>
      </c>
      <c r="L2748" s="78">
        <v>2482.7604999999999</v>
      </c>
      <c r="M2748" s="79">
        <v>8.739037310806054E-2</v>
      </c>
    </row>
    <row r="2749" spans="1:13" x14ac:dyDescent="0.2">
      <c r="A2749" s="73">
        <v>28420</v>
      </c>
      <c r="B2749" s="74">
        <v>4535.6327499999998</v>
      </c>
      <c r="C2749" s="75">
        <v>0.15959298909218858</v>
      </c>
      <c r="D2749" s="74">
        <v>682.553</v>
      </c>
      <c r="E2749" s="75">
        <v>2.4016643209007742E-2</v>
      </c>
      <c r="F2749" s="74">
        <v>3853.0797499999999</v>
      </c>
      <c r="G2749" s="75">
        <v>0.13557634588318085</v>
      </c>
      <c r="H2749" s="74">
        <v>3126.2</v>
      </c>
      <c r="I2749" s="75">
        <v>0.10999999999999999</v>
      </c>
      <c r="J2749" s="74">
        <v>642.33949999999993</v>
      </c>
      <c r="K2749" s="75">
        <v>2.260167135819845E-2</v>
      </c>
      <c r="L2749" s="74">
        <v>2483.8604999999998</v>
      </c>
      <c r="M2749" s="75">
        <v>8.739832864180154E-2</v>
      </c>
    </row>
    <row r="2750" spans="1:13" x14ac:dyDescent="0.2">
      <c r="A2750" s="77">
        <v>28430</v>
      </c>
      <c r="B2750" s="78">
        <v>4537.5327500000003</v>
      </c>
      <c r="C2750" s="79">
        <v>0.15960368448821668</v>
      </c>
      <c r="D2750" s="78">
        <v>682.553</v>
      </c>
      <c r="E2750" s="79">
        <v>2.4008195568061906E-2</v>
      </c>
      <c r="F2750" s="78">
        <v>3854.9797500000004</v>
      </c>
      <c r="G2750" s="79">
        <v>0.13559548892015477</v>
      </c>
      <c r="H2750" s="78">
        <v>3127.3</v>
      </c>
      <c r="I2750" s="79">
        <v>0.11</v>
      </c>
      <c r="J2750" s="78">
        <v>642.33949999999993</v>
      </c>
      <c r="K2750" s="79">
        <v>2.2593721421034118E-2</v>
      </c>
      <c r="L2750" s="78">
        <v>2484.9605000000001</v>
      </c>
      <c r="M2750" s="79">
        <v>8.7406278578965879E-2</v>
      </c>
    </row>
    <row r="2751" spans="1:13" x14ac:dyDescent="0.2">
      <c r="A2751" s="73">
        <v>28440</v>
      </c>
      <c r="B2751" s="74">
        <v>4539.4327499999999</v>
      </c>
      <c r="C2751" s="75">
        <v>0.15961437236286918</v>
      </c>
      <c r="D2751" s="74">
        <v>682.553</v>
      </c>
      <c r="E2751" s="75">
        <v>2.3999753867791844E-2</v>
      </c>
      <c r="F2751" s="74">
        <v>3856.8797500000001</v>
      </c>
      <c r="G2751" s="75">
        <v>0.13561461849507736</v>
      </c>
      <c r="H2751" s="74">
        <v>3128.4</v>
      </c>
      <c r="I2751" s="75">
        <v>0.11</v>
      </c>
      <c r="J2751" s="74">
        <v>642.33949999999993</v>
      </c>
      <c r="K2751" s="75">
        <v>2.2585777074542894E-2</v>
      </c>
      <c r="L2751" s="74">
        <v>2486.0605</v>
      </c>
      <c r="M2751" s="75">
        <v>8.74142229254571E-2</v>
      </c>
    </row>
    <row r="2752" spans="1:13" x14ac:dyDescent="0.2">
      <c r="A2752" s="77">
        <v>28450</v>
      </c>
      <c r="B2752" s="78">
        <v>4541.3327499999996</v>
      </c>
      <c r="C2752" s="79">
        <v>0.15962505272407732</v>
      </c>
      <c r="D2752" s="78">
        <v>682.553</v>
      </c>
      <c r="E2752" s="79">
        <v>2.3991318101933216E-2</v>
      </c>
      <c r="F2752" s="78">
        <v>3858.7797500000001</v>
      </c>
      <c r="G2752" s="79">
        <v>0.13563373462214412</v>
      </c>
      <c r="H2752" s="78">
        <v>3129.5</v>
      </c>
      <c r="I2752" s="79">
        <v>0.11</v>
      </c>
      <c r="J2752" s="78">
        <v>642.33949999999993</v>
      </c>
      <c r="K2752" s="79">
        <v>2.2577838312829522E-2</v>
      </c>
      <c r="L2752" s="78">
        <v>2487.1605</v>
      </c>
      <c r="M2752" s="79">
        <v>8.7422161687170472E-2</v>
      </c>
    </row>
    <row r="2753" spans="1:13" x14ac:dyDescent="0.2">
      <c r="A2753" s="73">
        <v>28460</v>
      </c>
      <c r="B2753" s="74">
        <v>4543.2327500000001</v>
      </c>
      <c r="C2753" s="75">
        <v>0.15963572557976108</v>
      </c>
      <c r="D2753" s="74">
        <v>682.553</v>
      </c>
      <c r="E2753" s="75">
        <v>2.3982888264230499E-2</v>
      </c>
      <c r="F2753" s="74">
        <v>3860.6797500000002</v>
      </c>
      <c r="G2753" s="75">
        <v>0.13565283731553057</v>
      </c>
      <c r="H2753" s="74">
        <v>3130.6</v>
      </c>
      <c r="I2753" s="75">
        <v>0.11</v>
      </c>
      <c r="J2753" s="74">
        <v>642.33949999999993</v>
      </c>
      <c r="K2753" s="75">
        <v>2.2569905130007024E-2</v>
      </c>
      <c r="L2753" s="74">
        <v>2488.2604999999999</v>
      </c>
      <c r="M2753" s="75">
        <v>8.7430094869992966E-2</v>
      </c>
    </row>
    <row r="2754" spans="1:13" x14ac:dyDescent="0.2">
      <c r="A2754" s="77">
        <v>28470</v>
      </c>
      <c r="B2754" s="78">
        <v>4545.1327499999998</v>
      </c>
      <c r="C2754" s="79">
        <v>0.15964639093782929</v>
      </c>
      <c r="D2754" s="78">
        <v>682.553</v>
      </c>
      <c r="E2754" s="79">
        <v>2.397446434843695E-2</v>
      </c>
      <c r="F2754" s="78">
        <v>3862.5797499999999</v>
      </c>
      <c r="G2754" s="79">
        <v>0.13567192658939234</v>
      </c>
      <c r="H2754" s="78">
        <v>3131.7</v>
      </c>
      <c r="I2754" s="79">
        <v>0.10999999999999999</v>
      </c>
      <c r="J2754" s="78">
        <v>642.33949999999993</v>
      </c>
      <c r="K2754" s="79">
        <v>2.2561977520196695E-2</v>
      </c>
      <c r="L2754" s="78">
        <v>2489.3604999999998</v>
      </c>
      <c r="M2754" s="79">
        <v>8.7438022479803298E-2</v>
      </c>
    </row>
    <row r="2755" spans="1:13" x14ac:dyDescent="0.2">
      <c r="A2755" s="73">
        <v>28480</v>
      </c>
      <c r="B2755" s="74">
        <v>4547.0327500000003</v>
      </c>
      <c r="C2755" s="75">
        <v>0.15965704880617979</v>
      </c>
      <c r="D2755" s="74">
        <v>682.553</v>
      </c>
      <c r="E2755" s="75">
        <v>2.3966046348314608E-2</v>
      </c>
      <c r="F2755" s="74">
        <v>3864.4797500000004</v>
      </c>
      <c r="G2755" s="75">
        <v>0.1356910024578652</v>
      </c>
      <c r="H2755" s="74">
        <v>3132.8</v>
      </c>
      <c r="I2755" s="75">
        <v>0.11</v>
      </c>
      <c r="J2755" s="74">
        <v>642.33949999999993</v>
      </c>
      <c r="K2755" s="75">
        <v>2.2554055477528086E-2</v>
      </c>
      <c r="L2755" s="74">
        <v>2490.4605000000001</v>
      </c>
      <c r="M2755" s="75">
        <v>8.7445944522471911E-2</v>
      </c>
    </row>
    <row r="2756" spans="1:13" x14ac:dyDescent="0.2">
      <c r="A2756" s="77">
        <v>28490</v>
      </c>
      <c r="B2756" s="78">
        <v>4548.9327499999999</v>
      </c>
      <c r="C2756" s="79">
        <v>0.15966769919269919</v>
      </c>
      <c r="D2756" s="78">
        <v>682.553</v>
      </c>
      <c r="E2756" s="79">
        <v>2.3957634257634256E-2</v>
      </c>
      <c r="F2756" s="78">
        <v>3866.3797500000001</v>
      </c>
      <c r="G2756" s="79">
        <v>0.13571006493506493</v>
      </c>
      <c r="H2756" s="78">
        <v>3133.9</v>
      </c>
      <c r="I2756" s="79">
        <v>0.11</v>
      </c>
      <c r="J2756" s="78">
        <v>642.33949999999993</v>
      </c>
      <c r="K2756" s="79">
        <v>2.2546138996138994E-2</v>
      </c>
      <c r="L2756" s="78">
        <v>2491.5605</v>
      </c>
      <c r="M2756" s="79">
        <v>8.7453861003861003E-2</v>
      </c>
    </row>
    <row r="2757" spans="1:13" x14ac:dyDescent="0.2">
      <c r="A2757" s="73">
        <v>28500</v>
      </c>
      <c r="B2757" s="74">
        <v>4550.8327499999996</v>
      </c>
      <c r="C2757" s="75">
        <v>0.15967834210526313</v>
      </c>
      <c r="D2757" s="74">
        <v>682.553</v>
      </c>
      <c r="E2757" s="75">
        <v>2.3949228070175438E-2</v>
      </c>
      <c r="F2757" s="74">
        <v>3868.2797500000001</v>
      </c>
      <c r="G2757" s="75">
        <v>0.13572911403508772</v>
      </c>
      <c r="H2757" s="74">
        <v>3135</v>
      </c>
      <c r="I2757" s="75">
        <v>0.11</v>
      </c>
      <c r="J2757" s="74">
        <v>642.33949999999993</v>
      </c>
      <c r="K2757" s="75">
        <v>2.2538228070175435E-2</v>
      </c>
      <c r="L2757" s="74">
        <v>2492.6605</v>
      </c>
      <c r="M2757" s="75">
        <v>8.7461771929824558E-2</v>
      </c>
    </row>
    <row r="2758" spans="1:13" x14ac:dyDescent="0.2">
      <c r="A2758" s="77">
        <v>28510</v>
      </c>
      <c r="B2758" s="78">
        <v>4552.7327500000001</v>
      </c>
      <c r="C2758" s="79">
        <v>0.15968897755173625</v>
      </c>
      <c r="D2758" s="78">
        <v>682.553</v>
      </c>
      <c r="E2758" s="79">
        <v>2.3940827779726413E-2</v>
      </c>
      <c r="F2758" s="78">
        <v>3870.1797500000002</v>
      </c>
      <c r="G2758" s="79">
        <v>0.13574814977200983</v>
      </c>
      <c r="H2758" s="78">
        <v>3136.1</v>
      </c>
      <c r="I2758" s="79">
        <v>0.11</v>
      </c>
      <c r="J2758" s="78">
        <v>642.33949999999993</v>
      </c>
      <c r="K2758" s="79">
        <v>2.2530322693791651E-2</v>
      </c>
      <c r="L2758" s="78">
        <v>2493.7604999999999</v>
      </c>
      <c r="M2758" s="79">
        <v>8.7469677306208346E-2</v>
      </c>
    </row>
    <row r="2759" spans="1:13" x14ac:dyDescent="0.2">
      <c r="A2759" s="73">
        <v>28520</v>
      </c>
      <c r="B2759" s="74">
        <v>4554.6327499999998</v>
      </c>
      <c r="C2759" s="75">
        <v>0.15969960553997195</v>
      </c>
      <c r="D2759" s="74">
        <v>682.553</v>
      </c>
      <c r="E2759" s="75">
        <v>2.3932433380084151E-2</v>
      </c>
      <c r="F2759" s="74">
        <v>3872.0797499999999</v>
      </c>
      <c r="G2759" s="75">
        <v>0.13576717215988779</v>
      </c>
      <c r="H2759" s="74">
        <v>3137.2</v>
      </c>
      <c r="I2759" s="75">
        <v>0.11</v>
      </c>
      <c r="J2759" s="74">
        <v>642.33949999999993</v>
      </c>
      <c r="K2759" s="75">
        <v>2.2522422861150068E-2</v>
      </c>
      <c r="L2759" s="74">
        <v>2494.8604999999998</v>
      </c>
      <c r="M2759" s="75">
        <v>8.7477577138849918E-2</v>
      </c>
    </row>
    <row r="2760" spans="1:13" x14ac:dyDescent="0.2">
      <c r="A2760" s="77">
        <v>28530</v>
      </c>
      <c r="B2760" s="78">
        <v>4556.5327500000003</v>
      </c>
      <c r="C2760" s="79">
        <v>0.15971022607781285</v>
      </c>
      <c r="D2760" s="78">
        <v>682.553</v>
      </c>
      <c r="E2760" s="79">
        <v>2.3924044865054329E-2</v>
      </c>
      <c r="F2760" s="78">
        <v>3873.9797500000004</v>
      </c>
      <c r="G2760" s="79">
        <v>0.13578618121275851</v>
      </c>
      <c r="H2760" s="78">
        <v>3138.3</v>
      </c>
      <c r="I2760" s="79">
        <v>0.11</v>
      </c>
      <c r="J2760" s="78">
        <v>642.33949999999993</v>
      </c>
      <c r="K2760" s="79">
        <v>2.2514528566421308E-2</v>
      </c>
      <c r="L2760" s="78">
        <v>2495.9605000000001</v>
      </c>
      <c r="M2760" s="79">
        <v>8.7485471433578696E-2</v>
      </c>
    </row>
    <row r="2761" spans="1:13" x14ac:dyDescent="0.2">
      <c r="A2761" s="73">
        <v>28540</v>
      </c>
      <c r="B2761" s="74">
        <v>4558.4327499999999</v>
      </c>
      <c r="C2761" s="75">
        <v>0.15972083917309041</v>
      </c>
      <c r="D2761" s="74">
        <v>682.553</v>
      </c>
      <c r="E2761" s="75">
        <v>2.3915662228451297E-2</v>
      </c>
      <c r="F2761" s="74">
        <v>3875.8797500000001</v>
      </c>
      <c r="G2761" s="75">
        <v>0.13580517694463912</v>
      </c>
      <c r="H2761" s="74">
        <v>3139.4</v>
      </c>
      <c r="I2761" s="75">
        <v>0.11</v>
      </c>
      <c r="J2761" s="74">
        <v>642.33949999999993</v>
      </c>
      <c r="K2761" s="75">
        <v>2.2506639803784159E-2</v>
      </c>
      <c r="L2761" s="74">
        <v>2497.0605</v>
      </c>
      <c r="M2761" s="75">
        <v>8.7493360196215841E-2</v>
      </c>
    </row>
    <row r="2762" spans="1:13" x14ac:dyDescent="0.2">
      <c r="A2762" s="77">
        <v>28550</v>
      </c>
      <c r="B2762" s="78">
        <v>4560.3327499999996</v>
      </c>
      <c r="C2762" s="79">
        <v>0.1597314448336252</v>
      </c>
      <c r="D2762" s="78">
        <v>682.553</v>
      </c>
      <c r="E2762" s="79">
        <v>2.3907285464098073E-2</v>
      </c>
      <c r="F2762" s="78">
        <v>3877.7797500000001</v>
      </c>
      <c r="G2762" s="79">
        <v>0.13582415936952716</v>
      </c>
      <c r="H2762" s="78">
        <v>3140.5</v>
      </c>
      <c r="I2762" s="79">
        <v>0.11</v>
      </c>
      <c r="J2762" s="78">
        <v>642.33949999999993</v>
      </c>
      <c r="K2762" s="79">
        <v>2.2498756567425567E-2</v>
      </c>
      <c r="L2762" s="78">
        <v>2498.1605</v>
      </c>
      <c r="M2762" s="79">
        <v>8.7501243432574427E-2</v>
      </c>
    </row>
    <row r="2763" spans="1:13" x14ac:dyDescent="0.2">
      <c r="A2763" s="73">
        <v>28560</v>
      </c>
      <c r="B2763" s="74">
        <v>4562.2327500000001</v>
      </c>
      <c r="C2763" s="75">
        <v>0.15974204306722689</v>
      </c>
      <c r="D2763" s="74">
        <v>682.553</v>
      </c>
      <c r="E2763" s="75">
        <v>2.3898914565826331E-2</v>
      </c>
      <c r="F2763" s="74">
        <v>3879.6797500000002</v>
      </c>
      <c r="G2763" s="75">
        <v>0.13584312850140057</v>
      </c>
      <c r="H2763" s="74">
        <v>3141.6</v>
      </c>
      <c r="I2763" s="75">
        <v>0.11</v>
      </c>
      <c r="J2763" s="74">
        <v>642.33949999999993</v>
      </c>
      <c r="K2763" s="75">
        <v>2.2490878851540615E-2</v>
      </c>
      <c r="L2763" s="74">
        <v>2499.2604999999999</v>
      </c>
      <c r="M2763" s="75">
        <v>8.7509121148459379E-2</v>
      </c>
    </row>
    <row r="2764" spans="1:13" x14ac:dyDescent="0.2">
      <c r="A2764" s="77">
        <v>28570</v>
      </c>
      <c r="B2764" s="78">
        <v>4564.1327499999998</v>
      </c>
      <c r="C2764" s="79">
        <v>0.15975263388169408</v>
      </c>
      <c r="D2764" s="78">
        <v>682.553</v>
      </c>
      <c r="E2764" s="79">
        <v>2.3890549527476372E-2</v>
      </c>
      <c r="F2764" s="78">
        <v>3881.5797499999999</v>
      </c>
      <c r="G2764" s="79">
        <v>0.1358620843542177</v>
      </c>
      <c r="H2764" s="78">
        <v>3142.7</v>
      </c>
      <c r="I2764" s="79">
        <v>0.11</v>
      </c>
      <c r="J2764" s="78">
        <v>642.33949999999993</v>
      </c>
      <c r="K2764" s="79">
        <v>2.2483006650332513E-2</v>
      </c>
      <c r="L2764" s="78">
        <v>2500.3604999999998</v>
      </c>
      <c r="M2764" s="79">
        <v>8.7516993349667477E-2</v>
      </c>
    </row>
    <row r="2765" spans="1:13" x14ac:dyDescent="0.2">
      <c r="A2765" s="73">
        <v>28580</v>
      </c>
      <c r="B2765" s="74">
        <v>4566.0327500000003</v>
      </c>
      <c r="C2765" s="75">
        <v>0.15976321728481457</v>
      </c>
      <c r="D2765" s="74">
        <v>682.553</v>
      </c>
      <c r="E2765" s="75">
        <v>2.3882190342897132E-2</v>
      </c>
      <c r="F2765" s="74">
        <v>3883.4797500000004</v>
      </c>
      <c r="G2765" s="75">
        <v>0.13588102694191745</v>
      </c>
      <c r="H2765" s="74">
        <v>3143.8</v>
      </c>
      <c r="I2765" s="75">
        <v>0.11</v>
      </c>
      <c r="J2765" s="74">
        <v>642.33949999999993</v>
      </c>
      <c r="K2765" s="75">
        <v>2.2475139958012594E-2</v>
      </c>
      <c r="L2765" s="74">
        <v>2501.4605000000001</v>
      </c>
      <c r="M2765" s="75">
        <v>8.752486004198741E-2</v>
      </c>
    </row>
    <row r="2766" spans="1:13" x14ac:dyDescent="0.2">
      <c r="A2766" s="77">
        <v>28590</v>
      </c>
      <c r="B2766" s="78">
        <v>4567.9327499999999</v>
      </c>
      <c r="C2766" s="79">
        <v>0.15977379328436517</v>
      </c>
      <c r="D2766" s="78">
        <v>682.553</v>
      </c>
      <c r="E2766" s="79">
        <v>2.3873837005946134E-2</v>
      </c>
      <c r="F2766" s="78">
        <v>3885.3797500000001</v>
      </c>
      <c r="G2766" s="79">
        <v>0.13589995627841903</v>
      </c>
      <c r="H2766" s="78">
        <v>3144.9</v>
      </c>
      <c r="I2766" s="79">
        <v>0.11</v>
      </c>
      <c r="J2766" s="78">
        <v>642.33949999999993</v>
      </c>
      <c r="K2766" s="79">
        <v>2.2467278768800277E-2</v>
      </c>
      <c r="L2766" s="78">
        <v>2502.5605</v>
      </c>
      <c r="M2766" s="79">
        <v>8.753272123119972E-2</v>
      </c>
    </row>
    <row r="2767" spans="1:13" x14ac:dyDescent="0.2">
      <c r="A2767" s="73">
        <v>28600</v>
      </c>
      <c r="B2767" s="74">
        <v>4569.8327499999996</v>
      </c>
      <c r="C2767" s="75">
        <v>0.15978436188811188</v>
      </c>
      <c r="D2767" s="74">
        <v>682.553</v>
      </c>
      <c r="E2767" s="75">
        <v>2.3865489510489512E-2</v>
      </c>
      <c r="F2767" s="74">
        <v>3887.2797500000001</v>
      </c>
      <c r="G2767" s="75">
        <v>0.13591887237762237</v>
      </c>
      <c r="H2767" s="74">
        <v>3146</v>
      </c>
      <c r="I2767" s="75">
        <v>0.11</v>
      </c>
      <c r="J2767" s="74">
        <v>642.33949999999993</v>
      </c>
      <c r="K2767" s="75">
        <v>2.2459423076923075E-2</v>
      </c>
      <c r="L2767" s="74">
        <v>2503.6605</v>
      </c>
      <c r="M2767" s="75">
        <v>8.7540576923076915E-2</v>
      </c>
    </row>
    <row r="2768" spans="1:13" x14ac:dyDescent="0.2">
      <c r="A2768" s="77">
        <v>28610</v>
      </c>
      <c r="B2768" s="78">
        <v>4571.7327500000001</v>
      </c>
      <c r="C2768" s="79">
        <v>0.15979492310380985</v>
      </c>
      <c r="D2768" s="78">
        <v>682.553</v>
      </c>
      <c r="E2768" s="79">
        <v>2.3857147850401956E-2</v>
      </c>
      <c r="F2768" s="78">
        <v>3889.1797500000002</v>
      </c>
      <c r="G2768" s="79">
        <v>0.13593777525340792</v>
      </c>
      <c r="H2768" s="78">
        <v>3147.1</v>
      </c>
      <c r="I2768" s="79">
        <v>0.11</v>
      </c>
      <c r="J2768" s="78">
        <v>642.33949999999993</v>
      </c>
      <c r="K2768" s="79">
        <v>2.2451572876616564E-2</v>
      </c>
      <c r="L2768" s="78">
        <v>2504.7604999999999</v>
      </c>
      <c r="M2768" s="79">
        <v>8.7548427123383427E-2</v>
      </c>
    </row>
    <row r="2769" spans="1:13" x14ac:dyDescent="0.2">
      <c r="A2769" s="73">
        <v>28620</v>
      </c>
      <c r="B2769" s="74">
        <v>4573.6327499999998</v>
      </c>
      <c r="C2769" s="75">
        <v>0.15980547693920336</v>
      </c>
      <c r="D2769" s="74">
        <v>682.553</v>
      </c>
      <c r="E2769" s="75">
        <v>2.3848812019566738E-2</v>
      </c>
      <c r="F2769" s="74">
        <v>3891.0797499999999</v>
      </c>
      <c r="G2769" s="75">
        <v>0.13595666491963662</v>
      </c>
      <c r="H2769" s="74">
        <v>3148.2</v>
      </c>
      <c r="I2769" s="75">
        <v>0.11</v>
      </c>
      <c r="J2769" s="74">
        <v>642.33949999999993</v>
      </c>
      <c r="K2769" s="75">
        <v>2.2443728162124386E-2</v>
      </c>
      <c r="L2769" s="74">
        <v>2505.8604999999998</v>
      </c>
      <c r="M2769" s="75">
        <v>8.7556271837875607E-2</v>
      </c>
    </row>
    <row r="2770" spans="1:13" x14ac:dyDescent="0.2">
      <c r="A2770" s="77">
        <v>28630</v>
      </c>
      <c r="B2770" s="78">
        <v>4575.5327500000003</v>
      </c>
      <c r="C2770" s="79">
        <v>0.15981602340202586</v>
      </c>
      <c r="D2770" s="78">
        <v>682.553</v>
      </c>
      <c r="E2770" s="79">
        <v>2.3840482011875656E-2</v>
      </c>
      <c r="F2770" s="78">
        <v>3892.9797500000004</v>
      </c>
      <c r="G2770" s="79">
        <v>0.1359755413901502</v>
      </c>
      <c r="H2770" s="78">
        <v>3149.3</v>
      </c>
      <c r="I2770" s="79">
        <v>0.11</v>
      </c>
      <c r="J2770" s="78">
        <v>642.33949999999993</v>
      </c>
      <c r="K2770" s="79">
        <v>2.2435888927698218E-2</v>
      </c>
      <c r="L2770" s="78">
        <v>2506.9605000000001</v>
      </c>
      <c r="M2770" s="79">
        <v>8.756411107230179E-2</v>
      </c>
    </row>
    <row r="2771" spans="1:13" x14ac:dyDescent="0.2">
      <c r="A2771" s="73">
        <v>28640</v>
      </c>
      <c r="B2771" s="74">
        <v>4577.4327499999999</v>
      </c>
      <c r="C2771" s="75">
        <v>0.15982656249999999</v>
      </c>
      <c r="D2771" s="74">
        <v>682.553</v>
      </c>
      <c r="E2771" s="75">
        <v>2.383215782122905E-2</v>
      </c>
      <c r="F2771" s="74">
        <v>3894.8797500000001</v>
      </c>
      <c r="G2771" s="75">
        <v>0.13599440467877094</v>
      </c>
      <c r="H2771" s="74">
        <v>3150.4</v>
      </c>
      <c r="I2771" s="75">
        <v>0.11</v>
      </c>
      <c r="J2771" s="74">
        <v>642.33949999999993</v>
      </c>
      <c r="K2771" s="75">
        <v>2.2428055167597764E-2</v>
      </c>
      <c r="L2771" s="74">
        <v>2508.0605</v>
      </c>
      <c r="M2771" s="75">
        <v>8.7571944832402243E-2</v>
      </c>
    </row>
    <row r="2772" spans="1:13" x14ac:dyDescent="0.2">
      <c r="A2772" s="77">
        <v>28650</v>
      </c>
      <c r="B2772" s="78">
        <v>4579.3327499999996</v>
      </c>
      <c r="C2772" s="79">
        <v>0.15983709424083767</v>
      </c>
      <c r="D2772" s="78">
        <v>682.553</v>
      </c>
      <c r="E2772" s="79">
        <v>2.3823839441535776E-2</v>
      </c>
      <c r="F2772" s="78">
        <v>3896.7797500000001</v>
      </c>
      <c r="G2772" s="79">
        <v>0.13601325479930193</v>
      </c>
      <c r="H2772" s="78">
        <v>3151.5</v>
      </c>
      <c r="I2772" s="79">
        <v>0.11</v>
      </c>
      <c r="J2772" s="78">
        <v>642.33949999999993</v>
      </c>
      <c r="K2772" s="79">
        <v>2.2420226876090747E-2</v>
      </c>
      <c r="L2772" s="78">
        <v>2509.1605</v>
      </c>
      <c r="M2772" s="79">
        <v>8.7579773123909244E-2</v>
      </c>
    </row>
    <row r="2773" spans="1:13" x14ac:dyDescent="0.2">
      <c r="A2773" s="73">
        <v>28660</v>
      </c>
      <c r="B2773" s="74">
        <v>4581.2327500000001</v>
      </c>
      <c r="C2773" s="75">
        <v>0.15984761863224006</v>
      </c>
      <c r="D2773" s="74">
        <v>682.553</v>
      </c>
      <c r="E2773" s="75">
        <v>2.3815526866713187E-2</v>
      </c>
      <c r="F2773" s="74">
        <v>3898.6797500000002</v>
      </c>
      <c r="G2773" s="75">
        <v>0.13603209176552689</v>
      </c>
      <c r="H2773" s="74">
        <v>3152.6</v>
      </c>
      <c r="I2773" s="75">
        <v>0.11</v>
      </c>
      <c r="J2773" s="74">
        <v>642.33949999999993</v>
      </c>
      <c r="K2773" s="75">
        <v>2.2412404047452893E-2</v>
      </c>
      <c r="L2773" s="74">
        <v>2510.2604999999999</v>
      </c>
      <c r="M2773" s="75">
        <v>8.7587595952547101E-2</v>
      </c>
    </row>
    <row r="2774" spans="1:13" x14ac:dyDescent="0.2">
      <c r="A2774" s="77">
        <v>28670</v>
      </c>
      <c r="B2774" s="78">
        <v>4583.1327499999998</v>
      </c>
      <c r="C2774" s="79">
        <v>0.15985813568189744</v>
      </c>
      <c r="D2774" s="78">
        <v>682.553</v>
      </c>
      <c r="E2774" s="79">
        <v>2.3807220090687128E-2</v>
      </c>
      <c r="F2774" s="78">
        <v>3900.5797499999999</v>
      </c>
      <c r="G2774" s="79">
        <v>0.13605091559121033</v>
      </c>
      <c r="H2774" s="78">
        <v>3153.7</v>
      </c>
      <c r="I2774" s="79">
        <v>0.11</v>
      </c>
      <c r="J2774" s="78">
        <v>642.33949999999993</v>
      </c>
      <c r="K2774" s="79">
        <v>2.2404586675967907E-2</v>
      </c>
      <c r="L2774" s="78">
        <v>2511.3604999999998</v>
      </c>
      <c r="M2774" s="79">
        <v>8.7595413324032076E-2</v>
      </c>
    </row>
    <row r="2775" spans="1:13" x14ac:dyDescent="0.2">
      <c r="A2775" s="73">
        <v>28680</v>
      </c>
      <c r="B2775" s="74">
        <v>4585.0327500000003</v>
      </c>
      <c r="C2775" s="75">
        <v>0.15986864539748954</v>
      </c>
      <c r="D2775" s="74">
        <v>682.553</v>
      </c>
      <c r="E2775" s="75">
        <v>2.379891910739191E-2</v>
      </c>
      <c r="F2775" s="74">
        <v>3902.4797500000004</v>
      </c>
      <c r="G2775" s="75">
        <v>0.13606972629009764</v>
      </c>
      <c r="H2775" s="74">
        <v>3154.8</v>
      </c>
      <c r="I2775" s="75">
        <v>0.11</v>
      </c>
      <c r="J2775" s="74">
        <v>642.33949999999993</v>
      </c>
      <c r="K2775" s="75">
        <v>2.2396774755927475E-2</v>
      </c>
      <c r="L2775" s="74">
        <v>2512.4605000000001</v>
      </c>
      <c r="M2775" s="75">
        <v>8.7603225244072533E-2</v>
      </c>
    </row>
    <row r="2776" spans="1:13" x14ac:dyDescent="0.2">
      <c r="A2776" s="77">
        <v>28690</v>
      </c>
      <c r="B2776" s="78">
        <v>4586.9327499999999</v>
      </c>
      <c r="C2776" s="79">
        <v>0.15987914778668524</v>
      </c>
      <c r="D2776" s="78">
        <v>682.553</v>
      </c>
      <c r="E2776" s="79">
        <v>2.3790623910770303E-2</v>
      </c>
      <c r="F2776" s="78">
        <v>3904.3797500000001</v>
      </c>
      <c r="G2776" s="79">
        <v>0.13608852387591497</v>
      </c>
      <c r="H2776" s="78">
        <v>3155.9</v>
      </c>
      <c r="I2776" s="79">
        <v>0.11</v>
      </c>
      <c r="J2776" s="78">
        <v>642.33949999999993</v>
      </c>
      <c r="K2776" s="79">
        <v>2.2388968281631227E-2</v>
      </c>
      <c r="L2776" s="78">
        <v>2513.5605</v>
      </c>
      <c r="M2776" s="79">
        <v>8.7611031718368773E-2</v>
      </c>
    </row>
    <row r="2777" spans="1:13" x14ac:dyDescent="0.2">
      <c r="A2777" s="73">
        <v>28700</v>
      </c>
      <c r="B2777" s="74">
        <v>4588.8327499999996</v>
      </c>
      <c r="C2777" s="75">
        <v>0.15988964285714286</v>
      </c>
      <c r="D2777" s="74">
        <v>682.553</v>
      </c>
      <c r="E2777" s="75">
        <v>2.3782334494773519E-2</v>
      </c>
      <c r="F2777" s="74">
        <v>3906.2797500000001</v>
      </c>
      <c r="G2777" s="75">
        <v>0.13610730836236934</v>
      </c>
      <c r="H2777" s="74">
        <v>3157</v>
      </c>
      <c r="I2777" s="75">
        <v>0.11</v>
      </c>
      <c r="J2777" s="74">
        <v>642.33949999999993</v>
      </c>
      <c r="K2777" s="75">
        <v>2.2381167247386757E-2</v>
      </c>
      <c r="L2777" s="74">
        <v>2514.6605</v>
      </c>
      <c r="M2777" s="75">
        <v>8.7618832752613243E-2</v>
      </c>
    </row>
    <row r="2778" spans="1:13" x14ac:dyDescent="0.2">
      <c r="A2778" s="77">
        <v>28710</v>
      </c>
      <c r="B2778" s="78">
        <v>4590.7327500000001</v>
      </c>
      <c r="C2778" s="79">
        <v>0.15990013061650993</v>
      </c>
      <c r="D2778" s="78">
        <v>682.553</v>
      </c>
      <c r="E2778" s="79">
        <v>2.3774050853361199E-2</v>
      </c>
      <c r="F2778" s="78">
        <v>3908.1797500000002</v>
      </c>
      <c r="G2778" s="79">
        <v>0.13612607976314875</v>
      </c>
      <c r="H2778" s="78">
        <v>3158.1</v>
      </c>
      <c r="I2778" s="79">
        <v>0.11</v>
      </c>
      <c r="J2778" s="78">
        <v>642.33949999999993</v>
      </c>
      <c r="K2778" s="79">
        <v>2.2373371647509577E-2</v>
      </c>
      <c r="L2778" s="78">
        <v>2515.7604999999999</v>
      </c>
      <c r="M2778" s="79">
        <v>8.762662835249041E-2</v>
      </c>
    </row>
    <row r="2779" spans="1:13" x14ac:dyDescent="0.2">
      <c r="A2779" s="73">
        <v>28720</v>
      </c>
      <c r="B2779" s="74">
        <v>4592.6327499999998</v>
      </c>
      <c r="C2779" s="75">
        <v>0.15991061107242338</v>
      </c>
      <c r="D2779" s="74">
        <v>682.553</v>
      </c>
      <c r="E2779" s="75">
        <v>2.3765772980501393E-2</v>
      </c>
      <c r="F2779" s="74">
        <v>3910.0797499999999</v>
      </c>
      <c r="G2779" s="75">
        <v>0.13614483809192199</v>
      </c>
      <c r="H2779" s="74">
        <v>3159.2</v>
      </c>
      <c r="I2779" s="75">
        <v>0.11</v>
      </c>
      <c r="J2779" s="74">
        <v>642.33949999999993</v>
      </c>
      <c r="K2779" s="75">
        <v>2.2365581476323119E-2</v>
      </c>
      <c r="L2779" s="74">
        <v>2516.8604999999998</v>
      </c>
      <c r="M2779" s="75">
        <v>8.7634418523676871E-2</v>
      </c>
    </row>
    <row r="2780" spans="1:13" x14ac:dyDescent="0.2">
      <c r="A2780" s="77">
        <v>28730</v>
      </c>
      <c r="B2780" s="78">
        <v>4594.5327500000003</v>
      </c>
      <c r="C2780" s="79">
        <v>0.15992108423250959</v>
      </c>
      <c r="D2780" s="78">
        <v>682.553</v>
      </c>
      <c r="E2780" s="79">
        <v>2.3757500870170555E-2</v>
      </c>
      <c r="F2780" s="78">
        <v>3911.9797500000004</v>
      </c>
      <c r="G2780" s="79">
        <v>0.13616358336233902</v>
      </c>
      <c r="H2780" s="78">
        <v>3160.3</v>
      </c>
      <c r="I2780" s="79">
        <v>0.11</v>
      </c>
      <c r="J2780" s="78">
        <v>642.33949999999993</v>
      </c>
      <c r="K2780" s="79">
        <v>2.2357796728158717E-2</v>
      </c>
      <c r="L2780" s="78">
        <v>2517.9605000000001</v>
      </c>
      <c r="M2780" s="79">
        <v>8.7642203271841287E-2</v>
      </c>
    </row>
    <row r="2781" spans="1:13" x14ac:dyDescent="0.2">
      <c r="A2781" s="73">
        <v>28740</v>
      </c>
      <c r="B2781" s="74">
        <v>4596.4327499999999</v>
      </c>
      <c r="C2781" s="75">
        <v>0.15993155010438412</v>
      </c>
      <c r="D2781" s="74">
        <v>682.553</v>
      </c>
      <c r="E2781" s="75">
        <v>2.3749234516353513E-2</v>
      </c>
      <c r="F2781" s="74">
        <v>3913.8797500000001</v>
      </c>
      <c r="G2781" s="75">
        <v>0.13618231558803062</v>
      </c>
      <c r="H2781" s="74">
        <v>3161.4</v>
      </c>
      <c r="I2781" s="75">
        <v>0.11</v>
      </c>
      <c r="J2781" s="74">
        <v>642.33949999999993</v>
      </c>
      <c r="K2781" s="75">
        <v>2.23500173973556E-2</v>
      </c>
      <c r="L2781" s="74">
        <v>2519.0605</v>
      </c>
      <c r="M2781" s="75">
        <v>8.7649982602644394E-2</v>
      </c>
    </row>
    <row r="2782" spans="1:13" x14ac:dyDescent="0.2">
      <c r="A2782" s="77">
        <v>28750</v>
      </c>
      <c r="B2782" s="78">
        <v>4598.3327499999996</v>
      </c>
      <c r="C2782" s="79">
        <v>0.15994200869565217</v>
      </c>
      <c r="D2782" s="78">
        <v>682.553</v>
      </c>
      <c r="E2782" s="79">
        <v>2.374097391304348E-2</v>
      </c>
      <c r="F2782" s="78">
        <v>3915.7797500000001</v>
      </c>
      <c r="G2782" s="79">
        <v>0.1362010347826087</v>
      </c>
      <c r="H2782" s="78">
        <v>3162.5</v>
      </c>
      <c r="I2782" s="79">
        <v>0.11</v>
      </c>
      <c r="J2782" s="78">
        <v>642.33949999999993</v>
      </c>
      <c r="K2782" s="79">
        <v>2.2342243478260866E-2</v>
      </c>
      <c r="L2782" s="78">
        <v>2520.1605</v>
      </c>
      <c r="M2782" s="79">
        <v>8.7657756521739127E-2</v>
      </c>
    </row>
    <row r="2783" spans="1:13" x14ac:dyDescent="0.2">
      <c r="A2783" s="73">
        <v>28760</v>
      </c>
      <c r="B2783" s="74">
        <v>4600.2327500000001</v>
      </c>
      <c r="C2783" s="75">
        <v>0.1599524600139082</v>
      </c>
      <c r="D2783" s="74">
        <v>682.553</v>
      </c>
      <c r="E2783" s="75">
        <v>2.3732719054242003E-2</v>
      </c>
      <c r="F2783" s="74">
        <v>3917.6797500000002</v>
      </c>
      <c r="G2783" s="75">
        <v>0.13621974095966621</v>
      </c>
      <c r="H2783" s="74">
        <v>3163.6</v>
      </c>
      <c r="I2783" s="75">
        <v>0.11</v>
      </c>
      <c r="J2783" s="74">
        <v>642.33949999999993</v>
      </c>
      <c r="K2783" s="75">
        <v>2.2334474965229483E-2</v>
      </c>
      <c r="L2783" s="74">
        <v>2521.2604999999999</v>
      </c>
      <c r="M2783" s="75">
        <v>8.7665525034770514E-2</v>
      </c>
    </row>
    <row r="2784" spans="1:13" x14ac:dyDescent="0.2">
      <c r="A2784" s="77">
        <v>28770</v>
      </c>
      <c r="B2784" s="78">
        <v>4602.1327499999998</v>
      </c>
      <c r="C2784" s="79">
        <v>0.15996290406673619</v>
      </c>
      <c r="D2784" s="78">
        <v>682.553</v>
      </c>
      <c r="E2784" s="79">
        <v>2.3724469933958985E-2</v>
      </c>
      <c r="F2784" s="78">
        <v>3919.5797499999999</v>
      </c>
      <c r="G2784" s="79">
        <v>0.1362384341327772</v>
      </c>
      <c r="H2784" s="78">
        <v>3164.7</v>
      </c>
      <c r="I2784" s="79">
        <v>0.11</v>
      </c>
      <c r="J2784" s="78">
        <v>642.33949999999993</v>
      </c>
      <c r="K2784" s="79">
        <v>2.2326711852624258E-2</v>
      </c>
      <c r="L2784" s="78">
        <v>2522.3604999999998</v>
      </c>
      <c r="M2784" s="79">
        <v>8.7673288147375725E-2</v>
      </c>
    </row>
    <row r="2785" spans="1:13" x14ac:dyDescent="0.2">
      <c r="A2785" s="73">
        <v>28780</v>
      </c>
      <c r="B2785" s="74">
        <v>4604.0327500000003</v>
      </c>
      <c r="C2785" s="75">
        <v>0.15997334086170953</v>
      </c>
      <c r="D2785" s="74">
        <v>682.553</v>
      </c>
      <c r="E2785" s="75">
        <v>2.3716226546212648E-2</v>
      </c>
      <c r="F2785" s="74">
        <v>3921.4797500000004</v>
      </c>
      <c r="G2785" s="75">
        <v>0.13625711431549689</v>
      </c>
      <c r="H2785" s="74">
        <v>3165.8</v>
      </c>
      <c r="I2785" s="75">
        <v>0.11</v>
      </c>
      <c r="J2785" s="74">
        <v>642.33949999999993</v>
      </c>
      <c r="K2785" s="75">
        <v>2.2318954134815841E-2</v>
      </c>
      <c r="L2785" s="74">
        <v>2523.4605000000001</v>
      </c>
      <c r="M2785" s="75">
        <v>8.768104586518416E-2</v>
      </c>
    </row>
    <row r="2786" spans="1:13" x14ac:dyDescent="0.2">
      <c r="A2786" s="77">
        <v>28790</v>
      </c>
      <c r="B2786" s="78">
        <v>4605.9327499999999</v>
      </c>
      <c r="C2786" s="79">
        <v>0.15998377040639111</v>
      </c>
      <c r="D2786" s="78">
        <v>682.553</v>
      </c>
      <c r="E2786" s="79">
        <v>2.3707988885029525E-2</v>
      </c>
      <c r="F2786" s="78">
        <v>3923.3797500000001</v>
      </c>
      <c r="G2786" s="79">
        <v>0.13627578152136158</v>
      </c>
      <c r="H2786" s="78">
        <v>3166.9</v>
      </c>
      <c r="I2786" s="79">
        <v>0.11</v>
      </c>
      <c r="J2786" s="78">
        <v>642.33949999999993</v>
      </c>
      <c r="K2786" s="79">
        <v>2.23112018061827E-2</v>
      </c>
      <c r="L2786" s="78">
        <v>2524.5605</v>
      </c>
      <c r="M2786" s="79">
        <v>8.7688798193817294E-2</v>
      </c>
    </row>
    <row r="2787" spans="1:13" x14ac:dyDescent="0.2">
      <c r="A2787" s="73">
        <v>28800</v>
      </c>
      <c r="B2787" s="74">
        <v>4607.8327499999996</v>
      </c>
      <c r="C2787" s="75">
        <v>0.15999419270833332</v>
      </c>
      <c r="D2787" s="74">
        <v>682.553</v>
      </c>
      <c r="E2787" s="75">
        <v>2.3699756944444445E-2</v>
      </c>
      <c r="F2787" s="74">
        <v>3925.2797500000001</v>
      </c>
      <c r="G2787" s="75">
        <v>0.13629443576388889</v>
      </c>
      <c r="H2787" s="74">
        <v>3168</v>
      </c>
      <c r="I2787" s="75">
        <v>0.11</v>
      </c>
      <c r="J2787" s="74">
        <v>642.33949999999993</v>
      </c>
      <c r="K2787" s="75">
        <v>2.230345486111111E-2</v>
      </c>
      <c r="L2787" s="74">
        <v>2525.6605</v>
      </c>
      <c r="M2787" s="75">
        <v>8.7696545138888887E-2</v>
      </c>
    </row>
    <row r="2788" spans="1:13" x14ac:dyDescent="0.2">
      <c r="A2788" s="77">
        <v>28810</v>
      </c>
      <c r="B2788" s="78">
        <v>4609.7327500000001</v>
      </c>
      <c r="C2788" s="79">
        <v>0.16000460777507811</v>
      </c>
      <c r="D2788" s="78">
        <v>682.553</v>
      </c>
      <c r="E2788" s="79">
        <v>2.3691530718500522E-2</v>
      </c>
      <c r="F2788" s="78">
        <v>3927.1797500000002</v>
      </c>
      <c r="G2788" s="79">
        <v>0.13631307705657758</v>
      </c>
      <c r="H2788" s="78">
        <v>3169.1</v>
      </c>
      <c r="I2788" s="79">
        <v>0.11</v>
      </c>
      <c r="J2788" s="78">
        <v>642.33949999999993</v>
      </c>
      <c r="K2788" s="79">
        <v>2.2295713293995139E-2</v>
      </c>
      <c r="L2788" s="78">
        <v>2526.7604999999999</v>
      </c>
      <c r="M2788" s="79">
        <v>8.7704286706004858E-2</v>
      </c>
    </row>
    <row r="2789" spans="1:13" x14ac:dyDescent="0.2">
      <c r="A2789" s="73">
        <v>28820</v>
      </c>
      <c r="B2789" s="74">
        <v>4611.6327499999998</v>
      </c>
      <c r="C2789" s="75">
        <v>0.16001501561415682</v>
      </c>
      <c r="D2789" s="74">
        <v>682.553</v>
      </c>
      <c r="E2789" s="75">
        <v>2.3683310201249131E-2</v>
      </c>
      <c r="F2789" s="74">
        <v>3929.0797499999999</v>
      </c>
      <c r="G2789" s="75">
        <v>0.13633170541290771</v>
      </c>
      <c r="H2789" s="74">
        <v>3170.2</v>
      </c>
      <c r="I2789" s="75">
        <v>0.11</v>
      </c>
      <c r="J2789" s="74">
        <v>642.33949999999993</v>
      </c>
      <c r="K2789" s="75">
        <v>2.228797709923664E-2</v>
      </c>
      <c r="L2789" s="74">
        <v>2527.8604999999998</v>
      </c>
      <c r="M2789" s="75">
        <v>8.7712022900763353E-2</v>
      </c>
    </row>
    <row r="2790" spans="1:13" x14ac:dyDescent="0.2">
      <c r="A2790" s="77">
        <v>28830</v>
      </c>
      <c r="B2790" s="78">
        <v>4613.5327500000003</v>
      </c>
      <c r="C2790" s="79">
        <v>0.16002541623309055</v>
      </c>
      <c r="D2790" s="78">
        <v>682.553</v>
      </c>
      <c r="E2790" s="79">
        <v>2.3675095386749914E-2</v>
      </c>
      <c r="F2790" s="78">
        <v>3930.9797500000004</v>
      </c>
      <c r="G2790" s="79">
        <v>0.13635032084634063</v>
      </c>
      <c r="H2790" s="78">
        <v>3171.3</v>
      </c>
      <c r="I2790" s="79">
        <v>0.11</v>
      </c>
      <c r="J2790" s="78">
        <v>642.33949999999993</v>
      </c>
      <c r="K2790" s="79">
        <v>2.2280246271245228E-2</v>
      </c>
      <c r="L2790" s="78">
        <v>2528.9605000000001</v>
      </c>
      <c r="M2790" s="79">
        <v>8.7719753728754776E-2</v>
      </c>
    </row>
    <row r="2791" spans="1:13" x14ac:dyDescent="0.2">
      <c r="A2791" s="73">
        <v>28840</v>
      </c>
      <c r="B2791" s="74">
        <v>4615.4327499999999</v>
      </c>
      <c r="C2791" s="75">
        <v>0.16003580963938974</v>
      </c>
      <c r="D2791" s="74">
        <v>682.553</v>
      </c>
      <c r="E2791" s="75">
        <v>2.3666886269070736E-2</v>
      </c>
      <c r="F2791" s="74">
        <v>3932.8797500000001</v>
      </c>
      <c r="G2791" s="75">
        <v>0.136368923370319</v>
      </c>
      <c r="H2791" s="74">
        <v>3172.4</v>
      </c>
      <c r="I2791" s="75">
        <v>0.11</v>
      </c>
      <c r="J2791" s="74">
        <v>642.33949999999993</v>
      </c>
      <c r="K2791" s="75">
        <v>2.2272520804438277E-2</v>
      </c>
      <c r="L2791" s="74">
        <v>2530.0605</v>
      </c>
      <c r="M2791" s="75">
        <v>8.7727479195561717E-2</v>
      </c>
    </row>
    <row r="2792" spans="1:13" x14ac:dyDescent="0.2">
      <c r="A2792" s="77">
        <v>28850</v>
      </c>
      <c r="B2792" s="78">
        <v>4617.3327499999996</v>
      </c>
      <c r="C2792" s="79">
        <v>0.16004619584055457</v>
      </c>
      <c r="D2792" s="78">
        <v>682.553</v>
      </c>
      <c r="E2792" s="79">
        <v>2.3658682842287695E-2</v>
      </c>
      <c r="F2792" s="78">
        <v>3934.7797500000001</v>
      </c>
      <c r="G2792" s="79">
        <v>0.1363875129982669</v>
      </c>
      <c r="H2792" s="78">
        <v>3173.5</v>
      </c>
      <c r="I2792" s="79">
        <v>0.11</v>
      </c>
      <c r="J2792" s="78">
        <v>642.33949999999993</v>
      </c>
      <c r="K2792" s="79">
        <v>2.22648006932409E-2</v>
      </c>
      <c r="L2792" s="78">
        <v>2531.1605</v>
      </c>
      <c r="M2792" s="79">
        <v>8.7735199306759104E-2</v>
      </c>
    </row>
    <row r="2793" spans="1:13" x14ac:dyDescent="0.2">
      <c r="A2793" s="73">
        <v>28860</v>
      </c>
      <c r="B2793" s="74">
        <v>4619.2327500000001</v>
      </c>
      <c r="C2793" s="75">
        <v>0.16005657484407484</v>
      </c>
      <c r="D2793" s="74">
        <v>682.553</v>
      </c>
      <c r="E2793" s="75">
        <v>2.3650485100485102E-2</v>
      </c>
      <c r="F2793" s="74">
        <v>3936.6797500000002</v>
      </c>
      <c r="G2793" s="75">
        <v>0.13640608974358975</v>
      </c>
      <c r="H2793" s="74">
        <v>3174.6</v>
      </c>
      <c r="I2793" s="75">
        <v>0.11</v>
      </c>
      <c r="J2793" s="74">
        <v>642.33949999999993</v>
      </c>
      <c r="K2793" s="75">
        <v>2.2257085932085929E-2</v>
      </c>
      <c r="L2793" s="74">
        <v>2532.2604999999999</v>
      </c>
      <c r="M2793" s="75">
        <v>8.7742914067914068E-2</v>
      </c>
    </row>
    <row r="2794" spans="1:13" x14ac:dyDescent="0.2">
      <c r="A2794" s="77">
        <v>28870</v>
      </c>
      <c r="B2794" s="78">
        <v>4621.1327499999998</v>
      </c>
      <c r="C2794" s="79">
        <v>0.16006694665742985</v>
      </c>
      <c r="D2794" s="78">
        <v>682.553</v>
      </c>
      <c r="E2794" s="79">
        <v>2.3642293037755457E-2</v>
      </c>
      <c r="F2794" s="78">
        <v>3938.5797499999999</v>
      </c>
      <c r="G2794" s="79">
        <v>0.1364246536196744</v>
      </c>
      <c r="H2794" s="78">
        <v>3175.7</v>
      </c>
      <c r="I2794" s="79">
        <v>0.11</v>
      </c>
      <c r="J2794" s="78">
        <v>642.33949999999993</v>
      </c>
      <c r="K2794" s="79">
        <v>2.2249376515413921E-2</v>
      </c>
      <c r="L2794" s="78">
        <v>2533.3604999999998</v>
      </c>
      <c r="M2794" s="79">
        <v>8.7750623484586066E-2</v>
      </c>
    </row>
    <row r="2795" spans="1:13" x14ac:dyDescent="0.2">
      <c r="A2795" s="73">
        <v>28880</v>
      </c>
      <c r="B2795" s="74">
        <v>4623.0327500000003</v>
      </c>
      <c r="C2795" s="75">
        <v>0.16007731128808866</v>
      </c>
      <c r="D2795" s="74">
        <v>682.553</v>
      </c>
      <c r="E2795" s="75">
        <v>2.3634106648199447E-2</v>
      </c>
      <c r="F2795" s="74">
        <v>3940.4797500000004</v>
      </c>
      <c r="G2795" s="75">
        <v>0.13644320463988921</v>
      </c>
      <c r="H2795" s="74">
        <v>3176.8</v>
      </c>
      <c r="I2795" s="75">
        <v>0.11</v>
      </c>
      <c r="J2795" s="74">
        <v>642.33949999999993</v>
      </c>
      <c r="K2795" s="75">
        <v>2.2241672437673127E-2</v>
      </c>
      <c r="L2795" s="74">
        <v>2534.4605000000001</v>
      </c>
      <c r="M2795" s="75">
        <v>8.7758327562326877E-2</v>
      </c>
    </row>
    <row r="2796" spans="1:13" x14ac:dyDescent="0.2">
      <c r="A2796" s="77">
        <v>28890</v>
      </c>
      <c r="B2796" s="78">
        <v>4624.9327499999999</v>
      </c>
      <c r="C2796" s="79">
        <v>0.16008766874350985</v>
      </c>
      <c r="D2796" s="78">
        <v>682.553</v>
      </c>
      <c r="E2796" s="79">
        <v>2.3625925925925925E-2</v>
      </c>
      <c r="F2796" s="78">
        <v>3942.3797500000001</v>
      </c>
      <c r="G2796" s="79">
        <v>0.13646174281758394</v>
      </c>
      <c r="H2796" s="78">
        <v>3177.9</v>
      </c>
      <c r="I2796" s="79">
        <v>0.11</v>
      </c>
      <c r="J2796" s="78">
        <v>642.33949999999993</v>
      </c>
      <c r="K2796" s="79">
        <v>2.2233973693319486E-2</v>
      </c>
      <c r="L2796" s="78">
        <v>2535.5605</v>
      </c>
      <c r="M2796" s="79">
        <v>8.7766026306680511E-2</v>
      </c>
    </row>
    <row r="2797" spans="1:13" x14ac:dyDescent="0.2">
      <c r="A2797" s="73">
        <v>28900</v>
      </c>
      <c r="B2797" s="74">
        <v>4626.8327499999996</v>
      </c>
      <c r="C2797" s="75">
        <v>0.16009801903114185</v>
      </c>
      <c r="D2797" s="74">
        <v>682.553</v>
      </c>
      <c r="E2797" s="75">
        <v>2.3617750865051901E-2</v>
      </c>
      <c r="F2797" s="74">
        <v>3944.2797500000001</v>
      </c>
      <c r="G2797" s="75">
        <v>0.13648026816608996</v>
      </c>
      <c r="H2797" s="74">
        <v>3179</v>
      </c>
      <c r="I2797" s="75">
        <v>0.11</v>
      </c>
      <c r="J2797" s="74">
        <v>642.33949999999993</v>
      </c>
      <c r="K2797" s="75">
        <v>2.2226280276816605E-2</v>
      </c>
      <c r="L2797" s="74">
        <v>2536.6605</v>
      </c>
      <c r="M2797" s="75">
        <v>8.7773719723183388E-2</v>
      </c>
    </row>
    <row r="2798" spans="1:13" x14ac:dyDescent="0.2">
      <c r="A2798" s="77">
        <v>28910</v>
      </c>
      <c r="B2798" s="78">
        <v>4628.7327500000001</v>
      </c>
      <c r="C2798" s="79">
        <v>0.1601083621584227</v>
      </c>
      <c r="D2798" s="78">
        <v>682.553</v>
      </c>
      <c r="E2798" s="79">
        <v>2.3609581459702524E-2</v>
      </c>
      <c r="F2798" s="78">
        <v>3946.1797500000002</v>
      </c>
      <c r="G2798" s="79">
        <v>0.13649878069872018</v>
      </c>
      <c r="H2798" s="78">
        <v>3180.1</v>
      </c>
      <c r="I2798" s="79">
        <v>0.11</v>
      </c>
      <c r="J2798" s="78">
        <v>642.33949999999993</v>
      </c>
      <c r="K2798" s="79">
        <v>2.2218592182635763E-2</v>
      </c>
      <c r="L2798" s="78">
        <v>2537.7604999999999</v>
      </c>
      <c r="M2798" s="79">
        <v>8.7781407817364224E-2</v>
      </c>
    </row>
    <row r="2799" spans="1:13" x14ac:dyDescent="0.2">
      <c r="A2799" s="73">
        <v>28920</v>
      </c>
      <c r="B2799" s="74">
        <v>4630.6327499999998</v>
      </c>
      <c r="C2799" s="75">
        <v>0.16011869813278007</v>
      </c>
      <c r="D2799" s="74">
        <v>682.553</v>
      </c>
      <c r="E2799" s="75">
        <v>2.3601417704011064E-2</v>
      </c>
      <c r="F2799" s="74">
        <v>3948.0797499999999</v>
      </c>
      <c r="G2799" s="75">
        <v>0.13651728042876901</v>
      </c>
      <c r="H2799" s="74">
        <v>3181.2</v>
      </c>
      <c r="I2799" s="75">
        <v>0.11</v>
      </c>
      <c r="J2799" s="74">
        <v>642.33949999999993</v>
      </c>
      <c r="K2799" s="75">
        <v>2.2210909405255875E-2</v>
      </c>
      <c r="L2799" s="74">
        <v>2538.8604999999998</v>
      </c>
      <c r="M2799" s="75">
        <v>8.7789090594744115E-2</v>
      </c>
    </row>
    <row r="2800" spans="1:13" x14ac:dyDescent="0.2">
      <c r="A2800" s="77">
        <v>28930</v>
      </c>
      <c r="B2800" s="78">
        <v>4632.5327500000003</v>
      </c>
      <c r="C2800" s="79">
        <v>0.16012902696163153</v>
      </c>
      <c r="D2800" s="78">
        <v>682.553</v>
      </c>
      <c r="E2800" s="79">
        <v>2.3593259592118908E-2</v>
      </c>
      <c r="F2800" s="78">
        <v>3949.9797500000004</v>
      </c>
      <c r="G2800" s="79">
        <v>0.13653576736951265</v>
      </c>
      <c r="H2800" s="78">
        <v>3182.3</v>
      </c>
      <c r="I2800" s="79">
        <v>0.11</v>
      </c>
      <c r="J2800" s="78">
        <v>642.33949999999993</v>
      </c>
      <c r="K2800" s="79">
        <v>2.2203231939163497E-2</v>
      </c>
      <c r="L2800" s="78">
        <v>2539.9605000000001</v>
      </c>
      <c r="M2800" s="79">
        <v>8.77967680608365E-2</v>
      </c>
    </row>
    <row r="2801" spans="1:13" x14ac:dyDescent="0.2">
      <c r="A2801" s="73">
        <v>28940</v>
      </c>
      <c r="B2801" s="74">
        <v>4634.4327499999999</v>
      </c>
      <c r="C2801" s="75">
        <v>0.16013934865238424</v>
      </c>
      <c r="D2801" s="74">
        <v>682.553</v>
      </c>
      <c r="E2801" s="75">
        <v>2.3585107118175536E-2</v>
      </c>
      <c r="F2801" s="74">
        <v>3951.8797500000001</v>
      </c>
      <c r="G2801" s="75">
        <v>0.1365542415342087</v>
      </c>
      <c r="H2801" s="74">
        <v>3183.4</v>
      </c>
      <c r="I2801" s="75">
        <v>0.11</v>
      </c>
      <c r="J2801" s="74">
        <v>642.33949999999993</v>
      </c>
      <c r="K2801" s="75">
        <v>2.2195559778852795E-2</v>
      </c>
      <c r="L2801" s="74">
        <v>2541.0605</v>
      </c>
      <c r="M2801" s="75">
        <v>8.7804440221147209E-2</v>
      </c>
    </row>
    <row r="2802" spans="1:13" x14ac:dyDescent="0.2">
      <c r="A2802" s="77">
        <v>28950</v>
      </c>
      <c r="B2802" s="78">
        <v>4636.3327499999996</v>
      </c>
      <c r="C2802" s="79">
        <v>0.16014966321243521</v>
      </c>
      <c r="D2802" s="78">
        <v>682.553</v>
      </c>
      <c r="E2802" s="79">
        <v>2.3576960276338516E-2</v>
      </c>
      <c r="F2802" s="78">
        <v>3953.7797500000001</v>
      </c>
      <c r="G2802" s="79">
        <v>0.13657270293609672</v>
      </c>
      <c r="H2802" s="78">
        <v>3184.5</v>
      </c>
      <c r="I2802" s="79">
        <v>0.11</v>
      </c>
      <c r="J2802" s="78">
        <v>642.33949999999993</v>
      </c>
      <c r="K2802" s="79">
        <v>2.2187892918825558E-2</v>
      </c>
      <c r="L2802" s="78">
        <v>2542.1605</v>
      </c>
      <c r="M2802" s="79">
        <v>8.7812107081174443E-2</v>
      </c>
    </row>
    <row r="2803" spans="1:13" x14ac:dyDescent="0.2">
      <c r="A2803" s="73">
        <v>28960</v>
      </c>
      <c r="B2803" s="74">
        <v>4638.2327500000001</v>
      </c>
      <c r="C2803" s="75">
        <v>0.16015997064917128</v>
      </c>
      <c r="D2803" s="74">
        <v>682.553</v>
      </c>
      <c r="E2803" s="75">
        <v>2.3568819060773481E-2</v>
      </c>
      <c r="F2803" s="74">
        <v>3955.6797500000002</v>
      </c>
      <c r="G2803" s="75">
        <v>0.1365911515883978</v>
      </c>
      <c r="H2803" s="74">
        <v>3185.6</v>
      </c>
      <c r="I2803" s="75">
        <v>0.11</v>
      </c>
      <c r="J2803" s="74">
        <v>642.33949999999993</v>
      </c>
      <c r="K2803" s="75">
        <v>2.2180231353591158E-2</v>
      </c>
      <c r="L2803" s="74">
        <v>2543.2604999999999</v>
      </c>
      <c r="M2803" s="75">
        <v>8.7819768646408836E-2</v>
      </c>
    </row>
    <row r="2804" spans="1:13" x14ac:dyDescent="0.2">
      <c r="A2804" s="77">
        <v>28970</v>
      </c>
      <c r="B2804" s="78">
        <v>4640.1327499999998</v>
      </c>
      <c r="C2804" s="79">
        <v>0.16017027096996891</v>
      </c>
      <c r="D2804" s="78">
        <v>682.553</v>
      </c>
      <c r="E2804" s="79">
        <v>2.3560683465654125E-2</v>
      </c>
      <c r="F2804" s="78">
        <v>3957.5797499999999</v>
      </c>
      <c r="G2804" s="79">
        <v>0.13660958750431482</v>
      </c>
      <c r="H2804" s="78">
        <v>3186.7</v>
      </c>
      <c r="I2804" s="79">
        <v>0.11</v>
      </c>
      <c r="J2804" s="78">
        <v>642.33949999999993</v>
      </c>
      <c r="K2804" s="79">
        <v>2.217257507766655E-2</v>
      </c>
      <c r="L2804" s="78">
        <v>2544.3604999999998</v>
      </c>
      <c r="M2804" s="79">
        <v>8.7827424922333447E-2</v>
      </c>
    </row>
    <row r="2805" spans="1:13" x14ac:dyDescent="0.2">
      <c r="A2805" s="73">
        <v>28980</v>
      </c>
      <c r="B2805" s="74">
        <v>4642.0327500000003</v>
      </c>
      <c r="C2805" s="75">
        <v>0.16018056418219462</v>
      </c>
      <c r="D2805" s="74">
        <v>682.553</v>
      </c>
      <c r="E2805" s="75">
        <v>2.3552553485162182E-2</v>
      </c>
      <c r="F2805" s="74">
        <v>3959.4797500000004</v>
      </c>
      <c r="G2805" s="75">
        <v>0.13662801069703245</v>
      </c>
      <c r="H2805" s="74">
        <v>3187.8</v>
      </c>
      <c r="I2805" s="75">
        <v>0.11</v>
      </c>
      <c r="J2805" s="74">
        <v>642.33949999999993</v>
      </c>
      <c r="K2805" s="75">
        <v>2.2164924085576257E-2</v>
      </c>
      <c r="L2805" s="74">
        <v>2545.4605000000001</v>
      </c>
      <c r="M2805" s="75">
        <v>8.7835075914423744E-2</v>
      </c>
    </row>
    <row r="2806" spans="1:13" x14ac:dyDescent="0.2">
      <c r="A2806" s="77">
        <v>28990</v>
      </c>
      <c r="B2806" s="78">
        <v>4643.9327499999999</v>
      </c>
      <c r="C2806" s="79">
        <v>0.16019085029320454</v>
      </c>
      <c r="D2806" s="78">
        <v>682.553</v>
      </c>
      <c r="E2806" s="79">
        <v>2.3544429113487409E-2</v>
      </c>
      <c r="F2806" s="78">
        <v>3961.3797500000001</v>
      </c>
      <c r="G2806" s="79">
        <v>0.13664642117971715</v>
      </c>
      <c r="H2806" s="78">
        <v>3188.9</v>
      </c>
      <c r="I2806" s="79">
        <v>0.11</v>
      </c>
      <c r="J2806" s="78">
        <v>642.33949999999993</v>
      </c>
      <c r="K2806" s="79">
        <v>2.215727837185236E-2</v>
      </c>
      <c r="L2806" s="78">
        <v>2546.5605</v>
      </c>
      <c r="M2806" s="79">
        <v>8.7842721628147644E-2</v>
      </c>
    </row>
    <row r="2807" spans="1:13" x14ac:dyDescent="0.2">
      <c r="A2807" s="73">
        <v>29000</v>
      </c>
      <c r="B2807" s="74">
        <v>4645.8327499999996</v>
      </c>
      <c r="C2807" s="75">
        <v>0.1602011293103448</v>
      </c>
      <c r="D2807" s="74">
        <v>682.553</v>
      </c>
      <c r="E2807" s="75">
        <v>2.3536310344827584E-2</v>
      </c>
      <c r="F2807" s="74">
        <v>3963.2797500000001</v>
      </c>
      <c r="G2807" s="75">
        <v>0.13666481896551724</v>
      </c>
      <c r="H2807" s="74">
        <v>3190</v>
      </c>
      <c r="I2807" s="75">
        <v>0.11</v>
      </c>
      <c r="J2807" s="74">
        <v>642.33949999999993</v>
      </c>
      <c r="K2807" s="75">
        <v>2.2149637931034482E-2</v>
      </c>
      <c r="L2807" s="74">
        <v>2547.6605</v>
      </c>
      <c r="M2807" s="75">
        <v>8.7850362068965515E-2</v>
      </c>
    </row>
    <row r="2808" spans="1:13" x14ac:dyDescent="0.2">
      <c r="A2808" s="77">
        <v>29010</v>
      </c>
      <c r="B2808" s="78">
        <v>4647.7327500000001</v>
      </c>
      <c r="C2808" s="79">
        <v>0.1602114012409514</v>
      </c>
      <c r="D2808" s="78">
        <v>682.553</v>
      </c>
      <c r="E2808" s="79">
        <v>2.3528197173388488E-2</v>
      </c>
      <c r="F2808" s="78">
        <v>3965.1797500000002</v>
      </c>
      <c r="G2808" s="79">
        <v>0.13668320406756293</v>
      </c>
      <c r="H2808" s="78">
        <v>3191.1</v>
      </c>
      <c r="I2808" s="79">
        <v>0.11</v>
      </c>
      <c r="J2808" s="78">
        <v>642.33949999999993</v>
      </c>
      <c r="K2808" s="79">
        <v>2.2142002757669768E-2</v>
      </c>
      <c r="L2808" s="78">
        <v>2548.7604999999999</v>
      </c>
      <c r="M2808" s="79">
        <v>8.7857997242330232E-2</v>
      </c>
    </row>
    <row r="2809" spans="1:13" x14ac:dyDescent="0.2">
      <c r="A2809" s="73">
        <v>29020</v>
      </c>
      <c r="B2809" s="74">
        <v>4649.6327499999998</v>
      </c>
      <c r="C2809" s="75">
        <v>0.16022166609235008</v>
      </c>
      <c r="D2809" s="74">
        <v>682.553</v>
      </c>
      <c r="E2809" s="75">
        <v>2.3520089593383874E-2</v>
      </c>
      <c r="F2809" s="74">
        <v>3967.0797499999999</v>
      </c>
      <c r="G2809" s="75">
        <v>0.13670157649896622</v>
      </c>
      <c r="H2809" s="74">
        <v>3192.2</v>
      </c>
      <c r="I2809" s="75">
        <v>0.11</v>
      </c>
      <c r="J2809" s="74">
        <v>642.33949999999993</v>
      </c>
      <c r="K2809" s="75">
        <v>2.2134372846312884E-2</v>
      </c>
      <c r="L2809" s="74">
        <v>2549.8604999999998</v>
      </c>
      <c r="M2809" s="75">
        <v>8.7865627153687106E-2</v>
      </c>
    </row>
    <row r="2810" spans="1:13" x14ac:dyDescent="0.2">
      <c r="A2810" s="77">
        <v>29030</v>
      </c>
      <c r="B2810" s="78">
        <v>4651.5327500000003</v>
      </c>
      <c r="C2810" s="79">
        <v>0.16023192387185672</v>
      </c>
      <c r="D2810" s="78">
        <v>682.553</v>
      </c>
      <c r="E2810" s="79">
        <v>2.3511987599035479E-2</v>
      </c>
      <c r="F2810" s="78">
        <v>3968.9797500000004</v>
      </c>
      <c r="G2810" s="79">
        <v>0.13671993627282122</v>
      </c>
      <c r="H2810" s="78">
        <v>3193.3</v>
      </c>
      <c r="I2810" s="79">
        <v>0.11</v>
      </c>
      <c r="J2810" s="78">
        <v>642.33949999999993</v>
      </c>
      <c r="K2810" s="79">
        <v>2.2126748191526005E-2</v>
      </c>
      <c r="L2810" s="78">
        <v>2550.9605000000001</v>
      </c>
      <c r="M2810" s="79">
        <v>8.7873251808473996E-2</v>
      </c>
    </row>
    <row r="2811" spans="1:13" x14ac:dyDescent="0.2">
      <c r="A2811" s="73">
        <v>29040</v>
      </c>
      <c r="B2811" s="74">
        <v>4653.4327499999999</v>
      </c>
      <c r="C2811" s="75">
        <v>0.16024217458677686</v>
      </c>
      <c r="D2811" s="74">
        <v>682.553</v>
      </c>
      <c r="E2811" s="75">
        <v>2.3503891184573002E-2</v>
      </c>
      <c r="F2811" s="74">
        <v>3970.8797500000001</v>
      </c>
      <c r="G2811" s="75">
        <v>0.13673828340220387</v>
      </c>
      <c r="H2811" s="74">
        <v>3194.4</v>
      </c>
      <c r="I2811" s="75">
        <v>0.11</v>
      </c>
      <c r="J2811" s="74">
        <v>642.33949999999993</v>
      </c>
      <c r="K2811" s="75">
        <v>2.2119128787878785E-2</v>
      </c>
      <c r="L2811" s="74">
        <v>2552.0605</v>
      </c>
      <c r="M2811" s="75">
        <v>8.7880871212121209E-2</v>
      </c>
    </row>
    <row r="2812" spans="1:13" x14ac:dyDescent="0.2">
      <c r="A2812" s="77">
        <v>29050</v>
      </c>
      <c r="B2812" s="78">
        <v>4655.3327499999996</v>
      </c>
      <c r="C2812" s="79">
        <v>0.16025241824440617</v>
      </c>
      <c r="D2812" s="78">
        <v>682.553</v>
      </c>
      <c r="E2812" s="79">
        <v>2.3495800344234079E-2</v>
      </c>
      <c r="F2812" s="78">
        <v>3972.7797500000001</v>
      </c>
      <c r="G2812" s="79">
        <v>0.13675661790017213</v>
      </c>
      <c r="H2812" s="78">
        <v>3195.5</v>
      </c>
      <c r="I2812" s="79">
        <v>0.11</v>
      </c>
      <c r="J2812" s="78">
        <v>642.33949999999993</v>
      </c>
      <c r="K2812" s="79">
        <v>2.2111514629948363E-2</v>
      </c>
      <c r="L2812" s="78">
        <v>2553.1605</v>
      </c>
      <c r="M2812" s="79">
        <v>8.7888485370051631E-2</v>
      </c>
    </row>
    <row r="2813" spans="1:13" x14ac:dyDescent="0.2">
      <c r="A2813" s="73">
        <v>29060</v>
      </c>
      <c r="B2813" s="74">
        <v>4657.2327500000001</v>
      </c>
      <c r="C2813" s="75">
        <v>0.16026265485203028</v>
      </c>
      <c r="D2813" s="74">
        <v>682.553</v>
      </c>
      <c r="E2813" s="75">
        <v>2.3487715072264281E-2</v>
      </c>
      <c r="F2813" s="74">
        <v>3974.6797500000002</v>
      </c>
      <c r="G2813" s="75">
        <v>0.13677493977976601</v>
      </c>
      <c r="H2813" s="74">
        <v>3196.6</v>
      </c>
      <c r="I2813" s="75">
        <v>0.11</v>
      </c>
      <c r="J2813" s="74">
        <v>642.33949999999993</v>
      </c>
      <c r="K2813" s="75">
        <v>2.2103905712319336E-2</v>
      </c>
      <c r="L2813" s="74">
        <v>2554.2604999999999</v>
      </c>
      <c r="M2813" s="75">
        <v>8.7896094287680651E-2</v>
      </c>
    </row>
    <row r="2814" spans="1:13" x14ac:dyDescent="0.2">
      <c r="A2814" s="77">
        <v>29070</v>
      </c>
      <c r="B2814" s="78">
        <v>4659.1327499999998</v>
      </c>
      <c r="C2814" s="79">
        <v>0.16027288441692467</v>
      </c>
      <c r="D2814" s="78">
        <v>682.553</v>
      </c>
      <c r="E2814" s="79">
        <v>2.3479635362917098E-2</v>
      </c>
      <c r="F2814" s="78">
        <v>3976.5797499999999</v>
      </c>
      <c r="G2814" s="79">
        <v>0.13679324905400755</v>
      </c>
      <c r="H2814" s="78">
        <v>3197.7</v>
      </c>
      <c r="I2814" s="79">
        <v>0.11</v>
      </c>
      <c r="J2814" s="78">
        <v>642.33949999999993</v>
      </c>
      <c r="K2814" s="79">
        <v>2.2096302029583761E-2</v>
      </c>
      <c r="L2814" s="78">
        <v>2555.3604999999998</v>
      </c>
      <c r="M2814" s="79">
        <v>8.7903697970416222E-2</v>
      </c>
    </row>
    <row r="2815" spans="1:13" x14ac:dyDescent="0.2">
      <c r="A2815" s="73">
        <v>29080</v>
      </c>
      <c r="B2815" s="74">
        <v>4661.0327500000003</v>
      </c>
      <c r="C2815" s="75">
        <v>0.16028310694635489</v>
      </c>
      <c r="D2815" s="74">
        <v>682.553</v>
      </c>
      <c r="E2815" s="75">
        <v>2.347156121045392E-2</v>
      </c>
      <c r="F2815" s="74">
        <v>3978.4797500000004</v>
      </c>
      <c r="G2815" s="75">
        <v>0.13681154573590099</v>
      </c>
      <c r="H2815" s="74">
        <v>3198.8</v>
      </c>
      <c r="I2815" s="75">
        <v>0.11</v>
      </c>
      <c r="J2815" s="74">
        <v>642.33949999999993</v>
      </c>
      <c r="K2815" s="75">
        <v>2.2088703576341125E-2</v>
      </c>
      <c r="L2815" s="74">
        <v>2556.4605000000001</v>
      </c>
      <c r="M2815" s="75">
        <v>8.7911296423658872E-2</v>
      </c>
    </row>
    <row r="2816" spans="1:13" x14ac:dyDescent="0.2">
      <c r="A2816" s="77">
        <v>29090</v>
      </c>
      <c r="B2816" s="78">
        <v>4662.9327499999999</v>
      </c>
      <c r="C2816" s="79">
        <v>0.16029332244757649</v>
      </c>
      <c r="D2816" s="78">
        <v>682.553</v>
      </c>
      <c r="E2816" s="79">
        <v>2.3463492609144036E-2</v>
      </c>
      <c r="F2816" s="78">
        <v>3980.3797500000001</v>
      </c>
      <c r="G2816" s="79">
        <v>0.13682982983843245</v>
      </c>
      <c r="H2816" s="78">
        <v>3199.9</v>
      </c>
      <c r="I2816" s="79">
        <v>0.11</v>
      </c>
      <c r="J2816" s="78">
        <v>642.33949999999993</v>
      </c>
      <c r="K2816" s="79">
        <v>2.2081110347198347E-2</v>
      </c>
      <c r="L2816" s="78">
        <v>2557.5605</v>
      </c>
      <c r="M2816" s="79">
        <v>8.7918889652801646E-2</v>
      </c>
    </row>
    <row r="2817" spans="1:13" x14ac:dyDescent="0.2">
      <c r="A2817" s="73">
        <v>29100</v>
      </c>
      <c r="B2817" s="74">
        <v>4664.8327499999996</v>
      </c>
      <c r="C2817" s="75">
        <v>0.16030353092783503</v>
      </c>
      <c r="D2817" s="74">
        <v>682.553</v>
      </c>
      <c r="E2817" s="75">
        <v>2.3455429553264604E-2</v>
      </c>
      <c r="F2817" s="74">
        <v>3982.2797500000001</v>
      </c>
      <c r="G2817" s="75">
        <v>0.13684810137457046</v>
      </c>
      <c r="H2817" s="74">
        <v>3201</v>
      </c>
      <c r="I2817" s="75">
        <v>0.11</v>
      </c>
      <c r="J2817" s="74">
        <v>642.33949999999993</v>
      </c>
      <c r="K2817" s="75">
        <v>2.2073522336769756E-2</v>
      </c>
      <c r="L2817" s="74">
        <v>2558.6605</v>
      </c>
      <c r="M2817" s="75">
        <v>8.7926477663230238E-2</v>
      </c>
    </row>
    <row r="2818" spans="1:13" x14ac:dyDescent="0.2">
      <c r="A2818" s="77">
        <v>29110</v>
      </c>
      <c r="B2818" s="78">
        <v>4666.7327500000001</v>
      </c>
      <c r="C2818" s="79">
        <v>0.16031373239436619</v>
      </c>
      <c r="D2818" s="78">
        <v>682.553</v>
      </c>
      <c r="E2818" s="79">
        <v>2.3447372037100653E-2</v>
      </c>
      <c r="F2818" s="78">
        <v>3984.1797500000002</v>
      </c>
      <c r="G2818" s="79">
        <v>0.13686636035726554</v>
      </c>
      <c r="H2818" s="78">
        <v>3202.1</v>
      </c>
      <c r="I2818" s="79">
        <v>0.11</v>
      </c>
      <c r="J2818" s="78">
        <v>642.33949999999993</v>
      </c>
      <c r="K2818" s="79">
        <v>2.2065939539677084E-2</v>
      </c>
      <c r="L2818" s="78">
        <v>2559.7604999999999</v>
      </c>
      <c r="M2818" s="79">
        <v>8.7934060460322913E-2</v>
      </c>
    </row>
    <row r="2819" spans="1:13" x14ac:dyDescent="0.2">
      <c r="A2819" s="73">
        <v>29120</v>
      </c>
      <c r="B2819" s="74">
        <v>4668.6327499999998</v>
      </c>
      <c r="C2819" s="75">
        <v>0.16032392685439559</v>
      </c>
      <c r="D2819" s="74">
        <v>682.553</v>
      </c>
      <c r="E2819" s="75">
        <v>2.3439320054945055E-2</v>
      </c>
      <c r="F2819" s="74">
        <v>3986.0797499999999</v>
      </c>
      <c r="G2819" s="75">
        <v>0.13688460679945055</v>
      </c>
      <c r="H2819" s="74">
        <v>3203.2</v>
      </c>
      <c r="I2819" s="75">
        <v>0.11</v>
      </c>
      <c r="J2819" s="74">
        <v>642.33949999999993</v>
      </c>
      <c r="K2819" s="75">
        <v>2.2058361950549447E-2</v>
      </c>
      <c r="L2819" s="74">
        <v>2560.8604999999998</v>
      </c>
      <c r="M2819" s="75">
        <v>8.7941638049450543E-2</v>
      </c>
    </row>
    <row r="2820" spans="1:13" x14ac:dyDescent="0.2">
      <c r="A2820" s="77">
        <v>29130</v>
      </c>
      <c r="B2820" s="78">
        <v>4670.5327500000003</v>
      </c>
      <c r="C2820" s="79">
        <v>0.16033411431513905</v>
      </c>
      <c r="D2820" s="78">
        <v>682.553</v>
      </c>
      <c r="E2820" s="79">
        <v>2.3431273601098524E-2</v>
      </c>
      <c r="F2820" s="78">
        <v>3987.9797500000004</v>
      </c>
      <c r="G2820" s="79">
        <v>0.13690284071404052</v>
      </c>
      <c r="H2820" s="78">
        <v>3204.3</v>
      </c>
      <c r="I2820" s="79">
        <v>0.11</v>
      </c>
      <c r="J2820" s="78">
        <v>642.33949999999993</v>
      </c>
      <c r="K2820" s="79">
        <v>2.205078956402334E-2</v>
      </c>
      <c r="L2820" s="78">
        <v>2561.9605000000001</v>
      </c>
      <c r="M2820" s="79">
        <v>8.7949210435976657E-2</v>
      </c>
    </row>
    <row r="2821" spans="1:13" x14ac:dyDescent="0.2">
      <c r="A2821" s="73">
        <v>29140</v>
      </c>
      <c r="B2821" s="74">
        <v>4672.4327499999999</v>
      </c>
      <c r="C2821" s="75">
        <v>0.16034429478380233</v>
      </c>
      <c r="D2821" s="74">
        <v>682.553</v>
      </c>
      <c r="E2821" s="75">
        <v>2.3423232669869596E-2</v>
      </c>
      <c r="F2821" s="74">
        <v>3989.8797500000001</v>
      </c>
      <c r="G2821" s="75">
        <v>0.13692106211393273</v>
      </c>
      <c r="H2821" s="74">
        <v>3205.4</v>
      </c>
      <c r="I2821" s="75">
        <v>0.11</v>
      </c>
      <c r="J2821" s="74">
        <v>642.33949999999993</v>
      </c>
      <c r="K2821" s="75">
        <v>2.204322237474262E-2</v>
      </c>
      <c r="L2821" s="74">
        <v>2563.0605</v>
      </c>
      <c r="M2821" s="75">
        <v>8.7956777625257374E-2</v>
      </c>
    </row>
    <row r="2822" spans="1:13" x14ac:dyDescent="0.2">
      <c r="A2822" s="77">
        <v>29150</v>
      </c>
      <c r="B2822" s="78">
        <v>4674.3327499999996</v>
      </c>
      <c r="C2822" s="79">
        <v>0.16035446826758146</v>
      </c>
      <c r="D2822" s="78">
        <v>682.553</v>
      </c>
      <c r="E2822" s="79">
        <v>2.3415197255574612E-2</v>
      </c>
      <c r="F2822" s="78">
        <v>3991.7797500000001</v>
      </c>
      <c r="G2822" s="79">
        <v>0.13693927101200687</v>
      </c>
      <c r="H2822" s="78">
        <v>3206.5</v>
      </c>
      <c r="I2822" s="79">
        <v>0.11</v>
      </c>
      <c r="J2822" s="78">
        <v>642.33949999999993</v>
      </c>
      <c r="K2822" s="79">
        <v>2.2035660377358487E-2</v>
      </c>
      <c r="L2822" s="78">
        <v>2564.1605</v>
      </c>
      <c r="M2822" s="79">
        <v>8.796433962264151E-2</v>
      </c>
    </row>
    <row r="2823" spans="1:13" x14ac:dyDescent="0.2">
      <c r="A2823" s="73">
        <v>29160</v>
      </c>
      <c r="B2823" s="74">
        <v>4676.2327500000001</v>
      </c>
      <c r="C2823" s="75">
        <v>0.16036463477366256</v>
      </c>
      <c r="D2823" s="74">
        <v>682.553</v>
      </c>
      <c r="E2823" s="75">
        <v>2.3407167352537724E-2</v>
      </c>
      <c r="F2823" s="74">
        <v>3993.6797500000002</v>
      </c>
      <c r="G2823" s="75">
        <v>0.13695746742112483</v>
      </c>
      <c r="H2823" s="74">
        <v>3207.6</v>
      </c>
      <c r="I2823" s="75">
        <v>0.11</v>
      </c>
      <c r="J2823" s="74">
        <v>642.33949999999993</v>
      </c>
      <c r="K2823" s="75">
        <v>2.202810356652949E-2</v>
      </c>
      <c r="L2823" s="74">
        <v>2565.2604999999999</v>
      </c>
      <c r="M2823" s="75">
        <v>8.7971896433470503E-2</v>
      </c>
    </row>
    <row r="2824" spans="1:13" x14ac:dyDescent="0.2">
      <c r="A2824" s="77">
        <v>29170</v>
      </c>
      <c r="B2824" s="78">
        <v>4678.1327499999998</v>
      </c>
      <c r="C2824" s="79">
        <v>0.1603747943092218</v>
      </c>
      <c r="D2824" s="78">
        <v>682.553</v>
      </c>
      <c r="E2824" s="79">
        <v>2.3399142955090848E-2</v>
      </c>
      <c r="F2824" s="78">
        <v>3995.5797499999999</v>
      </c>
      <c r="G2824" s="79">
        <v>0.13697565135413095</v>
      </c>
      <c r="H2824" s="78">
        <v>3208.7</v>
      </c>
      <c r="I2824" s="79">
        <v>0.11</v>
      </c>
      <c r="J2824" s="78">
        <v>642.33949999999993</v>
      </c>
      <c r="K2824" s="79">
        <v>2.2020551936921491E-2</v>
      </c>
      <c r="L2824" s="78">
        <v>2566.3604999999998</v>
      </c>
      <c r="M2824" s="79">
        <v>8.7979448063078503E-2</v>
      </c>
    </row>
    <row r="2825" spans="1:13" x14ac:dyDescent="0.2">
      <c r="A2825" s="73">
        <v>29180</v>
      </c>
      <c r="B2825" s="74">
        <v>4680.0327500000003</v>
      </c>
      <c r="C2825" s="75">
        <v>0.16038494688142566</v>
      </c>
      <c r="D2825" s="74">
        <v>682.553</v>
      </c>
      <c r="E2825" s="75">
        <v>2.3391124057573681E-2</v>
      </c>
      <c r="F2825" s="74">
        <v>3997.4797500000004</v>
      </c>
      <c r="G2825" s="75">
        <v>0.13699382282385197</v>
      </c>
      <c r="H2825" s="74">
        <v>3209.8</v>
      </c>
      <c r="I2825" s="75">
        <v>0.11</v>
      </c>
      <c r="J2825" s="74">
        <v>642.33949999999993</v>
      </c>
      <c r="K2825" s="75">
        <v>2.2013005483207674E-2</v>
      </c>
      <c r="L2825" s="74">
        <v>2567.4605000000001</v>
      </c>
      <c r="M2825" s="75">
        <v>8.798699451679233E-2</v>
      </c>
    </row>
    <row r="2826" spans="1:13" x14ac:dyDescent="0.2">
      <c r="A2826" s="77">
        <v>29190</v>
      </c>
      <c r="B2826" s="78">
        <v>4681.9327499999999</v>
      </c>
      <c r="C2826" s="79">
        <v>0.16039509249743061</v>
      </c>
      <c r="D2826" s="78">
        <v>682.553</v>
      </c>
      <c r="E2826" s="79">
        <v>2.3383110654333676E-2</v>
      </c>
      <c r="F2826" s="78">
        <v>3999.3797500000001</v>
      </c>
      <c r="G2826" s="79">
        <v>0.13701198184309696</v>
      </c>
      <c r="H2826" s="78">
        <v>3210.9</v>
      </c>
      <c r="I2826" s="79">
        <v>0.11</v>
      </c>
      <c r="J2826" s="78">
        <v>642.33949999999993</v>
      </c>
      <c r="K2826" s="79">
        <v>2.2005464200068513E-2</v>
      </c>
      <c r="L2826" s="78">
        <v>2568.5605</v>
      </c>
      <c r="M2826" s="79">
        <v>8.7994535799931481E-2</v>
      </c>
    </row>
    <row r="2827" spans="1:13" x14ac:dyDescent="0.2">
      <c r="A2827" s="73">
        <v>29200</v>
      </c>
      <c r="B2827" s="74">
        <v>4683.8327499999996</v>
      </c>
      <c r="C2827" s="75">
        <v>0.16040523116438354</v>
      </c>
      <c r="D2827" s="74">
        <v>682.553</v>
      </c>
      <c r="E2827" s="75">
        <v>2.3375102739726029E-2</v>
      </c>
      <c r="F2827" s="74">
        <v>4001.2797500000001</v>
      </c>
      <c r="G2827" s="75">
        <v>0.13703012842465753</v>
      </c>
      <c r="H2827" s="74">
        <v>3212</v>
      </c>
      <c r="I2827" s="75">
        <v>0.11</v>
      </c>
      <c r="J2827" s="74">
        <v>642.33949999999993</v>
      </c>
      <c r="K2827" s="75">
        <v>2.1997928082191778E-2</v>
      </c>
      <c r="L2827" s="74">
        <v>2569.6605</v>
      </c>
      <c r="M2827" s="75">
        <v>8.8002071917808219E-2</v>
      </c>
    </row>
    <row r="2828" spans="1:13" x14ac:dyDescent="0.2">
      <c r="A2828" s="77">
        <v>29210</v>
      </c>
      <c r="B2828" s="78">
        <v>4685.7327500000001</v>
      </c>
      <c r="C2828" s="79">
        <v>0.16041536288942143</v>
      </c>
      <c r="D2828" s="78">
        <v>682.553</v>
      </c>
      <c r="E2828" s="79">
        <v>2.3367100308113661E-2</v>
      </c>
      <c r="F2828" s="78">
        <v>4003.1797500000002</v>
      </c>
      <c r="G2828" s="79">
        <v>0.13704826258130778</v>
      </c>
      <c r="H2828" s="78">
        <v>3213.1</v>
      </c>
      <c r="I2828" s="79">
        <v>0.11</v>
      </c>
      <c r="J2828" s="78">
        <v>642.33949999999993</v>
      </c>
      <c r="K2828" s="79">
        <v>2.1990397124272507E-2</v>
      </c>
      <c r="L2828" s="78">
        <v>2570.7604999999999</v>
      </c>
      <c r="M2828" s="79">
        <v>8.8009602875727483E-2</v>
      </c>
    </row>
    <row r="2829" spans="1:13" x14ac:dyDescent="0.2">
      <c r="A2829" s="73">
        <v>29220</v>
      </c>
      <c r="B2829" s="74">
        <v>4687.6327499999998</v>
      </c>
      <c r="C2829" s="75">
        <v>0.16042548767967146</v>
      </c>
      <c r="D2829" s="74">
        <v>682.553</v>
      </c>
      <c r="E2829" s="75">
        <v>2.3359103353867212E-2</v>
      </c>
      <c r="F2829" s="74">
        <v>4005.0797499999999</v>
      </c>
      <c r="G2829" s="75">
        <v>0.13706638432580423</v>
      </c>
      <c r="H2829" s="74">
        <v>3214.2</v>
      </c>
      <c r="I2829" s="75">
        <v>0.11</v>
      </c>
      <c r="J2829" s="74">
        <v>642.33949999999993</v>
      </c>
      <c r="K2829" s="75">
        <v>2.1982871321013002E-2</v>
      </c>
      <c r="L2829" s="74">
        <v>2571.8604999999998</v>
      </c>
      <c r="M2829" s="75">
        <v>8.8017128678986992E-2</v>
      </c>
    </row>
    <row r="2830" spans="1:13" x14ac:dyDescent="0.2">
      <c r="A2830" s="77">
        <v>29230</v>
      </c>
      <c r="B2830" s="78">
        <v>4689.5327500000003</v>
      </c>
      <c r="C2830" s="79">
        <v>0.16043560554225111</v>
      </c>
      <c r="D2830" s="78">
        <v>682.553</v>
      </c>
      <c r="E2830" s="79">
        <v>2.3351111871365036E-2</v>
      </c>
      <c r="F2830" s="78">
        <v>4006.9797500000004</v>
      </c>
      <c r="G2830" s="79">
        <v>0.1370844936708861</v>
      </c>
      <c r="H2830" s="78">
        <v>3215.3</v>
      </c>
      <c r="I2830" s="79">
        <v>0.11</v>
      </c>
      <c r="J2830" s="78">
        <v>642.33949999999993</v>
      </c>
      <c r="K2830" s="79">
        <v>2.1975350667122816E-2</v>
      </c>
      <c r="L2830" s="78">
        <v>2572.9605000000001</v>
      </c>
      <c r="M2830" s="79">
        <v>8.8024649332877181E-2</v>
      </c>
    </row>
    <row r="2831" spans="1:13" x14ac:dyDescent="0.2">
      <c r="A2831" s="73">
        <v>29240</v>
      </c>
      <c r="B2831" s="74">
        <v>4691.4327499999999</v>
      </c>
      <c r="C2831" s="75">
        <v>0.16044571648426811</v>
      </c>
      <c r="D2831" s="74">
        <v>682.553</v>
      </c>
      <c r="E2831" s="75">
        <v>2.3343125854993159E-2</v>
      </c>
      <c r="F2831" s="74">
        <v>4008.8797500000001</v>
      </c>
      <c r="G2831" s="75">
        <v>0.13710259062927496</v>
      </c>
      <c r="H2831" s="74">
        <v>3216.4</v>
      </c>
      <c r="I2831" s="75">
        <v>0.11</v>
      </c>
      <c r="J2831" s="74">
        <v>642.33949999999993</v>
      </c>
      <c r="K2831" s="75">
        <v>2.1967835157318739E-2</v>
      </c>
      <c r="L2831" s="74">
        <v>2574.0605</v>
      </c>
      <c r="M2831" s="75">
        <v>8.8032164842681254E-2</v>
      </c>
    </row>
    <row r="2832" spans="1:13" x14ac:dyDescent="0.2">
      <c r="A2832" s="77">
        <v>29250</v>
      </c>
      <c r="B2832" s="78">
        <v>4693.3327499999996</v>
      </c>
      <c r="C2832" s="79">
        <v>0.16045582051282051</v>
      </c>
      <c r="D2832" s="78">
        <v>682.553</v>
      </c>
      <c r="E2832" s="79">
        <v>2.33351452991453E-2</v>
      </c>
      <c r="F2832" s="78">
        <v>4010.7797500000001</v>
      </c>
      <c r="G2832" s="79">
        <v>0.13712067521367521</v>
      </c>
      <c r="H2832" s="78">
        <v>3217.5</v>
      </c>
      <c r="I2832" s="79">
        <v>0.11</v>
      </c>
      <c r="J2832" s="78">
        <v>642.33949999999993</v>
      </c>
      <c r="K2832" s="79">
        <v>2.1960324786324783E-2</v>
      </c>
      <c r="L2832" s="78">
        <v>2575.1605</v>
      </c>
      <c r="M2832" s="79">
        <v>8.8039675213675214E-2</v>
      </c>
    </row>
    <row r="2833" spans="1:13" x14ac:dyDescent="0.2">
      <c r="A2833" s="73">
        <v>29260</v>
      </c>
      <c r="B2833" s="74">
        <v>4695.2327500000001</v>
      </c>
      <c r="C2833" s="75">
        <v>0.1604659176349966</v>
      </c>
      <c r="D2833" s="74">
        <v>682.553</v>
      </c>
      <c r="E2833" s="75">
        <v>2.3327170198222828E-2</v>
      </c>
      <c r="F2833" s="74">
        <v>4012.6797500000002</v>
      </c>
      <c r="G2833" s="75">
        <v>0.13713874743677376</v>
      </c>
      <c r="H2833" s="74">
        <v>3218.6</v>
      </c>
      <c r="I2833" s="75">
        <v>0.11</v>
      </c>
      <c r="J2833" s="74">
        <v>642.33949999999993</v>
      </c>
      <c r="K2833" s="75">
        <v>2.1952819548872179E-2</v>
      </c>
      <c r="L2833" s="74">
        <v>2576.2604999999999</v>
      </c>
      <c r="M2833" s="75">
        <v>8.8047180451127818E-2</v>
      </c>
    </row>
    <row r="2834" spans="1:13" x14ac:dyDescent="0.2">
      <c r="A2834" s="77">
        <v>29270</v>
      </c>
      <c r="B2834" s="78">
        <v>4697.1327499999998</v>
      </c>
      <c r="C2834" s="79">
        <v>0.16047600785787494</v>
      </c>
      <c r="D2834" s="78">
        <v>682.553</v>
      </c>
      <c r="E2834" s="79">
        <v>2.3319200546634781E-2</v>
      </c>
      <c r="F2834" s="78">
        <v>4014.5797499999999</v>
      </c>
      <c r="G2834" s="79">
        <v>0.13715680731124016</v>
      </c>
      <c r="H2834" s="78">
        <v>3219.7</v>
      </c>
      <c r="I2834" s="79">
        <v>0.11</v>
      </c>
      <c r="J2834" s="78">
        <v>642.33949999999993</v>
      </c>
      <c r="K2834" s="79">
        <v>2.1945319439699348E-2</v>
      </c>
      <c r="L2834" s="78">
        <v>2577.3604999999998</v>
      </c>
      <c r="M2834" s="79">
        <v>8.8054680560300636E-2</v>
      </c>
    </row>
    <row r="2835" spans="1:13" x14ac:dyDescent="0.2">
      <c r="A2835" s="73">
        <v>29280</v>
      </c>
      <c r="B2835" s="74">
        <v>4699.0327500000003</v>
      </c>
      <c r="C2835" s="75">
        <v>0.16048609118852461</v>
      </c>
      <c r="D2835" s="74">
        <v>682.553</v>
      </c>
      <c r="E2835" s="75">
        <v>2.3311236338797815E-2</v>
      </c>
      <c r="F2835" s="74">
        <v>4016.4797500000004</v>
      </c>
      <c r="G2835" s="75">
        <v>0.1371748548497268</v>
      </c>
      <c r="H2835" s="74">
        <v>3220.8</v>
      </c>
      <c r="I2835" s="75">
        <v>0.11</v>
      </c>
      <c r="J2835" s="74">
        <v>642.33949999999993</v>
      </c>
      <c r="K2835" s="75">
        <v>2.1937824453551909E-2</v>
      </c>
      <c r="L2835" s="74">
        <v>2578.4605000000001</v>
      </c>
      <c r="M2835" s="75">
        <v>8.8062175546448088E-2</v>
      </c>
    </row>
    <row r="2836" spans="1:13" x14ac:dyDescent="0.2">
      <c r="A2836" s="77">
        <v>29290</v>
      </c>
      <c r="B2836" s="78">
        <v>4700.9327499999999</v>
      </c>
      <c r="C2836" s="79">
        <v>0.16049616763400479</v>
      </c>
      <c r="D2836" s="78">
        <v>682.553</v>
      </c>
      <c r="E2836" s="79">
        <v>2.3303277569136225E-2</v>
      </c>
      <c r="F2836" s="78">
        <v>4018.3797500000001</v>
      </c>
      <c r="G2836" s="79">
        <v>0.13719289006486857</v>
      </c>
      <c r="H2836" s="78">
        <v>3221.9</v>
      </c>
      <c r="I2836" s="79">
        <v>0.11</v>
      </c>
      <c r="J2836" s="78">
        <v>642.33949999999993</v>
      </c>
      <c r="K2836" s="79">
        <v>2.1930334585182655E-2</v>
      </c>
      <c r="L2836" s="78">
        <v>2579.5605</v>
      </c>
      <c r="M2836" s="79">
        <v>8.8069665414817339E-2</v>
      </c>
    </row>
    <row r="2837" spans="1:13" x14ac:dyDescent="0.2">
      <c r="A2837" s="73">
        <v>29300</v>
      </c>
      <c r="B2837" s="74">
        <v>4702.8327499999996</v>
      </c>
      <c r="C2837" s="75">
        <v>0.16050623720136517</v>
      </c>
      <c r="D2837" s="74">
        <v>682.553</v>
      </c>
      <c r="E2837" s="75">
        <v>2.3295324232081912E-2</v>
      </c>
      <c r="F2837" s="74">
        <v>4020.2797500000001</v>
      </c>
      <c r="G2837" s="75">
        <v>0.13721091296928328</v>
      </c>
      <c r="H2837" s="74">
        <v>3223</v>
      </c>
      <c r="I2837" s="75">
        <v>0.11</v>
      </c>
      <c r="J2837" s="74">
        <v>642.33949999999993</v>
      </c>
      <c r="K2837" s="75">
        <v>2.1922849829351533E-2</v>
      </c>
      <c r="L2837" s="74">
        <v>2580.6605</v>
      </c>
      <c r="M2837" s="75">
        <v>8.8077150170648461E-2</v>
      </c>
    </row>
    <row r="2838" spans="1:13" x14ac:dyDescent="0.2">
      <c r="A2838" s="77">
        <v>29310</v>
      </c>
      <c r="B2838" s="78">
        <v>4704.7327500000001</v>
      </c>
      <c r="C2838" s="79">
        <v>0.16051629989764585</v>
      </c>
      <c r="D2838" s="78">
        <v>682.553</v>
      </c>
      <c r="E2838" s="79">
        <v>2.3287376322074376E-2</v>
      </c>
      <c r="F2838" s="78">
        <v>4022.1797500000002</v>
      </c>
      <c r="G2838" s="79">
        <v>0.13722892357557148</v>
      </c>
      <c r="H2838" s="78">
        <v>3224.1</v>
      </c>
      <c r="I2838" s="79">
        <v>0.11</v>
      </c>
      <c r="J2838" s="78">
        <v>642.33949999999993</v>
      </c>
      <c r="K2838" s="79">
        <v>2.1915370180825653E-2</v>
      </c>
      <c r="L2838" s="78">
        <v>2581.7604999999999</v>
      </c>
      <c r="M2838" s="79">
        <v>8.8084629819174337E-2</v>
      </c>
    </row>
    <row r="2839" spans="1:13" x14ac:dyDescent="0.2">
      <c r="A2839" s="73">
        <v>29320</v>
      </c>
      <c r="B2839" s="74">
        <v>4706.6327499999998</v>
      </c>
      <c r="C2839" s="75">
        <v>0.1605263557298772</v>
      </c>
      <c r="D2839" s="74">
        <v>682.553</v>
      </c>
      <c r="E2839" s="75">
        <v>2.3279433833560709E-2</v>
      </c>
      <c r="F2839" s="74">
        <v>4024.0797499999999</v>
      </c>
      <c r="G2839" s="75">
        <v>0.13724692189631651</v>
      </c>
      <c r="H2839" s="74">
        <v>3225.2</v>
      </c>
      <c r="I2839" s="75">
        <v>0.11</v>
      </c>
      <c r="J2839" s="74">
        <v>642.33949999999993</v>
      </c>
      <c r="K2839" s="75">
        <v>2.1907895634379261E-2</v>
      </c>
      <c r="L2839" s="74">
        <v>2582.8604999999998</v>
      </c>
      <c r="M2839" s="75">
        <v>8.8092104365620733E-2</v>
      </c>
    </row>
    <row r="2840" spans="1:13" x14ac:dyDescent="0.2">
      <c r="A2840" s="77">
        <v>29330</v>
      </c>
      <c r="B2840" s="78">
        <v>4708.5327500000003</v>
      </c>
      <c r="C2840" s="79">
        <v>0.16053640470508013</v>
      </c>
      <c r="D2840" s="78">
        <v>682.553</v>
      </c>
      <c r="E2840" s="79">
        <v>2.3271496760995568E-2</v>
      </c>
      <c r="F2840" s="78">
        <v>4025.9797500000004</v>
      </c>
      <c r="G2840" s="79">
        <v>0.13726490794408458</v>
      </c>
      <c r="H2840" s="78">
        <v>3226.3</v>
      </c>
      <c r="I2840" s="79">
        <v>0.11</v>
      </c>
      <c r="J2840" s="78">
        <v>642.33949999999993</v>
      </c>
      <c r="K2840" s="79">
        <v>2.1900426184793723E-2</v>
      </c>
      <c r="L2840" s="78">
        <v>2583.9605000000001</v>
      </c>
      <c r="M2840" s="79">
        <v>8.8099573815206278E-2</v>
      </c>
    </row>
    <row r="2841" spans="1:13" x14ac:dyDescent="0.2">
      <c r="A2841" s="73">
        <v>29340</v>
      </c>
      <c r="B2841" s="74">
        <v>4710.4327499999999</v>
      </c>
      <c r="C2841" s="75">
        <v>0.16054644683026584</v>
      </c>
      <c r="D2841" s="74">
        <v>682.553</v>
      </c>
      <c r="E2841" s="75">
        <v>2.3263565098841171E-2</v>
      </c>
      <c r="F2841" s="74">
        <v>4027.8797500000001</v>
      </c>
      <c r="G2841" s="75">
        <v>0.13728288173142467</v>
      </c>
      <c r="H2841" s="74">
        <v>3227.4</v>
      </c>
      <c r="I2841" s="75">
        <v>0.11</v>
      </c>
      <c r="J2841" s="74">
        <v>642.33949999999993</v>
      </c>
      <c r="K2841" s="75">
        <v>2.1892961826857529E-2</v>
      </c>
      <c r="L2841" s="74">
        <v>2585.0605</v>
      </c>
      <c r="M2841" s="75">
        <v>8.8107038173142471E-2</v>
      </c>
    </row>
    <row r="2842" spans="1:13" x14ac:dyDescent="0.2">
      <c r="A2842" s="77">
        <v>29350</v>
      </c>
      <c r="B2842" s="78">
        <v>4712.3327499999996</v>
      </c>
      <c r="C2842" s="79">
        <v>0.16055648211243609</v>
      </c>
      <c r="D2842" s="78">
        <v>682.553</v>
      </c>
      <c r="E2842" s="79">
        <v>2.325563884156729E-2</v>
      </c>
      <c r="F2842" s="78">
        <v>4029.7797500000001</v>
      </c>
      <c r="G2842" s="79">
        <v>0.13730084327086883</v>
      </c>
      <c r="H2842" s="78">
        <v>3228.5</v>
      </c>
      <c r="I2842" s="79">
        <v>0.11</v>
      </c>
      <c r="J2842" s="78">
        <v>642.33949999999993</v>
      </c>
      <c r="K2842" s="79">
        <v>2.1885502555366268E-2</v>
      </c>
      <c r="L2842" s="78">
        <v>2586.1605</v>
      </c>
      <c r="M2842" s="79">
        <v>8.8114497444633733E-2</v>
      </c>
    </row>
    <row r="2843" spans="1:13" x14ac:dyDescent="0.2">
      <c r="A2843" s="73">
        <v>29360</v>
      </c>
      <c r="B2843" s="74">
        <v>4714.2327500000001</v>
      </c>
      <c r="C2843" s="75">
        <v>0.16056651055858312</v>
      </c>
      <c r="D2843" s="74">
        <v>682.553</v>
      </c>
      <c r="E2843" s="75">
        <v>2.3247717983651228E-2</v>
      </c>
      <c r="F2843" s="74">
        <v>4031.6797500000002</v>
      </c>
      <c r="G2843" s="75">
        <v>0.13731879257493187</v>
      </c>
      <c r="H2843" s="74">
        <v>3229.6</v>
      </c>
      <c r="I2843" s="75">
        <v>0.11</v>
      </c>
      <c r="J2843" s="74">
        <v>642.33949999999993</v>
      </c>
      <c r="K2843" s="75">
        <v>2.1878048365122613E-2</v>
      </c>
      <c r="L2843" s="74">
        <v>2587.2604999999999</v>
      </c>
      <c r="M2843" s="75">
        <v>8.8121951634877377E-2</v>
      </c>
    </row>
    <row r="2844" spans="1:13" x14ac:dyDescent="0.2">
      <c r="A2844" s="77">
        <v>29370</v>
      </c>
      <c r="B2844" s="78">
        <v>4716.1327499999998</v>
      </c>
      <c r="C2844" s="79">
        <v>0.16057653217568946</v>
      </c>
      <c r="D2844" s="78">
        <v>682.553</v>
      </c>
      <c r="E2844" s="79">
        <v>2.3239802519577801E-2</v>
      </c>
      <c r="F2844" s="78">
        <v>4033.5797499999999</v>
      </c>
      <c r="G2844" s="79">
        <v>0.13733672965611168</v>
      </c>
      <c r="H2844" s="78">
        <v>3230.7</v>
      </c>
      <c r="I2844" s="79">
        <v>0.11</v>
      </c>
      <c r="J2844" s="78">
        <v>642.33949999999993</v>
      </c>
      <c r="K2844" s="79">
        <v>2.1870599250936328E-2</v>
      </c>
      <c r="L2844" s="78">
        <v>2588.3604999999998</v>
      </c>
      <c r="M2844" s="79">
        <v>8.8129400749063669E-2</v>
      </c>
    </row>
    <row r="2845" spans="1:13" x14ac:dyDescent="0.2">
      <c r="A2845" s="73">
        <v>29380</v>
      </c>
      <c r="B2845" s="74">
        <v>4718.0327500000003</v>
      </c>
      <c r="C2845" s="75">
        <v>0.16058654697072838</v>
      </c>
      <c r="D2845" s="74">
        <v>682.553</v>
      </c>
      <c r="E2845" s="75">
        <v>2.3231892443839348E-2</v>
      </c>
      <c r="F2845" s="74">
        <v>4035.4797500000004</v>
      </c>
      <c r="G2845" s="75">
        <v>0.13735465452688905</v>
      </c>
      <c r="H2845" s="74">
        <v>3231.8</v>
      </c>
      <c r="I2845" s="75">
        <v>0.11</v>
      </c>
      <c r="J2845" s="74">
        <v>642.33949999999993</v>
      </c>
      <c r="K2845" s="75">
        <v>2.1863155207624232E-2</v>
      </c>
      <c r="L2845" s="74">
        <v>2589.4605000000001</v>
      </c>
      <c r="M2845" s="75">
        <v>8.8136844792375768E-2</v>
      </c>
    </row>
    <row r="2846" spans="1:13" x14ac:dyDescent="0.2">
      <c r="A2846" s="77">
        <v>29390</v>
      </c>
      <c r="B2846" s="78">
        <v>4719.9327499999999</v>
      </c>
      <c r="C2846" s="79">
        <v>0.16059655495066349</v>
      </c>
      <c r="D2846" s="78">
        <v>682.553</v>
      </c>
      <c r="E2846" s="79">
        <v>2.3223987750935694E-2</v>
      </c>
      <c r="F2846" s="78">
        <v>4037.3797500000001</v>
      </c>
      <c r="G2846" s="79">
        <v>0.13737256719972779</v>
      </c>
      <c r="H2846" s="78">
        <v>3232.9</v>
      </c>
      <c r="I2846" s="79">
        <v>0.11</v>
      </c>
      <c r="J2846" s="78">
        <v>642.33949999999993</v>
      </c>
      <c r="K2846" s="79">
        <v>2.1855716230010206E-2</v>
      </c>
      <c r="L2846" s="78">
        <v>2590.5605</v>
      </c>
      <c r="M2846" s="79">
        <v>8.8144283769989798E-2</v>
      </c>
    </row>
    <row r="2847" spans="1:13" x14ac:dyDescent="0.2">
      <c r="A2847" s="73">
        <v>29400</v>
      </c>
      <c r="B2847" s="74">
        <v>4721.8327499999996</v>
      </c>
      <c r="C2847" s="75">
        <v>0.16060655612244898</v>
      </c>
      <c r="D2847" s="74">
        <v>682.553</v>
      </c>
      <c r="E2847" s="75">
        <v>2.3216088435374149E-2</v>
      </c>
      <c r="F2847" s="74">
        <v>4039.2797500000001</v>
      </c>
      <c r="G2847" s="75">
        <v>0.13739046768707483</v>
      </c>
      <c r="H2847" s="74">
        <v>3234</v>
      </c>
      <c r="I2847" s="75">
        <v>0.11</v>
      </c>
      <c r="J2847" s="74">
        <v>642.33949999999993</v>
      </c>
      <c r="K2847" s="75">
        <v>2.1848282312925169E-2</v>
      </c>
      <c r="L2847" s="74">
        <v>2591.6605</v>
      </c>
      <c r="M2847" s="75">
        <v>8.8151717687074832E-2</v>
      </c>
    </row>
    <row r="2848" spans="1:13" x14ac:dyDescent="0.2">
      <c r="A2848" s="77">
        <v>29410</v>
      </c>
      <c r="B2848" s="78">
        <v>4723.7327500000001</v>
      </c>
      <c r="C2848" s="79">
        <v>0.16061655049302959</v>
      </c>
      <c r="D2848" s="78">
        <v>682.553</v>
      </c>
      <c r="E2848" s="79">
        <v>2.3208194491669502E-2</v>
      </c>
      <c r="F2848" s="78">
        <v>4041.1797500000002</v>
      </c>
      <c r="G2848" s="79">
        <v>0.13740835600136009</v>
      </c>
      <c r="H2848" s="78">
        <v>3235.1</v>
      </c>
      <c r="I2848" s="79">
        <v>0.11</v>
      </c>
      <c r="J2848" s="78">
        <v>642.33949999999993</v>
      </c>
      <c r="K2848" s="79">
        <v>2.1840853451207069E-2</v>
      </c>
      <c r="L2848" s="78">
        <v>2592.7604999999999</v>
      </c>
      <c r="M2848" s="79">
        <v>8.8159146548792922E-2</v>
      </c>
    </row>
    <row r="2849" spans="1:13" x14ac:dyDescent="0.2">
      <c r="A2849" s="73">
        <v>29420</v>
      </c>
      <c r="B2849" s="74">
        <v>4725.6327499999998</v>
      </c>
      <c r="C2849" s="75">
        <v>0.16062653806934057</v>
      </c>
      <c r="D2849" s="74">
        <v>682.553</v>
      </c>
      <c r="E2849" s="75">
        <v>2.3200305914343983E-2</v>
      </c>
      <c r="F2849" s="74">
        <v>4043.0797499999999</v>
      </c>
      <c r="G2849" s="75">
        <v>0.13742623215499661</v>
      </c>
      <c r="H2849" s="74">
        <v>3236.2</v>
      </c>
      <c r="I2849" s="75">
        <v>0.11</v>
      </c>
      <c r="J2849" s="74">
        <v>642.33949999999993</v>
      </c>
      <c r="K2849" s="75">
        <v>2.183342963970088E-2</v>
      </c>
      <c r="L2849" s="74">
        <v>2593.8604999999998</v>
      </c>
      <c r="M2849" s="75">
        <v>8.816657036029911E-2</v>
      </c>
    </row>
    <row r="2850" spans="1:13" x14ac:dyDescent="0.2">
      <c r="A2850" s="77">
        <v>29430</v>
      </c>
      <c r="B2850" s="78">
        <v>4727.5327500000003</v>
      </c>
      <c r="C2850" s="79">
        <v>0.16063651885830785</v>
      </c>
      <c r="D2850" s="78">
        <v>682.553</v>
      </c>
      <c r="E2850" s="79">
        <v>2.3192422697927286E-2</v>
      </c>
      <c r="F2850" s="78">
        <v>4044.9797500000004</v>
      </c>
      <c r="G2850" s="79">
        <v>0.13744409616038059</v>
      </c>
      <c r="H2850" s="78">
        <v>3237.3</v>
      </c>
      <c r="I2850" s="79">
        <v>0.11</v>
      </c>
      <c r="J2850" s="78">
        <v>642.33949999999993</v>
      </c>
      <c r="K2850" s="79">
        <v>2.1826010873258576E-2</v>
      </c>
      <c r="L2850" s="78">
        <v>2594.9605000000001</v>
      </c>
      <c r="M2850" s="79">
        <v>8.8173989126741431E-2</v>
      </c>
    </row>
    <row r="2851" spans="1:13" x14ac:dyDescent="0.2">
      <c r="A2851" s="73">
        <v>29440</v>
      </c>
      <c r="B2851" s="74">
        <v>4729.4327499999999</v>
      </c>
      <c r="C2851" s="75">
        <v>0.16064649286684782</v>
      </c>
      <c r="D2851" s="74">
        <v>682.553</v>
      </c>
      <c r="E2851" s="75">
        <v>2.3184544836956523E-2</v>
      </c>
      <c r="F2851" s="74">
        <v>4046.8797500000001</v>
      </c>
      <c r="G2851" s="75">
        <v>0.13746194802989131</v>
      </c>
      <c r="H2851" s="74">
        <v>3238.4</v>
      </c>
      <c r="I2851" s="75">
        <v>0.11</v>
      </c>
      <c r="J2851" s="74">
        <v>642.33949999999993</v>
      </c>
      <c r="K2851" s="75">
        <v>2.1818597146739126E-2</v>
      </c>
      <c r="L2851" s="74">
        <v>2596.0605</v>
      </c>
      <c r="M2851" s="75">
        <v>8.8181402853260871E-2</v>
      </c>
    </row>
    <row r="2852" spans="1:13" x14ac:dyDescent="0.2">
      <c r="A2852" s="77">
        <v>29450</v>
      </c>
      <c r="B2852" s="78">
        <v>4731.3327499999996</v>
      </c>
      <c r="C2852" s="79">
        <v>0.16065646010186757</v>
      </c>
      <c r="D2852" s="78">
        <v>682.553</v>
      </c>
      <c r="E2852" s="79">
        <v>2.3176672325976231E-2</v>
      </c>
      <c r="F2852" s="78">
        <v>4048.7797500000001</v>
      </c>
      <c r="G2852" s="79">
        <v>0.13747978777589134</v>
      </c>
      <c r="H2852" s="78">
        <v>3239.5</v>
      </c>
      <c r="I2852" s="79">
        <v>0.11</v>
      </c>
      <c r="J2852" s="78">
        <v>642.33949999999993</v>
      </c>
      <c r="K2852" s="79">
        <v>2.1811188455008488E-2</v>
      </c>
      <c r="L2852" s="78">
        <v>2597.1605</v>
      </c>
      <c r="M2852" s="79">
        <v>8.8188811544991516E-2</v>
      </c>
    </row>
    <row r="2853" spans="1:13" x14ac:dyDescent="0.2">
      <c r="A2853" s="73">
        <v>29460</v>
      </c>
      <c r="B2853" s="74">
        <v>4733.2327500000001</v>
      </c>
      <c r="C2853" s="75">
        <v>0.16066642057026476</v>
      </c>
      <c r="D2853" s="74">
        <v>682.553</v>
      </c>
      <c r="E2853" s="75">
        <v>2.3168805159538355E-2</v>
      </c>
      <c r="F2853" s="74">
        <v>4050.6797500000002</v>
      </c>
      <c r="G2853" s="75">
        <v>0.13749761541072641</v>
      </c>
      <c r="H2853" s="74">
        <v>3240.6</v>
      </c>
      <c r="I2853" s="75">
        <v>0.11</v>
      </c>
      <c r="J2853" s="74">
        <v>642.33949999999993</v>
      </c>
      <c r="K2853" s="75">
        <v>2.1803784792939578E-2</v>
      </c>
      <c r="L2853" s="74">
        <v>2598.2604999999999</v>
      </c>
      <c r="M2853" s="75">
        <v>8.8196215207060419E-2</v>
      </c>
    </row>
    <row r="2854" spans="1:13" x14ac:dyDescent="0.2">
      <c r="A2854" s="77">
        <v>29470</v>
      </c>
      <c r="B2854" s="78">
        <v>4735.1327499999998</v>
      </c>
      <c r="C2854" s="79">
        <v>0.16067637427892772</v>
      </c>
      <c r="D2854" s="78">
        <v>682.553</v>
      </c>
      <c r="E2854" s="79">
        <v>2.3160943332202238E-2</v>
      </c>
      <c r="F2854" s="78">
        <v>4052.5797499999999</v>
      </c>
      <c r="G2854" s="79">
        <v>0.13751543094672547</v>
      </c>
      <c r="H2854" s="78">
        <v>3241.7</v>
      </c>
      <c r="I2854" s="79">
        <v>0.11</v>
      </c>
      <c r="J2854" s="78">
        <v>642.33949999999993</v>
      </c>
      <c r="K2854" s="79">
        <v>2.1796386155412281E-2</v>
      </c>
      <c r="L2854" s="78">
        <v>2599.3604999999998</v>
      </c>
      <c r="M2854" s="79">
        <v>8.8203613844587705E-2</v>
      </c>
    </row>
    <row r="2855" spans="1:13" x14ac:dyDescent="0.2">
      <c r="A2855" s="73">
        <v>29480</v>
      </c>
      <c r="B2855" s="74">
        <v>4737.0327500000003</v>
      </c>
      <c r="C2855" s="75">
        <v>0.16068632123473542</v>
      </c>
      <c r="D2855" s="74">
        <v>682.553</v>
      </c>
      <c r="E2855" s="75">
        <v>2.3153086838534599E-2</v>
      </c>
      <c r="F2855" s="74">
        <v>4054.4797500000004</v>
      </c>
      <c r="G2855" s="75">
        <v>0.13753323439620083</v>
      </c>
      <c r="H2855" s="74">
        <v>3242.8</v>
      </c>
      <c r="I2855" s="75">
        <v>0.11</v>
      </c>
      <c r="J2855" s="74">
        <v>642.33949999999993</v>
      </c>
      <c r="K2855" s="75">
        <v>2.178899253731343E-2</v>
      </c>
      <c r="L2855" s="74">
        <v>2600.4605000000001</v>
      </c>
      <c r="M2855" s="75">
        <v>8.8211007462686578E-2</v>
      </c>
    </row>
    <row r="2856" spans="1:13" x14ac:dyDescent="0.2">
      <c r="A2856" s="77">
        <v>29490</v>
      </c>
      <c r="B2856" s="78">
        <v>4738.9327499999999</v>
      </c>
      <c r="C2856" s="79">
        <v>0.16069626144455748</v>
      </c>
      <c r="D2856" s="78">
        <v>682.553</v>
      </c>
      <c r="E2856" s="79">
        <v>2.314523567310953E-2</v>
      </c>
      <c r="F2856" s="78">
        <v>4056.3797500000001</v>
      </c>
      <c r="G2856" s="79">
        <v>0.13755102577144795</v>
      </c>
      <c r="H2856" s="78">
        <v>3243.9</v>
      </c>
      <c r="I2856" s="79">
        <v>0.11</v>
      </c>
      <c r="J2856" s="78">
        <v>642.33949999999993</v>
      </c>
      <c r="K2856" s="79">
        <v>2.178160393353679E-2</v>
      </c>
      <c r="L2856" s="78">
        <v>2601.5605</v>
      </c>
      <c r="M2856" s="79">
        <v>8.8218396066463214E-2</v>
      </c>
    </row>
    <row r="2857" spans="1:13" x14ac:dyDescent="0.2">
      <c r="A2857" s="73">
        <v>29500</v>
      </c>
      <c r="B2857" s="74">
        <v>4740.8327499999996</v>
      </c>
      <c r="C2857" s="75">
        <v>0.16070619491525423</v>
      </c>
      <c r="D2857" s="74">
        <v>682.553</v>
      </c>
      <c r="E2857" s="75">
        <v>2.3137389830508476E-2</v>
      </c>
      <c r="F2857" s="74">
        <v>4058.2797500000001</v>
      </c>
      <c r="G2857" s="75">
        <v>0.13756880508474575</v>
      </c>
      <c r="H2857" s="74">
        <v>3245</v>
      </c>
      <c r="I2857" s="75">
        <v>0.11</v>
      </c>
      <c r="J2857" s="74">
        <v>642.33949999999993</v>
      </c>
      <c r="K2857" s="75">
        <v>2.1774220338983047E-2</v>
      </c>
      <c r="L2857" s="74">
        <v>2602.6605</v>
      </c>
      <c r="M2857" s="75">
        <v>8.8225779661016954E-2</v>
      </c>
    </row>
    <row r="2858" spans="1:13" x14ac:dyDescent="0.2">
      <c r="A2858" s="77">
        <v>29510</v>
      </c>
      <c r="B2858" s="78">
        <v>4742.7327500000001</v>
      </c>
      <c r="C2858" s="79">
        <v>0.16071612165367671</v>
      </c>
      <c r="D2858" s="78">
        <v>682.553</v>
      </c>
      <c r="E2858" s="79">
        <v>2.312954930532023E-2</v>
      </c>
      <c r="F2858" s="78">
        <v>4060.1797500000002</v>
      </c>
      <c r="G2858" s="79">
        <v>0.1375865723483565</v>
      </c>
      <c r="H2858" s="78">
        <v>3246.1</v>
      </c>
      <c r="I2858" s="79">
        <v>0.11</v>
      </c>
      <c r="J2858" s="78">
        <v>642.33949999999993</v>
      </c>
      <c r="K2858" s="79">
        <v>2.1766841748559806E-2</v>
      </c>
      <c r="L2858" s="78">
        <v>2603.7604999999999</v>
      </c>
      <c r="M2858" s="79">
        <v>8.823315825144018E-2</v>
      </c>
    </row>
    <row r="2859" spans="1:13" x14ac:dyDescent="0.2">
      <c r="A2859" s="73">
        <v>29520</v>
      </c>
      <c r="B2859" s="74">
        <v>4744.6327499999998</v>
      </c>
      <c r="C2859" s="75">
        <v>0.16072604166666665</v>
      </c>
      <c r="D2859" s="74">
        <v>682.553</v>
      </c>
      <c r="E2859" s="75">
        <v>2.3121714092140921E-2</v>
      </c>
      <c r="F2859" s="74">
        <v>4062.0797499999999</v>
      </c>
      <c r="G2859" s="75">
        <v>0.13760432757452573</v>
      </c>
      <c r="H2859" s="74">
        <v>3247.2</v>
      </c>
      <c r="I2859" s="75">
        <v>0.11</v>
      </c>
      <c r="J2859" s="74">
        <v>642.33949999999993</v>
      </c>
      <c r="K2859" s="75">
        <v>2.175946815718157E-2</v>
      </c>
      <c r="L2859" s="74">
        <v>2604.8604999999998</v>
      </c>
      <c r="M2859" s="75">
        <v>8.8240531842818423E-2</v>
      </c>
    </row>
    <row r="2860" spans="1:13" x14ac:dyDescent="0.2">
      <c r="A2860" s="77">
        <v>29530</v>
      </c>
      <c r="B2860" s="78">
        <v>4746.5327500000003</v>
      </c>
      <c r="C2860" s="79">
        <v>0.16073595496105655</v>
      </c>
      <c r="D2860" s="78">
        <v>682.553</v>
      </c>
      <c r="E2860" s="79">
        <v>2.3113884185573991E-2</v>
      </c>
      <c r="F2860" s="78">
        <v>4063.9797500000004</v>
      </c>
      <c r="G2860" s="79">
        <v>0.13762207077548258</v>
      </c>
      <c r="H2860" s="78">
        <v>3248.3</v>
      </c>
      <c r="I2860" s="79">
        <v>0.11</v>
      </c>
      <c r="J2860" s="78">
        <v>642.33949999999993</v>
      </c>
      <c r="K2860" s="79">
        <v>2.1752099559769724E-2</v>
      </c>
      <c r="L2860" s="78">
        <v>2605.9605000000001</v>
      </c>
      <c r="M2860" s="79">
        <v>8.8247900440230273E-2</v>
      </c>
    </row>
    <row r="2861" spans="1:13" x14ac:dyDescent="0.2">
      <c r="A2861" s="73">
        <v>29540</v>
      </c>
      <c r="B2861" s="74">
        <v>4748.4327499999999</v>
      </c>
      <c r="C2861" s="75">
        <v>0.1607458615436696</v>
      </c>
      <c r="D2861" s="74">
        <v>682.553</v>
      </c>
      <c r="E2861" s="75">
        <v>2.3106059580230195E-2</v>
      </c>
      <c r="F2861" s="74">
        <v>4065.8797500000001</v>
      </c>
      <c r="G2861" s="75">
        <v>0.13763980196343942</v>
      </c>
      <c r="H2861" s="74">
        <v>3249.4</v>
      </c>
      <c r="I2861" s="75">
        <v>0.11</v>
      </c>
      <c r="J2861" s="74">
        <v>642.33949999999993</v>
      </c>
      <c r="K2861" s="75">
        <v>2.1744735951252536E-2</v>
      </c>
      <c r="L2861" s="74">
        <v>2607.0605</v>
      </c>
      <c r="M2861" s="75">
        <v>8.8255264048747464E-2</v>
      </c>
    </row>
    <row r="2862" spans="1:13" x14ac:dyDescent="0.2">
      <c r="A2862" s="77">
        <v>29550</v>
      </c>
      <c r="B2862" s="78">
        <v>4750.3327499999996</v>
      </c>
      <c r="C2862" s="79">
        <v>0.16075576142131978</v>
      </c>
      <c r="D2862" s="78">
        <v>682.553</v>
      </c>
      <c r="E2862" s="79">
        <v>2.3098240270727582E-2</v>
      </c>
      <c r="F2862" s="78">
        <v>4067.7797500000001</v>
      </c>
      <c r="G2862" s="79">
        <v>0.13765752115059221</v>
      </c>
      <c r="H2862" s="78">
        <v>3250.5</v>
      </c>
      <c r="I2862" s="79">
        <v>0.11</v>
      </c>
      <c r="J2862" s="78">
        <v>642.33949999999993</v>
      </c>
      <c r="K2862" s="79">
        <v>2.1737377326565142E-2</v>
      </c>
      <c r="L2862" s="78">
        <v>2608.1605</v>
      </c>
      <c r="M2862" s="79">
        <v>8.8262622673434848E-2</v>
      </c>
    </row>
    <row r="2863" spans="1:13" x14ac:dyDescent="0.2">
      <c r="A2863" s="73">
        <v>29560</v>
      </c>
      <c r="B2863" s="74">
        <v>4752.2327500000001</v>
      </c>
      <c r="C2863" s="75">
        <v>0.16076565460081191</v>
      </c>
      <c r="D2863" s="74">
        <v>682.553</v>
      </c>
      <c r="E2863" s="75">
        <v>2.3090426251691474E-2</v>
      </c>
      <c r="F2863" s="74">
        <v>4069.6797500000002</v>
      </c>
      <c r="G2863" s="75">
        <v>0.13767522834912044</v>
      </c>
      <c r="H2863" s="74">
        <v>3251.6</v>
      </c>
      <c r="I2863" s="75">
        <v>0.11</v>
      </c>
      <c r="J2863" s="74">
        <v>642.33949999999993</v>
      </c>
      <c r="K2863" s="75">
        <v>2.1730023680649524E-2</v>
      </c>
      <c r="L2863" s="74">
        <v>2609.2604999999999</v>
      </c>
      <c r="M2863" s="75">
        <v>8.8269976319350463E-2</v>
      </c>
    </row>
    <row r="2864" spans="1:13" x14ac:dyDescent="0.2">
      <c r="A2864" s="77">
        <v>29570</v>
      </c>
      <c r="B2864" s="78">
        <v>4754.1327499999998</v>
      </c>
      <c r="C2864" s="79">
        <v>0.16077554108894149</v>
      </c>
      <c r="D2864" s="78">
        <v>682.553</v>
      </c>
      <c r="E2864" s="79">
        <v>2.3082617517754481E-2</v>
      </c>
      <c r="F2864" s="78">
        <v>4071.5797499999999</v>
      </c>
      <c r="G2864" s="79">
        <v>0.13769292357118701</v>
      </c>
      <c r="H2864" s="78">
        <v>3252.7</v>
      </c>
      <c r="I2864" s="79">
        <v>0.11</v>
      </c>
      <c r="J2864" s="78">
        <v>642.33949999999993</v>
      </c>
      <c r="K2864" s="79">
        <v>2.1722675008454512E-2</v>
      </c>
      <c r="L2864" s="78">
        <v>2610.3604999999998</v>
      </c>
      <c r="M2864" s="79">
        <v>8.8277324991545475E-2</v>
      </c>
    </row>
    <row r="2865" spans="1:13" x14ac:dyDescent="0.2">
      <c r="A2865" s="73">
        <v>29580</v>
      </c>
      <c r="B2865" s="74">
        <v>4756.0327500000003</v>
      </c>
      <c r="C2865" s="75">
        <v>0.16078542089249495</v>
      </c>
      <c r="D2865" s="74">
        <v>682.553</v>
      </c>
      <c r="E2865" s="75">
        <v>2.3074814063556458E-2</v>
      </c>
      <c r="F2865" s="74">
        <v>4073.4797500000004</v>
      </c>
      <c r="G2865" s="75">
        <v>0.13771060682893849</v>
      </c>
      <c r="H2865" s="74">
        <v>3253.8</v>
      </c>
      <c r="I2865" s="75">
        <v>0.11</v>
      </c>
      <c r="J2865" s="74">
        <v>642.33949999999993</v>
      </c>
      <c r="K2865" s="75">
        <v>2.1715331304935765E-2</v>
      </c>
      <c r="L2865" s="74">
        <v>2611.4605000000001</v>
      </c>
      <c r="M2865" s="75">
        <v>8.8284668695064239E-2</v>
      </c>
    </row>
    <row r="2866" spans="1:13" x14ac:dyDescent="0.2">
      <c r="A2866" s="77">
        <v>29590</v>
      </c>
      <c r="B2866" s="78">
        <v>4757.9327499999999</v>
      </c>
      <c r="C2866" s="79">
        <v>0.16079529401824941</v>
      </c>
      <c r="D2866" s="78">
        <v>682.553</v>
      </c>
      <c r="E2866" s="79">
        <v>2.3067015883744508E-2</v>
      </c>
      <c r="F2866" s="78">
        <v>4075.3797500000001</v>
      </c>
      <c r="G2866" s="79">
        <v>0.13772827813450489</v>
      </c>
      <c r="H2866" s="78">
        <v>3254.9</v>
      </c>
      <c r="I2866" s="79">
        <v>0.11</v>
      </c>
      <c r="J2866" s="78">
        <v>642.33949999999993</v>
      </c>
      <c r="K2866" s="79">
        <v>2.1707992565055758E-2</v>
      </c>
      <c r="L2866" s="78">
        <v>2612.5605</v>
      </c>
      <c r="M2866" s="79">
        <v>8.8292007434944239E-2</v>
      </c>
    </row>
    <row r="2867" spans="1:13" x14ac:dyDescent="0.2">
      <c r="A2867" s="73">
        <v>29600</v>
      </c>
      <c r="B2867" s="74">
        <v>4759.8327499999996</v>
      </c>
      <c r="C2867" s="75">
        <v>0.16080516047297297</v>
      </c>
      <c r="D2867" s="74">
        <v>682.553</v>
      </c>
      <c r="E2867" s="75">
        <v>2.3059222972972974E-2</v>
      </c>
      <c r="F2867" s="74">
        <v>4077.2797500000001</v>
      </c>
      <c r="G2867" s="75">
        <v>0.1377459375</v>
      </c>
      <c r="H2867" s="74">
        <v>3256</v>
      </c>
      <c r="I2867" s="75">
        <v>0.11</v>
      </c>
      <c r="J2867" s="74">
        <v>642.33949999999993</v>
      </c>
      <c r="K2867" s="75">
        <v>2.1700658783783782E-2</v>
      </c>
      <c r="L2867" s="74">
        <v>2613.6605</v>
      </c>
      <c r="M2867" s="75">
        <v>8.8299341216216215E-2</v>
      </c>
    </row>
    <row r="2868" spans="1:13" x14ac:dyDescent="0.2">
      <c r="A2868" s="77">
        <v>29610</v>
      </c>
      <c r="B2868" s="78">
        <v>4761.7327500000001</v>
      </c>
      <c r="C2868" s="79">
        <v>0.16081502026342454</v>
      </c>
      <c r="D2868" s="78">
        <v>682.553</v>
      </c>
      <c r="E2868" s="79">
        <v>2.305143532590341E-2</v>
      </c>
      <c r="F2868" s="78">
        <v>4079.1797500000002</v>
      </c>
      <c r="G2868" s="79">
        <v>0.13776358493752111</v>
      </c>
      <c r="H2868" s="78">
        <v>3257.1</v>
      </c>
      <c r="I2868" s="79">
        <v>0.11</v>
      </c>
      <c r="J2868" s="78">
        <v>642.33949999999993</v>
      </c>
      <c r="K2868" s="79">
        <v>2.1693329956095912E-2</v>
      </c>
      <c r="L2868" s="78">
        <v>2614.7604999999999</v>
      </c>
      <c r="M2868" s="79">
        <v>8.8306670043904079E-2</v>
      </c>
    </row>
    <row r="2869" spans="1:13" x14ac:dyDescent="0.2">
      <c r="A2869" s="73">
        <v>29620</v>
      </c>
      <c r="B2869" s="74">
        <v>4763.6327499999998</v>
      </c>
      <c r="C2869" s="75">
        <v>0.16082487339635382</v>
      </c>
      <c r="D2869" s="74">
        <v>682.553</v>
      </c>
      <c r="E2869" s="75">
        <v>2.3043652937204593E-2</v>
      </c>
      <c r="F2869" s="74">
        <v>4081.0797499999999</v>
      </c>
      <c r="G2869" s="75">
        <v>0.13778122045914923</v>
      </c>
      <c r="H2869" s="74">
        <v>3258.2</v>
      </c>
      <c r="I2869" s="75">
        <v>0.11</v>
      </c>
      <c r="J2869" s="74">
        <v>642.33949999999993</v>
      </c>
      <c r="K2869" s="75">
        <v>2.1686006076975014E-2</v>
      </c>
      <c r="L2869" s="74">
        <v>2615.8604999999998</v>
      </c>
      <c r="M2869" s="75">
        <v>8.8313993923024969E-2</v>
      </c>
    </row>
    <row r="2870" spans="1:13" x14ac:dyDescent="0.2">
      <c r="A2870" s="77">
        <v>29630</v>
      </c>
      <c r="B2870" s="78">
        <v>4765.5327500000003</v>
      </c>
      <c r="C2870" s="79">
        <v>0.16083471987850154</v>
      </c>
      <c r="D2870" s="78">
        <v>682.553</v>
      </c>
      <c r="E2870" s="79">
        <v>2.3035875801552481E-2</v>
      </c>
      <c r="F2870" s="78">
        <v>4082.9797500000004</v>
      </c>
      <c r="G2870" s="79">
        <v>0.13779884407694906</v>
      </c>
      <c r="H2870" s="78">
        <v>3259.3</v>
      </c>
      <c r="I2870" s="79">
        <v>0.11</v>
      </c>
      <c r="J2870" s="78">
        <v>642.33949999999993</v>
      </c>
      <c r="K2870" s="79">
        <v>2.1678687141410729E-2</v>
      </c>
      <c r="L2870" s="78">
        <v>2616.9605000000001</v>
      </c>
      <c r="M2870" s="79">
        <v>8.8321312858589268E-2</v>
      </c>
    </row>
    <row r="2871" spans="1:13" x14ac:dyDescent="0.2">
      <c r="A2871" s="73">
        <v>29640</v>
      </c>
      <c r="B2871" s="74">
        <v>4767.4327499999999</v>
      </c>
      <c r="C2871" s="75">
        <v>0.16084455971659919</v>
      </c>
      <c r="D2871" s="74">
        <v>682.553</v>
      </c>
      <c r="E2871" s="75">
        <v>2.3028103913630228E-2</v>
      </c>
      <c r="F2871" s="74">
        <v>4084.8797500000001</v>
      </c>
      <c r="G2871" s="75">
        <v>0.13781645580296897</v>
      </c>
      <c r="H2871" s="74">
        <v>3260.4</v>
      </c>
      <c r="I2871" s="75">
        <v>0.11</v>
      </c>
      <c r="J2871" s="74">
        <v>642.33949999999993</v>
      </c>
      <c r="K2871" s="75">
        <v>2.1671373144399458E-2</v>
      </c>
      <c r="L2871" s="74">
        <v>2618.0605</v>
      </c>
      <c r="M2871" s="75">
        <v>8.8328626855600542E-2</v>
      </c>
    </row>
    <row r="2872" spans="1:13" x14ac:dyDescent="0.2">
      <c r="A2872" s="77">
        <v>29650</v>
      </c>
      <c r="B2872" s="78">
        <v>4769.3327499999996</v>
      </c>
      <c r="C2872" s="79">
        <v>0.1608543929173693</v>
      </c>
      <c r="D2872" s="78">
        <v>682.553</v>
      </c>
      <c r="E2872" s="79">
        <v>2.302033726812816E-2</v>
      </c>
      <c r="F2872" s="78">
        <v>4086.7797500000001</v>
      </c>
      <c r="G2872" s="79">
        <v>0.13783405564924114</v>
      </c>
      <c r="H2872" s="78">
        <v>3261.5</v>
      </c>
      <c r="I2872" s="79">
        <v>0.11</v>
      </c>
      <c r="J2872" s="78">
        <v>642.33949999999993</v>
      </c>
      <c r="K2872" s="79">
        <v>2.1664064080944349E-2</v>
      </c>
      <c r="L2872" s="78">
        <v>2619.1605</v>
      </c>
      <c r="M2872" s="79">
        <v>8.8335935919055641E-2</v>
      </c>
    </row>
    <row r="2873" spans="1:13" x14ac:dyDescent="0.2">
      <c r="A2873" s="73">
        <v>29660</v>
      </c>
      <c r="B2873" s="74">
        <v>4771.2327500000001</v>
      </c>
      <c r="C2873" s="75">
        <v>0.1608642194875253</v>
      </c>
      <c r="D2873" s="74">
        <v>682.553</v>
      </c>
      <c r="E2873" s="75">
        <v>2.3012575859743763E-2</v>
      </c>
      <c r="F2873" s="74">
        <v>4088.6797500000002</v>
      </c>
      <c r="G2873" s="75">
        <v>0.13785164362778154</v>
      </c>
      <c r="H2873" s="74">
        <v>3262.6</v>
      </c>
      <c r="I2873" s="75">
        <v>0.11</v>
      </c>
      <c r="J2873" s="74">
        <v>642.33949999999993</v>
      </c>
      <c r="K2873" s="75">
        <v>2.1656759946055291E-2</v>
      </c>
      <c r="L2873" s="74">
        <v>2620.2604999999999</v>
      </c>
      <c r="M2873" s="75">
        <v>8.8343240053944699E-2</v>
      </c>
    </row>
    <row r="2874" spans="1:13" x14ac:dyDescent="0.2">
      <c r="A2874" s="77">
        <v>29670</v>
      </c>
      <c r="B2874" s="78">
        <v>4773.1327499999998</v>
      </c>
      <c r="C2874" s="79">
        <v>0.16087403943377149</v>
      </c>
      <c r="D2874" s="78">
        <v>682.553</v>
      </c>
      <c r="E2874" s="79">
        <v>2.3004819683181663E-2</v>
      </c>
      <c r="F2874" s="78">
        <v>4090.5797499999999</v>
      </c>
      <c r="G2874" s="79">
        <v>0.13786921975058983</v>
      </c>
      <c r="H2874" s="78">
        <v>3263.7</v>
      </c>
      <c r="I2874" s="79">
        <v>0.11</v>
      </c>
      <c r="J2874" s="78">
        <v>642.33949999999993</v>
      </c>
      <c r="K2874" s="79">
        <v>2.1649460734748903E-2</v>
      </c>
      <c r="L2874" s="78">
        <v>2621.3604999999998</v>
      </c>
      <c r="M2874" s="79">
        <v>8.8350539265251091E-2</v>
      </c>
    </row>
    <row r="2875" spans="1:13" x14ac:dyDescent="0.2">
      <c r="A2875" s="73">
        <v>29680</v>
      </c>
      <c r="B2875" s="74">
        <v>4775.0327500000003</v>
      </c>
      <c r="C2875" s="75">
        <v>0.16088385276280323</v>
      </c>
      <c r="D2875" s="74">
        <v>682.553</v>
      </c>
      <c r="E2875" s="75">
        <v>2.2997068733153637E-2</v>
      </c>
      <c r="F2875" s="74">
        <v>4092.4797500000004</v>
      </c>
      <c r="G2875" s="75">
        <v>0.1378867840296496</v>
      </c>
      <c r="H2875" s="74">
        <v>3264.8</v>
      </c>
      <c r="I2875" s="75">
        <v>0.11</v>
      </c>
      <c r="J2875" s="74">
        <v>642.33949999999993</v>
      </c>
      <c r="K2875" s="75">
        <v>2.1642166442048517E-2</v>
      </c>
      <c r="L2875" s="74">
        <v>2622.4605000000001</v>
      </c>
      <c r="M2875" s="75">
        <v>8.8357833557951487E-2</v>
      </c>
    </row>
    <row r="2876" spans="1:13" x14ac:dyDescent="0.2">
      <c r="A2876" s="77">
        <v>29690</v>
      </c>
      <c r="B2876" s="78">
        <v>4776.9327499999999</v>
      </c>
      <c r="C2876" s="79">
        <v>0.16089365948130682</v>
      </c>
      <c r="D2876" s="78">
        <v>682.553</v>
      </c>
      <c r="E2876" s="79">
        <v>2.298932300437858E-2</v>
      </c>
      <c r="F2876" s="78">
        <v>4094.3797500000001</v>
      </c>
      <c r="G2876" s="79">
        <v>0.13790433647692826</v>
      </c>
      <c r="H2876" s="78">
        <v>3265.9</v>
      </c>
      <c r="I2876" s="79">
        <v>0.11</v>
      </c>
      <c r="J2876" s="78">
        <v>642.33949999999993</v>
      </c>
      <c r="K2876" s="79">
        <v>2.1634877062984167E-2</v>
      </c>
      <c r="L2876" s="78">
        <v>2623.5605</v>
      </c>
      <c r="M2876" s="79">
        <v>8.836512293701583E-2</v>
      </c>
    </row>
    <row r="2877" spans="1:13" x14ac:dyDescent="0.2">
      <c r="A2877" s="73">
        <v>29700</v>
      </c>
      <c r="B2877" s="74">
        <v>4778.8327499999996</v>
      </c>
      <c r="C2877" s="75">
        <v>0.16090345959595959</v>
      </c>
      <c r="D2877" s="74">
        <v>682.553</v>
      </c>
      <c r="E2877" s="75">
        <v>2.298158249158249E-2</v>
      </c>
      <c r="F2877" s="74">
        <v>4096.2797499999997</v>
      </c>
      <c r="G2877" s="75">
        <v>0.13792187710437709</v>
      </c>
      <c r="H2877" s="74">
        <v>3267</v>
      </c>
      <c r="I2877" s="75">
        <v>0.11</v>
      </c>
      <c r="J2877" s="74">
        <v>642.33949999999993</v>
      </c>
      <c r="K2877" s="75">
        <v>2.1627592592592591E-2</v>
      </c>
      <c r="L2877" s="74">
        <v>2624.6605</v>
      </c>
      <c r="M2877" s="75">
        <v>8.83724074074074E-2</v>
      </c>
    </row>
    <row r="2878" spans="1:13" x14ac:dyDescent="0.2">
      <c r="A2878" s="77">
        <v>29710</v>
      </c>
      <c r="B2878" s="78">
        <v>4780.7327500000001</v>
      </c>
      <c r="C2878" s="79">
        <v>0.16091325311342983</v>
      </c>
      <c r="D2878" s="78">
        <v>682.553</v>
      </c>
      <c r="E2878" s="79">
        <v>2.2973847189498485E-2</v>
      </c>
      <c r="F2878" s="78">
        <v>4098.1797500000002</v>
      </c>
      <c r="G2878" s="79">
        <v>0.13793940592393134</v>
      </c>
      <c r="H2878" s="78">
        <v>3268.1</v>
      </c>
      <c r="I2878" s="79">
        <v>0.11</v>
      </c>
      <c r="J2878" s="78">
        <v>642.33949999999993</v>
      </c>
      <c r="K2878" s="79">
        <v>2.1620313025917198E-2</v>
      </c>
      <c r="L2878" s="78">
        <v>2625.7604999999999</v>
      </c>
      <c r="M2878" s="79">
        <v>8.8379686974082799E-2</v>
      </c>
    </row>
    <row r="2879" spans="1:13" x14ac:dyDescent="0.2">
      <c r="A2879" s="73">
        <v>29720</v>
      </c>
      <c r="B2879" s="74">
        <v>4782.6327499999998</v>
      </c>
      <c r="C2879" s="75">
        <v>0.16092304004037683</v>
      </c>
      <c r="D2879" s="74">
        <v>682.553</v>
      </c>
      <c r="E2879" s="75">
        <v>2.2966117092866757E-2</v>
      </c>
      <c r="F2879" s="74">
        <v>4100.0797499999999</v>
      </c>
      <c r="G2879" s="75">
        <v>0.13795692294751008</v>
      </c>
      <c r="H2879" s="74">
        <v>3269.2</v>
      </c>
      <c r="I2879" s="75">
        <v>0.11</v>
      </c>
      <c r="J2879" s="74">
        <v>642.33949999999993</v>
      </c>
      <c r="K2879" s="75">
        <v>2.1613038358008072E-2</v>
      </c>
      <c r="L2879" s="74">
        <v>2626.8604999999998</v>
      </c>
      <c r="M2879" s="75">
        <v>8.8386961641991918E-2</v>
      </c>
    </row>
    <row r="2880" spans="1:13" x14ac:dyDescent="0.2">
      <c r="A2880" s="77">
        <v>29730</v>
      </c>
      <c r="B2880" s="78">
        <v>4784.5327500000003</v>
      </c>
      <c r="C2880" s="79">
        <v>0.16093282038345108</v>
      </c>
      <c r="D2880" s="78">
        <v>682.553</v>
      </c>
      <c r="E2880" s="79">
        <v>2.2958392196434578E-2</v>
      </c>
      <c r="F2880" s="78">
        <v>4101.9797500000004</v>
      </c>
      <c r="G2880" s="79">
        <v>0.1379744281870165</v>
      </c>
      <c r="H2880" s="78">
        <v>3270.3</v>
      </c>
      <c r="I2880" s="79">
        <v>0.11</v>
      </c>
      <c r="J2880" s="78">
        <v>642.33949999999993</v>
      </c>
      <c r="K2880" s="79">
        <v>2.160576858392196E-2</v>
      </c>
      <c r="L2880" s="78">
        <v>2627.9605000000001</v>
      </c>
      <c r="M2880" s="79">
        <v>8.8394231416078037E-2</v>
      </c>
    </row>
    <row r="2881" spans="1:13" x14ac:dyDescent="0.2">
      <c r="A2881" s="73">
        <v>29740</v>
      </c>
      <c r="B2881" s="74">
        <v>4786.4327499999999</v>
      </c>
      <c r="C2881" s="75">
        <v>0.16094259414929388</v>
      </c>
      <c r="D2881" s="74">
        <v>682.553</v>
      </c>
      <c r="E2881" s="75">
        <v>2.2950672494956286E-2</v>
      </c>
      <c r="F2881" s="74">
        <v>4103.8797500000001</v>
      </c>
      <c r="G2881" s="75">
        <v>0.1379919216543376</v>
      </c>
      <c r="H2881" s="74">
        <v>3271.4</v>
      </c>
      <c r="I2881" s="75">
        <v>0.11</v>
      </c>
      <c r="J2881" s="74">
        <v>642.33949999999993</v>
      </c>
      <c r="K2881" s="75">
        <v>2.1598503698722259E-2</v>
      </c>
      <c r="L2881" s="74">
        <v>2629.0605</v>
      </c>
      <c r="M2881" s="75">
        <v>8.8401496301277749E-2</v>
      </c>
    </row>
    <row r="2882" spans="1:13" x14ac:dyDescent="0.2">
      <c r="A2882" s="77">
        <v>29750</v>
      </c>
      <c r="B2882" s="78">
        <v>4788.3327499999996</v>
      </c>
      <c r="C2882" s="79">
        <v>0.1609523613445378</v>
      </c>
      <c r="D2882" s="78">
        <v>682.553</v>
      </c>
      <c r="E2882" s="79">
        <v>2.2942957983193277E-2</v>
      </c>
      <c r="F2882" s="78">
        <v>4105.7797499999997</v>
      </c>
      <c r="G2882" s="79">
        <v>0.13800940336134454</v>
      </c>
      <c r="H2882" s="78">
        <v>3272.5</v>
      </c>
      <c r="I2882" s="79">
        <v>0.11</v>
      </c>
      <c r="J2882" s="78">
        <v>642.33949999999993</v>
      </c>
      <c r="K2882" s="79">
        <v>2.1591243697478991E-2</v>
      </c>
      <c r="L2882" s="78">
        <v>2630.1605</v>
      </c>
      <c r="M2882" s="79">
        <v>8.8408756302521013E-2</v>
      </c>
    </row>
    <row r="2883" spans="1:13" x14ac:dyDescent="0.2">
      <c r="A2883" s="73">
        <v>29760</v>
      </c>
      <c r="B2883" s="74">
        <v>4790.2327500000001</v>
      </c>
      <c r="C2883" s="75">
        <v>0.16096212197580645</v>
      </c>
      <c r="D2883" s="74">
        <v>682.553</v>
      </c>
      <c r="E2883" s="75">
        <v>2.2935248655913978E-2</v>
      </c>
      <c r="F2883" s="74">
        <v>4107.6797500000002</v>
      </c>
      <c r="G2883" s="75">
        <v>0.13802687331989247</v>
      </c>
      <c r="H2883" s="74">
        <v>3273.6</v>
      </c>
      <c r="I2883" s="75">
        <v>0.11</v>
      </c>
      <c r="J2883" s="74">
        <v>642.33949999999993</v>
      </c>
      <c r="K2883" s="75">
        <v>2.1583988575268814E-2</v>
      </c>
      <c r="L2883" s="74">
        <v>2631.2604999999999</v>
      </c>
      <c r="M2883" s="75">
        <v>8.8416011424731183E-2</v>
      </c>
    </row>
    <row r="2884" spans="1:13" x14ac:dyDescent="0.2">
      <c r="A2884" s="77">
        <v>29770</v>
      </c>
      <c r="B2884" s="78">
        <v>4792.1327499999998</v>
      </c>
      <c r="C2884" s="79">
        <v>0.16097187604971447</v>
      </c>
      <c r="D2884" s="78">
        <v>682.553</v>
      </c>
      <c r="E2884" s="79">
        <v>2.2927544507893853E-2</v>
      </c>
      <c r="F2884" s="78">
        <v>4109.5797499999999</v>
      </c>
      <c r="G2884" s="79">
        <v>0.13804433154182061</v>
      </c>
      <c r="H2884" s="78">
        <v>3274.7</v>
      </c>
      <c r="I2884" s="79">
        <v>0.11</v>
      </c>
      <c r="J2884" s="78">
        <v>642.33949999999993</v>
      </c>
      <c r="K2884" s="79">
        <v>2.1576738327175007E-2</v>
      </c>
      <c r="L2884" s="78">
        <v>2632.3604999999998</v>
      </c>
      <c r="M2884" s="79">
        <v>8.8423261672824979E-2</v>
      </c>
    </row>
    <row r="2885" spans="1:13" x14ac:dyDescent="0.2">
      <c r="A2885" s="73">
        <v>29780</v>
      </c>
      <c r="B2885" s="74">
        <v>4794.0327500000003</v>
      </c>
      <c r="C2885" s="75">
        <v>0.16098162357286772</v>
      </c>
      <c r="D2885" s="74">
        <v>682.553</v>
      </c>
      <c r="E2885" s="75">
        <v>2.2919845533915378E-2</v>
      </c>
      <c r="F2885" s="74">
        <v>4111.4797500000004</v>
      </c>
      <c r="G2885" s="75">
        <v>0.13806177803895234</v>
      </c>
      <c r="H2885" s="74">
        <v>3275.8</v>
      </c>
      <c r="I2885" s="75">
        <v>0.11</v>
      </c>
      <c r="J2885" s="74">
        <v>642.33949999999993</v>
      </c>
      <c r="K2885" s="75">
        <v>2.1569492948287437E-2</v>
      </c>
      <c r="L2885" s="74">
        <v>2633.4605000000001</v>
      </c>
      <c r="M2885" s="75">
        <v>8.843050705171257E-2</v>
      </c>
    </row>
    <row r="2886" spans="1:13" x14ac:dyDescent="0.2">
      <c r="A2886" s="77">
        <v>29790</v>
      </c>
      <c r="B2886" s="78">
        <v>4795.9327499999999</v>
      </c>
      <c r="C2886" s="79">
        <v>0.16099136455186305</v>
      </c>
      <c r="D2886" s="78">
        <v>682.553</v>
      </c>
      <c r="E2886" s="79">
        <v>2.2912151728768045E-2</v>
      </c>
      <c r="F2886" s="78">
        <v>4113.3797500000001</v>
      </c>
      <c r="G2886" s="79">
        <v>0.13807921282309499</v>
      </c>
      <c r="H2886" s="78">
        <v>3276.9</v>
      </c>
      <c r="I2886" s="79">
        <v>0.11</v>
      </c>
      <c r="J2886" s="78">
        <v>642.33949999999993</v>
      </c>
      <c r="K2886" s="79">
        <v>2.1562252433702581E-2</v>
      </c>
      <c r="L2886" s="78">
        <v>2634.5605</v>
      </c>
      <c r="M2886" s="79">
        <v>8.8437747566297423E-2</v>
      </c>
    </row>
    <row r="2887" spans="1:13" x14ac:dyDescent="0.2">
      <c r="A2887" s="73">
        <v>29800</v>
      </c>
      <c r="B2887" s="74">
        <v>4797.8327499999996</v>
      </c>
      <c r="C2887" s="75">
        <v>0.16100109899328857</v>
      </c>
      <c r="D2887" s="74">
        <v>682.553</v>
      </c>
      <c r="E2887" s="75">
        <v>2.2904463087248323E-2</v>
      </c>
      <c r="F2887" s="74">
        <v>4115.2797499999997</v>
      </c>
      <c r="G2887" s="75">
        <v>0.13809663590604027</v>
      </c>
      <c r="H2887" s="74">
        <v>3278</v>
      </c>
      <c r="I2887" s="75">
        <v>0.11</v>
      </c>
      <c r="J2887" s="74">
        <v>642.33949999999993</v>
      </c>
      <c r="K2887" s="75">
        <v>2.1555016778523488E-2</v>
      </c>
      <c r="L2887" s="74">
        <v>2635.6605</v>
      </c>
      <c r="M2887" s="75">
        <v>8.8444983221476509E-2</v>
      </c>
    </row>
    <row r="2888" spans="1:13" x14ac:dyDescent="0.2">
      <c r="A2888" s="77">
        <v>29810</v>
      </c>
      <c r="B2888" s="78">
        <v>4799.7327500000001</v>
      </c>
      <c r="C2888" s="79">
        <v>0.16101082690372359</v>
      </c>
      <c r="D2888" s="78">
        <v>682.553</v>
      </c>
      <c r="E2888" s="79">
        <v>2.2896779604159676E-2</v>
      </c>
      <c r="F2888" s="78">
        <v>4117.1797500000002</v>
      </c>
      <c r="G2888" s="79">
        <v>0.13811404729956392</v>
      </c>
      <c r="H2888" s="78">
        <v>3279.1</v>
      </c>
      <c r="I2888" s="79">
        <v>0.11</v>
      </c>
      <c r="J2888" s="78">
        <v>642.33949999999993</v>
      </c>
      <c r="K2888" s="79">
        <v>2.1547785977859776E-2</v>
      </c>
      <c r="L2888" s="78">
        <v>2636.7604999999999</v>
      </c>
      <c r="M2888" s="79">
        <v>8.8452214022140221E-2</v>
      </c>
    </row>
    <row r="2889" spans="1:13" x14ac:dyDescent="0.2">
      <c r="A2889" s="73">
        <v>29820</v>
      </c>
      <c r="B2889" s="74">
        <v>4801.6327499999998</v>
      </c>
      <c r="C2889" s="75">
        <v>0.16102054828973841</v>
      </c>
      <c r="D2889" s="74">
        <v>682.553</v>
      </c>
      <c r="E2889" s="75">
        <v>2.2889101274312543E-2</v>
      </c>
      <c r="F2889" s="74">
        <v>4119.0797499999999</v>
      </c>
      <c r="G2889" s="75">
        <v>0.13813144701542587</v>
      </c>
      <c r="H2889" s="74">
        <v>3280.2</v>
      </c>
      <c r="I2889" s="75">
        <v>0.11</v>
      </c>
      <c r="J2889" s="74">
        <v>642.33949999999993</v>
      </c>
      <c r="K2889" s="75">
        <v>2.1540560026827631E-2</v>
      </c>
      <c r="L2889" s="74">
        <v>2637.8604999999998</v>
      </c>
      <c r="M2889" s="75">
        <v>8.8459439973172363E-2</v>
      </c>
    </row>
    <row r="2890" spans="1:13" x14ac:dyDescent="0.2">
      <c r="A2890" s="77">
        <v>29830</v>
      </c>
      <c r="B2890" s="78">
        <v>4803.5327500000003</v>
      </c>
      <c r="C2890" s="79">
        <v>0.16103026315789476</v>
      </c>
      <c r="D2890" s="78">
        <v>682.553</v>
      </c>
      <c r="E2890" s="79">
        <v>2.2881428092524303E-2</v>
      </c>
      <c r="F2890" s="78">
        <v>4120.9797500000004</v>
      </c>
      <c r="G2890" s="79">
        <v>0.13814883506537046</v>
      </c>
      <c r="H2890" s="78">
        <v>3281.3</v>
      </c>
      <c r="I2890" s="79">
        <v>0.11</v>
      </c>
      <c r="J2890" s="78">
        <v>642.33949999999993</v>
      </c>
      <c r="K2890" s="79">
        <v>2.1533338920549781E-2</v>
      </c>
      <c r="L2890" s="78">
        <v>2638.9605000000001</v>
      </c>
      <c r="M2890" s="79">
        <v>8.8466661079450226E-2</v>
      </c>
    </row>
    <row r="2891" spans="1:13" x14ac:dyDescent="0.2">
      <c r="A2891" s="73">
        <v>29840</v>
      </c>
      <c r="B2891" s="74">
        <v>4805.4327499999999</v>
      </c>
      <c r="C2891" s="75">
        <v>0.16103997151474531</v>
      </c>
      <c r="D2891" s="74">
        <v>682.553</v>
      </c>
      <c r="E2891" s="75">
        <v>2.2873760053619303E-2</v>
      </c>
      <c r="F2891" s="74">
        <v>4122.8797500000001</v>
      </c>
      <c r="G2891" s="75">
        <v>0.13816621146112601</v>
      </c>
      <c r="H2891" s="74">
        <v>3282.4</v>
      </c>
      <c r="I2891" s="75">
        <v>0.11</v>
      </c>
      <c r="J2891" s="74">
        <v>642.33949999999993</v>
      </c>
      <c r="K2891" s="75">
        <v>2.1526122654155495E-2</v>
      </c>
      <c r="L2891" s="74">
        <v>2640.0605</v>
      </c>
      <c r="M2891" s="75">
        <v>8.8473877345844512E-2</v>
      </c>
    </row>
    <row r="2892" spans="1:13" x14ac:dyDescent="0.2">
      <c r="A2892" s="77">
        <v>29850</v>
      </c>
      <c r="B2892" s="78">
        <v>4807.3327499999996</v>
      </c>
      <c r="C2892" s="79">
        <v>0.16104967336683415</v>
      </c>
      <c r="D2892" s="78">
        <v>682.553</v>
      </c>
      <c r="E2892" s="79">
        <v>2.2866097152428811E-2</v>
      </c>
      <c r="F2892" s="78">
        <v>4124.7797499999997</v>
      </c>
      <c r="G2892" s="79">
        <v>0.13818357621440536</v>
      </c>
      <c r="H2892" s="78">
        <v>3283.5</v>
      </c>
      <c r="I2892" s="79">
        <v>0.11</v>
      </c>
      <c r="J2892" s="78">
        <v>642.33949999999993</v>
      </c>
      <c r="K2892" s="79">
        <v>2.1518911222780567E-2</v>
      </c>
      <c r="L2892" s="78">
        <v>2641.1605</v>
      </c>
      <c r="M2892" s="79">
        <v>8.8481088777219427E-2</v>
      </c>
    </row>
    <row r="2893" spans="1:13" x14ac:dyDescent="0.2">
      <c r="A2893" s="73">
        <v>29860</v>
      </c>
      <c r="B2893" s="74">
        <v>4809.2327500000001</v>
      </c>
      <c r="C2893" s="75">
        <v>0.16105936872069659</v>
      </c>
      <c r="D2893" s="74">
        <v>682.553</v>
      </c>
      <c r="E2893" s="75">
        <v>2.2858439383791024E-2</v>
      </c>
      <c r="F2893" s="74">
        <v>4126.6797500000002</v>
      </c>
      <c r="G2893" s="75">
        <v>0.13820092933690556</v>
      </c>
      <c r="H2893" s="74">
        <v>3284.6</v>
      </c>
      <c r="I2893" s="75">
        <v>0.11</v>
      </c>
      <c r="J2893" s="74">
        <v>642.33949999999993</v>
      </c>
      <c r="K2893" s="75">
        <v>2.1511704621567311E-2</v>
      </c>
      <c r="L2893" s="74">
        <v>2642.2604999999999</v>
      </c>
      <c r="M2893" s="75">
        <v>8.8488295378432683E-2</v>
      </c>
    </row>
    <row r="2894" spans="1:13" x14ac:dyDescent="0.2">
      <c r="A2894" s="77">
        <v>29870</v>
      </c>
      <c r="B2894" s="78">
        <v>4811.1327499999998</v>
      </c>
      <c r="C2894" s="79">
        <v>0.16106905758285905</v>
      </c>
      <c r="D2894" s="78">
        <v>682.553</v>
      </c>
      <c r="E2894" s="79">
        <v>2.2850786742551053E-2</v>
      </c>
      <c r="F2894" s="78">
        <v>4128.5797499999999</v>
      </c>
      <c r="G2894" s="79">
        <v>0.13821827084030799</v>
      </c>
      <c r="H2894" s="78">
        <v>3285.7</v>
      </c>
      <c r="I2894" s="79">
        <v>0.11</v>
      </c>
      <c r="J2894" s="78">
        <v>642.33949999999993</v>
      </c>
      <c r="K2894" s="79">
        <v>2.1504502845664544E-2</v>
      </c>
      <c r="L2894" s="78">
        <v>2643.3604999999998</v>
      </c>
      <c r="M2894" s="79">
        <v>8.849549715433544E-2</v>
      </c>
    </row>
    <row r="2895" spans="1:13" x14ac:dyDescent="0.2">
      <c r="A2895" s="73">
        <v>29880</v>
      </c>
      <c r="B2895" s="74">
        <v>4813.0327500000003</v>
      </c>
      <c r="C2895" s="75">
        <v>0.16107873995983937</v>
      </c>
      <c r="D2895" s="74">
        <v>682.553</v>
      </c>
      <c r="E2895" s="75">
        <v>2.2843139223560911E-2</v>
      </c>
      <c r="F2895" s="74">
        <v>4130.4797500000004</v>
      </c>
      <c r="G2895" s="75">
        <v>0.13823560073627847</v>
      </c>
      <c r="H2895" s="74">
        <v>3286.8</v>
      </c>
      <c r="I2895" s="75">
        <v>0.11</v>
      </c>
      <c r="J2895" s="74">
        <v>642.33949999999993</v>
      </c>
      <c r="K2895" s="75">
        <v>2.1497305890227573E-2</v>
      </c>
      <c r="L2895" s="74">
        <v>2644.4605000000001</v>
      </c>
      <c r="M2895" s="75">
        <v>8.8502694109772434E-2</v>
      </c>
    </row>
    <row r="2896" spans="1:13" x14ac:dyDescent="0.2">
      <c r="A2896" s="77">
        <v>29890</v>
      </c>
      <c r="B2896" s="78">
        <v>4814.9327499999999</v>
      </c>
      <c r="C2896" s="79">
        <v>0.16108841585814654</v>
      </c>
      <c r="D2896" s="78">
        <v>682.553</v>
      </c>
      <c r="E2896" s="79">
        <v>2.2835496821679492E-2</v>
      </c>
      <c r="F2896" s="78">
        <v>4132.3797500000001</v>
      </c>
      <c r="G2896" s="79">
        <v>0.13825291903646705</v>
      </c>
      <c r="H2896" s="78">
        <v>3287.9</v>
      </c>
      <c r="I2896" s="79">
        <v>0.11</v>
      </c>
      <c r="J2896" s="78">
        <v>642.33949999999993</v>
      </c>
      <c r="K2896" s="79">
        <v>2.1490113750418198E-2</v>
      </c>
      <c r="L2896" s="78">
        <v>2645.5605</v>
      </c>
      <c r="M2896" s="79">
        <v>8.8509886249581796E-2</v>
      </c>
    </row>
    <row r="2897" spans="1:13" x14ac:dyDescent="0.2">
      <c r="A2897" s="73">
        <v>29900</v>
      </c>
      <c r="B2897" s="74">
        <v>4816.8327499999996</v>
      </c>
      <c r="C2897" s="75">
        <v>0.16109808528428093</v>
      </c>
      <c r="D2897" s="74">
        <v>682.553</v>
      </c>
      <c r="E2897" s="75">
        <v>2.2827859531772576E-2</v>
      </c>
      <c r="F2897" s="74">
        <v>4134.2797499999997</v>
      </c>
      <c r="G2897" s="75">
        <v>0.13827022575250836</v>
      </c>
      <c r="H2897" s="74">
        <v>3289</v>
      </c>
      <c r="I2897" s="75">
        <v>0.11</v>
      </c>
      <c r="J2897" s="74">
        <v>642.33949999999993</v>
      </c>
      <c r="K2897" s="75">
        <v>2.1482926421404681E-2</v>
      </c>
      <c r="L2897" s="74">
        <v>2646.6605</v>
      </c>
      <c r="M2897" s="75">
        <v>8.8517073578595312E-2</v>
      </c>
    </row>
    <row r="2898" spans="1:13" x14ac:dyDescent="0.2">
      <c r="A2898" s="77">
        <v>29910</v>
      </c>
      <c r="B2898" s="78">
        <v>4818.7327500000001</v>
      </c>
      <c r="C2898" s="79">
        <v>0.1611077482447342</v>
      </c>
      <c r="D2898" s="78">
        <v>682.553</v>
      </c>
      <c r="E2898" s="79">
        <v>2.2820227348712804E-2</v>
      </c>
      <c r="F2898" s="78">
        <v>4136.1797500000002</v>
      </c>
      <c r="G2898" s="79">
        <v>0.13828752089602139</v>
      </c>
      <c r="H2898" s="78">
        <v>3290.1</v>
      </c>
      <c r="I2898" s="79">
        <v>0.11</v>
      </c>
      <c r="J2898" s="78">
        <v>642.33949999999993</v>
      </c>
      <c r="K2898" s="79">
        <v>2.1475743898361748E-2</v>
      </c>
      <c r="L2898" s="78">
        <v>2647.7604999999999</v>
      </c>
      <c r="M2898" s="79">
        <v>8.8524256101638249E-2</v>
      </c>
    </row>
    <row r="2899" spans="1:13" x14ac:dyDescent="0.2">
      <c r="A2899" s="73">
        <v>29920</v>
      </c>
      <c r="B2899" s="74">
        <v>4820.6327499999998</v>
      </c>
      <c r="C2899" s="75">
        <v>0.16111740474598929</v>
      </c>
      <c r="D2899" s="74">
        <v>682.553</v>
      </c>
      <c r="E2899" s="75">
        <v>2.281260026737968E-2</v>
      </c>
      <c r="F2899" s="74">
        <v>4138.0797499999999</v>
      </c>
      <c r="G2899" s="75">
        <v>0.13830480447860963</v>
      </c>
      <c r="H2899" s="74">
        <v>3291.2</v>
      </c>
      <c r="I2899" s="75">
        <v>0.11</v>
      </c>
      <c r="J2899" s="74">
        <v>642.33949999999993</v>
      </c>
      <c r="K2899" s="75">
        <v>2.1468566176470586E-2</v>
      </c>
      <c r="L2899" s="74">
        <v>2648.8604999999998</v>
      </c>
      <c r="M2899" s="75">
        <v>8.8531433823529404E-2</v>
      </c>
    </row>
    <row r="2900" spans="1:13" x14ac:dyDescent="0.2">
      <c r="A2900" s="77">
        <v>29930</v>
      </c>
      <c r="B2900" s="78">
        <v>4822.5327500000003</v>
      </c>
      <c r="C2900" s="79">
        <v>0.16112705479452055</v>
      </c>
      <c r="D2900" s="78">
        <v>682.553</v>
      </c>
      <c r="E2900" s="79">
        <v>2.2804978282659538E-2</v>
      </c>
      <c r="F2900" s="78">
        <v>4139.9797500000004</v>
      </c>
      <c r="G2900" s="79">
        <v>0.13832207651186101</v>
      </c>
      <c r="H2900" s="78">
        <v>3292.3</v>
      </c>
      <c r="I2900" s="79">
        <v>0.11</v>
      </c>
      <c r="J2900" s="78">
        <v>642.33949999999993</v>
      </c>
      <c r="K2900" s="79">
        <v>2.1461393250918809E-2</v>
      </c>
      <c r="L2900" s="78">
        <v>2649.9605000000001</v>
      </c>
      <c r="M2900" s="79">
        <v>8.8538606749081192E-2</v>
      </c>
    </row>
    <row r="2901" spans="1:13" x14ac:dyDescent="0.2">
      <c r="A2901" s="73">
        <v>29940</v>
      </c>
      <c r="B2901" s="74">
        <v>4824.4327499999999</v>
      </c>
      <c r="C2901" s="75">
        <v>0.16113669839679359</v>
      </c>
      <c r="D2901" s="74">
        <v>682.553</v>
      </c>
      <c r="E2901" s="75">
        <v>2.2797361389445558E-2</v>
      </c>
      <c r="F2901" s="74">
        <v>4141.8797500000001</v>
      </c>
      <c r="G2901" s="75">
        <v>0.13833933700734802</v>
      </c>
      <c r="H2901" s="74">
        <v>3293.4</v>
      </c>
      <c r="I2901" s="75">
        <v>0.11</v>
      </c>
      <c r="J2901" s="74">
        <v>642.33949999999993</v>
      </c>
      <c r="K2901" s="75">
        <v>2.1454225116900465E-2</v>
      </c>
      <c r="L2901" s="74">
        <v>2651.0605</v>
      </c>
      <c r="M2901" s="75">
        <v>8.8545774883099532E-2</v>
      </c>
    </row>
    <row r="2902" spans="1:13" x14ac:dyDescent="0.2">
      <c r="A2902" s="77">
        <v>29950</v>
      </c>
      <c r="B2902" s="78">
        <v>4826.3327499999996</v>
      </c>
      <c r="C2902" s="79">
        <v>0.16114633555926544</v>
      </c>
      <c r="D2902" s="78">
        <v>682.553</v>
      </c>
      <c r="E2902" s="79">
        <v>2.2789749582637728E-2</v>
      </c>
      <c r="F2902" s="78">
        <v>4143.7797499999997</v>
      </c>
      <c r="G2902" s="79">
        <v>0.1383565859766277</v>
      </c>
      <c r="H2902" s="78">
        <v>3294.5</v>
      </c>
      <c r="I2902" s="79">
        <v>0.11</v>
      </c>
      <c r="J2902" s="78">
        <v>642.33949999999993</v>
      </c>
      <c r="K2902" s="79">
        <v>2.1447061769616024E-2</v>
      </c>
      <c r="L2902" s="78">
        <v>2652.1605</v>
      </c>
      <c r="M2902" s="79">
        <v>8.8552938230383973E-2</v>
      </c>
    </row>
    <row r="2903" spans="1:13" x14ac:dyDescent="0.2">
      <c r="A2903" s="73">
        <v>29960</v>
      </c>
      <c r="B2903" s="74">
        <v>4828.2327500000001</v>
      </c>
      <c r="C2903" s="75">
        <v>0.16115596628838452</v>
      </c>
      <c r="D2903" s="74">
        <v>682.553</v>
      </c>
      <c r="E2903" s="75">
        <v>2.2782142857142858E-2</v>
      </c>
      <c r="F2903" s="74">
        <v>4145.6797500000002</v>
      </c>
      <c r="G2903" s="75">
        <v>0.13837382343124166</v>
      </c>
      <c r="H2903" s="74">
        <v>3295.6</v>
      </c>
      <c r="I2903" s="75">
        <v>0.11</v>
      </c>
      <c r="J2903" s="74">
        <v>642.33949999999993</v>
      </c>
      <c r="K2903" s="75">
        <v>2.1439903204272359E-2</v>
      </c>
      <c r="L2903" s="74">
        <v>2653.2604999999999</v>
      </c>
      <c r="M2903" s="75">
        <v>8.8560096795727627E-2</v>
      </c>
    </row>
    <row r="2904" spans="1:13" x14ac:dyDescent="0.2">
      <c r="A2904" s="77">
        <v>29970</v>
      </c>
      <c r="B2904" s="78">
        <v>4830.1327499999998</v>
      </c>
      <c r="C2904" s="79">
        <v>0.16116559059059057</v>
      </c>
      <c r="D2904" s="78">
        <v>682.553</v>
      </c>
      <c r="E2904" s="79">
        <v>2.2774541207874543E-2</v>
      </c>
      <c r="F2904" s="78">
        <v>4147.5797499999999</v>
      </c>
      <c r="G2904" s="79">
        <v>0.13839104938271604</v>
      </c>
      <c r="H2904" s="78">
        <v>3296.7</v>
      </c>
      <c r="I2904" s="79">
        <v>0.11</v>
      </c>
      <c r="J2904" s="78">
        <v>642.33949999999993</v>
      </c>
      <c r="K2904" s="79">
        <v>2.1432749416082746E-2</v>
      </c>
      <c r="L2904" s="78">
        <v>2654.3604999999998</v>
      </c>
      <c r="M2904" s="79">
        <v>8.8567250583917248E-2</v>
      </c>
    </row>
    <row r="2905" spans="1:13" x14ac:dyDescent="0.2">
      <c r="A2905" s="73">
        <v>29980</v>
      </c>
      <c r="B2905" s="74">
        <v>4832.0327500000003</v>
      </c>
      <c r="C2905" s="75">
        <v>0.1611752084723149</v>
      </c>
      <c r="D2905" s="74">
        <v>682.553</v>
      </c>
      <c r="E2905" s="75">
        <v>2.2766944629753167E-2</v>
      </c>
      <c r="F2905" s="74">
        <v>4149.4797500000004</v>
      </c>
      <c r="G2905" s="75">
        <v>0.13840826384256172</v>
      </c>
      <c r="H2905" s="74">
        <v>3297.8</v>
      </c>
      <c r="I2905" s="75">
        <v>0.11</v>
      </c>
      <c r="J2905" s="74">
        <v>642.33949999999993</v>
      </c>
      <c r="K2905" s="75">
        <v>2.1425600400266843E-2</v>
      </c>
      <c r="L2905" s="74">
        <v>2655.4605000000001</v>
      </c>
      <c r="M2905" s="75">
        <v>8.8574399599733164E-2</v>
      </c>
    </row>
    <row r="2906" spans="1:13" x14ac:dyDescent="0.2">
      <c r="A2906" s="77">
        <v>29990</v>
      </c>
      <c r="B2906" s="78">
        <v>4833.9327499999999</v>
      </c>
      <c r="C2906" s="79">
        <v>0.16118481993997999</v>
      </c>
      <c r="D2906" s="78">
        <v>682.553</v>
      </c>
      <c r="E2906" s="79">
        <v>2.2759353117705904E-2</v>
      </c>
      <c r="F2906" s="78">
        <v>4151.3797500000001</v>
      </c>
      <c r="G2906" s="79">
        <v>0.13842546682227411</v>
      </c>
      <c r="H2906" s="78">
        <v>3298.9</v>
      </c>
      <c r="I2906" s="79">
        <v>0.11</v>
      </c>
      <c r="J2906" s="78">
        <v>642.33949999999993</v>
      </c>
      <c r="K2906" s="79">
        <v>2.141845615205068E-2</v>
      </c>
      <c r="L2906" s="78">
        <v>2656.5605</v>
      </c>
      <c r="M2906" s="79">
        <v>8.8581543847949321E-2</v>
      </c>
    </row>
    <row r="2907" spans="1:13" x14ac:dyDescent="0.2">
      <c r="A2907" s="73">
        <v>30000</v>
      </c>
      <c r="B2907" s="74">
        <v>4835.8327499999996</v>
      </c>
      <c r="C2907" s="75">
        <v>0.16119442499999997</v>
      </c>
      <c r="D2907" s="74">
        <v>682.553</v>
      </c>
      <c r="E2907" s="75">
        <v>2.2751766666666666E-2</v>
      </c>
      <c r="F2907" s="74">
        <v>4153.2797499999997</v>
      </c>
      <c r="G2907" s="75">
        <v>0.13844265833333333</v>
      </c>
      <c r="H2907" s="74">
        <v>3300</v>
      </c>
      <c r="I2907" s="75">
        <v>0.11</v>
      </c>
      <c r="J2907" s="74">
        <v>642.33949999999993</v>
      </c>
      <c r="K2907" s="75">
        <v>2.1411316666666666E-2</v>
      </c>
      <c r="L2907" s="74">
        <v>2657.6605</v>
      </c>
      <c r="M2907" s="75">
        <v>8.8588683333333335E-2</v>
      </c>
    </row>
    <row r="2908" spans="1:13" x14ac:dyDescent="0.2">
      <c r="A2908" s="77">
        <v>30010</v>
      </c>
      <c r="B2908" s="78">
        <v>4837.7327500000001</v>
      </c>
      <c r="C2908" s="79">
        <v>0.16120402365878042</v>
      </c>
      <c r="D2908" s="78">
        <v>682.553</v>
      </c>
      <c r="E2908" s="79">
        <v>2.274418527157614E-2</v>
      </c>
      <c r="F2908" s="78">
        <v>4155.1797500000002</v>
      </c>
      <c r="G2908" s="79">
        <v>0.13845983838720427</v>
      </c>
      <c r="H2908" s="78">
        <v>3301.1</v>
      </c>
      <c r="I2908" s="79">
        <v>0.11</v>
      </c>
      <c r="J2908" s="78">
        <v>642.33949999999993</v>
      </c>
      <c r="K2908" s="79">
        <v>2.1404181939353548E-2</v>
      </c>
      <c r="L2908" s="78">
        <v>2658.7604999999999</v>
      </c>
      <c r="M2908" s="79">
        <v>8.8595818060646453E-2</v>
      </c>
    </row>
    <row r="2909" spans="1:13" x14ac:dyDescent="0.2">
      <c r="A2909" s="73">
        <v>30020</v>
      </c>
      <c r="B2909" s="74">
        <v>4839.6327499999998</v>
      </c>
      <c r="C2909" s="75">
        <v>0.16121361592271818</v>
      </c>
      <c r="D2909" s="74">
        <v>682.553</v>
      </c>
      <c r="E2909" s="75">
        <v>2.2736608927381746E-2</v>
      </c>
      <c r="F2909" s="74">
        <v>4157.0797499999999</v>
      </c>
      <c r="G2909" s="75">
        <v>0.13847700699533644</v>
      </c>
      <c r="H2909" s="74">
        <v>3302.2</v>
      </c>
      <c r="I2909" s="75">
        <v>0.11</v>
      </c>
      <c r="J2909" s="74">
        <v>642.33949999999993</v>
      </c>
      <c r="K2909" s="75">
        <v>2.1397051965356427E-2</v>
      </c>
      <c r="L2909" s="74">
        <v>2659.8604999999998</v>
      </c>
      <c r="M2909" s="75">
        <v>8.8602948034643567E-2</v>
      </c>
    </row>
    <row r="2910" spans="1:13" x14ac:dyDescent="0.2">
      <c r="A2910" s="77">
        <v>30030</v>
      </c>
      <c r="B2910" s="78">
        <v>4841.5327500000003</v>
      </c>
      <c r="C2910" s="79">
        <v>0.16122320179820182</v>
      </c>
      <c r="D2910" s="78">
        <v>682.553</v>
      </c>
      <c r="E2910" s="79">
        <v>2.2729037629037628E-2</v>
      </c>
      <c r="F2910" s="78">
        <v>4158.9797500000004</v>
      </c>
      <c r="G2910" s="79">
        <v>0.13849416416916419</v>
      </c>
      <c r="H2910" s="78">
        <v>3303.3</v>
      </c>
      <c r="I2910" s="79">
        <v>0.11</v>
      </c>
      <c r="J2910" s="78">
        <v>642.33949999999993</v>
      </c>
      <c r="K2910" s="79">
        <v>2.1389926739926738E-2</v>
      </c>
      <c r="L2910" s="78">
        <v>2660.9605000000001</v>
      </c>
      <c r="M2910" s="79">
        <v>8.8610073260073266E-2</v>
      </c>
    </row>
    <row r="2911" spans="1:13" x14ac:dyDescent="0.2">
      <c r="A2911" s="73">
        <v>30040</v>
      </c>
      <c r="B2911" s="74">
        <v>4843.4327499999999</v>
      </c>
      <c r="C2911" s="75">
        <v>0.16123278129161117</v>
      </c>
      <c r="D2911" s="74">
        <v>682.553</v>
      </c>
      <c r="E2911" s="75">
        <v>2.272147137150466E-2</v>
      </c>
      <c r="F2911" s="74">
        <v>4160.8797500000001</v>
      </c>
      <c r="G2911" s="75">
        <v>0.13851130992010652</v>
      </c>
      <c r="H2911" s="74">
        <v>3304.4</v>
      </c>
      <c r="I2911" s="75">
        <v>0.11</v>
      </c>
      <c r="J2911" s="74">
        <v>642.33949999999993</v>
      </c>
      <c r="K2911" s="75">
        <v>2.1382806258322236E-2</v>
      </c>
      <c r="L2911" s="74">
        <v>2662.0605</v>
      </c>
      <c r="M2911" s="75">
        <v>8.8617193741677758E-2</v>
      </c>
    </row>
    <row r="2912" spans="1:13" x14ac:dyDescent="0.2">
      <c r="A2912" s="77">
        <v>30050</v>
      </c>
      <c r="B2912" s="78">
        <v>4845.3327499999996</v>
      </c>
      <c r="C2912" s="79">
        <v>0.16124235440931778</v>
      </c>
      <c r="D2912" s="78">
        <v>682.553</v>
      </c>
      <c r="E2912" s="79">
        <v>2.2713910149750417E-2</v>
      </c>
      <c r="F2912" s="78">
        <v>4162.7797499999997</v>
      </c>
      <c r="G2912" s="79">
        <v>0.13852844425956737</v>
      </c>
      <c r="H2912" s="78">
        <v>3305.5</v>
      </c>
      <c r="I2912" s="79">
        <v>0.11</v>
      </c>
      <c r="J2912" s="78">
        <v>642.33949999999993</v>
      </c>
      <c r="K2912" s="79">
        <v>2.1375690515806987E-2</v>
      </c>
      <c r="L2912" s="78">
        <v>2663.1605</v>
      </c>
      <c r="M2912" s="79">
        <v>8.8624309484193003E-2</v>
      </c>
    </row>
    <row r="2913" spans="1:13" x14ac:dyDescent="0.2">
      <c r="A2913" s="73">
        <v>30060</v>
      </c>
      <c r="B2913" s="74">
        <v>4847.2327500000001</v>
      </c>
      <c r="C2913" s="75">
        <v>0.16125192115768464</v>
      </c>
      <c r="D2913" s="74">
        <v>682.553</v>
      </c>
      <c r="E2913" s="75">
        <v>2.2706353958749169E-2</v>
      </c>
      <c r="F2913" s="74">
        <v>4164.6797500000002</v>
      </c>
      <c r="G2913" s="75">
        <v>0.13854556719893546</v>
      </c>
      <c r="H2913" s="74">
        <v>3306.6</v>
      </c>
      <c r="I2913" s="75">
        <v>0.11</v>
      </c>
      <c r="J2913" s="74">
        <v>642.33949999999993</v>
      </c>
      <c r="K2913" s="75">
        <v>2.1368579507651361E-2</v>
      </c>
      <c r="L2913" s="74">
        <v>2664.2604999999999</v>
      </c>
      <c r="M2913" s="75">
        <v>8.8631420492348637E-2</v>
      </c>
    </row>
    <row r="2914" spans="1:13" x14ac:dyDescent="0.2">
      <c r="A2914" s="77">
        <v>30070</v>
      </c>
      <c r="B2914" s="78">
        <v>4849.1327499999998</v>
      </c>
      <c r="C2914" s="79">
        <v>0.16126148154306616</v>
      </c>
      <c r="D2914" s="78">
        <v>682.553</v>
      </c>
      <c r="E2914" s="79">
        <v>2.2698802793481875E-2</v>
      </c>
      <c r="F2914" s="78">
        <v>4166.5797499999999</v>
      </c>
      <c r="G2914" s="79">
        <v>0.13856267874958431</v>
      </c>
      <c r="H2914" s="78">
        <v>3307.7</v>
      </c>
      <c r="I2914" s="79">
        <v>0.11</v>
      </c>
      <c r="J2914" s="78">
        <v>642.33949999999993</v>
      </c>
      <c r="K2914" s="79">
        <v>2.1361473229132021E-2</v>
      </c>
      <c r="L2914" s="78">
        <v>2665.3604999999998</v>
      </c>
      <c r="M2914" s="79">
        <v>8.8638526770867962E-2</v>
      </c>
    </row>
    <row r="2915" spans="1:13" x14ac:dyDescent="0.2">
      <c r="A2915" s="73">
        <v>30080</v>
      </c>
      <c r="B2915" s="74">
        <v>4851.0327500000003</v>
      </c>
      <c r="C2915" s="75">
        <v>0.16127103557180852</v>
      </c>
      <c r="D2915" s="74">
        <v>682.553</v>
      </c>
      <c r="E2915" s="75">
        <v>2.2691256648936169E-2</v>
      </c>
      <c r="F2915" s="74">
        <v>4168.4797500000004</v>
      </c>
      <c r="G2915" s="75">
        <v>0.13857977892287235</v>
      </c>
      <c r="H2915" s="74">
        <v>3308.8</v>
      </c>
      <c r="I2915" s="75">
        <v>0.11</v>
      </c>
      <c r="J2915" s="74">
        <v>642.33949999999993</v>
      </c>
      <c r="K2915" s="75">
        <v>2.1354371675531912E-2</v>
      </c>
      <c r="L2915" s="74">
        <v>2666.4605000000001</v>
      </c>
      <c r="M2915" s="75">
        <v>8.8645628324468095E-2</v>
      </c>
    </row>
    <row r="2916" spans="1:13" x14ac:dyDescent="0.2">
      <c r="A2916" s="77">
        <v>30090</v>
      </c>
      <c r="B2916" s="78">
        <v>4852.9327499999999</v>
      </c>
      <c r="C2916" s="79">
        <v>0.16128058325024924</v>
      </c>
      <c r="D2916" s="78">
        <v>682.553</v>
      </c>
      <c r="E2916" s="79">
        <v>2.2683715520106347E-2</v>
      </c>
      <c r="F2916" s="78">
        <v>4170.3797500000001</v>
      </c>
      <c r="G2916" s="79">
        <v>0.1385968677301429</v>
      </c>
      <c r="H2916" s="78">
        <v>3309.9</v>
      </c>
      <c r="I2916" s="79">
        <v>0.11</v>
      </c>
      <c r="J2916" s="78">
        <v>642.33949999999993</v>
      </c>
      <c r="K2916" s="79">
        <v>2.1347274842140242E-2</v>
      </c>
      <c r="L2916" s="78">
        <v>2667.5605</v>
      </c>
      <c r="M2916" s="79">
        <v>8.8652725157859755E-2</v>
      </c>
    </row>
    <row r="2917" spans="1:13" x14ac:dyDescent="0.2">
      <c r="A2917" s="73">
        <v>30100</v>
      </c>
      <c r="B2917" s="74">
        <v>4854.8327499999996</v>
      </c>
      <c r="C2917" s="75">
        <v>0.16129012458471759</v>
      </c>
      <c r="D2917" s="74">
        <v>682.553</v>
      </c>
      <c r="E2917" s="75">
        <v>2.2676179401993356E-2</v>
      </c>
      <c r="F2917" s="74">
        <v>4172.2797499999997</v>
      </c>
      <c r="G2917" s="75">
        <v>0.13861394518272424</v>
      </c>
      <c r="H2917" s="74">
        <v>3311</v>
      </c>
      <c r="I2917" s="75">
        <v>0.11</v>
      </c>
      <c r="J2917" s="74">
        <v>642.33949999999993</v>
      </c>
      <c r="K2917" s="75">
        <v>2.1340182724252491E-2</v>
      </c>
      <c r="L2917" s="74">
        <v>2668.6605</v>
      </c>
      <c r="M2917" s="75">
        <v>8.865981727574751E-2</v>
      </c>
    </row>
    <row r="2918" spans="1:13" x14ac:dyDescent="0.2">
      <c r="A2918" s="77">
        <v>30110</v>
      </c>
      <c r="B2918" s="78">
        <v>4856.7327500000001</v>
      </c>
      <c r="C2918" s="79">
        <v>0.16129965958153439</v>
      </c>
      <c r="D2918" s="78">
        <v>682.553</v>
      </c>
      <c r="E2918" s="79">
        <v>2.2668648289604781E-2</v>
      </c>
      <c r="F2918" s="78">
        <v>4174.1797500000002</v>
      </c>
      <c r="G2918" s="79">
        <v>0.13863101129192959</v>
      </c>
      <c r="H2918" s="78">
        <v>3312.1</v>
      </c>
      <c r="I2918" s="79">
        <v>0.11</v>
      </c>
      <c r="J2918" s="78">
        <v>642.33949999999993</v>
      </c>
      <c r="K2918" s="79">
        <v>2.1333095317170373E-2</v>
      </c>
      <c r="L2918" s="78">
        <v>2669.7604999999999</v>
      </c>
      <c r="M2918" s="79">
        <v>8.8666904682829617E-2</v>
      </c>
    </row>
    <row r="2919" spans="1:13" x14ac:dyDescent="0.2">
      <c r="A2919" s="73">
        <v>30120</v>
      </c>
      <c r="B2919" s="74">
        <v>4858.6327499999998</v>
      </c>
      <c r="C2919" s="75">
        <v>0.16130918824701193</v>
      </c>
      <c r="D2919" s="74">
        <v>682.553</v>
      </c>
      <c r="E2919" s="75">
        <v>2.2661122177954848E-2</v>
      </c>
      <c r="F2919" s="74">
        <v>4176.0797499999999</v>
      </c>
      <c r="G2919" s="75">
        <v>0.13864806606905711</v>
      </c>
      <c r="H2919" s="74">
        <v>3313.2</v>
      </c>
      <c r="I2919" s="75">
        <v>0.11</v>
      </c>
      <c r="J2919" s="74">
        <v>642.33949999999993</v>
      </c>
      <c r="K2919" s="75">
        <v>2.1326012616201855E-2</v>
      </c>
      <c r="L2919" s="74">
        <v>2670.8604999999998</v>
      </c>
      <c r="M2919" s="75">
        <v>8.8673987383798128E-2</v>
      </c>
    </row>
    <row r="2920" spans="1:13" x14ac:dyDescent="0.2">
      <c r="A2920" s="77">
        <v>30130</v>
      </c>
      <c r="B2920" s="78">
        <v>4860.5327500000003</v>
      </c>
      <c r="C2920" s="79">
        <v>0.16131871058745437</v>
      </c>
      <c r="D2920" s="78">
        <v>682.553</v>
      </c>
      <c r="E2920" s="79">
        <v>2.2653601062064387E-2</v>
      </c>
      <c r="F2920" s="78">
        <v>4177.9797500000004</v>
      </c>
      <c r="G2920" s="79">
        <v>0.13866510952538999</v>
      </c>
      <c r="H2920" s="78">
        <v>3314.3</v>
      </c>
      <c r="I2920" s="79">
        <v>0.11</v>
      </c>
      <c r="J2920" s="78">
        <v>642.33949999999993</v>
      </c>
      <c r="K2920" s="79">
        <v>2.1318934616661133E-2</v>
      </c>
      <c r="L2920" s="78">
        <v>2671.9605000000001</v>
      </c>
      <c r="M2920" s="79">
        <v>8.8681065383338864E-2</v>
      </c>
    </row>
    <row r="2921" spans="1:13" x14ac:dyDescent="0.2">
      <c r="A2921" s="73">
        <v>30140</v>
      </c>
      <c r="B2921" s="74">
        <v>4862.4327499999999</v>
      </c>
      <c r="C2921" s="75">
        <v>0.16132822660915727</v>
      </c>
      <c r="D2921" s="74">
        <v>682.553</v>
      </c>
      <c r="E2921" s="75">
        <v>2.264608493696085E-2</v>
      </c>
      <c r="F2921" s="74">
        <v>4179.8797500000001</v>
      </c>
      <c r="G2921" s="75">
        <v>0.13868214167219642</v>
      </c>
      <c r="H2921" s="74">
        <v>3315.4</v>
      </c>
      <c r="I2921" s="75">
        <v>0.11</v>
      </c>
      <c r="J2921" s="74">
        <v>642.33949999999993</v>
      </c>
      <c r="K2921" s="75">
        <v>2.131186131386861E-2</v>
      </c>
      <c r="L2921" s="74">
        <v>2673.0605</v>
      </c>
      <c r="M2921" s="75">
        <v>8.8688138686131388E-2</v>
      </c>
    </row>
    <row r="2922" spans="1:13" x14ac:dyDescent="0.2">
      <c r="A2922" s="77">
        <v>30150</v>
      </c>
      <c r="B2922" s="78">
        <v>4864.3327499999996</v>
      </c>
      <c r="C2922" s="79">
        <v>0.16133773631840795</v>
      </c>
      <c r="D2922" s="78">
        <v>682.553</v>
      </c>
      <c r="E2922" s="79">
        <v>2.2638573797678276E-2</v>
      </c>
      <c r="F2922" s="78">
        <v>4181.7797499999997</v>
      </c>
      <c r="G2922" s="79">
        <v>0.13869916252072967</v>
      </c>
      <c r="H2922" s="78">
        <v>3316.5</v>
      </c>
      <c r="I2922" s="79">
        <v>0.11</v>
      </c>
      <c r="J2922" s="78">
        <v>642.33949999999993</v>
      </c>
      <c r="K2922" s="79">
        <v>2.1304792703150909E-2</v>
      </c>
      <c r="L2922" s="78">
        <v>2674.1605</v>
      </c>
      <c r="M2922" s="79">
        <v>8.8695207296849085E-2</v>
      </c>
    </row>
    <row r="2923" spans="1:13" x14ac:dyDescent="0.2">
      <c r="A2923" s="73">
        <v>30160</v>
      </c>
      <c r="B2923" s="74">
        <v>4866.2327500000001</v>
      </c>
      <c r="C2923" s="75">
        <v>0.1613472397214854</v>
      </c>
      <c r="D2923" s="74">
        <v>682.553</v>
      </c>
      <c r="E2923" s="75">
        <v>2.2631067639257294E-2</v>
      </c>
      <c r="F2923" s="74">
        <v>4183.6797500000002</v>
      </c>
      <c r="G2923" s="75">
        <v>0.13871617208222811</v>
      </c>
      <c r="H2923" s="74">
        <v>3317.6</v>
      </c>
      <c r="I2923" s="75">
        <v>0.11</v>
      </c>
      <c r="J2923" s="74">
        <v>642.33949999999993</v>
      </c>
      <c r="K2923" s="75">
        <v>2.1297728779840847E-2</v>
      </c>
      <c r="L2923" s="74">
        <v>2675.2604999999999</v>
      </c>
      <c r="M2923" s="75">
        <v>8.870227122015914E-2</v>
      </c>
    </row>
    <row r="2924" spans="1:13" x14ac:dyDescent="0.2">
      <c r="A2924" s="77">
        <v>30170</v>
      </c>
      <c r="B2924" s="78">
        <v>4868.1327499999998</v>
      </c>
      <c r="C2924" s="79">
        <v>0.16135673682466026</v>
      </c>
      <c r="D2924" s="78">
        <v>682.553</v>
      </c>
      <c r="E2924" s="79">
        <v>2.2623566456745112E-2</v>
      </c>
      <c r="F2924" s="78">
        <v>4185.5797499999999</v>
      </c>
      <c r="G2924" s="79">
        <v>0.13873317036791513</v>
      </c>
      <c r="H2924" s="78">
        <v>3318.7</v>
      </c>
      <c r="I2924" s="79">
        <v>0.11</v>
      </c>
      <c r="J2924" s="78">
        <v>642.33949999999993</v>
      </c>
      <c r="K2924" s="79">
        <v>2.1290669539277426E-2</v>
      </c>
      <c r="L2924" s="78">
        <v>2676.3604999999998</v>
      </c>
      <c r="M2924" s="79">
        <v>8.870933046072256E-2</v>
      </c>
    </row>
    <row r="2925" spans="1:13" x14ac:dyDescent="0.2">
      <c r="A2925" s="73">
        <v>30180</v>
      </c>
      <c r="B2925" s="74">
        <v>4870.0327500000003</v>
      </c>
      <c r="C2925" s="75">
        <v>0.16136622763419484</v>
      </c>
      <c r="D2925" s="74">
        <v>682.553</v>
      </c>
      <c r="E2925" s="75">
        <v>2.2616070245195494E-2</v>
      </c>
      <c r="F2925" s="74">
        <v>4187.4797500000004</v>
      </c>
      <c r="G2925" s="75">
        <v>0.13875015738899935</v>
      </c>
      <c r="H2925" s="74">
        <v>3319.8</v>
      </c>
      <c r="I2925" s="75">
        <v>0.11</v>
      </c>
      <c r="J2925" s="74">
        <v>642.33949999999993</v>
      </c>
      <c r="K2925" s="75">
        <v>2.128361497680583E-2</v>
      </c>
      <c r="L2925" s="74">
        <v>2677.4605000000001</v>
      </c>
      <c r="M2925" s="75">
        <v>8.8716385023194178E-2</v>
      </c>
    </row>
    <row r="2926" spans="1:13" x14ac:dyDescent="0.2">
      <c r="A2926" s="77">
        <v>30190</v>
      </c>
      <c r="B2926" s="78">
        <v>4871.9327499999999</v>
      </c>
      <c r="C2926" s="79">
        <v>0.16137571215634317</v>
      </c>
      <c r="D2926" s="78">
        <v>682.553</v>
      </c>
      <c r="E2926" s="79">
        <v>2.2608578999668765E-2</v>
      </c>
      <c r="F2926" s="78">
        <v>4189.3797500000001</v>
      </c>
      <c r="G2926" s="79">
        <v>0.13876713315667441</v>
      </c>
      <c r="H2926" s="78">
        <v>3320.9</v>
      </c>
      <c r="I2926" s="79">
        <v>0.11</v>
      </c>
      <c r="J2926" s="78">
        <v>642.33949999999993</v>
      </c>
      <c r="K2926" s="79">
        <v>2.1276565087777408E-2</v>
      </c>
      <c r="L2926" s="78">
        <v>2678.5605</v>
      </c>
      <c r="M2926" s="79">
        <v>8.8723434912222593E-2</v>
      </c>
    </row>
    <row r="2927" spans="1:13" x14ac:dyDescent="0.2">
      <c r="A2927" s="73">
        <v>30200</v>
      </c>
      <c r="B2927" s="74">
        <v>4873.8327499999996</v>
      </c>
      <c r="C2927" s="75">
        <v>0.16138519039735097</v>
      </c>
      <c r="D2927" s="74">
        <v>682.553</v>
      </c>
      <c r="E2927" s="75">
        <v>2.2601092715231787E-2</v>
      </c>
      <c r="F2927" s="74">
        <v>4191.2797499999997</v>
      </c>
      <c r="G2927" s="75">
        <v>0.13878409768211919</v>
      </c>
      <c r="H2927" s="74">
        <v>3322</v>
      </c>
      <c r="I2927" s="75">
        <v>0.11</v>
      </c>
      <c r="J2927" s="74">
        <v>642.33949999999993</v>
      </c>
      <c r="K2927" s="75">
        <v>2.1269519867549668E-2</v>
      </c>
      <c r="L2927" s="74">
        <v>2679.6605</v>
      </c>
      <c r="M2927" s="75">
        <v>8.8730480132450329E-2</v>
      </c>
    </row>
    <row r="2928" spans="1:13" x14ac:dyDescent="0.2">
      <c r="A2928" s="77">
        <v>30210</v>
      </c>
      <c r="B2928" s="78">
        <v>4875.7327500000001</v>
      </c>
      <c r="C2928" s="79">
        <v>0.16139466236345582</v>
      </c>
      <c r="D2928" s="78">
        <v>682.553</v>
      </c>
      <c r="E2928" s="79">
        <v>2.2593611386957962E-2</v>
      </c>
      <c r="F2928" s="78">
        <v>4193.1797500000002</v>
      </c>
      <c r="G2928" s="79">
        <v>0.13880105097649786</v>
      </c>
      <c r="H2928" s="78">
        <v>3323.1</v>
      </c>
      <c r="I2928" s="79">
        <v>0.11</v>
      </c>
      <c r="J2928" s="78">
        <v>642.33949999999993</v>
      </c>
      <c r="K2928" s="79">
        <v>2.1262479311486261E-2</v>
      </c>
      <c r="L2928" s="78">
        <v>2680.7604999999999</v>
      </c>
      <c r="M2928" s="79">
        <v>8.8737520688513732E-2</v>
      </c>
    </row>
    <row r="2929" spans="1:13" x14ac:dyDescent="0.2">
      <c r="A2929" s="73">
        <v>30220</v>
      </c>
      <c r="B2929" s="74">
        <v>4877.6327499999998</v>
      </c>
      <c r="C2929" s="75">
        <v>0.16140412806088683</v>
      </c>
      <c r="D2929" s="74">
        <v>682.553</v>
      </c>
      <c r="E2929" s="75">
        <v>2.2586135009927202E-2</v>
      </c>
      <c r="F2929" s="74">
        <v>4195.0797499999999</v>
      </c>
      <c r="G2929" s="75">
        <v>0.13881799305095963</v>
      </c>
      <c r="H2929" s="74">
        <v>3324.2</v>
      </c>
      <c r="I2929" s="75">
        <v>0.11</v>
      </c>
      <c r="J2929" s="74">
        <v>642.33949999999993</v>
      </c>
      <c r="K2929" s="75">
        <v>2.1255443414956981E-2</v>
      </c>
      <c r="L2929" s="74">
        <v>2681.8604999999998</v>
      </c>
      <c r="M2929" s="75">
        <v>8.8744556585043016E-2</v>
      </c>
    </row>
    <row r="2930" spans="1:13" x14ac:dyDescent="0.2">
      <c r="A2930" s="77">
        <v>30230</v>
      </c>
      <c r="B2930" s="78">
        <v>4879.5327500000003</v>
      </c>
      <c r="C2930" s="79">
        <v>0.16141358749586504</v>
      </c>
      <c r="D2930" s="78">
        <v>682.553</v>
      </c>
      <c r="E2930" s="79">
        <v>2.2578663579225933E-2</v>
      </c>
      <c r="F2930" s="78">
        <v>4196.9797500000004</v>
      </c>
      <c r="G2930" s="79">
        <v>0.13883492391663912</v>
      </c>
      <c r="H2930" s="78">
        <v>3325.3</v>
      </c>
      <c r="I2930" s="79">
        <v>0.11</v>
      </c>
      <c r="J2930" s="78">
        <v>642.33949999999993</v>
      </c>
      <c r="K2930" s="79">
        <v>2.1248412173337741E-2</v>
      </c>
      <c r="L2930" s="78">
        <v>2682.9605000000001</v>
      </c>
      <c r="M2930" s="79">
        <v>8.8751587826662259E-2</v>
      </c>
    </row>
    <row r="2931" spans="1:13" x14ac:dyDescent="0.2">
      <c r="A2931" s="73">
        <v>30240</v>
      </c>
      <c r="B2931" s="74">
        <v>4881.4327499999999</v>
      </c>
      <c r="C2931" s="75">
        <v>0.16142304067460317</v>
      </c>
      <c r="D2931" s="74">
        <v>682.553</v>
      </c>
      <c r="E2931" s="75">
        <v>2.2571197089947089E-2</v>
      </c>
      <c r="F2931" s="74">
        <v>4198.8797500000001</v>
      </c>
      <c r="G2931" s="75">
        <v>0.13885184358465608</v>
      </c>
      <c r="H2931" s="74">
        <v>3326.4</v>
      </c>
      <c r="I2931" s="75">
        <v>0.11</v>
      </c>
      <c r="J2931" s="74">
        <v>642.33949999999993</v>
      </c>
      <c r="K2931" s="75">
        <v>2.124138558201058E-2</v>
      </c>
      <c r="L2931" s="74">
        <v>2684.0605</v>
      </c>
      <c r="M2931" s="75">
        <v>8.875861441798942E-2</v>
      </c>
    </row>
    <row r="2932" spans="1:13" x14ac:dyDescent="0.2">
      <c r="A2932" s="77">
        <v>30250</v>
      </c>
      <c r="B2932" s="78">
        <v>4883.3327499999996</v>
      </c>
      <c r="C2932" s="79">
        <v>0.16143248760330578</v>
      </c>
      <c r="D2932" s="78">
        <v>682.553</v>
      </c>
      <c r="E2932" s="79">
        <v>2.2563735537190082E-2</v>
      </c>
      <c r="F2932" s="78">
        <v>4200.7797499999997</v>
      </c>
      <c r="G2932" s="79">
        <v>0.13886875206611568</v>
      </c>
      <c r="H2932" s="78">
        <v>3327.5</v>
      </c>
      <c r="I2932" s="79">
        <v>0.11</v>
      </c>
      <c r="J2932" s="78">
        <v>642.33949999999993</v>
      </c>
      <c r="K2932" s="79">
        <v>2.1234363636363635E-2</v>
      </c>
      <c r="L2932" s="78">
        <v>2685.1605</v>
      </c>
      <c r="M2932" s="79">
        <v>8.8765636363636366E-2</v>
      </c>
    </row>
    <row r="2933" spans="1:13" x14ac:dyDescent="0.2">
      <c r="A2933" s="73">
        <v>30260</v>
      </c>
      <c r="B2933" s="74">
        <v>4885.2327500000001</v>
      </c>
      <c r="C2933" s="75">
        <v>0.1614419282881692</v>
      </c>
      <c r="D2933" s="74">
        <v>682.553</v>
      </c>
      <c r="E2933" s="75">
        <v>2.2556278916060806E-2</v>
      </c>
      <c r="F2933" s="74">
        <v>4202.6797500000002</v>
      </c>
      <c r="G2933" s="75">
        <v>0.1388856493721084</v>
      </c>
      <c r="H2933" s="74">
        <v>3328.6</v>
      </c>
      <c r="I2933" s="75">
        <v>0.11</v>
      </c>
      <c r="J2933" s="74">
        <v>642.33949999999993</v>
      </c>
      <c r="K2933" s="75">
        <v>2.1227346331791141E-2</v>
      </c>
      <c r="L2933" s="74">
        <v>2686.2604999999999</v>
      </c>
      <c r="M2933" s="75">
        <v>8.8772653668208856E-2</v>
      </c>
    </row>
    <row r="2934" spans="1:13" x14ac:dyDescent="0.2">
      <c r="A2934" s="77">
        <v>30270</v>
      </c>
      <c r="B2934" s="78">
        <v>4887.1327499999998</v>
      </c>
      <c r="C2934" s="79">
        <v>0.16145136273538155</v>
      </c>
      <c r="D2934" s="78">
        <v>682.553</v>
      </c>
      <c r="E2934" s="79">
        <v>2.2548827221671622E-2</v>
      </c>
      <c r="F2934" s="78">
        <v>4204.5797499999999</v>
      </c>
      <c r="G2934" s="79">
        <v>0.13890253551370993</v>
      </c>
      <c r="H2934" s="78">
        <v>3329.7</v>
      </c>
      <c r="I2934" s="79">
        <v>0.11</v>
      </c>
      <c r="J2934" s="78">
        <v>642.33949999999993</v>
      </c>
      <c r="K2934" s="79">
        <v>2.1220333663693424E-2</v>
      </c>
      <c r="L2934" s="78">
        <v>2687.3604999999998</v>
      </c>
      <c r="M2934" s="79">
        <v>8.8779666336306573E-2</v>
      </c>
    </row>
    <row r="2935" spans="1:13" x14ac:dyDescent="0.2">
      <c r="A2935" s="73">
        <v>30280</v>
      </c>
      <c r="B2935" s="74">
        <v>4889.0327500000003</v>
      </c>
      <c r="C2935" s="75">
        <v>0.16146079095112287</v>
      </c>
      <c r="D2935" s="74">
        <v>682.553</v>
      </c>
      <c r="E2935" s="75">
        <v>2.2541380449141349E-2</v>
      </c>
      <c r="F2935" s="74">
        <v>4206.4797500000004</v>
      </c>
      <c r="G2935" s="75">
        <v>0.13891941050198153</v>
      </c>
      <c r="H2935" s="74">
        <v>3330.8</v>
      </c>
      <c r="I2935" s="75">
        <v>0.11</v>
      </c>
      <c r="J2935" s="74">
        <v>642.33949999999993</v>
      </c>
      <c r="K2935" s="75">
        <v>2.1213325627476881E-2</v>
      </c>
      <c r="L2935" s="74">
        <v>2688.4605000000001</v>
      </c>
      <c r="M2935" s="75">
        <v>8.8786674372523119E-2</v>
      </c>
    </row>
    <row r="2936" spans="1:13" x14ac:dyDescent="0.2">
      <c r="A2936" s="77">
        <v>30290</v>
      </c>
      <c r="B2936" s="78">
        <v>4890.9327499999999</v>
      </c>
      <c r="C2936" s="79">
        <v>0.16147021294156488</v>
      </c>
      <c r="D2936" s="78">
        <v>682.553</v>
      </c>
      <c r="E2936" s="79">
        <v>2.2533938593595246E-2</v>
      </c>
      <c r="F2936" s="78">
        <v>4208.3797500000001</v>
      </c>
      <c r="G2936" s="79">
        <v>0.13893627434796962</v>
      </c>
      <c r="H2936" s="78">
        <v>3331.9</v>
      </c>
      <c r="I2936" s="79">
        <v>0.11</v>
      </c>
      <c r="J2936" s="78">
        <v>642.33949999999993</v>
      </c>
      <c r="K2936" s="79">
        <v>2.1206322218553977E-2</v>
      </c>
      <c r="L2936" s="78">
        <v>2689.5605</v>
      </c>
      <c r="M2936" s="79">
        <v>8.879367778144602E-2</v>
      </c>
    </row>
    <row r="2937" spans="1:13" x14ac:dyDescent="0.2">
      <c r="A2937" s="73">
        <v>30300</v>
      </c>
      <c r="B2937" s="74">
        <v>4892.8327499999996</v>
      </c>
      <c r="C2937" s="75">
        <v>0.16147962871287128</v>
      </c>
      <c r="D2937" s="74">
        <v>682.553</v>
      </c>
      <c r="E2937" s="75">
        <v>2.2526501650165016E-2</v>
      </c>
      <c r="F2937" s="74">
        <v>4210.2797499999997</v>
      </c>
      <c r="G2937" s="75">
        <v>0.13895312706270627</v>
      </c>
      <c r="H2937" s="74">
        <v>3333</v>
      </c>
      <c r="I2937" s="75">
        <v>0.11</v>
      </c>
      <c r="J2937" s="74">
        <v>642.33949999999993</v>
      </c>
      <c r="K2937" s="75">
        <v>2.1199323432343233E-2</v>
      </c>
      <c r="L2937" s="74">
        <v>2690.6605</v>
      </c>
      <c r="M2937" s="75">
        <v>8.8800676567656764E-2</v>
      </c>
    </row>
    <row r="2938" spans="1:13" x14ac:dyDescent="0.2">
      <c r="A2938" s="77">
        <v>30310</v>
      </c>
      <c r="B2938" s="78">
        <v>4894.7327500000001</v>
      </c>
      <c r="C2938" s="79">
        <v>0.16148903827119762</v>
      </c>
      <c r="D2938" s="78">
        <v>682.553</v>
      </c>
      <c r="E2938" s="79">
        <v>2.2519069613988783E-2</v>
      </c>
      <c r="F2938" s="78">
        <v>4212.1797500000002</v>
      </c>
      <c r="G2938" s="79">
        <v>0.13896996865720884</v>
      </c>
      <c r="H2938" s="78">
        <v>3334.1</v>
      </c>
      <c r="I2938" s="79">
        <v>0.11</v>
      </c>
      <c r="J2938" s="78">
        <v>642.33949999999993</v>
      </c>
      <c r="K2938" s="79">
        <v>2.1192329264269217E-2</v>
      </c>
      <c r="L2938" s="78">
        <v>2691.7604999999999</v>
      </c>
      <c r="M2938" s="79">
        <v>8.8807670735730773E-2</v>
      </c>
    </row>
    <row r="2939" spans="1:13" x14ac:dyDescent="0.2">
      <c r="A2939" s="73">
        <v>30320</v>
      </c>
      <c r="B2939" s="74">
        <v>4896.6327499999998</v>
      </c>
      <c r="C2939" s="75">
        <v>0.16149844162269128</v>
      </c>
      <c r="D2939" s="74">
        <v>682.553</v>
      </c>
      <c r="E2939" s="75">
        <v>2.2511642480211081E-2</v>
      </c>
      <c r="F2939" s="74">
        <v>4214.0797499999999</v>
      </c>
      <c r="G2939" s="75">
        <v>0.13898679914248022</v>
      </c>
      <c r="H2939" s="74">
        <v>3335.2</v>
      </c>
      <c r="I2939" s="75">
        <v>0.11</v>
      </c>
      <c r="J2939" s="74">
        <v>642.33949999999993</v>
      </c>
      <c r="K2939" s="75">
        <v>2.1185339709762531E-2</v>
      </c>
      <c r="L2939" s="74">
        <v>2692.8604999999998</v>
      </c>
      <c r="M2939" s="75">
        <v>8.8814660290237463E-2</v>
      </c>
    </row>
    <row r="2940" spans="1:13" x14ac:dyDescent="0.2">
      <c r="A2940" s="77">
        <v>30330</v>
      </c>
      <c r="B2940" s="78">
        <v>4898.5327500000003</v>
      </c>
      <c r="C2940" s="79">
        <v>0.16150783877349159</v>
      </c>
      <c r="D2940" s="78">
        <v>682.553</v>
      </c>
      <c r="E2940" s="79">
        <v>2.2504220243982857E-2</v>
      </c>
      <c r="F2940" s="78">
        <v>4215.9797500000004</v>
      </c>
      <c r="G2940" s="79">
        <v>0.13900361852950874</v>
      </c>
      <c r="H2940" s="78">
        <v>3336.3</v>
      </c>
      <c r="I2940" s="79">
        <v>0.11</v>
      </c>
      <c r="J2940" s="78">
        <v>642.33949999999993</v>
      </c>
      <c r="K2940" s="79">
        <v>2.1178354764259808E-2</v>
      </c>
      <c r="L2940" s="78">
        <v>2693.9605000000001</v>
      </c>
      <c r="M2940" s="79">
        <v>8.8821645235740196E-2</v>
      </c>
    </row>
    <row r="2941" spans="1:13" x14ac:dyDescent="0.2">
      <c r="A2941" s="73">
        <v>30340</v>
      </c>
      <c r="B2941" s="74">
        <v>4900.4327499999999</v>
      </c>
      <c r="C2941" s="75">
        <v>0.16151722972972973</v>
      </c>
      <c r="D2941" s="74">
        <v>682.553</v>
      </c>
      <c r="E2941" s="75">
        <v>2.2496802900461438E-2</v>
      </c>
      <c r="F2941" s="74">
        <v>4217.8797500000001</v>
      </c>
      <c r="G2941" s="75">
        <v>0.1390204268292683</v>
      </c>
      <c r="H2941" s="74">
        <v>3337.4</v>
      </c>
      <c r="I2941" s="75">
        <v>0.11</v>
      </c>
      <c r="J2941" s="74">
        <v>642.33949999999993</v>
      </c>
      <c r="K2941" s="75">
        <v>2.1171374423203691E-2</v>
      </c>
      <c r="L2941" s="74">
        <v>2695.0605</v>
      </c>
      <c r="M2941" s="75">
        <v>8.8828625576796313E-2</v>
      </c>
    </row>
    <row r="2942" spans="1:13" x14ac:dyDescent="0.2">
      <c r="A2942" s="77">
        <v>30350</v>
      </c>
      <c r="B2942" s="78">
        <v>4902.3327499999996</v>
      </c>
      <c r="C2942" s="79">
        <v>0.16152661449752881</v>
      </c>
      <c r="D2942" s="78">
        <v>682.553</v>
      </c>
      <c r="E2942" s="79">
        <v>2.2489390444810544E-2</v>
      </c>
      <c r="F2942" s="78">
        <v>4219.7797499999997</v>
      </c>
      <c r="G2942" s="79">
        <v>0.13903722405271829</v>
      </c>
      <c r="H2942" s="78">
        <v>3338.5</v>
      </c>
      <c r="I2942" s="79">
        <v>0.11</v>
      </c>
      <c r="J2942" s="78">
        <v>642.33949999999993</v>
      </c>
      <c r="K2942" s="79">
        <v>2.1164398682042833E-2</v>
      </c>
      <c r="L2942" s="78">
        <v>2696.1605</v>
      </c>
      <c r="M2942" s="79">
        <v>8.8835601317957161E-2</v>
      </c>
    </row>
    <row r="2943" spans="1:13" x14ac:dyDescent="0.2">
      <c r="A2943" s="73">
        <v>30360</v>
      </c>
      <c r="B2943" s="74">
        <v>4904.2327500000001</v>
      </c>
      <c r="C2943" s="75">
        <v>0.16153599308300395</v>
      </c>
      <c r="D2943" s="74">
        <v>682.553</v>
      </c>
      <c r="E2943" s="75">
        <v>2.2481982872200264E-2</v>
      </c>
      <c r="F2943" s="74">
        <v>4221.6797500000002</v>
      </c>
      <c r="G2943" s="75">
        <v>0.13905401021080369</v>
      </c>
      <c r="H2943" s="74">
        <v>3339.6</v>
      </c>
      <c r="I2943" s="75">
        <v>0.11</v>
      </c>
      <c r="J2943" s="74">
        <v>642.33949999999993</v>
      </c>
      <c r="K2943" s="75">
        <v>2.1157427536231881E-2</v>
      </c>
      <c r="L2943" s="74">
        <v>2697.2604999999999</v>
      </c>
      <c r="M2943" s="75">
        <v>8.8842572463768116E-2</v>
      </c>
    </row>
    <row r="2944" spans="1:13" x14ac:dyDescent="0.2">
      <c r="A2944" s="77">
        <v>30370</v>
      </c>
      <c r="B2944" s="78">
        <v>4906.1327499999998</v>
      </c>
      <c r="C2944" s="79">
        <v>0.16154536549226209</v>
      </c>
      <c r="D2944" s="78">
        <v>682.553</v>
      </c>
      <c r="E2944" s="79">
        <v>2.2474580177807048E-2</v>
      </c>
      <c r="F2944" s="78">
        <v>4223.5797499999999</v>
      </c>
      <c r="G2944" s="79">
        <v>0.13907078531445505</v>
      </c>
      <c r="H2944" s="78">
        <v>3340.7</v>
      </c>
      <c r="I2944" s="79">
        <v>0.11</v>
      </c>
      <c r="J2944" s="78">
        <v>642.33949999999993</v>
      </c>
      <c r="K2944" s="79">
        <v>2.1150460981231477E-2</v>
      </c>
      <c r="L2944" s="78">
        <v>2698.3604999999998</v>
      </c>
      <c r="M2944" s="79">
        <v>8.884953901876852E-2</v>
      </c>
    </row>
    <row r="2945" spans="1:13" x14ac:dyDescent="0.2">
      <c r="A2945" s="73">
        <v>30380</v>
      </c>
      <c r="B2945" s="74">
        <v>4908.0327500000003</v>
      </c>
      <c r="C2945" s="75">
        <v>0.16155473173140225</v>
      </c>
      <c r="D2945" s="74">
        <v>682.553</v>
      </c>
      <c r="E2945" s="75">
        <v>2.2467182356813692E-2</v>
      </c>
      <c r="F2945" s="74">
        <v>4225.4797500000004</v>
      </c>
      <c r="G2945" s="75">
        <v>0.13908754937458856</v>
      </c>
      <c r="H2945" s="74">
        <v>3341.8</v>
      </c>
      <c r="I2945" s="75">
        <v>0.11</v>
      </c>
      <c r="J2945" s="74">
        <v>642.33949999999993</v>
      </c>
      <c r="K2945" s="75">
        <v>2.1143499012508227E-2</v>
      </c>
      <c r="L2945" s="74">
        <v>2699.4605000000001</v>
      </c>
      <c r="M2945" s="75">
        <v>8.8856500987491774E-2</v>
      </c>
    </row>
    <row r="2946" spans="1:13" x14ac:dyDescent="0.2">
      <c r="A2946" s="77">
        <v>30390</v>
      </c>
      <c r="B2946" s="78">
        <v>4909.9327499999999</v>
      </c>
      <c r="C2946" s="79">
        <v>0.16156409180651529</v>
      </c>
      <c r="D2946" s="78">
        <v>682.553</v>
      </c>
      <c r="E2946" s="79">
        <v>2.2459789404409344E-2</v>
      </c>
      <c r="F2946" s="78">
        <v>4227.3797500000001</v>
      </c>
      <c r="G2946" s="79">
        <v>0.13910430240210594</v>
      </c>
      <c r="H2946" s="78">
        <v>3342.9</v>
      </c>
      <c r="I2946" s="79">
        <v>0.11</v>
      </c>
      <c r="J2946" s="78">
        <v>642.33949999999993</v>
      </c>
      <c r="K2946" s="79">
        <v>2.1136541625534713E-2</v>
      </c>
      <c r="L2946" s="78">
        <v>2700.5605</v>
      </c>
      <c r="M2946" s="79">
        <v>8.8863458374465285E-2</v>
      </c>
    </row>
    <row r="2947" spans="1:13" x14ac:dyDescent="0.2">
      <c r="A2947" s="73">
        <v>30400</v>
      </c>
      <c r="B2947" s="74">
        <v>4911.8327499999996</v>
      </c>
      <c r="C2947" s="75">
        <v>0.16157344572368421</v>
      </c>
      <c r="D2947" s="74">
        <v>682.553</v>
      </c>
      <c r="E2947" s="75">
        <v>2.2452401315789475E-2</v>
      </c>
      <c r="F2947" s="74">
        <v>4229.2797499999997</v>
      </c>
      <c r="G2947" s="75">
        <v>0.13912104440789472</v>
      </c>
      <c r="H2947" s="74">
        <v>3344</v>
      </c>
      <c r="I2947" s="75">
        <v>0.11</v>
      </c>
      <c r="J2947" s="74">
        <v>642.33949999999993</v>
      </c>
      <c r="K2947" s="75">
        <v>2.1129588815789472E-2</v>
      </c>
      <c r="L2947" s="74">
        <v>2701.6605</v>
      </c>
      <c r="M2947" s="75">
        <v>8.8870411184210518E-2</v>
      </c>
    </row>
    <row r="2948" spans="1:13" x14ac:dyDescent="0.2">
      <c r="A2948" s="77">
        <v>30410</v>
      </c>
      <c r="B2948" s="78">
        <v>4913.7327500000001</v>
      </c>
      <c r="C2948" s="79">
        <v>0.16158279348898388</v>
      </c>
      <c r="D2948" s="78">
        <v>682.553</v>
      </c>
      <c r="E2948" s="79">
        <v>2.2445018086155871E-2</v>
      </c>
      <c r="F2948" s="78">
        <v>4231.1797500000002</v>
      </c>
      <c r="G2948" s="79">
        <v>0.13913777540282801</v>
      </c>
      <c r="H2948" s="78">
        <v>3345.1</v>
      </c>
      <c r="I2948" s="79">
        <v>0.11</v>
      </c>
      <c r="J2948" s="78">
        <v>642.33949999999993</v>
      </c>
      <c r="K2948" s="79">
        <v>2.1122640578756985E-2</v>
      </c>
      <c r="L2948" s="78">
        <v>2702.7604999999999</v>
      </c>
      <c r="M2948" s="79">
        <v>8.8877359421243002E-2</v>
      </c>
    </row>
    <row r="2949" spans="1:13" x14ac:dyDescent="0.2">
      <c r="A2949" s="73">
        <v>30420</v>
      </c>
      <c r="B2949" s="74">
        <v>4915.6327499999998</v>
      </c>
      <c r="C2949" s="75">
        <v>0.16159213510848125</v>
      </c>
      <c r="D2949" s="74">
        <v>682.553</v>
      </c>
      <c r="E2949" s="75">
        <v>2.2437639710716634E-2</v>
      </c>
      <c r="F2949" s="74">
        <v>4233.0797499999999</v>
      </c>
      <c r="G2949" s="75">
        <v>0.13915449539776462</v>
      </c>
      <c r="H2949" s="74">
        <v>3346.2</v>
      </c>
      <c r="I2949" s="75">
        <v>0.11</v>
      </c>
      <c r="J2949" s="74">
        <v>642.33949999999993</v>
      </c>
      <c r="K2949" s="75">
        <v>2.1115696909927678E-2</v>
      </c>
      <c r="L2949" s="74">
        <v>2703.8604999999998</v>
      </c>
      <c r="M2949" s="75">
        <v>8.8884303090072309E-2</v>
      </c>
    </row>
    <row r="2950" spans="1:13" x14ac:dyDescent="0.2">
      <c r="A2950" s="77">
        <v>30430</v>
      </c>
      <c r="B2950" s="78">
        <v>4917.5327500000003</v>
      </c>
      <c r="C2950" s="79">
        <v>0.16160147058823529</v>
      </c>
      <c r="D2950" s="78">
        <v>682.553</v>
      </c>
      <c r="E2950" s="79">
        <v>2.2430266184686166E-2</v>
      </c>
      <c r="F2950" s="78">
        <v>4234.9797500000004</v>
      </c>
      <c r="G2950" s="79">
        <v>0.13917120440354913</v>
      </c>
      <c r="H2950" s="78">
        <v>3347.3</v>
      </c>
      <c r="I2950" s="79">
        <v>0.11</v>
      </c>
      <c r="J2950" s="78">
        <v>642.33949999999993</v>
      </c>
      <c r="K2950" s="79">
        <v>2.1108757804797894E-2</v>
      </c>
      <c r="L2950" s="78">
        <v>2704.9605000000001</v>
      </c>
      <c r="M2950" s="79">
        <v>8.8891242195202114E-2</v>
      </c>
    </row>
    <row r="2951" spans="1:13" x14ac:dyDescent="0.2">
      <c r="A2951" s="73">
        <v>30440</v>
      </c>
      <c r="B2951" s="74">
        <v>4919.4327499999999</v>
      </c>
      <c r="C2951" s="75">
        <v>0.16161079993429697</v>
      </c>
      <c r="D2951" s="74">
        <v>682.553</v>
      </c>
      <c r="E2951" s="75">
        <v>2.242289750328515E-2</v>
      </c>
      <c r="F2951" s="74">
        <v>4236.8797500000001</v>
      </c>
      <c r="G2951" s="75">
        <v>0.13918790243101184</v>
      </c>
      <c r="H2951" s="74">
        <v>3348.4</v>
      </c>
      <c r="I2951" s="75">
        <v>0.11</v>
      </c>
      <c r="J2951" s="74">
        <v>642.33949999999993</v>
      </c>
      <c r="K2951" s="75">
        <v>2.1101823258869907E-2</v>
      </c>
      <c r="L2951" s="74">
        <v>2706.0605</v>
      </c>
      <c r="M2951" s="75">
        <v>8.8898176741130097E-2</v>
      </c>
    </row>
    <row r="2952" spans="1:13" x14ac:dyDescent="0.2">
      <c r="A2952" s="77">
        <v>30450</v>
      </c>
      <c r="B2952" s="78">
        <v>4921.3327499999996</v>
      </c>
      <c r="C2952" s="79">
        <v>0.16162012315270935</v>
      </c>
      <c r="D2952" s="78">
        <v>682.553</v>
      </c>
      <c r="E2952" s="79">
        <v>2.241553366174056E-2</v>
      </c>
      <c r="F2952" s="78">
        <v>4238.7797499999997</v>
      </c>
      <c r="G2952" s="79">
        <v>0.13920458949096878</v>
      </c>
      <c r="H2952" s="78">
        <v>3349.5</v>
      </c>
      <c r="I2952" s="79">
        <v>0.11</v>
      </c>
      <c r="J2952" s="78">
        <v>642.33949999999993</v>
      </c>
      <c r="K2952" s="79">
        <v>2.1094893267651887E-2</v>
      </c>
      <c r="L2952" s="78">
        <v>2707.1605</v>
      </c>
      <c r="M2952" s="79">
        <v>8.890510673234811E-2</v>
      </c>
    </row>
    <row r="2953" spans="1:13" x14ac:dyDescent="0.2">
      <c r="A2953" s="73">
        <v>30460</v>
      </c>
      <c r="B2953" s="74">
        <v>4923.2327500000001</v>
      </c>
      <c r="C2953" s="75">
        <v>0.16162944024950757</v>
      </c>
      <c r="D2953" s="74">
        <v>682.553</v>
      </c>
      <c r="E2953" s="75">
        <v>2.240817465528562E-2</v>
      </c>
      <c r="F2953" s="74">
        <v>4240.6797500000002</v>
      </c>
      <c r="G2953" s="75">
        <v>0.13922126559422193</v>
      </c>
      <c r="H2953" s="74">
        <v>3350.6</v>
      </c>
      <c r="I2953" s="75">
        <v>0.11</v>
      </c>
      <c r="J2953" s="74">
        <v>642.33949999999993</v>
      </c>
      <c r="K2953" s="75">
        <v>2.1087967826657911E-2</v>
      </c>
      <c r="L2953" s="74">
        <v>2708.2604999999999</v>
      </c>
      <c r="M2953" s="75">
        <v>8.8912032173342079E-2</v>
      </c>
    </row>
    <row r="2954" spans="1:13" x14ac:dyDescent="0.2">
      <c r="A2954" s="77">
        <v>30470</v>
      </c>
      <c r="B2954" s="78">
        <v>4925.1327499999998</v>
      </c>
      <c r="C2954" s="79">
        <v>0.16163875123071872</v>
      </c>
      <c r="D2954" s="78">
        <v>682.553</v>
      </c>
      <c r="E2954" s="79">
        <v>2.2400820479159828E-2</v>
      </c>
      <c r="F2954" s="78">
        <v>4242.5797499999999</v>
      </c>
      <c r="G2954" s="79">
        <v>0.13923793075155891</v>
      </c>
      <c r="H2954" s="78">
        <v>3351.7</v>
      </c>
      <c r="I2954" s="79">
        <v>0.11</v>
      </c>
      <c r="J2954" s="78">
        <v>642.33949999999993</v>
      </c>
      <c r="K2954" s="79">
        <v>2.1081046931407939E-2</v>
      </c>
      <c r="L2954" s="78">
        <v>2709.3604999999998</v>
      </c>
      <c r="M2954" s="79">
        <v>8.8918953068592044E-2</v>
      </c>
    </row>
    <row r="2955" spans="1:13" x14ac:dyDescent="0.2">
      <c r="A2955" s="73">
        <v>30480</v>
      </c>
      <c r="B2955" s="74">
        <v>4927.0327500000003</v>
      </c>
      <c r="C2955" s="75">
        <v>0.16164805610236221</v>
      </c>
      <c r="D2955" s="74">
        <v>682.553</v>
      </c>
      <c r="E2955" s="75">
        <v>2.2393471128608924E-2</v>
      </c>
      <c r="F2955" s="74">
        <v>4244.4797500000004</v>
      </c>
      <c r="G2955" s="75">
        <v>0.13925458497375329</v>
      </c>
      <c r="H2955" s="74">
        <v>3352.8</v>
      </c>
      <c r="I2955" s="75">
        <v>0.11</v>
      </c>
      <c r="J2955" s="74">
        <v>642.33949999999993</v>
      </c>
      <c r="K2955" s="75">
        <v>2.1074130577427821E-2</v>
      </c>
      <c r="L2955" s="74">
        <v>2710.4605000000001</v>
      </c>
      <c r="M2955" s="75">
        <v>8.8925869422572176E-2</v>
      </c>
    </row>
    <row r="2956" spans="1:13" x14ac:dyDescent="0.2">
      <c r="A2956" s="77">
        <v>30490</v>
      </c>
      <c r="B2956" s="78">
        <v>4928.9327499999999</v>
      </c>
      <c r="C2956" s="79">
        <v>0.16165735487044933</v>
      </c>
      <c r="D2956" s="78">
        <v>682.553</v>
      </c>
      <c r="E2956" s="79">
        <v>2.2386126598884882E-2</v>
      </c>
      <c r="F2956" s="78">
        <v>4246.3797500000001</v>
      </c>
      <c r="G2956" s="79">
        <v>0.13927122827156446</v>
      </c>
      <c r="H2956" s="78">
        <v>3353.9</v>
      </c>
      <c r="I2956" s="79">
        <v>0.11</v>
      </c>
      <c r="J2956" s="78">
        <v>642.33949999999993</v>
      </c>
      <c r="K2956" s="79">
        <v>2.1067218760249258E-2</v>
      </c>
      <c r="L2956" s="78">
        <v>2711.5605</v>
      </c>
      <c r="M2956" s="79">
        <v>8.8932781239750736E-2</v>
      </c>
    </row>
    <row r="2957" spans="1:13" x14ac:dyDescent="0.2">
      <c r="A2957" s="73">
        <v>30500</v>
      </c>
      <c r="B2957" s="74">
        <v>4930.8327499999996</v>
      </c>
      <c r="C2957" s="75">
        <v>0.16166664754098359</v>
      </c>
      <c r="D2957" s="74">
        <v>682.553</v>
      </c>
      <c r="E2957" s="75">
        <v>2.2378786885245902E-2</v>
      </c>
      <c r="F2957" s="74">
        <v>4248.2797499999997</v>
      </c>
      <c r="G2957" s="75">
        <v>0.1392878606557377</v>
      </c>
      <c r="H2957" s="74">
        <v>3355</v>
      </c>
      <c r="I2957" s="75">
        <v>0.11</v>
      </c>
      <c r="J2957" s="74">
        <v>642.33949999999993</v>
      </c>
      <c r="K2957" s="75">
        <v>2.1060311475409835E-2</v>
      </c>
      <c r="L2957" s="74">
        <v>2712.6605</v>
      </c>
      <c r="M2957" s="75">
        <v>8.8939688524590166E-2</v>
      </c>
    </row>
    <row r="2958" spans="1:13" x14ac:dyDescent="0.2">
      <c r="A2958" s="77">
        <v>30510</v>
      </c>
      <c r="B2958" s="78">
        <v>4932.7327500000001</v>
      </c>
      <c r="C2958" s="79">
        <v>0.16167593411996067</v>
      </c>
      <c r="D2958" s="78">
        <v>682.553</v>
      </c>
      <c r="E2958" s="79">
        <v>2.2371451982956408E-2</v>
      </c>
      <c r="F2958" s="78">
        <v>4250.1797500000002</v>
      </c>
      <c r="G2958" s="79">
        <v>0.13930448213700428</v>
      </c>
      <c r="H2958" s="78">
        <v>3356.1</v>
      </c>
      <c r="I2958" s="79">
        <v>0.11</v>
      </c>
      <c r="J2958" s="78">
        <v>642.33949999999993</v>
      </c>
      <c r="K2958" s="79">
        <v>2.1053408718452963E-2</v>
      </c>
      <c r="L2958" s="78">
        <v>2713.7604999999999</v>
      </c>
      <c r="M2958" s="79">
        <v>8.8946591281547027E-2</v>
      </c>
    </row>
    <row r="2959" spans="1:13" x14ac:dyDescent="0.2">
      <c r="A2959" s="73">
        <v>30520</v>
      </c>
      <c r="B2959" s="74">
        <v>4934.6327499999998</v>
      </c>
      <c r="C2959" s="75">
        <v>0.16168521461336827</v>
      </c>
      <c r="D2959" s="74">
        <v>682.553</v>
      </c>
      <c r="E2959" s="75">
        <v>2.2364121887287026E-2</v>
      </c>
      <c r="F2959" s="74">
        <v>4252.0797499999999</v>
      </c>
      <c r="G2959" s="75">
        <v>0.13932109272608126</v>
      </c>
      <c r="H2959" s="74">
        <v>3357.2</v>
      </c>
      <c r="I2959" s="75">
        <v>0.11</v>
      </c>
      <c r="J2959" s="74">
        <v>642.33949999999993</v>
      </c>
      <c r="K2959" s="75">
        <v>2.1046510484927915E-2</v>
      </c>
      <c r="L2959" s="74">
        <v>2714.8604999999998</v>
      </c>
      <c r="M2959" s="75">
        <v>8.8953489515072079E-2</v>
      </c>
    </row>
    <row r="2960" spans="1:13" x14ac:dyDescent="0.2">
      <c r="A2960" s="77">
        <v>30530</v>
      </c>
      <c r="B2960" s="78">
        <v>4936.5327500000003</v>
      </c>
      <c r="C2960" s="79">
        <v>0.16169448902718639</v>
      </c>
      <c r="D2960" s="78">
        <v>682.553</v>
      </c>
      <c r="E2960" s="79">
        <v>2.2356796593514576E-2</v>
      </c>
      <c r="F2960" s="78">
        <v>4253.9797500000004</v>
      </c>
      <c r="G2960" s="79">
        <v>0.13933769243367181</v>
      </c>
      <c r="H2960" s="78">
        <v>3358.3</v>
      </c>
      <c r="I2960" s="79">
        <v>0.11</v>
      </c>
      <c r="J2960" s="78">
        <v>642.33949999999993</v>
      </c>
      <c r="K2960" s="79">
        <v>2.1039616770389777E-2</v>
      </c>
      <c r="L2960" s="78">
        <v>2715.9605000000001</v>
      </c>
      <c r="M2960" s="79">
        <v>8.8960383229610224E-2</v>
      </c>
    </row>
    <row r="2961" spans="1:13" x14ac:dyDescent="0.2">
      <c r="A2961" s="73">
        <v>30540</v>
      </c>
      <c r="B2961" s="74">
        <v>4938.4327499999999</v>
      </c>
      <c r="C2961" s="75">
        <v>0.16170375736738704</v>
      </c>
      <c r="D2961" s="74">
        <v>682.553</v>
      </c>
      <c r="E2961" s="75">
        <v>2.2349476096922068E-2</v>
      </c>
      <c r="F2961" s="74">
        <v>4255.8797500000001</v>
      </c>
      <c r="G2961" s="75">
        <v>0.13935428127046495</v>
      </c>
      <c r="H2961" s="74">
        <v>3359.4</v>
      </c>
      <c r="I2961" s="75">
        <v>0.11</v>
      </c>
      <c r="J2961" s="74">
        <v>642.33949999999993</v>
      </c>
      <c r="K2961" s="75">
        <v>2.1032727570399475E-2</v>
      </c>
      <c r="L2961" s="74">
        <v>2717.0605</v>
      </c>
      <c r="M2961" s="75">
        <v>8.8967272429600522E-2</v>
      </c>
    </row>
    <row r="2962" spans="1:13" x14ac:dyDescent="0.2">
      <c r="A2962" s="77">
        <v>30550</v>
      </c>
      <c r="B2962" s="78">
        <v>4940.3327499999996</v>
      </c>
      <c r="C2962" s="79">
        <v>0.16171301963993451</v>
      </c>
      <c r="D2962" s="78">
        <v>682.553</v>
      </c>
      <c r="E2962" s="79">
        <v>2.2342160392798689E-2</v>
      </c>
      <c r="F2962" s="78">
        <v>4257.7797499999997</v>
      </c>
      <c r="G2962" s="79">
        <v>0.13937085924713583</v>
      </c>
      <c r="H2962" s="78">
        <v>3360.5</v>
      </c>
      <c r="I2962" s="79">
        <v>0.11</v>
      </c>
      <c r="J2962" s="78">
        <v>642.33949999999993</v>
      </c>
      <c r="K2962" s="79">
        <v>2.102584288052373E-2</v>
      </c>
      <c r="L2962" s="78">
        <v>2718.1605</v>
      </c>
      <c r="M2962" s="79">
        <v>8.897415711947626E-2</v>
      </c>
    </row>
    <row r="2963" spans="1:13" x14ac:dyDescent="0.2">
      <c r="A2963" s="73">
        <v>30560</v>
      </c>
      <c r="B2963" s="74">
        <v>4942.2327500000001</v>
      </c>
      <c r="C2963" s="75">
        <v>0.16172227585078536</v>
      </c>
      <c r="D2963" s="74">
        <v>682.553</v>
      </c>
      <c r="E2963" s="75">
        <v>2.2334849476439791E-2</v>
      </c>
      <c r="F2963" s="74">
        <v>4259.6797500000002</v>
      </c>
      <c r="G2963" s="75">
        <v>0.13938742637434556</v>
      </c>
      <c r="H2963" s="74">
        <v>3361.6</v>
      </c>
      <c r="I2963" s="75">
        <v>0.11</v>
      </c>
      <c r="J2963" s="74">
        <v>642.33949999999993</v>
      </c>
      <c r="K2963" s="75">
        <v>2.1018962696335075E-2</v>
      </c>
      <c r="L2963" s="74">
        <v>2719.2604999999999</v>
      </c>
      <c r="M2963" s="75">
        <v>8.8981037303664912E-2</v>
      </c>
    </row>
    <row r="2964" spans="1:13" x14ac:dyDescent="0.2">
      <c r="A2964" s="77">
        <v>30570</v>
      </c>
      <c r="B2964" s="78">
        <v>4944.1327499999998</v>
      </c>
      <c r="C2964" s="79">
        <v>0.16173152600588811</v>
      </c>
      <c r="D2964" s="78">
        <v>682.553</v>
      </c>
      <c r="E2964" s="79">
        <v>2.2327543343146877E-2</v>
      </c>
      <c r="F2964" s="78">
        <v>4261.5797499999999</v>
      </c>
      <c r="G2964" s="79">
        <v>0.13940398266274123</v>
      </c>
      <c r="H2964" s="78">
        <v>3362.7</v>
      </c>
      <c r="I2964" s="79">
        <v>0.11</v>
      </c>
      <c r="J2964" s="78">
        <v>642.33949999999993</v>
      </c>
      <c r="K2964" s="79">
        <v>2.101208701341184E-2</v>
      </c>
      <c r="L2964" s="78">
        <v>2720.3604999999998</v>
      </c>
      <c r="M2964" s="79">
        <v>8.8987912986588147E-2</v>
      </c>
    </row>
    <row r="2965" spans="1:13" x14ac:dyDescent="0.2">
      <c r="A2965" s="73">
        <v>30580</v>
      </c>
      <c r="B2965" s="74">
        <v>4946.0327500000003</v>
      </c>
      <c r="C2965" s="75">
        <v>0.16174077011118379</v>
      </c>
      <c r="D2965" s="74">
        <v>682.553</v>
      </c>
      <c r="E2965" s="75">
        <v>2.2320241988227598E-2</v>
      </c>
      <c r="F2965" s="74">
        <v>4263.4797500000004</v>
      </c>
      <c r="G2965" s="75">
        <v>0.13942052812295619</v>
      </c>
      <c r="H2965" s="74">
        <v>3363.8</v>
      </c>
      <c r="I2965" s="75">
        <v>0.11</v>
      </c>
      <c r="J2965" s="74">
        <v>642.33949999999993</v>
      </c>
      <c r="K2965" s="75">
        <v>2.1005215827338126E-2</v>
      </c>
      <c r="L2965" s="74">
        <v>2721.4605000000001</v>
      </c>
      <c r="M2965" s="75">
        <v>8.8994784172661878E-2</v>
      </c>
    </row>
    <row r="2966" spans="1:13" x14ac:dyDescent="0.2">
      <c r="A2966" s="77">
        <v>30590</v>
      </c>
      <c r="B2966" s="78">
        <v>4947.9327499999999</v>
      </c>
      <c r="C2966" s="79">
        <v>0.16175000817260543</v>
      </c>
      <c r="D2966" s="78">
        <v>682.553</v>
      </c>
      <c r="E2966" s="79">
        <v>2.231294540699575E-2</v>
      </c>
      <c r="F2966" s="78">
        <v>4265.3797500000001</v>
      </c>
      <c r="G2966" s="79">
        <v>0.13943706276560969</v>
      </c>
      <c r="H2966" s="78">
        <v>3364.9</v>
      </c>
      <c r="I2966" s="79">
        <v>0.11</v>
      </c>
      <c r="J2966" s="78">
        <v>642.33949999999993</v>
      </c>
      <c r="K2966" s="79">
        <v>2.0998349133703822E-2</v>
      </c>
      <c r="L2966" s="78">
        <v>2722.5605</v>
      </c>
      <c r="M2966" s="79">
        <v>8.9001650866296175E-2</v>
      </c>
    </row>
    <row r="2967" spans="1:13" x14ac:dyDescent="0.2">
      <c r="A2967" s="73">
        <v>30600</v>
      </c>
      <c r="B2967" s="74">
        <v>4949.8327499999996</v>
      </c>
      <c r="C2967" s="75">
        <v>0.16175924019607843</v>
      </c>
      <c r="D2967" s="74">
        <v>682.553</v>
      </c>
      <c r="E2967" s="75">
        <v>2.2305653594771241E-2</v>
      </c>
      <c r="F2967" s="74">
        <v>4267.2797499999997</v>
      </c>
      <c r="G2967" s="75">
        <v>0.13945358660130719</v>
      </c>
      <c r="H2967" s="74">
        <v>3366</v>
      </c>
      <c r="I2967" s="75">
        <v>0.11</v>
      </c>
      <c r="J2967" s="74">
        <v>642.33949999999993</v>
      </c>
      <c r="K2967" s="75">
        <v>2.0991486928104573E-2</v>
      </c>
      <c r="L2967" s="74">
        <v>2723.6605</v>
      </c>
      <c r="M2967" s="75">
        <v>8.9008513071895418E-2</v>
      </c>
    </row>
    <row r="2968" spans="1:13" x14ac:dyDescent="0.2">
      <c r="A2968" s="77">
        <v>30610</v>
      </c>
      <c r="B2968" s="78">
        <v>4951.7327500000001</v>
      </c>
      <c r="C2968" s="79">
        <v>0.16176846618752042</v>
      </c>
      <c r="D2968" s="78">
        <v>682.553</v>
      </c>
      <c r="E2968" s="79">
        <v>2.2298366546880104E-2</v>
      </c>
      <c r="F2968" s="78">
        <v>4269.1797500000002</v>
      </c>
      <c r="G2968" s="79">
        <v>0.13947009964064033</v>
      </c>
      <c r="H2968" s="78">
        <v>3367.1</v>
      </c>
      <c r="I2968" s="79">
        <v>0.11</v>
      </c>
      <c r="J2968" s="78">
        <v>642.33949999999993</v>
      </c>
      <c r="K2968" s="79">
        <v>2.0984629206141782E-2</v>
      </c>
      <c r="L2968" s="78">
        <v>2724.7604999999999</v>
      </c>
      <c r="M2968" s="79">
        <v>8.9015370793858212E-2</v>
      </c>
    </row>
    <row r="2969" spans="1:13" x14ac:dyDescent="0.2">
      <c r="A2969" s="73">
        <v>30620</v>
      </c>
      <c r="B2969" s="74">
        <v>4953.6327499999998</v>
      </c>
      <c r="C2969" s="75">
        <v>0.16177768615284127</v>
      </c>
      <c r="D2969" s="74">
        <v>682.553</v>
      </c>
      <c r="E2969" s="75">
        <v>2.2291084258654476E-2</v>
      </c>
      <c r="F2969" s="74">
        <v>4271.0797499999999</v>
      </c>
      <c r="G2969" s="75">
        <v>0.1394866018941868</v>
      </c>
      <c r="H2969" s="74">
        <v>3368.2</v>
      </c>
      <c r="I2969" s="75">
        <v>0.11</v>
      </c>
      <c r="J2969" s="74">
        <v>642.33949999999993</v>
      </c>
      <c r="K2969" s="75">
        <v>2.0977775963422596E-2</v>
      </c>
      <c r="L2969" s="74">
        <v>2725.8604999999998</v>
      </c>
      <c r="M2969" s="75">
        <v>8.9022224036577391E-2</v>
      </c>
    </row>
    <row r="2970" spans="1:13" x14ac:dyDescent="0.2">
      <c r="A2970" s="77">
        <v>30630</v>
      </c>
      <c r="B2970" s="78">
        <v>4955.5327500000003</v>
      </c>
      <c r="C2970" s="79">
        <v>0.16178690009794319</v>
      </c>
      <c r="D2970" s="78">
        <v>682.553</v>
      </c>
      <c r="E2970" s="79">
        <v>2.2283806725432582E-2</v>
      </c>
      <c r="F2970" s="78">
        <v>4272.9797500000004</v>
      </c>
      <c r="G2970" s="79">
        <v>0.13950309337251063</v>
      </c>
      <c r="H2970" s="78">
        <v>3369.3</v>
      </c>
      <c r="I2970" s="79">
        <v>0.11</v>
      </c>
      <c r="J2970" s="78">
        <v>642.33949999999993</v>
      </c>
      <c r="K2970" s="79">
        <v>2.0970927195559905E-2</v>
      </c>
      <c r="L2970" s="78">
        <v>2726.9605000000001</v>
      </c>
      <c r="M2970" s="79">
        <v>8.9029072804440099E-2</v>
      </c>
    </row>
    <row r="2971" spans="1:13" x14ac:dyDescent="0.2">
      <c r="A2971" s="73">
        <v>30640</v>
      </c>
      <c r="B2971" s="74">
        <v>4957.4327499999999</v>
      </c>
      <c r="C2971" s="75">
        <v>0.16179610802872063</v>
      </c>
      <c r="D2971" s="74">
        <v>682.553</v>
      </c>
      <c r="E2971" s="75">
        <v>2.2276533942558747E-2</v>
      </c>
      <c r="F2971" s="74">
        <v>4274.8797500000001</v>
      </c>
      <c r="G2971" s="75">
        <v>0.13951957408616189</v>
      </c>
      <c r="H2971" s="74">
        <v>3370.4</v>
      </c>
      <c r="I2971" s="75">
        <v>0.11</v>
      </c>
      <c r="J2971" s="74">
        <v>642.33949999999993</v>
      </c>
      <c r="K2971" s="75">
        <v>2.0964082898172323E-2</v>
      </c>
      <c r="L2971" s="74">
        <v>2728.0605</v>
      </c>
      <c r="M2971" s="75">
        <v>8.9035917101827677E-2</v>
      </c>
    </row>
    <row r="2972" spans="1:13" x14ac:dyDescent="0.2">
      <c r="A2972" s="77">
        <v>30650</v>
      </c>
      <c r="B2972" s="78">
        <v>4959.3327499999996</v>
      </c>
      <c r="C2972" s="79">
        <v>0.16180530995106035</v>
      </c>
      <c r="D2972" s="78">
        <v>682.553</v>
      </c>
      <c r="E2972" s="79">
        <v>2.2269265905383362E-2</v>
      </c>
      <c r="F2972" s="78">
        <v>4276.7797499999997</v>
      </c>
      <c r="G2972" s="79">
        <v>0.13953604404567699</v>
      </c>
      <c r="H2972" s="78">
        <v>3371.5</v>
      </c>
      <c r="I2972" s="79">
        <v>0.11</v>
      </c>
      <c r="J2972" s="78">
        <v>642.33949999999993</v>
      </c>
      <c r="K2972" s="79">
        <v>2.0957243066884172E-2</v>
      </c>
      <c r="L2972" s="78">
        <v>2729.1605</v>
      </c>
      <c r="M2972" s="79">
        <v>8.9042756933115821E-2</v>
      </c>
    </row>
    <row r="2973" spans="1:13" x14ac:dyDescent="0.2">
      <c r="A2973" s="73">
        <v>30660</v>
      </c>
      <c r="B2973" s="74">
        <v>4961.2327500000001</v>
      </c>
      <c r="C2973" s="75">
        <v>0.16181450587084148</v>
      </c>
      <c r="D2973" s="74">
        <v>682.553</v>
      </c>
      <c r="E2973" s="75">
        <v>2.2262002609262883E-2</v>
      </c>
      <c r="F2973" s="74">
        <v>4278.6797500000002</v>
      </c>
      <c r="G2973" s="75">
        <v>0.13955250326157861</v>
      </c>
      <c r="H2973" s="74">
        <v>3372.6</v>
      </c>
      <c r="I2973" s="75">
        <v>0.11</v>
      </c>
      <c r="J2973" s="74">
        <v>642.33949999999993</v>
      </c>
      <c r="K2973" s="75">
        <v>2.0950407697325504E-2</v>
      </c>
      <c r="L2973" s="74">
        <v>2730.2604999999999</v>
      </c>
      <c r="M2973" s="75">
        <v>8.9049592302674493E-2</v>
      </c>
    </row>
    <row r="2974" spans="1:13" x14ac:dyDescent="0.2">
      <c r="A2974" s="77">
        <v>30670</v>
      </c>
      <c r="B2974" s="78">
        <v>4963.1327499999998</v>
      </c>
      <c r="C2974" s="79">
        <v>0.16182369579393543</v>
      </c>
      <c r="D2974" s="78">
        <v>682.553</v>
      </c>
      <c r="E2974" s="79">
        <v>2.2254744049559832E-2</v>
      </c>
      <c r="F2974" s="78">
        <v>4280.5797499999999</v>
      </c>
      <c r="G2974" s="79">
        <v>0.13956895174437561</v>
      </c>
      <c r="H2974" s="78">
        <v>3373.7</v>
      </c>
      <c r="I2974" s="79">
        <v>0.11</v>
      </c>
      <c r="J2974" s="78">
        <v>642.33949999999993</v>
      </c>
      <c r="K2974" s="79">
        <v>2.0943576785132048E-2</v>
      </c>
      <c r="L2974" s="78">
        <v>2731.3604999999998</v>
      </c>
      <c r="M2974" s="79">
        <v>8.9056423214867939E-2</v>
      </c>
    </row>
    <row r="2975" spans="1:13" x14ac:dyDescent="0.2">
      <c r="A2975" s="73">
        <v>30680</v>
      </c>
      <c r="B2975" s="74">
        <v>4965.0327500000003</v>
      </c>
      <c r="C2975" s="75">
        <v>0.161832879726206</v>
      </c>
      <c r="D2975" s="74">
        <v>682.553</v>
      </c>
      <c r="E2975" s="75">
        <v>2.2247490221642765E-2</v>
      </c>
      <c r="F2975" s="74">
        <v>4282.4797500000004</v>
      </c>
      <c r="G2975" s="75">
        <v>0.13958538950456326</v>
      </c>
      <c r="H2975" s="74">
        <v>3374.8</v>
      </c>
      <c r="I2975" s="75">
        <v>0.11</v>
      </c>
      <c r="J2975" s="74">
        <v>642.33949999999993</v>
      </c>
      <c r="K2975" s="75">
        <v>2.093675032594524E-2</v>
      </c>
      <c r="L2975" s="74">
        <v>2732.4605000000001</v>
      </c>
      <c r="M2975" s="75">
        <v>8.9063249674054767E-2</v>
      </c>
    </row>
    <row r="2976" spans="1:13" x14ac:dyDescent="0.2">
      <c r="A2976" s="77">
        <v>30690</v>
      </c>
      <c r="B2976" s="78">
        <v>4966.9327499999999</v>
      </c>
      <c r="C2976" s="79">
        <v>0.16184205767350929</v>
      </c>
      <c r="D2976" s="78">
        <v>682.553</v>
      </c>
      <c r="E2976" s="79">
        <v>2.2240241120886281E-2</v>
      </c>
      <c r="F2976" s="78">
        <v>4284.3797500000001</v>
      </c>
      <c r="G2976" s="79">
        <v>0.13960181655262299</v>
      </c>
      <c r="H2976" s="78">
        <v>3375.9</v>
      </c>
      <c r="I2976" s="79">
        <v>0.11</v>
      </c>
      <c r="J2976" s="78">
        <v>642.33949999999993</v>
      </c>
      <c r="K2976" s="79">
        <v>2.0929928315412183E-2</v>
      </c>
      <c r="L2976" s="78">
        <v>2733.5605</v>
      </c>
      <c r="M2976" s="79">
        <v>8.9070071684587818E-2</v>
      </c>
    </row>
    <row r="2977" spans="1:13" x14ac:dyDescent="0.2">
      <c r="A2977" s="73">
        <v>30700</v>
      </c>
      <c r="B2977" s="74">
        <v>4968.8327499999996</v>
      </c>
      <c r="C2977" s="75">
        <v>0.16185122964169379</v>
      </c>
      <c r="D2977" s="74">
        <v>682.553</v>
      </c>
      <c r="E2977" s="75">
        <v>2.2232996742671009E-2</v>
      </c>
      <c r="F2977" s="74">
        <v>4286.2797499999997</v>
      </c>
      <c r="G2977" s="75">
        <v>0.13961823289902278</v>
      </c>
      <c r="H2977" s="74">
        <v>3377</v>
      </c>
      <c r="I2977" s="75">
        <v>0.11</v>
      </c>
      <c r="J2977" s="74">
        <v>642.33949999999993</v>
      </c>
      <c r="K2977" s="75">
        <v>2.0923110749185667E-2</v>
      </c>
      <c r="L2977" s="74">
        <v>2734.6605</v>
      </c>
      <c r="M2977" s="75">
        <v>8.9076889250814334E-2</v>
      </c>
    </row>
    <row r="2978" spans="1:13" x14ac:dyDescent="0.2">
      <c r="A2978" s="77">
        <v>30710</v>
      </c>
      <c r="B2978" s="78">
        <v>4970.7327500000001</v>
      </c>
      <c r="C2978" s="79">
        <v>0.16186039563660046</v>
      </c>
      <c r="D2978" s="78">
        <v>682.553</v>
      </c>
      <c r="E2978" s="79">
        <v>2.2225757082383588E-2</v>
      </c>
      <c r="F2978" s="78">
        <v>4288.1797500000002</v>
      </c>
      <c r="G2978" s="79">
        <v>0.13963463855421687</v>
      </c>
      <c r="H2978" s="78">
        <v>3378.1</v>
      </c>
      <c r="I2978" s="79">
        <v>0.11</v>
      </c>
      <c r="J2978" s="78">
        <v>642.33949999999993</v>
      </c>
      <c r="K2978" s="79">
        <v>2.0916297622924126E-2</v>
      </c>
      <c r="L2978" s="78">
        <v>2735.7604999999999</v>
      </c>
      <c r="M2978" s="79">
        <v>8.9083702377075871E-2</v>
      </c>
    </row>
    <row r="2979" spans="1:13" x14ac:dyDescent="0.2">
      <c r="A2979" s="73">
        <v>30720</v>
      </c>
      <c r="B2979" s="74">
        <v>4972.6327499999998</v>
      </c>
      <c r="C2979" s="75">
        <v>0.1618695556640625</v>
      </c>
      <c r="D2979" s="74">
        <v>682.553</v>
      </c>
      <c r="E2979" s="75">
        <v>2.2218522135416665E-2</v>
      </c>
      <c r="F2979" s="74">
        <v>4290.0797499999999</v>
      </c>
      <c r="G2979" s="75">
        <v>0.13965103352864583</v>
      </c>
      <c r="H2979" s="74">
        <v>3379.2</v>
      </c>
      <c r="I2979" s="75">
        <v>0.11</v>
      </c>
      <c r="J2979" s="74">
        <v>642.33949999999993</v>
      </c>
      <c r="K2979" s="75">
        <v>2.0909488932291664E-2</v>
      </c>
      <c r="L2979" s="74">
        <v>2736.8604999999998</v>
      </c>
      <c r="M2979" s="75">
        <v>8.9090511067708322E-2</v>
      </c>
    </row>
    <row r="2980" spans="1:13" x14ac:dyDescent="0.2">
      <c r="A2980" s="77">
        <v>30730</v>
      </c>
      <c r="B2980" s="78">
        <v>4974.5327500000003</v>
      </c>
      <c r="C2980" s="79">
        <v>0.16187870972990565</v>
      </c>
      <c r="D2980" s="78">
        <v>682.553</v>
      </c>
      <c r="E2980" s="79">
        <v>2.2211291897168889E-2</v>
      </c>
      <c r="F2980" s="78">
        <v>4291.9797500000004</v>
      </c>
      <c r="G2980" s="79">
        <v>0.13966741783273676</v>
      </c>
      <c r="H2980" s="78">
        <v>3380.3</v>
      </c>
      <c r="I2980" s="79">
        <v>0.11</v>
      </c>
      <c r="J2980" s="78">
        <v>642.33949999999993</v>
      </c>
      <c r="K2980" s="79">
        <v>2.090268467295802E-2</v>
      </c>
      <c r="L2980" s="78">
        <v>2737.9605000000001</v>
      </c>
      <c r="M2980" s="79">
        <v>8.9097315327041987E-2</v>
      </c>
    </row>
    <row r="2981" spans="1:13" x14ac:dyDescent="0.2">
      <c r="A2981" s="73">
        <v>30740</v>
      </c>
      <c r="B2981" s="74">
        <v>4976.4327499999999</v>
      </c>
      <c r="C2981" s="75">
        <v>0.16188785783994794</v>
      </c>
      <c r="D2981" s="74">
        <v>682.553</v>
      </c>
      <c r="E2981" s="75">
        <v>2.2204066363044894E-2</v>
      </c>
      <c r="F2981" s="74">
        <v>4293.8797500000001</v>
      </c>
      <c r="G2981" s="75">
        <v>0.13968379147690305</v>
      </c>
      <c r="H2981" s="74">
        <v>3381.4</v>
      </c>
      <c r="I2981" s="75">
        <v>0.11</v>
      </c>
      <c r="J2981" s="74">
        <v>642.33949999999993</v>
      </c>
      <c r="K2981" s="75">
        <v>2.0895884840598566E-2</v>
      </c>
      <c r="L2981" s="74">
        <v>2739.0605</v>
      </c>
      <c r="M2981" s="75">
        <v>8.9104115159401434E-2</v>
      </c>
    </row>
    <row r="2982" spans="1:13" x14ac:dyDescent="0.2">
      <c r="A2982" s="77">
        <v>30750</v>
      </c>
      <c r="B2982" s="78">
        <v>4978.3327499999996</v>
      </c>
      <c r="C2982" s="79">
        <v>0.16189699999999999</v>
      </c>
      <c r="D2982" s="78">
        <v>682.553</v>
      </c>
      <c r="E2982" s="79">
        <v>2.2196845528455283E-2</v>
      </c>
      <c r="F2982" s="78">
        <v>4295.7797499999997</v>
      </c>
      <c r="G2982" s="79">
        <v>0.13970015447154471</v>
      </c>
      <c r="H2982" s="78">
        <v>3382.5</v>
      </c>
      <c r="I2982" s="79">
        <v>0.11</v>
      </c>
      <c r="J2982" s="78">
        <v>642.33949999999993</v>
      </c>
      <c r="K2982" s="79">
        <v>2.0889089430894306E-2</v>
      </c>
      <c r="L2982" s="78">
        <v>2740.1605</v>
      </c>
      <c r="M2982" s="79">
        <v>8.9110910569105695E-2</v>
      </c>
    </row>
    <row r="2983" spans="1:13" x14ac:dyDescent="0.2">
      <c r="A2983" s="73">
        <v>30760</v>
      </c>
      <c r="B2983" s="74">
        <v>4980.2327500000001</v>
      </c>
      <c r="C2983" s="75">
        <v>0.16190613621586478</v>
      </c>
      <c r="D2983" s="74">
        <v>682.553</v>
      </c>
      <c r="E2983" s="75">
        <v>2.2189629388816644E-2</v>
      </c>
      <c r="F2983" s="74">
        <v>4297.6797500000002</v>
      </c>
      <c r="G2983" s="75">
        <v>0.13971650682704811</v>
      </c>
      <c r="H2983" s="74">
        <v>3383.6</v>
      </c>
      <c r="I2983" s="75">
        <v>0.11</v>
      </c>
      <c r="J2983" s="74">
        <v>642.33949999999993</v>
      </c>
      <c r="K2983" s="75">
        <v>2.0882298439531856E-2</v>
      </c>
      <c r="L2983" s="74">
        <v>2741.2604999999999</v>
      </c>
      <c r="M2983" s="75">
        <v>8.9117701560468138E-2</v>
      </c>
    </row>
    <row r="2984" spans="1:13" x14ac:dyDescent="0.2">
      <c r="A2984" s="77">
        <v>30770</v>
      </c>
      <c r="B2984" s="78">
        <v>4982.1327499999998</v>
      </c>
      <c r="C2984" s="79">
        <v>0.16191526649333765</v>
      </c>
      <c r="D2984" s="78">
        <v>682.553</v>
      </c>
      <c r="E2984" s="79">
        <v>2.2182417939551512E-2</v>
      </c>
      <c r="F2984" s="78">
        <v>4299.5797499999999</v>
      </c>
      <c r="G2984" s="79">
        <v>0.13973284855378615</v>
      </c>
      <c r="H2984" s="78">
        <v>3384.7</v>
      </c>
      <c r="I2984" s="79">
        <v>0.11</v>
      </c>
      <c r="J2984" s="78">
        <v>642.33949999999993</v>
      </c>
      <c r="K2984" s="79">
        <v>2.0875511862203443E-2</v>
      </c>
      <c r="L2984" s="78">
        <v>2742.3604999999998</v>
      </c>
      <c r="M2984" s="79">
        <v>8.9124488137796554E-2</v>
      </c>
    </row>
    <row r="2985" spans="1:13" x14ac:dyDescent="0.2">
      <c r="A2985" s="73">
        <v>30780</v>
      </c>
      <c r="B2985" s="74">
        <v>4984.0327500000003</v>
      </c>
      <c r="C2985" s="75">
        <v>0.16192439083820664</v>
      </c>
      <c r="D2985" s="74">
        <v>682.553</v>
      </c>
      <c r="E2985" s="75">
        <v>2.217521117608837E-2</v>
      </c>
      <c r="F2985" s="74">
        <v>4301.4797500000004</v>
      </c>
      <c r="G2985" s="75">
        <v>0.13974917966211828</v>
      </c>
      <c r="H2985" s="74">
        <v>3385.8</v>
      </c>
      <c r="I2985" s="75">
        <v>0.11</v>
      </c>
      <c r="J2985" s="74">
        <v>642.33949999999993</v>
      </c>
      <c r="K2985" s="75">
        <v>2.0868729694606885E-2</v>
      </c>
      <c r="L2985" s="74">
        <v>2743.4605000000001</v>
      </c>
      <c r="M2985" s="75">
        <v>8.9131270305393112E-2</v>
      </c>
    </row>
    <row r="2986" spans="1:13" x14ac:dyDescent="0.2">
      <c r="A2986" s="77">
        <v>30790</v>
      </c>
      <c r="B2986" s="78">
        <v>4985.9327499999999</v>
      </c>
      <c r="C2986" s="79">
        <v>0.16193350925625202</v>
      </c>
      <c r="D2986" s="78">
        <v>682.553</v>
      </c>
      <c r="E2986" s="79">
        <v>2.2168009093861643E-2</v>
      </c>
      <c r="F2986" s="78">
        <v>4303.3797500000001</v>
      </c>
      <c r="G2986" s="79">
        <v>0.13976550016239039</v>
      </c>
      <c r="H2986" s="78">
        <v>3386.9</v>
      </c>
      <c r="I2986" s="79">
        <v>0.11</v>
      </c>
      <c r="J2986" s="78">
        <v>642.33949999999993</v>
      </c>
      <c r="K2986" s="79">
        <v>2.0861951932445597E-2</v>
      </c>
      <c r="L2986" s="78">
        <v>2744.5605</v>
      </c>
      <c r="M2986" s="79">
        <v>8.9138048067554404E-2</v>
      </c>
    </row>
    <row r="2987" spans="1:13" x14ac:dyDescent="0.2">
      <c r="A2987" s="73">
        <v>30800</v>
      </c>
      <c r="B2987" s="74">
        <v>4987.8327499999996</v>
      </c>
      <c r="C2987" s="75">
        <v>0.16194262175324675</v>
      </c>
      <c r="D2987" s="74">
        <v>682.553</v>
      </c>
      <c r="E2987" s="75">
        <v>2.2160811688311688E-2</v>
      </c>
      <c r="F2987" s="74">
        <v>4305.2797499999997</v>
      </c>
      <c r="G2987" s="75">
        <v>0.13978181006493506</v>
      </c>
      <c r="H2987" s="74">
        <v>3388</v>
      </c>
      <c r="I2987" s="75">
        <v>0.11</v>
      </c>
      <c r="J2987" s="74">
        <v>642.33949999999993</v>
      </c>
      <c r="K2987" s="75">
        <v>2.085517857142857E-2</v>
      </c>
      <c r="L2987" s="74">
        <v>2745.6605</v>
      </c>
      <c r="M2987" s="75">
        <v>8.9144821428571427E-2</v>
      </c>
    </row>
    <row r="2988" spans="1:13" x14ac:dyDescent="0.2">
      <c r="A2988" s="77">
        <v>30810</v>
      </c>
      <c r="B2988" s="78">
        <v>4989.7327500000001</v>
      </c>
      <c r="C2988" s="79">
        <v>0.16195172833495619</v>
      </c>
      <c r="D2988" s="78">
        <v>682.553</v>
      </c>
      <c r="E2988" s="79">
        <v>2.2153618954884779E-2</v>
      </c>
      <c r="F2988" s="78">
        <v>4307.1797500000002</v>
      </c>
      <c r="G2988" s="79">
        <v>0.13979810938007142</v>
      </c>
      <c r="H2988" s="78">
        <v>3389.1</v>
      </c>
      <c r="I2988" s="79">
        <v>0.11</v>
      </c>
      <c r="J2988" s="78">
        <v>642.33949999999993</v>
      </c>
      <c r="K2988" s="79">
        <v>2.0848409607270364E-2</v>
      </c>
      <c r="L2988" s="78">
        <v>2746.7604999999999</v>
      </c>
      <c r="M2988" s="79">
        <v>8.9151590392729629E-2</v>
      </c>
    </row>
    <row r="2989" spans="1:13" x14ac:dyDescent="0.2">
      <c r="A2989" s="73">
        <v>30820</v>
      </c>
      <c r="B2989" s="74">
        <v>4991.6327500000007</v>
      </c>
      <c r="C2989" s="75">
        <v>0.16196082900713824</v>
      </c>
      <c r="D2989" s="74">
        <v>682.553</v>
      </c>
      <c r="E2989" s="75">
        <v>2.2146430889033095E-2</v>
      </c>
      <c r="F2989" s="74">
        <v>4309.0797500000008</v>
      </c>
      <c r="G2989" s="75">
        <v>0.13981439811810514</v>
      </c>
      <c r="H2989" s="74">
        <v>3390.2</v>
      </c>
      <c r="I2989" s="75">
        <v>0.11</v>
      </c>
      <c r="J2989" s="74">
        <v>642.33949999999993</v>
      </c>
      <c r="K2989" s="75">
        <v>2.0841645035691109E-2</v>
      </c>
      <c r="L2989" s="74">
        <v>2747.8604999999998</v>
      </c>
      <c r="M2989" s="75">
        <v>8.9158354964308878E-2</v>
      </c>
    </row>
    <row r="2990" spans="1:13" x14ac:dyDescent="0.2">
      <c r="A2990" s="77">
        <v>30830</v>
      </c>
      <c r="B2990" s="78">
        <v>4993.5327500000003</v>
      </c>
      <c r="C2990" s="79">
        <v>0.16196992377554331</v>
      </c>
      <c r="D2990" s="78">
        <v>682.553</v>
      </c>
      <c r="E2990" s="79">
        <v>2.2139247486214726E-2</v>
      </c>
      <c r="F2990" s="78">
        <v>4310.9797500000004</v>
      </c>
      <c r="G2990" s="79">
        <v>0.13983067628932858</v>
      </c>
      <c r="H2990" s="78">
        <v>3391.3</v>
      </c>
      <c r="I2990" s="79">
        <v>0.11</v>
      </c>
      <c r="J2990" s="78">
        <v>642.33949999999993</v>
      </c>
      <c r="K2990" s="79">
        <v>2.0834884852416476E-2</v>
      </c>
      <c r="L2990" s="78">
        <v>2748.9605000000001</v>
      </c>
      <c r="M2990" s="79">
        <v>8.9165115147583532E-2</v>
      </c>
    </row>
    <row r="2991" spans="1:13" x14ac:dyDescent="0.2">
      <c r="A2991" s="73">
        <v>30840</v>
      </c>
      <c r="B2991" s="74">
        <v>4995.4327499999999</v>
      </c>
      <c r="C2991" s="75">
        <v>0.16197901264591438</v>
      </c>
      <c r="D2991" s="74">
        <v>682.553</v>
      </c>
      <c r="E2991" s="75">
        <v>2.2132068741893645E-2</v>
      </c>
      <c r="F2991" s="74">
        <v>4312.8797500000001</v>
      </c>
      <c r="G2991" s="75">
        <v>0.13984694390402075</v>
      </c>
      <c r="H2991" s="74">
        <v>3392.4</v>
      </c>
      <c r="I2991" s="75">
        <v>0.11</v>
      </c>
      <c r="J2991" s="74">
        <v>642.33949999999993</v>
      </c>
      <c r="K2991" s="75">
        <v>2.0828129053177689E-2</v>
      </c>
      <c r="L2991" s="74">
        <v>2750.0605</v>
      </c>
      <c r="M2991" s="75">
        <v>8.9171870946822315E-2</v>
      </c>
    </row>
    <row r="2992" spans="1:13" x14ac:dyDescent="0.2">
      <c r="A2992" s="77">
        <v>30850</v>
      </c>
      <c r="B2992" s="78">
        <v>4997.3327499999996</v>
      </c>
      <c r="C2992" s="79">
        <v>0.16198809562398703</v>
      </c>
      <c r="D2992" s="78">
        <v>682.553</v>
      </c>
      <c r="E2992" s="79">
        <v>2.2124894651539707E-2</v>
      </c>
      <c r="F2992" s="78">
        <v>4314.7797499999997</v>
      </c>
      <c r="G2992" s="79">
        <v>0.13986320097244731</v>
      </c>
      <c r="H2992" s="78">
        <v>3393.5</v>
      </c>
      <c r="I2992" s="79">
        <v>0.11</v>
      </c>
      <c r="J2992" s="78">
        <v>642.33949999999993</v>
      </c>
      <c r="K2992" s="79">
        <v>2.0821377633711505E-2</v>
      </c>
      <c r="L2992" s="78">
        <v>2751.1605</v>
      </c>
      <c r="M2992" s="79">
        <v>8.9178622366288485E-2</v>
      </c>
    </row>
    <row r="2993" spans="1:13" x14ac:dyDescent="0.2">
      <c r="A2993" s="73">
        <v>30860</v>
      </c>
      <c r="B2993" s="74">
        <v>4999.2327500000001</v>
      </c>
      <c r="C2993" s="75">
        <v>0.1619971727154893</v>
      </c>
      <c r="D2993" s="74">
        <v>682.553</v>
      </c>
      <c r="E2993" s="75">
        <v>2.2117725210628644E-2</v>
      </c>
      <c r="F2993" s="74">
        <v>4316.6797500000002</v>
      </c>
      <c r="G2993" s="75">
        <v>0.13987944750486067</v>
      </c>
      <c r="H2993" s="74">
        <v>3394.6</v>
      </c>
      <c r="I2993" s="75">
        <v>0.11</v>
      </c>
      <c r="J2993" s="74">
        <v>642.33949999999993</v>
      </c>
      <c r="K2993" s="75">
        <v>2.0814630589760207E-2</v>
      </c>
      <c r="L2993" s="74">
        <v>2752.2604999999999</v>
      </c>
      <c r="M2993" s="75">
        <v>8.9185369410239787E-2</v>
      </c>
    </row>
    <row r="2994" spans="1:13" x14ac:dyDescent="0.2">
      <c r="A2994" s="77">
        <v>30870</v>
      </c>
      <c r="B2994" s="78">
        <v>5001.1327500000007</v>
      </c>
      <c r="C2994" s="79">
        <v>0.16200624392614191</v>
      </c>
      <c r="D2994" s="78">
        <v>682.553</v>
      </c>
      <c r="E2994" s="79">
        <v>2.2110560414642048E-2</v>
      </c>
      <c r="F2994" s="78">
        <v>4318.5797500000008</v>
      </c>
      <c r="G2994" s="79">
        <v>0.13989568351149986</v>
      </c>
      <c r="H2994" s="78">
        <v>3395.7</v>
      </c>
      <c r="I2994" s="79">
        <v>0.11</v>
      </c>
      <c r="J2994" s="78">
        <v>642.33949999999993</v>
      </c>
      <c r="K2994" s="79">
        <v>2.0807887917071589E-2</v>
      </c>
      <c r="L2994" s="78">
        <v>2753.3604999999998</v>
      </c>
      <c r="M2994" s="79">
        <v>8.9192112082928404E-2</v>
      </c>
    </row>
    <row r="2995" spans="1:13" x14ac:dyDescent="0.2">
      <c r="A2995" s="73">
        <v>30880</v>
      </c>
      <c r="B2995" s="74">
        <v>5003.0327500000003</v>
      </c>
      <c r="C2995" s="75">
        <v>0.16201530926165805</v>
      </c>
      <c r="D2995" s="74">
        <v>682.553</v>
      </c>
      <c r="E2995" s="75">
        <v>2.2103400259067357E-2</v>
      </c>
      <c r="F2995" s="74">
        <v>4320.4797500000004</v>
      </c>
      <c r="G2995" s="75">
        <v>0.13991190900259068</v>
      </c>
      <c r="H2995" s="74">
        <v>3396.8</v>
      </c>
      <c r="I2995" s="75">
        <v>0.11</v>
      </c>
      <c r="J2995" s="74">
        <v>642.33949999999993</v>
      </c>
      <c r="K2995" s="75">
        <v>2.0801149611398961E-2</v>
      </c>
      <c r="L2995" s="74">
        <v>2754.4605000000001</v>
      </c>
      <c r="M2995" s="75">
        <v>8.9198850388601036E-2</v>
      </c>
    </row>
    <row r="2996" spans="1:13" x14ac:dyDescent="0.2">
      <c r="A2996" s="77">
        <v>30890</v>
      </c>
      <c r="B2996" s="78">
        <v>5004.9327499999999</v>
      </c>
      <c r="C2996" s="79">
        <v>0.16202436872774362</v>
      </c>
      <c r="D2996" s="78">
        <v>682.553</v>
      </c>
      <c r="E2996" s="79">
        <v>2.2096244739397863E-2</v>
      </c>
      <c r="F2996" s="78">
        <v>4322.3797500000001</v>
      </c>
      <c r="G2996" s="79">
        <v>0.13992812398834575</v>
      </c>
      <c r="H2996" s="78">
        <v>3397.9</v>
      </c>
      <c r="I2996" s="79">
        <v>0.11</v>
      </c>
      <c r="J2996" s="78">
        <v>642.33949999999993</v>
      </c>
      <c r="K2996" s="79">
        <v>2.079441566850113E-2</v>
      </c>
      <c r="L2996" s="78">
        <v>2755.5605</v>
      </c>
      <c r="M2996" s="79">
        <v>8.9205584331498874E-2</v>
      </c>
    </row>
    <row r="2997" spans="1:13" x14ac:dyDescent="0.2">
      <c r="A2997" s="73">
        <v>30900</v>
      </c>
      <c r="B2997" s="74">
        <v>5006.8327499999996</v>
      </c>
      <c r="C2997" s="75">
        <v>0.16203342233009707</v>
      </c>
      <c r="D2997" s="74">
        <v>682.553</v>
      </c>
      <c r="E2997" s="75">
        <v>2.2089093851132686E-2</v>
      </c>
      <c r="F2997" s="74">
        <v>4324.2797499999997</v>
      </c>
      <c r="G2997" s="75">
        <v>0.1399443284789644</v>
      </c>
      <c r="H2997" s="74">
        <v>3399</v>
      </c>
      <c r="I2997" s="75">
        <v>0.11</v>
      </c>
      <c r="J2997" s="74">
        <v>642.33949999999993</v>
      </c>
      <c r="K2997" s="75">
        <v>2.0787686084142394E-2</v>
      </c>
      <c r="L2997" s="74">
        <v>2756.6605</v>
      </c>
      <c r="M2997" s="75">
        <v>8.92123139158576E-2</v>
      </c>
    </row>
    <row r="2998" spans="1:13" x14ac:dyDescent="0.2">
      <c r="A2998" s="77">
        <v>30910</v>
      </c>
      <c r="B2998" s="78">
        <v>5008.7327500000001</v>
      </c>
      <c r="C2998" s="79">
        <v>0.16204247007440958</v>
      </c>
      <c r="D2998" s="78">
        <v>682.553</v>
      </c>
      <c r="E2998" s="79">
        <v>2.208194758977677E-2</v>
      </c>
      <c r="F2998" s="78">
        <v>4326.1797500000002</v>
      </c>
      <c r="G2998" s="79">
        <v>0.13996052248463281</v>
      </c>
      <c r="H2998" s="78">
        <v>3400.1</v>
      </c>
      <c r="I2998" s="79">
        <v>0.11</v>
      </c>
      <c r="J2998" s="78">
        <v>642.33949999999993</v>
      </c>
      <c r="K2998" s="79">
        <v>2.0780960854092523E-2</v>
      </c>
      <c r="L2998" s="78">
        <v>2757.7604999999999</v>
      </c>
      <c r="M2998" s="79">
        <v>8.9219039145907467E-2</v>
      </c>
    </row>
    <row r="2999" spans="1:13" x14ac:dyDescent="0.2">
      <c r="A2999" s="73">
        <v>30920</v>
      </c>
      <c r="B2999" s="74">
        <v>5010.6327500000007</v>
      </c>
      <c r="C2999" s="75">
        <v>0.16205151196636483</v>
      </c>
      <c r="D2999" s="74">
        <v>682.553</v>
      </c>
      <c r="E2999" s="75">
        <v>2.2074805950840881E-2</v>
      </c>
      <c r="F2999" s="74">
        <v>4328.0797500000008</v>
      </c>
      <c r="G2999" s="75">
        <v>0.13997670601552395</v>
      </c>
      <c r="H2999" s="74">
        <v>3401.2</v>
      </c>
      <c r="I2999" s="75">
        <v>0.11</v>
      </c>
      <c r="J2999" s="74">
        <v>642.33949999999993</v>
      </c>
      <c r="K2999" s="75">
        <v>2.0774239974126776E-2</v>
      </c>
      <c r="L2999" s="74">
        <v>2758.8604999999998</v>
      </c>
      <c r="M2999" s="75">
        <v>8.9225760025873208E-2</v>
      </c>
    </row>
    <row r="3000" spans="1:13" x14ac:dyDescent="0.2">
      <c r="A3000" s="77">
        <v>30930</v>
      </c>
      <c r="B3000" s="78">
        <v>5012.5327500000003</v>
      </c>
      <c r="C3000" s="79">
        <v>0.16206054801163919</v>
      </c>
      <c r="D3000" s="78">
        <v>682.553</v>
      </c>
      <c r="E3000" s="79">
        <v>2.2067668929841577E-2</v>
      </c>
      <c r="F3000" s="78">
        <v>4329.9797500000004</v>
      </c>
      <c r="G3000" s="79">
        <v>0.13999287908179761</v>
      </c>
      <c r="H3000" s="78">
        <v>3402.3</v>
      </c>
      <c r="I3000" s="79">
        <v>0.11</v>
      </c>
      <c r="J3000" s="78">
        <v>642.33949999999993</v>
      </c>
      <c r="K3000" s="79">
        <v>2.0767523440025863E-2</v>
      </c>
      <c r="L3000" s="78">
        <v>2759.9605000000001</v>
      </c>
      <c r="M3000" s="79">
        <v>8.9232476559974142E-2</v>
      </c>
    </row>
    <row r="3001" spans="1:13" x14ac:dyDescent="0.2">
      <c r="A3001" s="73">
        <v>30940</v>
      </c>
      <c r="B3001" s="74">
        <v>5014.4327499999999</v>
      </c>
      <c r="C3001" s="75">
        <v>0.16206957821590173</v>
      </c>
      <c r="D3001" s="74">
        <v>682.553</v>
      </c>
      <c r="E3001" s="75">
        <v>2.2060536522301229E-2</v>
      </c>
      <c r="F3001" s="74">
        <v>4331.8797500000001</v>
      </c>
      <c r="G3001" s="75">
        <v>0.14000904169360051</v>
      </c>
      <c r="H3001" s="74">
        <v>3403.4</v>
      </c>
      <c r="I3001" s="75">
        <v>0.11</v>
      </c>
      <c r="J3001" s="74">
        <v>642.33949999999993</v>
      </c>
      <c r="K3001" s="75">
        <v>2.076081124757595E-2</v>
      </c>
      <c r="L3001" s="74">
        <v>2761.0605</v>
      </c>
      <c r="M3001" s="75">
        <v>8.9239188752424051E-2</v>
      </c>
    </row>
    <row r="3002" spans="1:13" x14ac:dyDescent="0.2">
      <c r="A3002" s="77">
        <v>30950</v>
      </c>
      <c r="B3002" s="78">
        <v>5016.3327499999996</v>
      </c>
      <c r="C3002" s="79">
        <v>0.16207860258481421</v>
      </c>
      <c r="D3002" s="78">
        <v>682.553</v>
      </c>
      <c r="E3002" s="79">
        <v>2.2053408723747982E-2</v>
      </c>
      <c r="F3002" s="78">
        <v>4333.7797499999997</v>
      </c>
      <c r="G3002" s="79">
        <v>0.14002519386106624</v>
      </c>
      <c r="H3002" s="78">
        <v>3404.5</v>
      </c>
      <c r="I3002" s="79">
        <v>0.11</v>
      </c>
      <c r="J3002" s="78">
        <v>642.33949999999993</v>
      </c>
      <c r="K3002" s="79">
        <v>2.0754103392568658E-2</v>
      </c>
      <c r="L3002" s="78">
        <v>2762.1605</v>
      </c>
      <c r="M3002" s="79">
        <v>8.9245896607431333E-2</v>
      </c>
    </row>
    <row r="3003" spans="1:13" x14ac:dyDescent="0.2">
      <c r="A3003" s="73">
        <v>30960</v>
      </c>
      <c r="B3003" s="74">
        <v>5018.2327500000001</v>
      </c>
      <c r="C3003" s="75">
        <v>0.16208762112403102</v>
      </c>
      <c r="D3003" s="74">
        <v>682.553</v>
      </c>
      <c r="E3003" s="75">
        <v>2.2046285529715763E-2</v>
      </c>
      <c r="F3003" s="74">
        <v>4335.6797500000002</v>
      </c>
      <c r="G3003" s="75">
        <v>0.14004133559431525</v>
      </c>
      <c r="H3003" s="74">
        <v>3405.6</v>
      </c>
      <c r="I3003" s="75">
        <v>0.11</v>
      </c>
      <c r="J3003" s="74">
        <v>642.33949999999993</v>
      </c>
      <c r="K3003" s="75">
        <v>2.0747399870801032E-2</v>
      </c>
      <c r="L3003" s="74">
        <v>2763.2604999999999</v>
      </c>
      <c r="M3003" s="75">
        <v>8.9252600129198958E-2</v>
      </c>
    </row>
    <row r="3004" spans="1:13" x14ac:dyDescent="0.2">
      <c r="A3004" s="77">
        <v>30970</v>
      </c>
      <c r="B3004" s="78">
        <v>5020.1327500000007</v>
      </c>
      <c r="C3004" s="79">
        <v>0.16209663383919926</v>
      </c>
      <c r="D3004" s="78">
        <v>682.553</v>
      </c>
      <c r="E3004" s="79">
        <v>2.2039166935744269E-2</v>
      </c>
      <c r="F3004" s="78">
        <v>4337.5797500000008</v>
      </c>
      <c r="G3004" s="79">
        <v>0.14005746690345497</v>
      </c>
      <c r="H3004" s="78">
        <v>3406.7</v>
      </c>
      <c r="I3004" s="79">
        <v>0.11</v>
      </c>
      <c r="J3004" s="78">
        <v>642.33949999999993</v>
      </c>
      <c r="K3004" s="79">
        <v>2.0740700678075555E-2</v>
      </c>
      <c r="L3004" s="78">
        <v>2764.3604999999998</v>
      </c>
      <c r="M3004" s="79">
        <v>8.9259299321924432E-2</v>
      </c>
    </row>
    <row r="3005" spans="1:13" x14ac:dyDescent="0.2">
      <c r="A3005" s="73">
        <v>30980</v>
      </c>
      <c r="B3005" s="74">
        <v>5022.0327500000003</v>
      </c>
      <c r="C3005" s="75">
        <v>0.16210564073595871</v>
      </c>
      <c r="D3005" s="74">
        <v>682.553</v>
      </c>
      <c r="E3005" s="75">
        <v>2.2032052937378956E-2</v>
      </c>
      <c r="F3005" s="74">
        <v>4339.4797500000004</v>
      </c>
      <c r="G3005" s="75">
        <v>0.14007358779857973</v>
      </c>
      <c r="H3005" s="74">
        <v>3407.8</v>
      </c>
      <c r="I3005" s="75">
        <v>0.11</v>
      </c>
      <c r="J3005" s="74">
        <v>642.33949999999993</v>
      </c>
      <c r="K3005" s="75">
        <v>2.0734005810200126E-2</v>
      </c>
      <c r="L3005" s="74">
        <v>2765.4605000000001</v>
      </c>
      <c r="M3005" s="75">
        <v>8.9265994189799872E-2</v>
      </c>
    </row>
    <row r="3006" spans="1:13" x14ac:dyDescent="0.2">
      <c r="A3006" s="77">
        <v>30990</v>
      </c>
      <c r="B3006" s="78">
        <v>5023.9327499999999</v>
      </c>
      <c r="C3006" s="79">
        <v>0.16211464181994192</v>
      </c>
      <c r="D3006" s="78">
        <v>682.553</v>
      </c>
      <c r="E3006" s="79">
        <v>2.2024943530171023E-2</v>
      </c>
      <c r="F3006" s="78">
        <v>4341.3797500000001</v>
      </c>
      <c r="G3006" s="79">
        <v>0.14008969828977089</v>
      </c>
      <c r="H3006" s="78">
        <v>3408.9</v>
      </c>
      <c r="I3006" s="79">
        <v>0.11</v>
      </c>
      <c r="J3006" s="78">
        <v>642.33949999999993</v>
      </c>
      <c r="K3006" s="79">
        <v>2.0727315262988058E-2</v>
      </c>
      <c r="L3006" s="78">
        <v>2766.5605</v>
      </c>
      <c r="M3006" s="79">
        <v>8.9272684737011943E-2</v>
      </c>
    </row>
    <row r="3007" spans="1:13" x14ac:dyDescent="0.2">
      <c r="A3007" s="73">
        <v>31000</v>
      </c>
      <c r="B3007" s="74">
        <v>5025.8327499999996</v>
      </c>
      <c r="C3007" s="75">
        <v>0.16212363709677419</v>
      </c>
      <c r="D3007" s="74">
        <v>682.553</v>
      </c>
      <c r="E3007" s="75">
        <v>2.2017838709677419E-2</v>
      </c>
      <c r="F3007" s="74">
        <v>4343.2797499999997</v>
      </c>
      <c r="G3007" s="75">
        <v>0.14010579838709677</v>
      </c>
      <c r="H3007" s="74">
        <v>3410</v>
      </c>
      <c r="I3007" s="75">
        <v>0.11</v>
      </c>
      <c r="J3007" s="74">
        <v>642.33949999999993</v>
      </c>
      <c r="K3007" s="75">
        <v>2.0720629032258062E-2</v>
      </c>
      <c r="L3007" s="74">
        <v>2767.6605</v>
      </c>
      <c r="M3007" s="75">
        <v>8.9279370967741939E-2</v>
      </c>
    </row>
    <row r="3008" spans="1:13" x14ac:dyDescent="0.2">
      <c r="A3008" s="77">
        <v>31010</v>
      </c>
      <c r="B3008" s="78">
        <v>5027.7327500000001</v>
      </c>
      <c r="C3008" s="79">
        <v>0.16213262657207353</v>
      </c>
      <c r="D3008" s="78">
        <v>682.553</v>
      </c>
      <c r="E3008" s="79">
        <v>2.201073847146082E-2</v>
      </c>
      <c r="F3008" s="78">
        <v>4345.1797500000002</v>
      </c>
      <c r="G3008" s="79">
        <v>0.14012188810061271</v>
      </c>
      <c r="H3008" s="78">
        <v>3411.1</v>
      </c>
      <c r="I3008" s="79">
        <v>0.11</v>
      </c>
      <c r="J3008" s="78">
        <v>642.33949999999993</v>
      </c>
      <c r="K3008" s="79">
        <v>2.0713947113834244E-2</v>
      </c>
      <c r="L3008" s="78">
        <v>2768.7604999999999</v>
      </c>
      <c r="M3008" s="79">
        <v>8.9286052886165743E-2</v>
      </c>
    </row>
    <row r="3009" spans="1:13" x14ac:dyDescent="0.2">
      <c r="A3009" s="73">
        <v>31020</v>
      </c>
      <c r="B3009" s="74">
        <v>5029.6327500000007</v>
      </c>
      <c r="C3009" s="75">
        <v>0.16214161025145069</v>
      </c>
      <c r="D3009" s="74">
        <v>682.553</v>
      </c>
      <c r="E3009" s="75">
        <v>2.2003642811089619E-2</v>
      </c>
      <c r="F3009" s="74">
        <v>4347.0797500000008</v>
      </c>
      <c r="G3009" s="75">
        <v>0.14013796744036108</v>
      </c>
      <c r="H3009" s="74">
        <v>3412.2</v>
      </c>
      <c r="I3009" s="75">
        <v>0.11</v>
      </c>
      <c r="J3009" s="74">
        <v>642.33949999999993</v>
      </c>
      <c r="K3009" s="75">
        <v>2.0707269503546098E-2</v>
      </c>
      <c r="L3009" s="74">
        <v>2769.8604999999998</v>
      </c>
      <c r="M3009" s="75">
        <v>8.9292730496453893E-2</v>
      </c>
    </row>
    <row r="3010" spans="1:13" x14ac:dyDescent="0.2">
      <c r="A3010" s="77">
        <v>31030</v>
      </c>
      <c r="B3010" s="78">
        <v>5031.5327500000003</v>
      </c>
      <c r="C3010" s="79">
        <v>0.1621505881405092</v>
      </c>
      <c r="D3010" s="78">
        <v>682.553</v>
      </c>
      <c r="E3010" s="79">
        <v>2.199655172413793E-2</v>
      </c>
      <c r="F3010" s="78">
        <v>4348.9797500000004</v>
      </c>
      <c r="G3010" s="79">
        <v>0.14015403641637128</v>
      </c>
      <c r="H3010" s="78">
        <v>3413.3</v>
      </c>
      <c r="I3010" s="79">
        <v>0.11</v>
      </c>
      <c r="J3010" s="78">
        <v>642.33949999999993</v>
      </c>
      <c r="K3010" s="79">
        <v>2.0700596197228485E-2</v>
      </c>
      <c r="L3010" s="78">
        <v>2770.9605000000001</v>
      </c>
      <c r="M3010" s="79">
        <v>8.9299403802771515E-2</v>
      </c>
    </row>
    <row r="3011" spans="1:13" x14ac:dyDescent="0.2">
      <c r="A3011" s="73">
        <v>31040</v>
      </c>
      <c r="B3011" s="74">
        <v>5033.4327499999999</v>
      </c>
      <c r="C3011" s="75">
        <v>0.16215956024484535</v>
      </c>
      <c r="D3011" s="74">
        <v>682.553</v>
      </c>
      <c r="E3011" s="75">
        <v>2.1989465206185568E-2</v>
      </c>
      <c r="F3011" s="74">
        <v>4350.8797500000001</v>
      </c>
      <c r="G3011" s="75">
        <v>0.14017009503865979</v>
      </c>
      <c r="H3011" s="74">
        <v>3414.4</v>
      </c>
      <c r="I3011" s="75">
        <v>0.11</v>
      </c>
      <c r="J3011" s="74">
        <v>642.33949999999993</v>
      </c>
      <c r="K3011" s="75">
        <v>2.0693927190721648E-2</v>
      </c>
      <c r="L3011" s="74">
        <v>2772.0605</v>
      </c>
      <c r="M3011" s="75">
        <v>8.9306072809278353E-2</v>
      </c>
    </row>
    <row r="3012" spans="1:13" x14ac:dyDescent="0.2">
      <c r="A3012" s="77">
        <v>31050</v>
      </c>
      <c r="B3012" s="78">
        <v>5035.3327499999996</v>
      </c>
      <c r="C3012" s="79">
        <v>0.16216852657004829</v>
      </c>
      <c r="D3012" s="78">
        <v>682.553</v>
      </c>
      <c r="E3012" s="79">
        <v>2.1982383252818035E-2</v>
      </c>
      <c r="F3012" s="78">
        <v>4352.7797499999997</v>
      </c>
      <c r="G3012" s="79">
        <v>0.14018614331723026</v>
      </c>
      <c r="H3012" s="78">
        <v>3415.5</v>
      </c>
      <c r="I3012" s="79">
        <v>0.11</v>
      </c>
      <c r="J3012" s="78">
        <v>642.33949999999993</v>
      </c>
      <c r="K3012" s="79">
        <v>2.0687262479871172E-2</v>
      </c>
      <c r="L3012" s="78">
        <v>2773.1605</v>
      </c>
      <c r="M3012" s="79">
        <v>8.9312737520128818E-2</v>
      </c>
    </row>
    <row r="3013" spans="1:13" x14ac:dyDescent="0.2">
      <c r="A3013" s="73">
        <v>31060</v>
      </c>
      <c r="B3013" s="74">
        <v>5037.2327500000001</v>
      </c>
      <c r="C3013" s="75">
        <v>0.16217748712169994</v>
      </c>
      <c r="D3013" s="74">
        <v>682.553</v>
      </c>
      <c r="E3013" s="75">
        <v>2.197530585962653E-2</v>
      </c>
      <c r="F3013" s="74">
        <v>4354.6797500000002</v>
      </c>
      <c r="G3013" s="75">
        <v>0.14020218126207343</v>
      </c>
      <c r="H3013" s="74">
        <v>3416.6</v>
      </c>
      <c r="I3013" s="75">
        <v>0.11</v>
      </c>
      <c r="J3013" s="74">
        <v>642.33949999999993</v>
      </c>
      <c r="K3013" s="75">
        <v>2.0680602060528009E-2</v>
      </c>
      <c r="L3013" s="74">
        <v>2774.2604999999999</v>
      </c>
      <c r="M3013" s="75">
        <v>8.9319397939471981E-2</v>
      </c>
    </row>
    <row r="3014" spans="1:13" x14ac:dyDescent="0.2">
      <c r="A3014" s="77">
        <v>31070</v>
      </c>
      <c r="B3014" s="78">
        <v>5039.1327500000007</v>
      </c>
      <c r="C3014" s="79">
        <v>0.16218644190537498</v>
      </c>
      <c r="D3014" s="78">
        <v>682.553</v>
      </c>
      <c r="E3014" s="79">
        <v>2.1968233022207916E-2</v>
      </c>
      <c r="F3014" s="78">
        <v>4356.5797500000008</v>
      </c>
      <c r="G3014" s="79">
        <v>0.14021820888316708</v>
      </c>
      <c r="H3014" s="78">
        <v>3417.7</v>
      </c>
      <c r="I3014" s="79">
        <v>0.11</v>
      </c>
      <c r="J3014" s="78">
        <v>642.33949999999993</v>
      </c>
      <c r="K3014" s="79">
        <v>2.0673945928548435E-2</v>
      </c>
      <c r="L3014" s="78">
        <v>2775.3604999999998</v>
      </c>
      <c r="M3014" s="79">
        <v>8.9326054071451555E-2</v>
      </c>
    </row>
    <row r="3015" spans="1:13" x14ac:dyDescent="0.2">
      <c r="A3015" s="73">
        <v>31080</v>
      </c>
      <c r="B3015" s="74">
        <v>5041.0327500000003</v>
      </c>
      <c r="C3015" s="75">
        <v>0.16219539092664093</v>
      </c>
      <c r="D3015" s="74">
        <v>682.553</v>
      </c>
      <c r="E3015" s="75">
        <v>2.1961164736164735E-2</v>
      </c>
      <c r="F3015" s="74">
        <v>4358.4797500000004</v>
      </c>
      <c r="G3015" s="75">
        <v>0.14023422619047621</v>
      </c>
      <c r="H3015" s="74">
        <v>3418.8</v>
      </c>
      <c r="I3015" s="75">
        <v>0.11</v>
      </c>
      <c r="J3015" s="74">
        <v>642.33949999999993</v>
      </c>
      <c r="K3015" s="75">
        <v>2.0667294079794077E-2</v>
      </c>
      <c r="L3015" s="74">
        <v>2776.4605000000001</v>
      </c>
      <c r="M3015" s="75">
        <v>8.9332705920205924E-2</v>
      </c>
    </row>
    <row r="3016" spans="1:13" x14ac:dyDescent="0.2">
      <c r="A3016" s="77">
        <v>31090</v>
      </c>
      <c r="B3016" s="78">
        <v>5042.9327499999999</v>
      </c>
      <c r="C3016" s="79">
        <v>0.1622043341910582</v>
      </c>
      <c r="D3016" s="78">
        <v>682.553</v>
      </c>
      <c r="E3016" s="79">
        <v>2.1954100997105177E-2</v>
      </c>
      <c r="F3016" s="78">
        <v>4360.3797500000001</v>
      </c>
      <c r="G3016" s="79">
        <v>0.14025023319395305</v>
      </c>
      <c r="H3016" s="78">
        <v>3419.9</v>
      </c>
      <c r="I3016" s="79">
        <v>0.11</v>
      </c>
      <c r="J3016" s="78">
        <v>642.33949999999993</v>
      </c>
      <c r="K3016" s="79">
        <v>2.0660646510131872E-2</v>
      </c>
      <c r="L3016" s="78">
        <v>2777.5605</v>
      </c>
      <c r="M3016" s="79">
        <v>8.9339353489868129E-2</v>
      </c>
    </row>
    <row r="3017" spans="1:13" x14ac:dyDescent="0.2">
      <c r="A3017" s="73">
        <v>31100</v>
      </c>
      <c r="B3017" s="74">
        <v>5044.8327499999996</v>
      </c>
      <c r="C3017" s="75">
        <v>0.16221327170418004</v>
      </c>
      <c r="D3017" s="74">
        <v>682.553</v>
      </c>
      <c r="E3017" s="75">
        <v>2.1947041800643087E-2</v>
      </c>
      <c r="F3017" s="74">
        <v>4362.2797499999997</v>
      </c>
      <c r="G3017" s="75">
        <v>0.14026622990353696</v>
      </c>
      <c r="H3017" s="74">
        <v>3421</v>
      </c>
      <c r="I3017" s="75">
        <v>0.11</v>
      </c>
      <c r="J3017" s="74">
        <v>642.33949999999993</v>
      </c>
      <c r="K3017" s="75">
        <v>2.0654003215434081E-2</v>
      </c>
      <c r="L3017" s="74">
        <v>2778.6605</v>
      </c>
      <c r="M3017" s="75">
        <v>8.9345996784565909E-2</v>
      </c>
    </row>
    <row r="3018" spans="1:13" x14ac:dyDescent="0.2">
      <c r="A3018" s="77">
        <v>31110</v>
      </c>
      <c r="B3018" s="78">
        <v>5046.7327500000001</v>
      </c>
      <c r="C3018" s="79">
        <v>0.16222220347155256</v>
      </c>
      <c r="D3018" s="78">
        <v>682.553</v>
      </c>
      <c r="E3018" s="79">
        <v>2.1939987142397942E-2</v>
      </c>
      <c r="F3018" s="78">
        <v>4364.1797500000002</v>
      </c>
      <c r="G3018" s="79">
        <v>0.14028221632915461</v>
      </c>
      <c r="H3018" s="78">
        <v>3422.1</v>
      </c>
      <c r="I3018" s="79">
        <v>0.11</v>
      </c>
      <c r="J3018" s="78">
        <v>642.33949999999993</v>
      </c>
      <c r="K3018" s="79">
        <v>2.0647364191578269E-2</v>
      </c>
      <c r="L3018" s="78">
        <v>2779.7604999999999</v>
      </c>
      <c r="M3018" s="79">
        <v>8.9352635808421718E-2</v>
      </c>
    </row>
    <row r="3019" spans="1:13" x14ac:dyDescent="0.2">
      <c r="A3019" s="73">
        <v>31120</v>
      </c>
      <c r="B3019" s="74">
        <v>5048.6327500000007</v>
      </c>
      <c r="C3019" s="75">
        <v>0.16223112949871468</v>
      </c>
      <c r="D3019" s="74">
        <v>682.553</v>
      </c>
      <c r="E3019" s="75">
        <v>2.1932937017994859E-2</v>
      </c>
      <c r="F3019" s="74">
        <v>4366.0797500000008</v>
      </c>
      <c r="G3019" s="75">
        <v>0.14029819248071981</v>
      </c>
      <c r="H3019" s="74">
        <v>3423.2</v>
      </c>
      <c r="I3019" s="75">
        <v>0.11</v>
      </c>
      <c r="J3019" s="74">
        <v>642.33949999999993</v>
      </c>
      <c r="K3019" s="75">
        <v>2.0640729434447298E-2</v>
      </c>
      <c r="L3019" s="74">
        <v>2780.8604999999998</v>
      </c>
      <c r="M3019" s="75">
        <v>8.9359270565552693E-2</v>
      </c>
    </row>
    <row r="3020" spans="1:13" x14ac:dyDescent="0.2">
      <c r="A3020" s="77">
        <v>31130</v>
      </c>
      <c r="B3020" s="78">
        <v>5050.5327500000003</v>
      </c>
      <c r="C3020" s="79">
        <v>0.16224004979119822</v>
      </c>
      <c r="D3020" s="78">
        <v>682.553</v>
      </c>
      <c r="E3020" s="79">
        <v>2.1925891423064569E-2</v>
      </c>
      <c r="F3020" s="78">
        <v>4367.9797500000004</v>
      </c>
      <c r="G3020" s="79">
        <v>0.14031415836813366</v>
      </c>
      <c r="H3020" s="78">
        <v>3424.3</v>
      </c>
      <c r="I3020" s="79">
        <v>0.11</v>
      </c>
      <c r="J3020" s="78">
        <v>642.33949999999993</v>
      </c>
      <c r="K3020" s="79">
        <v>2.0634098939929325E-2</v>
      </c>
      <c r="L3020" s="78">
        <v>2781.9605000000001</v>
      </c>
      <c r="M3020" s="79">
        <v>8.9365901060070682E-2</v>
      </c>
    </row>
    <row r="3021" spans="1:13" x14ac:dyDescent="0.2">
      <c r="A3021" s="73">
        <v>31140</v>
      </c>
      <c r="B3021" s="74">
        <v>5052.4327499999999</v>
      </c>
      <c r="C3021" s="75">
        <v>0.16224896435452793</v>
      </c>
      <c r="D3021" s="74">
        <v>682.553</v>
      </c>
      <c r="E3021" s="75">
        <v>2.1918850353243417E-2</v>
      </c>
      <c r="F3021" s="74">
        <v>4369.8797500000001</v>
      </c>
      <c r="G3021" s="75">
        <v>0.14033011400128453</v>
      </c>
      <c r="H3021" s="74">
        <v>3425.4</v>
      </c>
      <c r="I3021" s="75">
        <v>0.11</v>
      </c>
      <c r="J3021" s="74">
        <v>642.33949999999993</v>
      </c>
      <c r="K3021" s="75">
        <v>2.062747270391779E-2</v>
      </c>
      <c r="L3021" s="74">
        <v>2783.0605</v>
      </c>
      <c r="M3021" s="75">
        <v>8.9372527296082208E-2</v>
      </c>
    </row>
    <row r="3022" spans="1:13" x14ac:dyDescent="0.2">
      <c r="A3022" s="77">
        <v>31150</v>
      </c>
      <c r="B3022" s="78">
        <v>5054.3327499999996</v>
      </c>
      <c r="C3022" s="79">
        <v>0.1622578731942215</v>
      </c>
      <c r="D3022" s="78">
        <v>682.553</v>
      </c>
      <c r="E3022" s="79">
        <v>2.1911813804173355E-2</v>
      </c>
      <c r="F3022" s="78">
        <v>4371.7797499999997</v>
      </c>
      <c r="G3022" s="79">
        <v>0.14034605939004816</v>
      </c>
      <c r="H3022" s="78">
        <v>3426.5</v>
      </c>
      <c r="I3022" s="79">
        <v>0.11</v>
      </c>
      <c r="J3022" s="78">
        <v>642.33949999999993</v>
      </c>
      <c r="K3022" s="79">
        <v>2.0620850722311394E-2</v>
      </c>
      <c r="L3022" s="78">
        <v>2784.1605</v>
      </c>
      <c r="M3022" s="79">
        <v>8.9379149277688599E-2</v>
      </c>
    </row>
    <row r="3023" spans="1:13" x14ac:dyDescent="0.2">
      <c r="A3023" s="73">
        <v>31160</v>
      </c>
      <c r="B3023" s="74">
        <v>5056.2327500000001</v>
      </c>
      <c r="C3023" s="75">
        <v>0.16226677631578948</v>
      </c>
      <c r="D3023" s="74">
        <v>682.553</v>
      </c>
      <c r="E3023" s="75">
        <v>2.1904781771501926E-2</v>
      </c>
      <c r="F3023" s="74">
        <v>4373.6797500000002</v>
      </c>
      <c r="G3023" s="75">
        <v>0.14036199454428755</v>
      </c>
      <c r="H3023" s="74">
        <v>3427.6</v>
      </c>
      <c r="I3023" s="75">
        <v>0.11</v>
      </c>
      <c r="J3023" s="74">
        <v>642.33949999999993</v>
      </c>
      <c r="K3023" s="75">
        <v>2.0614232991014118E-2</v>
      </c>
      <c r="L3023" s="74">
        <v>2785.2604999999999</v>
      </c>
      <c r="M3023" s="75">
        <v>8.9385767008985872E-2</v>
      </c>
    </row>
    <row r="3024" spans="1:13" x14ac:dyDescent="0.2">
      <c r="A3024" s="77">
        <v>31170</v>
      </c>
      <c r="B3024" s="78">
        <v>5058.1327500000007</v>
      </c>
      <c r="C3024" s="79">
        <v>0.16227567372473534</v>
      </c>
      <c r="D3024" s="78">
        <v>682.553</v>
      </c>
      <c r="E3024" s="79">
        <v>2.1897754250882258E-2</v>
      </c>
      <c r="F3024" s="78">
        <v>4375.5797500000008</v>
      </c>
      <c r="G3024" s="79">
        <v>0.14037791947385309</v>
      </c>
      <c r="H3024" s="78">
        <v>3428.7</v>
      </c>
      <c r="I3024" s="79">
        <v>0.11</v>
      </c>
      <c r="J3024" s="78">
        <v>642.33949999999993</v>
      </c>
      <c r="K3024" s="79">
        <v>2.060761950593519E-2</v>
      </c>
      <c r="L3024" s="78">
        <v>2786.3604999999998</v>
      </c>
      <c r="M3024" s="79">
        <v>8.9392380494064796E-2</v>
      </c>
    </row>
    <row r="3025" spans="1:13" x14ac:dyDescent="0.2">
      <c r="A3025" s="73">
        <v>31180</v>
      </c>
      <c r="B3025" s="74">
        <v>5060.0327500000003</v>
      </c>
      <c r="C3025" s="75">
        <v>0.1622845654265555</v>
      </c>
      <c r="D3025" s="74">
        <v>682.553</v>
      </c>
      <c r="E3025" s="75">
        <v>2.1890731237973058E-2</v>
      </c>
      <c r="F3025" s="74">
        <v>4377.4797500000004</v>
      </c>
      <c r="G3025" s="75">
        <v>0.14039383418858245</v>
      </c>
      <c r="H3025" s="74">
        <v>3429.8</v>
      </c>
      <c r="I3025" s="75">
        <v>0.11</v>
      </c>
      <c r="J3025" s="74">
        <v>642.33949999999993</v>
      </c>
      <c r="K3025" s="75">
        <v>2.0601010262989092E-2</v>
      </c>
      <c r="L3025" s="74">
        <v>2787.4605000000001</v>
      </c>
      <c r="M3025" s="75">
        <v>8.9398989737010909E-2</v>
      </c>
    </row>
    <row r="3026" spans="1:13" x14ac:dyDescent="0.2">
      <c r="A3026" s="77">
        <v>31190</v>
      </c>
      <c r="B3026" s="78">
        <v>5061.9327499999999</v>
      </c>
      <c r="C3026" s="79">
        <v>0.16229345142673934</v>
      </c>
      <c r="D3026" s="78">
        <v>682.553</v>
      </c>
      <c r="E3026" s="79">
        <v>2.1883712728438601E-2</v>
      </c>
      <c r="F3026" s="78">
        <v>4379.3797500000001</v>
      </c>
      <c r="G3026" s="79">
        <v>0.14040973869830073</v>
      </c>
      <c r="H3026" s="78">
        <v>3430.9</v>
      </c>
      <c r="I3026" s="79">
        <v>0.11</v>
      </c>
      <c r="J3026" s="78">
        <v>642.33949999999993</v>
      </c>
      <c r="K3026" s="79">
        <v>2.0594405258095541E-2</v>
      </c>
      <c r="L3026" s="78">
        <v>2788.5605</v>
      </c>
      <c r="M3026" s="79">
        <v>8.9405594741904459E-2</v>
      </c>
    </row>
    <row r="3027" spans="1:13" x14ac:dyDescent="0.2">
      <c r="A3027" s="73">
        <v>31200</v>
      </c>
      <c r="B3027" s="74">
        <v>5063.8327499999996</v>
      </c>
      <c r="C3027" s="75">
        <v>0.16230233173076922</v>
      </c>
      <c r="D3027" s="74">
        <v>682.553</v>
      </c>
      <c r="E3027" s="75">
        <v>2.1876698717948718E-2</v>
      </c>
      <c r="F3027" s="74">
        <v>4381.2797499999997</v>
      </c>
      <c r="G3027" s="75">
        <v>0.14042563301282052</v>
      </c>
      <c r="H3027" s="74">
        <v>3432</v>
      </c>
      <c r="I3027" s="75">
        <v>0.11</v>
      </c>
      <c r="J3027" s="74">
        <v>642.33949999999993</v>
      </c>
      <c r="K3027" s="75">
        <v>2.0587804487179485E-2</v>
      </c>
      <c r="L3027" s="74">
        <v>2789.6605</v>
      </c>
      <c r="M3027" s="75">
        <v>8.9412195512820508E-2</v>
      </c>
    </row>
    <row r="3028" spans="1:13" x14ac:dyDescent="0.2">
      <c r="A3028" s="77">
        <v>31210</v>
      </c>
      <c r="B3028" s="78">
        <v>5065.7327500000001</v>
      </c>
      <c r="C3028" s="79">
        <v>0.16231120634412047</v>
      </c>
      <c r="D3028" s="78">
        <v>682.553</v>
      </c>
      <c r="E3028" s="79">
        <v>2.1869689202178789E-2</v>
      </c>
      <c r="F3028" s="78">
        <v>4383.1797500000002</v>
      </c>
      <c r="G3028" s="79">
        <v>0.1404415171419417</v>
      </c>
      <c r="H3028" s="78">
        <v>3433.1</v>
      </c>
      <c r="I3028" s="79">
        <v>0.11</v>
      </c>
      <c r="J3028" s="78">
        <v>642.33949999999993</v>
      </c>
      <c r="K3028" s="79">
        <v>2.0581207946171097E-2</v>
      </c>
      <c r="L3028" s="78">
        <v>2790.7604999999999</v>
      </c>
      <c r="M3028" s="79">
        <v>8.9418792053828897E-2</v>
      </c>
    </row>
    <row r="3029" spans="1:13" x14ac:dyDescent="0.2">
      <c r="A3029" s="73">
        <v>31220</v>
      </c>
      <c r="B3029" s="74">
        <v>5067.6327500000007</v>
      </c>
      <c r="C3029" s="75">
        <v>0.16232007527226139</v>
      </c>
      <c r="D3029" s="74">
        <v>682.553</v>
      </c>
      <c r="E3029" s="75">
        <v>2.1862684176809737E-2</v>
      </c>
      <c r="F3029" s="74">
        <v>4385.0797500000008</v>
      </c>
      <c r="G3029" s="75">
        <v>0.14045739109545166</v>
      </c>
      <c r="H3029" s="74">
        <v>3434.2</v>
      </c>
      <c r="I3029" s="75">
        <v>0.11</v>
      </c>
      <c r="J3029" s="74">
        <v>642.33949999999993</v>
      </c>
      <c r="K3029" s="75">
        <v>2.0574615631005762E-2</v>
      </c>
      <c r="L3029" s="74">
        <v>2791.8604999999998</v>
      </c>
      <c r="M3029" s="75">
        <v>8.9425384368994221E-2</v>
      </c>
    </row>
    <row r="3030" spans="1:13" x14ac:dyDescent="0.2">
      <c r="A3030" s="77">
        <v>31230</v>
      </c>
      <c r="B3030" s="78">
        <v>5069.5327500000003</v>
      </c>
      <c r="C3030" s="79">
        <v>0.16232893852065322</v>
      </c>
      <c r="D3030" s="78">
        <v>682.553</v>
      </c>
      <c r="E3030" s="79">
        <v>2.1855683637528017E-2</v>
      </c>
      <c r="F3030" s="78">
        <v>4386.9797500000004</v>
      </c>
      <c r="G3030" s="79">
        <v>0.1404732548831252</v>
      </c>
      <c r="H3030" s="78">
        <v>3435.3</v>
      </c>
      <c r="I3030" s="79">
        <v>0.11</v>
      </c>
      <c r="J3030" s="78">
        <v>642.33949999999993</v>
      </c>
      <c r="K3030" s="79">
        <v>2.0568027537624076E-2</v>
      </c>
      <c r="L3030" s="78">
        <v>2792.9605000000001</v>
      </c>
      <c r="M3030" s="79">
        <v>8.9431972462375928E-2</v>
      </c>
    </row>
    <row r="3031" spans="1:13" x14ac:dyDescent="0.2">
      <c r="A3031" s="73">
        <v>31240</v>
      </c>
      <c r="B3031" s="74">
        <v>5071.4327499999999</v>
      </c>
      <c r="C3031" s="75">
        <v>0.16233779609475033</v>
      </c>
      <c r="D3031" s="74">
        <v>682.553</v>
      </c>
      <c r="E3031" s="75">
        <v>2.1848687580025609E-2</v>
      </c>
      <c r="F3031" s="74">
        <v>4388.8797500000001</v>
      </c>
      <c r="G3031" s="75">
        <v>0.14048910851472471</v>
      </c>
      <c r="H3031" s="74">
        <v>3436.4</v>
      </c>
      <c r="I3031" s="75">
        <v>0.11</v>
      </c>
      <c r="J3031" s="74">
        <v>642.33949999999993</v>
      </c>
      <c r="K3031" s="75">
        <v>2.056144366197183E-2</v>
      </c>
      <c r="L3031" s="74">
        <v>2794.0605</v>
      </c>
      <c r="M3031" s="75">
        <v>8.9438556338028177E-2</v>
      </c>
    </row>
    <row r="3032" spans="1:13" x14ac:dyDescent="0.2">
      <c r="A3032" s="77">
        <v>31250</v>
      </c>
      <c r="B3032" s="78">
        <v>5073.3327499999996</v>
      </c>
      <c r="C3032" s="79">
        <v>0.16234664799999998</v>
      </c>
      <c r="D3032" s="78">
        <v>682.553</v>
      </c>
      <c r="E3032" s="79">
        <v>2.1841696000000001E-2</v>
      </c>
      <c r="F3032" s="78">
        <v>4390.7797499999997</v>
      </c>
      <c r="G3032" s="79">
        <v>0.14050495199999999</v>
      </c>
      <c r="H3032" s="78">
        <v>3437.5</v>
      </c>
      <c r="I3032" s="79">
        <v>0.11</v>
      </c>
      <c r="J3032" s="78">
        <v>642.33949999999993</v>
      </c>
      <c r="K3032" s="79">
        <v>2.0554863999999999E-2</v>
      </c>
      <c r="L3032" s="78">
        <v>2795.1605</v>
      </c>
      <c r="M3032" s="79">
        <v>8.9445135999999995E-2</v>
      </c>
    </row>
    <row r="3033" spans="1:13" x14ac:dyDescent="0.2">
      <c r="A3033" s="73">
        <v>31260</v>
      </c>
      <c r="B3033" s="74">
        <v>5075.2327500000001</v>
      </c>
      <c r="C3033" s="75">
        <v>0.16235549424184262</v>
      </c>
      <c r="D3033" s="74">
        <v>682.553</v>
      </c>
      <c r="E3033" s="75">
        <v>2.1834708893154191E-2</v>
      </c>
      <c r="F3033" s="74">
        <v>4392.6797500000002</v>
      </c>
      <c r="G3033" s="75">
        <v>0.14052078534868842</v>
      </c>
      <c r="H3033" s="74">
        <v>3438.6</v>
      </c>
      <c r="I3033" s="75">
        <v>0.11</v>
      </c>
      <c r="J3033" s="74">
        <v>642.33949999999993</v>
      </c>
      <c r="K3033" s="75">
        <v>2.0548288547664745E-2</v>
      </c>
      <c r="L3033" s="74">
        <v>2796.2604999999999</v>
      </c>
      <c r="M3033" s="75">
        <v>8.9451711452335242E-2</v>
      </c>
    </row>
    <row r="3034" spans="1:13" x14ac:dyDescent="0.2">
      <c r="A3034" s="77">
        <v>31270</v>
      </c>
      <c r="B3034" s="78">
        <v>5077.1327500000007</v>
      </c>
      <c r="C3034" s="79">
        <v>0.16236433482571155</v>
      </c>
      <c r="D3034" s="78">
        <v>682.553</v>
      </c>
      <c r="E3034" s="79">
        <v>2.1827726255196675E-2</v>
      </c>
      <c r="F3034" s="78">
        <v>4394.5797500000008</v>
      </c>
      <c r="G3034" s="79">
        <v>0.14053660857051489</v>
      </c>
      <c r="H3034" s="78">
        <v>3439.7</v>
      </c>
      <c r="I3034" s="79">
        <v>0.11</v>
      </c>
      <c r="J3034" s="78">
        <v>642.33949999999993</v>
      </c>
      <c r="K3034" s="79">
        <v>2.0541717300927406E-2</v>
      </c>
      <c r="L3034" s="78">
        <v>2797.3604999999998</v>
      </c>
      <c r="M3034" s="79">
        <v>8.9458282699072592E-2</v>
      </c>
    </row>
    <row r="3035" spans="1:13" x14ac:dyDescent="0.2">
      <c r="A3035" s="73">
        <v>31280</v>
      </c>
      <c r="B3035" s="74">
        <v>5079.0327500000003</v>
      </c>
      <c r="C3035" s="75">
        <v>0.16237316975703325</v>
      </c>
      <c r="D3035" s="74">
        <v>682.553</v>
      </c>
      <c r="E3035" s="75">
        <v>2.1820748081841434E-2</v>
      </c>
      <c r="F3035" s="74">
        <v>4396.4797500000004</v>
      </c>
      <c r="G3035" s="75">
        <v>0.14055242167519183</v>
      </c>
      <c r="H3035" s="74">
        <v>3440.8</v>
      </c>
      <c r="I3035" s="75">
        <v>0.11</v>
      </c>
      <c r="J3035" s="74">
        <v>642.33949999999993</v>
      </c>
      <c r="K3035" s="75">
        <v>2.0535150255754475E-2</v>
      </c>
      <c r="L3035" s="74">
        <v>2798.4605000000001</v>
      </c>
      <c r="M3035" s="75">
        <v>8.9464849744245525E-2</v>
      </c>
    </row>
    <row r="3036" spans="1:13" x14ac:dyDescent="0.2">
      <c r="A3036" s="77">
        <v>31290</v>
      </c>
      <c r="B3036" s="78">
        <v>5080.9327499999999</v>
      </c>
      <c r="C3036" s="79">
        <v>0.16238199904122722</v>
      </c>
      <c r="D3036" s="78">
        <v>682.553</v>
      </c>
      <c r="E3036" s="79">
        <v>2.1813774368807926E-2</v>
      </c>
      <c r="F3036" s="78">
        <v>4398.3797500000001</v>
      </c>
      <c r="G3036" s="79">
        <v>0.14056822467241931</v>
      </c>
      <c r="H3036" s="78">
        <v>3441.9</v>
      </c>
      <c r="I3036" s="79">
        <v>0.11</v>
      </c>
      <c r="J3036" s="78">
        <v>642.33949999999993</v>
      </c>
      <c r="K3036" s="79">
        <v>2.0528587408117607E-2</v>
      </c>
      <c r="L3036" s="78">
        <v>2799.5605</v>
      </c>
      <c r="M3036" s="79">
        <v>8.947141259188239E-2</v>
      </c>
    </row>
    <row r="3037" spans="1:13" x14ac:dyDescent="0.2">
      <c r="A3037" s="73">
        <v>31300</v>
      </c>
      <c r="B3037" s="74">
        <v>5082.8327499999996</v>
      </c>
      <c r="C3037" s="75">
        <v>0.16239082268370605</v>
      </c>
      <c r="D3037" s="74">
        <v>682.553</v>
      </c>
      <c r="E3037" s="75">
        <v>2.1806805111821086E-2</v>
      </c>
      <c r="F3037" s="74">
        <v>4400.2797499999997</v>
      </c>
      <c r="G3037" s="75">
        <v>0.14058401757188496</v>
      </c>
      <c r="H3037" s="74">
        <v>3443</v>
      </c>
      <c r="I3037" s="75">
        <v>0.11</v>
      </c>
      <c r="J3037" s="74">
        <v>642.33949999999993</v>
      </c>
      <c r="K3037" s="75">
        <v>2.0522028753993608E-2</v>
      </c>
      <c r="L3037" s="74">
        <v>2800.6605</v>
      </c>
      <c r="M3037" s="75">
        <v>8.9477971246006385E-2</v>
      </c>
    </row>
    <row r="3038" spans="1:13" x14ac:dyDescent="0.2">
      <c r="A3038" s="77">
        <v>31310</v>
      </c>
      <c r="B3038" s="78">
        <v>5084.7327500000001</v>
      </c>
      <c r="C3038" s="79">
        <v>0.16239964068987545</v>
      </c>
      <c r="D3038" s="78">
        <v>682.553</v>
      </c>
      <c r="E3038" s="79">
        <v>2.1799840306611307E-2</v>
      </c>
      <c r="F3038" s="78">
        <v>4402.1797500000002</v>
      </c>
      <c r="G3038" s="79">
        <v>0.14059980038326414</v>
      </c>
      <c r="H3038" s="78">
        <v>3444.1</v>
      </c>
      <c r="I3038" s="79">
        <v>0.11</v>
      </c>
      <c r="J3038" s="78">
        <v>642.33949999999993</v>
      </c>
      <c r="K3038" s="79">
        <v>2.0515474289364417E-2</v>
      </c>
      <c r="L3038" s="78">
        <v>2801.7604999999999</v>
      </c>
      <c r="M3038" s="79">
        <v>8.9484525710635573E-2</v>
      </c>
    </row>
    <row r="3039" spans="1:13" x14ac:dyDescent="0.2">
      <c r="A3039" s="73">
        <v>31320</v>
      </c>
      <c r="B3039" s="74">
        <v>5086.6327500000007</v>
      </c>
      <c r="C3039" s="75">
        <v>0.16240845306513413</v>
      </c>
      <c r="D3039" s="74">
        <v>682.553</v>
      </c>
      <c r="E3039" s="75">
        <v>2.1792879948914431E-2</v>
      </c>
      <c r="F3039" s="74">
        <v>4404.0797500000008</v>
      </c>
      <c r="G3039" s="75">
        <v>0.14061557311621969</v>
      </c>
      <c r="H3039" s="74">
        <v>3445.2</v>
      </c>
      <c r="I3039" s="75">
        <v>0.11</v>
      </c>
      <c r="J3039" s="74">
        <v>642.33949999999993</v>
      </c>
      <c r="K3039" s="75">
        <v>2.050892401021711E-2</v>
      </c>
      <c r="L3039" s="74">
        <v>2802.8604999999998</v>
      </c>
      <c r="M3039" s="75">
        <v>8.9491075989782884E-2</v>
      </c>
    </row>
    <row r="3040" spans="1:13" x14ac:dyDescent="0.2">
      <c r="A3040" s="77">
        <v>31330</v>
      </c>
      <c r="B3040" s="78">
        <v>5088.5327500000003</v>
      </c>
      <c r="C3040" s="79">
        <v>0.16241725981487393</v>
      </c>
      <c r="D3040" s="78">
        <v>682.553</v>
      </c>
      <c r="E3040" s="79">
        <v>2.1785924034471753E-2</v>
      </c>
      <c r="F3040" s="78">
        <v>4405.9797500000004</v>
      </c>
      <c r="G3040" s="79">
        <v>0.14063133578040218</v>
      </c>
      <c r="H3040" s="78">
        <v>3446.3</v>
      </c>
      <c r="I3040" s="79">
        <v>0.11</v>
      </c>
      <c r="J3040" s="78">
        <v>642.33949999999993</v>
      </c>
      <c r="K3040" s="79">
        <v>2.0502377912543886E-2</v>
      </c>
      <c r="L3040" s="78">
        <v>2803.9605000000001</v>
      </c>
      <c r="M3040" s="79">
        <v>8.9497622087456111E-2</v>
      </c>
    </row>
    <row r="3041" spans="1:13" x14ac:dyDescent="0.2">
      <c r="A3041" s="73">
        <v>31340</v>
      </c>
      <c r="B3041" s="74">
        <v>5090.4327499999999</v>
      </c>
      <c r="C3041" s="75">
        <v>0.16242606094447989</v>
      </c>
      <c r="D3041" s="74">
        <v>682.553</v>
      </c>
      <c r="E3041" s="75">
        <v>2.1778972559029993E-2</v>
      </c>
      <c r="F3041" s="74">
        <v>4407.8797500000001</v>
      </c>
      <c r="G3041" s="75">
        <v>0.1406470883854499</v>
      </c>
      <c r="H3041" s="74">
        <v>3447.4</v>
      </c>
      <c r="I3041" s="75">
        <v>0.11</v>
      </c>
      <c r="J3041" s="74">
        <v>642.33949999999993</v>
      </c>
      <c r="K3041" s="75">
        <v>2.0495835992342053E-2</v>
      </c>
      <c r="L3041" s="74">
        <v>2805.0605</v>
      </c>
      <c r="M3041" s="75">
        <v>8.9504164007657941E-2</v>
      </c>
    </row>
    <row r="3042" spans="1:13" x14ac:dyDescent="0.2">
      <c r="A3042" s="77">
        <v>31350</v>
      </c>
      <c r="B3042" s="78">
        <v>5092.3327499999996</v>
      </c>
      <c r="C3042" s="79">
        <v>0.16243485645933012</v>
      </c>
      <c r="D3042" s="78">
        <v>682.553</v>
      </c>
      <c r="E3042" s="79">
        <v>2.1772025518341308E-2</v>
      </c>
      <c r="F3042" s="78">
        <v>4409.7797499999997</v>
      </c>
      <c r="G3042" s="79">
        <v>0.14066283094098883</v>
      </c>
      <c r="H3042" s="78">
        <v>3448.5</v>
      </c>
      <c r="I3042" s="79">
        <v>0.11</v>
      </c>
      <c r="J3042" s="78">
        <v>642.33949999999993</v>
      </c>
      <c r="K3042" s="79">
        <v>2.0489298245614032E-2</v>
      </c>
      <c r="L3042" s="78">
        <v>2806.1605</v>
      </c>
      <c r="M3042" s="79">
        <v>8.9510701754385968E-2</v>
      </c>
    </row>
    <row r="3043" spans="1:13" x14ac:dyDescent="0.2">
      <c r="A3043" s="73">
        <v>31360</v>
      </c>
      <c r="B3043" s="74">
        <v>5094.2327500000001</v>
      </c>
      <c r="C3043" s="75">
        <v>0.16244364636479591</v>
      </c>
      <c r="D3043" s="74">
        <v>682.553</v>
      </c>
      <c r="E3043" s="75">
        <v>2.1765082908163265E-2</v>
      </c>
      <c r="F3043" s="74">
        <v>4411.6797500000002</v>
      </c>
      <c r="G3043" s="75">
        <v>0.14067856345663265</v>
      </c>
      <c r="H3043" s="74">
        <v>3449.6</v>
      </c>
      <c r="I3043" s="75">
        <v>0.11</v>
      </c>
      <c r="J3043" s="74">
        <v>642.33949999999993</v>
      </c>
      <c r="K3043" s="75">
        <v>2.0482764668367345E-2</v>
      </c>
      <c r="L3043" s="74">
        <v>2807.2604999999999</v>
      </c>
      <c r="M3043" s="75">
        <v>8.9517235331632652E-2</v>
      </c>
    </row>
    <row r="3044" spans="1:13" x14ac:dyDescent="0.2">
      <c r="A3044" s="77">
        <v>31370</v>
      </c>
      <c r="B3044" s="78">
        <v>5096.1327500000007</v>
      </c>
      <c r="C3044" s="79">
        <v>0.16245243066624165</v>
      </c>
      <c r="D3044" s="78">
        <v>682.553</v>
      </c>
      <c r="E3044" s="79">
        <v>2.1758144724258847E-2</v>
      </c>
      <c r="F3044" s="78">
        <v>4413.5797500000008</v>
      </c>
      <c r="G3044" s="79">
        <v>0.1406942859419828</v>
      </c>
      <c r="H3044" s="78">
        <v>3450.7</v>
      </c>
      <c r="I3044" s="79">
        <v>0.11</v>
      </c>
      <c r="J3044" s="78">
        <v>642.33949999999993</v>
      </c>
      <c r="K3044" s="79">
        <v>2.0476235256614597E-2</v>
      </c>
      <c r="L3044" s="78">
        <v>2808.3604999999998</v>
      </c>
      <c r="M3044" s="79">
        <v>8.9523764743385387E-2</v>
      </c>
    </row>
    <row r="3045" spans="1:13" x14ac:dyDescent="0.2">
      <c r="A3045" s="73">
        <v>31380</v>
      </c>
      <c r="B3045" s="74">
        <v>5098.0327500000003</v>
      </c>
      <c r="C3045" s="75">
        <v>0.16246120936902486</v>
      </c>
      <c r="D3045" s="74">
        <v>682.553</v>
      </c>
      <c r="E3045" s="75">
        <v>2.175121096239643E-2</v>
      </c>
      <c r="F3045" s="74">
        <v>4415.4797500000004</v>
      </c>
      <c r="G3045" s="75">
        <v>0.14070999840662843</v>
      </c>
      <c r="H3045" s="74">
        <v>3451.8</v>
      </c>
      <c r="I3045" s="75">
        <v>0.11</v>
      </c>
      <c r="J3045" s="74">
        <v>642.33949999999993</v>
      </c>
      <c r="K3045" s="75">
        <v>2.0469710006373484E-2</v>
      </c>
      <c r="L3045" s="74">
        <v>2809.4605000000001</v>
      </c>
      <c r="M3045" s="75">
        <v>8.9530289993626513E-2</v>
      </c>
    </row>
    <row r="3046" spans="1:13" x14ac:dyDescent="0.2">
      <c r="A3046" s="77">
        <v>31390</v>
      </c>
      <c r="B3046" s="78">
        <v>5099.9327499999999</v>
      </c>
      <c r="C3046" s="79">
        <v>0.16246998247849634</v>
      </c>
      <c r="D3046" s="78">
        <v>682.553</v>
      </c>
      <c r="E3046" s="79">
        <v>2.1744281618349792E-2</v>
      </c>
      <c r="F3046" s="78">
        <v>4417.3797500000001</v>
      </c>
      <c r="G3046" s="79">
        <v>0.14072570086014655</v>
      </c>
      <c r="H3046" s="78">
        <v>3452.9</v>
      </c>
      <c r="I3046" s="79">
        <v>0.11</v>
      </c>
      <c r="J3046" s="78">
        <v>642.33949999999993</v>
      </c>
      <c r="K3046" s="79">
        <v>2.0463188913666771E-2</v>
      </c>
      <c r="L3046" s="78">
        <v>2810.5605</v>
      </c>
      <c r="M3046" s="79">
        <v>8.9536811086333226E-2</v>
      </c>
    </row>
    <row r="3047" spans="1:13" x14ac:dyDescent="0.2">
      <c r="A3047" s="73">
        <v>31400</v>
      </c>
      <c r="B3047" s="74">
        <v>5101.8327499999996</v>
      </c>
      <c r="C3047" s="75">
        <v>0.16247874999999998</v>
      </c>
      <c r="D3047" s="74">
        <v>682.553</v>
      </c>
      <c r="E3047" s="75">
        <v>2.1737356687898089E-2</v>
      </c>
      <c r="F3047" s="74">
        <v>4419.2797499999997</v>
      </c>
      <c r="G3047" s="75">
        <v>0.14074139331210189</v>
      </c>
      <c r="H3047" s="74">
        <v>3454</v>
      </c>
      <c r="I3047" s="75">
        <v>0.11</v>
      </c>
      <c r="J3047" s="74">
        <v>642.33949999999993</v>
      </c>
      <c r="K3047" s="75">
        <v>2.0456671974522292E-2</v>
      </c>
      <c r="L3047" s="74">
        <v>2811.6605</v>
      </c>
      <c r="M3047" s="75">
        <v>8.9543328025477709E-2</v>
      </c>
    </row>
    <row r="3048" spans="1:13" x14ac:dyDescent="0.2">
      <c r="A3048" s="77">
        <v>31410</v>
      </c>
      <c r="B3048" s="78">
        <v>5103.7327500000001</v>
      </c>
      <c r="C3048" s="79">
        <v>0.16248751193887298</v>
      </c>
      <c r="D3048" s="78">
        <v>682.553</v>
      </c>
      <c r="E3048" s="79">
        <v>2.1730436166825851E-2</v>
      </c>
      <c r="F3048" s="78">
        <v>4421.1797500000002</v>
      </c>
      <c r="G3048" s="79">
        <v>0.14075707577204713</v>
      </c>
      <c r="H3048" s="78">
        <v>3455.1</v>
      </c>
      <c r="I3048" s="79">
        <v>0.11</v>
      </c>
      <c r="J3048" s="78">
        <v>642.33949999999993</v>
      </c>
      <c r="K3048" s="79">
        <v>2.0450159184972935E-2</v>
      </c>
      <c r="L3048" s="78">
        <v>2812.7604999999999</v>
      </c>
      <c r="M3048" s="79">
        <v>8.9549840815027051E-2</v>
      </c>
    </row>
    <row r="3049" spans="1:13" x14ac:dyDescent="0.2">
      <c r="A3049" s="73">
        <v>31420</v>
      </c>
      <c r="B3049" s="74">
        <v>5105.6327500000007</v>
      </c>
      <c r="C3049" s="75">
        <v>0.16249626830044558</v>
      </c>
      <c r="D3049" s="74">
        <v>682.553</v>
      </c>
      <c r="E3049" s="75">
        <v>2.1723520050922977E-2</v>
      </c>
      <c r="F3049" s="74">
        <v>4423.0797500000008</v>
      </c>
      <c r="G3049" s="75">
        <v>0.14077274824952263</v>
      </c>
      <c r="H3049" s="74">
        <v>3456.2</v>
      </c>
      <c r="I3049" s="75">
        <v>0.11</v>
      </c>
      <c r="J3049" s="74">
        <v>642.33949999999993</v>
      </c>
      <c r="K3049" s="75">
        <v>2.0443650541056648E-2</v>
      </c>
      <c r="L3049" s="74">
        <v>2813.8604999999998</v>
      </c>
      <c r="M3049" s="75">
        <v>8.9556349458943335E-2</v>
      </c>
    </row>
    <row r="3050" spans="1:13" x14ac:dyDescent="0.2">
      <c r="A3050" s="77">
        <v>31430</v>
      </c>
      <c r="B3050" s="78">
        <v>5107.5327500000003</v>
      </c>
      <c r="C3050" s="79">
        <v>0.16250501909004136</v>
      </c>
      <c r="D3050" s="78">
        <v>682.553</v>
      </c>
      <c r="E3050" s="79">
        <v>2.1716608335984728E-2</v>
      </c>
      <c r="F3050" s="78">
        <v>4424.9797500000004</v>
      </c>
      <c r="G3050" s="79">
        <v>0.14078841075405665</v>
      </c>
      <c r="H3050" s="78">
        <v>3457.3</v>
      </c>
      <c r="I3050" s="79">
        <v>0.11</v>
      </c>
      <c r="J3050" s="78">
        <v>642.33949999999993</v>
      </c>
      <c r="K3050" s="79">
        <v>2.0437146038816415E-2</v>
      </c>
      <c r="L3050" s="78">
        <v>2814.9605000000001</v>
      </c>
      <c r="M3050" s="79">
        <v>8.9562853961183589E-2</v>
      </c>
    </row>
    <row r="3051" spans="1:13" x14ac:dyDescent="0.2">
      <c r="A3051" s="73">
        <v>31440</v>
      </c>
      <c r="B3051" s="74">
        <v>5109.4327499999999</v>
      </c>
      <c r="C3051" s="75">
        <v>0.16251376431297709</v>
      </c>
      <c r="D3051" s="74">
        <v>682.553</v>
      </c>
      <c r="E3051" s="75">
        <v>2.1709701017811705E-2</v>
      </c>
      <c r="F3051" s="74">
        <v>4426.8797500000001</v>
      </c>
      <c r="G3051" s="75">
        <v>0.1408040632951654</v>
      </c>
      <c r="H3051" s="74">
        <v>3458.4</v>
      </c>
      <c r="I3051" s="75">
        <v>0.11</v>
      </c>
      <c r="J3051" s="74">
        <v>642.33949999999993</v>
      </c>
      <c r="K3051" s="75">
        <v>2.0430645674300252E-2</v>
      </c>
      <c r="L3051" s="74">
        <v>2816.0605</v>
      </c>
      <c r="M3051" s="75">
        <v>8.9569354325699749E-2</v>
      </c>
    </row>
    <row r="3052" spans="1:13" x14ac:dyDescent="0.2">
      <c r="A3052" s="77">
        <v>31450</v>
      </c>
      <c r="B3052" s="78">
        <v>5111.3327499999996</v>
      </c>
      <c r="C3052" s="79">
        <v>0.16252250397456278</v>
      </c>
      <c r="D3052" s="78">
        <v>682.553</v>
      </c>
      <c r="E3052" s="79">
        <v>2.1702798092209857E-2</v>
      </c>
      <c r="F3052" s="78">
        <v>4428.7797499999997</v>
      </c>
      <c r="G3052" s="79">
        <v>0.14081970588235293</v>
      </c>
      <c r="H3052" s="78">
        <v>3459.5</v>
      </c>
      <c r="I3052" s="79">
        <v>0.11</v>
      </c>
      <c r="J3052" s="78">
        <v>642.33949999999993</v>
      </c>
      <c r="K3052" s="79">
        <v>2.0424149443561208E-2</v>
      </c>
      <c r="L3052" s="78">
        <v>2817.1605</v>
      </c>
      <c r="M3052" s="79">
        <v>8.9575850556438796E-2</v>
      </c>
    </row>
    <row r="3053" spans="1:13" x14ac:dyDescent="0.2">
      <c r="A3053" s="73">
        <v>31460</v>
      </c>
      <c r="B3053" s="74">
        <v>5113.2327500000001</v>
      </c>
      <c r="C3053" s="75">
        <v>0.16253123808010173</v>
      </c>
      <c r="D3053" s="74">
        <v>682.553</v>
      </c>
      <c r="E3053" s="75">
        <v>2.1695899554990464E-2</v>
      </c>
      <c r="F3053" s="74">
        <v>4430.6797500000002</v>
      </c>
      <c r="G3053" s="75">
        <v>0.14083533852511126</v>
      </c>
      <c r="H3053" s="74">
        <v>3460.6</v>
      </c>
      <c r="I3053" s="75">
        <v>0.11</v>
      </c>
      <c r="J3053" s="74">
        <v>642.33949999999993</v>
      </c>
      <c r="K3053" s="75">
        <v>2.0417657342657339E-2</v>
      </c>
      <c r="L3053" s="74">
        <v>2818.2604999999999</v>
      </c>
      <c r="M3053" s="75">
        <v>8.9582342657342648E-2</v>
      </c>
    </row>
    <row r="3054" spans="1:13" x14ac:dyDescent="0.2">
      <c r="A3054" s="77">
        <v>31470</v>
      </c>
      <c r="B3054" s="78">
        <v>5115.1327500000007</v>
      </c>
      <c r="C3054" s="79">
        <v>0.1625399666348904</v>
      </c>
      <c r="D3054" s="78">
        <v>682.553</v>
      </c>
      <c r="E3054" s="79">
        <v>2.1689005401970132E-2</v>
      </c>
      <c r="F3054" s="78">
        <v>4432.5797500000008</v>
      </c>
      <c r="G3054" s="79">
        <v>0.14085096123292026</v>
      </c>
      <c r="H3054" s="78">
        <v>3461.7</v>
      </c>
      <c r="I3054" s="79">
        <v>0.11</v>
      </c>
      <c r="J3054" s="78">
        <v>642.33949999999993</v>
      </c>
      <c r="K3054" s="79">
        <v>2.0411169367651728E-2</v>
      </c>
      <c r="L3054" s="78">
        <v>2819.3604999999998</v>
      </c>
      <c r="M3054" s="79">
        <v>8.9588830632348265E-2</v>
      </c>
    </row>
    <row r="3055" spans="1:13" x14ac:dyDescent="0.2">
      <c r="A3055" s="73">
        <v>31480</v>
      </c>
      <c r="B3055" s="74">
        <v>5117.0327500000003</v>
      </c>
      <c r="C3055" s="75">
        <v>0.16254868964421856</v>
      </c>
      <c r="D3055" s="74">
        <v>682.553</v>
      </c>
      <c r="E3055" s="75">
        <v>2.1682115628970777E-2</v>
      </c>
      <c r="F3055" s="74">
        <v>4434.4797500000004</v>
      </c>
      <c r="G3055" s="75">
        <v>0.1408665740152478</v>
      </c>
      <c r="H3055" s="74">
        <v>3462.8</v>
      </c>
      <c r="I3055" s="75">
        <v>0.11</v>
      </c>
      <c r="J3055" s="74">
        <v>642.33949999999993</v>
      </c>
      <c r="K3055" s="75">
        <v>2.0404685514612449E-2</v>
      </c>
      <c r="L3055" s="74">
        <v>2820.4605000000001</v>
      </c>
      <c r="M3055" s="75">
        <v>8.9595314485387559E-2</v>
      </c>
    </row>
    <row r="3056" spans="1:13" x14ac:dyDescent="0.2">
      <c r="A3056" s="77">
        <v>31490</v>
      </c>
      <c r="B3056" s="78">
        <v>5118.9327499999999</v>
      </c>
      <c r="C3056" s="79">
        <v>0.16255740711336933</v>
      </c>
      <c r="D3056" s="78">
        <v>682.553</v>
      </c>
      <c r="E3056" s="79">
        <v>2.1675230231819626E-2</v>
      </c>
      <c r="F3056" s="78">
        <v>4436.3797500000001</v>
      </c>
      <c r="G3056" s="79">
        <v>0.14088217688154969</v>
      </c>
      <c r="H3056" s="78">
        <v>3463.9</v>
      </c>
      <c r="I3056" s="79">
        <v>0.11</v>
      </c>
      <c r="J3056" s="78">
        <v>642.33949999999993</v>
      </c>
      <c r="K3056" s="79">
        <v>2.0398205779612572E-2</v>
      </c>
      <c r="L3056" s="78">
        <v>2821.5605</v>
      </c>
      <c r="M3056" s="79">
        <v>8.9601794220387429E-2</v>
      </c>
    </row>
    <row r="3057" spans="1:13" x14ac:dyDescent="0.2">
      <c r="A3057" s="73">
        <v>31500</v>
      </c>
      <c r="B3057" s="74">
        <v>5120.8327499999996</v>
      </c>
      <c r="C3057" s="75">
        <v>0.16256611904761903</v>
      </c>
      <c r="D3057" s="74">
        <v>682.553</v>
      </c>
      <c r="E3057" s="75">
        <v>2.1668349206349205E-2</v>
      </c>
      <c r="F3057" s="74">
        <v>4438.2797499999997</v>
      </c>
      <c r="G3057" s="75">
        <v>0.14089776984126984</v>
      </c>
      <c r="H3057" s="74">
        <v>3465</v>
      </c>
      <c r="I3057" s="75">
        <v>0.11</v>
      </c>
      <c r="J3057" s="74">
        <v>642.33949999999993</v>
      </c>
      <c r="K3057" s="75">
        <v>2.0391730158730158E-2</v>
      </c>
      <c r="L3057" s="74">
        <v>2822.6605</v>
      </c>
      <c r="M3057" s="75">
        <v>8.9608269841269836E-2</v>
      </c>
    </row>
    <row r="3058" spans="1:13" x14ac:dyDescent="0.2">
      <c r="A3058" s="77">
        <v>31510</v>
      </c>
      <c r="B3058" s="78">
        <v>5122.7327500000001</v>
      </c>
      <c r="C3058" s="79">
        <v>0.16257482545223739</v>
      </c>
      <c r="D3058" s="78">
        <v>682.553</v>
      </c>
      <c r="E3058" s="79">
        <v>2.1661472548397336E-2</v>
      </c>
      <c r="F3058" s="78">
        <v>4440.1797500000002</v>
      </c>
      <c r="G3058" s="79">
        <v>0.14091335290384005</v>
      </c>
      <c r="H3058" s="78">
        <v>3466.1</v>
      </c>
      <c r="I3058" s="79">
        <v>0.11</v>
      </c>
      <c r="J3058" s="78">
        <v>642.33949999999993</v>
      </c>
      <c r="K3058" s="79">
        <v>2.0385258648048236E-2</v>
      </c>
      <c r="L3058" s="78">
        <v>2823.7604999999999</v>
      </c>
      <c r="M3058" s="79">
        <v>8.9614741351951757E-2</v>
      </c>
    </row>
    <row r="3059" spans="1:13" x14ac:dyDescent="0.2">
      <c r="A3059" s="73">
        <v>31520</v>
      </c>
      <c r="B3059" s="74">
        <v>5124.6327500000007</v>
      </c>
      <c r="C3059" s="75">
        <v>0.16258352633248732</v>
      </c>
      <c r="D3059" s="74">
        <v>682.553</v>
      </c>
      <c r="E3059" s="75">
        <v>2.1654600253807107E-2</v>
      </c>
      <c r="F3059" s="74">
        <v>4442.0797500000008</v>
      </c>
      <c r="G3059" s="75">
        <v>0.14092892607868024</v>
      </c>
      <c r="H3059" s="74">
        <v>3467.2</v>
      </c>
      <c r="I3059" s="75">
        <v>0.11</v>
      </c>
      <c r="J3059" s="74">
        <v>642.33949999999993</v>
      </c>
      <c r="K3059" s="75">
        <v>2.0378791243654819E-2</v>
      </c>
      <c r="L3059" s="74">
        <v>2824.8604999999998</v>
      </c>
      <c r="M3059" s="75">
        <v>8.9621208756345175E-2</v>
      </c>
    </row>
    <row r="3060" spans="1:13" x14ac:dyDescent="0.2">
      <c r="A3060" s="77">
        <v>31530</v>
      </c>
      <c r="B3060" s="78">
        <v>5126.5327500000003</v>
      </c>
      <c r="C3060" s="79">
        <v>0.16259222169362514</v>
      </c>
      <c r="D3060" s="78">
        <v>682.553</v>
      </c>
      <c r="E3060" s="79">
        <v>2.1647732318426895E-2</v>
      </c>
      <c r="F3060" s="78">
        <v>4443.9797500000004</v>
      </c>
      <c r="G3060" s="79">
        <v>0.14094448937519824</v>
      </c>
      <c r="H3060" s="78">
        <v>3468.3</v>
      </c>
      <c r="I3060" s="79">
        <v>0.11</v>
      </c>
      <c r="J3060" s="78">
        <v>642.33949999999993</v>
      </c>
      <c r="K3060" s="79">
        <v>2.0372327941642877E-2</v>
      </c>
      <c r="L3060" s="78">
        <v>2825.9605000000001</v>
      </c>
      <c r="M3060" s="79">
        <v>8.962767205835713E-2</v>
      </c>
    </row>
    <row r="3061" spans="1:13" x14ac:dyDescent="0.2">
      <c r="A3061" s="73">
        <v>31540</v>
      </c>
      <c r="B3061" s="74">
        <v>5128.4327499999999</v>
      </c>
      <c r="C3061" s="75">
        <v>0.16260091154090045</v>
      </c>
      <c r="D3061" s="74">
        <v>682.553</v>
      </c>
      <c r="E3061" s="75">
        <v>2.1640868738110337E-2</v>
      </c>
      <c r="F3061" s="74">
        <v>4445.8797500000001</v>
      </c>
      <c r="G3061" s="75">
        <v>0.14096004280279012</v>
      </c>
      <c r="H3061" s="74">
        <v>3469.4</v>
      </c>
      <c r="I3061" s="75">
        <v>0.11</v>
      </c>
      <c r="J3061" s="74">
        <v>642.33949999999993</v>
      </c>
      <c r="K3061" s="75">
        <v>2.0365868738110336E-2</v>
      </c>
      <c r="L3061" s="74">
        <v>2827.0605</v>
      </c>
      <c r="M3061" s="75">
        <v>8.9634131261889669E-2</v>
      </c>
    </row>
    <row r="3062" spans="1:13" x14ac:dyDescent="0.2">
      <c r="A3062" s="77">
        <v>31550</v>
      </c>
      <c r="B3062" s="78">
        <v>5130.3327499999996</v>
      </c>
      <c r="C3062" s="79">
        <v>0.16260959587955626</v>
      </c>
      <c r="D3062" s="78">
        <v>682.553</v>
      </c>
      <c r="E3062" s="79">
        <v>2.1634009508716322E-2</v>
      </c>
      <c r="F3062" s="78">
        <v>4447.7797499999997</v>
      </c>
      <c r="G3062" s="79">
        <v>0.14097558637083993</v>
      </c>
      <c r="H3062" s="78">
        <v>3470.5</v>
      </c>
      <c r="I3062" s="79">
        <v>0.11</v>
      </c>
      <c r="J3062" s="78">
        <v>642.33949999999993</v>
      </c>
      <c r="K3062" s="79">
        <v>2.0359413629160061E-2</v>
      </c>
      <c r="L3062" s="78">
        <v>2828.1605</v>
      </c>
      <c r="M3062" s="79">
        <v>8.9640586370839936E-2</v>
      </c>
    </row>
    <row r="3063" spans="1:13" x14ac:dyDescent="0.2">
      <c r="A3063" s="73">
        <v>31560</v>
      </c>
      <c r="B3063" s="74">
        <v>5132.2327500000001</v>
      </c>
      <c r="C3063" s="75">
        <v>0.1626182747148289</v>
      </c>
      <c r="D3063" s="74">
        <v>682.553</v>
      </c>
      <c r="E3063" s="75">
        <v>2.1627154626108997E-2</v>
      </c>
      <c r="F3063" s="74">
        <v>4449.6797500000002</v>
      </c>
      <c r="G3063" s="75">
        <v>0.14099112008871992</v>
      </c>
      <c r="H3063" s="74">
        <v>3471.6</v>
      </c>
      <c r="I3063" s="75">
        <v>0.11</v>
      </c>
      <c r="J3063" s="74">
        <v>642.33949999999993</v>
      </c>
      <c r="K3063" s="75">
        <v>2.0352962610899871E-2</v>
      </c>
      <c r="L3063" s="74">
        <v>2829.2604999999999</v>
      </c>
      <c r="M3063" s="75">
        <v>8.9647037389100126E-2</v>
      </c>
    </row>
    <row r="3064" spans="1:13" x14ac:dyDescent="0.2">
      <c r="A3064" s="77">
        <v>31570</v>
      </c>
      <c r="B3064" s="78">
        <v>5134.1327500000007</v>
      </c>
      <c r="C3064" s="79">
        <v>0.16262694805194808</v>
      </c>
      <c r="D3064" s="78">
        <v>682.553</v>
      </c>
      <c r="E3064" s="79">
        <v>2.1620304086157744E-2</v>
      </c>
      <c r="F3064" s="78">
        <v>4451.5797500000008</v>
      </c>
      <c r="G3064" s="79">
        <v>0.14100664396579032</v>
      </c>
      <c r="H3064" s="78">
        <v>3472.7</v>
      </c>
      <c r="I3064" s="79">
        <v>0.11</v>
      </c>
      <c r="J3064" s="78">
        <v>642.33949999999993</v>
      </c>
      <c r="K3064" s="79">
        <v>2.0346515679442505E-2</v>
      </c>
      <c r="L3064" s="78">
        <v>2830.3604999999998</v>
      </c>
      <c r="M3064" s="79">
        <v>8.9653484320557489E-2</v>
      </c>
    </row>
    <row r="3065" spans="1:13" x14ac:dyDescent="0.2">
      <c r="A3065" s="73">
        <v>31580</v>
      </c>
      <c r="B3065" s="74">
        <v>5136.0327500000003</v>
      </c>
      <c r="C3065" s="75">
        <v>0.16263561589613681</v>
      </c>
      <c r="D3065" s="74">
        <v>682.553</v>
      </c>
      <c r="E3065" s="75">
        <v>2.1613457884737175E-2</v>
      </c>
      <c r="F3065" s="74">
        <v>4453.4797500000004</v>
      </c>
      <c r="G3065" s="75">
        <v>0.14102215801139964</v>
      </c>
      <c r="H3065" s="74">
        <v>3473.8</v>
      </c>
      <c r="I3065" s="75">
        <v>0.11</v>
      </c>
      <c r="J3065" s="74">
        <v>642.33949999999993</v>
      </c>
      <c r="K3065" s="75">
        <v>2.0340072830905633E-2</v>
      </c>
      <c r="L3065" s="74">
        <v>2831.4605000000001</v>
      </c>
      <c r="M3065" s="75">
        <v>8.9659927169094364E-2</v>
      </c>
    </row>
    <row r="3066" spans="1:13" x14ac:dyDescent="0.2">
      <c r="A3066" s="77">
        <v>31590</v>
      </c>
      <c r="B3066" s="78">
        <v>5137.9327499999999</v>
      </c>
      <c r="C3066" s="79">
        <v>0.16264427825261157</v>
      </c>
      <c r="D3066" s="78">
        <v>682.553</v>
      </c>
      <c r="E3066" s="79">
        <v>2.1606616017727127E-2</v>
      </c>
      <c r="F3066" s="78">
        <v>4455.3797500000001</v>
      </c>
      <c r="G3066" s="79">
        <v>0.14103766223488445</v>
      </c>
      <c r="H3066" s="78">
        <v>3474.9</v>
      </c>
      <c r="I3066" s="79">
        <v>0.11</v>
      </c>
      <c r="J3066" s="78">
        <v>642.33949999999993</v>
      </c>
      <c r="K3066" s="79">
        <v>2.0333634061411837E-2</v>
      </c>
      <c r="L3066" s="78">
        <v>2832.5605</v>
      </c>
      <c r="M3066" s="79">
        <v>8.9666365938588163E-2</v>
      </c>
    </row>
    <row r="3067" spans="1:13" x14ac:dyDescent="0.2">
      <c r="A3067" s="73">
        <v>31600</v>
      </c>
      <c r="B3067" s="74">
        <v>5139.8327499999996</v>
      </c>
      <c r="C3067" s="75">
        <v>0.16265293512658227</v>
      </c>
      <c r="D3067" s="74">
        <v>682.553</v>
      </c>
      <c r="E3067" s="75">
        <v>2.1599778481012657E-2</v>
      </c>
      <c r="F3067" s="74">
        <v>4457.2797499999997</v>
      </c>
      <c r="G3067" s="75">
        <v>0.14105315664556961</v>
      </c>
      <c r="H3067" s="74">
        <v>3476</v>
      </c>
      <c r="I3067" s="75">
        <v>0.11</v>
      </c>
      <c r="J3067" s="74">
        <v>642.33949999999993</v>
      </c>
      <c r="K3067" s="75">
        <v>2.0327199367088607E-2</v>
      </c>
      <c r="L3067" s="74">
        <v>2833.6605</v>
      </c>
      <c r="M3067" s="75">
        <v>8.9672800632911387E-2</v>
      </c>
    </row>
    <row r="3068" spans="1:13" x14ac:dyDescent="0.2">
      <c r="A3068" s="77">
        <v>31610</v>
      </c>
      <c r="B3068" s="78">
        <v>5141.7327500000001</v>
      </c>
      <c r="C3068" s="79">
        <v>0.16266158652325213</v>
      </c>
      <c r="D3068" s="78">
        <v>682.553</v>
      </c>
      <c r="E3068" s="79">
        <v>2.1592945270484023E-2</v>
      </c>
      <c r="F3068" s="78">
        <v>4459.1797500000002</v>
      </c>
      <c r="G3068" s="79">
        <v>0.14106864125276811</v>
      </c>
      <c r="H3068" s="78">
        <v>3477.1</v>
      </c>
      <c r="I3068" s="79">
        <v>0.11</v>
      </c>
      <c r="J3068" s="78">
        <v>642.33949999999993</v>
      </c>
      <c r="K3068" s="79">
        <v>2.0320768744068331E-2</v>
      </c>
      <c r="L3068" s="78">
        <v>2834.7604999999999</v>
      </c>
      <c r="M3068" s="79">
        <v>8.9679231255931663E-2</v>
      </c>
    </row>
    <row r="3069" spans="1:13" x14ac:dyDescent="0.2">
      <c r="A3069" s="73">
        <v>31620</v>
      </c>
      <c r="B3069" s="74">
        <v>5143.6327500000007</v>
      </c>
      <c r="C3069" s="75">
        <v>0.16267023244781786</v>
      </c>
      <c r="D3069" s="74">
        <v>682.553</v>
      </c>
      <c r="E3069" s="75">
        <v>2.1586116382036686E-2</v>
      </c>
      <c r="F3069" s="74">
        <v>4461.0797500000008</v>
      </c>
      <c r="G3069" s="75">
        <v>0.14108411606578117</v>
      </c>
      <c r="H3069" s="74">
        <v>3478.2</v>
      </c>
      <c r="I3069" s="75">
        <v>0.11</v>
      </c>
      <c r="J3069" s="74">
        <v>642.33949999999993</v>
      </c>
      <c r="K3069" s="75">
        <v>2.0314342188488297E-2</v>
      </c>
      <c r="L3069" s="74">
        <v>2835.8604999999998</v>
      </c>
      <c r="M3069" s="75">
        <v>8.9685657811511693E-2</v>
      </c>
    </row>
    <row r="3070" spans="1:13" x14ac:dyDescent="0.2">
      <c r="A3070" s="77">
        <v>31630</v>
      </c>
      <c r="B3070" s="78">
        <v>5145.5327500000003</v>
      </c>
      <c r="C3070" s="79">
        <v>0.16267887290546951</v>
      </c>
      <c r="D3070" s="78">
        <v>682.553</v>
      </c>
      <c r="E3070" s="79">
        <v>2.1579291811571293E-2</v>
      </c>
      <c r="F3070" s="78">
        <v>4462.9797500000004</v>
      </c>
      <c r="G3070" s="79">
        <v>0.14109958109389822</v>
      </c>
      <c r="H3070" s="78">
        <v>3479.3</v>
      </c>
      <c r="I3070" s="79">
        <v>0.11</v>
      </c>
      <c r="J3070" s="78">
        <v>642.33949999999993</v>
      </c>
      <c r="K3070" s="79">
        <v>2.0307919696490671E-2</v>
      </c>
      <c r="L3070" s="78">
        <v>2836.9605000000001</v>
      </c>
      <c r="M3070" s="79">
        <v>8.9692080303509336E-2</v>
      </c>
    </row>
    <row r="3071" spans="1:13" x14ac:dyDescent="0.2">
      <c r="A3071" s="73">
        <v>31640</v>
      </c>
      <c r="B3071" s="74">
        <v>5147.4327499999999</v>
      </c>
      <c r="C3071" s="75">
        <v>0.16268750790139064</v>
      </c>
      <c r="D3071" s="74">
        <v>682.553</v>
      </c>
      <c r="E3071" s="75">
        <v>2.1572471554993679E-2</v>
      </c>
      <c r="F3071" s="74">
        <v>4464.8797500000001</v>
      </c>
      <c r="G3071" s="75">
        <v>0.14111503634639697</v>
      </c>
      <c r="H3071" s="74">
        <v>3480.4</v>
      </c>
      <c r="I3071" s="75">
        <v>0.11</v>
      </c>
      <c r="J3071" s="74">
        <v>642.33949999999993</v>
      </c>
      <c r="K3071" s="75">
        <v>2.0301501264222501E-2</v>
      </c>
      <c r="L3071" s="74">
        <v>2838.0605</v>
      </c>
      <c r="M3071" s="75">
        <v>8.9698498735777496E-2</v>
      </c>
    </row>
    <row r="3072" spans="1:13" x14ac:dyDescent="0.2">
      <c r="A3072" s="77">
        <v>31650</v>
      </c>
      <c r="B3072" s="78">
        <v>5149.3327499999996</v>
      </c>
      <c r="C3072" s="79">
        <v>0.16269613744075828</v>
      </c>
      <c r="D3072" s="78">
        <v>682.553</v>
      </c>
      <c r="E3072" s="79">
        <v>2.156565560821485E-2</v>
      </c>
      <c r="F3072" s="78">
        <v>4466.7797499999997</v>
      </c>
      <c r="G3072" s="79">
        <v>0.14113048183254343</v>
      </c>
      <c r="H3072" s="78">
        <v>3481.5</v>
      </c>
      <c r="I3072" s="79">
        <v>0.11</v>
      </c>
      <c r="J3072" s="78">
        <v>642.33949999999993</v>
      </c>
      <c r="K3072" s="79">
        <v>2.0295086887835701E-2</v>
      </c>
      <c r="L3072" s="78">
        <v>2839.1605</v>
      </c>
      <c r="M3072" s="79">
        <v>8.9704913112164289E-2</v>
      </c>
    </row>
    <row r="3073" spans="1:13" x14ac:dyDescent="0.2">
      <c r="A3073" s="73">
        <v>31660</v>
      </c>
      <c r="B3073" s="74">
        <v>5151.2327500000001</v>
      </c>
      <c r="C3073" s="75">
        <v>0.16270476152874289</v>
      </c>
      <c r="D3073" s="74">
        <v>682.553</v>
      </c>
      <c r="E3073" s="75">
        <v>2.1558843967150979E-2</v>
      </c>
      <c r="F3073" s="74">
        <v>4468.6797500000002</v>
      </c>
      <c r="G3073" s="75">
        <v>0.14114591756159192</v>
      </c>
      <c r="H3073" s="74">
        <v>3482.6</v>
      </c>
      <c r="I3073" s="75">
        <v>0.11</v>
      </c>
      <c r="J3073" s="74">
        <v>642.33949999999993</v>
      </c>
      <c r="K3073" s="75">
        <v>2.0288676563487047E-2</v>
      </c>
      <c r="L3073" s="74">
        <v>2840.2604999999999</v>
      </c>
      <c r="M3073" s="75">
        <v>8.9711323436512946E-2</v>
      </c>
    </row>
    <row r="3074" spans="1:13" x14ac:dyDescent="0.2">
      <c r="A3074" s="77">
        <v>31670</v>
      </c>
      <c r="B3074" s="78">
        <v>5153.1327500000007</v>
      </c>
      <c r="C3074" s="79">
        <v>0.16271338017050838</v>
      </c>
      <c r="D3074" s="78">
        <v>682.553</v>
      </c>
      <c r="E3074" s="79">
        <v>2.1552036627723398E-2</v>
      </c>
      <c r="F3074" s="78">
        <v>4470.5797500000008</v>
      </c>
      <c r="G3074" s="79">
        <v>0.14116134354278501</v>
      </c>
      <c r="H3074" s="78">
        <v>3483.7</v>
      </c>
      <c r="I3074" s="79">
        <v>0.11</v>
      </c>
      <c r="J3074" s="78">
        <v>642.33949999999993</v>
      </c>
      <c r="K3074" s="79">
        <v>2.0282270287338172E-2</v>
      </c>
      <c r="L3074" s="78">
        <v>2841.3604999999998</v>
      </c>
      <c r="M3074" s="79">
        <v>8.9717729712661815E-2</v>
      </c>
    </row>
    <row r="3075" spans="1:13" x14ac:dyDescent="0.2">
      <c r="A3075" s="73">
        <v>31680</v>
      </c>
      <c r="B3075" s="74">
        <v>5155.0327500000003</v>
      </c>
      <c r="C3075" s="75">
        <v>0.16272199337121213</v>
      </c>
      <c r="D3075" s="74">
        <v>682.553</v>
      </c>
      <c r="E3075" s="75">
        <v>2.1545233585858584E-2</v>
      </c>
      <c r="F3075" s="74">
        <v>4472.4797500000004</v>
      </c>
      <c r="G3075" s="75">
        <v>0.14117675978535354</v>
      </c>
      <c r="H3075" s="74">
        <v>3484.8</v>
      </c>
      <c r="I3075" s="75">
        <v>0.11</v>
      </c>
      <c r="J3075" s="74">
        <v>642.33949999999993</v>
      </c>
      <c r="K3075" s="75">
        <v>2.0275868055555552E-2</v>
      </c>
      <c r="L3075" s="74">
        <v>2842.4605000000001</v>
      </c>
      <c r="M3075" s="75">
        <v>8.9724131944444452E-2</v>
      </c>
    </row>
    <row r="3076" spans="1:13" x14ac:dyDescent="0.2">
      <c r="A3076" s="77">
        <v>31690</v>
      </c>
      <c r="B3076" s="78">
        <v>5156.9327499999999</v>
      </c>
      <c r="C3076" s="79">
        <v>0.16273060113600504</v>
      </c>
      <c r="D3076" s="78">
        <v>682.553</v>
      </c>
      <c r="E3076" s="79">
        <v>2.1538434837488168E-2</v>
      </c>
      <c r="F3076" s="78">
        <v>4474.3797500000001</v>
      </c>
      <c r="G3076" s="79">
        <v>0.14119216629851689</v>
      </c>
      <c r="H3076" s="78">
        <v>3485.9</v>
      </c>
      <c r="I3076" s="79">
        <v>0.11</v>
      </c>
      <c r="J3076" s="78">
        <v>642.33949999999993</v>
      </c>
      <c r="K3076" s="79">
        <v>2.0269469864310507E-2</v>
      </c>
      <c r="L3076" s="78">
        <v>2843.5605</v>
      </c>
      <c r="M3076" s="79">
        <v>8.973053013568949E-2</v>
      </c>
    </row>
    <row r="3077" spans="1:13" x14ac:dyDescent="0.2">
      <c r="A3077" s="73">
        <v>31700</v>
      </c>
      <c r="B3077" s="74">
        <v>5158.8327499999996</v>
      </c>
      <c r="C3077" s="75">
        <v>0.16273920347003154</v>
      </c>
      <c r="D3077" s="74">
        <v>682.553</v>
      </c>
      <c r="E3077" s="75">
        <v>2.1531640378548895E-2</v>
      </c>
      <c r="F3077" s="74">
        <v>4476.2797499999997</v>
      </c>
      <c r="G3077" s="75">
        <v>0.14120756309148264</v>
      </c>
      <c r="H3077" s="74">
        <v>3487</v>
      </c>
      <c r="I3077" s="75">
        <v>0.11</v>
      </c>
      <c r="J3077" s="74">
        <v>642.33949999999993</v>
      </c>
      <c r="K3077" s="75">
        <v>2.0263075709779178E-2</v>
      </c>
      <c r="L3077" s="74">
        <v>2844.6605</v>
      </c>
      <c r="M3077" s="75">
        <v>8.9736924290220815E-2</v>
      </c>
    </row>
    <row r="3078" spans="1:13" x14ac:dyDescent="0.2">
      <c r="A3078" s="77">
        <v>31710</v>
      </c>
      <c r="B3078" s="78">
        <v>5160.7327500000001</v>
      </c>
      <c r="C3078" s="79">
        <v>0.16274780037842951</v>
      </c>
      <c r="D3078" s="78">
        <v>682.553</v>
      </c>
      <c r="E3078" s="79">
        <v>2.1524850204982654E-2</v>
      </c>
      <c r="F3078" s="78">
        <v>4478.1797500000002</v>
      </c>
      <c r="G3078" s="79">
        <v>0.14122295017344688</v>
      </c>
      <c r="H3078" s="78">
        <v>3488.1</v>
      </c>
      <c r="I3078" s="79">
        <v>0.11</v>
      </c>
      <c r="J3078" s="78">
        <v>642.33949999999993</v>
      </c>
      <c r="K3078" s="79">
        <v>2.0256685588142538E-2</v>
      </c>
      <c r="L3078" s="78">
        <v>2845.7604999999999</v>
      </c>
      <c r="M3078" s="79">
        <v>8.9743314411857456E-2</v>
      </c>
    </row>
    <row r="3079" spans="1:13" x14ac:dyDescent="0.2">
      <c r="A3079" s="73">
        <v>31720</v>
      </c>
      <c r="B3079" s="74">
        <v>5162.6327500000007</v>
      </c>
      <c r="C3079" s="75">
        <v>0.16275639186633042</v>
      </c>
      <c r="D3079" s="74">
        <v>682.553</v>
      </c>
      <c r="E3079" s="75">
        <v>2.1518064312736444E-2</v>
      </c>
      <c r="F3079" s="74">
        <v>4480.0797500000008</v>
      </c>
      <c r="G3079" s="75">
        <v>0.14123832755359397</v>
      </c>
      <c r="H3079" s="74">
        <v>3489.2</v>
      </c>
      <c r="I3079" s="75">
        <v>0.11</v>
      </c>
      <c r="J3079" s="74">
        <v>642.33949999999993</v>
      </c>
      <c r="K3079" s="75">
        <v>2.025029949558638E-2</v>
      </c>
      <c r="L3079" s="74">
        <v>2846.8604999999998</v>
      </c>
      <c r="M3079" s="75">
        <v>8.974970050441361E-2</v>
      </c>
    </row>
    <row r="3080" spans="1:13" x14ac:dyDescent="0.2">
      <c r="A3080" s="77">
        <v>31730</v>
      </c>
      <c r="B3080" s="78">
        <v>5164.5327500000003</v>
      </c>
      <c r="C3080" s="79">
        <v>0.16276497793885913</v>
      </c>
      <c r="D3080" s="78">
        <v>682.553</v>
      </c>
      <c r="E3080" s="79">
        <v>2.1511282697762368E-2</v>
      </c>
      <c r="F3080" s="78">
        <v>4481.9797500000004</v>
      </c>
      <c r="G3080" s="79">
        <v>0.14125369524109677</v>
      </c>
      <c r="H3080" s="78">
        <v>3490.3</v>
      </c>
      <c r="I3080" s="79">
        <v>0.11</v>
      </c>
      <c r="J3080" s="78">
        <v>642.33949999999993</v>
      </c>
      <c r="K3080" s="79">
        <v>2.024391742830129E-2</v>
      </c>
      <c r="L3080" s="78">
        <v>2847.9605000000001</v>
      </c>
      <c r="M3080" s="79">
        <v>8.9756082571698717E-2</v>
      </c>
    </row>
    <row r="3081" spans="1:13" x14ac:dyDescent="0.2">
      <c r="A3081" s="73">
        <v>31740</v>
      </c>
      <c r="B3081" s="74">
        <v>5166.4327499999999</v>
      </c>
      <c r="C3081" s="75">
        <v>0.16277355860113421</v>
      </c>
      <c r="D3081" s="74">
        <v>682.553</v>
      </c>
      <c r="E3081" s="75">
        <v>2.1504505356017643E-2</v>
      </c>
      <c r="F3081" s="74">
        <v>4483.8797500000001</v>
      </c>
      <c r="G3081" s="75">
        <v>0.14126905324511657</v>
      </c>
      <c r="H3081" s="74">
        <v>3491.4</v>
      </c>
      <c r="I3081" s="75">
        <v>0.11</v>
      </c>
      <c r="J3081" s="74">
        <v>642.33949999999993</v>
      </c>
      <c r="K3081" s="75">
        <v>2.0237539382482669E-2</v>
      </c>
      <c r="L3081" s="74">
        <v>2849.0605</v>
      </c>
      <c r="M3081" s="75">
        <v>8.9762460617517331E-2</v>
      </c>
    </row>
    <row r="3082" spans="1:13" x14ac:dyDescent="0.2">
      <c r="A3082" s="77">
        <v>31750</v>
      </c>
      <c r="B3082" s="78">
        <v>5168.3327499999996</v>
      </c>
      <c r="C3082" s="79">
        <v>0.1627821338582677</v>
      </c>
      <c r="D3082" s="78">
        <v>682.553</v>
      </c>
      <c r="E3082" s="79">
        <v>2.1497732283464566E-2</v>
      </c>
      <c r="F3082" s="78">
        <v>4485.7797499999997</v>
      </c>
      <c r="G3082" s="79">
        <v>0.14128440157480315</v>
      </c>
      <c r="H3082" s="78">
        <v>3492.5</v>
      </c>
      <c r="I3082" s="79">
        <v>0.11</v>
      </c>
      <c r="J3082" s="78">
        <v>642.33949999999993</v>
      </c>
      <c r="K3082" s="79">
        <v>2.0231165354330706E-2</v>
      </c>
      <c r="L3082" s="78">
        <v>2850.1605</v>
      </c>
      <c r="M3082" s="79">
        <v>8.9768834645669288E-2</v>
      </c>
    </row>
    <row r="3083" spans="1:13" x14ac:dyDescent="0.2">
      <c r="A3083" s="73">
        <v>31760</v>
      </c>
      <c r="B3083" s="74">
        <v>5170.2327500000001</v>
      </c>
      <c r="C3083" s="75">
        <v>0.16279070371536525</v>
      </c>
      <c r="D3083" s="74">
        <v>682.553</v>
      </c>
      <c r="E3083" s="75">
        <v>2.1490963476070529E-2</v>
      </c>
      <c r="F3083" s="74">
        <v>4487.6797500000002</v>
      </c>
      <c r="G3083" s="75">
        <v>0.14129974023929473</v>
      </c>
      <c r="H3083" s="74">
        <v>3493.6</v>
      </c>
      <c r="I3083" s="75">
        <v>0.11</v>
      </c>
      <c r="J3083" s="74">
        <v>642.33949999999993</v>
      </c>
      <c r="K3083" s="75">
        <v>2.0224795340050377E-2</v>
      </c>
      <c r="L3083" s="74">
        <v>2851.2604999999999</v>
      </c>
      <c r="M3083" s="75">
        <v>8.977520465994962E-2</v>
      </c>
    </row>
    <row r="3084" spans="1:13" x14ac:dyDescent="0.2">
      <c r="A3084" s="77">
        <v>31770</v>
      </c>
      <c r="B3084" s="78">
        <v>5172.1327500000007</v>
      </c>
      <c r="C3084" s="79">
        <v>0.16279926817752599</v>
      </c>
      <c r="D3084" s="78">
        <v>682.553</v>
      </c>
      <c r="E3084" s="79">
        <v>2.1484198929807994E-2</v>
      </c>
      <c r="F3084" s="78">
        <v>4489.5797500000008</v>
      </c>
      <c r="G3084" s="79">
        <v>0.141315069247718</v>
      </c>
      <c r="H3084" s="78">
        <v>3494.7</v>
      </c>
      <c r="I3084" s="79">
        <v>0.11</v>
      </c>
      <c r="J3084" s="78">
        <v>642.33949999999993</v>
      </c>
      <c r="K3084" s="79">
        <v>2.021842933585143E-2</v>
      </c>
      <c r="L3084" s="78">
        <v>2852.3604999999998</v>
      </c>
      <c r="M3084" s="79">
        <v>8.9781570664148561E-2</v>
      </c>
    </row>
    <row r="3085" spans="1:13" x14ac:dyDescent="0.2">
      <c r="A3085" s="73">
        <v>31780</v>
      </c>
      <c r="B3085" s="74">
        <v>5174.0327500000003</v>
      </c>
      <c r="C3085" s="75">
        <v>0.16280782724984269</v>
      </c>
      <c r="D3085" s="74">
        <v>682.553</v>
      </c>
      <c r="E3085" s="75">
        <v>2.14774386406545E-2</v>
      </c>
      <c r="F3085" s="74">
        <v>4491.4797500000004</v>
      </c>
      <c r="G3085" s="75">
        <v>0.14133038860918817</v>
      </c>
      <c r="H3085" s="74">
        <v>3495.8</v>
      </c>
      <c r="I3085" s="75">
        <v>0.11</v>
      </c>
      <c r="J3085" s="74">
        <v>642.33949999999993</v>
      </c>
      <c r="K3085" s="75">
        <v>2.0212067337948392E-2</v>
      </c>
      <c r="L3085" s="74">
        <v>2853.4605000000001</v>
      </c>
      <c r="M3085" s="75">
        <v>8.9787932662051609E-2</v>
      </c>
    </row>
    <row r="3086" spans="1:13" x14ac:dyDescent="0.2">
      <c r="A3086" s="77">
        <v>31790</v>
      </c>
      <c r="B3086" s="78">
        <v>5175.9327499999999</v>
      </c>
      <c r="C3086" s="79">
        <v>0.16281638093740169</v>
      </c>
      <c r="D3086" s="78">
        <v>682.553</v>
      </c>
      <c r="E3086" s="79">
        <v>2.1470682604592638E-2</v>
      </c>
      <c r="F3086" s="78">
        <v>4493.3797500000001</v>
      </c>
      <c r="G3086" s="79">
        <v>0.14134569833280905</v>
      </c>
      <c r="H3086" s="78">
        <v>3496.9</v>
      </c>
      <c r="I3086" s="79">
        <v>0.11</v>
      </c>
      <c r="J3086" s="78">
        <v>642.33949999999993</v>
      </c>
      <c r="K3086" s="79">
        <v>2.0205709342560552E-2</v>
      </c>
      <c r="L3086" s="78">
        <v>2854.5605</v>
      </c>
      <c r="M3086" s="79">
        <v>8.9794290657439449E-2</v>
      </c>
    </row>
    <row r="3087" spans="1:13" x14ac:dyDescent="0.2">
      <c r="A3087" s="73">
        <v>31800</v>
      </c>
      <c r="B3087" s="74">
        <v>5177.8327499999996</v>
      </c>
      <c r="C3087" s="75">
        <v>0.162824929245283</v>
      </c>
      <c r="D3087" s="74">
        <v>682.553</v>
      </c>
      <c r="E3087" s="75">
        <v>2.1463930817610062E-2</v>
      </c>
      <c r="F3087" s="74">
        <v>4495.2797499999997</v>
      </c>
      <c r="G3087" s="75">
        <v>0.14136099842767294</v>
      </c>
      <c r="H3087" s="74">
        <v>3498</v>
      </c>
      <c r="I3087" s="75">
        <v>0.11</v>
      </c>
      <c r="J3087" s="74">
        <v>642.33949999999993</v>
      </c>
      <c r="K3087" s="75">
        <v>2.0199355345911947E-2</v>
      </c>
      <c r="L3087" s="74">
        <v>2855.6605</v>
      </c>
      <c r="M3087" s="75">
        <v>8.9800644654088047E-2</v>
      </c>
    </row>
    <row r="3088" spans="1:13" x14ac:dyDescent="0.2">
      <c r="A3088" s="77">
        <v>31810</v>
      </c>
      <c r="B3088" s="78">
        <v>5179.7327500000001</v>
      </c>
      <c r="C3088" s="79">
        <v>0.1628334721785602</v>
      </c>
      <c r="D3088" s="78">
        <v>682.553</v>
      </c>
      <c r="E3088" s="79">
        <v>2.1457183275699464E-2</v>
      </c>
      <c r="F3088" s="78">
        <v>4497.1797500000002</v>
      </c>
      <c r="G3088" s="79">
        <v>0.14137628890286075</v>
      </c>
      <c r="H3088" s="78">
        <v>3499.1</v>
      </c>
      <c r="I3088" s="79">
        <v>0.11</v>
      </c>
      <c r="J3088" s="78">
        <v>642.33949999999993</v>
      </c>
      <c r="K3088" s="79">
        <v>2.0193005344231373E-2</v>
      </c>
      <c r="L3088" s="78">
        <v>2856.7604999999999</v>
      </c>
      <c r="M3088" s="79">
        <v>8.9806994655768621E-2</v>
      </c>
    </row>
    <row r="3089" spans="1:13" x14ac:dyDescent="0.2">
      <c r="A3089" s="73">
        <v>31820</v>
      </c>
      <c r="B3089" s="74">
        <v>5181.6327500000007</v>
      </c>
      <c r="C3089" s="75">
        <v>0.16284200974230045</v>
      </c>
      <c r="D3089" s="74">
        <v>682.553</v>
      </c>
      <c r="E3089" s="75">
        <v>2.1450439974858581E-2</v>
      </c>
      <c r="F3089" s="74">
        <v>4499.0797500000008</v>
      </c>
      <c r="G3089" s="75">
        <v>0.14139156976744188</v>
      </c>
      <c r="H3089" s="74">
        <v>3500.2</v>
      </c>
      <c r="I3089" s="75">
        <v>0.11</v>
      </c>
      <c r="J3089" s="74">
        <v>642.33949999999993</v>
      </c>
      <c r="K3089" s="75">
        <v>2.0186659333752355E-2</v>
      </c>
      <c r="L3089" s="74">
        <v>2857.8604999999998</v>
      </c>
      <c r="M3089" s="75">
        <v>8.9813340666247632E-2</v>
      </c>
    </row>
    <row r="3090" spans="1:13" x14ac:dyDescent="0.2">
      <c r="A3090" s="77">
        <v>31830</v>
      </c>
      <c r="B3090" s="78">
        <v>5183.5327500000003</v>
      </c>
      <c r="C3090" s="79">
        <v>0.16285054194156456</v>
      </c>
      <c r="D3090" s="78">
        <v>682.553</v>
      </c>
      <c r="E3090" s="79">
        <v>2.1443700911090168E-2</v>
      </c>
      <c r="F3090" s="78">
        <v>4500.9797500000004</v>
      </c>
      <c r="G3090" s="79">
        <v>0.14140684103047441</v>
      </c>
      <c r="H3090" s="78">
        <v>3501.3</v>
      </c>
      <c r="I3090" s="79">
        <v>0.11</v>
      </c>
      <c r="J3090" s="78">
        <v>642.33949999999993</v>
      </c>
      <c r="K3090" s="79">
        <v>2.018031731071316E-2</v>
      </c>
      <c r="L3090" s="78">
        <v>2858.9605000000001</v>
      </c>
      <c r="M3090" s="79">
        <v>8.9819682689286834E-2</v>
      </c>
    </row>
    <row r="3091" spans="1:13" x14ac:dyDescent="0.2">
      <c r="A3091" s="73">
        <v>31840</v>
      </c>
      <c r="B3091" s="74">
        <v>5185.4327499999999</v>
      </c>
      <c r="C3091" s="75">
        <v>0.16285906878140705</v>
      </c>
      <c r="D3091" s="74">
        <v>682.553</v>
      </c>
      <c r="E3091" s="75">
        <v>2.143696608040201E-2</v>
      </c>
      <c r="F3091" s="74">
        <v>4502.8797500000001</v>
      </c>
      <c r="G3091" s="75">
        <v>0.14142210270100503</v>
      </c>
      <c r="H3091" s="74">
        <v>3502.4</v>
      </c>
      <c r="I3091" s="75">
        <v>0.11</v>
      </c>
      <c r="J3091" s="74">
        <v>642.33949999999993</v>
      </c>
      <c r="K3091" s="75">
        <v>2.0173979271356782E-2</v>
      </c>
      <c r="L3091" s="74">
        <v>2860.0605</v>
      </c>
      <c r="M3091" s="75">
        <v>8.9826020728643222E-2</v>
      </c>
    </row>
    <row r="3092" spans="1:13" x14ac:dyDescent="0.2">
      <c r="A3092" s="77">
        <v>31850</v>
      </c>
      <c r="B3092" s="78">
        <v>5187.3327499999996</v>
      </c>
      <c r="C3092" s="79">
        <v>0.16286759026687597</v>
      </c>
      <c r="D3092" s="78">
        <v>682.553</v>
      </c>
      <c r="E3092" s="79">
        <v>2.1430235478806906E-2</v>
      </c>
      <c r="F3092" s="78">
        <v>4504.7797499999997</v>
      </c>
      <c r="G3092" s="79">
        <v>0.14143735478806907</v>
      </c>
      <c r="H3092" s="78">
        <v>3503.5</v>
      </c>
      <c r="I3092" s="79">
        <v>0.11</v>
      </c>
      <c r="J3092" s="78">
        <v>642.33949999999993</v>
      </c>
      <c r="K3092" s="79">
        <v>2.0167645211930926E-2</v>
      </c>
      <c r="L3092" s="78">
        <v>2861.1605</v>
      </c>
      <c r="M3092" s="79">
        <v>8.9832354788069071E-2</v>
      </c>
    </row>
    <row r="3093" spans="1:13" x14ac:dyDescent="0.2">
      <c r="A3093" s="73">
        <v>31860</v>
      </c>
      <c r="B3093" s="74">
        <v>5189.2327500000001</v>
      </c>
      <c r="C3093" s="75">
        <v>0.1628761064030132</v>
      </c>
      <c r="D3093" s="74">
        <v>682.553</v>
      </c>
      <c r="E3093" s="75">
        <v>2.1423509102322661E-2</v>
      </c>
      <c r="F3093" s="74">
        <v>4506.6797500000002</v>
      </c>
      <c r="G3093" s="75">
        <v>0.14145259730069054</v>
      </c>
      <c r="H3093" s="74">
        <v>3504.6</v>
      </c>
      <c r="I3093" s="75">
        <v>0.11</v>
      </c>
      <c r="J3093" s="74">
        <v>642.33949999999993</v>
      </c>
      <c r="K3093" s="75">
        <v>2.0161315128688007E-2</v>
      </c>
      <c r="L3093" s="74">
        <v>2862.2604999999999</v>
      </c>
      <c r="M3093" s="75">
        <v>8.9838684871311983E-2</v>
      </c>
    </row>
    <row r="3094" spans="1:13" x14ac:dyDescent="0.2">
      <c r="A3094" s="77">
        <v>31870</v>
      </c>
      <c r="B3094" s="78">
        <v>5191.1327500000007</v>
      </c>
      <c r="C3094" s="79">
        <v>0.16288461719485411</v>
      </c>
      <c r="D3094" s="78">
        <v>682.553</v>
      </c>
      <c r="E3094" s="79">
        <v>2.1416786946972074E-2</v>
      </c>
      <c r="F3094" s="78">
        <v>4508.5797500000008</v>
      </c>
      <c r="G3094" s="79">
        <v>0.14146783024788204</v>
      </c>
      <c r="H3094" s="78">
        <v>3505.7</v>
      </c>
      <c r="I3094" s="79">
        <v>0.11</v>
      </c>
      <c r="J3094" s="78">
        <v>642.33949999999993</v>
      </c>
      <c r="K3094" s="79">
        <v>2.0154989017885157E-2</v>
      </c>
      <c r="L3094" s="78">
        <v>2863.3604999999998</v>
      </c>
      <c r="M3094" s="79">
        <v>8.9845010982114837E-2</v>
      </c>
    </row>
    <row r="3095" spans="1:13" x14ac:dyDescent="0.2">
      <c r="A3095" s="73">
        <v>31880</v>
      </c>
      <c r="B3095" s="74">
        <v>5193.0327500000003</v>
      </c>
      <c r="C3095" s="75">
        <v>0.16289312264742786</v>
      </c>
      <c r="D3095" s="74">
        <v>682.553</v>
      </c>
      <c r="E3095" s="75">
        <v>2.1410069008782937E-2</v>
      </c>
      <c r="F3095" s="74">
        <v>4510.4797500000004</v>
      </c>
      <c r="G3095" s="75">
        <v>0.14148305363864494</v>
      </c>
      <c r="H3095" s="74">
        <v>3506.8</v>
      </c>
      <c r="I3095" s="75">
        <v>0.11</v>
      </c>
      <c r="J3095" s="74">
        <v>642.33949999999993</v>
      </c>
      <c r="K3095" s="75">
        <v>2.0148666875784187E-2</v>
      </c>
      <c r="L3095" s="74">
        <v>2864.4605000000001</v>
      </c>
      <c r="M3095" s="75">
        <v>8.985133312421581E-2</v>
      </c>
    </row>
    <row r="3096" spans="1:13" x14ac:dyDescent="0.2">
      <c r="A3096" s="77">
        <v>31890</v>
      </c>
      <c r="B3096" s="78">
        <v>5194.9327499999999</v>
      </c>
      <c r="C3096" s="79">
        <v>0.16290162276575729</v>
      </c>
      <c r="D3096" s="78">
        <v>682.553</v>
      </c>
      <c r="E3096" s="79">
        <v>2.140335528378802E-2</v>
      </c>
      <c r="F3096" s="78">
        <v>4512.3797500000001</v>
      </c>
      <c r="G3096" s="79">
        <v>0.14149826748196928</v>
      </c>
      <c r="H3096" s="78">
        <v>3507.9</v>
      </c>
      <c r="I3096" s="79">
        <v>0.11</v>
      </c>
      <c r="J3096" s="78">
        <v>642.33949999999993</v>
      </c>
      <c r="K3096" s="79">
        <v>2.0142348698651613E-2</v>
      </c>
      <c r="L3096" s="78">
        <v>2865.5605</v>
      </c>
      <c r="M3096" s="79">
        <v>8.9857651301348387E-2</v>
      </c>
    </row>
    <row r="3097" spans="1:13" x14ac:dyDescent="0.2">
      <c r="A3097" s="73">
        <v>31900</v>
      </c>
      <c r="B3097" s="74">
        <v>5196.8327499999996</v>
      </c>
      <c r="C3097" s="75">
        <v>0.16291011755485893</v>
      </c>
      <c r="D3097" s="74">
        <v>682.553</v>
      </c>
      <c r="E3097" s="75">
        <v>2.139664576802508E-2</v>
      </c>
      <c r="F3097" s="74">
        <v>4514.2797499999997</v>
      </c>
      <c r="G3097" s="75">
        <v>0.14151347178683385</v>
      </c>
      <c r="H3097" s="74">
        <v>3509</v>
      </c>
      <c r="I3097" s="75">
        <v>0.11</v>
      </c>
      <c r="J3097" s="74">
        <v>642.33949999999993</v>
      </c>
      <c r="K3097" s="75">
        <v>2.0136034482758618E-2</v>
      </c>
      <c r="L3097" s="74">
        <v>2866.6605</v>
      </c>
      <c r="M3097" s="75">
        <v>8.9863965517241379E-2</v>
      </c>
    </row>
    <row r="3098" spans="1:13" x14ac:dyDescent="0.2">
      <c r="A3098" s="77">
        <v>31910</v>
      </c>
      <c r="B3098" s="78">
        <v>5198.7327500000001</v>
      </c>
      <c r="C3098" s="79">
        <v>0.16291860701974303</v>
      </c>
      <c r="D3098" s="78">
        <v>682.553</v>
      </c>
      <c r="E3098" s="79">
        <v>2.1389940457536821E-2</v>
      </c>
      <c r="F3098" s="78">
        <v>4516.1797500000002</v>
      </c>
      <c r="G3098" s="79">
        <v>0.14152866656220622</v>
      </c>
      <c r="H3098" s="78">
        <v>3510.1</v>
      </c>
      <c r="I3098" s="79">
        <v>0.11</v>
      </c>
      <c r="J3098" s="78">
        <v>642.33949999999993</v>
      </c>
      <c r="K3098" s="79">
        <v>2.0129724224381071E-2</v>
      </c>
      <c r="L3098" s="78">
        <v>2867.7604999999999</v>
      </c>
      <c r="M3098" s="79">
        <v>8.987027577561893E-2</v>
      </c>
    </row>
    <row r="3099" spans="1:13" x14ac:dyDescent="0.2">
      <c r="A3099" s="73">
        <v>31920</v>
      </c>
      <c r="B3099" s="74">
        <v>5200.6327500000007</v>
      </c>
      <c r="C3099" s="75">
        <v>0.16292709116541357</v>
      </c>
      <c r="D3099" s="74">
        <v>682.553</v>
      </c>
      <c r="E3099" s="75">
        <v>2.1383239348370928E-2</v>
      </c>
      <c r="F3099" s="74">
        <v>4518.0797500000008</v>
      </c>
      <c r="G3099" s="75">
        <v>0.14154385181704263</v>
      </c>
      <c r="H3099" s="74">
        <v>3511.2</v>
      </c>
      <c r="I3099" s="75">
        <v>0.11</v>
      </c>
      <c r="J3099" s="74">
        <v>642.33949999999993</v>
      </c>
      <c r="K3099" s="75">
        <v>2.0123417919799498E-2</v>
      </c>
      <c r="L3099" s="74">
        <v>2868.8604999999998</v>
      </c>
      <c r="M3099" s="75">
        <v>8.9876582080200496E-2</v>
      </c>
    </row>
    <row r="3100" spans="1:13" x14ac:dyDescent="0.2">
      <c r="A3100" s="77">
        <v>31930</v>
      </c>
      <c r="B3100" s="78">
        <v>5202.5327500000003</v>
      </c>
      <c r="C3100" s="79">
        <v>0.16293556999686815</v>
      </c>
      <c r="D3100" s="78">
        <v>682.553</v>
      </c>
      <c r="E3100" s="79">
        <v>2.1376542436580017E-2</v>
      </c>
      <c r="F3100" s="78">
        <v>4519.9797500000004</v>
      </c>
      <c r="G3100" s="79">
        <v>0.14155902756028815</v>
      </c>
      <c r="H3100" s="78">
        <v>3512.3</v>
      </c>
      <c r="I3100" s="79">
        <v>0.11</v>
      </c>
      <c r="J3100" s="78">
        <v>642.33949999999993</v>
      </c>
      <c r="K3100" s="79">
        <v>2.011711556529909E-2</v>
      </c>
      <c r="L3100" s="78">
        <v>2869.9605000000001</v>
      </c>
      <c r="M3100" s="79">
        <v>8.988288443470091E-2</v>
      </c>
    </row>
    <row r="3101" spans="1:13" x14ac:dyDescent="0.2">
      <c r="A3101" s="73">
        <v>31940</v>
      </c>
      <c r="B3101" s="74">
        <v>5204.4327499999999</v>
      </c>
      <c r="C3101" s="75">
        <v>0.1629440435190983</v>
      </c>
      <c r="D3101" s="74">
        <v>682.553</v>
      </c>
      <c r="E3101" s="75">
        <v>2.1369849718221666E-2</v>
      </c>
      <c r="F3101" s="74">
        <v>4521.8797500000001</v>
      </c>
      <c r="G3101" s="75">
        <v>0.14157419380087666</v>
      </c>
      <c r="H3101" s="74">
        <v>3513.4</v>
      </c>
      <c r="I3101" s="75">
        <v>0.11</v>
      </c>
      <c r="J3101" s="74">
        <v>642.33949999999993</v>
      </c>
      <c r="K3101" s="75">
        <v>2.011081715716969E-2</v>
      </c>
      <c r="L3101" s="74">
        <v>2871.0605</v>
      </c>
      <c r="M3101" s="75">
        <v>8.9889182842830304E-2</v>
      </c>
    </row>
    <row r="3102" spans="1:13" x14ac:dyDescent="0.2">
      <c r="A3102" s="77">
        <v>31950</v>
      </c>
      <c r="B3102" s="78">
        <v>5206.3327499999996</v>
      </c>
      <c r="C3102" s="79">
        <v>0.16295251173708919</v>
      </c>
      <c r="D3102" s="78">
        <v>682.553</v>
      </c>
      <c r="E3102" s="79">
        <v>2.1363161189358371E-2</v>
      </c>
      <c r="F3102" s="78">
        <v>4523.7797499999997</v>
      </c>
      <c r="G3102" s="79">
        <v>0.14158935054773081</v>
      </c>
      <c r="H3102" s="78">
        <v>3514.5</v>
      </c>
      <c r="I3102" s="79">
        <v>0.11</v>
      </c>
      <c r="J3102" s="78">
        <v>642.33949999999993</v>
      </c>
      <c r="K3102" s="79">
        <v>2.010452269170579E-2</v>
      </c>
      <c r="L3102" s="78">
        <v>2872.1605</v>
      </c>
      <c r="M3102" s="79">
        <v>8.9895477308294211E-2</v>
      </c>
    </row>
    <row r="3103" spans="1:13" x14ac:dyDescent="0.2">
      <c r="A3103" s="73">
        <v>31960</v>
      </c>
      <c r="B3103" s="74">
        <v>5208.2327500000001</v>
      </c>
      <c r="C3103" s="75">
        <v>0.16296097465581977</v>
      </c>
      <c r="D3103" s="74">
        <v>682.553</v>
      </c>
      <c r="E3103" s="75">
        <v>2.135647684605757E-2</v>
      </c>
      <c r="F3103" s="74">
        <v>4525.6797500000002</v>
      </c>
      <c r="G3103" s="75">
        <v>0.1416044978097622</v>
      </c>
      <c r="H3103" s="74">
        <v>3515.6</v>
      </c>
      <c r="I3103" s="75">
        <v>0.11</v>
      </c>
      <c r="J3103" s="74">
        <v>642.33949999999993</v>
      </c>
      <c r="K3103" s="75">
        <v>2.0098232165206505E-2</v>
      </c>
      <c r="L3103" s="74">
        <v>2873.2604999999999</v>
      </c>
      <c r="M3103" s="75">
        <v>8.9901767834793492E-2</v>
      </c>
    </row>
    <row r="3104" spans="1:13" x14ac:dyDescent="0.2">
      <c r="A3104" s="77">
        <v>31970</v>
      </c>
      <c r="B3104" s="78">
        <v>5210.1327500000007</v>
      </c>
      <c r="C3104" s="79">
        <v>0.16296943228026275</v>
      </c>
      <c r="D3104" s="78">
        <v>682.553</v>
      </c>
      <c r="E3104" s="79">
        <v>2.1349796684391617E-2</v>
      </c>
      <c r="F3104" s="78">
        <v>4527.5797500000008</v>
      </c>
      <c r="G3104" s="79">
        <v>0.14161963559587115</v>
      </c>
      <c r="H3104" s="78">
        <v>3516.7</v>
      </c>
      <c r="I3104" s="79">
        <v>0.11</v>
      </c>
      <c r="J3104" s="78">
        <v>642.33949999999993</v>
      </c>
      <c r="K3104" s="79">
        <v>2.00919455739756E-2</v>
      </c>
      <c r="L3104" s="78">
        <v>2874.3604999999998</v>
      </c>
      <c r="M3104" s="79">
        <v>8.9908054426024397E-2</v>
      </c>
    </row>
    <row r="3105" spans="1:13" x14ac:dyDescent="0.2">
      <c r="A3105" s="73">
        <v>31980</v>
      </c>
      <c r="B3105" s="74">
        <v>5212.0327500000003</v>
      </c>
      <c r="C3105" s="75">
        <v>0.16297788461538462</v>
      </c>
      <c r="D3105" s="74">
        <v>682.553</v>
      </c>
      <c r="E3105" s="75">
        <v>2.1343120700437774E-2</v>
      </c>
      <c r="F3105" s="74">
        <v>4529.4797500000004</v>
      </c>
      <c r="G3105" s="75">
        <v>0.14163476391494687</v>
      </c>
      <c r="H3105" s="74">
        <v>3517.8</v>
      </c>
      <c r="I3105" s="75">
        <v>0.11</v>
      </c>
      <c r="J3105" s="74">
        <v>642.33949999999993</v>
      </c>
      <c r="K3105" s="75">
        <v>2.0085662914321449E-2</v>
      </c>
      <c r="L3105" s="74">
        <v>2875.4605000000001</v>
      </c>
      <c r="M3105" s="75">
        <v>8.9914337085678558E-2</v>
      </c>
    </row>
    <row r="3106" spans="1:13" x14ac:dyDescent="0.2">
      <c r="A3106" s="77">
        <v>31990</v>
      </c>
      <c r="B3106" s="78">
        <v>5213.9327499999999</v>
      </c>
      <c r="C3106" s="79">
        <v>0.16298633166614568</v>
      </c>
      <c r="D3106" s="78">
        <v>682.553</v>
      </c>
      <c r="E3106" s="79">
        <v>2.1336448890278213E-2</v>
      </c>
      <c r="F3106" s="78">
        <v>4531.3797500000001</v>
      </c>
      <c r="G3106" s="79">
        <v>0.14164988277586746</v>
      </c>
      <c r="H3106" s="78">
        <v>3518.9</v>
      </c>
      <c r="I3106" s="79">
        <v>0.11</v>
      </c>
      <c r="J3106" s="78">
        <v>642.33949999999993</v>
      </c>
      <c r="K3106" s="79">
        <v>2.0079384182557048E-2</v>
      </c>
      <c r="L3106" s="78">
        <v>2876.5605</v>
      </c>
      <c r="M3106" s="79">
        <v>8.9920615817442956E-2</v>
      </c>
    </row>
    <row r="3107" spans="1:13" x14ac:dyDescent="0.2">
      <c r="A3107" s="73">
        <v>32000</v>
      </c>
      <c r="B3107" s="74">
        <v>5215.8327499999996</v>
      </c>
      <c r="C3107" s="75">
        <v>0.16299477343749999</v>
      </c>
      <c r="D3107" s="74">
        <v>682.553</v>
      </c>
      <c r="E3107" s="75">
        <v>2.1329781249999999E-2</v>
      </c>
      <c r="F3107" s="74">
        <v>4533.2797499999997</v>
      </c>
      <c r="G3107" s="75">
        <v>0.14166499218749998</v>
      </c>
      <c r="H3107" s="74">
        <v>3520</v>
      </c>
      <c r="I3107" s="75">
        <v>0.11</v>
      </c>
      <c r="J3107" s="74">
        <v>642.33949999999993</v>
      </c>
      <c r="K3107" s="75">
        <v>2.0073109374999999E-2</v>
      </c>
      <c r="L3107" s="74">
        <v>2877.6605</v>
      </c>
      <c r="M3107" s="75">
        <v>8.9926890625000006E-2</v>
      </c>
    </row>
    <row r="3108" spans="1:13" x14ac:dyDescent="0.2">
      <c r="A3108" s="77">
        <v>32010</v>
      </c>
      <c r="B3108" s="78">
        <v>5217.7327500000001</v>
      </c>
      <c r="C3108" s="79">
        <v>0.16300320993439552</v>
      </c>
      <c r="D3108" s="78">
        <v>682.553</v>
      </c>
      <c r="E3108" s="79">
        <v>2.1323117775695094E-2</v>
      </c>
      <c r="F3108" s="78">
        <v>4535.1797500000002</v>
      </c>
      <c r="G3108" s="79">
        <v>0.14168009215870042</v>
      </c>
      <c r="H3108" s="78">
        <v>3521.1</v>
      </c>
      <c r="I3108" s="79">
        <v>0.11</v>
      </c>
      <c r="J3108" s="78">
        <v>642.33949999999993</v>
      </c>
      <c r="K3108" s="79">
        <v>2.0066838487972506E-2</v>
      </c>
      <c r="L3108" s="78">
        <v>2878.7604999999999</v>
      </c>
      <c r="M3108" s="79">
        <v>8.9933161512027487E-2</v>
      </c>
    </row>
    <row r="3109" spans="1:13" x14ac:dyDescent="0.2">
      <c r="A3109" s="73">
        <v>32020</v>
      </c>
      <c r="B3109" s="74">
        <v>5219.6327500000007</v>
      </c>
      <c r="C3109" s="75">
        <v>0.16301164116177391</v>
      </c>
      <c r="D3109" s="74">
        <v>682.553</v>
      </c>
      <c r="E3109" s="75">
        <v>2.1316458463460336E-2</v>
      </c>
      <c r="F3109" s="74">
        <v>4537.0797500000008</v>
      </c>
      <c r="G3109" s="75">
        <v>0.14169518269831358</v>
      </c>
      <c r="H3109" s="74">
        <v>3522.2</v>
      </c>
      <c r="I3109" s="75">
        <v>0.11</v>
      </c>
      <c r="J3109" s="74">
        <v>642.33949999999993</v>
      </c>
      <c r="K3109" s="75">
        <v>2.006057151780137E-2</v>
      </c>
      <c r="L3109" s="74">
        <v>2879.8604999999998</v>
      </c>
      <c r="M3109" s="75">
        <v>8.9939428482198616E-2</v>
      </c>
    </row>
    <row r="3110" spans="1:13" x14ac:dyDescent="0.2">
      <c r="A3110" s="77">
        <v>32030</v>
      </c>
      <c r="B3110" s="78">
        <v>5221.5327500000003</v>
      </c>
      <c r="C3110" s="79">
        <v>0.16302006712457073</v>
      </c>
      <c r="D3110" s="78">
        <v>682.553</v>
      </c>
      <c r="E3110" s="79">
        <v>2.130980330939744E-2</v>
      </c>
      <c r="F3110" s="78">
        <v>4538.9797500000004</v>
      </c>
      <c r="G3110" s="79">
        <v>0.14171026381517329</v>
      </c>
      <c r="H3110" s="78">
        <v>3523.3</v>
      </c>
      <c r="I3110" s="79">
        <v>0.11</v>
      </c>
      <c r="J3110" s="78">
        <v>642.33949999999993</v>
      </c>
      <c r="K3110" s="79">
        <v>2.0054308460817981E-2</v>
      </c>
      <c r="L3110" s="78">
        <v>2880.9605000000001</v>
      </c>
      <c r="M3110" s="79">
        <v>8.9945691539182027E-2</v>
      </c>
    </row>
    <row r="3111" spans="1:13" x14ac:dyDescent="0.2">
      <c r="A3111" s="73">
        <v>32040</v>
      </c>
      <c r="B3111" s="74">
        <v>5223.4327499999999</v>
      </c>
      <c r="C3111" s="75">
        <v>0.16302848782771534</v>
      </c>
      <c r="D3111" s="74">
        <v>682.553</v>
      </c>
      <c r="E3111" s="75">
        <v>2.1303152309612983E-2</v>
      </c>
      <c r="F3111" s="74">
        <v>4540.8797500000001</v>
      </c>
      <c r="G3111" s="75">
        <v>0.14172533551810237</v>
      </c>
      <c r="H3111" s="74">
        <v>3524.4</v>
      </c>
      <c r="I3111" s="75">
        <v>0.11</v>
      </c>
      <c r="J3111" s="74">
        <v>642.33949999999993</v>
      </c>
      <c r="K3111" s="75">
        <v>2.0048049313358299E-2</v>
      </c>
      <c r="L3111" s="74">
        <v>2882.0605</v>
      </c>
      <c r="M3111" s="75">
        <v>8.9951950686641705E-2</v>
      </c>
    </row>
    <row r="3112" spans="1:13" x14ac:dyDescent="0.2">
      <c r="A3112" s="77">
        <v>32050</v>
      </c>
      <c r="B3112" s="78">
        <v>5225.3327499999996</v>
      </c>
      <c r="C3112" s="79">
        <v>0.16303690327613105</v>
      </c>
      <c r="D3112" s="78">
        <v>682.553</v>
      </c>
      <c r="E3112" s="79">
        <v>2.1296505460218409E-2</v>
      </c>
      <c r="F3112" s="78">
        <v>4542.7797499999997</v>
      </c>
      <c r="G3112" s="79">
        <v>0.14174039781591263</v>
      </c>
      <c r="H3112" s="78">
        <v>3525.5</v>
      </c>
      <c r="I3112" s="79">
        <v>0.11</v>
      </c>
      <c r="J3112" s="78">
        <v>642.33949999999993</v>
      </c>
      <c r="K3112" s="79">
        <v>2.0041794071762868E-2</v>
      </c>
      <c r="L3112" s="78">
        <v>2883.1605</v>
      </c>
      <c r="M3112" s="79">
        <v>8.9958205928237125E-2</v>
      </c>
    </row>
    <row r="3113" spans="1:13" x14ac:dyDescent="0.2">
      <c r="A3113" s="73">
        <v>32060</v>
      </c>
      <c r="B3113" s="74">
        <v>5227.2327500000001</v>
      </c>
      <c r="C3113" s="75">
        <v>0.16304531347473489</v>
      </c>
      <c r="D3113" s="74">
        <v>682.553</v>
      </c>
      <c r="E3113" s="75">
        <v>2.1289862757330007E-2</v>
      </c>
      <c r="F3113" s="74">
        <v>4544.6797500000002</v>
      </c>
      <c r="G3113" s="75">
        <v>0.14175545071740486</v>
      </c>
      <c r="H3113" s="74">
        <v>3526.6</v>
      </c>
      <c r="I3113" s="75">
        <v>0.11</v>
      </c>
      <c r="J3113" s="74">
        <v>642.33949999999993</v>
      </c>
      <c r="K3113" s="75">
        <v>2.0035542732376791E-2</v>
      </c>
      <c r="L3113" s="74">
        <v>2884.2604999999999</v>
      </c>
      <c r="M3113" s="75">
        <v>8.9964457267623199E-2</v>
      </c>
    </row>
    <row r="3114" spans="1:13" x14ac:dyDescent="0.2">
      <c r="A3114" s="77">
        <v>32070</v>
      </c>
      <c r="B3114" s="78">
        <v>5229.1327500000007</v>
      </c>
      <c r="C3114" s="79">
        <v>0.1630537184284378</v>
      </c>
      <c r="D3114" s="78">
        <v>682.553</v>
      </c>
      <c r="E3114" s="79">
        <v>2.1283224197068913E-2</v>
      </c>
      <c r="F3114" s="78">
        <v>4546.5797500000008</v>
      </c>
      <c r="G3114" s="79">
        <v>0.14177049423136889</v>
      </c>
      <c r="H3114" s="78">
        <v>3527.7</v>
      </c>
      <c r="I3114" s="79">
        <v>0.11</v>
      </c>
      <c r="J3114" s="78">
        <v>642.33949999999993</v>
      </c>
      <c r="K3114" s="79">
        <v>2.0029295291549731E-2</v>
      </c>
      <c r="L3114" s="78">
        <v>2885.3604999999998</v>
      </c>
      <c r="M3114" s="79">
        <v>8.9970704708450255E-2</v>
      </c>
    </row>
    <row r="3115" spans="1:13" x14ac:dyDescent="0.2">
      <c r="A3115" s="73">
        <v>32080</v>
      </c>
      <c r="B3115" s="74">
        <v>5231.0327500000003</v>
      </c>
      <c r="C3115" s="75">
        <v>0.16306211814214464</v>
      </c>
      <c r="D3115" s="74">
        <v>682.553</v>
      </c>
      <c r="E3115" s="75">
        <v>2.1276589775561097E-2</v>
      </c>
      <c r="F3115" s="74">
        <v>4548.4797500000004</v>
      </c>
      <c r="G3115" s="75">
        <v>0.14178552836658356</v>
      </c>
      <c r="H3115" s="74">
        <v>3528.8</v>
      </c>
      <c r="I3115" s="75">
        <v>0.11</v>
      </c>
      <c r="J3115" s="74">
        <v>642.33949999999993</v>
      </c>
      <c r="K3115" s="75">
        <v>2.0023051745635907E-2</v>
      </c>
      <c r="L3115" s="74">
        <v>2886.4605000000001</v>
      </c>
      <c r="M3115" s="75">
        <v>8.99769482543641E-2</v>
      </c>
    </row>
    <row r="3116" spans="1:13" x14ac:dyDescent="0.2">
      <c r="A3116" s="77">
        <v>32090</v>
      </c>
      <c r="B3116" s="78">
        <v>5232.9327499999999</v>
      </c>
      <c r="C3116" s="79">
        <v>0.16307051262075412</v>
      </c>
      <c r="D3116" s="78">
        <v>682.553</v>
      </c>
      <c r="E3116" s="79">
        <v>2.1269959488937364E-2</v>
      </c>
      <c r="F3116" s="78">
        <v>4550.3797500000001</v>
      </c>
      <c r="G3116" s="79">
        <v>0.14180055313181678</v>
      </c>
      <c r="H3116" s="78">
        <v>3529.9</v>
      </c>
      <c r="I3116" s="79">
        <v>0.11</v>
      </c>
      <c r="J3116" s="78">
        <v>642.33949999999993</v>
      </c>
      <c r="K3116" s="79">
        <v>2.0016812090994075E-2</v>
      </c>
      <c r="L3116" s="78">
        <v>2887.5605</v>
      </c>
      <c r="M3116" s="79">
        <v>8.9983187909005918E-2</v>
      </c>
    </row>
    <row r="3117" spans="1:13" x14ac:dyDescent="0.2">
      <c r="A3117" s="73">
        <v>32100</v>
      </c>
      <c r="B3117" s="74">
        <v>5234.8327499999996</v>
      </c>
      <c r="C3117" s="75">
        <v>0.16307890186915885</v>
      </c>
      <c r="D3117" s="74">
        <v>682.553</v>
      </c>
      <c r="E3117" s="75">
        <v>2.1263333333333332E-2</v>
      </c>
      <c r="F3117" s="74">
        <v>4552.2797499999997</v>
      </c>
      <c r="G3117" s="75">
        <v>0.14181556853582553</v>
      </c>
      <c r="H3117" s="74">
        <v>3531</v>
      </c>
      <c r="I3117" s="75">
        <v>0.11</v>
      </c>
      <c r="J3117" s="74">
        <v>642.33949999999993</v>
      </c>
      <c r="K3117" s="75">
        <v>2.0010576323987537E-2</v>
      </c>
      <c r="L3117" s="74">
        <v>2888.6605</v>
      </c>
      <c r="M3117" s="75">
        <v>8.9989423676012453E-2</v>
      </c>
    </row>
    <row r="3118" spans="1:13" x14ac:dyDescent="0.2">
      <c r="A3118" s="77">
        <v>32110</v>
      </c>
      <c r="B3118" s="78">
        <v>5236.7327500000001</v>
      </c>
      <c r="C3118" s="79">
        <v>0.16308728589224541</v>
      </c>
      <c r="D3118" s="78">
        <v>682.553</v>
      </c>
      <c r="E3118" s="79">
        <v>2.1256711304889441E-2</v>
      </c>
      <c r="F3118" s="78">
        <v>4554.1797500000002</v>
      </c>
      <c r="G3118" s="79">
        <v>0.14183057458735598</v>
      </c>
      <c r="H3118" s="78">
        <v>3532.1</v>
      </c>
      <c r="I3118" s="79">
        <v>0.11</v>
      </c>
      <c r="J3118" s="78">
        <v>642.33949999999993</v>
      </c>
      <c r="K3118" s="79">
        <v>2.0004344440984114E-2</v>
      </c>
      <c r="L3118" s="78">
        <v>2889.7604999999999</v>
      </c>
      <c r="M3118" s="79">
        <v>8.9995655559015883E-2</v>
      </c>
    </row>
    <row r="3119" spans="1:13" x14ac:dyDescent="0.2">
      <c r="A3119" s="73">
        <v>32120</v>
      </c>
      <c r="B3119" s="74">
        <v>5238.6327500000007</v>
      </c>
      <c r="C3119" s="75">
        <v>0.16309566469489417</v>
      </c>
      <c r="D3119" s="74">
        <v>682.553</v>
      </c>
      <c r="E3119" s="75">
        <v>2.1250093399750935E-2</v>
      </c>
      <c r="F3119" s="74">
        <v>4556.0797500000008</v>
      </c>
      <c r="G3119" s="75">
        <v>0.14184557129514325</v>
      </c>
      <c r="H3119" s="74">
        <v>3533.2</v>
      </c>
      <c r="I3119" s="75">
        <v>0.11</v>
      </c>
      <c r="J3119" s="74">
        <v>642.33949999999993</v>
      </c>
      <c r="K3119" s="75">
        <v>1.9998116438356164E-2</v>
      </c>
      <c r="L3119" s="74">
        <v>2890.8604999999998</v>
      </c>
      <c r="M3119" s="75">
        <v>9.0001883561643833E-2</v>
      </c>
    </row>
    <row r="3120" spans="1:13" x14ac:dyDescent="0.2">
      <c r="A3120" s="77">
        <v>32130</v>
      </c>
      <c r="B3120" s="78">
        <v>5240.5327500000003</v>
      </c>
      <c r="C3120" s="79">
        <v>0.16310403828197947</v>
      </c>
      <c r="D3120" s="78">
        <v>682.553</v>
      </c>
      <c r="E3120" s="79">
        <v>2.1243479614067848E-2</v>
      </c>
      <c r="F3120" s="78">
        <v>4557.9797500000004</v>
      </c>
      <c r="G3120" s="79">
        <v>0.14186055866791161</v>
      </c>
      <c r="H3120" s="78">
        <v>3534.3</v>
      </c>
      <c r="I3120" s="79">
        <v>0.11</v>
      </c>
      <c r="J3120" s="78">
        <v>642.33949999999993</v>
      </c>
      <c r="K3120" s="79">
        <v>1.9991892312480546E-2</v>
      </c>
      <c r="L3120" s="78">
        <v>2891.9605000000001</v>
      </c>
      <c r="M3120" s="79">
        <v>9.0008107687519462E-2</v>
      </c>
    </row>
    <row r="3121" spans="1:13" x14ac:dyDescent="0.2">
      <c r="A3121" s="73">
        <v>32140</v>
      </c>
      <c r="B3121" s="74">
        <v>5242.4327499999999</v>
      </c>
      <c r="C3121" s="75">
        <v>0.16311240665836962</v>
      </c>
      <c r="D3121" s="74">
        <v>682.553</v>
      </c>
      <c r="E3121" s="75">
        <v>2.1236869943995023E-2</v>
      </c>
      <c r="F3121" s="74">
        <v>4559.8797500000001</v>
      </c>
      <c r="G3121" s="75">
        <v>0.14187553671437461</v>
      </c>
      <c r="H3121" s="74">
        <v>3535.4</v>
      </c>
      <c r="I3121" s="75">
        <v>0.11</v>
      </c>
      <c r="J3121" s="74">
        <v>642.33949999999993</v>
      </c>
      <c r="K3121" s="75">
        <v>1.9985672059738641E-2</v>
      </c>
      <c r="L3121" s="74">
        <v>2893.0605</v>
      </c>
      <c r="M3121" s="75">
        <v>9.001432794026136E-2</v>
      </c>
    </row>
    <row r="3122" spans="1:13" x14ac:dyDescent="0.2">
      <c r="A3122" s="77">
        <v>32150</v>
      </c>
      <c r="B3122" s="78">
        <v>5244.3327499999996</v>
      </c>
      <c r="C3122" s="79">
        <v>0.1631207698289269</v>
      </c>
      <c r="D3122" s="78">
        <v>682.553</v>
      </c>
      <c r="E3122" s="79">
        <v>2.1230264385692067E-2</v>
      </c>
      <c r="F3122" s="78">
        <v>4561.7797499999997</v>
      </c>
      <c r="G3122" s="79">
        <v>0.14189050544323484</v>
      </c>
      <c r="H3122" s="78">
        <v>3536.5</v>
      </c>
      <c r="I3122" s="79">
        <v>0.11</v>
      </c>
      <c r="J3122" s="78">
        <v>642.33949999999993</v>
      </c>
      <c r="K3122" s="79">
        <v>1.9979455676516329E-2</v>
      </c>
      <c r="L3122" s="78">
        <v>2894.1605</v>
      </c>
      <c r="M3122" s="79">
        <v>9.0020544323483664E-2</v>
      </c>
    </row>
    <row r="3123" spans="1:13" x14ac:dyDescent="0.2">
      <c r="A3123" s="73">
        <v>32160</v>
      </c>
      <c r="B3123" s="74">
        <v>5246.2327500000001</v>
      </c>
      <c r="C3123" s="75">
        <v>0.16312912779850747</v>
      </c>
      <c r="D3123" s="74">
        <v>682.553</v>
      </c>
      <c r="E3123" s="75">
        <v>2.1223662935323382E-2</v>
      </c>
      <c r="F3123" s="74">
        <v>4563.6797500000002</v>
      </c>
      <c r="G3123" s="75">
        <v>0.14190546486318409</v>
      </c>
      <c r="H3123" s="74">
        <v>3537.6</v>
      </c>
      <c r="I3123" s="75">
        <v>0.11</v>
      </c>
      <c r="J3123" s="74">
        <v>642.33949999999993</v>
      </c>
      <c r="K3123" s="75">
        <v>1.9973243159203978E-2</v>
      </c>
      <c r="L3123" s="74">
        <v>2895.2604999999999</v>
      </c>
      <c r="M3123" s="75">
        <v>9.0026756840796016E-2</v>
      </c>
    </row>
    <row r="3124" spans="1:13" x14ac:dyDescent="0.2">
      <c r="A3124" s="77">
        <v>32170</v>
      </c>
      <c r="B3124" s="78">
        <v>5248.1327500000007</v>
      </c>
      <c r="C3124" s="79">
        <v>0.16313748057196148</v>
      </c>
      <c r="D3124" s="78">
        <v>682.553</v>
      </c>
      <c r="E3124" s="79">
        <v>2.1217065589058129E-2</v>
      </c>
      <c r="F3124" s="78">
        <v>4565.5797500000008</v>
      </c>
      <c r="G3124" s="79">
        <v>0.14192041498290334</v>
      </c>
      <c r="H3124" s="78">
        <v>3538.7</v>
      </c>
      <c r="I3124" s="79">
        <v>0.11</v>
      </c>
      <c r="J3124" s="78">
        <v>642.33949999999993</v>
      </c>
      <c r="K3124" s="79">
        <v>1.9967034504196454E-2</v>
      </c>
      <c r="L3124" s="78">
        <v>2896.3604999999998</v>
      </c>
      <c r="M3124" s="79">
        <v>9.0032965495803544E-2</v>
      </c>
    </row>
    <row r="3125" spans="1:13" x14ac:dyDescent="0.2">
      <c r="A3125" s="73">
        <v>32180</v>
      </c>
      <c r="B3125" s="74">
        <v>5250.0327500000003</v>
      </c>
      <c r="C3125" s="75">
        <v>0.163145828154133</v>
      </c>
      <c r="D3125" s="74">
        <v>682.553</v>
      </c>
      <c r="E3125" s="75">
        <v>2.121047234307023E-2</v>
      </c>
      <c r="F3125" s="74">
        <v>4567.4797500000004</v>
      </c>
      <c r="G3125" s="75">
        <v>0.14193535581106279</v>
      </c>
      <c r="H3125" s="74">
        <v>3539.8</v>
      </c>
      <c r="I3125" s="75">
        <v>0.11</v>
      </c>
      <c r="J3125" s="74">
        <v>642.33949999999993</v>
      </c>
      <c r="K3125" s="75">
        <v>1.9960829707893098E-2</v>
      </c>
      <c r="L3125" s="74">
        <v>2897.4605000000001</v>
      </c>
      <c r="M3125" s="75">
        <v>9.003917029210691E-2</v>
      </c>
    </row>
    <row r="3126" spans="1:13" x14ac:dyDescent="0.2">
      <c r="A3126" s="77">
        <v>32190</v>
      </c>
      <c r="B3126" s="78">
        <v>5251.9327499999999</v>
      </c>
      <c r="C3126" s="79">
        <v>0.1631541705498602</v>
      </c>
      <c r="D3126" s="78">
        <v>682.553</v>
      </c>
      <c r="E3126" s="79">
        <v>2.1203883193538366E-2</v>
      </c>
      <c r="F3126" s="78">
        <v>4569.3797500000001</v>
      </c>
      <c r="G3126" s="79">
        <v>0.14195028735632184</v>
      </c>
      <c r="H3126" s="78">
        <v>3540.9</v>
      </c>
      <c r="I3126" s="79">
        <v>0.11</v>
      </c>
      <c r="J3126" s="78">
        <v>642.33949999999993</v>
      </c>
      <c r="K3126" s="79">
        <v>1.9954628766697732E-2</v>
      </c>
      <c r="L3126" s="78">
        <v>2898.5605</v>
      </c>
      <c r="M3126" s="79">
        <v>9.0045371233302265E-2</v>
      </c>
    </row>
    <row r="3127" spans="1:13" x14ac:dyDescent="0.2">
      <c r="A3127" s="73">
        <v>32200</v>
      </c>
      <c r="B3127" s="74">
        <v>5253.8327499999996</v>
      </c>
      <c r="C3127" s="75">
        <v>0.16316250776397515</v>
      </c>
      <c r="D3127" s="74">
        <v>682.553</v>
      </c>
      <c r="E3127" s="75">
        <v>2.1197298136645962E-2</v>
      </c>
      <c r="F3127" s="74">
        <v>4571.2797499999997</v>
      </c>
      <c r="G3127" s="75">
        <v>0.14196520962732917</v>
      </c>
      <c r="H3127" s="74">
        <v>3542</v>
      </c>
      <c r="I3127" s="75">
        <v>0.11</v>
      </c>
      <c r="J3127" s="74">
        <v>642.33949999999993</v>
      </c>
      <c r="K3127" s="75">
        <v>1.9948431677018631E-2</v>
      </c>
      <c r="L3127" s="74">
        <v>2899.6605</v>
      </c>
      <c r="M3127" s="75">
        <v>9.0051568322981362E-2</v>
      </c>
    </row>
    <row r="3128" spans="1:13" x14ac:dyDescent="0.2">
      <c r="A3128" s="77">
        <v>32210</v>
      </c>
      <c r="B3128" s="78">
        <v>5255.7327500000001</v>
      </c>
      <c r="C3128" s="79">
        <v>0.16317083980130395</v>
      </c>
      <c r="D3128" s="78">
        <v>682.553</v>
      </c>
      <c r="E3128" s="79">
        <v>2.1190717168581185E-2</v>
      </c>
      <c r="F3128" s="78">
        <v>4573.1797500000002</v>
      </c>
      <c r="G3128" s="79">
        <v>0.14198012263272278</v>
      </c>
      <c r="H3128" s="78">
        <v>3543.1</v>
      </c>
      <c r="I3128" s="79">
        <v>0.11</v>
      </c>
      <c r="J3128" s="78">
        <v>642.33949999999993</v>
      </c>
      <c r="K3128" s="79">
        <v>1.9942238435268548E-2</v>
      </c>
      <c r="L3128" s="78">
        <v>2900.7604999999999</v>
      </c>
      <c r="M3128" s="79">
        <v>9.0057761564731442E-2</v>
      </c>
    </row>
    <row r="3129" spans="1:13" x14ac:dyDescent="0.2">
      <c r="A3129" s="73">
        <v>32220</v>
      </c>
      <c r="B3129" s="74">
        <v>5257.6327500000007</v>
      </c>
      <c r="C3129" s="75">
        <v>0.16317916666666668</v>
      </c>
      <c r="D3129" s="74">
        <v>682.553</v>
      </c>
      <c r="E3129" s="75">
        <v>2.1184140285536935E-2</v>
      </c>
      <c r="F3129" s="74">
        <v>4575.0797500000008</v>
      </c>
      <c r="G3129" s="75">
        <v>0.14199502638112976</v>
      </c>
      <c r="H3129" s="74">
        <v>3544.2</v>
      </c>
      <c r="I3129" s="75">
        <v>0.11</v>
      </c>
      <c r="J3129" s="74">
        <v>642.33949999999993</v>
      </c>
      <c r="K3129" s="75">
        <v>1.9936049037864677E-2</v>
      </c>
      <c r="L3129" s="74">
        <v>2901.8604999999998</v>
      </c>
      <c r="M3129" s="75">
        <v>9.006395096213532E-2</v>
      </c>
    </row>
    <row r="3130" spans="1:13" x14ac:dyDescent="0.2">
      <c r="A3130" s="77">
        <v>32230</v>
      </c>
      <c r="B3130" s="78">
        <v>5259.5327500000003</v>
      </c>
      <c r="C3130" s="79">
        <v>0.16318748836487745</v>
      </c>
      <c r="D3130" s="78">
        <v>682.553</v>
      </c>
      <c r="E3130" s="79">
        <v>2.117756748371083E-2</v>
      </c>
      <c r="F3130" s="78">
        <v>4576.9797500000004</v>
      </c>
      <c r="G3130" s="79">
        <v>0.14200992088116662</v>
      </c>
      <c r="H3130" s="78">
        <v>3545.3</v>
      </c>
      <c r="I3130" s="79">
        <v>0.11</v>
      </c>
      <c r="J3130" s="78">
        <v>642.33949999999993</v>
      </c>
      <c r="K3130" s="79">
        <v>1.9929863481228667E-2</v>
      </c>
      <c r="L3130" s="78">
        <v>2902.9605000000001</v>
      </c>
      <c r="M3130" s="79">
        <v>9.007013651877134E-2</v>
      </c>
    </row>
    <row r="3131" spans="1:13" x14ac:dyDescent="0.2">
      <c r="A3131" s="73">
        <v>32240</v>
      </c>
      <c r="B3131" s="74">
        <v>5261.4327499999999</v>
      </c>
      <c r="C3131" s="75">
        <v>0.16319580490074442</v>
      </c>
      <c r="D3131" s="74">
        <v>682.553</v>
      </c>
      <c r="E3131" s="75">
        <v>2.1170998759305212E-2</v>
      </c>
      <c r="F3131" s="74">
        <v>4578.8797500000001</v>
      </c>
      <c r="G3131" s="75">
        <v>0.1420248061414392</v>
      </c>
      <c r="H3131" s="74">
        <v>3546.4</v>
      </c>
      <c r="I3131" s="75">
        <v>0.11</v>
      </c>
      <c r="J3131" s="74">
        <v>642.33949999999993</v>
      </c>
      <c r="K3131" s="75">
        <v>1.9923681761786598E-2</v>
      </c>
      <c r="L3131" s="74">
        <v>2904.0605</v>
      </c>
      <c r="M3131" s="75">
        <v>9.0076318238213396E-2</v>
      </c>
    </row>
    <row r="3132" spans="1:13" x14ac:dyDescent="0.2">
      <c r="A3132" s="77">
        <v>32250</v>
      </c>
      <c r="B3132" s="78">
        <v>5263.3327499999996</v>
      </c>
      <c r="C3132" s="79">
        <v>0.16320411627906975</v>
      </c>
      <c r="D3132" s="78">
        <v>682.553</v>
      </c>
      <c r="E3132" s="79">
        <v>2.1164434108527131E-2</v>
      </c>
      <c r="F3132" s="78">
        <v>4580.7797499999997</v>
      </c>
      <c r="G3132" s="79">
        <v>0.14203968217054264</v>
      </c>
      <c r="H3132" s="78">
        <v>3547.5</v>
      </c>
      <c r="I3132" s="79">
        <v>0.11</v>
      </c>
      <c r="J3132" s="78">
        <v>642.33949999999993</v>
      </c>
      <c r="K3132" s="79">
        <v>1.9917503875968991E-2</v>
      </c>
      <c r="L3132" s="78">
        <v>2905.1605</v>
      </c>
      <c r="M3132" s="79">
        <v>9.0082496124031006E-2</v>
      </c>
    </row>
    <row r="3133" spans="1:13" x14ac:dyDescent="0.2">
      <c r="A3133" s="73">
        <v>32260</v>
      </c>
      <c r="B3133" s="74">
        <v>5265.2327500000001</v>
      </c>
      <c r="C3133" s="75">
        <v>0.16321242250464973</v>
      </c>
      <c r="D3133" s="74">
        <v>682.553</v>
      </c>
      <c r="E3133" s="75">
        <v>2.1157873527588345E-2</v>
      </c>
      <c r="F3133" s="74">
        <v>4582.6797500000002</v>
      </c>
      <c r="G3133" s="75">
        <v>0.14205454897706138</v>
      </c>
      <c r="H3133" s="74">
        <v>3548.6</v>
      </c>
      <c r="I3133" s="75">
        <v>0.11</v>
      </c>
      <c r="J3133" s="74">
        <v>642.33949999999993</v>
      </c>
      <c r="K3133" s="75">
        <v>1.9911329820210787E-2</v>
      </c>
      <c r="L3133" s="74">
        <v>2906.2604999999999</v>
      </c>
      <c r="M3133" s="75">
        <v>9.0088670179789207E-2</v>
      </c>
    </row>
    <row r="3134" spans="1:13" x14ac:dyDescent="0.2">
      <c r="A3134" s="77">
        <v>32270</v>
      </c>
      <c r="B3134" s="78">
        <v>5267.1327500000007</v>
      </c>
      <c r="C3134" s="79">
        <v>0.16322072358227457</v>
      </c>
      <c r="D3134" s="78">
        <v>682.553</v>
      </c>
      <c r="E3134" s="79">
        <v>2.1151317012705298E-2</v>
      </c>
      <c r="F3134" s="78">
        <v>4584.5797500000008</v>
      </c>
      <c r="G3134" s="79">
        <v>0.14206940656956929</v>
      </c>
      <c r="H3134" s="78">
        <v>3549.7</v>
      </c>
      <c r="I3134" s="79">
        <v>0.11</v>
      </c>
      <c r="J3134" s="78">
        <v>642.33949999999993</v>
      </c>
      <c r="K3134" s="79">
        <v>1.9905159590951346E-2</v>
      </c>
      <c r="L3134" s="78">
        <v>2907.3604999999998</v>
      </c>
      <c r="M3134" s="79">
        <v>9.0094840409048652E-2</v>
      </c>
    </row>
    <row r="3135" spans="1:13" x14ac:dyDescent="0.2">
      <c r="A3135" s="73">
        <v>32280</v>
      </c>
      <c r="B3135" s="74">
        <v>5269.0327500000003</v>
      </c>
      <c r="C3135" s="75">
        <v>0.16322901951672864</v>
      </c>
      <c r="D3135" s="74">
        <v>682.553</v>
      </c>
      <c r="E3135" s="75">
        <v>2.1144764560099134E-2</v>
      </c>
      <c r="F3135" s="74">
        <v>4586.4797500000004</v>
      </c>
      <c r="G3135" s="75">
        <v>0.14208425495662952</v>
      </c>
      <c r="H3135" s="74">
        <v>3550.8</v>
      </c>
      <c r="I3135" s="75">
        <v>0.11</v>
      </c>
      <c r="J3135" s="74">
        <v>642.33949999999993</v>
      </c>
      <c r="K3135" s="75">
        <v>1.9898993184634447E-2</v>
      </c>
      <c r="L3135" s="74">
        <v>2908.4605000000001</v>
      </c>
      <c r="M3135" s="75">
        <v>9.010100681536555E-2</v>
      </c>
    </row>
    <row r="3136" spans="1:13" x14ac:dyDescent="0.2">
      <c r="A3136" s="77">
        <v>32290</v>
      </c>
      <c r="B3136" s="78">
        <v>5270.9327499999999</v>
      </c>
      <c r="C3136" s="79">
        <v>0.16323731031279035</v>
      </c>
      <c r="D3136" s="78">
        <v>682.553</v>
      </c>
      <c r="E3136" s="79">
        <v>2.1138216165995663E-2</v>
      </c>
      <c r="F3136" s="78">
        <v>4588.3797500000001</v>
      </c>
      <c r="G3136" s="79">
        <v>0.14209909414679467</v>
      </c>
      <c r="H3136" s="78">
        <v>3551.9</v>
      </c>
      <c r="I3136" s="79">
        <v>0.11</v>
      </c>
      <c r="J3136" s="78">
        <v>642.33949999999993</v>
      </c>
      <c r="K3136" s="79">
        <v>1.9892830597708265E-2</v>
      </c>
      <c r="L3136" s="78">
        <v>2909.5605</v>
      </c>
      <c r="M3136" s="79">
        <v>9.0107169402291729E-2</v>
      </c>
    </row>
    <row r="3137" spans="1:13" x14ac:dyDescent="0.2">
      <c r="A3137" s="73">
        <v>32300</v>
      </c>
      <c r="B3137" s="74">
        <v>5272.8327499999996</v>
      </c>
      <c r="C3137" s="75">
        <v>0.16324559597523219</v>
      </c>
      <c r="D3137" s="74">
        <v>682.553</v>
      </c>
      <c r="E3137" s="75">
        <v>2.1131671826625387E-2</v>
      </c>
      <c r="F3137" s="74">
        <v>4590.2797499999997</v>
      </c>
      <c r="G3137" s="75">
        <v>0.1421139241486068</v>
      </c>
      <c r="H3137" s="74">
        <v>3553</v>
      </c>
      <c r="I3137" s="75">
        <v>0.11</v>
      </c>
      <c r="J3137" s="74">
        <v>642.33949999999993</v>
      </c>
      <c r="K3137" s="75">
        <v>1.9886671826625384E-2</v>
      </c>
      <c r="L3137" s="74">
        <v>2910.6605</v>
      </c>
      <c r="M3137" s="75">
        <v>9.0113328173374613E-2</v>
      </c>
    </row>
    <row r="3138" spans="1:13" x14ac:dyDescent="0.2">
      <c r="A3138" s="77">
        <v>32310</v>
      </c>
      <c r="B3138" s="78">
        <v>5274.7327500000001</v>
      </c>
      <c r="C3138" s="79">
        <v>0.16325387650882081</v>
      </c>
      <c r="D3138" s="78">
        <v>682.553</v>
      </c>
      <c r="E3138" s="79">
        <v>2.1125131538223461E-2</v>
      </c>
      <c r="F3138" s="78">
        <v>4592.1797500000002</v>
      </c>
      <c r="G3138" s="79">
        <v>0.14212874497059735</v>
      </c>
      <c r="H3138" s="78">
        <v>3554.1</v>
      </c>
      <c r="I3138" s="79">
        <v>0.11</v>
      </c>
      <c r="J3138" s="78">
        <v>642.33949999999993</v>
      </c>
      <c r="K3138" s="79">
        <v>1.9880516867842771E-2</v>
      </c>
      <c r="L3138" s="78">
        <v>2911.7604999999999</v>
      </c>
      <c r="M3138" s="79">
        <v>9.0119483132157216E-2</v>
      </c>
    </row>
    <row r="3139" spans="1:13" x14ac:dyDescent="0.2">
      <c r="A3139" s="73">
        <v>32320</v>
      </c>
      <c r="B3139" s="74">
        <v>5276.6327500000007</v>
      </c>
      <c r="C3139" s="75">
        <v>0.16326215191831686</v>
      </c>
      <c r="D3139" s="74">
        <v>682.553</v>
      </c>
      <c r="E3139" s="75">
        <v>2.1118595297029703E-2</v>
      </c>
      <c r="F3139" s="74">
        <v>4594.0797500000008</v>
      </c>
      <c r="G3139" s="75">
        <v>0.14214355662128716</v>
      </c>
      <c r="H3139" s="74">
        <v>3555.2</v>
      </c>
      <c r="I3139" s="75">
        <v>0.11</v>
      </c>
      <c r="J3139" s="74">
        <v>642.33949999999993</v>
      </c>
      <c r="K3139" s="75">
        <v>1.9874365717821779E-2</v>
      </c>
      <c r="L3139" s="74">
        <v>2912.8604999999998</v>
      </c>
      <c r="M3139" s="75">
        <v>9.0125634282178207E-2</v>
      </c>
    </row>
    <row r="3140" spans="1:13" x14ac:dyDescent="0.2">
      <c r="A3140" s="77">
        <v>32330</v>
      </c>
      <c r="B3140" s="78">
        <v>5278.5327500000003</v>
      </c>
      <c r="C3140" s="79">
        <v>0.1632704222084751</v>
      </c>
      <c r="D3140" s="78">
        <v>682.553</v>
      </c>
      <c r="E3140" s="79">
        <v>2.1112063099288585E-2</v>
      </c>
      <c r="F3140" s="78">
        <v>4595.9797500000004</v>
      </c>
      <c r="G3140" s="79">
        <v>0.14215835910918653</v>
      </c>
      <c r="H3140" s="78">
        <v>3556.3</v>
      </c>
      <c r="I3140" s="79">
        <v>0.11</v>
      </c>
      <c r="J3140" s="78">
        <v>642.33949999999993</v>
      </c>
      <c r="K3140" s="79">
        <v>1.9868218373028147E-2</v>
      </c>
      <c r="L3140" s="78">
        <v>2913.9605000000001</v>
      </c>
      <c r="M3140" s="79">
        <v>9.0131781626971857E-2</v>
      </c>
    </row>
    <row r="3141" spans="1:13" x14ac:dyDescent="0.2">
      <c r="A3141" s="73">
        <v>32340</v>
      </c>
      <c r="B3141" s="74">
        <v>5280.4327499999999</v>
      </c>
      <c r="C3141" s="75">
        <v>0.16327868738404452</v>
      </c>
      <c r="D3141" s="74">
        <v>682.553</v>
      </c>
      <c r="E3141" s="75">
        <v>2.1105534941249227E-2</v>
      </c>
      <c r="F3141" s="74">
        <v>4597.8797500000001</v>
      </c>
      <c r="G3141" s="75">
        <v>0.1421731524427953</v>
      </c>
      <c r="H3141" s="74">
        <v>3557.4</v>
      </c>
      <c r="I3141" s="75">
        <v>0.11</v>
      </c>
      <c r="J3141" s="74">
        <v>642.33949999999993</v>
      </c>
      <c r="K3141" s="75">
        <v>1.9862074829931971E-2</v>
      </c>
      <c r="L3141" s="74">
        <v>2915.0605</v>
      </c>
      <c r="M3141" s="75">
        <v>9.0137925170068023E-2</v>
      </c>
    </row>
    <row r="3142" spans="1:13" x14ac:dyDescent="0.2">
      <c r="A3142" s="77">
        <v>32350</v>
      </c>
      <c r="B3142" s="78">
        <v>5282.3327499999996</v>
      </c>
      <c r="C3142" s="79">
        <v>0.16328694744976816</v>
      </c>
      <c r="D3142" s="78">
        <v>682.553</v>
      </c>
      <c r="E3142" s="79">
        <v>2.1099010819165379E-2</v>
      </c>
      <c r="F3142" s="78">
        <v>4599.7797499999997</v>
      </c>
      <c r="G3142" s="79">
        <v>0.14218793663060278</v>
      </c>
      <c r="H3142" s="78">
        <v>3558.5</v>
      </c>
      <c r="I3142" s="79">
        <v>0.11</v>
      </c>
      <c r="J3142" s="78">
        <v>642.33949999999993</v>
      </c>
      <c r="K3142" s="79">
        <v>1.9855935085007725E-2</v>
      </c>
      <c r="L3142" s="78">
        <v>2916.1605</v>
      </c>
      <c r="M3142" s="79">
        <v>9.0144064914992272E-2</v>
      </c>
    </row>
    <row r="3143" spans="1:13" x14ac:dyDescent="0.2">
      <c r="A3143" s="73">
        <v>32360</v>
      </c>
      <c r="B3143" s="74">
        <v>5284.2327500000001</v>
      </c>
      <c r="C3143" s="75">
        <v>0.1632952024103832</v>
      </c>
      <c r="D3143" s="74">
        <v>682.553</v>
      </c>
      <c r="E3143" s="75">
        <v>2.1092490729295428E-2</v>
      </c>
      <c r="F3143" s="74">
        <v>4601.6797500000002</v>
      </c>
      <c r="G3143" s="75">
        <v>0.14220271168108778</v>
      </c>
      <c r="H3143" s="74">
        <v>3559.6</v>
      </c>
      <c r="I3143" s="75">
        <v>0.11</v>
      </c>
      <c r="J3143" s="74">
        <v>642.33949999999993</v>
      </c>
      <c r="K3143" s="75">
        <v>1.9849799134734239E-2</v>
      </c>
      <c r="L3143" s="74">
        <v>2917.2604999999999</v>
      </c>
      <c r="M3143" s="75">
        <v>9.0150200865265762E-2</v>
      </c>
    </row>
    <row r="3144" spans="1:13" x14ac:dyDescent="0.2">
      <c r="A3144" s="77">
        <v>32370</v>
      </c>
      <c r="B3144" s="78">
        <v>5286.1327500000007</v>
      </c>
      <c r="C3144" s="79">
        <v>0.16330345227062096</v>
      </c>
      <c r="D3144" s="78">
        <v>682.553</v>
      </c>
      <c r="E3144" s="79">
        <v>2.108597466790238E-2</v>
      </c>
      <c r="F3144" s="78">
        <v>4603.5797500000008</v>
      </c>
      <c r="G3144" s="79">
        <v>0.14221747760271858</v>
      </c>
      <c r="H3144" s="78">
        <v>3560.7</v>
      </c>
      <c r="I3144" s="79">
        <v>0.11</v>
      </c>
      <c r="J3144" s="78">
        <v>642.33949999999993</v>
      </c>
      <c r="K3144" s="79">
        <v>1.9843666975594684E-2</v>
      </c>
      <c r="L3144" s="78">
        <v>2918.3604999999998</v>
      </c>
      <c r="M3144" s="79">
        <v>9.0156333024405302E-2</v>
      </c>
    </row>
    <row r="3145" spans="1:13" x14ac:dyDescent="0.2">
      <c r="A3145" s="73">
        <v>32380</v>
      </c>
      <c r="B3145" s="74">
        <v>5288.0327500000003</v>
      </c>
      <c r="C3145" s="75">
        <v>0.16331169703520693</v>
      </c>
      <c r="D3145" s="74">
        <v>682.553</v>
      </c>
      <c r="E3145" s="75">
        <v>2.1079462631253862E-2</v>
      </c>
      <c r="F3145" s="74">
        <v>4605.4797500000004</v>
      </c>
      <c r="G3145" s="75">
        <v>0.14223223440395308</v>
      </c>
      <c r="H3145" s="74">
        <v>3561.8</v>
      </c>
      <c r="I3145" s="75">
        <v>0.11</v>
      </c>
      <c r="J3145" s="74">
        <v>642.33949999999993</v>
      </c>
      <c r="K3145" s="75">
        <v>1.9837538604076589E-2</v>
      </c>
      <c r="L3145" s="74">
        <v>2919.4605000000001</v>
      </c>
      <c r="M3145" s="75">
        <v>9.0162461395923418E-2</v>
      </c>
    </row>
    <row r="3146" spans="1:13" x14ac:dyDescent="0.2">
      <c r="A3146" s="77">
        <v>32390</v>
      </c>
      <c r="B3146" s="78">
        <v>5289.9327499999999</v>
      </c>
      <c r="C3146" s="79">
        <v>0.16331993670886075</v>
      </c>
      <c r="D3146" s="78">
        <v>682.553</v>
      </c>
      <c r="E3146" s="79">
        <v>2.1072954615622107E-2</v>
      </c>
      <c r="F3146" s="78">
        <v>4607.3797500000001</v>
      </c>
      <c r="G3146" s="79">
        <v>0.14224698209323866</v>
      </c>
      <c r="H3146" s="78">
        <v>3562.9</v>
      </c>
      <c r="I3146" s="79">
        <v>0.11</v>
      </c>
      <c r="J3146" s="78">
        <v>642.33949999999993</v>
      </c>
      <c r="K3146" s="79">
        <v>1.9831414016671812E-2</v>
      </c>
      <c r="L3146" s="78">
        <v>2920.5605</v>
      </c>
      <c r="M3146" s="79">
        <v>9.0168585983328192E-2</v>
      </c>
    </row>
    <row r="3147" spans="1:13" x14ac:dyDescent="0.2">
      <c r="A3147" s="73">
        <v>32400</v>
      </c>
      <c r="B3147" s="74">
        <v>5291.8327499999996</v>
      </c>
      <c r="C3147" s="75">
        <v>0.16332817129629629</v>
      </c>
      <c r="D3147" s="74">
        <v>682.553</v>
      </c>
      <c r="E3147" s="75">
        <v>2.106645061728395E-2</v>
      </c>
      <c r="F3147" s="74">
        <v>4609.2797499999997</v>
      </c>
      <c r="G3147" s="75">
        <v>0.14226172067901233</v>
      </c>
      <c r="H3147" s="74">
        <v>3564</v>
      </c>
      <c r="I3147" s="75">
        <v>0.11</v>
      </c>
      <c r="J3147" s="74">
        <v>642.33949999999993</v>
      </c>
      <c r="K3147" s="75">
        <v>1.9825293209876541E-2</v>
      </c>
      <c r="L3147" s="74">
        <v>2921.6605</v>
      </c>
      <c r="M3147" s="75">
        <v>9.017470679012346E-2</v>
      </c>
    </row>
    <row r="3148" spans="1:13" x14ac:dyDescent="0.2">
      <c r="A3148" s="77">
        <v>32410</v>
      </c>
      <c r="B3148" s="78">
        <v>5293.7327500000001</v>
      </c>
      <c r="C3148" s="79">
        <v>0.16333640080222153</v>
      </c>
      <c r="D3148" s="78">
        <v>682.553</v>
      </c>
      <c r="E3148" s="79">
        <v>2.1059950632520828E-2</v>
      </c>
      <c r="F3148" s="78">
        <v>4611.1797500000002</v>
      </c>
      <c r="G3148" s="79">
        <v>0.14227645016970072</v>
      </c>
      <c r="H3148" s="78">
        <v>3565.1</v>
      </c>
      <c r="I3148" s="79">
        <v>0.11</v>
      </c>
      <c r="J3148" s="78">
        <v>642.33949999999993</v>
      </c>
      <c r="K3148" s="79">
        <v>1.9819176180191297E-2</v>
      </c>
      <c r="L3148" s="78">
        <v>2922.7604999999999</v>
      </c>
      <c r="M3148" s="79">
        <v>9.01808238198087E-2</v>
      </c>
    </row>
    <row r="3149" spans="1:13" x14ac:dyDescent="0.2">
      <c r="A3149" s="73">
        <v>32420</v>
      </c>
      <c r="B3149" s="74">
        <v>5295.6327500000007</v>
      </c>
      <c r="C3149" s="75">
        <v>0.16334462523133869</v>
      </c>
      <c r="D3149" s="74">
        <v>682.553</v>
      </c>
      <c r="E3149" s="75">
        <v>2.1053454657618754E-2</v>
      </c>
      <c r="F3149" s="74">
        <v>4613.0797500000008</v>
      </c>
      <c r="G3149" s="75">
        <v>0.14229117057371996</v>
      </c>
      <c r="H3149" s="74">
        <v>3566.2</v>
      </c>
      <c r="I3149" s="75">
        <v>0.11</v>
      </c>
      <c r="J3149" s="74">
        <v>642.33949999999993</v>
      </c>
      <c r="K3149" s="75">
        <v>1.9813062924120911E-2</v>
      </c>
      <c r="L3149" s="74">
        <v>2923.8604999999998</v>
      </c>
      <c r="M3149" s="75">
        <v>9.0186937075879076E-2</v>
      </c>
    </row>
    <row r="3150" spans="1:13" x14ac:dyDescent="0.2">
      <c r="A3150" s="77">
        <v>32430</v>
      </c>
      <c r="B3150" s="78">
        <v>5297.5327500000003</v>
      </c>
      <c r="C3150" s="79">
        <v>0.16335284458834415</v>
      </c>
      <c r="D3150" s="78">
        <v>682.553</v>
      </c>
      <c r="E3150" s="79">
        <v>2.1046962688868333E-2</v>
      </c>
      <c r="F3150" s="78">
        <v>4614.9797500000004</v>
      </c>
      <c r="G3150" s="79">
        <v>0.14230588189947579</v>
      </c>
      <c r="H3150" s="78">
        <v>3567.3</v>
      </c>
      <c r="I3150" s="79">
        <v>0.11</v>
      </c>
      <c r="J3150" s="78">
        <v>642.33949999999993</v>
      </c>
      <c r="K3150" s="79">
        <v>1.9806953438174527E-2</v>
      </c>
      <c r="L3150" s="78">
        <v>2924.9605000000001</v>
      </c>
      <c r="M3150" s="79">
        <v>9.0193046561825474E-2</v>
      </c>
    </row>
    <row r="3151" spans="1:13" x14ac:dyDescent="0.2">
      <c r="A3151" s="73">
        <v>32440</v>
      </c>
      <c r="B3151" s="74">
        <v>5299.4327499999999</v>
      </c>
      <c r="C3151" s="75">
        <v>0.16336105887792848</v>
      </c>
      <c r="D3151" s="74">
        <v>682.553</v>
      </c>
      <c r="E3151" s="75">
        <v>2.1040474722564734E-2</v>
      </c>
      <c r="F3151" s="74">
        <v>4616.8797500000001</v>
      </c>
      <c r="G3151" s="75">
        <v>0.14232058415536375</v>
      </c>
      <c r="H3151" s="74">
        <v>3568.4</v>
      </c>
      <c r="I3151" s="75">
        <v>0.11</v>
      </c>
      <c r="J3151" s="74">
        <v>642.33949999999993</v>
      </c>
      <c r="K3151" s="75">
        <v>1.9800847718865595E-2</v>
      </c>
      <c r="L3151" s="74">
        <v>2926.0605</v>
      </c>
      <c r="M3151" s="75">
        <v>9.0199152281134398E-2</v>
      </c>
    </row>
    <row r="3152" spans="1:13" x14ac:dyDescent="0.2">
      <c r="A3152" s="77">
        <v>32450</v>
      </c>
      <c r="B3152" s="78">
        <v>5301.3327499999996</v>
      </c>
      <c r="C3152" s="79">
        <v>0.16336926810477656</v>
      </c>
      <c r="D3152" s="78">
        <v>682.553</v>
      </c>
      <c r="E3152" s="79">
        <v>2.1033990755007705E-2</v>
      </c>
      <c r="F3152" s="78">
        <v>4618.7797499999997</v>
      </c>
      <c r="G3152" s="79">
        <v>0.14233527734976886</v>
      </c>
      <c r="H3152" s="78">
        <v>3569.5</v>
      </c>
      <c r="I3152" s="79">
        <v>0.11</v>
      </c>
      <c r="J3152" s="78">
        <v>642.33949999999993</v>
      </c>
      <c r="K3152" s="79">
        <v>1.9794745762711861E-2</v>
      </c>
      <c r="L3152" s="78">
        <v>2927.1605</v>
      </c>
      <c r="M3152" s="79">
        <v>9.0205254237288132E-2</v>
      </c>
    </row>
    <row r="3153" spans="1:13" x14ac:dyDescent="0.2">
      <c r="A3153" s="73">
        <v>32460</v>
      </c>
      <c r="B3153" s="74">
        <v>5303.2327500000001</v>
      </c>
      <c r="C3153" s="75">
        <v>0.16337747227356747</v>
      </c>
      <c r="D3153" s="74">
        <v>682.553</v>
      </c>
      <c r="E3153" s="75">
        <v>2.1027510782501542E-2</v>
      </c>
      <c r="F3153" s="74">
        <v>4620.6797500000002</v>
      </c>
      <c r="G3153" s="75">
        <v>0.14234996149106593</v>
      </c>
      <c r="H3153" s="74">
        <v>3570.6</v>
      </c>
      <c r="I3153" s="75">
        <v>0.11</v>
      </c>
      <c r="J3153" s="74">
        <v>642.33949999999993</v>
      </c>
      <c r="K3153" s="75">
        <v>1.9788647566235364E-2</v>
      </c>
      <c r="L3153" s="74">
        <v>2928.2604999999999</v>
      </c>
      <c r="M3153" s="75">
        <v>9.021135243376463E-2</v>
      </c>
    </row>
    <row r="3154" spans="1:13" x14ac:dyDescent="0.2">
      <c r="A3154" s="77">
        <v>32470</v>
      </c>
      <c r="B3154" s="78">
        <v>5305.1327500000007</v>
      </c>
      <c r="C3154" s="79">
        <v>0.16338567138897445</v>
      </c>
      <c r="D3154" s="78">
        <v>682.553</v>
      </c>
      <c r="E3154" s="79">
        <v>2.1021034801355098E-2</v>
      </c>
      <c r="F3154" s="78">
        <v>4622.5797500000008</v>
      </c>
      <c r="G3154" s="79">
        <v>0.14236463658761936</v>
      </c>
      <c r="H3154" s="78">
        <v>3571.7</v>
      </c>
      <c r="I3154" s="79">
        <v>0.11</v>
      </c>
      <c r="J3154" s="78">
        <v>642.33949999999993</v>
      </c>
      <c r="K3154" s="79">
        <v>1.9782553125962426E-2</v>
      </c>
      <c r="L3154" s="78">
        <v>2929.3604999999998</v>
      </c>
      <c r="M3154" s="79">
        <v>9.0217446874037571E-2</v>
      </c>
    </row>
    <row r="3155" spans="1:13" x14ac:dyDescent="0.2">
      <c r="A3155" s="73">
        <v>32480</v>
      </c>
      <c r="B3155" s="74">
        <v>5307.0327500000003</v>
      </c>
      <c r="C3155" s="75">
        <v>0.16339386545566503</v>
      </c>
      <c r="D3155" s="74">
        <v>682.553</v>
      </c>
      <c r="E3155" s="75">
        <v>2.1014562807881772E-2</v>
      </c>
      <c r="F3155" s="74">
        <v>4624.4797500000004</v>
      </c>
      <c r="G3155" s="75">
        <v>0.14237930264778326</v>
      </c>
      <c r="H3155" s="74">
        <v>3572.8</v>
      </c>
      <c r="I3155" s="75">
        <v>0.11</v>
      </c>
      <c r="J3155" s="74">
        <v>642.33949999999993</v>
      </c>
      <c r="K3155" s="75">
        <v>1.9776462438423643E-2</v>
      </c>
      <c r="L3155" s="74">
        <v>2930.4605000000001</v>
      </c>
      <c r="M3155" s="75">
        <v>9.0223537561576361E-2</v>
      </c>
    </row>
    <row r="3156" spans="1:13" x14ac:dyDescent="0.2">
      <c r="A3156" s="77">
        <v>32490</v>
      </c>
      <c r="B3156" s="78">
        <v>5308.9327499999999</v>
      </c>
      <c r="C3156" s="79">
        <v>0.163402054478301</v>
      </c>
      <c r="D3156" s="78">
        <v>682.553</v>
      </c>
      <c r="E3156" s="79">
        <v>2.1008094798399508E-2</v>
      </c>
      <c r="F3156" s="78">
        <v>4626.3797500000001</v>
      </c>
      <c r="G3156" s="79">
        <v>0.14239395967990151</v>
      </c>
      <c r="H3156" s="78">
        <v>3573.9</v>
      </c>
      <c r="I3156" s="79">
        <v>0.11</v>
      </c>
      <c r="J3156" s="78">
        <v>642.33949999999993</v>
      </c>
      <c r="K3156" s="79">
        <v>1.977037550015389E-2</v>
      </c>
      <c r="L3156" s="78">
        <v>2931.5605</v>
      </c>
      <c r="M3156" s="79">
        <v>9.0229624499846103E-2</v>
      </c>
    </row>
    <row r="3157" spans="1:13" x14ac:dyDescent="0.2">
      <c r="A3157" s="73">
        <v>32500</v>
      </c>
      <c r="B3157" s="74">
        <v>5310.8327499999996</v>
      </c>
      <c r="C3157" s="75">
        <v>0.16341023846153846</v>
      </c>
      <c r="D3157" s="74">
        <v>682.553</v>
      </c>
      <c r="E3157" s="75">
        <v>2.100163076923077E-2</v>
      </c>
      <c r="F3157" s="74">
        <v>4628.2797499999997</v>
      </c>
      <c r="G3157" s="75">
        <v>0.14240860769230768</v>
      </c>
      <c r="H3157" s="74">
        <v>3575</v>
      </c>
      <c r="I3157" s="75">
        <v>0.11</v>
      </c>
      <c r="J3157" s="74">
        <v>642.33949999999993</v>
      </c>
      <c r="K3157" s="75">
        <v>1.9764292307692305E-2</v>
      </c>
      <c r="L3157" s="74">
        <v>2932.6605</v>
      </c>
      <c r="M3157" s="75">
        <v>9.0235707692307696E-2</v>
      </c>
    </row>
    <row r="3158" spans="1:13" x14ac:dyDescent="0.2">
      <c r="A3158" s="77">
        <v>32510</v>
      </c>
      <c r="B3158" s="78">
        <v>5312.7327500000001</v>
      </c>
      <c r="C3158" s="79">
        <v>0.16341841741002769</v>
      </c>
      <c r="D3158" s="78">
        <v>682.553</v>
      </c>
      <c r="E3158" s="79">
        <v>2.0995170716702552E-2</v>
      </c>
      <c r="F3158" s="78">
        <v>4630.1797500000002</v>
      </c>
      <c r="G3158" s="79">
        <v>0.14242324669332515</v>
      </c>
      <c r="H3158" s="78">
        <v>3576.1</v>
      </c>
      <c r="I3158" s="79">
        <v>0.11</v>
      </c>
      <c r="J3158" s="78">
        <v>642.33949999999993</v>
      </c>
      <c r="K3158" s="79">
        <v>1.975821285758228E-2</v>
      </c>
      <c r="L3158" s="78">
        <v>2933.7604999999999</v>
      </c>
      <c r="M3158" s="79">
        <v>9.024178714241772E-2</v>
      </c>
    </row>
    <row r="3159" spans="1:13" x14ac:dyDescent="0.2">
      <c r="A3159" s="73">
        <v>32520</v>
      </c>
      <c r="B3159" s="74">
        <v>5314.6327500000007</v>
      </c>
      <c r="C3159" s="75">
        <v>0.16342659132841331</v>
      </c>
      <c r="D3159" s="74">
        <v>682.553</v>
      </c>
      <c r="E3159" s="75">
        <v>2.0988714637146372E-2</v>
      </c>
      <c r="F3159" s="74">
        <v>4632.0797500000008</v>
      </c>
      <c r="G3159" s="75">
        <v>0.14243787669126692</v>
      </c>
      <c r="H3159" s="74">
        <v>3577.2</v>
      </c>
      <c r="I3159" s="75">
        <v>0.11</v>
      </c>
      <c r="J3159" s="74">
        <v>642.33949999999993</v>
      </c>
      <c r="K3159" s="75">
        <v>1.9752137146371463E-2</v>
      </c>
      <c r="L3159" s="74">
        <v>2934.8604999999998</v>
      </c>
      <c r="M3159" s="75">
        <v>9.0247862853628527E-2</v>
      </c>
    </row>
    <row r="3160" spans="1:13" x14ac:dyDescent="0.2">
      <c r="A3160" s="77">
        <v>32530</v>
      </c>
      <c r="B3160" s="78">
        <v>5316.5327500000003</v>
      </c>
      <c r="C3160" s="79">
        <v>0.16343476022133416</v>
      </c>
      <c r="D3160" s="78">
        <v>682.553</v>
      </c>
      <c r="E3160" s="79">
        <v>2.0982262526898249E-2</v>
      </c>
      <c r="F3160" s="78">
        <v>4633.9797500000004</v>
      </c>
      <c r="G3160" s="79">
        <v>0.14245249769443591</v>
      </c>
      <c r="H3160" s="78">
        <v>3578.3</v>
      </c>
      <c r="I3160" s="79">
        <v>0.11</v>
      </c>
      <c r="J3160" s="78">
        <v>642.33949999999993</v>
      </c>
      <c r="K3160" s="79">
        <v>1.974606517061174E-2</v>
      </c>
      <c r="L3160" s="78">
        <v>2935.9605000000001</v>
      </c>
      <c r="M3160" s="79">
        <v>9.025393482938826E-2</v>
      </c>
    </row>
    <row r="3161" spans="1:13" x14ac:dyDescent="0.2">
      <c r="A3161" s="73">
        <v>32540</v>
      </c>
      <c r="B3161" s="74">
        <v>5318.4327499999999</v>
      </c>
      <c r="C3161" s="75">
        <v>0.16344292409342348</v>
      </c>
      <c r="D3161" s="74">
        <v>682.553</v>
      </c>
      <c r="E3161" s="75">
        <v>2.0975814382298709E-2</v>
      </c>
      <c r="F3161" s="74">
        <v>4635.8797500000001</v>
      </c>
      <c r="G3161" s="75">
        <v>0.14246710971112478</v>
      </c>
      <c r="H3161" s="74">
        <v>3579.4</v>
      </c>
      <c r="I3161" s="75">
        <v>0.11</v>
      </c>
      <c r="J3161" s="74">
        <v>642.33949999999993</v>
      </c>
      <c r="K3161" s="75">
        <v>1.9739996926859248E-2</v>
      </c>
      <c r="L3161" s="74">
        <v>2937.0605</v>
      </c>
      <c r="M3161" s="75">
        <v>9.0260003073140749E-2</v>
      </c>
    </row>
    <row r="3162" spans="1:13" x14ac:dyDescent="0.2">
      <c r="A3162" s="77">
        <v>32550</v>
      </c>
      <c r="B3162" s="78">
        <v>5320.3327499999996</v>
      </c>
      <c r="C3162" s="79">
        <v>0.16345108294930874</v>
      </c>
      <c r="D3162" s="78">
        <v>682.553</v>
      </c>
      <c r="E3162" s="79">
        <v>2.0969370199692781E-2</v>
      </c>
      <c r="F3162" s="78">
        <v>4637.7797499999997</v>
      </c>
      <c r="G3162" s="79">
        <v>0.14248171274961596</v>
      </c>
      <c r="H3162" s="78">
        <v>3580.5</v>
      </c>
      <c r="I3162" s="79">
        <v>0.11</v>
      </c>
      <c r="J3162" s="78">
        <v>642.33949999999993</v>
      </c>
      <c r="K3162" s="79">
        <v>1.9733932411674347E-2</v>
      </c>
      <c r="L3162" s="78">
        <v>2938.1605</v>
      </c>
      <c r="M3162" s="79">
        <v>9.0266067588325657E-2</v>
      </c>
    </row>
    <row r="3163" spans="1:13" x14ac:dyDescent="0.2">
      <c r="A3163" s="73">
        <v>32560</v>
      </c>
      <c r="B3163" s="74">
        <v>5322.2327500000001</v>
      </c>
      <c r="C3163" s="75">
        <v>0.1634592367936118</v>
      </c>
      <c r="D3163" s="74">
        <v>682.553</v>
      </c>
      <c r="E3163" s="75">
        <v>2.0962929975429975E-2</v>
      </c>
      <c r="F3163" s="74">
        <v>4639.6797500000002</v>
      </c>
      <c r="G3163" s="75">
        <v>0.14249630681818182</v>
      </c>
      <c r="H3163" s="74">
        <v>3581.6</v>
      </c>
      <c r="I3163" s="75">
        <v>0.11</v>
      </c>
      <c r="J3163" s="74">
        <v>642.33949999999993</v>
      </c>
      <c r="K3163" s="75">
        <v>1.972787162162162E-2</v>
      </c>
      <c r="L3163" s="74">
        <v>2939.2604999999999</v>
      </c>
      <c r="M3163" s="75">
        <v>9.0272128378378377E-2</v>
      </c>
    </row>
    <row r="3164" spans="1:13" x14ac:dyDescent="0.2">
      <c r="A3164" s="77">
        <v>32570</v>
      </c>
      <c r="B3164" s="78">
        <v>5324.1327500000007</v>
      </c>
      <c r="C3164" s="79">
        <v>0.16346738563094876</v>
      </c>
      <c r="D3164" s="78">
        <v>682.553</v>
      </c>
      <c r="E3164" s="79">
        <v>2.0956493705864294E-2</v>
      </c>
      <c r="F3164" s="78">
        <v>4641.5797500000008</v>
      </c>
      <c r="G3164" s="79">
        <v>0.14251089192508445</v>
      </c>
      <c r="H3164" s="78">
        <v>3582.7</v>
      </c>
      <c r="I3164" s="79">
        <v>0.11</v>
      </c>
      <c r="J3164" s="78">
        <v>642.33949999999993</v>
      </c>
      <c r="K3164" s="79">
        <v>1.9721814553269879E-2</v>
      </c>
      <c r="L3164" s="78">
        <v>2940.3604999999998</v>
      </c>
      <c r="M3164" s="79">
        <v>9.0278185446730108E-2</v>
      </c>
    </row>
    <row r="3165" spans="1:13" x14ac:dyDescent="0.2">
      <c r="A3165" s="73">
        <v>32580</v>
      </c>
      <c r="B3165" s="74">
        <v>5326.0327500000003</v>
      </c>
      <c r="C3165" s="75">
        <v>0.16347552946593003</v>
      </c>
      <c r="D3165" s="74">
        <v>682.553</v>
      </c>
      <c r="E3165" s="75">
        <v>2.0950061387354203E-2</v>
      </c>
      <c r="F3165" s="74">
        <v>4643.4797500000004</v>
      </c>
      <c r="G3165" s="75">
        <v>0.14252546807857583</v>
      </c>
      <c r="H3165" s="74">
        <v>3583.8</v>
      </c>
      <c r="I3165" s="75">
        <v>0.11</v>
      </c>
      <c r="J3165" s="74">
        <v>642.33949999999993</v>
      </c>
      <c r="K3165" s="75">
        <v>1.9715761203192142E-2</v>
      </c>
      <c r="L3165" s="74">
        <v>2941.4605000000001</v>
      </c>
      <c r="M3165" s="75">
        <v>9.0284238796807859E-2</v>
      </c>
    </row>
    <row r="3166" spans="1:13" x14ac:dyDescent="0.2">
      <c r="A3166" s="77">
        <v>32590</v>
      </c>
      <c r="B3166" s="78">
        <v>5327.9327499999999</v>
      </c>
      <c r="C3166" s="79">
        <v>0.16348366830316047</v>
      </c>
      <c r="D3166" s="78">
        <v>682.553</v>
      </c>
      <c r="E3166" s="79">
        <v>2.0943633016262658E-2</v>
      </c>
      <c r="F3166" s="78">
        <v>4645.3797500000001</v>
      </c>
      <c r="G3166" s="79">
        <v>0.14254003528689782</v>
      </c>
      <c r="H3166" s="78">
        <v>3584.9</v>
      </c>
      <c r="I3166" s="79">
        <v>0.11</v>
      </c>
      <c r="J3166" s="78">
        <v>642.33949999999993</v>
      </c>
      <c r="K3166" s="79">
        <v>1.9709711567965631E-2</v>
      </c>
      <c r="L3166" s="78">
        <v>2942.5605</v>
      </c>
      <c r="M3166" s="79">
        <v>9.0290288432034363E-2</v>
      </c>
    </row>
    <row r="3167" spans="1:13" x14ac:dyDescent="0.2">
      <c r="A3167" s="73">
        <v>32600</v>
      </c>
      <c r="B3167" s="74">
        <v>5329.8327499999996</v>
      </c>
      <c r="C3167" s="75">
        <v>0.16349180214723924</v>
      </c>
      <c r="D3167" s="74">
        <v>682.553</v>
      </c>
      <c r="E3167" s="75">
        <v>2.0937208588957056E-2</v>
      </c>
      <c r="F3167" s="74">
        <v>4647.2797499999997</v>
      </c>
      <c r="G3167" s="75">
        <v>0.14255459355828221</v>
      </c>
      <c r="H3167" s="74">
        <v>3586</v>
      </c>
      <c r="I3167" s="75">
        <v>0.11</v>
      </c>
      <c r="J3167" s="74">
        <v>642.33949999999993</v>
      </c>
      <c r="K3167" s="75">
        <v>1.9703665644171777E-2</v>
      </c>
      <c r="L3167" s="74">
        <v>2943.6605</v>
      </c>
      <c r="M3167" s="75">
        <v>9.029633435582822E-2</v>
      </c>
    </row>
    <row r="3168" spans="1:13" x14ac:dyDescent="0.2">
      <c r="A3168" s="77">
        <v>32610</v>
      </c>
      <c r="B3168" s="78">
        <v>5331.7327500000001</v>
      </c>
      <c r="C3168" s="79">
        <v>0.16349993100275989</v>
      </c>
      <c r="D3168" s="78">
        <v>682.553</v>
      </c>
      <c r="E3168" s="79">
        <v>2.0930788101809261E-2</v>
      </c>
      <c r="F3168" s="78">
        <v>4649.1797500000002</v>
      </c>
      <c r="G3168" s="79">
        <v>0.14256914290095063</v>
      </c>
      <c r="H3168" s="78">
        <v>3587.1</v>
      </c>
      <c r="I3168" s="79">
        <v>0.11</v>
      </c>
      <c r="J3168" s="78">
        <v>642.33949999999993</v>
      </c>
      <c r="K3168" s="79">
        <v>1.9697623428396194E-2</v>
      </c>
      <c r="L3168" s="78">
        <v>2944.7604999999999</v>
      </c>
      <c r="M3168" s="79">
        <v>9.0302376571603796E-2</v>
      </c>
    </row>
    <row r="3169" spans="1:13" x14ac:dyDescent="0.2">
      <c r="A3169" s="73">
        <v>32620</v>
      </c>
      <c r="B3169" s="74">
        <v>5333.6327500000007</v>
      </c>
      <c r="C3169" s="75">
        <v>0.16350805487431025</v>
      </c>
      <c r="D3169" s="74">
        <v>682.553</v>
      </c>
      <c r="E3169" s="75">
        <v>2.0924371551195586E-2</v>
      </c>
      <c r="F3169" s="74">
        <v>4651.0797500000008</v>
      </c>
      <c r="G3169" s="75">
        <v>0.14258368332311469</v>
      </c>
      <c r="H3169" s="74">
        <v>3588.2</v>
      </c>
      <c r="I3169" s="75">
        <v>0.11</v>
      </c>
      <c r="J3169" s="74">
        <v>642.33949999999993</v>
      </c>
      <c r="K3169" s="75">
        <v>1.969158491722869E-2</v>
      </c>
      <c r="L3169" s="74">
        <v>2945.8604999999998</v>
      </c>
      <c r="M3169" s="75">
        <v>9.0308415082771293E-2</v>
      </c>
    </row>
    <row r="3170" spans="1:13" x14ac:dyDescent="0.2">
      <c r="A3170" s="77">
        <v>32630</v>
      </c>
      <c r="B3170" s="78">
        <v>5335.5327500000003</v>
      </c>
      <c r="C3170" s="79">
        <v>0.16351617376647259</v>
      </c>
      <c r="D3170" s="78">
        <v>682.553</v>
      </c>
      <c r="E3170" s="79">
        <v>2.0917958933496784E-2</v>
      </c>
      <c r="F3170" s="78">
        <v>4652.9797500000004</v>
      </c>
      <c r="G3170" s="79">
        <v>0.1425982148329758</v>
      </c>
      <c r="H3170" s="78">
        <v>3589.3</v>
      </c>
      <c r="I3170" s="79">
        <v>0.11</v>
      </c>
      <c r="J3170" s="78">
        <v>642.33949999999993</v>
      </c>
      <c r="K3170" s="79">
        <v>1.9685550107263253E-2</v>
      </c>
      <c r="L3170" s="78">
        <v>2946.9605000000001</v>
      </c>
      <c r="M3170" s="79">
        <v>9.0314449892736751E-2</v>
      </c>
    </row>
    <row r="3171" spans="1:13" x14ac:dyDescent="0.2">
      <c r="A3171" s="73">
        <v>32640</v>
      </c>
      <c r="B3171" s="74">
        <v>5337.4327499999999</v>
      </c>
      <c r="C3171" s="75">
        <v>0.16352428768382352</v>
      </c>
      <c r="D3171" s="74">
        <v>682.553</v>
      </c>
      <c r="E3171" s="75">
        <v>2.091155024509804E-2</v>
      </c>
      <c r="F3171" s="74">
        <v>4654.8797500000001</v>
      </c>
      <c r="G3171" s="75">
        <v>0.14261273743872549</v>
      </c>
      <c r="H3171" s="74">
        <v>3590.4</v>
      </c>
      <c r="I3171" s="75">
        <v>0.11</v>
      </c>
      <c r="J3171" s="74">
        <v>642.33949999999993</v>
      </c>
      <c r="K3171" s="75">
        <v>1.9679518995098039E-2</v>
      </c>
      <c r="L3171" s="74">
        <v>2948.0605</v>
      </c>
      <c r="M3171" s="75">
        <v>9.0320481004901962E-2</v>
      </c>
    </row>
    <row r="3172" spans="1:13" x14ac:dyDescent="0.2">
      <c r="A3172" s="77">
        <v>32650</v>
      </c>
      <c r="B3172" s="78">
        <v>5339.3327499999996</v>
      </c>
      <c r="C3172" s="79">
        <v>0.16353239663093413</v>
      </c>
      <c r="D3172" s="78">
        <v>682.553</v>
      </c>
      <c r="E3172" s="79">
        <v>2.0905145482388972E-2</v>
      </c>
      <c r="F3172" s="78">
        <v>4656.7797499999997</v>
      </c>
      <c r="G3172" s="79">
        <v>0.14262725114854516</v>
      </c>
      <c r="H3172" s="78">
        <v>3591.5</v>
      </c>
      <c r="I3172" s="79">
        <v>0.11</v>
      </c>
      <c r="J3172" s="78">
        <v>642.33949999999993</v>
      </c>
      <c r="K3172" s="79">
        <v>1.9673491577335372E-2</v>
      </c>
      <c r="L3172" s="78">
        <v>2949.1605</v>
      </c>
      <c r="M3172" s="79">
        <v>9.0326508422664625E-2</v>
      </c>
    </row>
    <row r="3173" spans="1:13" x14ac:dyDescent="0.2">
      <c r="A3173" s="73">
        <v>32660</v>
      </c>
      <c r="B3173" s="74">
        <v>5341.2327500000001</v>
      </c>
      <c r="C3173" s="75">
        <v>0.16354050061236988</v>
      </c>
      <c r="D3173" s="74">
        <v>682.553</v>
      </c>
      <c r="E3173" s="75">
        <v>2.0898744641763625E-2</v>
      </c>
      <c r="F3173" s="74">
        <v>4658.6797500000002</v>
      </c>
      <c r="G3173" s="75">
        <v>0.14264175597060624</v>
      </c>
      <c r="H3173" s="74">
        <v>3592.6</v>
      </c>
      <c r="I3173" s="75">
        <v>0.11</v>
      </c>
      <c r="J3173" s="74">
        <v>642.33949999999993</v>
      </c>
      <c r="K3173" s="75">
        <v>1.9667467850581748E-2</v>
      </c>
      <c r="L3173" s="74">
        <v>2950.2604999999999</v>
      </c>
      <c r="M3173" s="75">
        <v>9.0332532149418249E-2</v>
      </c>
    </row>
    <row r="3174" spans="1:13" x14ac:dyDescent="0.2">
      <c r="A3174" s="77">
        <v>32670</v>
      </c>
      <c r="B3174" s="78">
        <v>5343.1327500000007</v>
      </c>
      <c r="C3174" s="79">
        <v>0.16354859963269056</v>
      </c>
      <c r="D3174" s="78">
        <v>682.553</v>
      </c>
      <c r="E3174" s="79">
        <v>2.0892347719620445E-2</v>
      </c>
      <c r="F3174" s="78">
        <v>4660.5797500000008</v>
      </c>
      <c r="G3174" s="79">
        <v>0.14265625191307013</v>
      </c>
      <c r="H3174" s="78">
        <v>3593.7</v>
      </c>
      <c r="I3174" s="79">
        <v>0.11</v>
      </c>
      <c r="J3174" s="78">
        <v>642.33949999999993</v>
      </c>
      <c r="K3174" s="79">
        <v>1.966144781144781E-2</v>
      </c>
      <c r="L3174" s="78">
        <v>2951.3604999999998</v>
      </c>
      <c r="M3174" s="79">
        <v>9.0338552188552176E-2</v>
      </c>
    </row>
    <row r="3175" spans="1:13" x14ac:dyDescent="0.2">
      <c r="A3175" s="73">
        <v>32680</v>
      </c>
      <c r="B3175" s="74">
        <v>5345.0327500000003</v>
      </c>
      <c r="C3175" s="75">
        <v>0.16355669369645043</v>
      </c>
      <c r="D3175" s="74">
        <v>682.553</v>
      </c>
      <c r="E3175" s="75">
        <v>2.0885954712362299E-2</v>
      </c>
      <c r="F3175" s="74">
        <v>4662.4797500000004</v>
      </c>
      <c r="G3175" s="75">
        <v>0.14267073898408814</v>
      </c>
      <c r="H3175" s="74">
        <v>3594.8</v>
      </c>
      <c r="I3175" s="75">
        <v>0.11</v>
      </c>
      <c r="J3175" s="74">
        <v>642.33949999999993</v>
      </c>
      <c r="K3175" s="75">
        <v>1.9655431456548345E-2</v>
      </c>
      <c r="L3175" s="74">
        <v>2952.4605000000001</v>
      </c>
      <c r="M3175" s="75">
        <v>9.0344568543451659E-2</v>
      </c>
    </row>
    <row r="3176" spans="1:13" x14ac:dyDescent="0.2">
      <c r="A3176" s="77">
        <v>32690</v>
      </c>
      <c r="B3176" s="78">
        <v>5346.9327499999999</v>
      </c>
      <c r="C3176" s="79">
        <v>0.16356478280819822</v>
      </c>
      <c r="D3176" s="78">
        <v>682.553</v>
      </c>
      <c r="E3176" s="79">
        <v>2.087956561639645E-2</v>
      </c>
      <c r="F3176" s="78">
        <v>4664.3797500000001</v>
      </c>
      <c r="G3176" s="79">
        <v>0.14268521719180177</v>
      </c>
      <c r="H3176" s="78">
        <v>3595.9</v>
      </c>
      <c r="I3176" s="79">
        <v>0.11</v>
      </c>
      <c r="J3176" s="78">
        <v>642.33949999999993</v>
      </c>
      <c r="K3176" s="79">
        <v>1.964941878250229E-2</v>
      </c>
      <c r="L3176" s="78">
        <v>2953.5605</v>
      </c>
      <c r="M3176" s="79">
        <v>9.0350581217497714E-2</v>
      </c>
    </row>
    <row r="3177" spans="1:13" x14ac:dyDescent="0.2">
      <c r="A3177" s="73">
        <v>32700</v>
      </c>
      <c r="B3177" s="74">
        <v>5348.8327499999996</v>
      </c>
      <c r="C3177" s="75">
        <v>0.16357286697247705</v>
      </c>
      <c r="D3177" s="74">
        <v>682.553</v>
      </c>
      <c r="E3177" s="75">
        <v>2.0873180428134557E-2</v>
      </c>
      <c r="F3177" s="74">
        <v>4666.2797499999997</v>
      </c>
      <c r="G3177" s="75">
        <v>0.14269968654434251</v>
      </c>
      <c r="H3177" s="74">
        <v>3597</v>
      </c>
      <c r="I3177" s="75">
        <v>0.11</v>
      </c>
      <c r="J3177" s="74">
        <v>642.33949999999993</v>
      </c>
      <c r="K3177" s="75">
        <v>1.9643409785932719E-2</v>
      </c>
      <c r="L3177" s="74">
        <v>2954.6605</v>
      </c>
      <c r="M3177" s="75">
        <v>9.0356590214067278E-2</v>
      </c>
    </row>
    <row r="3178" spans="1:13" x14ac:dyDescent="0.2">
      <c r="A3178" s="77">
        <v>32710</v>
      </c>
      <c r="B3178" s="78">
        <v>5350.7327500000001</v>
      </c>
      <c r="C3178" s="79">
        <v>0.16358094619382452</v>
      </c>
      <c r="D3178" s="78">
        <v>682.553</v>
      </c>
      <c r="E3178" s="79">
        <v>2.0866799143992663E-2</v>
      </c>
      <c r="F3178" s="78">
        <v>4668.1797500000002</v>
      </c>
      <c r="G3178" s="79">
        <v>0.14271414704983187</v>
      </c>
      <c r="H3178" s="78">
        <v>3598.1</v>
      </c>
      <c r="I3178" s="79">
        <v>0.11</v>
      </c>
      <c r="J3178" s="78">
        <v>642.33949999999993</v>
      </c>
      <c r="K3178" s="79">
        <v>1.9637404463466828E-2</v>
      </c>
      <c r="L3178" s="78">
        <v>2955.7604999999999</v>
      </c>
      <c r="M3178" s="79">
        <v>9.0362595536533169E-2</v>
      </c>
    </row>
    <row r="3179" spans="1:13" x14ac:dyDescent="0.2">
      <c r="A3179" s="73">
        <v>32720</v>
      </c>
      <c r="B3179" s="74">
        <v>5352.6327500000007</v>
      </c>
      <c r="C3179" s="75">
        <v>0.16358902047677262</v>
      </c>
      <c r="D3179" s="74">
        <v>682.553</v>
      </c>
      <c r="E3179" s="75">
        <v>2.0860421760391198E-2</v>
      </c>
      <c r="F3179" s="74">
        <v>4670.0797500000008</v>
      </c>
      <c r="G3179" s="75">
        <v>0.14272859871638144</v>
      </c>
      <c r="H3179" s="74">
        <v>3599.2</v>
      </c>
      <c r="I3179" s="75">
        <v>0.11</v>
      </c>
      <c r="J3179" s="74">
        <v>642.33949999999993</v>
      </c>
      <c r="K3179" s="75">
        <v>1.9631402811735938E-2</v>
      </c>
      <c r="L3179" s="74">
        <v>2956.8604999999998</v>
      </c>
      <c r="M3179" s="75">
        <v>9.0368597188264052E-2</v>
      </c>
    </row>
    <row r="3180" spans="1:13" x14ac:dyDescent="0.2">
      <c r="A3180" s="77">
        <v>32730</v>
      </c>
      <c r="B3180" s="78">
        <v>5354.5327500000003</v>
      </c>
      <c r="C3180" s="79">
        <v>0.16359708982584786</v>
      </c>
      <c r="D3180" s="78">
        <v>682.553</v>
      </c>
      <c r="E3180" s="79">
        <v>2.0854048273754963E-2</v>
      </c>
      <c r="F3180" s="78">
        <v>4671.9797500000004</v>
      </c>
      <c r="G3180" s="79">
        <v>0.14274304155209289</v>
      </c>
      <c r="H3180" s="78">
        <v>3600.3</v>
      </c>
      <c r="I3180" s="79">
        <v>0.11</v>
      </c>
      <c r="J3180" s="78">
        <v>642.33949999999993</v>
      </c>
      <c r="K3180" s="79">
        <v>1.9625404827375494E-2</v>
      </c>
      <c r="L3180" s="78">
        <v>2957.9605000000001</v>
      </c>
      <c r="M3180" s="79">
        <v>9.0374595172624514E-2</v>
      </c>
    </row>
    <row r="3181" spans="1:13" x14ac:dyDescent="0.2">
      <c r="A3181" s="73">
        <v>32740</v>
      </c>
      <c r="B3181" s="74">
        <v>5356.4327499999999</v>
      </c>
      <c r="C3181" s="75">
        <v>0.16360515424557118</v>
      </c>
      <c r="D3181" s="74">
        <v>682.553</v>
      </c>
      <c r="E3181" s="75">
        <v>2.0847678680513133E-2</v>
      </c>
      <c r="F3181" s="74">
        <v>4673.8797500000001</v>
      </c>
      <c r="G3181" s="75">
        <v>0.14275747556505802</v>
      </c>
      <c r="H3181" s="74">
        <v>3601.4</v>
      </c>
      <c r="I3181" s="75">
        <v>0.11</v>
      </c>
      <c r="J3181" s="74">
        <v>642.33949999999993</v>
      </c>
      <c r="K3181" s="75">
        <v>1.9619410507025044E-2</v>
      </c>
      <c r="L3181" s="74">
        <v>2959.0605</v>
      </c>
      <c r="M3181" s="75">
        <v>9.038058949297495E-2</v>
      </c>
    </row>
    <row r="3182" spans="1:13" x14ac:dyDescent="0.2">
      <c r="A3182" s="77">
        <v>32750</v>
      </c>
      <c r="B3182" s="78">
        <v>5358.3327499999996</v>
      </c>
      <c r="C3182" s="79">
        <v>0.16361321374045801</v>
      </c>
      <c r="D3182" s="78">
        <v>682.553</v>
      </c>
      <c r="E3182" s="79">
        <v>2.0841312977099236E-2</v>
      </c>
      <c r="F3182" s="78">
        <v>4675.7797499999997</v>
      </c>
      <c r="G3182" s="79">
        <v>0.14277190076335877</v>
      </c>
      <c r="H3182" s="78">
        <v>3602.5</v>
      </c>
      <c r="I3182" s="79">
        <v>0.11</v>
      </c>
      <c r="J3182" s="78">
        <v>642.33949999999993</v>
      </c>
      <c r="K3182" s="79">
        <v>1.9613419847328242E-2</v>
      </c>
      <c r="L3182" s="78">
        <v>2960.1605</v>
      </c>
      <c r="M3182" s="79">
        <v>9.0386580152671758E-2</v>
      </c>
    </row>
    <row r="3183" spans="1:13" x14ac:dyDescent="0.2">
      <c r="A3183" s="73">
        <v>32760</v>
      </c>
      <c r="B3183" s="74">
        <v>5360.2327500000001</v>
      </c>
      <c r="C3183" s="75">
        <v>0.16362126831501833</v>
      </c>
      <c r="D3183" s="74">
        <v>682.553</v>
      </c>
      <c r="E3183" s="75">
        <v>2.0834951159951161E-2</v>
      </c>
      <c r="F3183" s="74">
        <v>4677.6797500000002</v>
      </c>
      <c r="G3183" s="75">
        <v>0.14278631715506715</v>
      </c>
      <c r="H3183" s="74">
        <v>3603.6</v>
      </c>
      <c r="I3183" s="75">
        <v>0.11</v>
      </c>
      <c r="J3183" s="74">
        <v>642.33949999999993</v>
      </c>
      <c r="K3183" s="75">
        <v>1.9607432844932843E-2</v>
      </c>
      <c r="L3183" s="74">
        <v>2961.2604999999999</v>
      </c>
      <c r="M3183" s="75">
        <v>9.0392567155067147E-2</v>
      </c>
    </row>
    <row r="3184" spans="1:13" x14ac:dyDescent="0.2">
      <c r="A3184" s="77">
        <v>32770</v>
      </c>
      <c r="B3184" s="78">
        <v>5362.1327500000007</v>
      </c>
      <c r="C3184" s="79">
        <v>0.16362931797375652</v>
      </c>
      <c r="D3184" s="78">
        <v>682.553</v>
      </c>
      <c r="E3184" s="79">
        <v>2.0828593225511137E-2</v>
      </c>
      <c r="F3184" s="78">
        <v>4679.5797500000008</v>
      </c>
      <c r="G3184" s="79">
        <v>0.14280072474824537</v>
      </c>
      <c r="H3184" s="78">
        <v>3604.7</v>
      </c>
      <c r="I3184" s="79">
        <v>0.11</v>
      </c>
      <c r="J3184" s="78">
        <v>642.33949999999993</v>
      </c>
      <c r="K3184" s="79">
        <v>1.9601449496490692E-2</v>
      </c>
      <c r="L3184" s="78">
        <v>2962.3604999999998</v>
      </c>
      <c r="M3184" s="79">
        <v>9.0398550503509298E-2</v>
      </c>
    </row>
    <row r="3185" spans="1:13" x14ac:dyDescent="0.2">
      <c r="A3185" s="73">
        <v>32780</v>
      </c>
      <c r="B3185" s="74">
        <v>5364.0327500000003</v>
      </c>
      <c r="C3185" s="75">
        <v>0.16363736272117146</v>
      </c>
      <c r="D3185" s="74">
        <v>682.553</v>
      </c>
      <c r="E3185" s="75">
        <v>2.0822239170225746E-2</v>
      </c>
      <c r="F3185" s="74">
        <v>4681.4797500000004</v>
      </c>
      <c r="G3185" s="75">
        <v>0.14281512355094572</v>
      </c>
      <c r="H3185" s="74">
        <v>3605.8</v>
      </c>
      <c r="I3185" s="75">
        <v>0.11</v>
      </c>
      <c r="J3185" s="74">
        <v>642.33949999999993</v>
      </c>
      <c r="K3185" s="75">
        <v>1.9595469798657717E-2</v>
      </c>
      <c r="L3185" s="74">
        <v>2963.4605000000001</v>
      </c>
      <c r="M3185" s="75">
        <v>9.0404530201342287E-2</v>
      </c>
    </row>
    <row r="3186" spans="1:13" x14ac:dyDescent="0.2">
      <c r="A3186" s="77">
        <v>32790</v>
      </c>
      <c r="B3186" s="78">
        <v>5365.9327499999999</v>
      </c>
      <c r="C3186" s="79">
        <v>0.16364540256175664</v>
      </c>
      <c r="D3186" s="78">
        <v>682.553</v>
      </c>
      <c r="E3186" s="79">
        <v>2.0815888990545896E-2</v>
      </c>
      <c r="F3186" s="78">
        <v>4683.3797500000001</v>
      </c>
      <c r="G3186" s="79">
        <v>0.14282951357121074</v>
      </c>
      <c r="H3186" s="78">
        <v>3606.9</v>
      </c>
      <c r="I3186" s="79">
        <v>0.11</v>
      </c>
      <c r="J3186" s="78">
        <v>642.33949999999993</v>
      </c>
      <c r="K3186" s="79">
        <v>1.958949374809393E-2</v>
      </c>
      <c r="L3186" s="78">
        <v>2964.5605</v>
      </c>
      <c r="M3186" s="79">
        <v>9.0410506251906067E-2</v>
      </c>
    </row>
    <row r="3187" spans="1:13" x14ac:dyDescent="0.2">
      <c r="A3187" s="73">
        <v>32800</v>
      </c>
      <c r="B3187" s="74">
        <v>5367.8327499999996</v>
      </c>
      <c r="C3187" s="75">
        <v>0.1636534375</v>
      </c>
      <c r="D3187" s="74">
        <v>682.553</v>
      </c>
      <c r="E3187" s="75">
        <v>2.080954268292683E-2</v>
      </c>
      <c r="F3187" s="74">
        <v>4685.2797499999997</v>
      </c>
      <c r="G3187" s="75">
        <v>0.14284389481707316</v>
      </c>
      <c r="H3187" s="74">
        <v>3608</v>
      </c>
      <c r="I3187" s="75">
        <v>0.11</v>
      </c>
      <c r="J3187" s="74">
        <v>642.33949999999993</v>
      </c>
      <c r="K3187" s="75">
        <v>1.9583521341463413E-2</v>
      </c>
      <c r="L3187" s="74">
        <v>2965.6605</v>
      </c>
      <c r="M3187" s="75">
        <v>9.0416478658536581E-2</v>
      </c>
    </row>
    <row r="3188" spans="1:13" x14ac:dyDescent="0.2">
      <c r="A3188" s="77">
        <v>32810</v>
      </c>
      <c r="B3188" s="78">
        <v>5369.7327500000001</v>
      </c>
      <c r="C3188" s="79">
        <v>0.16366146754038402</v>
      </c>
      <c r="D3188" s="78">
        <v>682.553</v>
      </c>
      <c r="E3188" s="79">
        <v>2.0803200243828101E-2</v>
      </c>
      <c r="F3188" s="78">
        <v>4687.1797500000002</v>
      </c>
      <c r="G3188" s="79">
        <v>0.14285826729655593</v>
      </c>
      <c r="H3188" s="78">
        <v>3609.1</v>
      </c>
      <c r="I3188" s="79">
        <v>0.11</v>
      </c>
      <c r="J3188" s="78">
        <v>642.33949999999993</v>
      </c>
      <c r="K3188" s="79">
        <v>1.9577552575434316E-2</v>
      </c>
      <c r="L3188" s="78">
        <v>2966.7604999999999</v>
      </c>
      <c r="M3188" s="79">
        <v>9.0422447424565677E-2</v>
      </c>
    </row>
    <row r="3189" spans="1:13" x14ac:dyDescent="0.2">
      <c r="A3189" s="73">
        <v>32820</v>
      </c>
      <c r="B3189" s="74">
        <v>5371.6327500000007</v>
      </c>
      <c r="C3189" s="75">
        <v>0.16366949268738576</v>
      </c>
      <c r="D3189" s="74">
        <v>682.553</v>
      </c>
      <c r="E3189" s="75">
        <v>2.079686166971359E-2</v>
      </c>
      <c r="F3189" s="74">
        <v>4689.0797500000008</v>
      </c>
      <c r="G3189" s="75">
        <v>0.14287263101767217</v>
      </c>
      <c r="H3189" s="74">
        <v>3610.2</v>
      </c>
      <c r="I3189" s="75">
        <v>0.11</v>
      </c>
      <c r="J3189" s="74">
        <v>642.33949999999993</v>
      </c>
      <c r="K3189" s="75">
        <v>1.9571587446678852E-2</v>
      </c>
      <c r="L3189" s="74">
        <v>2967.8604999999998</v>
      </c>
      <c r="M3189" s="75">
        <v>9.0428412553321139E-2</v>
      </c>
    </row>
    <row r="3190" spans="1:13" x14ac:dyDescent="0.2">
      <c r="A3190" s="77">
        <v>32830</v>
      </c>
      <c r="B3190" s="78">
        <v>5373.5327500000003</v>
      </c>
      <c r="C3190" s="79">
        <v>0.16367751294547669</v>
      </c>
      <c r="D3190" s="78">
        <v>682.553</v>
      </c>
      <c r="E3190" s="79">
        <v>2.0790526957051476E-2</v>
      </c>
      <c r="F3190" s="78">
        <v>4690.9797500000004</v>
      </c>
      <c r="G3190" s="79">
        <v>0.14288698598842522</v>
      </c>
      <c r="H3190" s="78">
        <v>3611.3</v>
      </c>
      <c r="I3190" s="79">
        <v>0.11</v>
      </c>
      <c r="J3190" s="78">
        <v>642.33949999999993</v>
      </c>
      <c r="K3190" s="79">
        <v>1.9565625951873285E-2</v>
      </c>
      <c r="L3190" s="78">
        <v>2968.9605000000001</v>
      </c>
      <c r="M3190" s="79">
        <v>9.0434374048126723E-2</v>
      </c>
    </row>
    <row r="3191" spans="1:13" x14ac:dyDescent="0.2">
      <c r="A3191" s="73">
        <v>32840</v>
      </c>
      <c r="B3191" s="74">
        <v>5375.4327499999999</v>
      </c>
      <c r="C3191" s="75">
        <v>0.16368552831912303</v>
      </c>
      <c r="D3191" s="74">
        <v>682.553</v>
      </c>
      <c r="E3191" s="75">
        <v>2.0784196102314252E-2</v>
      </c>
      <c r="F3191" s="74">
        <v>4692.8797500000001</v>
      </c>
      <c r="G3191" s="75">
        <v>0.14290133221680879</v>
      </c>
      <c r="H3191" s="74">
        <v>3612.4</v>
      </c>
      <c r="I3191" s="75">
        <v>0.11</v>
      </c>
      <c r="J3191" s="74">
        <v>642.33949999999993</v>
      </c>
      <c r="K3191" s="75">
        <v>1.9559668087697928E-2</v>
      </c>
      <c r="L3191" s="74">
        <v>2970.0605</v>
      </c>
      <c r="M3191" s="75">
        <v>9.0440331912302066E-2</v>
      </c>
    </row>
    <row r="3192" spans="1:13" x14ac:dyDescent="0.2">
      <c r="A3192" s="77">
        <v>32850</v>
      </c>
      <c r="B3192" s="78">
        <v>5377.3327499999996</v>
      </c>
      <c r="C3192" s="79">
        <v>0.16369353881278537</v>
      </c>
      <c r="D3192" s="78">
        <v>682.553</v>
      </c>
      <c r="E3192" s="79">
        <v>2.077786910197869E-2</v>
      </c>
      <c r="F3192" s="78">
        <v>4694.7797499999997</v>
      </c>
      <c r="G3192" s="79">
        <v>0.14291566971080669</v>
      </c>
      <c r="H3192" s="78">
        <v>3613.5</v>
      </c>
      <c r="I3192" s="79">
        <v>0.11</v>
      </c>
      <c r="J3192" s="78">
        <v>642.33949999999993</v>
      </c>
      <c r="K3192" s="79">
        <v>1.9553713850837137E-2</v>
      </c>
      <c r="L3192" s="78">
        <v>2971.1605</v>
      </c>
      <c r="M3192" s="79">
        <v>9.0446286149162863E-2</v>
      </c>
    </row>
    <row r="3193" spans="1:13" x14ac:dyDescent="0.2">
      <c r="A3193" s="73">
        <v>32860</v>
      </c>
      <c r="B3193" s="74">
        <v>5379.2327500000001</v>
      </c>
      <c r="C3193" s="75">
        <v>0.16370154443091905</v>
      </c>
      <c r="D3193" s="74">
        <v>682.553</v>
      </c>
      <c r="E3193" s="75">
        <v>2.0771545952525866E-2</v>
      </c>
      <c r="F3193" s="74">
        <v>4696.6797500000002</v>
      </c>
      <c r="G3193" s="75">
        <v>0.14292999847839319</v>
      </c>
      <c r="H3193" s="74">
        <v>3614.6</v>
      </c>
      <c r="I3193" s="75">
        <v>0.11</v>
      </c>
      <c r="J3193" s="74">
        <v>642.33949999999993</v>
      </c>
      <c r="K3193" s="75">
        <v>1.9547763237979306E-2</v>
      </c>
      <c r="L3193" s="74">
        <v>2972.2604999999999</v>
      </c>
      <c r="M3193" s="75">
        <v>9.0452236762020688E-2</v>
      </c>
    </row>
    <row r="3194" spans="1:13" x14ac:dyDescent="0.2">
      <c r="A3194" s="77">
        <v>32870</v>
      </c>
      <c r="B3194" s="78">
        <v>5381.1327500000007</v>
      </c>
      <c r="C3194" s="79">
        <v>0.16370954517797387</v>
      </c>
      <c r="D3194" s="78">
        <v>682.553</v>
      </c>
      <c r="E3194" s="79">
        <v>2.0765226650441133E-2</v>
      </c>
      <c r="F3194" s="78">
        <v>4698.5797500000008</v>
      </c>
      <c r="G3194" s="79">
        <v>0.14294431852753273</v>
      </c>
      <c r="H3194" s="78">
        <v>3615.7</v>
      </c>
      <c r="I3194" s="79">
        <v>0.11</v>
      </c>
      <c r="J3194" s="78">
        <v>642.33949999999993</v>
      </c>
      <c r="K3194" s="79">
        <v>1.9541816245816853E-2</v>
      </c>
      <c r="L3194" s="78">
        <v>2973.3604999999998</v>
      </c>
      <c r="M3194" s="79">
        <v>9.0458183754183144E-2</v>
      </c>
    </row>
    <row r="3195" spans="1:13" x14ac:dyDescent="0.2">
      <c r="A3195" s="73">
        <v>32880</v>
      </c>
      <c r="B3195" s="74">
        <v>5383.0327500000003</v>
      </c>
      <c r="C3195" s="75">
        <v>0.16371754105839417</v>
      </c>
      <c r="D3195" s="74">
        <v>682.553</v>
      </c>
      <c r="E3195" s="75">
        <v>2.0758911192214111E-2</v>
      </c>
      <c r="F3195" s="74">
        <v>4700.4797500000004</v>
      </c>
      <c r="G3195" s="75">
        <v>0.14295862986618005</v>
      </c>
      <c r="H3195" s="74">
        <v>3616.8</v>
      </c>
      <c r="I3195" s="75">
        <v>0.11</v>
      </c>
      <c r="J3195" s="74">
        <v>642.33949999999993</v>
      </c>
      <c r="K3195" s="75">
        <v>1.9535872871046227E-2</v>
      </c>
      <c r="L3195" s="74">
        <v>2974.4605000000001</v>
      </c>
      <c r="M3195" s="75">
        <v>9.046412712895377E-2</v>
      </c>
    </row>
    <row r="3196" spans="1:13" x14ac:dyDescent="0.2">
      <c r="A3196" s="77">
        <v>32890</v>
      </c>
      <c r="B3196" s="78">
        <v>5384.9327499999999</v>
      </c>
      <c r="C3196" s="79">
        <v>0.16372553207661902</v>
      </c>
      <c r="D3196" s="78">
        <v>682.553</v>
      </c>
      <c r="E3196" s="79">
        <v>2.0752599574338705E-2</v>
      </c>
      <c r="F3196" s="78">
        <v>4702.3797500000001</v>
      </c>
      <c r="G3196" s="79">
        <v>0.14297293250228033</v>
      </c>
      <c r="H3196" s="78">
        <v>3617.9</v>
      </c>
      <c r="I3196" s="79">
        <v>0.11</v>
      </c>
      <c r="J3196" s="78">
        <v>642.33949999999993</v>
      </c>
      <c r="K3196" s="79">
        <v>1.9529933110367891E-2</v>
      </c>
      <c r="L3196" s="78">
        <v>2975.5605</v>
      </c>
      <c r="M3196" s="79">
        <v>9.0470066889632106E-2</v>
      </c>
    </row>
    <row r="3197" spans="1:13" x14ac:dyDescent="0.2">
      <c r="A3197" s="73">
        <v>32900</v>
      </c>
      <c r="B3197" s="74">
        <v>5386.8327499999996</v>
      </c>
      <c r="C3197" s="75">
        <v>0.16373351823708204</v>
      </c>
      <c r="D3197" s="74">
        <v>682.553</v>
      </c>
      <c r="E3197" s="75">
        <v>2.0746291793313072E-2</v>
      </c>
      <c r="F3197" s="74">
        <v>4704.2797499999997</v>
      </c>
      <c r="G3197" s="75">
        <v>0.14298722644376899</v>
      </c>
      <c r="H3197" s="74">
        <v>3619</v>
      </c>
      <c r="I3197" s="75">
        <v>0.11</v>
      </c>
      <c r="J3197" s="74">
        <v>642.33949999999993</v>
      </c>
      <c r="K3197" s="75">
        <v>1.9523996960486321E-2</v>
      </c>
      <c r="L3197" s="74">
        <v>2976.6605</v>
      </c>
      <c r="M3197" s="75">
        <v>9.0476003039513683E-2</v>
      </c>
    </row>
    <row r="3198" spans="1:13" x14ac:dyDescent="0.2">
      <c r="A3198" s="77">
        <v>32910</v>
      </c>
      <c r="B3198" s="78">
        <v>5388.7327500000001</v>
      </c>
      <c r="C3198" s="79">
        <v>0.16374149954421149</v>
      </c>
      <c r="D3198" s="78">
        <v>682.553</v>
      </c>
      <c r="E3198" s="79">
        <v>2.0739987845639622E-2</v>
      </c>
      <c r="F3198" s="78">
        <v>4706.1797500000002</v>
      </c>
      <c r="G3198" s="79">
        <v>0.14300151169857186</v>
      </c>
      <c r="H3198" s="78">
        <v>3620.1</v>
      </c>
      <c r="I3198" s="79">
        <v>0.11</v>
      </c>
      <c r="J3198" s="78">
        <v>642.33949999999993</v>
      </c>
      <c r="K3198" s="79">
        <v>1.9518064418109996E-2</v>
      </c>
      <c r="L3198" s="78">
        <v>2977.7604999999999</v>
      </c>
      <c r="M3198" s="79">
        <v>9.0481935581889994E-2</v>
      </c>
    </row>
    <row r="3199" spans="1:13" x14ac:dyDescent="0.2">
      <c r="A3199" s="73">
        <v>32920</v>
      </c>
      <c r="B3199" s="74">
        <v>5390.6327500000007</v>
      </c>
      <c r="C3199" s="75">
        <v>0.16374947600243014</v>
      </c>
      <c r="D3199" s="74">
        <v>682.553</v>
      </c>
      <c r="E3199" s="75">
        <v>2.073368772782503E-2</v>
      </c>
      <c r="F3199" s="74">
        <v>4708.0797500000008</v>
      </c>
      <c r="G3199" s="75">
        <v>0.14301578827460512</v>
      </c>
      <c r="H3199" s="74">
        <v>3621.2</v>
      </c>
      <c r="I3199" s="75">
        <v>0.11</v>
      </c>
      <c r="J3199" s="74">
        <v>642.33949999999993</v>
      </c>
      <c r="K3199" s="75">
        <v>1.9512135479951394E-2</v>
      </c>
      <c r="L3199" s="74">
        <v>2978.8604999999998</v>
      </c>
      <c r="M3199" s="75">
        <v>9.0487864520048603E-2</v>
      </c>
    </row>
    <row r="3200" spans="1:13" x14ac:dyDescent="0.2">
      <c r="A3200" s="77">
        <v>32930</v>
      </c>
      <c r="B3200" s="78">
        <v>5392.5327500000003</v>
      </c>
      <c r="C3200" s="79">
        <v>0.16375744761615549</v>
      </c>
      <c r="D3200" s="78">
        <v>682.553</v>
      </c>
      <c r="E3200" s="79">
        <v>2.0727391436380201E-2</v>
      </c>
      <c r="F3200" s="78">
        <v>4709.9797500000004</v>
      </c>
      <c r="G3200" s="79">
        <v>0.14303005617977529</v>
      </c>
      <c r="H3200" s="78">
        <v>3622.3</v>
      </c>
      <c r="I3200" s="79">
        <v>0.11</v>
      </c>
      <c r="J3200" s="78">
        <v>642.33949999999993</v>
      </c>
      <c r="K3200" s="79">
        <v>1.9506210142726993E-2</v>
      </c>
      <c r="L3200" s="78">
        <v>2979.9605000000001</v>
      </c>
      <c r="M3200" s="79">
        <v>9.0493789857273008E-2</v>
      </c>
    </row>
    <row r="3201" spans="1:13" x14ac:dyDescent="0.2">
      <c r="A3201" s="73">
        <v>32940</v>
      </c>
      <c r="B3201" s="74">
        <v>5394.4327499999999</v>
      </c>
      <c r="C3201" s="75">
        <v>0.16376541438979964</v>
      </c>
      <c r="D3201" s="74">
        <v>682.553</v>
      </c>
      <c r="E3201" s="75">
        <v>2.0721098967820279E-2</v>
      </c>
      <c r="F3201" s="74">
        <v>4711.8797500000001</v>
      </c>
      <c r="G3201" s="75">
        <v>0.14304431542197935</v>
      </c>
      <c r="H3201" s="74">
        <v>3623.4</v>
      </c>
      <c r="I3201" s="75">
        <v>0.11</v>
      </c>
      <c r="J3201" s="74">
        <v>642.33949999999993</v>
      </c>
      <c r="K3201" s="75">
        <v>1.9500288403157255E-2</v>
      </c>
      <c r="L3201" s="74">
        <v>2981.0605</v>
      </c>
      <c r="M3201" s="75">
        <v>9.0499711596842752E-2</v>
      </c>
    </row>
    <row r="3202" spans="1:13" x14ac:dyDescent="0.2">
      <c r="A3202" s="77">
        <v>32950</v>
      </c>
      <c r="B3202" s="78">
        <v>5396.3327499999996</v>
      </c>
      <c r="C3202" s="79">
        <v>0.16377337632776934</v>
      </c>
      <c r="D3202" s="78">
        <v>682.553</v>
      </c>
      <c r="E3202" s="79">
        <v>2.0714810318664643E-2</v>
      </c>
      <c r="F3202" s="78">
        <v>4713.7797499999997</v>
      </c>
      <c r="G3202" s="79">
        <v>0.14305856600910469</v>
      </c>
      <c r="H3202" s="78">
        <v>3624.5</v>
      </c>
      <c r="I3202" s="79">
        <v>0.11</v>
      </c>
      <c r="J3202" s="78">
        <v>642.33949999999993</v>
      </c>
      <c r="K3202" s="79">
        <v>1.9494370257966614E-2</v>
      </c>
      <c r="L3202" s="78">
        <v>2982.1605</v>
      </c>
      <c r="M3202" s="79">
        <v>9.0505629742033383E-2</v>
      </c>
    </row>
    <row r="3203" spans="1:13" x14ac:dyDescent="0.2">
      <c r="A3203" s="73">
        <v>32960</v>
      </c>
      <c r="B3203" s="74">
        <v>5398.2327500000001</v>
      </c>
      <c r="C3203" s="75">
        <v>0.16378133343446602</v>
      </c>
      <c r="D3203" s="74">
        <v>682.553</v>
      </c>
      <c r="E3203" s="75">
        <v>2.0708525485436894E-2</v>
      </c>
      <c r="F3203" s="74">
        <v>4715.6797500000002</v>
      </c>
      <c r="G3203" s="75">
        <v>0.14307280794902913</v>
      </c>
      <c r="H3203" s="74">
        <v>3625.6</v>
      </c>
      <c r="I3203" s="75">
        <v>0.11</v>
      </c>
      <c r="J3203" s="74">
        <v>642.33949999999993</v>
      </c>
      <c r="K3203" s="75">
        <v>1.9488455703883491E-2</v>
      </c>
      <c r="L3203" s="74">
        <v>2983.2604999999999</v>
      </c>
      <c r="M3203" s="75">
        <v>9.0511544296116506E-2</v>
      </c>
    </row>
    <row r="3204" spans="1:13" x14ac:dyDescent="0.2">
      <c r="A3204" s="77">
        <v>32970</v>
      </c>
      <c r="B3204" s="78">
        <v>5400.1327500000007</v>
      </c>
      <c r="C3204" s="79">
        <v>0.16378928571428575</v>
      </c>
      <c r="D3204" s="78">
        <v>682.553</v>
      </c>
      <c r="E3204" s="79">
        <v>2.0702244464664846E-2</v>
      </c>
      <c r="F3204" s="78">
        <v>4717.5797500000008</v>
      </c>
      <c r="G3204" s="79">
        <v>0.14308704124962088</v>
      </c>
      <c r="H3204" s="78">
        <v>3626.7</v>
      </c>
      <c r="I3204" s="79">
        <v>0.11</v>
      </c>
      <c r="J3204" s="78">
        <v>642.33949999999993</v>
      </c>
      <c r="K3204" s="79">
        <v>1.9482544737640276E-2</v>
      </c>
      <c r="L3204" s="78">
        <v>2984.3604999999998</v>
      </c>
      <c r="M3204" s="79">
        <v>9.0517455262359714E-2</v>
      </c>
    </row>
    <row r="3205" spans="1:13" x14ac:dyDescent="0.2">
      <c r="A3205" s="73">
        <v>32980</v>
      </c>
      <c r="B3205" s="74">
        <v>5402.0327500000003</v>
      </c>
      <c r="C3205" s="75">
        <v>0.16379723317161918</v>
      </c>
      <c r="D3205" s="74">
        <v>682.553</v>
      </c>
      <c r="E3205" s="75">
        <v>2.0695967252880535E-2</v>
      </c>
      <c r="F3205" s="74">
        <v>4719.4797500000004</v>
      </c>
      <c r="G3205" s="75">
        <v>0.14310126591873865</v>
      </c>
      <c r="H3205" s="74">
        <v>3627.8</v>
      </c>
      <c r="I3205" s="75">
        <v>0.11</v>
      </c>
      <c r="J3205" s="74">
        <v>642.33949999999993</v>
      </c>
      <c r="K3205" s="75">
        <v>1.9476637355973315E-2</v>
      </c>
      <c r="L3205" s="74">
        <v>2985.4605000000001</v>
      </c>
      <c r="M3205" s="75">
        <v>9.0523362644026689E-2</v>
      </c>
    </row>
    <row r="3206" spans="1:13" x14ac:dyDescent="0.2">
      <c r="A3206" s="77">
        <v>32990</v>
      </c>
      <c r="B3206" s="78">
        <v>5403.9327499999999</v>
      </c>
      <c r="C3206" s="79">
        <v>0.16380517581085177</v>
      </c>
      <c r="D3206" s="78">
        <v>682.553</v>
      </c>
      <c r="E3206" s="79">
        <v>2.0689693846620189E-2</v>
      </c>
      <c r="F3206" s="78">
        <v>4721.3797500000001</v>
      </c>
      <c r="G3206" s="79">
        <v>0.1431154819642316</v>
      </c>
      <c r="H3206" s="78">
        <v>3628.9</v>
      </c>
      <c r="I3206" s="79">
        <v>0.11</v>
      </c>
      <c r="J3206" s="78">
        <v>642.33949999999993</v>
      </c>
      <c r="K3206" s="79">
        <v>1.9470733555622913E-2</v>
      </c>
      <c r="L3206" s="78">
        <v>2986.5605</v>
      </c>
      <c r="M3206" s="79">
        <v>9.0529266444377088E-2</v>
      </c>
    </row>
    <row r="3207" spans="1:13" x14ac:dyDescent="0.2">
      <c r="A3207" s="73">
        <v>33000</v>
      </c>
      <c r="B3207" s="74">
        <v>5405.8327499999996</v>
      </c>
      <c r="C3207" s="75">
        <v>0.16381311363636361</v>
      </c>
      <c r="D3207" s="74">
        <v>682.553</v>
      </c>
      <c r="E3207" s="75">
        <v>2.0683424242424243E-2</v>
      </c>
      <c r="F3207" s="74">
        <v>4723.2797499999997</v>
      </c>
      <c r="G3207" s="75">
        <v>0.14312968939393939</v>
      </c>
      <c r="H3207" s="74">
        <v>3630</v>
      </c>
      <c r="I3207" s="75">
        <v>0.11</v>
      </c>
      <c r="J3207" s="74">
        <v>642.33949999999993</v>
      </c>
      <c r="K3207" s="75">
        <v>1.9464833333333331E-2</v>
      </c>
      <c r="L3207" s="74">
        <v>2987.6605</v>
      </c>
      <c r="M3207" s="75">
        <v>9.0535166666666667E-2</v>
      </c>
    </row>
    <row r="3208" spans="1:13" x14ac:dyDescent="0.2">
      <c r="A3208" s="77">
        <v>33010</v>
      </c>
      <c r="B3208" s="78">
        <v>5407.7327500000001</v>
      </c>
      <c r="C3208" s="79">
        <v>0.16382104665252953</v>
      </c>
      <c r="D3208" s="78">
        <v>682.553</v>
      </c>
      <c r="E3208" s="79">
        <v>2.0677158436837321E-2</v>
      </c>
      <c r="F3208" s="78">
        <v>4725.1797500000002</v>
      </c>
      <c r="G3208" s="79">
        <v>0.14314388821569221</v>
      </c>
      <c r="H3208" s="78">
        <v>3631.1</v>
      </c>
      <c r="I3208" s="79">
        <v>0.11</v>
      </c>
      <c r="J3208" s="78">
        <v>642.33949999999993</v>
      </c>
      <c r="K3208" s="79">
        <v>1.945893668585277E-2</v>
      </c>
      <c r="L3208" s="78">
        <v>2988.7604999999999</v>
      </c>
      <c r="M3208" s="79">
        <v>9.0541063314147227E-2</v>
      </c>
    </row>
    <row r="3209" spans="1:13" x14ac:dyDescent="0.2">
      <c r="A3209" s="73">
        <v>33020</v>
      </c>
      <c r="B3209" s="74">
        <v>5409.6327500000007</v>
      </c>
      <c r="C3209" s="75">
        <v>0.16382897486371897</v>
      </c>
      <c r="D3209" s="74">
        <v>682.553</v>
      </c>
      <c r="E3209" s="75">
        <v>2.0670896426408236E-2</v>
      </c>
      <c r="F3209" s="74">
        <v>4727.0797500000008</v>
      </c>
      <c r="G3209" s="75">
        <v>0.14315807843731074</v>
      </c>
      <c r="H3209" s="74">
        <v>3632.2</v>
      </c>
      <c r="I3209" s="75">
        <v>0.11</v>
      </c>
      <c r="J3209" s="74">
        <v>642.33949999999993</v>
      </c>
      <c r="K3209" s="75">
        <v>1.9453043609933371E-2</v>
      </c>
      <c r="L3209" s="74">
        <v>2989.8604999999998</v>
      </c>
      <c r="M3209" s="75">
        <v>9.0546956390066616E-2</v>
      </c>
    </row>
    <row r="3210" spans="1:13" x14ac:dyDescent="0.2">
      <c r="A3210" s="77">
        <v>33030</v>
      </c>
      <c r="B3210" s="78">
        <v>5411.5327500000003</v>
      </c>
      <c r="C3210" s="79">
        <v>0.16383689827429609</v>
      </c>
      <c r="D3210" s="78">
        <v>682.553</v>
      </c>
      <c r="E3210" s="79">
        <v>2.0664638207689979E-2</v>
      </c>
      <c r="F3210" s="78">
        <v>4728.9797500000004</v>
      </c>
      <c r="G3210" s="79">
        <v>0.14317226006660613</v>
      </c>
      <c r="H3210" s="78">
        <v>3633.3</v>
      </c>
      <c r="I3210" s="79">
        <v>0.11</v>
      </c>
      <c r="J3210" s="78">
        <v>642.33949999999993</v>
      </c>
      <c r="K3210" s="79">
        <v>1.9447154102331211E-2</v>
      </c>
      <c r="L3210" s="78">
        <v>2990.9605000000001</v>
      </c>
      <c r="M3210" s="79">
        <v>9.0552845897668793E-2</v>
      </c>
    </row>
    <row r="3211" spans="1:13" x14ac:dyDescent="0.2">
      <c r="A3211" s="73">
        <v>33040</v>
      </c>
      <c r="B3211" s="74">
        <v>5413.4327499999999</v>
      </c>
      <c r="C3211" s="75">
        <v>0.16384481688861985</v>
      </c>
      <c r="D3211" s="74">
        <v>682.553</v>
      </c>
      <c r="E3211" s="75">
        <v>2.0658383777239709E-2</v>
      </c>
      <c r="F3211" s="74">
        <v>4730.8797500000001</v>
      </c>
      <c r="G3211" s="75">
        <v>0.14318643311138016</v>
      </c>
      <c r="H3211" s="74">
        <v>3634.4</v>
      </c>
      <c r="I3211" s="75">
        <v>0.11</v>
      </c>
      <c r="J3211" s="74">
        <v>642.33949999999993</v>
      </c>
      <c r="K3211" s="75">
        <v>1.9441268159806294E-2</v>
      </c>
      <c r="L3211" s="74">
        <v>2992.0605</v>
      </c>
      <c r="M3211" s="75">
        <v>9.055873184019371E-2</v>
      </c>
    </row>
    <row r="3212" spans="1:13" x14ac:dyDescent="0.2">
      <c r="A3212" s="77">
        <v>33050</v>
      </c>
      <c r="B3212" s="78">
        <v>5415.3327499999996</v>
      </c>
      <c r="C3212" s="79">
        <v>0.16385273071104386</v>
      </c>
      <c r="D3212" s="78">
        <v>682.553</v>
      </c>
      <c r="E3212" s="79">
        <v>2.0652133131618761E-2</v>
      </c>
      <c r="F3212" s="78">
        <v>4732.7797499999997</v>
      </c>
      <c r="G3212" s="79">
        <v>0.1432005975794251</v>
      </c>
      <c r="H3212" s="78">
        <v>3635.5</v>
      </c>
      <c r="I3212" s="79">
        <v>0.11</v>
      </c>
      <c r="J3212" s="78">
        <v>642.33949999999993</v>
      </c>
      <c r="K3212" s="79">
        <v>1.943538577912254E-2</v>
      </c>
      <c r="L3212" s="78">
        <v>2993.1605</v>
      </c>
      <c r="M3212" s="79">
        <v>9.0564614220877457E-2</v>
      </c>
    </row>
    <row r="3213" spans="1:13" x14ac:dyDescent="0.2">
      <c r="A3213" s="73">
        <v>33060</v>
      </c>
      <c r="B3213" s="74">
        <v>5417.2327500000001</v>
      </c>
      <c r="C3213" s="75">
        <v>0.16386063974591653</v>
      </c>
      <c r="D3213" s="74">
        <v>682.553</v>
      </c>
      <c r="E3213" s="75">
        <v>2.0645886267392621E-2</v>
      </c>
      <c r="F3213" s="74">
        <v>4734.6797500000002</v>
      </c>
      <c r="G3213" s="75">
        <v>0.14321475347852392</v>
      </c>
      <c r="H3213" s="74">
        <v>3636.6</v>
      </c>
      <c r="I3213" s="75">
        <v>0.11</v>
      </c>
      <c r="J3213" s="74">
        <v>642.33949999999993</v>
      </c>
      <c r="K3213" s="75">
        <v>1.9429506957047791E-2</v>
      </c>
      <c r="L3213" s="74">
        <v>2994.2604999999999</v>
      </c>
      <c r="M3213" s="75">
        <v>9.0570493042952199E-2</v>
      </c>
    </row>
    <row r="3214" spans="1:13" x14ac:dyDescent="0.2">
      <c r="A3214" s="77">
        <v>33070</v>
      </c>
      <c r="B3214" s="78">
        <v>5419.1327500000007</v>
      </c>
      <c r="C3214" s="79">
        <v>0.16386854399758091</v>
      </c>
      <c r="D3214" s="78">
        <v>682.553</v>
      </c>
      <c r="E3214" s="79">
        <v>2.0639643181130936E-2</v>
      </c>
      <c r="F3214" s="78">
        <v>4736.5797500000008</v>
      </c>
      <c r="G3214" s="79">
        <v>0.14322890081644998</v>
      </c>
      <c r="H3214" s="78">
        <v>3637.7</v>
      </c>
      <c r="I3214" s="79">
        <v>0.11</v>
      </c>
      <c r="J3214" s="78">
        <v>642.33949999999993</v>
      </c>
      <c r="K3214" s="79">
        <v>1.9423631690353792E-2</v>
      </c>
      <c r="L3214" s="78">
        <v>2995.3604999999998</v>
      </c>
      <c r="M3214" s="79">
        <v>9.0576368309646202E-2</v>
      </c>
    </row>
    <row r="3215" spans="1:13" x14ac:dyDescent="0.2">
      <c r="A3215" s="73">
        <v>33080</v>
      </c>
      <c r="B3215" s="74">
        <v>5421.0327500000003</v>
      </c>
      <c r="C3215" s="75">
        <v>0.16387644347037486</v>
      </c>
      <c r="D3215" s="74">
        <v>682.553</v>
      </c>
      <c r="E3215" s="75">
        <v>2.0633403869407495E-2</v>
      </c>
      <c r="F3215" s="74">
        <v>4738.4797500000004</v>
      </c>
      <c r="G3215" s="75">
        <v>0.14324303960096738</v>
      </c>
      <c r="H3215" s="74">
        <v>3638.8</v>
      </c>
      <c r="I3215" s="75">
        <v>0.11</v>
      </c>
      <c r="J3215" s="74">
        <v>642.33949999999993</v>
      </c>
      <c r="K3215" s="75">
        <v>1.9417759975816202E-2</v>
      </c>
      <c r="L3215" s="74">
        <v>2996.4605000000001</v>
      </c>
      <c r="M3215" s="75">
        <v>9.0582240024183802E-2</v>
      </c>
    </row>
    <row r="3216" spans="1:13" x14ac:dyDescent="0.2">
      <c r="A3216" s="77">
        <v>33090</v>
      </c>
      <c r="B3216" s="78">
        <v>5422.9327499999999</v>
      </c>
      <c r="C3216" s="79">
        <v>0.16388433816863102</v>
      </c>
      <c r="D3216" s="78">
        <v>682.553</v>
      </c>
      <c r="E3216" s="79">
        <v>2.0627168328800242E-2</v>
      </c>
      <c r="F3216" s="78">
        <v>4740.3797500000001</v>
      </c>
      <c r="G3216" s="79">
        <v>0.14325716983983078</v>
      </c>
      <c r="H3216" s="78">
        <v>3639.9</v>
      </c>
      <c r="I3216" s="79">
        <v>0.11</v>
      </c>
      <c r="J3216" s="78">
        <v>642.33949999999993</v>
      </c>
      <c r="K3216" s="79">
        <v>1.9411891810214563E-2</v>
      </c>
      <c r="L3216" s="78">
        <v>2997.5605</v>
      </c>
      <c r="M3216" s="79">
        <v>9.0588108189785438E-2</v>
      </c>
    </row>
    <row r="3217" spans="1:13" x14ac:dyDescent="0.2">
      <c r="A3217" s="73">
        <v>33100</v>
      </c>
      <c r="B3217" s="74">
        <v>5424.8327499999996</v>
      </c>
      <c r="C3217" s="75">
        <v>0.16389222809667672</v>
      </c>
      <c r="D3217" s="74">
        <v>682.553</v>
      </c>
      <c r="E3217" s="75">
        <v>2.0620936555891239E-2</v>
      </c>
      <c r="F3217" s="74">
        <v>4742.2797499999997</v>
      </c>
      <c r="G3217" s="75">
        <v>0.14327129154078549</v>
      </c>
      <c r="H3217" s="74">
        <v>3641</v>
      </c>
      <c r="I3217" s="75">
        <v>0.11</v>
      </c>
      <c r="J3217" s="74">
        <v>642.33949999999993</v>
      </c>
      <c r="K3217" s="75">
        <v>1.9406027190332326E-2</v>
      </c>
      <c r="L3217" s="74">
        <v>2998.6605</v>
      </c>
      <c r="M3217" s="75">
        <v>9.0593972809667675E-2</v>
      </c>
    </row>
    <row r="3218" spans="1:13" x14ac:dyDescent="0.2">
      <c r="A3218" s="77">
        <v>33110</v>
      </c>
      <c r="B3218" s="78">
        <v>5426.7327500000001</v>
      </c>
      <c r="C3218" s="79">
        <v>0.16390011325883419</v>
      </c>
      <c r="D3218" s="78">
        <v>682.553</v>
      </c>
      <c r="E3218" s="79">
        <v>2.0614708547266686E-2</v>
      </c>
      <c r="F3218" s="78">
        <v>4744.1797500000002</v>
      </c>
      <c r="G3218" s="79">
        <v>0.1432854047115675</v>
      </c>
      <c r="H3218" s="78">
        <v>3642.1</v>
      </c>
      <c r="I3218" s="79">
        <v>0.11</v>
      </c>
      <c r="J3218" s="78">
        <v>642.33949999999993</v>
      </c>
      <c r="K3218" s="79">
        <v>1.9400166112956807E-2</v>
      </c>
      <c r="L3218" s="78">
        <v>2999.7604999999999</v>
      </c>
      <c r="M3218" s="79">
        <v>9.059983388704318E-2</v>
      </c>
    </row>
    <row r="3219" spans="1:13" x14ac:dyDescent="0.2">
      <c r="A3219" s="73">
        <v>33120</v>
      </c>
      <c r="B3219" s="74">
        <v>5428.6327500000007</v>
      </c>
      <c r="C3219" s="75">
        <v>0.1639079936594203</v>
      </c>
      <c r="D3219" s="74">
        <v>682.553</v>
      </c>
      <c r="E3219" s="75">
        <v>2.0608484299516908E-2</v>
      </c>
      <c r="F3219" s="74">
        <v>4746.0797500000008</v>
      </c>
      <c r="G3219" s="75">
        <v>0.1432995093599034</v>
      </c>
      <c r="H3219" s="74">
        <v>3643.2</v>
      </c>
      <c r="I3219" s="75">
        <v>0.11</v>
      </c>
      <c r="J3219" s="74">
        <v>642.33949999999993</v>
      </c>
      <c r="K3219" s="75">
        <v>1.9394308574879227E-2</v>
      </c>
      <c r="L3219" s="74">
        <v>3000.8604999999998</v>
      </c>
      <c r="M3219" s="75">
        <v>9.060569142512076E-2</v>
      </c>
    </row>
    <row r="3220" spans="1:13" x14ac:dyDescent="0.2">
      <c r="A3220" s="77">
        <v>33130</v>
      </c>
      <c r="B3220" s="78">
        <v>5430.5327500000003</v>
      </c>
      <c r="C3220" s="79">
        <v>0.16391586930274676</v>
      </c>
      <c r="D3220" s="78">
        <v>682.553</v>
      </c>
      <c r="E3220" s="79">
        <v>2.060226380923634E-2</v>
      </c>
      <c r="F3220" s="78">
        <v>4747.9797500000004</v>
      </c>
      <c r="G3220" s="79">
        <v>0.14331360549351044</v>
      </c>
      <c r="H3220" s="78">
        <v>3644.3</v>
      </c>
      <c r="I3220" s="79">
        <v>0.11</v>
      </c>
      <c r="J3220" s="78">
        <v>642.33949999999993</v>
      </c>
      <c r="K3220" s="79">
        <v>1.9388454572894655E-2</v>
      </c>
      <c r="L3220" s="78">
        <v>3001.9605000000001</v>
      </c>
      <c r="M3220" s="79">
        <v>9.0611545427105353E-2</v>
      </c>
    </row>
    <row r="3221" spans="1:13" x14ac:dyDescent="0.2">
      <c r="A3221" s="73">
        <v>33140</v>
      </c>
      <c r="B3221" s="74">
        <v>5432.4327499999999</v>
      </c>
      <c r="C3221" s="75">
        <v>0.16392374019312009</v>
      </c>
      <c r="D3221" s="74">
        <v>682.553</v>
      </c>
      <c r="E3221" s="75">
        <v>2.0596047073023538E-2</v>
      </c>
      <c r="F3221" s="74">
        <v>4749.8797500000001</v>
      </c>
      <c r="G3221" s="75">
        <v>0.14332769312009655</v>
      </c>
      <c r="H3221" s="74">
        <v>3645.4</v>
      </c>
      <c r="I3221" s="75">
        <v>0.11</v>
      </c>
      <c r="J3221" s="74">
        <v>642.33949999999993</v>
      </c>
      <c r="K3221" s="75">
        <v>1.9382604103802051E-2</v>
      </c>
      <c r="L3221" s="74">
        <v>3003.0605</v>
      </c>
      <c r="M3221" s="75">
        <v>9.0617395896197953E-2</v>
      </c>
    </row>
    <row r="3222" spans="1:13" x14ac:dyDescent="0.2">
      <c r="A3222" s="77">
        <v>33150</v>
      </c>
      <c r="B3222" s="78">
        <v>5434.3327499999996</v>
      </c>
      <c r="C3222" s="79">
        <v>0.16393160633484161</v>
      </c>
      <c r="D3222" s="78">
        <v>682.553</v>
      </c>
      <c r="E3222" s="79">
        <v>2.0589834087481145E-2</v>
      </c>
      <c r="F3222" s="78">
        <v>4751.7797499999997</v>
      </c>
      <c r="G3222" s="79">
        <v>0.14334177224736047</v>
      </c>
      <c r="H3222" s="78">
        <v>3646.5</v>
      </c>
      <c r="I3222" s="79">
        <v>0.11</v>
      </c>
      <c r="J3222" s="78">
        <v>642.33949999999993</v>
      </c>
      <c r="K3222" s="79">
        <v>1.9376757164404221E-2</v>
      </c>
      <c r="L3222" s="78">
        <v>3004.1605</v>
      </c>
      <c r="M3222" s="79">
        <v>9.062324283559578E-2</v>
      </c>
    </row>
    <row r="3223" spans="1:13" x14ac:dyDescent="0.2">
      <c r="A3223" s="73">
        <v>33160</v>
      </c>
      <c r="B3223" s="74">
        <v>5436.2327500000001</v>
      </c>
      <c r="C3223" s="75">
        <v>0.16393946773220749</v>
      </c>
      <c r="D3223" s="74">
        <v>682.553</v>
      </c>
      <c r="E3223" s="75">
        <v>2.0583624849215922E-2</v>
      </c>
      <c r="F3223" s="74">
        <v>4753.6797500000002</v>
      </c>
      <c r="G3223" s="75">
        <v>0.14335584288299155</v>
      </c>
      <c r="H3223" s="74">
        <v>3647.6</v>
      </c>
      <c r="I3223" s="75">
        <v>0.11</v>
      </c>
      <c r="J3223" s="74">
        <v>642.33949999999993</v>
      </c>
      <c r="K3223" s="75">
        <v>1.9370913751507839E-2</v>
      </c>
      <c r="L3223" s="74">
        <v>3005.2604999999999</v>
      </c>
      <c r="M3223" s="75">
        <v>9.0629086248492155E-2</v>
      </c>
    </row>
    <row r="3224" spans="1:13" x14ac:dyDescent="0.2">
      <c r="A3224" s="77">
        <v>33170</v>
      </c>
      <c r="B3224" s="78">
        <v>5438.1327500000007</v>
      </c>
      <c r="C3224" s="79">
        <v>0.16394732438950863</v>
      </c>
      <c r="D3224" s="78">
        <v>682.553</v>
      </c>
      <c r="E3224" s="79">
        <v>2.057741935483871E-2</v>
      </c>
      <c r="F3224" s="78">
        <v>4755.5797500000008</v>
      </c>
      <c r="G3224" s="79">
        <v>0.1433699050346699</v>
      </c>
      <c r="H3224" s="78">
        <v>3648.7</v>
      </c>
      <c r="I3224" s="79">
        <v>0.11</v>
      </c>
      <c r="J3224" s="78">
        <v>642.33949999999993</v>
      </c>
      <c r="K3224" s="79">
        <v>1.9365073861923422E-2</v>
      </c>
      <c r="L3224" s="78">
        <v>3006.3604999999998</v>
      </c>
      <c r="M3224" s="79">
        <v>9.0634926138076569E-2</v>
      </c>
    </row>
    <row r="3225" spans="1:13" x14ac:dyDescent="0.2">
      <c r="A3225" s="73">
        <v>33180</v>
      </c>
      <c r="B3225" s="74">
        <v>5440.0327500000003</v>
      </c>
      <c r="C3225" s="75">
        <v>0.16395517631103074</v>
      </c>
      <c r="D3225" s="74">
        <v>682.553</v>
      </c>
      <c r="E3225" s="75">
        <v>2.0571217600964437E-2</v>
      </c>
      <c r="F3225" s="74">
        <v>4757.4797500000004</v>
      </c>
      <c r="G3225" s="75">
        <v>0.14338395871006632</v>
      </c>
      <c r="H3225" s="74">
        <v>3649.8</v>
      </c>
      <c r="I3225" s="75">
        <v>0.11</v>
      </c>
      <c r="J3225" s="74">
        <v>642.33949999999993</v>
      </c>
      <c r="K3225" s="75">
        <v>1.9359237492465337E-2</v>
      </c>
      <c r="L3225" s="74">
        <v>3007.4605000000001</v>
      </c>
      <c r="M3225" s="75">
        <v>9.0640762507534667E-2</v>
      </c>
    </row>
    <row r="3226" spans="1:13" x14ac:dyDescent="0.2">
      <c r="A3226" s="77">
        <v>33190</v>
      </c>
      <c r="B3226" s="78">
        <v>5441.9327499999999</v>
      </c>
      <c r="C3226" s="79">
        <v>0.16396302350105454</v>
      </c>
      <c r="D3226" s="78">
        <v>682.553</v>
      </c>
      <c r="E3226" s="79">
        <v>2.0565019584212113E-2</v>
      </c>
      <c r="F3226" s="78">
        <v>4759.3797500000001</v>
      </c>
      <c r="G3226" s="79">
        <v>0.14339800391684243</v>
      </c>
      <c r="H3226" s="78">
        <v>3650.9</v>
      </c>
      <c r="I3226" s="79">
        <v>0.11</v>
      </c>
      <c r="J3226" s="78">
        <v>642.33949999999993</v>
      </c>
      <c r="K3226" s="79">
        <v>1.9353404639951791E-2</v>
      </c>
      <c r="L3226" s="78">
        <v>3008.5605</v>
      </c>
      <c r="M3226" s="79">
        <v>9.064659536004821E-2</v>
      </c>
    </row>
    <row r="3227" spans="1:13" x14ac:dyDescent="0.2">
      <c r="A3227" s="73">
        <v>33200</v>
      </c>
      <c r="B3227" s="74">
        <v>5443.8327499999996</v>
      </c>
      <c r="C3227" s="75">
        <v>0.16397086596385541</v>
      </c>
      <c r="D3227" s="74">
        <v>682.553</v>
      </c>
      <c r="E3227" s="75">
        <v>2.0558825301204821E-2</v>
      </c>
      <c r="F3227" s="74">
        <v>4761.2797499999997</v>
      </c>
      <c r="G3227" s="75">
        <v>0.14341204066265059</v>
      </c>
      <c r="H3227" s="74">
        <v>3652</v>
      </c>
      <c r="I3227" s="75">
        <v>0.11</v>
      </c>
      <c r="J3227" s="74">
        <v>642.33949999999993</v>
      </c>
      <c r="K3227" s="75">
        <v>1.9347575301204817E-2</v>
      </c>
      <c r="L3227" s="74">
        <v>3009.6605</v>
      </c>
      <c r="M3227" s="75">
        <v>9.0652424698795184E-2</v>
      </c>
    </row>
    <row r="3228" spans="1:13" x14ac:dyDescent="0.2">
      <c r="A3228" s="77">
        <v>33210</v>
      </c>
      <c r="B3228" s="78">
        <v>5445.7327500000001</v>
      </c>
      <c r="C3228" s="79">
        <v>0.16397870370370371</v>
      </c>
      <c r="D3228" s="78">
        <v>682.553</v>
      </c>
      <c r="E3228" s="79">
        <v>2.0552634748569706E-2</v>
      </c>
      <c r="F3228" s="78">
        <v>4763.1797500000002</v>
      </c>
      <c r="G3228" s="79">
        <v>0.14342606895513399</v>
      </c>
      <c r="H3228" s="78">
        <v>3653.1</v>
      </c>
      <c r="I3228" s="79">
        <v>0.11</v>
      </c>
      <c r="J3228" s="78">
        <v>642.33949999999993</v>
      </c>
      <c r="K3228" s="79">
        <v>1.9341749473050285E-2</v>
      </c>
      <c r="L3228" s="78">
        <v>3010.7604999999999</v>
      </c>
      <c r="M3228" s="79">
        <v>9.0658250526949716E-2</v>
      </c>
    </row>
    <row r="3229" spans="1:13" x14ac:dyDescent="0.2">
      <c r="A3229" s="73">
        <v>33220</v>
      </c>
      <c r="B3229" s="74">
        <v>5447.6327500000007</v>
      </c>
      <c r="C3229" s="75">
        <v>0.16398653672486457</v>
      </c>
      <c r="D3229" s="74">
        <v>682.553</v>
      </c>
      <c r="E3229" s="75">
        <v>2.0546447922937989E-2</v>
      </c>
      <c r="F3229" s="74">
        <v>4765.0797500000008</v>
      </c>
      <c r="G3229" s="75">
        <v>0.14344008880192657</v>
      </c>
      <c r="H3229" s="74">
        <v>3654.2</v>
      </c>
      <c r="I3229" s="75">
        <v>0.11</v>
      </c>
      <c r="J3229" s="74">
        <v>642.33949999999993</v>
      </c>
      <c r="K3229" s="75">
        <v>1.933592715231788E-2</v>
      </c>
      <c r="L3229" s="74">
        <v>3011.8604999999998</v>
      </c>
      <c r="M3229" s="75">
        <v>9.0664072847682117E-2</v>
      </c>
    </row>
    <row r="3230" spans="1:13" x14ac:dyDescent="0.2">
      <c r="A3230" s="77">
        <v>33230</v>
      </c>
      <c r="B3230" s="78">
        <v>5449.5327500000003</v>
      </c>
      <c r="C3230" s="79">
        <v>0.16399436503159795</v>
      </c>
      <c r="D3230" s="78">
        <v>682.553</v>
      </c>
      <c r="E3230" s="79">
        <v>2.0540264820944929E-2</v>
      </c>
      <c r="F3230" s="78">
        <v>4766.9797500000004</v>
      </c>
      <c r="G3230" s="79">
        <v>0.14345410021065302</v>
      </c>
      <c r="H3230" s="78">
        <v>3655.3</v>
      </c>
      <c r="I3230" s="79">
        <v>0.11</v>
      </c>
      <c r="J3230" s="78">
        <v>642.33949999999993</v>
      </c>
      <c r="K3230" s="79">
        <v>1.9330108335841107E-2</v>
      </c>
      <c r="L3230" s="78">
        <v>3012.9605000000001</v>
      </c>
      <c r="M3230" s="79">
        <v>9.0669891664158897E-2</v>
      </c>
    </row>
    <row r="3231" spans="1:13" x14ac:dyDescent="0.2">
      <c r="A3231" s="73">
        <v>33240</v>
      </c>
      <c r="B3231" s="74">
        <v>5451.4327499999999</v>
      </c>
      <c r="C3231" s="75">
        <v>0.16400218862815885</v>
      </c>
      <c r="D3231" s="74">
        <v>682.553</v>
      </c>
      <c r="E3231" s="75">
        <v>2.0534085439229844E-2</v>
      </c>
      <c r="F3231" s="74">
        <v>4768.8797500000001</v>
      </c>
      <c r="G3231" s="75">
        <v>0.143468103188929</v>
      </c>
      <c r="H3231" s="74">
        <v>3656.4</v>
      </c>
      <c r="I3231" s="75">
        <v>0.11</v>
      </c>
      <c r="J3231" s="74">
        <v>642.33949999999993</v>
      </c>
      <c r="K3231" s="75">
        <v>1.9324293020457278E-2</v>
      </c>
      <c r="L3231" s="74">
        <v>3014.0605</v>
      </c>
      <c r="M3231" s="75">
        <v>9.067570697954272E-2</v>
      </c>
    </row>
    <row r="3232" spans="1:13" x14ac:dyDescent="0.2">
      <c r="A3232" s="77">
        <v>33250</v>
      </c>
      <c r="B3232" s="78">
        <v>5453.3327499999996</v>
      </c>
      <c r="C3232" s="79">
        <v>0.16401000751879699</v>
      </c>
      <c r="D3232" s="78">
        <v>682.553</v>
      </c>
      <c r="E3232" s="79">
        <v>2.0527909774436089E-2</v>
      </c>
      <c r="F3232" s="78">
        <v>4770.7797499999997</v>
      </c>
      <c r="G3232" s="79">
        <v>0.14348209774436088</v>
      </c>
      <c r="H3232" s="78">
        <v>3657.5</v>
      </c>
      <c r="I3232" s="79">
        <v>0.11</v>
      </c>
      <c r="J3232" s="78">
        <v>642.33949999999993</v>
      </c>
      <c r="K3232" s="79">
        <v>1.9318481203007516E-2</v>
      </c>
      <c r="L3232" s="78">
        <v>3015.1605</v>
      </c>
      <c r="M3232" s="79">
        <v>9.0681518796992475E-2</v>
      </c>
    </row>
    <row r="3233" spans="1:13" x14ac:dyDescent="0.2">
      <c r="A3233" s="73">
        <v>33260</v>
      </c>
      <c r="B3233" s="74">
        <v>5455.2327500000001</v>
      </c>
      <c r="C3233" s="75">
        <v>0.16401782170775706</v>
      </c>
      <c r="D3233" s="74">
        <v>682.553</v>
      </c>
      <c r="E3233" s="75">
        <v>2.0521737823211064E-2</v>
      </c>
      <c r="F3233" s="74">
        <v>4772.6797500000002</v>
      </c>
      <c r="G3233" s="75">
        <v>0.14349608388454602</v>
      </c>
      <c r="H3233" s="74">
        <v>3658.6</v>
      </c>
      <c r="I3233" s="75">
        <v>0.11</v>
      </c>
      <c r="J3233" s="74">
        <v>642.33949999999993</v>
      </c>
      <c r="K3233" s="75">
        <v>1.9312672880336737E-2</v>
      </c>
      <c r="L3233" s="74">
        <v>3016.2604999999999</v>
      </c>
      <c r="M3233" s="75">
        <v>9.068732711966325E-2</v>
      </c>
    </row>
    <row r="3234" spans="1:13" x14ac:dyDescent="0.2">
      <c r="A3234" s="77">
        <v>33270</v>
      </c>
      <c r="B3234" s="78">
        <v>5457.1327500000007</v>
      </c>
      <c r="C3234" s="79">
        <v>0.16402563119927865</v>
      </c>
      <c r="D3234" s="78">
        <v>682.553</v>
      </c>
      <c r="E3234" s="79">
        <v>2.051556958220619E-2</v>
      </c>
      <c r="F3234" s="78">
        <v>4774.5797500000008</v>
      </c>
      <c r="G3234" s="79">
        <v>0.14351006161707247</v>
      </c>
      <c r="H3234" s="78">
        <v>3659.7</v>
      </c>
      <c r="I3234" s="79">
        <v>0.11</v>
      </c>
      <c r="J3234" s="78">
        <v>642.33949999999993</v>
      </c>
      <c r="K3234" s="79">
        <v>1.9306868049293657E-2</v>
      </c>
      <c r="L3234" s="78">
        <v>3017.3604999999998</v>
      </c>
      <c r="M3234" s="79">
        <v>9.0693131950706329E-2</v>
      </c>
    </row>
    <row r="3235" spans="1:13" x14ac:dyDescent="0.2">
      <c r="A3235" s="73">
        <v>33280</v>
      </c>
      <c r="B3235" s="74">
        <v>5459.0327500000003</v>
      </c>
      <c r="C3235" s="75">
        <v>0.16403343599759615</v>
      </c>
      <c r="D3235" s="74">
        <v>682.553</v>
      </c>
      <c r="E3235" s="75">
        <v>2.0509405048076922E-2</v>
      </c>
      <c r="F3235" s="74">
        <v>4776.4797500000004</v>
      </c>
      <c r="G3235" s="75">
        <v>0.14352403094951924</v>
      </c>
      <c r="H3235" s="74">
        <v>3660.8</v>
      </c>
      <c r="I3235" s="75">
        <v>0.11</v>
      </c>
      <c r="J3235" s="74">
        <v>642.33949999999993</v>
      </c>
      <c r="K3235" s="75">
        <v>1.9301066706730766E-2</v>
      </c>
      <c r="L3235" s="74">
        <v>3018.4605000000001</v>
      </c>
      <c r="M3235" s="75">
        <v>9.0698933293269238E-2</v>
      </c>
    </row>
    <row r="3236" spans="1:13" x14ac:dyDescent="0.2">
      <c r="A3236" s="77">
        <v>33290</v>
      </c>
      <c r="B3236" s="78">
        <v>5460.9327499999999</v>
      </c>
      <c r="C3236" s="79">
        <v>0.16404123610693902</v>
      </c>
      <c r="D3236" s="78">
        <v>682.553</v>
      </c>
      <c r="E3236" s="79">
        <v>2.0503244217482727E-2</v>
      </c>
      <c r="F3236" s="78">
        <v>4778.3797500000001</v>
      </c>
      <c r="G3236" s="79">
        <v>0.14353799188945629</v>
      </c>
      <c r="H3236" s="78">
        <v>3661.9</v>
      </c>
      <c r="I3236" s="79">
        <v>0.11</v>
      </c>
      <c r="J3236" s="78">
        <v>642.33949999999993</v>
      </c>
      <c r="K3236" s="79">
        <v>1.9295268849504353E-2</v>
      </c>
      <c r="L3236" s="78">
        <v>3019.5605</v>
      </c>
      <c r="M3236" s="79">
        <v>9.0704731150495641E-2</v>
      </c>
    </row>
    <row r="3237" spans="1:13" x14ac:dyDescent="0.2">
      <c r="A3237" s="73">
        <v>33300</v>
      </c>
      <c r="B3237" s="74">
        <v>5462.8327499999996</v>
      </c>
      <c r="C3237" s="75">
        <v>0.16404903153153153</v>
      </c>
      <c r="D3237" s="74">
        <v>682.553</v>
      </c>
      <c r="E3237" s="75">
        <v>2.0497087087087088E-2</v>
      </c>
      <c r="F3237" s="74">
        <v>4780.2797499999997</v>
      </c>
      <c r="G3237" s="75">
        <v>0.14355194444444444</v>
      </c>
      <c r="H3237" s="74">
        <v>3663</v>
      </c>
      <c r="I3237" s="75">
        <v>0.11</v>
      </c>
      <c r="J3237" s="74">
        <v>642.33949999999993</v>
      </c>
      <c r="K3237" s="75">
        <v>1.9289474474474471E-2</v>
      </c>
      <c r="L3237" s="74">
        <v>3020.6605</v>
      </c>
      <c r="M3237" s="75">
        <v>9.0710525525525526E-2</v>
      </c>
    </row>
    <row r="3238" spans="1:13" x14ac:dyDescent="0.2">
      <c r="A3238" s="77">
        <v>33310</v>
      </c>
      <c r="B3238" s="78">
        <v>5464.7327500000001</v>
      </c>
      <c r="C3238" s="79">
        <v>0.16405682227559293</v>
      </c>
      <c r="D3238" s="78">
        <v>682.553</v>
      </c>
      <c r="E3238" s="79">
        <v>2.0490933653557489E-2</v>
      </c>
      <c r="F3238" s="78">
        <v>4782.1797500000002</v>
      </c>
      <c r="G3238" s="79">
        <v>0.14356588862203543</v>
      </c>
      <c r="H3238" s="78">
        <v>3664.1</v>
      </c>
      <c r="I3238" s="79">
        <v>0.11</v>
      </c>
      <c r="J3238" s="78">
        <v>642.33949999999993</v>
      </c>
      <c r="K3238" s="79">
        <v>1.9283683578504952E-2</v>
      </c>
      <c r="L3238" s="78">
        <v>3021.7604999999999</v>
      </c>
      <c r="M3238" s="79">
        <v>9.0716316421495038E-2</v>
      </c>
    </row>
    <row r="3239" spans="1:13" x14ac:dyDescent="0.2">
      <c r="A3239" s="73">
        <v>33320</v>
      </c>
      <c r="B3239" s="74">
        <v>5466.6327500000007</v>
      </c>
      <c r="C3239" s="75">
        <v>0.16406460834333736</v>
      </c>
      <c r="D3239" s="74">
        <v>682.553</v>
      </c>
      <c r="E3239" s="75">
        <v>2.0484783913565428E-2</v>
      </c>
      <c r="F3239" s="74">
        <v>4784.0797500000008</v>
      </c>
      <c r="G3239" s="75">
        <v>0.14357982442977194</v>
      </c>
      <c r="H3239" s="74">
        <v>3665.2</v>
      </c>
      <c r="I3239" s="75">
        <v>0.11</v>
      </c>
      <c r="J3239" s="74">
        <v>642.33949999999993</v>
      </c>
      <c r="K3239" s="75">
        <v>1.9277896158463384E-2</v>
      </c>
      <c r="L3239" s="74">
        <v>3022.8604999999998</v>
      </c>
      <c r="M3239" s="75">
        <v>9.0722103841536603E-2</v>
      </c>
    </row>
    <row r="3240" spans="1:13" x14ac:dyDescent="0.2">
      <c r="A3240" s="77">
        <v>33330</v>
      </c>
      <c r="B3240" s="78">
        <v>5468.5327500000003</v>
      </c>
      <c r="C3240" s="79">
        <v>0.1640723897389739</v>
      </c>
      <c r="D3240" s="78">
        <v>682.553</v>
      </c>
      <c r="E3240" s="79">
        <v>2.047863786378638E-2</v>
      </c>
      <c r="F3240" s="78">
        <v>4785.9797500000004</v>
      </c>
      <c r="G3240" s="79">
        <v>0.14359375187518753</v>
      </c>
      <c r="H3240" s="78">
        <v>3666.3</v>
      </c>
      <c r="I3240" s="79">
        <v>0.11</v>
      </c>
      <c r="J3240" s="78">
        <v>642.33949999999993</v>
      </c>
      <c r="K3240" s="79">
        <v>1.9272112211221121E-2</v>
      </c>
      <c r="L3240" s="78">
        <v>3023.9605000000001</v>
      </c>
      <c r="M3240" s="79">
        <v>9.0727887788778883E-2</v>
      </c>
    </row>
    <row r="3241" spans="1:13" x14ac:dyDescent="0.2">
      <c r="A3241" s="73">
        <v>33340</v>
      </c>
      <c r="B3241" s="74">
        <v>5470.4327499999999</v>
      </c>
      <c r="C3241" s="75">
        <v>0.16408016646670665</v>
      </c>
      <c r="D3241" s="74">
        <v>682.553</v>
      </c>
      <c r="E3241" s="75">
        <v>2.0472495500899818E-2</v>
      </c>
      <c r="F3241" s="74">
        <v>4787.8797500000001</v>
      </c>
      <c r="G3241" s="75">
        <v>0.14360767096580684</v>
      </c>
      <c r="H3241" s="74">
        <v>3667.4</v>
      </c>
      <c r="I3241" s="75">
        <v>0.11</v>
      </c>
      <c r="J3241" s="74">
        <v>642.33949999999993</v>
      </c>
      <c r="K3241" s="75">
        <v>1.9266331733653268E-2</v>
      </c>
      <c r="L3241" s="74">
        <v>3025.0605</v>
      </c>
      <c r="M3241" s="75">
        <v>9.0733668266346726E-2</v>
      </c>
    </row>
    <row r="3242" spans="1:13" x14ac:dyDescent="0.2">
      <c r="A3242" s="77">
        <v>33350</v>
      </c>
      <c r="B3242" s="78">
        <v>5472.3327499999996</v>
      </c>
      <c r="C3242" s="79">
        <v>0.16408793853073461</v>
      </c>
      <c r="D3242" s="78">
        <v>682.553</v>
      </c>
      <c r="E3242" s="79">
        <v>2.0466356821589204E-2</v>
      </c>
      <c r="F3242" s="78">
        <v>4789.7797499999997</v>
      </c>
      <c r="G3242" s="79">
        <v>0.14362158170914541</v>
      </c>
      <c r="H3242" s="78">
        <v>3668.5</v>
      </c>
      <c r="I3242" s="79">
        <v>0.11</v>
      </c>
      <c r="J3242" s="78">
        <v>642.33949999999993</v>
      </c>
      <c r="K3242" s="79">
        <v>1.9260554722638677E-2</v>
      </c>
      <c r="L3242" s="78">
        <v>3026.1605</v>
      </c>
      <c r="M3242" s="79">
        <v>9.0739445277361316E-2</v>
      </c>
    </row>
    <row r="3243" spans="1:13" x14ac:dyDescent="0.2">
      <c r="A3243" s="73">
        <v>33360</v>
      </c>
      <c r="B3243" s="74">
        <v>5474.2327500000001</v>
      </c>
      <c r="C3243" s="75">
        <v>0.1640957059352518</v>
      </c>
      <c r="D3243" s="74">
        <v>682.553</v>
      </c>
      <c r="E3243" s="75">
        <v>2.0460221822541966E-2</v>
      </c>
      <c r="F3243" s="74">
        <v>4791.6797500000002</v>
      </c>
      <c r="G3243" s="75">
        <v>0.14363548411270985</v>
      </c>
      <c r="H3243" s="74">
        <v>3669.6</v>
      </c>
      <c r="I3243" s="75">
        <v>0.11</v>
      </c>
      <c r="J3243" s="74">
        <v>642.33949999999993</v>
      </c>
      <c r="K3243" s="75">
        <v>1.9254781175059951E-2</v>
      </c>
      <c r="L3243" s="74">
        <v>3027.2604999999999</v>
      </c>
      <c r="M3243" s="75">
        <v>9.0745218824940049E-2</v>
      </c>
    </row>
    <row r="3244" spans="1:13" x14ac:dyDescent="0.2">
      <c r="A3244" s="77">
        <v>33370</v>
      </c>
      <c r="B3244" s="78">
        <v>5476.1327500000007</v>
      </c>
      <c r="C3244" s="79">
        <v>0.16410346868444714</v>
      </c>
      <c r="D3244" s="78">
        <v>682.553</v>
      </c>
      <c r="E3244" s="79">
        <v>2.0454090500449506E-2</v>
      </c>
      <c r="F3244" s="78">
        <v>4793.5797500000008</v>
      </c>
      <c r="G3244" s="79">
        <v>0.14364937818399762</v>
      </c>
      <c r="H3244" s="78">
        <v>3670.7</v>
      </c>
      <c r="I3244" s="79">
        <v>0.11</v>
      </c>
      <c r="J3244" s="78">
        <v>642.33949999999993</v>
      </c>
      <c r="K3244" s="79">
        <v>1.9249011087803414E-2</v>
      </c>
      <c r="L3244" s="78">
        <v>3028.3604999999998</v>
      </c>
      <c r="M3244" s="79">
        <v>9.0750988912196573E-2</v>
      </c>
    </row>
    <row r="3245" spans="1:13" x14ac:dyDescent="0.2">
      <c r="A3245" s="73">
        <v>33380</v>
      </c>
      <c r="B3245" s="74">
        <v>5478.0327500000003</v>
      </c>
      <c r="C3245" s="75">
        <v>0.1641112267825045</v>
      </c>
      <c r="D3245" s="74">
        <v>682.553</v>
      </c>
      <c r="E3245" s="75">
        <v>2.0447962852007191E-2</v>
      </c>
      <c r="F3245" s="74">
        <v>4795.4797500000004</v>
      </c>
      <c r="G3245" s="75">
        <v>0.1436632639304973</v>
      </c>
      <c r="H3245" s="74">
        <v>3671.8</v>
      </c>
      <c r="I3245" s="75">
        <v>0.11</v>
      </c>
      <c r="J3245" s="74">
        <v>642.33949999999993</v>
      </c>
      <c r="K3245" s="75">
        <v>1.9243244457759136E-2</v>
      </c>
      <c r="L3245" s="74">
        <v>3029.4605000000001</v>
      </c>
      <c r="M3245" s="75">
        <v>9.0756755542240872E-2</v>
      </c>
    </row>
    <row r="3246" spans="1:13" x14ac:dyDescent="0.2">
      <c r="A3246" s="77">
        <v>33390</v>
      </c>
      <c r="B3246" s="78">
        <v>5479.9327499999999</v>
      </c>
      <c r="C3246" s="79">
        <v>0.16411898023360288</v>
      </c>
      <c r="D3246" s="78">
        <v>682.553</v>
      </c>
      <c r="E3246" s="79">
        <v>2.0441838873914344E-2</v>
      </c>
      <c r="F3246" s="78">
        <v>4797.3797500000001</v>
      </c>
      <c r="G3246" s="79">
        <v>0.14367714135968854</v>
      </c>
      <c r="H3246" s="78">
        <v>3672.9</v>
      </c>
      <c r="I3246" s="79">
        <v>0.11</v>
      </c>
      <c r="J3246" s="78">
        <v>642.33949999999993</v>
      </c>
      <c r="K3246" s="79">
        <v>1.9237481281820901E-2</v>
      </c>
      <c r="L3246" s="78">
        <v>3030.5605</v>
      </c>
      <c r="M3246" s="79">
        <v>9.07625187181791E-2</v>
      </c>
    </row>
    <row r="3247" spans="1:13" x14ac:dyDescent="0.2">
      <c r="A3247" s="73">
        <v>33400</v>
      </c>
      <c r="B3247" s="74">
        <v>5481.8327499999996</v>
      </c>
      <c r="C3247" s="75">
        <v>0.16412672904191616</v>
      </c>
      <c r="D3247" s="74">
        <v>682.553</v>
      </c>
      <c r="E3247" s="75">
        <v>2.0435718562874253E-2</v>
      </c>
      <c r="F3247" s="74">
        <v>4799.2797499999997</v>
      </c>
      <c r="G3247" s="75">
        <v>0.1436910104790419</v>
      </c>
      <c r="H3247" s="74">
        <v>3674</v>
      </c>
      <c r="I3247" s="75">
        <v>0.11</v>
      </c>
      <c r="J3247" s="74">
        <v>642.33949999999993</v>
      </c>
      <c r="K3247" s="75">
        <v>1.9231721556886225E-2</v>
      </c>
      <c r="L3247" s="74">
        <v>3031.6605</v>
      </c>
      <c r="M3247" s="75">
        <v>9.0768278443113776E-2</v>
      </c>
    </row>
    <row r="3248" spans="1:13" x14ac:dyDescent="0.2">
      <c r="A3248" s="77">
        <v>33410</v>
      </c>
      <c r="B3248" s="78">
        <v>5483.7327500000001</v>
      </c>
      <c r="C3248" s="79">
        <v>0.16413447321161329</v>
      </c>
      <c r="D3248" s="78">
        <v>682.553</v>
      </c>
      <c r="E3248" s="79">
        <v>2.0429601915594134E-2</v>
      </c>
      <c r="F3248" s="78">
        <v>4801.1797500000002</v>
      </c>
      <c r="G3248" s="79">
        <v>0.14370487129601917</v>
      </c>
      <c r="H3248" s="78">
        <v>3675.1</v>
      </c>
      <c r="I3248" s="79">
        <v>0.11</v>
      </c>
      <c r="J3248" s="78">
        <v>642.33949999999993</v>
      </c>
      <c r="K3248" s="79">
        <v>1.9225965279856327E-2</v>
      </c>
      <c r="L3248" s="78">
        <v>3032.7604999999999</v>
      </c>
      <c r="M3248" s="79">
        <v>9.077403472014367E-2</v>
      </c>
    </row>
    <row r="3249" spans="1:13" x14ac:dyDescent="0.2">
      <c r="A3249" s="73">
        <v>33420</v>
      </c>
      <c r="B3249" s="74">
        <v>5485.6327500000007</v>
      </c>
      <c r="C3249" s="75">
        <v>0.1641422127468582</v>
      </c>
      <c r="D3249" s="74">
        <v>682.553</v>
      </c>
      <c r="E3249" s="75">
        <v>2.042348892878516E-2</v>
      </c>
      <c r="F3249" s="74">
        <v>4803.0797500000008</v>
      </c>
      <c r="G3249" s="75">
        <v>0.14371872381807305</v>
      </c>
      <c r="H3249" s="74">
        <v>3676.2</v>
      </c>
      <c r="I3249" s="75">
        <v>0.11</v>
      </c>
      <c r="J3249" s="74">
        <v>642.33949999999993</v>
      </c>
      <c r="K3249" s="75">
        <v>1.9220212447636144E-2</v>
      </c>
      <c r="L3249" s="74">
        <v>3033.8604999999998</v>
      </c>
      <c r="M3249" s="75">
        <v>9.077978755236385E-2</v>
      </c>
    </row>
    <row r="3250" spans="1:13" x14ac:dyDescent="0.2">
      <c r="A3250" s="77">
        <v>33430</v>
      </c>
      <c r="B3250" s="78">
        <v>5487.5327500000003</v>
      </c>
      <c r="C3250" s="79">
        <v>0.16414994765180976</v>
      </c>
      <c r="D3250" s="78">
        <v>682.553</v>
      </c>
      <c r="E3250" s="79">
        <v>2.0417379599162427E-2</v>
      </c>
      <c r="F3250" s="78">
        <v>4804.9797500000004</v>
      </c>
      <c r="G3250" s="79">
        <v>0.14373256805264734</v>
      </c>
      <c r="H3250" s="78">
        <v>3677.3</v>
      </c>
      <c r="I3250" s="79">
        <v>0.11</v>
      </c>
      <c r="J3250" s="78">
        <v>642.33949999999993</v>
      </c>
      <c r="K3250" s="79">
        <v>1.9214463057134309E-2</v>
      </c>
      <c r="L3250" s="78">
        <v>3034.9605000000001</v>
      </c>
      <c r="M3250" s="79">
        <v>9.0785536942865688E-2</v>
      </c>
    </row>
    <row r="3251" spans="1:13" x14ac:dyDescent="0.2">
      <c r="A3251" s="73">
        <v>33440</v>
      </c>
      <c r="B3251" s="74">
        <v>5489.4327499999999</v>
      </c>
      <c r="C3251" s="75">
        <v>0.164157677930622</v>
      </c>
      <c r="D3251" s="74">
        <v>682.553</v>
      </c>
      <c r="E3251" s="75">
        <v>2.0411273923444977E-2</v>
      </c>
      <c r="F3251" s="74">
        <v>4806.8797500000001</v>
      </c>
      <c r="G3251" s="75">
        <v>0.14374640400717703</v>
      </c>
      <c r="H3251" s="74">
        <v>3678.4</v>
      </c>
      <c r="I3251" s="75">
        <v>0.11</v>
      </c>
      <c r="J3251" s="74">
        <v>642.33949999999993</v>
      </c>
      <c r="K3251" s="75">
        <v>1.9208717105263156E-2</v>
      </c>
      <c r="L3251" s="74">
        <v>3036.0605</v>
      </c>
      <c r="M3251" s="75">
        <v>9.0791282894736841E-2</v>
      </c>
    </row>
    <row r="3252" spans="1:13" x14ac:dyDescent="0.2">
      <c r="A3252" s="77">
        <v>33450</v>
      </c>
      <c r="B3252" s="78">
        <v>5491.3327499999996</v>
      </c>
      <c r="C3252" s="79">
        <v>0.16416540358744394</v>
      </c>
      <c r="D3252" s="78">
        <v>682.553</v>
      </c>
      <c r="E3252" s="79">
        <v>2.0405171898355754E-2</v>
      </c>
      <c r="F3252" s="78">
        <v>4808.7797499999997</v>
      </c>
      <c r="G3252" s="79">
        <v>0.14376023168908819</v>
      </c>
      <c r="H3252" s="78">
        <v>3679.5</v>
      </c>
      <c r="I3252" s="79">
        <v>0.11</v>
      </c>
      <c r="J3252" s="78">
        <v>642.33949999999993</v>
      </c>
      <c r="K3252" s="79">
        <v>1.9202974588938711E-2</v>
      </c>
      <c r="L3252" s="78">
        <v>3037.1605</v>
      </c>
      <c r="M3252" s="79">
        <v>9.0797025411061286E-2</v>
      </c>
    </row>
    <row r="3253" spans="1:13" x14ac:dyDescent="0.2">
      <c r="A3253" s="73">
        <v>33460</v>
      </c>
      <c r="B3253" s="74">
        <v>5493.2327500000001</v>
      </c>
      <c r="C3253" s="75">
        <v>0.16417312462641961</v>
      </c>
      <c r="D3253" s="74">
        <v>682.553</v>
      </c>
      <c r="E3253" s="75">
        <v>2.0399073520621636E-2</v>
      </c>
      <c r="F3253" s="74">
        <v>4810.6797500000002</v>
      </c>
      <c r="G3253" s="75">
        <v>0.14377405110579797</v>
      </c>
      <c r="H3253" s="74">
        <v>3680.6</v>
      </c>
      <c r="I3253" s="75">
        <v>0.11</v>
      </c>
      <c r="J3253" s="74">
        <v>642.33949999999993</v>
      </c>
      <c r="K3253" s="75">
        <v>1.9197235505080693E-2</v>
      </c>
      <c r="L3253" s="74">
        <v>3038.2604999999999</v>
      </c>
      <c r="M3253" s="75">
        <v>9.0802764494919308E-2</v>
      </c>
    </row>
    <row r="3254" spans="1:13" x14ac:dyDescent="0.2">
      <c r="A3254" s="77">
        <v>33470</v>
      </c>
      <c r="B3254" s="78">
        <v>5495.1327500000007</v>
      </c>
      <c r="C3254" s="79">
        <v>0.16418084105168809</v>
      </c>
      <c r="D3254" s="78">
        <v>682.553</v>
      </c>
      <c r="E3254" s="79">
        <v>2.0392978786973409E-2</v>
      </c>
      <c r="F3254" s="78">
        <v>4812.5797500000008</v>
      </c>
      <c r="G3254" s="79">
        <v>0.14378786226471468</v>
      </c>
      <c r="H3254" s="78">
        <v>3681.7</v>
      </c>
      <c r="I3254" s="79">
        <v>0.11</v>
      </c>
      <c r="J3254" s="78">
        <v>642.33949999999993</v>
      </c>
      <c r="K3254" s="79">
        <v>1.9191499850612487E-2</v>
      </c>
      <c r="L3254" s="78">
        <v>3039.3604999999998</v>
      </c>
      <c r="M3254" s="79">
        <v>9.0808500149387503E-2</v>
      </c>
    </row>
    <row r="3255" spans="1:13" x14ac:dyDescent="0.2">
      <c r="A3255" s="73">
        <v>33480</v>
      </c>
      <c r="B3255" s="74">
        <v>5497.0327500000003</v>
      </c>
      <c r="C3255" s="75">
        <v>0.16418855286738351</v>
      </c>
      <c r="D3255" s="74">
        <v>682.553</v>
      </c>
      <c r="E3255" s="75">
        <v>2.0386887694145758E-2</v>
      </c>
      <c r="F3255" s="74">
        <v>4814.4797500000004</v>
      </c>
      <c r="G3255" s="75">
        <v>0.14380166517323775</v>
      </c>
      <c r="H3255" s="74">
        <v>3682.8</v>
      </c>
      <c r="I3255" s="75">
        <v>0.11</v>
      </c>
      <c r="J3255" s="74">
        <v>642.33949999999993</v>
      </c>
      <c r="K3255" s="75">
        <v>1.9185767622461169E-2</v>
      </c>
      <c r="L3255" s="74">
        <v>3040.4605000000001</v>
      </c>
      <c r="M3255" s="75">
        <v>9.0814232377538828E-2</v>
      </c>
    </row>
    <row r="3256" spans="1:13" x14ac:dyDescent="0.2">
      <c r="A3256" s="77">
        <v>33490</v>
      </c>
      <c r="B3256" s="78">
        <v>5498.9327499999999</v>
      </c>
      <c r="C3256" s="79">
        <v>0.1641962600776351</v>
      </c>
      <c r="D3256" s="78">
        <v>682.553</v>
      </c>
      <c r="E3256" s="79">
        <v>2.0380800238877277E-2</v>
      </c>
      <c r="F3256" s="78">
        <v>4816.3797500000001</v>
      </c>
      <c r="G3256" s="79">
        <v>0.14381545983875785</v>
      </c>
      <c r="H3256" s="78">
        <v>3683.9</v>
      </c>
      <c r="I3256" s="79">
        <v>0.11</v>
      </c>
      <c r="J3256" s="78">
        <v>642.33949999999993</v>
      </c>
      <c r="K3256" s="79">
        <v>1.9180038817557477E-2</v>
      </c>
      <c r="L3256" s="78">
        <v>3041.5605</v>
      </c>
      <c r="M3256" s="79">
        <v>9.0819961182442524E-2</v>
      </c>
    </row>
    <row r="3257" spans="1:13" x14ac:dyDescent="0.2">
      <c r="A3257" s="73">
        <v>33500</v>
      </c>
      <c r="B3257" s="74">
        <v>5500.8327499999996</v>
      </c>
      <c r="C3257" s="75">
        <v>0.16420396268656715</v>
      </c>
      <c r="D3257" s="74">
        <v>682.553</v>
      </c>
      <c r="E3257" s="75">
        <v>2.0374716417910447E-2</v>
      </c>
      <c r="F3257" s="74">
        <v>4818.2797499999997</v>
      </c>
      <c r="G3257" s="75">
        <v>0.1438292462686567</v>
      </c>
      <c r="H3257" s="74">
        <v>3685</v>
      </c>
      <c r="I3257" s="75">
        <v>0.11</v>
      </c>
      <c r="J3257" s="74">
        <v>642.33949999999993</v>
      </c>
      <c r="K3257" s="75">
        <v>1.9174313432835818E-2</v>
      </c>
      <c r="L3257" s="74">
        <v>3042.6605</v>
      </c>
      <c r="M3257" s="75">
        <v>9.0825686567164179E-2</v>
      </c>
    </row>
    <row r="3258" spans="1:13" x14ac:dyDescent="0.2">
      <c r="A3258" s="77">
        <v>33510</v>
      </c>
      <c r="B3258" s="78">
        <v>5502.7327500000001</v>
      </c>
      <c r="C3258" s="79">
        <v>0.16421166069829901</v>
      </c>
      <c r="D3258" s="78">
        <v>682.553</v>
      </c>
      <c r="E3258" s="79">
        <v>2.0368636227991645E-2</v>
      </c>
      <c r="F3258" s="78">
        <v>4820.1797500000002</v>
      </c>
      <c r="G3258" s="79">
        <v>0.14384302447030739</v>
      </c>
      <c r="H3258" s="78">
        <v>3686.1</v>
      </c>
      <c r="I3258" s="79">
        <v>0.11</v>
      </c>
      <c r="J3258" s="78">
        <v>642.33949999999993</v>
      </c>
      <c r="K3258" s="79">
        <v>1.9168591465234256E-2</v>
      </c>
      <c r="L3258" s="78">
        <v>3043.7604999999999</v>
      </c>
      <c r="M3258" s="79">
        <v>9.0831408534765734E-2</v>
      </c>
    </row>
    <row r="3259" spans="1:13" x14ac:dyDescent="0.2">
      <c r="A3259" s="73">
        <v>33520</v>
      </c>
      <c r="B3259" s="74">
        <v>5504.6327500000007</v>
      </c>
      <c r="C3259" s="75">
        <v>0.16421935411694513</v>
      </c>
      <c r="D3259" s="74">
        <v>682.553</v>
      </c>
      <c r="E3259" s="75">
        <v>2.0362559665871121E-2</v>
      </c>
      <c r="F3259" s="74">
        <v>4822.0797500000008</v>
      </c>
      <c r="G3259" s="75">
        <v>0.14385679445107402</v>
      </c>
      <c r="H3259" s="74">
        <v>3687.2</v>
      </c>
      <c r="I3259" s="75">
        <v>0.11</v>
      </c>
      <c r="J3259" s="74">
        <v>642.33949999999993</v>
      </c>
      <c r="K3259" s="75">
        <v>1.9162872911694509E-2</v>
      </c>
      <c r="L3259" s="74">
        <v>3044.8604999999998</v>
      </c>
      <c r="M3259" s="75">
        <v>9.0837127088305478E-2</v>
      </c>
    </row>
    <row r="3260" spans="1:13" x14ac:dyDescent="0.2">
      <c r="A3260" s="77">
        <v>33530</v>
      </c>
      <c r="B3260" s="78">
        <v>5506.5327500000003</v>
      </c>
      <c r="C3260" s="79">
        <v>0.16422704294661497</v>
      </c>
      <c r="D3260" s="78">
        <v>682.553</v>
      </c>
      <c r="E3260" s="79">
        <v>2.0356486728303012E-2</v>
      </c>
      <c r="F3260" s="78">
        <v>4823.9797500000004</v>
      </c>
      <c r="G3260" s="79">
        <v>0.14387055621831196</v>
      </c>
      <c r="H3260" s="78">
        <v>3688.3</v>
      </c>
      <c r="I3260" s="79">
        <v>0.11</v>
      </c>
      <c r="J3260" s="78">
        <v>642.33949999999993</v>
      </c>
      <c r="K3260" s="79">
        <v>1.9157157769161944E-2</v>
      </c>
      <c r="L3260" s="78">
        <v>3045.9605000000001</v>
      </c>
      <c r="M3260" s="79">
        <v>9.0842842230838064E-2</v>
      </c>
    </row>
    <row r="3261" spans="1:13" x14ac:dyDescent="0.2">
      <c r="A3261" s="73">
        <v>33540</v>
      </c>
      <c r="B3261" s="74">
        <v>5508.4327499999999</v>
      </c>
      <c r="C3261" s="75">
        <v>0.16423472719141324</v>
      </c>
      <c r="D3261" s="74">
        <v>682.553</v>
      </c>
      <c r="E3261" s="75">
        <v>2.0350417412045321E-2</v>
      </c>
      <c r="F3261" s="74">
        <v>4825.8797500000001</v>
      </c>
      <c r="G3261" s="75">
        <v>0.14388430977936792</v>
      </c>
      <c r="H3261" s="74">
        <v>3689.4</v>
      </c>
      <c r="I3261" s="75">
        <v>0.11</v>
      </c>
      <c r="J3261" s="74">
        <v>642.33949999999993</v>
      </c>
      <c r="K3261" s="75">
        <v>1.9151446034585566E-2</v>
      </c>
      <c r="L3261" s="74">
        <v>3047.0605</v>
      </c>
      <c r="M3261" s="75">
        <v>9.0848553965414428E-2</v>
      </c>
    </row>
    <row r="3262" spans="1:13" x14ac:dyDescent="0.2">
      <c r="A3262" s="77">
        <v>33550</v>
      </c>
      <c r="B3262" s="78">
        <v>5510.3327499999996</v>
      </c>
      <c r="C3262" s="79">
        <v>0.16424240685543964</v>
      </c>
      <c r="D3262" s="78">
        <v>682.553</v>
      </c>
      <c r="E3262" s="79">
        <v>2.0344351713859909E-2</v>
      </c>
      <c r="F3262" s="78">
        <v>4827.7797499999997</v>
      </c>
      <c r="G3262" s="79">
        <v>0.14389805514157972</v>
      </c>
      <c r="H3262" s="78">
        <v>3690.5</v>
      </c>
      <c r="I3262" s="79">
        <v>0.11</v>
      </c>
      <c r="J3262" s="78">
        <v>642.33949999999993</v>
      </c>
      <c r="K3262" s="79">
        <v>1.914573770491803E-2</v>
      </c>
      <c r="L3262" s="78">
        <v>3048.1605</v>
      </c>
      <c r="M3262" s="79">
        <v>9.0854262295081964E-2</v>
      </c>
    </row>
    <row r="3263" spans="1:13" x14ac:dyDescent="0.2">
      <c r="A3263" s="73">
        <v>33560</v>
      </c>
      <c r="B3263" s="74">
        <v>5512.2327500000001</v>
      </c>
      <c r="C3263" s="75">
        <v>0.16425008194278903</v>
      </c>
      <c r="D3263" s="74">
        <v>682.553</v>
      </c>
      <c r="E3263" s="75">
        <v>2.0338289630512516E-2</v>
      </c>
      <c r="F3263" s="74">
        <v>4829.6797500000002</v>
      </c>
      <c r="G3263" s="75">
        <v>0.14391179231227652</v>
      </c>
      <c r="H3263" s="74">
        <v>3691.6</v>
      </c>
      <c r="I3263" s="75">
        <v>0.11</v>
      </c>
      <c r="J3263" s="74">
        <v>642.33949999999993</v>
      </c>
      <c r="K3263" s="75">
        <v>1.9140032777115613E-2</v>
      </c>
      <c r="L3263" s="74">
        <v>3049.2604999999999</v>
      </c>
      <c r="M3263" s="75">
        <v>9.0859967222884377E-2</v>
      </c>
    </row>
    <row r="3264" spans="1:13" x14ac:dyDescent="0.2">
      <c r="A3264" s="77">
        <v>33570</v>
      </c>
      <c r="B3264" s="78">
        <v>5514.1327500000007</v>
      </c>
      <c r="C3264" s="79">
        <v>0.16425775245755139</v>
      </c>
      <c r="D3264" s="78">
        <v>682.553</v>
      </c>
      <c r="E3264" s="79">
        <v>2.0332231158772713E-2</v>
      </c>
      <c r="F3264" s="78">
        <v>4831.5797500000008</v>
      </c>
      <c r="G3264" s="79">
        <v>0.1439255212987787</v>
      </c>
      <c r="H3264" s="78">
        <v>3692.7</v>
      </c>
      <c r="I3264" s="79">
        <v>0.11</v>
      </c>
      <c r="J3264" s="78">
        <v>642.33949999999993</v>
      </c>
      <c r="K3264" s="79">
        <v>1.9134331248138216E-2</v>
      </c>
      <c r="L3264" s="78">
        <v>3050.3604999999998</v>
      </c>
      <c r="M3264" s="79">
        <v>9.0865668751861778E-2</v>
      </c>
    </row>
    <row r="3265" spans="1:13" x14ac:dyDescent="0.2">
      <c r="A3265" s="73">
        <v>33580</v>
      </c>
      <c r="B3265" s="74">
        <v>5516.0327500000003</v>
      </c>
      <c r="C3265" s="75">
        <v>0.16426541840381181</v>
      </c>
      <c r="D3265" s="74">
        <v>682.553</v>
      </c>
      <c r="E3265" s="75">
        <v>2.0326176295413938E-2</v>
      </c>
      <c r="F3265" s="74">
        <v>4833.4797500000004</v>
      </c>
      <c r="G3265" s="75">
        <v>0.14393924210839787</v>
      </c>
      <c r="H3265" s="74">
        <v>3693.8</v>
      </c>
      <c r="I3265" s="75">
        <v>0.11</v>
      </c>
      <c r="J3265" s="74">
        <v>642.33949999999993</v>
      </c>
      <c r="K3265" s="75">
        <v>1.9128633114949372E-2</v>
      </c>
      <c r="L3265" s="74">
        <v>3051.4605000000001</v>
      </c>
      <c r="M3265" s="75">
        <v>9.0871366885050625E-2</v>
      </c>
    </row>
    <row r="3266" spans="1:13" x14ac:dyDescent="0.2">
      <c r="A3266" s="77">
        <v>33590</v>
      </c>
      <c r="B3266" s="78">
        <v>5517.9327499999999</v>
      </c>
      <c r="C3266" s="79">
        <v>0.16427307978565048</v>
      </c>
      <c r="D3266" s="78">
        <v>682.553</v>
      </c>
      <c r="E3266" s="79">
        <v>2.0320125037213456E-2</v>
      </c>
      <c r="F3266" s="78">
        <v>4835.3797500000001</v>
      </c>
      <c r="G3266" s="79">
        <v>0.14395295474843703</v>
      </c>
      <c r="H3266" s="78">
        <v>3694.9</v>
      </c>
      <c r="I3266" s="79">
        <v>0.11</v>
      </c>
      <c r="J3266" s="78">
        <v>642.33949999999993</v>
      </c>
      <c r="K3266" s="79">
        <v>1.9122938374516223E-2</v>
      </c>
      <c r="L3266" s="78">
        <v>3052.5605</v>
      </c>
      <c r="M3266" s="79">
        <v>9.0877061625483771E-2</v>
      </c>
    </row>
    <row r="3267" spans="1:13" x14ac:dyDescent="0.2">
      <c r="A3267" s="73">
        <v>33600</v>
      </c>
      <c r="B3267" s="74">
        <v>5519.8327499999996</v>
      </c>
      <c r="C3267" s="75">
        <v>0.16428073660714285</v>
      </c>
      <c r="D3267" s="74">
        <v>682.553</v>
      </c>
      <c r="E3267" s="75">
        <v>2.0314077380952381E-2</v>
      </c>
      <c r="F3267" s="74">
        <v>4837.2797499999997</v>
      </c>
      <c r="G3267" s="75">
        <v>0.14396665922619048</v>
      </c>
      <c r="H3267" s="74">
        <v>3696</v>
      </c>
      <c r="I3267" s="75">
        <v>0.11</v>
      </c>
      <c r="J3267" s="74">
        <v>642.33949999999993</v>
      </c>
      <c r="K3267" s="75">
        <v>1.9117247023809521E-2</v>
      </c>
      <c r="L3267" s="74">
        <v>3053.6605</v>
      </c>
      <c r="M3267" s="75">
        <v>9.0882752976190473E-2</v>
      </c>
    </row>
    <row r="3268" spans="1:13" x14ac:dyDescent="0.2">
      <c r="A3268" s="77">
        <v>33610</v>
      </c>
      <c r="B3268" s="78">
        <v>5521.7327500000001</v>
      </c>
      <c r="C3268" s="79">
        <v>0.16428838887235941</v>
      </c>
      <c r="D3268" s="78">
        <v>682.553</v>
      </c>
      <c r="E3268" s="79">
        <v>2.0308033323415652E-2</v>
      </c>
      <c r="F3268" s="78">
        <v>4839.1797500000002</v>
      </c>
      <c r="G3268" s="79">
        <v>0.14398035554894378</v>
      </c>
      <c r="H3268" s="78">
        <v>3697.1</v>
      </c>
      <c r="I3268" s="79">
        <v>0.11</v>
      </c>
      <c r="J3268" s="78">
        <v>642.33949999999993</v>
      </c>
      <c r="K3268" s="79">
        <v>1.9111559059803628E-2</v>
      </c>
      <c r="L3268" s="78">
        <v>3054.7604999999999</v>
      </c>
      <c r="M3268" s="79">
        <v>9.0888440940196366E-2</v>
      </c>
    </row>
    <row r="3269" spans="1:13" x14ac:dyDescent="0.2">
      <c r="A3269" s="73">
        <v>33620</v>
      </c>
      <c r="B3269" s="74">
        <v>5523.6327500000007</v>
      </c>
      <c r="C3269" s="75">
        <v>0.16429603658536587</v>
      </c>
      <c r="D3269" s="74">
        <v>682.553</v>
      </c>
      <c r="E3269" s="75">
        <v>2.0301992861392028E-2</v>
      </c>
      <c r="F3269" s="74">
        <v>4841.0797500000008</v>
      </c>
      <c r="G3269" s="75">
        <v>0.14399404372397384</v>
      </c>
      <c r="H3269" s="74">
        <v>3698.2</v>
      </c>
      <c r="I3269" s="75">
        <v>0.11</v>
      </c>
      <c r="J3269" s="74">
        <v>642.33949999999993</v>
      </c>
      <c r="K3269" s="75">
        <v>1.9105874479476499E-2</v>
      </c>
      <c r="L3269" s="74">
        <v>3055.8604999999998</v>
      </c>
      <c r="M3269" s="75">
        <v>9.0894125520523492E-2</v>
      </c>
    </row>
    <row r="3270" spans="1:13" x14ac:dyDescent="0.2">
      <c r="A3270" s="77">
        <v>33630</v>
      </c>
      <c r="B3270" s="78">
        <v>5525.5327500000003</v>
      </c>
      <c r="C3270" s="79">
        <v>0.16430367975022303</v>
      </c>
      <c r="D3270" s="78">
        <v>682.553</v>
      </c>
      <c r="E3270" s="79">
        <v>2.0295955991674101E-2</v>
      </c>
      <c r="F3270" s="78">
        <v>4842.9797500000004</v>
      </c>
      <c r="G3270" s="79">
        <v>0.14400772375854892</v>
      </c>
      <c r="H3270" s="78">
        <v>3699.3</v>
      </c>
      <c r="I3270" s="79">
        <v>0.11</v>
      </c>
      <c r="J3270" s="78">
        <v>642.33949999999993</v>
      </c>
      <c r="K3270" s="79">
        <v>1.9100193279809691E-2</v>
      </c>
      <c r="L3270" s="78">
        <v>3056.9605000000001</v>
      </c>
      <c r="M3270" s="79">
        <v>9.089980672019031E-2</v>
      </c>
    </row>
    <row r="3271" spans="1:13" x14ac:dyDescent="0.2">
      <c r="A3271" s="73">
        <v>33640</v>
      </c>
      <c r="B3271" s="74">
        <v>5527.4327499999999</v>
      </c>
      <c r="C3271" s="75">
        <v>0.16431131837098692</v>
      </c>
      <c r="D3271" s="74">
        <v>682.553</v>
      </c>
      <c r="E3271" s="75">
        <v>2.0289922711058263E-2</v>
      </c>
      <c r="F3271" s="74">
        <v>4844.8797500000001</v>
      </c>
      <c r="G3271" s="75">
        <v>0.14402139565992866</v>
      </c>
      <c r="H3271" s="74">
        <v>3700.4</v>
      </c>
      <c r="I3271" s="75">
        <v>0.11</v>
      </c>
      <c r="J3271" s="74">
        <v>642.33949999999993</v>
      </c>
      <c r="K3271" s="75">
        <v>1.9094515457788345E-2</v>
      </c>
      <c r="L3271" s="74">
        <v>3058.0605</v>
      </c>
      <c r="M3271" s="75">
        <v>9.0905484542211659E-2</v>
      </c>
    </row>
    <row r="3272" spans="1:13" x14ac:dyDescent="0.2">
      <c r="A3272" s="77">
        <v>33650</v>
      </c>
      <c r="B3272" s="78">
        <v>5529.3327499999996</v>
      </c>
      <c r="C3272" s="79">
        <v>0.16431895245170874</v>
      </c>
      <c r="D3272" s="78">
        <v>682.553</v>
      </c>
      <c r="E3272" s="79">
        <v>2.0283893016344725E-2</v>
      </c>
      <c r="F3272" s="78">
        <v>4846.7797499999997</v>
      </c>
      <c r="G3272" s="79">
        <v>0.14403505943536404</v>
      </c>
      <c r="H3272" s="78">
        <v>3701.5</v>
      </c>
      <c r="I3272" s="79">
        <v>0.11</v>
      </c>
      <c r="J3272" s="78">
        <v>642.33949999999993</v>
      </c>
      <c r="K3272" s="79">
        <v>1.9088841010401186E-2</v>
      </c>
      <c r="L3272" s="78">
        <v>3059.1605</v>
      </c>
      <c r="M3272" s="79">
        <v>9.0911158989598811E-2</v>
      </c>
    </row>
    <row r="3273" spans="1:13" x14ac:dyDescent="0.2">
      <c r="A3273" s="73">
        <v>33660</v>
      </c>
      <c r="B3273" s="74">
        <v>5531.2327500000001</v>
      </c>
      <c r="C3273" s="75">
        <v>0.16432658199643493</v>
      </c>
      <c r="D3273" s="74">
        <v>682.553</v>
      </c>
      <c r="E3273" s="75">
        <v>2.0277866904337492E-2</v>
      </c>
      <c r="F3273" s="74">
        <v>4848.6797500000002</v>
      </c>
      <c r="G3273" s="75">
        <v>0.14404871509209746</v>
      </c>
      <c r="H3273" s="74">
        <v>3702.6</v>
      </c>
      <c r="I3273" s="75">
        <v>0.11</v>
      </c>
      <c r="J3273" s="74">
        <v>642.33949999999993</v>
      </c>
      <c r="K3273" s="75">
        <v>1.9083169934640522E-2</v>
      </c>
      <c r="L3273" s="74">
        <v>3060.2604999999999</v>
      </c>
      <c r="M3273" s="75">
        <v>9.0916830065359472E-2</v>
      </c>
    </row>
    <row r="3274" spans="1:13" x14ac:dyDescent="0.2">
      <c r="A3274" s="77">
        <v>33670</v>
      </c>
      <c r="B3274" s="78">
        <v>5533.1327500000007</v>
      </c>
      <c r="C3274" s="79">
        <v>0.16433420700920703</v>
      </c>
      <c r="D3274" s="78">
        <v>682.553</v>
      </c>
      <c r="E3274" s="79">
        <v>2.0271844371844372E-2</v>
      </c>
      <c r="F3274" s="78">
        <v>4850.5797500000008</v>
      </c>
      <c r="G3274" s="79">
        <v>0.14406236263736266</v>
      </c>
      <c r="H3274" s="78">
        <v>3703.7</v>
      </c>
      <c r="I3274" s="79">
        <v>0.11</v>
      </c>
      <c r="J3274" s="78">
        <v>642.33949999999993</v>
      </c>
      <c r="K3274" s="79">
        <v>1.9077502227502225E-2</v>
      </c>
      <c r="L3274" s="78">
        <v>3061.3604999999998</v>
      </c>
      <c r="M3274" s="79">
        <v>9.0922497772497765E-2</v>
      </c>
    </row>
    <row r="3275" spans="1:13" x14ac:dyDescent="0.2">
      <c r="A3275" s="73">
        <v>33680</v>
      </c>
      <c r="B3275" s="74">
        <v>5535.0327500000003</v>
      </c>
      <c r="C3275" s="75">
        <v>0.16434182749406176</v>
      </c>
      <c r="D3275" s="74">
        <v>682.553</v>
      </c>
      <c r="E3275" s="75">
        <v>2.0265825415676959E-2</v>
      </c>
      <c r="F3275" s="74">
        <v>4852.4797500000004</v>
      </c>
      <c r="G3275" s="75">
        <v>0.14407600207838481</v>
      </c>
      <c r="H3275" s="74">
        <v>3704.8</v>
      </c>
      <c r="I3275" s="75">
        <v>0.11</v>
      </c>
      <c r="J3275" s="74">
        <v>642.33949999999993</v>
      </c>
      <c r="K3275" s="75">
        <v>1.9071837885985748E-2</v>
      </c>
      <c r="L3275" s="74">
        <v>3062.4605000000001</v>
      </c>
      <c r="M3275" s="75">
        <v>9.0928162114014249E-2</v>
      </c>
    </row>
    <row r="3276" spans="1:13" x14ac:dyDescent="0.2">
      <c r="A3276" s="77">
        <v>33690</v>
      </c>
      <c r="B3276" s="78">
        <v>5536.9327499999999</v>
      </c>
      <c r="C3276" s="79">
        <v>0.16434944345503116</v>
      </c>
      <c r="D3276" s="78">
        <v>682.553</v>
      </c>
      <c r="E3276" s="79">
        <v>2.0259810032650639E-2</v>
      </c>
      <c r="F3276" s="78">
        <v>4854.3797500000001</v>
      </c>
      <c r="G3276" s="79">
        <v>0.14408963342238054</v>
      </c>
      <c r="H3276" s="78">
        <v>3705.9</v>
      </c>
      <c r="I3276" s="79">
        <v>0.11</v>
      </c>
      <c r="J3276" s="78">
        <v>642.33949999999993</v>
      </c>
      <c r="K3276" s="79">
        <v>1.9066176907094091E-2</v>
      </c>
      <c r="L3276" s="78">
        <v>3063.5605</v>
      </c>
      <c r="M3276" s="79">
        <v>9.0933823092905902E-2</v>
      </c>
    </row>
    <row r="3277" spans="1:13" x14ac:dyDescent="0.2">
      <c r="A3277" s="73">
        <v>33700</v>
      </c>
      <c r="B3277" s="74">
        <v>5538.8327499999996</v>
      </c>
      <c r="C3277" s="75">
        <v>0.16435705489614241</v>
      </c>
      <c r="D3277" s="74">
        <v>682.553</v>
      </c>
      <c r="E3277" s="75">
        <v>2.0253798219584569E-2</v>
      </c>
      <c r="F3277" s="74">
        <v>4856.2797499999997</v>
      </c>
      <c r="G3277" s="75">
        <v>0.14410325667655785</v>
      </c>
      <c r="H3277" s="74">
        <v>3707</v>
      </c>
      <c r="I3277" s="75">
        <v>0.11</v>
      </c>
      <c r="J3277" s="74">
        <v>642.33949999999993</v>
      </c>
      <c r="K3277" s="75">
        <v>1.9060519287833824E-2</v>
      </c>
      <c r="L3277" s="74">
        <v>3064.6605</v>
      </c>
      <c r="M3277" s="75">
        <v>9.0939480712166176E-2</v>
      </c>
    </row>
    <row r="3278" spans="1:13" x14ac:dyDescent="0.2">
      <c r="A3278" s="77">
        <v>33710</v>
      </c>
      <c r="B3278" s="78">
        <v>5540.7327500000001</v>
      </c>
      <c r="C3278" s="79">
        <v>0.16436466182141798</v>
      </c>
      <c r="D3278" s="78">
        <v>682.553</v>
      </c>
      <c r="E3278" s="79">
        <v>2.0247789973301691E-2</v>
      </c>
      <c r="F3278" s="78">
        <v>4858.1797500000002</v>
      </c>
      <c r="G3278" s="79">
        <v>0.14411687184811631</v>
      </c>
      <c r="H3278" s="78">
        <v>3708.1</v>
      </c>
      <c r="I3278" s="79">
        <v>0.11</v>
      </c>
      <c r="J3278" s="78">
        <v>642.33949999999993</v>
      </c>
      <c r="K3278" s="79">
        <v>1.9054865025215067E-2</v>
      </c>
      <c r="L3278" s="78">
        <v>3065.7604999999999</v>
      </c>
      <c r="M3278" s="79">
        <v>9.094513497478493E-2</v>
      </c>
    </row>
    <row r="3279" spans="1:13" x14ac:dyDescent="0.2">
      <c r="A3279" s="73">
        <v>33720</v>
      </c>
      <c r="B3279" s="74">
        <v>5542.6327500000007</v>
      </c>
      <c r="C3279" s="75">
        <v>0.16437226423487547</v>
      </c>
      <c r="D3279" s="74">
        <v>682.553</v>
      </c>
      <c r="E3279" s="75">
        <v>2.0241785290628707E-2</v>
      </c>
      <c r="F3279" s="74">
        <v>4860.0797500000008</v>
      </c>
      <c r="G3279" s="75">
        <v>0.14413047894424677</v>
      </c>
      <c r="H3279" s="74">
        <v>3709.2</v>
      </c>
      <c r="I3279" s="75">
        <v>0.11</v>
      </c>
      <c r="J3279" s="74">
        <v>642.33949999999993</v>
      </c>
      <c r="K3279" s="75">
        <v>1.9049214116251479E-2</v>
      </c>
      <c r="L3279" s="74">
        <v>3066.8604999999998</v>
      </c>
      <c r="M3279" s="75">
        <v>9.0950785883748511E-2</v>
      </c>
    </row>
    <row r="3280" spans="1:13" x14ac:dyDescent="0.2">
      <c r="A3280" s="77">
        <v>33730</v>
      </c>
      <c r="B3280" s="78">
        <v>5544.5327500000003</v>
      </c>
      <c r="C3280" s="79">
        <v>0.16437986214052772</v>
      </c>
      <c r="D3280" s="78">
        <v>682.553</v>
      </c>
      <c r="E3280" s="79">
        <v>2.0235784168396085E-2</v>
      </c>
      <c r="F3280" s="78">
        <v>4861.9797500000004</v>
      </c>
      <c r="G3280" s="79">
        <v>0.14414407797213163</v>
      </c>
      <c r="H3280" s="78">
        <v>3710.3</v>
      </c>
      <c r="I3280" s="79">
        <v>0.11</v>
      </c>
      <c r="J3280" s="78">
        <v>642.33949999999993</v>
      </c>
      <c r="K3280" s="79">
        <v>1.904356655796027E-2</v>
      </c>
      <c r="L3280" s="78">
        <v>3067.9605000000001</v>
      </c>
      <c r="M3280" s="79">
        <v>9.0956433442039727E-2</v>
      </c>
    </row>
    <row r="3281" spans="1:13" x14ac:dyDescent="0.2">
      <c r="A3281" s="73">
        <v>33740</v>
      </c>
      <c r="B3281" s="74">
        <v>5546.4327499999999</v>
      </c>
      <c r="C3281" s="75">
        <v>0.16438745554238293</v>
      </c>
      <c r="D3281" s="74">
        <v>682.553</v>
      </c>
      <c r="E3281" s="75">
        <v>2.0229786603438056E-2</v>
      </c>
      <c r="F3281" s="74">
        <v>4863.8797500000001</v>
      </c>
      <c r="G3281" s="75">
        <v>0.14415766893894488</v>
      </c>
      <c r="H3281" s="74">
        <v>3711.4</v>
      </c>
      <c r="I3281" s="75">
        <v>0.11</v>
      </c>
      <c r="J3281" s="74">
        <v>642.33949999999993</v>
      </c>
      <c r="K3281" s="75">
        <v>1.9037922347362179E-2</v>
      </c>
      <c r="L3281" s="74">
        <v>3069.0605</v>
      </c>
      <c r="M3281" s="75">
        <v>9.0962077652637821E-2</v>
      </c>
    </row>
    <row r="3282" spans="1:13" x14ac:dyDescent="0.2">
      <c r="A3282" s="77">
        <v>33750</v>
      </c>
      <c r="B3282" s="78">
        <v>5548.3327499999996</v>
      </c>
      <c r="C3282" s="79">
        <v>0.16439504444444444</v>
      </c>
      <c r="D3282" s="78">
        <v>682.553</v>
      </c>
      <c r="E3282" s="79">
        <v>2.0223792592592594E-2</v>
      </c>
      <c r="F3282" s="78">
        <v>4865.7797499999997</v>
      </c>
      <c r="G3282" s="79">
        <v>0.14417125185185184</v>
      </c>
      <c r="H3282" s="78">
        <v>3712.5</v>
      </c>
      <c r="I3282" s="79">
        <v>0.11</v>
      </c>
      <c r="J3282" s="78">
        <v>642.33949999999993</v>
      </c>
      <c r="K3282" s="79">
        <v>1.9032281481481478E-2</v>
      </c>
      <c r="L3282" s="78">
        <v>3070.1605</v>
      </c>
      <c r="M3282" s="79">
        <v>9.0967718518518523E-2</v>
      </c>
    </row>
    <row r="3283" spans="1:13" x14ac:dyDescent="0.2">
      <c r="A3283" s="73">
        <v>33760</v>
      </c>
      <c r="B3283" s="74">
        <v>5550.2327500000001</v>
      </c>
      <c r="C3283" s="75">
        <v>0.16440262885071091</v>
      </c>
      <c r="D3283" s="74">
        <v>682.553</v>
      </c>
      <c r="E3283" s="75">
        <v>2.0217802132701423E-2</v>
      </c>
      <c r="F3283" s="74">
        <v>4867.6797500000002</v>
      </c>
      <c r="G3283" s="75">
        <v>0.14418482671800947</v>
      </c>
      <c r="H3283" s="74">
        <v>3713.6</v>
      </c>
      <c r="I3283" s="75">
        <v>0.11</v>
      </c>
      <c r="J3283" s="74">
        <v>642.33949999999993</v>
      </c>
      <c r="K3283" s="75">
        <v>1.9026643957345969E-2</v>
      </c>
      <c r="L3283" s="74">
        <v>3071.2604999999999</v>
      </c>
      <c r="M3283" s="75">
        <v>9.0973356042654024E-2</v>
      </c>
    </row>
    <row r="3284" spans="1:13" x14ac:dyDescent="0.2">
      <c r="A3284" s="77">
        <v>33770</v>
      </c>
      <c r="B3284" s="78">
        <v>5552.1327500000007</v>
      </c>
      <c r="C3284" s="79">
        <v>0.1644102087651762</v>
      </c>
      <c r="D3284" s="78">
        <v>682.553</v>
      </c>
      <c r="E3284" s="79">
        <v>2.021181522061001E-2</v>
      </c>
      <c r="F3284" s="78">
        <v>4869.5797500000008</v>
      </c>
      <c r="G3284" s="79">
        <v>0.14419839354456621</v>
      </c>
      <c r="H3284" s="78">
        <v>3714.7</v>
      </c>
      <c r="I3284" s="79">
        <v>0.11</v>
      </c>
      <c r="J3284" s="78">
        <v>642.33949999999993</v>
      </c>
      <c r="K3284" s="79">
        <v>1.9021009771986969E-2</v>
      </c>
      <c r="L3284" s="78">
        <v>3072.3604999999998</v>
      </c>
      <c r="M3284" s="79">
        <v>9.0978990228013021E-2</v>
      </c>
    </row>
    <row r="3285" spans="1:13" x14ac:dyDescent="0.2">
      <c r="A3285" s="73">
        <v>33780</v>
      </c>
      <c r="B3285" s="74">
        <v>5554.0327500000003</v>
      </c>
      <c r="C3285" s="75">
        <v>0.16441778419182948</v>
      </c>
      <c r="D3285" s="74">
        <v>682.553</v>
      </c>
      <c r="E3285" s="75">
        <v>2.0205831853167554E-2</v>
      </c>
      <c r="F3285" s="74">
        <v>4871.4797500000004</v>
      </c>
      <c r="G3285" s="75">
        <v>0.14421195233866194</v>
      </c>
      <c r="H3285" s="74">
        <v>3715.8</v>
      </c>
      <c r="I3285" s="75">
        <v>0.11</v>
      </c>
      <c r="J3285" s="74">
        <v>642.33949999999993</v>
      </c>
      <c r="K3285" s="75">
        <v>1.9015378922439312E-2</v>
      </c>
      <c r="L3285" s="74">
        <v>3073.4605000000001</v>
      </c>
      <c r="M3285" s="75">
        <v>9.0984621077560696E-2</v>
      </c>
    </row>
    <row r="3286" spans="1:13" x14ac:dyDescent="0.2">
      <c r="A3286" s="77">
        <v>33790</v>
      </c>
      <c r="B3286" s="78">
        <v>5555.9327499999999</v>
      </c>
      <c r="C3286" s="79">
        <v>0.16442535513465523</v>
      </c>
      <c r="D3286" s="78">
        <v>682.553</v>
      </c>
      <c r="E3286" s="79">
        <v>2.0199852027226989E-2</v>
      </c>
      <c r="F3286" s="78">
        <v>4873.3797500000001</v>
      </c>
      <c r="G3286" s="79">
        <v>0.14422550310742824</v>
      </c>
      <c r="H3286" s="78">
        <v>3716.9</v>
      </c>
      <c r="I3286" s="79">
        <v>0.11</v>
      </c>
      <c r="J3286" s="78">
        <v>642.33949999999993</v>
      </c>
      <c r="K3286" s="79">
        <v>1.9009751405741342E-2</v>
      </c>
      <c r="L3286" s="78">
        <v>3074.5605</v>
      </c>
      <c r="M3286" s="79">
        <v>9.0990248594258652E-2</v>
      </c>
    </row>
    <row r="3287" spans="1:13" x14ac:dyDescent="0.2">
      <c r="A3287" s="73">
        <v>33800</v>
      </c>
      <c r="B3287" s="74">
        <v>5557.8327499999996</v>
      </c>
      <c r="C3287" s="75">
        <v>0.16443292159763312</v>
      </c>
      <c r="D3287" s="74">
        <v>682.553</v>
      </c>
      <c r="E3287" s="75">
        <v>2.019387573964497E-2</v>
      </c>
      <c r="F3287" s="74">
        <v>4875.2797499999997</v>
      </c>
      <c r="G3287" s="75">
        <v>0.14423904585798816</v>
      </c>
      <c r="H3287" s="74">
        <v>3718</v>
      </c>
      <c r="I3287" s="75">
        <v>0.11</v>
      </c>
      <c r="J3287" s="74">
        <v>642.33949999999993</v>
      </c>
      <c r="K3287" s="75">
        <v>1.9004127218934908E-2</v>
      </c>
      <c r="L3287" s="74">
        <v>3075.6605</v>
      </c>
      <c r="M3287" s="75">
        <v>9.0995872781065093E-2</v>
      </c>
    </row>
    <row r="3288" spans="1:13" x14ac:dyDescent="0.2">
      <c r="A3288" s="77">
        <v>33810</v>
      </c>
      <c r="B3288" s="78">
        <v>5559.7327500000001</v>
      </c>
      <c r="C3288" s="79">
        <v>0.16444048358473826</v>
      </c>
      <c r="D3288" s="78">
        <v>682.553</v>
      </c>
      <c r="E3288" s="79">
        <v>2.0187902987281868E-2</v>
      </c>
      <c r="F3288" s="78">
        <v>4877.1797500000002</v>
      </c>
      <c r="G3288" s="79">
        <v>0.14425258059745638</v>
      </c>
      <c r="H3288" s="78">
        <v>3719.1</v>
      </c>
      <c r="I3288" s="79">
        <v>0.11</v>
      </c>
      <c r="J3288" s="78">
        <v>642.33949999999993</v>
      </c>
      <c r="K3288" s="79">
        <v>1.8998506359065363E-2</v>
      </c>
      <c r="L3288" s="78">
        <v>3076.7604999999999</v>
      </c>
      <c r="M3288" s="79">
        <v>9.1001493640934628E-2</v>
      </c>
    </row>
    <row r="3289" spans="1:13" x14ac:dyDescent="0.2">
      <c r="A3289" s="73">
        <v>33820</v>
      </c>
      <c r="B3289" s="74">
        <v>5561.6327500000007</v>
      </c>
      <c r="C3289" s="75">
        <v>0.16444804109994088</v>
      </c>
      <c r="D3289" s="74">
        <v>682.553</v>
      </c>
      <c r="E3289" s="75">
        <v>2.0181933767001774E-2</v>
      </c>
      <c r="F3289" s="74">
        <v>4879.0797500000008</v>
      </c>
      <c r="G3289" s="75">
        <v>0.14426610733293913</v>
      </c>
      <c r="H3289" s="74">
        <v>3720.2</v>
      </c>
      <c r="I3289" s="75">
        <v>0.11</v>
      </c>
      <c r="J3289" s="74">
        <v>642.33949999999993</v>
      </c>
      <c r="K3289" s="75">
        <v>1.8992888823181547E-2</v>
      </c>
      <c r="L3289" s="74">
        <v>3077.8604999999998</v>
      </c>
      <c r="M3289" s="75">
        <v>9.100711117681845E-2</v>
      </c>
    </row>
    <row r="3290" spans="1:13" x14ac:dyDescent="0.2">
      <c r="A3290" s="77">
        <v>33830</v>
      </c>
      <c r="B3290" s="78">
        <v>5563.5327500000003</v>
      </c>
      <c r="C3290" s="79">
        <v>0.16445559414720662</v>
      </c>
      <c r="D3290" s="78">
        <v>682.553</v>
      </c>
      <c r="E3290" s="79">
        <v>2.0175968075672481E-2</v>
      </c>
      <c r="F3290" s="78">
        <v>4880.9797500000004</v>
      </c>
      <c r="G3290" s="79">
        <v>0.14427962607153416</v>
      </c>
      <c r="H3290" s="78">
        <v>3721.3</v>
      </c>
      <c r="I3290" s="79">
        <v>0.11</v>
      </c>
      <c r="J3290" s="78">
        <v>642.33949999999993</v>
      </c>
      <c r="K3290" s="79">
        <v>1.8987274608335793E-2</v>
      </c>
      <c r="L3290" s="78">
        <v>3078.9605000000001</v>
      </c>
      <c r="M3290" s="79">
        <v>9.1012725391664204E-2</v>
      </c>
    </row>
    <row r="3291" spans="1:13" x14ac:dyDescent="0.2">
      <c r="A3291" s="73">
        <v>33840</v>
      </c>
      <c r="B3291" s="74">
        <v>5565.4327499999999</v>
      </c>
      <c r="C3291" s="75">
        <v>0.16446314273049645</v>
      </c>
      <c r="D3291" s="74">
        <v>682.553</v>
      </c>
      <c r="E3291" s="75">
        <v>2.0170005910165486E-2</v>
      </c>
      <c r="F3291" s="74">
        <v>4882.8797500000001</v>
      </c>
      <c r="G3291" s="75">
        <v>0.14429313682033096</v>
      </c>
      <c r="H3291" s="74">
        <v>3722.4</v>
      </c>
      <c r="I3291" s="75">
        <v>0.11</v>
      </c>
      <c r="J3291" s="74">
        <v>642.33949999999993</v>
      </c>
      <c r="K3291" s="75">
        <v>1.8981663711583923E-2</v>
      </c>
      <c r="L3291" s="74">
        <v>3080.0605</v>
      </c>
      <c r="M3291" s="75">
        <v>9.1018336288416074E-2</v>
      </c>
    </row>
    <row r="3292" spans="1:13" x14ac:dyDescent="0.2">
      <c r="A3292" s="77">
        <v>33850</v>
      </c>
      <c r="B3292" s="78">
        <v>5567.3327499999996</v>
      </c>
      <c r="C3292" s="79">
        <v>0.16447068685376662</v>
      </c>
      <c r="D3292" s="78">
        <v>682.553</v>
      </c>
      <c r="E3292" s="79">
        <v>2.0164047267355982E-2</v>
      </c>
      <c r="F3292" s="78">
        <v>4884.7797499999997</v>
      </c>
      <c r="G3292" s="79">
        <v>0.14430663958641063</v>
      </c>
      <c r="H3292" s="78">
        <v>3723.5</v>
      </c>
      <c r="I3292" s="79">
        <v>0.11</v>
      </c>
      <c r="J3292" s="78">
        <v>642.33949999999993</v>
      </c>
      <c r="K3292" s="79">
        <v>1.8976056129985226E-2</v>
      </c>
      <c r="L3292" s="78">
        <v>3081.1605</v>
      </c>
      <c r="M3292" s="79">
        <v>9.1023943870014765E-2</v>
      </c>
    </row>
    <row r="3293" spans="1:13" x14ac:dyDescent="0.2">
      <c r="A3293" s="73">
        <v>33860</v>
      </c>
      <c r="B3293" s="74">
        <v>5569.2327500000001</v>
      </c>
      <c r="C3293" s="75">
        <v>0.16447822652096869</v>
      </c>
      <c r="D3293" s="74">
        <v>682.553</v>
      </c>
      <c r="E3293" s="75">
        <v>2.0158092144122858E-2</v>
      </c>
      <c r="F3293" s="74">
        <v>4886.6797500000002</v>
      </c>
      <c r="G3293" s="75">
        <v>0.14432013437684585</v>
      </c>
      <c r="H3293" s="74">
        <v>3724.6</v>
      </c>
      <c r="I3293" s="75">
        <v>0.11</v>
      </c>
      <c r="J3293" s="74">
        <v>642.33949999999993</v>
      </c>
      <c r="K3293" s="75">
        <v>1.8970451860602477E-2</v>
      </c>
      <c r="L3293" s="74">
        <v>3082.2604999999999</v>
      </c>
      <c r="M3293" s="75">
        <v>9.1029548139397509E-2</v>
      </c>
    </row>
    <row r="3294" spans="1:13" x14ac:dyDescent="0.2">
      <c r="A3294" s="77">
        <v>33870</v>
      </c>
      <c r="B3294" s="78">
        <v>5571.1327500000007</v>
      </c>
      <c r="C3294" s="79">
        <v>0.16448576173604962</v>
      </c>
      <c r="D3294" s="78">
        <v>682.553</v>
      </c>
      <c r="E3294" s="79">
        <v>2.0152140537348685E-2</v>
      </c>
      <c r="F3294" s="78">
        <v>4888.5797500000008</v>
      </c>
      <c r="G3294" s="79">
        <v>0.14433362119870094</v>
      </c>
      <c r="H3294" s="78">
        <v>3725.7</v>
      </c>
      <c r="I3294" s="79">
        <v>0.11</v>
      </c>
      <c r="J3294" s="78">
        <v>642.33949999999993</v>
      </c>
      <c r="K3294" s="79">
        <v>1.8964850900501918E-2</v>
      </c>
      <c r="L3294" s="78">
        <v>3083.3604999999998</v>
      </c>
      <c r="M3294" s="79">
        <v>9.1035149099498072E-2</v>
      </c>
    </row>
    <row r="3295" spans="1:13" x14ac:dyDescent="0.2">
      <c r="A3295" s="73">
        <v>33880</v>
      </c>
      <c r="B3295" s="74">
        <v>5573.0327500000003</v>
      </c>
      <c r="C3295" s="75">
        <v>0.16449329250295161</v>
      </c>
      <c r="D3295" s="74">
        <v>682.553</v>
      </c>
      <c r="E3295" s="75">
        <v>2.0146192443919717E-2</v>
      </c>
      <c r="F3295" s="74">
        <v>4890.4797500000004</v>
      </c>
      <c r="G3295" s="75">
        <v>0.1443471000590319</v>
      </c>
      <c r="H3295" s="74">
        <v>3726.8</v>
      </c>
      <c r="I3295" s="75">
        <v>0.11</v>
      </c>
      <c r="J3295" s="74">
        <v>642.33949999999993</v>
      </c>
      <c r="K3295" s="75">
        <v>1.8959253246753245E-2</v>
      </c>
      <c r="L3295" s="74">
        <v>3084.4605000000001</v>
      </c>
      <c r="M3295" s="75">
        <v>9.1040746753246762E-2</v>
      </c>
    </row>
    <row r="3296" spans="1:13" x14ac:dyDescent="0.2">
      <c r="A3296" s="77">
        <v>33890</v>
      </c>
      <c r="B3296" s="78">
        <v>5574.9327499999999</v>
      </c>
      <c r="C3296" s="79">
        <v>0.16450081882561227</v>
      </c>
      <c r="D3296" s="78">
        <v>682.553</v>
      </c>
      <c r="E3296" s="79">
        <v>2.0140247860725879E-2</v>
      </c>
      <c r="F3296" s="78">
        <v>4892.3797500000001</v>
      </c>
      <c r="G3296" s="79">
        <v>0.14436057096488639</v>
      </c>
      <c r="H3296" s="78">
        <v>3727.9</v>
      </c>
      <c r="I3296" s="79">
        <v>0.11</v>
      </c>
      <c r="J3296" s="78">
        <v>642.33949999999993</v>
      </c>
      <c r="K3296" s="79">
        <v>1.8953658896429623E-2</v>
      </c>
      <c r="L3296" s="78">
        <v>3085.5605</v>
      </c>
      <c r="M3296" s="79">
        <v>9.1046341103570377E-2</v>
      </c>
    </row>
    <row r="3297" spans="1:13" x14ac:dyDescent="0.2">
      <c r="A3297" s="73">
        <v>33900</v>
      </c>
      <c r="B3297" s="74">
        <v>5576.8327499999996</v>
      </c>
      <c r="C3297" s="75">
        <v>0.16450834070796458</v>
      </c>
      <c r="D3297" s="74">
        <v>682.553</v>
      </c>
      <c r="E3297" s="75">
        <v>2.0134306784660768E-2</v>
      </c>
      <c r="F3297" s="74">
        <v>4894.2797499999997</v>
      </c>
      <c r="G3297" s="75">
        <v>0.14437403392330384</v>
      </c>
      <c r="H3297" s="74">
        <v>3729</v>
      </c>
      <c r="I3297" s="75">
        <v>0.11</v>
      </c>
      <c r="J3297" s="74">
        <v>642.33949999999993</v>
      </c>
      <c r="K3297" s="75">
        <v>1.8948067846607668E-2</v>
      </c>
      <c r="L3297" s="74">
        <v>3086.6605</v>
      </c>
      <c r="M3297" s="75">
        <v>9.1051932153392329E-2</v>
      </c>
    </row>
    <row r="3298" spans="1:13" x14ac:dyDescent="0.2">
      <c r="A3298" s="77">
        <v>33910</v>
      </c>
      <c r="B3298" s="78">
        <v>5578.7327500000001</v>
      </c>
      <c r="C3298" s="79">
        <v>0.16451585815393691</v>
      </c>
      <c r="D3298" s="78">
        <v>682.553</v>
      </c>
      <c r="E3298" s="79">
        <v>2.0128369212621646E-2</v>
      </c>
      <c r="F3298" s="78">
        <v>4896.1797500000002</v>
      </c>
      <c r="G3298" s="79">
        <v>0.14438748894131526</v>
      </c>
      <c r="H3298" s="78">
        <v>3730.1</v>
      </c>
      <c r="I3298" s="79">
        <v>0.11</v>
      </c>
      <c r="J3298" s="78">
        <v>642.33949999999993</v>
      </c>
      <c r="K3298" s="79">
        <v>1.8942480094367442E-2</v>
      </c>
      <c r="L3298" s="78">
        <v>3087.7604999999999</v>
      </c>
      <c r="M3298" s="79">
        <v>9.1057519905632558E-2</v>
      </c>
    </row>
    <row r="3299" spans="1:13" x14ac:dyDescent="0.2">
      <c r="A3299" s="73">
        <v>33920</v>
      </c>
      <c r="B3299" s="74">
        <v>5580.6327500000007</v>
      </c>
      <c r="C3299" s="75">
        <v>0.16452337116745286</v>
      </c>
      <c r="D3299" s="74">
        <v>682.553</v>
      </c>
      <c r="E3299" s="75">
        <v>2.0122435141509434E-2</v>
      </c>
      <c r="F3299" s="74">
        <v>4898.0797500000008</v>
      </c>
      <c r="G3299" s="75">
        <v>0.14440093602594342</v>
      </c>
      <c r="H3299" s="74">
        <v>3731.2</v>
      </c>
      <c r="I3299" s="75">
        <v>0.11</v>
      </c>
      <c r="J3299" s="74">
        <v>642.33949999999993</v>
      </c>
      <c r="K3299" s="75">
        <v>1.8936895636792451E-2</v>
      </c>
      <c r="L3299" s="74">
        <v>3088.8604999999998</v>
      </c>
      <c r="M3299" s="75">
        <v>9.1063104363207539E-2</v>
      </c>
    </row>
    <row r="3300" spans="1:13" x14ac:dyDescent="0.2">
      <c r="A3300" s="77">
        <v>33930</v>
      </c>
      <c r="B3300" s="78">
        <v>5582.5327500000003</v>
      </c>
      <c r="C3300" s="79">
        <v>0.1645308797524315</v>
      </c>
      <c r="D3300" s="78">
        <v>682.553</v>
      </c>
      <c r="E3300" s="79">
        <v>2.0116504568228707E-2</v>
      </c>
      <c r="F3300" s="78">
        <v>4899.9797500000004</v>
      </c>
      <c r="G3300" s="79">
        <v>0.14441437518420278</v>
      </c>
      <c r="H3300" s="78">
        <v>3732.3</v>
      </c>
      <c r="I3300" s="79">
        <v>0.11</v>
      </c>
      <c r="J3300" s="78">
        <v>642.33949999999993</v>
      </c>
      <c r="K3300" s="79">
        <v>1.8931314470969643E-2</v>
      </c>
      <c r="L3300" s="78">
        <v>3089.9605000000001</v>
      </c>
      <c r="M3300" s="79">
        <v>9.1068685529030358E-2</v>
      </c>
    </row>
    <row r="3301" spans="1:13" x14ac:dyDescent="0.2">
      <c r="A3301" s="73">
        <v>33940</v>
      </c>
      <c r="B3301" s="74">
        <v>5584.4327499999999</v>
      </c>
      <c r="C3301" s="75">
        <v>0.16453838391278727</v>
      </c>
      <c r="D3301" s="74">
        <v>682.553</v>
      </c>
      <c r="E3301" s="75">
        <v>2.0110577489687684E-2</v>
      </c>
      <c r="F3301" s="74">
        <v>4901.8797500000001</v>
      </c>
      <c r="G3301" s="75">
        <v>0.1444278064230996</v>
      </c>
      <c r="H3301" s="74">
        <v>3733.4</v>
      </c>
      <c r="I3301" s="75">
        <v>0.11</v>
      </c>
      <c r="J3301" s="74">
        <v>642.33949999999993</v>
      </c>
      <c r="K3301" s="75">
        <v>1.8925736593989391E-2</v>
      </c>
      <c r="L3301" s="74">
        <v>3091.0605</v>
      </c>
      <c r="M3301" s="75">
        <v>9.1074263406010603E-2</v>
      </c>
    </row>
    <row r="3302" spans="1:13" x14ac:dyDescent="0.2">
      <c r="A3302" s="77">
        <v>33950</v>
      </c>
      <c r="B3302" s="78">
        <v>5586.3327499999996</v>
      </c>
      <c r="C3302" s="79">
        <v>0.16454588365243003</v>
      </c>
      <c r="D3302" s="78">
        <v>682.553</v>
      </c>
      <c r="E3302" s="79">
        <v>2.0104653902798232E-2</v>
      </c>
      <c r="F3302" s="78">
        <v>4903.7797499999997</v>
      </c>
      <c r="G3302" s="79">
        <v>0.14444122974963181</v>
      </c>
      <c r="H3302" s="78">
        <v>3734.5</v>
      </c>
      <c r="I3302" s="79">
        <v>0.11</v>
      </c>
      <c r="J3302" s="78">
        <v>642.33949999999993</v>
      </c>
      <c r="K3302" s="79">
        <v>1.8920162002945506E-2</v>
      </c>
      <c r="L3302" s="78">
        <v>3092.1605</v>
      </c>
      <c r="M3302" s="79">
        <v>9.1079837997054491E-2</v>
      </c>
    </row>
    <row r="3303" spans="1:13" x14ac:dyDescent="0.2">
      <c r="A3303" s="73">
        <v>33960</v>
      </c>
      <c r="B3303" s="74">
        <v>5588.2327500000001</v>
      </c>
      <c r="C3303" s="75">
        <v>0.16455337897526501</v>
      </c>
      <c r="D3303" s="74">
        <v>682.553</v>
      </c>
      <c r="E3303" s="75">
        <v>2.0098733804475855E-2</v>
      </c>
      <c r="F3303" s="74">
        <v>4905.6797500000002</v>
      </c>
      <c r="G3303" s="75">
        <v>0.14445464517078918</v>
      </c>
      <c r="H3303" s="74">
        <v>3735.6</v>
      </c>
      <c r="I3303" s="75">
        <v>0.11</v>
      </c>
      <c r="J3303" s="74">
        <v>642.33949999999993</v>
      </c>
      <c r="K3303" s="75">
        <v>1.8914590694935215E-2</v>
      </c>
      <c r="L3303" s="74">
        <v>3093.2604999999999</v>
      </c>
      <c r="M3303" s="75">
        <v>9.1085409305064785E-2</v>
      </c>
    </row>
    <row r="3304" spans="1:13" x14ac:dyDescent="0.2">
      <c r="A3304" s="77">
        <v>33970</v>
      </c>
      <c r="B3304" s="78">
        <v>5590.1327500000007</v>
      </c>
      <c r="C3304" s="79">
        <v>0.16456086988519283</v>
      </c>
      <c r="D3304" s="78">
        <v>682.553</v>
      </c>
      <c r="E3304" s="79">
        <v>2.0092817191639682E-2</v>
      </c>
      <c r="F3304" s="78">
        <v>4907.5797500000008</v>
      </c>
      <c r="G3304" s="79">
        <v>0.14446805269355315</v>
      </c>
      <c r="H3304" s="78">
        <v>3736.7</v>
      </c>
      <c r="I3304" s="79">
        <v>0.11</v>
      </c>
      <c r="J3304" s="78">
        <v>642.33949999999993</v>
      </c>
      <c r="K3304" s="79">
        <v>1.8909022667059169E-2</v>
      </c>
      <c r="L3304" s="78">
        <v>3094.3604999999998</v>
      </c>
      <c r="M3304" s="79">
        <v>9.1090977332940817E-2</v>
      </c>
    </row>
    <row r="3305" spans="1:13" x14ac:dyDescent="0.2">
      <c r="A3305" s="73">
        <v>33980</v>
      </c>
      <c r="B3305" s="74">
        <v>5592.0327500000003</v>
      </c>
      <c r="C3305" s="75">
        <v>0.16456835638610948</v>
      </c>
      <c r="D3305" s="74">
        <v>682.553</v>
      </c>
      <c r="E3305" s="75">
        <v>2.0086904061212479E-2</v>
      </c>
      <c r="F3305" s="74">
        <v>4909.4797500000004</v>
      </c>
      <c r="G3305" s="75">
        <v>0.14448145232489701</v>
      </c>
      <c r="H3305" s="74">
        <v>3737.8</v>
      </c>
      <c r="I3305" s="75">
        <v>0.11</v>
      </c>
      <c r="J3305" s="74">
        <v>642.33949999999993</v>
      </c>
      <c r="K3305" s="75">
        <v>1.8903457916421423E-2</v>
      </c>
      <c r="L3305" s="74">
        <v>3095.4605000000001</v>
      </c>
      <c r="M3305" s="75">
        <v>9.1096542083578577E-2</v>
      </c>
    </row>
    <row r="3306" spans="1:13" x14ac:dyDescent="0.2">
      <c r="A3306" s="77">
        <v>33990</v>
      </c>
      <c r="B3306" s="78">
        <v>5593.9327499999999</v>
      </c>
      <c r="C3306" s="79">
        <v>0.16457583848190643</v>
      </c>
      <c r="D3306" s="78">
        <v>682.553</v>
      </c>
      <c r="E3306" s="79">
        <v>2.0080994410120623E-2</v>
      </c>
      <c r="F3306" s="78">
        <v>4911.3797500000001</v>
      </c>
      <c r="G3306" s="79">
        <v>0.14449484407178581</v>
      </c>
      <c r="H3306" s="78">
        <v>3738.9</v>
      </c>
      <c r="I3306" s="79">
        <v>0.11</v>
      </c>
      <c r="J3306" s="78">
        <v>642.33949999999993</v>
      </c>
      <c r="K3306" s="79">
        <v>1.8897896440129448E-2</v>
      </c>
      <c r="L3306" s="78">
        <v>3096.5605</v>
      </c>
      <c r="M3306" s="79">
        <v>9.1102103559870556E-2</v>
      </c>
    </row>
    <row r="3307" spans="1:13" x14ac:dyDescent="0.2">
      <c r="A3307" s="73">
        <v>34000</v>
      </c>
      <c r="B3307" s="74">
        <v>5595.8327499999996</v>
      </c>
      <c r="C3307" s="75">
        <v>0.16458331617647057</v>
      </c>
      <c r="D3307" s="74">
        <v>682.553</v>
      </c>
      <c r="E3307" s="75">
        <v>2.0075088235294119E-2</v>
      </c>
      <c r="F3307" s="74">
        <v>4913.2797499999997</v>
      </c>
      <c r="G3307" s="75">
        <v>0.14450822794117646</v>
      </c>
      <c r="H3307" s="74">
        <v>3740</v>
      </c>
      <c r="I3307" s="75">
        <v>0.11</v>
      </c>
      <c r="J3307" s="74">
        <v>642.33949999999993</v>
      </c>
      <c r="K3307" s="75">
        <v>1.8892338235294116E-2</v>
      </c>
      <c r="L3307" s="74">
        <v>3097.6605</v>
      </c>
      <c r="M3307" s="75">
        <v>9.1107661764705875E-2</v>
      </c>
    </row>
    <row r="3308" spans="1:13" x14ac:dyDescent="0.2">
      <c r="A3308" s="77">
        <v>34010</v>
      </c>
      <c r="B3308" s="78">
        <v>5597.7327500000001</v>
      </c>
      <c r="C3308" s="79">
        <v>0.16459078947368422</v>
      </c>
      <c r="D3308" s="78">
        <v>682.553</v>
      </c>
      <c r="E3308" s="79">
        <v>2.0069185533666569E-2</v>
      </c>
      <c r="F3308" s="78">
        <v>4915.1797500000002</v>
      </c>
      <c r="G3308" s="79">
        <v>0.14452160394001765</v>
      </c>
      <c r="H3308" s="78">
        <v>3741.1</v>
      </c>
      <c r="I3308" s="79">
        <v>0.11</v>
      </c>
      <c r="J3308" s="78">
        <v>642.33949999999993</v>
      </c>
      <c r="K3308" s="79">
        <v>1.8886783299029694E-2</v>
      </c>
      <c r="L3308" s="78">
        <v>3098.7604999999999</v>
      </c>
      <c r="M3308" s="79">
        <v>9.1113216700970293E-2</v>
      </c>
    </row>
    <row r="3309" spans="1:13" x14ac:dyDescent="0.2">
      <c r="A3309" s="73">
        <v>34020</v>
      </c>
      <c r="B3309" s="74">
        <v>5599.6327500000007</v>
      </c>
      <c r="C3309" s="75">
        <v>0.16459825837742506</v>
      </c>
      <c r="D3309" s="74">
        <v>682.553</v>
      </c>
      <c r="E3309" s="75">
        <v>2.0063286302175191E-2</v>
      </c>
      <c r="F3309" s="74">
        <v>4917.0797500000008</v>
      </c>
      <c r="G3309" s="75">
        <v>0.14453497207524987</v>
      </c>
      <c r="H3309" s="74">
        <v>3742.2</v>
      </c>
      <c r="I3309" s="75">
        <v>0.11</v>
      </c>
      <c r="J3309" s="74">
        <v>642.33949999999993</v>
      </c>
      <c r="K3309" s="75">
        <v>1.888123162845385E-2</v>
      </c>
      <c r="L3309" s="74">
        <v>3099.8604999999998</v>
      </c>
      <c r="M3309" s="75">
        <v>9.1118768371546144E-2</v>
      </c>
    </row>
    <row r="3310" spans="1:13" x14ac:dyDescent="0.2">
      <c r="A3310" s="77">
        <v>34030</v>
      </c>
      <c r="B3310" s="78">
        <v>5601.5327500000003</v>
      </c>
      <c r="C3310" s="79">
        <v>0.16460572289156628</v>
      </c>
      <c r="D3310" s="78">
        <v>682.553</v>
      </c>
      <c r="E3310" s="79">
        <v>2.0057390537760799E-2</v>
      </c>
      <c r="F3310" s="78">
        <v>4918.9797500000004</v>
      </c>
      <c r="G3310" s="79">
        <v>0.14454833235380549</v>
      </c>
      <c r="H3310" s="78">
        <v>3743.3</v>
      </c>
      <c r="I3310" s="79">
        <v>0.11</v>
      </c>
      <c r="J3310" s="78">
        <v>642.33949999999993</v>
      </c>
      <c r="K3310" s="79">
        <v>1.8875683220687625E-2</v>
      </c>
      <c r="L3310" s="78">
        <v>3100.9605000000001</v>
      </c>
      <c r="M3310" s="79">
        <v>9.1124316779312375E-2</v>
      </c>
    </row>
    <row r="3311" spans="1:13" x14ac:dyDescent="0.2">
      <c r="A3311" s="73">
        <v>34040</v>
      </c>
      <c r="B3311" s="74">
        <v>5603.4327499999999</v>
      </c>
      <c r="C3311" s="75">
        <v>0.16461318301997649</v>
      </c>
      <c r="D3311" s="74">
        <v>682.553</v>
      </c>
      <c r="E3311" s="75">
        <v>2.0051498237367803E-2</v>
      </c>
      <c r="F3311" s="74">
        <v>4920.8797500000001</v>
      </c>
      <c r="G3311" s="75">
        <v>0.1445616847826087</v>
      </c>
      <c r="H3311" s="74">
        <v>3744.4</v>
      </c>
      <c r="I3311" s="75">
        <v>0.11</v>
      </c>
      <c r="J3311" s="74">
        <v>642.33949999999993</v>
      </c>
      <c r="K3311" s="75">
        <v>1.8870138072855463E-2</v>
      </c>
      <c r="L3311" s="74">
        <v>3102.0605</v>
      </c>
      <c r="M3311" s="75">
        <v>9.1129861927144534E-2</v>
      </c>
    </row>
    <row r="3312" spans="1:13" x14ac:dyDescent="0.2">
      <c r="A3312" s="77">
        <v>34050</v>
      </c>
      <c r="B3312" s="78">
        <v>5605.3327499999996</v>
      </c>
      <c r="C3312" s="79">
        <v>0.16462063876651981</v>
      </c>
      <c r="D3312" s="78">
        <v>682.553</v>
      </c>
      <c r="E3312" s="79">
        <v>2.0045609397944201E-2</v>
      </c>
      <c r="F3312" s="78">
        <v>4922.7797499999997</v>
      </c>
      <c r="G3312" s="79">
        <v>0.14457502936857561</v>
      </c>
      <c r="H3312" s="78">
        <v>3745.5</v>
      </c>
      <c r="I3312" s="79">
        <v>0.11</v>
      </c>
      <c r="J3312" s="78">
        <v>642.33949999999993</v>
      </c>
      <c r="K3312" s="79">
        <v>1.8864596182085167E-2</v>
      </c>
      <c r="L3312" s="78">
        <v>3103.1605</v>
      </c>
      <c r="M3312" s="79">
        <v>9.1135403817914823E-2</v>
      </c>
    </row>
    <row r="3313" spans="1:13" x14ac:dyDescent="0.2">
      <c r="A3313" s="73">
        <v>34060</v>
      </c>
      <c r="B3313" s="74">
        <v>5607.2327500000001</v>
      </c>
      <c r="C3313" s="75">
        <v>0.16462809013505578</v>
      </c>
      <c r="D3313" s="74">
        <v>682.553</v>
      </c>
      <c r="E3313" s="75">
        <v>2.0039724016441572E-2</v>
      </c>
      <c r="F3313" s="74">
        <v>4924.6797500000002</v>
      </c>
      <c r="G3313" s="75">
        <v>0.14458836611861423</v>
      </c>
      <c r="H3313" s="74">
        <v>3746.6</v>
      </c>
      <c r="I3313" s="75">
        <v>0.11</v>
      </c>
      <c r="J3313" s="74">
        <v>642.33949999999993</v>
      </c>
      <c r="K3313" s="75">
        <v>1.8859057545507926E-2</v>
      </c>
      <c r="L3313" s="74">
        <v>3104.2604999999999</v>
      </c>
      <c r="M3313" s="75">
        <v>9.1140942454492072E-2</v>
      </c>
    </row>
    <row r="3314" spans="1:13" x14ac:dyDescent="0.2">
      <c r="A3314" s="77">
        <v>34070</v>
      </c>
      <c r="B3314" s="78">
        <v>5609.1327500000007</v>
      </c>
      <c r="C3314" s="79">
        <v>0.1646355371294394</v>
      </c>
      <c r="D3314" s="78">
        <v>682.553</v>
      </c>
      <c r="E3314" s="79">
        <v>2.0033842089815086E-2</v>
      </c>
      <c r="F3314" s="78">
        <v>4926.5797500000008</v>
      </c>
      <c r="G3314" s="79">
        <v>0.14460169503962433</v>
      </c>
      <c r="H3314" s="78">
        <v>3747.7</v>
      </c>
      <c r="I3314" s="79">
        <v>0.11</v>
      </c>
      <c r="J3314" s="78">
        <v>642.33949999999993</v>
      </c>
      <c r="K3314" s="79">
        <v>1.885352216025829E-2</v>
      </c>
      <c r="L3314" s="78">
        <v>3105.3604999999998</v>
      </c>
      <c r="M3314" s="79">
        <v>9.1146477839741696E-2</v>
      </c>
    </row>
    <row r="3315" spans="1:13" x14ac:dyDescent="0.2">
      <c r="A3315" s="73">
        <v>34080</v>
      </c>
      <c r="B3315" s="74">
        <v>5611.0327500000003</v>
      </c>
      <c r="C3315" s="75">
        <v>0.16464297975352113</v>
      </c>
      <c r="D3315" s="74">
        <v>682.553</v>
      </c>
      <c r="E3315" s="75">
        <v>2.0027963615023472E-2</v>
      </c>
      <c r="F3315" s="74">
        <v>4928.4797500000004</v>
      </c>
      <c r="G3315" s="75">
        <v>0.14461501613849767</v>
      </c>
      <c r="H3315" s="74">
        <v>3748.8</v>
      </c>
      <c r="I3315" s="75">
        <v>0.11</v>
      </c>
      <c r="J3315" s="74">
        <v>642.33949999999993</v>
      </c>
      <c r="K3315" s="75">
        <v>1.8847990023474176E-2</v>
      </c>
      <c r="L3315" s="74">
        <v>3106.4605000000001</v>
      </c>
      <c r="M3315" s="75">
        <v>9.1152009976525825E-2</v>
      </c>
    </row>
    <row r="3316" spans="1:13" x14ac:dyDescent="0.2">
      <c r="A3316" s="77">
        <v>34090</v>
      </c>
      <c r="B3316" s="78">
        <v>5612.9327499999999</v>
      </c>
      <c r="C3316" s="79">
        <v>0.16465041801114697</v>
      </c>
      <c r="D3316" s="78">
        <v>682.553</v>
      </c>
      <c r="E3316" s="79">
        <v>2.0022088589029041E-2</v>
      </c>
      <c r="F3316" s="78">
        <v>4930.3797500000001</v>
      </c>
      <c r="G3316" s="79">
        <v>0.14462832942211792</v>
      </c>
      <c r="H3316" s="78">
        <v>3749.9</v>
      </c>
      <c r="I3316" s="79">
        <v>0.11</v>
      </c>
      <c r="J3316" s="78">
        <v>642.33949999999993</v>
      </c>
      <c r="K3316" s="79">
        <v>1.8842461132296859E-2</v>
      </c>
      <c r="L3316" s="78">
        <v>3107.5605</v>
      </c>
      <c r="M3316" s="79">
        <v>9.1157538867703142E-2</v>
      </c>
    </row>
    <row r="3317" spans="1:13" x14ac:dyDescent="0.2">
      <c r="A3317" s="73">
        <v>34100</v>
      </c>
      <c r="B3317" s="74">
        <v>5614.8327499999996</v>
      </c>
      <c r="C3317" s="75">
        <v>0.16465785190615834</v>
      </c>
      <c r="D3317" s="74">
        <v>682.553</v>
      </c>
      <c r="E3317" s="75">
        <v>2.0016217008797653E-2</v>
      </c>
      <c r="F3317" s="74">
        <v>4932.2797499999997</v>
      </c>
      <c r="G3317" s="75">
        <v>0.1446416348973607</v>
      </c>
      <c r="H3317" s="74">
        <v>3751</v>
      </c>
      <c r="I3317" s="75">
        <v>0.11</v>
      </c>
      <c r="J3317" s="74">
        <v>642.33949999999993</v>
      </c>
      <c r="K3317" s="75">
        <v>1.8836935483870967E-2</v>
      </c>
      <c r="L3317" s="74">
        <v>3108.6605</v>
      </c>
      <c r="M3317" s="75">
        <v>9.116306451612903E-2</v>
      </c>
    </row>
    <row r="3318" spans="1:13" x14ac:dyDescent="0.2">
      <c r="A3318" s="77">
        <v>34110</v>
      </c>
      <c r="B3318" s="78">
        <v>5616.7327500000001</v>
      </c>
      <c r="C3318" s="79">
        <v>0.16466528144239226</v>
      </c>
      <c r="D3318" s="78">
        <v>682.553</v>
      </c>
      <c r="E3318" s="79">
        <v>2.0010348871298739E-2</v>
      </c>
      <c r="F3318" s="78">
        <v>4934.1797500000002</v>
      </c>
      <c r="G3318" s="79">
        <v>0.14465493257109352</v>
      </c>
      <c r="H3318" s="78">
        <v>3752.1</v>
      </c>
      <c r="I3318" s="79">
        <v>0.11</v>
      </c>
      <c r="J3318" s="78">
        <v>642.33949999999993</v>
      </c>
      <c r="K3318" s="79">
        <v>1.8831413075344472E-2</v>
      </c>
      <c r="L3318" s="78">
        <v>3109.7604999999999</v>
      </c>
      <c r="M3318" s="79">
        <v>9.1168586924655529E-2</v>
      </c>
    </row>
    <row r="3319" spans="1:13" x14ac:dyDescent="0.2">
      <c r="A3319" s="73">
        <v>34120</v>
      </c>
      <c r="B3319" s="74">
        <v>5618.6327500000007</v>
      </c>
      <c r="C3319" s="75">
        <v>0.16467270662368114</v>
      </c>
      <c r="D3319" s="74">
        <v>682.553</v>
      </c>
      <c r="E3319" s="75">
        <v>2.0004484173505276E-2</v>
      </c>
      <c r="F3319" s="74">
        <v>4936.0797500000008</v>
      </c>
      <c r="G3319" s="75">
        <v>0.14466822245017588</v>
      </c>
      <c r="H3319" s="74">
        <v>3753.2</v>
      </c>
      <c r="I3319" s="75">
        <v>0.11</v>
      </c>
      <c r="J3319" s="74">
        <v>642.33949999999993</v>
      </c>
      <c r="K3319" s="75">
        <v>1.8825893903868695E-2</v>
      </c>
      <c r="L3319" s="74">
        <v>3110.8604999999998</v>
      </c>
      <c r="M3319" s="75">
        <v>9.1174106096131288E-2</v>
      </c>
    </row>
    <row r="3320" spans="1:13" x14ac:dyDescent="0.2">
      <c r="A3320" s="77">
        <v>34130</v>
      </c>
      <c r="B3320" s="78">
        <v>5620.5327500000003</v>
      </c>
      <c r="C3320" s="79">
        <v>0.16468012745385294</v>
      </c>
      <c r="D3320" s="78">
        <v>682.553</v>
      </c>
      <c r="E3320" s="79">
        <v>1.999862291239379E-2</v>
      </c>
      <c r="F3320" s="78">
        <v>4937.9797500000004</v>
      </c>
      <c r="G3320" s="79">
        <v>0.14468150454145914</v>
      </c>
      <c r="H3320" s="78">
        <v>3754.3</v>
      </c>
      <c r="I3320" s="79">
        <v>0.11</v>
      </c>
      <c r="J3320" s="78">
        <v>642.33949999999993</v>
      </c>
      <c r="K3320" s="79">
        <v>1.8820377966598297E-2</v>
      </c>
      <c r="L3320" s="78">
        <v>3111.9605000000001</v>
      </c>
      <c r="M3320" s="79">
        <v>9.11796220334017E-2</v>
      </c>
    </row>
    <row r="3321" spans="1:13" x14ac:dyDescent="0.2">
      <c r="A3321" s="73">
        <v>34140</v>
      </c>
      <c r="B3321" s="74">
        <v>5622.4327499999999</v>
      </c>
      <c r="C3321" s="75">
        <v>0.1646875439367311</v>
      </c>
      <c r="D3321" s="74">
        <v>682.553</v>
      </c>
      <c r="E3321" s="75">
        <v>1.9992765084944346E-2</v>
      </c>
      <c r="F3321" s="74">
        <v>4939.8797500000001</v>
      </c>
      <c r="G3321" s="75">
        <v>0.14469477885178675</v>
      </c>
      <c r="H3321" s="74">
        <v>3755.4</v>
      </c>
      <c r="I3321" s="75">
        <v>0.11</v>
      </c>
      <c r="J3321" s="74">
        <v>642.33949999999993</v>
      </c>
      <c r="K3321" s="75">
        <v>1.8814865260691271E-2</v>
      </c>
      <c r="L3321" s="74">
        <v>3113.0605</v>
      </c>
      <c r="M3321" s="75">
        <v>9.1185134739308726E-2</v>
      </c>
    </row>
    <row r="3322" spans="1:13" x14ac:dyDescent="0.2">
      <c r="A3322" s="77">
        <v>34150</v>
      </c>
      <c r="B3322" s="78">
        <v>5624.3327499999996</v>
      </c>
      <c r="C3322" s="79">
        <v>0.16469495607613469</v>
      </c>
      <c r="D3322" s="78">
        <v>682.553</v>
      </c>
      <c r="E3322" s="79">
        <v>1.9986910688140555E-2</v>
      </c>
      <c r="F3322" s="78">
        <v>4941.7797499999997</v>
      </c>
      <c r="G3322" s="79">
        <v>0.14470804538799414</v>
      </c>
      <c r="H3322" s="78">
        <v>3756.5</v>
      </c>
      <c r="I3322" s="79">
        <v>0.11</v>
      </c>
      <c r="J3322" s="78">
        <v>642.33949999999993</v>
      </c>
      <c r="K3322" s="79">
        <v>1.8809355783308928E-2</v>
      </c>
      <c r="L3322" s="78">
        <v>3114.1605</v>
      </c>
      <c r="M3322" s="79">
        <v>9.1190644216691069E-2</v>
      </c>
    </row>
    <row r="3323" spans="1:13" x14ac:dyDescent="0.2">
      <c r="A3323" s="73">
        <v>34160</v>
      </c>
      <c r="B3323" s="74">
        <v>5626.2327500000001</v>
      </c>
      <c r="C3323" s="75">
        <v>0.16470236387587822</v>
      </c>
      <c r="D3323" s="74">
        <v>682.553</v>
      </c>
      <c r="E3323" s="75">
        <v>1.9981059718969556E-2</v>
      </c>
      <c r="F3323" s="74">
        <v>4943.6797500000002</v>
      </c>
      <c r="G3323" s="75">
        <v>0.14472130415690868</v>
      </c>
      <c r="H3323" s="74">
        <v>3757.6</v>
      </c>
      <c r="I3323" s="75">
        <v>0.11</v>
      </c>
      <c r="J3323" s="74">
        <v>642.33949999999993</v>
      </c>
      <c r="K3323" s="75">
        <v>1.8803849531615922E-2</v>
      </c>
      <c r="L3323" s="74">
        <v>3115.2604999999999</v>
      </c>
      <c r="M3323" s="75">
        <v>9.1196150468384071E-2</v>
      </c>
    </row>
    <row r="3324" spans="1:13" x14ac:dyDescent="0.2">
      <c r="A3324" s="77">
        <v>34170</v>
      </c>
      <c r="B3324" s="78">
        <v>5628.1327500000007</v>
      </c>
      <c r="C3324" s="79">
        <v>0.16470976733977175</v>
      </c>
      <c r="D3324" s="78">
        <v>682.553</v>
      </c>
      <c r="E3324" s="79">
        <v>1.9975212174422007E-2</v>
      </c>
      <c r="F3324" s="78">
        <v>4945.5797500000008</v>
      </c>
      <c r="G3324" s="79">
        <v>0.14473455516534975</v>
      </c>
      <c r="H3324" s="78">
        <v>3758.7</v>
      </c>
      <c r="I3324" s="79">
        <v>0.11</v>
      </c>
      <c r="J3324" s="78">
        <v>642.33949999999993</v>
      </c>
      <c r="K3324" s="79">
        <v>1.8798346502780214E-2</v>
      </c>
      <c r="L3324" s="78">
        <v>3116.3604999999998</v>
      </c>
      <c r="M3324" s="79">
        <v>9.1201653497219773E-2</v>
      </c>
    </row>
    <row r="3325" spans="1:13" x14ac:dyDescent="0.2">
      <c r="A3325" s="73">
        <v>34180</v>
      </c>
      <c r="B3325" s="74">
        <v>5630.0327500000003</v>
      </c>
      <c r="C3325" s="75">
        <v>0.16471716647162085</v>
      </c>
      <c r="D3325" s="74">
        <v>682.553</v>
      </c>
      <c r="E3325" s="75">
        <v>1.99693680514921E-2</v>
      </c>
      <c r="F3325" s="74">
        <v>4947.4797500000004</v>
      </c>
      <c r="G3325" s="75">
        <v>0.14474779842012875</v>
      </c>
      <c r="H3325" s="74">
        <v>3759.8</v>
      </c>
      <c r="I3325" s="75">
        <v>0.11</v>
      </c>
      <c r="J3325" s="74">
        <v>642.33949999999993</v>
      </c>
      <c r="K3325" s="75">
        <v>1.8792846693973082E-2</v>
      </c>
      <c r="L3325" s="74">
        <v>3117.4605000000001</v>
      </c>
      <c r="M3325" s="75">
        <v>9.1207153306026925E-2</v>
      </c>
    </row>
    <row r="3326" spans="1:13" x14ac:dyDescent="0.2">
      <c r="A3326" s="77">
        <v>34190</v>
      </c>
      <c r="B3326" s="78">
        <v>5631.9327499999999</v>
      </c>
      <c r="C3326" s="79">
        <v>0.16472456127522667</v>
      </c>
      <c r="D3326" s="78">
        <v>682.553</v>
      </c>
      <c r="E3326" s="79">
        <v>1.9963527347177538E-2</v>
      </c>
      <c r="F3326" s="78">
        <v>4949.3797500000001</v>
      </c>
      <c r="G3326" s="79">
        <v>0.14476103392804915</v>
      </c>
      <c r="H3326" s="78">
        <v>3760.9</v>
      </c>
      <c r="I3326" s="79">
        <v>0.11</v>
      </c>
      <c r="J3326" s="78">
        <v>642.33949999999993</v>
      </c>
      <c r="K3326" s="79">
        <v>1.8787350102369111E-2</v>
      </c>
      <c r="L3326" s="78">
        <v>3118.5605</v>
      </c>
      <c r="M3326" s="79">
        <v>9.1212649897630893E-2</v>
      </c>
    </row>
    <row r="3327" spans="1:13" x14ac:dyDescent="0.2">
      <c r="A3327" s="73">
        <v>34200</v>
      </c>
      <c r="B3327" s="74">
        <v>5633.8327499999996</v>
      </c>
      <c r="C3327" s="75">
        <v>0.16473195175438596</v>
      </c>
      <c r="D3327" s="74">
        <v>682.553</v>
      </c>
      <c r="E3327" s="75">
        <v>1.995769005847953E-2</v>
      </c>
      <c r="F3327" s="74">
        <v>4951.2797499999997</v>
      </c>
      <c r="G3327" s="75">
        <v>0.14477426169590643</v>
      </c>
      <c r="H3327" s="74">
        <v>3762</v>
      </c>
      <c r="I3327" s="75">
        <v>0.11</v>
      </c>
      <c r="J3327" s="74">
        <v>642.33949999999993</v>
      </c>
      <c r="K3327" s="75">
        <v>1.8781856725146196E-2</v>
      </c>
      <c r="L3327" s="74">
        <v>3119.6605</v>
      </c>
      <c r="M3327" s="75">
        <v>9.1218143274853794E-2</v>
      </c>
    </row>
    <row r="3328" spans="1:13" x14ac:dyDescent="0.2">
      <c r="A3328" s="77">
        <v>34210</v>
      </c>
      <c r="B3328" s="78">
        <v>5635.7327500000001</v>
      </c>
      <c r="C3328" s="79">
        <v>0.16473933791289097</v>
      </c>
      <c r="D3328" s="78">
        <v>682.553</v>
      </c>
      <c r="E3328" s="79">
        <v>1.9951856182402805E-2</v>
      </c>
      <c r="F3328" s="78">
        <v>4953.1797500000002</v>
      </c>
      <c r="G3328" s="79">
        <v>0.14478748173048817</v>
      </c>
      <c r="H3328" s="78">
        <v>3763.1</v>
      </c>
      <c r="I3328" s="79">
        <v>0.11</v>
      </c>
      <c r="J3328" s="78">
        <v>642.33949999999993</v>
      </c>
      <c r="K3328" s="79">
        <v>1.877636655948553E-2</v>
      </c>
      <c r="L3328" s="78">
        <v>3120.7604999999999</v>
      </c>
      <c r="M3328" s="79">
        <v>9.1223633440514471E-2</v>
      </c>
    </row>
    <row r="3329" spans="1:13" x14ac:dyDescent="0.2">
      <c r="A3329" s="73">
        <v>34220</v>
      </c>
      <c r="B3329" s="74">
        <v>5637.6327500000007</v>
      </c>
      <c r="C3329" s="75">
        <v>0.16474671975452954</v>
      </c>
      <c r="D3329" s="74">
        <v>682.553</v>
      </c>
      <c r="E3329" s="75">
        <v>1.9946025715955582E-2</v>
      </c>
      <c r="F3329" s="74">
        <v>4955.0797500000008</v>
      </c>
      <c r="G3329" s="75">
        <v>0.14480069403857396</v>
      </c>
      <c r="H3329" s="74">
        <v>3764.2</v>
      </c>
      <c r="I3329" s="75">
        <v>0.11</v>
      </c>
      <c r="J3329" s="74">
        <v>642.33949999999993</v>
      </c>
      <c r="K3329" s="75">
        <v>1.8770879602571594E-2</v>
      </c>
      <c r="L3329" s="74">
        <v>3121.8604999999998</v>
      </c>
      <c r="M3329" s="75">
        <v>9.1229120397428393E-2</v>
      </c>
    </row>
    <row r="3330" spans="1:13" x14ac:dyDescent="0.2">
      <c r="A3330" s="77">
        <v>34230</v>
      </c>
      <c r="B3330" s="78">
        <v>5639.5327500000003</v>
      </c>
      <c r="C3330" s="79">
        <v>0.16475409728308502</v>
      </c>
      <c r="D3330" s="78">
        <v>682.553</v>
      </c>
      <c r="E3330" s="79">
        <v>1.9940198656149575E-2</v>
      </c>
      <c r="F3330" s="78">
        <v>4956.9797500000004</v>
      </c>
      <c r="G3330" s="79">
        <v>0.14481389862693544</v>
      </c>
      <c r="H3330" s="78">
        <v>3765.3</v>
      </c>
      <c r="I3330" s="79">
        <v>0.11</v>
      </c>
      <c r="J3330" s="78">
        <v>642.33949999999993</v>
      </c>
      <c r="K3330" s="79">
        <v>1.8765395851592169E-2</v>
      </c>
      <c r="L3330" s="78">
        <v>3122.9605000000001</v>
      </c>
      <c r="M3330" s="79">
        <v>9.1234604148407838E-2</v>
      </c>
    </row>
    <row r="3331" spans="1:13" x14ac:dyDescent="0.2">
      <c r="A3331" s="73">
        <v>34240</v>
      </c>
      <c r="B3331" s="74">
        <v>5641.4327499999999</v>
      </c>
      <c r="C3331" s="75">
        <v>0.16476147050233644</v>
      </c>
      <c r="D3331" s="74">
        <v>682.553</v>
      </c>
      <c r="E3331" s="75">
        <v>1.9934375000000001E-2</v>
      </c>
      <c r="F3331" s="74">
        <v>4958.8797500000001</v>
      </c>
      <c r="G3331" s="75">
        <v>0.14482709550233644</v>
      </c>
      <c r="H3331" s="74">
        <v>3766.4</v>
      </c>
      <c r="I3331" s="75">
        <v>0.11</v>
      </c>
      <c r="J3331" s="74">
        <v>642.33949999999993</v>
      </c>
      <c r="K3331" s="75">
        <v>1.8759915303738314E-2</v>
      </c>
      <c r="L3331" s="74">
        <v>3124.0605</v>
      </c>
      <c r="M3331" s="75">
        <v>9.1240084696261686E-2</v>
      </c>
    </row>
    <row r="3332" spans="1:13" x14ac:dyDescent="0.2">
      <c r="A3332" s="77">
        <v>34250</v>
      </c>
      <c r="B3332" s="78">
        <v>5643.3327499999996</v>
      </c>
      <c r="C3332" s="79">
        <v>0.16476883941605838</v>
      </c>
      <c r="D3332" s="78">
        <v>682.553</v>
      </c>
      <c r="E3332" s="79">
        <v>1.9928554744525546E-2</v>
      </c>
      <c r="F3332" s="78">
        <v>4960.7797499999997</v>
      </c>
      <c r="G3332" s="79">
        <v>0.14484028467153284</v>
      </c>
      <c r="H3332" s="78">
        <v>3767.5</v>
      </c>
      <c r="I3332" s="79">
        <v>0.11</v>
      </c>
      <c r="J3332" s="78">
        <v>642.33949999999993</v>
      </c>
      <c r="K3332" s="79">
        <v>1.8754437956204378E-2</v>
      </c>
      <c r="L3332" s="78">
        <v>3125.1605</v>
      </c>
      <c r="M3332" s="79">
        <v>9.1245562043795622E-2</v>
      </c>
    </row>
    <row r="3333" spans="1:13" x14ac:dyDescent="0.2">
      <c r="A3333" s="73">
        <v>34260</v>
      </c>
      <c r="B3333" s="74">
        <v>5645.2327500000001</v>
      </c>
      <c r="C3333" s="75">
        <v>0.16477620402802101</v>
      </c>
      <c r="D3333" s="74">
        <v>682.553</v>
      </c>
      <c r="E3333" s="75">
        <v>1.9922737886748393E-2</v>
      </c>
      <c r="F3333" s="74">
        <v>4962.6797500000002</v>
      </c>
      <c r="G3333" s="75">
        <v>0.14485346614127262</v>
      </c>
      <c r="H3333" s="74">
        <v>3768.6</v>
      </c>
      <c r="I3333" s="75">
        <v>0.11</v>
      </c>
      <c r="J3333" s="74">
        <v>642.33949999999993</v>
      </c>
      <c r="K3333" s="75">
        <v>1.8748963806187971E-2</v>
      </c>
      <c r="L3333" s="74">
        <v>3126.2604999999999</v>
      </c>
      <c r="M3333" s="75">
        <v>9.1251036193812016E-2</v>
      </c>
    </row>
    <row r="3334" spans="1:13" x14ac:dyDescent="0.2">
      <c r="A3334" s="77">
        <v>34270</v>
      </c>
      <c r="B3334" s="78">
        <v>5647.1327500000007</v>
      </c>
      <c r="C3334" s="79">
        <v>0.1647835643419901</v>
      </c>
      <c r="D3334" s="78">
        <v>682.553</v>
      </c>
      <c r="E3334" s="79">
        <v>1.9916924423694193E-2</v>
      </c>
      <c r="F3334" s="78">
        <v>4964.5797500000008</v>
      </c>
      <c r="G3334" s="79">
        <v>0.1448666399182959</v>
      </c>
      <c r="H3334" s="78">
        <v>3769.7</v>
      </c>
      <c r="I3334" s="79">
        <v>0.11</v>
      </c>
      <c r="J3334" s="78">
        <v>642.33949999999993</v>
      </c>
      <c r="K3334" s="79">
        <v>1.8743492850889991E-2</v>
      </c>
      <c r="L3334" s="78">
        <v>3127.3604999999998</v>
      </c>
      <c r="M3334" s="79">
        <v>9.1256507149110003E-2</v>
      </c>
    </row>
    <row r="3335" spans="1:13" x14ac:dyDescent="0.2">
      <c r="A3335" s="73">
        <v>34280</v>
      </c>
      <c r="B3335" s="74">
        <v>5649.0327500000003</v>
      </c>
      <c r="C3335" s="75">
        <v>0.16479092036172696</v>
      </c>
      <c r="D3335" s="74">
        <v>682.553</v>
      </c>
      <c r="E3335" s="75">
        <v>1.9911114352392064E-2</v>
      </c>
      <c r="F3335" s="74">
        <v>4966.4797500000004</v>
      </c>
      <c r="G3335" s="75">
        <v>0.14487980600933489</v>
      </c>
      <c r="H3335" s="74">
        <v>3770.8</v>
      </c>
      <c r="I3335" s="75">
        <v>0.11</v>
      </c>
      <c r="J3335" s="74">
        <v>642.33949999999993</v>
      </c>
      <c r="K3335" s="75">
        <v>1.8738025087514584E-2</v>
      </c>
      <c r="L3335" s="74">
        <v>3128.4605000000001</v>
      </c>
      <c r="M3335" s="75">
        <v>9.1261974912485416E-2</v>
      </c>
    </row>
    <row r="3336" spans="1:13" x14ac:dyDescent="0.2">
      <c r="A3336" s="77">
        <v>34290</v>
      </c>
      <c r="B3336" s="78">
        <v>5650.9327499999999</v>
      </c>
      <c r="C3336" s="79">
        <v>0.16479827209098863</v>
      </c>
      <c r="D3336" s="78">
        <v>682.553</v>
      </c>
      <c r="E3336" s="79">
        <v>1.9905307669874597E-2</v>
      </c>
      <c r="F3336" s="78">
        <v>4968.3797500000001</v>
      </c>
      <c r="G3336" s="79">
        <v>0.14489296442111402</v>
      </c>
      <c r="H3336" s="78">
        <v>3771.9</v>
      </c>
      <c r="I3336" s="79">
        <v>0.11</v>
      </c>
      <c r="J3336" s="78">
        <v>642.33949999999993</v>
      </c>
      <c r="K3336" s="79">
        <v>1.8732560513269172E-2</v>
      </c>
      <c r="L3336" s="78">
        <v>3129.5605</v>
      </c>
      <c r="M3336" s="79">
        <v>9.1267439486730828E-2</v>
      </c>
    </row>
    <row r="3337" spans="1:13" x14ac:dyDescent="0.2">
      <c r="A3337" s="73">
        <v>34300</v>
      </c>
      <c r="B3337" s="74">
        <v>5652.8327499999996</v>
      </c>
      <c r="C3337" s="75">
        <v>0.16480561953352768</v>
      </c>
      <c r="D3337" s="74">
        <v>682.553</v>
      </c>
      <c r="E3337" s="75">
        <v>1.9899504373177841E-2</v>
      </c>
      <c r="F3337" s="74">
        <v>4970.2797499999997</v>
      </c>
      <c r="G3337" s="75">
        <v>0.14490611516034985</v>
      </c>
      <c r="H3337" s="74">
        <v>3773</v>
      </c>
      <c r="I3337" s="75">
        <v>0.11</v>
      </c>
      <c r="J3337" s="74">
        <v>642.33949999999993</v>
      </c>
      <c r="K3337" s="75">
        <v>1.8727099125364431E-2</v>
      </c>
      <c r="L3337" s="74">
        <v>3130.6605</v>
      </c>
      <c r="M3337" s="75">
        <v>9.1272900874635562E-2</v>
      </c>
    </row>
    <row r="3338" spans="1:13" x14ac:dyDescent="0.2">
      <c r="A3338" s="77">
        <v>34310</v>
      </c>
      <c r="B3338" s="78">
        <v>5654.7327500000001</v>
      </c>
      <c r="C3338" s="79">
        <v>0.1648129626930924</v>
      </c>
      <c r="D3338" s="78">
        <v>682.553</v>
      </c>
      <c r="E3338" s="79">
        <v>1.9893704459341299E-2</v>
      </c>
      <c r="F3338" s="78">
        <v>4972.1797500000002</v>
      </c>
      <c r="G3338" s="79">
        <v>0.1449192582337511</v>
      </c>
      <c r="H3338" s="78">
        <v>3774.1</v>
      </c>
      <c r="I3338" s="79">
        <v>0.11</v>
      </c>
      <c r="J3338" s="78">
        <v>642.33949999999993</v>
      </c>
      <c r="K3338" s="79">
        <v>1.872164092101428E-2</v>
      </c>
      <c r="L3338" s="78">
        <v>3131.7604999999999</v>
      </c>
      <c r="M3338" s="79">
        <v>9.127835907898571E-2</v>
      </c>
    </row>
    <row r="3339" spans="1:13" x14ac:dyDescent="0.2">
      <c r="A3339" s="73">
        <v>34320</v>
      </c>
      <c r="B3339" s="74">
        <v>5656.6327500000007</v>
      </c>
      <c r="C3339" s="75">
        <v>0.16482030157342659</v>
      </c>
      <c r="D3339" s="74">
        <v>682.553</v>
      </c>
      <c r="E3339" s="75">
        <v>1.9887907925407924E-2</v>
      </c>
      <c r="F3339" s="74">
        <v>4974.0797500000008</v>
      </c>
      <c r="G3339" s="75">
        <v>0.14493239364801866</v>
      </c>
      <c r="H3339" s="74">
        <v>3775.2</v>
      </c>
      <c r="I3339" s="75">
        <v>0.11</v>
      </c>
      <c r="J3339" s="74">
        <v>642.33949999999993</v>
      </c>
      <c r="K3339" s="75">
        <v>1.8716185897435896E-2</v>
      </c>
      <c r="L3339" s="74">
        <v>3132.8604999999998</v>
      </c>
      <c r="M3339" s="75">
        <v>9.1283814102564101E-2</v>
      </c>
    </row>
    <row r="3340" spans="1:13" x14ac:dyDescent="0.2">
      <c r="A3340" s="77">
        <v>34330</v>
      </c>
      <c r="B3340" s="78">
        <v>5658.5327500000003</v>
      </c>
      <c r="C3340" s="79">
        <v>0.16482763617826973</v>
      </c>
      <c r="D3340" s="78">
        <v>682.553</v>
      </c>
      <c r="E3340" s="79">
        <v>1.9882114768424119E-2</v>
      </c>
      <c r="F3340" s="78">
        <v>4975.9797500000004</v>
      </c>
      <c r="G3340" s="79">
        <v>0.14494552140984562</v>
      </c>
      <c r="H3340" s="78">
        <v>3776.3</v>
      </c>
      <c r="I3340" s="79">
        <v>0.11</v>
      </c>
      <c r="J3340" s="78">
        <v>642.33949999999993</v>
      </c>
      <c r="K3340" s="79">
        <v>1.8710734051849691E-2</v>
      </c>
      <c r="L3340" s="78">
        <v>3133.9605000000001</v>
      </c>
      <c r="M3340" s="79">
        <v>9.1289265948150317E-2</v>
      </c>
    </row>
    <row r="3341" spans="1:13" x14ac:dyDescent="0.2">
      <c r="A3341" s="73">
        <v>34340</v>
      </c>
      <c r="B3341" s="74">
        <v>5660.4327499999999</v>
      </c>
      <c r="C3341" s="75">
        <v>0.16483496651135701</v>
      </c>
      <c r="D3341" s="74">
        <v>682.553</v>
      </c>
      <c r="E3341" s="75">
        <v>1.987632498543972E-2</v>
      </c>
      <c r="F3341" s="74">
        <v>4977.8797500000001</v>
      </c>
      <c r="G3341" s="75">
        <v>0.14495864152591731</v>
      </c>
      <c r="H3341" s="74">
        <v>3777.4</v>
      </c>
      <c r="I3341" s="75">
        <v>0.11</v>
      </c>
      <c r="J3341" s="74">
        <v>642.33949999999993</v>
      </c>
      <c r="K3341" s="75">
        <v>1.8705285381479322E-2</v>
      </c>
      <c r="L3341" s="74">
        <v>3135.0605</v>
      </c>
      <c r="M3341" s="75">
        <v>9.1294714618520678E-2</v>
      </c>
    </row>
    <row r="3342" spans="1:13" x14ac:dyDescent="0.2">
      <c r="A3342" s="77">
        <v>34350</v>
      </c>
      <c r="B3342" s="78">
        <v>5662.3327499999996</v>
      </c>
      <c r="C3342" s="79">
        <v>0.16484229257641919</v>
      </c>
      <c r="D3342" s="78">
        <v>682.553</v>
      </c>
      <c r="E3342" s="79">
        <v>1.9870538573508005E-2</v>
      </c>
      <c r="F3342" s="78">
        <v>4979.7797499999997</v>
      </c>
      <c r="G3342" s="79">
        <v>0.14497175400291121</v>
      </c>
      <c r="H3342" s="78">
        <v>3778.5</v>
      </c>
      <c r="I3342" s="79">
        <v>0.11</v>
      </c>
      <c r="J3342" s="78">
        <v>642.33949999999993</v>
      </c>
      <c r="K3342" s="79">
        <v>1.8699839883551672E-2</v>
      </c>
      <c r="L3342" s="78">
        <v>3136.1605</v>
      </c>
      <c r="M3342" s="79">
        <v>9.1300160116448328E-2</v>
      </c>
    </row>
    <row r="3343" spans="1:13" x14ac:dyDescent="0.2">
      <c r="A3343" s="73">
        <v>34360</v>
      </c>
      <c r="B3343" s="74">
        <v>5664.2327500000001</v>
      </c>
      <c r="C3343" s="75">
        <v>0.16484961437718276</v>
      </c>
      <c r="D3343" s="74">
        <v>682.553</v>
      </c>
      <c r="E3343" s="75">
        <v>1.9864755529685682E-2</v>
      </c>
      <c r="F3343" s="74">
        <v>4981.6797500000002</v>
      </c>
      <c r="G3343" s="75">
        <v>0.14498485884749709</v>
      </c>
      <c r="H3343" s="74">
        <v>3779.6</v>
      </c>
      <c r="I3343" s="75">
        <v>0.11</v>
      </c>
      <c r="J3343" s="74">
        <v>642.33949999999993</v>
      </c>
      <c r="K3343" s="75">
        <v>1.8694397555296855E-2</v>
      </c>
      <c r="L3343" s="74">
        <v>3137.2604999999999</v>
      </c>
      <c r="M3343" s="75">
        <v>9.1305602444703135E-2</v>
      </c>
    </row>
    <row r="3344" spans="1:13" x14ac:dyDescent="0.2">
      <c r="A3344" s="77">
        <v>34370</v>
      </c>
      <c r="B3344" s="78">
        <v>5666.1327500000007</v>
      </c>
      <c r="C3344" s="79">
        <v>0.16485693191736983</v>
      </c>
      <c r="D3344" s="78">
        <v>682.553</v>
      </c>
      <c r="E3344" s="79">
        <v>1.9858975851032877E-2</v>
      </c>
      <c r="F3344" s="78">
        <v>4983.5797500000008</v>
      </c>
      <c r="G3344" s="79">
        <v>0.14499795606633695</v>
      </c>
      <c r="H3344" s="78">
        <v>3780.7</v>
      </c>
      <c r="I3344" s="79">
        <v>0.11</v>
      </c>
      <c r="J3344" s="78">
        <v>642.33949999999993</v>
      </c>
      <c r="K3344" s="79">
        <v>1.8688958393948209E-2</v>
      </c>
      <c r="L3344" s="78">
        <v>3138.3604999999998</v>
      </c>
      <c r="M3344" s="79">
        <v>9.1311041606051788E-2</v>
      </c>
    </row>
    <row r="3345" spans="1:13" x14ac:dyDescent="0.2">
      <c r="A3345" s="73">
        <v>34380</v>
      </c>
      <c r="B3345" s="74">
        <v>5668.0327500000003</v>
      </c>
      <c r="C3345" s="75">
        <v>0.16486424520069809</v>
      </c>
      <c r="D3345" s="74">
        <v>682.553</v>
      </c>
      <c r="E3345" s="75">
        <v>1.9853199534613147E-2</v>
      </c>
      <c r="F3345" s="74">
        <v>4985.4797500000004</v>
      </c>
      <c r="G3345" s="75">
        <v>0.14501104566608494</v>
      </c>
      <c r="H3345" s="74">
        <v>3781.8</v>
      </c>
      <c r="I3345" s="75">
        <v>0.11</v>
      </c>
      <c r="J3345" s="74">
        <v>642.33949999999993</v>
      </c>
      <c r="K3345" s="75">
        <v>1.8683522396742289E-2</v>
      </c>
      <c r="L3345" s="74">
        <v>3139.4605000000001</v>
      </c>
      <c r="M3345" s="75">
        <v>9.1316477603257715E-2</v>
      </c>
    </row>
    <row r="3346" spans="1:13" x14ac:dyDescent="0.2">
      <c r="A3346" s="77">
        <v>34390</v>
      </c>
      <c r="B3346" s="78">
        <v>5669.9327499999999</v>
      </c>
      <c r="C3346" s="79">
        <v>0.16487155423088107</v>
      </c>
      <c r="D3346" s="78">
        <v>682.553</v>
      </c>
      <c r="E3346" s="79">
        <v>1.9847426577493457E-2</v>
      </c>
      <c r="F3346" s="78">
        <v>4987.3797500000001</v>
      </c>
      <c r="G3346" s="79">
        <v>0.14502412765338762</v>
      </c>
      <c r="H3346" s="78">
        <v>3782.9</v>
      </c>
      <c r="I3346" s="79">
        <v>0.11</v>
      </c>
      <c r="J3346" s="78">
        <v>642.33949999999993</v>
      </c>
      <c r="K3346" s="79">
        <v>1.8678089560918869E-2</v>
      </c>
      <c r="L3346" s="78">
        <v>3140.5605</v>
      </c>
      <c r="M3346" s="79">
        <v>9.1321910439081125E-2</v>
      </c>
    </row>
    <row r="3347" spans="1:13" x14ac:dyDescent="0.2">
      <c r="A3347" s="73">
        <v>34400</v>
      </c>
      <c r="B3347" s="74">
        <v>5671.8327499999996</v>
      </c>
      <c r="C3347" s="75">
        <v>0.16487885901162788</v>
      </c>
      <c r="D3347" s="74">
        <v>682.553</v>
      </c>
      <c r="E3347" s="75">
        <v>1.9841656976744185E-2</v>
      </c>
      <c r="F3347" s="74">
        <v>4989.2797499999997</v>
      </c>
      <c r="G3347" s="75">
        <v>0.14503720203488371</v>
      </c>
      <c r="H3347" s="74">
        <v>3784</v>
      </c>
      <c r="I3347" s="75">
        <v>0.11</v>
      </c>
      <c r="J3347" s="74">
        <v>642.33949999999993</v>
      </c>
      <c r="K3347" s="75">
        <v>1.8672659883720927E-2</v>
      </c>
      <c r="L3347" s="74">
        <v>3141.6605</v>
      </c>
      <c r="M3347" s="75">
        <v>9.1327340116279063E-2</v>
      </c>
    </row>
    <row r="3348" spans="1:13" x14ac:dyDescent="0.2">
      <c r="A3348" s="77">
        <v>34410</v>
      </c>
      <c r="B3348" s="78">
        <v>5673.7327500000001</v>
      </c>
      <c r="C3348" s="79">
        <v>0.16488615954664343</v>
      </c>
      <c r="D3348" s="78">
        <v>682.553</v>
      </c>
      <c r="E3348" s="79">
        <v>1.9835890729439115E-2</v>
      </c>
      <c r="F3348" s="78">
        <v>4991.1797500000002</v>
      </c>
      <c r="G3348" s="79">
        <v>0.14505026881720431</v>
      </c>
      <c r="H3348" s="78">
        <v>3785.1</v>
      </c>
      <c r="I3348" s="79">
        <v>0.11</v>
      </c>
      <c r="J3348" s="78">
        <v>642.33949999999993</v>
      </c>
      <c r="K3348" s="79">
        <v>1.8667233362394651E-2</v>
      </c>
      <c r="L3348" s="78">
        <v>3142.7604999999999</v>
      </c>
      <c r="M3348" s="79">
        <v>9.1332766637605339E-2</v>
      </c>
    </row>
    <row r="3349" spans="1:13" x14ac:dyDescent="0.2">
      <c r="A3349" s="73">
        <v>34420</v>
      </c>
      <c r="B3349" s="74">
        <v>5675.6327500000007</v>
      </c>
      <c r="C3349" s="75">
        <v>0.16489345583962814</v>
      </c>
      <c r="D3349" s="74">
        <v>682.553</v>
      </c>
      <c r="E3349" s="75">
        <v>1.9830127832655434E-2</v>
      </c>
      <c r="F3349" s="74">
        <v>4993.0797500000008</v>
      </c>
      <c r="G3349" s="75">
        <v>0.14506332800697272</v>
      </c>
      <c r="H3349" s="74">
        <v>3786.2</v>
      </c>
      <c r="I3349" s="75">
        <v>0.11</v>
      </c>
      <c r="J3349" s="74">
        <v>642.33949999999993</v>
      </c>
      <c r="K3349" s="75">
        <v>1.8661809994189423E-2</v>
      </c>
      <c r="L3349" s="74">
        <v>3143.8604999999998</v>
      </c>
      <c r="M3349" s="75">
        <v>9.1338190005810574E-2</v>
      </c>
    </row>
    <row r="3350" spans="1:13" x14ac:dyDescent="0.2">
      <c r="A3350" s="77">
        <v>34430</v>
      </c>
      <c r="B3350" s="78">
        <v>5677.5327500000003</v>
      </c>
      <c r="C3350" s="79">
        <v>0.16490074789427825</v>
      </c>
      <c r="D3350" s="78">
        <v>682.553</v>
      </c>
      <c r="E3350" s="79">
        <v>1.9824368283473715E-2</v>
      </c>
      <c r="F3350" s="78">
        <v>4994.9797500000004</v>
      </c>
      <c r="G3350" s="79">
        <v>0.14507637961080455</v>
      </c>
      <c r="H3350" s="78">
        <v>3787.3</v>
      </c>
      <c r="I3350" s="79">
        <v>0.11</v>
      </c>
      <c r="J3350" s="78">
        <v>642.33949999999993</v>
      </c>
      <c r="K3350" s="79">
        <v>1.8656389776357824E-2</v>
      </c>
      <c r="L3350" s="78">
        <v>3144.9605000000001</v>
      </c>
      <c r="M3350" s="79">
        <v>9.134361022364218E-2</v>
      </c>
    </row>
    <row r="3351" spans="1:13" x14ac:dyDescent="0.2">
      <c r="A3351" s="73">
        <v>34440</v>
      </c>
      <c r="B3351" s="74">
        <v>5679.4327499999999</v>
      </c>
      <c r="C3351" s="75">
        <v>0.16490803571428572</v>
      </c>
      <c r="D3351" s="74">
        <v>682.553</v>
      </c>
      <c r="E3351" s="75">
        <v>1.9818612078977931E-2</v>
      </c>
      <c r="F3351" s="74">
        <v>4996.8797500000001</v>
      </c>
      <c r="G3351" s="75">
        <v>0.14508942363530777</v>
      </c>
      <c r="H3351" s="74">
        <v>3788.4</v>
      </c>
      <c r="I3351" s="75">
        <v>0.11</v>
      </c>
      <c r="J3351" s="74">
        <v>642.33949999999993</v>
      </c>
      <c r="K3351" s="75">
        <v>1.8650972706155632E-2</v>
      </c>
      <c r="L3351" s="74">
        <v>3146.0605</v>
      </c>
      <c r="M3351" s="75">
        <v>9.1349027293844365E-2</v>
      </c>
    </row>
    <row r="3352" spans="1:13" x14ac:dyDescent="0.2">
      <c r="A3352" s="77">
        <v>34450</v>
      </c>
      <c r="B3352" s="78">
        <v>5681.3327499999996</v>
      </c>
      <c r="C3352" s="79">
        <v>0.16491531930333816</v>
      </c>
      <c r="D3352" s="78">
        <v>682.553</v>
      </c>
      <c r="E3352" s="79">
        <v>1.9812859216255443E-2</v>
      </c>
      <c r="F3352" s="78">
        <v>4998.7797499999997</v>
      </c>
      <c r="G3352" s="79">
        <v>0.14510246008708272</v>
      </c>
      <c r="H3352" s="78">
        <v>3789.5</v>
      </c>
      <c r="I3352" s="79">
        <v>0.11</v>
      </c>
      <c r="J3352" s="78">
        <v>642.33949999999993</v>
      </c>
      <c r="K3352" s="79">
        <v>1.8645558780841797E-2</v>
      </c>
      <c r="L3352" s="78">
        <v>3147.1605</v>
      </c>
      <c r="M3352" s="79">
        <v>9.13544412191582E-2</v>
      </c>
    </row>
    <row r="3353" spans="1:13" x14ac:dyDescent="0.2">
      <c r="A3353" s="73">
        <v>34460</v>
      </c>
      <c r="B3353" s="74">
        <v>5683.2327500000001</v>
      </c>
      <c r="C3353" s="75">
        <v>0.16492259866511899</v>
      </c>
      <c r="D3353" s="74">
        <v>682.553</v>
      </c>
      <c r="E3353" s="75">
        <v>1.9807109692396983E-2</v>
      </c>
      <c r="F3353" s="74">
        <v>5000.6797500000002</v>
      </c>
      <c r="G3353" s="75">
        <v>0.145115488972722</v>
      </c>
      <c r="H3353" s="74">
        <v>3790.6</v>
      </c>
      <c r="I3353" s="75">
        <v>0.11</v>
      </c>
      <c r="J3353" s="74">
        <v>642.33949999999993</v>
      </c>
      <c r="K3353" s="75">
        <v>1.8640147997678467E-2</v>
      </c>
      <c r="L3353" s="74">
        <v>3148.2604999999999</v>
      </c>
      <c r="M3353" s="75">
        <v>9.1359852002321523E-2</v>
      </c>
    </row>
    <row r="3354" spans="1:13" x14ac:dyDescent="0.2">
      <c r="A3354" s="77">
        <v>34470</v>
      </c>
      <c r="B3354" s="78">
        <v>5685.1327500000007</v>
      </c>
      <c r="C3354" s="79">
        <v>0.16492987380330723</v>
      </c>
      <c r="D3354" s="78">
        <v>682.553</v>
      </c>
      <c r="E3354" s="79">
        <v>1.9801363504496662E-2</v>
      </c>
      <c r="F3354" s="78">
        <v>5002.5797500000008</v>
      </c>
      <c r="G3354" s="79">
        <v>0.14512851029881058</v>
      </c>
      <c r="H3354" s="78">
        <v>3791.7</v>
      </c>
      <c r="I3354" s="79">
        <v>0.11</v>
      </c>
      <c r="J3354" s="78">
        <v>642.33949999999993</v>
      </c>
      <c r="K3354" s="79">
        <v>1.8634740353930951E-2</v>
      </c>
      <c r="L3354" s="78">
        <v>3149.3604999999998</v>
      </c>
      <c r="M3354" s="79">
        <v>9.1365259646069036E-2</v>
      </c>
    </row>
    <row r="3355" spans="1:13" x14ac:dyDescent="0.2">
      <c r="A3355" s="73">
        <v>34480</v>
      </c>
      <c r="B3355" s="74">
        <v>5687.0327500000003</v>
      </c>
      <c r="C3355" s="75">
        <v>0.16493714472157772</v>
      </c>
      <c r="D3355" s="74">
        <v>682.553</v>
      </c>
      <c r="E3355" s="75">
        <v>1.9795620649651971E-2</v>
      </c>
      <c r="F3355" s="74">
        <v>5004.4797500000004</v>
      </c>
      <c r="G3355" s="75">
        <v>0.14514152407192576</v>
      </c>
      <c r="H3355" s="74">
        <v>3792.8</v>
      </c>
      <c r="I3355" s="75">
        <v>0.11</v>
      </c>
      <c r="J3355" s="74">
        <v>642.33949999999993</v>
      </c>
      <c r="K3355" s="75">
        <v>1.8629335846867746E-2</v>
      </c>
      <c r="L3355" s="74">
        <v>3150.4605000000001</v>
      </c>
      <c r="M3355" s="75">
        <v>9.1370664153132261E-2</v>
      </c>
    </row>
    <row r="3356" spans="1:13" x14ac:dyDescent="0.2">
      <c r="A3356" s="77">
        <v>34490</v>
      </c>
      <c r="B3356" s="78">
        <v>5688.9327499999999</v>
      </c>
      <c r="C3356" s="79">
        <v>0.16494441142360103</v>
      </c>
      <c r="D3356" s="78">
        <v>682.553</v>
      </c>
      <c r="E3356" s="79">
        <v>1.9789881124963757E-2</v>
      </c>
      <c r="F3356" s="78">
        <v>5006.3797500000001</v>
      </c>
      <c r="G3356" s="79">
        <v>0.14515453029863729</v>
      </c>
      <c r="H3356" s="78">
        <v>3793.9</v>
      </c>
      <c r="I3356" s="79">
        <v>0.11</v>
      </c>
      <c r="J3356" s="78">
        <v>642.33949999999993</v>
      </c>
      <c r="K3356" s="79">
        <v>1.8623934473760508E-2</v>
      </c>
      <c r="L3356" s="78">
        <v>3151.5605</v>
      </c>
      <c r="M3356" s="79">
        <v>9.1376065526239489E-2</v>
      </c>
    </row>
    <row r="3357" spans="1:13" x14ac:dyDescent="0.2">
      <c r="A3357" s="73">
        <v>34500</v>
      </c>
      <c r="B3357" s="74">
        <v>5690.8327499999996</v>
      </c>
      <c r="C3357" s="75">
        <v>0.16495167391304347</v>
      </c>
      <c r="D3357" s="74">
        <v>682.553</v>
      </c>
      <c r="E3357" s="75">
        <v>1.9784144927536232E-2</v>
      </c>
      <c r="F3357" s="74">
        <v>5008.2797499999997</v>
      </c>
      <c r="G3357" s="75">
        <v>0.14516752898550725</v>
      </c>
      <c r="H3357" s="74">
        <v>3795</v>
      </c>
      <c r="I3357" s="75">
        <v>0.11</v>
      </c>
      <c r="J3357" s="74">
        <v>642.33949999999993</v>
      </c>
      <c r="K3357" s="75">
        <v>1.8618536231884055E-2</v>
      </c>
      <c r="L3357" s="74">
        <v>3152.6605</v>
      </c>
      <c r="M3357" s="75">
        <v>9.1381463768115942E-2</v>
      </c>
    </row>
    <row r="3358" spans="1:13" x14ac:dyDescent="0.2">
      <c r="A3358" s="77">
        <v>34510</v>
      </c>
      <c r="B3358" s="78">
        <v>5692.7327500000001</v>
      </c>
      <c r="C3358" s="79">
        <v>0.16495893219356708</v>
      </c>
      <c r="D3358" s="78">
        <v>682.553</v>
      </c>
      <c r="E3358" s="79">
        <v>1.9778412054476963E-2</v>
      </c>
      <c r="F3358" s="78">
        <v>5010.1797500000002</v>
      </c>
      <c r="G3358" s="79">
        <v>0.14518052013909014</v>
      </c>
      <c r="H3358" s="78">
        <v>3796.1</v>
      </c>
      <c r="I3358" s="79">
        <v>0.11</v>
      </c>
      <c r="J3358" s="78">
        <v>642.33949999999993</v>
      </c>
      <c r="K3358" s="79">
        <v>1.861314111851637E-2</v>
      </c>
      <c r="L3358" s="78">
        <v>3153.7604999999999</v>
      </c>
      <c r="M3358" s="79">
        <v>9.1386858881483624E-2</v>
      </c>
    </row>
    <row r="3359" spans="1:13" x14ac:dyDescent="0.2">
      <c r="A3359" s="73">
        <v>34520</v>
      </c>
      <c r="B3359" s="74">
        <v>5694.6327500000007</v>
      </c>
      <c r="C3359" s="75">
        <v>0.1649661862688297</v>
      </c>
      <c r="D3359" s="74">
        <v>682.553</v>
      </c>
      <c r="E3359" s="75">
        <v>1.977268250289687E-2</v>
      </c>
      <c r="F3359" s="74">
        <v>5012.0797500000008</v>
      </c>
      <c r="G3359" s="75">
        <v>0.14519350376593282</v>
      </c>
      <c r="H3359" s="74">
        <v>3797.2</v>
      </c>
      <c r="I3359" s="75">
        <v>0.11</v>
      </c>
      <c r="J3359" s="74">
        <v>642.33949999999993</v>
      </c>
      <c r="K3359" s="75">
        <v>1.8607749130938583E-2</v>
      </c>
      <c r="L3359" s="74">
        <v>3154.8604999999998</v>
      </c>
      <c r="M3359" s="75">
        <v>9.13922508690614E-2</v>
      </c>
    </row>
    <row r="3360" spans="1:13" x14ac:dyDescent="0.2">
      <c r="A3360" s="77">
        <v>34530</v>
      </c>
      <c r="B3360" s="78">
        <v>5696.5327500000003</v>
      </c>
      <c r="C3360" s="79">
        <v>0.1649734361424848</v>
      </c>
      <c r="D3360" s="78">
        <v>682.553</v>
      </c>
      <c r="E3360" s="79">
        <v>1.9766956269910221E-2</v>
      </c>
      <c r="F3360" s="78">
        <v>5013.9797500000004</v>
      </c>
      <c r="G3360" s="79">
        <v>0.1452064798725746</v>
      </c>
      <c r="H3360" s="78">
        <v>3798.3</v>
      </c>
      <c r="I3360" s="79">
        <v>0.11</v>
      </c>
      <c r="J3360" s="78">
        <v>642.33949999999993</v>
      </c>
      <c r="K3360" s="79">
        <v>1.8602360266434984E-2</v>
      </c>
      <c r="L3360" s="78">
        <v>3155.9605000000001</v>
      </c>
      <c r="M3360" s="79">
        <v>9.1397639733565017E-2</v>
      </c>
    </row>
    <row r="3361" spans="1:13" x14ac:dyDescent="0.2">
      <c r="A3361" s="73">
        <v>34540</v>
      </c>
      <c r="B3361" s="74">
        <v>5698.4327499999999</v>
      </c>
      <c r="C3361" s="75">
        <v>0.16498068181818182</v>
      </c>
      <c r="D3361" s="74">
        <v>682.553</v>
      </c>
      <c r="E3361" s="75">
        <v>1.9761233352634626E-2</v>
      </c>
      <c r="F3361" s="74">
        <v>5015.8797500000001</v>
      </c>
      <c r="G3361" s="75">
        <v>0.14521944846554719</v>
      </c>
      <c r="H3361" s="74">
        <v>3799.4</v>
      </c>
      <c r="I3361" s="75">
        <v>0.11</v>
      </c>
      <c r="J3361" s="74">
        <v>642.33949999999993</v>
      </c>
      <c r="K3361" s="75">
        <v>1.8596974522292992E-2</v>
      </c>
      <c r="L3361" s="74">
        <v>3157.0605</v>
      </c>
      <c r="M3361" s="75">
        <v>9.1403025477707012E-2</v>
      </c>
    </row>
    <row r="3362" spans="1:13" x14ac:dyDescent="0.2">
      <c r="A3362" s="77">
        <v>34550</v>
      </c>
      <c r="B3362" s="78">
        <v>5700.3327499999996</v>
      </c>
      <c r="C3362" s="79">
        <v>0.16498792329956583</v>
      </c>
      <c r="D3362" s="78">
        <v>682.553</v>
      </c>
      <c r="E3362" s="79">
        <v>1.9755513748191029E-2</v>
      </c>
      <c r="F3362" s="78">
        <v>5017.7797499999997</v>
      </c>
      <c r="G3362" s="79">
        <v>0.14523240955137481</v>
      </c>
      <c r="H3362" s="78">
        <v>3800.5</v>
      </c>
      <c r="I3362" s="79">
        <v>0.11</v>
      </c>
      <c r="J3362" s="78">
        <v>642.33949999999993</v>
      </c>
      <c r="K3362" s="79">
        <v>1.8591591895803183E-2</v>
      </c>
      <c r="L3362" s="78">
        <v>3158.1605</v>
      </c>
      <c r="M3362" s="79">
        <v>9.1408408104196814E-2</v>
      </c>
    </row>
    <row r="3363" spans="1:13" x14ac:dyDescent="0.2">
      <c r="A3363" s="73">
        <v>34560</v>
      </c>
      <c r="B3363" s="74">
        <v>5702.2327500000001</v>
      </c>
      <c r="C3363" s="75">
        <v>0.16499516059027777</v>
      </c>
      <c r="D3363" s="74">
        <v>682.553</v>
      </c>
      <c r="E3363" s="75">
        <v>1.9749797453703703E-2</v>
      </c>
      <c r="F3363" s="74">
        <v>5019.6797500000002</v>
      </c>
      <c r="G3363" s="75">
        <v>0.14524536313657407</v>
      </c>
      <c r="H3363" s="74">
        <v>3801.6</v>
      </c>
      <c r="I3363" s="75">
        <v>0.11</v>
      </c>
      <c r="J3363" s="74">
        <v>642.33949999999993</v>
      </c>
      <c r="K3363" s="75">
        <v>1.8586212384259258E-2</v>
      </c>
      <c r="L3363" s="74">
        <v>3159.2604999999999</v>
      </c>
      <c r="M3363" s="75">
        <v>9.1413787615740733E-2</v>
      </c>
    </row>
    <row r="3364" spans="1:13" x14ac:dyDescent="0.2">
      <c r="A3364" s="77">
        <v>34570</v>
      </c>
      <c r="B3364" s="78">
        <v>5704.1327500000007</v>
      </c>
      <c r="C3364" s="79">
        <v>0.16500239369395431</v>
      </c>
      <c r="D3364" s="78">
        <v>682.553</v>
      </c>
      <c r="E3364" s="79">
        <v>1.9744084466300261E-2</v>
      </c>
      <c r="F3364" s="78">
        <v>5021.5797500000008</v>
      </c>
      <c r="G3364" s="79">
        <v>0.14525830922765406</v>
      </c>
      <c r="H3364" s="78">
        <v>3802.7</v>
      </c>
      <c r="I3364" s="79">
        <v>0.11</v>
      </c>
      <c r="J3364" s="78">
        <v>642.33949999999993</v>
      </c>
      <c r="K3364" s="79">
        <v>1.8580835984958053E-2</v>
      </c>
      <c r="L3364" s="78">
        <v>3160.3604999999998</v>
      </c>
      <c r="M3364" s="79">
        <v>9.1419164015041937E-2</v>
      </c>
    </row>
    <row r="3365" spans="1:13" x14ac:dyDescent="0.2">
      <c r="A3365" s="73">
        <v>34580</v>
      </c>
      <c r="B3365" s="74">
        <v>5706.0327500000003</v>
      </c>
      <c r="C3365" s="75">
        <v>0.16500962261422789</v>
      </c>
      <c r="D3365" s="74">
        <v>682.553</v>
      </c>
      <c r="E3365" s="75">
        <v>1.9738374783111624E-2</v>
      </c>
      <c r="F3365" s="74">
        <v>5023.4797500000004</v>
      </c>
      <c r="G3365" s="75">
        <v>0.14527124783111625</v>
      </c>
      <c r="H3365" s="74">
        <v>3803.8</v>
      </c>
      <c r="I3365" s="75">
        <v>0.11</v>
      </c>
      <c r="J3365" s="74">
        <v>642.33949999999993</v>
      </c>
      <c r="K3365" s="75">
        <v>1.8575462695199534E-2</v>
      </c>
      <c r="L3365" s="74">
        <v>3161.4605000000001</v>
      </c>
      <c r="M3365" s="75">
        <v>9.1424537304800463E-2</v>
      </c>
    </row>
    <row r="3366" spans="1:13" x14ac:dyDescent="0.2">
      <c r="A3366" s="77">
        <v>34590</v>
      </c>
      <c r="B3366" s="78">
        <v>5707.9327499999999</v>
      </c>
      <c r="C3366" s="79">
        <v>0.1650168473547268</v>
      </c>
      <c r="D3366" s="78">
        <v>682.553</v>
      </c>
      <c r="E3366" s="79">
        <v>1.9732668401272045E-2</v>
      </c>
      <c r="F3366" s="78">
        <v>5025.3797500000001</v>
      </c>
      <c r="G3366" s="79">
        <v>0.14528417895345475</v>
      </c>
      <c r="H3366" s="78">
        <v>3804.9</v>
      </c>
      <c r="I3366" s="79">
        <v>0.11</v>
      </c>
      <c r="J3366" s="78">
        <v>642.33949999999993</v>
      </c>
      <c r="K3366" s="79">
        <v>1.8570092512286786E-2</v>
      </c>
      <c r="L3366" s="78">
        <v>3162.5605</v>
      </c>
      <c r="M3366" s="79">
        <v>9.1429907487713208E-2</v>
      </c>
    </row>
    <row r="3367" spans="1:13" x14ac:dyDescent="0.2">
      <c r="A3367" s="73">
        <v>34600</v>
      </c>
      <c r="B3367" s="74">
        <v>5709.8327499999996</v>
      </c>
      <c r="C3367" s="75">
        <v>0.16502406791907515</v>
      </c>
      <c r="D3367" s="74">
        <v>682.553</v>
      </c>
      <c r="E3367" s="75">
        <v>1.9726965317919076E-2</v>
      </c>
      <c r="F3367" s="74">
        <v>5027.2797499999997</v>
      </c>
      <c r="G3367" s="75">
        <v>0.14529710260115605</v>
      </c>
      <c r="H3367" s="74">
        <v>3806</v>
      </c>
      <c r="I3367" s="75">
        <v>0.11</v>
      </c>
      <c r="J3367" s="74">
        <v>642.33949999999993</v>
      </c>
      <c r="K3367" s="75">
        <v>1.8564725433526011E-2</v>
      </c>
      <c r="L3367" s="74">
        <v>3163.6605</v>
      </c>
      <c r="M3367" s="75">
        <v>9.143527456647399E-2</v>
      </c>
    </row>
    <row r="3368" spans="1:13" x14ac:dyDescent="0.2">
      <c r="A3368" s="77">
        <v>34610</v>
      </c>
      <c r="B3368" s="78">
        <v>5711.7327500000001</v>
      </c>
      <c r="C3368" s="79">
        <v>0.16503128431089281</v>
      </c>
      <c r="D3368" s="78">
        <v>682.553</v>
      </c>
      <c r="E3368" s="79">
        <v>1.9721265530193585E-2</v>
      </c>
      <c r="F3368" s="78">
        <v>5029.1797500000002</v>
      </c>
      <c r="G3368" s="79">
        <v>0.14531001878069924</v>
      </c>
      <c r="H3368" s="78">
        <v>3807.1</v>
      </c>
      <c r="I3368" s="79">
        <v>0.11</v>
      </c>
      <c r="J3368" s="78">
        <v>642.33949999999993</v>
      </c>
      <c r="K3368" s="79">
        <v>1.8559361456226522E-2</v>
      </c>
      <c r="L3368" s="78">
        <v>3164.7604999999999</v>
      </c>
      <c r="M3368" s="79">
        <v>9.1440638543773475E-2</v>
      </c>
    </row>
    <row r="3369" spans="1:13" x14ac:dyDescent="0.2">
      <c r="A3369" s="73">
        <v>34620</v>
      </c>
      <c r="B3369" s="74">
        <v>5713.6327500000007</v>
      </c>
      <c r="C3369" s="75">
        <v>0.16503849653379551</v>
      </c>
      <c r="D3369" s="74">
        <v>682.553</v>
      </c>
      <c r="E3369" s="75">
        <v>1.9715569035239747E-2</v>
      </c>
      <c r="F3369" s="74">
        <v>5031.0797500000008</v>
      </c>
      <c r="G3369" s="75">
        <v>0.14532292749855577</v>
      </c>
      <c r="H3369" s="74">
        <v>3808.2</v>
      </c>
      <c r="I3369" s="75">
        <v>0.11</v>
      </c>
      <c r="J3369" s="74">
        <v>642.33949999999993</v>
      </c>
      <c r="K3369" s="75">
        <v>1.8554000577700749E-2</v>
      </c>
      <c r="L3369" s="74">
        <v>3165.8604999999998</v>
      </c>
      <c r="M3369" s="75">
        <v>9.1445999422299237E-2</v>
      </c>
    </row>
    <row r="3370" spans="1:13" x14ac:dyDescent="0.2">
      <c r="A3370" s="77">
        <v>34630</v>
      </c>
      <c r="B3370" s="78">
        <v>5715.5327500000003</v>
      </c>
      <c r="C3370" s="79">
        <v>0.16504570459139475</v>
      </c>
      <c r="D3370" s="78">
        <v>682.553</v>
      </c>
      <c r="E3370" s="79">
        <v>1.9709875830205024E-2</v>
      </c>
      <c r="F3370" s="78">
        <v>5032.9797500000004</v>
      </c>
      <c r="G3370" s="79">
        <v>0.14533582876118972</v>
      </c>
      <c r="H3370" s="78">
        <v>3809.3</v>
      </c>
      <c r="I3370" s="79">
        <v>0.11</v>
      </c>
      <c r="J3370" s="78">
        <v>642.33949999999993</v>
      </c>
      <c r="K3370" s="79">
        <v>1.854864279526422E-2</v>
      </c>
      <c r="L3370" s="78">
        <v>3166.9605000000001</v>
      </c>
      <c r="M3370" s="79">
        <v>9.1451357204735781E-2</v>
      </c>
    </row>
    <row r="3371" spans="1:13" x14ac:dyDescent="0.2">
      <c r="A3371" s="73">
        <v>34640</v>
      </c>
      <c r="B3371" s="74">
        <v>5717.4327499999999</v>
      </c>
      <c r="C3371" s="75">
        <v>0.16505290848729792</v>
      </c>
      <c r="D3371" s="74">
        <v>682.553</v>
      </c>
      <c r="E3371" s="75">
        <v>1.9704185912240185E-2</v>
      </c>
      <c r="F3371" s="74">
        <v>5034.8797500000001</v>
      </c>
      <c r="G3371" s="75">
        <v>0.14534872257505774</v>
      </c>
      <c r="H3371" s="74">
        <v>3810.4</v>
      </c>
      <c r="I3371" s="75">
        <v>0.11</v>
      </c>
      <c r="J3371" s="74">
        <v>642.33949999999993</v>
      </c>
      <c r="K3371" s="75">
        <v>1.8543288106235564E-2</v>
      </c>
      <c r="L3371" s="74">
        <v>3168.0605</v>
      </c>
      <c r="M3371" s="75">
        <v>9.1456711893764434E-2</v>
      </c>
    </row>
    <row r="3372" spans="1:13" x14ac:dyDescent="0.2">
      <c r="A3372" s="77">
        <v>34650</v>
      </c>
      <c r="B3372" s="78">
        <v>5719.3327499999996</v>
      </c>
      <c r="C3372" s="79">
        <v>0.16506010822510822</v>
      </c>
      <c r="D3372" s="78">
        <v>682.553</v>
      </c>
      <c r="E3372" s="79">
        <v>1.9698499278499277E-2</v>
      </c>
      <c r="F3372" s="78">
        <v>5036.7797499999997</v>
      </c>
      <c r="G3372" s="79">
        <v>0.14536160894660893</v>
      </c>
      <c r="H3372" s="78">
        <v>3811.5</v>
      </c>
      <c r="I3372" s="79">
        <v>0.11</v>
      </c>
      <c r="J3372" s="78">
        <v>642.33949999999993</v>
      </c>
      <c r="K3372" s="79">
        <v>1.8537936507936507E-2</v>
      </c>
      <c r="L3372" s="78">
        <v>3169.1605</v>
      </c>
      <c r="M3372" s="79">
        <v>9.1462063492063497E-2</v>
      </c>
    </row>
    <row r="3373" spans="1:13" x14ac:dyDescent="0.2">
      <c r="A3373" s="73">
        <v>34660</v>
      </c>
      <c r="B3373" s="74">
        <v>5721.2327500000001</v>
      </c>
      <c r="C3373" s="75">
        <v>0.16506730380842469</v>
      </c>
      <c r="D3373" s="74">
        <v>682.553</v>
      </c>
      <c r="E3373" s="75">
        <v>1.9692815926139643E-2</v>
      </c>
      <c r="F3373" s="74">
        <v>5038.6797500000002</v>
      </c>
      <c r="G3373" s="75">
        <v>0.14537448788228508</v>
      </c>
      <c r="H3373" s="74">
        <v>3812.6</v>
      </c>
      <c r="I3373" s="75">
        <v>0.11</v>
      </c>
      <c r="J3373" s="74">
        <v>642.33949999999993</v>
      </c>
      <c r="K3373" s="75">
        <v>1.8532587997691863E-2</v>
      </c>
      <c r="L3373" s="74">
        <v>3170.2604999999999</v>
      </c>
      <c r="M3373" s="75">
        <v>9.1467412002308138E-2</v>
      </c>
    </row>
    <row r="3374" spans="1:13" x14ac:dyDescent="0.2">
      <c r="A3374" s="77">
        <v>34670</v>
      </c>
      <c r="B3374" s="78">
        <v>5723.1327500000007</v>
      </c>
      <c r="C3374" s="79">
        <v>0.16507449524084225</v>
      </c>
      <c r="D3374" s="78">
        <v>682.553</v>
      </c>
      <c r="E3374" s="79">
        <v>1.9687135852321892E-2</v>
      </c>
      <c r="F3374" s="78">
        <v>5040.5797500000008</v>
      </c>
      <c r="G3374" s="79">
        <v>0.14538735938852035</v>
      </c>
      <c r="H3374" s="78">
        <v>3813.7</v>
      </c>
      <c r="I3374" s="79">
        <v>0.11</v>
      </c>
      <c r="J3374" s="78">
        <v>642.33949999999993</v>
      </c>
      <c r="K3374" s="79">
        <v>1.8527242572829533E-2</v>
      </c>
      <c r="L3374" s="78">
        <v>3171.3604999999998</v>
      </c>
      <c r="M3374" s="79">
        <v>9.1472757427170454E-2</v>
      </c>
    </row>
    <row r="3375" spans="1:13" x14ac:dyDescent="0.2">
      <c r="A3375" s="73">
        <v>34680</v>
      </c>
      <c r="B3375" s="74">
        <v>5725.0327500000003</v>
      </c>
      <c r="C3375" s="75">
        <v>0.16508168252595157</v>
      </c>
      <c r="D3375" s="74">
        <v>682.553</v>
      </c>
      <c r="E3375" s="75">
        <v>1.968145905420992E-2</v>
      </c>
      <c r="F3375" s="74">
        <v>5042.4797500000004</v>
      </c>
      <c r="G3375" s="75">
        <v>0.14540022347174164</v>
      </c>
      <c r="H3375" s="74">
        <v>3814.8</v>
      </c>
      <c r="I3375" s="75">
        <v>0.11</v>
      </c>
      <c r="J3375" s="74">
        <v>642.33949999999993</v>
      </c>
      <c r="K3375" s="75">
        <v>1.8521900230680507E-2</v>
      </c>
      <c r="L3375" s="74">
        <v>3172.4605000000001</v>
      </c>
      <c r="M3375" s="75">
        <v>9.147809976931949E-2</v>
      </c>
    </row>
    <row r="3376" spans="1:13" x14ac:dyDescent="0.2">
      <c r="A3376" s="77">
        <v>34690</v>
      </c>
      <c r="B3376" s="78">
        <v>5726.9327499999999</v>
      </c>
      <c r="C3376" s="79">
        <v>0.1650888656673393</v>
      </c>
      <c r="D3376" s="78">
        <v>682.553</v>
      </c>
      <c r="E3376" s="79">
        <v>1.9675785528970886E-2</v>
      </c>
      <c r="F3376" s="78">
        <v>5044.3797500000001</v>
      </c>
      <c r="G3376" s="79">
        <v>0.1454130801383684</v>
      </c>
      <c r="H3376" s="78">
        <v>3815.9</v>
      </c>
      <c r="I3376" s="79">
        <v>0.11</v>
      </c>
      <c r="J3376" s="78">
        <v>642.33949999999993</v>
      </c>
      <c r="K3376" s="79">
        <v>1.851656096857884E-2</v>
      </c>
      <c r="L3376" s="78">
        <v>3173.5605</v>
      </c>
      <c r="M3376" s="79">
        <v>9.1483439031421157E-2</v>
      </c>
    </row>
    <row r="3377" spans="1:13" x14ac:dyDescent="0.2">
      <c r="A3377" s="73">
        <v>34700</v>
      </c>
      <c r="B3377" s="74">
        <v>5728.8327499999996</v>
      </c>
      <c r="C3377" s="75">
        <v>0.16509604466858788</v>
      </c>
      <c r="D3377" s="74">
        <v>682.553</v>
      </c>
      <c r="E3377" s="75">
        <v>1.9670115273775216E-2</v>
      </c>
      <c r="F3377" s="74">
        <v>5046.2797499999997</v>
      </c>
      <c r="G3377" s="75">
        <v>0.14542592939481266</v>
      </c>
      <c r="H3377" s="74">
        <v>3817</v>
      </c>
      <c r="I3377" s="75">
        <v>0.11</v>
      </c>
      <c r="J3377" s="74">
        <v>642.33949999999993</v>
      </c>
      <c r="K3377" s="75">
        <v>1.851122478386167E-2</v>
      </c>
      <c r="L3377" s="74">
        <v>3174.6605</v>
      </c>
      <c r="M3377" s="75">
        <v>9.1488775216138324E-2</v>
      </c>
    </row>
    <row r="3378" spans="1:13" x14ac:dyDescent="0.2">
      <c r="A3378" s="77">
        <v>34710</v>
      </c>
      <c r="B3378" s="78">
        <v>5730.7327500000001</v>
      </c>
      <c r="C3378" s="79">
        <v>0.16510321953327572</v>
      </c>
      <c r="D3378" s="78">
        <v>682.553</v>
      </c>
      <c r="E3378" s="79">
        <v>1.9664448285796599E-2</v>
      </c>
      <c r="F3378" s="78">
        <v>5048.1797500000002</v>
      </c>
      <c r="G3378" s="79">
        <v>0.14543877124747912</v>
      </c>
      <c r="H3378" s="78">
        <v>3818.1</v>
      </c>
      <c r="I3378" s="79">
        <v>0.11</v>
      </c>
      <c r="J3378" s="78">
        <v>642.33949999999993</v>
      </c>
      <c r="K3378" s="79">
        <v>1.85058916738692E-2</v>
      </c>
      <c r="L3378" s="78">
        <v>3175.7604999999999</v>
      </c>
      <c r="M3378" s="79">
        <v>9.1494108326130794E-2</v>
      </c>
    </row>
    <row r="3379" spans="1:13" x14ac:dyDescent="0.2">
      <c r="A3379" s="73">
        <v>34720</v>
      </c>
      <c r="B3379" s="74">
        <v>5732.6327500000007</v>
      </c>
      <c r="C3379" s="75">
        <v>0.16511039026497698</v>
      </c>
      <c r="D3379" s="74">
        <v>682.553</v>
      </c>
      <c r="E3379" s="75">
        <v>1.965878456221198E-2</v>
      </c>
      <c r="F3379" s="74">
        <v>5050.0797500000008</v>
      </c>
      <c r="G3379" s="75">
        <v>0.145451605702765</v>
      </c>
      <c r="H3379" s="74">
        <v>3819.2</v>
      </c>
      <c r="I3379" s="75">
        <v>0.11</v>
      </c>
      <c r="J3379" s="74">
        <v>642.33949999999993</v>
      </c>
      <c r="K3379" s="75">
        <v>1.8500561635944698E-2</v>
      </c>
      <c r="L3379" s="74">
        <v>3176.8604999999998</v>
      </c>
      <c r="M3379" s="75">
        <v>9.1499438364055288E-2</v>
      </c>
    </row>
    <row r="3380" spans="1:13" x14ac:dyDescent="0.2">
      <c r="A3380" s="77">
        <v>34730</v>
      </c>
      <c r="B3380" s="78">
        <v>5734.5327500000003</v>
      </c>
      <c r="C3380" s="79">
        <v>0.16511755686726173</v>
      </c>
      <c r="D3380" s="78">
        <v>682.553</v>
      </c>
      <c r="E3380" s="79">
        <v>1.9653124100201556E-2</v>
      </c>
      <c r="F3380" s="78">
        <v>5051.9797500000004</v>
      </c>
      <c r="G3380" s="79">
        <v>0.1454644327670602</v>
      </c>
      <c r="H3380" s="78">
        <v>3820.3</v>
      </c>
      <c r="I3380" s="79">
        <v>0.11</v>
      </c>
      <c r="J3380" s="78">
        <v>642.33949999999993</v>
      </c>
      <c r="K3380" s="79">
        <v>1.8495234667434492E-2</v>
      </c>
      <c r="L3380" s="78">
        <v>3177.9605000000001</v>
      </c>
      <c r="M3380" s="79">
        <v>9.1504765332565505E-2</v>
      </c>
    </row>
    <row r="3381" spans="1:13" x14ac:dyDescent="0.2">
      <c r="A3381" s="73">
        <v>34740</v>
      </c>
      <c r="B3381" s="74">
        <v>5736.4327499999999</v>
      </c>
      <c r="C3381" s="75">
        <v>0.16512471934369602</v>
      </c>
      <c r="D3381" s="74">
        <v>682.553</v>
      </c>
      <c r="E3381" s="75">
        <v>1.9647466896948761E-2</v>
      </c>
      <c r="F3381" s="74">
        <v>5053.8797500000001</v>
      </c>
      <c r="G3381" s="75">
        <v>0.14547725244674728</v>
      </c>
      <c r="H3381" s="74">
        <v>3821.4</v>
      </c>
      <c r="I3381" s="75">
        <v>0.11</v>
      </c>
      <c r="J3381" s="74">
        <v>642.33949999999993</v>
      </c>
      <c r="K3381" s="75">
        <v>1.8489910765687966E-2</v>
      </c>
      <c r="L3381" s="74">
        <v>3179.0605</v>
      </c>
      <c r="M3381" s="75">
        <v>9.1510089234312031E-2</v>
      </c>
    </row>
    <row r="3382" spans="1:13" x14ac:dyDescent="0.2">
      <c r="A3382" s="77">
        <v>34750</v>
      </c>
      <c r="B3382" s="78">
        <v>5738.3327499999996</v>
      </c>
      <c r="C3382" s="79">
        <v>0.16513187769784171</v>
      </c>
      <c r="D3382" s="78">
        <v>682.553</v>
      </c>
      <c r="E3382" s="79">
        <v>1.9641812949640288E-2</v>
      </c>
      <c r="F3382" s="78">
        <v>5055.7797499999997</v>
      </c>
      <c r="G3382" s="79">
        <v>0.14549006474820142</v>
      </c>
      <c r="H3382" s="78">
        <v>3822.5</v>
      </c>
      <c r="I3382" s="79">
        <v>0.11</v>
      </c>
      <c r="J3382" s="78">
        <v>642.33949999999993</v>
      </c>
      <c r="K3382" s="79">
        <v>1.8484589928057554E-2</v>
      </c>
      <c r="L3382" s="78">
        <v>3180.1605</v>
      </c>
      <c r="M3382" s="79">
        <v>9.1515410071942443E-2</v>
      </c>
    </row>
    <row r="3383" spans="1:13" x14ac:dyDescent="0.2">
      <c r="A3383" s="73">
        <v>34760</v>
      </c>
      <c r="B3383" s="74">
        <v>5740.2327500000001</v>
      </c>
      <c r="C3383" s="75">
        <v>0.16513903193325663</v>
      </c>
      <c r="D3383" s="74">
        <v>682.553</v>
      </c>
      <c r="E3383" s="75">
        <v>1.9636162255466053E-2</v>
      </c>
      <c r="F3383" s="74">
        <v>5057.6797500000002</v>
      </c>
      <c r="G3383" s="75">
        <v>0.14550286967779058</v>
      </c>
      <c r="H3383" s="74">
        <v>3823.6</v>
      </c>
      <c r="I3383" s="75">
        <v>0.11</v>
      </c>
      <c r="J3383" s="74">
        <v>642.33949999999993</v>
      </c>
      <c r="K3383" s="75">
        <v>1.8479272151898731E-2</v>
      </c>
      <c r="L3383" s="74">
        <v>3181.2604999999999</v>
      </c>
      <c r="M3383" s="75">
        <v>9.1520727848101266E-2</v>
      </c>
    </row>
    <row r="3384" spans="1:13" x14ac:dyDescent="0.2">
      <c r="A3384" s="77">
        <v>34770</v>
      </c>
      <c r="B3384" s="78">
        <v>5742.1327500000007</v>
      </c>
      <c r="C3384" s="79">
        <v>0.16514618205349441</v>
      </c>
      <c r="D3384" s="78">
        <v>682.553</v>
      </c>
      <c r="E3384" s="79">
        <v>1.9630514811619211E-2</v>
      </c>
      <c r="F3384" s="78">
        <v>5059.5797500000008</v>
      </c>
      <c r="G3384" s="79">
        <v>0.1455156672418752</v>
      </c>
      <c r="H3384" s="78">
        <v>3824.7</v>
      </c>
      <c r="I3384" s="79">
        <v>0.11</v>
      </c>
      <c r="J3384" s="78">
        <v>642.33949999999993</v>
      </c>
      <c r="K3384" s="79">
        <v>1.8473957434570028E-2</v>
      </c>
      <c r="L3384" s="78">
        <v>3182.3604999999998</v>
      </c>
      <c r="M3384" s="79">
        <v>9.1526042565429969E-2</v>
      </c>
    </row>
    <row r="3385" spans="1:13" x14ac:dyDescent="0.2">
      <c r="A3385" s="73">
        <v>34780</v>
      </c>
      <c r="B3385" s="74">
        <v>5744.0327500000003</v>
      </c>
      <c r="C3385" s="75">
        <v>0.16515332806210467</v>
      </c>
      <c r="D3385" s="74">
        <v>682.553</v>
      </c>
      <c r="E3385" s="75">
        <v>1.9624870615296146E-2</v>
      </c>
      <c r="F3385" s="74">
        <v>5061.4797500000004</v>
      </c>
      <c r="G3385" s="75">
        <v>0.14552845744680853</v>
      </c>
      <c r="H3385" s="74">
        <v>3825.8</v>
      </c>
      <c r="I3385" s="75">
        <v>0.11</v>
      </c>
      <c r="J3385" s="74">
        <v>642.33949999999993</v>
      </c>
      <c r="K3385" s="75">
        <v>1.8468645773433004E-2</v>
      </c>
      <c r="L3385" s="74">
        <v>3183.4605000000001</v>
      </c>
      <c r="M3385" s="75">
        <v>9.1531354226566997E-2</v>
      </c>
    </row>
    <row r="3386" spans="1:13" x14ac:dyDescent="0.2">
      <c r="A3386" s="77">
        <v>34790</v>
      </c>
      <c r="B3386" s="78">
        <v>5745.9327499999999</v>
      </c>
      <c r="C3386" s="79">
        <v>0.16516046996263295</v>
      </c>
      <c r="D3386" s="78">
        <v>682.553</v>
      </c>
      <c r="E3386" s="79">
        <v>1.9619229663696464E-2</v>
      </c>
      <c r="F3386" s="78">
        <v>5063.3797500000001</v>
      </c>
      <c r="G3386" s="79">
        <v>0.14554124029893648</v>
      </c>
      <c r="H3386" s="78">
        <v>3826.9</v>
      </c>
      <c r="I3386" s="79">
        <v>0.11</v>
      </c>
      <c r="J3386" s="78">
        <v>642.33949999999993</v>
      </c>
      <c r="K3386" s="79">
        <v>1.8463337165852255E-2</v>
      </c>
      <c r="L3386" s="78">
        <v>3184.5605</v>
      </c>
      <c r="M3386" s="79">
        <v>9.1536662834147742E-2</v>
      </c>
    </row>
    <row r="3387" spans="1:13" x14ac:dyDescent="0.2">
      <c r="A3387" s="73">
        <v>34800</v>
      </c>
      <c r="B3387" s="74">
        <v>5747.8327499999996</v>
      </c>
      <c r="C3387" s="75">
        <v>0.16516760775862069</v>
      </c>
      <c r="D3387" s="74">
        <v>682.553</v>
      </c>
      <c r="E3387" s="75">
        <v>1.9613591954022989E-2</v>
      </c>
      <c r="F3387" s="74">
        <v>5065.2797499999997</v>
      </c>
      <c r="G3387" s="75">
        <v>0.1455540158045977</v>
      </c>
      <c r="H3387" s="74">
        <v>3828</v>
      </c>
      <c r="I3387" s="75">
        <v>0.11</v>
      </c>
      <c r="J3387" s="74">
        <v>642.33949999999993</v>
      </c>
      <c r="K3387" s="75">
        <v>1.8458031609195399E-2</v>
      </c>
      <c r="L3387" s="74">
        <v>3185.6605</v>
      </c>
      <c r="M3387" s="75">
        <v>9.1541968390804598E-2</v>
      </c>
    </row>
    <row r="3388" spans="1:13" x14ac:dyDescent="0.2">
      <c r="A3388" s="77">
        <v>34810</v>
      </c>
      <c r="B3388" s="78">
        <v>5749.7327500000001</v>
      </c>
      <c r="C3388" s="79">
        <v>0.16517474145360528</v>
      </c>
      <c r="D3388" s="78">
        <v>682.553</v>
      </c>
      <c r="E3388" s="79">
        <v>1.9607957483481757E-2</v>
      </c>
      <c r="F3388" s="78">
        <v>5067.1797500000002</v>
      </c>
      <c r="G3388" s="79">
        <v>0.14556678397012354</v>
      </c>
      <c r="H3388" s="78">
        <v>3829.1</v>
      </c>
      <c r="I3388" s="79">
        <v>0.11</v>
      </c>
      <c r="J3388" s="78">
        <v>642.33949999999993</v>
      </c>
      <c r="K3388" s="79">
        <v>1.8452729100833093E-2</v>
      </c>
      <c r="L3388" s="78">
        <v>3186.7604999999999</v>
      </c>
      <c r="M3388" s="79">
        <v>9.1547270899166908E-2</v>
      </c>
    </row>
    <row r="3389" spans="1:13" x14ac:dyDescent="0.2">
      <c r="A3389" s="73">
        <v>34820</v>
      </c>
      <c r="B3389" s="74">
        <v>5751.6327500000007</v>
      </c>
      <c r="C3389" s="75">
        <v>0.16518187105112006</v>
      </c>
      <c r="D3389" s="74">
        <v>682.553</v>
      </c>
      <c r="E3389" s="75">
        <v>1.9602326249282022E-2</v>
      </c>
      <c r="F3389" s="74">
        <v>5069.0797500000008</v>
      </c>
      <c r="G3389" s="75">
        <v>0.14557954480183805</v>
      </c>
      <c r="H3389" s="74">
        <v>3830.2</v>
      </c>
      <c r="I3389" s="75">
        <v>0.11</v>
      </c>
      <c r="J3389" s="74">
        <v>642.33949999999993</v>
      </c>
      <c r="K3389" s="75">
        <v>1.8447429638138998E-2</v>
      </c>
      <c r="L3389" s="74">
        <v>3187.8604999999998</v>
      </c>
      <c r="M3389" s="75">
        <v>9.1552570361860999E-2</v>
      </c>
    </row>
    <row r="3390" spans="1:13" x14ac:dyDescent="0.2">
      <c r="A3390" s="77">
        <v>34830</v>
      </c>
      <c r="B3390" s="78">
        <v>5753.5327500000003</v>
      </c>
      <c r="C3390" s="79">
        <v>0.16518899655469424</v>
      </c>
      <c r="D3390" s="78">
        <v>682.553</v>
      </c>
      <c r="E3390" s="79">
        <v>1.9596698248636232E-2</v>
      </c>
      <c r="F3390" s="78">
        <v>5070.9797500000004</v>
      </c>
      <c r="G3390" s="79">
        <v>0.14559229830605802</v>
      </c>
      <c r="H3390" s="78">
        <v>3831.3</v>
      </c>
      <c r="I3390" s="79">
        <v>0.11</v>
      </c>
      <c r="J3390" s="78">
        <v>642.33949999999993</v>
      </c>
      <c r="K3390" s="79">
        <v>1.8442133218489806E-2</v>
      </c>
      <c r="L3390" s="78">
        <v>3188.9605000000001</v>
      </c>
      <c r="M3390" s="79">
        <v>9.1557866781510192E-2</v>
      </c>
    </row>
    <row r="3391" spans="1:13" x14ac:dyDescent="0.2">
      <c r="A3391" s="73">
        <v>34840</v>
      </c>
      <c r="B3391" s="74">
        <v>5755.4327499999999</v>
      </c>
      <c r="C3391" s="75">
        <v>0.16519611796785305</v>
      </c>
      <c r="D3391" s="74">
        <v>682.553</v>
      </c>
      <c r="E3391" s="75">
        <v>1.9591073478760046E-2</v>
      </c>
      <c r="F3391" s="74">
        <v>5072.8797500000001</v>
      </c>
      <c r="G3391" s="75">
        <v>0.14560504448909301</v>
      </c>
      <c r="H3391" s="74">
        <v>3832.4</v>
      </c>
      <c r="I3391" s="75">
        <v>0.11</v>
      </c>
      <c r="J3391" s="74">
        <v>642.33949999999993</v>
      </c>
      <c r="K3391" s="75">
        <v>1.8436839839265209E-2</v>
      </c>
      <c r="L3391" s="74">
        <v>3190.0605</v>
      </c>
      <c r="M3391" s="75">
        <v>9.1563160160734791E-2</v>
      </c>
    </row>
    <row r="3392" spans="1:13" x14ac:dyDescent="0.2">
      <c r="A3392" s="77">
        <v>34850</v>
      </c>
      <c r="B3392" s="78">
        <v>5757.3327499999996</v>
      </c>
      <c r="C3392" s="79">
        <v>0.16520323529411762</v>
      </c>
      <c r="D3392" s="78">
        <v>682.553</v>
      </c>
      <c r="E3392" s="79">
        <v>1.9585451936872309E-2</v>
      </c>
      <c r="F3392" s="78">
        <v>5074.7797499999997</v>
      </c>
      <c r="G3392" s="79">
        <v>0.14561778335724532</v>
      </c>
      <c r="H3392" s="78">
        <v>3833.5</v>
      </c>
      <c r="I3392" s="79">
        <v>0.11</v>
      </c>
      <c r="J3392" s="78">
        <v>642.33949999999993</v>
      </c>
      <c r="K3392" s="79">
        <v>1.8431549497847918E-2</v>
      </c>
      <c r="L3392" s="78">
        <v>3191.1605</v>
      </c>
      <c r="M3392" s="79">
        <v>9.1568450502152079E-2</v>
      </c>
    </row>
    <row r="3393" spans="1:13" x14ac:dyDescent="0.2">
      <c r="A3393" s="73">
        <v>34860</v>
      </c>
      <c r="B3393" s="74">
        <v>5759.2327500000001</v>
      </c>
      <c r="C3393" s="75">
        <v>0.16521034853700517</v>
      </c>
      <c r="D3393" s="74">
        <v>682.553</v>
      </c>
      <c r="E3393" s="75">
        <v>1.9579833620195067E-2</v>
      </c>
      <c r="F3393" s="74">
        <v>5076.6797500000002</v>
      </c>
      <c r="G3393" s="75">
        <v>0.14563051491681012</v>
      </c>
      <c r="H3393" s="74">
        <v>3834.6</v>
      </c>
      <c r="I3393" s="75">
        <v>0.11</v>
      </c>
      <c r="J3393" s="74">
        <v>642.33949999999993</v>
      </c>
      <c r="K3393" s="75">
        <v>1.8426262191623636E-2</v>
      </c>
      <c r="L3393" s="74">
        <v>3192.2604999999999</v>
      </c>
      <c r="M3393" s="75">
        <v>9.1573737808376354E-2</v>
      </c>
    </row>
    <row r="3394" spans="1:13" x14ac:dyDescent="0.2">
      <c r="A3394" s="77">
        <v>34870</v>
      </c>
      <c r="B3394" s="78">
        <v>5761.1327500000007</v>
      </c>
      <c r="C3394" s="79">
        <v>0.16521745770002869</v>
      </c>
      <c r="D3394" s="78">
        <v>682.553</v>
      </c>
      <c r="E3394" s="79">
        <v>1.9574218525953542E-2</v>
      </c>
      <c r="F3394" s="78">
        <v>5078.5797500000008</v>
      </c>
      <c r="G3394" s="79">
        <v>0.14564323917407515</v>
      </c>
      <c r="H3394" s="78">
        <v>3835.7</v>
      </c>
      <c r="I3394" s="79">
        <v>0.11</v>
      </c>
      <c r="J3394" s="78">
        <v>642.33949999999993</v>
      </c>
      <c r="K3394" s="79">
        <v>1.8420977917981071E-2</v>
      </c>
      <c r="L3394" s="78">
        <v>3193.3604999999998</v>
      </c>
      <c r="M3394" s="79">
        <v>9.1579022082018915E-2</v>
      </c>
    </row>
    <row r="3395" spans="1:13" x14ac:dyDescent="0.2">
      <c r="A3395" s="73">
        <v>34880</v>
      </c>
      <c r="B3395" s="74">
        <v>5763.0327500000003</v>
      </c>
      <c r="C3395" s="75">
        <v>0.16522456278669725</v>
      </c>
      <c r="D3395" s="74">
        <v>682.553</v>
      </c>
      <c r="E3395" s="75">
        <v>1.9568606651376146E-2</v>
      </c>
      <c r="F3395" s="74">
        <v>5080.4797500000004</v>
      </c>
      <c r="G3395" s="75">
        <v>0.14565595613532112</v>
      </c>
      <c r="H3395" s="74">
        <v>3836.8</v>
      </c>
      <c r="I3395" s="75">
        <v>0.11</v>
      </c>
      <c r="J3395" s="74">
        <v>642.33949999999993</v>
      </c>
      <c r="K3395" s="75">
        <v>1.8415696674311925E-2</v>
      </c>
      <c r="L3395" s="74">
        <v>3194.4605000000001</v>
      </c>
      <c r="M3395" s="75">
        <v>9.158430332568808E-2</v>
      </c>
    </row>
    <row r="3396" spans="1:13" x14ac:dyDescent="0.2">
      <c r="A3396" s="77">
        <v>34890</v>
      </c>
      <c r="B3396" s="78">
        <v>5764.9327499999999</v>
      </c>
      <c r="C3396" s="79">
        <v>0.1652316638005159</v>
      </c>
      <c r="D3396" s="78">
        <v>682.553</v>
      </c>
      <c r="E3396" s="79">
        <v>1.9562997993694469E-2</v>
      </c>
      <c r="F3396" s="78">
        <v>5082.3797500000001</v>
      </c>
      <c r="G3396" s="79">
        <v>0.14566866580682145</v>
      </c>
      <c r="H3396" s="78">
        <v>3837.9</v>
      </c>
      <c r="I3396" s="79">
        <v>0.11</v>
      </c>
      <c r="J3396" s="78">
        <v>642.33949999999993</v>
      </c>
      <c r="K3396" s="79">
        <v>1.8410418458010891E-2</v>
      </c>
      <c r="L3396" s="78">
        <v>3195.5605</v>
      </c>
      <c r="M3396" s="79">
        <v>9.158958154198911E-2</v>
      </c>
    </row>
    <row r="3397" spans="1:13" x14ac:dyDescent="0.2">
      <c r="A3397" s="73">
        <v>34900</v>
      </c>
      <c r="B3397" s="74">
        <v>5766.8327499999996</v>
      </c>
      <c r="C3397" s="75">
        <v>0.16523876074498567</v>
      </c>
      <c r="D3397" s="74">
        <v>682.553</v>
      </c>
      <c r="E3397" s="75">
        <v>1.9557392550143268E-2</v>
      </c>
      <c r="F3397" s="74">
        <v>5084.2797499999997</v>
      </c>
      <c r="G3397" s="75">
        <v>0.1456813681948424</v>
      </c>
      <c r="H3397" s="74">
        <v>3839</v>
      </c>
      <c r="I3397" s="75">
        <v>0.11</v>
      </c>
      <c r="J3397" s="74">
        <v>642.33949999999993</v>
      </c>
      <c r="K3397" s="75">
        <v>1.8405143266475642E-2</v>
      </c>
      <c r="L3397" s="74">
        <v>3196.6605</v>
      </c>
      <c r="M3397" s="75">
        <v>9.1594856733524355E-2</v>
      </c>
    </row>
    <row r="3398" spans="1:13" x14ac:dyDescent="0.2">
      <c r="A3398" s="77">
        <v>34910</v>
      </c>
      <c r="B3398" s="78">
        <v>5768.7327500000001</v>
      </c>
      <c r="C3398" s="79">
        <v>0.16524585362360356</v>
      </c>
      <c r="D3398" s="78">
        <v>682.553</v>
      </c>
      <c r="E3398" s="79">
        <v>1.955179031796047E-2</v>
      </c>
      <c r="F3398" s="78">
        <v>5086.1797500000002</v>
      </c>
      <c r="G3398" s="79">
        <v>0.14569406330564308</v>
      </c>
      <c r="H3398" s="78">
        <v>3840.1</v>
      </c>
      <c r="I3398" s="79">
        <v>0.11</v>
      </c>
      <c r="J3398" s="78">
        <v>642.33949999999993</v>
      </c>
      <c r="K3398" s="79">
        <v>1.8399871097106845E-2</v>
      </c>
      <c r="L3398" s="78">
        <v>3197.7604999999999</v>
      </c>
      <c r="M3398" s="79">
        <v>9.1600128902893152E-2</v>
      </c>
    </row>
    <row r="3399" spans="1:13" x14ac:dyDescent="0.2">
      <c r="A3399" s="73">
        <v>34920</v>
      </c>
      <c r="B3399" s="74">
        <v>5770.6327500000007</v>
      </c>
      <c r="C3399" s="75">
        <v>0.16525294243986255</v>
      </c>
      <c r="D3399" s="74">
        <v>682.553</v>
      </c>
      <c r="E3399" s="75">
        <v>1.9546191294387172E-2</v>
      </c>
      <c r="F3399" s="74">
        <v>5088.0797500000008</v>
      </c>
      <c r="G3399" s="75">
        <v>0.1457067511454754</v>
      </c>
      <c r="H3399" s="74">
        <v>3841.2</v>
      </c>
      <c r="I3399" s="75">
        <v>0.11</v>
      </c>
      <c r="J3399" s="74">
        <v>642.33949999999993</v>
      </c>
      <c r="K3399" s="75">
        <v>1.8394601947308131E-2</v>
      </c>
      <c r="L3399" s="74">
        <v>3198.8604999999998</v>
      </c>
      <c r="M3399" s="75">
        <v>9.1605398052691855E-2</v>
      </c>
    </row>
    <row r="3400" spans="1:13" x14ac:dyDescent="0.2">
      <c r="A3400" s="77">
        <v>34930</v>
      </c>
      <c r="B3400" s="78">
        <v>5772.5327500000003</v>
      </c>
      <c r="C3400" s="79">
        <v>0.16526002719725166</v>
      </c>
      <c r="D3400" s="78">
        <v>682.553</v>
      </c>
      <c r="E3400" s="79">
        <v>1.9540595476667619E-2</v>
      </c>
      <c r="F3400" s="78">
        <v>5089.9797500000004</v>
      </c>
      <c r="G3400" s="79">
        <v>0.14571943172058405</v>
      </c>
      <c r="H3400" s="78">
        <v>3842.3</v>
      </c>
      <c r="I3400" s="79">
        <v>0.11</v>
      </c>
      <c r="J3400" s="78">
        <v>642.33949999999993</v>
      </c>
      <c r="K3400" s="79">
        <v>1.8389335814486114E-2</v>
      </c>
      <c r="L3400" s="78">
        <v>3199.9605000000001</v>
      </c>
      <c r="M3400" s="79">
        <v>9.161066418551389E-2</v>
      </c>
    </row>
    <row r="3401" spans="1:13" x14ac:dyDescent="0.2">
      <c r="A3401" s="73">
        <v>34940</v>
      </c>
      <c r="B3401" s="74">
        <v>5774.4327499999999</v>
      </c>
      <c r="C3401" s="75">
        <v>0.16526710789925586</v>
      </c>
      <c r="D3401" s="74">
        <v>682.553</v>
      </c>
      <c r="E3401" s="75">
        <v>1.9535002862049226E-2</v>
      </c>
      <c r="F3401" s="74">
        <v>5091.8797500000001</v>
      </c>
      <c r="G3401" s="75">
        <v>0.14573210503720666</v>
      </c>
      <c r="H3401" s="74">
        <v>3843.4</v>
      </c>
      <c r="I3401" s="75">
        <v>0.11</v>
      </c>
      <c r="J3401" s="74">
        <v>642.33949999999993</v>
      </c>
      <c r="K3401" s="75">
        <v>1.8384072696050371E-2</v>
      </c>
      <c r="L3401" s="74">
        <v>3201.0605</v>
      </c>
      <c r="M3401" s="75">
        <v>9.1615927303949629E-2</v>
      </c>
    </row>
    <row r="3402" spans="1:13" x14ac:dyDescent="0.2">
      <c r="A3402" s="77">
        <v>34950</v>
      </c>
      <c r="B3402" s="78">
        <v>5776.3327499999996</v>
      </c>
      <c r="C3402" s="79">
        <v>0.16527418454935622</v>
      </c>
      <c r="D3402" s="78">
        <v>682.553</v>
      </c>
      <c r="E3402" s="79">
        <v>1.9529413447782546E-2</v>
      </c>
      <c r="F3402" s="78">
        <v>5093.7797499999997</v>
      </c>
      <c r="G3402" s="79">
        <v>0.14574477110157366</v>
      </c>
      <c r="H3402" s="78">
        <v>3844.5</v>
      </c>
      <c r="I3402" s="79">
        <v>0.11</v>
      </c>
      <c r="J3402" s="78">
        <v>642.33949999999993</v>
      </c>
      <c r="K3402" s="79">
        <v>1.8378812589413446E-2</v>
      </c>
      <c r="L3402" s="78">
        <v>3202.1605</v>
      </c>
      <c r="M3402" s="79">
        <v>9.1621187410586558E-2</v>
      </c>
    </row>
    <row r="3403" spans="1:13" x14ac:dyDescent="0.2">
      <c r="A3403" s="73">
        <v>34960</v>
      </c>
      <c r="B3403" s="74">
        <v>5778.2327500000001</v>
      </c>
      <c r="C3403" s="75">
        <v>0.16528125715102976</v>
      </c>
      <c r="D3403" s="74">
        <v>682.553</v>
      </c>
      <c r="E3403" s="75">
        <v>1.9523827231121282E-2</v>
      </c>
      <c r="F3403" s="74">
        <v>5095.6797500000002</v>
      </c>
      <c r="G3403" s="75">
        <v>0.14575742991990848</v>
      </c>
      <c r="H3403" s="74">
        <v>3845.6</v>
      </c>
      <c r="I3403" s="75">
        <v>0.11</v>
      </c>
      <c r="J3403" s="74">
        <v>642.33949999999993</v>
      </c>
      <c r="K3403" s="75">
        <v>1.8373555491990844E-2</v>
      </c>
      <c r="L3403" s="74">
        <v>3203.2604999999999</v>
      </c>
      <c r="M3403" s="75">
        <v>9.162644450800915E-2</v>
      </c>
    </row>
    <row r="3404" spans="1:13" x14ac:dyDescent="0.2">
      <c r="A3404" s="77">
        <v>34970</v>
      </c>
      <c r="B3404" s="78">
        <v>5780.1327500000007</v>
      </c>
      <c r="C3404" s="79">
        <v>0.16528832570774951</v>
      </c>
      <c r="D3404" s="78">
        <v>682.553</v>
      </c>
      <c r="E3404" s="79">
        <v>1.9518244209322275E-2</v>
      </c>
      <c r="F3404" s="78">
        <v>5097.5797500000008</v>
      </c>
      <c r="G3404" s="79">
        <v>0.14577008149842724</v>
      </c>
      <c r="H3404" s="78">
        <v>3846.7</v>
      </c>
      <c r="I3404" s="79">
        <v>0.11</v>
      </c>
      <c r="J3404" s="78">
        <v>642.33949999999993</v>
      </c>
      <c r="K3404" s="79">
        <v>1.8368301401201027E-2</v>
      </c>
      <c r="L3404" s="78">
        <v>3204.3604999999998</v>
      </c>
      <c r="M3404" s="79">
        <v>9.1631698598798966E-2</v>
      </c>
    </row>
    <row r="3405" spans="1:13" x14ac:dyDescent="0.2">
      <c r="A3405" s="73">
        <v>34980</v>
      </c>
      <c r="B3405" s="74">
        <v>5782.0327500000003</v>
      </c>
      <c r="C3405" s="75">
        <v>0.16529539022298456</v>
      </c>
      <c r="D3405" s="74">
        <v>682.553</v>
      </c>
      <c r="E3405" s="75">
        <v>1.9512664379645512E-2</v>
      </c>
      <c r="F3405" s="74">
        <v>5099.4797500000004</v>
      </c>
      <c r="G3405" s="75">
        <v>0.14578272584333907</v>
      </c>
      <c r="H3405" s="74">
        <v>3847.8</v>
      </c>
      <c r="I3405" s="75">
        <v>0.11</v>
      </c>
      <c r="J3405" s="74">
        <v>642.33949999999993</v>
      </c>
      <c r="K3405" s="75">
        <v>1.8363050314465407E-2</v>
      </c>
      <c r="L3405" s="74">
        <v>3205.4605000000001</v>
      </c>
      <c r="M3405" s="75">
        <v>9.1636949685534597E-2</v>
      </c>
    </row>
    <row r="3406" spans="1:13" x14ac:dyDescent="0.2">
      <c r="A3406" s="77">
        <v>34990</v>
      </c>
      <c r="B3406" s="78">
        <v>5783.9327499999999</v>
      </c>
      <c r="C3406" s="79">
        <v>0.16530245070020005</v>
      </c>
      <c r="D3406" s="78">
        <v>682.553</v>
      </c>
      <c r="E3406" s="79">
        <v>1.9507087739354102E-2</v>
      </c>
      <c r="F3406" s="78">
        <v>5101.3797500000001</v>
      </c>
      <c r="G3406" s="79">
        <v>0.14579536296084597</v>
      </c>
      <c r="H3406" s="78">
        <v>3848.9</v>
      </c>
      <c r="I3406" s="79">
        <v>0.11</v>
      </c>
      <c r="J3406" s="78">
        <v>642.33949999999993</v>
      </c>
      <c r="K3406" s="79">
        <v>1.8357802229208343E-2</v>
      </c>
      <c r="L3406" s="78">
        <v>3206.5605</v>
      </c>
      <c r="M3406" s="79">
        <v>9.1642197770791661E-2</v>
      </c>
    </row>
    <row r="3407" spans="1:13" x14ac:dyDescent="0.2">
      <c r="A3407" s="73">
        <v>35000</v>
      </c>
      <c r="B3407" s="74">
        <v>5785.8327499999996</v>
      </c>
      <c r="C3407" s="75">
        <v>0.16530950714285714</v>
      </c>
      <c r="D3407" s="74">
        <v>682.553</v>
      </c>
      <c r="E3407" s="75">
        <v>1.9501514285714287E-2</v>
      </c>
      <c r="F3407" s="74">
        <v>5103.2797499999997</v>
      </c>
      <c r="G3407" s="75">
        <v>0.14580799285714285</v>
      </c>
      <c r="H3407" s="74">
        <v>3850</v>
      </c>
      <c r="I3407" s="75">
        <v>0.11</v>
      </c>
      <c r="J3407" s="74">
        <v>642.33949999999993</v>
      </c>
      <c r="K3407" s="75">
        <v>1.8352557142857141E-2</v>
      </c>
      <c r="L3407" s="74">
        <v>3207.6605</v>
      </c>
      <c r="M3407" s="75">
        <v>9.1647442857142852E-2</v>
      </c>
    </row>
    <row r="3408" spans="1:13" x14ac:dyDescent="0.2">
      <c r="A3408" s="77">
        <v>35010</v>
      </c>
      <c r="B3408" s="78">
        <v>5787.7327500000001</v>
      </c>
      <c r="C3408" s="79">
        <v>0.16531655955441302</v>
      </c>
      <c r="D3408" s="78">
        <v>682.553</v>
      </c>
      <c r="E3408" s="79">
        <v>1.9495944015995428E-2</v>
      </c>
      <c r="F3408" s="78">
        <v>5105.1797500000002</v>
      </c>
      <c r="G3408" s="79">
        <v>0.1458206155384176</v>
      </c>
      <c r="H3408" s="78">
        <v>3851.1</v>
      </c>
      <c r="I3408" s="79">
        <v>0.11</v>
      </c>
      <c r="J3408" s="78">
        <v>642.33949999999993</v>
      </c>
      <c r="K3408" s="79">
        <v>1.8347315052842043E-2</v>
      </c>
      <c r="L3408" s="78">
        <v>3208.7604999999999</v>
      </c>
      <c r="M3408" s="79">
        <v>9.1652684947157947E-2</v>
      </c>
    </row>
    <row r="3409" spans="1:13" x14ac:dyDescent="0.2">
      <c r="A3409" s="73">
        <v>35020</v>
      </c>
      <c r="B3409" s="74">
        <v>5789.6327500000007</v>
      </c>
      <c r="C3409" s="75">
        <v>0.16532360793832099</v>
      </c>
      <c r="D3409" s="74">
        <v>682.553</v>
      </c>
      <c r="E3409" s="75">
        <v>1.9490376927470018E-2</v>
      </c>
      <c r="F3409" s="74">
        <v>5107.0797500000008</v>
      </c>
      <c r="G3409" s="75">
        <v>0.14583323101085097</v>
      </c>
      <c r="H3409" s="74">
        <v>3852.2</v>
      </c>
      <c r="I3409" s="75">
        <v>0.11</v>
      </c>
      <c r="J3409" s="74">
        <v>642.33949999999993</v>
      </c>
      <c r="K3409" s="75">
        <v>1.8342075956596229E-2</v>
      </c>
      <c r="L3409" s="74">
        <v>3209.8604999999998</v>
      </c>
      <c r="M3409" s="75">
        <v>9.1657924043403768E-2</v>
      </c>
    </row>
    <row r="3410" spans="1:13" x14ac:dyDescent="0.2">
      <c r="A3410" s="77">
        <v>35030</v>
      </c>
      <c r="B3410" s="78">
        <v>5791.5327500000003</v>
      </c>
      <c r="C3410" s="79">
        <v>0.16533065229803026</v>
      </c>
      <c r="D3410" s="78">
        <v>682.553</v>
      </c>
      <c r="E3410" s="79">
        <v>1.9484813017413647E-2</v>
      </c>
      <c r="F3410" s="78">
        <v>5108.9797500000004</v>
      </c>
      <c r="G3410" s="79">
        <v>0.14584583928061662</v>
      </c>
      <c r="H3410" s="78">
        <v>3853.3</v>
      </c>
      <c r="I3410" s="79">
        <v>0.11</v>
      </c>
      <c r="J3410" s="78">
        <v>642.33949999999993</v>
      </c>
      <c r="K3410" s="79">
        <v>1.8336839851555806E-2</v>
      </c>
      <c r="L3410" s="78">
        <v>3210.9605000000001</v>
      </c>
      <c r="M3410" s="79">
        <v>9.1663160148444195E-2</v>
      </c>
    </row>
    <row r="3411" spans="1:13" x14ac:dyDescent="0.2">
      <c r="A3411" s="73">
        <v>35040</v>
      </c>
      <c r="B3411" s="74">
        <v>5793.4327499999999</v>
      </c>
      <c r="C3411" s="75">
        <v>0.16533769263698631</v>
      </c>
      <c r="D3411" s="74">
        <v>682.553</v>
      </c>
      <c r="E3411" s="75">
        <v>1.9479252283105021E-2</v>
      </c>
      <c r="F3411" s="74">
        <v>5110.8797500000001</v>
      </c>
      <c r="G3411" s="75">
        <v>0.14585844035388129</v>
      </c>
      <c r="H3411" s="74">
        <v>3854.4</v>
      </c>
      <c r="I3411" s="75">
        <v>0.11</v>
      </c>
      <c r="J3411" s="74">
        <v>642.33949999999993</v>
      </c>
      <c r="K3411" s="75">
        <v>1.8331606735159815E-2</v>
      </c>
      <c r="L3411" s="74">
        <v>3212.0605</v>
      </c>
      <c r="M3411" s="75">
        <v>9.1668393264840178E-2</v>
      </c>
    </row>
    <row r="3412" spans="1:13" x14ac:dyDescent="0.2">
      <c r="A3412" s="77">
        <v>35050</v>
      </c>
      <c r="B3412" s="78">
        <v>5795.3327499999996</v>
      </c>
      <c r="C3412" s="79">
        <v>0.1653447289586305</v>
      </c>
      <c r="D3412" s="78">
        <v>682.553</v>
      </c>
      <c r="E3412" s="79">
        <v>1.9473694721825963E-2</v>
      </c>
      <c r="F3412" s="78">
        <v>5112.7797499999997</v>
      </c>
      <c r="G3412" s="79">
        <v>0.14587103423680456</v>
      </c>
      <c r="H3412" s="78">
        <v>3855.5</v>
      </c>
      <c r="I3412" s="79">
        <v>0.11</v>
      </c>
      <c r="J3412" s="78">
        <v>642.33949999999993</v>
      </c>
      <c r="K3412" s="79">
        <v>1.8326376604850213E-2</v>
      </c>
      <c r="L3412" s="78">
        <v>3213.1605</v>
      </c>
      <c r="M3412" s="79">
        <v>9.1673623395149784E-2</v>
      </c>
    </row>
    <row r="3413" spans="1:13" x14ac:dyDescent="0.2">
      <c r="A3413" s="73">
        <v>35060</v>
      </c>
      <c r="B3413" s="74">
        <v>5797.2327500000001</v>
      </c>
      <c r="C3413" s="75">
        <v>0.16535176126640047</v>
      </c>
      <c r="D3413" s="74">
        <v>682.553</v>
      </c>
      <c r="E3413" s="75">
        <v>1.9468140330861382E-2</v>
      </c>
      <c r="F3413" s="74">
        <v>5114.6797500000002</v>
      </c>
      <c r="G3413" s="75">
        <v>0.14588362093553908</v>
      </c>
      <c r="H3413" s="74">
        <v>3856.6</v>
      </c>
      <c r="I3413" s="75">
        <v>0.11</v>
      </c>
      <c r="J3413" s="74">
        <v>642.33949999999993</v>
      </c>
      <c r="K3413" s="75">
        <v>1.8321149458071874E-2</v>
      </c>
      <c r="L3413" s="74">
        <v>3214.2604999999999</v>
      </c>
      <c r="M3413" s="75">
        <v>9.167885054192812E-2</v>
      </c>
    </row>
    <row r="3414" spans="1:13" x14ac:dyDescent="0.2">
      <c r="A3414" s="77">
        <v>35070</v>
      </c>
      <c r="B3414" s="78">
        <v>5799.1327500000007</v>
      </c>
      <c r="C3414" s="79">
        <v>0.16535878956372971</v>
      </c>
      <c r="D3414" s="78">
        <v>682.553</v>
      </c>
      <c r="E3414" s="79">
        <v>1.9462589107499286E-2</v>
      </c>
      <c r="F3414" s="78">
        <v>5116.5797500000008</v>
      </c>
      <c r="G3414" s="79">
        <v>0.14589620045623042</v>
      </c>
      <c r="H3414" s="78">
        <v>3857.7</v>
      </c>
      <c r="I3414" s="79">
        <v>0.11</v>
      </c>
      <c r="J3414" s="78">
        <v>642.33949999999993</v>
      </c>
      <c r="K3414" s="79">
        <v>1.8315925292272595E-2</v>
      </c>
      <c r="L3414" s="78">
        <v>3215.3604999999998</v>
      </c>
      <c r="M3414" s="79">
        <v>9.1684074707727395E-2</v>
      </c>
    </row>
    <row r="3415" spans="1:13" x14ac:dyDescent="0.2">
      <c r="A3415" s="73">
        <v>35080</v>
      </c>
      <c r="B3415" s="74">
        <v>5801.0327500000003</v>
      </c>
      <c r="C3415" s="75">
        <v>0.16536581385404789</v>
      </c>
      <c r="D3415" s="74">
        <v>682.553</v>
      </c>
      <c r="E3415" s="75">
        <v>1.9457041049030788E-2</v>
      </c>
      <c r="F3415" s="74">
        <v>5118.4797500000004</v>
      </c>
      <c r="G3415" s="75">
        <v>0.14590877280501713</v>
      </c>
      <c r="H3415" s="74">
        <v>3858.8</v>
      </c>
      <c r="I3415" s="75">
        <v>0.11</v>
      </c>
      <c r="J3415" s="74">
        <v>642.33949999999993</v>
      </c>
      <c r="K3415" s="75">
        <v>1.8310704104903076E-2</v>
      </c>
      <c r="L3415" s="74">
        <v>3216.4605000000001</v>
      </c>
      <c r="M3415" s="75">
        <v>9.1689295895096931E-2</v>
      </c>
    </row>
    <row r="3416" spans="1:13" x14ac:dyDescent="0.2">
      <c r="A3416" s="77">
        <v>35090</v>
      </c>
      <c r="B3416" s="78">
        <v>5802.9327499999999</v>
      </c>
      <c r="C3416" s="79">
        <v>0.16537283414078086</v>
      </c>
      <c r="D3416" s="78">
        <v>682.553</v>
      </c>
      <c r="E3416" s="79">
        <v>1.9451496152750072E-2</v>
      </c>
      <c r="F3416" s="78">
        <v>5120.3797500000001</v>
      </c>
      <c r="G3416" s="79">
        <v>0.14592133798803078</v>
      </c>
      <c r="H3416" s="78">
        <v>3859.9</v>
      </c>
      <c r="I3416" s="79">
        <v>0.11</v>
      </c>
      <c r="J3416" s="78">
        <v>642.33949999999993</v>
      </c>
      <c r="K3416" s="79">
        <v>1.8305485893416927E-2</v>
      </c>
      <c r="L3416" s="78">
        <v>3217.5605</v>
      </c>
      <c r="M3416" s="79">
        <v>9.1694514106583067E-2</v>
      </c>
    </row>
    <row r="3417" spans="1:13" x14ac:dyDescent="0.2">
      <c r="A3417" s="73">
        <v>35100</v>
      </c>
      <c r="B3417" s="74">
        <v>5804.8327499999996</v>
      </c>
      <c r="C3417" s="75">
        <v>0.16537985042735043</v>
      </c>
      <c r="D3417" s="74">
        <v>682.553</v>
      </c>
      <c r="E3417" s="75">
        <v>1.9445954415954415E-2</v>
      </c>
      <c r="F3417" s="74">
        <v>5122.2797499999997</v>
      </c>
      <c r="G3417" s="75">
        <v>0.145933896011396</v>
      </c>
      <c r="H3417" s="74">
        <v>3861</v>
      </c>
      <c r="I3417" s="75">
        <v>0.11</v>
      </c>
      <c r="J3417" s="74">
        <v>642.33949999999993</v>
      </c>
      <c r="K3417" s="75">
        <v>1.8300270655270654E-2</v>
      </c>
      <c r="L3417" s="74">
        <v>3218.6605</v>
      </c>
      <c r="M3417" s="75">
        <v>9.169972934472935E-2</v>
      </c>
    </row>
    <row r="3418" spans="1:13" x14ac:dyDescent="0.2">
      <c r="A3418" s="77">
        <v>35110</v>
      </c>
      <c r="B3418" s="78">
        <v>5806.7327500000001</v>
      </c>
      <c r="C3418" s="79">
        <v>0.16538686271717459</v>
      </c>
      <c r="D3418" s="78">
        <v>682.553</v>
      </c>
      <c r="E3418" s="79">
        <v>1.9440415835944174E-2</v>
      </c>
      <c r="F3418" s="78">
        <v>5124.1797500000002</v>
      </c>
      <c r="G3418" s="79">
        <v>0.14594644688123043</v>
      </c>
      <c r="H3418" s="78">
        <v>3862.1</v>
      </c>
      <c r="I3418" s="79">
        <v>0.11</v>
      </c>
      <c r="J3418" s="78">
        <v>642.33949999999993</v>
      </c>
      <c r="K3418" s="79">
        <v>1.8295058387923665E-2</v>
      </c>
      <c r="L3418" s="78">
        <v>3219.7604999999999</v>
      </c>
      <c r="M3418" s="79">
        <v>9.1704941612076332E-2</v>
      </c>
    </row>
    <row r="3419" spans="1:13" x14ac:dyDescent="0.2">
      <c r="A3419" s="73">
        <v>35120</v>
      </c>
      <c r="B3419" s="74">
        <v>5808.6327500000007</v>
      </c>
      <c r="C3419" s="75">
        <v>0.16539387101366745</v>
      </c>
      <c r="D3419" s="74">
        <v>682.553</v>
      </c>
      <c r="E3419" s="75">
        <v>1.9434880410022778E-2</v>
      </c>
      <c r="F3419" s="74">
        <v>5126.0797500000008</v>
      </c>
      <c r="G3419" s="75">
        <v>0.14595899060364467</v>
      </c>
      <c r="H3419" s="74">
        <v>3863.2</v>
      </c>
      <c r="I3419" s="75">
        <v>0.11</v>
      </c>
      <c r="J3419" s="74">
        <v>642.33949999999993</v>
      </c>
      <c r="K3419" s="75">
        <v>1.8289849088838267E-2</v>
      </c>
      <c r="L3419" s="74">
        <v>3220.8604999999998</v>
      </c>
      <c r="M3419" s="75">
        <v>9.171015091116172E-2</v>
      </c>
    </row>
    <row r="3420" spans="1:13" x14ac:dyDescent="0.2">
      <c r="A3420" s="77">
        <v>35130</v>
      </c>
      <c r="B3420" s="78">
        <v>5810.5327500000003</v>
      </c>
      <c r="C3420" s="79">
        <v>0.16540087532023912</v>
      </c>
      <c r="D3420" s="78">
        <v>682.553</v>
      </c>
      <c r="E3420" s="79">
        <v>1.9429348135496727E-2</v>
      </c>
      <c r="F3420" s="78">
        <v>5127.9797500000004</v>
      </c>
      <c r="G3420" s="79">
        <v>0.14597152718474241</v>
      </c>
      <c r="H3420" s="78">
        <v>3864.3</v>
      </c>
      <c r="I3420" s="79">
        <v>0.11</v>
      </c>
      <c r="J3420" s="78">
        <v>642.33949999999993</v>
      </c>
      <c r="K3420" s="79">
        <v>1.8284642755479644E-2</v>
      </c>
      <c r="L3420" s="78">
        <v>3221.9605000000001</v>
      </c>
      <c r="M3420" s="79">
        <v>9.171535724452036E-2</v>
      </c>
    </row>
    <row r="3421" spans="1:13" x14ac:dyDescent="0.2">
      <c r="A3421" s="73">
        <v>35140</v>
      </c>
      <c r="B3421" s="74">
        <v>5812.4327499999999</v>
      </c>
      <c r="C3421" s="75">
        <v>0.16540787564029596</v>
      </c>
      <c r="D3421" s="74">
        <v>682.553</v>
      </c>
      <c r="E3421" s="75">
        <v>1.9423819009675582E-2</v>
      </c>
      <c r="F3421" s="74">
        <v>5129.8797500000001</v>
      </c>
      <c r="G3421" s="75">
        <v>0.14598405663062039</v>
      </c>
      <c r="H3421" s="74">
        <v>3865.4</v>
      </c>
      <c r="I3421" s="75">
        <v>0.11</v>
      </c>
      <c r="J3421" s="74">
        <v>642.33949999999993</v>
      </c>
      <c r="K3421" s="75">
        <v>1.8279439385315878E-2</v>
      </c>
      <c r="L3421" s="74">
        <v>3223.0605</v>
      </c>
      <c r="M3421" s="75">
        <v>9.1720560614684116E-2</v>
      </c>
    </row>
    <row r="3422" spans="1:13" x14ac:dyDescent="0.2">
      <c r="A3422" s="77">
        <v>35150</v>
      </c>
      <c r="B3422" s="78">
        <v>5814.3327499999996</v>
      </c>
      <c r="C3422" s="79">
        <v>0.16541487197724039</v>
      </c>
      <c r="D3422" s="78">
        <v>682.553</v>
      </c>
      <c r="E3422" s="79">
        <v>1.9418293029871976E-2</v>
      </c>
      <c r="F3422" s="78">
        <v>5131.7797499999997</v>
      </c>
      <c r="G3422" s="79">
        <v>0.14599657894736842</v>
      </c>
      <c r="H3422" s="78">
        <v>3866.5</v>
      </c>
      <c r="I3422" s="79">
        <v>0.11</v>
      </c>
      <c r="J3422" s="78">
        <v>642.33949999999993</v>
      </c>
      <c r="K3422" s="79">
        <v>1.8274238975817921E-2</v>
      </c>
      <c r="L3422" s="78">
        <v>3224.1605</v>
      </c>
      <c r="M3422" s="79">
        <v>9.1725761024182076E-2</v>
      </c>
    </row>
    <row r="3423" spans="1:13" x14ac:dyDescent="0.2">
      <c r="A3423" s="73">
        <v>35160</v>
      </c>
      <c r="B3423" s="74">
        <v>5816.2327500000001</v>
      </c>
      <c r="C3423" s="75">
        <v>0.16542186433447098</v>
      </c>
      <c r="D3423" s="74">
        <v>682.553</v>
      </c>
      <c r="E3423" s="75">
        <v>1.9412770193401593E-2</v>
      </c>
      <c r="F3423" s="74">
        <v>5133.6797500000002</v>
      </c>
      <c r="G3423" s="75">
        <v>0.14600909414106941</v>
      </c>
      <c r="H3423" s="74">
        <v>3867.6</v>
      </c>
      <c r="I3423" s="75">
        <v>0.11</v>
      </c>
      <c r="J3423" s="74">
        <v>642.33949999999993</v>
      </c>
      <c r="K3423" s="75">
        <v>1.8269041524459611E-2</v>
      </c>
      <c r="L3423" s="74">
        <v>3225.2604999999999</v>
      </c>
      <c r="M3423" s="75">
        <v>9.1730958475540386E-2</v>
      </c>
    </row>
    <row r="3424" spans="1:13" x14ac:dyDescent="0.2">
      <c r="A3424" s="77">
        <v>35170</v>
      </c>
      <c r="B3424" s="78">
        <v>5818.1327500000007</v>
      </c>
      <c r="C3424" s="79">
        <v>0.16542885271538244</v>
      </c>
      <c r="D3424" s="78">
        <v>682.553</v>
      </c>
      <c r="E3424" s="79">
        <v>1.9407250497583167E-2</v>
      </c>
      <c r="F3424" s="78">
        <v>5135.5797500000008</v>
      </c>
      <c r="G3424" s="79">
        <v>0.14602160221779928</v>
      </c>
      <c r="H3424" s="78">
        <v>3868.7</v>
      </c>
      <c r="I3424" s="79">
        <v>0.11</v>
      </c>
      <c r="J3424" s="78">
        <v>642.33949999999993</v>
      </c>
      <c r="K3424" s="79">
        <v>1.8263847028717656E-2</v>
      </c>
      <c r="L3424" s="78">
        <v>3226.3604999999998</v>
      </c>
      <c r="M3424" s="79">
        <v>9.1736152971282334E-2</v>
      </c>
    </row>
    <row r="3425" spans="1:13" x14ac:dyDescent="0.2">
      <c r="A3425" s="73">
        <v>35180</v>
      </c>
      <c r="B3425" s="74">
        <v>5820.0327500000003</v>
      </c>
      <c r="C3425" s="75">
        <v>0.16543583712336557</v>
      </c>
      <c r="D3425" s="74">
        <v>682.553</v>
      </c>
      <c r="E3425" s="75">
        <v>1.9401733939738489E-2</v>
      </c>
      <c r="F3425" s="74">
        <v>5137.4797500000004</v>
      </c>
      <c r="G3425" s="75">
        <v>0.14603410318362708</v>
      </c>
      <c r="H3425" s="74">
        <v>3869.8</v>
      </c>
      <c r="I3425" s="75">
        <v>0.11</v>
      </c>
      <c r="J3425" s="74">
        <v>642.33949999999993</v>
      </c>
      <c r="K3425" s="75">
        <v>1.8258655486071629E-2</v>
      </c>
      <c r="L3425" s="74">
        <v>3227.4605000000001</v>
      </c>
      <c r="M3425" s="75">
        <v>9.1741344513928375E-2</v>
      </c>
    </row>
    <row r="3426" spans="1:13" x14ac:dyDescent="0.2">
      <c r="A3426" s="77">
        <v>35190</v>
      </c>
      <c r="B3426" s="78">
        <v>5821.9327499999999</v>
      </c>
      <c r="C3426" s="79">
        <v>0.16544281756180734</v>
      </c>
      <c r="D3426" s="78">
        <v>682.553</v>
      </c>
      <c r="E3426" s="79">
        <v>1.9396220517192385E-2</v>
      </c>
      <c r="F3426" s="78">
        <v>5139.3797500000001</v>
      </c>
      <c r="G3426" s="79">
        <v>0.14604659704461495</v>
      </c>
      <c r="H3426" s="78">
        <v>3870.9</v>
      </c>
      <c r="I3426" s="79">
        <v>0.11</v>
      </c>
      <c r="J3426" s="78">
        <v>642.33949999999993</v>
      </c>
      <c r="K3426" s="79">
        <v>1.8253466894003978E-2</v>
      </c>
      <c r="L3426" s="78">
        <v>3228.5605</v>
      </c>
      <c r="M3426" s="79">
        <v>9.1746533105996023E-2</v>
      </c>
    </row>
    <row r="3427" spans="1:13" x14ac:dyDescent="0.2">
      <c r="A3427" s="73">
        <v>35200</v>
      </c>
      <c r="B3427" s="74">
        <v>5823.8327499999996</v>
      </c>
      <c r="C3427" s="75">
        <v>0.16544979403409091</v>
      </c>
      <c r="D3427" s="74">
        <v>682.553</v>
      </c>
      <c r="E3427" s="75">
        <v>1.9390710227272727E-2</v>
      </c>
      <c r="F3427" s="74">
        <v>5141.2797499999997</v>
      </c>
      <c r="G3427" s="75">
        <v>0.14605908380681817</v>
      </c>
      <c r="H3427" s="74">
        <v>3872</v>
      </c>
      <c r="I3427" s="75">
        <v>0.11</v>
      </c>
      <c r="J3427" s="74">
        <v>642.33949999999993</v>
      </c>
      <c r="K3427" s="75">
        <v>1.8248281249999998E-2</v>
      </c>
      <c r="L3427" s="74">
        <v>3229.6605</v>
      </c>
      <c r="M3427" s="75">
        <v>9.1751718750000003E-2</v>
      </c>
    </row>
    <row r="3428" spans="1:13" x14ac:dyDescent="0.2">
      <c r="A3428" s="77">
        <v>35210</v>
      </c>
      <c r="B3428" s="78">
        <v>5825.7327500000001</v>
      </c>
      <c r="C3428" s="79">
        <v>0.16545676654359556</v>
      </c>
      <c r="D3428" s="78">
        <v>682.553</v>
      </c>
      <c r="E3428" s="79">
        <v>1.9385203067310425E-2</v>
      </c>
      <c r="F3428" s="78">
        <v>5143.1797500000002</v>
      </c>
      <c r="G3428" s="79">
        <v>0.14607156347628517</v>
      </c>
      <c r="H3428" s="78">
        <v>3873.1</v>
      </c>
      <c r="I3428" s="79">
        <v>0.11</v>
      </c>
      <c r="J3428" s="78">
        <v>642.33949999999993</v>
      </c>
      <c r="K3428" s="79">
        <v>1.8243098551547855E-2</v>
      </c>
      <c r="L3428" s="78">
        <v>3230.7604999999999</v>
      </c>
      <c r="M3428" s="79">
        <v>9.1756901448452138E-2</v>
      </c>
    </row>
    <row r="3429" spans="1:13" x14ac:dyDescent="0.2">
      <c r="A3429" s="73">
        <v>35220</v>
      </c>
      <c r="B3429" s="74">
        <v>5827.6327500000007</v>
      </c>
      <c r="C3429" s="75">
        <v>0.16546373509369677</v>
      </c>
      <c r="D3429" s="74">
        <v>682.553</v>
      </c>
      <c r="E3429" s="75">
        <v>1.937969903463941E-2</v>
      </c>
      <c r="F3429" s="74">
        <v>5145.0797500000008</v>
      </c>
      <c r="G3429" s="75">
        <v>0.14608403605905737</v>
      </c>
      <c r="H3429" s="74">
        <v>3874.2</v>
      </c>
      <c r="I3429" s="75">
        <v>0.11</v>
      </c>
      <c r="J3429" s="74">
        <v>642.33949999999993</v>
      </c>
      <c r="K3429" s="75">
        <v>1.8237918796138557E-2</v>
      </c>
      <c r="L3429" s="74">
        <v>3231.8604999999998</v>
      </c>
      <c r="M3429" s="75">
        <v>9.1762081203861437E-2</v>
      </c>
    </row>
    <row r="3430" spans="1:13" x14ac:dyDescent="0.2">
      <c r="A3430" s="77">
        <v>35230</v>
      </c>
      <c r="B3430" s="78">
        <v>5829.5327500000003</v>
      </c>
      <c r="C3430" s="79">
        <v>0.16547069968776612</v>
      </c>
      <c r="D3430" s="78">
        <v>682.553</v>
      </c>
      <c r="E3430" s="79">
        <v>1.9374198126596652E-2</v>
      </c>
      <c r="F3430" s="78">
        <v>5146.9797500000004</v>
      </c>
      <c r="G3430" s="79">
        <v>0.14609650156116946</v>
      </c>
      <c r="H3430" s="78">
        <v>3875.3</v>
      </c>
      <c r="I3430" s="79">
        <v>0.11</v>
      </c>
      <c r="J3430" s="78">
        <v>642.33949999999993</v>
      </c>
      <c r="K3430" s="79">
        <v>1.8232741981265965E-2</v>
      </c>
      <c r="L3430" s="78">
        <v>3232.9605000000001</v>
      </c>
      <c r="M3430" s="79">
        <v>9.1767258018734033E-2</v>
      </c>
    </row>
    <row r="3431" spans="1:13" x14ac:dyDescent="0.2">
      <c r="A3431" s="73">
        <v>35240</v>
      </c>
      <c r="B3431" s="74">
        <v>5831.4327499999999</v>
      </c>
      <c r="C3431" s="75">
        <v>0.16547766032917138</v>
      </c>
      <c r="D3431" s="74">
        <v>682.553</v>
      </c>
      <c r="E3431" s="75">
        <v>1.9368700340522134E-2</v>
      </c>
      <c r="F3431" s="74">
        <v>5148.8797500000001</v>
      </c>
      <c r="G3431" s="75">
        <v>0.14610895998864926</v>
      </c>
      <c r="H3431" s="74">
        <v>3876.4</v>
      </c>
      <c r="I3431" s="75">
        <v>0.11</v>
      </c>
      <c r="J3431" s="74">
        <v>642.33949999999993</v>
      </c>
      <c r="K3431" s="75">
        <v>1.8227568104426786E-2</v>
      </c>
      <c r="L3431" s="74">
        <v>3234.0605</v>
      </c>
      <c r="M3431" s="75">
        <v>9.1772431895573214E-2</v>
      </c>
    </row>
    <row r="3432" spans="1:13" x14ac:dyDescent="0.2">
      <c r="A3432" s="77">
        <v>35250</v>
      </c>
      <c r="B3432" s="78">
        <v>5833.3327499999996</v>
      </c>
      <c r="C3432" s="79">
        <v>0.16548461702127659</v>
      </c>
      <c r="D3432" s="78">
        <v>682.553</v>
      </c>
      <c r="E3432" s="79">
        <v>1.9363205673758866E-2</v>
      </c>
      <c r="F3432" s="78">
        <v>5150.7797499999997</v>
      </c>
      <c r="G3432" s="79">
        <v>0.14612141134751772</v>
      </c>
      <c r="H3432" s="78">
        <v>3877.5</v>
      </c>
      <c r="I3432" s="79">
        <v>0.11</v>
      </c>
      <c r="J3432" s="78">
        <v>642.33949999999993</v>
      </c>
      <c r="K3432" s="79">
        <v>1.8222397163120567E-2</v>
      </c>
      <c r="L3432" s="78">
        <v>3235.1605</v>
      </c>
      <c r="M3432" s="79">
        <v>9.1777602836879427E-2</v>
      </c>
    </row>
    <row r="3433" spans="1:13" x14ac:dyDescent="0.2">
      <c r="A3433" s="73">
        <v>35260</v>
      </c>
      <c r="B3433" s="74">
        <v>5835.2327500000001</v>
      </c>
      <c r="C3433" s="75">
        <v>0.16549156976744187</v>
      </c>
      <c r="D3433" s="74">
        <v>682.553</v>
      </c>
      <c r="E3433" s="75">
        <v>1.9357714123652864E-2</v>
      </c>
      <c r="F3433" s="74">
        <v>5152.6797500000002</v>
      </c>
      <c r="G3433" s="75">
        <v>0.146133855643789</v>
      </c>
      <c r="H3433" s="74">
        <v>3878.6</v>
      </c>
      <c r="I3433" s="75">
        <v>0.11</v>
      </c>
      <c r="J3433" s="74">
        <v>642.33949999999993</v>
      </c>
      <c r="K3433" s="75">
        <v>1.8217229154849687E-2</v>
      </c>
      <c r="L3433" s="74">
        <v>3236.2604999999999</v>
      </c>
      <c r="M3433" s="75">
        <v>9.178277084515031E-2</v>
      </c>
    </row>
    <row r="3434" spans="1:13" x14ac:dyDescent="0.2">
      <c r="A3434" s="77">
        <v>35270</v>
      </c>
      <c r="B3434" s="78">
        <v>5837.1327500000007</v>
      </c>
      <c r="C3434" s="79">
        <v>0.16549851857102355</v>
      </c>
      <c r="D3434" s="78">
        <v>682.553</v>
      </c>
      <c r="E3434" s="79">
        <v>1.9352225687553161E-2</v>
      </c>
      <c r="F3434" s="78">
        <v>5154.5797500000008</v>
      </c>
      <c r="G3434" s="79">
        <v>0.14614629288347039</v>
      </c>
      <c r="H3434" s="78">
        <v>3879.7</v>
      </c>
      <c r="I3434" s="79">
        <v>0.11</v>
      </c>
      <c r="J3434" s="78">
        <v>642.33949999999993</v>
      </c>
      <c r="K3434" s="79">
        <v>1.8212064077119363E-2</v>
      </c>
      <c r="L3434" s="78">
        <v>3237.3604999999998</v>
      </c>
      <c r="M3434" s="79">
        <v>9.1787935922880634E-2</v>
      </c>
    </row>
    <row r="3435" spans="1:13" x14ac:dyDescent="0.2">
      <c r="A3435" s="73">
        <v>35280</v>
      </c>
      <c r="B3435" s="74">
        <v>5839.0327500000003</v>
      </c>
      <c r="C3435" s="75">
        <v>0.16550546343537414</v>
      </c>
      <c r="D3435" s="74">
        <v>682.553</v>
      </c>
      <c r="E3435" s="75">
        <v>1.9346740362811792E-2</v>
      </c>
      <c r="F3435" s="74">
        <v>5156.4797500000004</v>
      </c>
      <c r="G3435" s="75">
        <v>0.14615872307256236</v>
      </c>
      <c r="H3435" s="74">
        <v>3880.8</v>
      </c>
      <c r="I3435" s="75">
        <v>0.11</v>
      </c>
      <c r="J3435" s="74">
        <v>642.33949999999993</v>
      </c>
      <c r="K3435" s="75">
        <v>1.8206901927437638E-2</v>
      </c>
      <c r="L3435" s="74">
        <v>3238.4605000000001</v>
      </c>
      <c r="M3435" s="75">
        <v>9.1793098072562362E-2</v>
      </c>
    </row>
    <row r="3436" spans="1:13" x14ac:dyDescent="0.2">
      <c r="A3436" s="77">
        <v>35290</v>
      </c>
      <c r="B3436" s="78">
        <v>5840.9327499999999</v>
      </c>
      <c r="C3436" s="79">
        <v>0.16551240436384246</v>
      </c>
      <c r="D3436" s="78">
        <v>682.553</v>
      </c>
      <c r="E3436" s="79">
        <v>1.934125814678379E-2</v>
      </c>
      <c r="F3436" s="78">
        <v>5158.3797500000001</v>
      </c>
      <c r="G3436" s="79">
        <v>0.14617114621705865</v>
      </c>
      <c r="H3436" s="78">
        <v>3881.9</v>
      </c>
      <c r="I3436" s="79">
        <v>0.11</v>
      </c>
      <c r="J3436" s="78">
        <v>642.33949999999993</v>
      </c>
      <c r="K3436" s="79">
        <v>1.8201742703315385E-2</v>
      </c>
      <c r="L3436" s="78">
        <v>3239.5605</v>
      </c>
      <c r="M3436" s="79">
        <v>9.1798257296684616E-2</v>
      </c>
    </row>
    <row r="3437" spans="1:13" x14ac:dyDescent="0.2">
      <c r="A3437" s="73">
        <v>35300</v>
      </c>
      <c r="B3437" s="74">
        <v>5842.8327499999996</v>
      </c>
      <c r="C3437" s="75">
        <v>0.16551934135977336</v>
      </c>
      <c r="D3437" s="74">
        <v>682.553</v>
      </c>
      <c r="E3437" s="75">
        <v>1.9335779036827195E-2</v>
      </c>
      <c r="F3437" s="74">
        <v>5160.2797499999997</v>
      </c>
      <c r="G3437" s="75">
        <v>0.14618356232294616</v>
      </c>
      <c r="H3437" s="74">
        <v>3883</v>
      </c>
      <c r="I3437" s="75">
        <v>0.11</v>
      </c>
      <c r="J3437" s="74">
        <v>642.33949999999993</v>
      </c>
      <c r="K3437" s="75">
        <v>1.8196586402266287E-2</v>
      </c>
      <c r="L3437" s="74">
        <v>3240.6605</v>
      </c>
      <c r="M3437" s="75">
        <v>9.180341359773371E-2</v>
      </c>
    </row>
    <row r="3438" spans="1:13" x14ac:dyDescent="0.2">
      <c r="A3438" s="77">
        <v>35310</v>
      </c>
      <c r="B3438" s="78">
        <v>5844.7327500000001</v>
      </c>
      <c r="C3438" s="79">
        <v>0.16552627442650808</v>
      </c>
      <c r="D3438" s="78">
        <v>682.553</v>
      </c>
      <c r="E3438" s="79">
        <v>1.9330303030303031E-2</v>
      </c>
      <c r="F3438" s="78">
        <v>5162.1797500000002</v>
      </c>
      <c r="G3438" s="79">
        <v>0.14619597139620505</v>
      </c>
      <c r="H3438" s="78">
        <v>3884.1</v>
      </c>
      <c r="I3438" s="79">
        <v>0.11</v>
      </c>
      <c r="J3438" s="78">
        <v>642.33949999999993</v>
      </c>
      <c r="K3438" s="79">
        <v>1.8191433021806851E-2</v>
      </c>
      <c r="L3438" s="78">
        <v>3241.7604999999999</v>
      </c>
      <c r="M3438" s="79">
        <v>9.1808566978193146E-2</v>
      </c>
    </row>
    <row r="3439" spans="1:13" x14ac:dyDescent="0.2">
      <c r="A3439" s="73">
        <v>35320</v>
      </c>
      <c r="B3439" s="74">
        <v>5846.6327500000007</v>
      </c>
      <c r="C3439" s="75">
        <v>0.16553320356738394</v>
      </c>
      <c r="D3439" s="74">
        <v>682.553</v>
      </c>
      <c r="E3439" s="75">
        <v>1.9324830124575313E-2</v>
      </c>
      <c r="F3439" s="74">
        <v>5164.0797500000008</v>
      </c>
      <c r="G3439" s="75">
        <v>0.14620837344280863</v>
      </c>
      <c r="H3439" s="74">
        <v>3885.2</v>
      </c>
      <c r="I3439" s="75">
        <v>0.11</v>
      </c>
      <c r="J3439" s="74">
        <v>642.33949999999993</v>
      </c>
      <c r="K3439" s="75">
        <v>1.8186282559456396E-2</v>
      </c>
      <c r="L3439" s="74">
        <v>3242.8604999999998</v>
      </c>
      <c r="M3439" s="75">
        <v>9.1813717440543591E-2</v>
      </c>
    </row>
    <row r="3440" spans="1:13" x14ac:dyDescent="0.2">
      <c r="A3440" s="77">
        <v>35330</v>
      </c>
      <c r="B3440" s="78">
        <v>5848.5327500000003</v>
      </c>
      <c r="C3440" s="79">
        <v>0.16554012878573451</v>
      </c>
      <c r="D3440" s="78">
        <v>682.553</v>
      </c>
      <c r="E3440" s="79">
        <v>1.931936031701104E-2</v>
      </c>
      <c r="F3440" s="78">
        <v>5165.9797500000004</v>
      </c>
      <c r="G3440" s="79">
        <v>0.14622076846872348</v>
      </c>
      <c r="H3440" s="78">
        <v>3886.3</v>
      </c>
      <c r="I3440" s="79">
        <v>0.11</v>
      </c>
      <c r="J3440" s="78">
        <v>642.33949999999993</v>
      </c>
      <c r="K3440" s="79">
        <v>1.8181135012737049E-2</v>
      </c>
      <c r="L3440" s="78">
        <v>3243.9605000000001</v>
      </c>
      <c r="M3440" s="79">
        <v>9.1818864987262952E-2</v>
      </c>
    </row>
    <row r="3441" spans="1:13" x14ac:dyDescent="0.2">
      <c r="A3441" s="73">
        <v>35340</v>
      </c>
      <c r="B3441" s="74">
        <v>5850.4327499999999</v>
      </c>
      <c r="C3441" s="75">
        <v>0.16554705008488965</v>
      </c>
      <c r="D3441" s="74">
        <v>682.553</v>
      </c>
      <c r="E3441" s="75">
        <v>1.9313893604980193E-2</v>
      </c>
      <c r="F3441" s="74">
        <v>5167.8797500000001</v>
      </c>
      <c r="G3441" s="75">
        <v>0.14623315647990945</v>
      </c>
      <c r="H3441" s="74">
        <v>3887.4</v>
      </c>
      <c r="I3441" s="75">
        <v>0.11</v>
      </c>
      <c r="J3441" s="74">
        <v>642.33949999999993</v>
      </c>
      <c r="K3441" s="75">
        <v>1.8175990379173741E-2</v>
      </c>
      <c r="L3441" s="74">
        <v>3245.0605</v>
      </c>
      <c r="M3441" s="75">
        <v>9.1824009620826264E-2</v>
      </c>
    </row>
    <row r="3442" spans="1:13" x14ac:dyDescent="0.2">
      <c r="A3442" s="77">
        <v>35350</v>
      </c>
      <c r="B3442" s="78">
        <v>5852.3327499999996</v>
      </c>
      <c r="C3442" s="79">
        <v>0.16555396746817538</v>
      </c>
      <c r="D3442" s="78">
        <v>682.553</v>
      </c>
      <c r="E3442" s="79">
        <v>1.9308429985855729E-2</v>
      </c>
      <c r="F3442" s="78">
        <v>5169.7797499999997</v>
      </c>
      <c r="G3442" s="79">
        <v>0.14624553748231967</v>
      </c>
      <c r="H3442" s="78">
        <v>3888.5</v>
      </c>
      <c r="I3442" s="79">
        <v>0.11</v>
      </c>
      <c r="J3442" s="78">
        <v>642.33949999999993</v>
      </c>
      <c r="K3442" s="79">
        <v>1.8170848656294199E-2</v>
      </c>
      <c r="L3442" s="78">
        <v>3246.1605</v>
      </c>
      <c r="M3442" s="79">
        <v>9.1829151343705798E-2</v>
      </c>
    </row>
    <row r="3443" spans="1:13" x14ac:dyDescent="0.2">
      <c r="A3443" s="73">
        <v>35360</v>
      </c>
      <c r="B3443" s="74">
        <v>5854.2327500000001</v>
      </c>
      <c r="C3443" s="75">
        <v>0.16556088093891402</v>
      </c>
      <c r="D3443" s="74">
        <v>682.553</v>
      </c>
      <c r="E3443" s="75">
        <v>1.9302969457013576E-2</v>
      </c>
      <c r="F3443" s="74">
        <v>5171.6797500000002</v>
      </c>
      <c r="G3443" s="75">
        <v>0.14625791148190045</v>
      </c>
      <c r="H3443" s="74">
        <v>3889.6</v>
      </c>
      <c r="I3443" s="75">
        <v>0.11</v>
      </c>
      <c r="J3443" s="74">
        <v>642.33949999999993</v>
      </c>
      <c r="K3443" s="75">
        <v>1.8165709841628956E-2</v>
      </c>
      <c r="L3443" s="74">
        <v>3247.2604999999999</v>
      </c>
      <c r="M3443" s="75">
        <v>9.1834290158371037E-2</v>
      </c>
    </row>
    <row r="3444" spans="1:13" x14ac:dyDescent="0.2">
      <c r="A3444" s="77">
        <v>35370</v>
      </c>
      <c r="B3444" s="78">
        <v>5856.1327500000007</v>
      </c>
      <c r="C3444" s="79">
        <v>0.16556779050042411</v>
      </c>
      <c r="D3444" s="78">
        <v>682.553</v>
      </c>
      <c r="E3444" s="79">
        <v>1.9297512015832626E-2</v>
      </c>
      <c r="F3444" s="78">
        <v>5173.5797500000008</v>
      </c>
      <c r="G3444" s="79">
        <v>0.14627027848459148</v>
      </c>
      <c r="H3444" s="78">
        <v>3890.7</v>
      </c>
      <c r="I3444" s="79">
        <v>0.11</v>
      </c>
      <c r="J3444" s="78">
        <v>642.33949999999993</v>
      </c>
      <c r="K3444" s="79">
        <v>1.8160573932711335E-2</v>
      </c>
      <c r="L3444" s="78">
        <v>3248.3604999999998</v>
      </c>
      <c r="M3444" s="79">
        <v>9.1839426067288663E-2</v>
      </c>
    </row>
    <row r="3445" spans="1:13" x14ac:dyDescent="0.2">
      <c r="A3445" s="73">
        <v>35380</v>
      </c>
      <c r="B3445" s="74">
        <v>5858.0327500000003</v>
      </c>
      <c r="C3445" s="75">
        <v>0.16557469615602036</v>
      </c>
      <c r="D3445" s="74">
        <v>682.553</v>
      </c>
      <c r="E3445" s="75">
        <v>1.9292057659694741E-2</v>
      </c>
      <c r="F3445" s="74">
        <v>5175.4797500000004</v>
      </c>
      <c r="G3445" s="75">
        <v>0.14628263849632561</v>
      </c>
      <c r="H3445" s="74">
        <v>3891.8</v>
      </c>
      <c r="I3445" s="75">
        <v>0.11</v>
      </c>
      <c r="J3445" s="74">
        <v>642.33949999999993</v>
      </c>
      <c r="K3445" s="75">
        <v>1.8155440927077444E-2</v>
      </c>
      <c r="L3445" s="74">
        <v>3249.4605000000001</v>
      </c>
      <c r="M3445" s="75">
        <v>9.1844559072922563E-2</v>
      </c>
    </row>
    <row r="3446" spans="1:13" x14ac:dyDescent="0.2">
      <c r="A3446" s="77">
        <v>35390</v>
      </c>
      <c r="B3446" s="78">
        <v>5859.9327499999999</v>
      </c>
      <c r="C3446" s="79">
        <v>0.16558159790901383</v>
      </c>
      <c r="D3446" s="78">
        <v>682.553</v>
      </c>
      <c r="E3446" s="79">
        <v>1.9286606385984742E-2</v>
      </c>
      <c r="F3446" s="78">
        <v>5177.3797500000001</v>
      </c>
      <c r="G3446" s="79">
        <v>0.14629499152302911</v>
      </c>
      <c r="H3446" s="78">
        <v>3892.9</v>
      </c>
      <c r="I3446" s="79">
        <v>0.11</v>
      </c>
      <c r="J3446" s="78">
        <v>642.33949999999993</v>
      </c>
      <c r="K3446" s="79">
        <v>1.8150310822266175E-2</v>
      </c>
      <c r="L3446" s="78">
        <v>3250.5605</v>
      </c>
      <c r="M3446" s="79">
        <v>9.1849689177733826E-2</v>
      </c>
    </row>
    <row r="3447" spans="1:13" x14ac:dyDescent="0.2">
      <c r="A3447" s="73">
        <v>35400</v>
      </c>
      <c r="B3447" s="74">
        <v>5861.8327499999996</v>
      </c>
      <c r="C3447" s="75">
        <v>0.16558849576271184</v>
      </c>
      <c r="D3447" s="74">
        <v>682.553</v>
      </c>
      <c r="E3447" s="75">
        <v>1.9281158192090395E-2</v>
      </c>
      <c r="F3447" s="74">
        <v>5179.2797499999997</v>
      </c>
      <c r="G3447" s="75">
        <v>0.14630733757062145</v>
      </c>
      <c r="H3447" s="74">
        <v>3894</v>
      </c>
      <c r="I3447" s="75">
        <v>0.11</v>
      </c>
      <c r="J3447" s="74">
        <v>642.33949999999993</v>
      </c>
      <c r="K3447" s="75">
        <v>1.8145183615819207E-2</v>
      </c>
      <c r="L3447" s="74">
        <v>3251.6605</v>
      </c>
      <c r="M3447" s="75">
        <v>9.185481638418079E-2</v>
      </c>
    </row>
    <row r="3448" spans="1:13" x14ac:dyDescent="0.2">
      <c r="A3448" s="77">
        <v>35410</v>
      </c>
      <c r="B3448" s="78">
        <v>5863.7327500000001</v>
      </c>
      <c r="C3448" s="79">
        <v>0.16559538972041796</v>
      </c>
      <c r="D3448" s="78">
        <v>682.553</v>
      </c>
      <c r="E3448" s="79">
        <v>1.9275713075402427E-2</v>
      </c>
      <c r="F3448" s="78">
        <v>5181.1797500000002</v>
      </c>
      <c r="G3448" s="79">
        <v>0.14631967664501555</v>
      </c>
      <c r="H3448" s="78">
        <v>3895.1</v>
      </c>
      <c r="I3448" s="79">
        <v>0.11</v>
      </c>
      <c r="J3448" s="78">
        <v>642.33949999999993</v>
      </c>
      <c r="K3448" s="79">
        <v>1.8140059305280992E-2</v>
      </c>
      <c r="L3448" s="78">
        <v>3252.7604999999999</v>
      </c>
      <c r="M3448" s="79">
        <v>9.1859940694719006E-2</v>
      </c>
    </row>
    <row r="3449" spans="1:13" x14ac:dyDescent="0.2">
      <c r="A3449" s="73">
        <v>35420</v>
      </c>
      <c r="B3449" s="74">
        <v>5865.6327500000007</v>
      </c>
      <c r="C3449" s="75">
        <v>0.16560227978543199</v>
      </c>
      <c r="D3449" s="74">
        <v>682.553</v>
      </c>
      <c r="E3449" s="75">
        <v>1.9270271033314513E-2</v>
      </c>
      <c r="F3449" s="74">
        <v>5183.0797500000008</v>
      </c>
      <c r="G3449" s="75">
        <v>0.14633200875211747</v>
      </c>
      <c r="H3449" s="74">
        <v>3896.2</v>
      </c>
      <c r="I3449" s="75">
        <v>0.11</v>
      </c>
      <c r="J3449" s="74">
        <v>642.33949999999993</v>
      </c>
      <c r="K3449" s="75">
        <v>1.8134937888198754E-2</v>
      </c>
      <c r="L3449" s="74">
        <v>3253.8604999999998</v>
      </c>
      <c r="M3449" s="75">
        <v>9.1865062111801232E-2</v>
      </c>
    </row>
    <row r="3450" spans="1:13" x14ac:dyDescent="0.2">
      <c r="A3450" s="77">
        <v>35430</v>
      </c>
      <c r="B3450" s="78">
        <v>5867.5327500000003</v>
      </c>
      <c r="C3450" s="79">
        <v>0.16560916596104996</v>
      </c>
      <c r="D3450" s="78">
        <v>682.553</v>
      </c>
      <c r="E3450" s="79">
        <v>1.9264832063223256E-2</v>
      </c>
      <c r="F3450" s="78">
        <v>5184.9797500000004</v>
      </c>
      <c r="G3450" s="79">
        <v>0.14634433389782672</v>
      </c>
      <c r="H3450" s="78">
        <v>3897.3</v>
      </c>
      <c r="I3450" s="79">
        <v>0.11</v>
      </c>
      <c r="J3450" s="78">
        <v>642.33949999999993</v>
      </c>
      <c r="K3450" s="79">
        <v>1.8129819362122494E-2</v>
      </c>
      <c r="L3450" s="78">
        <v>3254.9605000000001</v>
      </c>
      <c r="M3450" s="79">
        <v>9.187018063787751E-2</v>
      </c>
    </row>
    <row r="3451" spans="1:13" x14ac:dyDescent="0.2">
      <c r="A3451" s="73">
        <v>35440</v>
      </c>
      <c r="B3451" s="74">
        <v>5869.4327499999999</v>
      </c>
      <c r="C3451" s="75">
        <v>0.16561604825056433</v>
      </c>
      <c r="D3451" s="74">
        <v>682.553</v>
      </c>
      <c r="E3451" s="75">
        <v>1.9259396162528218E-2</v>
      </c>
      <c r="F3451" s="74">
        <v>5186.8797500000001</v>
      </c>
      <c r="G3451" s="75">
        <v>0.14635665208803611</v>
      </c>
      <c r="H3451" s="74">
        <v>3898.4</v>
      </c>
      <c r="I3451" s="75">
        <v>0.11</v>
      </c>
      <c r="J3451" s="74">
        <v>642.33949999999993</v>
      </c>
      <c r="K3451" s="75">
        <v>1.8124703724604965E-2</v>
      </c>
      <c r="L3451" s="74">
        <v>3256.0605</v>
      </c>
      <c r="M3451" s="75">
        <v>9.1875296275395035E-2</v>
      </c>
    </row>
    <row r="3452" spans="1:13" x14ac:dyDescent="0.2">
      <c r="A3452" s="77">
        <v>35450</v>
      </c>
      <c r="B3452" s="78">
        <v>5871.3327499999996</v>
      </c>
      <c r="C3452" s="79">
        <v>0.16562292665726375</v>
      </c>
      <c r="D3452" s="78">
        <v>682.553</v>
      </c>
      <c r="E3452" s="79">
        <v>1.9253963328631874E-2</v>
      </c>
      <c r="F3452" s="78">
        <v>5188.7797499999997</v>
      </c>
      <c r="G3452" s="79">
        <v>0.14636896332863186</v>
      </c>
      <c r="H3452" s="78">
        <v>3899.5</v>
      </c>
      <c r="I3452" s="79">
        <v>0.11</v>
      </c>
      <c r="J3452" s="78">
        <v>642.33949999999993</v>
      </c>
      <c r="K3452" s="79">
        <v>1.8119590973201691E-2</v>
      </c>
      <c r="L3452" s="78">
        <v>3257.1605</v>
      </c>
      <c r="M3452" s="79">
        <v>9.188040902679831E-2</v>
      </c>
    </row>
    <row r="3453" spans="1:13" x14ac:dyDescent="0.2">
      <c r="A3453" s="73">
        <v>35460</v>
      </c>
      <c r="B3453" s="74">
        <v>5873.2327500000001</v>
      </c>
      <c r="C3453" s="75">
        <v>0.16562980118443316</v>
      </c>
      <c r="D3453" s="74">
        <v>682.553</v>
      </c>
      <c r="E3453" s="75">
        <v>1.924853355893965E-2</v>
      </c>
      <c r="F3453" s="74">
        <v>5190.6797500000002</v>
      </c>
      <c r="G3453" s="75">
        <v>0.14638126762549353</v>
      </c>
      <c r="H3453" s="74">
        <v>3900.6</v>
      </c>
      <c r="I3453" s="75">
        <v>0.11</v>
      </c>
      <c r="J3453" s="74">
        <v>642.33949999999993</v>
      </c>
      <c r="K3453" s="75">
        <v>1.811448110547095E-2</v>
      </c>
      <c r="L3453" s="74">
        <v>3258.2604999999999</v>
      </c>
      <c r="M3453" s="75">
        <v>9.1885518894529047E-2</v>
      </c>
    </row>
    <row r="3454" spans="1:13" x14ac:dyDescent="0.2">
      <c r="A3454" s="77">
        <v>35470</v>
      </c>
      <c r="B3454" s="78">
        <v>5875.1327500000007</v>
      </c>
      <c r="C3454" s="79">
        <v>0.16563667183535383</v>
      </c>
      <c r="D3454" s="78">
        <v>682.553</v>
      </c>
      <c r="E3454" s="79">
        <v>1.9243106850859882E-2</v>
      </c>
      <c r="F3454" s="78">
        <v>5192.5797500000008</v>
      </c>
      <c r="G3454" s="79">
        <v>0.14639356498449396</v>
      </c>
      <c r="H3454" s="78">
        <v>3901.7</v>
      </c>
      <c r="I3454" s="79">
        <v>0.11</v>
      </c>
      <c r="J3454" s="78">
        <v>642.33949999999993</v>
      </c>
      <c r="K3454" s="79">
        <v>1.810937411897378E-2</v>
      </c>
      <c r="L3454" s="78">
        <v>3259.3604999999998</v>
      </c>
      <c r="M3454" s="79">
        <v>9.1890625881026214E-2</v>
      </c>
    </row>
    <row r="3455" spans="1:13" x14ac:dyDescent="0.2">
      <c r="A3455" s="73">
        <v>35480</v>
      </c>
      <c r="B3455" s="74">
        <v>5877.0327500000003</v>
      </c>
      <c r="C3455" s="75">
        <v>0.16564353861330328</v>
      </c>
      <c r="D3455" s="74">
        <v>682.553</v>
      </c>
      <c r="E3455" s="75">
        <v>1.9237683201803833E-2</v>
      </c>
      <c r="F3455" s="74">
        <v>5194.4797500000004</v>
      </c>
      <c r="G3455" s="75">
        <v>0.14640585541149945</v>
      </c>
      <c r="H3455" s="74">
        <v>3902.8</v>
      </c>
      <c r="I3455" s="75">
        <v>0.11</v>
      </c>
      <c r="J3455" s="74">
        <v>642.33949999999993</v>
      </c>
      <c r="K3455" s="75">
        <v>1.8104270011273956E-2</v>
      </c>
      <c r="L3455" s="74">
        <v>3260.4605000000001</v>
      </c>
      <c r="M3455" s="75">
        <v>9.1895729988726041E-2</v>
      </c>
    </row>
    <row r="3456" spans="1:13" x14ac:dyDescent="0.2">
      <c r="A3456" s="77">
        <v>35490</v>
      </c>
      <c r="B3456" s="78">
        <v>5878.9327499999999</v>
      </c>
      <c r="C3456" s="79">
        <v>0.16565040152155536</v>
      </c>
      <c r="D3456" s="78">
        <v>682.553</v>
      </c>
      <c r="E3456" s="79">
        <v>1.9232262609185685E-2</v>
      </c>
      <c r="F3456" s="78">
        <v>5196.3797500000001</v>
      </c>
      <c r="G3456" s="79">
        <v>0.14641813891236968</v>
      </c>
      <c r="H3456" s="78">
        <v>3903.9</v>
      </c>
      <c r="I3456" s="79">
        <v>0.11</v>
      </c>
      <c r="J3456" s="78">
        <v>642.33949999999993</v>
      </c>
      <c r="K3456" s="79">
        <v>1.8099168779938009E-2</v>
      </c>
      <c r="L3456" s="78">
        <v>3261.5605</v>
      </c>
      <c r="M3456" s="79">
        <v>9.1900831220061985E-2</v>
      </c>
    </row>
    <row r="3457" spans="1:13" x14ac:dyDescent="0.2">
      <c r="A3457" s="73">
        <v>35500</v>
      </c>
      <c r="B3457" s="74">
        <v>5880.8327499999996</v>
      </c>
      <c r="C3457" s="75">
        <v>0.16565726056338026</v>
      </c>
      <c r="D3457" s="74">
        <v>682.553</v>
      </c>
      <c r="E3457" s="75">
        <v>1.9226845070422535E-2</v>
      </c>
      <c r="F3457" s="74">
        <v>5198.2797499999997</v>
      </c>
      <c r="G3457" s="75">
        <v>0.14643041549295774</v>
      </c>
      <c r="H3457" s="74">
        <v>3905</v>
      </c>
      <c r="I3457" s="75">
        <v>0.11</v>
      </c>
      <c r="J3457" s="74">
        <v>642.33949999999993</v>
      </c>
      <c r="K3457" s="75">
        <v>1.8094070422535209E-2</v>
      </c>
      <c r="L3457" s="74">
        <v>3262.6605</v>
      </c>
      <c r="M3457" s="75">
        <v>9.1905929577464782E-2</v>
      </c>
    </row>
    <row r="3458" spans="1:13" x14ac:dyDescent="0.2">
      <c r="A3458" s="77">
        <v>35510</v>
      </c>
      <c r="B3458" s="78">
        <v>5882.7327500000001</v>
      </c>
      <c r="C3458" s="79">
        <v>0.16566411574204451</v>
      </c>
      <c r="D3458" s="78">
        <v>682.553</v>
      </c>
      <c r="E3458" s="79">
        <v>1.9221430582934386E-2</v>
      </c>
      <c r="F3458" s="78">
        <v>5200.1797500000002</v>
      </c>
      <c r="G3458" s="79">
        <v>0.1464426851591101</v>
      </c>
      <c r="H3458" s="78">
        <v>3906.1</v>
      </c>
      <c r="I3458" s="79">
        <v>0.11</v>
      </c>
      <c r="J3458" s="78">
        <v>642.33949999999993</v>
      </c>
      <c r="K3458" s="79">
        <v>1.8088974936637563E-2</v>
      </c>
      <c r="L3458" s="78">
        <v>3263.7604999999999</v>
      </c>
      <c r="M3458" s="79">
        <v>9.1911025063362434E-2</v>
      </c>
    </row>
    <row r="3459" spans="1:13" x14ac:dyDescent="0.2">
      <c r="A3459" s="73">
        <v>35520</v>
      </c>
      <c r="B3459" s="74">
        <v>5884.6327500000007</v>
      </c>
      <c r="C3459" s="75">
        <v>0.16567096706081083</v>
      </c>
      <c r="D3459" s="74">
        <v>682.553</v>
      </c>
      <c r="E3459" s="75">
        <v>1.9216019144144145E-2</v>
      </c>
      <c r="F3459" s="74">
        <v>5202.0797500000008</v>
      </c>
      <c r="G3459" s="75">
        <v>0.14645494791666669</v>
      </c>
      <c r="H3459" s="74">
        <v>3907.2</v>
      </c>
      <c r="I3459" s="75">
        <v>0.11</v>
      </c>
      <c r="J3459" s="74">
        <v>642.33949999999993</v>
      </c>
      <c r="K3459" s="75">
        <v>1.8083882319819819E-2</v>
      </c>
      <c r="L3459" s="74">
        <v>3264.8604999999998</v>
      </c>
      <c r="M3459" s="75">
        <v>9.1916117680180168E-2</v>
      </c>
    </row>
    <row r="3460" spans="1:13" x14ac:dyDescent="0.2">
      <c r="A3460" s="77">
        <v>35530</v>
      </c>
      <c r="B3460" s="78">
        <v>5886.5327500000003</v>
      </c>
      <c r="C3460" s="79">
        <v>0.16567781452293837</v>
      </c>
      <c r="D3460" s="78">
        <v>682.553</v>
      </c>
      <c r="E3460" s="79">
        <v>1.9210610751477626E-2</v>
      </c>
      <c r="F3460" s="78">
        <v>5203.9797500000004</v>
      </c>
      <c r="G3460" s="79">
        <v>0.14646720377146075</v>
      </c>
      <c r="H3460" s="78">
        <v>3908.3</v>
      </c>
      <c r="I3460" s="79">
        <v>0.11</v>
      </c>
      <c r="J3460" s="78">
        <v>642.33949999999993</v>
      </c>
      <c r="K3460" s="79">
        <v>1.8078792569659441E-2</v>
      </c>
      <c r="L3460" s="78">
        <v>3265.9605000000001</v>
      </c>
      <c r="M3460" s="79">
        <v>9.192120743034056E-2</v>
      </c>
    </row>
    <row r="3461" spans="1:13" x14ac:dyDescent="0.2">
      <c r="A3461" s="73">
        <v>35540</v>
      </c>
      <c r="B3461" s="74">
        <v>5888.4327499999999</v>
      </c>
      <c r="C3461" s="75">
        <v>0.16568465813168262</v>
      </c>
      <c r="D3461" s="74">
        <v>682.553</v>
      </c>
      <c r="E3461" s="75">
        <v>1.9205205402363534E-2</v>
      </c>
      <c r="F3461" s="74">
        <v>5205.8797500000001</v>
      </c>
      <c r="G3461" s="75">
        <v>0.14647945272931909</v>
      </c>
      <c r="H3461" s="74">
        <v>3909.4</v>
      </c>
      <c r="I3461" s="75">
        <v>0.11</v>
      </c>
      <c r="J3461" s="74">
        <v>642.33949999999993</v>
      </c>
      <c r="K3461" s="75">
        <v>1.8073705683736632E-2</v>
      </c>
      <c r="L3461" s="74">
        <v>3267.0605</v>
      </c>
      <c r="M3461" s="75">
        <v>9.1926294316263368E-2</v>
      </c>
    </row>
    <row r="3462" spans="1:13" x14ac:dyDescent="0.2">
      <c r="A3462" s="77">
        <v>35550</v>
      </c>
      <c r="B3462" s="78">
        <v>5890.3327499999996</v>
      </c>
      <c r="C3462" s="79">
        <v>0.16569149789029536</v>
      </c>
      <c r="D3462" s="78">
        <v>682.553</v>
      </c>
      <c r="E3462" s="79">
        <v>1.9199803094233473E-2</v>
      </c>
      <c r="F3462" s="78">
        <v>5207.7797499999997</v>
      </c>
      <c r="G3462" s="79">
        <v>0.14649169479606189</v>
      </c>
      <c r="H3462" s="78">
        <v>3910.5</v>
      </c>
      <c r="I3462" s="79">
        <v>0.11</v>
      </c>
      <c r="J3462" s="78">
        <v>642.33949999999993</v>
      </c>
      <c r="K3462" s="79">
        <v>1.8068621659634316E-2</v>
      </c>
      <c r="L3462" s="78">
        <v>3268.1605</v>
      </c>
      <c r="M3462" s="79">
        <v>9.1931378340365674E-2</v>
      </c>
    </row>
    <row r="3463" spans="1:13" x14ac:dyDescent="0.2">
      <c r="A3463" s="73">
        <v>35560</v>
      </c>
      <c r="B3463" s="74">
        <v>5892.2327500000001</v>
      </c>
      <c r="C3463" s="75">
        <v>0.16569833380202476</v>
      </c>
      <c r="D3463" s="74">
        <v>682.553</v>
      </c>
      <c r="E3463" s="75">
        <v>1.9194403824521936E-2</v>
      </c>
      <c r="F3463" s="74">
        <v>5209.6797500000002</v>
      </c>
      <c r="G3463" s="75">
        <v>0.14650392997750281</v>
      </c>
      <c r="H3463" s="74">
        <v>3911.6</v>
      </c>
      <c r="I3463" s="75">
        <v>0.11</v>
      </c>
      <c r="J3463" s="74">
        <v>642.33949999999993</v>
      </c>
      <c r="K3463" s="75">
        <v>1.8063540494938132E-2</v>
      </c>
      <c r="L3463" s="74">
        <v>3269.2604999999999</v>
      </c>
      <c r="M3463" s="75">
        <v>9.1936459505061865E-2</v>
      </c>
    </row>
    <row r="3464" spans="1:13" x14ac:dyDescent="0.2">
      <c r="A3464" s="77">
        <v>35570</v>
      </c>
      <c r="B3464" s="78">
        <v>5894.1327500000007</v>
      </c>
      <c r="C3464" s="79">
        <v>0.16570516587011527</v>
      </c>
      <c r="D3464" s="78">
        <v>682.553</v>
      </c>
      <c r="E3464" s="79">
        <v>1.9189007590666291E-2</v>
      </c>
      <c r="F3464" s="78">
        <v>5211.5797500000008</v>
      </c>
      <c r="G3464" s="79">
        <v>0.146516158279449</v>
      </c>
      <c r="H3464" s="78">
        <v>3912.7</v>
      </c>
      <c r="I3464" s="79">
        <v>0.11</v>
      </c>
      <c r="J3464" s="78">
        <v>642.33949999999993</v>
      </c>
      <c r="K3464" s="79">
        <v>1.8058462187236432E-2</v>
      </c>
      <c r="L3464" s="78">
        <v>3270.3604999999998</v>
      </c>
      <c r="M3464" s="79">
        <v>9.1941537812763555E-2</v>
      </c>
    </row>
    <row r="3465" spans="1:13" x14ac:dyDescent="0.2">
      <c r="A3465" s="73">
        <v>35580</v>
      </c>
      <c r="B3465" s="74">
        <v>5896.0327500000003</v>
      </c>
      <c r="C3465" s="75">
        <v>0.16571199409780776</v>
      </c>
      <c r="D3465" s="74">
        <v>682.553</v>
      </c>
      <c r="E3465" s="75">
        <v>1.9183614390106803E-2</v>
      </c>
      <c r="F3465" s="74">
        <v>5213.4797500000004</v>
      </c>
      <c r="G3465" s="75">
        <v>0.14652837970770097</v>
      </c>
      <c r="H3465" s="74">
        <v>3913.8</v>
      </c>
      <c r="I3465" s="75">
        <v>0.11</v>
      </c>
      <c r="J3465" s="74">
        <v>642.33949999999993</v>
      </c>
      <c r="K3465" s="75">
        <v>1.805338673412029E-2</v>
      </c>
      <c r="L3465" s="74">
        <v>3271.4605000000001</v>
      </c>
      <c r="M3465" s="75">
        <v>9.1946613265879718E-2</v>
      </c>
    </row>
    <row r="3466" spans="1:13" x14ac:dyDescent="0.2">
      <c r="A3466" s="77">
        <v>35590</v>
      </c>
      <c r="B3466" s="78">
        <v>5897.9327499999999</v>
      </c>
      <c r="C3466" s="79">
        <v>0.16571881848833941</v>
      </c>
      <c r="D3466" s="78">
        <v>682.553</v>
      </c>
      <c r="E3466" s="79">
        <v>1.9178224220286599E-2</v>
      </c>
      <c r="F3466" s="78">
        <v>5215.3797500000001</v>
      </c>
      <c r="G3466" s="79">
        <v>0.14654059426805283</v>
      </c>
      <c r="H3466" s="78">
        <v>3914.9</v>
      </c>
      <c r="I3466" s="79">
        <v>0.11</v>
      </c>
      <c r="J3466" s="78">
        <v>642.33949999999993</v>
      </c>
      <c r="K3466" s="79">
        <v>1.8048314133183477E-2</v>
      </c>
      <c r="L3466" s="78">
        <v>3272.5605</v>
      </c>
      <c r="M3466" s="79">
        <v>9.1951685866816527E-2</v>
      </c>
    </row>
    <row r="3467" spans="1:13" x14ac:dyDescent="0.2">
      <c r="A3467" s="73">
        <v>35600</v>
      </c>
      <c r="B3467" s="74">
        <v>5899.8327499999996</v>
      </c>
      <c r="C3467" s="75">
        <v>0.16572563904494381</v>
      </c>
      <c r="D3467" s="74">
        <v>682.553</v>
      </c>
      <c r="E3467" s="75">
        <v>1.9172837078651684E-2</v>
      </c>
      <c r="F3467" s="74">
        <v>5217.2797499999997</v>
      </c>
      <c r="G3467" s="75">
        <v>0.14655280196629214</v>
      </c>
      <c r="H3467" s="74">
        <v>3916</v>
      </c>
      <c r="I3467" s="75">
        <v>0.11</v>
      </c>
      <c r="J3467" s="74">
        <v>642.33949999999993</v>
      </c>
      <c r="K3467" s="75">
        <v>1.8043244382022469E-2</v>
      </c>
      <c r="L3467" s="74">
        <v>3273.6605</v>
      </c>
      <c r="M3467" s="75">
        <v>9.1956755617977531E-2</v>
      </c>
    </row>
    <row r="3468" spans="1:13" x14ac:dyDescent="0.2">
      <c r="A3468" s="77">
        <v>35610</v>
      </c>
      <c r="B3468" s="78">
        <v>5901.7327500000001</v>
      </c>
      <c r="C3468" s="79">
        <v>0.16573245577085088</v>
      </c>
      <c r="D3468" s="78">
        <v>682.553</v>
      </c>
      <c r="E3468" s="79">
        <v>1.916745296265094E-2</v>
      </c>
      <c r="F3468" s="78">
        <v>5219.1797500000002</v>
      </c>
      <c r="G3468" s="79">
        <v>0.14656500280819995</v>
      </c>
      <c r="H3468" s="78">
        <v>3917.1</v>
      </c>
      <c r="I3468" s="79">
        <v>0.11</v>
      </c>
      <c r="J3468" s="78">
        <v>642.33949999999993</v>
      </c>
      <c r="K3468" s="79">
        <v>1.8038177478236449E-2</v>
      </c>
      <c r="L3468" s="78">
        <v>3274.7604999999999</v>
      </c>
      <c r="M3468" s="79">
        <v>9.1961822521763548E-2</v>
      </c>
    </row>
    <row r="3469" spans="1:13" x14ac:dyDescent="0.2">
      <c r="A3469" s="73">
        <v>35620</v>
      </c>
      <c r="B3469" s="74">
        <v>5903.6327500000007</v>
      </c>
      <c r="C3469" s="75">
        <v>0.16573926866928693</v>
      </c>
      <c r="D3469" s="74">
        <v>682.553</v>
      </c>
      <c r="E3469" s="75">
        <v>1.9162071869736102E-2</v>
      </c>
      <c r="F3469" s="74">
        <v>5221.0797500000008</v>
      </c>
      <c r="G3469" s="75">
        <v>0.14657719679955084</v>
      </c>
      <c r="H3469" s="74">
        <v>3918.2</v>
      </c>
      <c r="I3469" s="75">
        <v>0.11</v>
      </c>
      <c r="J3469" s="74">
        <v>642.33949999999993</v>
      </c>
      <c r="K3469" s="75">
        <v>1.8033113419427284E-2</v>
      </c>
      <c r="L3469" s="74">
        <v>3275.8604999999998</v>
      </c>
      <c r="M3469" s="75">
        <v>9.1966886580572699E-2</v>
      </c>
    </row>
    <row r="3470" spans="1:13" x14ac:dyDescent="0.2">
      <c r="A3470" s="77">
        <v>35630</v>
      </c>
      <c r="B3470" s="78">
        <v>5905.5327500000003</v>
      </c>
      <c r="C3470" s="79">
        <v>0.16574607774347461</v>
      </c>
      <c r="D3470" s="78">
        <v>682.553</v>
      </c>
      <c r="E3470" s="79">
        <v>1.9156693797361773E-2</v>
      </c>
      <c r="F3470" s="78">
        <v>5222.9797500000004</v>
      </c>
      <c r="G3470" s="79">
        <v>0.14658938394611284</v>
      </c>
      <c r="H3470" s="78">
        <v>3919.3</v>
      </c>
      <c r="I3470" s="79">
        <v>0.11</v>
      </c>
      <c r="J3470" s="78">
        <v>642.33949999999993</v>
      </c>
      <c r="K3470" s="79">
        <v>1.802805220319955E-2</v>
      </c>
      <c r="L3470" s="78">
        <v>3276.9605000000001</v>
      </c>
      <c r="M3470" s="79">
        <v>9.1971947796800457E-2</v>
      </c>
    </row>
    <row r="3471" spans="1:13" x14ac:dyDescent="0.2">
      <c r="A3471" s="73">
        <v>35640</v>
      </c>
      <c r="B3471" s="74">
        <v>5907.4327499999999</v>
      </c>
      <c r="C3471" s="75">
        <v>0.16575288299663299</v>
      </c>
      <c r="D3471" s="74">
        <v>682.553</v>
      </c>
      <c r="E3471" s="75">
        <v>1.915131874298541E-2</v>
      </c>
      <c r="F3471" s="74">
        <v>5224.8797500000001</v>
      </c>
      <c r="G3471" s="75">
        <v>0.14660156425364759</v>
      </c>
      <c r="H3471" s="74">
        <v>3920.4</v>
      </c>
      <c r="I3471" s="75">
        <v>0.11</v>
      </c>
      <c r="J3471" s="74">
        <v>642.33949999999993</v>
      </c>
      <c r="K3471" s="75">
        <v>1.802299382716049E-2</v>
      </c>
      <c r="L3471" s="74">
        <v>3278.0605</v>
      </c>
      <c r="M3471" s="75">
        <v>9.1977006172839507E-2</v>
      </c>
    </row>
    <row r="3472" spans="1:13" x14ac:dyDescent="0.2">
      <c r="A3472" s="77">
        <v>35650</v>
      </c>
      <c r="B3472" s="78">
        <v>5909.3327499999996</v>
      </c>
      <c r="C3472" s="79">
        <v>0.16575968443197756</v>
      </c>
      <c r="D3472" s="78">
        <v>682.553</v>
      </c>
      <c r="E3472" s="79">
        <v>1.9145946704067322E-2</v>
      </c>
      <c r="F3472" s="78">
        <v>5226.7797499999997</v>
      </c>
      <c r="G3472" s="79">
        <v>0.14661373772791023</v>
      </c>
      <c r="H3472" s="78">
        <v>3921.5</v>
      </c>
      <c r="I3472" s="79">
        <v>0.11</v>
      </c>
      <c r="J3472" s="78">
        <v>642.33949999999993</v>
      </c>
      <c r="K3472" s="79">
        <v>1.8017938288920055E-2</v>
      </c>
      <c r="L3472" s="78">
        <v>3279.1605</v>
      </c>
      <c r="M3472" s="79">
        <v>9.1982061711079949E-2</v>
      </c>
    </row>
    <row r="3473" spans="1:13" x14ac:dyDescent="0.2">
      <c r="A3473" s="73">
        <v>35660</v>
      </c>
      <c r="B3473" s="74">
        <v>5911.2327500000001</v>
      </c>
      <c r="C3473" s="75">
        <v>0.16576648205272013</v>
      </c>
      <c r="D3473" s="74">
        <v>682.553</v>
      </c>
      <c r="E3473" s="75">
        <v>1.9140577678070668E-2</v>
      </c>
      <c r="F3473" s="74">
        <v>5228.6797500000002</v>
      </c>
      <c r="G3473" s="75">
        <v>0.14662590437464948</v>
      </c>
      <c r="H3473" s="74">
        <v>3922.6</v>
      </c>
      <c r="I3473" s="75">
        <v>0.11</v>
      </c>
      <c r="J3473" s="74">
        <v>642.33949999999993</v>
      </c>
      <c r="K3473" s="75">
        <v>1.8012885586090856E-2</v>
      </c>
      <c r="L3473" s="74">
        <v>3280.2604999999999</v>
      </c>
      <c r="M3473" s="75">
        <v>9.1987114413909138E-2</v>
      </c>
    </row>
    <row r="3474" spans="1:13" x14ac:dyDescent="0.2">
      <c r="A3474" s="77">
        <v>35670</v>
      </c>
      <c r="B3474" s="78">
        <v>5913.1327500000007</v>
      </c>
      <c r="C3474" s="79">
        <v>0.165773275862069</v>
      </c>
      <c r="D3474" s="78">
        <v>682.553</v>
      </c>
      <c r="E3474" s="79">
        <v>1.9135211662461453E-2</v>
      </c>
      <c r="F3474" s="78">
        <v>5230.5797500000008</v>
      </c>
      <c r="G3474" s="79">
        <v>0.14663806419960754</v>
      </c>
      <c r="H3474" s="78">
        <v>3923.7</v>
      </c>
      <c r="I3474" s="79">
        <v>0.11</v>
      </c>
      <c r="J3474" s="78">
        <v>642.33949999999993</v>
      </c>
      <c r="K3474" s="79">
        <v>1.8007835716288195E-2</v>
      </c>
      <c r="L3474" s="78">
        <v>3281.3604999999998</v>
      </c>
      <c r="M3474" s="79">
        <v>9.1992164283711791E-2</v>
      </c>
    </row>
    <row r="3475" spans="1:13" x14ac:dyDescent="0.2">
      <c r="A3475" s="73">
        <v>35680</v>
      </c>
      <c r="B3475" s="74">
        <v>5915.0327500000003</v>
      </c>
      <c r="C3475" s="75">
        <v>0.16578006586322871</v>
      </c>
      <c r="D3475" s="74">
        <v>682.553</v>
      </c>
      <c r="E3475" s="75">
        <v>1.9129848654708521E-2</v>
      </c>
      <c r="F3475" s="74">
        <v>5232.4797500000004</v>
      </c>
      <c r="G3475" s="75">
        <v>0.1466502172085202</v>
      </c>
      <c r="H3475" s="74">
        <v>3924.8</v>
      </c>
      <c r="I3475" s="75">
        <v>0.11</v>
      </c>
      <c r="J3475" s="74">
        <v>642.33949999999993</v>
      </c>
      <c r="K3475" s="75">
        <v>1.8002788677130042E-2</v>
      </c>
      <c r="L3475" s="74">
        <v>3282.4605000000001</v>
      </c>
      <c r="M3475" s="75">
        <v>9.1997211322869962E-2</v>
      </c>
    </row>
    <row r="3476" spans="1:13" x14ac:dyDescent="0.2">
      <c r="A3476" s="77">
        <v>35690</v>
      </c>
      <c r="B3476" s="78">
        <v>5916.9327499999999</v>
      </c>
      <c r="C3476" s="79">
        <v>0.16578685205940039</v>
      </c>
      <c r="D3476" s="78">
        <v>682.553</v>
      </c>
      <c r="E3476" s="79">
        <v>1.9124488652283552E-2</v>
      </c>
      <c r="F3476" s="78">
        <v>5234.3797500000001</v>
      </c>
      <c r="G3476" s="79">
        <v>0.14666236340711683</v>
      </c>
      <c r="H3476" s="78">
        <v>3925.9</v>
      </c>
      <c r="I3476" s="79">
        <v>0.11</v>
      </c>
      <c r="J3476" s="78">
        <v>642.33949999999993</v>
      </c>
      <c r="K3476" s="79">
        <v>1.7997744466237038E-2</v>
      </c>
      <c r="L3476" s="78">
        <v>3283.5605</v>
      </c>
      <c r="M3476" s="79">
        <v>9.2002255533762956E-2</v>
      </c>
    </row>
    <row r="3477" spans="1:13" x14ac:dyDescent="0.2">
      <c r="A3477" s="73">
        <v>35700</v>
      </c>
      <c r="B3477" s="74">
        <v>5918.8327499999996</v>
      </c>
      <c r="C3477" s="75">
        <v>0.16579363445378151</v>
      </c>
      <c r="D3477" s="74">
        <v>682.553</v>
      </c>
      <c r="E3477" s="75">
        <v>1.9119131652661065E-2</v>
      </c>
      <c r="F3477" s="74">
        <v>5236.2797499999997</v>
      </c>
      <c r="G3477" s="75">
        <v>0.14667450280112043</v>
      </c>
      <c r="H3477" s="74">
        <v>3927</v>
      </c>
      <c r="I3477" s="75">
        <v>0.11</v>
      </c>
      <c r="J3477" s="74">
        <v>642.33949999999993</v>
      </c>
      <c r="K3477" s="75">
        <v>1.7992703081232492E-2</v>
      </c>
      <c r="L3477" s="74">
        <v>3284.6605</v>
      </c>
      <c r="M3477" s="75">
        <v>9.2007296918767509E-2</v>
      </c>
    </row>
    <row r="3478" spans="1:13" x14ac:dyDescent="0.2">
      <c r="A3478" s="77">
        <v>35710</v>
      </c>
      <c r="B3478" s="78">
        <v>5920.7327500000001</v>
      </c>
      <c r="C3478" s="79">
        <v>0.16580041304956594</v>
      </c>
      <c r="D3478" s="78">
        <v>682.553</v>
      </c>
      <c r="E3478" s="79">
        <v>1.9113777653318398E-2</v>
      </c>
      <c r="F3478" s="78">
        <v>5238.1797500000002</v>
      </c>
      <c r="G3478" s="79">
        <v>0.14668663539624754</v>
      </c>
      <c r="H3478" s="78">
        <v>3928.1</v>
      </c>
      <c r="I3478" s="79">
        <v>0.11</v>
      </c>
      <c r="J3478" s="78">
        <v>642.33949999999993</v>
      </c>
      <c r="K3478" s="79">
        <v>1.7987664519742368E-2</v>
      </c>
      <c r="L3478" s="78">
        <v>3285.7604999999999</v>
      </c>
      <c r="M3478" s="79">
        <v>9.2012335480257626E-2</v>
      </c>
    </row>
    <row r="3479" spans="1:13" x14ac:dyDescent="0.2">
      <c r="A3479" s="73">
        <v>35720</v>
      </c>
      <c r="B3479" s="74">
        <v>5922.6327500000007</v>
      </c>
      <c r="C3479" s="75">
        <v>0.16580718784994403</v>
      </c>
      <c r="D3479" s="74">
        <v>682.553</v>
      </c>
      <c r="E3479" s="75">
        <v>1.9108426651735722E-2</v>
      </c>
      <c r="F3479" s="74">
        <v>5240.0797500000008</v>
      </c>
      <c r="G3479" s="75">
        <v>0.14669876119820832</v>
      </c>
      <c r="H3479" s="74">
        <v>3929.2</v>
      </c>
      <c r="I3479" s="75">
        <v>0.11</v>
      </c>
      <c r="J3479" s="74">
        <v>642.33949999999993</v>
      </c>
      <c r="K3479" s="75">
        <v>1.7982628779395295E-2</v>
      </c>
      <c r="L3479" s="74">
        <v>3286.8604999999998</v>
      </c>
      <c r="M3479" s="75">
        <v>9.2017371220604702E-2</v>
      </c>
    </row>
    <row r="3480" spans="1:13" x14ac:dyDescent="0.2">
      <c r="A3480" s="77">
        <v>35730</v>
      </c>
      <c r="B3480" s="78">
        <v>5924.5327500000003</v>
      </c>
      <c r="C3480" s="79">
        <v>0.16581395885810243</v>
      </c>
      <c r="D3480" s="78">
        <v>682.553</v>
      </c>
      <c r="E3480" s="79">
        <v>1.9103078645396027E-2</v>
      </c>
      <c r="F3480" s="78">
        <v>5241.9797500000004</v>
      </c>
      <c r="G3480" s="79">
        <v>0.14671088021270642</v>
      </c>
      <c r="H3480" s="78">
        <v>3930.3</v>
      </c>
      <c r="I3480" s="79">
        <v>0.11</v>
      </c>
      <c r="J3480" s="78">
        <v>642.33949999999993</v>
      </c>
      <c r="K3480" s="79">
        <v>1.7977595857822555E-2</v>
      </c>
      <c r="L3480" s="78">
        <v>3287.9605000000001</v>
      </c>
      <c r="M3480" s="79">
        <v>9.2022404142177452E-2</v>
      </c>
    </row>
    <row r="3481" spans="1:13" x14ac:dyDescent="0.2">
      <c r="A3481" s="73">
        <v>35740</v>
      </c>
      <c r="B3481" s="74">
        <v>5926.4327499999999</v>
      </c>
      <c r="C3481" s="75">
        <v>0.1658207260772244</v>
      </c>
      <c r="D3481" s="74">
        <v>682.553</v>
      </c>
      <c r="E3481" s="75">
        <v>1.9097733631785116E-2</v>
      </c>
      <c r="F3481" s="74">
        <v>5243.8797500000001</v>
      </c>
      <c r="G3481" s="75">
        <v>0.14672299244543929</v>
      </c>
      <c r="H3481" s="74">
        <v>3931.4</v>
      </c>
      <c r="I3481" s="75">
        <v>0.11</v>
      </c>
      <c r="J3481" s="74">
        <v>642.33949999999993</v>
      </c>
      <c r="K3481" s="75">
        <v>1.7972565752658085E-2</v>
      </c>
      <c r="L3481" s="74">
        <v>3289.0605</v>
      </c>
      <c r="M3481" s="75">
        <v>9.2027434247341916E-2</v>
      </c>
    </row>
    <row r="3482" spans="1:13" x14ac:dyDescent="0.2">
      <c r="A3482" s="77">
        <v>35750</v>
      </c>
      <c r="B3482" s="78">
        <v>5928.3327499999996</v>
      </c>
      <c r="C3482" s="79">
        <v>0.16582748951048951</v>
      </c>
      <c r="D3482" s="78">
        <v>682.553</v>
      </c>
      <c r="E3482" s="79">
        <v>1.9092391608391608E-2</v>
      </c>
      <c r="F3482" s="78">
        <v>5245.7797499999997</v>
      </c>
      <c r="G3482" s="79">
        <v>0.14673509790209791</v>
      </c>
      <c r="H3482" s="78">
        <v>3932.5</v>
      </c>
      <c r="I3482" s="79">
        <v>0.11</v>
      </c>
      <c r="J3482" s="78">
        <v>642.33949999999993</v>
      </c>
      <c r="K3482" s="79">
        <v>1.7967538461538458E-2</v>
      </c>
      <c r="L3482" s="78">
        <v>3290.1605</v>
      </c>
      <c r="M3482" s="79">
        <v>9.2032461538461535E-2</v>
      </c>
    </row>
    <row r="3483" spans="1:13" x14ac:dyDescent="0.2">
      <c r="A3483" s="73">
        <v>35760</v>
      </c>
      <c r="B3483" s="74">
        <v>5930.2327500000001</v>
      </c>
      <c r="C3483" s="75">
        <v>0.16583424916107384</v>
      </c>
      <c r="D3483" s="74">
        <v>682.553</v>
      </c>
      <c r="E3483" s="75">
        <v>1.9087052572706934E-2</v>
      </c>
      <c r="F3483" s="74">
        <v>5247.6797500000002</v>
      </c>
      <c r="G3483" s="75">
        <v>0.14674719658836691</v>
      </c>
      <c r="H3483" s="74">
        <v>3933.6</v>
      </c>
      <c r="I3483" s="75">
        <v>0.11</v>
      </c>
      <c r="J3483" s="74">
        <v>642.33949999999993</v>
      </c>
      <c r="K3483" s="75">
        <v>1.7962513982102905E-2</v>
      </c>
      <c r="L3483" s="74">
        <v>3291.2604999999999</v>
      </c>
      <c r="M3483" s="75">
        <v>9.2037486017897088E-2</v>
      </c>
    </row>
    <row r="3484" spans="1:13" x14ac:dyDescent="0.2">
      <c r="A3484" s="77">
        <v>35770</v>
      </c>
      <c r="B3484" s="78">
        <v>5932.1327500000007</v>
      </c>
      <c r="C3484" s="79">
        <v>0.16584100503214985</v>
      </c>
      <c r="D3484" s="78">
        <v>682.553</v>
      </c>
      <c r="E3484" s="79">
        <v>1.9081716522225328E-2</v>
      </c>
      <c r="F3484" s="78">
        <v>5249.5797500000008</v>
      </c>
      <c r="G3484" s="79">
        <v>0.14675928850992453</v>
      </c>
      <c r="H3484" s="78">
        <v>3934.7</v>
      </c>
      <c r="I3484" s="79">
        <v>0.11</v>
      </c>
      <c r="J3484" s="78">
        <v>642.33949999999993</v>
      </c>
      <c r="K3484" s="79">
        <v>1.7957492311993287E-2</v>
      </c>
      <c r="L3484" s="78">
        <v>3292.3604999999998</v>
      </c>
      <c r="M3484" s="79">
        <v>9.2042507688006703E-2</v>
      </c>
    </row>
    <row r="3485" spans="1:13" x14ac:dyDescent="0.2">
      <c r="A3485" s="73">
        <v>35780</v>
      </c>
      <c r="B3485" s="74">
        <v>5934.0327500000003</v>
      </c>
      <c r="C3485" s="75">
        <v>0.16584775712688654</v>
      </c>
      <c r="D3485" s="74">
        <v>682.553</v>
      </c>
      <c r="E3485" s="75">
        <v>1.9076383454443822E-2</v>
      </c>
      <c r="F3485" s="74">
        <v>5251.4797500000004</v>
      </c>
      <c r="G3485" s="75">
        <v>0.14677137367244272</v>
      </c>
      <c r="H3485" s="74">
        <v>3935.8</v>
      </c>
      <c r="I3485" s="75">
        <v>0.11</v>
      </c>
      <c r="J3485" s="74">
        <v>642.33949999999993</v>
      </c>
      <c r="K3485" s="75">
        <v>1.7952473448854107E-2</v>
      </c>
      <c r="L3485" s="74">
        <v>3293.4605000000001</v>
      </c>
      <c r="M3485" s="75">
        <v>9.2047526551145897E-2</v>
      </c>
    </row>
    <row r="3486" spans="1:13" x14ac:dyDescent="0.2">
      <c r="A3486" s="77">
        <v>35790</v>
      </c>
      <c r="B3486" s="78">
        <v>5935.9327499999999</v>
      </c>
      <c r="C3486" s="79">
        <v>0.16585450544844929</v>
      </c>
      <c r="D3486" s="78">
        <v>682.553</v>
      </c>
      <c r="E3486" s="79">
        <v>1.9071053366862253E-2</v>
      </c>
      <c r="F3486" s="78">
        <v>5253.3797500000001</v>
      </c>
      <c r="G3486" s="79">
        <v>0.14678345208158702</v>
      </c>
      <c r="H3486" s="78">
        <v>3936.9</v>
      </c>
      <c r="I3486" s="79">
        <v>0.11</v>
      </c>
      <c r="J3486" s="78">
        <v>642.33949999999993</v>
      </c>
      <c r="K3486" s="79">
        <v>1.7947457390332492E-2</v>
      </c>
      <c r="L3486" s="78">
        <v>3294.5605</v>
      </c>
      <c r="M3486" s="79">
        <v>9.2052542609667512E-2</v>
      </c>
    </row>
    <row r="3487" spans="1:13" x14ac:dyDescent="0.2">
      <c r="A3487" s="73">
        <v>35800</v>
      </c>
      <c r="B3487" s="74">
        <v>5937.8327499999996</v>
      </c>
      <c r="C3487" s="75">
        <v>0.16586124999999999</v>
      </c>
      <c r="D3487" s="74">
        <v>682.553</v>
      </c>
      <c r="E3487" s="75">
        <v>1.9065726256983242E-2</v>
      </c>
      <c r="F3487" s="74">
        <v>5255.2797499999997</v>
      </c>
      <c r="G3487" s="75">
        <v>0.14679552374301674</v>
      </c>
      <c r="H3487" s="74">
        <v>3938</v>
      </c>
      <c r="I3487" s="75">
        <v>0.11</v>
      </c>
      <c r="J3487" s="74">
        <v>642.33949999999993</v>
      </c>
      <c r="K3487" s="75">
        <v>1.7942444134078209E-2</v>
      </c>
      <c r="L3487" s="74">
        <v>3295.6605</v>
      </c>
      <c r="M3487" s="75">
        <v>9.2057555865921792E-2</v>
      </c>
    </row>
    <row r="3488" spans="1:13" x14ac:dyDescent="0.2">
      <c r="A3488" s="77">
        <v>35810</v>
      </c>
      <c r="B3488" s="78">
        <v>5939.7327500000001</v>
      </c>
      <c r="C3488" s="79">
        <v>0.16586799078469702</v>
      </c>
      <c r="D3488" s="78">
        <v>682.553</v>
      </c>
      <c r="E3488" s="79">
        <v>1.9060402122312203E-2</v>
      </c>
      <c r="F3488" s="78">
        <v>5257.1797500000002</v>
      </c>
      <c r="G3488" s="79">
        <v>0.1468075886623848</v>
      </c>
      <c r="H3488" s="78">
        <v>3939.1</v>
      </c>
      <c r="I3488" s="79">
        <v>0.11</v>
      </c>
      <c r="J3488" s="78">
        <v>642.33949999999993</v>
      </c>
      <c r="K3488" s="79">
        <v>1.7937433677743645E-2</v>
      </c>
      <c r="L3488" s="78">
        <v>3296.7604999999999</v>
      </c>
      <c r="M3488" s="79">
        <v>9.2062566322256345E-2</v>
      </c>
    </row>
    <row r="3489" spans="1:13" x14ac:dyDescent="0.2">
      <c r="A3489" s="73">
        <v>35820</v>
      </c>
      <c r="B3489" s="74">
        <v>5941.6327500000007</v>
      </c>
      <c r="C3489" s="75">
        <v>0.16587472780569515</v>
      </c>
      <c r="D3489" s="74">
        <v>682.553</v>
      </c>
      <c r="E3489" s="75">
        <v>1.9055080960357341E-2</v>
      </c>
      <c r="F3489" s="74">
        <v>5259.0797500000008</v>
      </c>
      <c r="G3489" s="75">
        <v>0.14681964684533783</v>
      </c>
      <c r="H3489" s="74">
        <v>3940.2</v>
      </c>
      <c r="I3489" s="75">
        <v>0.11</v>
      </c>
      <c r="J3489" s="74">
        <v>642.33949999999993</v>
      </c>
      <c r="K3489" s="75">
        <v>1.7932426018983805E-2</v>
      </c>
      <c r="L3489" s="74">
        <v>3297.8604999999998</v>
      </c>
      <c r="M3489" s="75">
        <v>9.2067573981016185E-2</v>
      </c>
    </row>
    <row r="3490" spans="1:13" x14ac:dyDescent="0.2">
      <c r="A3490" s="77">
        <v>35830</v>
      </c>
      <c r="B3490" s="78">
        <v>5943.5327500000003</v>
      </c>
      <c r="C3490" s="79">
        <v>0.16588146106614571</v>
      </c>
      <c r="D3490" s="78">
        <v>682.553</v>
      </c>
      <c r="E3490" s="79">
        <v>1.904976276862964E-2</v>
      </c>
      <c r="F3490" s="78">
        <v>5260.9797500000004</v>
      </c>
      <c r="G3490" s="79">
        <v>0.14683169829751605</v>
      </c>
      <c r="H3490" s="78">
        <v>3941.3</v>
      </c>
      <c r="I3490" s="79">
        <v>0.11</v>
      </c>
      <c r="J3490" s="78">
        <v>642.33949999999993</v>
      </c>
      <c r="K3490" s="79">
        <v>1.792742115545632E-2</v>
      </c>
      <c r="L3490" s="78">
        <v>3298.9605000000001</v>
      </c>
      <c r="M3490" s="79">
        <v>9.2072578844543687E-2</v>
      </c>
    </row>
    <row r="3491" spans="1:13" x14ac:dyDescent="0.2">
      <c r="A3491" s="73">
        <v>35840</v>
      </c>
      <c r="B3491" s="74">
        <v>5945.4327499999999</v>
      </c>
      <c r="C3491" s="75">
        <v>0.16588819056919643</v>
      </c>
      <c r="D3491" s="74">
        <v>682.553</v>
      </c>
      <c r="E3491" s="75">
        <v>1.9044447544642858E-2</v>
      </c>
      <c r="F3491" s="74">
        <v>5262.8797500000001</v>
      </c>
      <c r="G3491" s="75">
        <v>0.14684374302455358</v>
      </c>
      <c r="H3491" s="74">
        <v>3942.4</v>
      </c>
      <c r="I3491" s="75">
        <v>0.11</v>
      </c>
      <c r="J3491" s="74">
        <v>642.33949999999993</v>
      </c>
      <c r="K3491" s="75">
        <v>1.7922419084821426E-2</v>
      </c>
      <c r="L3491" s="74">
        <v>3300.0605</v>
      </c>
      <c r="M3491" s="75">
        <v>9.2077580915178578E-2</v>
      </c>
    </row>
    <row r="3492" spans="1:13" x14ac:dyDescent="0.2">
      <c r="A3492" s="77">
        <v>35850</v>
      </c>
      <c r="B3492" s="78">
        <v>5947.3327499999996</v>
      </c>
      <c r="C3492" s="79">
        <v>0.16589491631799161</v>
      </c>
      <c r="D3492" s="78">
        <v>682.553</v>
      </c>
      <c r="E3492" s="79">
        <v>1.9039135285913528E-2</v>
      </c>
      <c r="F3492" s="78">
        <v>5264.7797499999997</v>
      </c>
      <c r="G3492" s="79">
        <v>0.14685578103207808</v>
      </c>
      <c r="H3492" s="78">
        <v>3943.5</v>
      </c>
      <c r="I3492" s="79">
        <v>0.11</v>
      </c>
      <c r="J3492" s="78">
        <v>642.33949999999993</v>
      </c>
      <c r="K3492" s="79">
        <v>1.7917419804741978E-2</v>
      </c>
      <c r="L3492" s="78">
        <v>3301.1605</v>
      </c>
      <c r="M3492" s="79">
        <v>9.2082580195258015E-2</v>
      </c>
    </row>
    <row r="3493" spans="1:13" x14ac:dyDescent="0.2">
      <c r="A3493" s="73">
        <v>35860</v>
      </c>
      <c r="B3493" s="74">
        <v>5949.2327500000001</v>
      </c>
      <c r="C3493" s="75">
        <v>0.16590163831567206</v>
      </c>
      <c r="D3493" s="74">
        <v>682.553</v>
      </c>
      <c r="E3493" s="75">
        <v>1.9033825989960958E-2</v>
      </c>
      <c r="F3493" s="74">
        <v>5266.6797500000002</v>
      </c>
      <c r="G3493" s="75">
        <v>0.14686781232571111</v>
      </c>
      <c r="H3493" s="74">
        <v>3944.6</v>
      </c>
      <c r="I3493" s="75">
        <v>0.11</v>
      </c>
      <c r="J3493" s="74">
        <v>642.33949999999993</v>
      </c>
      <c r="K3493" s="75">
        <v>1.7912423312883435E-2</v>
      </c>
      <c r="L3493" s="74">
        <v>3302.2604999999999</v>
      </c>
      <c r="M3493" s="75">
        <v>9.2087576687116562E-2</v>
      </c>
    </row>
    <row r="3494" spans="1:13" x14ac:dyDescent="0.2">
      <c r="A3494" s="77">
        <v>35870</v>
      </c>
      <c r="B3494" s="78">
        <v>5951.1327500000007</v>
      </c>
      <c r="C3494" s="79">
        <v>0.16590835656537498</v>
      </c>
      <c r="D3494" s="78">
        <v>682.553</v>
      </c>
      <c r="E3494" s="79">
        <v>1.902851965430722E-2</v>
      </c>
      <c r="F3494" s="78">
        <v>5268.5797500000008</v>
      </c>
      <c r="G3494" s="79">
        <v>0.14687983691106776</v>
      </c>
      <c r="H3494" s="78">
        <v>3945.7</v>
      </c>
      <c r="I3494" s="79">
        <v>0.11</v>
      </c>
      <c r="J3494" s="78">
        <v>642.33949999999993</v>
      </c>
      <c r="K3494" s="79">
        <v>1.7907429606913855E-2</v>
      </c>
      <c r="L3494" s="78">
        <v>3303.3604999999998</v>
      </c>
      <c r="M3494" s="79">
        <v>9.2092570393086132E-2</v>
      </c>
    </row>
    <row r="3495" spans="1:13" x14ac:dyDescent="0.2">
      <c r="A3495" s="73">
        <v>35880</v>
      </c>
      <c r="B3495" s="74">
        <v>5953.0327500000003</v>
      </c>
      <c r="C3495" s="75">
        <v>0.16591507107023412</v>
      </c>
      <c r="D3495" s="74">
        <v>682.553</v>
      </c>
      <c r="E3495" s="75">
        <v>1.9023216276477146E-2</v>
      </c>
      <c r="F3495" s="74">
        <v>5270.4797500000004</v>
      </c>
      <c r="G3495" s="75">
        <v>0.14689185479375699</v>
      </c>
      <c r="H3495" s="74">
        <v>3946.8</v>
      </c>
      <c r="I3495" s="75">
        <v>0.11</v>
      </c>
      <c r="J3495" s="74">
        <v>642.33949999999993</v>
      </c>
      <c r="K3495" s="75">
        <v>1.7902438684503901E-2</v>
      </c>
      <c r="L3495" s="74">
        <v>3304.4605000000001</v>
      </c>
      <c r="M3495" s="75">
        <v>9.2097561315496096E-2</v>
      </c>
    </row>
    <row r="3496" spans="1:13" x14ac:dyDescent="0.2">
      <c r="A3496" s="77">
        <v>35890</v>
      </c>
      <c r="B3496" s="78">
        <v>5954.9327499999999</v>
      </c>
      <c r="C3496" s="79">
        <v>0.16592178183337977</v>
      </c>
      <c r="D3496" s="78">
        <v>682.553</v>
      </c>
      <c r="E3496" s="79">
        <v>1.9017915853998327E-2</v>
      </c>
      <c r="F3496" s="78">
        <v>5272.3797500000001</v>
      </c>
      <c r="G3496" s="79">
        <v>0.14690386597938143</v>
      </c>
      <c r="H3496" s="78">
        <v>3947.9</v>
      </c>
      <c r="I3496" s="79">
        <v>0.11</v>
      </c>
      <c r="J3496" s="78">
        <v>642.33949999999993</v>
      </c>
      <c r="K3496" s="79">
        <v>1.789745054332683E-2</v>
      </c>
      <c r="L3496" s="78">
        <v>3305.5605</v>
      </c>
      <c r="M3496" s="79">
        <v>9.2102549456673163E-2</v>
      </c>
    </row>
    <row r="3497" spans="1:13" x14ac:dyDescent="0.2">
      <c r="A3497" s="73">
        <v>35900</v>
      </c>
      <c r="B3497" s="74">
        <v>5956.8327499999996</v>
      </c>
      <c r="C3497" s="75">
        <v>0.16592848885793871</v>
      </c>
      <c r="D3497" s="74">
        <v>682.553</v>
      </c>
      <c r="E3497" s="75">
        <v>1.9012618384401114E-2</v>
      </c>
      <c r="F3497" s="74">
        <v>5274.2797499999997</v>
      </c>
      <c r="G3497" s="75">
        <v>0.1469158704735376</v>
      </c>
      <c r="H3497" s="74">
        <v>3949</v>
      </c>
      <c r="I3497" s="75">
        <v>0.11</v>
      </c>
      <c r="J3497" s="74">
        <v>642.33949999999993</v>
      </c>
      <c r="K3497" s="75">
        <v>1.7892465181058494E-2</v>
      </c>
      <c r="L3497" s="74">
        <v>3306.6605</v>
      </c>
      <c r="M3497" s="75">
        <v>9.2107534818941503E-2</v>
      </c>
    </row>
    <row r="3498" spans="1:13" x14ac:dyDescent="0.2">
      <c r="A3498" s="77">
        <v>35910</v>
      </c>
      <c r="B3498" s="78">
        <v>5958.7327500000001</v>
      </c>
      <c r="C3498" s="79">
        <v>0.16593519214703426</v>
      </c>
      <c r="D3498" s="78">
        <v>682.553</v>
      </c>
      <c r="E3498" s="79">
        <v>1.9007323865218601E-2</v>
      </c>
      <c r="F3498" s="78">
        <v>5276.1797500000002</v>
      </c>
      <c r="G3498" s="79">
        <v>0.14692786828181564</v>
      </c>
      <c r="H3498" s="78">
        <v>3950.1</v>
      </c>
      <c r="I3498" s="79">
        <v>0.11</v>
      </c>
      <c r="J3498" s="78">
        <v>642.33949999999993</v>
      </c>
      <c r="K3498" s="79">
        <v>1.788748259537733E-2</v>
      </c>
      <c r="L3498" s="78">
        <v>3307.7604999999999</v>
      </c>
      <c r="M3498" s="79">
        <v>9.211251740462266E-2</v>
      </c>
    </row>
    <row r="3499" spans="1:13" x14ac:dyDescent="0.2">
      <c r="A3499" s="73">
        <v>35920</v>
      </c>
      <c r="B3499" s="74">
        <v>5960.6327500000007</v>
      </c>
      <c r="C3499" s="75">
        <v>0.1659418917037862</v>
      </c>
      <c r="D3499" s="74">
        <v>682.553</v>
      </c>
      <c r="E3499" s="75">
        <v>1.9002032293986636E-2</v>
      </c>
      <c r="F3499" s="74">
        <v>5278.0797500000008</v>
      </c>
      <c r="G3499" s="75">
        <v>0.14693985940979959</v>
      </c>
      <c r="H3499" s="74">
        <v>3951.2</v>
      </c>
      <c r="I3499" s="75">
        <v>0.11</v>
      </c>
      <c r="J3499" s="74">
        <v>642.33949999999993</v>
      </c>
      <c r="K3499" s="75">
        <v>1.7882502783964364E-2</v>
      </c>
      <c r="L3499" s="74">
        <v>3308.8604999999998</v>
      </c>
      <c r="M3499" s="75">
        <v>9.2117497216035626E-2</v>
      </c>
    </row>
    <row r="3500" spans="1:13" x14ac:dyDescent="0.2">
      <c r="A3500" s="77">
        <v>35930</v>
      </c>
      <c r="B3500" s="78">
        <v>5962.5327500000003</v>
      </c>
      <c r="C3500" s="79">
        <v>0.16594858753131089</v>
      </c>
      <c r="D3500" s="78">
        <v>682.553</v>
      </c>
      <c r="E3500" s="79">
        <v>1.8996743668243807E-2</v>
      </c>
      <c r="F3500" s="78">
        <v>5279.9797500000004</v>
      </c>
      <c r="G3500" s="79">
        <v>0.14695184386306709</v>
      </c>
      <c r="H3500" s="78">
        <v>3952.3</v>
      </c>
      <c r="I3500" s="79">
        <v>0.11</v>
      </c>
      <c r="J3500" s="78">
        <v>642.33949999999993</v>
      </c>
      <c r="K3500" s="79">
        <v>1.78775257445032E-2</v>
      </c>
      <c r="L3500" s="78">
        <v>3309.9605000000001</v>
      </c>
      <c r="M3500" s="79">
        <v>9.21224742554968E-2</v>
      </c>
    </row>
    <row r="3501" spans="1:13" x14ac:dyDescent="0.2">
      <c r="A3501" s="73">
        <v>35940</v>
      </c>
      <c r="B3501" s="74">
        <v>5964.4327499999999</v>
      </c>
      <c r="C3501" s="75">
        <v>0.16595527963272119</v>
      </c>
      <c r="D3501" s="74">
        <v>682.553</v>
      </c>
      <c r="E3501" s="75">
        <v>1.8991457985531441E-2</v>
      </c>
      <c r="F3501" s="74">
        <v>5281.8797500000001</v>
      </c>
      <c r="G3501" s="75">
        <v>0.14696382164718977</v>
      </c>
      <c r="H3501" s="74">
        <v>3953.4</v>
      </c>
      <c r="I3501" s="75">
        <v>0.11</v>
      </c>
      <c r="J3501" s="74">
        <v>642.33949999999993</v>
      </c>
      <c r="K3501" s="75">
        <v>1.7872551474680021E-2</v>
      </c>
      <c r="L3501" s="74">
        <v>3311.0605</v>
      </c>
      <c r="M3501" s="75">
        <v>9.2127448525319983E-2</v>
      </c>
    </row>
    <row r="3502" spans="1:13" x14ac:dyDescent="0.2">
      <c r="A3502" s="77">
        <v>35950</v>
      </c>
      <c r="B3502" s="78">
        <v>5966.3327499999996</v>
      </c>
      <c r="C3502" s="79">
        <v>0.16596196801112656</v>
      </c>
      <c r="D3502" s="78">
        <v>682.553</v>
      </c>
      <c r="E3502" s="79">
        <v>1.8986175243393601E-2</v>
      </c>
      <c r="F3502" s="78">
        <v>5283.7797499999997</v>
      </c>
      <c r="G3502" s="79">
        <v>0.14697579276773295</v>
      </c>
      <c r="H3502" s="78">
        <v>3954.5</v>
      </c>
      <c r="I3502" s="79">
        <v>0.11</v>
      </c>
      <c r="J3502" s="78">
        <v>642.33949999999993</v>
      </c>
      <c r="K3502" s="79">
        <v>1.7867579972183585E-2</v>
      </c>
      <c r="L3502" s="78">
        <v>3312.1605</v>
      </c>
      <c r="M3502" s="79">
        <v>9.2132420027816408E-2</v>
      </c>
    </row>
    <row r="3503" spans="1:13" x14ac:dyDescent="0.2">
      <c r="A3503" s="73">
        <v>35960</v>
      </c>
      <c r="B3503" s="74">
        <v>5968.2327500000001</v>
      </c>
      <c r="C3503" s="75">
        <v>0.16596865266963293</v>
      </c>
      <c r="D3503" s="74">
        <v>682.553</v>
      </c>
      <c r="E3503" s="75">
        <v>1.8980895439377084E-2</v>
      </c>
      <c r="F3503" s="74">
        <v>5285.6797500000002</v>
      </c>
      <c r="G3503" s="75">
        <v>0.14698775723025584</v>
      </c>
      <c r="H3503" s="74">
        <v>3955.6</v>
      </c>
      <c r="I3503" s="75">
        <v>0.11</v>
      </c>
      <c r="J3503" s="74">
        <v>642.33949999999993</v>
      </c>
      <c r="K3503" s="75">
        <v>1.7862611234705224E-2</v>
      </c>
      <c r="L3503" s="74">
        <v>3313.2604999999999</v>
      </c>
      <c r="M3503" s="75">
        <v>9.2137388765294773E-2</v>
      </c>
    </row>
    <row r="3504" spans="1:13" x14ac:dyDescent="0.2">
      <c r="A3504" s="77">
        <v>35970</v>
      </c>
      <c r="B3504" s="78">
        <v>5970.1327500000007</v>
      </c>
      <c r="C3504" s="79">
        <v>0.16597533361134281</v>
      </c>
      <c r="D3504" s="78">
        <v>682.553</v>
      </c>
      <c r="E3504" s="79">
        <v>1.8975618571031416E-2</v>
      </c>
      <c r="F3504" s="78">
        <v>5287.5797500000008</v>
      </c>
      <c r="G3504" s="79">
        <v>0.1469997150403114</v>
      </c>
      <c r="H3504" s="78">
        <v>3956.7</v>
      </c>
      <c r="I3504" s="79">
        <v>0.11</v>
      </c>
      <c r="J3504" s="78">
        <v>642.33949999999993</v>
      </c>
      <c r="K3504" s="79">
        <v>1.7857645259938836E-2</v>
      </c>
      <c r="L3504" s="78">
        <v>3314.3604999999998</v>
      </c>
      <c r="M3504" s="79">
        <v>9.2142354740061161E-2</v>
      </c>
    </row>
    <row r="3505" spans="1:13" x14ac:dyDescent="0.2">
      <c r="A3505" s="73">
        <v>35980</v>
      </c>
      <c r="B3505" s="74">
        <v>5972.0327500000003</v>
      </c>
      <c r="C3505" s="75">
        <v>0.16598201083935521</v>
      </c>
      <c r="D3505" s="74">
        <v>682.553</v>
      </c>
      <c r="E3505" s="75">
        <v>1.897034463590884E-2</v>
      </c>
      <c r="F3505" s="74">
        <v>5289.4797500000004</v>
      </c>
      <c r="G3505" s="75">
        <v>0.14701166620344638</v>
      </c>
      <c r="H3505" s="74">
        <v>3957.8</v>
      </c>
      <c r="I3505" s="75">
        <v>0.11</v>
      </c>
      <c r="J3505" s="74">
        <v>642.33949999999993</v>
      </c>
      <c r="K3505" s="75">
        <v>1.7852682045580878E-2</v>
      </c>
      <c r="L3505" s="74">
        <v>3315.4605000000001</v>
      </c>
      <c r="M3505" s="75">
        <v>9.214731795441912E-2</v>
      </c>
    </row>
    <row r="3506" spans="1:13" x14ac:dyDescent="0.2">
      <c r="A3506" s="77">
        <v>35990</v>
      </c>
      <c r="B3506" s="78">
        <v>5973.9327499999999</v>
      </c>
      <c r="C3506" s="79">
        <v>0.16598868435676575</v>
      </c>
      <c r="D3506" s="78">
        <v>682.553</v>
      </c>
      <c r="E3506" s="79">
        <v>1.8965073631564324E-2</v>
      </c>
      <c r="F3506" s="78">
        <v>5291.3797500000001</v>
      </c>
      <c r="G3506" s="79">
        <v>0.14702361072520145</v>
      </c>
      <c r="H3506" s="78">
        <v>3958.9</v>
      </c>
      <c r="I3506" s="79">
        <v>0.11</v>
      </c>
      <c r="J3506" s="78">
        <v>642.33949999999993</v>
      </c>
      <c r="K3506" s="79">
        <v>1.7847721589330366E-2</v>
      </c>
      <c r="L3506" s="78">
        <v>3316.5605</v>
      </c>
      <c r="M3506" s="79">
        <v>9.2152278410669627E-2</v>
      </c>
    </row>
    <row r="3507" spans="1:13" x14ac:dyDescent="0.2">
      <c r="A3507" s="73">
        <v>36000</v>
      </c>
      <c r="B3507" s="74">
        <v>5975.8327499999996</v>
      </c>
      <c r="C3507" s="75">
        <v>0.16599535416666666</v>
      </c>
      <c r="D3507" s="74">
        <v>682.553</v>
      </c>
      <c r="E3507" s="75">
        <v>1.8959805555555556E-2</v>
      </c>
      <c r="F3507" s="74">
        <v>5293.2797499999997</v>
      </c>
      <c r="G3507" s="75">
        <v>0.14703554861111109</v>
      </c>
      <c r="H3507" s="74">
        <v>3960</v>
      </c>
      <c r="I3507" s="75">
        <v>0.11</v>
      </c>
      <c r="J3507" s="74">
        <v>642.33949999999993</v>
      </c>
      <c r="K3507" s="75">
        <v>1.7842763888888887E-2</v>
      </c>
      <c r="L3507" s="74">
        <v>3317.6605</v>
      </c>
      <c r="M3507" s="75">
        <v>9.215723611111111E-2</v>
      </c>
    </row>
    <row r="3508" spans="1:13" x14ac:dyDescent="0.2">
      <c r="A3508" s="77">
        <v>36010</v>
      </c>
      <c r="B3508" s="78">
        <v>5977.7327500000001</v>
      </c>
      <c r="C3508" s="79">
        <v>0.16600202027214664</v>
      </c>
      <c r="D3508" s="78">
        <v>682.553</v>
      </c>
      <c r="E3508" s="79">
        <v>1.8954540405442932E-2</v>
      </c>
      <c r="F3508" s="78">
        <v>5295.1797500000002</v>
      </c>
      <c r="G3508" s="79">
        <v>0.14704747986670369</v>
      </c>
      <c r="H3508" s="78">
        <v>3961.1</v>
      </c>
      <c r="I3508" s="79">
        <v>0.11</v>
      </c>
      <c r="J3508" s="78">
        <v>642.33949999999993</v>
      </c>
      <c r="K3508" s="79">
        <v>1.7837808941960565E-2</v>
      </c>
      <c r="L3508" s="78">
        <v>3318.7604999999999</v>
      </c>
      <c r="M3508" s="79">
        <v>9.2162191058039425E-2</v>
      </c>
    </row>
    <row r="3509" spans="1:13" x14ac:dyDescent="0.2">
      <c r="A3509" s="73">
        <v>36020</v>
      </c>
      <c r="B3509" s="74">
        <v>5979.6327500000007</v>
      </c>
      <c r="C3509" s="75">
        <v>0.16600868267629096</v>
      </c>
      <c r="D3509" s="74">
        <v>682.553</v>
      </c>
      <c r="E3509" s="75">
        <v>1.8949278178789563E-2</v>
      </c>
      <c r="F3509" s="74">
        <v>5297.0797500000008</v>
      </c>
      <c r="G3509" s="75">
        <v>0.14705940449750141</v>
      </c>
      <c r="H3509" s="74">
        <v>3962.2</v>
      </c>
      <c r="I3509" s="75">
        <v>0.11</v>
      </c>
      <c r="J3509" s="74">
        <v>642.33949999999993</v>
      </c>
      <c r="K3509" s="75">
        <v>1.7832856746252079E-2</v>
      </c>
      <c r="L3509" s="74">
        <v>3319.8604999999998</v>
      </c>
      <c r="M3509" s="75">
        <v>9.2167143253747918E-2</v>
      </c>
    </row>
    <row r="3510" spans="1:13" x14ac:dyDescent="0.2">
      <c r="A3510" s="77">
        <v>36030</v>
      </c>
      <c r="B3510" s="78">
        <v>5981.5327500000003</v>
      </c>
      <c r="C3510" s="79">
        <v>0.16601534138218152</v>
      </c>
      <c r="D3510" s="78">
        <v>682.553</v>
      </c>
      <c r="E3510" s="79">
        <v>1.8944018873161255E-2</v>
      </c>
      <c r="F3510" s="78">
        <v>5298.9797500000004</v>
      </c>
      <c r="G3510" s="79">
        <v>0.14707132250902027</v>
      </c>
      <c r="H3510" s="78">
        <v>3963.3</v>
      </c>
      <c r="I3510" s="79">
        <v>0.11</v>
      </c>
      <c r="J3510" s="78">
        <v>642.33949999999993</v>
      </c>
      <c r="K3510" s="79">
        <v>1.7827907299472659E-2</v>
      </c>
      <c r="L3510" s="78">
        <v>3320.9605000000001</v>
      </c>
      <c r="M3510" s="79">
        <v>9.2172092700527342E-2</v>
      </c>
    </row>
    <row r="3511" spans="1:13" x14ac:dyDescent="0.2">
      <c r="A3511" s="73">
        <v>36040</v>
      </c>
      <c r="B3511" s="74">
        <v>5983.4327499999999</v>
      </c>
      <c r="C3511" s="75">
        <v>0.16602199639289678</v>
      </c>
      <c r="D3511" s="74">
        <v>682.553</v>
      </c>
      <c r="E3511" s="75">
        <v>1.8938762486126526E-2</v>
      </c>
      <c r="F3511" s="74">
        <v>5300.8797500000001</v>
      </c>
      <c r="G3511" s="75">
        <v>0.14708323390677025</v>
      </c>
      <c r="H3511" s="74">
        <v>3964.4</v>
      </c>
      <c r="I3511" s="75">
        <v>0.11</v>
      </c>
      <c r="J3511" s="74">
        <v>642.33949999999993</v>
      </c>
      <c r="K3511" s="75">
        <v>1.7822960599334071E-2</v>
      </c>
      <c r="L3511" s="74">
        <v>3322.0605</v>
      </c>
      <c r="M3511" s="75">
        <v>9.2177039400665933E-2</v>
      </c>
    </row>
    <row r="3512" spans="1:13" x14ac:dyDescent="0.2">
      <c r="A3512" s="77">
        <v>36050</v>
      </c>
      <c r="B3512" s="78">
        <v>5985.3327499999996</v>
      </c>
      <c r="C3512" s="79">
        <v>0.16602864771151177</v>
      </c>
      <c r="D3512" s="78">
        <v>682.553</v>
      </c>
      <c r="E3512" s="79">
        <v>1.8933509015256589E-2</v>
      </c>
      <c r="F3512" s="78">
        <v>5302.7797499999997</v>
      </c>
      <c r="G3512" s="79">
        <v>0.14709513869625518</v>
      </c>
      <c r="H3512" s="78">
        <v>3965.5</v>
      </c>
      <c r="I3512" s="79">
        <v>0.11</v>
      </c>
      <c r="J3512" s="78">
        <v>642.33949999999993</v>
      </c>
      <c r="K3512" s="79">
        <v>1.7818016643550622E-2</v>
      </c>
      <c r="L3512" s="78">
        <v>3323.1605</v>
      </c>
      <c r="M3512" s="79">
        <v>9.2181983356449379E-2</v>
      </c>
    </row>
    <row r="3513" spans="1:13" x14ac:dyDescent="0.2">
      <c r="A3513" s="73">
        <v>36060</v>
      </c>
      <c r="B3513" s="74">
        <v>5987.2327500000001</v>
      </c>
      <c r="C3513" s="75">
        <v>0.16603529534109818</v>
      </c>
      <c r="D3513" s="74">
        <v>682.553</v>
      </c>
      <c r="E3513" s="75">
        <v>1.8928258458125347E-2</v>
      </c>
      <c r="F3513" s="74">
        <v>5304.6797500000002</v>
      </c>
      <c r="G3513" s="75">
        <v>0.14710703688297283</v>
      </c>
      <c r="H3513" s="74">
        <v>3966.6</v>
      </c>
      <c r="I3513" s="75">
        <v>0.11</v>
      </c>
      <c r="J3513" s="74">
        <v>642.33949999999993</v>
      </c>
      <c r="K3513" s="75">
        <v>1.7813075429839155E-2</v>
      </c>
      <c r="L3513" s="74">
        <v>3324.2604999999999</v>
      </c>
      <c r="M3513" s="75">
        <v>9.2186924570160839E-2</v>
      </c>
    </row>
    <row r="3514" spans="1:13" x14ac:dyDescent="0.2">
      <c r="A3514" s="77">
        <v>36070</v>
      </c>
      <c r="B3514" s="78">
        <v>5989.1327500000007</v>
      </c>
      <c r="C3514" s="79">
        <v>0.16604193928472416</v>
      </c>
      <c r="D3514" s="78">
        <v>682.553</v>
      </c>
      <c r="E3514" s="79">
        <v>1.8923010812309397E-2</v>
      </c>
      <c r="F3514" s="78">
        <v>5306.5797500000008</v>
      </c>
      <c r="G3514" s="79">
        <v>0.14711892847241478</v>
      </c>
      <c r="H3514" s="78">
        <v>3967.7</v>
      </c>
      <c r="I3514" s="79">
        <v>0.11</v>
      </c>
      <c r="J3514" s="78">
        <v>642.33949999999993</v>
      </c>
      <c r="K3514" s="79">
        <v>1.7808136955919044E-2</v>
      </c>
      <c r="L3514" s="78">
        <v>3325.3604999999998</v>
      </c>
      <c r="M3514" s="79">
        <v>9.2191863044080946E-2</v>
      </c>
    </row>
    <row r="3515" spans="1:13" x14ac:dyDescent="0.2">
      <c r="A3515" s="73">
        <v>36080</v>
      </c>
      <c r="B3515" s="74">
        <v>5991.0327500000003</v>
      </c>
      <c r="C3515" s="75">
        <v>0.16604857954545454</v>
      </c>
      <c r="D3515" s="74">
        <v>682.553</v>
      </c>
      <c r="E3515" s="75">
        <v>1.8917766075388028E-2</v>
      </c>
      <c r="F3515" s="74">
        <v>5308.4797500000004</v>
      </c>
      <c r="G3515" s="75">
        <v>0.14713081347006654</v>
      </c>
      <c r="H3515" s="74">
        <v>3968.8</v>
      </c>
      <c r="I3515" s="75">
        <v>0.11</v>
      </c>
      <c r="J3515" s="74">
        <v>642.33949999999993</v>
      </c>
      <c r="K3515" s="75">
        <v>1.7803201219512194E-2</v>
      </c>
      <c r="L3515" s="74">
        <v>3326.4605000000001</v>
      </c>
      <c r="M3515" s="75">
        <v>9.219679878048781E-2</v>
      </c>
    </row>
    <row r="3516" spans="1:13" x14ac:dyDescent="0.2">
      <c r="A3516" s="77">
        <v>36090</v>
      </c>
      <c r="B3516" s="78">
        <v>5992.9327499999999</v>
      </c>
      <c r="C3516" s="79">
        <v>0.1660552161263508</v>
      </c>
      <c r="D3516" s="78">
        <v>682.553</v>
      </c>
      <c r="E3516" s="79">
        <v>1.8912524244943198E-2</v>
      </c>
      <c r="F3516" s="78">
        <v>5310.3797500000001</v>
      </c>
      <c r="G3516" s="79">
        <v>0.14714269188140761</v>
      </c>
      <c r="H3516" s="78">
        <v>3969.9</v>
      </c>
      <c r="I3516" s="79">
        <v>0.11</v>
      </c>
      <c r="J3516" s="78">
        <v>642.33949999999993</v>
      </c>
      <c r="K3516" s="79">
        <v>1.779826821834303E-2</v>
      </c>
      <c r="L3516" s="78">
        <v>3327.5605</v>
      </c>
      <c r="M3516" s="79">
        <v>9.220173178165697E-2</v>
      </c>
    </row>
    <row r="3517" spans="1:13" x14ac:dyDescent="0.2">
      <c r="A3517" s="73">
        <v>36100</v>
      </c>
      <c r="B3517" s="74">
        <v>5994.8327499999996</v>
      </c>
      <c r="C3517" s="75">
        <v>0.16606184903047091</v>
      </c>
      <c r="D3517" s="74">
        <v>682.553</v>
      </c>
      <c r="E3517" s="75">
        <v>1.8907285318559557E-2</v>
      </c>
      <c r="F3517" s="74">
        <v>5312.2797499999997</v>
      </c>
      <c r="G3517" s="75">
        <v>0.14715456371191135</v>
      </c>
      <c r="H3517" s="74">
        <v>3971</v>
      </c>
      <c r="I3517" s="75">
        <v>0.11</v>
      </c>
      <c r="J3517" s="74">
        <v>642.33949999999993</v>
      </c>
      <c r="K3517" s="75">
        <v>1.7793337950138502E-2</v>
      </c>
      <c r="L3517" s="74">
        <v>3328.6605</v>
      </c>
      <c r="M3517" s="75">
        <v>9.2206662049861499E-2</v>
      </c>
    </row>
    <row r="3518" spans="1:13" x14ac:dyDescent="0.2">
      <c r="A3518" s="77">
        <v>36110</v>
      </c>
      <c r="B3518" s="78">
        <v>5996.7327500000001</v>
      </c>
      <c r="C3518" s="79">
        <v>0.16606847826086957</v>
      </c>
      <c r="D3518" s="78">
        <v>682.553</v>
      </c>
      <c r="E3518" s="79">
        <v>1.8902049293824424E-2</v>
      </c>
      <c r="F3518" s="78">
        <v>5314.1797500000002</v>
      </c>
      <c r="G3518" s="79">
        <v>0.14716642896704515</v>
      </c>
      <c r="H3518" s="78">
        <v>3972.1</v>
      </c>
      <c r="I3518" s="79">
        <v>0.11</v>
      </c>
      <c r="J3518" s="78">
        <v>642.33949999999993</v>
      </c>
      <c r="K3518" s="79">
        <v>1.7788410412628079E-2</v>
      </c>
      <c r="L3518" s="78">
        <v>3329.7604999999999</v>
      </c>
      <c r="M3518" s="79">
        <v>9.2211589587371912E-2</v>
      </c>
    </row>
    <row r="3519" spans="1:13" x14ac:dyDescent="0.2">
      <c r="A3519" s="73">
        <v>36120</v>
      </c>
      <c r="B3519" s="74">
        <v>5998.6327500000007</v>
      </c>
      <c r="C3519" s="75">
        <v>0.16607510382059804</v>
      </c>
      <c r="D3519" s="74">
        <v>682.553</v>
      </c>
      <c r="E3519" s="75">
        <v>1.8896816168327796E-2</v>
      </c>
      <c r="F3519" s="74">
        <v>5316.0797500000008</v>
      </c>
      <c r="G3519" s="75">
        <v>0.14717828765227023</v>
      </c>
      <c r="H3519" s="74">
        <v>3973.2</v>
      </c>
      <c r="I3519" s="75">
        <v>0.11</v>
      </c>
      <c r="J3519" s="74">
        <v>642.33949999999993</v>
      </c>
      <c r="K3519" s="75">
        <v>1.7783485603543741E-2</v>
      </c>
      <c r="L3519" s="74">
        <v>3330.8604999999998</v>
      </c>
      <c r="M3519" s="75">
        <v>9.2216514396456256E-2</v>
      </c>
    </row>
    <row r="3520" spans="1:13" x14ac:dyDescent="0.2">
      <c r="A3520" s="77">
        <v>36130</v>
      </c>
      <c r="B3520" s="78">
        <v>6000.5327500000003</v>
      </c>
      <c r="C3520" s="79">
        <v>0.16608172571270413</v>
      </c>
      <c r="D3520" s="78">
        <v>682.553</v>
      </c>
      <c r="E3520" s="79">
        <v>1.889158593966233E-2</v>
      </c>
      <c r="F3520" s="78">
        <v>5317.9797500000004</v>
      </c>
      <c r="G3520" s="79">
        <v>0.14719013977304179</v>
      </c>
      <c r="H3520" s="78">
        <v>3974.3</v>
      </c>
      <c r="I3520" s="79">
        <v>0.11</v>
      </c>
      <c r="J3520" s="78">
        <v>642.33949999999993</v>
      </c>
      <c r="K3520" s="79">
        <v>1.7778563520619982E-2</v>
      </c>
      <c r="L3520" s="78">
        <v>3331.9605000000001</v>
      </c>
      <c r="M3520" s="79">
        <v>9.2221436479380026E-2</v>
      </c>
    </row>
    <row r="3521" spans="1:13" x14ac:dyDescent="0.2">
      <c r="A3521" s="73">
        <v>36140</v>
      </c>
      <c r="B3521" s="74">
        <v>6002.4327499999999</v>
      </c>
      <c r="C3521" s="75">
        <v>0.16608834394023242</v>
      </c>
      <c r="D3521" s="74">
        <v>682.553</v>
      </c>
      <c r="E3521" s="75">
        <v>1.8886358605423353E-2</v>
      </c>
      <c r="F3521" s="74">
        <v>5319.8797500000001</v>
      </c>
      <c r="G3521" s="75">
        <v>0.14720198533480908</v>
      </c>
      <c r="H3521" s="74">
        <v>3975.4</v>
      </c>
      <c r="I3521" s="75">
        <v>0.11</v>
      </c>
      <c r="J3521" s="74">
        <v>642.33949999999993</v>
      </c>
      <c r="K3521" s="75">
        <v>1.7773644161593799E-2</v>
      </c>
      <c r="L3521" s="74">
        <v>3333.0605</v>
      </c>
      <c r="M3521" s="75">
        <v>9.2226355838406202E-2</v>
      </c>
    </row>
    <row r="3522" spans="1:13" x14ac:dyDescent="0.2">
      <c r="A3522" s="77">
        <v>36150</v>
      </c>
      <c r="B3522" s="78">
        <v>6004.3327499999996</v>
      </c>
      <c r="C3522" s="79">
        <v>0.16609495850622405</v>
      </c>
      <c r="D3522" s="78">
        <v>682.553</v>
      </c>
      <c r="E3522" s="79">
        <v>1.8881134163208853E-2</v>
      </c>
      <c r="F3522" s="78">
        <v>5321.7797499999997</v>
      </c>
      <c r="G3522" s="79">
        <v>0.14721382434301519</v>
      </c>
      <c r="H3522" s="78">
        <v>3976.5</v>
      </c>
      <c r="I3522" s="79">
        <v>0.11</v>
      </c>
      <c r="J3522" s="78">
        <v>642.33949999999993</v>
      </c>
      <c r="K3522" s="79">
        <v>1.7768727524204702E-2</v>
      </c>
      <c r="L3522" s="78">
        <v>3334.1605</v>
      </c>
      <c r="M3522" s="79">
        <v>9.2231272475795295E-2</v>
      </c>
    </row>
    <row r="3523" spans="1:13" x14ac:dyDescent="0.2">
      <c r="A3523" s="73">
        <v>36160</v>
      </c>
      <c r="B3523" s="74">
        <v>6006.2327500000001</v>
      </c>
      <c r="C3523" s="75">
        <v>0.16610156941371682</v>
      </c>
      <c r="D3523" s="74">
        <v>682.553</v>
      </c>
      <c r="E3523" s="75">
        <v>1.887591261061947E-2</v>
      </c>
      <c r="F3523" s="74">
        <v>5323.6797500000002</v>
      </c>
      <c r="G3523" s="75">
        <v>0.14722565680309735</v>
      </c>
      <c r="H3523" s="74">
        <v>3977.6</v>
      </c>
      <c r="I3523" s="75">
        <v>0.11</v>
      </c>
      <c r="J3523" s="74">
        <v>642.33949999999993</v>
      </c>
      <c r="K3523" s="75">
        <v>1.7763813606194688E-2</v>
      </c>
      <c r="L3523" s="74">
        <v>3335.2604999999999</v>
      </c>
      <c r="M3523" s="75">
        <v>9.2236186393805306E-2</v>
      </c>
    </row>
    <row r="3524" spans="1:13" x14ac:dyDescent="0.2">
      <c r="A3524" s="77">
        <v>36170</v>
      </c>
      <c r="B3524" s="78">
        <v>6008.1327500000007</v>
      </c>
      <c r="C3524" s="79">
        <v>0.16610817666574512</v>
      </c>
      <c r="D3524" s="78">
        <v>682.553</v>
      </c>
      <c r="E3524" s="79">
        <v>1.8870693945258501E-2</v>
      </c>
      <c r="F3524" s="78">
        <v>5325.5797500000008</v>
      </c>
      <c r="G3524" s="79">
        <v>0.14723748272048662</v>
      </c>
      <c r="H3524" s="78">
        <v>3978.7</v>
      </c>
      <c r="I3524" s="79">
        <v>0.11</v>
      </c>
      <c r="J3524" s="78">
        <v>642.33949999999993</v>
      </c>
      <c r="K3524" s="79">
        <v>1.7758902405308266E-2</v>
      </c>
      <c r="L3524" s="78">
        <v>3336.3604999999998</v>
      </c>
      <c r="M3524" s="79">
        <v>9.2241097594691721E-2</v>
      </c>
    </row>
    <row r="3525" spans="1:13" x14ac:dyDescent="0.2">
      <c r="A3525" s="73">
        <v>36180</v>
      </c>
      <c r="B3525" s="74">
        <v>6010.0327500000003</v>
      </c>
      <c r="C3525" s="75">
        <v>0.16611478026533996</v>
      </c>
      <c r="D3525" s="74">
        <v>682.553</v>
      </c>
      <c r="E3525" s="75">
        <v>1.8865478164731896E-2</v>
      </c>
      <c r="F3525" s="74">
        <v>5327.4797500000004</v>
      </c>
      <c r="G3525" s="75">
        <v>0.14724930210060808</v>
      </c>
      <c r="H3525" s="74">
        <v>3979.8</v>
      </c>
      <c r="I3525" s="75">
        <v>0.11</v>
      </c>
      <c r="J3525" s="74">
        <v>642.33949999999993</v>
      </c>
      <c r="K3525" s="75">
        <v>1.7753993919292426E-2</v>
      </c>
      <c r="L3525" s="74">
        <v>3337.4605000000001</v>
      </c>
      <c r="M3525" s="75">
        <v>9.2246006080707571E-2</v>
      </c>
    </row>
    <row r="3526" spans="1:13" x14ac:dyDescent="0.2">
      <c r="A3526" s="77">
        <v>36190</v>
      </c>
      <c r="B3526" s="78">
        <v>6011.9327499999999</v>
      </c>
      <c r="C3526" s="79">
        <v>0.16612138021552916</v>
      </c>
      <c r="D3526" s="78">
        <v>682.553</v>
      </c>
      <c r="E3526" s="79">
        <v>1.8860265266648246E-2</v>
      </c>
      <c r="F3526" s="78">
        <v>5329.3797500000001</v>
      </c>
      <c r="G3526" s="79">
        <v>0.14726111494888092</v>
      </c>
      <c r="H3526" s="78">
        <v>3980.9</v>
      </c>
      <c r="I3526" s="79">
        <v>0.11</v>
      </c>
      <c r="J3526" s="78">
        <v>642.33949999999993</v>
      </c>
      <c r="K3526" s="79">
        <v>1.7749088145896656E-2</v>
      </c>
      <c r="L3526" s="78">
        <v>3338.5605</v>
      </c>
      <c r="M3526" s="79">
        <v>9.2250911854103348E-2</v>
      </c>
    </row>
    <row r="3527" spans="1:13" x14ac:dyDescent="0.2">
      <c r="A3527" s="73">
        <v>36200</v>
      </c>
      <c r="B3527" s="74">
        <v>6013.8327499999996</v>
      </c>
      <c r="C3527" s="75">
        <v>0.166127976519337</v>
      </c>
      <c r="D3527" s="74">
        <v>682.553</v>
      </c>
      <c r="E3527" s="75">
        <v>1.8855055248618784E-2</v>
      </c>
      <c r="F3527" s="74">
        <v>5331.2797499999997</v>
      </c>
      <c r="G3527" s="75">
        <v>0.14727292127071823</v>
      </c>
      <c r="H3527" s="74">
        <v>3982</v>
      </c>
      <c r="I3527" s="75">
        <v>0.11</v>
      </c>
      <c r="J3527" s="74">
        <v>642.33949999999993</v>
      </c>
      <c r="K3527" s="75">
        <v>1.7744185082872926E-2</v>
      </c>
      <c r="L3527" s="74">
        <v>3339.6605</v>
      </c>
      <c r="M3527" s="75">
        <v>9.2255814917127074E-2</v>
      </c>
    </row>
    <row r="3528" spans="1:13" x14ac:dyDescent="0.2">
      <c r="A3528" s="77">
        <v>36210</v>
      </c>
      <c r="B3528" s="78">
        <v>6015.7327500000001</v>
      </c>
      <c r="C3528" s="79">
        <v>0.16613456917978459</v>
      </c>
      <c r="D3528" s="78">
        <v>682.553</v>
      </c>
      <c r="E3528" s="79">
        <v>1.8849848108257388E-2</v>
      </c>
      <c r="F3528" s="78">
        <v>5333.1797500000002</v>
      </c>
      <c r="G3528" s="79">
        <v>0.14728472107152721</v>
      </c>
      <c r="H3528" s="78">
        <v>3983.1</v>
      </c>
      <c r="I3528" s="79">
        <v>0.11</v>
      </c>
      <c r="J3528" s="78">
        <v>642.33949999999993</v>
      </c>
      <c r="K3528" s="79">
        <v>1.7739284727975695E-2</v>
      </c>
      <c r="L3528" s="78">
        <v>3340.7604999999999</v>
      </c>
      <c r="M3528" s="79">
        <v>9.2260715272024299E-2</v>
      </c>
    </row>
    <row r="3529" spans="1:13" x14ac:dyDescent="0.2">
      <c r="A3529" s="73">
        <v>36220</v>
      </c>
      <c r="B3529" s="74">
        <v>6017.6327500000007</v>
      </c>
      <c r="C3529" s="75">
        <v>0.16614115819988959</v>
      </c>
      <c r="D3529" s="74">
        <v>682.553</v>
      </c>
      <c r="E3529" s="75">
        <v>1.8844643843180565E-2</v>
      </c>
      <c r="F3529" s="74">
        <v>5335.0797500000008</v>
      </c>
      <c r="G3529" s="75">
        <v>0.14729651435670901</v>
      </c>
      <c r="H3529" s="74">
        <v>3984.2</v>
      </c>
      <c r="I3529" s="75">
        <v>0.11</v>
      </c>
      <c r="J3529" s="74">
        <v>642.33949999999993</v>
      </c>
      <c r="K3529" s="75">
        <v>1.7734387078961897E-2</v>
      </c>
      <c r="L3529" s="74">
        <v>3341.8604999999998</v>
      </c>
      <c r="M3529" s="75">
        <v>9.226561292103809E-2</v>
      </c>
    </row>
    <row r="3530" spans="1:13" x14ac:dyDescent="0.2">
      <c r="A3530" s="77">
        <v>36230</v>
      </c>
      <c r="B3530" s="78">
        <v>6019.5327500000003</v>
      </c>
      <c r="C3530" s="79">
        <v>0.16614774358266632</v>
      </c>
      <c r="D3530" s="78">
        <v>682.553</v>
      </c>
      <c r="E3530" s="79">
        <v>1.8839442451007452E-2</v>
      </c>
      <c r="F3530" s="78">
        <v>5336.9797500000004</v>
      </c>
      <c r="G3530" s="79">
        <v>0.14730830113165885</v>
      </c>
      <c r="H3530" s="78">
        <v>3985.3</v>
      </c>
      <c r="I3530" s="79">
        <v>0.11</v>
      </c>
      <c r="J3530" s="78">
        <v>642.33949999999993</v>
      </c>
      <c r="K3530" s="79">
        <v>1.7729492133590943E-2</v>
      </c>
      <c r="L3530" s="78">
        <v>3342.9605000000001</v>
      </c>
      <c r="M3530" s="79">
        <v>9.2270507866409057E-2</v>
      </c>
    </row>
    <row r="3531" spans="1:13" x14ac:dyDescent="0.2">
      <c r="A3531" s="73">
        <v>36240</v>
      </c>
      <c r="B3531" s="74">
        <v>6021.4327499999999</v>
      </c>
      <c r="C3531" s="75">
        <v>0.16615432533112581</v>
      </c>
      <c r="D3531" s="74">
        <v>682.553</v>
      </c>
      <c r="E3531" s="75">
        <v>1.8834243929359822E-2</v>
      </c>
      <c r="F3531" s="74">
        <v>5338.8797500000001</v>
      </c>
      <c r="G3531" s="75">
        <v>0.147320081401766</v>
      </c>
      <c r="H3531" s="74">
        <v>3986.4</v>
      </c>
      <c r="I3531" s="75">
        <v>0.11</v>
      </c>
      <c r="J3531" s="74">
        <v>642.33949999999993</v>
      </c>
      <c r="K3531" s="75">
        <v>1.7724599889624722E-2</v>
      </c>
      <c r="L3531" s="74">
        <v>3344.0605</v>
      </c>
      <c r="M3531" s="75">
        <v>9.2275400110375272E-2</v>
      </c>
    </row>
    <row r="3532" spans="1:13" x14ac:dyDescent="0.2">
      <c r="A3532" s="77">
        <v>36250</v>
      </c>
      <c r="B3532" s="78">
        <v>6023.3327499999996</v>
      </c>
      <c r="C3532" s="79">
        <v>0.16616090344827586</v>
      </c>
      <c r="D3532" s="78">
        <v>682.553</v>
      </c>
      <c r="E3532" s="79">
        <v>1.882904827586207E-2</v>
      </c>
      <c r="F3532" s="78">
        <v>5340.7797499999997</v>
      </c>
      <c r="G3532" s="79">
        <v>0.14733185517241379</v>
      </c>
      <c r="H3532" s="78">
        <v>3987.5</v>
      </c>
      <c r="I3532" s="79">
        <v>0.11</v>
      </c>
      <c r="J3532" s="78">
        <v>642.33949999999993</v>
      </c>
      <c r="K3532" s="79">
        <v>1.7719710344827583E-2</v>
      </c>
      <c r="L3532" s="78">
        <v>3345.1605</v>
      </c>
      <c r="M3532" s="79">
        <v>9.2280289655172418E-2</v>
      </c>
    </row>
    <row r="3533" spans="1:13" x14ac:dyDescent="0.2">
      <c r="A3533" s="73">
        <v>36260</v>
      </c>
      <c r="B3533" s="74">
        <v>6025.2327500000001</v>
      </c>
      <c r="C3533" s="75">
        <v>0.16616747793712081</v>
      </c>
      <c r="D3533" s="74">
        <v>682.553</v>
      </c>
      <c r="E3533" s="75">
        <v>1.8823855488141202E-2</v>
      </c>
      <c r="F3533" s="74">
        <v>5342.6797500000002</v>
      </c>
      <c r="G3533" s="75">
        <v>0.14734362244897961</v>
      </c>
      <c r="H3533" s="74">
        <v>3988.6</v>
      </c>
      <c r="I3533" s="75">
        <v>0.11</v>
      </c>
      <c r="J3533" s="74">
        <v>642.33949999999993</v>
      </c>
      <c r="K3533" s="75">
        <v>1.7714823496966351E-2</v>
      </c>
      <c r="L3533" s="74">
        <v>3346.2604999999999</v>
      </c>
      <c r="M3533" s="75">
        <v>9.2285176503033639E-2</v>
      </c>
    </row>
    <row r="3534" spans="1:13" x14ac:dyDescent="0.2">
      <c r="A3534" s="77">
        <v>36270</v>
      </c>
      <c r="B3534" s="78">
        <v>6027.1327500000007</v>
      </c>
      <c r="C3534" s="79">
        <v>0.16617404880066172</v>
      </c>
      <c r="D3534" s="78">
        <v>682.553</v>
      </c>
      <c r="E3534" s="79">
        <v>1.8818665563826855E-2</v>
      </c>
      <c r="F3534" s="78">
        <v>5344.5797500000008</v>
      </c>
      <c r="G3534" s="79">
        <v>0.14735538323683486</v>
      </c>
      <c r="H3534" s="78">
        <v>3989.7</v>
      </c>
      <c r="I3534" s="79">
        <v>0.11</v>
      </c>
      <c r="J3534" s="78">
        <v>642.33949999999993</v>
      </c>
      <c r="K3534" s="79">
        <v>1.7709939343810311E-2</v>
      </c>
      <c r="L3534" s="78">
        <v>3347.3604999999998</v>
      </c>
      <c r="M3534" s="79">
        <v>9.2290060656189679E-2</v>
      </c>
    </row>
    <row r="3535" spans="1:13" x14ac:dyDescent="0.2">
      <c r="A3535" s="73">
        <v>36280</v>
      </c>
      <c r="B3535" s="74">
        <v>6029.0327500000003</v>
      </c>
      <c r="C3535" s="75">
        <v>0.16618061604189638</v>
      </c>
      <c r="D3535" s="74">
        <v>682.553</v>
      </c>
      <c r="E3535" s="75">
        <v>1.8813478500551269E-2</v>
      </c>
      <c r="F3535" s="74">
        <v>5346.4797500000004</v>
      </c>
      <c r="G3535" s="75">
        <v>0.14736713754134512</v>
      </c>
      <c r="H3535" s="74">
        <v>3990.8</v>
      </c>
      <c r="I3535" s="75">
        <v>0.11</v>
      </c>
      <c r="J3535" s="74">
        <v>642.33949999999993</v>
      </c>
      <c r="K3535" s="75">
        <v>1.77050578831312E-2</v>
      </c>
      <c r="L3535" s="74">
        <v>3348.4605000000001</v>
      </c>
      <c r="M3535" s="75">
        <v>9.2294942116868797E-2</v>
      </c>
    </row>
    <row r="3536" spans="1:13" x14ac:dyDescent="0.2">
      <c r="A3536" s="77">
        <v>36290</v>
      </c>
      <c r="B3536" s="78">
        <v>6030.9327499999999</v>
      </c>
      <c r="C3536" s="79">
        <v>0.16618717966381924</v>
      </c>
      <c r="D3536" s="78">
        <v>682.553</v>
      </c>
      <c r="E3536" s="79">
        <v>1.8808294295949296E-2</v>
      </c>
      <c r="F3536" s="78">
        <v>5348.3797500000001</v>
      </c>
      <c r="G3536" s="79">
        <v>0.14737888536786994</v>
      </c>
      <c r="H3536" s="78">
        <v>3991.9</v>
      </c>
      <c r="I3536" s="79">
        <v>0.11</v>
      </c>
      <c r="J3536" s="78">
        <v>642.33949999999993</v>
      </c>
      <c r="K3536" s="79">
        <v>1.7700179112703222E-2</v>
      </c>
      <c r="L3536" s="78">
        <v>3349.5605</v>
      </c>
      <c r="M3536" s="79">
        <v>9.2299820887296782E-2</v>
      </c>
    </row>
    <row r="3537" spans="1:13" x14ac:dyDescent="0.2">
      <c r="A3537" s="73">
        <v>36300</v>
      </c>
      <c r="B3537" s="74">
        <v>6032.8327499999996</v>
      </c>
      <c r="C3537" s="75">
        <v>0.16619373966942147</v>
      </c>
      <c r="D3537" s="74">
        <v>682.553</v>
      </c>
      <c r="E3537" s="75">
        <v>1.8803112947658403E-2</v>
      </c>
      <c r="F3537" s="74">
        <v>5350.2797499999997</v>
      </c>
      <c r="G3537" s="75">
        <v>0.14739062672176309</v>
      </c>
      <c r="H3537" s="74">
        <v>3993</v>
      </c>
      <c r="I3537" s="75">
        <v>0.11</v>
      </c>
      <c r="J3537" s="74">
        <v>642.33949999999993</v>
      </c>
      <c r="K3537" s="75">
        <v>1.769530303030303E-2</v>
      </c>
      <c r="L3537" s="74">
        <v>3350.6605</v>
      </c>
      <c r="M3537" s="75">
        <v>9.2304696969696967E-2</v>
      </c>
    </row>
    <row r="3538" spans="1:13" x14ac:dyDescent="0.2">
      <c r="A3538" s="77">
        <v>36310</v>
      </c>
      <c r="B3538" s="78">
        <v>6034.7327500000001</v>
      </c>
      <c r="C3538" s="79">
        <v>0.16620029606169101</v>
      </c>
      <c r="D3538" s="78">
        <v>682.553</v>
      </c>
      <c r="E3538" s="79">
        <v>1.8797934453318645E-2</v>
      </c>
      <c r="F3538" s="78">
        <v>5352.1797500000002</v>
      </c>
      <c r="G3538" s="79">
        <v>0.14740236160837236</v>
      </c>
      <c r="H3538" s="78">
        <v>3994.1</v>
      </c>
      <c r="I3538" s="79">
        <v>0.11</v>
      </c>
      <c r="J3538" s="78">
        <v>642.33949999999993</v>
      </c>
      <c r="K3538" s="79">
        <v>1.7690429633709721E-2</v>
      </c>
      <c r="L3538" s="78">
        <v>3351.7604999999999</v>
      </c>
      <c r="M3538" s="79">
        <v>9.2309570366290269E-2</v>
      </c>
    </row>
    <row r="3539" spans="1:13" x14ac:dyDescent="0.2">
      <c r="A3539" s="73">
        <v>36320</v>
      </c>
      <c r="B3539" s="74">
        <v>6036.6327500000007</v>
      </c>
      <c r="C3539" s="75">
        <v>0.16620684884361236</v>
      </c>
      <c r="D3539" s="74">
        <v>682.553</v>
      </c>
      <c r="E3539" s="75">
        <v>1.8792758810572689E-2</v>
      </c>
      <c r="F3539" s="74">
        <v>5354.0797500000008</v>
      </c>
      <c r="G3539" s="75">
        <v>0.14741409003303968</v>
      </c>
      <c r="H3539" s="74">
        <v>3995.2</v>
      </c>
      <c r="I3539" s="75">
        <v>0.11</v>
      </c>
      <c r="J3539" s="74">
        <v>642.33949999999993</v>
      </c>
      <c r="K3539" s="75">
        <v>1.7685558920704843E-2</v>
      </c>
      <c r="L3539" s="74">
        <v>3352.8604999999998</v>
      </c>
      <c r="M3539" s="75">
        <v>9.2314441079295151E-2</v>
      </c>
    </row>
    <row r="3540" spans="1:13" x14ac:dyDescent="0.2">
      <c r="A3540" s="77">
        <v>36330</v>
      </c>
      <c r="B3540" s="78">
        <v>6038.5327500000003</v>
      </c>
      <c r="C3540" s="79">
        <v>0.16621339801816681</v>
      </c>
      <c r="D3540" s="78">
        <v>682.553</v>
      </c>
      <c r="E3540" s="79">
        <v>1.8787586017065785E-2</v>
      </c>
      <c r="F3540" s="78">
        <v>5355.9797500000004</v>
      </c>
      <c r="G3540" s="79">
        <v>0.14742581200110103</v>
      </c>
      <c r="H3540" s="78">
        <v>3996.3</v>
      </c>
      <c r="I3540" s="79">
        <v>0.11</v>
      </c>
      <c r="J3540" s="78">
        <v>642.33949999999993</v>
      </c>
      <c r="K3540" s="79">
        <v>1.7680690889072391E-2</v>
      </c>
      <c r="L3540" s="78">
        <v>3353.9605000000001</v>
      </c>
      <c r="M3540" s="79">
        <v>9.2319309110927616E-2</v>
      </c>
    </row>
    <row r="3541" spans="1:13" x14ac:dyDescent="0.2">
      <c r="A3541" s="73">
        <v>36340</v>
      </c>
      <c r="B3541" s="74">
        <v>6040.4327499999999</v>
      </c>
      <c r="C3541" s="75">
        <v>0.16621994358833242</v>
      </c>
      <c r="D3541" s="74">
        <v>682.553</v>
      </c>
      <c r="E3541" s="75">
        <v>1.8782416070445791E-2</v>
      </c>
      <c r="F3541" s="74">
        <v>5357.8797500000001</v>
      </c>
      <c r="G3541" s="75">
        <v>0.14743752751788664</v>
      </c>
      <c r="H3541" s="74">
        <v>3997.4</v>
      </c>
      <c r="I3541" s="75">
        <v>0.11</v>
      </c>
      <c r="J3541" s="74">
        <v>642.33949999999993</v>
      </c>
      <c r="K3541" s="75">
        <v>1.7675825536598789E-2</v>
      </c>
      <c r="L3541" s="74">
        <v>3355.0605</v>
      </c>
      <c r="M3541" s="75">
        <v>9.2324174463401215E-2</v>
      </c>
    </row>
    <row r="3542" spans="1:13" x14ac:dyDescent="0.2">
      <c r="A3542" s="77">
        <v>36350</v>
      </c>
      <c r="B3542" s="78">
        <v>6042.3327499999996</v>
      </c>
      <c r="C3542" s="79">
        <v>0.16622648555708389</v>
      </c>
      <c r="D3542" s="78">
        <v>682.553</v>
      </c>
      <c r="E3542" s="79">
        <v>1.8777248968363136E-2</v>
      </c>
      <c r="F3542" s="78">
        <v>5359.7797499999997</v>
      </c>
      <c r="G3542" s="79">
        <v>0.14744923658872075</v>
      </c>
      <c r="H3542" s="78">
        <v>3998.5</v>
      </c>
      <c r="I3542" s="79">
        <v>0.11</v>
      </c>
      <c r="J3542" s="78">
        <v>642.33949999999993</v>
      </c>
      <c r="K3542" s="79">
        <v>1.7670962861072899E-2</v>
      </c>
      <c r="L3542" s="78">
        <v>3356.1605</v>
      </c>
      <c r="M3542" s="79">
        <v>9.2329037138927095E-2</v>
      </c>
    </row>
    <row r="3543" spans="1:13" x14ac:dyDescent="0.2">
      <c r="A3543" s="73">
        <v>36360</v>
      </c>
      <c r="B3543" s="74">
        <v>6044.2327500000001</v>
      </c>
      <c r="C3543" s="75">
        <v>0.16623302392739275</v>
      </c>
      <c r="D3543" s="74">
        <v>682.553</v>
      </c>
      <c r="E3543" s="75">
        <v>1.8772084708470846E-2</v>
      </c>
      <c r="F3543" s="74">
        <v>5361.6797500000002</v>
      </c>
      <c r="G3543" s="75">
        <v>0.14746093921892189</v>
      </c>
      <c r="H3543" s="74">
        <v>3999.6</v>
      </c>
      <c r="I3543" s="75">
        <v>0.11</v>
      </c>
      <c r="J3543" s="74">
        <v>642.33949999999993</v>
      </c>
      <c r="K3543" s="75">
        <v>1.7666102860286026E-2</v>
      </c>
      <c r="L3543" s="74">
        <v>3357.2604999999999</v>
      </c>
      <c r="M3543" s="75">
        <v>9.2333897139713975E-2</v>
      </c>
    </row>
    <row r="3544" spans="1:13" x14ac:dyDescent="0.2">
      <c r="A3544" s="77">
        <v>36370</v>
      </c>
      <c r="B3544" s="78">
        <v>6046.1327500000007</v>
      </c>
      <c r="C3544" s="79">
        <v>0.16623955870222712</v>
      </c>
      <c r="D3544" s="78">
        <v>682.553</v>
      </c>
      <c r="E3544" s="79">
        <v>1.8766923288424525E-2</v>
      </c>
      <c r="F3544" s="78">
        <v>5363.5797500000008</v>
      </c>
      <c r="G3544" s="79">
        <v>0.14747263541380259</v>
      </c>
      <c r="H3544" s="78">
        <v>4000.7</v>
      </c>
      <c r="I3544" s="79">
        <v>0.11</v>
      </c>
      <c r="J3544" s="78">
        <v>642.33949999999993</v>
      </c>
      <c r="K3544" s="79">
        <v>1.7661245532031893E-2</v>
      </c>
      <c r="L3544" s="78">
        <v>3358.3604999999998</v>
      </c>
      <c r="M3544" s="79">
        <v>9.2338754467968104E-2</v>
      </c>
    </row>
    <row r="3545" spans="1:13" x14ac:dyDescent="0.2">
      <c r="A3545" s="73">
        <v>36380</v>
      </c>
      <c r="B3545" s="74">
        <v>6048.0327500000003</v>
      </c>
      <c r="C3545" s="75">
        <v>0.16624608988455197</v>
      </c>
      <c r="D3545" s="74">
        <v>682.553</v>
      </c>
      <c r="E3545" s="75">
        <v>1.8761764705882353E-2</v>
      </c>
      <c r="F3545" s="74">
        <v>5365.4797500000004</v>
      </c>
      <c r="G3545" s="75">
        <v>0.14748432517866961</v>
      </c>
      <c r="H3545" s="74">
        <v>4001.8</v>
      </c>
      <c r="I3545" s="75">
        <v>0.11</v>
      </c>
      <c r="J3545" s="74">
        <v>642.33949999999993</v>
      </c>
      <c r="K3545" s="75">
        <v>1.7656390874106649E-2</v>
      </c>
      <c r="L3545" s="74">
        <v>3359.4605000000001</v>
      </c>
      <c r="M3545" s="75">
        <v>9.2343609125893358E-2</v>
      </c>
    </row>
    <row r="3546" spans="1:13" x14ac:dyDescent="0.2">
      <c r="A3546" s="77">
        <v>36390</v>
      </c>
      <c r="B3546" s="78">
        <v>6049.9327499999999</v>
      </c>
      <c r="C3546" s="79">
        <v>0.16625261747732895</v>
      </c>
      <c r="D3546" s="78">
        <v>682.553</v>
      </c>
      <c r="E3546" s="79">
        <v>1.8756608958505085E-2</v>
      </c>
      <c r="F3546" s="78">
        <v>5367.3797500000001</v>
      </c>
      <c r="G3546" s="79">
        <v>0.14749600851882386</v>
      </c>
      <c r="H3546" s="78">
        <v>4002.9</v>
      </c>
      <c r="I3546" s="79">
        <v>0.11</v>
      </c>
      <c r="J3546" s="78">
        <v>642.33949999999993</v>
      </c>
      <c r="K3546" s="79">
        <v>1.7651538884308874E-2</v>
      </c>
      <c r="L3546" s="78">
        <v>3360.5605</v>
      </c>
      <c r="M3546" s="79">
        <v>9.234846111569113E-2</v>
      </c>
    </row>
    <row r="3547" spans="1:13" x14ac:dyDescent="0.2">
      <c r="A3547" s="73">
        <v>36400</v>
      </c>
      <c r="B3547" s="74">
        <v>6051.8327499999996</v>
      </c>
      <c r="C3547" s="75">
        <v>0.16625914148351648</v>
      </c>
      <c r="D3547" s="74">
        <v>682.553</v>
      </c>
      <c r="E3547" s="75">
        <v>1.8751456043956043E-2</v>
      </c>
      <c r="F3547" s="74">
        <v>5369.2797499999997</v>
      </c>
      <c r="G3547" s="75">
        <v>0.14750768543956044</v>
      </c>
      <c r="H3547" s="74">
        <v>4004</v>
      </c>
      <c r="I3547" s="75">
        <v>0.11</v>
      </c>
      <c r="J3547" s="74">
        <v>642.33949999999993</v>
      </c>
      <c r="K3547" s="75">
        <v>1.7646689560439559E-2</v>
      </c>
      <c r="L3547" s="74">
        <v>3361.6605</v>
      </c>
      <c r="M3547" s="75">
        <v>9.2353310439560438E-2</v>
      </c>
    </row>
    <row r="3548" spans="1:13" x14ac:dyDescent="0.2">
      <c r="A3548" s="77">
        <v>36410</v>
      </c>
      <c r="B3548" s="78">
        <v>6053.7327500000001</v>
      </c>
      <c r="C3548" s="79">
        <v>0.16626566190606976</v>
      </c>
      <c r="D3548" s="78">
        <v>682.553</v>
      </c>
      <c r="E3548" s="79">
        <v>1.8746305959901125E-2</v>
      </c>
      <c r="F3548" s="78">
        <v>5371.1797500000002</v>
      </c>
      <c r="G3548" s="79">
        <v>0.14751935594616863</v>
      </c>
      <c r="H3548" s="78">
        <v>4005.1</v>
      </c>
      <c r="I3548" s="79">
        <v>0.11</v>
      </c>
      <c r="J3548" s="78">
        <v>642.33949999999993</v>
      </c>
      <c r="K3548" s="79">
        <v>1.7641842900302112E-2</v>
      </c>
      <c r="L3548" s="78">
        <v>3362.7604999999999</v>
      </c>
      <c r="M3548" s="79">
        <v>9.2358157099697885E-2</v>
      </c>
    </row>
    <row r="3549" spans="1:13" x14ac:dyDescent="0.2">
      <c r="A3549" s="73">
        <v>36420</v>
      </c>
      <c r="B3549" s="74">
        <v>6055.6327500000007</v>
      </c>
      <c r="C3549" s="75">
        <v>0.1662721787479407</v>
      </c>
      <c r="D3549" s="74">
        <v>682.553</v>
      </c>
      <c r="E3549" s="75">
        <v>1.8741158704008786E-2</v>
      </c>
      <c r="F3549" s="74">
        <v>5373.0797500000008</v>
      </c>
      <c r="G3549" s="75">
        <v>0.14753102004393193</v>
      </c>
      <c r="H3549" s="74">
        <v>4006.2</v>
      </c>
      <c r="I3549" s="75">
        <v>0.11</v>
      </c>
      <c r="J3549" s="74">
        <v>642.33949999999993</v>
      </c>
      <c r="K3549" s="75">
        <v>1.763699890170236E-2</v>
      </c>
      <c r="L3549" s="74">
        <v>3363.8604999999998</v>
      </c>
      <c r="M3549" s="75">
        <v>9.2363001098297634E-2</v>
      </c>
    </row>
    <row r="3550" spans="1:13" x14ac:dyDescent="0.2">
      <c r="A3550" s="77">
        <v>36430</v>
      </c>
      <c r="B3550" s="78">
        <v>6057.5327500000003</v>
      </c>
      <c r="C3550" s="79">
        <v>0.16627869201207796</v>
      </c>
      <c r="D3550" s="78">
        <v>682.553</v>
      </c>
      <c r="E3550" s="79">
        <v>1.8736014273950042E-2</v>
      </c>
      <c r="F3550" s="78">
        <v>5374.9797500000004</v>
      </c>
      <c r="G3550" s="79">
        <v>0.14754267773812793</v>
      </c>
      <c r="H3550" s="78">
        <v>4007.3</v>
      </c>
      <c r="I3550" s="79">
        <v>0.11</v>
      </c>
      <c r="J3550" s="78">
        <v>642.33949999999993</v>
      </c>
      <c r="K3550" s="79">
        <v>1.7632157562448531E-2</v>
      </c>
      <c r="L3550" s="78">
        <v>3364.9605000000001</v>
      </c>
      <c r="M3550" s="79">
        <v>9.2367842437551473E-2</v>
      </c>
    </row>
    <row r="3551" spans="1:13" x14ac:dyDescent="0.2">
      <c r="A3551" s="73">
        <v>36440</v>
      </c>
      <c r="B3551" s="74">
        <v>6059.4327499999999</v>
      </c>
      <c r="C3551" s="75">
        <v>0.16628520170142699</v>
      </c>
      <c r="D3551" s="74">
        <v>682.553</v>
      </c>
      <c r="E3551" s="75">
        <v>1.8730872667398462E-2</v>
      </c>
      <c r="F3551" s="74">
        <v>5376.8797500000001</v>
      </c>
      <c r="G3551" s="75">
        <v>0.14755432903402854</v>
      </c>
      <c r="H3551" s="74">
        <v>4008.4</v>
      </c>
      <c r="I3551" s="75">
        <v>0.11</v>
      </c>
      <c r="J3551" s="74">
        <v>642.33949999999993</v>
      </c>
      <c r="K3551" s="75">
        <v>1.762731888035126E-2</v>
      </c>
      <c r="L3551" s="74">
        <v>3366.0605</v>
      </c>
      <c r="M3551" s="75">
        <v>9.2372681119648734E-2</v>
      </c>
    </row>
    <row r="3552" spans="1:13" x14ac:dyDescent="0.2">
      <c r="A3552" s="77">
        <v>36450</v>
      </c>
      <c r="B3552" s="78">
        <v>6061.3327499999996</v>
      </c>
      <c r="C3552" s="79">
        <v>0.16629170781893002</v>
      </c>
      <c r="D3552" s="78">
        <v>682.553</v>
      </c>
      <c r="E3552" s="79">
        <v>1.8725733882030179E-2</v>
      </c>
      <c r="F3552" s="78">
        <v>5378.7797499999997</v>
      </c>
      <c r="G3552" s="79">
        <v>0.14756597393689985</v>
      </c>
      <c r="H3552" s="78">
        <v>4009.5</v>
      </c>
      <c r="I3552" s="79">
        <v>0.11</v>
      </c>
      <c r="J3552" s="78">
        <v>642.33949999999993</v>
      </c>
      <c r="K3552" s="79">
        <v>1.7622482853223591E-2</v>
      </c>
      <c r="L3552" s="78">
        <v>3367.1605</v>
      </c>
      <c r="M3552" s="79">
        <v>9.2377517146776403E-2</v>
      </c>
    </row>
    <row r="3553" spans="1:13" x14ac:dyDescent="0.2">
      <c r="A3553" s="73">
        <v>36460</v>
      </c>
      <c r="B3553" s="74">
        <v>6063.2327500000001</v>
      </c>
      <c r="C3553" s="75">
        <v>0.16629821036752607</v>
      </c>
      <c r="D3553" s="74">
        <v>682.553</v>
      </c>
      <c r="E3553" s="75">
        <v>1.872059791552386E-2</v>
      </c>
      <c r="F3553" s="74">
        <v>5380.6797500000002</v>
      </c>
      <c r="G3553" s="75">
        <v>0.14757761245200221</v>
      </c>
      <c r="H3553" s="74">
        <v>4010.6</v>
      </c>
      <c r="I3553" s="75">
        <v>0.11</v>
      </c>
      <c r="J3553" s="74">
        <v>642.33949999999993</v>
      </c>
      <c r="K3553" s="75">
        <v>1.7617649478880965E-2</v>
      </c>
      <c r="L3553" s="74">
        <v>3368.2604999999999</v>
      </c>
      <c r="M3553" s="75">
        <v>9.2382350521119025E-2</v>
      </c>
    </row>
    <row r="3554" spans="1:13" x14ac:dyDescent="0.2">
      <c r="A3554" s="77">
        <v>36470</v>
      </c>
      <c r="B3554" s="78">
        <v>6065.1327500000007</v>
      </c>
      <c r="C3554" s="79">
        <v>0.16630470935015082</v>
      </c>
      <c r="D3554" s="78">
        <v>682.553</v>
      </c>
      <c r="E3554" s="79">
        <v>1.8715464765560734E-2</v>
      </c>
      <c r="F3554" s="78">
        <v>5382.5797500000008</v>
      </c>
      <c r="G3554" s="79">
        <v>0.14758924458459011</v>
      </c>
      <c r="H3554" s="78">
        <v>4011.7</v>
      </c>
      <c r="I3554" s="79">
        <v>0.11</v>
      </c>
      <c r="J3554" s="78">
        <v>642.33949999999993</v>
      </c>
      <c r="K3554" s="79">
        <v>1.7612818755141209E-2</v>
      </c>
      <c r="L3554" s="78">
        <v>3369.3604999999998</v>
      </c>
      <c r="M3554" s="79">
        <v>9.2387181244858785E-2</v>
      </c>
    </row>
    <row r="3555" spans="1:13" x14ac:dyDescent="0.2">
      <c r="A3555" s="73">
        <v>36480</v>
      </c>
      <c r="B3555" s="74">
        <v>6067.0327500000003</v>
      </c>
      <c r="C3555" s="75">
        <v>0.16631120476973685</v>
      </c>
      <c r="D3555" s="74">
        <v>682.553</v>
      </c>
      <c r="E3555" s="75">
        <v>1.871033442982456E-2</v>
      </c>
      <c r="F3555" s="74">
        <v>5384.4797500000004</v>
      </c>
      <c r="G3555" s="75">
        <v>0.14760087033991229</v>
      </c>
      <c r="H3555" s="74">
        <v>4012.8</v>
      </c>
      <c r="I3555" s="75">
        <v>0.11</v>
      </c>
      <c r="J3555" s="74">
        <v>642.33949999999993</v>
      </c>
      <c r="K3555" s="75">
        <v>1.7607990679824558E-2</v>
      </c>
      <c r="L3555" s="74">
        <v>3370.4605000000001</v>
      </c>
      <c r="M3555" s="75">
        <v>9.2392009320175439E-2</v>
      </c>
    </row>
    <row r="3556" spans="1:13" x14ac:dyDescent="0.2">
      <c r="A3556" s="77">
        <v>36490</v>
      </c>
      <c r="B3556" s="78">
        <v>6068.9327499999999</v>
      </c>
      <c r="C3556" s="79">
        <v>0.16631769662921347</v>
      </c>
      <c r="D3556" s="78">
        <v>682.553</v>
      </c>
      <c r="E3556" s="79">
        <v>1.8705206906001644E-2</v>
      </c>
      <c r="F3556" s="78">
        <v>5386.3797500000001</v>
      </c>
      <c r="G3556" s="79">
        <v>0.14761248972321184</v>
      </c>
      <c r="H3556" s="78">
        <v>4013.9</v>
      </c>
      <c r="I3556" s="79">
        <v>0.11</v>
      </c>
      <c r="J3556" s="78">
        <v>642.33949999999993</v>
      </c>
      <c r="K3556" s="79">
        <v>1.760316525075363E-2</v>
      </c>
      <c r="L3556" s="78">
        <v>3371.5605</v>
      </c>
      <c r="M3556" s="79">
        <v>9.239683474924637E-2</v>
      </c>
    </row>
    <row r="3557" spans="1:13" x14ac:dyDescent="0.2">
      <c r="A3557" s="73">
        <v>36500</v>
      </c>
      <c r="B3557" s="74">
        <v>6070.8327499999996</v>
      </c>
      <c r="C3557" s="75">
        <v>0.16632418493150683</v>
      </c>
      <c r="D3557" s="74">
        <v>682.553</v>
      </c>
      <c r="E3557" s="75">
        <v>1.870008219178082E-2</v>
      </c>
      <c r="F3557" s="74">
        <v>5388.2797499999997</v>
      </c>
      <c r="G3557" s="75">
        <v>0.14762410273972601</v>
      </c>
      <c r="H3557" s="74">
        <v>4015</v>
      </c>
      <c r="I3557" s="75">
        <v>0.11</v>
      </c>
      <c r="J3557" s="74">
        <v>642.33949999999993</v>
      </c>
      <c r="K3557" s="75">
        <v>1.7598342465753421E-2</v>
      </c>
      <c r="L3557" s="74">
        <v>3372.6605</v>
      </c>
      <c r="M3557" s="75">
        <v>9.2401657534246576E-2</v>
      </c>
    </row>
    <row r="3558" spans="1:13" x14ac:dyDescent="0.2">
      <c r="A3558" s="77">
        <v>36510</v>
      </c>
      <c r="B3558" s="78">
        <v>6072.7327500000001</v>
      </c>
      <c r="C3558" s="79">
        <v>0.16633066967953986</v>
      </c>
      <c r="D3558" s="78">
        <v>682.553</v>
      </c>
      <c r="E3558" s="79">
        <v>1.8694960284853464E-2</v>
      </c>
      <c r="F3558" s="78">
        <v>5390.1797500000002</v>
      </c>
      <c r="G3558" s="79">
        <v>0.1476357093946864</v>
      </c>
      <c r="H3558" s="78">
        <v>4016.1</v>
      </c>
      <c r="I3558" s="79">
        <v>0.11</v>
      </c>
      <c r="J3558" s="78">
        <v>642.33949999999993</v>
      </c>
      <c r="K3558" s="79">
        <v>1.7593522322651326E-2</v>
      </c>
      <c r="L3558" s="78">
        <v>3373.7604999999999</v>
      </c>
      <c r="M3558" s="79">
        <v>9.2406477677348664E-2</v>
      </c>
    </row>
    <row r="3559" spans="1:13" x14ac:dyDescent="0.2">
      <c r="A3559" s="73">
        <v>36520</v>
      </c>
      <c r="B3559" s="74">
        <v>6074.6327500000007</v>
      </c>
      <c r="C3559" s="75">
        <v>0.16633715087623221</v>
      </c>
      <c r="D3559" s="74">
        <v>682.553</v>
      </c>
      <c r="E3559" s="75">
        <v>1.8689841182913471E-2</v>
      </c>
      <c r="F3559" s="74">
        <v>5392.0797500000008</v>
      </c>
      <c r="G3559" s="75">
        <v>0.14764730969331874</v>
      </c>
      <c r="H3559" s="74">
        <v>4017.2</v>
      </c>
      <c r="I3559" s="75">
        <v>0.11</v>
      </c>
      <c r="J3559" s="74">
        <v>642.33949999999993</v>
      </c>
      <c r="K3559" s="75">
        <v>1.7588704819277108E-2</v>
      </c>
      <c r="L3559" s="74">
        <v>3374.8604999999998</v>
      </c>
      <c r="M3559" s="75">
        <v>9.2411295180722886E-2</v>
      </c>
    </row>
    <row r="3560" spans="1:13" x14ac:dyDescent="0.2">
      <c r="A3560" s="77">
        <v>36530</v>
      </c>
      <c r="B3560" s="78">
        <v>6076.5327500000003</v>
      </c>
      <c r="C3560" s="79">
        <v>0.16634362852450041</v>
      </c>
      <c r="D3560" s="78">
        <v>682.553</v>
      </c>
      <c r="E3560" s="79">
        <v>1.8684724883657269E-2</v>
      </c>
      <c r="F3560" s="78">
        <v>5393.9797500000004</v>
      </c>
      <c r="G3560" s="79">
        <v>0.14765890364084316</v>
      </c>
      <c r="H3560" s="78">
        <v>4018.3</v>
      </c>
      <c r="I3560" s="79">
        <v>0.11</v>
      </c>
      <c r="J3560" s="78">
        <v>642.33949999999993</v>
      </c>
      <c r="K3560" s="79">
        <v>1.7583889953462904E-2</v>
      </c>
      <c r="L3560" s="78">
        <v>3375.9605000000001</v>
      </c>
      <c r="M3560" s="79">
        <v>9.2416110046537103E-2</v>
      </c>
    </row>
    <row r="3561" spans="1:13" x14ac:dyDescent="0.2">
      <c r="A3561" s="73">
        <v>36540</v>
      </c>
      <c r="B3561" s="74">
        <v>6078.4327499999999</v>
      </c>
      <c r="C3561" s="75">
        <v>0.1663501026272578</v>
      </c>
      <c r="D3561" s="74">
        <v>682.553</v>
      </c>
      <c r="E3561" s="75">
        <v>1.8679611384783797E-2</v>
      </c>
      <c r="F3561" s="74">
        <v>5395.8797500000001</v>
      </c>
      <c r="G3561" s="75">
        <v>0.147670491242474</v>
      </c>
      <c r="H3561" s="74">
        <v>4019.4</v>
      </c>
      <c r="I3561" s="75">
        <v>0.11</v>
      </c>
      <c r="J3561" s="74">
        <v>642.33949999999993</v>
      </c>
      <c r="K3561" s="75">
        <v>1.7579077723043238E-2</v>
      </c>
      <c r="L3561" s="74">
        <v>3377.0605</v>
      </c>
      <c r="M3561" s="75">
        <v>9.2420922276956766E-2</v>
      </c>
    </row>
    <row r="3562" spans="1:13" x14ac:dyDescent="0.2">
      <c r="A3562" s="77">
        <v>36550</v>
      </c>
      <c r="B3562" s="78">
        <v>6080.3327499999996</v>
      </c>
      <c r="C3562" s="79">
        <v>0.16635657318741448</v>
      </c>
      <c r="D3562" s="78">
        <v>682.553</v>
      </c>
      <c r="E3562" s="79">
        <v>1.8674500683994528E-2</v>
      </c>
      <c r="F3562" s="78">
        <v>5397.7797499999997</v>
      </c>
      <c r="G3562" s="79">
        <v>0.14768207250341997</v>
      </c>
      <c r="H3562" s="78">
        <v>4020.5</v>
      </c>
      <c r="I3562" s="79">
        <v>0.11</v>
      </c>
      <c r="J3562" s="78">
        <v>642.33949999999993</v>
      </c>
      <c r="K3562" s="79">
        <v>1.757426812585499E-2</v>
      </c>
      <c r="L3562" s="78">
        <v>3378.1605</v>
      </c>
      <c r="M3562" s="79">
        <v>9.2425731874145003E-2</v>
      </c>
    </row>
    <row r="3563" spans="1:13" x14ac:dyDescent="0.2">
      <c r="A3563" s="73">
        <v>36560</v>
      </c>
      <c r="B3563" s="74">
        <v>6082.2327500000001</v>
      </c>
      <c r="C3563" s="75">
        <v>0.16636304020787746</v>
      </c>
      <c r="D3563" s="74">
        <v>682.553</v>
      </c>
      <c r="E3563" s="75">
        <v>1.8669392778993436E-2</v>
      </c>
      <c r="F3563" s="74">
        <v>5399.6797500000002</v>
      </c>
      <c r="G3563" s="75">
        <v>0.14769364742888402</v>
      </c>
      <c r="H3563" s="74">
        <v>4021.6</v>
      </c>
      <c r="I3563" s="75">
        <v>0.11</v>
      </c>
      <c r="J3563" s="74">
        <v>642.33949999999993</v>
      </c>
      <c r="K3563" s="75">
        <v>1.7569461159737416E-2</v>
      </c>
      <c r="L3563" s="74">
        <v>3379.2604999999999</v>
      </c>
      <c r="M3563" s="75">
        <v>9.2430538840262574E-2</v>
      </c>
    </row>
    <row r="3564" spans="1:13" x14ac:dyDescent="0.2">
      <c r="A3564" s="77">
        <v>36570</v>
      </c>
      <c r="B3564" s="78">
        <v>6084.1327500000007</v>
      </c>
      <c r="C3564" s="79">
        <v>0.16636950369155046</v>
      </c>
      <c r="D3564" s="78">
        <v>682.553</v>
      </c>
      <c r="E3564" s="79">
        <v>1.8664287667487012E-2</v>
      </c>
      <c r="F3564" s="78">
        <v>5401.5797500000008</v>
      </c>
      <c r="G3564" s="79">
        <v>0.14770521602406347</v>
      </c>
      <c r="H3564" s="78">
        <v>4022.7</v>
      </c>
      <c r="I3564" s="79">
        <v>0.11</v>
      </c>
      <c r="J3564" s="78">
        <v>642.33949999999993</v>
      </c>
      <c r="K3564" s="79">
        <v>1.7564656822532127E-2</v>
      </c>
      <c r="L3564" s="78">
        <v>3380.3604999999998</v>
      </c>
      <c r="M3564" s="79">
        <v>9.2435343177467863E-2</v>
      </c>
    </row>
    <row r="3565" spans="1:13" x14ac:dyDescent="0.2">
      <c r="A3565" s="73">
        <v>36580</v>
      </c>
      <c r="B3565" s="74">
        <v>6086.0327500000003</v>
      </c>
      <c r="C3565" s="75">
        <v>0.16637596364133406</v>
      </c>
      <c r="D3565" s="74">
        <v>682.553</v>
      </c>
      <c r="E3565" s="75">
        <v>1.8659185347184255E-2</v>
      </c>
      <c r="F3565" s="74">
        <v>5403.4797500000004</v>
      </c>
      <c r="G3565" s="75">
        <v>0.14771677829414981</v>
      </c>
      <c r="H3565" s="74">
        <v>4023.8</v>
      </c>
      <c r="I3565" s="75">
        <v>0.11</v>
      </c>
      <c r="J3565" s="74">
        <v>642.33949999999993</v>
      </c>
      <c r="K3565" s="75">
        <v>1.7559855112083102E-2</v>
      </c>
      <c r="L3565" s="74">
        <v>3381.4605000000001</v>
      </c>
      <c r="M3565" s="75">
        <v>9.2440144887916895E-2</v>
      </c>
    </row>
    <row r="3566" spans="1:13" x14ac:dyDescent="0.2">
      <c r="A3566" s="77">
        <v>36590</v>
      </c>
      <c r="B3566" s="78">
        <v>6087.9327499999999</v>
      </c>
      <c r="C3566" s="79">
        <v>0.16638242006012571</v>
      </c>
      <c r="D3566" s="78">
        <v>682.553</v>
      </c>
      <c r="E3566" s="79">
        <v>1.8654085815796667E-2</v>
      </c>
      <c r="F3566" s="78">
        <v>5405.3797500000001</v>
      </c>
      <c r="G3566" s="79">
        <v>0.14772833424432905</v>
      </c>
      <c r="H3566" s="78">
        <v>4024.9</v>
      </c>
      <c r="I3566" s="79">
        <v>0.11</v>
      </c>
      <c r="J3566" s="78">
        <v>642.33949999999993</v>
      </c>
      <c r="K3566" s="79">
        <v>1.7555056026236675E-2</v>
      </c>
      <c r="L3566" s="78">
        <v>3382.5605</v>
      </c>
      <c r="M3566" s="79">
        <v>9.2444943973763322E-2</v>
      </c>
    </row>
    <row r="3567" spans="1:13" x14ac:dyDescent="0.2">
      <c r="A3567" s="73">
        <v>36600</v>
      </c>
      <c r="B3567" s="74">
        <v>6089.8327499999996</v>
      </c>
      <c r="C3567" s="75">
        <v>0.16638887295081967</v>
      </c>
      <c r="D3567" s="74">
        <v>682.553</v>
      </c>
      <c r="E3567" s="75">
        <v>1.8648989071038253E-2</v>
      </c>
      <c r="F3567" s="74">
        <v>5407.2797499999997</v>
      </c>
      <c r="G3567" s="75">
        <v>0.1477398838797814</v>
      </c>
      <c r="H3567" s="74">
        <v>4026</v>
      </c>
      <c r="I3567" s="75">
        <v>0.11</v>
      </c>
      <c r="J3567" s="74">
        <v>642.33949999999993</v>
      </c>
      <c r="K3567" s="75">
        <v>1.7550259562841529E-2</v>
      </c>
      <c r="L3567" s="74">
        <v>3383.6605</v>
      </c>
      <c r="M3567" s="75">
        <v>9.2449740437158465E-2</v>
      </c>
    </row>
    <row r="3568" spans="1:13" x14ac:dyDescent="0.2">
      <c r="A3568" s="77">
        <v>36610</v>
      </c>
      <c r="B3568" s="78">
        <v>6091.7327500000001</v>
      </c>
      <c r="C3568" s="79">
        <v>0.16639532231630702</v>
      </c>
      <c r="D3568" s="78">
        <v>682.553</v>
      </c>
      <c r="E3568" s="79">
        <v>1.8643895110625513E-2</v>
      </c>
      <c r="F3568" s="78">
        <v>5409.1797500000002</v>
      </c>
      <c r="G3568" s="79">
        <v>0.14775142720568152</v>
      </c>
      <c r="H3568" s="78">
        <v>4027.1</v>
      </c>
      <c r="I3568" s="79">
        <v>0.11</v>
      </c>
      <c r="J3568" s="78">
        <v>642.33949999999993</v>
      </c>
      <c r="K3568" s="79">
        <v>1.7545465719748701E-2</v>
      </c>
      <c r="L3568" s="78">
        <v>3384.7604999999999</v>
      </c>
      <c r="M3568" s="79">
        <v>9.2454534280251299E-2</v>
      </c>
    </row>
    <row r="3569" spans="1:13" x14ac:dyDescent="0.2">
      <c r="A3569" s="73">
        <v>36620</v>
      </c>
      <c r="B3569" s="74">
        <v>6093.6327500000007</v>
      </c>
      <c r="C3569" s="75">
        <v>0.16640176815947572</v>
      </c>
      <c r="D3569" s="74">
        <v>682.553</v>
      </c>
      <c r="E3569" s="75">
        <v>1.8638803932277445E-2</v>
      </c>
      <c r="F3569" s="74">
        <v>5411.0797500000008</v>
      </c>
      <c r="G3569" s="75">
        <v>0.14776296422719828</v>
      </c>
      <c r="H3569" s="74">
        <v>4028.2</v>
      </c>
      <c r="I3569" s="75">
        <v>0.11</v>
      </c>
      <c r="J3569" s="74">
        <v>642.33949999999993</v>
      </c>
      <c r="K3569" s="75">
        <v>1.7540674494811576E-2</v>
      </c>
      <c r="L3569" s="74">
        <v>3385.8604999999998</v>
      </c>
      <c r="M3569" s="75">
        <v>9.2459325505188414E-2</v>
      </c>
    </row>
    <row r="3570" spans="1:13" x14ac:dyDescent="0.2">
      <c r="A3570" s="77">
        <v>36630</v>
      </c>
      <c r="B3570" s="78">
        <v>6095.5327500000003</v>
      </c>
      <c r="C3570" s="79">
        <v>0.1664082104832105</v>
      </c>
      <c r="D3570" s="78">
        <v>682.553</v>
      </c>
      <c r="E3570" s="79">
        <v>1.8633715533715532E-2</v>
      </c>
      <c r="F3570" s="78">
        <v>5412.9797500000004</v>
      </c>
      <c r="G3570" s="79">
        <v>0.14777449494949496</v>
      </c>
      <c r="H3570" s="78">
        <v>4029.3</v>
      </c>
      <c r="I3570" s="79">
        <v>0.11</v>
      </c>
      <c r="J3570" s="78">
        <v>642.33949999999993</v>
      </c>
      <c r="K3570" s="79">
        <v>1.7535885885885883E-2</v>
      </c>
      <c r="L3570" s="78">
        <v>3386.9605000000001</v>
      </c>
      <c r="M3570" s="79">
        <v>9.2464114114114121E-2</v>
      </c>
    </row>
    <row r="3571" spans="1:13" x14ac:dyDescent="0.2">
      <c r="A3571" s="73">
        <v>36640</v>
      </c>
      <c r="B3571" s="74">
        <v>6097.4327499999999</v>
      </c>
      <c r="C3571" s="75">
        <v>0.16641464929039301</v>
      </c>
      <c r="D3571" s="74">
        <v>682.553</v>
      </c>
      <c r="E3571" s="75">
        <v>1.8628629912663754E-2</v>
      </c>
      <c r="F3571" s="74">
        <v>5414.8797500000001</v>
      </c>
      <c r="G3571" s="75">
        <v>0.14778601937772926</v>
      </c>
      <c r="H3571" s="74">
        <v>4030.4</v>
      </c>
      <c r="I3571" s="75">
        <v>0.11</v>
      </c>
      <c r="J3571" s="74">
        <v>642.33949999999993</v>
      </c>
      <c r="K3571" s="75">
        <v>1.7531099890829693E-2</v>
      </c>
      <c r="L3571" s="74">
        <v>3388.0605</v>
      </c>
      <c r="M3571" s="75">
        <v>9.2468900109170304E-2</v>
      </c>
    </row>
    <row r="3572" spans="1:13" x14ac:dyDescent="0.2">
      <c r="A3572" s="77">
        <v>36650</v>
      </c>
      <c r="B3572" s="78">
        <v>6099.3327499999996</v>
      </c>
      <c r="C3572" s="79">
        <v>0.16642108458390176</v>
      </c>
      <c r="D3572" s="78">
        <v>682.553</v>
      </c>
      <c r="E3572" s="79">
        <v>1.8623547066848569E-2</v>
      </c>
      <c r="F3572" s="78">
        <v>5416.7797499999997</v>
      </c>
      <c r="G3572" s="79">
        <v>0.14779753751705318</v>
      </c>
      <c r="H3572" s="78">
        <v>4031.5</v>
      </c>
      <c r="I3572" s="79">
        <v>0.11</v>
      </c>
      <c r="J3572" s="78">
        <v>642.33949999999993</v>
      </c>
      <c r="K3572" s="79">
        <v>1.7526316507503407E-2</v>
      </c>
      <c r="L3572" s="78">
        <v>3389.1605</v>
      </c>
      <c r="M3572" s="79">
        <v>9.2473683492496586E-2</v>
      </c>
    </row>
    <row r="3573" spans="1:13" x14ac:dyDescent="0.2">
      <c r="A3573" s="73">
        <v>36660</v>
      </c>
      <c r="B3573" s="74">
        <v>6101.2327500000001</v>
      </c>
      <c r="C3573" s="75">
        <v>0.16642751636661213</v>
      </c>
      <c r="D3573" s="74">
        <v>682.553</v>
      </c>
      <c r="E3573" s="75">
        <v>1.8618466993998908E-2</v>
      </c>
      <c r="F3573" s="74">
        <v>5418.6797500000002</v>
      </c>
      <c r="G3573" s="75">
        <v>0.14780904937261322</v>
      </c>
      <c r="H3573" s="74">
        <v>4032.6</v>
      </c>
      <c r="I3573" s="75">
        <v>0.11</v>
      </c>
      <c r="J3573" s="74">
        <v>642.33949999999993</v>
      </c>
      <c r="K3573" s="75">
        <v>1.7521535733769775E-2</v>
      </c>
      <c r="L3573" s="74">
        <v>3390.2604999999999</v>
      </c>
      <c r="M3573" s="75">
        <v>9.2478464266230215E-2</v>
      </c>
    </row>
    <row r="3574" spans="1:13" x14ac:dyDescent="0.2">
      <c r="A3574" s="77">
        <v>36670</v>
      </c>
      <c r="B3574" s="78">
        <v>6103.1327500000007</v>
      </c>
      <c r="C3574" s="79">
        <v>0.16643394464139624</v>
      </c>
      <c r="D3574" s="78">
        <v>682.553</v>
      </c>
      <c r="E3574" s="79">
        <v>1.8613389691846196E-2</v>
      </c>
      <c r="F3574" s="78">
        <v>5420.5797500000008</v>
      </c>
      <c r="G3574" s="79">
        <v>0.14782055494955007</v>
      </c>
      <c r="H3574" s="78">
        <v>4033.7</v>
      </c>
      <c r="I3574" s="79">
        <v>0.11</v>
      </c>
      <c r="J3574" s="78">
        <v>642.33949999999993</v>
      </c>
      <c r="K3574" s="79">
        <v>1.7516757567493862E-2</v>
      </c>
      <c r="L3574" s="78">
        <v>3391.3604999999998</v>
      </c>
      <c r="M3574" s="79">
        <v>9.2483242432506135E-2</v>
      </c>
    </row>
    <row r="3575" spans="1:13" x14ac:dyDescent="0.2">
      <c r="A3575" s="73">
        <v>36680</v>
      </c>
      <c r="B3575" s="74">
        <v>6105.0327500000003</v>
      </c>
      <c r="C3575" s="75">
        <v>0.16644036941112322</v>
      </c>
      <c r="D3575" s="74">
        <v>682.553</v>
      </c>
      <c r="E3575" s="75">
        <v>1.8608315158124319E-2</v>
      </c>
      <c r="F3575" s="74">
        <v>5422.4797500000004</v>
      </c>
      <c r="G3575" s="75">
        <v>0.14783205425299892</v>
      </c>
      <c r="H3575" s="74">
        <v>4034.8</v>
      </c>
      <c r="I3575" s="75">
        <v>0.11</v>
      </c>
      <c r="J3575" s="74">
        <v>642.33949999999993</v>
      </c>
      <c r="K3575" s="75">
        <v>1.7511982006543074E-2</v>
      </c>
      <c r="L3575" s="74">
        <v>3392.4605000000001</v>
      </c>
      <c r="M3575" s="75">
        <v>9.2488017993456934E-2</v>
      </c>
    </row>
    <row r="3576" spans="1:13" x14ac:dyDescent="0.2">
      <c r="A3576" s="77">
        <v>36690</v>
      </c>
      <c r="B3576" s="78">
        <v>6106.9327499999999</v>
      </c>
      <c r="C3576" s="79">
        <v>0.16644679067865903</v>
      </c>
      <c r="D3576" s="78">
        <v>682.553</v>
      </c>
      <c r="E3576" s="79">
        <v>1.8603243390569638E-2</v>
      </c>
      <c r="F3576" s="78">
        <v>5424.3797500000001</v>
      </c>
      <c r="G3576" s="79">
        <v>0.14784354728808941</v>
      </c>
      <c r="H3576" s="78">
        <v>4035.9</v>
      </c>
      <c r="I3576" s="79">
        <v>0.11</v>
      </c>
      <c r="J3576" s="78">
        <v>642.33949999999993</v>
      </c>
      <c r="K3576" s="79">
        <v>1.7507209048787133E-2</v>
      </c>
      <c r="L3576" s="78">
        <v>3393.5605</v>
      </c>
      <c r="M3576" s="79">
        <v>9.2492790951212864E-2</v>
      </c>
    </row>
    <row r="3577" spans="1:13" x14ac:dyDescent="0.2">
      <c r="A3577" s="73">
        <v>36700</v>
      </c>
      <c r="B3577" s="74">
        <v>6108.8327499999996</v>
      </c>
      <c r="C3577" s="75">
        <v>0.16645320844686648</v>
      </c>
      <c r="D3577" s="74">
        <v>682.553</v>
      </c>
      <c r="E3577" s="75">
        <v>1.859817438692098E-2</v>
      </c>
      <c r="F3577" s="74">
        <v>5426.2797499999997</v>
      </c>
      <c r="G3577" s="75">
        <v>0.14785503405994549</v>
      </c>
      <c r="H3577" s="74">
        <v>4037</v>
      </c>
      <c r="I3577" s="75">
        <v>0.11</v>
      </c>
      <c r="J3577" s="74">
        <v>642.33949999999993</v>
      </c>
      <c r="K3577" s="75">
        <v>1.7502438692098089E-2</v>
      </c>
      <c r="L3577" s="74">
        <v>3394.6605</v>
      </c>
      <c r="M3577" s="75">
        <v>9.2497561307901904E-2</v>
      </c>
    </row>
    <row r="3578" spans="1:13" x14ac:dyDescent="0.2">
      <c r="A3578" s="77">
        <v>36710</v>
      </c>
      <c r="B3578" s="78">
        <v>6110.7327500000001</v>
      </c>
      <c r="C3578" s="79">
        <v>0.16645962271860529</v>
      </c>
      <c r="D3578" s="78">
        <v>682.553</v>
      </c>
      <c r="E3578" s="79">
        <v>1.8593108144919639E-2</v>
      </c>
      <c r="F3578" s="78">
        <v>5428.1797500000002</v>
      </c>
      <c r="G3578" s="79">
        <v>0.14786651457368566</v>
      </c>
      <c r="H3578" s="78">
        <v>4038.1</v>
      </c>
      <c r="I3578" s="79">
        <v>0.11</v>
      </c>
      <c r="J3578" s="78">
        <v>642.33949999999993</v>
      </c>
      <c r="K3578" s="79">
        <v>1.7497670934350312E-2</v>
      </c>
      <c r="L3578" s="78">
        <v>3395.7604999999999</v>
      </c>
      <c r="M3578" s="79">
        <v>9.2502329065649688E-2</v>
      </c>
    </row>
    <row r="3579" spans="1:13" x14ac:dyDescent="0.2">
      <c r="A3579" s="73">
        <v>36720</v>
      </c>
      <c r="B3579" s="74">
        <v>6112.6327500000007</v>
      </c>
      <c r="C3579" s="75">
        <v>0.16646603349673206</v>
      </c>
      <c r="D3579" s="74">
        <v>682.553</v>
      </c>
      <c r="E3579" s="75">
        <v>1.8588044662309369E-2</v>
      </c>
      <c r="F3579" s="74">
        <v>5430.0797500000008</v>
      </c>
      <c r="G3579" s="75">
        <v>0.14787798883442269</v>
      </c>
      <c r="H3579" s="74">
        <v>4039.2</v>
      </c>
      <c r="I3579" s="75">
        <v>0.11</v>
      </c>
      <c r="J3579" s="74">
        <v>642.33949999999993</v>
      </c>
      <c r="K3579" s="75">
        <v>1.7492905773420477E-2</v>
      </c>
      <c r="L3579" s="74">
        <v>3396.8604999999998</v>
      </c>
      <c r="M3579" s="75">
        <v>9.2507094226579517E-2</v>
      </c>
    </row>
    <row r="3580" spans="1:13" x14ac:dyDescent="0.2">
      <c r="A3580" s="77">
        <v>36730</v>
      </c>
      <c r="B3580" s="78">
        <v>6114.5327500000003</v>
      </c>
      <c r="C3580" s="79">
        <v>0.1664724407841002</v>
      </c>
      <c r="D3580" s="78">
        <v>682.553</v>
      </c>
      <c r="E3580" s="79">
        <v>1.8582983936836373E-2</v>
      </c>
      <c r="F3580" s="78">
        <v>5431.9797500000004</v>
      </c>
      <c r="G3580" s="79">
        <v>0.14788945684726382</v>
      </c>
      <c r="H3580" s="78">
        <v>4040.3</v>
      </c>
      <c r="I3580" s="79">
        <v>0.11</v>
      </c>
      <c r="J3580" s="78">
        <v>642.33949999999993</v>
      </c>
      <c r="K3580" s="79">
        <v>1.7488143207187584E-2</v>
      </c>
      <c r="L3580" s="78">
        <v>3397.9605000000001</v>
      </c>
      <c r="M3580" s="79">
        <v>9.2511856792812416E-2</v>
      </c>
    </row>
    <row r="3581" spans="1:13" x14ac:dyDescent="0.2">
      <c r="A3581" s="73">
        <v>36740</v>
      </c>
      <c r="B3581" s="74">
        <v>6116.4327499999999</v>
      </c>
      <c r="C3581" s="75">
        <v>0.16647884458356016</v>
      </c>
      <c r="D3581" s="74">
        <v>682.553</v>
      </c>
      <c r="E3581" s="75">
        <v>1.8577925966249319E-2</v>
      </c>
      <c r="F3581" s="74">
        <v>5433.8797500000001</v>
      </c>
      <c r="G3581" s="75">
        <v>0.14790091861731083</v>
      </c>
      <c r="H3581" s="74">
        <v>4041.4</v>
      </c>
      <c r="I3581" s="75">
        <v>0.11</v>
      </c>
      <c r="J3581" s="74">
        <v>642.33949999999993</v>
      </c>
      <c r="K3581" s="75">
        <v>1.7483383233532931E-2</v>
      </c>
      <c r="L3581" s="74">
        <v>3399.0605</v>
      </c>
      <c r="M3581" s="75">
        <v>9.2516616766467066E-2</v>
      </c>
    </row>
    <row r="3582" spans="1:13" x14ac:dyDescent="0.2">
      <c r="A3582" s="77">
        <v>36750</v>
      </c>
      <c r="B3582" s="78">
        <v>6118.3327499999996</v>
      </c>
      <c r="C3582" s="79">
        <v>0.16648524489795918</v>
      </c>
      <c r="D3582" s="78">
        <v>682.553</v>
      </c>
      <c r="E3582" s="79">
        <v>1.857287074829932E-2</v>
      </c>
      <c r="F3582" s="78">
        <v>5435.7797499999997</v>
      </c>
      <c r="G3582" s="79">
        <v>0.14791237414965985</v>
      </c>
      <c r="H3582" s="78">
        <v>4042.5</v>
      </c>
      <c r="I3582" s="79">
        <v>0.11</v>
      </c>
      <c r="J3582" s="78">
        <v>642.33949999999993</v>
      </c>
      <c r="K3582" s="79">
        <v>1.7478625850340133E-2</v>
      </c>
      <c r="L3582" s="78">
        <v>3400.1605</v>
      </c>
      <c r="M3582" s="79">
        <v>9.2521374149659857E-2</v>
      </c>
    </row>
    <row r="3583" spans="1:13" x14ac:dyDescent="0.2">
      <c r="A3583" s="73">
        <v>36760</v>
      </c>
      <c r="B3583" s="74">
        <v>6120.2327500000001</v>
      </c>
      <c r="C3583" s="75">
        <v>0.16649164173014147</v>
      </c>
      <c r="D3583" s="74">
        <v>682.553</v>
      </c>
      <c r="E3583" s="75">
        <v>1.8567818280739935E-2</v>
      </c>
      <c r="F3583" s="74">
        <v>5437.6797500000002</v>
      </c>
      <c r="G3583" s="75">
        <v>0.14792382344940153</v>
      </c>
      <c r="H3583" s="74">
        <v>4043.6</v>
      </c>
      <c r="I3583" s="75">
        <v>0.11</v>
      </c>
      <c r="J3583" s="74">
        <v>642.33949999999993</v>
      </c>
      <c r="K3583" s="75">
        <v>1.74738710554951E-2</v>
      </c>
      <c r="L3583" s="74">
        <v>3401.2604999999999</v>
      </c>
      <c r="M3583" s="75">
        <v>9.252612894450489E-2</v>
      </c>
    </row>
    <row r="3584" spans="1:13" x14ac:dyDescent="0.2">
      <c r="A3584" s="77">
        <v>36770</v>
      </c>
      <c r="B3584" s="78">
        <v>6122.1327500000007</v>
      </c>
      <c r="C3584" s="79">
        <v>0.16649803508294808</v>
      </c>
      <c r="D3584" s="78">
        <v>682.553</v>
      </c>
      <c r="E3584" s="79">
        <v>1.8562768561327169E-2</v>
      </c>
      <c r="F3584" s="78">
        <v>5439.5797500000008</v>
      </c>
      <c r="G3584" s="79">
        <v>0.1479352665216209</v>
      </c>
      <c r="H3584" s="78">
        <v>4044.7</v>
      </c>
      <c r="I3584" s="79">
        <v>0.11</v>
      </c>
      <c r="J3584" s="78">
        <v>642.33949999999993</v>
      </c>
      <c r="K3584" s="79">
        <v>1.7469118846886046E-2</v>
      </c>
      <c r="L3584" s="78">
        <v>3402.3604999999998</v>
      </c>
      <c r="M3584" s="79">
        <v>9.2530881153113947E-2</v>
      </c>
    </row>
    <row r="3585" spans="1:13" x14ac:dyDescent="0.2">
      <c r="A3585" s="73">
        <v>36780</v>
      </c>
      <c r="B3585" s="74">
        <v>6124.0327500000003</v>
      </c>
      <c r="C3585" s="75">
        <v>0.16650442495921697</v>
      </c>
      <c r="D3585" s="74">
        <v>682.553</v>
      </c>
      <c r="E3585" s="75">
        <v>1.8557721587819466E-2</v>
      </c>
      <c r="F3585" s="74">
        <v>5441.4797500000004</v>
      </c>
      <c r="G3585" s="75">
        <v>0.14794670337139751</v>
      </c>
      <c r="H3585" s="74">
        <v>4045.8</v>
      </c>
      <c r="I3585" s="75">
        <v>0.11</v>
      </c>
      <c r="J3585" s="74">
        <v>642.33949999999993</v>
      </c>
      <c r="K3585" s="75">
        <v>1.7464369222403478E-2</v>
      </c>
      <c r="L3585" s="74">
        <v>3403.4605000000001</v>
      </c>
      <c r="M3585" s="75">
        <v>9.2535630777596523E-2</v>
      </c>
    </row>
    <row r="3586" spans="1:13" x14ac:dyDescent="0.2">
      <c r="A3586" s="77">
        <v>36790</v>
      </c>
      <c r="B3586" s="78">
        <v>6125.9327499999999</v>
      </c>
      <c r="C3586" s="79">
        <v>0.16651081136178308</v>
      </c>
      <c r="D3586" s="78">
        <v>682.553</v>
      </c>
      <c r="E3586" s="79">
        <v>1.855267735797771E-2</v>
      </c>
      <c r="F3586" s="78">
        <v>5443.3797500000001</v>
      </c>
      <c r="G3586" s="79">
        <v>0.14795813400380539</v>
      </c>
      <c r="H3586" s="78">
        <v>4046.9</v>
      </c>
      <c r="I3586" s="79">
        <v>0.11</v>
      </c>
      <c r="J3586" s="78">
        <v>642.33949999999993</v>
      </c>
      <c r="K3586" s="79">
        <v>1.7459622179940199E-2</v>
      </c>
      <c r="L3586" s="78">
        <v>3404.5605</v>
      </c>
      <c r="M3586" s="79">
        <v>9.2540377820059805E-2</v>
      </c>
    </row>
    <row r="3587" spans="1:13" x14ac:dyDescent="0.2">
      <c r="A3587" s="73">
        <v>36800</v>
      </c>
      <c r="B3587" s="74">
        <v>6127.8327499999996</v>
      </c>
      <c r="C3587" s="75">
        <v>0.16651719429347825</v>
      </c>
      <c r="D3587" s="74">
        <v>682.553</v>
      </c>
      <c r="E3587" s="75">
        <v>1.8547635869565218E-2</v>
      </c>
      <c r="F3587" s="74">
        <v>5445.2797499999997</v>
      </c>
      <c r="G3587" s="75">
        <v>0.14796955842391304</v>
      </c>
      <c r="H3587" s="74">
        <v>4048</v>
      </c>
      <c r="I3587" s="75">
        <v>0.11</v>
      </c>
      <c r="J3587" s="74">
        <v>642.33949999999993</v>
      </c>
      <c r="K3587" s="75">
        <v>1.7454877717391303E-2</v>
      </c>
      <c r="L3587" s="74">
        <v>3405.6605</v>
      </c>
      <c r="M3587" s="75">
        <v>9.2545122282608694E-2</v>
      </c>
    </row>
    <row r="3588" spans="1:13" x14ac:dyDescent="0.2">
      <c r="A3588" s="77">
        <v>36810</v>
      </c>
      <c r="B3588" s="78">
        <v>6129.7327500000001</v>
      </c>
      <c r="C3588" s="79">
        <v>0.16652357375713123</v>
      </c>
      <c r="D3588" s="78">
        <v>682.553</v>
      </c>
      <c r="E3588" s="79">
        <v>1.8542597120347733E-2</v>
      </c>
      <c r="F3588" s="78">
        <v>5447.1797500000002</v>
      </c>
      <c r="G3588" s="79">
        <v>0.1479809766367835</v>
      </c>
      <c r="H3588" s="78">
        <v>4049.1</v>
      </c>
      <c r="I3588" s="79">
        <v>0.11</v>
      </c>
      <c r="J3588" s="78">
        <v>642.33949999999993</v>
      </c>
      <c r="K3588" s="79">
        <v>1.745013583265417E-2</v>
      </c>
      <c r="L3588" s="78">
        <v>3406.7604999999999</v>
      </c>
      <c r="M3588" s="79">
        <v>9.2549864167345827E-2</v>
      </c>
    </row>
    <row r="3589" spans="1:13" x14ac:dyDescent="0.2">
      <c r="A3589" s="73">
        <v>36820</v>
      </c>
      <c r="B3589" s="74">
        <v>6131.6327500000007</v>
      </c>
      <c r="C3589" s="75">
        <v>0.16652994975556765</v>
      </c>
      <c r="D3589" s="74">
        <v>682.553</v>
      </c>
      <c r="E3589" s="75">
        <v>1.8537561108093428E-2</v>
      </c>
      <c r="F3589" s="74">
        <v>5449.0797500000008</v>
      </c>
      <c r="G3589" s="75">
        <v>0.14799238864747422</v>
      </c>
      <c r="H3589" s="74">
        <v>4050.2</v>
      </c>
      <c r="I3589" s="75">
        <v>0.11</v>
      </c>
      <c r="J3589" s="74">
        <v>642.33949999999993</v>
      </c>
      <c r="K3589" s="75">
        <v>1.7445396523628462E-2</v>
      </c>
      <c r="L3589" s="74">
        <v>3407.8604999999998</v>
      </c>
      <c r="M3589" s="75">
        <v>9.2554603476371525E-2</v>
      </c>
    </row>
    <row r="3590" spans="1:13" x14ac:dyDescent="0.2">
      <c r="A3590" s="77">
        <v>36830</v>
      </c>
      <c r="B3590" s="78">
        <v>6133.5327500000003</v>
      </c>
      <c r="C3590" s="79">
        <v>0.16653632229161011</v>
      </c>
      <c r="D3590" s="78">
        <v>682.553</v>
      </c>
      <c r="E3590" s="79">
        <v>1.8532527830572902E-2</v>
      </c>
      <c r="F3590" s="78">
        <v>5450.9797500000004</v>
      </c>
      <c r="G3590" s="79">
        <v>0.1480037944610372</v>
      </c>
      <c r="H3590" s="78">
        <v>4051.3</v>
      </c>
      <c r="I3590" s="79">
        <v>0.11</v>
      </c>
      <c r="J3590" s="78">
        <v>642.33949999999993</v>
      </c>
      <c r="K3590" s="79">
        <v>1.7440659788216125E-2</v>
      </c>
      <c r="L3590" s="78">
        <v>3408.9605000000001</v>
      </c>
      <c r="M3590" s="79">
        <v>9.2559340211783872E-2</v>
      </c>
    </row>
    <row r="3591" spans="1:13" x14ac:dyDescent="0.2">
      <c r="A3591" s="73">
        <v>36840</v>
      </c>
      <c r="B3591" s="74">
        <v>6135.4327499999999</v>
      </c>
      <c r="C3591" s="75">
        <v>0.16654269136807817</v>
      </c>
      <c r="D3591" s="74">
        <v>682.553</v>
      </c>
      <c r="E3591" s="75">
        <v>1.8527497285559174E-2</v>
      </c>
      <c r="F3591" s="74">
        <v>5452.8797500000001</v>
      </c>
      <c r="G3591" s="75">
        <v>0.14801519408251901</v>
      </c>
      <c r="H3591" s="74">
        <v>4052.4</v>
      </c>
      <c r="I3591" s="75">
        <v>0.11</v>
      </c>
      <c r="J3591" s="74">
        <v>642.33949999999993</v>
      </c>
      <c r="K3591" s="75">
        <v>1.7435925624321388E-2</v>
      </c>
      <c r="L3591" s="74">
        <v>3410.0605</v>
      </c>
      <c r="M3591" s="75">
        <v>9.2564074375678609E-2</v>
      </c>
    </row>
    <row r="3592" spans="1:13" x14ac:dyDescent="0.2">
      <c r="A3592" s="77">
        <v>36850</v>
      </c>
      <c r="B3592" s="78">
        <v>6137.3327499999996</v>
      </c>
      <c r="C3592" s="79">
        <v>0.16654905698778832</v>
      </c>
      <c r="D3592" s="78">
        <v>682.553</v>
      </c>
      <c r="E3592" s="79">
        <v>1.8522469470827679E-2</v>
      </c>
      <c r="F3592" s="78">
        <v>5454.7797499999997</v>
      </c>
      <c r="G3592" s="79">
        <v>0.14802658751696066</v>
      </c>
      <c r="H3592" s="78">
        <v>4053.5</v>
      </c>
      <c r="I3592" s="79">
        <v>0.11</v>
      </c>
      <c r="J3592" s="78">
        <v>642.33949999999993</v>
      </c>
      <c r="K3592" s="79">
        <v>1.7431194029850744E-2</v>
      </c>
      <c r="L3592" s="78">
        <v>3411.1605</v>
      </c>
      <c r="M3592" s="79">
        <v>9.2568805970149257E-2</v>
      </c>
    </row>
    <row r="3593" spans="1:13" x14ac:dyDescent="0.2">
      <c r="A3593" s="73">
        <v>36860</v>
      </c>
      <c r="B3593" s="74">
        <v>6139.2327500000001</v>
      </c>
      <c r="C3593" s="75">
        <v>0.16655541915355399</v>
      </c>
      <c r="D3593" s="74">
        <v>682.553</v>
      </c>
      <c r="E3593" s="75">
        <v>1.8517444384156267E-2</v>
      </c>
      <c r="F3593" s="74">
        <v>5456.6797500000002</v>
      </c>
      <c r="G3593" s="75">
        <v>0.14803797476939773</v>
      </c>
      <c r="H3593" s="74">
        <v>4054.6</v>
      </c>
      <c r="I3593" s="75">
        <v>0.11</v>
      </c>
      <c r="J3593" s="74">
        <v>642.33949999999993</v>
      </c>
      <c r="K3593" s="75">
        <v>1.7426465002712967E-2</v>
      </c>
      <c r="L3593" s="74">
        <v>3412.2604999999999</v>
      </c>
      <c r="M3593" s="75">
        <v>9.257353499728703E-2</v>
      </c>
    </row>
    <row r="3594" spans="1:13" x14ac:dyDescent="0.2">
      <c r="A3594" s="77">
        <v>36870</v>
      </c>
      <c r="B3594" s="78">
        <v>6141.1327500000007</v>
      </c>
      <c r="C3594" s="79">
        <v>0.16656177786818555</v>
      </c>
      <c r="D3594" s="78">
        <v>682.553</v>
      </c>
      <c r="E3594" s="79">
        <v>1.8512422023325197E-2</v>
      </c>
      <c r="F3594" s="78">
        <v>5458.5797500000008</v>
      </c>
      <c r="G3594" s="79">
        <v>0.14804935584486034</v>
      </c>
      <c r="H3594" s="78">
        <v>4055.7</v>
      </c>
      <c r="I3594" s="79">
        <v>0.11</v>
      </c>
      <c r="J3594" s="78">
        <v>642.33949999999993</v>
      </c>
      <c r="K3594" s="79">
        <v>1.7421738540819093E-2</v>
      </c>
      <c r="L3594" s="78">
        <v>3413.3604999999998</v>
      </c>
      <c r="M3594" s="79">
        <v>9.2578261459180897E-2</v>
      </c>
    </row>
    <row r="3595" spans="1:13" x14ac:dyDescent="0.2">
      <c r="A3595" s="73">
        <v>36880</v>
      </c>
      <c r="B3595" s="74">
        <v>6143.0327500000003</v>
      </c>
      <c r="C3595" s="75">
        <v>0.16656813313449026</v>
      </c>
      <c r="D3595" s="74">
        <v>682.553</v>
      </c>
      <c r="E3595" s="75">
        <v>1.8507402386117137E-2</v>
      </c>
      <c r="F3595" s="74">
        <v>5460.4797500000004</v>
      </c>
      <c r="G3595" s="75">
        <v>0.14806073074837311</v>
      </c>
      <c r="H3595" s="74">
        <v>4056.8</v>
      </c>
      <c r="I3595" s="75">
        <v>0.11</v>
      </c>
      <c r="J3595" s="74">
        <v>642.33949999999993</v>
      </c>
      <c r="K3595" s="75">
        <v>1.7417014642082427E-2</v>
      </c>
      <c r="L3595" s="74">
        <v>3414.4605000000001</v>
      </c>
      <c r="M3595" s="75">
        <v>9.2582985357917577E-2</v>
      </c>
    </row>
    <row r="3596" spans="1:13" x14ac:dyDescent="0.2">
      <c r="A3596" s="77">
        <v>36890</v>
      </c>
      <c r="B3596" s="78">
        <v>6144.9327499999999</v>
      </c>
      <c r="C3596" s="79">
        <v>0.16657448495527244</v>
      </c>
      <c r="D3596" s="78">
        <v>682.553</v>
      </c>
      <c r="E3596" s="79">
        <v>1.850238547031716E-2</v>
      </c>
      <c r="F3596" s="78">
        <v>5462.3797500000001</v>
      </c>
      <c r="G3596" s="79">
        <v>0.14807209948495528</v>
      </c>
      <c r="H3596" s="78">
        <v>4057.9</v>
      </c>
      <c r="I3596" s="79">
        <v>0.11</v>
      </c>
      <c r="J3596" s="78">
        <v>642.33949999999993</v>
      </c>
      <c r="K3596" s="79">
        <v>1.7412293304418541E-2</v>
      </c>
      <c r="L3596" s="78">
        <v>3415.5605</v>
      </c>
      <c r="M3596" s="79">
        <v>9.2587706695581459E-2</v>
      </c>
    </row>
    <row r="3597" spans="1:13" x14ac:dyDescent="0.2">
      <c r="A3597" s="73">
        <v>36900</v>
      </c>
      <c r="B3597" s="74">
        <v>6146.8327499999996</v>
      </c>
      <c r="C3597" s="75">
        <v>0.16658083333333332</v>
      </c>
      <c r="D3597" s="74">
        <v>682.553</v>
      </c>
      <c r="E3597" s="75">
        <v>1.8497371273712739E-2</v>
      </c>
      <c r="F3597" s="74">
        <v>5464.2797499999997</v>
      </c>
      <c r="G3597" s="75">
        <v>0.14808346205962059</v>
      </c>
      <c r="H3597" s="74">
        <v>4059</v>
      </c>
      <c r="I3597" s="75">
        <v>0.11</v>
      </c>
      <c r="J3597" s="74">
        <v>642.33949999999993</v>
      </c>
      <c r="K3597" s="75">
        <v>1.7407574525745255E-2</v>
      </c>
      <c r="L3597" s="74">
        <v>3416.6605</v>
      </c>
      <c r="M3597" s="75">
        <v>9.2592425474254739E-2</v>
      </c>
    </row>
    <row r="3598" spans="1:13" x14ac:dyDescent="0.2">
      <c r="A3598" s="77">
        <v>36910</v>
      </c>
      <c r="B3598" s="78">
        <v>6148.7327500000001</v>
      </c>
      <c r="C3598" s="79">
        <v>0.16658717827147115</v>
      </c>
      <c r="D3598" s="78">
        <v>682.553</v>
      </c>
      <c r="E3598" s="79">
        <v>1.8492359794093742E-2</v>
      </c>
      <c r="F3598" s="78">
        <v>5466.1797500000002</v>
      </c>
      <c r="G3598" s="79">
        <v>0.1480948184773774</v>
      </c>
      <c r="H3598" s="78">
        <v>4060.1</v>
      </c>
      <c r="I3598" s="79">
        <v>0.11</v>
      </c>
      <c r="J3598" s="78">
        <v>642.33949999999993</v>
      </c>
      <c r="K3598" s="79">
        <v>1.7402858303982659E-2</v>
      </c>
      <c r="L3598" s="78">
        <v>3417.7604999999999</v>
      </c>
      <c r="M3598" s="79">
        <v>9.2597141696017335E-2</v>
      </c>
    </row>
    <row r="3599" spans="1:13" x14ac:dyDescent="0.2">
      <c r="A3599" s="73">
        <v>36920</v>
      </c>
      <c r="B3599" s="74">
        <v>6150.6327500000007</v>
      </c>
      <c r="C3599" s="75">
        <v>0.16659351977248105</v>
      </c>
      <c r="D3599" s="74">
        <v>682.553</v>
      </c>
      <c r="E3599" s="75">
        <v>1.8487351029252436E-2</v>
      </c>
      <c r="F3599" s="74">
        <v>5468.0797500000008</v>
      </c>
      <c r="G3599" s="75">
        <v>0.14810616874322863</v>
      </c>
      <c r="H3599" s="74">
        <v>4061.2</v>
      </c>
      <c r="I3599" s="75">
        <v>0.11</v>
      </c>
      <c r="J3599" s="74">
        <v>642.33949999999993</v>
      </c>
      <c r="K3599" s="75">
        <v>1.7398144637053085E-2</v>
      </c>
      <c r="L3599" s="74">
        <v>3418.8604999999998</v>
      </c>
      <c r="M3599" s="75">
        <v>9.2601855362946905E-2</v>
      </c>
    </row>
    <row r="3600" spans="1:13" x14ac:dyDescent="0.2">
      <c r="A3600" s="77">
        <v>36930</v>
      </c>
      <c r="B3600" s="78">
        <v>6152.5327500000003</v>
      </c>
      <c r="C3600" s="79">
        <v>0.16659985783915518</v>
      </c>
      <c r="D3600" s="78">
        <v>682.553</v>
      </c>
      <c r="E3600" s="79">
        <v>1.8482344976983481E-2</v>
      </c>
      <c r="F3600" s="78">
        <v>5469.9797500000004</v>
      </c>
      <c r="G3600" s="79">
        <v>0.14811751286217167</v>
      </c>
      <c r="H3600" s="78">
        <v>4062.3</v>
      </c>
      <c r="I3600" s="79">
        <v>0.11</v>
      </c>
      <c r="J3600" s="78">
        <v>642.33949999999993</v>
      </c>
      <c r="K3600" s="79">
        <v>1.7393433522881124E-2</v>
      </c>
      <c r="L3600" s="78">
        <v>3419.9605000000001</v>
      </c>
      <c r="M3600" s="79">
        <v>9.2606566477118873E-2</v>
      </c>
    </row>
    <row r="3601" spans="1:13" x14ac:dyDescent="0.2">
      <c r="A3601" s="73">
        <v>36940</v>
      </c>
      <c r="B3601" s="74">
        <v>6154.4327499999999</v>
      </c>
      <c r="C3601" s="75">
        <v>0.16660619247428263</v>
      </c>
      <c r="D3601" s="74">
        <v>682.553</v>
      </c>
      <c r="E3601" s="75">
        <v>1.8477341635083921E-2</v>
      </c>
      <c r="F3601" s="74">
        <v>5471.8797500000001</v>
      </c>
      <c r="G3601" s="75">
        <v>0.14812885083919869</v>
      </c>
      <c r="H3601" s="74">
        <v>4063.4</v>
      </c>
      <c r="I3601" s="75">
        <v>0.11</v>
      </c>
      <c r="J3601" s="74">
        <v>642.33949999999993</v>
      </c>
      <c r="K3601" s="75">
        <v>1.7388724959393611E-2</v>
      </c>
      <c r="L3601" s="74">
        <v>3421.0605</v>
      </c>
      <c r="M3601" s="75">
        <v>9.2611275040606386E-2</v>
      </c>
    </row>
    <row r="3602" spans="1:13" x14ac:dyDescent="0.2">
      <c r="A3602" s="77">
        <v>36950</v>
      </c>
      <c r="B3602" s="78">
        <v>6156.3327499999996</v>
      </c>
      <c r="C3602" s="79">
        <v>0.16661252368064952</v>
      </c>
      <c r="D3602" s="78">
        <v>682.553</v>
      </c>
      <c r="E3602" s="79">
        <v>1.8472341001353181E-2</v>
      </c>
      <c r="F3602" s="78">
        <v>5473.7797499999997</v>
      </c>
      <c r="G3602" s="79">
        <v>0.14814018267929635</v>
      </c>
      <c r="H3602" s="78">
        <v>4064.5</v>
      </c>
      <c r="I3602" s="79">
        <v>0.11</v>
      </c>
      <c r="J3602" s="78">
        <v>642.33949999999993</v>
      </c>
      <c r="K3602" s="79">
        <v>1.738401894451962E-2</v>
      </c>
      <c r="L3602" s="78">
        <v>3422.1605</v>
      </c>
      <c r="M3602" s="79">
        <v>9.2615981055480384E-2</v>
      </c>
    </row>
    <row r="3603" spans="1:13" x14ac:dyDescent="0.2">
      <c r="A3603" s="73">
        <v>36960</v>
      </c>
      <c r="B3603" s="74">
        <v>6158.2327500000001</v>
      </c>
      <c r="C3603" s="75">
        <v>0.16661885146103897</v>
      </c>
      <c r="D3603" s="74">
        <v>682.553</v>
      </c>
      <c r="E3603" s="75">
        <v>1.8467343073593073E-2</v>
      </c>
      <c r="F3603" s="74">
        <v>5475.6797500000002</v>
      </c>
      <c r="G3603" s="75">
        <v>0.1481515083874459</v>
      </c>
      <c r="H3603" s="74">
        <v>4065.6</v>
      </c>
      <c r="I3603" s="75">
        <v>0.11</v>
      </c>
      <c r="J3603" s="74">
        <v>642.33949999999993</v>
      </c>
      <c r="K3603" s="75">
        <v>1.7379315476190475E-2</v>
      </c>
      <c r="L3603" s="74">
        <v>3423.2604999999999</v>
      </c>
      <c r="M3603" s="75">
        <v>9.2620684523809518E-2</v>
      </c>
    </row>
    <row r="3604" spans="1:13" x14ac:dyDescent="0.2">
      <c r="A3604" s="77">
        <v>36970</v>
      </c>
      <c r="B3604" s="78">
        <v>6160.1327500000007</v>
      </c>
      <c r="C3604" s="79">
        <v>0.16662517581823102</v>
      </c>
      <c r="D3604" s="78">
        <v>682.553</v>
      </c>
      <c r="E3604" s="79">
        <v>1.8462347849607791E-2</v>
      </c>
      <c r="F3604" s="78">
        <v>5477.5797500000008</v>
      </c>
      <c r="G3604" s="79">
        <v>0.14816282796862323</v>
      </c>
      <c r="H3604" s="78">
        <v>4066.7</v>
      </c>
      <c r="I3604" s="79">
        <v>0.11</v>
      </c>
      <c r="J3604" s="78">
        <v>642.33949999999993</v>
      </c>
      <c r="K3604" s="79">
        <v>1.7374614552339733E-2</v>
      </c>
      <c r="L3604" s="78">
        <v>3424.3604999999998</v>
      </c>
      <c r="M3604" s="79">
        <v>9.2625385447660261E-2</v>
      </c>
    </row>
    <row r="3605" spans="1:13" x14ac:dyDescent="0.2">
      <c r="A3605" s="73">
        <v>36980</v>
      </c>
      <c r="B3605" s="74">
        <v>6162.0327500000003</v>
      </c>
      <c r="C3605" s="75">
        <v>0.16663149675500272</v>
      </c>
      <c r="D3605" s="74">
        <v>682.553</v>
      </c>
      <c r="E3605" s="75">
        <v>1.8457355327203894E-2</v>
      </c>
      <c r="F3605" s="74">
        <v>5479.4797500000004</v>
      </c>
      <c r="G3605" s="75">
        <v>0.14817414142779883</v>
      </c>
      <c r="H3605" s="74">
        <v>4067.8</v>
      </c>
      <c r="I3605" s="75">
        <v>0.11</v>
      </c>
      <c r="J3605" s="74">
        <v>642.33949999999993</v>
      </c>
      <c r="K3605" s="75">
        <v>1.736991617090319E-2</v>
      </c>
      <c r="L3605" s="74">
        <v>3425.4605000000001</v>
      </c>
      <c r="M3605" s="75">
        <v>9.2630083829096807E-2</v>
      </c>
    </row>
    <row r="3606" spans="1:13" x14ac:dyDescent="0.2">
      <c r="A3606" s="77">
        <v>36990</v>
      </c>
      <c r="B3606" s="78">
        <v>6163.9327499999999</v>
      </c>
      <c r="C3606" s="79">
        <v>0.16663781427412813</v>
      </c>
      <c r="D3606" s="78">
        <v>682.553</v>
      </c>
      <c r="E3606" s="79">
        <v>1.8452365504190323E-2</v>
      </c>
      <c r="F3606" s="78">
        <v>5481.3797500000001</v>
      </c>
      <c r="G3606" s="79">
        <v>0.14818544876993783</v>
      </c>
      <c r="H3606" s="78">
        <v>4068.9</v>
      </c>
      <c r="I3606" s="79">
        <v>0.11</v>
      </c>
      <c r="J3606" s="78">
        <v>642.33949999999993</v>
      </c>
      <c r="K3606" s="79">
        <v>1.7365220329818867E-2</v>
      </c>
      <c r="L3606" s="78">
        <v>3426.5605</v>
      </c>
      <c r="M3606" s="79">
        <v>9.2634779670181133E-2</v>
      </c>
    </row>
    <row r="3607" spans="1:13" x14ac:dyDescent="0.2">
      <c r="A3607" s="73">
        <v>37000</v>
      </c>
      <c r="B3607" s="74">
        <v>6165.8327499999996</v>
      </c>
      <c r="C3607" s="75">
        <v>0.16664412837837836</v>
      </c>
      <c r="D3607" s="74">
        <v>682.553</v>
      </c>
      <c r="E3607" s="75">
        <v>1.8447378378378378E-2</v>
      </c>
      <c r="F3607" s="74">
        <v>5483.2797499999997</v>
      </c>
      <c r="G3607" s="75">
        <v>0.14819674999999999</v>
      </c>
      <c r="H3607" s="74">
        <v>4070</v>
      </c>
      <c r="I3607" s="75">
        <v>0.11</v>
      </c>
      <c r="J3607" s="74">
        <v>642.33949999999993</v>
      </c>
      <c r="K3607" s="75">
        <v>1.7360527027027024E-2</v>
      </c>
      <c r="L3607" s="74">
        <v>3427.6605</v>
      </c>
      <c r="M3607" s="75">
        <v>9.2639472972972967E-2</v>
      </c>
    </row>
    <row r="3608" spans="1:13" x14ac:dyDescent="0.2">
      <c r="A3608" s="77">
        <v>37010</v>
      </c>
      <c r="B3608" s="78">
        <v>6167.7327500000001</v>
      </c>
      <c r="C3608" s="79">
        <v>0.16665043907052149</v>
      </c>
      <c r="D3608" s="78">
        <v>682.553</v>
      </c>
      <c r="E3608" s="79">
        <v>1.8442393947581733E-2</v>
      </c>
      <c r="F3608" s="78">
        <v>5485.1797500000002</v>
      </c>
      <c r="G3608" s="79">
        <v>0.14820804512293975</v>
      </c>
      <c r="H3608" s="78">
        <v>4071.1</v>
      </c>
      <c r="I3608" s="79">
        <v>0.11</v>
      </c>
      <c r="J3608" s="78">
        <v>642.33949999999993</v>
      </c>
      <c r="K3608" s="79">
        <v>1.7355836260470141E-2</v>
      </c>
      <c r="L3608" s="78">
        <v>3428.7604999999999</v>
      </c>
      <c r="M3608" s="79">
        <v>9.2644163739529856E-2</v>
      </c>
    </row>
    <row r="3609" spans="1:13" x14ac:dyDescent="0.2">
      <c r="A3609" s="73">
        <v>37020</v>
      </c>
      <c r="B3609" s="74">
        <v>6169.6327500000007</v>
      </c>
      <c r="C3609" s="75">
        <v>0.16665674635332256</v>
      </c>
      <c r="D3609" s="74">
        <v>682.553</v>
      </c>
      <c r="E3609" s="75">
        <v>1.8437412209616425E-2</v>
      </c>
      <c r="F3609" s="74">
        <v>5487.0797500000008</v>
      </c>
      <c r="G3609" s="75">
        <v>0.14821933414370614</v>
      </c>
      <c r="H3609" s="74">
        <v>4072.2</v>
      </c>
      <c r="I3609" s="75">
        <v>0.11</v>
      </c>
      <c r="J3609" s="74">
        <v>642.33949999999993</v>
      </c>
      <c r="K3609" s="75">
        <v>1.7351148028092921E-2</v>
      </c>
      <c r="L3609" s="74">
        <v>3429.8604999999998</v>
      </c>
      <c r="M3609" s="75">
        <v>9.2648851971907073E-2</v>
      </c>
    </row>
    <row r="3610" spans="1:13" x14ac:dyDescent="0.2">
      <c r="A3610" s="77">
        <v>37030</v>
      </c>
      <c r="B3610" s="78">
        <v>6171.5327500000003</v>
      </c>
      <c r="C3610" s="79">
        <v>0.16666305022954361</v>
      </c>
      <c r="D3610" s="78">
        <v>682.553</v>
      </c>
      <c r="E3610" s="79">
        <v>1.8432433162300838E-2</v>
      </c>
      <c r="F3610" s="78">
        <v>5488.9797500000004</v>
      </c>
      <c r="G3610" s="79">
        <v>0.14823061706724278</v>
      </c>
      <c r="H3610" s="78">
        <v>4073.3</v>
      </c>
      <c r="I3610" s="79">
        <v>0.11</v>
      </c>
      <c r="J3610" s="78">
        <v>642.33949999999993</v>
      </c>
      <c r="K3610" s="79">
        <v>1.7346462327842288E-2</v>
      </c>
      <c r="L3610" s="78">
        <v>3430.9605000000001</v>
      </c>
      <c r="M3610" s="79">
        <v>9.2653537672157713E-2</v>
      </c>
    </row>
    <row r="3611" spans="1:13" x14ac:dyDescent="0.2">
      <c r="A3611" s="73">
        <v>37040</v>
      </c>
      <c r="B3611" s="74">
        <v>6173.4327499999999</v>
      </c>
      <c r="C3611" s="75">
        <v>0.16666935070194383</v>
      </c>
      <c r="D3611" s="74">
        <v>682.553</v>
      </c>
      <c r="E3611" s="75">
        <v>1.8427456803455724E-2</v>
      </c>
      <c r="F3611" s="74">
        <v>5490.8797500000001</v>
      </c>
      <c r="G3611" s="75">
        <v>0.14824189389848813</v>
      </c>
      <c r="H3611" s="74">
        <v>4074.4</v>
      </c>
      <c r="I3611" s="75">
        <v>0.11</v>
      </c>
      <c r="J3611" s="74">
        <v>642.33949999999993</v>
      </c>
      <c r="K3611" s="75">
        <v>1.7341779157667384E-2</v>
      </c>
      <c r="L3611" s="74">
        <v>3432.0605</v>
      </c>
      <c r="M3611" s="75">
        <v>9.265822084233262E-2</v>
      </c>
    </row>
    <row r="3612" spans="1:13" x14ac:dyDescent="0.2">
      <c r="A3612" s="77">
        <v>37050</v>
      </c>
      <c r="B3612" s="78">
        <v>6175.3327499999996</v>
      </c>
      <c r="C3612" s="79">
        <v>0.16667564777327934</v>
      </c>
      <c r="D3612" s="78">
        <v>682.553</v>
      </c>
      <c r="E3612" s="79">
        <v>1.8422483130904183E-2</v>
      </c>
      <c r="F3612" s="78">
        <v>5492.7797499999997</v>
      </c>
      <c r="G3612" s="79">
        <v>0.14825316464237517</v>
      </c>
      <c r="H3612" s="78">
        <v>4075.5</v>
      </c>
      <c r="I3612" s="79">
        <v>0.11</v>
      </c>
      <c r="J3612" s="78">
        <v>642.33949999999993</v>
      </c>
      <c r="K3612" s="79">
        <v>1.7337098515519567E-2</v>
      </c>
      <c r="L3612" s="78">
        <v>3433.1605</v>
      </c>
      <c r="M3612" s="79">
        <v>9.2662901484480434E-2</v>
      </c>
    </row>
    <row r="3613" spans="1:13" x14ac:dyDescent="0.2">
      <c r="A3613" s="73">
        <v>37060</v>
      </c>
      <c r="B3613" s="74">
        <v>6177.2327500000001</v>
      </c>
      <c r="C3613" s="75">
        <v>0.1666819414463033</v>
      </c>
      <c r="D3613" s="74">
        <v>682.553</v>
      </c>
      <c r="E3613" s="75">
        <v>1.8417512142471667E-2</v>
      </c>
      <c r="F3613" s="74">
        <v>5494.6797500000002</v>
      </c>
      <c r="G3613" s="75">
        <v>0.14826442930383163</v>
      </c>
      <c r="H3613" s="74">
        <v>4076.6</v>
      </c>
      <c r="I3613" s="75">
        <v>0.11</v>
      </c>
      <c r="J3613" s="74">
        <v>642.33949999999993</v>
      </c>
      <c r="K3613" s="75">
        <v>1.73324203993524E-2</v>
      </c>
      <c r="L3613" s="74">
        <v>3434.2604999999999</v>
      </c>
      <c r="M3613" s="75">
        <v>9.2667579600647601E-2</v>
      </c>
    </row>
    <row r="3614" spans="1:13" x14ac:dyDescent="0.2">
      <c r="A3614" s="77">
        <v>37070</v>
      </c>
      <c r="B3614" s="78">
        <v>6179.1327500000007</v>
      </c>
      <c r="C3614" s="79">
        <v>0.16668823172376587</v>
      </c>
      <c r="D3614" s="78">
        <v>682.553</v>
      </c>
      <c r="E3614" s="79">
        <v>1.8412543835985971E-2</v>
      </c>
      <c r="F3614" s="78">
        <v>5496.5797500000008</v>
      </c>
      <c r="G3614" s="79">
        <v>0.14827568788777989</v>
      </c>
      <c r="H3614" s="78">
        <v>4077.7</v>
      </c>
      <c r="I3614" s="79">
        <v>0.11</v>
      </c>
      <c r="J3614" s="78">
        <v>642.33949999999993</v>
      </c>
      <c r="K3614" s="79">
        <v>1.732774480712166E-2</v>
      </c>
      <c r="L3614" s="78">
        <v>3435.3604999999998</v>
      </c>
      <c r="M3614" s="79">
        <v>9.2672255192878333E-2</v>
      </c>
    </row>
    <row r="3615" spans="1:13" x14ac:dyDescent="0.2">
      <c r="A3615" s="73">
        <v>37080</v>
      </c>
      <c r="B3615" s="74">
        <v>6181.0327500000003</v>
      </c>
      <c r="C3615" s="75">
        <v>0.16669451860841425</v>
      </c>
      <c r="D3615" s="74">
        <v>682.553</v>
      </c>
      <c r="E3615" s="75">
        <v>1.8407578209277239E-2</v>
      </c>
      <c r="F3615" s="74">
        <v>5498.4797500000004</v>
      </c>
      <c r="G3615" s="75">
        <v>0.14828694039913701</v>
      </c>
      <c r="H3615" s="74">
        <v>4078.8</v>
      </c>
      <c r="I3615" s="75">
        <v>0.11</v>
      </c>
      <c r="J3615" s="74">
        <v>642.33949999999993</v>
      </c>
      <c r="K3615" s="75">
        <v>1.7323071736785326E-2</v>
      </c>
      <c r="L3615" s="74">
        <v>3436.4605000000001</v>
      </c>
      <c r="M3615" s="75">
        <v>9.2676928263214678E-2</v>
      </c>
    </row>
    <row r="3616" spans="1:13" x14ac:dyDescent="0.2">
      <c r="A3616" s="77">
        <v>37090</v>
      </c>
      <c r="B3616" s="78">
        <v>6182.9327499999999</v>
      </c>
      <c r="C3616" s="79">
        <v>0.16670080210299271</v>
      </c>
      <c r="D3616" s="78">
        <v>682.553</v>
      </c>
      <c r="E3616" s="79">
        <v>1.8402615260177946E-2</v>
      </c>
      <c r="F3616" s="78">
        <v>5500.3797500000001</v>
      </c>
      <c r="G3616" s="79">
        <v>0.14829818684281479</v>
      </c>
      <c r="H3616" s="78">
        <v>4079.9</v>
      </c>
      <c r="I3616" s="79">
        <v>0.11</v>
      </c>
      <c r="J3616" s="78">
        <v>642.33949999999993</v>
      </c>
      <c r="K3616" s="79">
        <v>1.7318401186303584E-2</v>
      </c>
      <c r="L3616" s="78">
        <v>3437.5605</v>
      </c>
      <c r="M3616" s="79">
        <v>9.268159881369642E-2</v>
      </c>
    </row>
    <row r="3617" spans="1:13" x14ac:dyDescent="0.2">
      <c r="A3617" s="73">
        <v>37100</v>
      </c>
      <c r="B3617" s="74">
        <v>6184.8327499999996</v>
      </c>
      <c r="C3617" s="75">
        <v>0.16670708221024258</v>
      </c>
      <c r="D3617" s="74">
        <v>682.553</v>
      </c>
      <c r="E3617" s="75">
        <v>1.8397654986522911E-2</v>
      </c>
      <c r="F3617" s="74">
        <v>5502.2797499999997</v>
      </c>
      <c r="G3617" s="75">
        <v>0.14830942722371968</v>
      </c>
      <c r="H3617" s="74">
        <v>4081</v>
      </c>
      <c r="I3617" s="75">
        <v>0.11</v>
      </c>
      <c r="J3617" s="74">
        <v>642.33949999999993</v>
      </c>
      <c r="K3617" s="75">
        <v>1.7313733153638811E-2</v>
      </c>
      <c r="L3617" s="74">
        <v>3438.6605</v>
      </c>
      <c r="M3617" s="75">
        <v>9.2686266846361179E-2</v>
      </c>
    </row>
    <row r="3618" spans="1:13" x14ac:dyDescent="0.2">
      <c r="A3618" s="77">
        <v>37110</v>
      </c>
      <c r="B3618" s="78">
        <v>6186.7327500000001</v>
      </c>
      <c r="C3618" s="79">
        <v>0.16671335893290218</v>
      </c>
      <c r="D3618" s="78">
        <v>682.553</v>
      </c>
      <c r="E3618" s="79">
        <v>1.8392697386149286E-2</v>
      </c>
      <c r="F3618" s="78">
        <v>5504.1797500000002</v>
      </c>
      <c r="G3618" s="79">
        <v>0.14832066154675291</v>
      </c>
      <c r="H3618" s="78">
        <v>4082.1</v>
      </c>
      <c r="I3618" s="79">
        <v>0.11</v>
      </c>
      <c r="J3618" s="78">
        <v>642.33949999999993</v>
      </c>
      <c r="K3618" s="79">
        <v>1.730906763675559E-2</v>
      </c>
      <c r="L3618" s="78">
        <v>3439.7604999999999</v>
      </c>
      <c r="M3618" s="79">
        <v>9.269093236324441E-2</v>
      </c>
    </row>
    <row r="3619" spans="1:13" x14ac:dyDescent="0.2">
      <c r="A3619" s="73">
        <v>37120</v>
      </c>
      <c r="B3619" s="74">
        <v>6188.6327500000007</v>
      </c>
      <c r="C3619" s="75">
        <v>0.16671963227370692</v>
      </c>
      <c r="D3619" s="74">
        <v>682.553</v>
      </c>
      <c r="E3619" s="75">
        <v>1.838774245689655E-2</v>
      </c>
      <c r="F3619" s="74">
        <v>5506.0797500000008</v>
      </c>
      <c r="G3619" s="75">
        <v>0.14833188981681036</v>
      </c>
      <c r="H3619" s="74">
        <v>4083.2</v>
      </c>
      <c r="I3619" s="75">
        <v>0.11</v>
      </c>
      <c r="J3619" s="74">
        <v>642.33949999999993</v>
      </c>
      <c r="K3619" s="75">
        <v>1.7304404633620686E-2</v>
      </c>
      <c r="L3619" s="74">
        <v>3440.8604999999998</v>
      </c>
      <c r="M3619" s="75">
        <v>9.2695595366379308E-2</v>
      </c>
    </row>
    <row r="3620" spans="1:13" x14ac:dyDescent="0.2">
      <c r="A3620" s="77">
        <v>37130</v>
      </c>
      <c r="B3620" s="78">
        <v>6190.5327500000003</v>
      </c>
      <c r="C3620" s="79">
        <v>0.16672590223538919</v>
      </c>
      <c r="D3620" s="78">
        <v>682.553</v>
      </c>
      <c r="E3620" s="79">
        <v>1.8382790196606519E-2</v>
      </c>
      <c r="F3620" s="78">
        <v>5507.9797500000004</v>
      </c>
      <c r="G3620" s="79">
        <v>0.14834311203878267</v>
      </c>
      <c r="H3620" s="78">
        <v>4084.3</v>
      </c>
      <c r="I3620" s="79">
        <v>0.11</v>
      </c>
      <c r="J3620" s="78">
        <v>642.33949999999993</v>
      </c>
      <c r="K3620" s="79">
        <v>1.7299744142203068E-2</v>
      </c>
      <c r="L3620" s="78">
        <v>3441.9605000000001</v>
      </c>
      <c r="M3620" s="79">
        <v>9.270025585779694E-2</v>
      </c>
    </row>
    <row r="3621" spans="1:13" x14ac:dyDescent="0.2">
      <c r="A3621" s="73">
        <v>37140</v>
      </c>
      <c r="B3621" s="74">
        <v>6192.4327499999999</v>
      </c>
      <c r="C3621" s="75">
        <v>0.16673216882067851</v>
      </c>
      <c r="D3621" s="74">
        <v>682.553</v>
      </c>
      <c r="E3621" s="75">
        <v>1.8377840603123318E-2</v>
      </c>
      <c r="F3621" s="74">
        <v>5509.8797500000001</v>
      </c>
      <c r="G3621" s="75">
        <v>0.1483543282175552</v>
      </c>
      <c r="H3621" s="74">
        <v>4085.4</v>
      </c>
      <c r="I3621" s="75">
        <v>0.11</v>
      </c>
      <c r="J3621" s="74">
        <v>642.33949999999993</v>
      </c>
      <c r="K3621" s="75">
        <v>1.7295086160473882E-2</v>
      </c>
      <c r="L3621" s="74">
        <v>3443.0605</v>
      </c>
      <c r="M3621" s="75">
        <v>9.2704913839526115E-2</v>
      </c>
    </row>
    <row r="3622" spans="1:13" x14ac:dyDescent="0.2">
      <c r="A3622" s="77">
        <v>37150</v>
      </c>
      <c r="B3622" s="78">
        <v>6194.3327499999996</v>
      </c>
      <c r="C3622" s="79">
        <v>0.16673843203230146</v>
      </c>
      <c r="D3622" s="78">
        <v>682.553</v>
      </c>
      <c r="E3622" s="79">
        <v>1.8372893674293404E-2</v>
      </c>
      <c r="F3622" s="78">
        <v>5511.7797499999997</v>
      </c>
      <c r="G3622" s="79">
        <v>0.14836553835800806</v>
      </c>
      <c r="H3622" s="78">
        <v>4086.5</v>
      </c>
      <c r="I3622" s="79">
        <v>0.11</v>
      </c>
      <c r="J3622" s="78">
        <v>642.33949999999993</v>
      </c>
      <c r="K3622" s="79">
        <v>1.7290430686406458E-2</v>
      </c>
      <c r="L3622" s="78">
        <v>3444.1605</v>
      </c>
      <c r="M3622" s="79">
        <v>9.2709569313593532E-2</v>
      </c>
    </row>
    <row r="3623" spans="1:13" x14ac:dyDescent="0.2">
      <c r="A3623" s="73">
        <v>37160</v>
      </c>
      <c r="B3623" s="74">
        <v>6196.2327500000001</v>
      </c>
      <c r="C3623" s="75">
        <v>0.16674469187298172</v>
      </c>
      <c r="D3623" s="74">
        <v>682.553</v>
      </c>
      <c r="E3623" s="75">
        <v>1.8367949407965555E-2</v>
      </c>
      <c r="F3623" s="74">
        <v>5513.6797500000002</v>
      </c>
      <c r="G3623" s="75">
        <v>0.14837674246501614</v>
      </c>
      <c r="H3623" s="74">
        <v>4087.6</v>
      </c>
      <c r="I3623" s="75">
        <v>0.11</v>
      </c>
      <c r="J3623" s="74">
        <v>642.33949999999993</v>
      </c>
      <c r="K3623" s="75">
        <v>1.7285777717976316E-2</v>
      </c>
      <c r="L3623" s="74">
        <v>3445.2604999999999</v>
      </c>
      <c r="M3623" s="75">
        <v>9.2714222282023681E-2</v>
      </c>
    </row>
    <row r="3624" spans="1:13" x14ac:dyDescent="0.2">
      <c r="A3624" s="77">
        <v>37170</v>
      </c>
      <c r="B3624" s="78">
        <v>6198.1327500000007</v>
      </c>
      <c r="C3624" s="79">
        <v>0.16675094834543988</v>
      </c>
      <c r="D3624" s="78">
        <v>682.553</v>
      </c>
      <c r="E3624" s="79">
        <v>1.8363007801990853E-2</v>
      </c>
      <c r="F3624" s="78">
        <v>5515.5797500000008</v>
      </c>
      <c r="G3624" s="79">
        <v>0.14838794054344903</v>
      </c>
      <c r="H3624" s="78">
        <v>4088.7</v>
      </c>
      <c r="I3624" s="79">
        <v>0.11</v>
      </c>
      <c r="J3624" s="78">
        <v>642.33949999999993</v>
      </c>
      <c r="K3624" s="79">
        <v>1.7281127253161149E-2</v>
      </c>
      <c r="L3624" s="78">
        <v>3446.3604999999998</v>
      </c>
      <c r="M3624" s="79">
        <v>9.2718872746838848E-2</v>
      </c>
    </row>
    <row r="3625" spans="1:13" x14ac:dyDescent="0.2">
      <c r="A3625" s="73">
        <v>37180</v>
      </c>
      <c r="B3625" s="74">
        <v>6200.0327500000003</v>
      </c>
      <c r="C3625" s="75">
        <v>0.16675720145239376</v>
      </c>
      <c r="D3625" s="74">
        <v>682.553</v>
      </c>
      <c r="E3625" s="75">
        <v>1.8358068854222701E-2</v>
      </c>
      <c r="F3625" s="74">
        <v>5517.4797500000004</v>
      </c>
      <c r="G3625" s="75">
        <v>0.14839913259817106</v>
      </c>
      <c r="H3625" s="74">
        <v>4089.8</v>
      </c>
      <c r="I3625" s="75">
        <v>0.11</v>
      </c>
      <c r="J3625" s="74">
        <v>642.33949999999993</v>
      </c>
      <c r="K3625" s="75">
        <v>1.7276479289940826E-2</v>
      </c>
      <c r="L3625" s="74">
        <v>3447.4605000000001</v>
      </c>
      <c r="M3625" s="75">
        <v>9.2723520710059182E-2</v>
      </c>
    </row>
    <row r="3626" spans="1:13" x14ac:dyDescent="0.2">
      <c r="A3626" s="77">
        <v>37190</v>
      </c>
      <c r="B3626" s="78">
        <v>6201.9327499999999</v>
      </c>
      <c r="C3626" s="79">
        <v>0.16676345119655822</v>
      </c>
      <c r="D3626" s="78">
        <v>682.553</v>
      </c>
      <c r="E3626" s="79">
        <v>1.8353132562516805E-2</v>
      </c>
      <c r="F3626" s="78">
        <v>5519.3797500000001</v>
      </c>
      <c r="G3626" s="79">
        <v>0.14841031863404142</v>
      </c>
      <c r="H3626" s="78">
        <v>4090.9</v>
      </c>
      <c r="I3626" s="79">
        <v>0.11</v>
      </c>
      <c r="J3626" s="78">
        <v>642.33949999999993</v>
      </c>
      <c r="K3626" s="79">
        <v>1.7271833826297388E-2</v>
      </c>
      <c r="L3626" s="78">
        <v>3448.5605</v>
      </c>
      <c r="M3626" s="79">
        <v>9.2728166173702609E-2</v>
      </c>
    </row>
    <row r="3627" spans="1:13" x14ac:dyDescent="0.2">
      <c r="A3627" s="73">
        <v>37200</v>
      </c>
      <c r="B3627" s="74">
        <v>6203.8327499999996</v>
      </c>
      <c r="C3627" s="75">
        <v>0.16676969758064514</v>
      </c>
      <c r="D3627" s="74">
        <v>682.553</v>
      </c>
      <c r="E3627" s="75">
        <v>1.8348198924731184E-2</v>
      </c>
      <c r="F3627" s="74">
        <v>5521.2797499999997</v>
      </c>
      <c r="G3627" s="75">
        <v>0.14842149865591397</v>
      </c>
      <c r="H3627" s="74">
        <v>4092</v>
      </c>
      <c r="I3627" s="75">
        <v>0.11</v>
      </c>
      <c r="J3627" s="74">
        <v>642.33949999999993</v>
      </c>
      <c r="K3627" s="75">
        <v>1.726719086021505E-2</v>
      </c>
      <c r="L3627" s="74">
        <v>3449.6605</v>
      </c>
      <c r="M3627" s="75">
        <v>9.2732809139784947E-2</v>
      </c>
    </row>
    <row r="3628" spans="1:13" x14ac:dyDescent="0.2">
      <c r="A3628" s="77">
        <v>37210</v>
      </c>
      <c r="B3628" s="78">
        <v>6205.7327500000001</v>
      </c>
      <c r="C3628" s="79">
        <v>0.16677594060736362</v>
      </c>
      <c r="D3628" s="78">
        <v>682.553</v>
      </c>
      <c r="E3628" s="79">
        <v>1.8343267938726149E-2</v>
      </c>
      <c r="F3628" s="78">
        <v>5523.1797500000002</v>
      </c>
      <c r="G3628" s="79">
        <v>0.14843267266863747</v>
      </c>
      <c r="H3628" s="78">
        <v>4093.1</v>
      </c>
      <c r="I3628" s="79">
        <v>0.11</v>
      </c>
      <c r="J3628" s="78">
        <v>642.33949999999993</v>
      </c>
      <c r="K3628" s="79">
        <v>1.7262550389680192E-2</v>
      </c>
      <c r="L3628" s="78">
        <v>3450.7604999999999</v>
      </c>
      <c r="M3628" s="79">
        <v>9.2737449610319808E-2</v>
      </c>
    </row>
    <row r="3629" spans="1:13" x14ac:dyDescent="0.2">
      <c r="A3629" s="73">
        <v>37220</v>
      </c>
      <c r="B3629" s="74">
        <v>6207.6327500000007</v>
      </c>
      <c r="C3629" s="75">
        <v>0.16678218027941968</v>
      </c>
      <c r="D3629" s="74">
        <v>682.553</v>
      </c>
      <c r="E3629" s="75">
        <v>1.833833960236432E-2</v>
      </c>
      <c r="F3629" s="74">
        <v>5525.0797500000008</v>
      </c>
      <c r="G3629" s="75">
        <v>0.14844384067705538</v>
      </c>
      <c r="H3629" s="74">
        <v>4094.2</v>
      </c>
      <c r="I3629" s="75">
        <v>0.11</v>
      </c>
      <c r="J3629" s="74">
        <v>642.33949999999993</v>
      </c>
      <c r="K3629" s="75">
        <v>1.7257912412681351E-2</v>
      </c>
      <c r="L3629" s="74">
        <v>3451.8604999999998</v>
      </c>
      <c r="M3629" s="75">
        <v>9.2742087587318639E-2</v>
      </c>
    </row>
    <row r="3630" spans="1:13" x14ac:dyDescent="0.2">
      <c r="A3630" s="77">
        <v>37230</v>
      </c>
      <c r="B3630" s="78">
        <v>6209.5327500000003</v>
      </c>
      <c r="C3630" s="79">
        <v>0.16678841659951651</v>
      </c>
      <c r="D3630" s="78">
        <v>682.553</v>
      </c>
      <c r="E3630" s="79">
        <v>1.8333413913510611E-2</v>
      </c>
      <c r="F3630" s="78">
        <v>5526.9797500000004</v>
      </c>
      <c r="G3630" s="79">
        <v>0.14845500268600592</v>
      </c>
      <c r="H3630" s="78">
        <v>4095.3</v>
      </c>
      <c r="I3630" s="79">
        <v>0.11</v>
      </c>
      <c r="J3630" s="78">
        <v>642.33949999999993</v>
      </c>
      <c r="K3630" s="79">
        <v>1.7253276927209238E-2</v>
      </c>
      <c r="L3630" s="78">
        <v>3452.9605000000001</v>
      </c>
      <c r="M3630" s="79">
        <v>9.2746723072790763E-2</v>
      </c>
    </row>
    <row r="3631" spans="1:13" x14ac:dyDescent="0.2">
      <c r="A3631" s="73">
        <v>37240</v>
      </c>
      <c r="B3631" s="74">
        <v>6211.4327499999999</v>
      </c>
      <c r="C3631" s="75">
        <v>0.16679464957035445</v>
      </c>
      <c r="D3631" s="74">
        <v>682.553</v>
      </c>
      <c r="E3631" s="75">
        <v>1.8328490870032223E-2</v>
      </c>
      <c r="F3631" s="74">
        <v>5528.8797500000001</v>
      </c>
      <c r="G3631" s="75">
        <v>0.14846615870032223</v>
      </c>
      <c r="H3631" s="74">
        <v>4096.3999999999996</v>
      </c>
      <c r="I3631" s="75">
        <v>0.10999999999999999</v>
      </c>
      <c r="J3631" s="74">
        <v>642.33949999999993</v>
      </c>
      <c r="K3631" s="75">
        <v>1.7248643931256712E-2</v>
      </c>
      <c r="L3631" s="74">
        <v>3454.0605</v>
      </c>
      <c r="M3631" s="75">
        <v>9.2751356068743282E-2</v>
      </c>
    </row>
    <row r="3632" spans="1:13" x14ac:dyDescent="0.2">
      <c r="A3632" s="77">
        <v>37250</v>
      </c>
      <c r="B3632" s="78">
        <v>6213.3327499999996</v>
      </c>
      <c r="C3632" s="79">
        <v>0.16680087919463085</v>
      </c>
      <c r="D3632" s="78">
        <v>682.553</v>
      </c>
      <c r="E3632" s="79">
        <v>1.8323570469798659E-2</v>
      </c>
      <c r="F3632" s="78">
        <v>5530.7797499999997</v>
      </c>
      <c r="G3632" s="79">
        <v>0.1484773087248322</v>
      </c>
      <c r="H3632" s="78">
        <v>4097.5</v>
      </c>
      <c r="I3632" s="79">
        <v>0.11</v>
      </c>
      <c r="J3632" s="78">
        <v>642.33949999999993</v>
      </c>
      <c r="K3632" s="79">
        <v>1.7244013422818789E-2</v>
      </c>
      <c r="L3632" s="78">
        <v>3455.1605</v>
      </c>
      <c r="M3632" s="79">
        <v>9.2755986577181204E-2</v>
      </c>
    </row>
    <row r="3633" spans="1:13" x14ac:dyDescent="0.2">
      <c r="A3633" s="73">
        <v>37260</v>
      </c>
      <c r="B3633" s="74">
        <v>6215.2327500000001</v>
      </c>
      <c r="C3633" s="75">
        <v>0.16680710547504027</v>
      </c>
      <c r="D3633" s="74">
        <v>682.553</v>
      </c>
      <c r="E3633" s="75">
        <v>1.8318652710681695E-2</v>
      </c>
      <c r="F3633" s="74">
        <v>5532.6797500000002</v>
      </c>
      <c r="G3633" s="75">
        <v>0.14848845276435857</v>
      </c>
      <c r="H3633" s="74">
        <v>4098.6000000000004</v>
      </c>
      <c r="I3633" s="75">
        <v>0.11000000000000001</v>
      </c>
      <c r="J3633" s="74">
        <v>642.33949999999993</v>
      </c>
      <c r="K3633" s="75">
        <v>1.7239385399892643E-2</v>
      </c>
      <c r="L3633" s="74">
        <v>3456.2604999999999</v>
      </c>
      <c r="M3633" s="75">
        <v>9.2760614600107344E-2</v>
      </c>
    </row>
    <row r="3634" spans="1:13" x14ac:dyDescent="0.2">
      <c r="A3634" s="77">
        <v>37270</v>
      </c>
      <c r="B3634" s="78">
        <v>6217.1327500000007</v>
      </c>
      <c r="C3634" s="79">
        <v>0.16681332841427424</v>
      </c>
      <c r="D3634" s="78">
        <v>682.553</v>
      </c>
      <c r="E3634" s="79">
        <v>1.8313737590555407E-2</v>
      </c>
      <c r="F3634" s="78">
        <v>5534.5797500000008</v>
      </c>
      <c r="G3634" s="79">
        <v>0.14849959082371883</v>
      </c>
      <c r="H3634" s="78">
        <v>4099.7</v>
      </c>
      <c r="I3634" s="79">
        <v>0.11</v>
      </c>
      <c r="J3634" s="78">
        <v>642.33949999999993</v>
      </c>
      <c r="K3634" s="79">
        <v>1.7234759860477594E-2</v>
      </c>
      <c r="L3634" s="78">
        <v>3457.3604999999998</v>
      </c>
      <c r="M3634" s="79">
        <v>9.2765240139522392E-2</v>
      </c>
    </row>
    <row r="3635" spans="1:13" x14ac:dyDescent="0.2">
      <c r="A3635" s="73">
        <v>37280</v>
      </c>
      <c r="B3635" s="74">
        <v>6219.0327500000003</v>
      </c>
      <c r="C3635" s="75">
        <v>0.16681954801502147</v>
      </c>
      <c r="D3635" s="74">
        <v>682.553</v>
      </c>
      <c r="E3635" s="75">
        <v>1.8308825107296138E-2</v>
      </c>
      <c r="F3635" s="74">
        <v>5536.4797500000004</v>
      </c>
      <c r="G3635" s="75">
        <v>0.14851072290772532</v>
      </c>
      <c r="H3635" s="74">
        <v>4100.8</v>
      </c>
      <c r="I3635" s="75">
        <v>0.11</v>
      </c>
      <c r="J3635" s="74">
        <v>642.33949999999993</v>
      </c>
      <c r="K3635" s="75">
        <v>1.7230136802575107E-2</v>
      </c>
      <c r="L3635" s="74">
        <v>3458.4605000000001</v>
      </c>
      <c r="M3635" s="75">
        <v>9.276986319742489E-2</v>
      </c>
    </row>
    <row r="3636" spans="1:13" x14ac:dyDescent="0.2">
      <c r="A3636" s="77">
        <v>37290</v>
      </c>
      <c r="B3636" s="78">
        <v>6220.9327499999999</v>
      </c>
      <c r="C3636" s="79">
        <v>0.16682576427996781</v>
      </c>
      <c r="D3636" s="78">
        <v>682.553</v>
      </c>
      <c r="E3636" s="79">
        <v>1.8303915258782517E-2</v>
      </c>
      <c r="F3636" s="78">
        <v>5538.3797500000001</v>
      </c>
      <c r="G3636" s="79">
        <v>0.14852184902118531</v>
      </c>
      <c r="H3636" s="78">
        <v>4101.8999999999996</v>
      </c>
      <c r="I3636" s="79">
        <v>0.10999999999999999</v>
      </c>
      <c r="J3636" s="78">
        <v>642.33949999999993</v>
      </c>
      <c r="K3636" s="79">
        <v>1.7225516224188789E-2</v>
      </c>
      <c r="L3636" s="78">
        <v>3459.5605</v>
      </c>
      <c r="M3636" s="79">
        <v>9.2774483775811212E-2</v>
      </c>
    </row>
    <row r="3637" spans="1:13" x14ac:dyDescent="0.2">
      <c r="A3637" s="73">
        <v>37300</v>
      </c>
      <c r="B3637" s="74">
        <v>6222.8327499999996</v>
      </c>
      <c r="C3637" s="75">
        <v>0.16683197721179624</v>
      </c>
      <c r="D3637" s="74">
        <v>682.553</v>
      </c>
      <c r="E3637" s="75">
        <v>1.8299008042895443E-2</v>
      </c>
      <c r="F3637" s="74">
        <v>5540.2797499999997</v>
      </c>
      <c r="G3637" s="75">
        <v>0.1485329691689008</v>
      </c>
      <c r="H3637" s="74">
        <v>4103</v>
      </c>
      <c r="I3637" s="75">
        <v>0.11</v>
      </c>
      <c r="J3637" s="74">
        <v>642.33949999999993</v>
      </c>
      <c r="K3637" s="75">
        <v>1.7220898123324394E-2</v>
      </c>
      <c r="L3637" s="74">
        <v>3460.6605</v>
      </c>
      <c r="M3637" s="75">
        <v>9.2779101876675596E-2</v>
      </c>
    </row>
    <row r="3638" spans="1:13" x14ac:dyDescent="0.2">
      <c r="A3638" s="77">
        <v>37310</v>
      </c>
      <c r="B3638" s="78">
        <v>6224.7327500000001</v>
      </c>
      <c r="C3638" s="79">
        <v>0.16683818681318682</v>
      </c>
      <c r="D3638" s="78">
        <v>682.553</v>
      </c>
      <c r="E3638" s="79">
        <v>1.8294103457518092E-2</v>
      </c>
      <c r="F3638" s="78">
        <v>5542.1797500000002</v>
      </c>
      <c r="G3638" s="79">
        <v>0.14854408335566874</v>
      </c>
      <c r="H3638" s="78">
        <v>4104.1000000000004</v>
      </c>
      <c r="I3638" s="79">
        <v>0.11000000000000001</v>
      </c>
      <c r="J3638" s="78">
        <v>642.33949999999993</v>
      </c>
      <c r="K3638" s="79">
        <v>1.7216282497989812E-2</v>
      </c>
      <c r="L3638" s="78">
        <v>3461.7604999999999</v>
      </c>
      <c r="M3638" s="79">
        <v>9.2783717502010185E-2</v>
      </c>
    </row>
    <row r="3639" spans="1:13" x14ac:dyDescent="0.2">
      <c r="A3639" s="73">
        <v>37320</v>
      </c>
      <c r="B3639" s="74">
        <v>6226.6327500000007</v>
      </c>
      <c r="C3639" s="75">
        <v>0.16684439308681673</v>
      </c>
      <c r="D3639" s="74">
        <v>682.553</v>
      </c>
      <c r="E3639" s="75">
        <v>1.8289201500535906E-2</v>
      </c>
      <c r="F3639" s="74">
        <v>5544.0797500000008</v>
      </c>
      <c r="G3639" s="75">
        <v>0.14855519158628083</v>
      </c>
      <c r="H3639" s="74">
        <v>4105.2</v>
      </c>
      <c r="I3639" s="75">
        <v>0.11</v>
      </c>
      <c r="J3639" s="74">
        <v>642.33949999999993</v>
      </c>
      <c r="K3639" s="75">
        <v>1.7211669346195068E-2</v>
      </c>
      <c r="L3639" s="74">
        <v>3462.8604999999998</v>
      </c>
      <c r="M3639" s="75">
        <v>9.2788330653804929E-2</v>
      </c>
    </row>
    <row r="3640" spans="1:13" x14ac:dyDescent="0.2">
      <c r="A3640" s="77">
        <v>37330</v>
      </c>
      <c r="B3640" s="78">
        <v>6228.5327500000003</v>
      </c>
      <c r="C3640" s="79">
        <v>0.16685059603536032</v>
      </c>
      <c r="D3640" s="78">
        <v>682.553</v>
      </c>
      <c r="E3640" s="79">
        <v>1.8284302169836592E-2</v>
      </c>
      <c r="F3640" s="78">
        <v>5545.9797500000004</v>
      </c>
      <c r="G3640" s="79">
        <v>0.14856629386552372</v>
      </c>
      <c r="H3640" s="78">
        <v>4106.3</v>
      </c>
      <c r="I3640" s="79">
        <v>0.11</v>
      </c>
      <c r="J3640" s="78">
        <v>642.33949999999993</v>
      </c>
      <c r="K3640" s="79">
        <v>1.7207058665952315E-2</v>
      </c>
      <c r="L3640" s="78">
        <v>3463.9605000000001</v>
      </c>
      <c r="M3640" s="79">
        <v>9.2792941334047682E-2</v>
      </c>
    </row>
    <row r="3641" spans="1:13" x14ac:dyDescent="0.2">
      <c r="A3641" s="73">
        <v>37340</v>
      </c>
      <c r="B3641" s="74">
        <v>6230.4327499999999</v>
      </c>
      <c r="C3641" s="75">
        <v>0.166856795661489</v>
      </c>
      <c r="D3641" s="74">
        <v>682.553</v>
      </c>
      <c r="E3641" s="75">
        <v>1.8279405463310121E-2</v>
      </c>
      <c r="F3641" s="74">
        <v>5547.8797500000001</v>
      </c>
      <c r="G3641" s="75">
        <v>0.14857739019817889</v>
      </c>
      <c r="H3641" s="74">
        <v>4107.3999999999996</v>
      </c>
      <c r="I3641" s="75">
        <v>0.10999999999999999</v>
      </c>
      <c r="J3641" s="74">
        <v>642.33949999999993</v>
      </c>
      <c r="K3641" s="75">
        <v>1.7202450455275842E-2</v>
      </c>
      <c r="L3641" s="74">
        <v>3465.0605</v>
      </c>
      <c r="M3641" s="75">
        <v>9.2797549544724162E-2</v>
      </c>
    </row>
    <row r="3642" spans="1:13" x14ac:dyDescent="0.2">
      <c r="A3642" s="77">
        <v>37350</v>
      </c>
      <c r="B3642" s="78">
        <v>6232.3327499999996</v>
      </c>
      <c r="C3642" s="79">
        <v>0.16686299196787147</v>
      </c>
      <c r="D3642" s="78">
        <v>682.553</v>
      </c>
      <c r="E3642" s="79">
        <v>1.8274511378848727E-2</v>
      </c>
      <c r="F3642" s="78">
        <v>5549.7797499999997</v>
      </c>
      <c r="G3642" s="79">
        <v>0.14858848058902274</v>
      </c>
      <c r="H3642" s="78">
        <v>4108.5</v>
      </c>
      <c r="I3642" s="79">
        <v>0.11</v>
      </c>
      <c r="J3642" s="78">
        <v>642.33949999999993</v>
      </c>
      <c r="K3642" s="79">
        <v>1.719784471218206E-2</v>
      </c>
      <c r="L3642" s="78">
        <v>3466.1605</v>
      </c>
      <c r="M3642" s="79">
        <v>9.2802155287817933E-2</v>
      </c>
    </row>
    <row r="3643" spans="1:13" x14ac:dyDescent="0.2">
      <c r="A3643" s="73">
        <v>37360</v>
      </c>
      <c r="B3643" s="74">
        <v>6234.2327500000001</v>
      </c>
      <c r="C3643" s="75">
        <v>0.16686918495717346</v>
      </c>
      <c r="D3643" s="74">
        <v>682.553</v>
      </c>
      <c r="E3643" s="75">
        <v>1.8269619914346894E-2</v>
      </c>
      <c r="F3643" s="74">
        <v>5551.6797500000002</v>
      </c>
      <c r="G3643" s="75">
        <v>0.14859956504282656</v>
      </c>
      <c r="H3643" s="74">
        <v>4109.6000000000004</v>
      </c>
      <c r="I3643" s="75">
        <v>0.11000000000000001</v>
      </c>
      <c r="J3643" s="74">
        <v>642.33949999999993</v>
      </c>
      <c r="K3643" s="75">
        <v>1.7193241434689505E-2</v>
      </c>
      <c r="L3643" s="74">
        <v>3467.2604999999999</v>
      </c>
      <c r="M3643" s="75">
        <v>9.2806758565310482E-2</v>
      </c>
    </row>
    <row r="3644" spans="1:13" x14ac:dyDescent="0.2">
      <c r="A3644" s="77">
        <v>37370</v>
      </c>
      <c r="B3644" s="78">
        <v>6236.1327500000007</v>
      </c>
      <c r="C3644" s="79">
        <v>0.16687537463205782</v>
      </c>
      <c r="D3644" s="78">
        <v>682.553</v>
      </c>
      <c r="E3644" s="79">
        <v>1.8264731067701365E-2</v>
      </c>
      <c r="F3644" s="78">
        <v>5553.5797500000008</v>
      </c>
      <c r="G3644" s="79">
        <v>0.14861064356435646</v>
      </c>
      <c r="H3644" s="78">
        <v>4110.7</v>
      </c>
      <c r="I3644" s="79">
        <v>0.11</v>
      </c>
      <c r="J3644" s="78">
        <v>642.33949999999993</v>
      </c>
      <c r="K3644" s="79">
        <v>1.7188640620818835E-2</v>
      </c>
      <c r="L3644" s="78">
        <v>3468.3604999999998</v>
      </c>
      <c r="M3644" s="79">
        <v>9.2811359379181155E-2</v>
      </c>
    </row>
    <row r="3645" spans="1:13" x14ac:dyDescent="0.2">
      <c r="A3645" s="73">
        <v>37380</v>
      </c>
      <c r="B3645" s="74">
        <v>6238.0327500000003</v>
      </c>
      <c r="C3645" s="75">
        <v>0.16688156099518459</v>
      </c>
      <c r="D3645" s="74">
        <v>682.553</v>
      </c>
      <c r="E3645" s="75">
        <v>1.8259844836811128E-2</v>
      </c>
      <c r="F3645" s="74">
        <v>5555.4797500000004</v>
      </c>
      <c r="G3645" s="75">
        <v>0.14862171615837347</v>
      </c>
      <c r="H3645" s="74">
        <v>4111.8</v>
      </c>
      <c r="I3645" s="75">
        <v>0.11</v>
      </c>
      <c r="J3645" s="74">
        <v>642.33949999999993</v>
      </c>
      <c r="K3645" s="75">
        <v>1.7184042268592829E-2</v>
      </c>
      <c r="L3645" s="74">
        <v>3469.4605000000001</v>
      </c>
      <c r="M3645" s="75">
        <v>9.2815957731407175E-2</v>
      </c>
    </row>
    <row r="3646" spans="1:13" x14ac:dyDescent="0.2">
      <c r="A3646" s="77">
        <v>37390</v>
      </c>
      <c r="B3646" s="78">
        <v>6239.9327499999999</v>
      </c>
      <c r="C3646" s="79">
        <v>0.16688774404921103</v>
      </c>
      <c r="D3646" s="78">
        <v>682.553</v>
      </c>
      <c r="E3646" s="79">
        <v>1.8254961219577426E-2</v>
      </c>
      <c r="F3646" s="78">
        <v>5557.3797500000001</v>
      </c>
      <c r="G3646" s="79">
        <v>0.1486327828296336</v>
      </c>
      <c r="H3646" s="78">
        <v>4112.8999999999996</v>
      </c>
      <c r="I3646" s="79">
        <v>0.10999999999999999</v>
      </c>
      <c r="J3646" s="78">
        <v>642.33949999999993</v>
      </c>
      <c r="K3646" s="79">
        <v>1.7179446376036373E-2</v>
      </c>
      <c r="L3646" s="78">
        <v>3470.5605</v>
      </c>
      <c r="M3646" s="79">
        <v>9.2820553623963631E-2</v>
      </c>
    </row>
    <row r="3647" spans="1:13" x14ac:dyDescent="0.2">
      <c r="A3647" s="73">
        <v>37400</v>
      </c>
      <c r="B3647" s="74">
        <v>6241.8327499999996</v>
      </c>
      <c r="C3647" s="75">
        <v>0.16689392379679144</v>
      </c>
      <c r="D3647" s="74">
        <v>682.553</v>
      </c>
      <c r="E3647" s="75">
        <v>1.8250080213903744E-2</v>
      </c>
      <c r="F3647" s="74">
        <v>5559.2797499999997</v>
      </c>
      <c r="G3647" s="75">
        <v>0.14864384358288768</v>
      </c>
      <c r="H3647" s="74">
        <v>4114</v>
      </c>
      <c r="I3647" s="75">
        <v>0.11</v>
      </c>
      <c r="J3647" s="74">
        <v>642.33949999999993</v>
      </c>
      <c r="K3647" s="75">
        <v>1.7174852941176467E-2</v>
      </c>
      <c r="L3647" s="74">
        <v>3471.6605</v>
      </c>
      <c r="M3647" s="75">
        <v>9.2825147058823526E-2</v>
      </c>
    </row>
    <row r="3648" spans="1:13" x14ac:dyDescent="0.2">
      <c r="A3648" s="77">
        <v>37410</v>
      </c>
      <c r="B3648" s="78">
        <v>6243.7327500000001</v>
      </c>
      <c r="C3648" s="79">
        <v>0.16690010024057739</v>
      </c>
      <c r="D3648" s="78">
        <v>682.553</v>
      </c>
      <c r="E3648" s="79">
        <v>1.8245201817695803E-2</v>
      </c>
      <c r="F3648" s="78">
        <v>5561.1797500000002</v>
      </c>
      <c r="G3648" s="79">
        <v>0.1486548984228816</v>
      </c>
      <c r="H3648" s="78">
        <v>4115.1000000000004</v>
      </c>
      <c r="I3648" s="79">
        <v>0.11000000000000001</v>
      </c>
      <c r="J3648" s="78">
        <v>642.33949999999993</v>
      </c>
      <c r="K3648" s="79">
        <v>1.7170261962042233E-2</v>
      </c>
      <c r="L3648" s="78">
        <v>3472.7604999999999</v>
      </c>
      <c r="M3648" s="79">
        <v>9.2829738037957757E-2</v>
      </c>
    </row>
    <row r="3649" spans="1:13" x14ac:dyDescent="0.2">
      <c r="A3649" s="73">
        <v>37420</v>
      </c>
      <c r="B3649" s="74">
        <v>6245.6327500000007</v>
      </c>
      <c r="C3649" s="75">
        <v>0.16690627338321753</v>
      </c>
      <c r="D3649" s="74">
        <v>682.553</v>
      </c>
      <c r="E3649" s="75">
        <v>1.8240326028861571E-2</v>
      </c>
      <c r="F3649" s="74">
        <v>5563.0797500000008</v>
      </c>
      <c r="G3649" s="75">
        <v>0.14866594735435598</v>
      </c>
      <c r="H3649" s="74">
        <v>4116.2</v>
      </c>
      <c r="I3649" s="75">
        <v>0.11</v>
      </c>
      <c r="J3649" s="74">
        <v>642.33949999999993</v>
      </c>
      <c r="K3649" s="75">
        <v>1.7165673436664884E-2</v>
      </c>
      <c r="L3649" s="74">
        <v>3473.8604999999998</v>
      </c>
      <c r="M3649" s="75">
        <v>9.2834326563335109E-2</v>
      </c>
    </row>
    <row r="3650" spans="1:13" x14ac:dyDescent="0.2">
      <c r="A3650" s="77">
        <v>37430</v>
      </c>
      <c r="B3650" s="78">
        <v>6247.5327500000003</v>
      </c>
      <c r="C3650" s="79">
        <v>0.16691244322735774</v>
      </c>
      <c r="D3650" s="78">
        <v>682.553</v>
      </c>
      <c r="E3650" s="79">
        <v>1.8235452845311247E-2</v>
      </c>
      <c r="F3650" s="78">
        <v>5564.9797500000004</v>
      </c>
      <c r="G3650" s="79">
        <v>0.14867699038204649</v>
      </c>
      <c r="H3650" s="78">
        <v>4117.3</v>
      </c>
      <c r="I3650" s="79">
        <v>0.11</v>
      </c>
      <c r="J3650" s="78">
        <v>642.33949999999993</v>
      </c>
      <c r="K3650" s="79">
        <v>1.7161087363077743E-2</v>
      </c>
      <c r="L3650" s="78">
        <v>3474.9605000000001</v>
      </c>
      <c r="M3650" s="79">
        <v>9.2838912636922261E-2</v>
      </c>
    </row>
    <row r="3651" spans="1:13" x14ac:dyDescent="0.2">
      <c r="A3651" s="73">
        <v>37440</v>
      </c>
      <c r="B3651" s="74">
        <v>6249.4327499999999</v>
      </c>
      <c r="C3651" s="75">
        <v>0.16691860977564102</v>
      </c>
      <c r="D3651" s="74">
        <v>682.553</v>
      </c>
      <c r="E3651" s="75">
        <v>1.8230582264957267E-2</v>
      </c>
      <c r="F3651" s="74">
        <v>5566.8797500000001</v>
      </c>
      <c r="G3651" s="75">
        <v>0.14868802751068377</v>
      </c>
      <c r="H3651" s="74">
        <v>4118.3999999999996</v>
      </c>
      <c r="I3651" s="75">
        <v>0.10999999999999999</v>
      </c>
      <c r="J3651" s="74">
        <v>642.33949999999993</v>
      </c>
      <c r="K3651" s="75">
        <v>1.7156503739316237E-2</v>
      </c>
      <c r="L3651" s="74">
        <v>3476.0605</v>
      </c>
      <c r="M3651" s="75">
        <v>9.2843496260683764E-2</v>
      </c>
    </row>
    <row r="3652" spans="1:13" x14ac:dyDescent="0.2">
      <c r="A3652" s="77">
        <v>37450</v>
      </c>
      <c r="B3652" s="78">
        <v>6251.3327499999996</v>
      </c>
      <c r="C3652" s="79">
        <v>0.1669247730307076</v>
      </c>
      <c r="D3652" s="78">
        <v>682.553</v>
      </c>
      <c r="E3652" s="79">
        <v>1.8225714285714286E-2</v>
      </c>
      <c r="F3652" s="78">
        <v>5568.7797499999997</v>
      </c>
      <c r="G3652" s="79">
        <v>0.14869905874499331</v>
      </c>
      <c r="H3652" s="78">
        <v>4119.5</v>
      </c>
      <c r="I3652" s="79">
        <v>0.11</v>
      </c>
      <c r="J3652" s="78">
        <v>642.33949999999993</v>
      </c>
      <c r="K3652" s="79">
        <v>1.7151922563417889E-2</v>
      </c>
      <c r="L3652" s="78">
        <v>3477.1605</v>
      </c>
      <c r="M3652" s="79">
        <v>9.2848077436582105E-2</v>
      </c>
    </row>
    <row r="3653" spans="1:13" x14ac:dyDescent="0.2">
      <c r="A3653" s="73">
        <v>37460</v>
      </c>
      <c r="B3653" s="74">
        <v>6253.2327500000001</v>
      </c>
      <c r="C3653" s="75">
        <v>0.16693093299519488</v>
      </c>
      <c r="D3653" s="74">
        <v>682.553</v>
      </c>
      <c r="E3653" s="75">
        <v>1.8220848905499198E-2</v>
      </c>
      <c r="F3653" s="74">
        <v>5570.6797500000002</v>
      </c>
      <c r="G3653" s="75">
        <v>0.14871008408969569</v>
      </c>
      <c r="H3653" s="74">
        <v>4120.6000000000004</v>
      </c>
      <c r="I3653" s="75">
        <v>0.11000000000000001</v>
      </c>
      <c r="J3653" s="74">
        <v>642.33949999999993</v>
      </c>
      <c r="K3653" s="75">
        <v>1.7147343833422316E-2</v>
      </c>
      <c r="L3653" s="74">
        <v>3478.2604999999999</v>
      </c>
      <c r="M3653" s="75">
        <v>9.2852656166577674E-2</v>
      </c>
    </row>
    <row r="3654" spans="1:13" x14ac:dyDescent="0.2">
      <c r="A3654" s="77">
        <v>37470</v>
      </c>
      <c r="B3654" s="78">
        <v>6255.1327500000007</v>
      </c>
      <c r="C3654" s="79">
        <v>0.1669370896717374</v>
      </c>
      <c r="D3654" s="78">
        <v>682.553</v>
      </c>
      <c r="E3654" s="79">
        <v>1.8215986122231118E-2</v>
      </c>
      <c r="F3654" s="78">
        <v>5572.5797500000008</v>
      </c>
      <c r="G3654" s="79">
        <v>0.14872110354950629</v>
      </c>
      <c r="H3654" s="78">
        <v>4121.7</v>
      </c>
      <c r="I3654" s="79">
        <v>0.11</v>
      </c>
      <c r="J3654" s="78">
        <v>642.33949999999993</v>
      </c>
      <c r="K3654" s="79">
        <v>1.7142767547371228E-2</v>
      </c>
      <c r="L3654" s="78">
        <v>3479.3604999999998</v>
      </c>
      <c r="M3654" s="79">
        <v>9.2857232452628766E-2</v>
      </c>
    </row>
    <row r="3655" spans="1:13" x14ac:dyDescent="0.2">
      <c r="A3655" s="73">
        <v>37480</v>
      </c>
      <c r="B3655" s="74">
        <v>6257.0327500000003</v>
      </c>
      <c r="C3655" s="75">
        <v>0.16694324306296693</v>
      </c>
      <c r="D3655" s="74">
        <v>682.553</v>
      </c>
      <c r="E3655" s="75">
        <v>1.8211125933831375E-2</v>
      </c>
      <c r="F3655" s="74">
        <v>5574.4797500000004</v>
      </c>
      <c r="G3655" s="75">
        <v>0.14873211712913556</v>
      </c>
      <c r="H3655" s="74">
        <v>4122.8</v>
      </c>
      <c r="I3655" s="75">
        <v>0.11</v>
      </c>
      <c r="J3655" s="74">
        <v>642.33949999999993</v>
      </c>
      <c r="K3655" s="75">
        <v>1.7138193703308428E-2</v>
      </c>
      <c r="L3655" s="74">
        <v>3480.4605000000001</v>
      </c>
      <c r="M3655" s="75">
        <v>9.2861806296691579E-2</v>
      </c>
    </row>
    <row r="3656" spans="1:13" x14ac:dyDescent="0.2">
      <c r="A3656" s="77">
        <v>37490</v>
      </c>
      <c r="B3656" s="78">
        <v>6258.9327499999999</v>
      </c>
      <c r="C3656" s="79">
        <v>0.16694939317151239</v>
      </c>
      <c r="D3656" s="78">
        <v>682.553</v>
      </c>
      <c r="E3656" s="79">
        <v>1.8206268338223527E-2</v>
      </c>
      <c r="F3656" s="78">
        <v>5576.3797500000001</v>
      </c>
      <c r="G3656" s="79">
        <v>0.14874312483328889</v>
      </c>
      <c r="H3656" s="78">
        <v>4123.8999999999996</v>
      </c>
      <c r="I3656" s="79">
        <v>0.10999999999999999</v>
      </c>
      <c r="J3656" s="78">
        <v>642.33949999999993</v>
      </c>
      <c r="K3656" s="79">
        <v>1.7133622299279807E-2</v>
      </c>
      <c r="L3656" s="78">
        <v>3481.5605</v>
      </c>
      <c r="M3656" s="79">
        <v>9.286637770072019E-2</v>
      </c>
    </row>
    <row r="3657" spans="1:13" x14ac:dyDescent="0.2">
      <c r="A3657" s="73">
        <v>37500</v>
      </c>
      <c r="B3657" s="74">
        <v>6260.8327499999996</v>
      </c>
      <c r="C3657" s="75">
        <v>0.16695553999999999</v>
      </c>
      <c r="D3657" s="74">
        <v>682.553</v>
      </c>
      <c r="E3657" s="75">
        <v>1.8201413333333333E-2</v>
      </c>
      <c r="F3657" s="74">
        <v>5578.2797499999997</v>
      </c>
      <c r="G3657" s="75">
        <v>0.14875412666666665</v>
      </c>
      <c r="H3657" s="74">
        <v>4125</v>
      </c>
      <c r="I3657" s="75">
        <v>0.11</v>
      </c>
      <c r="J3657" s="74">
        <v>642.33949999999993</v>
      </c>
      <c r="K3657" s="75">
        <v>1.7129053333333331E-2</v>
      </c>
      <c r="L3657" s="74">
        <v>3482.6605</v>
      </c>
      <c r="M3657" s="75">
        <v>9.2870946666666662E-2</v>
      </c>
    </row>
    <row r="3658" spans="1:13" x14ac:dyDescent="0.2">
      <c r="A3658" s="77">
        <v>37510</v>
      </c>
      <c r="B3658" s="78">
        <v>6262.7327500000001</v>
      </c>
      <c r="C3658" s="79">
        <v>0.16696168355105306</v>
      </c>
      <c r="D3658" s="78">
        <v>682.553</v>
      </c>
      <c r="E3658" s="79">
        <v>1.8196560917088777E-2</v>
      </c>
      <c r="F3658" s="78">
        <v>5580.1797500000002</v>
      </c>
      <c r="G3658" s="79">
        <v>0.14876512263396427</v>
      </c>
      <c r="H3658" s="78">
        <v>4126.1000000000004</v>
      </c>
      <c r="I3658" s="79">
        <v>0.11000000000000001</v>
      </c>
      <c r="J3658" s="78">
        <v>642.33949999999993</v>
      </c>
      <c r="K3658" s="79">
        <v>1.7124486803519058E-2</v>
      </c>
      <c r="L3658" s="78">
        <v>3483.7604999999999</v>
      </c>
      <c r="M3658" s="79">
        <v>9.2875513196480936E-2</v>
      </c>
    </row>
    <row r="3659" spans="1:13" x14ac:dyDescent="0.2">
      <c r="A3659" s="73">
        <v>37520</v>
      </c>
      <c r="B3659" s="74">
        <v>6264.6327500000007</v>
      </c>
      <c r="C3659" s="75">
        <v>0.16696782382729214</v>
      </c>
      <c r="D3659" s="74">
        <v>682.553</v>
      </c>
      <c r="E3659" s="75">
        <v>1.8191711087420043E-2</v>
      </c>
      <c r="F3659" s="74">
        <v>5582.0797500000008</v>
      </c>
      <c r="G3659" s="75">
        <v>0.1487761127398721</v>
      </c>
      <c r="H3659" s="74">
        <v>4127.2</v>
      </c>
      <c r="I3659" s="75">
        <v>0.11</v>
      </c>
      <c r="J3659" s="74">
        <v>642.33949999999993</v>
      </c>
      <c r="K3659" s="75">
        <v>1.7119922707889125E-2</v>
      </c>
      <c r="L3659" s="74">
        <v>3484.8604999999998</v>
      </c>
      <c r="M3659" s="75">
        <v>9.2880077292110869E-2</v>
      </c>
    </row>
    <row r="3660" spans="1:13" x14ac:dyDescent="0.2">
      <c r="A3660" s="77">
        <v>37530</v>
      </c>
      <c r="B3660" s="78">
        <v>6266.5327500000003</v>
      </c>
      <c r="C3660" s="79">
        <v>0.16697396083133495</v>
      </c>
      <c r="D3660" s="78">
        <v>682.553</v>
      </c>
      <c r="E3660" s="79">
        <v>1.8186863842259527E-2</v>
      </c>
      <c r="F3660" s="78">
        <v>5583.9797500000004</v>
      </c>
      <c r="G3660" s="79">
        <v>0.14878709698907541</v>
      </c>
      <c r="H3660" s="78">
        <v>4128.3</v>
      </c>
      <c r="I3660" s="79">
        <v>0.11</v>
      </c>
      <c r="J3660" s="78">
        <v>642.33949999999993</v>
      </c>
      <c r="K3660" s="79">
        <v>1.7115361044497734E-2</v>
      </c>
      <c r="L3660" s="78">
        <v>3485.9605000000001</v>
      </c>
      <c r="M3660" s="79">
        <v>9.2884638955502266E-2</v>
      </c>
    </row>
    <row r="3661" spans="1:13" x14ac:dyDescent="0.2">
      <c r="A3661" s="73">
        <v>37540</v>
      </c>
      <c r="B3661" s="74">
        <v>6268.4327499999999</v>
      </c>
      <c r="C3661" s="75">
        <v>0.16698009456579649</v>
      </c>
      <c r="D3661" s="74">
        <v>682.553</v>
      </c>
      <c r="E3661" s="75">
        <v>1.8182019179541823E-2</v>
      </c>
      <c r="F3661" s="74">
        <v>5585.8797500000001</v>
      </c>
      <c r="G3661" s="75">
        <v>0.14879807538625467</v>
      </c>
      <c r="H3661" s="74">
        <v>4129.3999999999996</v>
      </c>
      <c r="I3661" s="75">
        <v>0.10999999999999999</v>
      </c>
      <c r="J3661" s="74">
        <v>642.33949999999993</v>
      </c>
      <c r="K3661" s="75">
        <v>1.711080181140117E-2</v>
      </c>
      <c r="L3661" s="74">
        <v>3487.0605</v>
      </c>
      <c r="M3661" s="75">
        <v>9.2889198188598823E-2</v>
      </c>
    </row>
    <row r="3662" spans="1:13" x14ac:dyDescent="0.2">
      <c r="A3662" s="77">
        <v>37550</v>
      </c>
      <c r="B3662" s="78">
        <v>6270.3327499999996</v>
      </c>
      <c r="C3662" s="79">
        <v>0.16698622503328894</v>
      </c>
      <c r="D3662" s="78">
        <v>682.553</v>
      </c>
      <c r="E3662" s="79">
        <v>1.8177177097203727E-2</v>
      </c>
      <c r="F3662" s="78">
        <v>5587.7797499999997</v>
      </c>
      <c r="G3662" s="79">
        <v>0.14880904793608521</v>
      </c>
      <c r="H3662" s="78">
        <v>4130.5</v>
      </c>
      <c r="I3662" s="79">
        <v>0.11</v>
      </c>
      <c r="J3662" s="78">
        <v>642.33949999999993</v>
      </c>
      <c r="K3662" s="79">
        <v>1.7106245006657788E-2</v>
      </c>
      <c r="L3662" s="78">
        <v>3488.1605</v>
      </c>
      <c r="M3662" s="79">
        <v>9.2893754993342209E-2</v>
      </c>
    </row>
    <row r="3663" spans="1:13" x14ac:dyDescent="0.2">
      <c r="A3663" s="73">
        <v>37560</v>
      </c>
      <c r="B3663" s="74">
        <v>6272.2327500000001</v>
      </c>
      <c r="C3663" s="75">
        <v>0.16699235223642173</v>
      </c>
      <c r="D3663" s="74">
        <v>682.553</v>
      </c>
      <c r="E3663" s="75">
        <v>1.8172337593184238E-2</v>
      </c>
      <c r="F3663" s="74">
        <v>5589.6797500000002</v>
      </c>
      <c r="G3663" s="75">
        <v>0.14882001464323749</v>
      </c>
      <c r="H3663" s="74">
        <v>4131.6000000000004</v>
      </c>
      <c r="I3663" s="75">
        <v>0.11000000000000001</v>
      </c>
      <c r="J3663" s="74">
        <v>642.33949999999993</v>
      </c>
      <c r="K3663" s="75">
        <v>1.7101690628328007E-2</v>
      </c>
      <c r="L3663" s="74">
        <v>3489.2604999999999</v>
      </c>
      <c r="M3663" s="75">
        <v>9.2898309371671983E-2</v>
      </c>
    </row>
    <row r="3664" spans="1:13" x14ac:dyDescent="0.2">
      <c r="A3664" s="77">
        <v>37570</v>
      </c>
      <c r="B3664" s="78">
        <v>6274.1327500000007</v>
      </c>
      <c r="C3664" s="79">
        <v>0.16699847617780145</v>
      </c>
      <c r="D3664" s="78">
        <v>682.553</v>
      </c>
      <c r="E3664" s="79">
        <v>1.8167500665424541E-2</v>
      </c>
      <c r="F3664" s="78">
        <v>5591.5797500000008</v>
      </c>
      <c r="G3664" s="79">
        <v>0.14883097551237692</v>
      </c>
      <c r="H3664" s="78">
        <v>4132.7</v>
      </c>
      <c r="I3664" s="79">
        <v>0.11</v>
      </c>
      <c r="J3664" s="78">
        <v>642.33949999999993</v>
      </c>
      <c r="K3664" s="79">
        <v>1.7097138674474311E-2</v>
      </c>
      <c r="L3664" s="78">
        <v>3490.3604999999998</v>
      </c>
      <c r="M3664" s="79">
        <v>9.2902861325525679E-2</v>
      </c>
    </row>
    <row r="3665" spans="1:13" x14ac:dyDescent="0.2">
      <c r="A3665" s="73">
        <v>37580</v>
      </c>
      <c r="B3665" s="74">
        <v>6276.0327500000003</v>
      </c>
      <c r="C3665" s="75">
        <v>0.16700459686003194</v>
      </c>
      <c r="D3665" s="74">
        <v>682.553</v>
      </c>
      <c r="E3665" s="75">
        <v>1.8162666311868015E-2</v>
      </c>
      <c r="F3665" s="74">
        <v>5593.4797500000004</v>
      </c>
      <c r="G3665" s="75">
        <v>0.14884193054816391</v>
      </c>
      <c r="H3665" s="74">
        <v>4133.8</v>
      </c>
      <c r="I3665" s="75">
        <v>0.11</v>
      </c>
      <c r="J3665" s="74">
        <v>642.33949999999993</v>
      </c>
      <c r="K3665" s="75">
        <v>1.7092589143161255E-2</v>
      </c>
      <c r="L3665" s="74">
        <v>3491.4605000000001</v>
      </c>
      <c r="M3665" s="75">
        <v>9.2907410856838749E-2</v>
      </c>
    </row>
    <row r="3666" spans="1:13" x14ac:dyDescent="0.2">
      <c r="A3666" s="77">
        <v>37590</v>
      </c>
      <c r="B3666" s="78">
        <v>6277.9327499999999</v>
      </c>
      <c r="C3666" s="79">
        <v>0.16701071428571429</v>
      </c>
      <c r="D3666" s="78">
        <v>682.553</v>
      </c>
      <c r="E3666" s="79">
        <v>1.8157834530460229E-2</v>
      </c>
      <c r="F3666" s="78">
        <v>5595.3797500000001</v>
      </c>
      <c r="G3666" s="79">
        <v>0.14885287975525405</v>
      </c>
      <c r="H3666" s="78">
        <v>4134.8999999999996</v>
      </c>
      <c r="I3666" s="79">
        <v>0.10999999999999999</v>
      </c>
      <c r="J3666" s="78">
        <v>642.33949999999993</v>
      </c>
      <c r="K3666" s="79">
        <v>1.7088042032455439E-2</v>
      </c>
      <c r="L3666" s="78">
        <v>3492.5605</v>
      </c>
      <c r="M3666" s="79">
        <v>9.2911957967544562E-2</v>
      </c>
    </row>
    <row r="3667" spans="1:13" x14ac:dyDescent="0.2">
      <c r="A3667" s="73">
        <v>37600</v>
      </c>
      <c r="B3667" s="74">
        <v>6279.8327499999996</v>
      </c>
      <c r="C3667" s="75">
        <v>0.16701682845744681</v>
      </c>
      <c r="D3667" s="74">
        <v>682.553</v>
      </c>
      <c r="E3667" s="75">
        <v>1.8153005319148936E-2</v>
      </c>
      <c r="F3667" s="74">
        <v>5597.2797499999997</v>
      </c>
      <c r="G3667" s="75">
        <v>0.14886382313829785</v>
      </c>
      <c r="H3667" s="74">
        <v>4136</v>
      </c>
      <c r="I3667" s="75">
        <v>0.11</v>
      </c>
      <c r="J3667" s="74">
        <v>642.33949999999993</v>
      </c>
      <c r="K3667" s="75">
        <v>1.7083497340425531E-2</v>
      </c>
      <c r="L3667" s="74">
        <v>3493.6605</v>
      </c>
      <c r="M3667" s="75">
        <v>9.2916502659574463E-2</v>
      </c>
    </row>
    <row r="3668" spans="1:13" x14ac:dyDescent="0.2">
      <c r="A3668" s="77">
        <v>37610</v>
      </c>
      <c r="B3668" s="78">
        <v>6281.7327500000001</v>
      </c>
      <c r="C3668" s="79">
        <v>0.16702293937782506</v>
      </c>
      <c r="D3668" s="78">
        <v>682.553</v>
      </c>
      <c r="E3668" s="79">
        <v>1.8148178675884072E-2</v>
      </c>
      <c r="F3668" s="78">
        <v>5599.1797500000002</v>
      </c>
      <c r="G3668" s="79">
        <v>0.14887476070194097</v>
      </c>
      <c r="H3668" s="78">
        <v>4137.1000000000004</v>
      </c>
      <c r="I3668" s="79">
        <v>0.11000000000000001</v>
      </c>
      <c r="J3668" s="78">
        <v>642.33949999999993</v>
      </c>
      <c r="K3668" s="79">
        <v>1.7078955065142249E-2</v>
      </c>
      <c r="L3668" s="78">
        <v>3494.7604999999999</v>
      </c>
      <c r="M3668" s="79">
        <v>9.2921044934857741E-2</v>
      </c>
    </row>
    <row r="3669" spans="1:13" x14ac:dyDescent="0.2">
      <c r="A3669" s="73">
        <v>37620</v>
      </c>
      <c r="B3669" s="74">
        <v>6283.6327500000007</v>
      </c>
      <c r="C3669" s="75">
        <v>0.1670290470494418</v>
      </c>
      <c r="D3669" s="74">
        <v>682.553</v>
      </c>
      <c r="E3669" s="75">
        <v>1.8143354598617756E-2</v>
      </c>
      <c r="F3669" s="74">
        <v>5601.0797500000008</v>
      </c>
      <c r="G3669" s="75">
        <v>0.14888569245082406</v>
      </c>
      <c r="H3669" s="74">
        <v>4138.2</v>
      </c>
      <c r="I3669" s="75">
        <v>0.11</v>
      </c>
      <c r="J3669" s="74">
        <v>642.33949999999993</v>
      </c>
      <c r="K3669" s="75">
        <v>1.707441520467836E-2</v>
      </c>
      <c r="L3669" s="74">
        <v>3495.8604999999998</v>
      </c>
      <c r="M3669" s="75">
        <v>9.2925584795321634E-2</v>
      </c>
    </row>
    <row r="3670" spans="1:13" x14ac:dyDescent="0.2">
      <c r="A3670" s="77">
        <v>37630</v>
      </c>
      <c r="B3670" s="78">
        <v>6285.5327500000003</v>
      </c>
      <c r="C3670" s="79">
        <v>0.16703515147488707</v>
      </c>
      <c r="D3670" s="78">
        <v>682.553</v>
      </c>
      <c r="E3670" s="79">
        <v>1.8138533085304279E-2</v>
      </c>
      <c r="F3670" s="78">
        <v>5602.9797500000004</v>
      </c>
      <c r="G3670" s="79">
        <v>0.14889661838958279</v>
      </c>
      <c r="H3670" s="78">
        <v>4139.3</v>
      </c>
      <c r="I3670" s="79">
        <v>0.11</v>
      </c>
      <c r="J3670" s="78">
        <v>642.33949999999993</v>
      </c>
      <c r="K3670" s="79">
        <v>1.7069877757108689E-2</v>
      </c>
      <c r="L3670" s="78">
        <v>3496.9605000000001</v>
      </c>
      <c r="M3670" s="79">
        <v>9.2930122242891308E-2</v>
      </c>
    </row>
    <row r="3671" spans="1:13" x14ac:dyDescent="0.2">
      <c r="A3671" s="73">
        <v>37640</v>
      </c>
      <c r="B3671" s="74">
        <v>6287.4327499999999</v>
      </c>
      <c r="C3671" s="75">
        <v>0.16704125265674813</v>
      </c>
      <c r="D3671" s="74">
        <v>682.553</v>
      </c>
      <c r="E3671" s="75">
        <v>1.8133714133900105E-2</v>
      </c>
      <c r="F3671" s="74">
        <v>5604.8797500000001</v>
      </c>
      <c r="G3671" s="75">
        <v>0.14890753852284805</v>
      </c>
      <c r="H3671" s="74">
        <v>4140.3999999999996</v>
      </c>
      <c r="I3671" s="75">
        <v>0.10999999999999999</v>
      </c>
      <c r="J3671" s="74">
        <v>642.33949999999993</v>
      </c>
      <c r="K3671" s="75">
        <v>1.7065342720510093E-2</v>
      </c>
      <c r="L3671" s="74">
        <v>3498.0605</v>
      </c>
      <c r="M3671" s="75">
        <v>9.2934657279489907E-2</v>
      </c>
    </row>
    <row r="3672" spans="1:13" x14ac:dyDescent="0.2">
      <c r="A3672" s="77">
        <v>37650</v>
      </c>
      <c r="B3672" s="78">
        <v>6289.3327499999996</v>
      </c>
      <c r="C3672" s="79">
        <v>0.16704735059760956</v>
      </c>
      <c r="D3672" s="78">
        <v>682.553</v>
      </c>
      <c r="E3672" s="79">
        <v>1.8128897742363877E-2</v>
      </c>
      <c r="F3672" s="78">
        <v>5606.7797499999997</v>
      </c>
      <c r="G3672" s="79">
        <v>0.14891845285524569</v>
      </c>
      <c r="H3672" s="78">
        <v>4141.5</v>
      </c>
      <c r="I3672" s="79">
        <v>0.11</v>
      </c>
      <c r="J3672" s="78">
        <v>642.33949999999993</v>
      </c>
      <c r="K3672" s="79">
        <v>1.7060810092961485E-2</v>
      </c>
      <c r="L3672" s="78">
        <v>3499.1605</v>
      </c>
      <c r="M3672" s="79">
        <v>9.2939189907038505E-2</v>
      </c>
    </row>
    <row r="3673" spans="1:13" x14ac:dyDescent="0.2">
      <c r="A3673" s="73">
        <v>37660</v>
      </c>
      <c r="B3673" s="74">
        <v>6291.2327500000001</v>
      </c>
      <c r="C3673" s="75">
        <v>0.16705344530005312</v>
      </c>
      <c r="D3673" s="74">
        <v>682.553</v>
      </c>
      <c r="E3673" s="75">
        <v>1.8124083908656399E-2</v>
      </c>
      <c r="F3673" s="74">
        <v>5608.6797500000002</v>
      </c>
      <c r="G3673" s="75">
        <v>0.1489293613913967</v>
      </c>
      <c r="H3673" s="74">
        <v>4142.6000000000004</v>
      </c>
      <c r="I3673" s="75">
        <v>0.11000000000000001</v>
      </c>
      <c r="J3673" s="74">
        <v>642.33949999999993</v>
      </c>
      <c r="K3673" s="75">
        <v>1.7056279872543812E-2</v>
      </c>
      <c r="L3673" s="74">
        <v>3500.2604999999999</v>
      </c>
      <c r="M3673" s="75">
        <v>9.2943720127456178E-2</v>
      </c>
    </row>
    <row r="3674" spans="1:13" x14ac:dyDescent="0.2">
      <c r="A3674" s="77">
        <v>37670</v>
      </c>
      <c r="B3674" s="78">
        <v>6293.1327500000007</v>
      </c>
      <c r="C3674" s="79">
        <v>0.16705953676665783</v>
      </c>
      <c r="D3674" s="78">
        <v>682.553</v>
      </c>
      <c r="E3674" s="79">
        <v>1.8119272630740643E-2</v>
      </c>
      <c r="F3674" s="78">
        <v>5610.5797500000008</v>
      </c>
      <c r="G3674" s="79">
        <v>0.14894026413591718</v>
      </c>
      <c r="H3674" s="78">
        <v>4143.7</v>
      </c>
      <c r="I3674" s="79">
        <v>0.11</v>
      </c>
      <c r="J3674" s="78">
        <v>642.33949999999993</v>
      </c>
      <c r="K3674" s="79">
        <v>1.7051752057340056E-2</v>
      </c>
      <c r="L3674" s="78">
        <v>3501.3604999999998</v>
      </c>
      <c r="M3674" s="79">
        <v>9.2948247942659934E-2</v>
      </c>
    </row>
    <row r="3675" spans="1:13" x14ac:dyDescent="0.2">
      <c r="A3675" s="73">
        <v>37680</v>
      </c>
      <c r="B3675" s="74">
        <v>6295.0327500000003</v>
      </c>
      <c r="C3675" s="75">
        <v>0.167065625</v>
      </c>
      <c r="D3675" s="74">
        <v>682.553</v>
      </c>
      <c r="E3675" s="75">
        <v>1.8114463906581741E-2</v>
      </c>
      <c r="F3675" s="74">
        <v>5612.4797500000004</v>
      </c>
      <c r="G3675" s="75">
        <v>0.14895116109341827</v>
      </c>
      <c r="H3675" s="74">
        <v>4144.8</v>
      </c>
      <c r="I3675" s="75">
        <v>0.11</v>
      </c>
      <c r="J3675" s="74">
        <v>642.33949999999993</v>
      </c>
      <c r="K3675" s="75">
        <v>1.7047226645435242E-2</v>
      </c>
      <c r="L3675" s="74">
        <v>3502.4605000000001</v>
      </c>
      <c r="M3675" s="75">
        <v>9.2952773354564755E-2</v>
      </c>
    </row>
    <row r="3676" spans="1:13" x14ac:dyDescent="0.2">
      <c r="A3676" s="77">
        <v>37690</v>
      </c>
      <c r="B3676" s="78">
        <v>6296.9327499999999</v>
      </c>
      <c r="C3676" s="79">
        <v>0.16707171000265322</v>
      </c>
      <c r="D3676" s="78">
        <v>682.553</v>
      </c>
      <c r="E3676" s="79">
        <v>1.8109657734146987E-2</v>
      </c>
      <c r="F3676" s="78">
        <v>5614.3797500000001</v>
      </c>
      <c r="G3676" s="79">
        <v>0.14896205226850623</v>
      </c>
      <c r="H3676" s="78">
        <v>4145.8999999999996</v>
      </c>
      <c r="I3676" s="79">
        <v>0.10999999999999999</v>
      </c>
      <c r="J3676" s="78">
        <v>642.33949999999993</v>
      </c>
      <c r="K3676" s="79">
        <v>1.7042703634916421E-2</v>
      </c>
      <c r="L3676" s="78">
        <v>3503.5605</v>
      </c>
      <c r="M3676" s="79">
        <v>9.2957296365083583E-2</v>
      </c>
    </row>
    <row r="3677" spans="1:13" x14ac:dyDescent="0.2">
      <c r="A3677" s="73">
        <v>37700</v>
      </c>
      <c r="B3677" s="74">
        <v>6298.8327499999996</v>
      </c>
      <c r="C3677" s="75">
        <v>0.16707779177718832</v>
      </c>
      <c r="D3677" s="74">
        <v>682.553</v>
      </c>
      <c r="E3677" s="75">
        <v>1.8104854111405836E-2</v>
      </c>
      <c r="F3677" s="74">
        <v>5616.2797499999997</v>
      </c>
      <c r="G3677" s="75">
        <v>0.14897293766578248</v>
      </c>
      <c r="H3677" s="74">
        <v>4147</v>
      </c>
      <c r="I3677" s="75">
        <v>0.11</v>
      </c>
      <c r="J3677" s="74">
        <v>642.33949999999993</v>
      </c>
      <c r="K3677" s="75">
        <v>1.7038183023872677E-2</v>
      </c>
      <c r="L3677" s="74">
        <v>3504.6605</v>
      </c>
      <c r="M3677" s="75">
        <v>9.2961816976127321E-2</v>
      </c>
    </row>
    <row r="3678" spans="1:13" x14ac:dyDescent="0.2">
      <c r="A3678" s="77">
        <v>37710</v>
      </c>
      <c r="B3678" s="78">
        <v>6300.7327500000001</v>
      </c>
      <c r="C3678" s="79">
        <v>0.16708387032617344</v>
      </c>
      <c r="D3678" s="78">
        <v>682.553</v>
      </c>
      <c r="E3678" s="79">
        <v>1.8100053036329885E-2</v>
      </c>
      <c r="F3678" s="78">
        <v>5618.1797500000002</v>
      </c>
      <c r="G3678" s="79">
        <v>0.14898381728984356</v>
      </c>
      <c r="H3678" s="78">
        <v>4148.1000000000004</v>
      </c>
      <c r="I3678" s="79">
        <v>0.11000000000000001</v>
      </c>
      <c r="J3678" s="78">
        <v>642.33949999999993</v>
      </c>
      <c r="K3678" s="79">
        <v>1.703366481039512E-2</v>
      </c>
      <c r="L3678" s="78">
        <v>3505.7604999999999</v>
      </c>
      <c r="M3678" s="79">
        <v>9.2966335189604871E-2</v>
      </c>
    </row>
    <row r="3679" spans="1:13" x14ac:dyDescent="0.2">
      <c r="A3679" s="73">
        <v>37720</v>
      </c>
      <c r="B3679" s="74">
        <v>6302.6327500000007</v>
      </c>
      <c r="C3679" s="75">
        <v>0.16708994565217394</v>
      </c>
      <c r="D3679" s="74">
        <v>682.553</v>
      </c>
      <c r="E3679" s="75">
        <v>1.8095254506892894E-2</v>
      </c>
      <c r="F3679" s="74">
        <v>5620.0797500000008</v>
      </c>
      <c r="G3679" s="75">
        <v>0.14899469114528105</v>
      </c>
      <c r="H3679" s="74">
        <v>4149.2</v>
      </c>
      <c r="I3679" s="75">
        <v>0.11</v>
      </c>
      <c r="J3679" s="74">
        <v>642.33949999999993</v>
      </c>
      <c r="K3679" s="75">
        <v>1.7029148992576879E-2</v>
      </c>
      <c r="L3679" s="74">
        <v>3506.8604999999998</v>
      </c>
      <c r="M3679" s="75">
        <v>9.2970851007423111E-2</v>
      </c>
    </row>
    <row r="3680" spans="1:13" x14ac:dyDescent="0.2">
      <c r="A3680" s="77">
        <v>37730</v>
      </c>
      <c r="B3680" s="78">
        <v>6304.5327500000003</v>
      </c>
      <c r="C3680" s="79">
        <v>0.16709601775775246</v>
      </c>
      <c r="D3680" s="78">
        <v>682.553</v>
      </c>
      <c r="E3680" s="79">
        <v>1.8090458521070767E-2</v>
      </c>
      <c r="F3680" s="78">
        <v>5621.9797500000004</v>
      </c>
      <c r="G3680" s="79">
        <v>0.14900555923668168</v>
      </c>
      <c r="H3680" s="78">
        <v>4150.3</v>
      </c>
      <c r="I3680" s="79">
        <v>0.11</v>
      </c>
      <c r="J3680" s="78">
        <v>642.33949999999993</v>
      </c>
      <c r="K3680" s="79">
        <v>1.7024635568513118E-2</v>
      </c>
      <c r="L3680" s="78">
        <v>3507.9605000000001</v>
      </c>
      <c r="M3680" s="79">
        <v>9.2975364431486879E-2</v>
      </c>
    </row>
    <row r="3681" spans="1:13" x14ac:dyDescent="0.2">
      <c r="A3681" s="73">
        <v>37740</v>
      </c>
      <c r="B3681" s="74">
        <v>6306.4327499999999</v>
      </c>
      <c r="C3681" s="75">
        <v>0.16710208664546899</v>
      </c>
      <c r="D3681" s="74">
        <v>682.553</v>
      </c>
      <c r="E3681" s="75">
        <v>1.8085665076841548E-2</v>
      </c>
      <c r="F3681" s="74">
        <v>5623.8797500000001</v>
      </c>
      <c r="G3681" s="75">
        <v>0.14901642156862746</v>
      </c>
      <c r="H3681" s="74">
        <v>4151.3999999999996</v>
      </c>
      <c r="I3681" s="75">
        <v>0.10999999999999999</v>
      </c>
      <c r="J3681" s="74">
        <v>642.33949999999993</v>
      </c>
      <c r="K3681" s="75">
        <v>1.7020124536301005E-2</v>
      </c>
      <c r="L3681" s="74">
        <v>3509.0605</v>
      </c>
      <c r="M3681" s="75">
        <v>9.2979875463698999E-2</v>
      </c>
    </row>
    <row r="3682" spans="1:13" x14ac:dyDescent="0.2">
      <c r="A3682" s="77">
        <v>37750</v>
      </c>
      <c r="B3682" s="78">
        <v>6308.3327499999996</v>
      </c>
      <c r="C3682" s="79">
        <v>0.16710815231788079</v>
      </c>
      <c r="D3682" s="78">
        <v>682.553</v>
      </c>
      <c r="E3682" s="79">
        <v>1.8080874172185429E-2</v>
      </c>
      <c r="F3682" s="78">
        <v>5625.7797499999997</v>
      </c>
      <c r="G3682" s="79">
        <v>0.14902727814569536</v>
      </c>
      <c r="H3682" s="78">
        <v>4152.5</v>
      </c>
      <c r="I3682" s="79">
        <v>0.11</v>
      </c>
      <c r="J3682" s="78">
        <v>642.33949999999993</v>
      </c>
      <c r="K3682" s="79">
        <v>1.7015615894039732E-2</v>
      </c>
      <c r="L3682" s="78">
        <v>3510.1605</v>
      </c>
      <c r="M3682" s="79">
        <v>9.2984384105960258E-2</v>
      </c>
    </row>
    <row r="3683" spans="1:13" x14ac:dyDescent="0.2">
      <c r="A3683" s="73">
        <v>37760</v>
      </c>
      <c r="B3683" s="74">
        <v>6310.2327500000001</v>
      </c>
      <c r="C3683" s="75">
        <v>0.16711421477754237</v>
      </c>
      <c r="D3683" s="74">
        <v>682.553</v>
      </c>
      <c r="E3683" s="75">
        <v>1.8076085805084744E-2</v>
      </c>
      <c r="F3683" s="74">
        <v>5627.6797500000002</v>
      </c>
      <c r="G3683" s="75">
        <v>0.14903812897245763</v>
      </c>
      <c r="H3683" s="74">
        <v>4153.6000000000004</v>
      </c>
      <c r="I3683" s="75">
        <v>0.11000000000000001</v>
      </c>
      <c r="J3683" s="74">
        <v>642.33949999999993</v>
      </c>
      <c r="K3683" s="75">
        <v>1.7011109639830508E-2</v>
      </c>
      <c r="L3683" s="74">
        <v>3511.2604999999999</v>
      </c>
      <c r="M3683" s="75">
        <v>9.2988890360169482E-2</v>
      </c>
    </row>
    <row r="3684" spans="1:13" x14ac:dyDescent="0.2">
      <c r="A3684" s="77">
        <v>37770</v>
      </c>
      <c r="B3684" s="78">
        <v>6312.1327500000007</v>
      </c>
      <c r="C3684" s="79">
        <v>0.16712027402700558</v>
      </c>
      <c r="D3684" s="78">
        <v>682.553</v>
      </c>
      <c r="E3684" s="79">
        <v>1.8071299973523962E-2</v>
      </c>
      <c r="F3684" s="78">
        <v>5629.5797500000008</v>
      </c>
      <c r="G3684" s="79">
        <v>0.14904897405348161</v>
      </c>
      <c r="H3684" s="78">
        <v>4154.7</v>
      </c>
      <c r="I3684" s="79">
        <v>0.11</v>
      </c>
      <c r="J3684" s="78">
        <v>642.33949999999993</v>
      </c>
      <c r="K3684" s="79">
        <v>1.700660577177654E-2</v>
      </c>
      <c r="L3684" s="78">
        <v>3512.3604999999998</v>
      </c>
      <c r="M3684" s="79">
        <v>9.2993394228223447E-2</v>
      </c>
    </row>
    <row r="3685" spans="1:13" x14ac:dyDescent="0.2">
      <c r="A3685" s="73">
        <v>37780</v>
      </c>
      <c r="B3685" s="74">
        <v>6314.0327500000003</v>
      </c>
      <c r="C3685" s="75">
        <v>0.1671263300688195</v>
      </c>
      <c r="D3685" s="74">
        <v>682.553</v>
      </c>
      <c r="E3685" s="75">
        <v>1.8066516675489676E-2</v>
      </c>
      <c r="F3685" s="74">
        <v>5631.4797500000004</v>
      </c>
      <c r="G3685" s="75">
        <v>0.14905981339332983</v>
      </c>
      <c r="H3685" s="74">
        <v>4155.8</v>
      </c>
      <c r="I3685" s="75">
        <v>0.11</v>
      </c>
      <c r="J3685" s="74">
        <v>642.33949999999993</v>
      </c>
      <c r="K3685" s="75">
        <v>1.7002104287983058E-2</v>
      </c>
      <c r="L3685" s="74">
        <v>3513.4605000000001</v>
      </c>
      <c r="M3685" s="75">
        <v>9.2997895712016942E-2</v>
      </c>
    </row>
    <row r="3686" spans="1:13" x14ac:dyDescent="0.2">
      <c r="A3686" s="77">
        <v>37790</v>
      </c>
      <c r="B3686" s="78">
        <v>6315.9327499999999</v>
      </c>
      <c r="C3686" s="79">
        <v>0.16713238290553056</v>
      </c>
      <c r="D3686" s="78">
        <v>682.553</v>
      </c>
      <c r="E3686" s="79">
        <v>1.8061735908970627E-2</v>
      </c>
      <c r="F3686" s="78">
        <v>5633.3797500000001</v>
      </c>
      <c r="G3686" s="79">
        <v>0.14907064699655995</v>
      </c>
      <c r="H3686" s="78">
        <v>4156.8999999999996</v>
      </c>
      <c r="I3686" s="79">
        <v>0.10999999999999999</v>
      </c>
      <c r="J3686" s="78">
        <v>642.33949999999993</v>
      </c>
      <c r="K3686" s="79">
        <v>1.6997605186557289E-2</v>
      </c>
      <c r="L3686" s="78">
        <v>3514.5605</v>
      </c>
      <c r="M3686" s="79">
        <v>9.3002394813442704E-2</v>
      </c>
    </row>
    <row r="3687" spans="1:13" x14ac:dyDescent="0.2">
      <c r="A3687" s="73">
        <v>37800</v>
      </c>
      <c r="B3687" s="74">
        <v>6317.8327499999996</v>
      </c>
      <c r="C3687" s="75">
        <v>0.16713843253968252</v>
      </c>
      <c r="D3687" s="74">
        <v>682.553</v>
      </c>
      <c r="E3687" s="75">
        <v>1.8056957671957672E-2</v>
      </c>
      <c r="F3687" s="74">
        <v>5635.2797499999997</v>
      </c>
      <c r="G3687" s="75">
        <v>0.14908147486772486</v>
      </c>
      <c r="H3687" s="74">
        <v>4158</v>
      </c>
      <c r="I3687" s="75">
        <v>0.11</v>
      </c>
      <c r="J3687" s="74">
        <v>642.33949999999993</v>
      </c>
      <c r="K3687" s="75">
        <v>1.6993108465608465E-2</v>
      </c>
      <c r="L3687" s="74">
        <v>3515.6605</v>
      </c>
      <c r="M3687" s="75">
        <v>9.3006891534391539E-2</v>
      </c>
    </row>
    <row r="3688" spans="1:13" x14ac:dyDescent="0.2">
      <c r="A3688" s="77">
        <v>37810</v>
      </c>
      <c r="B3688" s="78">
        <v>6319.7327500000001</v>
      </c>
      <c r="C3688" s="79">
        <v>0.16714447897381646</v>
      </c>
      <c r="D3688" s="78">
        <v>682.553</v>
      </c>
      <c r="E3688" s="79">
        <v>1.8052181962443799E-2</v>
      </c>
      <c r="F3688" s="78">
        <v>5637.1797500000002</v>
      </c>
      <c r="G3688" s="79">
        <v>0.14909229701137267</v>
      </c>
      <c r="H3688" s="78">
        <v>4159.1000000000004</v>
      </c>
      <c r="I3688" s="79">
        <v>0.11000000000000001</v>
      </c>
      <c r="J3688" s="78">
        <v>642.33949999999993</v>
      </c>
      <c r="K3688" s="79">
        <v>1.6988614123247817E-2</v>
      </c>
      <c r="L3688" s="78">
        <v>3516.7604999999999</v>
      </c>
      <c r="M3688" s="79">
        <v>9.3011385876752173E-2</v>
      </c>
    </row>
    <row r="3689" spans="1:13" x14ac:dyDescent="0.2">
      <c r="A3689" s="73">
        <v>37820</v>
      </c>
      <c r="B3689" s="74">
        <v>6321.6327500000007</v>
      </c>
      <c r="C3689" s="75">
        <v>0.16715052221047066</v>
      </c>
      <c r="D3689" s="74">
        <v>682.553</v>
      </c>
      <c r="E3689" s="75">
        <v>1.8047408778424114E-2</v>
      </c>
      <c r="F3689" s="74">
        <v>5639.0797500000008</v>
      </c>
      <c r="G3689" s="75">
        <v>0.14910311343204655</v>
      </c>
      <c r="H3689" s="74">
        <v>4160.2</v>
      </c>
      <c r="I3689" s="75">
        <v>0.11</v>
      </c>
      <c r="J3689" s="74">
        <v>642.33949999999993</v>
      </c>
      <c r="K3689" s="75">
        <v>1.6984122157588575E-2</v>
      </c>
      <c r="L3689" s="74">
        <v>3517.8604999999998</v>
      </c>
      <c r="M3689" s="75">
        <v>9.3015877842411415E-2</v>
      </c>
    </row>
    <row r="3690" spans="1:13" x14ac:dyDescent="0.2">
      <c r="A3690" s="77">
        <v>37830</v>
      </c>
      <c r="B3690" s="78">
        <v>6323.5327500000003</v>
      </c>
      <c r="C3690" s="79">
        <v>0.16715656225218081</v>
      </c>
      <c r="D3690" s="78">
        <v>682.553</v>
      </c>
      <c r="E3690" s="79">
        <v>1.8042638117895849E-2</v>
      </c>
      <c r="F3690" s="78">
        <v>5640.9797500000004</v>
      </c>
      <c r="G3690" s="79">
        <v>0.14911392413428498</v>
      </c>
      <c r="H3690" s="78">
        <v>4161.3</v>
      </c>
      <c r="I3690" s="79">
        <v>0.11</v>
      </c>
      <c r="J3690" s="78">
        <v>642.33949999999993</v>
      </c>
      <c r="K3690" s="79">
        <v>1.6979632566745968E-2</v>
      </c>
      <c r="L3690" s="78">
        <v>3518.9605000000001</v>
      </c>
      <c r="M3690" s="79">
        <v>9.3020367433254036E-2</v>
      </c>
    </row>
    <row r="3691" spans="1:13" x14ac:dyDescent="0.2">
      <c r="A3691" s="73">
        <v>37840</v>
      </c>
      <c r="B3691" s="74">
        <v>6325.4327499999999</v>
      </c>
      <c r="C3691" s="75">
        <v>0.1671625991014799</v>
      </c>
      <c r="D3691" s="74">
        <v>682.553</v>
      </c>
      <c r="E3691" s="75">
        <v>1.803786997885835E-2</v>
      </c>
      <c r="F3691" s="74">
        <v>5642.8797500000001</v>
      </c>
      <c r="G3691" s="75">
        <v>0.14912472912262156</v>
      </c>
      <c r="H3691" s="74">
        <v>4162.3999999999996</v>
      </c>
      <c r="I3691" s="75">
        <v>0.10999999999999999</v>
      </c>
      <c r="J3691" s="74">
        <v>642.33949999999993</v>
      </c>
      <c r="K3691" s="75">
        <v>1.6975145348837206E-2</v>
      </c>
      <c r="L3691" s="74">
        <v>3520.0605</v>
      </c>
      <c r="M3691" s="75">
        <v>9.3024854651162794E-2</v>
      </c>
    </row>
    <row r="3692" spans="1:13" x14ac:dyDescent="0.2">
      <c r="A3692" s="77">
        <v>37850</v>
      </c>
      <c r="B3692" s="78">
        <v>6327.3327499999996</v>
      </c>
      <c r="C3692" s="79">
        <v>0.16716863276089827</v>
      </c>
      <c r="D3692" s="78">
        <v>682.553</v>
      </c>
      <c r="E3692" s="79">
        <v>1.8033104359313077E-2</v>
      </c>
      <c r="F3692" s="78">
        <v>5644.7797499999997</v>
      </c>
      <c r="G3692" s="79">
        <v>0.1491355284015852</v>
      </c>
      <c r="H3692" s="78">
        <v>4163.5</v>
      </c>
      <c r="I3692" s="79">
        <v>0.11</v>
      </c>
      <c r="J3692" s="78">
        <v>642.33949999999993</v>
      </c>
      <c r="K3692" s="79">
        <v>1.6970660501981503E-2</v>
      </c>
      <c r="L3692" s="78">
        <v>3521.1605</v>
      </c>
      <c r="M3692" s="79">
        <v>9.302933949801849E-2</v>
      </c>
    </row>
    <row r="3693" spans="1:13" x14ac:dyDescent="0.2">
      <c r="A3693" s="73">
        <v>37860</v>
      </c>
      <c r="B3693" s="74">
        <v>6329.2327500000001</v>
      </c>
      <c r="C3693" s="75">
        <v>0.16717466323296357</v>
      </c>
      <c r="D3693" s="74">
        <v>682.553</v>
      </c>
      <c r="E3693" s="75">
        <v>1.8028341257263603E-2</v>
      </c>
      <c r="F3693" s="74">
        <v>5646.6797500000002</v>
      </c>
      <c r="G3693" s="75">
        <v>0.14914632197569996</v>
      </c>
      <c r="H3693" s="74">
        <v>4164.6000000000004</v>
      </c>
      <c r="I3693" s="75">
        <v>0.11000000000000001</v>
      </c>
      <c r="J3693" s="74">
        <v>642.33949999999993</v>
      </c>
      <c r="K3693" s="75">
        <v>1.696617802430005E-2</v>
      </c>
      <c r="L3693" s="74">
        <v>3522.2604999999999</v>
      </c>
      <c r="M3693" s="75">
        <v>9.303382197569994E-2</v>
      </c>
    </row>
    <row r="3694" spans="1:13" x14ac:dyDescent="0.2">
      <c r="A3694" s="77">
        <v>37870</v>
      </c>
      <c r="B3694" s="78">
        <v>6331.1327500000007</v>
      </c>
      <c r="C3694" s="79">
        <v>0.16718069052020071</v>
      </c>
      <c r="D3694" s="78">
        <v>682.553</v>
      </c>
      <c r="E3694" s="79">
        <v>1.8023580670715605E-2</v>
      </c>
      <c r="F3694" s="78">
        <v>5648.5797500000008</v>
      </c>
      <c r="G3694" s="79">
        <v>0.1491571098494851</v>
      </c>
      <c r="H3694" s="78">
        <v>4165.7</v>
      </c>
      <c r="I3694" s="79">
        <v>0.11</v>
      </c>
      <c r="J3694" s="78">
        <v>642.33949999999993</v>
      </c>
      <c r="K3694" s="79">
        <v>1.6961697913916027E-2</v>
      </c>
      <c r="L3694" s="78">
        <v>3523.3604999999998</v>
      </c>
      <c r="M3694" s="79">
        <v>9.3038302086083963E-2</v>
      </c>
    </row>
    <row r="3695" spans="1:13" x14ac:dyDescent="0.2">
      <c r="A3695" s="73">
        <v>37880</v>
      </c>
      <c r="B3695" s="74">
        <v>6333.0327500000003</v>
      </c>
      <c r="C3695" s="75">
        <v>0.16718671462513202</v>
      </c>
      <c r="D3695" s="74">
        <v>682.553</v>
      </c>
      <c r="E3695" s="75">
        <v>1.8018822597676874E-2</v>
      </c>
      <c r="F3695" s="74">
        <v>5650.4797500000004</v>
      </c>
      <c r="G3695" s="75">
        <v>0.14916789202745515</v>
      </c>
      <c r="H3695" s="74">
        <v>4166.8</v>
      </c>
      <c r="I3695" s="75">
        <v>0.11</v>
      </c>
      <c r="J3695" s="74">
        <v>642.33949999999993</v>
      </c>
      <c r="K3695" s="75">
        <v>1.6957220168954592E-2</v>
      </c>
      <c r="L3695" s="74">
        <v>3524.4605000000001</v>
      </c>
      <c r="M3695" s="75">
        <v>9.3042779831045405E-2</v>
      </c>
    </row>
    <row r="3696" spans="1:13" x14ac:dyDescent="0.2">
      <c r="A3696" s="77">
        <v>37890</v>
      </c>
      <c r="B3696" s="78">
        <v>6334.9327499999999</v>
      </c>
      <c r="C3696" s="79">
        <v>0.16719273555027711</v>
      </c>
      <c r="D3696" s="78">
        <v>682.553</v>
      </c>
      <c r="E3696" s="79">
        <v>1.8014067036157298E-2</v>
      </c>
      <c r="F3696" s="78">
        <v>5652.3797500000001</v>
      </c>
      <c r="G3696" s="79">
        <v>0.14917866851411982</v>
      </c>
      <c r="H3696" s="78">
        <v>4167.8999999999996</v>
      </c>
      <c r="I3696" s="79">
        <v>0.10999999999999999</v>
      </c>
      <c r="J3696" s="78">
        <v>642.33949999999993</v>
      </c>
      <c r="K3696" s="79">
        <v>1.6952744787542884E-2</v>
      </c>
      <c r="L3696" s="78">
        <v>3525.5605</v>
      </c>
      <c r="M3696" s="79">
        <v>9.3047255212457117E-2</v>
      </c>
    </row>
    <row r="3697" spans="1:13" x14ac:dyDescent="0.2">
      <c r="A3697" s="73">
        <v>37900</v>
      </c>
      <c r="B3697" s="74">
        <v>6336.8327499999996</v>
      </c>
      <c r="C3697" s="75">
        <v>0.16719875329815304</v>
      </c>
      <c r="D3697" s="74">
        <v>682.553</v>
      </c>
      <c r="E3697" s="75">
        <v>1.8009313984168867E-2</v>
      </c>
      <c r="F3697" s="74">
        <v>5654.2797499999997</v>
      </c>
      <c r="G3697" s="75">
        <v>0.14918943931398415</v>
      </c>
      <c r="H3697" s="74">
        <v>4169</v>
      </c>
      <c r="I3697" s="75">
        <v>0.11</v>
      </c>
      <c r="J3697" s="74">
        <v>642.33949999999993</v>
      </c>
      <c r="K3697" s="75">
        <v>1.6948271767810025E-2</v>
      </c>
      <c r="L3697" s="74">
        <v>3526.6605</v>
      </c>
      <c r="M3697" s="75">
        <v>9.3051728232189976E-2</v>
      </c>
    </row>
    <row r="3698" spans="1:13" x14ac:dyDescent="0.2">
      <c r="A3698" s="77">
        <v>37910</v>
      </c>
      <c r="B3698" s="78">
        <v>6338.7327500000001</v>
      </c>
      <c r="C3698" s="79">
        <v>0.16720476787127408</v>
      </c>
      <c r="D3698" s="78">
        <v>682.553</v>
      </c>
      <c r="E3698" s="79">
        <v>1.8004563439725667E-2</v>
      </c>
      <c r="F3698" s="78">
        <v>5656.1797500000002</v>
      </c>
      <c r="G3698" s="79">
        <v>0.14920020443154841</v>
      </c>
      <c r="H3698" s="78">
        <v>4170.1000000000004</v>
      </c>
      <c r="I3698" s="79">
        <v>0.11000000000000001</v>
      </c>
      <c r="J3698" s="78">
        <v>642.33949999999993</v>
      </c>
      <c r="K3698" s="79">
        <v>1.69438011078871E-2</v>
      </c>
      <c r="L3698" s="78">
        <v>3527.7604999999999</v>
      </c>
      <c r="M3698" s="79">
        <v>9.305619889211289E-2</v>
      </c>
    </row>
    <row r="3699" spans="1:13" x14ac:dyDescent="0.2">
      <c r="A3699" s="73">
        <v>37920</v>
      </c>
      <c r="B3699" s="74">
        <v>6340.6327500000007</v>
      </c>
      <c r="C3699" s="75">
        <v>0.16721077927215192</v>
      </c>
      <c r="D3699" s="74">
        <v>682.553</v>
      </c>
      <c r="E3699" s="75">
        <v>1.7999815400843881E-2</v>
      </c>
      <c r="F3699" s="74">
        <v>5658.0797500000008</v>
      </c>
      <c r="G3699" s="75">
        <v>0.14921096387130803</v>
      </c>
      <c r="H3699" s="74">
        <v>4171.2</v>
      </c>
      <c r="I3699" s="75">
        <v>0.11</v>
      </c>
      <c r="J3699" s="74">
        <v>642.33949999999993</v>
      </c>
      <c r="K3699" s="75">
        <v>1.6939332805907172E-2</v>
      </c>
      <c r="L3699" s="74">
        <v>3528.8604999999998</v>
      </c>
      <c r="M3699" s="75">
        <v>9.3060667194092825E-2</v>
      </c>
    </row>
    <row r="3700" spans="1:13" x14ac:dyDescent="0.2">
      <c r="A3700" s="77">
        <v>37930</v>
      </c>
      <c r="B3700" s="78">
        <v>6342.5327500000003</v>
      </c>
      <c r="C3700" s="79">
        <v>0.16721678750329555</v>
      </c>
      <c r="D3700" s="78">
        <v>682.553</v>
      </c>
      <c r="E3700" s="79">
        <v>1.7995069865541787E-2</v>
      </c>
      <c r="F3700" s="78">
        <v>5659.9797500000004</v>
      </c>
      <c r="G3700" s="79">
        <v>0.14922171763775377</v>
      </c>
      <c r="H3700" s="78">
        <v>4172.3</v>
      </c>
      <c r="I3700" s="79">
        <v>0.11</v>
      </c>
      <c r="J3700" s="78">
        <v>642.33949999999993</v>
      </c>
      <c r="K3700" s="79">
        <v>1.6934866860005272E-2</v>
      </c>
      <c r="L3700" s="78">
        <v>3529.9605000000001</v>
      </c>
      <c r="M3700" s="79">
        <v>9.3065133139994732E-2</v>
      </c>
    </row>
    <row r="3701" spans="1:13" x14ac:dyDescent="0.2">
      <c r="A3701" s="73">
        <v>37940</v>
      </c>
      <c r="B3701" s="74">
        <v>6344.4327499999999</v>
      </c>
      <c r="C3701" s="75">
        <v>0.1672227925672114</v>
      </c>
      <c r="D3701" s="74">
        <v>682.553</v>
      </c>
      <c r="E3701" s="75">
        <v>1.7990326831839747E-2</v>
      </c>
      <c r="F3701" s="74">
        <v>5661.8797500000001</v>
      </c>
      <c r="G3701" s="75">
        <v>0.14923246573537163</v>
      </c>
      <c r="H3701" s="74">
        <v>4173.3999999999996</v>
      </c>
      <c r="I3701" s="75">
        <v>0.10999999999999999</v>
      </c>
      <c r="J3701" s="74">
        <v>642.33949999999993</v>
      </c>
      <c r="K3701" s="75">
        <v>1.6930403268318395E-2</v>
      </c>
      <c r="L3701" s="74">
        <v>3531.0605</v>
      </c>
      <c r="M3701" s="75">
        <v>9.3069596731681609E-2</v>
      </c>
    </row>
    <row r="3702" spans="1:13" x14ac:dyDescent="0.2">
      <c r="A3702" s="77">
        <v>37950</v>
      </c>
      <c r="B3702" s="78">
        <v>6346.3327499999996</v>
      </c>
      <c r="C3702" s="79">
        <v>0.16722879446640315</v>
      </c>
      <c r="D3702" s="78">
        <v>682.553</v>
      </c>
      <c r="E3702" s="79">
        <v>1.798558629776021E-2</v>
      </c>
      <c r="F3702" s="78">
        <v>5663.7797499999997</v>
      </c>
      <c r="G3702" s="79">
        <v>0.14924320816864295</v>
      </c>
      <c r="H3702" s="78">
        <v>4174.5</v>
      </c>
      <c r="I3702" s="79">
        <v>0.11</v>
      </c>
      <c r="J3702" s="78">
        <v>642.33949999999993</v>
      </c>
      <c r="K3702" s="79">
        <v>1.6925942028985504E-2</v>
      </c>
      <c r="L3702" s="78">
        <v>3532.1605</v>
      </c>
      <c r="M3702" s="79">
        <v>9.3074057971014493E-2</v>
      </c>
    </row>
    <row r="3703" spans="1:13" x14ac:dyDescent="0.2">
      <c r="A3703" s="73">
        <v>37960</v>
      </c>
      <c r="B3703" s="74">
        <v>6348.2327500000001</v>
      </c>
      <c r="C3703" s="75">
        <v>0.16723479320337198</v>
      </c>
      <c r="D3703" s="74">
        <v>682.553</v>
      </c>
      <c r="E3703" s="75">
        <v>1.7980848261327714E-2</v>
      </c>
      <c r="F3703" s="74">
        <v>5665.6797500000002</v>
      </c>
      <c r="G3703" s="75">
        <v>0.14925394494204428</v>
      </c>
      <c r="H3703" s="74">
        <v>4175.6000000000004</v>
      </c>
      <c r="I3703" s="75">
        <v>0.11000000000000001</v>
      </c>
      <c r="J3703" s="74">
        <v>642.33949999999993</v>
      </c>
      <c r="K3703" s="75">
        <v>1.6921483140147523E-2</v>
      </c>
      <c r="L3703" s="74">
        <v>3533.2604999999999</v>
      </c>
      <c r="M3703" s="75">
        <v>9.3078516859852467E-2</v>
      </c>
    </row>
    <row r="3704" spans="1:13" x14ac:dyDescent="0.2">
      <c r="A3704" s="77">
        <v>37970</v>
      </c>
      <c r="B3704" s="78">
        <v>6350.1327500000007</v>
      </c>
      <c r="C3704" s="79">
        <v>0.1672407887806163</v>
      </c>
      <c r="D3704" s="78">
        <v>682.553</v>
      </c>
      <c r="E3704" s="79">
        <v>1.7976112720568871E-2</v>
      </c>
      <c r="F3704" s="78">
        <v>5667.5797500000008</v>
      </c>
      <c r="G3704" s="79">
        <v>0.14926467606004742</v>
      </c>
      <c r="H3704" s="78">
        <v>4176.7</v>
      </c>
      <c r="I3704" s="79">
        <v>0.11</v>
      </c>
      <c r="J3704" s="78">
        <v>642.33949999999993</v>
      </c>
      <c r="K3704" s="79">
        <v>1.6917026599947326E-2</v>
      </c>
      <c r="L3704" s="78">
        <v>3534.3604999999998</v>
      </c>
      <c r="M3704" s="79">
        <v>9.3082973400052671E-2</v>
      </c>
    </row>
    <row r="3705" spans="1:13" x14ac:dyDescent="0.2">
      <c r="A3705" s="73">
        <v>37980</v>
      </c>
      <c r="B3705" s="74">
        <v>6352.0327500000003</v>
      </c>
      <c r="C3705" s="75">
        <v>0.16724678120063191</v>
      </c>
      <c r="D3705" s="74">
        <v>682.553</v>
      </c>
      <c r="E3705" s="75">
        <v>1.7971379673512373E-2</v>
      </c>
      <c r="F3705" s="74">
        <v>5669.4797500000004</v>
      </c>
      <c r="G3705" s="75">
        <v>0.14927540152711954</v>
      </c>
      <c r="H3705" s="74">
        <v>4177.8</v>
      </c>
      <c r="I3705" s="75">
        <v>0.11</v>
      </c>
      <c r="J3705" s="74">
        <v>642.33949999999993</v>
      </c>
      <c r="K3705" s="75">
        <v>1.6912572406529752E-2</v>
      </c>
      <c r="L3705" s="74">
        <v>3535.4605000000001</v>
      </c>
      <c r="M3705" s="75">
        <v>9.3087427593470246E-2</v>
      </c>
    </row>
    <row r="3706" spans="1:13" x14ac:dyDescent="0.2">
      <c r="A3706" s="77">
        <v>37990</v>
      </c>
      <c r="B3706" s="78">
        <v>6353.9327499999999</v>
      </c>
      <c r="C3706" s="79">
        <v>0.16725277046591208</v>
      </c>
      <c r="D3706" s="78">
        <v>682.553</v>
      </c>
      <c r="E3706" s="79">
        <v>1.7966649118188998E-2</v>
      </c>
      <c r="F3706" s="78">
        <v>5671.3797500000001</v>
      </c>
      <c r="G3706" s="79">
        <v>0.14928612134772309</v>
      </c>
      <c r="H3706" s="78">
        <v>4178.8999999999996</v>
      </c>
      <c r="I3706" s="79">
        <v>0.10999999999999999</v>
      </c>
      <c r="J3706" s="78">
        <v>642.33949999999993</v>
      </c>
      <c r="K3706" s="79">
        <v>1.6908120558041587E-2</v>
      </c>
      <c r="L3706" s="78">
        <v>3536.5605</v>
      </c>
      <c r="M3706" s="79">
        <v>9.3091879441958417E-2</v>
      </c>
    </row>
    <row r="3707" spans="1:13" x14ac:dyDescent="0.2">
      <c r="A3707" s="73">
        <v>38000</v>
      </c>
      <c r="B3707" s="74">
        <v>6355.8327499999996</v>
      </c>
      <c r="C3707" s="75">
        <v>0.16725875657894737</v>
      </c>
      <c r="D3707" s="74">
        <v>682.553</v>
      </c>
      <c r="E3707" s="75">
        <v>1.7961921052631578E-2</v>
      </c>
      <c r="F3707" s="74">
        <v>5673.2797499999997</v>
      </c>
      <c r="G3707" s="75">
        <v>0.14929683552631579</v>
      </c>
      <c r="H3707" s="74">
        <v>4180</v>
      </c>
      <c r="I3707" s="75">
        <v>0.11</v>
      </c>
      <c r="J3707" s="74">
        <v>642.33949999999993</v>
      </c>
      <c r="K3707" s="75">
        <v>1.6903671052631578E-2</v>
      </c>
      <c r="L3707" s="74">
        <v>3537.6605</v>
      </c>
      <c r="M3707" s="75">
        <v>9.3096328947368426E-2</v>
      </c>
    </row>
    <row r="3708" spans="1:13" x14ac:dyDescent="0.2">
      <c r="A3708" s="77">
        <v>38010</v>
      </c>
      <c r="B3708" s="78">
        <v>6357.7327500000001</v>
      </c>
      <c r="C3708" s="79">
        <v>0.16726473954222573</v>
      </c>
      <c r="D3708" s="78">
        <v>682.553</v>
      </c>
      <c r="E3708" s="79">
        <v>1.7957195474875034E-2</v>
      </c>
      <c r="F3708" s="78">
        <v>5675.1797500000002</v>
      </c>
      <c r="G3708" s="79">
        <v>0.14930754406735069</v>
      </c>
      <c r="H3708" s="78">
        <v>4181.1000000000004</v>
      </c>
      <c r="I3708" s="79">
        <v>0.11000000000000001</v>
      </c>
      <c r="J3708" s="78">
        <v>642.33949999999993</v>
      </c>
      <c r="K3708" s="79">
        <v>1.6899223888450405E-2</v>
      </c>
      <c r="L3708" s="78">
        <v>3538.7604999999999</v>
      </c>
      <c r="M3708" s="79">
        <v>9.3100776111549585E-2</v>
      </c>
    </row>
    <row r="3709" spans="1:13" x14ac:dyDescent="0.2">
      <c r="A3709" s="73">
        <v>38020</v>
      </c>
      <c r="B3709" s="74">
        <v>6359.6327500000007</v>
      </c>
      <c r="C3709" s="75">
        <v>0.16727071935823254</v>
      </c>
      <c r="D3709" s="74">
        <v>682.553</v>
      </c>
      <c r="E3709" s="75">
        <v>1.7952472382956337E-2</v>
      </c>
      <c r="F3709" s="74">
        <v>5677.0797500000008</v>
      </c>
      <c r="G3709" s="75">
        <v>0.14931824697527618</v>
      </c>
      <c r="H3709" s="74">
        <v>4182.2</v>
      </c>
      <c r="I3709" s="75">
        <v>0.11</v>
      </c>
      <c r="J3709" s="74">
        <v>642.33949999999993</v>
      </c>
      <c r="K3709" s="75">
        <v>1.6894779063650708E-2</v>
      </c>
      <c r="L3709" s="74">
        <v>3539.8604999999998</v>
      </c>
      <c r="M3709" s="75">
        <v>9.3105220936349278E-2</v>
      </c>
    </row>
    <row r="3710" spans="1:13" x14ac:dyDescent="0.2">
      <c r="A3710" s="77">
        <v>38030</v>
      </c>
      <c r="B3710" s="78">
        <v>6361.5327500000003</v>
      </c>
      <c r="C3710" s="79">
        <v>0.16727669602945044</v>
      </c>
      <c r="D3710" s="78">
        <v>682.553</v>
      </c>
      <c r="E3710" s="79">
        <v>1.794775177491454E-2</v>
      </c>
      <c r="F3710" s="78">
        <v>5678.9797500000004</v>
      </c>
      <c r="G3710" s="79">
        <v>0.14932894425453591</v>
      </c>
      <c r="H3710" s="78">
        <v>4183.3</v>
      </c>
      <c r="I3710" s="79">
        <v>0.11</v>
      </c>
      <c r="J3710" s="78">
        <v>642.33949999999993</v>
      </c>
      <c r="K3710" s="79">
        <v>1.6890336576387062E-2</v>
      </c>
      <c r="L3710" s="78">
        <v>3540.9605000000001</v>
      </c>
      <c r="M3710" s="79">
        <v>9.3109663423612946E-2</v>
      </c>
    </row>
    <row r="3711" spans="1:13" x14ac:dyDescent="0.2">
      <c r="A3711" s="73">
        <v>38040</v>
      </c>
      <c r="B3711" s="74">
        <v>6363.4327499999999</v>
      </c>
      <c r="C3711" s="75">
        <v>0.16728266955835963</v>
      </c>
      <c r="D3711" s="74">
        <v>682.553</v>
      </c>
      <c r="E3711" s="75">
        <v>1.7943033648790747E-2</v>
      </c>
      <c r="F3711" s="74">
        <v>5680.8797500000001</v>
      </c>
      <c r="G3711" s="75">
        <v>0.14933963590956886</v>
      </c>
      <c r="H3711" s="74">
        <v>4184.3999999999996</v>
      </c>
      <c r="I3711" s="75">
        <v>0.10999999999999999</v>
      </c>
      <c r="J3711" s="74">
        <v>642.33949999999993</v>
      </c>
      <c r="K3711" s="75">
        <v>1.6885896424815982E-2</v>
      </c>
      <c r="L3711" s="74">
        <v>3542.0605</v>
      </c>
      <c r="M3711" s="75">
        <v>9.3114103575184015E-2</v>
      </c>
    </row>
    <row r="3712" spans="1:13" x14ac:dyDescent="0.2">
      <c r="A3712" s="77">
        <v>38050</v>
      </c>
      <c r="B3712" s="78">
        <v>6365.3327499999996</v>
      </c>
      <c r="C3712" s="79">
        <v>0.16728863994743756</v>
      </c>
      <c r="D3712" s="78">
        <v>682.553</v>
      </c>
      <c r="E3712" s="79">
        <v>1.7938318002628122E-2</v>
      </c>
      <c r="F3712" s="78">
        <v>5682.7797499999997</v>
      </c>
      <c r="G3712" s="79">
        <v>0.14935032194480946</v>
      </c>
      <c r="H3712" s="78">
        <v>4185.5</v>
      </c>
      <c r="I3712" s="79">
        <v>0.11</v>
      </c>
      <c r="J3712" s="78">
        <v>642.33949999999993</v>
      </c>
      <c r="K3712" s="79">
        <v>1.6881458607095924E-2</v>
      </c>
      <c r="L3712" s="78">
        <v>3543.1605</v>
      </c>
      <c r="M3712" s="79">
        <v>9.311854139290407E-2</v>
      </c>
    </row>
    <row r="3713" spans="1:13" x14ac:dyDescent="0.2">
      <c r="A3713" s="73">
        <v>38060</v>
      </c>
      <c r="B3713" s="74">
        <v>6367.2327500000001</v>
      </c>
      <c r="C3713" s="75">
        <v>0.16729460719915923</v>
      </c>
      <c r="D3713" s="74">
        <v>682.553</v>
      </c>
      <c r="E3713" s="75">
        <v>1.7933604834471886E-2</v>
      </c>
      <c r="F3713" s="74">
        <v>5684.6797500000002</v>
      </c>
      <c r="G3713" s="75">
        <v>0.14936100236468733</v>
      </c>
      <c r="H3713" s="74">
        <v>4186.6000000000004</v>
      </c>
      <c r="I3713" s="75">
        <v>0.11000000000000001</v>
      </c>
      <c r="J3713" s="74">
        <v>642.33949999999993</v>
      </c>
      <c r="K3713" s="75">
        <v>1.687702312138728E-2</v>
      </c>
      <c r="L3713" s="74">
        <v>3544.2604999999999</v>
      </c>
      <c r="M3713" s="75">
        <v>9.3122976878612707E-2</v>
      </c>
    </row>
    <row r="3714" spans="1:13" x14ac:dyDescent="0.2">
      <c r="A3714" s="77">
        <v>38070</v>
      </c>
      <c r="B3714" s="78">
        <v>6369.1327500000007</v>
      </c>
      <c r="C3714" s="79">
        <v>0.16730057131599688</v>
      </c>
      <c r="D3714" s="78">
        <v>682.553</v>
      </c>
      <c r="E3714" s="79">
        <v>1.7928894142369318E-2</v>
      </c>
      <c r="F3714" s="78">
        <v>5686.5797500000008</v>
      </c>
      <c r="G3714" s="79">
        <v>0.14937167717362754</v>
      </c>
      <c r="H3714" s="78">
        <v>4187.7</v>
      </c>
      <c r="I3714" s="79">
        <v>0.11</v>
      </c>
      <c r="J3714" s="78">
        <v>642.33949999999993</v>
      </c>
      <c r="K3714" s="79">
        <v>1.6872589965852374E-2</v>
      </c>
      <c r="L3714" s="78">
        <v>3545.3604999999998</v>
      </c>
      <c r="M3714" s="79">
        <v>9.3127410034147623E-2</v>
      </c>
    </row>
    <row r="3715" spans="1:13" x14ac:dyDescent="0.2">
      <c r="A3715" s="73">
        <v>38080</v>
      </c>
      <c r="B3715" s="74">
        <v>6371.0327500000003</v>
      </c>
      <c r="C3715" s="75">
        <v>0.16730653230042017</v>
      </c>
      <c r="D3715" s="74">
        <v>682.553</v>
      </c>
      <c r="E3715" s="75">
        <v>1.7924185924369746E-2</v>
      </c>
      <c r="F3715" s="74">
        <v>5688.4797500000004</v>
      </c>
      <c r="G3715" s="75">
        <v>0.14938234637605044</v>
      </c>
      <c r="H3715" s="74">
        <v>4188.8</v>
      </c>
      <c r="I3715" s="75">
        <v>0.11</v>
      </c>
      <c r="J3715" s="74">
        <v>642.33949999999993</v>
      </c>
      <c r="K3715" s="75">
        <v>1.6868159138655459E-2</v>
      </c>
      <c r="L3715" s="74">
        <v>3546.4605000000001</v>
      </c>
      <c r="M3715" s="75">
        <v>9.3131840861344545E-2</v>
      </c>
    </row>
    <row r="3716" spans="1:13" x14ac:dyDescent="0.2">
      <c r="A3716" s="77">
        <v>38090</v>
      </c>
      <c r="B3716" s="78">
        <v>6372.9327499999999</v>
      </c>
      <c r="C3716" s="79">
        <v>0.1673124901548963</v>
      </c>
      <c r="D3716" s="78">
        <v>682.553</v>
      </c>
      <c r="E3716" s="79">
        <v>1.7919480178524547E-2</v>
      </c>
      <c r="F3716" s="78">
        <v>5690.3797500000001</v>
      </c>
      <c r="G3716" s="79">
        <v>0.14939300997637175</v>
      </c>
      <c r="H3716" s="78">
        <v>4189.8999999999996</v>
      </c>
      <c r="I3716" s="79">
        <v>0.10999999999999999</v>
      </c>
      <c r="J3716" s="78">
        <v>642.33949999999993</v>
      </c>
      <c r="K3716" s="79">
        <v>1.6863730637962718E-2</v>
      </c>
      <c r="L3716" s="78">
        <v>3547.5605</v>
      </c>
      <c r="M3716" s="79">
        <v>9.3136269362037283E-2</v>
      </c>
    </row>
    <row r="3717" spans="1:13" x14ac:dyDescent="0.2">
      <c r="A3717" s="73">
        <v>38100</v>
      </c>
      <c r="B3717" s="74">
        <v>6374.8327499999996</v>
      </c>
      <c r="C3717" s="75">
        <v>0.16731844488188977</v>
      </c>
      <c r="D3717" s="74">
        <v>682.553</v>
      </c>
      <c r="E3717" s="75">
        <v>1.791477690288714E-2</v>
      </c>
      <c r="F3717" s="74">
        <v>5692.2797499999997</v>
      </c>
      <c r="G3717" s="75">
        <v>0.14940366797900262</v>
      </c>
      <c r="H3717" s="74">
        <v>4191</v>
      </c>
      <c r="I3717" s="75">
        <v>0.11</v>
      </c>
      <c r="J3717" s="74">
        <v>642.33949999999993</v>
      </c>
      <c r="K3717" s="75">
        <v>1.6859304461942254E-2</v>
      </c>
      <c r="L3717" s="74">
        <v>3548.6605</v>
      </c>
      <c r="M3717" s="75">
        <v>9.3140695538057747E-2</v>
      </c>
    </row>
    <row r="3718" spans="1:13" x14ac:dyDescent="0.2">
      <c r="A3718" s="77">
        <v>38110</v>
      </c>
      <c r="B3718" s="78">
        <v>6376.7327500000001</v>
      </c>
      <c r="C3718" s="79">
        <v>0.16732439648386252</v>
      </c>
      <c r="D3718" s="78">
        <v>682.553</v>
      </c>
      <c r="E3718" s="79">
        <v>1.791007609551299E-2</v>
      </c>
      <c r="F3718" s="78">
        <v>5694.1797500000002</v>
      </c>
      <c r="G3718" s="79">
        <v>0.14941432038834951</v>
      </c>
      <c r="H3718" s="78">
        <v>4192.1000000000004</v>
      </c>
      <c r="I3718" s="79">
        <v>0.11000000000000001</v>
      </c>
      <c r="J3718" s="78">
        <v>642.33949999999993</v>
      </c>
      <c r="K3718" s="79">
        <v>1.6854880608764101E-2</v>
      </c>
      <c r="L3718" s="78">
        <v>3549.7604999999999</v>
      </c>
      <c r="M3718" s="79">
        <v>9.3145119391235889E-2</v>
      </c>
    </row>
    <row r="3719" spans="1:13" x14ac:dyDescent="0.2">
      <c r="A3719" s="73">
        <v>38120</v>
      </c>
      <c r="B3719" s="74">
        <v>6378.6327500000007</v>
      </c>
      <c r="C3719" s="75">
        <v>0.1673303449632739</v>
      </c>
      <c r="D3719" s="74">
        <v>682.553</v>
      </c>
      <c r="E3719" s="75">
        <v>1.7905377754459603E-2</v>
      </c>
      <c r="F3719" s="74">
        <v>5696.0797500000008</v>
      </c>
      <c r="G3719" s="75">
        <v>0.14942496720881429</v>
      </c>
      <c r="H3719" s="74">
        <v>4193.2</v>
      </c>
      <c r="I3719" s="75">
        <v>0.11</v>
      </c>
      <c r="J3719" s="74">
        <v>642.33949999999993</v>
      </c>
      <c r="K3719" s="75">
        <v>1.6850459076600207E-2</v>
      </c>
      <c r="L3719" s="74">
        <v>3550.8604999999998</v>
      </c>
      <c r="M3719" s="75">
        <v>9.314954092339979E-2</v>
      </c>
    </row>
    <row r="3720" spans="1:13" x14ac:dyDescent="0.2">
      <c r="A3720" s="77">
        <v>38130</v>
      </c>
      <c r="B3720" s="78">
        <v>6380.5327500000003</v>
      </c>
      <c r="C3720" s="79">
        <v>0.16733629032258066</v>
      </c>
      <c r="D3720" s="78">
        <v>682.553</v>
      </c>
      <c r="E3720" s="79">
        <v>1.7900681877786519E-2</v>
      </c>
      <c r="F3720" s="78">
        <v>5697.9797500000004</v>
      </c>
      <c r="G3720" s="79">
        <v>0.14943560844479414</v>
      </c>
      <c r="H3720" s="78">
        <v>4194.3</v>
      </c>
      <c r="I3720" s="79">
        <v>0.11</v>
      </c>
      <c r="J3720" s="78">
        <v>642.33949999999993</v>
      </c>
      <c r="K3720" s="79">
        <v>1.6846039863624439E-2</v>
      </c>
      <c r="L3720" s="78">
        <v>3551.9605000000001</v>
      </c>
      <c r="M3720" s="79">
        <v>9.3153960136375558E-2</v>
      </c>
    </row>
    <row r="3721" spans="1:13" x14ac:dyDescent="0.2">
      <c r="A3721" s="73">
        <v>38140</v>
      </c>
      <c r="B3721" s="74">
        <v>6382.4327499999999</v>
      </c>
      <c r="C3721" s="75">
        <v>0.16734223256423703</v>
      </c>
      <c r="D3721" s="74">
        <v>682.553</v>
      </c>
      <c r="E3721" s="75">
        <v>1.7895988463555321E-2</v>
      </c>
      <c r="F3721" s="74">
        <v>5699.8797500000001</v>
      </c>
      <c r="G3721" s="75">
        <v>0.14944624410068169</v>
      </c>
      <c r="H3721" s="74">
        <v>4195.3999999999996</v>
      </c>
      <c r="I3721" s="75">
        <v>0.10999999999999999</v>
      </c>
      <c r="J3721" s="74">
        <v>642.33949999999993</v>
      </c>
      <c r="K3721" s="75">
        <v>1.6841622968012584E-2</v>
      </c>
      <c r="L3721" s="74">
        <v>3553.0605</v>
      </c>
      <c r="M3721" s="75">
        <v>9.3158377031987413E-2</v>
      </c>
    </row>
    <row r="3722" spans="1:13" x14ac:dyDescent="0.2">
      <c r="A3722" s="77">
        <v>38150</v>
      </c>
      <c r="B3722" s="78">
        <v>6384.3327499999996</v>
      </c>
      <c r="C3722" s="79">
        <v>0.1673481716906946</v>
      </c>
      <c r="D3722" s="78">
        <v>682.553</v>
      </c>
      <c r="E3722" s="79">
        <v>1.789129750982962E-2</v>
      </c>
      <c r="F3722" s="78">
        <v>5701.7797499999997</v>
      </c>
      <c r="G3722" s="79">
        <v>0.14945687418086501</v>
      </c>
      <c r="H3722" s="78">
        <v>4196.5</v>
      </c>
      <c r="I3722" s="79">
        <v>0.11</v>
      </c>
      <c r="J3722" s="78">
        <v>642.33949999999993</v>
      </c>
      <c r="K3722" s="79">
        <v>1.683720838794233E-2</v>
      </c>
      <c r="L3722" s="78">
        <v>3554.1605</v>
      </c>
      <c r="M3722" s="79">
        <v>9.3162791612057663E-2</v>
      </c>
    </row>
    <row r="3723" spans="1:13" x14ac:dyDescent="0.2">
      <c r="A3723" s="73">
        <v>38160</v>
      </c>
      <c r="B3723" s="74">
        <v>6386.2327500000001</v>
      </c>
      <c r="C3723" s="75">
        <v>0.16735410770440251</v>
      </c>
      <c r="D3723" s="74">
        <v>682.553</v>
      </c>
      <c r="E3723" s="75">
        <v>1.7886609014675054E-2</v>
      </c>
      <c r="F3723" s="74">
        <v>5703.6797500000002</v>
      </c>
      <c r="G3723" s="75">
        <v>0.14946749868972747</v>
      </c>
      <c r="H3723" s="74">
        <v>4197.6000000000004</v>
      </c>
      <c r="I3723" s="75">
        <v>0.11000000000000001</v>
      </c>
      <c r="J3723" s="74">
        <v>642.33949999999993</v>
      </c>
      <c r="K3723" s="75">
        <v>1.6832796121593288E-2</v>
      </c>
      <c r="L3723" s="74">
        <v>3555.2604999999999</v>
      </c>
      <c r="M3723" s="75">
        <v>9.3167203878406699E-2</v>
      </c>
    </row>
    <row r="3724" spans="1:13" x14ac:dyDescent="0.2">
      <c r="A3724" s="77">
        <v>38170</v>
      </c>
      <c r="B3724" s="78">
        <v>6388.1327500000007</v>
      </c>
      <c r="C3724" s="79">
        <v>0.16736004060780721</v>
      </c>
      <c r="D3724" s="78">
        <v>682.553</v>
      </c>
      <c r="E3724" s="79">
        <v>1.7881922976159287E-2</v>
      </c>
      <c r="F3724" s="78">
        <v>5705.5797500000008</v>
      </c>
      <c r="G3724" s="79">
        <v>0.14947811763164792</v>
      </c>
      <c r="H3724" s="78">
        <v>4198.7</v>
      </c>
      <c r="I3724" s="79">
        <v>0.11</v>
      </c>
      <c r="J3724" s="78">
        <v>642.33949999999993</v>
      </c>
      <c r="K3724" s="79">
        <v>1.6828386167146971E-2</v>
      </c>
      <c r="L3724" s="78">
        <v>3556.3604999999998</v>
      </c>
      <c r="M3724" s="79">
        <v>9.3171613832853023E-2</v>
      </c>
    </row>
    <row r="3725" spans="1:13" x14ac:dyDescent="0.2">
      <c r="A3725" s="73">
        <v>38180</v>
      </c>
      <c r="B3725" s="74">
        <v>6390.0327500000003</v>
      </c>
      <c r="C3725" s="75">
        <v>0.16736597040335255</v>
      </c>
      <c r="D3725" s="74">
        <v>682.553</v>
      </c>
      <c r="E3725" s="75">
        <v>1.7877239392352015E-2</v>
      </c>
      <c r="F3725" s="74">
        <v>5707.4797500000004</v>
      </c>
      <c r="G3725" s="75">
        <v>0.14948873101100055</v>
      </c>
      <c r="H3725" s="74">
        <v>4199.8</v>
      </c>
      <c r="I3725" s="75">
        <v>0.11</v>
      </c>
      <c r="J3725" s="74">
        <v>642.33949999999993</v>
      </c>
      <c r="K3725" s="75">
        <v>1.6823978522786796E-2</v>
      </c>
      <c r="L3725" s="74">
        <v>3557.4605000000001</v>
      </c>
      <c r="M3725" s="75">
        <v>9.3176021477213211E-2</v>
      </c>
    </row>
    <row r="3726" spans="1:13" x14ac:dyDescent="0.2">
      <c r="A3726" s="77">
        <v>38190</v>
      </c>
      <c r="B3726" s="78">
        <v>6391.9327499999999</v>
      </c>
      <c r="C3726" s="79">
        <v>0.16737189709347997</v>
      </c>
      <c r="D3726" s="78">
        <v>682.553</v>
      </c>
      <c r="E3726" s="79">
        <v>1.7872558261324955E-2</v>
      </c>
      <c r="F3726" s="78">
        <v>5709.3797500000001</v>
      </c>
      <c r="G3726" s="79">
        <v>0.14949933883215502</v>
      </c>
      <c r="H3726" s="78">
        <v>4200.8999999999996</v>
      </c>
      <c r="I3726" s="79">
        <v>0.10999999999999999</v>
      </c>
      <c r="J3726" s="78">
        <v>642.33949999999993</v>
      </c>
      <c r="K3726" s="79">
        <v>1.6819573186698088E-2</v>
      </c>
      <c r="L3726" s="78">
        <v>3558.5605</v>
      </c>
      <c r="M3726" s="79">
        <v>9.3180426813301909E-2</v>
      </c>
    </row>
    <row r="3727" spans="1:13" x14ac:dyDescent="0.2">
      <c r="A3727" s="73">
        <v>38200</v>
      </c>
      <c r="B3727" s="74">
        <v>6393.8327499999996</v>
      </c>
      <c r="C3727" s="75">
        <v>0.16737782068062826</v>
      </c>
      <c r="D3727" s="74">
        <v>682.553</v>
      </c>
      <c r="E3727" s="75">
        <v>1.7867879581151831E-2</v>
      </c>
      <c r="F3727" s="74">
        <v>5711.2797499999997</v>
      </c>
      <c r="G3727" s="75">
        <v>0.14950994109947643</v>
      </c>
      <c r="H3727" s="74">
        <v>4202</v>
      </c>
      <c r="I3727" s="75">
        <v>0.11</v>
      </c>
      <c r="J3727" s="74">
        <v>642.33949999999993</v>
      </c>
      <c r="K3727" s="75">
        <v>1.6815170157068061E-2</v>
      </c>
      <c r="L3727" s="74">
        <v>3559.6605</v>
      </c>
      <c r="M3727" s="75">
        <v>9.3184829842931929E-2</v>
      </c>
    </row>
    <row r="3728" spans="1:13" x14ac:dyDescent="0.2">
      <c r="A3728" s="77">
        <v>38210</v>
      </c>
      <c r="B3728" s="78">
        <v>6395.7327500000001</v>
      </c>
      <c r="C3728" s="79">
        <v>0.1673837411672337</v>
      </c>
      <c r="D3728" s="78">
        <v>682.553</v>
      </c>
      <c r="E3728" s="79">
        <v>1.7863203349908402E-2</v>
      </c>
      <c r="F3728" s="78">
        <v>5713.1797500000002</v>
      </c>
      <c r="G3728" s="79">
        <v>0.14952053781732533</v>
      </c>
      <c r="H3728" s="78">
        <v>4203.1000000000004</v>
      </c>
      <c r="I3728" s="79">
        <v>0.11000000000000001</v>
      </c>
      <c r="J3728" s="78">
        <v>642.33949999999993</v>
      </c>
      <c r="K3728" s="79">
        <v>1.6810769432085839E-2</v>
      </c>
      <c r="L3728" s="78">
        <v>3560.7604999999999</v>
      </c>
      <c r="M3728" s="79">
        <v>9.3189230567914158E-2</v>
      </c>
    </row>
    <row r="3729" spans="1:13" x14ac:dyDescent="0.2">
      <c r="A3729" s="73">
        <v>38220</v>
      </c>
      <c r="B3729" s="74">
        <v>6397.6327500000007</v>
      </c>
      <c r="C3729" s="75">
        <v>0.16738965855573001</v>
      </c>
      <c r="D3729" s="74">
        <v>682.553</v>
      </c>
      <c r="E3729" s="75">
        <v>1.7858529565672424E-2</v>
      </c>
      <c r="F3729" s="74">
        <v>5715.0797500000008</v>
      </c>
      <c r="G3729" s="75">
        <v>0.14953112899005758</v>
      </c>
      <c r="H3729" s="74">
        <v>4204.2</v>
      </c>
      <c r="I3729" s="75">
        <v>0.11</v>
      </c>
      <c r="J3729" s="74">
        <v>642.33949999999993</v>
      </c>
      <c r="K3729" s="75">
        <v>1.6806371009942436E-2</v>
      </c>
      <c r="L3729" s="74">
        <v>3561.8604999999998</v>
      </c>
      <c r="M3729" s="75">
        <v>9.319362899005755E-2</v>
      </c>
    </row>
    <row r="3730" spans="1:13" x14ac:dyDescent="0.2">
      <c r="A3730" s="77">
        <v>38230</v>
      </c>
      <c r="B3730" s="78">
        <v>6399.5327500000003</v>
      </c>
      <c r="C3730" s="79">
        <v>0.16739557284854828</v>
      </c>
      <c r="D3730" s="78">
        <v>682.553</v>
      </c>
      <c r="E3730" s="79">
        <v>1.7853858226523672E-2</v>
      </c>
      <c r="F3730" s="78">
        <v>5716.9797500000004</v>
      </c>
      <c r="G3730" s="79">
        <v>0.14954171462202459</v>
      </c>
      <c r="H3730" s="78">
        <v>4205.3</v>
      </c>
      <c r="I3730" s="79">
        <v>0.11</v>
      </c>
      <c r="J3730" s="78">
        <v>642.33949999999993</v>
      </c>
      <c r="K3730" s="79">
        <v>1.680197488883076E-2</v>
      </c>
      <c r="L3730" s="78">
        <v>3562.9605000000001</v>
      </c>
      <c r="M3730" s="79">
        <v>9.3198025111169244E-2</v>
      </c>
    </row>
    <row r="3731" spans="1:13" x14ac:dyDescent="0.2">
      <c r="A3731" s="73">
        <v>38240</v>
      </c>
      <c r="B3731" s="74">
        <v>6401.4327499999999</v>
      </c>
      <c r="C3731" s="75">
        <v>0.16740148404811717</v>
      </c>
      <c r="D3731" s="74">
        <v>682.553</v>
      </c>
      <c r="E3731" s="75">
        <v>1.7849189330543934E-2</v>
      </c>
      <c r="F3731" s="74">
        <v>5718.8797500000001</v>
      </c>
      <c r="G3731" s="75">
        <v>0.14955229471757323</v>
      </c>
      <c r="H3731" s="74">
        <v>4206.3999999999996</v>
      </c>
      <c r="I3731" s="75">
        <v>0.10999999999999999</v>
      </c>
      <c r="J3731" s="74">
        <v>642.33949999999993</v>
      </c>
      <c r="K3731" s="75">
        <v>1.6797581066945604E-2</v>
      </c>
      <c r="L3731" s="74">
        <v>3564.0605</v>
      </c>
      <c r="M3731" s="75">
        <v>9.3202418933054393E-2</v>
      </c>
    </row>
    <row r="3732" spans="1:13" x14ac:dyDescent="0.2">
      <c r="A3732" s="77">
        <v>38250</v>
      </c>
      <c r="B3732" s="78">
        <v>6403.3327499999996</v>
      </c>
      <c r="C3732" s="79">
        <v>0.16740739215686273</v>
      </c>
      <c r="D3732" s="78">
        <v>682.553</v>
      </c>
      <c r="E3732" s="79">
        <v>1.7844522875816993E-2</v>
      </c>
      <c r="F3732" s="78">
        <v>5720.7797499999997</v>
      </c>
      <c r="G3732" s="79">
        <v>0.14956286928104576</v>
      </c>
      <c r="H3732" s="78">
        <v>4207.5</v>
      </c>
      <c r="I3732" s="79">
        <v>0.11</v>
      </c>
      <c r="J3732" s="78">
        <v>642.33949999999993</v>
      </c>
      <c r="K3732" s="79">
        <v>1.6793189542483659E-2</v>
      </c>
      <c r="L3732" s="78">
        <v>3565.1605</v>
      </c>
      <c r="M3732" s="79">
        <v>9.3206810457516345E-2</v>
      </c>
    </row>
    <row r="3733" spans="1:13" x14ac:dyDescent="0.2">
      <c r="A3733" s="73">
        <v>38260</v>
      </c>
      <c r="B3733" s="74">
        <v>6405.2327500000001</v>
      </c>
      <c r="C3733" s="75">
        <v>0.16741329717720857</v>
      </c>
      <c r="D3733" s="74">
        <v>682.553</v>
      </c>
      <c r="E3733" s="75">
        <v>1.7839858860428645E-2</v>
      </c>
      <c r="F3733" s="74">
        <v>5722.6797500000002</v>
      </c>
      <c r="G3733" s="75">
        <v>0.14957343831677994</v>
      </c>
      <c r="H3733" s="74">
        <v>4208.6000000000004</v>
      </c>
      <c r="I3733" s="75">
        <v>0.11000000000000001</v>
      </c>
      <c r="J3733" s="74">
        <v>642.33949999999993</v>
      </c>
      <c r="K3733" s="75">
        <v>1.6788800313643489E-2</v>
      </c>
      <c r="L3733" s="74">
        <v>3566.2604999999999</v>
      </c>
      <c r="M3733" s="75">
        <v>9.3211199686356508E-2</v>
      </c>
    </row>
    <row r="3734" spans="1:13" x14ac:dyDescent="0.2">
      <c r="A3734" s="77">
        <v>38270</v>
      </c>
      <c r="B3734" s="78">
        <v>6407.1327500000007</v>
      </c>
      <c r="C3734" s="79">
        <v>0.16741919911157566</v>
      </c>
      <c r="D3734" s="78">
        <v>682.553</v>
      </c>
      <c r="E3734" s="79">
        <v>1.7835197282466683E-2</v>
      </c>
      <c r="F3734" s="78">
        <v>5724.5797500000008</v>
      </c>
      <c r="G3734" s="79">
        <v>0.14958400182910897</v>
      </c>
      <c r="H3734" s="78">
        <v>4209.7</v>
      </c>
      <c r="I3734" s="79">
        <v>0.11</v>
      </c>
      <c r="J3734" s="78">
        <v>642.33949999999993</v>
      </c>
      <c r="K3734" s="79">
        <v>1.6784413378625553E-2</v>
      </c>
      <c r="L3734" s="78">
        <v>3567.3604999999998</v>
      </c>
      <c r="M3734" s="79">
        <v>9.3215586621374441E-2</v>
      </c>
    </row>
    <row r="3735" spans="1:13" x14ac:dyDescent="0.2">
      <c r="A3735" s="73">
        <v>38280</v>
      </c>
      <c r="B3735" s="74">
        <v>6409.0327500000003</v>
      </c>
      <c r="C3735" s="75">
        <v>0.16742509796238245</v>
      </c>
      <c r="D3735" s="74">
        <v>682.553</v>
      </c>
      <c r="E3735" s="75">
        <v>1.7830538140020898E-2</v>
      </c>
      <c r="F3735" s="74">
        <v>5726.4797500000004</v>
      </c>
      <c r="G3735" s="75">
        <v>0.14959455982236156</v>
      </c>
      <c r="H3735" s="74">
        <v>4210.8</v>
      </c>
      <c r="I3735" s="75">
        <v>0.11</v>
      </c>
      <c r="J3735" s="74">
        <v>642.33949999999993</v>
      </c>
      <c r="K3735" s="75">
        <v>1.6780028735632183E-2</v>
      </c>
      <c r="L3735" s="74">
        <v>3568.4605000000001</v>
      </c>
      <c r="M3735" s="75">
        <v>9.3219971264367818E-2</v>
      </c>
    </row>
    <row r="3736" spans="1:13" x14ac:dyDescent="0.2">
      <c r="A3736" s="77">
        <v>38290</v>
      </c>
      <c r="B3736" s="78">
        <v>6410.9327499999999</v>
      </c>
      <c r="C3736" s="79">
        <v>0.16743099373204492</v>
      </c>
      <c r="D3736" s="78">
        <v>682.553</v>
      </c>
      <c r="E3736" s="79">
        <v>1.7825881431183077E-2</v>
      </c>
      <c r="F3736" s="78">
        <v>5728.3797500000001</v>
      </c>
      <c r="G3736" s="79">
        <v>0.14960511230086185</v>
      </c>
      <c r="H3736" s="78">
        <v>4211.8999999999996</v>
      </c>
      <c r="I3736" s="79">
        <v>0.10999999999999999</v>
      </c>
      <c r="J3736" s="78">
        <v>642.33949999999993</v>
      </c>
      <c r="K3736" s="79">
        <v>1.6775646382867587E-2</v>
      </c>
      <c r="L3736" s="78">
        <v>3569.5605</v>
      </c>
      <c r="M3736" s="79">
        <v>9.3224353617132411E-2</v>
      </c>
    </row>
    <row r="3737" spans="1:13" x14ac:dyDescent="0.2">
      <c r="A3737" s="73">
        <v>38300</v>
      </c>
      <c r="B3737" s="74">
        <v>6412.8327499999996</v>
      </c>
      <c r="C3737" s="75">
        <v>0.16743688642297649</v>
      </c>
      <c r="D3737" s="74">
        <v>682.553</v>
      </c>
      <c r="E3737" s="75">
        <v>1.7821227154046996E-2</v>
      </c>
      <c r="F3737" s="74">
        <v>5730.2797499999997</v>
      </c>
      <c r="G3737" s="75">
        <v>0.1496156592689295</v>
      </c>
      <c r="H3737" s="74">
        <v>4213</v>
      </c>
      <c r="I3737" s="75">
        <v>0.11</v>
      </c>
      <c r="J3737" s="74">
        <v>642.33949999999993</v>
      </c>
      <c r="K3737" s="75">
        <v>1.6771266318537856E-2</v>
      </c>
      <c r="L3737" s="74">
        <v>3570.6605</v>
      </c>
      <c r="M3737" s="75">
        <v>9.3228733681462145E-2</v>
      </c>
    </row>
    <row r="3738" spans="1:13" x14ac:dyDescent="0.2">
      <c r="A3738" s="77">
        <v>38310</v>
      </c>
      <c r="B3738" s="78">
        <v>6414.7327500000001</v>
      </c>
      <c r="C3738" s="79">
        <v>0.16744277603758809</v>
      </c>
      <c r="D3738" s="78">
        <v>682.553</v>
      </c>
      <c r="E3738" s="79">
        <v>1.7816575306708431E-2</v>
      </c>
      <c r="F3738" s="78">
        <v>5732.1797500000002</v>
      </c>
      <c r="G3738" s="79">
        <v>0.14962620073087968</v>
      </c>
      <c r="H3738" s="78">
        <v>4214.1000000000004</v>
      </c>
      <c r="I3738" s="79">
        <v>0.11000000000000001</v>
      </c>
      <c r="J3738" s="78">
        <v>642.33949999999993</v>
      </c>
      <c r="K3738" s="79">
        <v>1.6766888540850951E-2</v>
      </c>
      <c r="L3738" s="78">
        <v>3571.7604999999999</v>
      </c>
      <c r="M3738" s="79">
        <v>9.3233111459149046E-2</v>
      </c>
    </row>
    <row r="3739" spans="1:13" x14ac:dyDescent="0.2">
      <c r="A3739" s="73">
        <v>38320</v>
      </c>
      <c r="B3739" s="74">
        <v>6416.6327500000007</v>
      </c>
      <c r="C3739" s="75">
        <v>0.16744866257828811</v>
      </c>
      <c r="D3739" s="74">
        <v>682.553</v>
      </c>
      <c r="E3739" s="75">
        <v>1.7811925887265136E-2</v>
      </c>
      <c r="F3739" s="74">
        <v>5734.0797500000008</v>
      </c>
      <c r="G3739" s="75">
        <v>0.14963673669102298</v>
      </c>
      <c r="H3739" s="74">
        <v>4215.2</v>
      </c>
      <c r="I3739" s="75">
        <v>0.11</v>
      </c>
      <c r="J3739" s="74">
        <v>642.33949999999993</v>
      </c>
      <c r="K3739" s="75">
        <v>1.6762513048016698E-2</v>
      </c>
      <c r="L3739" s="74">
        <v>3572.8604999999998</v>
      </c>
      <c r="M3739" s="75">
        <v>9.3237486951983292E-2</v>
      </c>
    </row>
    <row r="3740" spans="1:13" x14ac:dyDescent="0.2">
      <c r="A3740" s="77">
        <v>38330</v>
      </c>
      <c r="B3740" s="78">
        <v>6418.5327500000003</v>
      </c>
      <c r="C3740" s="79">
        <v>0.16745454604748239</v>
      </c>
      <c r="D3740" s="78">
        <v>682.553</v>
      </c>
      <c r="E3740" s="79">
        <v>1.7807278893816853E-2</v>
      </c>
      <c r="F3740" s="78">
        <v>5735.9797500000004</v>
      </c>
      <c r="G3740" s="79">
        <v>0.14964726715366555</v>
      </c>
      <c r="H3740" s="78">
        <v>4216.3</v>
      </c>
      <c r="I3740" s="79">
        <v>0.11</v>
      </c>
      <c r="J3740" s="78">
        <v>642.33949999999993</v>
      </c>
      <c r="K3740" s="79">
        <v>1.6758139838246804E-2</v>
      </c>
      <c r="L3740" s="78">
        <v>3573.9605000000001</v>
      </c>
      <c r="M3740" s="79">
        <v>9.3241860161753204E-2</v>
      </c>
    </row>
    <row r="3741" spans="1:13" x14ac:dyDescent="0.2">
      <c r="A3741" s="73">
        <v>38340</v>
      </c>
      <c r="B3741" s="74">
        <v>6420.4327499999999</v>
      </c>
      <c r="C3741" s="75">
        <v>0.16746042644757433</v>
      </c>
      <c r="D3741" s="74">
        <v>682.553</v>
      </c>
      <c r="E3741" s="75">
        <v>1.780263432446531E-2</v>
      </c>
      <c r="F3741" s="74">
        <v>5737.8797500000001</v>
      </c>
      <c r="G3741" s="75">
        <v>0.14965779212310903</v>
      </c>
      <c r="H3741" s="74">
        <v>4217.3999999999996</v>
      </c>
      <c r="I3741" s="75">
        <v>0.10999999999999999</v>
      </c>
      <c r="J3741" s="74">
        <v>642.33949999999993</v>
      </c>
      <c r="K3741" s="75">
        <v>1.6753768909754822E-2</v>
      </c>
      <c r="L3741" s="74">
        <v>3575.0605</v>
      </c>
      <c r="M3741" s="75">
        <v>9.3246231090245171E-2</v>
      </c>
    </row>
    <row r="3742" spans="1:13" x14ac:dyDescent="0.2">
      <c r="A3742" s="77">
        <v>38350</v>
      </c>
      <c r="B3742" s="78">
        <v>6422.3327499999996</v>
      </c>
      <c r="C3742" s="79">
        <v>0.16746630378096478</v>
      </c>
      <c r="D3742" s="78">
        <v>682.553</v>
      </c>
      <c r="E3742" s="79">
        <v>1.7797992177314211E-2</v>
      </c>
      <c r="F3742" s="78">
        <v>5739.7797499999997</v>
      </c>
      <c r="G3742" s="79">
        <v>0.14966831160365057</v>
      </c>
      <c r="H3742" s="78">
        <v>4218.5</v>
      </c>
      <c r="I3742" s="79">
        <v>0.11</v>
      </c>
      <c r="J3742" s="78">
        <v>642.33949999999993</v>
      </c>
      <c r="K3742" s="79">
        <v>1.6749400260756192E-2</v>
      </c>
      <c r="L3742" s="78">
        <v>3576.1605</v>
      </c>
      <c r="M3742" s="79">
        <v>9.3250599739243809E-2</v>
      </c>
    </row>
    <row r="3743" spans="1:13" x14ac:dyDescent="0.2">
      <c r="A3743" s="73">
        <v>38360</v>
      </c>
      <c r="B3743" s="74">
        <v>6424.2327500000001</v>
      </c>
      <c r="C3743" s="75">
        <v>0.16747217805005213</v>
      </c>
      <c r="D3743" s="74">
        <v>682.553</v>
      </c>
      <c r="E3743" s="75">
        <v>1.779335245046924E-2</v>
      </c>
      <c r="F3743" s="74">
        <v>5741.6797500000002</v>
      </c>
      <c r="G3743" s="75">
        <v>0.1496788255995829</v>
      </c>
      <c r="H3743" s="74">
        <v>4219.6000000000004</v>
      </c>
      <c r="I3743" s="75">
        <v>0.11000000000000001</v>
      </c>
      <c r="J3743" s="74">
        <v>642.33949999999993</v>
      </c>
      <c r="K3743" s="75">
        <v>1.6745033889468193E-2</v>
      </c>
      <c r="L3743" s="74">
        <v>3577.2604999999999</v>
      </c>
      <c r="M3743" s="75">
        <v>9.3254966110531801E-2</v>
      </c>
    </row>
    <row r="3744" spans="1:13" x14ac:dyDescent="0.2">
      <c r="A3744" s="77">
        <v>38370</v>
      </c>
      <c r="B3744" s="78">
        <v>6426.1327500000007</v>
      </c>
      <c r="C3744" s="79">
        <v>0.16747804925723223</v>
      </c>
      <c r="D3744" s="78">
        <v>682.553</v>
      </c>
      <c r="E3744" s="79">
        <v>1.7788715142038052E-2</v>
      </c>
      <c r="F3744" s="78">
        <v>5743.5797500000008</v>
      </c>
      <c r="G3744" s="79">
        <v>0.14968933411519419</v>
      </c>
      <c r="H3744" s="78">
        <v>4220.7</v>
      </c>
      <c r="I3744" s="79">
        <v>0.11</v>
      </c>
      <c r="J3744" s="78">
        <v>642.33949999999993</v>
      </c>
      <c r="K3744" s="79">
        <v>1.6740669794109979E-2</v>
      </c>
      <c r="L3744" s="78">
        <v>3578.3604999999998</v>
      </c>
      <c r="M3744" s="79">
        <v>9.3259330205890015E-2</v>
      </c>
    </row>
    <row r="3745" spans="1:13" x14ac:dyDescent="0.2">
      <c r="A3745" s="73">
        <v>38380</v>
      </c>
      <c r="B3745" s="74">
        <v>6428.0327500000003</v>
      </c>
      <c r="C3745" s="75">
        <v>0.1674839174048984</v>
      </c>
      <c r="D3745" s="74">
        <v>682.553</v>
      </c>
      <c r="E3745" s="75">
        <v>1.7784080250130275E-2</v>
      </c>
      <c r="F3745" s="74">
        <v>5745.4797500000004</v>
      </c>
      <c r="G3745" s="75">
        <v>0.14969983715476812</v>
      </c>
      <c r="H3745" s="74">
        <v>4221.8</v>
      </c>
      <c r="I3745" s="75">
        <v>0.11</v>
      </c>
      <c r="J3745" s="74">
        <v>642.33949999999993</v>
      </c>
      <c r="K3745" s="75">
        <v>1.6736307972902553E-2</v>
      </c>
      <c r="L3745" s="74">
        <v>3579.4605000000001</v>
      </c>
      <c r="M3745" s="75">
        <v>9.3263692027097445E-2</v>
      </c>
    </row>
    <row r="3746" spans="1:13" x14ac:dyDescent="0.2">
      <c r="A3746" s="77">
        <v>38390</v>
      </c>
      <c r="B3746" s="78">
        <v>6429.9327499999999</v>
      </c>
      <c r="C3746" s="79">
        <v>0.16748978249544152</v>
      </c>
      <c r="D3746" s="78">
        <v>682.553</v>
      </c>
      <c r="E3746" s="79">
        <v>1.7779447772857514E-2</v>
      </c>
      <c r="F3746" s="78">
        <v>5747.3797500000001</v>
      </c>
      <c r="G3746" s="79">
        <v>0.14971033472258402</v>
      </c>
      <c r="H3746" s="78">
        <v>4222.8999999999996</v>
      </c>
      <c r="I3746" s="79">
        <v>0.10999999999999999</v>
      </c>
      <c r="J3746" s="78">
        <v>642.33949999999993</v>
      </c>
      <c r="K3746" s="79">
        <v>1.6731948424068766E-2</v>
      </c>
      <c r="L3746" s="78">
        <v>3580.5605</v>
      </c>
      <c r="M3746" s="79">
        <v>9.3268051575931238E-2</v>
      </c>
    </row>
    <row r="3747" spans="1:13" x14ac:dyDescent="0.2">
      <c r="A3747" s="73">
        <v>38400</v>
      </c>
      <c r="B3747" s="74">
        <v>6431.8327499999996</v>
      </c>
      <c r="C3747" s="75">
        <v>0.16749564453124999</v>
      </c>
      <c r="D3747" s="74">
        <v>682.553</v>
      </c>
      <c r="E3747" s="75">
        <v>1.7774817708333335E-2</v>
      </c>
      <c r="F3747" s="74">
        <v>5749.2797499999997</v>
      </c>
      <c r="G3747" s="75">
        <v>0.14972082682291665</v>
      </c>
      <c r="H3747" s="74">
        <v>4224</v>
      </c>
      <c r="I3747" s="75">
        <v>0.11</v>
      </c>
      <c r="J3747" s="74">
        <v>642.33949999999993</v>
      </c>
      <c r="K3747" s="75">
        <v>1.6727591145833332E-2</v>
      </c>
      <c r="L3747" s="74">
        <v>3581.6605</v>
      </c>
      <c r="M3747" s="75">
        <v>9.3272408854166669E-2</v>
      </c>
    </row>
    <row r="3748" spans="1:13" x14ac:dyDescent="0.2">
      <c r="A3748" s="77">
        <v>38410</v>
      </c>
      <c r="B3748" s="78">
        <v>6433.7327500000001</v>
      </c>
      <c r="C3748" s="79">
        <v>0.16750150351470972</v>
      </c>
      <c r="D3748" s="78">
        <v>682.553</v>
      </c>
      <c r="E3748" s="79">
        <v>1.7770190054673261E-2</v>
      </c>
      <c r="F3748" s="78">
        <v>5751.1797500000002</v>
      </c>
      <c r="G3748" s="79">
        <v>0.14973131346003646</v>
      </c>
      <c r="H3748" s="78">
        <v>4225.1000000000004</v>
      </c>
      <c r="I3748" s="79">
        <v>0.11000000000000001</v>
      </c>
      <c r="J3748" s="78">
        <v>642.33949999999993</v>
      </c>
      <c r="K3748" s="79">
        <v>1.6723236136422806E-2</v>
      </c>
      <c r="L3748" s="78">
        <v>3582.7604999999999</v>
      </c>
      <c r="M3748" s="79">
        <v>9.3276763863577195E-2</v>
      </c>
    </row>
    <row r="3749" spans="1:13" x14ac:dyDescent="0.2">
      <c r="A3749" s="73">
        <v>38420</v>
      </c>
      <c r="B3749" s="74">
        <v>6435.6327500000007</v>
      </c>
      <c r="C3749" s="75">
        <v>0.16750735944820408</v>
      </c>
      <c r="D3749" s="74">
        <v>682.553</v>
      </c>
      <c r="E3749" s="75">
        <v>1.7765564809994795E-2</v>
      </c>
      <c r="F3749" s="74">
        <v>5753.0797500000008</v>
      </c>
      <c r="G3749" s="75">
        <v>0.14974179463820927</v>
      </c>
      <c r="H3749" s="74">
        <v>4226.2</v>
      </c>
      <c r="I3749" s="75">
        <v>0.11</v>
      </c>
      <c r="J3749" s="74">
        <v>642.33949999999993</v>
      </c>
      <c r="K3749" s="75">
        <v>1.671888339406559E-2</v>
      </c>
      <c r="L3749" s="74">
        <v>3583.8604999999998</v>
      </c>
      <c r="M3749" s="75">
        <v>9.3281116605934397E-2</v>
      </c>
    </row>
    <row r="3750" spans="1:13" x14ac:dyDescent="0.2">
      <c r="A3750" s="77">
        <v>38430</v>
      </c>
      <c r="B3750" s="78">
        <v>6437.5327500000003</v>
      </c>
      <c r="C3750" s="79">
        <v>0.16751321233411398</v>
      </c>
      <c r="D3750" s="78">
        <v>682.553</v>
      </c>
      <c r="E3750" s="79">
        <v>1.7760941972417382E-2</v>
      </c>
      <c r="F3750" s="78">
        <v>5754.9797500000004</v>
      </c>
      <c r="G3750" s="79">
        <v>0.14975227036169661</v>
      </c>
      <c r="H3750" s="78">
        <v>4227.3</v>
      </c>
      <c r="I3750" s="79">
        <v>0.11</v>
      </c>
      <c r="J3750" s="78">
        <v>642.33949999999993</v>
      </c>
      <c r="K3750" s="79">
        <v>1.6714532916991931E-2</v>
      </c>
      <c r="L3750" s="78">
        <v>3584.9605000000001</v>
      </c>
      <c r="M3750" s="79">
        <v>9.328546708300807E-2</v>
      </c>
    </row>
    <row r="3751" spans="1:13" x14ac:dyDescent="0.2">
      <c r="A3751" s="73">
        <v>38440</v>
      </c>
      <c r="B3751" s="74">
        <v>6439.4327499999999</v>
      </c>
      <c r="C3751" s="75">
        <v>0.16751906217481791</v>
      </c>
      <c r="D3751" s="74">
        <v>682.553</v>
      </c>
      <c r="E3751" s="75">
        <v>1.7756321540062434E-2</v>
      </c>
      <c r="F3751" s="74">
        <v>5756.8797500000001</v>
      </c>
      <c r="G3751" s="75">
        <v>0.14976274063475548</v>
      </c>
      <c r="H3751" s="74">
        <v>4228.3999999999996</v>
      </c>
      <c r="I3751" s="75">
        <v>0.10999999999999999</v>
      </c>
      <c r="J3751" s="74">
        <v>642.33949999999993</v>
      </c>
      <c r="K3751" s="75">
        <v>1.6710184703433922E-2</v>
      </c>
      <c r="L3751" s="74">
        <v>3586.0605</v>
      </c>
      <c r="M3751" s="75">
        <v>9.3289815296566075E-2</v>
      </c>
    </row>
    <row r="3752" spans="1:13" x14ac:dyDescent="0.2">
      <c r="A3752" s="77">
        <v>38450</v>
      </c>
      <c r="B3752" s="78">
        <v>6441.3327499999996</v>
      </c>
      <c r="C3752" s="79">
        <v>0.16752490897269179</v>
      </c>
      <c r="D3752" s="78">
        <v>682.553</v>
      </c>
      <c r="E3752" s="79">
        <v>1.7751703511053315E-2</v>
      </c>
      <c r="F3752" s="78">
        <v>5758.7797499999997</v>
      </c>
      <c r="G3752" s="79">
        <v>0.14977320546163847</v>
      </c>
      <c r="H3752" s="78">
        <v>4229.5</v>
      </c>
      <c r="I3752" s="79">
        <v>0.11</v>
      </c>
      <c r="J3752" s="78">
        <v>642.33949999999993</v>
      </c>
      <c r="K3752" s="79">
        <v>1.6705838751625485E-2</v>
      </c>
      <c r="L3752" s="78">
        <v>3587.1605</v>
      </c>
      <c r="M3752" s="79">
        <v>9.3294161248374516E-2</v>
      </c>
    </row>
    <row r="3753" spans="1:13" x14ac:dyDescent="0.2">
      <c r="A3753" s="73">
        <v>38460</v>
      </c>
      <c r="B3753" s="74">
        <v>6443.2327500000001</v>
      </c>
      <c r="C3753" s="75">
        <v>0.1675307527301092</v>
      </c>
      <c r="D3753" s="74">
        <v>682.553</v>
      </c>
      <c r="E3753" s="75">
        <v>1.7747087883515339E-2</v>
      </c>
      <c r="F3753" s="74">
        <v>5760.6797500000002</v>
      </c>
      <c r="G3753" s="75">
        <v>0.14978366484659386</v>
      </c>
      <c r="H3753" s="74">
        <v>4230.6000000000004</v>
      </c>
      <c r="I3753" s="75">
        <v>0.11000000000000001</v>
      </c>
      <c r="J3753" s="74">
        <v>642.33949999999993</v>
      </c>
      <c r="K3753" s="75">
        <v>1.6701495059802389E-2</v>
      </c>
      <c r="L3753" s="74">
        <v>3588.2604999999999</v>
      </c>
      <c r="M3753" s="75">
        <v>9.3298504940197605E-2</v>
      </c>
    </row>
    <row r="3754" spans="1:13" x14ac:dyDescent="0.2">
      <c r="A3754" s="77">
        <v>38470</v>
      </c>
      <c r="B3754" s="78">
        <v>6445.1327500000007</v>
      </c>
      <c r="C3754" s="79">
        <v>0.16753659344944113</v>
      </c>
      <c r="D3754" s="78">
        <v>682.553</v>
      </c>
      <c r="E3754" s="79">
        <v>1.7742474655575772E-2</v>
      </c>
      <c r="F3754" s="78">
        <v>5762.5797500000008</v>
      </c>
      <c r="G3754" s="79">
        <v>0.14979411879386537</v>
      </c>
      <c r="H3754" s="78">
        <v>4231.7</v>
      </c>
      <c r="I3754" s="79">
        <v>0.11</v>
      </c>
      <c r="J3754" s="78">
        <v>642.33949999999993</v>
      </c>
      <c r="K3754" s="79">
        <v>1.6697153626202235E-2</v>
      </c>
      <c r="L3754" s="78">
        <v>3589.3604999999998</v>
      </c>
      <c r="M3754" s="79">
        <v>9.3302846373797765E-2</v>
      </c>
    </row>
    <row r="3755" spans="1:13" x14ac:dyDescent="0.2">
      <c r="A3755" s="73">
        <v>38480</v>
      </c>
      <c r="B3755" s="74">
        <v>6447.0327500000003</v>
      </c>
      <c r="C3755" s="75">
        <v>0.16754243113305614</v>
      </c>
      <c r="D3755" s="74">
        <v>682.553</v>
      </c>
      <c r="E3755" s="75">
        <v>1.7737863825363825E-2</v>
      </c>
      <c r="F3755" s="74">
        <v>5764.4797500000004</v>
      </c>
      <c r="G3755" s="75">
        <v>0.14980456730769232</v>
      </c>
      <c r="H3755" s="74">
        <v>4232.8</v>
      </c>
      <c r="I3755" s="75">
        <v>0.11</v>
      </c>
      <c r="J3755" s="74">
        <v>642.33949999999993</v>
      </c>
      <c r="K3755" s="75">
        <v>1.6692814449064446E-2</v>
      </c>
      <c r="L3755" s="74">
        <v>3590.4605000000001</v>
      </c>
      <c r="M3755" s="75">
        <v>9.3307185550935548E-2</v>
      </c>
    </row>
    <row r="3756" spans="1:13" x14ac:dyDescent="0.2">
      <c r="A3756" s="77">
        <v>38490</v>
      </c>
      <c r="B3756" s="78">
        <v>6448.9327499999999</v>
      </c>
      <c r="C3756" s="79">
        <v>0.16754826578332035</v>
      </c>
      <c r="D3756" s="78">
        <v>682.553</v>
      </c>
      <c r="E3756" s="79">
        <v>1.7733255391010651E-2</v>
      </c>
      <c r="F3756" s="78">
        <v>5766.3797500000001</v>
      </c>
      <c r="G3756" s="79">
        <v>0.14981501039230968</v>
      </c>
      <c r="H3756" s="78">
        <v>4233.8999999999996</v>
      </c>
      <c r="I3756" s="79">
        <v>0.10999999999999999</v>
      </c>
      <c r="J3756" s="78">
        <v>642.33949999999993</v>
      </c>
      <c r="K3756" s="79">
        <v>1.6688477526630292E-2</v>
      </c>
      <c r="L3756" s="78">
        <v>3591.5605</v>
      </c>
      <c r="M3756" s="79">
        <v>9.3311522473369712E-2</v>
      </c>
    </row>
    <row r="3757" spans="1:13" x14ac:dyDescent="0.2">
      <c r="A3757" s="73">
        <v>38500</v>
      </c>
      <c r="B3757" s="74">
        <v>6450.8327499999996</v>
      </c>
      <c r="C3757" s="75">
        <v>0.16755409740259739</v>
      </c>
      <c r="D3757" s="74">
        <v>682.553</v>
      </c>
      <c r="E3757" s="75">
        <v>1.7728649350649349E-2</v>
      </c>
      <c r="F3757" s="74">
        <v>5768.2797499999997</v>
      </c>
      <c r="G3757" s="75">
        <v>0.14982544805194806</v>
      </c>
      <c r="H3757" s="74">
        <v>4235</v>
      </c>
      <c r="I3757" s="75">
        <v>0.11</v>
      </c>
      <c r="J3757" s="74">
        <v>642.33949999999993</v>
      </c>
      <c r="K3757" s="75">
        <v>1.6684142857142856E-2</v>
      </c>
      <c r="L3757" s="74">
        <v>3592.6605</v>
      </c>
      <c r="M3757" s="75">
        <v>9.3315857142857145E-2</v>
      </c>
    </row>
    <row r="3758" spans="1:13" x14ac:dyDescent="0.2">
      <c r="A3758" s="77">
        <v>38510</v>
      </c>
      <c r="B3758" s="78">
        <v>6452.7327500000001</v>
      </c>
      <c r="C3758" s="79">
        <v>0.16755992599324851</v>
      </c>
      <c r="D3758" s="78">
        <v>682.553</v>
      </c>
      <c r="E3758" s="79">
        <v>1.7724045702414957E-2</v>
      </c>
      <c r="F3758" s="78">
        <v>5770.1797500000002</v>
      </c>
      <c r="G3758" s="79">
        <v>0.14983588029083356</v>
      </c>
      <c r="H3758" s="78">
        <v>4236.1000000000004</v>
      </c>
      <c r="I3758" s="79">
        <v>0.11000000000000001</v>
      </c>
      <c r="J3758" s="78">
        <v>642.33949999999993</v>
      </c>
      <c r="K3758" s="79">
        <v>1.6679810438847052E-2</v>
      </c>
      <c r="L3758" s="78">
        <v>3593.7604999999999</v>
      </c>
      <c r="M3758" s="79">
        <v>9.3320189561152941E-2</v>
      </c>
    </row>
    <row r="3759" spans="1:13" x14ac:dyDescent="0.2">
      <c r="A3759" s="73">
        <v>38520</v>
      </c>
      <c r="B3759" s="74">
        <v>6454.6327500000007</v>
      </c>
      <c r="C3759" s="75">
        <v>0.16756575155763243</v>
      </c>
      <c r="D3759" s="74">
        <v>682.553</v>
      </c>
      <c r="E3759" s="75">
        <v>1.7719444444444444E-2</v>
      </c>
      <c r="F3759" s="74">
        <v>5772.0797500000008</v>
      </c>
      <c r="G3759" s="75">
        <v>0.14984630711318797</v>
      </c>
      <c r="H3759" s="74">
        <v>4237.2</v>
      </c>
      <c r="I3759" s="75">
        <v>0.11</v>
      </c>
      <c r="J3759" s="74">
        <v>642.33949999999993</v>
      </c>
      <c r="K3759" s="75">
        <v>1.6675480269989613E-2</v>
      </c>
      <c r="L3759" s="74">
        <v>3594.8604999999998</v>
      </c>
      <c r="M3759" s="75">
        <v>9.332451973001038E-2</v>
      </c>
    </row>
    <row r="3760" spans="1:13" x14ac:dyDescent="0.2">
      <c r="A3760" s="77">
        <v>38530</v>
      </c>
      <c r="B3760" s="78">
        <v>6456.5327500000003</v>
      </c>
      <c r="C3760" s="79">
        <v>0.16757157409810539</v>
      </c>
      <c r="D3760" s="78">
        <v>682.553</v>
      </c>
      <c r="E3760" s="79">
        <v>1.7714845574876719E-2</v>
      </c>
      <c r="F3760" s="78">
        <v>5773.9797500000004</v>
      </c>
      <c r="G3760" s="79">
        <v>0.14985672852322868</v>
      </c>
      <c r="H3760" s="78">
        <v>4238.3</v>
      </c>
      <c r="I3760" s="79">
        <v>0.11</v>
      </c>
      <c r="J3760" s="78">
        <v>642.33949999999993</v>
      </c>
      <c r="K3760" s="79">
        <v>1.66711523488191E-2</v>
      </c>
      <c r="L3760" s="78">
        <v>3595.9605000000001</v>
      </c>
      <c r="M3760" s="79">
        <v>9.3328847651180907E-2</v>
      </c>
    </row>
    <row r="3761" spans="1:13" x14ac:dyDescent="0.2">
      <c r="A3761" s="73">
        <v>38540</v>
      </c>
      <c r="B3761" s="74">
        <v>6458.4327499999999</v>
      </c>
      <c r="C3761" s="75">
        <v>0.16757739361702129</v>
      </c>
      <c r="D3761" s="74">
        <v>682.553</v>
      </c>
      <c r="E3761" s="75">
        <v>1.771024909185262E-2</v>
      </c>
      <c r="F3761" s="74">
        <v>5775.8797500000001</v>
      </c>
      <c r="G3761" s="75">
        <v>0.14986714452516867</v>
      </c>
      <c r="H3761" s="74">
        <v>4239.3999999999996</v>
      </c>
      <c r="I3761" s="75">
        <v>0.10999999999999999</v>
      </c>
      <c r="J3761" s="74">
        <v>642.33949999999993</v>
      </c>
      <c r="K3761" s="75">
        <v>1.6666826673585884E-2</v>
      </c>
      <c r="L3761" s="74">
        <v>3597.0605</v>
      </c>
      <c r="M3761" s="75">
        <v>9.3333173326414123E-2</v>
      </c>
    </row>
    <row r="3762" spans="1:13" x14ac:dyDescent="0.2">
      <c r="A3762" s="77">
        <v>38550</v>
      </c>
      <c r="B3762" s="78">
        <v>6460.3327499999996</v>
      </c>
      <c r="C3762" s="79">
        <v>0.1675832101167315</v>
      </c>
      <c r="D3762" s="78">
        <v>682.553</v>
      </c>
      <c r="E3762" s="79">
        <v>1.7705654993514914E-2</v>
      </c>
      <c r="F3762" s="78">
        <v>5777.7797499999997</v>
      </c>
      <c r="G3762" s="79">
        <v>0.1498775551232166</v>
      </c>
      <c r="H3762" s="78">
        <v>4240.5</v>
      </c>
      <c r="I3762" s="79">
        <v>0.11</v>
      </c>
      <c r="J3762" s="78">
        <v>642.33949999999993</v>
      </c>
      <c r="K3762" s="79">
        <v>1.6662503242542152E-2</v>
      </c>
      <c r="L3762" s="78">
        <v>3598.1605</v>
      </c>
      <c r="M3762" s="79">
        <v>9.3337496757457852E-2</v>
      </c>
    </row>
    <row r="3763" spans="1:13" x14ac:dyDescent="0.2">
      <c r="A3763" s="73">
        <v>38560</v>
      </c>
      <c r="B3763" s="74">
        <v>6462.2327500000001</v>
      </c>
      <c r="C3763" s="75">
        <v>0.16758902359958505</v>
      </c>
      <c r="D3763" s="74">
        <v>682.553</v>
      </c>
      <c r="E3763" s="75">
        <v>1.77010632780083E-2</v>
      </c>
      <c r="F3763" s="74">
        <v>5779.6797500000002</v>
      </c>
      <c r="G3763" s="75">
        <v>0.14988796032157678</v>
      </c>
      <c r="H3763" s="74">
        <v>4241.6000000000004</v>
      </c>
      <c r="I3763" s="75">
        <v>0.11000000000000001</v>
      </c>
      <c r="J3763" s="74">
        <v>642.33949999999993</v>
      </c>
      <c r="K3763" s="75">
        <v>1.6658182053941907E-2</v>
      </c>
      <c r="L3763" s="74">
        <v>3599.2604999999999</v>
      </c>
      <c r="M3763" s="75">
        <v>9.3341817946058087E-2</v>
      </c>
    </row>
    <row r="3764" spans="1:13" x14ac:dyDescent="0.2">
      <c r="A3764" s="77">
        <v>38570</v>
      </c>
      <c r="B3764" s="78">
        <v>6464.1327500000007</v>
      </c>
      <c r="C3764" s="79">
        <v>0.16759483406792847</v>
      </c>
      <c r="D3764" s="78">
        <v>682.553</v>
      </c>
      <c r="E3764" s="79">
        <v>1.7696473943479389E-2</v>
      </c>
      <c r="F3764" s="78">
        <v>5781.5797500000008</v>
      </c>
      <c r="G3764" s="79">
        <v>0.14989836012444907</v>
      </c>
      <c r="H3764" s="78">
        <v>4242.7</v>
      </c>
      <c r="I3764" s="79">
        <v>0.11</v>
      </c>
      <c r="J3764" s="78">
        <v>642.33949999999993</v>
      </c>
      <c r="K3764" s="79">
        <v>1.6653863106040962E-2</v>
      </c>
      <c r="L3764" s="78">
        <v>3600.3604999999998</v>
      </c>
      <c r="M3764" s="79">
        <v>9.3346136893959028E-2</v>
      </c>
    </row>
    <row r="3765" spans="1:13" x14ac:dyDescent="0.2">
      <c r="A3765" s="73">
        <v>38580</v>
      </c>
      <c r="B3765" s="74">
        <v>6466.0327500000003</v>
      </c>
      <c r="C3765" s="75">
        <v>0.16760064152410575</v>
      </c>
      <c r="D3765" s="74">
        <v>682.553</v>
      </c>
      <c r="E3765" s="75">
        <v>1.7691886988076725E-2</v>
      </c>
      <c r="F3765" s="74">
        <v>5783.4797500000004</v>
      </c>
      <c r="G3765" s="75">
        <v>0.14990875453602903</v>
      </c>
      <c r="H3765" s="74">
        <v>4243.8</v>
      </c>
      <c r="I3765" s="75">
        <v>0.11</v>
      </c>
      <c r="J3765" s="74">
        <v>642.33949999999993</v>
      </c>
      <c r="K3765" s="75">
        <v>1.664954639709694E-2</v>
      </c>
      <c r="L3765" s="74">
        <v>3601.4605000000001</v>
      </c>
      <c r="M3765" s="75">
        <v>9.3350453602903061E-2</v>
      </c>
    </row>
    <row r="3766" spans="1:13" x14ac:dyDescent="0.2">
      <c r="A3766" s="77">
        <v>38590</v>
      </c>
      <c r="B3766" s="78">
        <v>6467.9327499999999</v>
      </c>
      <c r="C3766" s="79">
        <v>0.16760644597045868</v>
      </c>
      <c r="D3766" s="78">
        <v>682.553</v>
      </c>
      <c r="E3766" s="79">
        <v>1.7687302409950763E-2</v>
      </c>
      <c r="F3766" s="78">
        <v>5785.3797500000001</v>
      </c>
      <c r="G3766" s="79">
        <v>0.14991914356050789</v>
      </c>
      <c r="H3766" s="78">
        <v>4244.8999999999996</v>
      </c>
      <c r="I3766" s="79">
        <v>0.10999999999999999</v>
      </c>
      <c r="J3766" s="78">
        <v>642.33949999999993</v>
      </c>
      <c r="K3766" s="79">
        <v>1.6645231925369264E-2</v>
      </c>
      <c r="L3766" s="78">
        <v>3602.5605</v>
      </c>
      <c r="M3766" s="79">
        <v>9.3354768074630737E-2</v>
      </c>
    </row>
    <row r="3767" spans="1:13" x14ac:dyDescent="0.2">
      <c r="A3767" s="73">
        <v>38600</v>
      </c>
      <c r="B3767" s="74">
        <v>6469.8327499999996</v>
      </c>
      <c r="C3767" s="75">
        <v>0.16761224740932643</v>
      </c>
      <c r="D3767" s="74">
        <v>682.553</v>
      </c>
      <c r="E3767" s="75">
        <v>1.7682720207253887E-2</v>
      </c>
      <c r="F3767" s="74">
        <v>5787.2797499999997</v>
      </c>
      <c r="G3767" s="75">
        <v>0.14992952720207253</v>
      </c>
      <c r="H3767" s="74">
        <v>4246</v>
      </c>
      <c r="I3767" s="75">
        <v>0.11</v>
      </c>
      <c r="J3767" s="74">
        <v>642.33949999999993</v>
      </c>
      <c r="K3767" s="75">
        <v>1.6640919689119169E-2</v>
      </c>
      <c r="L3767" s="74">
        <v>3603.6605</v>
      </c>
      <c r="M3767" s="75">
        <v>9.3359080310880832E-2</v>
      </c>
    </row>
    <row r="3768" spans="1:13" x14ac:dyDescent="0.2">
      <c r="A3768" s="77">
        <v>38610</v>
      </c>
      <c r="B3768" s="78">
        <v>6471.7327500000001</v>
      </c>
      <c r="C3768" s="79">
        <v>0.16761804584304585</v>
      </c>
      <c r="D3768" s="78">
        <v>682.553</v>
      </c>
      <c r="E3768" s="79">
        <v>1.7678140378140379E-2</v>
      </c>
      <c r="F3768" s="78">
        <v>5789.1797500000002</v>
      </c>
      <c r="G3768" s="79">
        <v>0.14993990546490546</v>
      </c>
      <c r="H3768" s="78">
        <v>4247.1000000000004</v>
      </c>
      <c r="I3768" s="79">
        <v>0.11000000000000001</v>
      </c>
      <c r="J3768" s="78">
        <v>642.33949999999993</v>
      </c>
      <c r="K3768" s="79">
        <v>1.6636609686609686E-2</v>
      </c>
      <c r="L3768" s="78">
        <v>3604.7605000000003</v>
      </c>
      <c r="M3768" s="79">
        <v>9.3363390313390318E-2</v>
      </c>
    </row>
    <row r="3769" spans="1:13" x14ac:dyDescent="0.2">
      <c r="A3769" s="73">
        <v>38620</v>
      </c>
      <c r="B3769" s="74">
        <v>6473.6327500000007</v>
      </c>
      <c r="C3769" s="75">
        <v>0.16762384127395133</v>
      </c>
      <c r="D3769" s="74">
        <v>682.553</v>
      </c>
      <c r="E3769" s="75">
        <v>1.7673562920766443E-2</v>
      </c>
      <c r="F3769" s="74">
        <v>5791.0797500000008</v>
      </c>
      <c r="G3769" s="75">
        <v>0.14995027835318489</v>
      </c>
      <c r="H3769" s="74">
        <v>4248.2</v>
      </c>
      <c r="I3769" s="75">
        <v>0.11</v>
      </c>
      <c r="J3769" s="74">
        <v>642.33949999999993</v>
      </c>
      <c r="K3769" s="75">
        <v>1.6632301916105641E-2</v>
      </c>
      <c r="L3769" s="74">
        <v>3605.8605000000002</v>
      </c>
      <c r="M3769" s="75">
        <v>9.3367698083894363E-2</v>
      </c>
    </row>
    <row r="3770" spans="1:13" x14ac:dyDescent="0.2">
      <c r="A3770" s="77">
        <v>38630</v>
      </c>
      <c r="B3770" s="78">
        <v>6475.5327500000003</v>
      </c>
      <c r="C3770" s="79">
        <v>0.16762963370437484</v>
      </c>
      <c r="D3770" s="78">
        <v>682.553</v>
      </c>
      <c r="E3770" s="79">
        <v>1.7668987833290187E-2</v>
      </c>
      <c r="F3770" s="78">
        <v>5792.9797500000004</v>
      </c>
      <c r="G3770" s="79">
        <v>0.14996064587108465</v>
      </c>
      <c r="H3770" s="78">
        <v>4249.3</v>
      </c>
      <c r="I3770" s="79">
        <v>0.11</v>
      </c>
      <c r="J3770" s="78">
        <v>642.33949999999993</v>
      </c>
      <c r="K3770" s="79">
        <v>1.6627996375873672E-2</v>
      </c>
      <c r="L3770" s="78">
        <v>3606.9605000000001</v>
      </c>
      <c r="M3770" s="79">
        <v>9.3372003624126329E-2</v>
      </c>
    </row>
    <row r="3771" spans="1:13" x14ac:dyDescent="0.2">
      <c r="A3771" s="73">
        <v>38640</v>
      </c>
      <c r="B3771" s="74">
        <v>6477.4327499999999</v>
      </c>
      <c r="C3771" s="75">
        <v>0.16763542313664595</v>
      </c>
      <c r="D3771" s="74">
        <v>682.553</v>
      </c>
      <c r="E3771" s="75">
        <v>1.7664415113871637E-2</v>
      </c>
      <c r="F3771" s="74">
        <v>5794.8797500000001</v>
      </c>
      <c r="G3771" s="75">
        <v>0.14997100802277433</v>
      </c>
      <c r="H3771" s="74">
        <v>4250.3999999999996</v>
      </c>
      <c r="I3771" s="75">
        <v>0.10999999999999999</v>
      </c>
      <c r="J3771" s="74">
        <v>642.33949999999993</v>
      </c>
      <c r="K3771" s="75">
        <v>1.6623693064182193E-2</v>
      </c>
      <c r="L3771" s="74">
        <v>3608.0605000000005</v>
      </c>
      <c r="M3771" s="75">
        <v>9.3376306935817818E-2</v>
      </c>
    </row>
    <row r="3772" spans="1:13" x14ac:dyDescent="0.2">
      <c r="A3772" s="77">
        <v>38650</v>
      </c>
      <c r="B3772" s="78">
        <v>6479.3327499999996</v>
      </c>
      <c r="C3772" s="79">
        <v>0.16764120957309184</v>
      </c>
      <c r="D3772" s="78">
        <v>682.553</v>
      </c>
      <c r="E3772" s="79">
        <v>1.7659844760672703E-2</v>
      </c>
      <c r="F3772" s="78">
        <v>5796.7797499999997</v>
      </c>
      <c r="G3772" s="79">
        <v>0.14998136481241914</v>
      </c>
      <c r="H3772" s="78">
        <v>4251.5</v>
      </c>
      <c r="I3772" s="79">
        <v>0.11</v>
      </c>
      <c r="J3772" s="78">
        <v>642.33949999999993</v>
      </c>
      <c r="K3772" s="79">
        <v>1.6619391979301422E-2</v>
      </c>
      <c r="L3772" s="78">
        <v>3609.1605000000004</v>
      </c>
      <c r="M3772" s="79">
        <v>9.3380608020698586E-2</v>
      </c>
    </row>
    <row r="3773" spans="1:13" x14ac:dyDescent="0.2">
      <c r="A3773" s="73">
        <v>38660</v>
      </c>
      <c r="B3773" s="74">
        <v>6481.2327500000001</v>
      </c>
      <c r="C3773" s="75">
        <v>0.16764699301603725</v>
      </c>
      <c r="D3773" s="74">
        <v>682.553</v>
      </c>
      <c r="E3773" s="75">
        <v>1.7655276771857218E-2</v>
      </c>
      <c r="F3773" s="74">
        <v>5798.6797500000002</v>
      </c>
      <c r="G3773" s="75">
        <v>0.14999171624418003</v>
      </c>
      <c r="H3773" s="74">
        <v>4252.6000000000004</v>
      </c>
      <c r="I3773" s="75">
        <v>0.11000000000000001</v>
      </c>
      <c r="J3773" s="74">
        <v>642.33949999999993</v>
      </c>
      <c r="K3773" s="75">
        <v>1.661509311950336E-2</v>
      </c>
      <c r="L3773" s="74">
        <v>3610.2605000000003</v>
      </c>
      <c r="M3773" s="75">
        <v>9.3384906880496651E-2</v>
      </c>
    </row>
    <row r="3774" spans="1:13" x14ac:dyDescent="0.2">
      <c r="A3774" s="77">
        <v>38670</v>
      </c>
      <c r="B3774" s="78">
        <v>6483.1327500000007</v>
      </c>
      <c r="C3774" s="79">
        <v>0.16765277346780452</v>
      </c>
      <c r="D3774" s="78">
        <v>682.553</v>
      </c>
      <c r="E3774" s="79">
        <v>1.7650711145590896E-2</v>
      </c>
      <c r="F3774" s="78">
        <v>5800.5797500000008</v>
      </c>
      <c r="G3774" s="79">
        <v>0.15000206232221364</v>
      </c>
      <c r="H3774" s="78">
        <v>4253.7</v>
      </c>
      <c r="I3774" s="79">
        <v>0.11</v>
      </c>
      <c r="J3774" s="78">
        <v>642.33949999999993</v>
      </c>
      <c r="K3774" s="79">
        <v>1.6610796483061803E-2</v>
      </c>
      <c r="L3774" s="78">
        <v>3611.3605000000002</v>
      </c>
      <c r="M3774" s="79">
        <v>9.3389203516938205E-2</v>
      </c>
    </row>
    <row r="3775" spans="1:13" x14ac:dyDescent="0.2">
      <c r="A3775" s="73">
        <v>38680</v>
      </c>
      <c r="B3775" s="74">
        <v>6485.0327500000003</v>
      </c>
      <c r="C3775" s="75">
        <v>0.16765855093071355</v>
      </c>
      <c r="D3775" s="74">
        <v>682.553</v>
      </c>
      <c r="E3775" s="75">
        <v>1.7646147880041364E-2</v>
      </c>
      <c r="F3775" s="74">
        <v>5802.4797500000004</v>
      </c>
      <c r="G3775" s="75">
        <v>0.15001240305067221</v>
      </c>
      <c r="H3775" s="74">
        <v>4254.8</v>
      </c>
      <c r="I3775" s="75">
        <v>0.11</v>
      </c>
      <c r="J3775" s="74">
        <v>642.33949999999993</v>
      </c>
      <c r="K3775" s="75">
        <v>1.6606502068252326E-2</v>
      </c>
      <c r="L3775" s="74">
        <v>3612.4605000000001</v>
      </c>
      <c r="M3775" s="75">
        <v>9.3393497931747671E-2</v>
      </c>
    </row>
    <row r="3776" spans="1:13" x14ac:dyDescent="0.2">
      <c r="A3776" s="77">
        <v>38690</v>
      </c>
      <c r="B3776" s="78">
        <v>6486.9327499999999</v>
      </c>
      <c r="C3776" s="79">
        <v>0.16766432540708193</v>
      </c>
      <c r="D3776" s="78">
        <v>682.553</v>
      </c>
      <c r="E3776" s="79">
        <v>1.7641586973378132E-2</v>
      </c>
      <c r="F3776" s="78">
        <v>5804.3797500000001</v>
      </c>
      <c r="G3776" s="79">
        <v>0.15002273843370381</v>
      </c>
      <c r="H3776" s="78">
        <v>4255.8999999999996</v>
      </c>
      <c r="I3776" s="79">
        <v>0.10999999999999999</v>
      </c>
      <c r="J3776" s="78">
        <v>642.33949999999993</v>
      </c>
      <c r="K3776" s="79">
        <v>1.6602209873352286E-2</v>
      </c>
      <c r="L3776" s="78">
        <v>3613.5605000000005</v>
      </c>
      <c r="M3776" s="79">
        <v>9.3397790126647728E-2</v>
      </c>
    </row>
    <row r="3777" spans="1:13" x14ac:dyDescent="0.2">
      <c r="A3777" s="73">
        <v>38700</v>
      </c>
      <c r="B3777" s="74">
        <v>6488.8327499999996</v>
      </c>
      <c r="C3777" s="75">
        <v>0.1676700968992248</v>
      </c>
      <c r="D3777" s="74">
        <v>682.553</v>
      </c>
      <c r="E3777" s="75">
        <v>1.763702842377261E-2</v>
      </c>
      <c r="F3777" s="74">
        <v>5806.2797499999997</v>
      </c>
      <c r="G3777" s="75">
        <v>0.1500330684754522</v>
      </c>
      <c r="H3777" s="74">
        <v>4257</v>
      </c>
      <c r="I3777" s="75">
        <v>0.11</v>
      </c>
      <c r="J3777" s="74">
        <v>642.33949999999993</v>
      </c>
      <c r="K3777" s="75">
        <v>1.6597919896640827E-2</v>
      </c>
      <c r="L3777" s="74">
        <v>3614.6605000000004</v>
      </c>
      <c r="M3777" s="75">
        <v>9.3402080103359181E-2</v>
      </c>
    </row>
    <row r="3778" spans="1:13" x14ac:dyDescent="0.2">
      <c r="A3778" s="77">
        <v>38710</v>
      </c>
      <c r="B3778" s="78">
        <v>6490.7327500000001</v>
      </c>
      <c r="C3778" s="79">
        <v>0.16767586540945492</v>
      </c>
      <c r="D3778" s="78">
        <v>682.553</v>
      </c>
      <c r="E3778" s="79">
        <v>1.7632472229398087E-2</v>
      </c>
      <c r="F3778" s="78">
        <v>5808.1797500000002</v>
      </c>
      <c r="G3778" s="79">
        <v>0.15004339318005683</v>
      </c>
      <c r="H3778" s="78">
        <v>4258.1000000000004</v>
      </c>
      <c r="I3778" s="79">
        <v>0.11000000000000001</v>
      </c>
      <c r="J3778" s="78">
        <v>642.33949999999993</v>
      </c>
      <c r="K3778" s="79">
        <v>1.6593632136398861E-2</v>
      </c>
      <c r="L3778" s="78">
        <v>3615.7605000000003</v>
      </c>
      <c r="M3778" s="79">
        <v>9.3406367863601139E-2</v>
      </c>
    </row>
    <row r="3779" spans="1:13" x14ac:dyDescent="0.2">
      <c r="A3779" s="73">
        <v>38720</v>
      </c>
      <c r="B3779" s="74">
        <v>6492.6327500000007</v>
      </c>
      <c r="C3779" s="75">
        <v>0.16768163094008265</v>
      </c>
      <c r="D3779" s="74">
        <v>682.553</v>
      </c>
      <c r="E3779" s="75">
        <v>1.7627918388429753E-2</v>
      </c>
      <c r="F3779" s="74">
        <v>5810.0797500000008</v>
      </c>
      <c r="G3779" s="75">
        <v>0.15005371255165292</v>
      </c>
      <c r="H3779" s="74">
        <v>4259.2</v>
      </c>
      <c r="I3779" s="75">
        <v>0.11</v>
      </c>
      <c r="J3779" s="74">
        <v>642.33949999999993</v>
      </c>
      <c r="K3779" s="75">
        <v>1.658934659090909E-2</v>
      </c>
      <c r="L3779" s="74">
        <v>3616.8605000000002</v>
      </c>
      <c r="M3779" s="75">
        <v>9.341065340909091E-2</v>
      </c>
    </row>
    <row r="3780" spans="1:13" x14ac:dyDescent="0.2">
      <c r="A3780" s="77">
        <v>38730</v>
      </c>
      <c r="B3780" s="78">
        <v>6494.5327500000003</v>
      </c>
      <c r="C3780" s="79">
        <v>0.16768739349341596</v>
      </c>
      <c r="D3780" s="78">
        <v>682.553</v>
      </c>
      <c r="E3780" s="79">
        <v>1.7623366899044667E-2</v>
      </c>
      <c r="F3780" s="78">
        <v>5811.9797500000004</v>
      </c>
      <c r="G3780" s="79">
        <v>0.15006402659437129</v>
      </c>
      <c r="H3780" s="78">
        <v>4260.3</v>
      </c>
      <c r="I3780" s="79">
        <v>0.11</v>
      </c>
      <c r="J3780" s="78">
        <v>642.33949999999993</v>
      </c>
      <c r="K3780" s="79">
        <v>1.6585063258455976E-2</v>
      </c>
      <c r="L3780" s="78">
        <v>3617.9605000000001</v>
      </c>
      <c r="M3780" s="79">
        <v>9.3414936741544025E-2</v>
      </c>
    </row>
    <row r="3781" spans="1:13" x14ac:dyDescent="0.2">
      <c r="A3781" s="73">
        <v>38740</v>
      </c>
      <c r="B3781" s="74">
        <v>6496.4327499999999</v>
      </c>
      <c r="C3781" s="75">
        <v>0.16769315307176044</v>
      </c>
      <c r="D3781" s="74">
        <v>682.553</v>
      </c>
      <c r="E3781" s="75">
        <v>1.7618817759421788E-2</v>
      </c>
      <c r="F3781" s="74">
        <v>5813.8797500000001</v>
      </c>
      <c r="G3781" s="75">
        <v>0.15007433531233866</v>
      </c>
      <c r="H3781" s="74">
        <v>4261.3999999999996</v>
      </c>
      <c r="I3781" s="75">
        <v>0.10999999999999999</v>
      </c>
      <c r="J3781" s="74">
        <v>642.33949999999993</v>
      </c>
      <c r="K3781" s="75">
        <v>1.6580782137325761E-2</v>
      </c>
      <c r="L3781" s="74">
        <v>3619.0605000000005</v>
      </c>
      <c r="M3781" s="75">
        <v>9.341921786267425E-2</v>
      </c>
    </row>
    <row r="3782" spans="1:13" x14ac:dyDescent="0.2">
      <c r="A3782" s="77">
        <v>38750</v>
      </c>
      <c r="B3782" s="78">
        <v>6498.3327499999996</v>
      </c>
      <c r="C3782" s="79">
        <v>0.16769890967741935</v>
      </c>
      <c r="D3782" s="78">
        <v>682.553</v>
      </c>
      <c r="E3782" s="79">
        <v>1.7614270967741937E-2</v>
      </c>
      <c r="F3782" s="78">
        <v>5815.7797499999997</v>
      </c>
      <c r="G3782" s="79">
        <v>0.15008463870967742</v>
      </c>
      <c r="H3782" s="78">
        <v>4262.5</v>
      </c>
      <c r="I3782" s="79">
        <v>0.11</v>
      </c>
      <c r="J3782" s="78">
        <v>642.33949999999993</v>
      </c>
      <c r="K3782" s="79">
        <v>1.6576503225806449E-2</v>
      </c>
      <c r="L3782" s="78">
        <v>3620.1605000000004</v>
      </c>
      <c r="M3782" s="79">
        <v>9.3423496774193565E-2</v>
      </c>
    </row>
    <row r="3783" spans="1:13" x14ac:dyDescent="0.2">
      <c r="A3783" s="73">
        <v>38760</v>
      </c>
      <c r="B3783" s="74">
        <v>6500.2327500000001</v>
      </c>
      <c r="C3783" s="75">
        <v>0.16770466331269351</v>
      </c>
      <c r="D3783" s="74">
        <v>682.553</v>
      </c>
      <c r="E3783" s="75">
        <v>1.7609726522187823E-2</v>
      </c>
      <c r="F3783" s="74">
        <v>5817.6797500000002</v>
      </c>
      <c r="G3783" s="75">
        <v>0.15009493679050567</v>
      </c>
      <c r="H3783" s="74">
        <v>4263.6000000000004</v>
      </c>
      <c r="I3783" s="75">
        <v>0.11000000000000001</v>
      </c>
      <c r="J3783" s="74">
        <v>642.33949999999993</v>
      </c>
      <c r="K3783" s="75">
        <v>1.657222652218782E-2</v>
      </c>
      <c r="L3783" s="74">
        <v>3621.2605000000003</v>
      </c>
      <c r="M3783" s="75">
        <v>9.3427773477812184E-2</v>
      </c>
    </row>
    <row r="3784" spans="1:13" x14ac:dyDescent="0.2">
      <c r="A3784" s="77">
        <v>38770</v>
      </c>
      <c r="B3784" s="78">
        <v>6502.1327500000007</v>
      </c>
      <c r="C3784" s="79">
        <v>0.16771041397988137</v>
      </c>
      <c r="D3784" s="78">
        <v>682.553</v>
      </c>
      <c r="E3784" s="79">
        <v>1.7605184420944029E-2</v>
      </c>
      <c r="F3784" s="78">
        <v>5819.5797500000008</v>
      </c>
      <c r="G3784" s="79">
        <v>0.15010522955893735</v>
      </c>
      <c r="H3784" s="78">
        <v>4264.7</v>
      </c>
      <c r="I3784" s="79">
        <v>0.11</v>
      </c>
      <c r="J3784" s="78">
        <v>642.33949999999993</v>
      </c>
      <c r="K3784" s="79">
        <v>1.6567952024761412E-2</v>
      </c>
      <c r="L3784" s="78">
        <v>3622.3605000000002</v>
      </c>
      <c r="M3784" s="79">
        <v>9.3432047975238589E-2</v>
      </c>
    </row>
    <row r="3785" spans="1:13" x14ac:dyDescent="0.2">
      <c r="A3785" s="73">
        <v>38780</v>
      </c>
      <c r="B3785" s="74">
        <v>6504.0327500000003</v>
      </c>
      <c r="C3785" s="75">
        <v>0.16771616168127901</v>
      </c>
      <c r="D3785" s="74">
        <v>682.553</v>
      </c>
      <c r="E3785" s="75">
        <v>1.7600644662197008E-2</v>
      </c>
      <c r="F3785" s="74">
        <v>5821.4797500000004</v>
      </c>
      <c r="G3785" s="75">
        <v>0.15011551701908202</v>
      </c>
      <c r="H3785" s="74">
        <v>4265.8</v>
      </c>
      <c r="I3785" s="75">
        <v>0.11</v>
      </c>
      <c r="J3785" s="74">
        <v>642.33949999999993</v>
      </c>
      <c r="K3785" s="75">
        <v>1.6563679731820526E-2</v>
      </c>
      <c r="L3785" s="74">
        <v>3623.4605000000001</v>
      </c>
      <c r="M3785" s="75">
        <v>9.3436320268179482E-2</v>
      </c>
    </row>
    <row r="3786" spans="1:13" x14ac:dyDescent="0.2">
      <c r="A3786" s="77">
        <v>38790</v>
      </c>
      <c r="B3786" s="78">
        <v>6505.9327499999999</v>
      </c>
      <c r="C3786" s="79">
        <v>0.16772190641918019</v>
      </c>
      <c r="D3786" s="78">
        <v>682.553</v>
      </c>
      <c r="E3786" s="79">
        <v>1.7596107244135087E-2</v>
      </c>
      <c r="F3786" s="78">
        <v>5823.3797500000001</v>
      </c>
      <c r="G3786" s="79">
        <v>0.15012579917504512</v>
      </c>
      <c r="H3786" s="78">
        <v>4266.8999999999996</v>
      </c>
      <c r="I3786" s="79">
        <v>0.10999999999999999</v>
      </c>
      <c r="J3786" s="78">
        <v>642.33949999999993</v>
      </c>
      <c r="K3786" s="79">
        <v>1.6559409641660219E-2</v>
      </c>
      <c r="L3786" s="78">
        <v>3624.5605000000005</v>
      </c>
      <c r="M3786" s="79">
        <v>9.3440590358339792E-2</v>
      </c>
    </row>
    <row r="3787" spans="1:13" x14ac:dyDescent="0.2">
      <c r="A3787" s="73">
        <v>38800</v>
      </c>
      <c r="B3787" s="74">
        <v>6507.8327499999996</v>
      </c>
      <c r="C3787" s="75">
        <v>0.16772764819587627</v>
      </c>
      <c r="D3787" s="74">
        <v>682.553</v>
      </c>
      <c r="E3787" s="75">
        <v>1.7591572164948454E-2</v>
      </c>
      <c r="F3787" s="74">
        <v>5825.2797499999997</v>
      </c>
      <c r="G3787" s="75">
        <v>0.15013607603092782</v>
      </c>
      <c r="H3787" s="74">
        <v>4268</v>
      </c>
      <c r="I3787" s="75">
        <v>0.11</v>
      </c>
      <c r="J3787" s="74">
        <v>642.33949999999993</v>
      </c>
      <c r="K3787" s="75">
        <v>1.6555141752577319E-2</v>
      </c>
      <c r="L3787" s="74">
        <v>3625.6605000000004</v>
      </c>
      <c r="M3787" s="75">
        <v>9.3444858247422685E-2</v>
      </c>
    </row>
    <row r="3788" spans="1:13" x14ac:dyDescent="0.2">
      <c r="A3788" s="77">
        <v>38810</v>
      </c>
      <c r="B3788" s="78">
        <v>6509.7327500000001</v>
      </c>
      <c r="C3788" s="79">
        <v>0.16773338701365628</v>
      </c>
      <c r="D3788" s="78">
        <v>682.553</v>
      </c>
      <c r="E3788" s="79">
        <v>1.7587039422829166E-2</v>
      </c>
      <c r="F3788" s="78">
        <v>5827.1797500000002</v>
      </c>
      <c r="G3788" s="79">
        <v>0.15014634759082712</v>
      </c>
      <c r="H3788" s="78">
        <v>4269.1000000000004</v>
      </c>
      <c r="I3788" s="79">
        <v>0.11000000000000001</v>
      </c>
      <c r="J3788" s="78">
        <v>642.33949999999993</v>
      </c>
      <c r="K3788" s="79">
        <v>1.6550876062870392E-2</v>
      </c>
      <c r="L3788" s="78">
        <v>3626.7605000000003</v>
      </c>
      <c r="M3788" s="79">
        <v>9.3449123937129619E-2</v>
      </c>
    </row>
    <row r="3789" spans="1:13" x14ac:dyDescent="0.2">
      <c r="A3789" s="73">
        <v>38820</v>
      </c>
      <c r="B3789" s="74">
        <v>6511.6327500000007</v>
      </c>
      <c r="C3789" s="75">
        <v>0.16773912287480683</v>
      </c>
      <c r="D3789" s="74">
        <v>682.553</v>
      </c>
      <c r="E3789" s="75">
        <v>1.7582509015971148E-2</v>
      </c>
      <c r="F3789" s="74">
        <v>5829.0797500000008</v>
      </c>
      <c r="G3789" s="75">
        <v>0.15015661385883566</v>
      </c>
      <c r="H3789" s="74">
        <v>4270.2</v>
      </c>
      <c r="I3789" s="75">
        <v>0.11</v>
      </c>
      <c r="J3789" s="74">
        <v>642.33949999999993</v>
      </c>
      <c r="K3789" s="75">
        <v>1.654661257083977E-2</v>
      </c>
      <c r="L3789" s="74">
        <v>3627.8605000000002</v>
      </c>
      <c r="M3789" s="75">
        <v>9.3453387429160234E-2</v>
      </c>
    </row>
    <row r="3790" spans="1:13" x14ac:dyDescent="0.2">
      <c r="A3790" s="77">
        <v>38830</v>
      </c>
      <c r="B3790" s="78">
        <v>6513.5327500000003</v>
      </c>
      <c r="C3790" s="79">
        <v>0.16774485578161216</v>
      </c>
      <c r="D3790" s="78">
        <v>682.553</v>
      </c>
      <c r="E3790" s="79">
        <v>1.7577980942570178E-2</v>
      </c>
      <c r="F3790" s="78">
        <v>5830.9797500000004</v>
      </c>
      <c r="G3790" s="79">
        <v>0.15016687483904198</v>
      </c>
      <c r="H3790" s="78">
        <v>4271.3</v>
      </c>
      <c r="I3790" s="79">
        <v>0.11</v>
      </c>
      <c r="J3790" s="78">
        <v>642.33949999999993</v>
      </c>
      <c r="K3790" s="79">
        <v>1.6542351274787533E-2</v>
      </c>
      <c r="L3790" s="78">
        <v>3628.9605000000001</v>
      </c>
      <c r="M3790" s="79">
        <v>9.3457648725212464E-2</v>
      </c>
    </row>
    <row r="3791" spans="1:13" x14ac:dyDescent="0.2">
      <c r="A3791" s="73">
        <v>38840</v>
      </c>
      <c r="B3791" s="74">
        <v>6515.4327499999999</v>
      </c>
      <c r="C3791" s="75">
        <v>0.16775058573635426</v>
      </c>
      <c r="D3791" s="74">
        <v>682.553</v>
      </c>
      <c r="E3791" s="75">
        <v>1.7573455200823894E-2</v>
      </c>
      <c r="F3791" s="74">
        <v>5832.8797500000001</v>
      </c>
      <c r="G3791" s="75">
        <v>0.15017713053553039</v>
      </c>
      <c r="H3791" s="74">
        <v>4272.3999999999996</v>
      </c>
      <c r="I3791" s="75">
        <v>0.10999999999999999</v>
      </c>
      <c r="J3791" s="74">
        <v>642.33949999999993</v>
      </c>
      <c r="K3791" s="75">
        <v>1.6538092173017507E-2</v>
      </c>
      <c r="L3791" s="74">
        <v>3630.0605000000005</v>
      </c>
      <c r="M3791" s="75">
        <v>9.3461907826982507E-2</v>
      </c>
    </row>
    <row r="3792" spans="1:13" x14ac:dyDescent="0.2">
      <c r="A3792" s="77">
        <v>38850</v>
      </c>
      <c r="B3792" s="78">
        <v>6517.3327499999996</v>
      </c>
      <c r="C3792" s="79">
        <v>0.16775631274131272</v>
      </c>
      <c r="D3792" s="78">
        <v>682.553</v>
      </c>
      <c r="E3792" s="79">
        <v>1.7568931788931787E-2</v>
      </c>
      <c r="F3792" s="78">
        <v>5834.7797499999997</v>
      </c>
      <c r="G3792" s="79">
        <v>0.15018738095238093</v>
      </c>
      <c r="H3792" s="78">
        <v>4273.5</v>
      </c>
      <c r="I3792" s="79">
        <v>0.11</v>
      </c>
      <c r="J3792" s="78">
        <v>642.33949999999993</v>
      </c>
      <c r="K3792" s="79">
        <v>1.6533835263835263E-2</v>
      </c>
      <c r="L3792" s="78">
        <v>3631.1605000000004</v>
      </c>
      <c r="M3792" s="79">
        <v>9.3466164736164745E-2</v>
      </c>
    </row>
    <row r="3793" spans="1:13" x14ac:dyDescent="0.2">
      <c r="A3793" s="73">
        <v>38860</v>
      </c>
      <c r="B3793" s="74">
        <v>6519.2327500000001</v>
      </c>
      <c r="C3793" s="75">
        <v>0.16776203679876481</v>
      </c>
      <c r="D3793" s="74">
        <v>682.553</v>
      </c>
      <c r="E3793" s="75">
        <v>1.7564410705095214E-2</v>
      </c>
      <c r="F3793" s="74">
        <v>5836.6797500000002</v>
      </c>
      <c r="G3793" s="75">
        <v>0.1501976260936696</v>
      </c>
      <c r="H3793" s="74">
        <v>4274.6000000000004</v>
      </c>
      <c r="I3793" s="75">
        <v>0.11000000000000001</v>
      </c>
      <c r="J3793" s="74">
        <v>642.33949999999993</v>
      </c>
      <c r="K3793" s="75">
        <v>1.6529580545548119E-2</v>
      </c>
      <c r="L3793" s="74">
        <v>3632.2605000000003</v>
      </c>
      <c r="M3793" s="75">
        <v>9.3470419454451892E-2</v>
      </c>
    </row>
    <row r="3794" spans="1:13" x14ac:dyDescent="0.2">
      <c r="A3794" s="77">
        <v>38870</v>
      </c>
      <c r="B3794" s="78">
        <v>6521.1327500000007</v>
      </c>
      <c r="C3794" s="79">
        <v>0.16776775791098536</v>
      </c>
      <c r="D3794" s="78">
        <v>682.553</v>
      </c>
      <c r="E3794" s="79">
        <v>1.7559891947517364E-2</v>
      </c>
      <c r="F3794" s="78">
        <v>5838.5797500000008</v>
      </c>
      <c r="G3794" s="79">
        <v>0.150207865963468</v>
      </c>
      <c r="H3794" s="78">
        <v>4275.7</v>
      </c>
      <c r="I3794" s="79">
        <v>0.11</v>
      </c>
      <c r="J3794" s="78">
        <v>642.33949999999993</v>
      </c>
      <c r="K3794" s="79">
        <v>1.6525328016465137E-2</v>
      </c>
      <c r="L3794" s="78">
        <v>3633.3605000000002</v>
      </c>
      <c r="M3794" s="79">
        <v>9.347467198353486E-2</v>
      </c>
    </row>
    <row r="3795" spans="1:13" x14ac:dyDescent="0.2">
      <c r="A3795" s="73">
        <v>38880</v>
      </c>
      <c r="B3795" s="74">
        <v>6523.0327500000003</v>
      </c>
      <c r="C3795" s="75">
        <v>0.16777347608024692</v>
      </c>
      <c r="D3795" s="74">
        <v>682.553</v>
      </c>
      <c r="E3795" s="75">
        <v>1.7555375514403292E-2</v>
      </c>
      <c r="F3795" s="74">
        <v>5840.4797500000004</v>
      </c>
      <c r="G3795" s="75">
        <v>0.15021810056584364</v>
      </c>
      <c r="H3795" s="74">
        <v>4276.8</v>
      </c>
      <c r="I3795" s="75">
        <v>0.11</v>
      </c>
      <c r="J3795" s="74">
        <v>642.33949999999993</v>
      </c>
      <c r="K3795" s="75">
        <v>1.6521077674897116E-2</v>
      </c>
      <c r="L3795" s="74">
        <v>3634.4605000000001</v>
      </c>
      <c r="M3795" s="75">
        <v>9.3478922325102881E-2</v>
      </c>
    </row>
    <row r="3796" spans="1:13" x14ac:dyDescent="0.2">
      <c r="A3796" s="77">
        <v>38890</v>
      </c>
      <c r="B3796" s="78">
        <v>6524.9327499999999</v>
      </c>
      <c r="C3796" s="79">
        <v>0.16777919130881974</v>
      </c>
      <c r="D3796" s="78">
        <v>682.553</v>
      </c>
      <c r="E3796" s="79">
        <v>1.7550861403959887E-2</v>
      </c>
      <c r="F3796" s="78">
        <v>5842.3797500000001</v>
      </c>
      <c r="G3796" s="79">
        <v>0.15022832990485988</v>
      </c>
      <c r="H3796" s="78">
        <v>4277.8999999999996</v>
      </c>
      <c r="I3796" s="79">
        <v>0.10999999999999999</v>
      </c>
      <c r="J3796" s="78">
        <v>642.33949999999993</v>
      </c>
      <c r="K3796" s="79">
        <v>1.6516829519156593E-2</v>
      </c>
      <c r="L3796" s="78">
        <v>3635.5605000000005</v>
      </c>
      <c r="M3796" s="79">
        <v>9.3483170480843411E-2</v>
      </c>
    </row>
    <row r="3797" spans="1:13" x14ac:dyDescent="0.2">
      <c r="A3797" s="73">
        <v>38900</v>
      </c>
      <c r="B3797" s="74">
        <v>6526.8327499999996</v>
      </c>
      <c r="C3797" s="75">
        <v>0.16778490359897172</v>
      </c>
      <c r="D3797" s="74">
        <v>682.553</v>
      </c>
      <c r="E3797" s="75">
        <v>1.7546349614395888E-2</v>
      </c>
      <c r="F3797" s="74">
        <v>5844.2797499999997</v>
      </c>
      <c r="G3797" s="75">
        <v>0.15023855398457583</v>
      </c>
      <c r="H3797" s="74">
        <v>4279</v>
      </c>
      <c r="I3797" s="75">
        <v>0.11</v>
      </c>
      <c r="J3797" s="74">
        <v>642.33949999999993</v>
      </c>
      <c r="K3797" s="75">
        <v>1.651258354755784E-2</v>
      </c>
      <c r="L3797" s="74">
        <v>3636.6605000000004</v>
      </c>
      <c r="M3797" s="75">
        <v>9.3487416452442171E-2</v>
      </c>
    </row>
    <row r="3798" spans="1:13" x14ac:dyDescent="0.2">
      <c r="A3798" s="77">
        <v>38910</v>
      </c>
      <c r="B3798" s="78">
        <v>6528.7327500000001</v>
      </c>
      <c r="C3798" s="79">
        <v>0.1677906129529684</v>
      </c>
      <c r="D3798" s="78">
        <v>682.553</v>
      </c>
      <c r="E3798" s="79">
        <v>1.754184014392187E-2</v>
      </c>
      <c r="F3798" s="78">
        <v>5846.1797500000002</v>
      </c>
      <c r="G3798" s="79">
        <v>0.15024877280904653</v>
      </c>
      <c r="H3798" s="78">
        <v>4280.1000000000004</v>
      </c>
      <c r="I3798" s="79">
        <v>0.11000000000000001</v>
      </c>
      <c r="J3798" s="78">
        <v>642.33949999999993</v>
      </c>
      <c r="K3798" s="79">
        <v>1.6508339758416857E-2</v>
      </c>
      <c r="L3798" s="78">
        <v>3637.7605000000003</v>
      </c>
      <c r="M3798" s="79">
        <v>9.3491660241583147E-2</v>
      </c>
    </row>
    <row r="3799" spans="1:13" x14ac:dyDescent="0.2">
      <c r="A3799" s="73">
        <v>38920</v>
      </c>
      <c r="B3799" s="74">
        <v>6530.6327500000007</v>
      </c>
      <c r="C3799" s="75">
        <v>0.16779631937307299</v>
      </c>
      <c r="D3799" s="74">
        <v>682.553</v>
      </c>
      <c r="E3799" s="75">
        <v>1.7537332990750255E-2</v>
      </c>
      <c r="F3799" s="74">
        <v>5848.0797500000008</v>
      </c>
      <c r="G3799" s="75">
        <v>0.15025898638232274</v>
      </c>
      <c r="H3799" s="74">
        <v>4281.2</v>
      </c>
      <c r="I3799" s="75">
        <v>0.11</v>
      </c>
      <c r="J3799" s="74">
        <v>642.33949999999993</v>
      </c>
      <c r="K3799" s="75">
        <v>1.6504098150051386E-2</v>
      </c>
      <c r="L3799" s="74">
        <v>3638.8605000000002</v>
      </c>
      <c r="M3799" s="75">
        <v>9.3495901849948618E-2</v>
      </c>
    </row>
    <row r="3800" spans="1:13" x14ac:dyDescent="0.2">
      <c r="A3800" s="77">
        <v>38930</v>
      </c>
      <c r="B3800" s="78">
        <v>6532.5327500000003</v>
      </c>
      <c r="C3800" s="79">
        <v>0.16780202286154638</v>
      </c>
      <c r="D3800" s="78">
        <v>682.553</v>
      </c>
      <c r="E3800" s="79">
        <v>1.7532828153095301E-2</v>
      </c>
      <c r="F3800" s="78">
        <v>5849.9797500000004</v>
      </c>
      <c r="G3800" s="79">
        <v>0.15026919470845107</v>
      </c>
      <c r="H3800" s="78">
        <v>4282.3</v>
      </c>
      <c r="I3800" s="79">
        <v>0.11</v>
      </c>
      <c r="J3800" s="78">
        <v>642.33949999999993</v>
      </c>
      <c r="K3800" s="79">
        <v>1.6499858720780886E-2</v>
      </c>
      <c r="L3800" s="78">
        <v>3639.9605000000001</v>
      </c>
      <c r="M3800" s="79">
        <v>9.3500141279219115E-2</v>
      </c>
    </row>
    <row r="3801" spans="1:13" x14ac:dyDescent="0.2">
      <c r="A3801" s="73">
        <v>38940</v>
      </c>
      <c r="B3801" s="74">
        <v>6534.4327499999999</v>
      </c>
      <c r="C3801" s="75">
        <v>0.16780772342064715</v>
      </c>
      <c r="D3801" s="74">
        <v>682.553</v>
      </c>
      <c r="E3801" s="75">
        <v>1.7528325629173086E-2</v>
      </c>
      <c r="F3801" s="74">
        <v>5851.8797500000001</v>
      </c>
      <c r="G3801" s="75">
        <v>0.15027939779147406</v>
      </c>
      <c r="H3801" s="74">
        <v>4283.3999999999996</v>
      </c>
      <c r="I3801" s="75">
        <v>0.10999999999999999</v>
      </c>
      <c r="J3801" s="74">
        <v>642.33949999999993</v>
      </c>
      <c r="K3801" s="75">
        <v>1.6495621468926552E-2</v>
      </c>
      <c r="L3801" s="74">
        <v>3641.0605000000005</v>
      </c>
      <c r="M3801" s="75">
        <v>9.3504378531073462E-2</v>
      </c>
    </row>
    <row r="3802" spans="1:13" x14ac:dyDescent="0.2">
      <c r="A3802" s="77">
        <v>38950</v>
      </c>
      <c r="B3802" s="78">
        <v>6536.3327499999996</v>
      </c>
      <c r="C3802" s="79">
        <v>0.16781342105263156</v>
      </c>
      <c r="D3802" s="78">
        <v>682.553</v>
      </c>
      <c r="E3802" s="79">
        <v>1.752382541720154E-2</v>
      </c>
      <c r="F3802" s="78">
        <v>5853.7797499999997</v>
      </c>
      <c r="G3802" s="79">
        <v>0.15028959563543004</v>
      </c>
      <c r="H3802" s="78">
        <v>4284.5</v>
      </c>
      <c r="I3802" s="79">
        <v>0.11</v>
      </c>
      <c r="J3802" s="78">
        <v>642.33949999999993</v>
      </c>
      <c r="K3802" s="79">
        <v>1.6491386392811294E-2</v>
      </c>
      <c r="L3802" s="78">
        <v>3642.1605000000004</v>
      </c>
      <c r="M3802" s="79">
        <v>9.350861360718872E-2</v>
      </c>
    </row>
    <row r="3803" spans="1:13" x14ac:dyDescent="0.2">
      <c r="A3803" s="73">
        <v>38960</v>
      </c>
      <c r="B3803" s="74">
        <v>6538.2327500000001</v>
      </c>
      <c r="C3803" s="75">
        <v>0.16781911575975358</v>
      </c>
      <c r="D3803" s="74">
        <v>682.553</v>
      </c>
      <c r="E3803" s="75">
        <v>1.7519327515400411E-2</v>
      </c>
      <c r="F3803" s="74">
        <v>5855.6797500000002</v>
      </c>
      <c r="G3803" s="75">
        <v>0.15029978824435319</v>
      </c>
      <c r="H3803" s="74">
        <v>4285.6000000000004</v>
      </c>
      <c r="I3803" s="75">
        <v>0.11000000000000001</v>
      </c>
      <c r="J3803" s="74">
        <v>642.33949999999993</v>
      </c>
      <c r="K3803" s="75">
        <v>1.6487153490759753E-2</v>
      </c>
      <c r="L3803" s="74">
        <v>3643.2605000000003</v>
      </c>
      <c r="M3803" s="75">
        <v>9.3512846509240258E-2</v>
      </c>
    </row>
    <row r="3804" spans="1:13" x14ac:dyDescent="0.2">
      <c r="A3804" s="77">
        <v>38970</v>
      </c>
      <c r="B3804" s="78">
        <v>6540.1327500000007</v>
      </c>
      <c r="C3804" s="79">
        <v>0.16782480754426485</v>
      </c>
      <c r="D3804" s="78">
        <v>682.553</v>
      </c>
      <c r="E3804" s="79">
        <v>1.7514831921991277E-2</v>
      </c>
      <c r="F3804" s="78">
        <v>5857.5797500000008</v>
      </c>
      <c r="G3804" s="79">
        <v>0.15030997562227355</v>
      </c>
      <c r="H3804" s="78">
        <v>4286.7</v>
      </c>
      <c r="I3804" s="79">
        <v>0.11</v>
      </c>
      <c r="J3804" s="78">
        <v>642.33949999999993</v>
      </c>
      <c r="K3804" s="79">
        <v>1.6482922761098279E-2</v>
      </c>
      <c r="L3804" s="78">
        <v>3644.3605000000002</v>
      </c>
      <c r="M3804" s="79">
        <v>9.3517077238901722E-2</v>
      </c>
    </row>
    <row r="3805" spans="1:13" x14ac:dyDescent="0.2">
      <c r="A3805" s="73">
        <v>38980</v>
      </c>
      <c r="B3805" s="74">
        <v>6542.0327500000003</v>
      </c>
      <c r="C3805" s="75">
        <v>0.16783049640841458</v>
      </c>
      <c r="D3805" s="74">
        <v>682.553</v>
      </c>
      <c r="E3805" s="75">
        <v>1.7510338635197537E-2</v>
      </c>
      <c r="F3805" s="74">
        <v>5859.4797500000004</v>
      </c>
      <c r="G3805" s="75">
        <v>0.15032015777321706</v>
      </c>
      <c r="H3805" s="74">
        <v>4287.8</v>
      </c>
      <c r="I3805" s="75">
        <v>0.11</v>
      </c>
      <c r="J3805" s="74">
        <v>642.33949999999993</v>
      </c>
      <c r="K3805" s="75">
        <v>1.6478694202154951E-2</v>
      </c>
      <c r="L3805" s="74">
        <v>3645.4605000000001</v>
      </c>
      <c r="M3805" s="75">
        <v>9.3521305797845053E-2</v>
      </c>
    </row>
    <row r="3806" spans="1:13" x14ac:dyDescent="0.2">
      <c r="A3806" s="77">
        <v>38990</v>
      </c>
      <c r="B3806" s="78">
        <v>6543.9327499999999</v>
      </c>
      <c r="C3806" s="79">
        <v>0.16783618235444986</v>
      </c>
      <c r="D3806" s="78">
        <v>682.553</v>
      </c>
      <c r="E3806" s="79">
        <v>1.7505847653244422E-2</v>
      </c>
      <c r="F3806" s="78">
        <v>5861.3797500000001</v>
      </c>
      <c r="G3806" s="79">
        <v>0.15033033470120544</v>
      </c>
      <c r="H3806" s="78">
        <v>4288.8999999999996</v>
      </c>
      <c r="I3806" s="79">
        <v>0.10999999999999999</v>
      </c>
      <c r="J3806" s="78">
        <v>642.33949999999993</v>
      </c>
      <c r="K3806" s="79">
        <v>1.6474467812259551E-2</v>
      </c>
      <c r="L3806" s="78">
        <v>3646.5605000000005</v>
      </c>
      <c r="M3806" s="79">
        <v>9.3525532187740457E-2</v>
      </c>
    </row>
    <row r="3807" spans="1:13" x14ac:dyDescent="0.2">
      <c r="A3807" s="73">
        <v>39000</v>
      </c>
      <c r="B3807" s="74">
        <v>6545.8327499999996</v>
      </c>
      <c r="C3807" s="75">
        <v>0.16784186538461537</v>
      </c>
      <c r="D3807" s="74">
        <v>682.553</v>
      </c>
      <c r="E3807" s="75">
        <v>1.7501358974358974E-2</v>
      </c>
      <c r="F3807" s="74">
        <v>5863.2797499999997</v>
      </c>
      <c r="G3807" s="75">
        <v>0.1503405064102564</v>
      </c>
      <c r="H3807" s="74">
        <v>4290</v>
      </c>
      <c r="I3807" s="75">
        <v>0.11</v>
      </c>
      <c r="J3807" s="74">
        <v>642.33949999999993</v>
      </c>
      <c r="K3807" s="75">
        <v>1.6470243589743586E-2</v>
      </c>
      <c r="L3807" s="74">
        <v>3647.6605000000004</v>
      </c>
      <c r="M3807" s="75">
        <v>9.3529756410256418E-2</v>
      </c>
    </row>
    <row r="3808" spans="1:13" x14ac:dyDescent="0.2">
      <c r="A3808" s="77">
        <v>39010</v>
      </c>
      <c r="B3808" s="78">
        <v>6548.0327500000003</v>
      </c>
      <c r="C3808" s="79">
        <v>0.16785523583696488</v>
      </c>
      <c r="D3808" s="78">
        <v>682.553</v>
      </c>
      <c r="E3808" s="79">
        <v>1.7496872596770061E-2</v>
      </c>
      <c r="F3808" s="78">
        <v>5865.4797500000004</v>
      </c>
      <c r="G3808" s="79">
        <v>0.15035836324019483</v>
      </c>
      <c r="H3808" s="78">
        <v>4291.1000000000004</v>
      </c>
      <c r="I3808" s="79">
        <v>0.11000000000000001</v>
      </c>
      <c r="J3808" s="78">
        <v>642.33949999999993</v>
      </c>
      <c r="K3808" s="79">
        <v>1.6466021532940269E-2</v>
      </c>
      <c r="L3808" s="78">
        <v>3648.7605000000003</v>
      </c>
      <c r="M3808" s="79">
        <v>9.3533978467059742E-2</v>
      </c>
    </row>
    <row r="3809" spans="1:13" x14ac:dyDescent="0.2">
      <c r="A3809" s="73">
        <v>39020</v>
      </c>
      <c r="B3809" s="74">
        <v>6550.2327500000001</v>
      </c>
      <c r="C3809" s="75">
        <v>0.16786859943618657</v>
      </c>
      <c r="D3809" s="74">
        <v>682.553</v>
      </c>
      <c r="E3809" s="75">
        <v>1.7492388518708355E-2</v>
      </c>
      <c r="F3809" s="74">
        <v>5867.6797500000002</v>
      </c>
      <c r="G3809" s="75">
        <v>0.15037621091747821</v>
      </c>
      <c r="H3809" s="74">
        <v>4292.2</v>
      </c>
      <c r="I3809" s="75">
        <v>0.11</v>
      </c>
      <c r="J3809" s="74">
        <v>642.33949999999993</v>
      </c>
      <c r="K3809" s="75">
        <v>1.6461801640184518E-2</v>
      </c>
      <c r="L3809" s="74">
        <v>3649.8605000000002</v>
      </c>
      <c r="M3809" s="75">
        <v>9.3538198359815486E-2</v>
      </c>
    </row>
    <row r="3810" spans="1:13" x14ac:dyDescent="0.2">
      <c r="A3810" s="77">
        <v>39030</v>
      </c>
      <c r="B3810" s="78">
        <v>6552.4327500000009</v>
      </c>
      <c r="C3810" s="79">
        <v>0.16788195618754806</v>
      </c>
      <c r="D3810" s="78">
        <v>682.553</v>
      </c>
      <c r="E3810" s="79">
        <v>1.7487906738406354E-2</v>
      </c>
      <c r="F3810" s="78">
        <v>5869.879750000001</v>
      </c>
      <c r="G3810" s="79">
        <v>0.1503940494491417</v>
      </c>
      <c r="H3810" s="78">
        <v>4293.3</v>
      </c>
      <c r="I3810" s="79">
        <v>0.11</v>
      </c>
      <c r="J3810" s="78">
        <v>642.33949999999993</v>
      </c>
      <c r="K3810" s="79">
        <v>1.6457583909812962E-2</v>
      </c>
      <c r="L3810" s="78">
        <v>3650.9605000000001</v>
      </c>
      <c r="M3810" s="79">
        <v>9.3542416090187042E-2</v>
      </c>
    </row>
    <row r="3811" spans="1:13" x14ac:dyDescent="0.2">
      <c r="A3811" s="73">
        <v>39040</v>
      </c>
      <c r="B3811" s="74">
        <v>6554.6327500000007</v>
      </c>
      <c r="C3811" s="75">
        <v>0.16789530609631148</v>
      </c>
      <c r="D3811" s="74">
        <v>682.553</v>
      </c>
      <c r="E3811" s="75">
        <v>1.748342725409836E-2</v>
      </c>
      <c r="F3811" s="74">
        <v>5872.0797500000008</v>
      </c>
      <c r="G3811" s="75">
        <v>0.15041187884221313</v>
      </c>
      <c r="H3811" s="74">
        <v>4294.3999999999996</v>
      </c>
      <c r="I3811" s="75">
        <v>0.10999999999999999</v>
      </c>
      <c r="J3811" s="74">
        <v>642.33949999999993</v>
      </c>
      <c r="K3811" s="75">
        <v>1.6453368340163931E-2</v>
      </c>
      <c r="L3811" s="74">
        <v>3652.0605000000005</v>
      </c>
      <c r="M3811" s="75">
        <v>9.354663165983608E-2</v>
      </c>
    </row>
    <row r="3812" spans="1:13" x14ac:dyDescent="0.2">
      <c r="A3812" s="77">
        <v>39050</v>
      </c>
      <c r="B3812" s="78">
        <v>6556.8327500000005</v>
      </c>
      <c r="C3812" s="79">
        <v>0.16790864916773368</v>
      </c>
      <c r="D3812" s="78">
        <v>682.553</v>
      </c>
      <c r="E3812" s="79">
        <v>1.7478950064020487E-2</v>
      </c>
      <c r="F3812" s="78">
        <v>5874.2797500000006</v>
      </c>
      <c r="G3812" s="79">
        <v>0.1504296991037132</v>
      </c>
      <c r="H3812" s="78">
        <v>4295.5</v>
      </c>
      <c r="I3812" s="79">
        <v>0.11</v>
      </c>
      <c r="J3812" s="78">
        <v>642.33949999999993</v>
      </c>
      <c r="K3812" s="79">
        <v>1.6449154929577464E-2</v>
      </c>
      <c r="L3812" s="78">
        <v>3653.1605000000004</v>
      </c>
      <c r="M3812" s="79">
        <v>9.355084507042255E-2</v>
      </c>
    </row>
    <row r="3813" spans="1:13" x14ac:dyDescent="0.2">
      <c r="A3813" s="73">
        <v>39060</v>
      </c>
      <c r="B3813" s="74">
        <v>6559.0327500000003</v>
      </c>
      <c r="C3813" s="75">
        <v>0.16792198540706607</v>
      </c>
      <c r="D3813" s="74">
        <v>682.553</v>
      </c>
      <c r="E3813" s="75">
        <v>1.7474475166410649E-2</v>
      </c>
      <c r="F3813" s="74">
        <v>5876.4797500000004</v>
      </c>
      <c r="G3813" s="75">
        <v>0.15044751024065542</v>
      </c>
      <c r="H3813" s="74">
        <v>4296.6000000000004</v>
      </c>
      <c r="I3813" s="75">
        <v>0.11000000000000001</v>
      </c>
      <c r="J3813" s="74">
        <v>642.33949999999993</v>
      </c>
      <c r="K3813" s="75">
        <v>1.6444943676395287E-2</v>
      </c>
      <c r="L3813" s="74">
        <v>3654.2605000000003</v>
      </c>
      <c r="M3813" s="75">
        <v>9.3555056323604724E-2</v>
      </c>
    </row>
    <row r="3814" spans="1:13" x14ac:dyDescent="0.2">
      <c r="A3814" s="77">
        <v>39070</v>
      </c>
      <c r="B3814" s="78">
        <v>6561.2327500000001</v>
      </c>
      <c r="C3814" s="79">
        <v>0.16793531481955465</v>
      </c>
      <c r="D3814" s="78">
        <v>682.553</v>
      </c>
      <c r="E3814" s="79">
        <v>1.7470002559508573E-2</v>
      </c>
      <c r="F3814" s="78">
        <v>5878.6797500000002</v>
      </c>
      <c r="G3814" s="79">
        <v>0.15046531226004609</v>
      </c>
      <c r="H3814" s="78">
        <v>4297.7</v>
      </c>
      <c r="I3814" s="79">
        <v>0.11</v>
      </c>
      <c r="J3814" s="78">
        <v>642.33949999999993</v>
      </c>
      <c r="K3814" s="79">
        <v>1.6440734578960836E-2</v>
      </c>
      <c r="L3814" s="78">
        <v>3655.3605000000002</v>
      </c>
      <c r="M3814" s="79">
        <v>9.3559265421039164E-2</v>
      </c>
    </row>
    <row r="3815" spans="1:13" x14ac:dyDescent="0.2">
      <c r="A3815" s="73">
        <v>39080</v>
      </c>
      <c r="B3815" s="74">
        <v>6563.4327500000009</v>
      </c>
      <c r="C3815" s="75">
        <v>0.16794863741044014</v>
      </c>
      <c r="D3815" s="74">
        <v>682.553</v>
      </c>
      <c r="E3815" s="75">
        <v>1.7465532241555781E-2</v>
      </c>
      <c r="F3815" s="74">
        <v>5880.879750000001</v>
      </c>
      <c r="G3815" s="75">
        <v>0.15048310516888436</v>
      </c>
      <c r="H3815" s="74">
        <v>4298.8</v>
      </c>
      <c r="I3815" s="75">
        <v>0.11</v>
      </c>
      <c r="J3815" s="74">
        <v>642.33949999999993</v>
      </c>
      <c r="K3815" s="75">
        <v>1.6436527635619241E-2</v>
      </c>
      <c r="L3815" s="74">
        <v>3656.4605000000001</v>
      </c>
      <c r="M3815" s="75">
        <v>9.3563472364380756E-2</v>
      </c>
    </row>
    <row r="3816" spans="1:13" x14ac:dyDescent="0.2">
      <c r="A3816" s="77">
        <v>39090</v>
      </c>
      <c r="B3816" s="78">
        <v>6565.6327500000007</v>
      </c>
      <c r="C3816" s="79">
        <v>0.1679619531849578</v>
      </c>
      <c r="D3816" s="78">
        <v>682.553</v>
      </c>
      <c r="E3816" s="79">
        <v>1.7461064210795602E-2</v>
      </c>
      <c r="F3816" s="78">
        <v>5883.0797500000008</v>
      </c>
      <c r="G3816" s="79">
        <v>0.15050088897416222</v>
      </c>
      <c r="H3816" s="78">
        <v>4299.8999999999996</v>
      </c>
      <c r="I3816" s="79">
        <v>0.10999999999999999</v>
      </c>
      <c r="J3816" s="78">
        <v>642.33949999999993</v>
      </c>
      <c r="K3816" s="79">
        <v>1.6432322844717316E-2</v>
      </c>
      <c r="L3816" s="78">
        <v>3657.5605000000005</v>
      </c>
      <c r="M3816" s="79">
        <v>9.3567677155282691E-2</v>
      </c>
    </row>
    <row r="3817" spans="1:13" x14ac:dyDescent="0.2">
      <c r="A3817" s="73">
        <v>39100</v>
      </c>
      <c r="B3817" s="74">
        <v>6567.8327500000005</v>
      </c>
      <c r="C3817" s="75">
        <v>0.16797526214833761</v>
      </c>
      <c r="D3817" s="74">
        <v>682.553</v>
      </c>
      <c r="E3817" s="75">
        <v>1.7456598465473146E-2</v>
      </c>
      <c r="F3817" s="74">
        <v>5885.2797500000006</v>
      </c>
      <c r="G3817" s="75">
        <v>0.15051866368286446</v>
      </c>
      <c r="H3817" s="74">
        <v>4301</v>
      </c>
      <c r="I3817" s="75">
        <v>0.11</v>
      </c>
      <c r="J3817" s="74">
        <v>642.33949999999993</v>
      </c>
      <c r="K3817" s="75">
        <v>1.6428120204603578E-2</v>
      </c>
      <c r="L3817" s="74">
        <v>3658.6605000000004</v>
      </c>
      <c r="M3817" s="75">
        <v>9.3571879795396426E-2</v>
      </c>
    </row>
    <row r="3818" spans="1:13" x14ac:dyDescent="0.2">
      <c r="A3818" s="77">
        <v>39110</v>
      </c>
      <c r="B3818" s="78">
        <v>6570.0327500000003</v>
      </c>
      <c r="C3818" s="79">
        <v>0.16798856430580414</v>
      </c>
      <c r="D3818" s="78">
        <v>682.553</v>
      </c>
      <c r="E3818" s="79">
        <v>1.7452135003835335E-2</v>
      </c>
      <c r="F3818" s="78">
        <v>5887.4797500000004</v>
      </c>
      <c r="G3818" s="79">
        <v>0.15053642930196881</v>
      </c>
      <c r="H3818" s="78">
        <v>4302.1000000000004</v>
      </c>
      <c r="I3818" s="79">
        <v>0.11000000000000001</v>
      </c>
      <c r="J3818" s="78">
        <v>642.33949999999993</v>
      </c>
      <c r="K3818" s="79">
        <v>1.6423919713628225E-2</v>
      </c>
      <c r="L3818" s="78">
        <v>3659.7605000000003</v>
      </c>
      <c r="M3818" s="79">
        <v>9.3576080286371779E-2</v>
      </c>
    </row>
    <row r="3819" spans="1:13" x14ac:dyDescent="0.2">
      <c r="A3819" s="73">
        <v>39120</v>
      </c>
      <c r="B3819" s="74">
        <v>6572.2327500000001</v>
      </c>
      <c r="C3819" s="75">
        <v>0.16800185966257669</v>
      </c>
      <c r="D3819" s="74">
        <v>682.553</v>
      </c>
      <c r="E3819" s="75">
        <v>1.7447673824130878E-2</v>
      </c>
      <c r="F3819" s="74">
        <v>5889.6797500000002</v>
      </c>
      <c r="G3819" s="75">
        <v>0.15055418583844582</v>
      </c>
      <c r="H3819" s="74">
        <v>4303.2</v>
      </c>
      <c r="I3819" s="75">
        <v>0.11</v>
      </c>
      <c r="J3819" s="74">
        <v>642.33949999999993</v>
      </c>
      <c r="K3819" s="75">
        <v>1.6419721370143147E-2</v>
      </c>
      <c r="L3819" s="74">
        <v>3660.8605000000002</v>
      </c>
      <c r="M3819" s="75">
        <v>9.358027862985685E-2</v>
      </c>
    </row>
    <row r="3820" spans="1:13" x14ac:dyDescent="0.2">
      <c r="A3820" s="77">
        <v>39130</v>
      </c>
      <c r="B3820" s="78">
        <v>6574.4327500000009</v>
      </c>
      <c r="C3820" s="79">
        <v>0.16801514822386918</v>
      </c>
      <c r="D3820" s="78">
        <v>682.553</v>
      </c>
      <c r="E3820" s="79">
        <v>1.7443214924610272E-2</v>
      </c>
      <c r="F3820" s="78">
        <v>5891.879750000001</v>
      </c>
      <c r="G3820" s="79">
        <v>0.15057193329925891</v>
      </c>
      <c r="H3820" s="78">
        <v>4304.3</v>
      </c>
      <c r="I3820" s="79">
        <v>0.11</v>
      </c>
      <c r="J3820" s="78">
        <v>642.33949999999993</v>
      </c>
      <c r="K3820" s="79">
        <v>1.6415525172501916E-2</v>
      </c>
      <c r="L3820" s="78">
        <v>3661.9605000000001</v>
      </c>
      <c r="M3820" s="79">
        <v>9.3584474827498085E-2</v>
      </c>
    </row>
    <row r="3821" spans="1:13" x14ac:dyDescent="0.2">
      <c r="A3821" s="73">
        <v>39140</v>
      </c>
      <c r="B3821" s="74">
        <v>6576.6327500000007</v>
      </c>
      <c r="C3821" s="75">
        <v>0.16802842999489015</v>
      </c>
      <c r="D3821" s="74">
        <v>682.553</v>
      </c>
      <c r="E3821" s="75">
        <v>1.7438758303525804E-2</v>
      </c>
      <c r="F3821" s="74">
        <v>5894.0797500000008</v>
      </c>
      <c r="G3821" s="75">
        <v>0.15058967169136436</v>
      </c>
      <c r="H3821" s="74">
        <v>4305.3999999999996</v>
      </c>
      <c r="I3821" s="75">
        <v>0.10999999999999999</v>
      </c>
      <c r="J3821" s="74">
        <v>642.33949999999993</v>
      </c>
      <c r="K3821" s="75">
        <v>1.6411331119059784E-2</v>
      </c>
      <c r="L3821" s="74">
        <v>3663.0605000000005</v>
      </c>
      <c r="M3821" s="75">
        <v>9.3588668880940223E-2</v>
      </c>
    </row>
    <row r="3822" spans="1:13" x14ac:dyDescent="0.2">
      <c r="A3822" s="77">
        <v>39150</v>
      </c>
      <c r="B3822" s="78">
        <v>6578.8327500000005</v>
      </c>
      <c r="C3822" s="79">
        <v>0.16804170498084292</v>
      </c>
      <c r="D3822" s="78">
        <v>682.553</v>
      </c>
      <c r="E3822" s="79">
        <v>1.7434303959131547E-2</v>
      </c>
      <c r="F3822" s="78">
        <v>5896.2797500000006</v>
      </c>
      <c r="G3822" s="79">
        <v>0.15060740102171138</v>
      </c>
      <c r="H3822" s="78">
        <v>4306.5</v>
      </c>
      <c r="I3822" s="79">
        <v>0.11</v>
      </c>
      <c r="J3822" s="78">
        <v>642.33949999999993</v>
      </c>
      <c r="K3822" s="79">
        <v>1.6407139208173688E-2</v>
      </c>
      <c r="L3822" s="78">
        <v>3664.1605000000004</v>
      </c>
      <c r="M3822" s="79">
        <v>9.3592860791826313E-2</v>
      </c>
    </row>
    <row r="3823" spans="1:13" x14ac:dyDescent="0.2">
      <c r="A3823" s="73">
        <v>39160</v>
      </c>
      <c r="B3823" s="74">
        <v>6581.0327500000003</v>
      </c>
      <c r="C3823" s="75">
        <v>0.16805497318692544</v>
      </c>
      <c r="D3823" s="74">
        <v>682.553</v>
      </c>
      <c r="E3823" s="75">
        <v>1.7429851889683351E-2</v>
      </c>
      <c r="F3823" s="74">
        <v>5898.4797500000004</v>
      </c>
      <c r="G3823" s="75">
        <v>0.15062512129724209</v>
      </c>
      <c r="H3823" s="74">
        <v>4307.6000000000004</v>
      </c>
      <c r="I3823" s="75">
        <v>0.11000000000000001</v>
      </c>
      <c r="J3823" s="74">
        <v>642.33949999999993</v>
      </c>
      <c r="K3823" s="75">
        <v>1.6402949438202245E-2</v>
      </c>
      <c r="L3823" s="74">
        <v>3665.2605000000003</v>
      </c>
      <c r="M3823" s="75">
        <v>9.3597050561797762E-2</v>
      </c>
    </row>
    <row r="3824" spans="1:13" x14ac:dyDescent="0.2">
      <c r="A3824" s="77">
        <v>39170</v>
      </c>
      <c r="B3824" s="78">
        <v>6583.2327500000001</v>
      </c>
      <c r="C3824" s="79">
        <v>0.16806823461833037</v>
      </c>
      <c r="D3824" s="78">
        <v>682.553</v>
      </c>
      <c r="E3824" s="79">
        <v>1.7425402093438857E-2</v>
      </c>
      <c r="F3824" s="78">
        <v>5900.6797500000002</v>
      </c>
      <c r="G3824" s="79">
        <v>0.1506428325248915</v>
      </c>
      <c r="H3824" s="78">
        <v>4308.7</v>
      </c>
      <c r="I3824" s="79">
        <v>0.11</v>
      </c>
      <c r="J3824" s="78">
        <v>642.33949999999993</v>
      </c>
      <c r="K3824" s="79">
        <v>1.6398761807505744E-2</v>
      </c>
      <c r="L3824" s="78">
        <v>3666.3605000000002</v>
      </c>
      <c r="M3824" s="79">
        <v>9.360123819249426E-2</v>
      </c>
    </row>
    <row r="3825" spans="1:13" x14ac:dyDescent="0.2">
      <c r="A3825" s="73">
        <v>39180</v>
      </c>
      <c r="B3825" s="74">
        <v>6585.4327500000009</v>
      </c>
      <c r="C3825" s="75">
        <v>0.16808148928024505</v>
      </c>
      <c r="D3825" s="74">
        <v>682.553</v>
      </c>
      <c r="E3825" s="75">
        <v>1.7420954568657478E-2</v>
      </c>
      <c r="F3825" s="74">
        <v>5902.879750000001</v>
      </c>
      <c r="G3825" s="75">
        <v>0.15066053471158758</v>
      </c>
      <c r="H3825" s="74">
        <v>4309.8</v>
      </c>
      <c r="I3825" s="75">
        <v>0.11</v>
      </c>
      <c r="J3825" s="74">
        <v>642.33949999999993</v>
      </c>
      <c r="K3825" s="75">
        <v>1.6394576314446144E-2</v>
      </c>
      <c r="L3825" s="74">
        <v>3667.4605000000001</v>
      </c>
      <c r="M3825" s="75">
        <v>9.3605423685553857E-2</v>
      </c>
    </row>
    <row r="3826" spans="1:13" x14ac:dyDescent="0.2">
      <c r="A3826" s="77">
        <v>39190</v>
      </c>
      <c r="B3826" s="78">
        <v>6587.6327500000007</v>
      </c>
      <c r="C3826" s="79">
        <v>0.16809473717785151</v>
      </c>
      <c r="D3826" s="78">
        <v>682.553</v>
      </c>
      <c r="E3826" s="79">
        <v>1.741650931360041E-2</v>
      </c>
      <c r="F3826" s="78">
        <v>5905.0797500000008</v>
      </c>
      <c r="G3826" s="79">
        <v>0.15067822786425111</v>
      </c>
      <c r="H3826" s="78">
        <v>4310.8999999999996</v>
      </c>
      <c r="I3826" s="79">
        <v>0.10999999999999999</v>
      </c>
      <c r="J3826" s="78">
        <v>642.33949999999993</v>
      </c>
      <c r="K3826" s="79">
        <v>1.6390392957387086E-2</v>
      </c>
      <c r="L3826" s="78">
        <v>3668.5605000000005</v>
      </c>
      <c r="M3826" s="79">
        <v>9.3609607042612925E-2</v>
      </c>
    </row>
    <row r="3827" spans="1:13" x14ac:dyDescent="0.2">
      <c r="A3827" s="73">
        <v>39200</v>
      </c>
      <c r="B3827" s="74">
        <v>6589.8327500000005</v>
      </c>
      <c r="C3827" s="75">
        <v>0.16810797831632654</v>
      </c>
      <c r="D3827" s="74">
        <v>682.553</v>
      </c>
      <c r="E3827" s="75">
        <v>1.7412066326530612E-2</v>
      </c>
      <c r="F3827" s="74">
        <v>5907.2797500000006</v>
      </c>
      <c r="G3827" s="75">
        <v>0.15069591198979593</v>
      </c>
      <c r="H3827" s="74">
        <v>4312</v>
      </c>
      <c r="I3827" s="75">
        <v>0.11</v>
      </c>
      <c r="J3827" s="74">
        <v>642.33949999999993</v>
      </c>
      <c r="K3827" s="75">
        <v>1.6386211734693876E-2</v>
      </c>
      <c r="L3827" s="74">
        <v>3669.6605000000004</v>
      </c>
      <c r="M3827" s="75">
        <v>9.3613788265306128E-2</v>
      </c>
    </row>
    <row r="3828" spans="1:13" x14ac:dyDescent="0.2">
      <c r="A3828" s="77">
        <v>39210</v>
      </c>
      <c r="B3828" s="78">
        <v>6592.0327500000003</v>
      </c>
      <c r="C3828" s="79">
        <v>0.16812121270084163</v>
      </c>
      <c r="D3828" s="78">
        <v>682.553</v>
      </c>
      <c r="E3828" s="79">
        <v>1.7407625605712827E-2</v>
      </c>
      <c r="F3828" s="78">
        <v>5909.4797500000004</v>
      </c>
      <c r="G3828" s="79">
        <v>0.1507135870951288</v>
      </c>
      <c r="H3828" s="78">
        <v>4313.1000000000004</v>
      </c>
      <c r="I3828" s="79">
        <v>0.11000000000000001</v>
      </c>
      <c r="J3828" s="78">
        <v>642.33949999999993</v>
      </c>
      <c r="K3828" s="79">
        <v>1.6382032644733483E-2</v>
      </c>
      <c r="L3828" s="78">
        <v>3670.7605000000003</v>
      </c>
      <c r="M3828" s="79">
        <v>9.3617967355266521E-2</v>
      </c>
    </row>
    <row r="3829" spans="1:13" x14ac:dyDescent="0.2">
      <c r="A3829" s="73">
        <v>39220</v>
      </c>
      <c r="B3829" s="74">
        <v>6594.2327500000001</v>
      </c>
      <c r="C3829" s="75">
        <v>0.16813444033656297</v>
      </c>
      <c r="D3829" s="74">
        <v>682.553</v>
      </c>
      <c r="E3829" s="75">
        <v>1.7403187149413565E-2</v>
      </c>
      <c r="F3829" s="74">
        <v>5911.6797500000002</v>
      </c>
      <c r="G3829" s="75">
        <v>0.15073125318714942</v>
      </c>
      <c r="H3829" s="74">
        <v>4314.2</v>
      </c>
      <c r="I3829" s="75">
        <v>0.11</v>
      </c>
      <c r="J3829" s="74">
        <v>642.33949999999993</v>
      </c>
      <c r="K3829" s="75">
        <v>1.6377855685874552E-2</v>
      </c>
      <c r="L3829" s="74">
        <v>3671.8605000000002</v>
      </c>
      <c r="M3829" s="75">
        <v>9.3622144314125452E-2</v>
      </c>
    </row>
    <row r="3830" spans="1:13" x14ac:dyDescent="0.2">
      <c r="A3830" s="77">
        <v>39230</v>
      </c>
      <c r="B3830" s="78">
        <v>6596.4327500000009</v>
      </c>
      <c r="C3830" s="79">
        <v>0.16814766122865157</v>
      </c>
      <c r="D3830" s="78">
        <v>682.553</v>
      </c>
      <c r="E3830" s="79">
        <v>1.7398750955901095E-2</v>
      </c>
      <c r="F3830" s="78">
        <v>5913.879750000001</v>
      </c>
      <c r="G3830" s="79">
        <v>0.15074891027275047</v>
      </c>
      <c r="H3830" s="78">
        <v>4315.3</v>
      </c>
      <c r="I3830" s="79">
        <v>0.11</v>
      </c>
      <c r="J3830" s="78">
        <v>642.33949999999993</v>
      </c>
      <c r="K3830" s="79">
        <v>1.6373680856487379E-2</v>
      </c>
      <c r="L3830" s="78">
        <v>3672.9605000000001</v>
      </c>
      <c r="M3830" s="79">
        <v>9.3626319143512618E-2</v>
      </c>
    </row>
    <row r="3831" spans="1:13" x14ac:dyDescent="0.2">
      <c r="A3831" s="73">
        <v>39240</v>
      </c>
      <c r="B3831" s="74">
        <v>6598.6327500000007</v>
      </c>
      <c r="C3831" s="75">
        <v>0.16816087538226301</v>
      </c>
      <c r="D3831" s="74">
        <v>682.553</v>
      </c>
      <c r="E3831" s="75">
        <v>1.7394317023445464E-2</v>
      </c>
      <c r="F3831" s="74">
        <v>5916.0797500000008</v>
      </c>
      <c r="G3831" s="75">
        <v>0.15076655835881755</v>
      </c>
      <c r="H3831" s="74">
        <v>4316.3999999999996</v>
      </c>
      <c r="I3831" s="75">
        <v>0.10999999999999999</v>
      </c>
      <c r="J3831" s="74">
        <v>642.33949999999993</v>
      </c>
      <c r="K3831" s="75">
        <v>1.6369508154943934E-2</v>
      </c>
      <c r="L3831" s="74">
        <v>3674.0605000000005</v>
      </c>
      <c r="M3831" s="75">
        <v>9.3630491845056077E-2</v>
      </c>
    </row>
    <row r="3832" spans="1:13" x14ac:dyDescent="0.2">
      <c r="A3832" s="77">
        <v>39250</v>
      </c>
      <c r="B3832" s="78">
        <v>6600.8327500000005</v>
      </c>
      <c r="C3832" s="79">
        <v>0.16817408280254778</v>
      </c>
      <c r="D3832" s="78">
        <v>682.553</v>
      </c>
      <c r="E3832" s="79">
        <v>1.7389885350318473E-2</v>
      </c>
      <c r="F3832" s="78">
        <v>5918.2797500000006</v>
      </c>
      <c r="G3832" s="79">
        <v>0.15078419745222932</v>
      </c>
      <c r="H3832" s="78">
        <v>4317.5</v>
      </c>
      <c r="I3832" s="79">
        <v>0.11</v>
      </c>
      <c r="J3832" s="78">
        <v>642.33949999999993</v>
      </c>
      <c r="K3832" s="79">
        <v>1.6365337579617834E-2</v>
      </c>
      <c r="L3832" s="78">
        <v>3675.1605000000004</v>
      </c>
      <c r="M3832" s="79">
        <v>9.3634662420382181E-2</v>
      </c>
    </row>
    <row r="3833" spans="1:13" x14ac:dyDescent="0.2">
      <c r="A3833" s="73">
        <v>39260</v>
      </c>
      <c r="B3833" s="74">
        <v>6603.0327500000003</v>
      </c>
      <c r="C3833" s="75">
        <v>0.16818728349465106</v>
      </c>
      <c r="D3833" s="74">
        <v>682.553</v>
      </c>
      <c r="E3833" s="75">
        <v>1.7385455934793684E-2</v>
      </c>
      <c r="F3833" s="74">
        <v>5920.4797500000004</v>
      </c>
      <c r="G3833" s="75">
        <v>0.15080182755985738</v>
      </c>
      <c r="H3833" s="74">
        <v>4318.6000000000004</v>
      </c>
      <c r="I3833" s="75">
        <v>0.11000000000000001</v>
      </c>
      <c r="J3833" s="74">
        <v>642.33949999999993</v>
      </c>
      <c r="K3833" s="75">
        <v>1.636116912888436E-2</v>
      </c>
      <c r="L3833" s="74">
        <v>3676.2605000000003</v>
      </c>
      <c r="M3833" s="75">
        <v>9.3638830871115644E-2</v>
      </c>
    </row>
    <row r="3834" spans="1:13" x14ac:dyDescent="0.2">
      <c r="A3834" s="77">
        <v>39270</v>
      </c>
      <c r="B3834" s="78">
        <v>6605.2327500000001</v>
      </c>
      <c r="C3834" s="79">
        <v>0.16820047746371275</v>
      </c>
      <c r="D3834" s="78">
        <v>682.553</v>
      </c>
      <c r="E3834" s="79">
        <v>1.7381028775146422E-2</v>
      </c>
      <c r="F3834" s="78">
        <v>5922.6797500000002</v>
      </c>
      <c r="G3834" s="79">
        <v>0.15081944868856634</v>
      </c>
      <c r="H3834" s="78">
        <v>4319.7</v>
      </c>
      <c r="I3834" s="79">
        <v>0.11</v>
      </c>
      <c r="J3834" s="78">
        <v>642.33949999999993</v>
      </c>
      <c r="K3834" s="79">
        <v>1.6357002801120447E-2</v>
      </c>
      <c r="L3834" s="78">
        <v>3677.3605000000002</v>
      </c>
      <c r="M3834" s="79">
        <v>9.3642997198879557E-2</v>
      </c>
    </row>
    <row r="3835" spans="1:13" x14ac:dyDescent="0.2">
      <c r="A3835" s="73">
        <v>39280</v>
      </c>
      <c r="B3835" s="74">
        <v>6607.4327500000009</v>
      </c>
      <c r="C3835" s="75">
        <v>0.16821366471486765</v>
      </c>
      <c r="D3835" s="74">
        <v>682.553</v>
      </c>
      <c r="E3835" s="75">
        <v>1.7376603869653767E-2</v>
      </c>
      <c r="F3835" s="74">
        <v>5924.879750000001</v>
      </c>
      <c r="G3835" s="75">
        <v>0.15083706084521387</v>
      </c>
      <c r="H3835" s="74">
        <v>4320.8</v>
      </c>
      <c r="I3835" s="75">
        <v>0.11</v>
      </c>
      <c r="J3835" s="74">
        <v>642.33949999999993</v>
      </c>
      <c r="K3835" s="75">
        <v>1.6352838594704683E-2</v>
      </c>
      <c r="L3835" s="74">
        <v>3678.4605000000001</v>
      </c>
      <c r="M3835" s="75">
        <v>9.3647161405295318E-2</v>
      </c>
    </row>
    <row r="3836" spans="1:13" x14ac:dyDescent="0.2">
      <c r="A3836" s="77">
        <v>39290</v>
      </c>
      <c r="B3836" s="78">
        <v>6609.6327500000007</v>
      </c>
      <c r="C3836" s="79">
        <v>0.16822684525324511</v>
      </c>
      <c r="D3836" s="78">
        <v>682.553</v>
      </c>
      <c r="E3836" s="79">
        <v>1.7372181216594552E-2</v>
      </c>
      <c r="F3836" s="78">
        <v>5927.0797500000008</v>
      </c>
      <c r="G3836" s="79">
        <v>0.15085466403665057</v>
      </c>
      <c r="H3836" s="78">
        <v>4321.8999999999996</v>
      </c>
      <c r="I3836" s="79">
        <v>0.10999999999999999</v>
      </c>
      <c r="J3836" s="78">
        <v>642.33949999999993</v>
      </c>
      <c r="K3836" s="79">
        <v>1.6348676508017305E-2</v>
      </c>
      <c r="L3836" s="78">
        <v>3679.5605000000005</v>
      </c>
      <c r="M3836" s="79">
        <v>9.3651323491982699E-2</v>
      </c>
    </row>
    <row r="3837" spans="1:13" x14ac:dyDescent="0.2">
      <c r="A3837" s="73">
        <v>39300</v>
      </c>
      <c r="B3837" s="74">
        <v>6611.8327500000005</v>
      </c>
      <c r="C3837" s="75">
        <v>0.16824001908396949</v>
      </c>
      <c r="D3837" s="74">
        <v>682.553</v>
      </c>
      <c r="E3837" s="75">
        <v>1.7367760814249365E-2</v>
      </c>
      <c r="F3837" s="74">
        <v>5929.2797500000006</v>
      </c>
      <c r="G3837" s="75">
        <v>0.15087225826972012</v>
      </c>
      <c r="H3837" s="74">
        <v>4323</v>
      </c>
      <c r="I3837" s="75">
        <v>0.11</v>
      </c>
      <c r="J3837" s="74">
        <v>642.33949999999993</v>
      </c>
      <c r="K3837" s="75">
        <v>1.6344516539440201E-2</v>
      </c>
      <c r="L3837" s="74">
        <v>3680.6605000000004</v>
      </c>
      <c r="M3837" s="75">
        <v>9.365548346055981E-2</v>
      </c>
    </row>
    <row r="3838" spans="1:13" x14ac:dyDescent="0.2">
      <c r="A3838" s="77">
        <v>39310</v>
      </c>
      <c r="B3838" s="78">
        <v>6614.0327500000003</v>
      </c>
      <c r="C3838" s="79">
        <v>0.16825318621215976</v>
      </c>
      <c r="D3838" s="78">
        <v>682.553</v>
      </c>
      <c r="E3838" s="79">
        <v>1.7363342660900533E-2</v>
      </c>
      <c r="F3838" s="78">
        <v>5931.4797500000004</v>
      </c>
      <c r="G3838" s="79">
        <v>0.15088984355125923</v>
      </c>
      <c r="H3838" s="78">
        <v>4324.1000000000004</v>
      </c>
      <c r="I3838" s="79">
        <v>0.11000000000000001</v>
      </c>
      <c r="J3838" s="78">
        <v>642.33949999999993</v>
      </c>
      <c r="K3838" s="79">
        <v>1.6340358687356903E-2</v>
      </c>
      <c r="L3838" s="78">
        <v>3681.7605000000003</v>
      </c>
      <c r="M3838" s="79">
        <v>9.3659641312643108E-2</v>
      </c>
    </row>
    <row r="3839" spans="1:13" x14ac:dyDescent="0.2">
      <c r="A3839" s="73">
        <v>39320</v>
      </c>
      <c r="B3839" s="74">
        <v>6616.2327500000001</v>
      </c>
      <c r="C3839" s="75">
        <v>0.1682663466429298</v>
      </c>
      <c r="D3839" s="74">
        <v>682.553</v>
      </c>
      <c r="E3839" s="75">
        <v>1.7358926754832145E-2</v>
      </c>
      <c r="F3839" s="74">
        <v>5933.6797500000002</v>
      </c>
      <c r="G3839" s="75">
        <v>0.15090741988809767</v>
      </c>
      <c r="H3839" s="74">
        <v>4325.2</v>
      </c>
      <c r="I3839" s="75">
        <v>0.11</v>
      </c>
      <c r="J3839" s="74">
        <v>642.33949999999993</v>
      </c>
      <c r="K3839" s="75">
        <v>1.6336202950152593E-2</v>
      </c>
      <c r="L3839" s="74">
        <v>3682.8605000000002</v>
      </c>
      <c r="M3839" s="75">
        <v>9.3663797049847411E-2</v>
      </c>
    </row>
    <row r="3840" spans="1:13" x14ac:dyDescent="0.2">
      <c r="A3840" s="77">
        <v>39330</v>
      </c>
      <c r="B3840" s="78">
        <v>6618.4327500000009</v>
      </c>
      <c r="C3840" s="79">
        <v>0.16827950038138828</v>
      </c>
      <c r="D3840" s="78">
        <v>682.553</v>
      </c>
      <c r="E3840" s="79">
        <v>1.7354513094330028E-2</v>
      </c>
      <c r="F3840" s="78">
        <v>5935.879750000001</v>
      </c>
      <c r="G3840" s="79">
        <v>0.15092498728705825</v>
      </c>
      <c r="H3840" s="78">
        <v>4326.3</v>
      </c>
      <c r="I3840" s="79">
        <v>0.11</v>
      </c>
      <c r="J3840" s="78">
        <v>642.33949999999993</v>
      </c>
      <c r="K3840" s="79">
        <v>1.6332049326214085E-2</v>
      </c>
      <c r="L3840" s="78">
        <v>3683.9605000000001</v>
      </c>
      <c r="M3840" s="79">
        <v>9.3667950673785916E-2</v>
      </c>
    </row>
    <row r="3841" spans="1:13" x14ac:dyDescent="0.2">
      <c r="A3841" s="73">
        <v>39340</v>
      </c>
      <c r="B3841" s="74">
        <v>6620.6327500000007</v>
      </c>
      <c r="C3841" s="75">
        <v>0.16829264743263855</v>
      </c>
      <c r="D3841" s="74">
        <v>682.553</v>
      </c>
      <c r="E3841" s="75">
        <v>1.7350101677681747E-2</v>
      </c>
      <c r="F3841" s="74">
        <v>5938.0797500000008</v>
      </c>
      <c r="G3841" s="75">
        <v>0.1509425457549568</v>
      </c>
      <c r="H3841" s="74">
        <v>4327.3999999999996</v>
      </c>
      <c r="I3841" s="75">
        <v>0.10999999999999999</v>
      </c>
      <c r="J3841" s="74">
        <v>642.33949999999993</v>
      </c>
      <c r="K3841" s="75">
        <v>1.6327897813929841E-2</v>
      </c>
      <c r="L3841" s="74">
        <v>3685.0605000000005</v>
      </c>
      <c r="M3841" s="75">
        <v>9.3672102186070166E-2</v>
      </c>
    </row>
    <row r="3842" spans="1:13" x14ac:dyDescent="0.2">
      <c r="A3842" s="77">
        <v>39350</v>
      </c>
      <c r="B3842" s="78">
        <v>6622.8327500000005</v>
      </c>
      <c r="C3842" s="79">
        <v>0.16830578780177893</v>
      </c>
      <c r="D3842" s="78">
        <v>682.553</v>
      </c>
      <c r="E3842" s="79">
        <v>1.7345692503176621E-2</v>
      </c>
      <c r="F3842" s="78">
        <v>5940.2797500000006</v>
      </c>
      <c r="G3842" s="79">
        <v>0.1509600952986023</v>
      </c>
      <c r="H3842" s="78">
        <v>4328.5</v>
      </c>
      <c r="I3842" s="79">
        <v>0.11</v>
      </c>
      <c r="J3842" s="78">
        <v>642.33949999999993</v>
      </c>
      <c r="K3842" s="79">
        <v>1.6323748411689959E-2</v>
      </c>
      <c r="L3842" s="78">
        <v>3686.1605000000004</v>
      </c>
      <c r="M3842" s="79">
        <v>9.3676251588310055E-2</v>
      </c>
    </row>
    <row r="3843" spans="1:13" x14ac:dyDescent="0.2">
      <c r="A3843" s="73">
        <v>39360</v>
      </c>
      <c r="B3843" s="74">
        <v>6625.0327500000003</v>
      </c>
      <c r="C3843" s="75">
        <v>0.16831892149390246</v>
      </c>
      <c r="D3843" s="74">
        <v>682.553</v>
      </c>
      <c r="E3843" s="75">
        <v>1.7341285569105691E-2</v>
      </c>
      <c r="F3843" s="74">
        <v>5942.4797500000004</v>
      </c>
      <c r="G3843" s="75">
        <v>0.15097763592479677</v>
      </c>
      <c r="H3843" s="74">
        <v>4329.6000000000004</v>
      </c>
      <c r="I3843" s="75">
        <v>0.11000000000000001</v>
      </c>
      <c r="J3843" s="74">
        <v>642.33949999999993</v>
      </c>
      <c r="K3843" s="75">
        <v>1.6319601117886176E-2</v>
      </c>
      <c r="L3843" s="74">
        <v>3687.2605000000003</v>
      </c>
      <c r="M3843" s="75">
        <v>9.3680398882113824E-2</v>
      </c>
    </row>
    <row r="3844" spans="1:13" x14ac:dyDescent="0.2">
      <c r="A3844" s="77">
        <v>39370</v>
      </c>
      <c r="B3844" s="78">
        <v>6627.2327500000001</v>
      </c>
      <c r="C3844" s="79">
        <v>0.16833204851409703</v>
      </c>
      <c r="D3844" s="78">
        <v>682.553</v>
      </c>
      <c r="E3844" s="79">
        <v>1.7336880873761746E-2</v>
      </c>
      <c r="F3844" s="78">
        <v>5944.6797500000002</v>
      </c>
      <c r="G3844" s="79">
        <v>0.1509951676403353</v>
      </c>
      <c r="H3844" s="78">
        <v>4330.7</v>
      </c>
      <c r="I3844" s="79">
        <v>0.11</v>
      </c>
      <c r="J3844" s="78">
        <v>642.33949999999993</v>
      </c>
      <c r="K3844" s="79">
        <v>1.6315455930911861E-2</v>
      </c>
      <c r="L3844" s="78">
        <v>3688.3605000000002</v>
      </c>
      <c r="M3844" s="79">
        <v>9.3684544069088146E-2</v>
      </c>
    </row>
    <row r="3845" spans="1:13" x14ac:dyDescent="0.2">
      <c r="A3845" s="73">
        <v>39380</v>
      </c>
      <c r="B3845" s="74">
        <v>6629.4327500000009</v>
      </c>
      <c r="C3845" s="75">
        <v>0.16834516886744544</v>
      </c>
      <c r="D3845" s="74">
        <v>682.553</v>
      </c>
      <c r="E3845" s="75">
        <v>1.733247841543931E-2</v>
      </c>
      <c r="F3845" s="74">
        <v>5946.879750000001</v>
      </c>
      <c r="G3845" s="75">
        <v>0.15101269045200613</v>
      </c>
      <c r="H3845" s="74">
        <v>4331.8</v>
      </c>
      <c r="I3845" s="75">
        <v>0.11</v>
      </c>
      <c r="J3845" s="74">
        <v>642.33949999999993</v>
      </c>
      <c r="K3845" s="75">
        <v>1.6311312849162009E-2</v>
      </c>
      <c r="L3845" s="74">
        <v>3689.4605000000001</v>
      </c>
      <c r="M3845" s="75">
        <v>9.3688687150837988E-2</v>
      </c>
    </row>
    <row r="3846" spans="1:13" x14ac:dyDescent="0.2">
      <c r="A3846" s="77">
        <v>39390</v>
      </c>
      <c r="B3846" s="78">
        <v>6631.6327500000007</v>
      </c>
      <c r="C3846" s="79">
        <v>0.16835828255902516</v>
      </c>
      <c r="D3846" s="78">
        <v>682.553</v>
      </c>
      <c r="E3846" s="79">
        <v>1.7328078192434627E-2</v>
      </c>
      <c r="F3846" s="78">
        <v>5949.0797500000008</v>
      </c>
      <c r="G3846" s="79">
        <v>0.15103020436659054</v>
      </c>
      <c r="H3846" s="78">
        <v>4332.8999999999996</v>
      </c>
      <c r="I3846" s="79">
        <v>0.10999999999999999</v>
      </c>
      <c r="J3846" s="78">
        <v>642.33949999999993</v>
      </c>
      <c r="K3846" s="79">
        <v>1.6307171871033255E-2</v>
      </c>
      <c r="L3846" s="78">
        <v>3690.5605000000005</v>
      </c>
      <c r="M3846" s="79">
        <v>9.369282812896676E-2</v>
      </c>
    </row>
    <row r="3847" spans="1:13" x14ac:dyDescent="0.2">
      <c r="A3847" s="73">
        <v>39400</v>
      </c>
      <c r="B3847" s="74">
        <v>6633.8327500000005</v>
      </c>
      <c r="C3847" s="75">
        <v>0.16837138959390865</v>
      </c>
      <c r="D3847" s="74">
        <v>682.553</v>
      </c>
      <c r="E3847" s="75">
        <v>1.7323680203045685E-2</v>
      </c>
      <c r="F3847" s="74">
        <v>5951.2797500000006</v>
      </c>
      <c r="G3847" s="75">
        <v>0.15104770939086296</v>
      </c>
      <c r="H3847" s="74">
        <v>4334</v>
      </c>
      <c r="I3847" s="75">
        <v>0.11</v>
      </c>
      <c r="J3847" s="74">
        <v>642.33949999999993</v>
      </c>
      <c r="K3847" s="75">
        <v>1.6303032994923857E-2</v>
      </c>
      <c r="L3847" s="74">
        <v>3691.6605000000004</v>
      </c>
      <c r="M3847" s="75">
        <v>9.3696967005076154E-2</v>
      </c>
    </row>
    <row r="3848" spans="1:13" x14ac:dyDescent="0.2">
      <c r="A3848" s="77">
        <v>39410</v>
      </c>
      <c r="B3848" s="78">
        <v>6636.0327500000003</v>
      </c>
      <c r="C3848" s="79">
        <v>0.16838448997716315</v>
      </c>
      <c r="D3848" s="78">
        <v>682.553</v>
      </c>
      <c r="E3848" s="79">
        <v>1.7319284445572191E-2</v>
      </c>
      <c r="F3848" s="78">
        <v>5953.4797500000004</v>
      </c>
      <c r="G3848" s="79">
        <v>0.15106520553159097</v>
      </c>
      <c r="H3848" s="78">
        <v>4335.1000000000004</v>
      </c>
      <c r="I3848" s="79">
        <v>0.11000000000000001</v>
      </c>
      <c r="J3848" s="78">
        <v>642.33949999999993</v>
      </c>
      <c r="K3848" s="79">
        <v>1.6298896219233694E-2</v>
      </c>
      <c r="L3848" s="78">
        <v>3692.7605000000003</v>
      </c>
      <c r="M3848" s="79">
        <v>9.3701103780766307E-2</v>
      </c>
    </row>
    <row r="3849" spans="1:13" x14ac:dyDescent="0.2">
      <c r="A3849" s="73">
        <v>39420</v>
      </c>
      <c r="B3849" s="74">
        <v>6638.2327500000001</v>
      </c>
      <c r="C3849" s="75">
        <v>0.16839758371385083</v>
      </c>
      <c r="D3849" s="74">
        <v>682.553</v>
      </c>
      <c r="E3849" s="75">
        <v>1.7314890918315576E-2</v>
      </c>
      <c r="F3849" s="74">
        <v>5955.6797500000002</v>
      </c>
      <c r="G3849" s="75">
        <v>0.15108269279553527</v>
      </c>
      <c r="H3849" s="74">
        <v>4336.2</v>
      </c>
      <c r="I3849" s="75">
        <v>0.11</v>
      </c>
      <c r="J3849" s="74">
        <v>642.33949999999993</v>
      </c>
      <c r="K3849" s="75">
        <v>1.629476154236428E-2</v>
      </c>
      <c r="L3849" s="74">
        <v>3693.8605000000002</v>
      </c>
      <c r="M3849" s="75">
        <v>9.3705238457635717E-2</v>
      </c>
    </row>
    <row r="3850" spans="1:13" x14ac:dyDescent="0.2">
      <c r="A3850" s="77">
        <v>39430</v>
      </c>
      <c r="B3850" s="78">
        <v>6640.4327500000009</v>
      </c>
      <c r="C3850" s="79">
        <v>0.16841067080902869</v>
      </c>
      <c r="D3850" s="78">
        <v>682.553</v>
      </c>
      <c r="E3850" s="79">
        <v>1.7310499619578999E-2</v>
      </c>
      <c r="F3850" s="78">
        <v>5957.879750000001</v>
      </c>
      <c r="G3850" s="79">
        <v>0.15110017118944968</v>
      </c>
      <c r="H3850" s="78">
        <v>4337.3</v>
      </c>
      <c r="I3850" s="79">
        <v>0.11</v>
      </c>
      <c r="J3850" s="78">
        <v>642.33949999999993</v>
      </c>
      <c r="K3850" s="79">
        <v>1.629062896271874E-2</v>
      </c>
      <c r="L3850" s="78">
        <v>3694.9605000000001</v>
      </c>
      <c r="M3850" s="79">
        <v>9.3709371037281261E-2</v>
      </c>
    </row>
    <row r="3851" spans="1:13" x14ac:dyDescent="0.2">
      <c r="A3851" s="73">
        <v>39440</v>
      </c>
      <c r="B3851" s="74">
        <v>6642.6327500000007</v>
      </c>
      <c r="C3851" s="75">
        <v>0.1684237512677485</v>
      </c>
      <c r="D3851" s="74">
        <v>682.553</v>
      </c>
      <c r="E3851" s="75">
        <v>1.7306110547667342E-2</v>
      </c>
      <c r="F3851" s="74">
        <v>5960.0797500000008</v>
      </c>
      <c r="G3851" s="75">
        <v>0.15111764072008116</v>
      </c>
      <c r="H3851" s="74">
        <v>4338.3999999999996</v>
      </c>
      <c r="I3851" s="75">
        <v>0.10999999999999999</v>
      </c>
      <c r="J3851" s="74">
        <v>642.33949999999993</v>
      </c>
      <c r="K3851" s="75">
        <v>1.6286498478701825E-2</v>
      </c>
      <c r="L3851" s="74">
        <v>3696.0605000000005</v>
      </c>
      <c r="M3851" s="75">
        <v>9.371350152129819E-2</v>
      </c>
    </row>
    <row r="3852" spans="1:13" x14ac:dyDescent="0.2">
      <c r="A3852" s="77">
        <v>39450</v>
      </c>
      <c r="B3852" s="78">
        <v>6644.8327500000005</v>
      </c>
      <c r="C3852" s="79">
        <v>0.16843682509505706</v>
      </c>
      <c r="D3852" s="78">
        <v>682.553</v>
      </c>
      <c r="E3852" s="79">
        <v>1.73017237008872E-2</v>
      </c>
      <c r="F3852" s="78">
        <v>5962.2797500000006</v>
      </c>
      <c r="G3852" s="79">
        <v>0.15113510139416986</v>
      </c>
      <c r="H3852" s="78">
        <v>4339.5</v>
      </c>
      <c r="I3852" s="79">
        <v>0.11</v>
      </c>
      <c r="J3852" s="78">
        <v>642.33949999999993</v>
      </c>
      <c r="K3852" s="79">
        <v>1.6282370088719897E-2</v>
      </c>
      <c r="L3852" s="78">
        <v>3697.1605000000004</v>
      </c>
      <c r="M3852" s="79">
        <v>9.3717629911280118E-2</v>
      </c>
    </row>
    <row r="3853" spans="1:13" x14ac:dyDescent="0.2">
      <c r="A3853" s="73">
        <v>39460</v>
      </c>
      <c r="B3853" s="74">
        <v>6647.0327500000003</v>
      </c>
      <c r="C3853" s="75">
        <v>0.16844989229599594</v>
      </c>
      <c r="D3853" s="74">
        <v>682.553</v>
      </c>
      <c r="E3853" s="75">
        <v>1.7297339077546884E-2</v>
      </c>
      <c r="F3853" s="74">
        <v>5964.4797500000004</v>
      </c>
      <c r="G3853" s="75">
        <v>0.15115255321844906</v>
      </c>
      <c r="H3853" s="74">
        <v>4340.6000000000004</v>
      </c>
      <c r="I3853" s="75">
        <v>0.11000000000000001</v>
      </c>
      <c r="J3853" s="74">
        <v>642.33949999999993</v>
      </c>
      <c r="K3853" s="75">
        <v>1.6278243791180941E-2</v>
      </c>
      <c r="L3853" s="74">
        <v>3698.2605000000003</v>
      </c>
      <c r="M3853" s="75">
        <v>9.3721756208819063E-2</v>
      </c>
    </row>
    <row r="3854" spans="1:13" x14ac:dyDescent="0.2">
      <c r="A3854" s="77">
        <v>39470</v>
      </c>
      <c r="B3854" s="78">
        <v>6649.2327500000001</v>
      </c>
      <c r="C3854" s="79">
        <v>0.16846295287560173</v>
      </c>
      <c r="D3854" s="78">
        <v>682.553</v>
      </c>
      <c r="E3854" s="79">
        <v>1.7292956675956421E-2</v>
      </c>
      <c r="F3854" s="78">
        <v>5966.6797500000002</v>
      </c>
      <c r="G3854" s="79">
        <v>0.1511699961996453</v>
      </c>
      <c r="H3854" s="78">
        <v>4341.7</v>
      </c>
      <c r="I3854" s="79">
        <v>0.11</v>
      </c>
      <c r="J3854" s="78">
        <v>642.33949999999993</v>
      </c>
      <c r="K3854" s="79">
        <v>1.627411958449455E-2</v>
      </c>
      <c r="L3854" s="78">
        <v>3699.3605000000002</v>
      </c>
      <c r="M3854" s="79">
        <v>9.3725880415505447E-2</v>
      </c>
    </row>
    <row r="3855" spans="1:13" x14ac:dyDescent="0.2">
      <c r="A3855" s="73">
        <v>39480</v>
      </c>
      <c r="B3855" s="74">
        <v>6651.4327500000009</v>
      </c>
      <c r="C3855" s="75">
        <v>0.16847600683890579</v>
      </c>
      <c r="D3855" s="74">
        <v>682.553</v>
      </c>
      <c r="E3855" s="75">
        <v>1.7288576494427558E-2</v>
      </c>
      <c r="F3855" s="74">
        <v>5968.879750000001</v>
      </c>
      <c r="G3855" s="75">
        <v>0.15118743034447824</v>
      </c>
      <c r="H3855" s="74">
        <v>4342.8</v>
      </c>
      <c r="I3855" s="75">
        <v>0.11</v>
      </c>
      <c r="J3855" s="74">
        <v>642.33949999999993</v>
      </c>
      <c r="K3855" s="75">
        <v>1.6269997467071935E-2</v>
      </c>
      <c r="L3855" s="74">
        <v>3700.4605000000001</v>
      </c>
      <c r="M3855" s="75">
        <v>9.3730002532928069E-2</v>
      </c>
    </row>
    <row r="3856" spans="1:13" x14ac:dyDescent="0.2">
      <c r="A3856" s="77">
        <v>39490</v>
      </c>
      <c r="B3856" s="78">
        <v>6653.6327500000007</v>
      </c>
      <c r="C3856" s="79">
        <v>0.16848905419093443</v>
      </c>
      <c r="D3856" s="78">
        <v>682.553</v>
      </c>
      <c r="E3856" s="79">
        <v>1.7284198531273741E-2</v>
      </c>
      <c r="F3856" s="78">
        <v>5971.0797500000008</v>
      </c>
      <c r="G3856" s="79">
        <v>0.15120485565966069</v>
      </c>
      <c r="H3856" s="78">
        <v>4343.8999999999996</v>
      </c>
      <c r="I3856" s="79">
        <v>0.10999999999999999</v>
      </c>
      <c r="J3856" s="78">
        <v>642.33949999999993</v>
      </c>
      <c r="K3856" s="79">
        <v>1.6265877437325903E-2</v>
      </c>
      <c r="L3856" s="78">
        <v>3701.5605000000005</v>
      </c>
      <c r="M3856" s="79">
        <v>9.3734122562674105E-2</v>
      </c>
    </row>
    <row r="3857" spans="1:13" x14ac:dyDescent="0.2">
      <c r="A3857" s="73">
        <v>39500</v>
      </c>
      <c r="B3857" s="74">
        <v>6655.8327500000005</v>
      </c>
      <c r="C3857" s="75">
        <v>0.16850209493670887</v>
      </c>
      <c r="D3857" s="74">
        <v>682.553</v>
      </c>
      <c r="E3857" s="75">
        <v>1.7279822784810127E-2</v>
      </c>
      <c r="F3857" s="74">
        <v>5973.2797500000006</v>
      </c>
      <c r="G3857" s="75">
        <v>0.15122227215189876</v>
      </c>
      <c r="H3857" s="74">
        <v>4345</v>
      </c>
      <c r="I3857" s="75">
        <v>0.11</v>
      </c>
      <c r="J3857" s="74">
        <v>642.33949999999993</v>
      </c>
      <c r="K3857" s="75">
        <v>1.6261759493670883E-2</v>
      </c>
      <c r="L3857" s="74">
        <v>3702.6605000000004</v>
      </c>
      <c r="M3857" s="75">
        <v>9.3738240506329118E-2</v>
      </c>
    </row>
    <row r="3858" spans="1:13" x14ac:dyDescent="0.2">
      <c r="A3858" s="77">
        <v>39510</v>
      </c>
      <c r="B3858" s="78">
        <v>6658.0327500000003</v>
      </c>
      <c r="C3858" s="79">
        <v>0.16851512908124527</v>
      </c>
      <c r="D3858" s="78">
        <v>682.553</v>
      </c>
      <c r="E3858" s="79">
        <v>1.7275449253353583E-2</v>
      </c>
      <c r="F3858" s="78">
        <v>5975.4797500000004</v>
      </c>
      <c r="G3858" s="79">
        <v>0.15123967982789169</v>
      </c>
      <c r="H3858" s="78">
        <v>4346.1000000000004</v>
      </c>
      <c r="I3858" s="79">
        <v>0.11000000000000001</v>
      </c>
      <c r="J3858" s="78">
        <v>642.33949999999993</v>
      </c>
      <c r="K3858" s="79">
        <v>1.6257643634522905E-2</v>
      </c>
      <c r="L3858" s="78">
        <v>3703.7605000000003</v>
      </c>
      <c r="M3858" s="79">
        <v>9.3742356365477106E-2</v>
      </c>
    </row>
    <row r="3859" spans="1:13" x14ac:dyDescent="0.2">
      <c r="A3859" s="73">
        <v>39520</v>
      </c>
      <c r="B3859" s="74">
        <v>6660.2327500000001</v>
      </c>
      <c r="C3859" s="75">
        <v>0.16852815662955467</v>
      </c>
      <c r="D3859" s="74">
        <v>682.553</v>
      </c>
      <c r="E3859" s="75">
        <v>1.7271077935222673E-2</v>
      </c>
      <c r="F3859" s="74">
        <v>5977.6797500000002</v>
      </c>
      <c r="G3859" s="75">
        <v>0.151257078694332</v>
      </c>
      <c r="H3859" s="74">
        <v>4347.2</v>
      </c>
      <c r="I3859" s="75">
        <v>0.11</v>
      </c>
      <c r="J3859" s="74">
        <v>642.33949999999993</v>
      </c>
      <c r="K3859" s="75">
        <v>1.6253529858299594E-2</v>
      </c>
      <c r="L3859" s="74">
        <v>3704.8605000000002</v>
      </c>
      <c r="M3859" s="75">
        <v>9.3746470141700414E-2</v>
      </c>
    </row>
    <row r="3860" spans="1:13" x14ac:dyDescent="0.2">
      <c r="A3860" s="77">
        <v>39530</v>
      </c>
      <c r="B3860" s="78">
        <v>6662.4327500000009</v>
      </c>
      <c r="C3860" s="79">
        <v>0.16854117758664308</v>
      </c>
      <c r="D3860" s="78">
        <v>682.553</v>
      </c>
      <c r="E3860" s="79">
        <v>1.7266708828737667E-2</v>
      </c>
      <c r="F3860" s="78">
        <v>5979.879750000001</v>
      </c>
      <c r="G3860" s="79">
        <v>0.1512744687579054</v>
      </c>
      <c r="H3860" s="78">
        <v>4348.3</v>
      </c>
      <c r="I3860" s="79">
        <v>0.11</v>
      </c>
      <c r="J3860" s="78">
        <v>642.33949999999993</v>
      </c>
      <c r="K3860" s="79">
        <v>1.6249418163420185E-2</v>
      </c>
      <c r="L3860" s="78">
        <v>3705.9605000000001</v>
      </c>
      <c r="M3860" s="79">
        <v>9.3750581836579819E-2</v>
      </c>
    </row>
    <row r="3861" spans="1:13" x14ac:dyDescent="0.2">
      <c r="A3861" s="73">
        <v>39540</v>
      </c>
      <c r="B3861" s="74">
        <v>6664.6327500000007</v>
      </c>
      <c r="C3861" s="75">
        <v>0.1685541919575114</v>
      </c>
      <c r="D3861" s="74">
        <v>682.553</v>
      </c>
      <c r="E3861" s="75">
        <v>1.7262341932220537E-2</v>
      </c>
      <c r="F3861" s="74">
        <v>5982.0797500000008</v>
      </c>
      <c r="G3861" s="75">
        <v>0.15129185002529086</v>
      </c>
      <c r="H3861" s="74">
        <v>4349.3999999999996</v>
      </c>
      <c r="I3861" s="75">
        <v>0.10999999999999999</v>
      </c>
      <c r="J3861" s="74">
        <v>642.33949999999993</v>
      </c>
      <c r="K3861" s="75">
        <v>1.6245308548305512E-2</v>
      </c>
      <c r="L3861" s="74">
        <v>3707.0605000000005</v>
      </c>
      <c r="M3861" s="75">
        <v>9.3754691451694502E-2</v>
      </c>
    </row>
    <row r="3862" spans="1:13" x14ac:dyDescent="0.2">
      <c r="A3862" s="77">
        <v>39550</v>
      </c>
      <c r="B3862" s="78">
        <v>6666.8327500000005</v>
      </c>
      <c r="C3862" s="79">
        <v>0.16856719974715551</v>
      </c>
      <c r="D3862" s="78">
        <v>682.553</v>
      </c>
      <c r="E3862" s="79">
        <v>1.7257977243994943E-2</v>
      </c>
      <c r="F3862" s="78">
        <v>5984.2797500000006</v>
      </c>
      <c r="G3862" s="79">
        <v>0.15130922250316056</v>
      </c>
      <c r="H3862" s="78">
        <v>4350.5</v>
      </c>
      <c r="I3862" s="79">
        <v>0.11</v>
      </c>
      <c r="J3862" s="78">
        <v>642.33949999999993</v>
      </c>
      <c r="K3862" s="79">
        <v>1.6241201011377999E-2</v>
      </c>
      <c r="L3862" s="78">
        <v>3708.1605000000004</v>
      </c>
      <c r="M3862" s="79">
        <v>9.3758798988622008E-2</v>
      </c>
    </row>
    <row r="3863" spans="1:13" x14ac:dyDescent="0.2">
      <c r="A3863" s="73">
        <v>39560</v>
      </c>
      <c r="B3863" s="74">
        <v>6669.0327500000003</v>
      </c>
      <c r="C3863" s="75">
        <v>0.16858020096056622</v>
      </c>
      <c r="D3863" s="74">
        <v>682.553</v>
      </c>
      <c r="E3863" s="75">
        <v>1.7253614762386248E-2</v>
      </c>
      <c r="F3863" s="74">
        <v>5986.4797500000004</v>
      </c>
      <c r="G3863" s="75">
        <v>0.15132658619817999</v>
      </c>
      <c r="H3863" s="74">
        <v>4351.6000000000004</v>
      </c>
      <c r="I3863" s="75">
        <v>0.11000000000000001</v>
      </c>
      <c r="J3863" s="74">
        <v>642.33949999999993</v>
      </c>
      <c r="K3863" s="75">
        <v>1.6237095551061675E-2</v>
      </c>
      <c r="L3863" s="74">
        <v>3709.2605000000003</v>
      </c>
      <c r="M3863" s="75">
        <v>9.3762904448938325E-2</v>
      </c>
    </row>
    <row r="3864" spans="1:13" x14ac:dyDescent="0.2">
      <c r="A3864" s="77">
        <v>39570</v>
      </c>
      <c r="B3864" s="78">
        <v>6671.2327500000001</v>
      </c>
      <c r="C3864" s="79">
        <v>0.16859319560272934</v>
      </c>
      <c r="D3864" s="78">
        <v>682.553</v>
      </c>
      <c r="E3864" s="79">
        <v>1.7249254485721507E-2</v>
      </c>
      <c r="F3864" s="78">
        <v>5988.6797500000002</v>
      </c>
      <c r="G3864" s="79">
        <v>0.15134394111700783</v>
      </c>
      <c r="H3864" s="78">
        <v>4352.7</v>
      </c>
      <c r="I3864" s="79">
        <v>0.11</v>
      </c>
      <c r="J3864" s="78">
        <v>642.33949999999993</v>
      </c>
      <c r="K3864" s="79">
        <v>1.6232992165782157E-2</v>
      </c>
      <c r="L3864" s="78">
        <v>3710.3605000000002</v>
      </c>
      <c r="M3864" s="79">
        <v>9.3767007834217847E-2</v>
      </c>
    </row>
    <row r="3865" spans="1:13" x14ac:dyDescent="0.2">
      <c r="A3865" s="73">
        <v>39580</v>
      </c>
      <c r="B3865" s="74">
        <v>6673.4327500000009</v>
      </c>
      <c r="C3865" s="75">
        <v>0.16860618367862559</v>
      </c>
      <c r="D3865" s="74">
        <v>682.553</v>
      </c>
      <c r="E3865" s="75">
        <v>1.7244896412329458E-2</v>
      </c>
      <c r="F3865" s="74">
        <v>5990.879750000001</v>
      </c>
      <c r="G3865" s="75">
        <v>0.15136128726629614</v>
      </c>
      <c r="H3865" s="74">
        <v>4353.8</v>
      </c>
      <c r="I3865" s="75">
        <v>0.11</v>
      </c>
      <c r="J3865" s="74">
        <v>642.33949999999993</v>
      </c>
      <c r="K3865" s="75">
        <v>1.6228890853966647E-2</v>
      </c>
      <c r="L3865" s="74">
        <v>3711.4605000000001</v>
      </c>
      <c r="M3865" s="75">
        <v>9.3771109146033357E-2</v>
      </c>
    </row>
    <row r="3866" spans="1:13" x14ac:dyDescent="0.2">
      <c r="A3866" s="77">
        <v>39590</v>
      </c>
      <c r="B3866" s="78">
        <v>6675.6327500000007</v>
      </c>
      <c r="C3866" s="79">
        <v>0.16861916519323064</v>
      </c>
      <c r="D3866" s="78">
        <v>682.553</v>
      </c>
      <c r="E3866" s="79">
        <v>1.7240540540540542E-2</v>
      </c>
      <c r="F3866" s="78">
        <v>5993.0797500000008</v>
      </c>
      <c r="G3866" s="79">
        <v>0.15137862465269009</v>
      </c>
      <c r="H3866" s="78">
        <v>4354.8999999999996</v>
      </c>
      <c r="I3866" s="79">
        <v>0.10999999999999999</v>
      </c>
      <c r="J3866" s="78">
        <v>642.33949999999993</v>
      </c>
      <c r="K3866" s="79">
        <v>1.622479161404395E-2</v>
      </c>
      <c r="L3866" s="78">
        <v>3712.5605000000005</v>
      </c>
      <c r="M3866" s="79">
        <v>9.3775208385956058E-2</v>
      </c>
    </row>
    <row r="3867" spans="1:13" x14ac:dyDescent="0.2">
      <c r="A3867" s="73">
        <v>39600</v>
      </c>
      <c r="B3867" s="74">
        <v>6677.8327500000005</v>
      </c>
      <c r="C3867" s="75">
        <v>0.16863214015151518</v>
      </c>
      <c r="D3867" s="74">
        <v>682.553</v>
      </c>
      <c r="E3867" s="75">
        <v>1.723618686868687E-2</v>
      </c>
      <c r="F3867" s="74">
        <v>5995.2797500000006</v>
      </c>
      <c r="G3867" s="75">
        <v>0.15139595328282829</v>
      </c>
      <c r="H3867" s="74">
        <v>4356</v>
      </c>
      <c r="I3867" s="75">
        <v>0.11</v>
      </c>
      <c r="J3867" s="74">
        <v>642.33949999999993</v>
      </c>
      <c r="K3867" s="75">
        <v>1.6220694444444444E-2</v>
      </c>
      <c r="L3867" s="74">
        <v>3713.6605000000004</v>
      </c>
      <c r="M3867" s="75">
        <v>9.3779305555555567E-2</v>
      </c>
    </row>
    <row r="3868" spans="1:13" x14ac:dyDescent="0.2">
      <c r="A3868" s="77">
        <v>39610</v>
      </c>
      <c r="B3868" s="78">
        <v>6680.0327500000003</v>
      </c>
      <c r="C3868" s="79">
        <v>0.16864510855844483</v>
      </c>
      <c r="D3868" s="78">
        <v>682.553</v>
      </c>
      <c r="E3868" s="79">
        <v>1.7231835395102247E-2</v>
      </c>
      <c r="F3868" s="78">
        <v>5997.4797500000004</v>
      </c>
      <c r="G3868" s="79">
        <v>0.1514132731633426</v>
      </c>
      <c r="H3868" s="78">
        <v>4357.1000000000004</v>
      </c>
      <c r="I3868" s="79">
        <v>0.11000000000000001</v>
      </c>
      <c r="J3868" s="78">
        <v>642.33949999999993</v>
      </c>
      <c r="K3868" s="79">
        <v>1.6216599343600098E-2</v>
      </c>
      <c r="L3868" s="78">
        <v>3714.7605000000003</v>
      </c>
      <c r="M3868" s="79">
        <v>9.378340065639991E-2</v>
      </c>
    </row>
    <row r="3869" spans="1:13" x14ac:dyDescent="0.2">
      <c r="A3869" s="73">
        <v>39620</v>
      </c>
      <c r="B3869" s="74">
        <v>6682.2327500000001</v>
      </c>
      <c r="C3869" s="75">
        <v>0.16865807041898032</v>
      </c>
      <c r="D3869" s="74">
        <v>682.553</v>
      </c>
      <c r="E3869" s="75">
        <v>1.7227486118122162E-2</v>
      </c>
      <c r="F3869" s="74">
        <v>5999.6797500000002</v>
      </c>
      <c r="G3869" s="75">
        <v>0.15143058430085815</v>
      </c>
      <c r="H3869" s="74">
        <v>4358.2</v>
      </c>
      <c r="I3869" s="75">
        <v>0.11</v>
      </c>
      <c r="J3869" s="74">
        <v>642.33949999999993</v>
      </c>
      <c r="K3869" s="75">
        <v>1.6212506309944471E-2</v>
      </c>
      <c r="L3869" s="74">
        <v>3715.8605000000002</v>
      </c>
      <c r="M3869" s="75">
        <v>9.378749369005554E-2</v>
      </c>
    </row>
    <row r="3870" spans="1:13" x14ac:dyDescent="0.2">
      <c r="A3870" s="77">
        <v>39630</v>
      </c>
      <c r="B3870" s="78">
        <v>6684.4327500000009</v>
      </c>
      <c r="C3870" s="79">
        <v>0.16867102573807724</v>
      </c>
      <c r="D3870" s="78">
        <v>682.553</v>
      </c>
      <c r="E3870" s="79">
        <v>1.7223139036083773E-2</v>
      </c>
      <c r="F3870" s="78">
        <v>6001.879750000001</v>
      </c>
      <c r="G3870" s="79">
        <v>0.15144788670199347</v>
      </c>
      <c r="H3870" s="78">
        <v>4359.3</v>
      </c>
      <c r="I3870" s="79">
        <v>0.11</v>
      </c>
      <c r="J3870" s="78">
        <v>642.33949999999993</v>
      </c>
      <c r="K3870" s="79">
        <v>1.6208415341912689E-2</v>
      </c>
      <c r="L3870" s="78">
        <v>3716.9605000000001</v>
      </c>
      <c r="M3870" s="79">
        <v>9.3791584658087304E-2</v>
      </c>
    </row>
    <row r="3871" spans="1:13" x14ac:dyDescent="0.2">
      <c r="A3871" s="73">
        <v>39640</v>
      </c>
      <c r="B3871" s="74">
        <v>6686.6327500000007</v>
      </c>
      <c r="C3871" s="75">
        <v>0.1686839745206862</v>
      </c>
      <c r="D3871" s="74">
        <v>682.553</v>
      </c>
      <c r="E3871" s="75">
        <v>1.7218794147325932E-2</v>
      </c>
      <c r="F3871" s="74">
        <v>6004.0797500000008</v>
      </c>
      <c r="G3871" s="75">
        <v>0.15146518037336026</v>
      </c>
      <c r="H3871" s="74">
        <v>4360.3999999999996</v>
      </c>
      <c r="I3871" s="75">
        <v>0.10999999999999999</v>
      </c>
      <c r="J3871" s="74">
        <v>642.33949999999993</v>
      </c>
      <c r="K3871" s="75">
        <v>1.6204326437941473E-2</v>
      </c>
      <c r="L3871" s="74">
        <v>3718.0605000000005</v>
      </c>
      <c r="M3871" s="75">
        <v>9.3795673562058535E-2</v>
      </c>
    </row>
    <row r="3872" spans="1:13" x14ac:dyDescent="0.2">
      <c r="A3872" s="77">
        <v>39650</v>
      </c>
      <c r="B3872" s="78">
        <v>6688.8327500000005</v>
      </c>
      <c r="C3872" s="79">
        <v>0.16869691677175286</v>
      </c>
      <c r="D3872" s="78">
        <v>682.553</v>
      </c>
      <c r="E3872" s="79">
        <v>1.7214451450189155E-2</v>
      </c>
      <c r="F3872" s="78">
        <v>6006.2797500000006</v>
      </c>
      <c r="G3872" s="79">
        <v>0.1514824653215637</v>
      </c>
      <c r="H3872" s="78">
        <v>4361.5</v>
      </c>
      <c r="I3872" s="79">
        <v>0.11</v>
      </c>
      <c r="J3872" s="78">
        <v>642.33949999999993</v>
      </c>
      <c r="K3872" s="79">
        <v>1.6200239596469101E-2</v>
      </c>
      <c r="L3872" s="78">
        <v>3719.1605000000004</v>
      </c>
      <c r="M3872" s="79">
        <v>9.3799760403530899E-2</v>
      </c>
    </row>
    <row r="3873" spans="1:13" x14ac:dyDescent="0.2">
      <c r="A3873" s="73">
        <v>39660</v>
      </c>
      <c r="B3873" s="74">
        <v>6691.0327500000003</v>
      </c>
      <c r="C3873" s="75">
        <v>0.16870985249621787</v>
      </c>
      <c r="D3873" s="74">
        <v>682.553</v>
      </c>
      <c r="E3873" s="75">
        <v>1.7210110943015632E-2</v>
      </c>
      <c r="F3873" s="74">
        <v>6008.4797500000004</v>
      </c>
      <c r="G3873" s="75">
        <v>0.15149974155320223</v>
      </c>
      <c r="H3873" s="74">
        <v>4362.6000000000004</v>
      </c>
      <c r="I3873" s="75">
        <v>0.11000000000000001</v>
      </c>
      <c r="J3873" s="74">
        <v>642.33949999999993</v>
      </c>
      <c r="K3873" s="75">
        <v>1.6196154815935448E-2</v>
      </c>
      <c r="L3873" s="74">
        <v>3720.2605000000003</v>
      </c>
      <c r="M3873" s="75">
        <v>9.3803845184064552E-2</v>
      </c>
    </row>
    <row r="3874" spans="1:13" x14ac:dyDescent="0.2">
      <c r="A3874" s="77">
        <v>39670</v>
      </c>
      <c r="B3874" s="78">
        <v>6693.2327500000001</v>
      </c>
      <c r="C3874" s="79">
        <v>0.16872278169901689</v>
      </c>
      <c r="D3874" s="78">
        <v>682.553</v>
      </c>
      <c r="E3874" s="79">
        <v>1.720577262414923E-2</v>
      </c>
      <c r="F3874" s="78">
        <v>6010.6797500000002</v>
      </c>
      <c r="G3874" s="79">
        <v>0.15151700907486768</v>
      </c>
      <c r="H3874" s="78">
        <v>4363.7</v>
      </c>
      <c r="I3874" s="79">
        <v>0.11</v>
      </c>
      <c r="J3874" s="78">
        <v>642.33949999999993</v>
      </c>
      <c r="K3874" s="79">
        <v>1.6192072094781948E-2</v>
      </c>
      <c r="L3874" s="78">
        <v>3721.3605000000002</v>
      </c>
      <c r="M3874" s="79">
        <v>9.3807927905218053E-2</v>
      </c>
    </row>
    <row r="3875" spans="1:13" x14ac:dyDescent="0.2">
      <c r="A3875" s="73">
        <v>39680</v>
      </c>
      <c r="B3875" s="74">
        <v>6695.4327500000009</v>
      </c>
      <c r="C3875" s="75">
        <v>0.16873570438508068</v>
      </c>
      <c r="D3875" s="74">
        <v>682.553</v>
      </c>
      <c r="E3875" s="75">
        <v>1.7201436491935482E-2</v>
      </c>
      <c r="F3875" s="74">
        <v>6012.879750000001</v>
      </c>
      <c r="G3875" s="75">
        <v>0.1515342678931452</v>
      </c>
      <c r="H3875" s="74">
        <v>4364.8</v>
      </c>
      <c r="I3875" s="75">
        <v>0.11</v>
      </c>
      <c r="J3875" s="74">
        <v>642.33949999999993</v>
      </c>
      <c r="K3875" s="75">
        <v>1.6187991431451613E-2</v>
      </c>
      <c r="L3875" s="74">
        <v>3722.4605000000001</v>
      </c>
      <c r="M3875" s="75">
        <v>9.3812008568548391E-2</v>
      </c>
    </row>
    <row r="3876" spans="1:13" x14ac:dyDescent="0.2">
      <c r="A3876" s="77">
        <v>39690</v>
      </c>
      <c r="B3876" s="78">
        <v>6697.6327500000007</v>
      </c>
      <c r="C3876" s="79">
        <v>0.16874862055933487</v>
      </c>
      <c r="D3876" s="78">
        <v>682.553</v>
      </c>
      <c r="E3876" s="79">
        <v>1.7197102544721593E-2</v>
      </c>
      <c r="F3876" s="78">
        <v>6015.0797500000008</v>
      </c>
      <c r="G3876" s="79">
        <v>0.15155151801461328</v>
      </c>
      <c r="H3876" s="78">
        <v>4365.8999999999996</v>
      </c>
      <c r="I3876" s="79">
        <v>0.10999999999999999</v>
      </c>
      <c r="J3876" s="78">
        <v>642.33949999999993</v>
      </c>
      <c r="K3876" s="79">
        <v>1.6183912824389014E-2</v>
      </c>
      <c r="L3876" s="78">
        <v>3723.5605000000005</v>
      </c>
      <c r="M3876" s="79">
        <v>9.3816087175611004E-2</v>
      </c>
    </row>
    <row r="3877" spans="1:13" x14ac:dyDescent="0.2">
      <c r="A3877" s="73">
        <v>39700</v>
      </c>
      <c r="B3877" s="74">
        <v>6699.8327500000005</v>
      </c>
      <c r="C3877" s="75">
        <v>0.16876153022670026</v>
      </c>
      <c r="D3877" s="74">
        <v>682.553</v>
      </c>
      <c r="E3877" s="75">
        <v>1.7192770780856424E-2</v>
      </c>
      <c r="F3877" s="74">
        <v>6017.2797500000006</v>
      </c>
      <c r="G3877" s="75">
        <v>0.15156875944584383</v>
      </c>
      <c r="H3877" s="74">
        <v>4367</v>
      </c>
      <c r="I3877" s="75">
        <v>0.11</v>
      </c>
      <c r="J3877" s="74">
        <v>642.33949999999993</v>
      </c>
      <c r="K3877" s="75">
        <v>1.61798362720403E-2</v>
      </c>
      <c r="L3877" s="74">
        <v>3724.6605000000004</v>
      </c>
      <c r="M3877" s="75">
        <v>9.3820163727959704E-2</v>
      </c>
    </row>
    <row r="3878" spans="1:13" x14ac:dyDescent="0.2">
      <c r="A3878" s="77">
        <v>39710</v>
      </c>
      <c r="B3878" s="78">
        <v>6702.0327500000003</v>
      </c>
      <c r="C3878" s="79">
        <v>0.16877443339209269</v>
      </c>
      <c r="D3878" s="78">
        <v>682.553</v>
      </c>
      <c r="E3878" s="79">
        <v>1.7188441198690507E-2</v>
      </c>
      <c r="F3878" s="78">
        <v>6019.4797500000004</v>
      </c>
      <c r="G3878" s="79">
        <v>0.15158599219340219</v>
      </c>
      <c r="H3878" s="78">
        <v>4368.1000000000004</v>
      </c>
      <c r="I3878" s="79">
        <v>0.11000000000000001</v>
      </c>
      <c r="J3878" s="78">
        <v>642.33949999999993</v>
      </c>
      <c r="K3878" s="79">
        <v>1.6175761772853185E-2</v>
      </c>
      <c r="L3878" s="78">
        <v>3725.7605000000003</v>
      </c>
      <c r="M3878" s="79">
        <v>9.3824238227146819E-2</v>
      </c>
    </row>
    <row r="3879" spans="1:13" x14ac:dyDescent="0.2">
      <c r="A3879" s="73">
        <v>39720</v>
      </c>
      <c r="B3879" s="74">
        <v>6704.2327500000001</v>
      </c>
      <c r="C3879" s="75">
        <v>0.16878733006042296</v>
      </c>
      <c r="D3879" s="74">
        <v>682.553</v>
      </c>
      <c r="E3879" s="75">
        <v>1.7184113796576032E-2</v>
      </c>
      <c r="F3879" s="74">
        <v>6021.6797500000002</v>
      </c>
      <c r="G3879" s="75">
        <v>0.15160321626384693</v>
      </c>
      <c r="H3879" s="74">
        <v>4369.2</v>
      </c>
      <c r="I3879" s="75">
        <v>0.11</v>
      </c>
      <c r="J3879" s="74">
        <v>642.33949999999993</v>
      </c>
      <c r="K3879" s="75">
        <v>1.6171689325276937E-2</v>
      </c>
      <c r="L3879" s="74">
        <v>3726.8605000000002</v>
      </c>
      <c r="M3879" s="75">
        <v>9.3828310674723067E-2</v>
      </c>
    </row>
    <row r="3880" spans="1:13" x14ac:dyDescent="0.2">
      <c r="A3880" s="77">
        <v>39730</v>
      </c>
      <c r="B3880" s="78">
        <v>6706.4327500000009</v>
      </c>
      <c r="C3880" s="79">
        <v>0.16880022023659705</v>
      </c>
      <c r="D3880" s="78">
        <v>682.553</v>
      </c>
      <c r="E3880" s="79">
        <v>1.7179788572866853E-2</v>
      </c>
      <c r="F3880" s="78">
        <v>6023.879750000001</v>
      </c>
      <c r="G3880" s="79">
        <v>0.15162043166373021</v>
      </c>
      <c r="H3880" s="78">
        <v>4370.3</v>
      </c>
      <c r="I3880" s="79">
        <v>0.11</v>
      </c>
      <c r="J3880" s="78">
        <v>642.33949999999993</v>
      </c>
      <c r="K3880" s="79">
        <v>1.6167618927762393E-2</v>
      </c>
      <c r="L3880" s="78">
        <v>3727.9605000000001</v>
      </c>
      <c r="M3880" s="79">
        <v>9.3832381072237611E-2</v>
      </c>
    </row>
    <row r="3881" spans="1:13" x14ac:dyDescent="0.2">
      <c r="A3881" s="73">
        <v>39740</v>
      </c>
      <c r="B3881" s="74">
        <v>6708.6327500000007</v>
      </c>
      <c r="C3881" s="75">
        <v>0.16881310392551588</v>
      </c>
      <c r="D3881" s="74">
        <v>682.553</v>
      </c>
      <c r="E3881" s="75">
        <v>1.7175465525918469E-2</v>
      </c>
      <c r="F3881" s="74">
        <v>6026.0797500000008</v>
      </c>
      <c r="G3881" s="75">
        <v>0.1516376383995974</v>
      </c>
      <c r="H3881" s="74">
        <v>4371.3999999999996</v>
      </c>
      <c r="I3881" s="75">
        <v>0.10999999999999999</v>
      </c>
      <c r="J3881" s="74">
        <v>642.33949999999993</v>
      </c>
      <c r="K3881" s="75">
        <v>1.616355057876195E-2</v>
      </c>
      <c r="L3881" s="74">
        <v>3729.0605000000005</v>
      </c>
      <c r="M3881" s="75">
        <v>9.3836449421238061E-2</v>
      </c>
    </row>
    <row r="3882" spans="1:13" x14ac:dyDescent="0.2">
      <c r="A3882" s="77">
        <v>39750</v>
      </c>
      <c r="B3882" s="78">
        <v>6710.8327500000005</v>
      </c>
      <c r="C3882" s="79">
        <v>0.16882598113207548</v>
      </c>
      <c r="D3882" s="78">
        <v>682.553</v>
      </c>
      <c r="E3882" s="79">
        <v>1.717114465408805E-2</v>
      </c>
      <c r="F3882" s="78">
        <v>6028.2797500000006</v>
      </c>
      <c r="G3882" s="79">
        <v>0.15165483647798744</v>
      </c>
      <c r="H3882" s="78">
        <v>4372.5</v>
      </c>
      <c r="I3882" s="79">
        <v>0.11</v>
      </c>
      <c r="J3882" s="78">
        <v>642.33949999999993</v>
      </c>
      <c r="K3882" s="79">
        <v>1.6159484276729558E-2</v>
      </c>
      <c r="L3882" s="78">
        <v>3730.1605000000004</v>
      </c>
      <c r="M3882" s="79">
        <v>9.3840515723270457E-2</v>
      </c>
    </row>
    <row r="3883" spans="1:13" x14ac:dyDescent="0.2">
      <c r="A3883" s="73">
        <v>39760</v>
      </c>
      <c r="B3883" s="74">
        <v>6713.0327500000003</v>
      </c>
      <c r="C3883" s="75">
        <v>0.16883885186116701</v>
      </c>
      <c r="D3883" s="74">
        <v>682.553</v>
      </c>
      <c r="E3883" s="75">
        <v>1.7166825955734405E-2</v>
      </c>
      <c r="F3883" s="74">
        <v>6030.4797500000004</v>
      </c>
      <c r="G3883" s="75">
        <v>0.15167202590543261</v>
      </c>
      <c r="H3883" s="74">
        <v>4373.6000000000004</v>
      </c>
      <c r="I3883" s="75">
        <v>0.11000000000000001</v>
      </c>
      <c r="J3883" s="74">
        <v>642.33949999999993</v>
      </c>
      <c r="K3883" s="75">
        <v>1.6155420020120721E-2</v>
      </c>
      <c r="L3883" s="74">
        <v>3731.2605000000003</v>
      </c>
      <c r="M3883" s="75">
        <v>9.3844579979879286E-2</v>
      </c>
    </row>
    <row r="3884" spans="1:13" x14ac:dyDescent="0.2">
      <c r="A3884" s="77">
        <v>39770</v>
      </c>
      <c r="B3884" s="78">
        <v>6715.2327500000001</v>
      </c>
      <c r="C3884" s="79">
        <v>0.16885171611767663</v>
      </c>
      <c r="D3884" s="78">
        <v>682.553</v>
      </c>
      <c r="E3884" s="79">
        <v>1.7162509429218004E-2</v>
      </c>
      <c r="F3884" s="78">
        <v>6032.6797500000002</v>
      </c>
      <c r="G3884" s="79">
        <v>0.15168920668845864</v>
      </c>
      <c r="H3884" s="78">
        <v>4374.7</v>
      </c>
      <c r="I3884" s="79">
        <v>0.11</v>
      </c>
      <c r="J3884" s="78">
        <v>642.33949999999993</v>
      </c>
      <c r="K3884" s="79">
        <v>1.6151357807392505E-2</v>
      </c>
      <c r="L3884" s="78">
        <v>3732.3605000000002</v>
      </c>
      <c r="M3884" s="79">
        <v>9.3848642192607495E-2</v>
      </c>
    </row>
    <row r="3885" spans="1:13" x14ac:dyDescent="0.2">
      <c r="A3885" s="73">
        <v>39780</v>
      </c>
      <c r="B3885" s="74">
        <v>6717.4327500000009</v>
      </c>
      <c r="C3885" s="75">
        <v>0.16886457390648568</v>
      </c>
      <c r="D3885" s="74">
        <v>682.553</v>
      </c>
      <c r="E3885" s="75">
        <v>1.7158195072900954E-2</v>
      </c>
      <c r="F3885" s="74">
        <v>6034.879750000001</v>
      </c>
      <c r="G3885" s="75">
        <v>0.15170637883358473</v>
      </c>
      <c r="H3885" s="74">
        <v>4375.8</v>
      </c>
      <c r="I3885" s="75">
        <v>0.11</v>
      </c>
      <c r="J3885" s="74">
        <v>642.33949999999993</v>
      </c>
      <c r="K3885" s="75">
        <v>1.6147297637003517E-2</v>
      </c>
      <c r="L3885" s="74">
        <v>3733.4605000000001</v>
      </c>
      <c r="M3885" s="75">
        <v>9.385270236299649E-2</v>
      </c>
    </row>
    <row r="3886" spans="1:13" x14ac:dyDescent="0.2">
      <c r="A3886" s="77">
        <v>39790</v>
      </c>
      <c r="B3886" s="78">
        <v>6719.6327500000007</v>
      </c>
      <c r="C3886" s="79">
        <v>0.16887742523247048</v>
      </c>
      <c r="D3886" s="78">
        <v>682.553</v>
      </c>
      <c r="E3886" s="79">
        <v>1.715388288514702E-2</v>
      </c>
      <c r="F3886" s="78">
        <v>6037.0797500000008</v>
      </c>
      <c r="G3886" s="79">
        <v>0.15172354234732346</v>
      </c>
      <c r="H3886" s="78">
        <v>4376.8999999999996</v>
      </c>
      <c r="I3886" s="79">
        <v>0.10999999999999999</v>
      </c>
      <c r="J3886" s="78">
        <v>642.33949999999993</v>
      </c>
      <c r="K3886" s="79">
        <v>1.614323950741392E-2</v>
      </c>
      <c r="L3886" s="78">
        <v>3734.5605000000005</v>
      </c>
      <c r="M3886" s="79">
        <v>9.3856760492586094E-2</v>
      </c>
    </row>
    <row r="3887" spans="1:13" x14ac:dyDescent="0.2">
      <c r="A3887" s="73">
        <v>39800</v>
      </c>
      <c r="B3887" s="74">
        <v>6721.8327500000005</v>
      </c>
      <c r="C3887" s="75">
        <v>0.16889027010050253</v>
      </c>
      <c r="D3887" s="74">
        <v>682.553</v>
      </c>
      <c r="E3887" s="75">
        <v>1.7149572864321609E-2</v>
      </c>
      <c r="F3887" s="74">
        <v>6039.2797500000006</v>
      </c>
      <c r="G3887" s="75">
        <v>0.15174069723618092</v>
      </c>
      <c r="H3887" s="74">
        <v>4378</v>
      </c>
      <c r="I3887" s="75">
        <v>0.11</v>
      </c>
      <c r="J3887" s="74">
        <v>642.33949999999993</v>
      </c>
      <c r="K3887" s="75">
        <v>1.6139183417085427E-2</v>
      </c>
      <c r="L3887" s="74">
        <v>3735.6605000000004</v>
      </c>
      <c r="M3887" s="75">
        <v>9.3860816582914577E-2</v>
      </c>
    </row>
    <row r="3888" spans="1:13" x14ac:dyDescent="0.2">
      <c r="A3888" s="77">
        <v>39810</v>
      </c>
      <c r="B3888" s="78">
        <v>6724.0327500000003</v>
      </c>
      <c r="C3888" s="79">
        <v>0.16890310851544837</v>
      </c>
      <c r="D3888" s="78">
        <v>682.553</v>
      </c>
      <c r="E3888" s="79">
        <v>1.7145265008791762E-2</v>
      </c>
      <c r="F3888" s="78">
        <v>6041.4797500000004</v>
      </c>
      <c r="G3888" s="79">
        <v>0.15175784350665664</v>
      </c>
      <c r="H3888" s="78">
        <v>4379.1000000000004</v>
      </c>
      <c r="I3888" s="79">
        <v>0.11000000000000001</v>
      </c>
      <c r="J3888" s="78">
        <v>642.33949999999993</v>
      </c>
      <c r="K3888" s="79">
        <v>1.6135129364481283E-2</v>
      </c>
      <c r="L3888" s="78">
        <v>3736.7605000000003</v>
      </c>
      <c r="M3888" s="79">
        <v>9.3864870635518724E-2</v>
      </c>
    </row>
    <row r="3889" spans="1:13" x14ac:dyDescent="0.2">
      <c r="A3889" s="73">
        <v>39820</v>
      </c>
      <c r="B3889" s="74">
        <v>6726.2327500000001</v>
      </c>
      <c r="C3889" s="75">
        <v>0.16891594048216976</v>
      </c>
      <c r="D3889" s="74">
        <v>682.553</v>
      </c>
      <c r="E3889" s="75">
        <v>1.7140959316926167E-2</v>
      </c>
      <c r="F3889" s="74">
        <v>6043.6797500000002</v>
      </c>
      <c r="G3889" s="75">
        <v>0.1517749811652436</v>
      </c>
      <c r="H3889" s="74">
        <v>4380.2</v>
      </c>
      <c r="I3889" s="75">
        <v>0.11</v>
      </c>
      <c r="J3889" s="74">
        <v>642.33949999999993</v>
      </c>
      <c r="K3889" s="75">
        <v>1.6131077348066295E-2</v>
      </c>
      <c r="L3889" s="74">
        <v>3737.8605000000002</v>
      </c>
      <c r="M3889" s="75">
        <v>9.3868922651933709E-2</v>
      </c>
    </row>
    <row r="3890" spans="1:13" x14ac:dyDescent="0.2">
      <c r="A3890" s="77">
        <v>39830</v>
      </c>
      <c r="B3890" s="78">
        <v>6728.4327500000009</v>
      </c>
      <c r="C3890" s="79">
        <v>0.16892876600552351</v>
      </c>
      <c r="D3890" s="78">
        <v>682.553</v>
      </c>
      <c r="E3890" s="79">
        <v>1.7136655787095154E-2</v>
      </c>
      <c r="F3890" s="78">
        <v>6045.879750000001</v>
      </c>
      <c r="G3890" s="79">
        <v>0.15179211021842834</v>
      </c>
      <c r="H3890" s="78">
        <v>4381.3</v>
      </c>
      <c r="I3890" s="79">
        <v>0.11</v>
      </c>
      <c r="J3890" s="78">
        <v>642.33949999999993</v>
      </c>
      <c r="K3890" s="79">
        <v>1.6127027366306803E-2</v>
      </c>
      <c r="L3890" s="78">
        <v>3738.9605000000001</v>
      </c>
      <c r="M3890" s="79">
        <v>9.3872972633693194E-2</v>
      </c>
    </row>
    <row r="3891" spans="1:13" x14ac:dyDescent="0.2">
      <c r="A3891" s="73">
        <v>39840</v>
      </c>
      <c r="B3891" s="74">
        <v>6730.6327500000007</v>
      </c>
      <c r="C3891" s="75">
        <v>0.16894158509036147</v>
      </c>
      <c r="D3891" s="74">
        <v>682.553</v>
      </c>
      <c r="E3891" s="75">
        <v>1.7132354417670682E-2</v>
      </c>
      <c r="F3891" s="74">
        <v>6048.0797500000008</v>
      </c>
      <c r="G3891" s="75">
        <v>0.15180923067269078</v>
      </c>
      <c r="H3891" s="74">
        <v>4382.3999999999996</v>
      </c>
      <c r="I3891" s="75">
        <v>0.10999999999999999</v>
      </c>
      <c r="J3891" s="74">
        <v>642.33949999999993</v>
      </c>
      <c r="K3891" s="75">
        <v>1.6122979417670682E-2</v>
      </c>
      <c r="L3891" s="74">
        <v>3740.0605000000005</v>
      </c>
      <c r="M3891" s="75">
        <v>9.3877020582329329E-2</v>
      </c>
    </row>
    <row r="3892" spans="1:13" x14ac:dyDescent="0.2">
      <c r="A3892" s="77">
        <v>39850</v>
      </c>
      <c r="B3892" s="78">
        <v>6732.8327500000005</v>
      </c>
      <c r="C3892" s="79">
        <v>0.16895439774153076</v>
      </c>
      <c r="D3892" s="78">
        <v>682.553</v>
      </c>
      <c r="E3892" s="79">
        <v>1.7128055207026347E-2</v>
      </c>
      <c r="F3892" s="78">
        <v>6050.2797500000006</v>
      </c>
      <c r="G3892" s="79">
        <v>0.15182634253450442</v>
      </c>
      <c r="H3892" s="78">
        <v>4383.5</v>
      </c>
      <c r="I3892" s="79">
        <v>0.11</v>
      </c>
      <c r="J3892" s="78">
        <v>642.33949999999993</v>
      </c>
      <c r="K3892" s="79">
        <v>1.6118933500627351E-2</v>
      </c>
      <c r="L3892" s="78">
        <v>3741.1605000000004</v>
      </c>
      <c r="M3892" s="79">
        <v>9.3881066499372653E-2</v>
      </c>
    </row>
    <row r="3893" spans="1:13" x14ac:dyDescent="0.2">
      <c r="A3893" s="73">
        <v>39860</v>
      </c>
      <c r="B3893" s="74">
        <v>6735.0327500000003</v>
      </c>
      <c r="C3893" s="75">
        <v>0.16896720396387357</v>
      </c>
      <c r="D3893" s="74">
        <v>682.553</v>
      </c>
      <c r="E3893" s="75">
        <v>1.712375815353738E-2</v>
      </c>
      <c r="F3893" s="74">
        <v>6052.4797500000004</v>
      </c>
      <c r="G3893" s="75">
        <v>0.15184344581033618</v>
      </c>
      <c r="H3893" s="74">
        <v>4384.6000000000004</v>
      </c>
      <c r="I3893" s="75">
        <v>0.11000000000000001</v>
      </c>
      <c r="J3893" s="74">
        <v>642.33949999999993</v>
      </c>
      <c r="K3893" s="75">
        <v>1.6114889613647765E-2</v>
      </c>
      <c r="L3893" s="74">
        <v>3742.2605000000003</v>
      </c>
      <c r="M3893" s="75">
        <v>9.3885110386352236E-2</v>
      </c>
    </row>
    <row r="3894" spans="1:13" x14ac:dyDescent="0.2">
      <c r="A3894" s="77">
        <v>39870</v>
      </c>
      <c r="B3894" s="78">
        <v>6737.2327500000001</v>
      </c>
      <c r="C3894" s="79">
        <v>0.16898000376222724</v>
      </c>
      <c r="D3894" s="78">
        <v>682.553</v>
      </c>
      <c r="E3894" s="79">
        <v>1.7119463255580638E-2</v>
      </c>
      <c r="F3894" s="78">
        <v>6054.6797500000002</v>
      </c>
      <c r="G3894" s="79">
        <v>0.1518605405066466</v>
      </c>
      <c r="H3894" s="78">
        <v>4385.7</v>
      </c>
      <c r="I3894" s="79">
        <v>0.11</v>
      </c>
      <c r="J3894" s="78">
        <v>642.33949999999993</v>
      </c>
      <c r="K3894" s="79">
        <v>1.6110847755204414E-2</v>
      </c>
      <c r="L3894" s="78">
        <v>3743.3605000000002</v>
      </c>
      <c r="M3894" s="79">
        <v>9.388915224479559E-2</v>
      </c>
    </row>
    <row r="3895" spans="1:13" x14ac:dyDescent="0.2">
      <c r="A3895" s="73">
        <v>39880</v>
      </c>
      <c r="B3895" s="74">
        <v>6739.4327500000009</v>
      </c>
      <c r="C3895" s="75">
        <v>0.16899279714142429</v>
      </c>
      <c r="D3895" s="74">
        <v>682.553</v>
      </c>
      <c r="E3895" s="75">
        <v>1.7115170511534605E-2</v>
      </c>
      <c r="F3895" s="74">
        <v>6056.879750000001</v>
      </c>
      <c r="G3895" s="75">
        <v>0.15187762662988968</v>
      </c>
      <c r="H3895" s="74">
        <v>4386.8</v>
      </c>
      <c r="I3895" s="75">
        <v>0.11</v>
      </c>
      <c r="J3895" s="74">
        <v>642.33949999999993</v>
      </c>
      <c r="K3895" s="75">
        <v>1.6106807923771314E-2</v>
      </c>
      <c r="L3895" s="74">
        <v>3744.4605000000001</v>
      </c>
      <c r="M3895" s="75">
        <v>9.389319207622869E-2</v>
      </c>
    </row>
    <row r="3896" spans="1:13" x14ac:dyDescent="0.2">
      <c r="A3896" s="77">
        <v>39890</v>
      </c>
      <c r="B3896" s="78">
        <v>6741.6327500000007</v>
      </c>
      <c r="C3896" s="79">
        <v>0.16900558410629232</v>
      </c>
      <c r="D3896" s="78">
        <v>682.553</v>
      </c>
      <c r="E3896" s="79">
        <v>1.7110879919779394E-2</v>
      </c>
      <c r="F3896" s="78">
        <v>6059.0797500000008</v>
      </c>
      <c r="G3896" s="79">
        <v>0.15189470418651294</v>
      </c>
      <c r="H3896" s="78">
        <v>4387.8999999999996</v>
      </c>
      <c r="I3896" s="79">
        <v>0.10999999999999999</v>
      </c>
      <c r="J3896" s="78">
        <v>642.33949999999993</v>
      </c>
      <c r="K3896" s="79">
        <v>1.6102770117824013E-2</v>
      </c>
      <c r="L3896" s="78">
        <v>3745.5605000000005</v>
      </c>
      <c r="M3896" s="79">
        <v>9.3897229882175998E-2</v>
      </c>
    </row>
    <row r="3897" spans="1:13" x14ac:dyDescent="0.2">
      <c r="A3897" s="73">
        <v>39900</v>
      </c>
      <c r="B3897" s="74">
        <v>6743.8327500000005</v>
      </c>
      <c r="C3897" s="75">
        <v>0.16901836466165415</v>
      </c>
      <c r="D3897" s="74">
        <v>682.553</v>
      </c>
      <c r="E3897" s="75">
        <v>1.7106591478696743E-2</v>
      </c>
      <c r="F3897" s="74">
        <v>6061.2797500000006</v>
      </c>
      <c r="G3897" s="75">
        <v>0.1519117731829574</v>
      </c>
      <c r="H3897" s="74">
        <v>4389</v>
      </c>
      <c r="I3897" s="75">
        <v>0.11</v>
      </c>
      <c r="J3897" s="74">
        <v>642.33949999999993</v>
      </c>
      <c r="K3897" s="75">
        <v>1.6098734335839596E-2</v>
      </c>
      <c r="L3897" s="74">
        <v>3746.6605000000004</v>
      </c>
      <c r="M3897" s="75">
        <v>9.3901265664160405E-2</v>
      </c>
    </row>
    <row r="3898" spans="1:13" x14ac:dyDescent="0.2">
      <c r="A3898" s="77">
        <v>39910</v>
      </c>
      <c r="B3898" s="78">
        <v>6746.0327500000003</v>
      </c>
      <c r="C3898" s="79">
        <v>0.16903113881232776</v>
      </c>
      <c r="D3898" s="78">
        <v>682.553</v>
      </c>
      <c r="E3898" s="79">
        <v>1.7102305186670008E-2</v>
      </c>
      <c r="F3898" s="78">
        <v>6063.4797500000004</v>
      </c>
      <c r="G3898" s="79">
        <v>0.15192883362565773</v>
      </c>
      <c r="H3898" s="78">
        <v>4390.1000000000004</v>
      </c>
      <c r="I3898" s="79">
        <v>0.11000000000000001</v>
      </c>
      <c r="J3898" s="78">
        <v>642.33949999999993</v>
      </c>
      <c r="K3898" s="79">
        <v>1.6094700576296667E-2</v>
      </c>
      <c r="L3898" s="78">
        <v>3747.7605000000003</v>
      </c>
      <c r="M3898" s="79">
        <v>9.3905299423703334E-2</v>
      </c>
    </row>
    <row r="3899" spans="1:13" x14ac:dyDescent="0.2">
      <c r="A3899" s="73">
        <v>39920</v>
      </c>
      <c r="B3899" s="74">
        <v>6748.2327500000001</v>
      </c>
      <c r="C3899" s="75">
        <v>0.16904390656312626</v>
      </c>
      <c r="D3899" s="74">
        <v>682.553</v>
      </c>
      <c r="E3899" s="75">
        <v>1.7098021042084167E-2</v>
      </c>
      <c r="F3899" s="74">
        <v>6065.6797500000002</v>
      </c>
      <c r="G3899" s="75">
        <v>0.1519458855210421</v>
      </c>
      <c r="H3899" s="74">
        <v>4391.2</v>
      </c>
      <c r="I3899" s="75">
        <v>0.11</v>
      </c>
      <c r="J3899" s="74">
        <v>642.33949999999993</v>
      </c>
      <c r="K3899" s="75">
        <v>1.6090668837675348E-2</v>
      </c>
      <c r="L3899" s="74">
        <v>3748.8605000000002</v>
      </c>
      <c r="M3899" s="75">
        <v>9.3909331162324652E-2</v>
      </c>
    </row>
    <row r="3900" spans="1:13" x14ac:dyDescent="0.2">
      <c r="A3900" s="77">
        <v>39930</v>
      </c>
      <c r="B3900" s="78">
        <v>6750.4327500000009</v>
      </c>
      <c r="C3900" s="79">
        <v>0.16905666791885801</v>
      </c>
      <c r="D3900" s="78">
        <v>682.553</v>
      </c>
      <c r="E3900" s="79">
        <v>1.7093739043325819E-2</v>
      </c>
      <c r="F3900" s="78">
        <v>6067.879750000001</v>
      </c>
      <c r="G3900" s="79">
        <v>0.1519629288755322</v>
      </c>
      <c r="H3900" s="78">
        <v>4392.3</v>
      </c>
      <c r="I3900" s="79">
        <v>0.11</v>
      </c>
      <c r="J3900" s="78">
        <v>642.33949999999993</v>
      </c>
      <c r="K3900" s="79">
        <v>1.6086639118457299E-2</v>
      </c>
      <c r="L3900" s="78">
        <v>3749.9605000000001</v>
      </c>
      <c r="M3900" s="79">
        <v>9.3913360881542701E-2</v>
      </c>
    </row>
    <row r="3901" spans="1:13" x14ac:dyDescent="0.2">
      <c r="A3901" s="73">
        <v>39940</v>
      </c>
      <c r="B3901" s="74">
        <v>6752.6327500000007</v>
      </c>
      <c r="C3901" s="75">
        <v>0.1690694228843265</v>
      </c>
      <c r="D3901" s="74">
        <v>682.553</v>
      </c>
      <c r="E3901" s="75">
        <v>1.7089459188783174E-2</v>
      </c>
      <c r="F3901" s="74">
        <v>6070.0797500000008</v>
      </c>
      <c r="G3901" s="75">
        <v>0.15197996369554334</v>
      </c>
      <c r="H3901" s="74">
        <v>4393.3999999999996</v>
      </c>
      <c r="I3901" s="75">
        <v>0.10999999999999999</v>
      </c>
      <c r="J3901" s="74">
        <v>642.33949999999993</v>
      </c>
      <c r="K3901" s="75">
        <v>1.6082611417125688E-2</v>
      </c>
      <c r="L3901" s="74">
        <v>3751.0605000000005</v>
      </c>
      <c r="M3901" s="75">
        <v>9.3917388582874323E-2</v>
      </c>
    </row>
    <row r="3902" spans="1:13" x14ac:dyDescent="0.2">
      <c r="A3902" s="77">
        <v>39950</v>
      </c>
      <c r="B3902" s="78">
        <v>6754.8327500000005</v>
      </c>
      <c r="C3902" s="79">
        <v>0.16908217146433044</v>
      </c>
      <c r="D3902" s="78">
        <v>682.553</v>
      </c>
      <c r="E3902" s="79">
        <v>1.7085181476846057E-2</v>
      </c>
      <c r="F3902" s="78">
        <v>6072.2797500000006</v>
      </c>
      <c r="G3902" s="79">
        <v>0.15199698998748437</v>
      </c>
      <c r="H3902" s="78">
        <v>4394.5</v>
      </c>
      <c r="I3902" s="79">
        <v>0.11</v>
      </c>
      <c r="J3902" s="78">
        <v>642.33949999999993</v>
      </c>
      <c r="K3902" s="79">
        <v>1.6078585732165206E-2</v>
      </c>
      <c r="L3902" s="78">
        <v>3752.1605000000004</v>
      </c>
      <c r="M3902" s="79">
        <v>9.3921414267834805E-2</v>
      </c>
    </row>
    <row r="3903" spans="1:13" x14ac:dyDescent="0.2">
      <c r="A3903" s="73">
        <v>39960</v>
      </c>
      <c r="B3903" s="74">
        <v>6757.0327500000003</v>
      </c>
      <c r="C3903" s="75">
        <v>0.16909491366366367</v>
      </c>
      <c r="D3903" s="74">
        <v>682.553</v>
      </c>
      <c r="E3903" s="75">
        <v>1.7080905905905906E-2</v>
      </c>
      <c r="F3903" s="74">
        <v>6074.4797500000004</v>
      </c>
      <c r="G3903" s="75">
        <v>0.15201400775775778</v>
      </c>
      <c r="H3903" s="74">
        <v>4395.6000000000004</v>
      </c>
      <c r="I3903" s="75">
        <v>0.11000000000000001</v>
      </c>
      <c r="J3903" s="74">
        <v>642.33949999999993</v>
      </c>
      <c r="K3903" s="75">
        <v>1.6074562062062061E-2</v>
      </c>
      <c r="L3903" s="74">
        <v>3753.2605000000003</v>
      </c>
      <c r="M3903" s="75">
        <v>9.392543793793795E-2</v>
      </c>
    </row>
    <row r="3904" spans="1:13" x14ac:dyDescent="0.2">
      <c r="A3904" s="77">
        <v>39970</v>
      </c>
      <c r="B3904" s="78">
        <v>6759.2327500000001</v>
      </c>
      <c r="C3904" s="79">
        <v>0.16910764948711535</v>
      </c>
      <c r="D3904" s="78">
        <v>682.553</v>
      </c>
      <c r="E3904" s="79">
        <v>1.7076632474355768E-2</v>
      </c>
      <c r="F3904" s="78">
        <v>6076.6797500000002</v>
      </c>
      <c r="G3904" s="79">
        <v>0.15203101701275959</v>
      </c>
      <c r="H3904" s="78">
        <v>4396.7</v>
      </c>
      <c r="I3904" s="79">
        <v>0.11</v>
      </c>
      <c r="J3904" s="78">
        <v>642.33949999999993</v>
      </c>
      <c r="K3904" s="79">
        <v>1.6070540405303976E-2</v>
      </c>
      <c r="L3904" s="78">
        <v>3754.3605000000002</v>
      </c>
      <c r="M3904" s="79">
        <v>9.3929459594696021E-2</v>
      </c>
    </row>
    <row r="3905" spans="1:13" x14ac:dyDescent="0.2">
      <c r="A3905" s="73">
        <v>39980</v>
      </c>
      <c r="B3905" s="74">
        <v>6761.4327500000009</v>
      </c>
      <c r="C3905" s="75">
        <v>0.16912037893946977</v>
      </c>
      <c r="D3905" s="74">
        <v>682.553</v>
      </c>
      <c r="E3905" s="75">
        <v>1.7072361180590294E-2</v>
      </c>
      <c r="F3905" s="74">
        <v>6078.879750000001</v>
      </c>
      <c r="G3905" s="75">
        <v>0.15204801775887947</v>
      </c>
      <c r="H3905" s="74">
        <v>4397.8</v>
      </c>
      <c r="I3905" s="75">
        <v>0.11</v>
      </c>
      <c r="J3905" s="74">
        <v>642.33949999999993</v>
      </c>
      <c r="K3905" s="75">
        <v>1.6066520760380187E-2</v>
      </c>
      <c r="L3905" s="74">
        <v>3755.4605000000001</v>
      </c>
      <c r="M3905" s="75">
        <v>9.393347923961981E-2</v>
      </c>
    </row>
    <row r="3906" spans="1:13" x14ac:dyDescent="0.2">
      <c r="A3906" s="77">
        <v>39990</v>
      </c>
      <c r="B3906" s="78">
        <v>6763.6327500000007</v>
      </c>
      <c r="C3906" s="79">
        <v>0.16913310202550638</v>
      </c>
      <c r="D3906" s="78">
        <v>682.553</v>
      </c>
      <c r="E3906" s="79">
        <v>1.706809202300575E-2</v>
      </c>
      <c r="F3906" s="78">
        <v>6081.0797500000008</v>
      </c>
      <c r="G3906" s="79">
        <v>0.15206501000250064</v>
      </c>
      <c r="H3906" s="78">
        <v>4398.8999999999996</v>
      </c>
      <c r="I3906" s="79">
        <v>0.10999999999999999</v>
      </c>
      <c r="J3906" s="78">
        <v>642.33949999999993</v>
      </c>
      <c r="K3906" s="79">
        <v>1.6062503125781443E-2</v>
      </c>
      <c r="L3906" s="78">
        <v>3756.5605000000005</v>
      </c>
      <c r="M3906" s="79">
        <v>9.3937496874218568E-2</v>
      </c>
    </row>
    <row r="3907" spans="1:13" x14ac:dyDescent="0.2">
      <c r="A3907" s="73">
        <v>40000</v>
      </c>
      <c r="B3907" s="74">
        <v>6765.8327500000005</v>
      </c>
      <c r="C3907" s="75">
        <v>0.16914581875000001</v>
      </c>
      <c r="D3907" s="74">
        <v>682.553</v>
      </c>
      <c r="E3907" s="75">
        <v>1.7063825000000001E-2</v>
      </c>
      <c r="F3907" s="74">
        <v>6083.2797500000006</v>
      </c>
      <c r="G3907" s="75">
        <v>0.15208199375000001</v>
      </c>
      <c r="H3907" s="74">
        <v>4400</v>
      </c>
      <c r="I3907" s="75">
        <v>0.11</v>
      </c>
      <c r="J3907" s="74">
        <v>642.33949999999993</v>
      </c>
      <c r="K3907" s="75">
        <v>1.6058487499999999E-2</v>
      </c>
      <c r="L3907" s="74">
        <v>3757.6605000000004</v>
      </c>
      <c r="M3907" s="75">
        <v>9.3941512500000005E-2</v>
      </c>
    </row>
    <row r="3908" spans="1:13" x14ac:dyDescent="0.2">
      <c r="A3908" s="77">
        <v>40010</v>
      </c>
      <c r="B3908" s="78">
        <v>6768.0327500000003</v>
      </c>
      <c r="C3908" s="79">
        <v>0.16915852911772059</v>
      </c>
      <c r="D3908" s="78">
        <v>682.553</v>
      </c>
      <c r="E3908" s="79">
        <v>1.7059560109972508E-2</v>
      </c>
      <c r="F3908" s="78">
        <v>6085.4797500000004</v>
      </c>
      <c r="G3908" s="79">
        <v>0.15209896900774808</v>
      </c>
      <c r="H3908" s="78">
        <v>4401.1000000000004</v>
      </c>
      <c r="I3908" s="79">
        <v>0.11000000000000001</v>
      </c>
      <c r="J3908" s="78">
        <v>642.33949999999993</v>
      </c>
      <c r="K3908" s="79">
        <v>1.6054473881529616E-2</v>
      </c>
      <c r="L3908" s="78">
        <v>3758.7605000000003</v>
      </c>
      <c r="M3908" s="79">
        <v>9.3945526118470388E-2</v>
      </c>
    </row>
    <row r="3909" spans="1:13" x14ac:dyDescent="0.2">
      <c r="A3909" s="73">
        <v>40020</v>
      </c>
      <c r="B3909" s="74">
        <v>6770.2327500000001</v>
      </c>
      <c r="C3909" s="75">
        <v>0.1691712331334333</v>
      </c>
      <c r="D3909" s="74">
        <v>682.553</v>
      </c>
      <c r="E3909" s="75">
        <v>1.7055297351324338E-2</v>
      </c>
      <c r="F3909" s="74">
        <v>6087.6797500000002</v>
      </c>
      <c r="G3909" s="75">
        <v>0.15211593578210894</v>
      </c>
      <c r="H3909" s="74">
        <v>4402.2</v>
      </c>
      <c r="I3909" s="75">
        <v>0.11</v>
      </c>
      <c r="J3909" s="74">
        <v>642.33949999999993</v>
      </c>
      <c r="K3909" s="75">
        <v>1.6050462268865567E-2</v>
      </c>
      <c r="L3909" s="74">
        <v>3759.8605000000002</v>
      </c>
      <c r="M3909" s="75">
        <v>9.3949537731134444E-2</v>
      </c>
    </row>
    <row r="3910" spans="1:13" x14ac:dyDescent="0.2">
      <c r="A3910" s="77">
        <v>40030</v>
      </c>
      <c r="B3910" s="78">
        <v>6772.4327500000009</v>
      </c>
      <c r="C3910" s="79">
        <v>0.16918393080189859</v>
      </c>
      <c r="D3910" s="78">
        <v>682.553</v>
      </c>
      <c r="E3910" s="79">
        <v>1.7051036722458158E-2</v>
      </c>
      <c r="F3910" s="78">
        <v>6089.879750000001</v>
      </c>
      <c r="G3910" s="79">
        <v>0.15213289407944044</v>
      </c>
      <c r="H3910" s="78">
        <v>4403.3</v>
      </c>
      <c r="I3910" s="79">
        <v>0.11</v>
      </c>
      <c r="J3910" s="78">
        <v>642.33949999999993</v>
      </c>
      <c r="K3910" s="79">
        <v>1.6046452660504619E-2</v>
      </c>
      <c r="L3910" s="78">
        <v>3760.9605000000001</v>
      </c>
      <c r="M3910" s="79">
        <v>9.3953547339495389E-2</v>
      </c>
    </row>
    <row r="3911" spans="1:13" x14ac:dyDescent="0.2">
      <c r="A3911" s="73">
        <v>40040</v>
      </c>
      <c r="B3911" s="74">
        <v>6774.6327500000007</v>
      </c>
      <c r="C3911" s="75">
        <v>0.16919662212787215</v>
      </c>
      <c r="D3911" s="74">
        <v>682.553</v>
      </c>
      <c r="E3911" s="75">
        <v>1.7046778221778223E-2</v>
      </c>
      <c r="F3911" s="74">
        <v>6092.0797500000008</v>
      </c>
      <c r="G3911" s="75">
        <v>0.15214984390609393</v>
      </c>
      <c r="H3911" s="74">
        <v>4404.3999999999996</v>
      </c>
      <c r="I3911" s="75">
        <v>0.10999999999999999</v>
      </c>
      <c r="J3911" s="74">
        <v>642.33949999999993</v>
      </c>
      <c r="K3911" s="75">
        <v>1.6042445054945054E-2</v>
      </c>
      <c r="L3911" s="74">
        <v>3762.0605000000005</v>
      </c>
      <c r="M3911" s="75">
        <v>9.3957554945054964E-2</v>
      </c>
    </row>
    <row r="3912" spans="1:13" x14ac:dyDescent="0.2">
      <c r="A3912" s="77">
        <v>40050</v>
      </c>
      <c r="B3912" s="78">
        <v>6776.8327500000005</v>
      </c>
      <c r="C3912" s="79">
        <v>0.16920930711610488</v>
      </c>
      <c r="D3912" s="78">
        <v>682.553</v>
      </c>
      <c r="E3912" s="79">
        <v>1.7042521847690388E-2</v>
      </c>
      <c r="F3912" s="78">
        <v>6094.2797500000006</v>
      </c>
      <c r="G3912" s="79">
        <v>0.15216678526841448</v>
      </c>
      <c r="H3912" s="78">
        <v>4405.5</v>
      </c>
      <c r="I3912" s="79">
        <v>0.11</v>
      </c>
      <c r="J3912" s="78">
        <v>642.33949999999993</v>
      </c>
      <c r="K3912" s="79">
        <v>1.6038439450686639E-2</v>
      </c>
      <c r="L3912" s="78">
        <v>3763.1605000000004</v>
      </c>
      <c r="M3912" s="79">
        <v>9.3961560549313372E-2</v>
      </c>
    </row>
    <row r="3913" spans="1:13" x14ac:dyDescent="0.2">
      <c r="A3913" s="73">
        <v>40060</v>
      </c>
      <c r="B3913" s="74">
        <v>6779.0327500000003</v>
      </c>
      <c r="C3913" s="75">
        <v>0.16922198577134298</v>
      </c>
      <c r="D3913" s="74">
        <v>682.553</v>
      </c>
      <c r="E3913" s="75">
        <v>1.7038267598602098E-2</v>
      </c>
      <c r="F3913" s="74">
        <v>6096.4797500000004</v>
      </c>
      <c r="G3913" s="75">
        <v>0.1521837181727409</v>
      </c>
      <c r="H3913" s="74">
        <v>4406.6000000000004</v>
      </c>
      <c r="I3913" s="75">
        <v>0.11000000000000001</v>
      </c>
      <c r="J3913" s="74">
        <v>642.33949999999993</v>
      </c>
      <c r="K3913" s="75">
        <v>1.6034435846230651E-2</v>
      </c>
      <c r="L3913" s="74">
        <v>3764.2605000000003</v>
      </c>
      <c r="M3913" s="75">
        <v>9.396556415376936E-2</v>
      </c>
    </row>
    <row r="3914" spans="1:13" x14ac:dyDescent="0.2">
      <c r="A3914" s="77">
        <v>40070</v>
      </c>
      <c r="B3914" s="78">
        <v>6781.2327500000001</v>
      </c>
      <c r="C3914" s="79">
        <v>0.16923465809832794</v>
      </c>
      <c r="D3914" s="78">
        <v>682.553</v>
      </c>
      <c r="E3914" s="79">
        <v>1.7034015472922385E-2</v>
      </c>
      <c r="F3914" s="78">
        <v>6098.6797500000002</v>
      </c>
      <c r="G3914" s="79">
        <v>0.15220064262540556</v>
      </c>
      <c r="H3914" s="78">
        <v>4407.7</v>
      </c>
      <c r="I3914" s="79">
        <v>0.11</v>
      </c>
      <c r="J3914" s="78">
        <v>642.33949999999993</v>
      </c>
      <c r="K3914" s="79">
        <v>1.6030434240079858E-2</v>
      </c>
      <c r="L3914" s="78">
        <v>3765.3605000000002</v>
      </c>
      <c r="M3914" s="79">
        <v>9.3969565759920146E-2</v>
      </c>
    </row>
    <row r="3915" spans="1:13" x14ac:dyDescent="0.2">
      <c r="A3915" s="73">
        <v>40080</v>
      </c>
      <c r="B3915" s="74">
        <v>6783.4327500000009</v>
      </c>
      <c r="C3915" s="75">
        <v>0.16924732410179644</v>
      </c>
      <c r="D3915" s="74">
        <v>682.553</v>
      </c>
      <c r="E3915" s="75">
        <v>1.7029765469061875E-2</v>
      </c>
      <c r="F3915" s="74">
        <v>6100.879750000001</v>
      </c>
      <c r="G3915" s="75">
        <v>0.15221755863273456</v>
      </c>
      <c r="H3915" s="74">
        <v>4408.8</v>
      </c>
      <c r="I3915" s="75">
        <v>0.11</v>
      </c>
      <c r="J3915" s="74">
        <v>642.33949999999993</v>
      </c>
      <c r="K3915" s="75">
        <v>1.602643463073852E-2</v>
      </c>
      <c r="L3915" s="74">
        <v>3766.4605000000001</v>
      </c>
      <c r="M3915" s="75">
        <v>9.3973565369261478E-2</v>
      </c>
    </row>
    <row r="3916" spans="1:13" x14ac:dyDescent="0.2">
      <c r="A3916" s="77">
        <v>40090</v>
      </c>
      <c r="B3916" s="78">
        <v>6785.6327500000007</v>
      </c>
      <c r="C3916" s="79">
        <v>0.16925998378648044</v>
      </c>
      <c r="D3916" s="78">
        <v>682.553</v>
      </c>
      <c r="E3916" s="79">
        <v>1.7025517585432776E-2</v>
      </c>
      <c r="F3916" s="78">
        <v>6103.0797500000008</v>
      </c>
      <c r="G3916" s="79">
        <v>0.15223446620104766</v>
      </c>
      <c r="H3916" s="78">
        <v>4409.8999999999996</v>
      </c>
      <c r="I3916" s="79">
        <v>0.10999999999999999</v>
      </c>
      <c r="J3916" s="78">
        <v>642.33949999999993</v>
      </c>
      <c r="K3916" s="79">
        <v>1.6022437016712396E-2</v>
      </c>
      <c r="L3916" s="78">
        <v>3767.5605000000005</v>
      </c>
      <c r="M3916" s="79">
        <v>9.3977562983287619E-2</v>
      </c>
    </row>
    <row r="3917" spans="1:13" x14ac:dyDescent="0.2">
      <c r="A3917" s="73">
        <v>40100</v>
      </c>
      <c r="B3917" s="74">
        <v>6787.8327500000005</v>
      </c>
      <c r="C3917" s="75">
        <v>0.16927263715710725</v>
      </c>
      <c r="D3917" s="74">
        <v>682.553</v>
      </c>
      <c r="E3917" s="75">
        <v>1.7021271820448877E-2</v>
      </c>
      <c r="F3917" s="74">
        <v>6105.2797500000006</v>
      </c>
      <c r="G3917" s="75">
        <v>0.15225136533665837</v>
      </c>
      <c r="H3917" s="74">
        <v>4411</v>
      </c>
      <c r="I3917" s="75">
        <v>0.11</v>
      </c>
      <c r="J3917" s="74">
        <v>642.33949999999993</v>
      </c>
      <c r="K3917" s="75">
        <v>1.6018441396508726E-2</v>
      </c>
      <c r="L3917" s="74">
        <v>3768.6605000000004</v>
      </c>
      <c r="M3917" s="75">
        <v>9.3981558603491278E-2</v>
      </c>
    </row>
    <row r="3918" spans="1:13" x14ac:dyDescent="0.2">
      <c r="A3918" s="77">
        <v>40110</v>
      </c>
      <c r="B3918" s="78">
        <v>6790.0327500000003</v>
      </c>
      <c r="C3918" s="79">
        <v>0.16928528421839942</v>
      </c>
      <c r="D3918" s="78">
        <v>682.553</v>
      </c>
      <c r="E3918" s="79">
        <v>1.7017028172525556E-2</v>
      </c>
      <c r="F3918" s="78">
        <v>6107.4797500000004</v>
      </c>
      <c r="G3918" s="79">
        <v>0.15226825604587385</v>
      </c>
      <c r="H3918" s="78">
        <v>4412.1000000000004</v>
      </c>
      <c r="I3918" s="79">
        <v>0.11000000000000001</v>
      </c>
      <c r="J3918" s="78">
        <v>642.33949999999993</v>
      </c>
      <c r="K3918" s="79">
        <v>1.6014447768636249E-2</v>
      </c>
      <c r="L3918" s="78">
        <v>3769.7605000000003</v>
      </c>
      <c r="M3918" s="79">
        <v>9.3985552231363761E-2</v>
      </c>
    </row>
    <row r="3919" spans="1:13" x14ac:dyDescent="0.2">
      <c r="A3919" s="73">
        <v>40120</v>
      </c>
      <c r="B3919" s="74">
        <v>6792.2327500000001</v>
      </c>
      <c r="C3919" s="75">
        <v>0.16929792497507479</v>
      </c>
      <c r="D3919" s="74">
        <v>682.553</v>
      </c>
      <c r="E3919" s="75">
        <v>1.7012786640079762E-2</v>
      </c>
      <c r="F3919" s="74">
        <v>6109.6797500000002</v>
      </c>
      <c r="G3919" s="75">
        <v>0.15228513833499502</v>
      </c>
      <c r="H3919" s="74">
        <v>4413.2</v>
      </c>
      <c r="I3919" s="75">
        <v>0.11</v>
      </c>
      <c r="J3919" s="74">
        <v>642.33949999999993</v>
      </c>
      <c r="K3919" s="75">
        <v>1.6010456131605184E-2</v>
      </c>
      <c r="L3919" s="74">
        <v>3770.8605000000002</v>
      </c>
      <c r="M3919" s="75">
        <v>9.3989543868394823E-2</v>
      </c>
    </row>
    <row r="3920" spans="1:13" x14ac:dyDescent="0.2">
      <c r="A3920" s="77">
        <v>40130</v>
      </c>
      <c r="B3920" s="78">
        <v>6794.4327500000009</v>
      </c>
      <c r="C3920" s="79">
        <v>0.16931055943184653</v>
      </c>
      <c r="D3920" s="78">
        <v>682.553</v>
      </c>
      <c r="E3920" s="79">
        <v>1.7008547221530026E-2</v>
      </c>
      <c r="F3920" s="78">
        <v>6111.879750000001</v>
      </c>
      <c r="G3920" s="79">
        <v>0.1523020122103165</v>
      </c>
      <c r="H3920" s="78">
        <v>4414.3</v>
      </c>
      <c r="I3920" s="79">
        <v>0.11</v>
      </c>
      <c r="J3920" s="78">
        <v>642.33949999999993</v>
      </c>
      <c r="K3920" s="79">
        <v>1.6006466483927236E-2</v>
      </c>
      <c r="L3920" s="78">
        <v>3771.9605000000001</v>
      </c>
      <c r="M3920" s="79">
        <v>9.3993533516072772E-2</v>
      </c>
    </row>
    <row r="3921" spans="1:13" x14ac:dyDescent="0.2">
      <c r="A3921" s="73">
        <v>40140</v>
      </c>
      <c r="B3921" s="74">
        <v>6796.6327500000007</v>
      </c>
      <c r="C3921" s="75">
        <v>0.16932318759342305</v>
      </c>
      <c r="D3921" s="74">
        <v>682.553</v>
      </c>
      <c r="E3921" s="75">
        <v>1.7004309915296462E-2</v>
      </c>
      <c r="F3921" s="74">
        <v>6114.0797500000008</v>
      </c>
      <c r="G3921" s="75">
        <v>0.15231887767812657</v>
      </c>
      <c r="H3921" s="74">
        <v>4415.3999999999996</v>
      </c>
      <c r="I3921" s="75">
        <v>0.10999999999999999</v>
      </c>
      <c r="J3921" s="74">
        <v>642.33949999999993</v>
      </c>
      <c r="K3921" s="75">
        <v>1.6002478824115592E-2</v>
      </c>
      <c r="L3921" s="74">
        <v>3773.0605000000005</v>
      </c>
      <c r="M3921" s="75">
        <v>9.3997521175884419E-2</v>
      </c>
    </row>
    <row r="3922" spans="1:13" x14ac:dyDescent="0.2">
      <c r="A3922" s="77">
        <v>40150</v>
      </c>
      <c r="B3922" s="78">
        <v>6798.8327500000005</v>
      </c>
      <c r="C3922" s="79">
        <v>0.1693358094645081</v>
      </c>
      <c r="D3922" s="78">
        <v>682.553</v>
      </c>
      <c r="E3922" s="79">
        <v>1.7000074719800747E-2</v>
      </c>
      <c r="F3922" s="78">
        <v>6116.2797500000006</v>
      </c>
      <c r="G3922" s="79">
        <v>0.15233573474470735</v>
      </c>
      <c r="H3922" s="78">
        <v>4416.5</v>
      </c>
      <c r="I3922" s="79">
        <v>0.11</v>
      </c>
      <c r="J3922" s="78">
        <v>642.33949999999993</v>
      </c>
      <c r="K3922" s="79">
        <v>1.5998493150684929E-2</v>
      </c>
      <c r="L3922" s="78">
        <v>3774.1605000000004</v>
      </c>
      <c r="M3922" s="79">
        <v>9.4001506849315075E-2</v>
      </c>
    </row>
    <row r="3923" spans="1:13" x14ac:dyDescent="0.2">
      <c r="A3923" s="73">
        <v>40160</v>
      </c>
      <c r="B3923" s="74">
        <v>6801.0327500000003</v>
      </c>
      <c r="C3923" s="75">
        <v>0.1693484250498008</v>
      </c>
      <c r="D3923" s="74">
        <v>682.553</v>
      </c>
      <c r="E3923" s="75">
        <v>1.6995841633466135E-2</v>
      </c>
      <c r="F3923" s="74">
        <v>6118.4797500000004</v>
      </c>
      <c r="G3923" s="75">
        <v>0.15235258341633467</v>
      </c>
      <c r="H3923" s="74">
        <v>4417.6000000000004</v>
      </c>
      <c r="I3923" s="75">
        <v>0.11000000000000001</v>
      </c>
      <c r="J3923" s="74">
        <v>642.33949999999993</v>
      </c>
      <c r="K3923" s="75">
        <v>1.5994509462151394E-2</v>
      </c>
      <c r="L3923" s="74">
        <v>3775.2605000000003</v>
      </c>
      <c r="M3923" s="75">
        <v>9.400549053784861E-2</v>
      </c>
    </row>
    <row r="3924" spans="1:13" x14ac:dyDescent="0.2">
      <c r="A3924" s="77">
        <v>40170</v>
      </c>
      <c r="B3924" s="78">
        <v>6803.2327500000001</v>
      </c>
      <c r="C3924" s="79">
        <v>0.16936103435399552</v>
      </c>
      <c r="D3924" s="78">
        <v>682.553</v>
      </c>
      <c r="E3924" s="79">
        <v>1.6991610654717451E-2</v>
      </c>
      <c r="F3924" s="78">
        <v>6120.6797500000002</v>
      </c>
      <c r="G3924" s="79">
        <v>0.15236942369927808</v>
      </c>
      <c r="H3924" s="78">
        <v>4418.7</v>
      </c>
      <c r="I3924" s="79">
        <v>0.11</v>
      </c>
      <c r="J3924" s="78">
        <v>642.33949999999993</v>
      </c>
      <c r="K3924" s="79">
        <v>1.5990527757032611E-2</v>
      </c>
      <c r="L3924" s="78">
        <v>3776.3605000000002</v>
      </c>
      <c r="M3924" s="79">
        <v>9.4009472242967393E-2</v>
      </c>
    </row>
    <row r="3925" spans="1:13" x14ac:dyDescent="0.2">
      <c r="A3925" s="73">
        <v>40180</v>
      </c>
      <c r="B3925" s="74">
        <v>6805.4327500000009</v>
      </c>
      <c r="C3925" s="75">
        <v>0.16937363738178199</v>
      </c>
      <c r="D3925" s="74">
        <v>682.553</v>
      </c>
      <c r="E3925" s="75">
        <v>1.6987381781981083E-2</v>
      </c>
      <c r="F3925" s="74">
        <v>6122.879750000001</v>
      </c>
      <c r="G3925" s="75">
        <v>0.15238625559980093</v>
      </c>
      <c r="H3925" s="74">
        <v>4419.8</v>
      </c>
      <c r="I3925" s="75">
        <v>0.11</v>
      </c>
      <c r="J3925" s="74">
        <v>642.33949999999993</v>
      </c>
      <c r="K3925" s="75">
        <v>1.5986548033847685E-2</v>
      </c>
      <c r="L3925" s="74">
        <v>3777.4605000000001</v>
      </c>
      <c r="M3925" s="75">
        <v>9.4013451966152323E-2</v>
      </c>
    </row>
    <row r="3926" spans="1:13" x14ac:dyDescent="0.2">
      <c r="A3926" s="77">
        <v>40190</v>
      </c>
      <c r="B3926" s="78">
        <v>6807.6327500000007</v>
      </c>
      <c r="C3926" s="79">
        <v>0.16938623413784526</v>
      </c>
      <c r="D3926" s="78">
        <v>682.553</v>
      </c>
      <c r="E3926" s="79">
        <v>1.6983155013684997E-2</v>
      </c>
      <c r="F3926" s="78">
        <v>6125.0797500000008</v>
      </c>
      <c r="G3926" s="79">
        <v>0.15240307912416026</v>
      </c>
      <c r="H3926" s="78">
        <v>4420.8999999999996</v>
      </c>
      <c r="I3926" s="79">
        <v>0.10999999999999999</v>
      </c>
      <c r="J3926" s="78">
        <v>642.33949999999993</v>
      </c>
      <c r="K3926" s="79">
        <v>1.5982570291117191E-2</v>
      </c>
      <c r="L3926" s="78">
        <v>3778.5605000000005</v>
      </c>
      <c r="M3926" s="79">
        <v>9.4017429708882813E-2</v>
      </c>
    </row>
    <row r="3927" spans="1:13" x14ac:dyDescent="0.2">
      <c r="A3927" s="73">
        <v>40200</v>
      </c>
      <c r="B3927" s="74">
        <v>6809.8327500000005</v>
      </c>
      <c r="C3927" s="75">
        <v>0.16939882462686567</v>
      </c>
      <c r="D3927" s="74">
        <v>682.553</v>
      </c>
      <c r="E3927" s="75">
        <v>1.6978930348258706E-2</v>
      </c>
      <c r="F3927" s="74">
        <v>6127.2797500000006</v>
      </c>
      <c r="G3927" s="75">
        <v>0.15241989427860697</v>
      </c>
      <c r="H3927" s="74">
        <v>4422</v>
      </c>
      <c r="I3927" s="75">
        <v>0.11</v>
      </c>
      <c r="J3927" s="74">
        <v>642.33949999999993</v>
      </c>
      <c r="K3927" s="75">
        <v>1.5978594527363183E-2</v>
      </c>
      <c r="L3927" s="74">
        <v>3779.6605000000004</v>
      </c>
      <c r="M3927" s="75">
        <v>9.4021405472636821E-2</v>
      </c>
    </row>
    <row r="3928" spans="1:13" x14ac:dyDescent="0.2">
      <c r="A3928" s="77">
        <v>40210</v>
      </c>
      <c r="B3928" s="78">
        <v>6812.0327500000003</v>
      </c>
      <c r="C3928" s="79">
        <v>0.16941140885351905</v>
      </c>
      <c r="D3928" s="78">
        <v>682.553</v>
      </c>
      <c r="E3928" s="79">
        <v>1.6974707784133299E-2</v>
      </c>
      <c r="F3928" s="78">
        <v>6129.4797500000004</v>
      </c>
      <c r="G3928" s="79">
        <v>0.15243670106938573</v>
      </c>
      <c r="H3928" s="78">
        <v>4423.1000000000004</v>
      </c>
      <c r="I3928" s="79">
        <v>0.11000000000000001</v>
      </c>
      <c r="J3928" s="78">
        <v>642.33949999999993</v>
      </c>
      <c r="K3928" s="79">
        <v>1.5974620741109176E-2</v>
      </c>
      <c r="L3928" s="78">
        <v>3780.7605000000003</v>
      </c>
      <c r="M3928" s="79">
        <v>9.4025379258890832E-2</v>
      </c>
    </row>
    <row r="3929" spans="1:13" x14ac:dyDescent="0.2">
      <c r="A3929" s="73">
        <v>40220</v>
      </c>
      <c r="B3929" s="74">
        <v>6814.2327500000001</v>
      </c>
      <c r="C3929" s="75">
        <v>0.16942398682247639</v>
      </c>
      <c r="D3929" s="74">
        <v>682.553</v>
      </c>
      <c r="E3929" s="75">
        <v>1.6970487319741424E-2</v>
      </c>
      <c r="F3929" s="74">
        <v>6131.6797500000002</v>
      </c>
      <c r="G3929" s="75">
        <v>0.15245349950273496</v>
      </c>
      <c r="H3929" s="74">
        <v>4424.2</v>
      </c>
      <c r="I3929" s="75">
        <v>0.11</v>
      </c>
      <c r="J3929" s="74">
        <v>642.33949999999993</v>
      </c>
      <c r="K3929" s="75">
        <v>1.5970648930880158E-2</v>
      </c>
      <c r="L3929" s="74">
        <v>3781.8605000000002</v>
      </c>
      <c r="M3929" s="75">
        <v>9.4029351069119846E-2</v>
      </c>
    </row>
    <row r="3930" spans="1:13" x14ac:dyDescent="0.2">
      <c r="A3930" s="77">
        <v>40230</v>
      </c>
      <c r="B3930" s="78">
        <v>6816.4327500000009</v>
      </c>
      <c r="C3930" s="79">
        <v>0.1694365585384042</v>
      </c>
      <c r="D3930" s="78">
        <v>682.553</v>
      </c>
      <c r="E3930" s="79">
        <v>1.6966268953517275E-2</v>
      </c>
      <c r="F3930" s="78">
        <v>6133.879750000001</v>
      </c>
      <c r="G3930" s="79">
        <v>0.15247028958488693</v>
      </c>
      <c r="H3930" s="78">
        <v>4425.3</v>
      </c>
      <c r="I3930" s="79">
        <v>0.11</v>
      </c>
      <c r="J3930" s="78">
        <v>642.33949999999993</v>
      </c>
      <c r="K3930" s="79">
        <v>1.5966679095202583E-2</v>
      </c>
      <c r="L3930" s="78">
        <v>3782.9605000000001</v>
      </c>
      <c r="M3930" s="79">
        <v>9.4033320904797421E-2</v>
      </c>
    </row>
    <row r="3931" spans="1:13" x14ac:dyDescent="0.2">
      <c r="A3931" s="73">
        <v>40240</v>
      </c>
      <c r="B3931" s="74">
        <v>6818.6327500000007</v>
      </c>
      <c r="C3931" s="75">
        <v>0.16944912400596424</v>
      </c>
      <c r="D3931" s="74">
        <v>682.553</v>
      </c>
      <c r="E3931" s="75">
        <v>1.6962052683896622E-2</v>
      </c>
      <c r="F3931" s="74">
        <v>6136.0797500000008</v>
      </c>
      <c r="G3931" s="75">
        <v>0.15248707132206762</v>
      </c>
      <c r="H3931" s="74">
        <v>4426.3999999999996</v>
      </c>
      <c r="I3931" s="75">
        <v>0.10999999999999999</v>
      </c>
      <c r="J3931" s="74">
        <v>642.33949999999993</v>
      </c>
      <c r="K3931" s="75">
        <v>1.5962711232604371E-2</v>
      </c>
      <c r="L3931" s="74">
        <v>3784.0605000000005</v>
      </c>
      <c r="M3931" s="75">
        <v>9.4037288767395644E-2</v>
      </c>
    </row>
    <row r="3932" spans="1:13" x14ac:dyDescent="0.2">
      <c r="A3932" s="77">
        <v>40250</v>
      </c>
      <c r="B3932" s="78">
        <v>6820.8327500000005</v>
      </c>
      <c r="C3932" s="79">
        <v>0.16946168322981367</v>
      </c>
      <c r="D3932" s="78">
        <v>682.553</v>
      </c>
      <c r="E3932" s="79">
        <v>1.6957838509316769E-2</v>
      </c>
      <c r="F3932" s="78">
        <v>6138.2797500000006</v>
      </c>
      <c r="G3932" s="79">
        <v>0.15250384472049691</v>
      </c>
      <c r="H3932" s="78">
        <v>4427.5</v>
      </c>
      <c r="I3932" s="79">
        <v>0.11</v>
      </c>
      <c r="J3932" s="78">
        <v>642.33949999999993</v>
      </c>
      <c r="K3932" s="79">
        <v>1.5958745341614906E-2</v>
      </c>
      <c r="L3932" s="78">
        <v>3785.1605000000004</v>
      </c>
      <c r="M3932" s="79">
        <v>9.4041254658385101E-2</v>
      </c>
    </row>
    <row r="3933" spans="1:13" x14ac:dyDescent="0.2">
      <c r="A3933" s="73">
        <v>40260</v>
      </c>
      <c r="B3933" s="74">
        <v>6823.0327500000003</v>
      </c>
      <c r="C3933" s="75">
        <v>0.16947423621460508</v>
      </c>
      <c r="D3933" s="74">
        <v>682.553</v>
      </c>
      <c r="E3933" s="75">
        <v>1.6953626428216594E-2</v>
      </c>
      <c r="F3933" s="74">
        <v>6140.4797500000004</v>
      </c>
      <c r="G3933" s="75">
        <v>0.15252060978638848</v>
      </c>
      <c r="H3933" s="74">
        <v>4428.6000000000004</v>
      </c>
      <c r="I3933" s="75">
        <v>0.11000000000000001</v>
      </c>
      <c r="J3933" s="74">
        <v>642.33949999999993</v>
      </c>
      <c r="K3933" s="75">
        <v>1.5954781420765025E-2</v>
      </c>
      <c r="L3933" s="74">
        <v>3786.2605000000003</v>
      </c>
      <c r="M3933" s="75">
        <v>9.4045218579234979E-2</v>
      </c>
    </row>
    <row r="3934" spans="1:13" x14ac:dyDescent="0.2">
      <c r="A3934" s="77">
        <v>40270</v>
      </c>
      <c r="B3934" s="78">
        <v>6825.2327500000001</v>
      </c>
      <c r="C3934" s="79">
        <v>0.16948678296498634</v>
      </c>
      <c r="D3934" s="78">
        <v>682.553</v>
      </c>
      <c r="E3934" s="79">
        <v>1.6949416439036503E-2</v>
      </c>
      <c r="F3934" s="78">
        <v>6142.6797500000002</v>
      </c>
      <c r="G3934" s="79">
        <v>0.15253736652594985</v>
      </c>
      <c r="H3934" s="78">
        <v>4429.7</v>
      </c>
      <c r="I3934" s="79">
        <v>0.11</v>
      </c>
      <c r="J3934" s="78">
        <v>642.33949999999993</v>
      </c>
      <c r="K3934" s="79">
        <v>1.5950819468587035E-2</v>
      </c>
      <c r="L3934" s="78">
        <v>3787.3605000000002</v>
      </c>
      <c r="M3934" s="79">
        <v>9.4049180531412965E-2</v>
      </c>
    </row>
    <row r="3935" spans="1:13" x14ac:dyDescent="0.2">
      <c r="A3935" s="73">
        <v>40280</v>
      </c>
      <c r="B3935" s="74">
        <v>6827.4327500000009</v>
      </c>
      <c r="C3935" s="75">
        <v>0.16949932348560082</v>
      </c>
      <c r="D3935" s="74">
        <v>682.553</v>
      </c>
      <c r="E3935" s="75">
        <v>1.694520854021847E-2</v>
      </c>
      <c r="F3935" s="74">
        <v>6144.879750000001</v>
      </c>
      <c r="G3935" s="75">
        <v>0.15255411494538235</v>
      </c>
      <c r="H3935" s="74">
        <v>4430.8</v>
      </c>
      <c r="I3935" s="75">
        <v>0.11</v>
      </c>
      <c r="J3935" s="74">
        <v>642.33949999999993</v>
      </c>
      <c r="K3935" s="75">
        <v>1.5946859483614694E-2</v>
      </c>
      <c r="L3935" s="74">
        <v>3788.4605000000001</v>
      </c>
      <c r="M3935" s="75">
        <v>9.4053140516385303E-2</v>
      </c>
    </row>
    <row r="3936" spans="1:13" x14ac:dyDescent="0.2">
      <c r="A3936" s="77">
        <v>40290</v>
      </c>
      <c r="B3936" s="78">
        <v>6829.6327500000007</v>
      </c>
      <c r="C3936" s="79">
        <v>0.16951185778108713</v>
      </c>
      <c r="D3936" s="78">
        <v>682.553</v>
      </c>
      <c r="E3936" s="79">
        <v>1.6941002730206007E-2</v>
      </c>
      <c r="F3936" s="78">
        <v>6147.0797500000008</v>
      </c>
      <c r="G3936" s="79">
        <v>0.15257085505088114</v>
      </c>
      <c r="H3936" s="78">
        <v>4431.8999999999996</v>
      </c>
      <c r="I3936" s="79">
        <v>0.10999999999999999</v>
      </c>
      <c r="J3936" s="78">
        <v>642.33949999999993</v>
      </c>
      <c r="K3936" s="79">
        <v>1.5942901464383218E-2</v>
      </c>
      <c r="L3936" s="78">
        <v>3789.5605000000005</v>
      </c>
      <c r="M3936" s="79">
        <v>9.4057098535616793E-2</v>
      </c>
    </row>
    <row r="3937" spans="1:13" x14ac:dyDescent="0.2">
      <c r="A3937" s="73">
        <v>40300</v>
      </c>
      <c r="B3937" s="74">
        <v>6831.8327500000005</v>
      </c>
      <c r="C3937" s="75">
        <v>0.16952438585607943</v>
      </c>
      <c r="D3937" s="74">
        <v>682.553</v>
      </c>
      <c r="E3937" s="75">
        <v>1.6936799007444169E-2</v>
      </c>
      <c r="F3937" s="74">
        <v>6149.2797500000006</v>
      </c>
      <c r="G3937" s="75">
        <v>0.15258758684863524</v>
      </c>
      <c r="H3937" s="74">
        <v>4433</v>
      </c>
      <c r="I3937" s="75">
        <v>0.11</v>
      </c>
      <c r="J3937" s="74">
        <v>642.33949999999993</v>
      </c>
      <c r="K3937" s="75">
        <v>1.5938945409429278E-2</v>
      </c>
      <c r="L3937" s="74">
        <v>3790.6605000000004</v>
      </c>
      <c r="M3937" s="75">
        <v>9.4061054590570736E-2</v>
      </c>
    </row>
    <row r="3938" spans="1:13" x14ac:dyDescent="0.2">
      <c r="A3938" s="77">
        <v>40310</v>
      </c>
      <c r="B3938" s="78">
        <v>6834.0327500000003</v>
      </c>
      <c r="C3938" s="79">
        <v>0.16953690771520716</v>
      </c>
      <c r="D3938" s="78">
        <v>682.553</v>
      </c>
      <c r="E3938" s="79">
        <v>1.6932597370379558E-2</v>
      </c>
      <c r="F3938" s="78">
        <v>6151.4797500000004</v>
      </c>
      <c r="G3938" s="79">
        <v>0.1526043103448276</v>
      </c>
      <c r="H3938" s="78">
        <v>4434.1000000000004</v>
      </c>
      <c r="I3938" s="79">
        <v>0.11000000000000001</v>
      </c>
      <c r="J3938" s="78">
        <v>642.33949999999993</v>
      </c>
      <c r="K3938" s="79">
        <v>1.5934991317290995E-2</v>
      </c>
      <c r="L3938" s="78">
        <v>3791.7605000000003</v>
      </c>
      <c r="M3938" s="79">
        <v>9.406500868270902E-2</v>
      </c>
    </row>
    <row r="3939" spans="1:13" x14ac:dyDescent="0.2">
      <c r="A3939" s="73">
        <v>40320</v>
      </c>
      <c r="B3939" s="74">
        <v>6836.2327500000001</v>
      </c>
      <c r="C3939" s="75">
        <v>0.16954942336309525</v>
      </c>
      <c r="D3939" s="74">
        <v>682.553</v>
      </c>
      <c r="E3939" s="75">
        <v>1.6928397817460316E-2</v>
      </c>
      <c r="F3939" s="74">
        <v>6153.6797500000002</v>
      </c>
      <c r="G3939" s="75">
        <v>0.15262102554563492</v>
      </c>
      <c r="H3939" s="74">
        <v>4435.2</v>
      </c>
      <c r="I3939" s="75">
        <v>0.11</v>
      </c>
      <c r="J3939" s="74">
        <v>642.33949999999993</v>
      </c>
      <c r="K3939" s="75">
        <v>1.5931039186507935E-2</v>
      </c>
      <c r="L3939" s="74">
        <v>3792.8605000000002</v>
      </c>
      <c r="M3939" s="75">
        <v>9.4068960813492072E-2</v>
      </c>
    </row>
    <row r="3940" spans="1:13" x14ac:dyDescent="0.2">
      <c r="A3940" s="77">
        <v>40330</v>
      </c>
      <c r="B3940" s="78">
        <v>6838.4327500000009</v>
      </c>
      <c r="C3940" s="79">
        <v>0.16956193280436402</v>
      </c>
      <c r="D3940" s="78">
        <v>682.553</v>
      </c>
      <c r="E3940" s="79">
        <v>1.6924200347136126E-2</v>
      </c>
      <c r="F3940" s="78">
        <v>6155.879750000001</v>
      </c>
      <c r="G3940" s="79">
        <v>0.15263773245722789</v>
      </c>
      <c r="H3940" s="78">
        <v>4436.3</v>
      </c>
      <c r="I3940" s="79">
        <v>0.11</v>
      </c>
      <c r="J3940" s="78">
        <v>642.33949999999993</v>
      </c>
      <c r="K3940" s="79">
        <v>1.5927089015621124E-2</v>
      </c>
      <c r="L3940" s="78">
        <v>3793.9605000000001</v>
      </c>
      <c r="M3940" s="79">
        <v>9.407291098437888E-2</v>
      </c>
    </row>
    <row r="3941" spans="1:13" x14ac:dyDescent="0.2">
      <c r="A3941" s="73">
        <v>40340</v>
      </c>
      <c r="B3941" s="74">
        <v>6840.6327500000007</v>
      </c>
      <c r="C3941" s="75">
        <v>0.16957443604362918</v>
      </c>
      <c r="D3941" s="74">
        <v>682.553</v>
      </c>
      <c r="E3941" s="75">
        <v>1.6920004957858205E-2</v>
      </c>
      <c r="F3941" s="74">
        <v>6158.0797500000008</v>
      </c>
      <c r="G3941" s="75">
        <v>0.15265443108577095</v>
      </c>
      <c r="H3941" s="74">
        <v>4437.3999999999996</v>
      </c>
      <c r="I3941" s="75">
        <v>0.10999999999999999</v>
      </c>
      <c r="J3941" s="74">
        <v>642.33949999999993</v>
      </c>
      <c r="K3941" s="75">
        <v>1.5923140803173027E-2</v>
      </c>
      <c r="L3941" s="74">
        <v>3795.0605000000005</v>
      </c>
      <c r="M3941" s="75">
        <v>9.4076859196826984E-2</v>
      </c>
    </row>
    <row r="3942" spans="1:13" x14ac:dyDescent="0.2">
      <c r="A3942" s="77">
        <v>40350</v>
      </c>
      <c r="B3942" s="78">
        <v>6842.8327500000005</v>
      </c>
      <c r="C3942" s="79">
        <v>0.16958693308550188</v>
      </c>
      <c r="D3942" s="78">
        <v>682.553</v>
      </c>
      <c r="E3942" s="79">
        <v>1.6915811648079305E-2</v>
      </c>
      <c r="F3942" s="78">
        <v>6160.2797500000006</v>
      </c>
      <c r="G3942" s="79">
        <v>0.15267112143742256</v>
      </c>
      <c r="H3942" s="78">
        <v>4438.5</v>
      </c>
      <c r="I3942" s="79">
        <v>0.11</v>
      </c>
      <c r="J3942" s="78">
        <v>642.33949999999993</v>
      </c>
      <c r="K3942" s="79">
        <v>1.5919194547707557E-2</v>
      </c>
      <c r="L3942" s="78">
        <v>3796.1605000000004</v>
      </c>
      <c r="M3942" s="79">
        <v>9.4080805452292457E-2</v>
      </c>
    </row>
    <row r="3943" spans="1:13" x14ac:dyDescent="0.2">
      <c r="A3943" s="73">
        <v>40360</v>
      </c>
      <c r="B3943" s="74">
        <v>6845.0327500000003</v>
      </c>
      <c r="C3943" s="75">
        <v>0.16959942393458871</v>
      </c>
      <c r="D3943" s="74">
        <v>682.553</v>
      </c>
      <c r="E3943" s="75">
        <v>1.6911620416253718E-2</v>
      </c>
      <c r="F3943" s="74">
        <v>6162.4797500000004</v>
      </c>
      <c r="G3943" s="75">
        <v>0.152687803518335</v>
      </c>
      <c r="H3943" s="74">
        <v>4439.6000000000004</v>
      </c>
      <c r="I3943" s="75">
        <v>0.11000000000000001</v>
      </c>
      <c r="J3943" s="74">
        <v>642.33949999999993</v>
      </c>
      <c r="K3943" s="75">
        <v>1.5915250247770067E-2</v>
      </c>
      <c r="L3943" s="74">
        <v>3797.2605000000003</v>
      </c>
      <c r="M3943" s="75">
        <v>9.408474975222994E-2</v>
      </c>
    </row>
    <row r="3944" spans="1:13" x14ac:dyDescent="0.2">
      <c r="A3944" s="77">
        <v>40370</v>
      </c>
      <c r="B3944" s="78">
        <v>6847.2327500000001</v>
      </c>
      <c r="C3944" s="79">
        <v>0.16961190859549172</v>
      </c>
      <c r="D3944" s="78">
        <v>682.553</v>
      </c>
      <c r="E3944" s="79">
        <v>1.6907431260837255E-2</v>
      </c>
      <c r="F3944" s="78">
        <v>6164.6797500000002</v>
      </c>
      <c r="G3944" s="79">
        <v>0.15270447733465445</v>
      </c>
      <c r="H3944" s="78">
        <v>4440.7</v>
      </c>
      <c r="I3944" s="79">
        <v>0.11</v>
      </c>
      <c r="J3944" s="78">
        <v>642.33949999999993</v>
      </c>
      <c r="K3944" s="79">
        <v>1.5911307901907354E-2</v>
      </c>
      <c r="L3944" s="78">
        <v>3798.3605000000002</v>
      </c>
      <c r="M3944" s="79">
        <v>9.4088692098092647E-2</v>
      </c>
    </row>
    <row r="3945" spans="1:13" x14ac:dyDescent="0.2">
      <c r="A3945" s="73">
        <v>40380</v>
      </c>
      <c r="B3945" s="74">
        <v>6849.4327500000009</v>
      </c>
      <c r="C3945" s="75">
        <v>0.16962438707280833</v>
      </c>
      <c r="D3945" s="74">
        <v>682.553</v>
      </c>
      <c r="E3945" s="75">
        <v>1.6903244180287273E-2</v>
      </c>
      <c r="F3945" s="74">
        <v>6166.879750000001</v>
      </c>
      <c r="G3945" s="75">
        <v>0.15272114289252106</v>
      </c>
      <c r="H3945" s="74">
        <v>4441.8</v>
      </c>
      <c r="I3945" s="75">
        <v>0.11</v>
      </c>
      <c r="J3945" s="74">
        <v>642.33949999999993</v>
      </c>
      <c r="K3945" s="75">
        <v>1.5907367508667655E-2</v>
      </c>
      <c r="L3945" s="74">
        <v>3799.4605000000001</v>
      </c>
      <c r="M3945" s="75">
        <v>9.4092632491332345E-2</v>
      </c>
    </row>
    <row r="3946" spans="1:13" x14ac:dyDescent="0.2">
      <c r="A3946" s="77">
        <v>40390</v>
      </c>
      <c r="B3946" s="78">
        <v>6851.6327500000007</v>
      </c>
      <c r="C3946" s="79">
        <v>0.16963685937113149</v>
      </c>
      <c r="D3946" s="78">
        <v>682.553</v>
      </c>
      <c r="E3946" s="79">
        <v>1.6899059173062638E-2</v>
      </c>
      <c r="F3946" s="78">
        <v>6169.0797500000008</v>
      </c>
      <c r="G3946" s="79">
        <v>0.15273780019806885</v>
      </c>
      <c r="H3946" s="78">
        <v>4442.8999999999996</v>
      </c>
      <c r="I3946" s="79">
        <v>0.10999999999999999</v>
      </c>
      <c r="J3946" s="78">
        <v>642.33949999999993</v>
      </c>
      <c r="K3946" s="79">
        <v>1.5903429066600642E-2</v>
      </c>
      <c r="L3946" s="78">
        <v>3800.5605000000005</v>
      </c>
      <c r="M3946" s="79">
        <v>9.4096570933399362E-2</v>
      </c>
    </row>
    <row r="3947" spans="1:13" x14ac:dyDescent="0.2">
      <c r="A3947" s="73">
        <v>40400</v>
      </c>
      <c r="B3947" s="74">
        <v>6853.8327500000005</v>
      </c>
      <c r="C3947" s="75">
        <v>0.16964932549504952</v>
      </c>
      <c r="D3947" s="74">
        <v>682.553</v>
      </c>
      <c r="E3947" s="75">
        <v>1.6894876237623761E-2</v>
      </c>
      <c r="F3947" s="74">
        <v>6171.2797500000006</v>
      </c>
      <c r="G3947" s="75">
        <v>0.15275444925742576</v>
      </c>
      <c r="H3947" s="74">
        <v>4444</v>
      </c>
      <c r="I3947" s="75">
        <v>0.11</v>
      </c>
      <c r="J3947" s="74">
        <v>642.33949999999993</v>
      </c>
      <c r="K3947" s="75">
        <v>1.5899492574257424E-2</v>
      </c>
      <c r="L3947" s="74">
        <v>3801.6605000000004</v>
      </c>
      <c r="M3947" s="75">
        <v>9.410050742574258E-2</v>
      </c>
    </row>
    <row r="3948" spans="1:13" x14ac:dyDescent="0.2">
      <c r="A3948" s="77">
        <v>40410</v>
      </c>
      <c r="B3948" s="78">
        <v>6856.0327500000003</v>
      </c>
      <c r="C3948" s="79">
        <v>0.16966178544914626</v>
      </c>
      <c r="D3948" s="78">
        <v>682.553</v>
      </c>
      <c r="E3948" s="79">
        <v>1.6890695372432565E-2</v>
      </c>
      <c r="F3948" s="78">
        <v>6173.4797500000004</v>
      </c>
      <c r="G3948" s="79">
        <v>0.15277109007671369</v>
      </c>
      <c r="H3948" s="78">
        <v>4445.1000000000004</v>
      </c>
      <c r="I3948" s="79">
        <v>0.11000000000000001</v>
      </c>
      <c r="J3948" s="78">
        <v>642.33949999999993</v>
      </c>
      <c r="K3948" s="79">
        <v>1.5895558030190545E-2</v>
      </c>
      <c r="L3948" s="78">
        <v>3802.7605000000003</v>
      </c>
      <c r="M3948" s="79">
        <v>9.4104441969809466E-2</v>
      </c>
    </row>
    <row r="3949" spans="1:13" x14ac:dyDescent="0.2">
      <c r="A3949" s="73">
        <v>40420</v>
      </c>
      <c r="B3949" s="74">
        <v>6858.2327500000001</v>
      </c>
      <c r="C3949" s="75">
        <v>0.16967423923800098</v>
      </c>
      <c r="D3949" s="74">
        <v>682.553</v>
      </c>
      <c r="E3949" s="75">
        <v>1.6886516575952498E-2</v>
      </c>
      <c r="F3949" s="74">
        <v>6175.6797500000002</v>
      </c>
      <c r="G3949" s="75">
        <v>0.15278772266204849</v>
      </c>
      <c r="H3949" s="74">
        <v>4446.2</v>
      </c>
      <c r="I3949" s="75">
        <v>0.11</v>
      </c>
      <c r="J3949" s="74">
        <v>642.33949999999993</v>
      </c>
      <c r="K3949" s="75">
        <v>1.5891625432953981E-2</v>
      </c>
      <c r="L3949" s="74">
        <v>3803.8605000000002</v>
      </c>
      <c r="M3949" s="75">
        <v>9.4108374567046016E-2</v>
      </c>
    </row>
    <row r="3950" spans="1:13" x14ac:dyDescent="0.2">
      <c r="A3950" s="77">
        <v>40430</v>
      </c>
      <c r="B3950" s="78">
        <v>6860.4327500000009</v>
      </c>
      <c r="C3950" s="79">
        <v>0.16968668686618849</v>
      </c>
      <c r="D3950" s="78">
        <v>682.553</v>
      </c>
      <c r="E3950" s="79">
        <v>1.6882339846648529E-2</v>
      </c>
      <c r="F3950" s="78">
        <v>6177.879750000001</v>
      </c>
      <c r="G3950" s="79">
        <v>0.15280434701953996</v>
      </c>
      <c r="H3950" s="78">
        <v>4447.3</v>
      </c>
      <c r="I3950" s="79">
        <v>0.11</v>
      </c>
      <c r="J3950" s="78">
        <v>642.33949999999993</v>
      </c>
      <c r="K3950" s="79">
        <v>1.5887694781103138E-2</v>
      </c>
      <c r="L3950" s="78">
        <v>3804.9605000000001</v>
      </c>
      <c r="M3950" s="79">
        <v>9.4112305218896866E-2</v>
      </c>
    </row>
    <row r="3951" spans="1:13" x14ac:dyDescent="0.2">
      <c r="A3951" s="73">
        <v>40440</v>
      </c>
      <c r="B3951" s="74">
        <v>6862.6327500000007</v>
      </c>
      <c r="C3951" s="75">
        <v>0.16969912833827894</v>
      </c>
      <c r="D3951" s="74">
        <v>682.553</v>
      </c>
      <c r="E3951" s="75">
        <v>1.687816518298714E-2</v>
      </c>
      <c r="F3951" s="74">
        <v>6180.0797500000008</v>
      </c>
      <c r="G3951" s="75">
        <v>0.15282096315529181</v>
      </c>
      <c r="H3951" s="74">
        <v>4448.3999999999996</v>
      </c>
      <c r="I3951" s="75">
        <v>0.10999999999999999</v>
      </c>
      <c r="J3951" s="74">
        <v>642.33949999999993</v>
      </c>
      <c r="K3951" s="75">
        <v>1.5883766073194854E-2</v>
      </c>
      <c r="L3951" s="74">
        <v>3806.0605000000005</v>
      </c>
      <c r="M3951" s="75">
        <v>9.4116233926805154E-2</v>
      </c>
    </row>
    <row r="3952" spans="1:13" x14ac:dyDescent="0.2">
      <c r="A3952" s="77">
        <v>40450</v>
      </c>
      <c r="B3952" s="78">
        <v>6864.8327500000005</v>
      </c>
      <c r="C3952" s="79">
        <v>0.16971156365883808</v>
      </c>
      <c r="D3952" s="78">
        <v>682.553</v>
      </c>
      <c r="E3952" s="79">
        <v>1.6873992583436342E-2</v>
      </c>
      <c r="F3952" s="78">
        <v>6182.2797500000006</v>
      </c>
      <c r="G3952" s="79">
        <v>0.15283757107540175</v>
      </c>
      <c r="H3952" s="78">
        <v>4449.5</v>
      </c>
      <c r="I3952" s="79">
        <v>0.11</v>
      </c>
      <c r="J3952" s="78">
        <v>642.33949999999993</v>
      </c>
      <c r="K3952" s="79">
        <v>1.5879839307787389E-2</v>
      </c>
      <c r="L3952" s="78">
        <v>3807.1605000000004</v>
      </c>
      <c r="M3952" s="79">
        <v>9.4120160692212615E-2</v>
      </c>
    </row>
    <row r="3953" spans="1:13" x14ac:dyDescent="0.2">
      <c r="A3953" s="73">
        <v>40460</v>
      </c>
      <c r="B3953" s="74">
        <v>6867.0327500000003</v>
      </c>
      <c r="C3953" s="75">
        <v>0.16972399283242709</v>
      </c>
      <c r="D3953" s="74">
        <v>682.553</v>
      </c>
      <c r="E3953" s="75">
        <v>1.6869822046465643E-2</v>
      </c>
      <c r="F3953" s="74">
        <v>6184.4797500000004</v>
      </c>
      <c r="G3953" s="75">
        <v>0.15285417078596145</v>
      </c>
      <c r="H3953" s="74">
        <v>4450.6000000000004</v>
      </c>
      <c r="I3953" s="75">
        <v>0.11000000000000001</v>
      </c>
      <c r="J3953" s="74">
        <v>642.33949999999993</v>
      </c>
      <c r="K3953" s="75">
        <v>1.5875914483440435E-2</v>
      </c>
      <c r="L3953" s="74">
        <v>3808.2605000000003</v>
      </c>
      <c r="M3953" s="75">
        <v>9.4124085516559569E-2</v>
      </c>
    </row>
    <row r="3954" spans="1:13" x14ac:dyDescent="0.2">
      <c r="A3954" s="77">
        <v>40470</v>
      </c>
      <c r="B3954" s="78">
        <v>6869.2327500000001</v>
      </c>
      <c r="C3954" s="79">
        <v>0.16973641586360266</v>
      </c>
      <c r="D3954" s="78">
        <v>682.553</v>
      </c>
      <c r="E3954" s="79">
        <v>1.6865653570546084E-2</v>
      </c>
      <c r="F3954" s="78">
        <v>6186.6797500000002</v>
      </c>
      <c r="G3954" s="79">
        <v>0.1528707622930566</v>
      </c>
      <c r="H3954" s="78">
        <v>4451.7</v>
      </c>
      <c r="I3954" s="79">
        <v>0.11</v>
      </c>
      <c r="J3954" s="78">
        <v>642.33949999999993</v>
      </c>
      <c r="K3954" s="79">
        <v>1.5871991598715097E-2</v>
      </c>
      <c r="L3954" s="78">
        <v>3809.3605000000002</v>
      </c>
      <c r="M3954" s="79">
        <v>9.4128008401284907E-2</v>
      </c>
    </row>
    <row r="3955" spans="1:13" x14ac:dyDescent="0.2">
      <c r="A3955" s="73">
        <v>40480</v>
      </c>
      <c r="B3955" s="74">
        <v>6871.4327500000009</v>
      </c>
      <c r="C3955" s="75">
        <v>0.16974883275691702</v>
      </c>
      <c r="D3955" s="74">
        <v>682.553</v>
      </c>
      <c r="E3955" s="75">
        <v>1.6861487154150197E-2</v>
      </c>
      <c r="F3955" s="74">
        <v>6188.879750000001</v>
      </c>
      <c r="G3955" s="75">
        <v>0.15288734560276682</v>
      </c>
      <c r="H3955" s="74">
        <v>4452.8</v>
      </c>
      <c r="I3955" s="75">
        <v>0.11</v>
      </c>
      <c r="J3955" s="74">
        <v>642.33949999999993</v>
      </c>
      <c r="K3955" s="75">
        <v>1.586807065217391E-2</v>
      </c>
      <c r="L3955" s="74">
        <v>3810.4605000000001</v>
      </c>
      <c r="M3955" s="75">
        <v>9.413192934782609E-2</v>
      </c>
    </row>
    <row r="3956" spans="1:13" x14ac:dyDescent="0.2">
      <c r="A3956" s="77">
        <v>40490</v>
      </c>
      <c r="B3956" s="78">
        <v>6873.6327500000007</v>
      </c>
      <c r="C3956" s="79">
        <v>0.16976124351691776</v>
      </c>
      <c r="D3956" s="78">
        <v>682.553</v>
      </c>
      <c r="E3956" s="79">
        <v>1.6857322795752038E-2</v>
      </c>
      <c r="F3956" s="78">
        <v>6191.0797500000008</v>
      </c>
      <c r="G3956" s="79">
        <v>0.15290392072116574</v>
      </c>
      <c r="H3956" s="78">
        <v>4453.8999999999996</v>
      </c>
      <c r="I3956" s="79">
        <v>0.10999999999999999</v>
      </c>
      <c r="J3956" s="78">
        <v>642.33949999999993</v>
      </c>
      <c r="K3956" s="79">
        <v>1.5864151642380833E-2</v>
      </c>
      <c r="L3956" s="78">
        <v>3811.5605000000005</v>
      </c>
      <c r="M3956" s="79">
        <v>9.4135848357619178E-2</v>
      </c>
    </row>
    <row r="3957" spans="1:13" x14ac:dyDescent="0.2">
      <c r="A3957" s="73">
        <v>40500</v>
      </c>
      <c r="B3957" s="74">
        <v>6875.8327500000005</v>
      </c>
      <c r="C3957" s="75">
        <v>0.16977364814814816</v>
      </c>
      <c r="D3957" s="74">
        <v>682.553</v>
      </c>
      <c r="E3957" s="75">
        <v>1.6853160493827159E-2</v>
      </c>
      <c r="F3957" s="74">
        <v>6193.2797500000006</v>
      </c>
      <c r="G3957" s="75">
        <v>0.15292048765432101</v>
      </c>
      <c r="H3957" s="74">
        <v>4455</v>
      </c>
      <c r="I3957" s="75">
        <v>0.11</v>
      </c>
      <c r="J3957" s="74">
        <v>642.33949999999993</v>
      </c>
      <c r="K3957" s="75">
        <v>1.5860234567901234E-2</v>
      </c>
      <c r="L3957" s="74">
        <v>3812.6605000000004</v>
      </c>
      <c r="M3957" s="75">
        <v>9.4139765432098774E-2</v>
      </c>
    </row>
    <row r="3958" spans="1:13" x14ac:dyDescent="0.2">
      <c r="A3958" s="77">
        <v>40510</v>
      </c>
      <c r="B3958" s="78">
        <v>6878.0327500000003</v>
      </c>
      <c r="C3958" s="79">
        <v>0.16978604665514688</v>
      </c>
      <c r="D3958" s="78">
        <v>682.553</v>
      </c>
      <c r="E3958" s="79">
        <v>1.6849000246852628E-2</v>
      </c>
      <c r="F3958" s="78">
        <v>6195.4797500000004</v>
      </c>
      <c r="G3958" s="79">
        <v>0.15293704640829425</v>
      </c>
      <c r="H3958" s="78">
        <v>4456.1000000000004</v>
      </c>
      <c r="I3958" s="79">
        <v>0.11000000000000001</v>
      </c>
      <c r="J3958" s="78">
        <v>642.33949999999993</v>
      </c>
      <c r="K3958" s="79">
        <v>1.5856319427301899E-2</v>
      </c>
      <c r="L3958" s="78">
        <v>3813.7605000000003</v>
      </c>
      <c r="M3958" s="79">
        <v>9.4143680572698105E-2</v>
      </c>
    </row>
    <row r="3959" spans="1:13" x14ac:dyDescent="0.2">
      <c r="A3959" s="73">
        <v>40520</v>
      </c>
      <c r="B3959" s="74">
        <v>6880.2327500000001</v>
      </c>
      <c r="C3959" s="75">
        <v>0.16979843904244818</v>
      </c>
      <c r="D3959" s="74">
        <v>682.553</v>
      </c>
      <c r="E3959" s="75">
        <v>1.684484205330701E-2</v>
      </c>
      <c r="F3959" s="74">
        <v>6197.6797500000002</v>
      </c>
      <c r="G3959" s="75">
        <v>0.15295359698914118</v>
      </c>
      <c r="H3959" s="74">
        <v>4457.2</v>
      </c>
      <c r="I3959" s="75">
        <v>0.11</v>
      </c>
      <c r="J3959" s="74">
        <v>642.33949999999993</v>
      </c>
      <c r="K3959" s="75">
        <v>1.5852406219151034E-2</v>
      </c>
      <c r="L3959" s="74">
        <v>3814.8605000000002</v>
      </c>
      <c r="M3959" s="75">
        <v>9.414759378084897E-2</v>
      </c>
    </row>
    <row r="3960" spans="1:13" x14ac:dyDescent="0.2">
      <c r="A3960" s="77">
        <v>40530</v>
      </c>
      <c r="B3960" s="78">
        <v>6882.4327500000009</v>
      </c>
      <c r="C3960" s="79">
        <v>0.1698108253145818</v>
      </c>
      <c r="D3960" s="78">
        <v>682.553</v>
      </c>
      <c r="E3960" s="79">
        <v>1.6840685911670369E-2</v>
      </c>
      <c r="F3960" s="78">
        <v>6199.879750000001</v>
      </c>
      <c r="G3960" s="79">
        <v>0.15297013940291146</v>
      </c>
      <c r="H3960" s="78">
        <v>4458.3</v>
      </c>
      <c r="I3960" s="79">
        <v>0.11</v>
      </c>
      <c r="J3960" s="78">
        <v>642.33949999999993</v>
      </c>
      <c r="K3960" s="79">
        <v>1.5848494942018256E-2</v>
      </c>
      <c r="L3960" s="78">
        <v>3815.9605000000001</v>
      </c>
      <c r="M3960" s="79">
        <v>9.4151505057981741E-2</v>
      </c>
    </row>
    <row r="3961" spans="1:13" x14ac:dyDescent="0.2">
      <c r="A3961" s="73">
        <v>40540</v>
      </c>
      <c r="B3961" s="74">
        <v>6884.6327500000007</v>
      </c>
      <c r="C3961" s="75">
        <v>0.16982320547607302</v>
      </c>
      <c r="D3961" s="74">
        <v>682.553</v>
      </c>
      <c r="E3961" s="75">
        <v>1.6836531820424272E-2</v>
      </c>
      <c r="F3961" s="74">
        <v>6202.0797500000008</v>
      </c>
      <c r="G3961" s="75">
        <v>0.15298667365564877</v>
      </c>
      <c r="H3961" s="74">
        <v>4459.3999999999996</v>
      </c>
      <c r="I3961" s="75">
        <v>0.10999999999999999</v>
      </c>
      <c r="J3961" s="74">
        <v>642.33949999999993</v>
      </c>
      <c r="K3961" s="75">
        <v>1.5844585594474592E-2</v>
      </c>
      <c r="L3961" s="74">
        <v>3817.0605000000005</v>
      </c>
      <c r="M3961" s="75">
        <v>9.4155414405525426E-2</v>
      </c>
    </row>
    <row r="3962" spans="1:13" x14ac:dyDescent="0.2">
      <c r="A3962" s="77">
        <v>40550</v>
      </c>
      <c r="B3962" s="78">
        <v>6886.8327500000005</v>
      </c>
      <c r="C3962" s="79">
        <v>0.16983557953144268</v>
      </c>
      <c r="D3962" s="78">
        <v>682.553</v>
      </c>
      <c r="E3962" s="79">
        <v>1.6832379778051788E-2</v>
      </c>
      <c r="F3962" s="78">
        <v>6204.2797500000006</v>
      </c>
      <c r="G3962" s="79">
        <v>0.15300319975339088</v>
      </c>
      <c r="H3962" s="78">
        <v>4460.5</v>
      </c>
      <c r="I3962" s="79">
        <v>0.11</v>
      </c>
      <c r="J3962" s="78">
        <v>642.33949999999993</v>
      </c>
      <c r="K3962" s="79">
        <v>1.5840678175092476E-2</v>
      </c>
      <c r="L3962" s="78">
        <v>3818.1605000000004</v>
      </c>
      <c r="M3962" s="79">
        <v>9.4159321824907535E-2</v>
      </c>
    </row>
    <row r="3963" spans="1:13" x14ac:dyDescent="0.2">
      <c r="A3963" s="73">
        <v>40560</v>
      </c>
      <c r="B3963" s="74">
        <v>6889.0327500000003</v>
      </c>
      <c r="C3963" s="75">
        <v>0.1698479474852071</v>
      </c>
      <c r="D3963" s="74">
        <v>682.553</v>
      </c>
      <c r="E3963" s="75">
        <v>1.6828229783037475E-2</v>
      </c>
      <c r="F3963" s="74">
        <v>6206.4797500000004</v>
      </c>
      <c r="G3963" s="75">
        <v>0.15301971770216963</v>
      </c>
      <c r="H3963" s="74">
        <v>4461.6000000000004</v>
      </c>
      <c r="I3963" s="75">
        <v>0.11000000000000001</v>
      </c>
      <c r="J3963" s="74">
        <v>642.33949999999993</v>
      </c>
      <c r="K3963" s="75">
        <v>1.5836772682445759E-2</v>
      </c>
      <c r="L3963" s="74">
        <v>3819.2605000000003</v>
      </c>
      <c r="M3963" s="75">
        <v>9.4163227317554249E-2</v>
      </c>
    </row>
    <row r="3964" spans="1:13" x14ac:dyDescent="0.2">
      <c r="A3964" s="77">
        <v>40570</v>
      </c>
      <c r="B3964" s="78">
        <v>6891.2327500000001</v>
      </c>
      <c r="C3964" s="79">
        <v>0.16986030934187824</v>
      </c>
      <c r="D3964" s="78">
        <v>682.553</v>
      </c>
      <c r="E3964" s="79">
        <v>1.6824081833867389E-2</v>
      </c>
      <c r="F3964" s="78">
        <v>6208.6797500000002</v>
      </c>
      <c r="G3964" s="79">
        <v>0.15303622750801085</v>
      </c>
      <c r="H3964" s="78">
        <v>4462.7</v>
      </c>
      <c r="I3964" s="79">
        <v>0.11</v>
      </c>
      <c r="J3964" s="78">
        <v>642.33949999999993</v>
      </c>
      <c r="K3964" s="79">
        <v>1.5832869115109685E-2</v>
      </c>
      <c r="L3964" s="78">
        <v>3820.3605000000002</v>
      </c>
      <c r="M3964" s="79">
        <v>9.4167130884890315E-2</v>
      </c>
    </row>
    <row r="3965" spans="1:13" x14ac:dyDescent="0.2">
      <c r="A3965" s="73">
        <v>40580</v>
      </c>
      <c r="B3965" s="74">
        <v>6893.4327500000009</v>
      </c>
      <c r="C3965" s="75">
        <v>0.16987266510596355</v>
      </c>
      <c r="D3965" s="74">
        <v>682.553</v>
      </c>
      <c r="E3965" s="75">
        <v>1.6819935929029077E-2</v>
      </c>
      <c r="F3965" s="74">
        <v>6210.879750000001</v>
      </c>
      <c r="G3965" s="75">
        <v>0.15305272917693447</v>
      </c>
      <c r="H3965" s="74">
        <v>4463.8</v>
      </c>
      <c r="I3965" s="75">
        <v>0.11</v>
      </c>
      <c r="J3965" s="74">
        <v>642.33949999999993</v>
      </c>
      <c r="K3965" s="75">
        <v>1.5828967471660915E-2</v>
      </c>
      <c r="L3965" s="74">
        <v>3821.4605000000001</v>
      </c>
      <c r="M3965" s="75">
        <v>9.4171032528339083E-2</v>
      </c>
    </row>
    <row r="3966" spans="1:13" x14ac:dyDescent="0.2">
      <c r="A3966" s="77">
        <v>40590</v>
      </c>
      <c r="B3966" s="78">
        <v>6895.6327500000007</v>
      </c>
      <c r="C3966" s="79">
        <v>0.16988501478196602</v>
      </c>
      <c r="D3966" s="78">
        <v>682.553</v>
      </c>
      <c r="E3966" s="79">
        <v>1.681579206701158E-2</v>
      </c>
      <c r="F3966" s="78">
        <v>6213.0797500000008</v>
      </c>
      <c r="G3966" s="79">
        <v>0.15306922271495443</v>
      </c>
      <c r="H3966" s="78">
        <v>4464.8999999999996</v>
      </c>
      <c r="I3966" s="79">
        <v>0.10999999999999999</v>
      </c>
      <c r="J3966" s="78">
        <v>642.33949999999993</v>
      </c>
      <c r="K3966" s="79">
        <v>1.5825067750677504E-2</v>
      </c>
      <c r="L3966" s="78">
        <v>3822.5605000000005</v>
      </c>
      <c r="M3966" s="79">
        <v>9.417493224932251E-2</v>
      </c>
    </row>
    <row r="3967" spans="1:13" x14ac:dyDescent="0.2">
      <c r="A3967" s="73">
        <v>40600</v>
      </c>
      <c r="B3967" s="74">
        <v>6897.8327500000005</v>
      </c>
      <c r="C3967" s="75">
        <v>0.16989735837438424</v>
      </c>
      <c r="D3967" s="74">
        <v>682.553</v>
      </c>
      <c r="E3967" s="75">
        <v>1.6811650246305418E-2</v>
      </c>
      <c r="F3967" s="74">
        <v>6215.2797500000006</v>
      </c>
      <c r="G3967" s="75">
        <v>0.15308570812807884</v>
      </c>
      <c r="H3967" s="74">
        <v>4466</v>
      </c>
      <c r="I3967" s="75">
        <v>0.11</v>
      </c>
      <c r="J3967" s="74">
        <v>642.33949999999993</v>
      </c>
      <c r="K3967" s="75">
        <v>1.5821169950738914E-2</v>
      </c>
      <c r="L3967" s="74">
        <v>3823.6605000000004</v>
      </c>
      <c r="M3967" s="75">
        <v>9.41788300492611E-2</v>
      </c>
    </row>
    <row r="3968" spans="1:13" x14ac:dyDescent="0.2">
      <c r="A3968" s="77">
        <v>40610</v>
      </c>
      <c r="B3968" s="78">
        <v>6900.0327500000003</v>
      </c>
      <c r="C3968" s="79">
        <v>0.1699096958877124</v>
      </c>
      <c r="D3968" s="78">
        <v>682.553</v>
      </c>
      <c r="E3968" s="79">
        <v>1.680751046540261E-2</v>
      </c>
      <c r="F3968" s="78">
        <v>6217.4797500000004</v>
      </c>
      <c r="G3968" s="79">
        <v>0.1531021854223098</v>
      </c>
      <c r="H3968" s="78">
        <v>4467.1000000000004</v>
      </c>
      <c r="I3968" s="79">
        <v>0.11000000000000001</v>
      </c>
      <c r="J3968" s="78">
        <v>642.33949999999993</v>
      </c>
      <c r="K3968" s="79">
        <v>1.5817274070426001E-2</v>
      </c>
      <c r="L3968" s="78">
        <v>3824.7605000000003</v>
      </c>
      <c r="M3968" s="79">
        <v>9.418272592957401E-2</v>
      </c>
    </row>
    <row r="3969" spans="1:13" x14ac:dyDescent="0.2">
      <c r="A3969" s="73">
        <v>40620</v>
      </c>
      <c r="B3969" s="74">
        <v>6902.2327500000001</v>
      </c>
      <c r="C3969" s="75">
        <v>0.16992202732644018</v>
      </c>
      <c r="D3969" s="74">
        <v>682.553</v>
      </c>
      <c r="E3969" s="75">
        <v>1.6803372722796653E-2</v>
      </c>
      <c r="F3969" s="74">
        <v>6219.6797500000002</v>
      </c>
      <c r="G3969" s="75">
        <v>0.15311865460364354</v>
      </c>
      <c r="H3969" s="74">
        <v>4468.2</v>
      </c>
      <c r="I3969" s="75">
        <v>0.11</v>
      </c>
      <c r="J3969" s="74">
        <v>642.33949999999993</v>
      </c>
      <c r="K3969" s="75">
        <v>1.5813380108321021E-2</v>
      </c>
      <c r="L3969" s="74">
        <v>3825.8605000000002</v>
      </c>
      <c r="M3969" s="75">
        <v>9.418661989167898E-2</v>
      </c>
    </row>
    <row r="3970" spans="1:13" x14ac:dyDescent="0.2">
      <c r="A3970" s="77">
        <v>40630</v>
      </c>
      <c r="B3970" s="78">
        <v>6904.4327500000009</v>
      </c>
      <c r="C3970" s="79">
        <v>0.16993435269505294</v>
      </c>
      <c r="D3970" s="78">
        <v>682.553</v>
      </c>
      <c r="E3970" s="79">
        <v>1.6799237016982525E-2</v>
      </c>
      <c r="F3970" s="78">
        <v>6221.879750000001</v>
      </c>
      <c r="G3970" s="79">
        <v>0.15313511567807042</v>
      </c>
      <c r="H3970" s="78">
        <v>4469.3</v>
      </c>
      <c r="I3970" s="79">
        <v>0.11</v>
      </c>
      <c r="J3970" s="78">
        <v>642.33949999999993</v>
      </c>
      <c r="K3970" s="79">
        <v>1.5809488063007627E-2</v>
      </c>
      <c r="L3970" s="78">
        <v>3826.9605000000001</v>
      </c>
      <c r="M3970" s="79">
        <v>9.4190511936992377E-2</v>
      </c>
    </row>
    <row r="3971" spans="1:13" x14ac:dyDescent="0.2">
      <c r="A3971" s="73">
        <v>40640</v>
      </c>
      <c r="B3971" s="74">
        <v>6906.6327500000007</v>
      </c>
      <c r="C3971" s="75">
        <v>0.16994667199803151</v>
      </c>
      <c r="D3971" s="74">
        <v>682.553</v>
      </c>
      <c r="E3971" s="75">
        <v>1.6795103346456692E-2</v>
      </c>
      <c r="F3971" s="74">
        <v>6224.0797500000008</v>
      </c>
      <c r="G3971" s="75">
        <v>0.15315156865157481</v>
      </c>
      <c r="H3971" s="74">
        <v>4470.3999999999996</v>
      </c>
      <c r="I3971" s="75">
        <v>0.10999999999999999</v>
      </c>
      <c r="J3971" s="74">
        <v>642.33949999999993</v>
      </c>
      <c r="K3971" s="75">
        <v>1.5805597933070865E-2</v>
      </c>
      <c r="L3971" s="74">
        <v>3828.0605000000005</v>
      </c>
      <c r="M3971" s="75">
        <v>9.4194402066929139E-2</v>
      </c>
    </row>
    <row r="3972" spans="1:13" x14ac:dyDescent="0.2">
      <c r="A3972" s="77">
        <v>40650</v>
      </c>
      <c r="B3972" s="78">
        <v>6908.8327500000005</v>
      </c>
      <c r="C3972" s="79">
        <v>0.16995898523985242</v>
      </c>
      <c r="D3972" s="78">
        <v>682.553</v>
      </c>
      <c r="E3972" s="79">
        <v>1.6790971709717096E-2</v>
      </c>
      <c r="F3972" s="78">
        <v>6226.2797500000006</v>
      </c>
      <c r="G3972" s="79">
        <v>0.15316801353013532</v>
      </c>
      <c r="H3972" s="78">
        <v>4471.5</v>
      </c>
      <c r="I3972" s="79">
        <v>0.11</v>
      </c>
      <c r="J3972" s="78">
        <v>642.33949999999993</v>
      </c>
      <c r="K3972" s="79">
        <v>1.580170971709717E-2</v>
      </c>
      <c r="L3972" s="78">
        <v>3829.1605000000004</v>
      </c>
      <c r="M3972" s="79">
        <v>9.4198290282902844E-2</v>
      </c>
    </row>
    <row r="3973" spans="1:13" x14ac:dyDescent="0.2">
      <c r="A3973" s="73">
        <v>40660</v>
      </c>
      <c r="B3973" s="74">
        <v>6911.0327500000003</v>
      </c>
      <c r="C3973" s="75">
        <v>0.16997129242498771</v>
      </c>
      <c r="D3973" s="74">
        <v>682.553</v>
      </c>
      <c r="E3973" s="75">
        <v>1.6786842105263159E-2</v>
      </c>
      <c r="F3973" s="74">
        <v>6228.4797500000004</v>
      </c>
      <c r="G3973" s="75">
        <v>0.15318445031972455</v>
      </c>
      <c r="H3973" s="74">
        <v>4472.6000000000004</v>
      </c>
      <c r="I3973" s="75">
        <v>0.11000000000000001</v>
      </c>
      <c r="J3973" s="74">
        <v>642.33949999999993</v>
      </c>
      <c r="K3973" s="75">
        <v>1.5797823413674372E-2</v>
      </c>
      <c r="L3973" s="74">
        <v>3830.2605000000003</v>
      </c>
      <c r="M3973" s="75">
        <v>9.4202176586325639E-2</v>
      </c>
    </row>
    <row r="3974" spans="1:13" x14ac:dyDescent="0.2">
      <c r="A3974" s="77">
        <v>40670</v>
      </c>
      <c r="B3974" s="78">
        <v>6913.2327500000001</v>
      </c>
      <c r="C3974" s="79">
        <v>0.1699835935579051</v>
      </c>
      <c r="D3974" s="78">
        <v>682.553</v>
      </c>
      <c r="E3974" s="79">
        <v>1.6782714531595772E-2</v>
      </c>
      <c r="F3974" s="78">
        <v>6230.6797500000002</v>
      </c>
      <c r="G3974" s="79">
        <v>0.15320087902630933</v>
      </c>
      <c r="H3974" s="78">
        <v>4473.7</v>
      </c>
      <c r="I3974" s="79">
        <v>0.11</v>
      </c>
      <c r="J3974" s="78">
        <v>642.33949999999993</v>
      </c>
      <c r="K3974" s="79">
        <v>1.5793939021391687E-2</v>
      </c>
      <c r="L3974" s="78">
        <v>3831.3605000000002</v>
      </c>
      <c r="M3974" s="79">
        <v>9.4206060978608314E-2</v>
      </c>
    </row>
    <row r="3975" spans="1:13" x14ac:dyDescent="0.2">
      <c r="A3975" s="73">
        <v>40680</v>
      </c>
      <c r="B3975" s="74">
        <v>6915.4327500000009</v>
      </c>
      <c r="C3975" s="75">
        <v>0.16999588864306786</v>
      </c>
      <c r="D3975" s="74">
        <v>682.553</v>
      </c>
      <c r="E3975" s="75">
        <v>1.6778588987217305E-2</v>
      </c>
      <c r="F3975" s="74">
        <v>6232.879750000001</v>
      </c>
      <c r="G3975" s="75">
        <v>0.15321729965585057</v>
      </c>
      <c r="H3975" s="74">
        <v>4474.8</v>
      </c>
      <c r="I3975" s="75">
        <v>0.11</v>
      </c>
      <c r="J3975" s="74">
        <v>642.33949999999993</v>
      </c>
      <c r="K3975" s="75">
        <v>1.5790056538839723E-2</v>
      </c>
      <c r="L3975" s="74">
        <v>3832.4605000000001</v>
      </c>
      <c r="M3975" s="75">
        <v>9.4209943461160281E-2</v>
      </c>
    </row>
    <row r="3976" spans="1:13" x14ac:dyDescent="0.2">
      <c r="A3976" s="77">
        <v>40690</v>
      </c>
      <c r="B3976" s="78">
        <v>6917.6327500000007</v>
      </c>
      <c r="C3976" s="79">
        <v>0.1700081776849349</v>
      </c>
      <c r="D3976" s="78">
        <v>682.553</v>
      </c>
      <c r="E3976" s="79">
        <v>1.6774465470631605E-2</v>
      </c>
      <c r="F3976" s="78">
        <v>6235.0797500000008</v>
      </c>
      <c r="G3976" s="79">
        <v>0.15323371221430329</v>
      </c>
      <c r="H3976" s="78">
        <v>4475.8999999999996</v>
      </c>
      <c r="I3976" s="79">
        <v>0.10999999999999999</v>
      </c>
      <c r="J3976" s="78">
        <v>642.33949999999993</v>
      </c>
      <c r="K3976" s="79">
        <v>1.5786175964610467E-2</v>
      </c>
      <c r="L3976" s="78">
        <v>3833.5605000000005</v>
      </c>
      <c r="M3976" s="79">
        <v>9.421382403538954E-2</v>
      </c>
    </row>
    <row r="3977" spans="1:13" x14ac:dyDescent="0.2">
      <c r="A3977" s="73">
        <v>40700</v>
      </c>
      <c r="B3977" s="74">
        <v>6919.8327500000005</v>
      </c>
      <c r="C3977" s="75">
        <v>0.1700204606879607</v>
      </c>
      <c r="D3977" s="74">
        <v>682.553</v>
      </c>
      <c r="E3977" s="75">
        <v>1.677034398034398E-2</v>
      </c>
      <c r="F3977" s="74">
        <v>6237.2797500000006</v>
      </c>
      <c r="G3977" s="75">
        <v>0.15325011670761673</v>
      </c>
      <c r="H3977" s="74">
        <v>4477</v>
      </c>
      <c r="I3977" s="75">
        <v>0.11</v>
      </c>
      <c r="J3977" s="74">
        <v>642.33949999999993</v>
      </c>
      <c r="K3977" s="75">
        <v>1.5782297297297295E-2</v>
      </c>
      <c r="L3977" s="74">
        <v>3834.6605000000004</v>
      </c>
      <c r="M3977" s="75">
        <v>9.4217702702702716E-2</v>
      </c>
    </row>
    <row r="3978" spans="1:13" x14ac:dyDescent="0.2">
      <c r="A3978" s="77">
        <v>40710</v>
      </c>
      <c r="B3978" s="78">
        <v>6922.0327500000003</v>
      </c>
      <c r="C3978" s="79">
        <v>0.17003273765659543</v>
      </c>
      <c r="D3978" s="78">
        <v>682.553</v>
      </c>
      <c r="E3978" s="79">
        <v>1.6766224514861212E-2</v>
      </c>
      <c r="F3978" s="78">
        <v>6239.4797500000004</v>
      </c>
      <c r="G3978" s="79">
        <v>0.15326651314173423</v>
      </c>
      <c r="H3978" s="78">
        <v>4478.1000000000004</v>
      </c>
      <c r="I3978" s="79">
        <v>0.11000000000000001</v>
      </c>
      <c r="J3978" s="78">
        <v>642.33949999999993</v>
      </c>
      <c r="K3978" s="79">
        <v>1.5778420535494962E-2</v>
      </c>
      <c r="L3978" s="78">
        <v>3835.7605000000003</v>
      </c>
      <c r="M3978" s="79">
        <v>9.4221579464505045E-2</v>
      </c>
    </row>
    <row r="3979" spans="1:13" x14ac:dyDescent="0.2">
      <c r="A3979" s="73">
        <v>40720</v>
      </c>
      <c r="B3979" s="74">
        <v>6924.2327500000001</v>
      </c>
      <c r="C3979" s="75">
        <v>0.17004500859528487</v>
      </c>
      <c r="D3979" s="74">
        <v>682.553</v>
      </c>
      <c r="E3979" s="75">
        <v>1.6762107072691552E-2</v>
      </c>
      <c r="F3979" s="74">
        <v>6241.6797500000002</v>
      </c>
      <c r="G3979" s="75">
        <v>0.15328290152259333</v>
      </c>
      <c r="H3979" s="74">
        <v>4479.2</v>
      </c>
      <c r="I3979" s="75">
        <v>0.11</v>
      </c>
      <c r="J3979" s="74">
        <v>642.33949999999993</v>
      </c>
      <c r="K3979" s="75">
        <v>1.5774545677799606E-2</v>
      </c>
      <c r="L3979" s="74">
        <v>3836.8605000000002</v>
      </c>
      <c r="M3979" s="75">
        <v>9.4225454322200405E-2</v>
      </c>
    </row>
    <row r="3980" spans="1:13" x14ac:dyDescent="0.2">
      <c r="A3980" s="77">
        <v>40730</v>
      </c>
      <c r="B3980" s="78">
        <v>6926.4327500000009</v>
      </c>
      <c r="C3980" s="79">
        <v>0.17005727350847044</v>
      </c>
      <c r="D3980" s="78">
        <v>682.553</v>
      </c>
      <c r="E3980" s="79">
        <v>1.6757991652344709E-2</v>
      </c>
      <c r="F3980" s="78">
        <v>6243.879750000001</v>
      </c>
      <c r="G3980" s="79">
        <v>0.15329928185612574</v>
      </c>
      <c r="H3980" s="78">
        <v>4480.3</v>
      </c>
      <c r="I3980" s="79">
        <v>0.11</v>
      </c>
      <c r="J3980" s="78">
        <v>642.33949999999993</v>
      </c>
      <c r="K3980" s="79">
        <v>1.5770672722808739E-2</v>
      </c>
      <c r="L3980" s="78">
        <v>3837.9605000000001</v>
      </c>
      <c r="M3980" s="79">
        <v>9.4229327277191258E-2</v>
      </c>
    </row>
    <row r="3981" spans="1:13" x14ac:dyDescent="0.2">
      <c r="A3981" s="73">
        <v>40740</v>
      </c>
      <c r="B3981" s="74">
        <v>6928.6327500000007</v>
      </c>
      <c r="C3981" s="75">
        <v>0.17006953240058911</v>
      </c>
      <c r="D3981" s="74">
        <v>682.553</v>
      </c>
      <c r="E3981" s="75">
        <v>1.675387825233186E-2</v>
      </c>
      <c r="F3981" s="74">
        <v>6246.0797500000008</v>
      </c>
      <c r="G3981" s="75">
        <v>0.15331565414825726</v>
      </c>
      <c r="H3981" s="74">
        <v>4481.3999999999996</v>
      </c>
      <c r="I3981" s="75">
        <v>0.10999999999999999</v>
      </c>
      <c r="J3981" s="74">
        <v>642.33949999999993</v>
      </c>
      <c r="K3981" s="75">
        <v>1.5766801669121255E-2</v>
      </c>
      <c r="L3981" s="74">
        <v>3839.0605000000005</v>
      </c>
      <c r="M3981" s="75">
        <v>9.4233198330878759E-2</v>
      </c>
    </row>
    <row r="3982" spans="1:13" x14ac:dyDescent="0.2">
      <c r="A3982" s="77">
        <v>40750</v>
      </c>
      <c r="B3982" s="78">
        <v>6930.8327500000005</v>
      </c>
      <c r="C3982" s="79">
        <v>0.17008178527607362</v>
      </c>
      <c r="D3982" s="78">
        <v>682.553</v>
      </c>
      <c r="E3982" s="79">
        <v>1.6749766871165646E-2</v>
      </c>
      <c r="F3982" s="78">
        <v>6248.2797500000006</v>
      </c>
      <c r="G3982" s="79">
        <v>0.15333201840490798</v>
      </c>
      <c r="H3982" s="78">
        <v>4482.5</v>
      </c>
      <c r="I3982" s="79">
        <v>0.11</v>
      </c>
      <c r="J3982" s="78">
        <v>642.33949999999993</v>
      </c>
      <c r="K3982" s="79">
        <v>1.5762932515337422E-2</v>
      </c>
      <c r="L3982" s="78">
        <v>3840.1605000000004</v>
      </c>
      <c r="M3982" s="79">
        <v>9.4237067484662582E-2</v>
      </c>
    </row>
    <row r="3983" spans="1:13" x14ac:dyDescent="0.2">
      <c r="A3983" s="73">
        <v>40760</v>
      </c>
      <c r="B3983" s="74">
        <v>6933.0327500000003</v>
      </c>
      <c r="C3983" s="75">
        <v>0.17009403213935231</v>
      </c>
      <c r="D3983" s="74">
        <v>682.553</v>
      </c>
      <c r="E3983" s="75">
        <v>1.6745657507360158E-2</v>
      </c>
      <c r="F3983" s="74">
        <v>6250.4797500000004</v>
      </c>
      <c r="G3983" s="75">
        <v>0.15334837463199216</v>
      </c>
      <c r="H3983" s="74">
        <v>4483.6000000000004</v>
      </c>
      <c r="I3983" s="75">
        <v>0.11000000000000001</v>
      </c>
      <c r="J3983" s="74">
        <v>642.33949999999993</v>
      </c>
      <c r="K3983" s="75">
        <v>1.575906526005888E-2</v>
      </c>
      <c r="L3983" s="74">
        <v>3841.2605000000003</v>
      </c>
      <c r="M3983" s="75">
        <v>9.4240934739941121E-2</v>
      </c>
    </row>
    <row r="3984" spans="1:13" x14ac:dyDescent="0.2">
      <c r="A3984" s="77">
        <v>40770</v>
      </c>
      <c r="B3984" s="78">
        <v>6935.2327500000001</v>
      </c>
      <c r="C3984" s="79">
        <v>0.17010627299484915</v>
      </c>
      <c r="D3984" s="78">
        <v>682.553</v>
      </c>
      <c r="E3984" s="79">
        <v>1.6741550159430955E-2</v>
      </c>
      <c r="F3984" s="78">
        <v>6252.6797500000002</v>
      </c>
      <c r="G3984" s="79">
        <v>0.15336472283541822</v>
      </c>
      <c r="H3984" s="78">
        <v>4484.7</v>
      </c>
      <c r="I3984" s="79">
        <v>0.11</v>
      </c>
      <c r="J3984" s="78">
        <v>642.33949999999993</v>
      </c>
      <c r="K3984" s="79">
        <v>1.5755199901888641E-2</v>
      </c>
      <c r="L3984" s="78">
        <v>3842.3605000000002</v>
      </c>
      <c r="M3984" s="79">
        <v>9.4244800098111356E-2</v>
      </c>
    </row>
    <row r="3985" spans="1:13" x14ac:dyDescent="0.2">
      <c r="A3985" s="73">
        <v>40780</v>
      </c>
      <c r="B3985" s="74">
        <v>6937.4327500000009</v>
      </c>
      <c r="C3985" s="75">
        <v>0.17011850784698385</v>
      </c>
      <c r="D3985" s="74">
        <v>682.553</v>
      </c>
      <c r="E3985" s="75">
        <v>1.6737444825895047E-2</v>
      </c>
      <c r="F3985" s="74">
        <v>6254.879750000001</v>
      </c>
      <c r="G3985" s="75">
        <v>0.15338106302108878</v>
      </c>
      <c r="H3985" s="74">
        <v>4485.8</v>
      </c>
      <c r="I3985" s="75">
        <v>0.11</v>
      </c>
      <c r="J3985" s="74">
        <v>642.33949999999993</v>
      </c>
      <c r="K3985" s="75">
        <v>1.5751336439431093E-2</v>
      </c>
      <c r="L3985" s="74">
        <v>3843.4605000000001</v>
      </c>
      <c r="M3985" s="75">
        <v>9.4248663560568907E-2</v>
      </c>
    </row>
    <row r="3986" spans="1:13" x14ac:dyDescent="0.2">
      <c r="A3986" s="77">
        <v>40790</v>
      </c>
      <c r="B3986" s="78">
        <v>6939.6327500000007</v>
      </c>
      <c r="C3986" s="79">
        <v>0.17013073670017162</v>
      </c>
      <c r="D3986" s="78">
        <v>682.553</v>
      </c>
      <c r="E3986" s="79">
        <v>1.67333415052709E-2</v>
      </c>
      <c r="F3986" s="78">
        <v>6257.0797500000008</v>
      </c>
      <c r="G3986" s="79">
        <v>0.15339739519490073</v>
      </c>
      <c r="H3986" s="78">
        <v>4486.8999999999996</v>
      </c>
      <c r="I3986" s="79">
        <v>0.10999999999999999</v>
      </c>
      <c r="J3986" s="78">
        <v>642.33949999999993</v>
      </c>
      <c r="K3986" s="79">
        <v>1.574747487129198E-2</v>
      </c>
      <c r="L3986" s="78">
        <v>3844.5605000000005</v>
      </c>
      <c r="M3986" s="79">
        <v>9.4252525128708034E-2</v>
      </c>
    </row>
    <row r="3987" spans="1:13" x14ac:dyDescent="0.2">
      <c r="A3987" s="73">
        <v>40800</v>
      </c>
      <c r="B3987" s="74">
        <v>6941.8327500000005</v>
      </c>
      <c r="C3987" s="75">
        <v>0.17014295955882355</v>
      </c>
      <c r="D3987" s="74">
        <v>682.553</v>
      </c>
      <c r="E3987" s="75">
        <v>1.6729240196078431E-2</v>
      </c>
      <c r="F3987" s="74">
        <v>6259.2797500000006</v>
      </c>
      <c r="G3987" s="75">
        <v>0.15341371936274512</v>
      </c>
      <c r="H3987" s="74">
        <v>4488</v>
      </c>
      <c r="I3987" s="75">
        <v>0.11</v>
      </c>
      <c r="J3987" s="74">
        <v>642.33949999999993</v>
      </c>
      <c r="K3987" s="75">
        <v>1.574361519607843E-2</v>
      </c>
      <c r="L3987" s="74">
        <v>3845.6605000000004</v>
      </c>
      <c r="M3987" s="75">
        <v>9.4256384803921581E-2</v>
      </c>
    </row>
    <row r="3988" spans="1:13" x14ac:dyDescent="0.2">
      <c r="A3988" s="77">
        <v>40810</v>
      </c>
      <c r="B3988" s="78">
        <v>6944.0327500000003</v>
      </c>
      <c r="C3988" s="79">
        <v>0.17015517642734623</v>
      </c>
      <c r="D3988" s="78">
        <v>682.553</v>
      </c>
      <c r="E3988" s="79">
        <v>1.6725140896839009E-2</v>
      </c>
      <c r="F3988" s="78">
        <v>6261.4797500000004</v>
      </c>
      <c r="G3988" s="79">
        <v>0.15343003553050724</v>
      </c>
      <c r="H3988" s="78">
        <v>4489.1000000000004</v>
      </c>
      <c r="I3988" s="79">
        <v>0.11000000000000001</v>
      </c>
      <c r="J3988" s="78">
        <v>642.33949999999993</v>
      </c>
      <c r="K3988" s="79">
        <v>1.5739757412398921E-2</v>
      </c>
      <c r="L3988" s="78">
        <v>3846.7605000000003</v>
      </c>
      <c r="M3988" s="79">
        <v>9.4260242587601087E-2</v>
      </c>
    </row>
    <row r="3989" spans="1:13" x14ac:dyDescent="0.2">
      <c r="A3989" s="73">
        <v>40820</v>
      </c>
      <c r="B3989" s="74">
        <v>6946.2327500000001</v>
      </c>
      <c r="C3989" s="75">
        <v>0.17016738731014208</v>
      </c>
      <c r="D3989" s="74">
        <v>682.553</v>
      </c>
      <c r="E3989" s="75">
        <v>1.6721043606075452E-2</v>
      </c>
      <c r="F3989" s="74">
        <v>6263.6797500000002</v>
      </c>
      <c r="G3989" s="75">
        <v>0.15344634370406665</v>
      </c>
      <c r="H3989" s="74">
        <v>4490.2</v>
      </c>
      <c r="I3989" s="75">
        <v>0.11</v>
      </c>
      <c r="J3989" s="74">
        <v>642.33949999999993</v>
      </c>
      <c r="K3989" s="75">
        <v>1.57359015188633E-2</v>
      </c>
      <c r="L3989" s="74">
        <v>3847.8605000000002</v>
      </c>
      <c r="M3989" s="75">
        <v>9.4264098481136704E-2</v>
      </c>
    </row>
    <row r="3990" spans="1:13" x14ac:dyDescent="0.2">
      <c r="A3990" s="77">
        <v>40830</v>
      </c>
      <c r="B3990" s="78">
        <v>6948.4327500000009</v>
      </c>
      <c r="C3990" s="79">
        <v>0.17017959221160914</v>
      </c>
      <c r="D3990" s="78">
        <v>682.553</v>
      </c>
      <c r="E3990" s="79">
        <v>1.6716948322312027E-2</v>
      </c>
      <c r="F3990" s="78">
        <v>6265.879750000001</v>
      </c>
      <c r="G3990" s="79">
        <v>0.15346264388929712</v>
      </c>
      <c r="H3990" s="78">
        <v>4491.3</v>
      </c>
      <c r="I3990" s="79">
        <v>0.11</v>
      </c>
      <c r="J3990" s="78">
        <v>642.33949999999993</v>
      </c>
      <c r="K3990" s="79">
        <v>1.5732047514082779E-2</v>
      </c>
      <c r="L3990" s="78">
        <v>3848.9605000000001</v>
      </c>
      <c r="M3990" s="79">
        <v>9.4267952485917225E-2</v>
      </c>
    </row>
    <row r="3991" spans="1:13" x14ac:dyDescent="0.2">
      <c r="A3991" s="73">
        <v>40840</v>
      </c>
      <c r="B3991" s="74">
        <v>6950.6327500000007</v>
      </c>
      <c r="C3991" s="75">
        <v>0.17019179113614105</v>
      </c>
      <c r="D3991" s="74">
        <v>682.553</v>
      </c>
      <c r="E3991" s="75">
        <v>1.6712855044074437E-2</v>
      </c>
      <c r="F3991" s="74">
        <v>6268.0797500000008</v>
      </c>
      <c r="G3991" s="75">
        <v>0.15347893609206661</v>
      </c>
      <c r="H3991" s="74">
        <v>4492.3999999999996</v>
      </c>
      <c r="I3991" s="75">
        <v>0.10999999999999999</v>
      </c>
      <c r="J3991" s="74">
        <v>642.33949999999993</v>
      </c>
      <c r="K3991" s="75">
        <v>1.572819539666993E-2</v>
      </c>
      <c r="L3991" s="74">
        <v>3850.0605000000005</v>
      </c>
      <c r="M3991" s="75">
        <v>9.4271804603330081E-2</v>
      </c>
    </row>
    <row r="3992" spans="1:13" x14ac:dyDescent="0.2">
      <c r="A3992" s="77">
        <v>40850</v>
      </c>
      <c r="B3992" s="78">
        <v>6952.8327500000005</v>
      </c>
      <c r="C3992" s="79">
        <v>0.17020398408812731</v>
      </c>
      <c r="D3992" s="78">
        <v>682.553</v>
      </c>
      <c r="E3992" s="79">
        <v>1.6708763769889841E-2</v>
      </c>
      <c r="F3992" s="78">
        <v>6270.2797500000006</v>
      </c>
      <c r="G3992" s="79">
        <v>0.15349522031823748</v>
      </c>
      <c r="H3992" s="78">
        <v>4493.5</v>
      </c>
      <c r="I3992" s="79">
        <v>0.11</v>
      </c>
      <c r="J3992" s="78">
        <v>642.33949999999993</v>
      </c>
      <c r="K3992" s="79">
        <v>1.5724345165238678E-2</v>
      </c>
      <c r="L3992" s="78">
        <v>3851.1605000000004</v>
      </c>
      <c r="M3992" s="79">
        <v>9.427565483476133E-2</v>
      </c>
    </row>
    <row r="3993" spans="1:13" x14ac:dyDescent="0.2">
      <c r="A3993" s="73">
        <v>40860</v>
      </c>
      <c r="B3993" s="74">
        <v>6955.0327500000003</v>
      </c>
      <c r="C3993" s="75">
        <v>0.17021617107195303</v>
      </c>
      <c r="D3993" s="74">
        <v>682.553</v>
      </c>
      <c r="E3993" s="75">
        <v>1.6704674498286835E-2</v>
      </c>
      <c r="F3993" s="74">
        <v>6272.4797500000004</v>
      </c>
      <c r="G3993" s="75">
        <v>0.1535114965736662</v>
      </c>
      <c r="H3993" s="74">
        <v>4494.6000000000004</v>
      </c>
      <c r="I3993" s="75">
        <v>0.11000000000000001</v>
      </c>
      <c r="J3993" s="74">
        <v>642.33949999999993</v>
      </c>
      <c r="K3993" s="75">
        <v>1.5720496818404307E-2</v>
      </c>
      <c r="L3993" s="74">
        <v>3852.2605000000003</v>
      </c>
      <c r="M3993" s="75">
        <v>9.4279503181595697E-2</v>
      </c>
    </row>
    <row r="3994" spans="1:13" x14ac:dyDescent="0.2">
      <c r="A3994" s="77">
        <v>40870</v>
      </c>
      <c r="B3994" s="78">
        <v>6957.2327500000001</v>
      </c>
      <c r="C3994" s="79">
        <v>0.17022835209199902</v>
      </c>
      <c r="D3994" s="78">
        <v>682.553</v>
      </c>
      <c r="E3994" s="79">
        <v>1.6700587227795449E-2</v>
      </c>
      <c r="F3994" s="78">
        <v>6274.6797500000002</v>
      </c>
      <c r="G3994" s="79">
        <v>0.15352776486420358</v>
      </c>
      <c r="H3994" s="78">
        <v>4495.7</v>
      </c>
      <c r="I3994" s="79">
        <v>0.11</v>
      </c>
      <c r="J3994" s="78">
        <v>642.33949999999993</v>
      </c>
      <c r="K3994" s="79">
        <v>1.5716650354783458E-2</v>
      </c>
      <c r="L3994" s="78">
        <v>3853.3605000000002</v>
      </c>
      <c r="M3994" s="79">
        <v>9.4283349645216549E-2</v>
      </c>
    </row>
    <row r="3995" spans="1:13" x14ac:dyDescent="0.2">
      <c r="A3995" s="73">
        <v>40880</v>
      </c>
      <c r="B3995" s="74">
        <v>6959.4327500000009</v>
      </c>
      <c r="C3995" s="75">
        <v>0.1702405271526419</v>
      </c>
      <c r="D3995" s="74">
        <v>682.553</v>
      </c>
      <c r="E3995" s="75">
        <v>1.6696501956947163E-2</v>
      </c>
      <c r="F3995" s="74">
        <v>6276.879750000001</v>
      </c>
      <c r="G3995" s="75">
        <v>0.15354402519569474</v>
      </c>
      <c r="H3995" s="74">
        <v>4496.8</v>
      </c>
      <c r="I3995" s="75">
        <v>0.11</v>
      </c>
      <c r="J3995" s="74">
        <v>642.33949999999993</v>
      </c>
      <c r="K3995" s="75">
        <v>1.5712805772994127E-2</v>
      </c>
      <c r="L3995" s="74">
        <v>3854.4605000000001</v>
      </c>
      <c r="M3995" s="75">
        <v>9.4287194227005877E-2</v>
      </c>
    </row>
    <row r="3996" spans="1:13" x14ac:dyDescent="0.2">
      <c r="A3996" s="77">
        <v>40890</v>
      </c>
      <c r="B3996" s="78">
        <v>6961.6327500000007</v>
      </c>
      <c r="C3996" s="79">
        <v>0.17025269625825387</v>
      </c>
      <c r="D3996" s="78">
        <v>682.553</v>
      </c>
      <c r="E3996" s="79">
        <v>1.6692418684274884E-2</v>
      </c>
      <c r="F3996" s="78">
        <v>6279.0797500000008</v>
      </c>
      <c r="G3996" s="79">
        <v>0.153560277573979</v>
      </c>
      <c r="H3996" s="78">
        <v>4497.8999999999996</v>
      </c>
      <c r="I3996" s="79">
        <v>0.10999999999999999</v>
      </c>
      <c r="J3996" s="78">
        <v>642.33949999999993</v>
      </c>
      <c r="K3996" s="79">
        <v>1.570896307165566E-2</v>
      </c>
      <c r="L3996" s="78">
        <v>3855.5605000000005</v>
      </c>
      <c r="M3996" s="79">
        <v>9.4291036928344354E-2</v>
      </c>
    </row>
    <row r="3997" spans="1:13" x14ac:dyDescent="0.2">
      <c r="A3997" s="73">
        <v>40900</v>
      </c>
      <c r="B3997" s="74">
        <v>6963.8327500000005</v>
      </c>
      <c r="C3997" s="75">
        <v>0.17026485941320293</v>
      </c>
      <c r="D3997" s="74">
        <v>682.553</v>
      </c>
      <c r="E3997" s="75">
        <v>1.6688337408312957E-2</v>
      </c>
      <c r="F3997" s="74">
        <v>6281.2797500000006</v>
      </c>
      <c r="G3997" s="75">
        <v>0.15357652200489</v>
      </c>
      <c r="H3997" s="74">
        <v>4499</v>
      </c>
      <c r="I3997" s="75">
        <v>0.11</v>
      </c>
      <c r="J3997" s="74">
        <v>642.33949999999993</v>
      </c>
      <c r="K3997" s="75">
        <v>1.5705122249388751E-2</v>
      </c>
      <c r="L3997" s="74">
        <v>3856.6605000000004</v>
      </c>
      <c r="M3997" s="75">
        <v>9.4294877750611253E-2</v>
      </c>
    </row>
    <row r="3998" spans="1:13" x14ac:dyDescent="0.2">
      <c r="A3998" s="77">
        <v>40910</v>
      </c>
      <c r="B3998" s="78">
        <v>6966.0327500000003</v>
      </c>
      <c r="C3998" s="79">
        <v>0.17027701662185285</v>
      </c>
      <c r="D3998" s="78">
        <v>682.553</v>
      </c>
      <c r="E3998" s="79">
        <v>1.6684258127597166E-2</v>
      </c>
      <c r="F3998" s="78">
        <v>6283.4797500000004</v>
      </c>
      <c r="G3998" s="79">
        <v>0.15359275849425569</v>
      </c>
      <c r="H3998" s="78">
        <v>4500.1000000000004</v>
      </c>
      <c r="I3998" s="79">
        <v>0.11000000000000001</v>
      </c>
      <c r="J3998" s="78">
        <v>642.33949999999993</v>
      </c>
      <c r="K3998" s="79">
        <v>1.5701283304815447E-2</v>
      </c>
      <c r="L3998" s="78">
        <v>3857.7605000000003</v>
      </c>
      <c r="M3998" s="79">
        <v>9.4298716695184553E-2</v>
      </c>
    </row>
    <row r="3999" spans="1:13" x14ac:dyDescent="0.2">
      <c r="A3999" s="73">
        <v>40920</v>
      </c>
      <c r="B3999" s="74">
        <v>6968.2327500000001</v>
      </c>
      <c r="C3999" s="75">
        <v>0.17028916788856305</v>
      </c>
      <c r="D3999" s="74">
        <v>682.553</v>
      </c>
      <c r="E3999" s="75">
        <v>1.6680180840664711E-2</v>
      </c>
      <c r="F3999" s="74">
        <v>6285.6797500000002</v>
      </c>
      <c r="G3999" s="75">
        <v>0.15360898704789835</v>
      </c>
      <c r="H3999" s="74">
        <v>4501.2</v>
      </c>
      <c r="I3999" s="75">
        <v>0.11</v>
      </c>
      <c r="J3999" s="74">
        <v>642.33949999999993</v>
      </c>
      <c r="K3999" s="75">
        <v>1.5697446236559137E-2</v>
      </c>
      <c r="L3999" s="74">
        <v>3858.8605000000002</v>
      </c>
      <c r="M3999" s="75">
        <v>9.4302553763440863E-2</v>
      </c>
    </row>
    <row r="4000" spans="1:13" x14ac:dyDescent="0.2">
      <c r="A4000" s="77">
        <v>40930</v>
      </c>
      <c r="B4000" s="78">
        <v>6970.4327500000009</v>
      </c>
      <c r="C4000" s="79">
        <v>0.17030131321768877</v>
      </c>
      <c r="D4000" s="78">
        <v>682.553</v>
      </c>
      <c r="E4000" s="79">
        <v>1.667610554605424E-2</v>
      </c>
      <c r="F4000" s="78">
        <v>6287.879750000001</v>
      </c>
      <c r="G4000" s="79">
        <v>0.15362520767163451</v>
      </c>
      <c r="H4000" s="78">
        <v>4502.3</v>
      </c>
      <c r="I4000" s="79">
        <v>0.11</v>
      </c>
      <c r="J4000" s="78">
        <v>642.33949999999993</v>
      </c>
      <c r="K4000" s="79">
        <v>1.5693611043244564E-2</v>
      </c>
      <c r="L4000" s="78">
        <v>3859.9605000000001</v>
      </c>
      <c r="M4000" s="79">
        <v>9.4306388956755444E-2</v>
      </c>
    </row>
    <row r="4001" spans="1:13" x14ac:dyDescent="0.2">
      <c r="A4001" s="73">
        <v>40940</v>
      </c>
      <c r="B4001" s="74">
        <v>6972.6327500000007</v>
      </c>
      <c r="C4001" s="75">
        <v>0.17031345261358086</v>
      </c>
      <c r="D4001" s="74">
        <v>682.553</v>
      </c>
      <c r="E4001" s="75">
        <v>1.6672032242305814E-2</v>
      </c>
      <c r="F4001" s="74">
        <v>6290.0797500000008</v>
      </c>
      <c r="G4001" s="75">
        <v>0.15364142037127507</v>
      </c>
      <c r="H4001" s="74">
        <v>4503.3999999999996</v>
      </c>
      <c r="I4001" s="75">
        <v>0.10999999999999999</v>
      </c>
      <c r="J4001" s="74">
        <v>642.33949999999993</v>
      </c>
      <c r="K4001" s="75">
        <v>1.5689777723497798E-2</v>
      </c>
      <c r="L4001" s="74">
        <v>3861.0605000000005</v>
      </c>
      <c r="M4001" s="75">
        <v>9.4310222276502209E-2</v>
      </c>
    </row>
    <row r="4002" spans="1:13" x14ac:dyDescent="0.2">
      <c r="A4002" s="77">
        <v>40950</v>
      </c>
      <c r="B4002" s="78">
        <v>6974.8327500000005</v>
      </c>
      <c r="C4002" s="79">
        <v>0.17032558608058609</v>
      </c>
      <c r="D4002" s="78">
        <v>682.553</v>
      </c>
      <c r="E4002" s="79">
        <v>1.6667960927960929E-2</v>
      </c>
      <c r="F4002" s="78">
        <v>6292.2797500000006</v>
      </c>
      <c r="G4002" s="79">
        <v>0.15365762515262515</v>
      </c>
      <c r="H4002" s="78">
        <v>4504.5</v>
      </c>
      <c r="I4002" s="79">
        <v>0.11</v>
      </c>
      <c r="J4002" s="78">
        <v>642.33949999999993</v>
      </c>
      <c r="K4002" s="79">
        <v>1.5685946275946275E-2</v>
      </c>
      <c r="L4002" s="78">
        <v>3862.1605000000004</v>
      </c>
      <c r="M4002" s="79">
        <v>9.4314053724053729E-2</v>
      </c>
    </row>
    <row r="4003" spans="1:13" x14ac:dyDescent="0.2">
      <c r="A4003" s="73">
        <v>40960</v>
      </c>
      <c r="B4003" s="74">
        <v>6977.0327500000003</v>
      </c>
      <c r="C4003" s="75">
        <v>0.17033771362304689</v>
      </c>
      <c r="D4003" s="74">
        <v>682.553</v>
      </c>
      <c r="E4003" s="75">
        <v>1.6663891601562501E-2</v>
      </c>
      <c r="F4003" s="74">
        <v>6294.4797500000004</v>
      </c>
      <c r="G4003" s="75">
        <v>0.15367382202148439</v>
      </c>
      <c r="H4003" s="74">
        <v>4505.6000000000004</v>
      </c>
      <c r="I4003" s="75">
        <v>0.11000000000000001</v>
      </c>
      <c r="J4003" s="74">
        <v>642.33949999999993</v>
      </c>
      <c r="K4003" s="75">
        <v>1.5682116699218748E-2</v>
      </c>
      <c r="L4003" s="74">
        <v>3863.2605000000003</v>
      </c>
      <c r="M4003" s="75">
        <v>9.4317883300781252E-2</v>
      </c>
    </row>
    <row r="4004" spans="1:13" x14ac:dyDescent="0.2">
      <c r="A4004" s="77">
        <v>40970</v>
      </c>
      <c r="B4004" s="78">
        <v>6979.2327500000001</v>
      </c>
      <c r="C4004" s="79">
        <v>0.17034983524530145</v>
      </c>
      <c r="D4004" s="78">
        <v>682.553</v>
      </c>
      <c r="E4004" s="79">
        <v>1.6659824261654868E-2</v>
      </c>
      <c r="F4004" s="78">
        <v>6296.6797500000002</v>
      </c>
      <c r="G4004" s="79">
        <v>0.15369001098364657</v>
      </c>
      <c r="H4004" s="78">
        <v>4506.7</v>
      </c>
      <c r="I4004" s="79">
        <v>0.11</v>
      </c>
      <c r="J4004" s="78">
        <v>642.33949999999993</v>
      </c>
      <c r="K4004" s="79">
        <v>1.5678288991945323E-2</v>
      </c>
      <c r="L4004" s="78">
        <v>3864.3605000000002</v>
      </c>
      <c r="M4004" s="79">
        <v>9.4321711008054684E-2</v>
      </c>
    </row>
    <row r="4005" spans="1:13" x14ac:dyDescent="0.2">
      <c r="A4005" s="73">
        <v>40980</v>
      </c>
      <c r="B4005" s="74">
        <v>6981.4327500000009</v>
      </c>
      <c r="C4005" s="75">
        <v>0.17036195095168377</v>
      </c>
      <c r="D4005" s="74">
        <v>682.553</v>
      </c>
      <c r="E4005" s="75">
        <v>1.6655758906783797E-2</v>
      </c>
      <c r="F4005" s="74">
        <v>6298.879750000001</v>
      </c>
      <c r="G4005" s="75">
        <v>0.15370619204489996</v>
      </c>
      <c r="H4005" s="74">
        <v>4507.8</v>
      </c>
      <c r="I4005" s="75">
        <v>0.11</v>
      </c>
      <c r="J4005" s="74">
        <v>642.33949999999993</v>
      </c>
      <c r="K4005" s="75">
        <v>1.5674463152757442E-2</v>
      </c>
      <c r="L4005" s="74">
        <v>3865.4605000000001</v>
      </c>
      <c r="M4005" s="75">
        <v>9.4325536847242555E-2</v>
      </c>
    </row>
    <row r="4006" spans="1:13" x14ac:dyDescent="0.2">
      <c r="A4006" s="77">
        <v>40990</v>
      </c>
      <c r="B4006" s="78">
        <v>6983.6327500000007</v>
      </c>
      <c r="C4006" s="79">
        <v>0.17037406074652356</v>
      </c>
      <c r="D4006" s="78">
        <v>682.553</v>
      </c>
      <c r="E4006" s="79">
        <v>1.6651695535496461E-2</v>
      </c>
      <c r="F4006" s="78">
        <v>6301.0797500000008</v>
      </c>
      <c r="G4006" s="79">
        <v>0.15372236521102711</v>
      </c>
      <c r="H4006" s="78">
        <v>4508.8999999999996</v>
      </c>
      <c r="I4006" s="79">
        <v>0.10999999999999999</v>
      </c>
      <c r="J4006" s="78">
        <v>642.33949999999993</v>
      </c>
      <c r="K4006" s="79">
        <v>1.5670639180287875E-2</v>
      </c>
      <c r="L4006" s="78">
        <v>3866.5605000000005</v>
      </c>
      <c r="M4006" s="79">
        <v>9.4329360819712132E-2</v>
      </c>
    </row>
    <row r="4007" spans="1:13" x14ac:dyDescent="0.2">
      <c r="A4007" s="73">
        <v>41000</v>
      </c>
      <c r="B4007" s="74">
        <v>6985.8327500000005</v>
      </c>
      <c r="C4007" s="75">
        <v>0.17038616463414635</v>
      </c>
      <c r="D4007" s="74">
        <v>682.553</v>
      </c>
      <c r="E4007" s="75">
        <v>1.6647634146341465E-2</v>
      </c>
      <c r="F4007" s="74">
        <v>6303.2797500000006</v>
      </c>
      <c r="G4007" s="75">
        <v>0.15373853048780489</v>
      </c>
      <c r="H4007" s="74">
        <v>4510</v>
      </c>
      <c r="I4007" s="75">
        <v>0.11</v>
      </c>
      <c r="J4007" s="74">
        <v>642.33949999999993</v>
      </c>
      <c r="K4007" s="75">
        <v>1.5666817073170729E-2</v>
      </c>
      <c r="L4007" s="74">
        <v>3867.6605000000004</v>
      </c>
      <c r="M4007" s="75">
        <v>9.4333182926829282E-2</v>
      </c>
    </row>
    <row r="4008" spans="1:13" x14ac:dyDescent="0.2">
      <c r="A4008" s="77">
        <v>41010</v>
      </c>
      <c r="B4008" s="78">
        <v>6988.0327500000003</v>
      </c>
      <c r="C4008" s="79">
        <v>0.17039826261887345</v>
      </c>
      <c r="D4008" s="78">
        <v>682.553</v>
      </c>
      <c r="E4008" s="79">
        <v>1.6643574737868812E-2</v>
      </c>
      <c r="F4008" s="78">
        <v>6305.4797500000004</v>
      </c>
      <c r="G4008" s="79">
        <v>0.15375468788100463</v>
      </c>
      <c r="H4008" s="78">
        <v>4511.1000000000004</v>
      </c>
      <c r="I4008" s="79">
        <v>0.11000000000000001</v>
      </c>
      <c r="J4008" s="78">
        <v>642.33949999999993</v>
      </c>
      <c r="K4008" s="79">
        <v>1.5662996830041451E-2</v>
      </c>
      <c r="L4008" s="78">
        <v>3868.7605000000003</v>
      </c>
      <c r="M4008" s="79">
        <v>9.433700316995855E-2</v>
      </c>
    </row>
    <row r="4009" spans="1:13" x14ac:dyDescent="0.2">
      <c r="A4009" s="73">
        <v>41020</v>
      </c>
      <c r="B4009" s="74">
        <v>6990.2327500000001</v>
      </c>
      <c r="C4009" s="75">
        <v>0.17041035470502194</v>
      </c>
      <c r="D4009" s="74">
        <v>682.553</v>
      </c>
      <c r="E4009" s="75">
        <v>1.6639517308629937E-2</v>
      </c>
      <c r="F4009" s="74">
        <v>6307.6797500000002</v>
      </c>
      <c r="G4009" s="75">
        <v>0.153770837396392</v>
      </c>
      <c r="H4009" s="74">
        <v>4512.2</v>
      </c>
      <c r="I4009" s="75">
        <v>0.11</v>
      </c>
      <c r="J4009" s="74">
        <v>642.33949999999993</v>
      </c>
      <c r="K4009" s="75">
        <v>1.565917844953681E-2</v>
      </c>
      <c r="L4009" s="74">
        <v>3869.8605000000002</v>
      </c>
      <c r="M4009" s="75">
        <v>9.4340821550463194E-2</v>
      </c>
    </row>
    <row r="4010" spans="1:13" x14ac:dyDescent="0.2">
      <c r="A4010" s="77">
        <v>41030</v>
      </c>
      <c r="B4010" s="78">
        <v>6992.4327500000009</v>
      </c>
      <c r="C4010" s="79">
        <v>0.17042244089690473</v>
      </c>
      <c r="D4010" s="78">
        <v>682.553</v>
      </c>
      <c r="E4010" s="79">
        <v>1.6635461857177673E-2</v>
      </c>
      <c r="F4010" s="78">
        <v>6309.879750000001</v>
      </c>
      <c r="G4010" s="79">
        <v>0.15378697903972705</v>
      </c>
      <c r="H4010" s="78">
        <v>4513.3</v>
      </c>
      <c r="I4010" s="79">
        <v>0.11</v>
      </c>
      <c r="J4010" s="78">
        <v>642.33949999999993</v>
      </c>
      <c r="K4010" s="79">
        <v>1.5655361930294903E-2</v>
      </c>
      <c r="L4010" s="78">
        <v>3870.9605000000001</v>
      </c>
      <c r="M4010" s="79">
        <v>9.4344638069705097E-2</v>
      </c>
    </row>
    <row r="4011" spans="1:13" x14ac:dyDescent="0.2">
      <c r="A4011" s="73">
        <v>41040</v>
      </c>
      <c r="B4011" s="74">
        <v>6994.6327500000007</v>
      </c>
      <c r="C4011" s="75">
        <v>0.17043452119883043</v>
      </c>
      <c r="D4011" s="74">
        <v>682.553</v>
      </c>
      <c r="E4011" s="75">
        <v>1.6631408382066278E-2</v>
      </c>
      <c r="F4011" s="74">
        <v>6312.0797500000008</v>
      </c>
      <c r="G4011" s="75">
        <v>0.15380311281676415</v>
      </c>
      <c r="H4011" s="74">
        <v>4514.3999999999996</v>
      </c>
      <c r="I4011" s="75">
        <v>0.10999999999999999</v>
      </c>
      <c r="J4011" s="74">
        <v>642.33949999999993</v>
      </c>
      <c r="K4011" s="75">
        <v>1.5651547270955163E-2</v>
      </c>
      <c r="L4011" s="74">
        <v>3872.0605000000005</v>
      </c>
      <c r="M4011" s="75">
        <v>9.4348452729044852E-2</v>
      </c>
    </row>
    <row r="4012" spans="1:13" x14ac:dyDescent="0.2">
      <c r="A4012" s="77">
        <v>41050</v>
      </c>
      <c r="B4012" s="78">
        <v>6996.8327500000005</v>
      </c>
      <c r="C4012" s="79">
        <v>0.17044659561510356</v>
      </c>
      <c r="D4012" s="78">
        <v>682.553</v>
      </c>
      <c r="E4012" s="79">
        <v>1.66273568818514E-2</v>
      </c>
      <c r="F4012" s="78">
        <v>6314.2797500000006</v>
      </c>
      <c r="G4012" s="79">
        <v>0.15381923873325215</v>
      </c>
      <c r="H4012" s="78">
        <v>4515.5</v>
      </c>
      <c r="I4012" s="79">
        <v>0.11</v>
      </c>
      <c r="J4012" s="78">
        <v>642.33949999999993</v>
      </c>
      <c r="K4012" s="79">
        <v>1.5647734470158343E-2</v>
      </c>
      <c r="L4012" s="78">
        <v>3873.1605000000004</v>
      </c>
      <c r="M4012" s="79">
        <v>9.4352265529841661E-2</v>
      </c>
    </row>
    <row r="4013" spans="1:13" x14ac:dyDescent="0.2">
      <c r="A4013" s="73">
        <v>41060</v>
      </c>
      <c r="B4013" s="74">
        <v>6999.0327500000003</v>
      </c>
      <c r="C4013" s="75">
        <v>0.17045866415002436</v>
      </c>
      <c r="D4013" s="74">
        <v>682.553</v>
      </c>
      <c r="E4013" s="75">
        <v>1.662330735509011E-2</v>
      </c>
      <c r="F4013" s="74">
        <v>6316.4797500000004</v>
      </c>
      <c r="G4013" s="75">
        <v>0.15383535679493426</v>
      </c>
      <c r="H4013" s="74">
        <v>4516.6000000000004</v>
      </c>
      <c r="I4013" s="75">
        <v>0.11000000000000001</v>
      </c>
      <c r="J4013" s="74">
        <v>642.33949999999993</v>
      </c>
      <c r="K4013" s="75">
        <v>1.5643923526546515E-2</v>
      </c>
      <c r="L4013" s="74">
        <v>3874.2605000000003</v>
      </c>
      <c r="M4013" s="75">
        <v>9.4356076473453496E-2</v>
      </c>
    </row>
    <row r="4014" spans="1:13" x14ac:dyDescent="0.2">
      <c r="A4014" s="77">
        <v>41070</v>
      </c>
      <c r="B4014" s="78">
        <v>7001.2327500000001</v>
      </c>
      <c r="C4014" s="79">
        <v>0.17047072680788897</v>
      </c>
      <c r="D4014" s="78">
        <v>682.553</v>
      </c>
      <c r="E4014" s="79">
        <v>1.6619259800340881E-2</v>
      </c>
      <c r="F4014" s="78">
        <v>6318.6797500000002</v>
      </c>
      <c r="G4014" s="79">
        <v>0.15385146700754809</v>
      </c>
      <c r="H4014" s="78">
        <v>4517.7</v>
      </c>
      <c r="I4014" s="79">
        <v>0.11</v>
      </c>
      <c r="J4014" s="78">
        <v>642.33949999999993</v>
      </c>
      <c r="K4014" s="79">
        <v>1.5640114438763085E-2</v>
      </c>
      <c r="L4014" s="78">
        <v>3875.3605000000002</v>
      </c>
      <c r="M4014" s="79">
        <v>9.4359885561236923E-2</v>
      </c>
    </row>
    <row r="4015" spans="1:13" x14ac:dyDescent="0.2">
      <c r="A4015" s="73">
        <v>41080</v>
      </c>
      <c r="B4015" s="74">
        <v>7003.4327500000009</v>
      </c>
      <c r="C4015" s="75">
        <v>0.17048278359298932</v>
      </c>
      <c r="D4015" s="74">
        <v>682.553</v>
      </c>
      <c r="E4015" s="75">
        <v>1.6615214216163583E-2</v>
      </c>
      <c r="F4015" s="74">
        <v>6320.879750000001</v>
      </c>
      <c r="G4015" s="75">
        <v>0.15386756937682572</v>
      </c>
      <c r="H4015" s="74">
        <v>4518.8</v>
      </c>
      <c r="I4015" s="75">
        <v>0.11</v>
      </c>
      <c r="J4015" s="74">
        <v>642.33949999999993</v>
      </c>
      <c r="K4015" s="75">
        <v>1.5636307205452775E-2</v>
      </c>
      <c r="L4015" s="74">
        <v>3876.4605000000001</v>
      </c>
      <c r="M4015" s="75">
        <v>9.4363692794547233E-2</v>
      </c>
    </row>
    <row r="4016" spans="1:13" x14ac:dyDescent="0.2">
      <c r="A4016" s="77">
        <v>41090</v>
      </c>
      <c r="B4016" s="78">
        <v>7005.6327500000007</v>
      </c>
      <c r="C4016" s="79">
        <v>0.17049483450961306</v>
      </c>
      <c r="D4016" s="78">
        <v>682.553</v>
      </c>
      <c r="E4016" s="79">
        <v>1.6611170601119492E-2</v>
      </c>
      <c r="F4016" s="78">
        <v>6323.0797500000008</v>
      </c>
      <c r="G4016" s="79">
        <v>0.15388366390849356</v>
      </c>
      <c r="H4016" s="78">
        <v>4519.8999999999996</v>
      </c>
      <c r="I4016" s="79">
        <v>0.10999999999999999</v>
      </c>
      <c r="J4016" s="78">
        <v>642.33949999999993</v>
      </c>
      <c r="K4016" s="79">
        <v>1.5632501825261619E-2</v>
      </c>
      <c r="L4016" s="78">
        <v>3877.5605000000005</v>
      </c>
      <c r="M4016" s="79">
        <v>9.4367498174738385E-2</v>
      </c>
    </row>
    <row r="4017" spans="1:13" x14ac:dyDescent="0.2">
      <c r="A4017" s="73">
        <v>41100</v>
      </c>
      <c r="B4017" s="74">
        <v>7007.8327500000005</v>
      </c>
      <c r="C4017" s="75">
        <v>0.1705068795620438</v>
      </c>
      <c r="D4017" s="74">
        <v>682.553</v>
      </c>
      <c r="E4017" s="75">
        <v>1.660712895377129E-2</v>
      </c>
      <c r="F4017" s="74">
        <v>6325.2797500000006</v>
      </c>
      <c r="G4017" s="75">
        <v>0.15389975060827252</v>
      </c>
      <c r="H4017" s="74">
        <v>4521</v>
      </c>
      <c r="I4017" s="75">
        <v>0.11</v>
      </c>
      <c r="J4017" s="74">
        <v>642.33949999999993</v>
      </c>
      <c r="K4017" s="75">
        <v>1.5628698296836982E-2</v>
      </c>
      <c r="L4017" s="74">
        <v>3878.6605000000004</v>
      </c>
      <c r="M4017" s="75">
        <v>9.4371301703163032E-2</v>
      </c>
    </row>
    <row r="4018" spans="1:13" x14ac:dyDescent="0.2">
      <c r="A4018" s="77">
        <v>41110</v>
      </c>
      <c r="B4018" s="78">
        <v>7010.0327500000003</v>
      </c>
      <c r="C4018" s="79">
        <v>0.17051891875456093</v>
      </c>
      <c r="D4018" s="78">
        <v>682.553</v>
      </c>
      <c r="E4018" s="79">
        <v>1.6603089272683044E-2</v>
      </c>
      <c r="F4018" s="78">
        <v>6327.4797500000004</v>
      </c>
      <c r="G4018" s="79">
        <v>0.1539158294818779</v>
      </c>
      <c r="H4018" s="78">
        <v>4522.1000000000004</v>
      </c>
      <c r="I4018" s="79">
        <v>0.11000000000000001</v>
      </c>
      <c r="J4018" s="78">
        <v>642.33949999999993</v>
      </c>
      <c r="K4018" s="79">
        <v>1.5624896618827534E-2</v>
      </c>
      <c r="L4018" s="78">
        <v>3879.7605000000003</v>
      </c>
      <c r="M4018" s="79">
        <v>9.437510338117247E-2</v>
      </c>
    </row>
    <row r="4019" spans="1:13" x14ac:dyDescent="0.2">
      <c r="A4019" s="73">
        <v>41120</v>
      </c>
      <c r="B4019" s="74">
        <v>7012.2327500000001</v>
      </c>
      <c r="C4019" s="75">
        <v>0.1705309520914397</v>
      </c>
      <c r="D4019" s="74">
        <v>682.553</v>
      </c>
      <c r="E4019" s="75">
        <v>1.6599051556420233E-2</v>
      </c>
      <c r="F4019" s="74">
        <v>6329.6797500000002</v>
      </c>
      <c r="G4019" s="75">
        <v>0.15393190053501946</v>
      </c>
      <c r="H4019" s="74">
        <v>4523.2</v>
      </c>
      <c r="I4019" s="75">
        <v>0.11</v>
      </c>
      <c r="J4019" s="74">
        <v>642.33949999999993</v>
      </c>
      <c r="K4019" s="75">
        <v>1.5621096789883267E-2</v>
      </c>
      <c r="L4019" s="74">
        <v>3880.8605000000002</v>
      </c>
      <c r="M4019" s="75">
        <v>9.4378903210116744E-2</v>
      </c>
    </row>
    <row r="4020" spans="1:13" x14ac:dyDescent="0.2">
      <c r="A4020" s="77">
        <v>41130</v>
      </c>
      <c r="B4020" s="78">
        <v>7014.4327500000009</v>
      </c>
      <c r="C4020" s="79">
        <v>0.17054297957695116</v>
      </c>
      <c r="D4020" s="78">
        <v>682.553</v>
      </c>
      <c r="E4020" s="79">
        <v>1.6595015803549721E-2</v>
      </c>
      <c r="F4020" s="78">
        <v>6331.879750000001</v>
      </c>
      <c r="G4020" s="79">
        <v>0.15394796377340145</v>
      </c>
      <c r="H4020" s="78">
        <v>4524.3</v>
      </c>
      <c r="I4020" s="79">
        <v>0.11</v>
      </c>
      <c r="J4020" s="78">
        <v>642.33949999999993</v>
      </c>
      <c r="K4020" s="79">
        <v>1.5617298808655481E-2</v>
      </c>
      <c r="L4020" s="78">
        <v>3881.9605000000001</v>
      </c>
      <c r="M4020" s="79">
        <v>9.4382701191344523E-2</v>
      </c>
    </row>
    <row r="4021" spans="1:13" x14ac:dyDescent="0.2">
      <c r="A4021" s="73">
        <v>41140</v>
      </c>
      <c r="B4021" s="74">
        <v>7016.6327500000007</v>
      </c>
      <c r="C4021" s="75">
        <v>0.17055500121536218</v>
      </c>
      <c r="D4021" s="74">
        <v>682.553</v>
      </c>
      <c r="E4021" s="75">
        <v>1.6590982012639765E-2</v>
      </c>
      <c r="F4021" s="74">
        <v>6334.0797500000008</v>
      </c>
      <c r="G4021" s="75">
        <v>0.15396401920272243</v>
      </c>
      <c r="H4021" s="74">
        <v>4525.3999999999996</v>
      </c>
      <c r="I4021" s="75">
        <v>0.10999999999999999</v>
      </c>
      <c r="J4021" s="74">
        <v>642.33949999999993</v>
      </c>
      <c r="K4021" s="75">
        <v>1.5613502673796791E-2</v>
      </c>
      <c r="L4021" s="74">
        <v>3883.0605000000005</v>
      </c>
      <c r="M4021" s="75">
        <v>9.4386497326203217E-2</v>
      </c>
    </row>
    <row r="4022" spans="1:13" x14ac:dyDescent="0.2">
      <c r="A4022" s="77">
        <v>41150</v>
      </c>
      <c r="B4022" s="78">
        <v>7018.8327500000005</v>
      </c>
      <c r="C4022" s="79">
        <v>0.1705670170109356</v>
      </c>
      <c r="D4022" s="78">
        <v>682.553</v>
      </c>
      <c r="E4022" s="79">
        <v>1.6586950182260023E-2</v>
      </c>
      <c r="F4022" s="78">
        <v>6336.2797500000006</v>
      </c>
      <c r="G4022" s="79">
        <v>0.1539800668286756</v>
      </c>
      <c r="H4022" s="78">
        <v>4526.5</v>
      </c>
      <c r="I4022" s="79">
        <v>0.11</v>
      </c>
      <c r="J4022" s="78">
        <v>642.33949999999993</v>
      </c>
      <c r="K4022" s="79">
        <v>1.5609708383961116E-2</v>
      </c>
      <c r="L4022" s="78">
        <v>3884.1605000000004</v>
      </c>
      <c r="M4022" s="79">
        <v>9.4390291616038888E-2</v>
      </c>
    </row>
    <row r="4023" spans="1:13" x14ac:dyDescent="0.2">
      <c r="A4023" s="73">
        <v>41160</v>
      </c>
      <c r="B4023" s="74">
        <v>7021.0327500000003</v>
      </c>
      <c r="C4023" s="75">
        <v>0.17057902696793004</v>
      </c>
      <c r="D4023" s="74">
        <v>682.553</v>
      </c>
      <c r="E4023" s="75">
        <v>1.6582920310981537E-2</v>
      </c>
      <c r="F4023" s="74">
        <v>6338.4797500000004</v>
      </c>
      <c r="G4023" s="75">
        <v>0.15399610665694852</v>
      </c>
      <c r="H4023" s="74">
        <v>4527.6000000000004</v>
      </c>
      <c r="I4023" s="75">
        <v>0.11000000000000001</v>
      </c>
      <c r="J4023" s="74">
        <v>642.33949999999993</v>
      </c>
      <c r="K4023" s="75">
        <v>1.5605915937803692E-2</v>
      </c>
      <c r="L4023" s="74">
        <v>3885.2605000000003</v>
      </c>
      <c r="M4023" s="75">
        <v>9.4394084062196321E-2</v>
      </c>
    </row>
    <row r="4024" spans="1:13" x14ac:dyDescent="0.2">
      <c r="A4024" s="77">
        <v>41170</v>
      </c>
      <c r="B4024" s="78">
        <v>7023.232750000001</v>
      </c>
      <c r="C4024" s="79">
        <v>0.17059103109059998</v>
      </c>
      <c r="D4024" s="78">
        <v>682.553</v>
      </c>
      <c r="E4024" s="79">
        <v>1.657889239737673E-2</v>
      </c>
      <c r="F4024" s="78">
        <v>6340.6797500000011</v>
      </c>
      <c r="G4024" s="79">
        <v>0.15401213869322325</v>
      </c>
      <c r="H4024" s="78">
        <v>4528.7</v>
      </c>
      <c r="I4024" s="79">
        <v>0.11</v>
      </c>
      <c r="J4024" s="78">
        <v>642.33949999999993</v>
      </c>
      <c r="K4024" s="79">
        <v>1.5602125333981053E-2</v>
      </c>
      <c r="L4024" s="78">
        <v>3886.3605000000002</v>
      </c>
      <c r="M4024" s="79">
        <v>9.4397874666018955E-2</v>
      </c>
    </row>
    <row r="4025" spans="1:13" x14ac:dyDescent="0.2">
      <c r="A4025" s="73">
        <v>41180</v>
      </c>
      <c r="B4025" s="74">
        <v>7025.4327500000009</v>
      </c>
      <c r="C4025" s="75">
        <v>0.17060302938319574</v>
      </c>
      <c r="D4025" s="74">
        <v>682.553</v>
      </c>
      <c r="E4025" s="75">
        <v>1.6574866440019428E-2</v>
      </c>
      <c r="F4025" s="74">
        <v>6342.879750000001</v>
      </c>
      <c r="G4025" s="75">
        <v>0.15402816294317631</v>
      </c>
      <c r="H4025" s="74">
        <v>4529.8</v>
      </c>
      <c r="I4025" s="75">
        <v>0.11</v>
      </c>
      <c r="J4025" s="74">
        <v>642.33949999999993</v>
      </c>
      <c r="K4025" s="75">
        <v>1.5598336571151042E-2</v>
      </c>
      <c r="L4025" s="74">
        <v>3887.4605000000001</v>
      </c>
      <c r="M4025" s="75">
        <v>9.4401663428848953E-2</v>
      </c>
    </row>
    <row r="4026" spans="1:13" x14ac:dyDescent="0.2">
      <c r="A4026" s="77">
        <v>41190</v>
      </c>
      <c r="B4026" s="78">
        <v>7027.6327500000007</v>
      </c>
      <c r="C4026" s="79">
        <v>0.17061502184996361</v>
      </c>
      <c r="D4026" s="78">
        <v>682.553</v>
      </c>
      <c r="E4026" s="79">
        <v>1.6570842437484825E-2</v>
      </c>
      <c r="F4026" s="78">
        <v>6345.0797500000008</v>
      </c>
      <c r="G4026" s="79">
        <v>0.15404417941247878</v>
      </c>
      <c r="H4026" s="78">
        <v>4530.8999999999996</v>
      </c>
      <c r="I4026" s="79">
        <v>0.10999999999999999</v>
      </c>
      <c r="J4026" s="78">
        <v>642.33949999999993</v>
      </c>
      <c r="K4026" s="79">
        <v>1.5594549647972807E-2</v>
      </c>
      <c r="L4026" s="78">
        <v>3888.5605000000005</v>
      </c>
      <c r="M4026" s="79">
        <v>9.4405450352027201E-2</v>
      </c>
    </row>
    <row r="4027" spans="1:13" x14ac:dyDescent="0.2">
      <c r="A4027" s="73">
        <v>41200</v>
      </c>
      <c r="B4027" s="74">
        <v>7029.8327500000005</v>
      </c>
      <c r="C4027" s="75">
        <v>0.17062700849514564</v>
      </c>
      <c r="D4027" s="74">
        <v>682.553</v>
      </c>
      <c r="E4027" s="75">
        <v>1.6566820388349515E-2</v>
      </c>
      <c r="F4027" s="74">
        <v>6347.2797500000006</v>
      </c>
      <c r="G4027" s="75">
        <v>0.15406018810679614</v>
      </c>
      <c r="H4027" s="74">
        <v>4532</v>
      </c>
      <c r="I4027" s="75">
        <v>0.11</v>
      </c>
      <c r="J4027" s="74">
        <v>642.33949999999993</v>
      </c>
      <c r="K4027" s="75">
        <v>1.5590764563106794E-2</v>
      </c>
      <c r="L4027" s="74">
        <v>3889.6605000000004</v>
      </c>
      <c r="M4027" s="75">
        <v>9.440923543689321E-2</v>
      </c>
    </row>
    <row r="4028" spans="1:13" x14ac:dyDescent="0.2">
      <c r="A4028" s="77">
        <v>41210</v>
      </c>
      <c r="B4028" s="78">
        <v>7032.0327500000003</v>
      </c>
      <c r="C4028" s="79">
        <v>0.17063898932297986</v>
      </c>
      <c r="D4028" s="78">
        <v>682.553</v>
      </c>
      <c r="E4028" s="79">
        <v>1.6562800291191459E-2</v>
      </c>
      <c r="F4028" s="78">
        <v>6349.4797500000004</v>
      </c>
      <c r="G4028" s="79">
        <v>0.15407618903178841</v>
      </c>
      <c r="H4028" s="78">
        <v>4533.1000000000004</v>
      </c>
      <c r="I4028" s="79">
        <v>0.11000000000000001</v>
      </c>
      <c r="J4028" s="78">
        <v>642.33949999999993</v>
      </c>
      <c r="K4028" s="79">
        <v>1.5586981315214752E-2</v>
      </c>
      <c r="L4028" s="78">
        <v>3890.7605000000003</v>
      </c>
      <c r="M4028" s="79">
        <v>9.4413018684785258E-2</v>
      </c>
    </row>
    <row r="4029" spans="1:13" x14ac:dyDescent="0.2">
      <c r="A4029" s="73">
        <v>41220</v>
      </c>
      <c r="B4029" s="74">
        <v>7034.232750000001</v>
      </c>
      <c r="C4029" s="75">
        <v>0.17065096433770016</v>
      </c>
      <c r="D4029" s="74">
        <v>682.553</v>
      </c>
      <c r="E4029" s="75">
        <v>1.6558782144590004E-2</v>
      </c>
      <c r="F4029" s="74">
        <v>6351.6797500000011</v>
      </c>
      <c r="G4029" s="75">
        <v>0.15409218219311016</v>
      </c>
      <c r="H4029" s="74">
        <v>4534.2</v>
      </c>
      <c r="I4029" s="75">
        <v>0.11</v>
      </c>
      <c r="J4029" s="74">
        <v>642.33949999999993</v>
      </c>
      <c r="K4029" s="75">
        <v>1.5583199902959727E-2</v>
      </c>
      <c r="L4029" s="74">
        <v>3891.8605000000002</v>
      </c>
      <c r="M4029" s="75">
        <v>9.4416800097040274E-2</v>
      </c>
    </row>
    <row r="4030" spans="1:13" x14ac:dyDescent="0.2">
      <c r="A4030" s="77">
        <v>41230</v>
      </c>
      <c r="B4030" s="78">
        <v>7036.4327500000009</v>
      </c>
      <c r="C4030" s="79">
        <v>0.17066293354353629</v>
      </c>
      <c r="D4030" s="78">
        <v>682.553</v>
      </c>
      <c r="E4030" s="79">
        <v>1.655476594712588E-2</v>
      </c>
      <c r="F4030" s="78">
        <v>6353.879750000001</v>
      </c>
      <c r="G4030" s="79">
        <v>0.15410816759641041</v>
      </c>
      <c r="H4030" s="78">
        <v>4535.3</v>
      </c>
      <c r="I4030" s="79">
        <v>0.11</v>
      </c>
      <c r="J4030" s="78">
        <v>642.33949999999993</v>
      </c>
      <c r="K4030" s="79">
        <v>1.5579420325006062E-2</v>
      </c>
      <c r="L4030" s="78">
        <v>3892.9605000000001</v>
      </c>
      <c r="M4030" s="79">
        <v>9.442057967499394E-2</v>
      </c>
    </row>
    <row r="4031" spans="1:13" x14ac:dyDescent="0.2">
      <c r="A4031" s="73">
        <v>41240</v>
      </c>
      <c r="B4031" s="74">
        <v>7038.6327500000007</v>
      </c>
      <c r="C4031" s="75">
        <v>0.17067489694471388</v>
      </c>
      <c r="D4031" s="74">
        <v>682.553</v>
      </c>
      <c r="E4031" s="75">
        <v>1.6550751697381183E-2</v>
      </c>
      <c r="F4031" s="74">
        <v>6356.0797500000008</v>
      </c>
      <c r="G4031" s="75">
        <v>0.1541241452473327</v>
      </c>
      <c r="H4031" s="74">
        <v>4536.3999999999996</v>
      </c>
      <c r="I4031" s="75">
        <v>0.10999999999999999</v>
      </c>
      <c r="J4031" s="74">
        <v>642.33949999999993</v>
      </c>
      <c r="K4031" s="75">
        <v>1.5575642580019398E-2</v>
      </c>
      <c r="L4031" s="74">
        <v>3894.0605000000005</v>
      </c>
      <c r="M4031" s="75">
        <v>9.442435741998062E-2</v>
      </c>
    </row>
    <row r="4032" spans="1:13" x14ac:dyDescent="0.2">
      <c r="A4032" s="77">
        <v>41250</v>
      </c>
      <c r="B4032" s="78">
        <v>7040.8327500000005</v>
      </c>
      <c r="C4032" s="79">
        <v>0.17068685454545457</v>
      </c>
      <c r="D4032" s="78">
        <v>682.553</v>
      </c>
      <c r="E4032" s="79">
        <v>1.6546739393939393E-2</v>
      </c>
      <c r="F4032" s="78">
        <v>6358.2797500000006</v>
      </c>
      <c r="G4032" s="79">
        <v>0.15414011515151516</v>
      </c>
      <c r="H4032" s="78">
        <v>4537.5</v>
      </c>
      <c r="I4032" s="79">
        <v>0.11</v>
      </c>
      <c r="J4032" s="78">
        <v>642.33949999999993</v>
      </c>
      <c r="K4032" s="79">
        <v>1.5571866666666665E-2</v>
      </c>
      <c r="L4032" s="78">
        <v>3895.1605000000004</v>
      </c>
      <c r="M4032" s="79">
        <v>9.4428133333333344E-2</v>
      </c>
    </row>
    <row r="4033" spans="1:13" x14ac:dyDescent="0.2">
      <c r="A4033" s="73">
        <v>41260</v>
      </c>
      <c r="B4033" s="74">
        <v>7043.0327500000003</v>
      </c>
      <c r="C4033" s="75">
        <v>0.17069880634997578</v>
      </c>
      <c r="D4033" s="74">
        <v>682.553</v>
      </c>
      <c r="E4033" s="75">
        <v>1.654272903538536E-2</v>
      </c>
      <c r="F4033" s="74">
        <v>6360.4797500000004</v>
      </c>
      <c r="G4033" s="75">
        <v>0.15415607731459041</v>
      </c>
      <c r="H4033" s="74">
        <v>4538.6000000000004</v>
      </c>
      <c r="I4033" s="75">
        <v>0.11000000000000001</v>
      </c>
      <c r="J4033" s="74">
        <v>642.33949999999993</v>
      </c>
      <c r="K4033" s="75">
        <v>1.5568092583616092E-2</v>
      </c>
      <c r="L4033" s="74">
        <v>3896.2605000000003</v>
      </c>
      <c r="M4033" s="75">
        <v>9.4431907416383909E-2</v>
      </c>
    </row>
    <row r="4034" spans="1:13" x14ac:dyDescent="0.2">
      <c r="A4034" s="77">
        <v>41270</v>
      </c>
      <c r="B4034" s="78">
        <v>7045.232750000001</v>
      </c>
      <c r="C4034" s="79">
        <v>0.17071075236249095</v>
      </c>
      <c r="D4034" s="78">
        <v>682.553</v>
      </c>
      <c r="E4034" s="79">
        <v>1.6538720620305307E-2</v>
      </c>
      <c r="F4034" s="78">
        <v>6362.6797500000011</v>
      </c>
      <c r="G4034" s="79">
        <v>0.15417203174218563</v>
      </c>
      <c r="H4034" s="78">
        <v>4539.7</v>
      </c>
      <c r="I4034" s="79">
        <v>0.11</v>
      </c>
      <c r="J4034" s="78">
        <v>642.33949999999993</v>
      </c>
      <c r="K4034" s="79">
        <v>1.5564320329537192E-2</v>
      </c>
      <c r="L4034" s="78">
        <v>3897.3605000000002</v>
      </c>
      <c r="M4034" s="79">
        <v>9.4435679670462805E-2</v>
      </c>
    </row>
    <row r="4035" spans="1:13" x14ac:dyDescent="0.2">
      <c r="A4035" s="73">
        <v>41280</v>
      </c>
      <c r="B4035" s="74">
        <v>7047.4327500000009</v>
      </c>
      <c r="C4035" s="75">
        <v>0.17072269258720932</v>
      </c>
      <c r="D4035" s="74">
        <v>682.553</v>
      </c>
      <c r="E4035" s="75">
        <v>1.6534714147286821E-2</v>
      </c>
      <c r="F4035" s="74">
        <v>6364.879750000001</v>
      </c>
      <c r="G4035" s="75">
        <v>0.15418797843992249</v>
      </c>
      <c r="H4035" s="74">
        <v>4540.8</v>
      </c>
      <c r="I4035" s="75">
        <v>0.11</v>
      </c>
      <c r="J4035" s="74">
        <v>642.33949999999993</v>
      </c>
      <c r="K4035" s="75">
        <v>1.5560549903100773E-2</v>
      </c>
      <c r="L4035" s="74">
        <v>3898.4605000000001</v>
      </c>
      <c r="M4035" s="75">
        <v>9.4439450096899233E-2</v>
      </c>
    </row>
    <row r="4036" spans="1:13" x14ac:dyDescent="0.2">
      <c r="A4036" s="77">
        <v>41290</v>
      </c>
      <c r="B4036" s="78">
        <v>7049.6327500000007</v>
      </c>
      <c r="C4036" s="79">
        <v>0.17073462702833617</v>
      </c>
      <c r="D4036" s="78">
        <v>682.553</v>
      </c>
      <c r="E4036" s="79">
        <v>1.6530709614918867E-2</v>
      </c>
      <c r="F4036" s="78">
        <v>6367.0797500000008</v>
      </c>
      <c r="G4036" s="79">
        <v>0.15420391741341732</v>
      </c>
      <c r="H4036" s="78">
        <v>4541.8999999999996</v>
      </c>
      <c r="I4036" s="79">
        <v>0.10999999999999999</v>
      </c>
      <c r="J4036" s="78">
        <v>642.33949999999993</v>
      </c>
      <c r="K4036" s="79">
        <v>1.5556781302978927E-2</v>
      </c>
      <c r="L4036" s="78">
        <v>3899.5605000000005</v>
      </c>
      <c r="M4036" s="79">
        <v>9.4443218697021089E-2</v>
      </c>
    </row>
    <row r="4037" spans="1:13" x14ac:dyDescent="0.2">
      <c r="A4037" s="73">
        <v>41300</v>
      </c>
      <c r="B4037" s="74">
        <v>7051.8327500000005</v>
      </c>
      <c r="C4037" s="75">
        <v>0.17074655569007266</v>
      </c>
      <c r="D4037" s="74">
        <v>682.553</v>
      </c>
      <c r="E4037" s="75">
        <v>1.6526707021791768E-2</v>
      </c>
      <c r="F4037" s="74">
        <v>6369.2797500000006</v>
      </c>
      <c r="G4037" s="75">
        <v>0.1542198486682809</v>
      </c>
      <c r="H4037" s="74">
        <v>4543</v>
      </c>
      <c r="I4037" s="75">
        <v>0.11</v>
      </c>
      <c r="J4037" s="74">
        <v>642.33949999999993</v>
      </c>
      <c r="K4037" s="75">
        <v>1.5553014527845035E-2</v>
      </c>
      <c r="L4037" s="74">
        <v>3900.6605000000004</v>
      </c>
      <c r="M4037" s="75">
        <v>9.4446985472154979E-2</v>
      </c>
    </row>
    <row r="4038" spans="1:13" x14ac:dyDescent="0.2">
      <c r="A4038" s="77">
        <v>41310</v>
      </c>
      <c r="B4038" s="78">
        <v>7054.0327500000003</v>
      </c>
      <c r="C4038" s="79">
        <v>0.17075847857661583</v>
      </c>
      <c r="D4038" s="78">
        <v>682.553</v>
      </c>
      <c r="E4038" s="79">
        <v>1.6522706366497216E-2</v>
      </c>
      <c r="F4038" s="78">
        <v>6371.4797500000004</v>
      </c>
      <c r="G4038" s="79">
        <v>0.15423577221011864</v>
      </c>
      <c r="H4038" s="78">
        <v>4544.1000000000004</v>
      </c>
      <c r="I4038" s="79">
        <v>0.11000000000000001</v>
      </c>
      <c r="J4038" s="78">
        <v>642.33949999999993</v>
      </c>
      <c r="K4038" s="79">
        <v>1.5549249576373757E-2</v>
      </c>
      <c r="L4038" s="78">
        <v>3901.7605000000003</v>
      </c>
      <c r="M4038" s="79">
        <v>9.4450750423626245E-2</v>
      </c>
    </row>
    <row r="4039" spans="1:13" x14ac:dyDescent="0.2">
      <c r="A4039" s="73">
        <v>41320</v>
      </c>
      <c r="B4039" s="74">
        <v>7056.232750000001</v>
      </c>
      <c r="C4039" s="75">
        <v>0.17077039569215879</v>
      </c>
      <c r="D4039" s="74">
        <v>682.553</v>
      </c>
      <c r="E4039" s="75">
        <v>1.6518707647628268E-2</v>
      </c>
      <c r="F4039" s="74">
        <v>6373.6797500000011</v>
      </c>
      <c r="G4039" s="75">
        <v>0.15425168804453052</v>
      </c>
      <c r="H4039" s="74">
        <v>4545.2</v>
      </c>
      <c r="I4039" s="75">
        <v>0.11</v>
      </c>
      <c r="J4039" s="74">
        <v>642.33949999999993</v>
      </c>
      <c r="K4039" s="75">
        <v>1.5545486447241044E-2</v>
      </c>
      <c r="L4039" s="74">
        <v>3902.8605000000002</v>
      </c>
      <c r="M4039" s="75">
        <v>9.4454513552758954E-2</v>
      </c>
    </row>
    <row r="4040" spans="1:13" x14ac:dyDescent="0.2">
      <c r="A4040" s="77">
        <v>41330</v>
      </c>
      <c r="B4040" s="78">
        <v>7058.4327500000009</v>
      </c>
      <c r="C4040" s="79">
        <v>0.17078230704089042</v>
      </c>
      <c r="D4040" s="78">
        <v>682.553</v>
      </c>
      <c r="E4040" s="79">
        <v>1.6514710863779338E-2</v>
      </c>
      <c r="F4040" s="78">
        <v>6375.879750000001</v>
      </c>
      <c r="G4040" s="79">
        <v>0.15426759617711108</v>
      </c>
      <c r="H4040" s="78">
        <v>4546.3</v>
      </c>
      <c r="I4040" s="79">
        <v>0.11</v>
      </c>
      <c r="J4040" s="78">
        <v>642.33949999999993</v>
      </c>
      <c r="K4040" s="79">
        <v>1.5541725139124121E-2</v>
      </c>
      <c r="L4040" s="78">
        <v>3903.9605000000001</v>
      </c>
      <c r="M4040" s="79">
        <v>9.4458274860875879E-2</v>
      </c>
    </row>
    <row r="4041" spans="1:13" x14ac:dyDescent="0.2">
      <c r="A4041" s="73">
        <v>41340</v>
      </c>
      <c r="B4041" s="74">
        <v>7060.6327500000007</v>
      </c>
      <c r="C4041" s="75">
        <v>0.17079421262699565</v>
      </c>
      <c r="D4041" s="74">
        <v>682.553</v>
      </c>
      <c r="E4041" s="75">
        <v>1.6510716013546201E-2</v>
      </c>
      <c r="F4041" s="74">
        <v>6378.0797500000008</v>
      </c>
      <c r="G4041" s="75">
        <v>0.15428349661344945</v>
      </c>
      <c r="H4041" s="74">
        <v>4547.3999999999996</v>
      </c>
      <c r="I4041" s="75">
        <v>0.10999999999999999</v>
      </c>
      <c r="J4041" s="74">
        <v>642.33949999999993</v>
      </c>
      <c r="K4041" s="75">
        <v>1.5537965650701499E-2</v>
      </c>
      <c r="L4041" s="74">
        <v>3905.0605000000005</v>
      </c>
      <c r="M4041" s="75">
        <v>9.4462034349298507E-2</v>
      </c>
    </row>
    <row r="4042" spans="1:13" x14ac:dyDescent="0.2">
      <c r="A4042" s="77">
        <v>41350</v>
      </c>
      <c r="B4042" s="78">
        <v>7062.8327500000005</v>
      </c>
      <c r="C4042" s="79">
        <v>0.17080611245465538</v>
      </c>
      <c r="D4042" s="78">
        <v>682.553</v>
      </c>
      <c r="E4042" s="79">
        <v>1.6506723095525998E-2</v>
      </c>
      <c r="F4042" s="78">
        <v>6380.2797500000006</v>
      </c>
      <c r="G4042" s="79">
        <v>0.1542993893591294</v>
      </c>
      <c r="H4042" s="78">
        <v>4548.5</v>
      </c>
      <c r="I4042" s="79">
        <v>0.11</v>
      </c>
      <c r="J4042" s="78">
        <v>642.33949999999993</v>
      </c>
      <c r="K4042" s="79">
        <v>1.5534207980652961E-2</v>
      </c>
      <c r="L4042" s="78">
        <v>3906.1605000000004</v>
      </c>
      <c r="M4042" s="79">
        <v>9.4465792019347045E-2</v>
      </c>
    </row>
    <row r="4043" spans="1:13" x14ac:dyDescent="0.2">
      <c r="A4043" s="73">
        <v>41360</v>
      </c>
      <c r="B4043" s="74">
        <v>7065.0327500000003</v>
      </c>
      <c r="C4043" s="75">
        <v>0.17081800652804643</v>
      </c>
      <c r="D4043" s="74">
        <v>682.553</v>
      </c>
      <c r="E4043" s="75">
        <v>1.6502732108317215E-2</v>
      </c>
      <c r="F4043" s="74">
        <v>6382.4797500000004</v>
      </c>
      <c r="G4043" s="75">
        <v>0.15431527441972923</v>
      </c>
      <c r="H4043" s="74">
        <v>4549.6000000000004</v>
      </c>
      <c r="I4043" s="75">
        <v>0.11000000000000001</v>
      </c>
      <c r="J4043" s="74">
        <v>642.33949999999993</v>
      </c>
      <c r="K4043" s="75">
        <v>1.5530452127659572E-2</v>
      </c>
      <c r="L4043" s="74">
        <v>3907.2605000000003</v>
      </c>
      <c r="M4043" s="75">
        <v>9.4469547872340437E-2</v>
      </c>
    </row>
    <row r="4044" spans="1:13" x14ac:dyDescent="0.2">
      <c r="A4044" s="77">
        <v>41370</v>
      </c>
      <c r="B4044" s="78">
        <v>7067.232750000001</v>
      </c>
      <c r="C4044" s="79">
        <v>0.17082989485134159</v>
      </c>
      <c r="D4044" s="78">
        <v>682.553</v>
      </c>
      <c r="E4044" s="79">
        <v>1.6498743050519699E-2</v>
      </c>
      <c r="F4044" s="78">
        <v>6384.6797500000011</v>
      </c>
      <c r="G4044" s="79">
        <v>0.15433115180082188</v>
      </c>
      <c r="H4044" s="78">
        <v>4550.7</v>
      </c>
      <c r="I4044" s="79">
        <v>0.11</v>
      </c>
      <c r="J4044" s="78">
        <v>642.33949999999993</v>
      </c>
      <c r="K4044" s="79">
        <v>1.5526698090403673E-2</v>
      </c>
      <c r="L4044" s="78">
        <v>3908.3605000000002</v>
      </c>
      <c r="M4044" s="79">
        <v>9.4473301909596324E-2</v>
      </c>
    </row>
    <row r="4045" spans="1:13" x14ac:dyDescent="0.2">
      <c r="A4045" s="73">
        <v>41380</v>
      </c>
      <c r="B4045" s="74">
        <v>7069.4327500000009</v>
      </c>
      <c r="C4045" s="75">
        <v>0.17084177742870954</v>
      </c>
      <c r="D4045" s="74">
        <v>682.553</v>
      </c>
      <c r="E4045" s="75">
        <v>1.6494755920734655E-2</v>
      </c>
      <c r="F4045" s="74">
        <v>6386.879750000001</v>
      </c>
      <c r="G4045" s="75">
        <v>0.15434702150797489</v>
      </c>
      <c r="H4045" s="74">
        <v>4551.8</v>
      </c>
      <c r="I4045" s="75">
        <v>0.11</v>
      </c>
      <c r="J4045" s="74">
        <v>642.33949999999993</v>
      </c>
      <c r="K4045" s="75">
        <v>1.5522945867568872E-2</v>
      </c>
      <c r="L4045" s="74">
        <v>3909.4605000000001</v>
      </c>
      <c r="M4045" s="75">
        <v>9.4477054132431126E-2</v>
      </c>
    </row>
    <row r="4046" spans="1:13" x14ac:dyDescent="0.2">
      <c r="A4046" s="77">
        <v>41390</v>
      </c>
      <c r="B4046" s="78">
        <v>7071.6327500000007</v>
      </c>
      <c r="C4046" s="79">
        <v>0.17085365426431506</v>
      </c>
      <c r="D4046" s="78">
        <v>682.553</v>
      </c>
      <c r="E4046" s="79">
        <v>1.6490770717564628E-2</v>
      </c>
      <c r="F4046" s="78">
        <v>6389.0797500000008</v>
      </c>
      <c r="G4046" s="79">
        <v>0.15436288354675043</v>
      </c>
      <c r="H4046" s="78">
        <v>4552.8999999999996</v>
      </c>
      <c r="I4046" s="79">
        <v>0.10999999999999999</v>
      </c>
      <c r="J4046" s="78">
        <v>642.33949999999993</v>
      </c>
      <c r="K4046" s="79">
        <v>1.5519195457840057E-2</v>
      </c>
      <c r="L4046" s="78">
        <v>3910.5605000000005</v>
      </c>
      <c r="M4046" s="79">
        <v>9.4480804542159957E-2</v>
      </c>
    </row>
    <row r="4047" spans="1:13" x14ac:dyDescent="0.2">
      <c r="A4047" s="73">
        <v>41400</v>
      </c>
      <c r="B4047" s="74">
        <v>7073.8327500000005</v>
      </c>
      <c r="C4047" s="75">
        <v>0.17086552536231886</v>
      </c>
      <c r="D4047" s="74">
        <v>682.553</v>
      </c>
      <c r="E4047" s="75">
        <v>1.6486787439613525E-2</v>
      </c>
      <c r="F4047" s="74">
        <v>6391.2797500000006</v>
      </c>
      <c r="G4047" s="75">
        <v>0.15437873792270532</v>
      </c>
      <c r="H4047" s="74">
        <v>4554</v>
      </c>
      <c r="I4047" s="75">
        <v>0.11</v>
      </c>
      <c r="J4047" s="74">
        <v>642.33949999999993</v>
      </c>
      <c r="K4047" s="75">
        <v>1.551544685990338E-2</v>
      </c>
      <c r="L4047" s="74">
        <v>3911.6605000000004</v>
      </c>
      <c r="M4047" s="75">
        <v>9.4484553140096628E-2</v>
      </c>
    </row>
    <row r="4048" spans="1:13" x14ac:dyDescent="0.2">
      <c r="A4048" s="77">
        <v>41410</v>
      </c>
      <c r="B4048" s="78">
        <v>7076.0327500000003</v>
      </c>
      <c r="C4048" s="79">
        <v>0.17087739072687758</v>
      </c>
      <c r="D4048" s="78">
        <v>682.553</v>
      </c>
      <c r="E4048" s="79">
        <v>1.6482806085486596E-2</v>
      </c>
      <c r="F4048" s="78">
        <v>6393.4797500000004</v>
      </c>
      <c r="G4048" s="79">
        <v>0.15439458464139097</v>
      </c>
      <c r="H4048" s="78">
        <v>4555.1000000000004</v>
      </c>
      <c r="I4048" s="79">
        <v>0.11000000000000001</v>
      </c>
      <c r="J4048" s="78">
        <v>642.33949999999993</v>
      </c>
      <c r="K4048" s="79">
        <v>1.5511700072446268E-2</v>
      </c>
      <c r="L4048" s="78">
        <v>3912.7605000000003</v>
      </c>
      <c r="M4048" s="79">
        <v>9.448829992755374E-2</v>
      </c>
    </row>
    <row r="4049" spans="1:13" x14ac:dyDescent="0.2">
      <c r="A4049" s="73">
        <v>41420</v>
      </c>
      <c r="B4049" s="74">
        <v>7078.232750000001</v>
      </c>
      <c r="C4049" s="75">
        <v>0.17088925036214392</v>
      </c>
      <c r="D4049" s="74">
        <v>682.553</v>
      </c>
      <c r="E4049" s="75">
        <v>1.647882665379044E-2</v>
      </c>
      <c r="F4049" s="74">
        <v>6395.6797500000011</v>
      </c>
      <c r="G4049" s="75">
        <v>0.15441042370835348</v>
      </c>
      <c r="H4049" s="74">
        <v>4556.2</v>
      </c>
      <c r="I4049" s="75">
        <v>0.11</v>
      </c>
      <c r="J4049" s="74">
        <v>642.33949999999993</v>
      </c>
      <c r="K4049" s="75">
        <v>1.550795509415741E-2</v>
      </c>
      <c r="L4049" s="74">
        <v>3913.8605000000002</v>
      </c>
      <c r="M4049" s="75">
        <v>9.4492044905842593E-2</v>
      </c>
    </row>
    <row r="4050" spans="1:13" x14ac:dyDescent="0.2">
      <c r="A4050" s="77">
        <v>41430</v>
      </c>
      <c r="B4050" s="78">
        <v>7080.4327500000009</v>
      </c>
      <c r="C4050" s="79">
        <v>0.17090110427226649</v>
      </c>
      <c r="D4050" s="78">
        <v>682.553</v>
      </c>
      <c r="E4050" s="79">
        <v>1.6474849143132995E-2</v>
      </c>
      <c r="F4050" s="78">
        <v>6397.879750000001</v>
      </c>
      <c r="G4050" s="79">
        <v>0.15442625512913349</v>
      </c>
      <c r="H4050" s="78">
        <v>4557.3</v>
      </c>
      <c r="I4050" s="79">
        <v>0.11</v>
      </c>
      <c r="J4050" s="78">
        <v>642.33949999999993</v>
      </c>
      <c r="K4050" s="79">
        <v>1.5504211923726766E-2</v>
      </c>
      <c r="L4050" s="78">
        <v>3914.9605000000001</v>
      </c>
      <c r="M4050" s="79">
        <v>9.4495788076273235E-2</v>
      </c>
    </row>
    <row r="4051" spans="1:13" x14ac:dyDescent="0.2">
      <c r="A4051" s="73">
        <v>41440</v>
      </c>
      <c r="B4051" s="74">
        <v>7082.6327500000007</v>
      </c>
      <c r="C4051" s="75">
        <v>0.17091295246138999</v>
      </c>
      <c r="D4051" s="74">
        <v>682.553</v>
      </c>
      <c r="E4051" s="75">
        <v>1.6470873552123552E-2</v>
      </c>
      <c r="F4051" s="74">
        <v>6400.0797500000008</v>
      </c>
      <c r="G4051" s="75">
        <v>0.15444207890926642</v>
      </c>
      <c r="H4051" s="74">
        <v>4558.3999999999996</v>
      </c>
      <c r="I4051" s="75">
        <v>0.10999999999999999</v>
      </c>
      <c r="J4051" s="74">
        <v>642.33949999999993</v>
      </c>
      <c r="K4051" s="75">
        <v>1.5500470559845558E-2</v>
      </c>
      <c r="L4051" s="74">
        <v>3916.0605000000005</v>
      </c>
      <c r="M4051" s="75">
        <v>9.4499529440154453E-2</v>
      </c>
    </row>
    <row r="4052" spans="1:13" x14ac:dyDescent="0.2">
      <c r="A4052" s="77">
        <v>41450</v>
      </c>
      <c r="B4052" s="78">
        <v>7084.8327500000005</v>
      </c>
      <c r="C4052" s="79">
        <v>0.17092479493365501</v>
      </c>
      <c r="D4052" s="78">
        <v>682.553</v>
      </c>
      <c r="E4052" s="79">
        <v>1.6466899879372738E-2</v>
      </c>
      <c r="F4052" s="78">
        <v>6402.2797500000006</v>
      </c>
      <c r="G4052" s="79">
        <v>0.15445789505428228</v>
      </c>
      <c r="H4052" s="78">
        <v>4559.5</v>
      </c>
      <c r="I4052" s="79">
        <v>0.11</v>
      </c>
      <c r="J4052" s="78">
        <v>642.33949999999993</v>
      </c>
      <c r="K4052" s="79">
        <v>1.5496731001206271E-2</v>
      </c>
      <c r="L4052" s="78">
        <v>3917.1605000000004</v>
      </c>
      <c r="M4052" s="79">
        <v>9.4503268998793744E-2</v>
      </c>
    </row>
    <row r="4053" spans="1:13" x14ac:dyDescent="0.2">
      <c r="A4053" s="73">
        <v>41460</v>
      </c>
      <c r="B4053" s="74">
        <v>7087.0327500000003</v>
      </c>
      <c r="C4053" s="75">
        <v>0.17093663169319828</v>
      </c>
      <c r="D4053" s="74">
        <v>682.553</v>
      </c>
      <c r="E4053" s="75">
        <v>1.6462928123492523E-2</v>
      </c>
      <c r="F4053" s="74">
        <v>6404.4797500000004</v>
      </c>
      <c r="G4053" s="75">
        <v>0.15447370356970574</v>
      </c>
      <c r="H4053" s="74">
        <v>4560.6000000000004</v>
      </c>
      <c r="I4053" s="75">
        <v>0.11000000000000001</v>
      </c>
      <c r="J4053" s="74">
        <v>642.33949999999993</v>
      </c>
      <c r="K4053" s="75">
        <v>1.5492993246502652E-2</v>
      </c>
      <c r="L4053" s="74">
        <v>3918.2605000000003</v>
      </c>
      <c r="M4053" s="75">
        <v>9.4507006753497352E-2</v>
      </c>
    </row>
    <row r="4054" spans="1:13" x14ac:dyDescent="0.2">
      <c r="A4054" s="77">
        <v>41470</v>
      </c>
      <c r="B4054" s="78">
        <v>7089.232750000001</v>
      </c>
      <c r="C4054" s="79">
        <v>0.17094846274415243</v>
      </c>
      <c r="D4054" s="78">
        <v>682.553</v>
      </c>
      <c r="E4054" s="79">
        <v>1.6458958283096212E-2</v>
      </c>
      <c r="F4054" s="78">
        <v>6406.6797500000011</v>
      </c>
      <c r="G4054" s="79">
        <v>0.15448950446105622</v>
      </c>
      <c r="H4054" s="78">
        <v>4561.7</v>
      </c>
      <c r="I4054" s="79">
        <v>0.11</v>
      </c>
      <c r="J4054" s="78">
        <v>642.33949999999993</v>
      </c>
      <c r="K4054" s="79">
        <v>1.5489257294429707E-2</v>
      </c>
      <c r="L4054" s="78">
        <v>3919.3605000000002</v>
      </c>
      <c r="M4054" s="79">
        <v>9.4510742705570291E-2</v>
      </c>
    </row>
    <row r="4055" spans="1:13" x14ac:dyDescent="0.2">
      <c r="A4055" s="73">
        <v>41480</v>
      </c>
      <c r="B4055" s="74">
        <v>7091.4327500000009</v>
      </c>
      <c r="C4055" s="75">
        <v>0.17096028809064612</v>
      </c>
      <c r="D4055" s="74">
        <v>682.553</v>
      </c>
      <c r="E4055" s="75">
        <v>1.6454990356798458E-2</v>
      </c>
      <c r="F4055" s="74">
        <v>6408.879750000001</v>
      </c>
      <c r="G4055" s="75">
        <v>0.15450529773384766</v>
      </c>
      <c r="H4055" s="74">
        <v>4562.8</v>
      </c>
      <c r="I4055" s="75">
        <v>0.11</v>
      </c>
      <c r="J4055" s="74">
        <v>642.33949999999993</v>
      </c>
      <c r="K4055" s="75">
        <v>1.5485523143683701E-2</v>
      </c>
      <c r="L4055" s="74">
        <v>3920.4605000000001</v>
      </c>
      <c r="M4055" s="75">
        <v>9.4514476856316296E-2</v>
      </c>
    </row>
    <row r="4056" spans="1:13" x14ac:dyDescent="0.2">
      <c r="A4056" s="77">
        <v>41490</v>
      </c>
      <c r="B4056" s="78">
        <v>7093.6327500000007</v>
      </c>
      <c r="C4056" s="79">
        <v>0.17097210773680407</v>
      </c>
      <c r="D4056" s="78">
        <v>682.553</v>
      </c>
      <c r="E4056" s="79">
        <v>1.6451024343215232E-2</v>
      </c>
      <c r="F4056" s="78">
        <v>6411.0797500000008</v>
      </c>
      <c r="G4056" s="79">
        <v>0.15452108339358883</v>
      </c>
      <c r="H4056" s="78">
        <v>4563.8999999999996</v>
      </c>
      <c r="I4056" s="79">
        <v>0.10999999999999999</v>
      </c>
      <c r="J4056" s="78">
        <v>642.33949999999993</v>
      </c>
      <c r="K4056" s="79">
        <v>1.5481790792962158E-2</v>
      </c>
      <c r="L4056" s="78">
        <v>3921.5605000000005</v>
      </c>
      <c r="M4056" s="79">
        <v>9.4518209207037851E-2</v>
      </c>
    </row>
    <row r="4057" spans="1:13" x14ac:dyDescent="0.2">
      <c r="A4057" s="73">
        <v>41500</v>
      </c>
      <c r="B4057" s="74">
        <v>7095.8327500000005</v>
      </c>
      <c r="C4057" s="75">
        <v>0.170983921686747</v>
      </c>
      <c r="D4057" s="74">
        <v>682.553</v>
      </c>
      <c r="E4057" s="75">
        <v>1.6447060240963856E-2</v>
      </c>
      <c r="F4057" s="74">
        <v>6413.2797500000006</v>
      </c>
      <c r="G4057" s="75">
        <v>0.15453686144578316</v>
      </c>
      <c r="H4057" s="74">
        <v>4565</v>
      </c>
      <c r="I4057" s="75">
        <v>0.11</v>
      </c>
      <c r="J4057" s="74">
        <v>642.33949999999993</v>
      </c>
      <c r="K4057" s="75">
        <v>1.5478060240963853E-2</v>
      </c>
      <c r="L4057" s="74">
        <v>3922.6605000000004</v>
      </c>
      <c r="M4057" s="75">
        <v>9.4521939759036153E-2</v>
      </c>
    </row>
    <row r="4058" spans="1:13" x14ac:dyDescent="0.2">
      <c r="A4058" s="77">
        <v>41510</v>
      </c>
      <c r="B4058" s="78">
        <v>7098.0327500000003</v>
      </c>
      <c r="C4058" s="79">
        <v>0.17099572994459167</v>
      </c>
      <c r="D4058" s="78">
        <v>682.553</v>
      </c>
      <c r="E4058" s="79">
        <v>1.6443098048662973E-2</v>
      </c>
      <c r="F4058" s="78">
        <v>6415.4797500000004</v>
      </c>
      <c r="G4058" s="79">
        <v>0.15455263189592869</v>
      </c>
      <c r="H4058" s="78">
        <v>4566.1000000000004</v>
      </c>
      <c r="I4058" s="79">
        <v>0.11000000000000001</v>
      </c>
      <c r="J4058" s="78">
        <v>642.33949999999993</v>
      </c>
      <c r="K4058" s="79">
        <v>1.5474331486388821E-2</v>
      </c>
      <c r="L4058" s="78">
        <v>3923.7605000000003</v>
      </c>
      <c r="M4058" s="79">
        <v>9.4525668513611188E-2</v>
      </c>
    </row>
    <row r="4059" spans="1:13" x14ac:dyDescent="0.2">
      <c r="A4059" s="73">
        <v>41520</v>
      </c>
      <c r="B4059" s="74">
        <v>7100.232750000001</v>
      </c>
      <c r="C4059" s="75">
        <v>0.17100753251445089</v>
      </c>
      <c r="D4059" s="74">
        <v>682.553</v>
      </c>
      <c r="E4059" s="75">
        <v>1.6439137764932561E-2</v>
      </c>
      <c r="F4059" s="74">
        <v>6417.6797500000011</v>
      </c>
      <c r="G4059" s="75">
        <v>0.15456839474951833</v>
      </c>
      <c r="H4059" s="74">
        <v>4567.2</v>
      </c>
      <c r="I4059" s="75">
        <v>0.11</v>
      </c>
      <c r="J4059" s="74">
        <v>642.33949999999993</v>
      </c>
      <c r="K4059" s="75">
        <v>1.5470604527938341E-2</v>
      </c>
      <c r="L4059" s="74">
        <v>3924.8605000000002</v>
      </c>
      <c r="M4059" s="75">
        <v>9.4529395472061656E-2</v>
      </c>
    </row>
    <row r="4060" spans="1:13" x14ac:dyDescent="0.2">
      <c r="A4060" s="77">
        <v>41530</v>
      </c>
      <c r="B4060" s="78">
        <v>7102.4327500000009</v>
      </c>
      <c r="C4060" s="79">
        <v>0.17101932940043343</v>
      </c>
      <c r="D4060" s="78">
        <v>682.553</v>
      </c>
      <c r="E4060" s="79">
        <v>1.6435179388393933E-2</v>
      </c>
      <c r="F4060" s="78">
        <v>6419.879750000001</v>
      </c>
      <c r="G4060" s="79">
        <v>0.15458415001203951</v>
      </c>
      <c r="H4060" s="78">
        <v>4568.3</v>
      </c>
      <c r="I4060" s="79">
        <v>0.11</v>
      </c>
      <c r="J4060" s="78">
        <v>642.33949999999993</v>
      </c>
      <c r="K4060" s="79">
        <v>1.5466879364314951E-2</v>
      </c>
      <c r="L4060" s="78">
        <v>3925.9605000000001</v>
      </c>
      <c r="M4060" s="79">
        <v>9.4533120635685045E-2</v>
      </c>
    </row>
    <row r="4061" spans="1:13" x14ac:dyDescent="0.2">
      <c r="A4061" s="73">
        <v>41540</v>
      </c>
      <c r="B4061" s="74">
        <v>7104.6327500000007</v>
      </c>
      <c r="C4061" s="75">
        <v>0.17103112060664422</v>
      </c>
      <c r="D4061" s="74">
        <v>682.553</v>
      </c>
      <c r="E4061" s="75">
        <v>1.6431222917669717E-2</v>
      </c>
      <c r="F4061" s="74">
        <v>6422.0797500000008</v>
      </c>
      <c r="G4061" s="75">
        <v>0.1545998976889745</v>
      </c>
      <c r="H4061" s="74">
        <v>4569.3999999999996</v>
      </c>
      <c r="I4061" s="75">
        <v>0.10999999999999999</v>
      </c>
      <c r="J4061" s="74">
        <v>642.33949999999993</v>
      </c>
      <c r="K4061" s="75">
        <v>1.5463155994222435E-2</v>
      </c>
      <c r="L4061" s="74">
        <v>3927.0605000000005</v>
      </c>
      <c r="M4061" s="75">
        <v>9.4536844005777582E-2</v>
      </c>
    </row>
    <row r="4062" spans="1:13" x14ac:dyDescent="0.2">
      <c r="A4062" s="77">
        <v>41550</v>
      </c>
      <c r="B4062" s="78">
        <v>7106.8327500000005</v>
      </c>
      <c r="C4062" s="79">
        <v>0.17104290613718412</v>
      </c>
      <c r="D4062" s="78">
        <v>682.553</v>
      </c>
      <c r="E4062" s="79">
        <v>1.6427268351383875E-2</v>
      </c>
      <c r="F4062" s="78">
        <v>6424.2797500000006</v>
      </c>
      <c r="G4062" s="79">
        <v>0.15461563778580026</v>
      </c>
      <c r="H4062" s="78">
        <v>4570.5</v>
      </c>
      <c r="I4062" s="79">
        <v>0.11</v>
      </c>
      <c r="J4062" s="78">
        <v>642.33949999999993</v>
      </c>
      <c r="K4062" s="79">
        <v>1.5459434416365823E-2</v>
      </c>
      <c r="L4062" s="78">
        <v>3928.1605000000004</v>
      </c>
      <c r="M4062" s="79">
        <v>9.454056558363419E-2</v>
      </c>
    </row>
    <row r="4063" spans="1:13" x14ac:dyDescent="0.2">
      <c r="A4063" s="73">
        <v>41560</v>
      </c>
      <c r="B4063" s="74">
        <v>7109.0327500000003</v>
      </c>
      <c r="C4063" s="75">
        <v>0.17105468599615015</v>
      </c>
      <c r="D4063" s="74">
        <v>682.553</v>
      </c>
      <c r="E4063" s="75">
        <v>1.6423315688161695E-2</v>
      </c>
      <c r="F4063" s="74">
        <v>6426.4797500000004</v>
      </c>
      <c r="G4063" s="75">
        <v>0.15463137030798846</v>
      </c>
      <c r="H4063" s="74">
        <v>4571.6000000000004</v>
      </c>
      <c r="I4063" s="75">
        <v>0.11000000000000001</v>
      </c>
      <c r="J4063" s="74">
        <v>642.33949999999993</v>
      </c>
      <c r="K4063" s="75">
        <v>1.5455714629451394E-2</v>
      </c>
      <c r="L4063" s="74">
        <v>3929.2605000000003</v>
      </c>
      <c r="M4063" s="75">
        <v>9.4544285370548611E-2</v>
      </c>
    </row>
    <row r="4064" spans="1:13" x14ac:dyDescent="0.2">
      <c r="A4064" s="77">
        <v>41570</v>
      </c>
      <c r="B4064" s="78">
        <v>7111.232750000001</v>
      </c>
      <c r="C4064" s="79">
        <v>0.17106646018763533</v>
      </c>
      <c r="D4064" s="78">
        <v>682.553</v>
      </c>
      <c r="E4064" s="79">
        <v>1.6419364926629782E-2</v>
      </c>
      <c r="F4064" s="78">
        <v>6428.6797500000011</v>
      </c>
      <c r="G4064" s="79">
        <v>0.15464709526100556</v>
      </c>
      <c r="H4064" s="78">
        <v>4572.7</v>
      </c>
      <c r="I4064" s="79">
        <v>0.11</v>
      </c>
      <c r="J4064" s="78">
        <v>642.33949999999993</v>
      </c>
      <c r="K4064" s="79">
        <v>1.5451996632186672E-2</v>
      </c>
      <c r="L4064" s="78">
        <v>3930.3605000000002</v>
      </c>
      <c r="M4064" s="79">
        <v>9.4548003367813327E-2</v>
      </c>
    </row>
    <row r="4065" spans="1:13" x14ac:dyDescent="0.2">
      <c r="A4065" s="73">
        <v>41580</v>
      </c>
      <c r="B4065" s="74">
        <v>7113.4327500000009</v>
      </c>
      <c r="C4065" s="75">
        <v>0.17107822871572873</v>
      </c>
      <c r="D4065" s="74">
        <v>682.553</v>
      </c>
      <c r="E4065" s="75">
        <v>1.6415416065416067E-2</v>
      </c>
      <c r="F4065" s="74">
        <v>6430.879750000001</v>
      </c>
      <c r="G4065" s="75">
        <v>0.15466281265031268</v>
      </c>
      <c r="H4065" s="74">
        <v>4573.8</v>
      </c>
      <c r="I4065" s="75">
        <v>0.11</v>
      </c>
      <c r="J4065" s="74">
        <v>642.33949999999993</v>
      </c>
      <c r="K4065" s="75">
        <v>1.5448280423280421E-2</v>
      </c>
      <c r="L4065" s="74">
        <v>3931.4605000000001</v>
      </c>
      <c r="M4065" s="75">
        <v>9.4551719576719581E-2</v>
      </c>
    </row>
    <row r="4066" spans="1:13" x14ac:dyDescent="0.2">
      <c r="A4066" s="77">
        <v>41590</v>
      </c>
      <c r="B4066" s="78">
        <v>7115.6327500000007</v>
      </c>
      <c r="C4066" s="79">
        <v>0.17108999158451552</v>
      </c>
      <c r="D4066" s="78">
        <v>682.553</v>
      </c>
      <c r="E4066" s="79">
        <v>1.6411469103149796E-2</v>
      </c>
      <c r="F4066" s="78">
        <v>6433.0797500000008</v>
      </c>
      <c r="G4066" s="79">
        <v>0.15467852248136574</v>
      </c>
      <c r="H4066" s="78">
        <v>4574.8999999999996</v>
      </c>
      <c r="I4066" s="79">
        <v>0.10999999999999999</v>
      </c>
      <c r="J4066" s="78">
        <v>642.33949999999993</v>
      </c>
      <c r="K4066" s="79">
        <v>1.5444566001442653E-2</v>
      </c>
      <c r="L4066" s="78">
        <v>3932.5605000000005</v>
      </c>
      <c r="M4066" s="79">
        <v>9.4555433998557356E-2</v>
      </c>
    </row>
    <row r="4067" spans="1:13" x14ac:dyDescent="0.2">
      <c r="A4067" s="73">
        <v>41600</v>
      </c>
      <c r="B4067" s="74">
        <v>7117.8327500000005</v>
      </c>
      <c r="C4067" s="75">
        <v>0.17110174879807694</v>
      </c>
      <c r="D4067" s="74">
        <v>682.553</v>
      </c>
      <c r="E4067" s="75">
        <v>1.6407524038461539E-2</v>
      </c>
      <c r="F4067" s="74">
        <v>6435.2797500000006</v>
      </c>
      <c r="G4067" s="75">
        <v>0.15469422475961539</v>
      </c>
      <c r="H4067" s="74">
        <v>4576</v>
      </c>
      <c r="I4067" s="75">
        <v>0.11</v>
      </c>
      <c r="J4067" s="74">
        <v>642.33949999999993</v>
      </c>
      <c r="K4067" s="75">
        <v>1.5440853365384614E-2</v>
      </c>
      <c r="L4067" s="74">
        <v>3933.6605000000004</v>
      </c>
      <c r="M4067" s="75">
        <v>9.4559146634615399E-2</v>
      </c>
    </row>
    <row r="4068" spans="1:13" x14ac:dyDescent="0.2">
      <c r="A4068" s="77">
        <v>41610</v>
      </c>
      <c r="B4068" s="78">
        <v>7120.0327500000003</v>
      </c>
      <c r="C4068" s="79">
        <v>0.17111350036049028</v>
      </c>
      <c r="D4068" s="78">
        <v>682.553</v>
      </c>
      <c r="E4068" s="79">
        <v>1.6403580869983177E-2</v>
      </c>
      <c r="F4068" s="78">
        <v>6437.4797500000004</v>
      </c>
      <c r="G4068" s="79">
        <v>0.15470991949050711</v>
      </c>
      <c r="H4068" s="78">
        <v>4577.1000000000004</v>
      </c>
      <c r="I4068" s="79">
        <v>0.11000000000000001</v>
      </c>
      <c r="J4068" s="78">
        <v>642.33949999999993</v>
      </c>
      <c r="K4068" s="79">
        <v>1.5437142513818792E-2</v>
      </c>
      <c r="L4068" s="78">
        <v>3934.7605000000003</v>
      </c>
      <c r="M4068" s="79">
        <v>9.456285748618122E-2</v>
      </c>
    </row>
    <row r="4069" spans="1:13" x14ac:dyDescent="0.2">
      <c r="A4069" s="73">
        <v>41620</v>
      </c>
      <c r="B4069" s="74">
        <v>7122.232750000001</v>
      </c>
      <c r="C4069" s="75">
        <v>0.17112524627582895</v>
      </c>
      <c r="D4069" s="74">
        <v>682.553</v>
      </c>
      <c r="E4069" s="75">
        <v>1.6399639596347909E-2</v>
      </c>
      <c r="F4069" s="74">
        <v>6439.6797500000011</v>
      </c>
      <c r="G4069" s="75">
        <v>0.15472560667948104</v>
      </c>
      <c r="H4069" s="74">
        <v>4578.2</v>
      </c>
      <c r="I4069" s="75">
        <v>0.11</v>
      </c>
      <c r="J4069" s="74">
        <v>642.33949999999993</v>
      </c>
      <c r="K4069" s="75">
        <v>1.5433433445458913E-2</v>
      </c>
      <c r="L4069" s="74">
        <v>3935.8605000000002</v>
      </c>
      <c r="M4069" s="75">
        <v>9.4566566554541098E-2</v>
      </c>
    </row>
    <row r="4070" spans="1:13" x14ac:dyDescent="0.2">
      <c r="A4070" s="77">
        <v>41630</v>
      </c>
      <c r="B4070" s="78">
        <v>7124.4327500000009</v>
      </c>
      <c r="C4070" s="79">
        <v>0.1711369865481624</v>
      </c>
      <c r="D4070" s="78">
        <v>682.553</v>
      </c>
      <c r="E4070" s="79">
        <v>1.6395700216190249E-2</v>
      </c>
      <c r="F4070" s="78">
        <v>6441.879750000001</v>
      </c>
      <c r="G4070" s="79">
        <v>0.15474128633197215</v>
      </c>
      <c r="H4070" s="78">
        <v>4579.3</v>
      </c>
      <c r="I4070" s="79">
        <v>0.11</v>
      </c>
      <c r="J4070" s="78">
        <v>642.33949999999993</v>
      </c>
      <c r="K4070" s="79">
        <v>1.5429726159019936E-2</v>
      </c>
      <c r="L4070" s="78">
        <v>3936.9605000000001</v>
      </c>
      <c r="M4070" s="79">
        <v>9.457027384098006E-2</v>
      </c>
    </row>
    <row r="4071" spans="1:13" x14ac:dyDescent="0.2">
      <c r="A4071" s="73">
        <v>41640</v>
      </c>
      <c r="B4071" s="74">
        <v>7126.6327500000007</v>
      </c>
      <c r="C4071" s="75">
        <v>0.17114872118155622</v>
      </c>
      <c r="D4071" s="74">
        <v>682.553</v>
      </c>
      <c r="E4071" s="75">
        <v>1.6391762728146013E-2</v>
      </c>
      <c r="F4071" s="74">
        <v>6444.0797500000008</v>
      </c>
      <c r="G4071" s="75">
        <v>0.1547569584534102</v>
      </c>
      <c r="H4071" s="74">
        <v>4580.3999999999996</v>
      </c>
      <c r="I4071" s="75">
        <v>0.10999999999999999</v>
      </c>
      <c r="J4071" s="74">
        <v>642.33949999999993</v>
      </c>
      <c r="K4071" s="75">
        <v>1.5426020653218058E-2</v>
      </c>
      <c r="L4071" s="74">
        <v>3938.0605000000005</v>
      </c>
      <c r="M4071" s="75">
        <v>9.4573979346781953E-2</v>
      </c>
    </row>
    <row r="4072" spans="1:13" x14ac:dyDescent="0.2">
      <c r="A4072" s="77">
        <v>41650</v>
      </c>
      <c r="B4072" s="78">
        <v>7128.8327500000005</v>
      </c>
      <c r="C4072" s="79">
        <v>0.17116045018007203</v>
      </c>
      <c r="D4072" s="78">
        <v>682.553</v>
      </c>
      <c r="E4072" s="79">
        <v>1.638782713085234E-2</v>
      </c>
      <c r="F4072" s="78">
        <v>6446.2797500000006</v>
      </c>
      <c r="G4072" s="79">
        <v>0.15477262304921971</v>
      </c>
      <c r="H4072" s="78">
        <v>4581.5</v>
      </c>
      <c r="I4072" s="79">
        <v>0.11</v>
      </c>
      <c r="J4072" s="78">
        <v>642.33949999999993</v>
      </c>
      <c r="K4072" s="79">
        <v>1.5422316926770707E-2</v>
      </c>
      <c r="L4072" s="78">
        <v>3939.1605000000004</v>
      </c>
      <c r="M4072" s="79">
        <v>9.4577683073229307E-2</v>
      </c>
    </row>
    <row r="4073" spans="1:13" x14ac:dyDescent="0.2">
      <c r="A4073" s="73">
        <v>41660</v>
      </c>
      <c r="B4073" s="74">
        <v>7131.0327500000003</v>
      </c>
      <c r="C4073" s="75">
        <v>0.17117217354776765</v>
      </c>
      <c r="D4073" s="74">
        <v>682.553</v>
      </c>
      <c r="E4073" s="75">
        <v>1.638389342294767E-2</v>
      </c>
      <c r="F4073" s="74">
        <v>6448.4797500000004</v>
      </c>
      <c r="G4073" s="75">
        <v>0.15478828012481999</v>
      </c>
      <c r="H4073" s="74">
        <v>4582.6000000000004</v>
      </c>
      <c r="I4073" s="75">
        <v>0.11000000000000001</v>
      </c>
      <c r="J4073" s="74">
        <v>642.33949999999993</v>
      </c>
      <c r="K4073" s="75">
        <v>1.5418614978396541E-2</v>
      </c>
      <c r="L4073" s="74">
        <v>3940.2605000000003</v>
      </c>
      <c r="M4073" s="75">
        <v>9.4581385021603459E-2</v>
      </c>
    </row>
    <row r="4074" spans="1:13" x14ac:dyDescent="0.2">
      <c r="A4074" s="77">
        <v>41670</v>
      </c>
      <c r="B4074" s="78">
        <v>7133.232750000001</v>
      </c>
      <c r="C4074" s="79">
        <v>0.17118389128869693</v>
      </c>
      <c r="D4074" s="78">
        <v>682.553</v>
      </c>
      <c r="E4074" s="79">
        <v>1.6379961603071754E-2</v>
      </c>
      <c r="F4074" s="78">
        <v>6450.6797500000011</v>
      </c>
      <c r="G4074" s="79">
        <v>0.15480392968562517</v>
      </c>
      <c r="H4074" s="78">
        <v>4583.7</v>
      </c>
      <c r="I4074" s="79">
        <v>0.11</v>
      </c>
      <c r="J4074" s="78">
        <v>642.33949999999993</v>
      </c>
      <c r="K4074" s="79">
        <v>1.5414914806815453E-2</v>
      </c>
      <c r="L4074" s="78">
        <v>3941.3605000000002</v>
      </c>
      <c r="M4074" s="79">
        <v>9.4585085193184551E-2</v>
      </c>
    </row>
    <row r="4075" spans="1:13" x14ac:dyDescent="0.2">
      <c r="A4075" s="73">
        <v>41680</v>
      </c>
      <c r="B4075" s="74">
        <v>7135.4327500000009</v>
      </c>
      <c r="C4075" s="75">
        <v>0.17119560340690981</v>
      </c>
      <c r="D4075" s="74">
        <v>682.553</v>
      </c>
      <c r="E4075" s="75">
        <v>1.6376031669865641E-2</v>
      </c>
      <c r="F4075" s="74">
        <v>6452.879750000001</v>
      </c>
      <c r="G4075" s="75">
        <v>0.15481957173704416</v>
      </c>
      <c r="H4075" s="74">
        <v>4584.8</v>
      </c>
      <c r="I4075" s="75">
        <v>0.11</v>
      </c>
      <c r="J4075" s="74">
        <v>642.33949999999993</v>
      </c>
      <c r="K4075" s="75">
        <v>1.5411216410748559E-2</v>
      </c>
      <c r="L4075" s="74">
        <v>3942.4605000000001</v>
      </c>
      <c r="M4075" s="75">
        <v>9.4588783589251449E-2</v>
      </c>
    </row>
    <row r="4076" spans="1:13" x14ac:dyDescent="0.2">
      <c r="A4076" s="77">
        <v>41690</v>
      </c>
      <c r="B4076" s="78">
        <v>7137.6327500000007</v>
      </c>
      <c r="C4076" s="79">
        <v>0.17120730990645242</v>
      </c>
      <c r="D4076" s="78">
        <v>682.553</v>
      </c>
      <c r="E4076" s="79">
        <v>1.6372103621971695E-2</v>
      </c>
      <c r="F4076" s="78">
        <v>6455.0797500000008</v>
      </c>
      <c r="G4076" s="79">
        <v>0.15483520628448072</v>
      </c>
      <c r="H4076" s="78">
        <v>4585.8999999999996</v>
      </c>
      <c r="I4076" s="79">
        <v>0.10999999999999999</v>
      </c>
      <c r="J4076" s="78">
        <v>642.33949999999993</v>
      </c>
      <c r="K4076" s="79">
        <v>1.5407519788918205E-2</v>
      </c>
      <c r="L4076" s="78">
        <v>3943.5605000000005</v>
      </c>
      <c r="M4076" s="79">
        <v>9.4592480211081811E-2</v>
      </c>
    </row>
    <row r="4077" spans="1:13" x14ac:dyDescent="0.2">
      <c r="A4077" s="73">
        <v>41700</v>
      </c>
      <c r="B4077" s="74">
        <v>7139.8327500000005</v>
      </c>
      <c r="C4077" s="75">
        <v>0.17121901079136692</v>
      </c>
      <c r="D4077" s="74">
        <v>682.553</v>
      </c>
      <c r="E4077" s="75">
        <v>1.6368177458033574E-2</v>
      </c>
      <c r="F4077" s="74">
        <v>6457.2797500000006</v>
      </c>
      <c r="G4077" s="75">
        <v>0.15485083333333335</v>
      </c>
      <c r="H4077" s="74">
        <v>4587</v>
      </c>
      <c r="I4077" s="75">
        <v>0.11</v>
      </c>
      <c r="J4077" s="74">
        <v>642.33949999999993</v>
      </c>
      <c r="K4077" s="75">
        <v>1.540382494004796E-2</v>
      </c>
      <c r="L4077" s="74">
        <v>3944.6605000000004</v>
      </c>
      <c r="M4077" s="75">
        <v>9.4596175059952048E-2</v>
      </c>
    </row>
    <row r="4078" spans="1:13" x14ac:dyDescent="0.2">
      <c r="A4078" s="77">
        <v>41710</v>
      </c>
      <c r="B4078" s="78">
        <v>7142.0327500000003</v>
      </c>
      <c r="C4078" s="79">
        <v>0.17123070606569168</v>
      </c>
      <c r="D4078" s="78">
        <v>682.553</v>
      </c>
      <c r="E4078" s="79">
        <v>1.6364253176696236E-2</v>
      </c>
      <c r="F4078" s="78">
        <v>6459.4797500000004</v>
      </c>
      <c r="G4078" s="79">
        <v>0.15486645288899545</v>
      </c>
      <c r="H4078" s="78">
        <v>4588.1000000000004</v>
      </c>
      <c r="I4078" s="79">
        <v>0.11000000000000001</v>
      </c>
      <c r="J4078" s="78">
        <v>642.33949999999993</v>
      </c>
      <c r="K4078" s="79">
        <v>1.5400131862862621E-2</v>
      </c>
      <c r="L4078" s="78">
        <v>3945.7605000000003</v>
      </c>
      <c r="M4078" s="79">
        <v>9.4599868137137388E-2</v>
      </c>
    </row>
    <row r="4079" spans="1:13" x14ac:dyDescent="0.2">
      <c r="A4079" s="73">
        <v>41720</v>
      </c>
      <c r="B4079" s="74">
        <v>7144.232750000001</v>
      </c>
      <c r="C4079" s="75">
        <v>0.1712423957334612</v>
      </c>
      <c r="D4079" s="74">
        <v>682.553</v>
      </c>
      <c r="E4079" s="75">
        <v>1.6360330776605946E-2</v>
      </c>
      <c r="F4079" s="74">
        <v>6461.6797500000011</v>
      </c>
      <c r="G4079" s="75">
        <v>0.15488206495685525</v>
      </c>
      <c r="H4079" s="74">
        <v>4589.2</v>
      </c>
      <c r="I4079" s="75">
        <v>0.11</v>
      </c>
      <c r="J4079" s="74">
        <v>642.33949999999993</v>
      </c>
      <c r="K4079" s="75">
        <v>1.5396440556088206E-2</v>
      </c>
      <c r="L4079" s="74">
        <v>3946.8605000000002</v>
      </c>
      <c r="M4079" s="75">
        <v>9.46035594439118E-2</v>
      </c>
    </row>
    <row r="4080" spans="1:13" x14ac:dyDescent="0.2">
      <c r="A4080" s="77">
        <v>41730</v>
      </c>
      <c r="B4080" s="78">
        <v>7146.4327500000009</v>
      </c>
      <c r="C4080" s="79">
        <v>0.17125407979870599</v>
      </c>
      <c r="D4080" s="78">
        <v>682.553</v>
      </c>
      <c r="E4080" s="79">
        <v>1.6356410256410256E-2</v>
      </c>
      <c r="F4080" s="78">
        <v>6463.879750000001</v>
      </c>
      <c r="G4080" s="79">
        <v>0.15489766954229572</v>
      </c>
      <c r="H4080" s="78">
        <v>4590.3</v>
      </c>
      <c r="I4080" s="79">
        <v>0.11</v>
      </c>
      <c r="J4080" s="78">
        <v>642.33949999999993</v>
      </c>
      <c r="K4080" s="79">
        <v>1.5392751018451951E-2</v>
      </c>
      <c r="L4080" s="78">
        <v>3947.9605000000001</v>
      </c>
      <c r="M4080" s="79">
        <v>9.4607248981548056E-2</v>
      </c>
    </row>
    <row r="4081" spans="1:13" x14ac:dyDescent="0.2">
      <c r="A4081" s="73">
        <v>41740</v>
      </c>
      <c r="B4081" s="74">
        <v>7148.6327500000007</v>
      </c>
      <c r="C4081" s="75">
        <v>0.17126575826545282</v>
      </c>
      <c r="D4081" s="74">
        <v>682.553</v>
      </c>
      <c r="E4081" s="75">
        <v>1.6352491614758026E-2</v>
      </c>
      <c r="F4081" s="74">
        <v>6466.0797500000008</v>
      </c>
      <c r="G4081" s="75">
        <v>0.1549132666506948</v>
      </c>
      <c r="H4081" s="74">
        <v>4591.3999999999996</v>
      </c>
      <c r="I4081" s="75">
        <v>0.10999999999999999</v>
      </c>
      <c r="J4081" s="74">
        <v>642.33949999999993</v>
      </c>
      <c r="K4081" s="75">
        <v>1.5389063248682317E-2</v>
      </c>
      <c r="L4081" s="74">
        <v>3949.0605000000005</v>
      </c>
      <c r="M4081" s="75">
        <v>9.4610936751317695E-2</v>
      </c>
    </row>
    <row r="4082" spans="1:13" x14ac:dyDescent="0.2">
      <c r="A4082" s="77">
        <v>41750</v>
      </c>
      <c r="B4082" s="78">
        <v>7150.8327500000005</v>
      </c>
      <c r="C4082" s="79">
        <v>0.17127743113772456</v>
      </c>
      <c r="D4082" s="78">
        <v>682.553</v>
      </c>
      <c r="E4082" s="79">
        <v>1.6348574850299401E-2</v>
      </c>
      <c r="F4082" s="78">
        <v>6468.2797500000006</v>
      </c>
      <c r="G4082" s="79">
        <v>0.15492885628742517</v>
      </c>
      <c r="H4082" s="78">
        <v>4592.5</v>
      </c>
      <c r="I4082" s="79">
        <v>0.11</v>
      </c>
      <c r="J4082" s="78">
        <v>642.33949999999993</v>
      </c>
      <c r="K4082" s="79">
        <v>1.538537724550898E-2</v>
      </c>
      <c r="L4082" s="78">
        <v>3950.1605000000004</v>
      </c>
      <c r="M4082" s="79">
        <v>9.4614622754491035E-2</v>
      </c>
    </row>
    <row r="4083" spans="1:13" x14ac:dyDescent="0.2">
      <c r="A4083" s="73">
        <v>41760</v>
      </c>
      <c r="B4083" s="74">
        <v>7153.0327500000003</v>
      </c>
      <c r="C4083" s="75">
        <v>0.17128909841954024</v>
      </c>
      <c r="D4083" s="74">
        <v>682.553</v>
      </c>
      <c r="E4083" s="75">
        <v>1.6344659961685822E-2</v>
      </c>
      <c r="F4083" s="74">
        <v>6470.4797500000004</v>
      </c>
      <c r="G4083" s="75">
        <v>0.15494443845785441</v>
      </c>
      <c r="H4083" s="74">
        <v>4593.6000000000004</v>
      </c>
      <c r="I4083" s="75">
        <v>0.11000000000000001</v>
      </c>
      <c r="J4083" s="74">
        <v>642.33949999999993</v>
      </c>
      <c r="K4083" s="75">
        <v>1.5381693007662834E-2</v>
      </c>
      <c r="L4083" s="74">
        <v>3951.2605000000003</v>
      </c>
      <c r="M4083" s="75">
        <v>9.461830699233717E-2</v>
      </c>
    </row>
    <row r="4084" spans="1:13" x14ac:dyDescent="0.2">
      <c r="A4084" s="77">
        <v>41770</v>
      </c>
      <c r="B4084" s="78">
        <v>7155.232750000001</v>
      </c>
      <c r="C4084" s="79">
        <v>0.17130076011491505</v>
      </c>
      <c r="D4084" s="78">
        <v>682.553</v>
      </c>
      <c r="E4084" s="79">
        <v>1.6340746947570026E-2</v>
      </c>
      <c r="F4084" s="78">
        <v>6472.6797500000011</v>
      </c>
      <c r="G4084" s="79">
        <v>0.15496001316734501</v>
      </c>
      <c r="H4084" s="78">
        <v>4594.7</v>
      </c>
      <c r="I4084" s="79">
        <v>0.11</v>
      </c>
      <c r="J4084" s="78">
        <v>642.33949999999993</v>
      </c>
      <c r="K4084" s="79">
        <v>1.5378010533875986E-2</v>
      </c>
      <c r="L4084" s="78">
        <v>3952.3605000000002</v>
      </c>
      <c r="M4084" s="79">
        <v>9.4621989466124018E-2</v>
      </c>
    </row>
    <row r="4085" spans="1:13" x14ac:dyDescent="0.2">
      <c r="A4085" s="73">
        <v>41780</v>
      </c>
      <c r="B4085" s="74">
        <v>7157.4327500000009</v>
      </c>
      <c r="C4085" s="75">
        <v>0.17131241622786025</v>
      </c>
      <c r="D4085" s="74">
        <v>682.553</v>
      </c>
      <c r="E4085" s="75">
        <v>1.6336835806606033E-2</v>
      </c>
      <c r="F4085" s="74">
        <v>6474.879750000001</v>
      </c>
      <c r="G4085" s="75">
        <v>0.1549755804212542</v>
      </c>
      <c r="H4085" s="74">
        <v>4595.8</v>
      </c>
      <c r="I4085" s="75">
        <v>0.11</v>
      </c>
      <c r="J4085" s="74">
        <v>642.33949999999993</v>
      </c>
      <c r="K4085" s="75">
        <v>1.537432982288176E-2</v>
      </c>
      <c r="L4085" s="74">
        <v>3953.4605000000001</v>
      </c>
      <c r="M4085" s="75">
        <v>9.4625670177118246E-2</v>
      </c>
    </row>
    <row r="4086" spans="1:13" x14ac:dyDescent="0.2">
      <c r="A4086" s="77">
        <v>41790</v>
      </c>
      <c r="B4086" s="78">
        <v>7159.6327500000007</v>
      </c>
      <c r="C4086" s="79">
        <v>0.17132406676238335</v>
      </c>
      <c r="D4086" s="78">
        <v>682.553</v>
      </c>
      <c r="E4086" s="79">
        <v>1.6332926537449149E-2</v>
      </c>
      <c r="F4086" s="78">
        <v>6477.0797500000008</v>
      </c>
      <c r="G4086" s="79">
        <v>0.15499114022493421</v>
      </c>
      <c r="H4086" s="78">
        <v>4596.8999999999996</v>
      </c>
      <c r="I4086" s="79">
        <v>0.10999999999999999</v>
      </c>
      <c r="J4086" s="78">
        <v>642.33949999999993</v>
      </c>
      <c r="K4086" s="79">
        <v>1.5370650873414691E-2</v>
      </c>
      <c r="L4086" s="78">
        <v>3954.5605000000005</v>
      </c>
      <c r="M4086" s="79">
        <v>9.4629349126585313E-2</v>
      </c>
    </row>
    <row r="4087" spans="1:13" x14ac:dyDescent="0.2">
      <c r="A4087" s="73">
        <v>41800</v>
      </c>
      <c r="B4087" s="74">
        <v>7161.8327500000005</v>
      </c>
      <c r="C4087" s="75">
        <v>0.17133571172248804</v>
      </c>
      <c r="D4087" s="74">
        <v>682.553</v>
      </c>
      <c r="E4087" s="75">
        <v>1.6329019138755979E-2</v>
      </c>
      <c r="F4087" s="74">
        <v>6479.2797500000006</v>
      </c>
      <c r="G4087" s="75">
        <v>0.15500669258373206</v>
      </c>
      <c r="H4087" s="74">
        <v>4598</v>
      </c>
      <c r="I4087" s="75">
        <v>0.11</v>
      </c>
      <c r="J4087" s="74">
        <v>642.33949999999993</v>
      </c>
      <c r="K4087" s="75">
        <v>1.5366973684210524E-2</v>
      </c>
      <c r="L4087" s="74">
        <v>3955.6605000000004</v>
      </c>
      <c r="M4087" s="75">
        <v>9.4633026315789487E-2</v>
      </c>
    </row>
    <row r="4088" spans="1:13" x14ac:dyDescent="0.2">
      <c r="A4088" s="77">
        <v>41810</v>
      </c>
      <c r="B4088" s="78">
        <v>7164.0327500000003</v>
      </c>
      <c r="C4088" s="79">
        <v>0.17134735111217414</v>
      </c>
      <c r="D4088" s="78">
        <v>682.553</v>
      </c>
      <c r="E4088" s="79">
        <v>1.6325113609184407E-2</v>
      </c>
      <c r="F4088" s="78">
        <v>6481.4797500000004</v>
      </c>
      <c r="G4088" s="79">
        <v>0.15502223750298971</v>
      </c>
      <c r="H4088" s="78">
        <v>4599.1000000000004</v>
      </c>
      <c r="I4088" s="79">
        <v>0.11000000000000001</v>
      </c>
      <c r="J4088" s="78">
        <v>642.33949999999993</v>
      </c>
      <c r="K4088" s="79">
        <v>1.5363298254006216E-2</v>
      </c>
      <c r="L4088" s="78">
        <v>3956.7605000000003</v>
      </c>
      <c r="M4088" s="79">
        <v>9.4636701745993784E-2</v>
      </c>
    </row>
    <row r="4089" spans="1:13" x14ac:dyDescent="0.2">
      <c r="A4089" s="73">
        <v>41820</v>
      </c>
      <c r="B4089" s="74">
        <v>7166.232750000001</v>
      </c>
      <c r="C4089" s="75">
        <v>0.17135898493543761</v>
      </c>
      <c r="D4089" s="74">
        <v>682.553</v>
      </c>
      <c r="E4089" s="75">
        <v>1.632120994739359E-2</v>
      </c>
      <c r="F4089" s="74">
        <v>6483.6797500000011</v>
      </c>
      <c r="G4089" s="75">
        <v>0.15503777498804402</v>
      </c>
      <c r="H4089" s="74">
        <v>4600.2</v>
      </c>
      <c r="I4089" s="75">
        <v>0.11</v>
      </c>
      <c r="J4089" s="74">
        <v>642.33949999999993</v>
      </c>
      <c r="K4089" s="75">
        <v>1.5359624581539931E-2</v>
      </c>
      <c r="L4089" s="74">
        <v>3957.8605000000002</v>
      </c>
      <c r="M4089" s="75">
        <v>9.4640375418460071E-2</v>
      </c>
    </row>
    <row r="4090" spans="1:13" x14ac:dyDescent="0.2">
      <c r="A4090" s="77">
        <v>41830</v>
      </c>
      <c r="B4090" s="78">
        <v>7168.4327500000009</v>
      </c>
      <c r="C4090" s="79">
        <v>0.17137061319627064</v>
      </c>
      <c r="D4090" s="78">
        <v>682.553</v>
      </c>
      <c r="E4090" s="79">
        <v>1.6317308152043988E-2</v>
      </c>
      <c r="F4090" s="78">
        <v>6485.879750000001</v>
      </c>
      <c r="G4090" s="79">
        <v>0.15505330504422665</v>
      </c>
      <c r="H4090" s="78">
        <v>4601.3</v>
      </c>
      <c r="I4090" s="79">
        <v>0.11</v>
      </c>
      <c r="J4090" s="78">
        <v>642.33949999999993</v>
      </c>
      <c r="K4090" s="79">
        <v>1.5355952665551039E-2</v>
      </c>
      <c r="L4090" s="78">
        <v>3958.9605000000001</v>
      </c>
      <c r="M4090" s="79">
        <v>9.4644047334448964E-2</v>
      </c>
    </row>
    <row r="4091" spans="1:13" x14ac:dyDescent="0.2">
      <c r="A4091" s="73">
        <v>41840</v>
      </c>
      <c r="B4091" s="74">
        <v>7170.6327500000007</v>
      </c>
      <c r="C4091" s="75">
        <v>0.17138223589866158</v>
      </c>
      <c r="D4091" s="74">
        <v>682.553</v>
      </c>
      <c r="E4091" s="75">
        <v>1.6313408221797322E-2</v>
      </c>
      <c r="F4091" s="74">
        <v>6488.0797500000008</v>
      </c>
      <c r="G4091" s="75">
        <v>0.15506882767686425</v>
      </c>
      <c r="H4091" s="74">
        <v>4602.3999999999996</v>
      </c>
      <c r="I4091" s="75">
        <v>0.10999999999999999</v>
      </c>
      <c r="J4091" s="74">
        <v>642.33949999999993</v>
      </c>
      <c r="K4091" s="75">
        <v>1.5352282504780114E-2</v>
      </c>
      <c r="L4091" s="74">
        <v>3960.0605000000005</v>
      </c>
      <c r="M4091" s="75">
        <v>9.4647717495219899E-2</v>
      </c>
    </row>
    <row r="4092" spans="1:13" x14ac:dyDescent="0.2">
      <c r="A4092" s="77">
        <v>41850</v>
      </c>
      <c r="B4092" s="78">
        <v>7172.8327500000005</v>
      </c>
      <c r="C4092" s="79">
        <v>0.17139385304659499</v>
      </c>
      <c r="D4092" s="78">
        <v>682.553</v>
      </c>
      <c r="E4092" s="79">
        <v>1.6309510155316606E-2</v>
      </c>
      <c r="F4092" s="78">
        <v>6490.2797500000006</v>
      </c>
      <c r="G4092" s="79">
        <v>0.1550843428912784</v>
      </c>
      <c r="H4092" s="78">
        <v>4603.5</v>
      </c>
      <c r="I4092" s="79">
        <v>0.11</v>
      </c>
      <c r="J4092" s="78">
        <v>642.33949999999993</v>
      </c>
      <c r="K4092" s="79">
        <v>1.5348614097968935E-2</v>
      </c>
      <c r="L4092" s="78">
        <v>3961.1605000000004</v>
      </c>
      <c r="M4092" s="79">
        <v>9.4651385902031079E-2</v>
      </c>
    </row>
    <row r="4093" spans="1:13" x14ac:dyDescent="0.2">
      <c r="A4093" s="73">
        <v>41860</v>
      </c>
      <c r="B4093" s="74">
        <v>7175.0327500000003</v>
      </c>
      <c r="C4093" s="75">
        <v>0.1714054646440516</v>
      </c>
      <c r="D4093" s="74">
        <v>682.553</v>
      </c>
      <c r="E4093" s="75">
        <v>1.6305613951266125E-2</v>
      </c>
      <c r="F4093" s="74">
        <v>6492.4797500000004</v>
      </c>
      <c r="G4093" s="75">
        <v>0.15509985069278548</v>
      </c>
      <c r="H4093" s="74">
        <v>4604.6000000000004</v>
      </c>
      <c r="I4093" s="75">
        <v>0.11000000000000001</v>
      </c>
      <c r="J4093" s="74">
        <v>642.33949999999993</v>
      </c>
      <c r="K4093" s="75">
        <v>1.5344947443860486E-2</v>
      </c>
      <c r="L4093" s="74">
        <v>3962.2605000000003</v>
      </c>
      <c r="M4093" s="75">
        <v>9.4655052556139527E-2</v>
      </c>
    </row>
    <row r="4094" spans="1:13" x14ac:dyDescent="0.2">
      <c r="A4094" s="77">
        <v>41870</v>
      </c>
      <c r="B4094" s="78">
        <v>7177.232750000001</v>
      </c>
      <c r="C4094" s="79">
        <v>0.17141707069500839</v>
      </c>
      <c r="D4094" s="78">
        <v>682.553</v>
      </c>
      <c r="E4094" s="79">
        <v>1.6301719608311439E-2</v>
      </c>
      <c r="F4094" s="78">
        <v>6494.6797500000011</v>
      </c>
      <c r="G4094" s="79">
        <v>0.15511535108669694</v>
      </c>
      <c r="H4094" s="78">
        <v>4605.7</v>
      </c>
      <c r="I4094" s="79">
        <v>0.11</v>
      </c>
      <c r="J4094" s="78">
        <v>642.33949999999993</v>
      </c>
      <c r="K4094" s="79">
        <v>1.5341282541198948E-2</v>
      </c>
      <c r="L4094" s="78">
        <v>3963.3605000000002</v>
      </c>
      <c r="M4094" s="79">
        <v>9.4658717458801056E-2</v>
      </c>
    </row>
    <row r="4095" spans="1:13" x14ac:dyDescent="0.2">
      <c r="A4095" s="73">
        <v>41880</v>
      </c>
      <c r="B4095" s="74">
        <v>7179.4327500000009</v>
      </c>
      <c r="C4095" s="75">
        <v>0.17142867120343841</v>
      </c>
      <c r="D4095" s="74">
        <v>682.553</v>
      </c>
      <c r="E4095" s="75">
        <v>1.6297827125119388E-2</v>
      </c>
      <c r="F4095" s="74">
        <v>6496.879750000001</v>
      </c>
      <c r="G4095" s="75">
        <v>0.15513084407831904</v>
      </c>
      <c r="H4095" s="74">
        <v>4606.8</v>
      </c>
      <c r="I4095" s="75">
        <v>0.11</v>
      </c>
      <c r="J4095" s="74">
        <v>642.33949999999993</v>
      </c>
      <c r="K4095" s="75">
        <v>1.5337619388729701E-2</v>
      </c>
      <c r="L4095" s="74">
        <v>3964.4605000000001</v>
      </c>
      <c r="M4095" s="75">
        <v>9.4662380611270303E-2</v>
      </c>
    </row>
    <row r="4096" spans="1:13" x14ac:dyDescent="0.2">
      <c r="A4096" s="77">
        <v>41890</v>
      </c>
      <c r="B4096" s="78">
        <v>7181.6327500000007</v>
      </c>
      <c r="C4096" s="79">
        <v>0.17144026617331107</v>
      </c>
      <c r="D4096" s="78">
        <v>682.553</v>
      </c>
      <c r="E4096" s="79">
        <v>1.629393650035808E-2</v>
      </c>
      <c r="F4096" s="78">
        <v>6499.0797500000008</v>
      </c>
      <c r="G4096" s="79">
        <v>0.155146329672953</v>
      </c>
      <c r="H4096" s="78">
        <v>4607.8999999999996</v>
      </c>
      <c r="I4096" s="79">
        <v>0.10999999999999999</v>
      </c>
      <c r="J4096" s="78">
        <v>642.33949999999993</v>
      </c>
      <c r="K4096" s="79">
        <v>1.5333957985199331E-2</v>
      </c>
      <c r="L4096" s="78">
        <v>3965.5605000000005</v>
      </c>
      <c r="M4096" s="79">
        <v>9.466604201480068E-2</v>
      </c>
    </row>
    <row r="4097" spans="1:13" x14ac:dyDescent="0.2">
      <c r="A4097" s="73">
        <v>41900</v>
      </c>
      <c r="B4097" s="74">
        <v>7183.8327500000005</v>
      </c>
      <c r="C4097" s="75">
        <v>0.17145185560859189</v>
      </c>
      <c r="D4097" s="74">
        <v>682.553</v>
      </c>
      <c r="E4097" s="75">
        <v>1.6290047732696898E-2</v>
      </c>
      <c r="F4097" s="74">
        <v>6501.2797500000006</v>
      </c>
      <c r="G4097" s="75">
        <v>0.15516180787589501</v>
      </c>
      <c r="H4097" s="74">
        <v>4609</v>
      </c>
      <c r="I4097" s="75">
        <v>0.11</v>
      </c>
      <c r="J4097" s="74">
        <v>642.33949999999993</v>
      </c>
      <c r="K4097" s="75">
        <v>1.5330298329355606E-2</v>
      </c>
      <c r="L4097" s="74">
        <v>3966.6605000000004</v>
      </c>
      <c r="M4097" s="75">
        <v>9.4669701670644396E-2</v>
      </c>
    </row>
    <row r="4098" spans="1:13" x14ac:dyDescent="0.2">
      <c r="A4098" s="77">
        <v>41910</v>
      </c>
      <c r="B4098" s="78">
        <v>7186.0327500000003</v>
      </c>
      <c r="C4098" s="79">
        <v>0.17146343951324267</v>
      </c>
      <c r="D4098" s="78">
        <v>682.553</v>
      </c>
      <c r="E4098" s="79">
        <v>1.628616082080649E-2</v>
      </c>
      <c r="F4098" s="78">
        <v>6503.4797500000004</v>
      </c>
      <c r="G4098" s="79">
        <v>0.15517727869243619</v>
      </c>
      <c r="H4098" s="78">
        <v>4610.1000000000004</v>
      </c>
      <c r="I4098" s="79">
        <v>0.11000000000000001</v>
      </c>
      <c r="J4098" s="78">
        <v>642.33949999999993</v>
      </c>
      <c r="K4098" s="79">
        <v>1.5326640419947505E-2</v>
      </c>
      <c r="L4098" s="78">
        <v>3967.7605000000003</v>
      </c>
      <c r="M4098" s="79">
        <v>9.4673359580052505E-2</v>
      </c>
    </row>
    <row r="4099" spans="1:13" x14ac:dyDescent="0.2">
      <c r="A4099" s="73">
        <v>41920</v>
      </c>
      <c r="B4099" s="74">
        <v>7188.232750000001</v>
      </c>
      <c r="C4099" s="75">
        <v>0.17147501789122141</v>
      </c>
      <c r="D4099" s="74">
        <v>682.553</v>
      </c>
      <c r="E4099" s="75">
        <v>1.6282275763358778E-2</v>
      </c>
      <c r="F4099" s="74">
        <v>6505.6797500000011</v>
      </c>
      <c r="G4099" s="75">
        <v>0.15519274212786263</v>
      </c>
      <c r="H4099" s="74">
        <v>4611.2</v>
      </c>
      <c r="I4099" s="75">
        <v>0.11</v>
      </c>
      <c r="J4099" s="74">
        <v>642.33949999999993</v>
      </c>
      <c r="K4099" s="75">
        <v>1.5322984255725189E-2</v>
      </c>
      <c r="L4099" s="74">
        <v>3968.8605000000002</v>
      </c>
      <c r="M4099" s="75">
        <v>9.4677015744274812E-2</v>
      </c>
    </row>
    <row r="4100" spans="1:13" x14ac:dyDescent="0.2">
      <c r="A4100" s="77">
        <v>41930</v>
      </c>
      <c r="B4100" s="78">
        <v>7190.4327500000009</v>
      </c>
      <c r="C4100" s="79">
        <v>0.17148659074648226</v>
      </c>
      <c r="D4100" s="78">
        <v>682.553</v>
      </c>
      <c r="E4100" s="79">
        <v>1.6278392559026949E-2</v>
      </c>
      <c r="F4100" s="78">
        <v>6507.879750000001</v>
      </c>
      <c r="G4100" s="79">
        <v>0.15520819818745529</v>
      </c>
      <c r="H4100" s="78">
        <v>4612.3</v>
      </c>
      <c r="I4100" s="79">
        <v>0.11</v>
      </c>
      <c r="J4100" s="78">
        <v>642.33949999999993</v>
      </c>
      <c r="K4100" s="79">
        <v>1.5319329835440017E-2</v>
      </c>
      <c r="L4100" s="78">
        <v>3969.9605000000001</v>
      </c>
      <c r="M4100" s="79">
        <v>9.4680670164559985E-2</v>
      </c>
    </row>
    <row r="4101" spans="1:13" x14ac:dyDescent="0.2">
      <c r="A4101" s="73">
        <v>41940</v>
      </c>
      <c r="B4101" s="74">
        <v>7192.6327500000007</v>
      </c>
      <c r="C4101" s="75">
        <v>0.17149815808297569</v>
      </c>
      <c r="D4101" s="74">
        <v>682.553</v>
      </c>
      <c r="E4101" s="75">
        <v>1.6274511206485456E-2</v>
      </c>
      <c r="F4101" s="74">
        <v>6510.0797500000008</v>
      </c>
      <c r="G4101" s="75">
        <v>0.15522364687649023</v>
      </c>
      <c r="H4101" s="74">
        <v>4613.3999999999996</v>
      </c>
      <c r="I4101" s="75">
        <v>0.10999999999999999</v>
      </c>
      <c r="J4101" s="74">
        <v>642.33949999999993</v>
      </c>
      <c r="K4101" s="75">
        <v>1.5315677157844538E-2</v>
      </c>
      <c r="L4101" s="74">
        <v>3971.0605000000005</v>
      </c>
      <c r="M4101" s="75">
        <v>9.4684322842155472E-2</v>
      </c>
    </row>
    <row r="4102" spans="1:13" x14ac:dyDescent="0.2">
      <c r="A4102" s="77">
        <v>41950</v>
      </c>
      <c r="B4102" s="78">
        <v>7194.8327500000005</v>
      </c>
      <c r="C4102" s="79">
        <v>0.17150971990464839</v>
      </c>
      <c r="D4102" s="78">
        <v>682.553</v>
      </c>
      <c r="E4102" s="79">
        <v>1.627063170441001E-2</v>
      </c>
      <c r="F4102" s="78">
        <v>6512.2797500000006</v>
      </c>
      <c r="G4102" s="79">
        <v>0.15523908820023841</v>
      </c>
      <c r="H4102" s="78">
        <v>4614.5</v>
      </c>
      <c r="I4102" s="79">
        <v>0.11</v>
      </c>
      <c r="J4102" s="78">
        <v>642.33949999999993</v>
      </c>
      <c r="K4102" s="79">
        <v>1.531202622169249E-2</v>
      </c>
      <c r="L4102" s="78">
        <v>3972.1605000000004</v>
      </c>
      <c r="M4102" s="79">
        <v>9.4687973778307524E-2</v>
      </c>
    </row>
    <row r="4103" spans="1:13" x14ac:dyDescent="0.2">
      <c r="A4103" s="73">
        <v>41960</v>
      </c>
      <c r="B4103" s="74">
        <v>7197.0327500000003</v>
      </c>
      <c r="C4103" s="75">
        <v>0.17152127621544327</v>
      </c>
      <c r="D4103" s="74">
        <v>682.553</v>
      </c>
      <c r="E4103" s="75">
        <v>1.6266754051477598E-2</v>
      </c>
      <c r="F4103" s="74">
        <v>6514.4797500000004</v>
      </c>
      <c r="G4103" s="75">
        <v>0.15525452216396568</v>
      </c>
      <c r="H4103" s="74">
        <v>4615.6000000000004</v>
      </c>
      <c r="I4103" s="75">
        <v>0.11000000000000001</v>
      </c>
      <c r="J4103" s="74">
        <v>642.33949999999993</v>
      </c>
      <c r="K4103" s="75">
        <v>1.5308377025738798E-2</v>
      </c>
      <c r="L4103" s="74">
        <v>3973.2605000000003</v>
      </c>
      <c r="M4103" s="75">
        <v>9.4691622974261203E-2</v>
      </c>
    </row>
    <row r="4104" spans="1:13" x14ac:dyDescent="0.2">
      <c r="A4104" s="77">
        <v>41970</v>
      </c>
      <c r="B4104" s="78">
        <v>7199.232750000001</v>
      </c>
      <c r="C4104" s="79">
        <v>0.17153282701929953</v>
      </c>
      <c r="D4104" s="78">
        <v>682.553</v>
      </c>
      <c r="E4104" s="79">
        <v>1.6262878246366453E-2</v>
      </c>
      <c r="F4104" s="78">
        <v>6516.6797500000011</v>
      </c>
      <c r="G4104" s="79">
        <v>0.15526994877293307</v>
      </c>
      <c r="H4104" s="78">
        <v>4616.7</v>
      </c>
      <c r="I4104" s="79">
        <v>0.11</v>
      </c>
      <c r="J4104" s="78">
        <v>642.33949999999993</v>
      </c>
      <c r="K4104" s="79">
        <v>1.5304729568739574E-2</v>
      </c>
      <c r="L4104" s="78">
        <v>3974.3605000000002</v>
      </c>
      <c r="M4104" s="79">
        <v>9.4695270431260428E-2</v>
      </c>
    </row>
    <row r="4105" spans="1:13" x14ac:dyDescent="0.2">
      <c r="A4105" s="73">
        <v>41980</v>
      </c>
      <c r="B4105" s="74">
        <v>7201.4327500000009</v>
      </c>
      <c r="C4105" s="75">
        <v>0.17154437232015246</v>
      </c>
      <c r="D4105" s="74">
        <v>682.553</v>
      </c>
      <c r="E4105" s="75">
        <v>1.6259004287756073E-2</v>
      </c>
      <c r="F4105" s="74">
        <v>6518.879750000001</v>
      </c>
      <c r="G4105" s="75">
        <v>0.1552853680323964</v>
      </c>
      <c r="H4105" s="74">
        <v>4617.8</v>
      </c>
      <c r="I4105" s="75">
        <v>0.11</v>
      </c>
      <c r="J4105" s="74">
        <v>642.33949999999993</v>
      </c>
      <c r="K4105" s="75">
        <v>1.5301083849452118E-2</v>
      </c>
      <c r="L4105" s="74">
        <v>3975.4605000000001</v>
      </c>
      <c r="M4105" s="75">
        <v>9.4698916150547888E-2</v>
      </c>
    </row>
    <row r="4106" spans="1:13" x14ac:dyDescent="0.2">
      <c r="A4106" s="77">
        <v>41990</v>
      </c>
      <c r="B4106" s="78">
        <v>7203.6327500000007</v>
      </c>
      <c r="C4106" s="79">
        <v>0.1715559121219338</v>
      </c>
      <c r="D4106" s="78">
        <v>682.553</v>
      </c>
      <c r="E4106" s="79">
        <v>1.6255132174327221E-2</v>
      </c>
      <c r="F4106" s="78">
        <v>6521.0797500000008</v>
      </c>
      <c r="G4106" s="79">
        <v>0.1553007799476066</v>
      </c>
      <c r="H4106" s="78">
        <v>4618.8999999999996</v>
      </c>
      <c r="I4106" s="79">
        <v>0.10999999999999999</v>
      </c>
      <c r="J4106" s="78">
        <v>642.33949999999993</v>
      </c>
      <c r="K4106" s="79">
        <v>1.5297439866634911E-2</v>
      </c>
      <c r="L4106" s="78">
        <v>3976.5605000000005</v>
      </c>
      <c r="M4106" s="79">
        <v>9.4702560133365102E-2</v>
      </c>
    </row>
    <row r="4107" spans="1:13" x14ac:dyDescent="0.2">
      <c r="A4107" s="73">
        <v>42000</v>
      </c>
      <c r="B4107" s="74">
        <v>7205.8327500000005</v>
      </c>
      <c r="C4107" s="75">
        <v>0.17156744642857144</v>
      </c>
      <c r="D4107" s="74">
        <v>682.553</v>
      </c>
      <c r="E4107" s="75">
        <v>1.6251261904761904E-2</v>
      </c>
      <c r="F4107" s="74">
        <v>6523.2797500000006</v>
      </c>
      <c r="G4107" s="75">
        <v>0.15531618452380955</v>
      </c>
      <c r="H4107" s="74">
        <v>4620</v>
      </c>
      <c r="I4107" s="75">
        <v>0.11</v>
      </c>
      <c r="J4107" s="74">
        <v>642.33949999999993</v>
      </c>
      <c r="K4107" s="75">
        <v>1.5293797619047617E-2</v>
      </c>
      <c r="L4107" s="74">
        <v>3977.6605000000004</v>
      </c>
      <c r="M4107" s="75">
        <v>9.4706202380952384E-2</v>
      </c>
    </row>
    <row r="4108" spans="1:13" x14ac:dyDescent="0.2">
      <c r="A4108" s="77">
        <v>42010</v>
      </c>
      <c r="B4108" s="78">
        <v>7208.0327500000003</v>
      </c>
      <c r="C4108" s="79">
        <v>0.17157897524398955</v>
      </c>
      <c r="D4108" s="78">
        <v>682.553</v>
      </c>
      <c r="E4108" s="79">
        <v>1.6247393477743396E-2</v>
      </c>
      <c r="F4108" s="78">
        <v>6525.4797500000004</v>
      </c>
      <c r="G4108" s="79">
        <v>0.15533158176624615</v>
      </c>
      <c r="H4108" s="78">
        <v>4621.1000000000004</v>
      </c>
      <c r="I4108" s="79">
        <v>0.11000000000000001</v>
      </c>
      <c r="J4108" s="78">
        <v>642.33949999999993</v>
      </c>
      <c r="K4108" s="79">
        <v>1.5290157105451081E-2</v>
      </c>
      <c r="L4108" s="78">
        <v>3978.7605000000003</v>
      </c>
      <c r="M4108" s="79">
        <v>9.4709842894548923E-2</v>
      </c>
    </row>
    <row r="4109" spans="1:13" x14ac:dyDescent="0.2">
      <c r="A4109" s="73">
        <v>42020</v>
      </c>
      <c r="B4109" s="74">
        <v>7210.232750000001</v>
      </c>
      <c r="C4109" s="75">
        <v>0.17159049857210854</v>
      </c>
      <c r="D4109" s="74">
        <v>682.553</v>
      </c>
      <c r="E4109" s="75">
        <v>1.6243526891956211E-2</v>
      </c>
      <c r="F4109" s="74">
        <v>6527.6797500000011</v>
      </c>
      <c r="G4109" s="75">
        <v>0.15534697168015232</v>
      </c>
      <c r="H4109" s="74">
        <v>4622.2</v>
      </c>
      <c r="I4109" s="75">
        <v>0.11</v>
      </c>
      <c r="J4109" s="74">
        <v>642.33949999999993</v>
      </c>
      <c r="K4109" s="75">
        <v>1.5286518324607328E-2</v>
      </c>
      <c r="L4109" s="74">
        <v>3979.8605000000002</v>
      </c>
      <c r="M4109" s="75">
        <v>9.4713481675392674E-2</v>
      </c>
    </row>
    <row r="4110" spans="1:13" x14ac:dyDescent="0.2">
      <c r="A4110" s="77">
        <v>42030</v>
      </c>
      <c r="B4110" s="78">
        <v>7212.4327500000009</v>
      </c>
      <c r="C4110" s="79">
        <v>0.17160201641684514</v>
      </c>
      <c r="D4110" s="78">
        <v>682.553</v>
      </c>
      <c r="E4110" s="79">
        <v>1.6239662146086128E-2</v>
      </c>
      <c r="F4110" s="78">
        <v>6529.879750000001</v>
      </c>
      <c r="G4110" s="79">
        <v>0.15536235427075901</v>
      </c>
      <c r="H4110" s="78">
        <v>4623.3</v>
      </c>
      <c r="I4110" s="79">
        <v>0.11</v>
      </c>
      <c r="J4110" s="78">
        <v>642.33949999999993</v>
      </c>
      <c r="K4110" s="79">
        <v>1.5282881275279561E-2</v>
      </c>
      <c r="L4110" s="78">
        <v>3980.9605000000001</v>
      </c>
      <c r="M4110" s="79">
        <v>9.4717118724720439E-2</v>
      </c>
    </row>
    <row r="4111" spans="1:13" x14ac:dyDescent="0.2">
      <c r="A4111" s="73">
        <v>42040</v>
      </c>
      <c r="B4111" s="74">
        <v>7214.6327500000007</v>
      </c>
      <c r="C4111" s="75">
        <v>0.17161352878211228</v>
      </c>
      <c r="D4111" s="74">
        <v>682.553</v>
      </c>
      <c r="E4111" s="75">
        <v>1.6235799238820171E-2</v>
      </c>
      <c r="F4111" s="74">
        <v>6532.0797500000008</v>
      </c>
      <c r="G4111" s="75">
        <v>0.15537772954329213</v>
      </c>
      <c r="H4111" s="74">
        <v>4624.3999999999996</v>
      </c>
      <c r="I4111" s="75">
        <v>0.10999999999999999</v>
      </c>
      <c r="J4111" s="74">
        <v>642.33949999999993</v>
      </c>
      <c r="K4111" s="75">
        <v>1.5279245956232158E-2</v>
      </c>
      <c r="L4111" s="74">
        <v>3982.0605000000005</v>
      </c>
      <c r="M4111" s="75">
        <v>9.4720754043767855E-2</v>
      </c>
    </row>
    <row r="4112" spans="1:13" x14ac:dyDescent="0.2">
      <c r="A4112" s="77">
        <v>42050</v>
      </c>
      <c r="B4112" s="78">
        <v>7216.8327500000005</v>
      </c>
      <c r="C4112" s="79">
        <v>0.17162503567181928</v>
      </c>
      <c r="D4112" s="78">
        <v>682.553</v>
      </c>
      <c r="E4112" s="79">
        <v>1.6231938168846612E-2</v>
      </c>
      <c r="F4112" s="78">
        <v>6534.2797500000006</v>
      </c>
      <c r="G4112" s="79">
        <v>0.15539309750297267</v>
      </c>
      <c r="H4112" s="78">
        <v>4625.5</v>
      </c>
      <c r="I4112" s="79">
        <v>0.11</v>
      </c>
      <c r="J4112" s="78">
        <v>642.33949999999993</v>
      </c>
      <c r="K4112" s="79">
        <v>1.5275612366230677E-2</v>
      </c>
      <c r="L4112" s="78">
        <v>3983.1605000000004</v>
      </c>
      <c r="M4112" s="79">
        <v>9.4724387633769336E-2</v>
      </c>
    </row>
    <row r="4113" spans="1:13" x14ac:dyDescent="0.2">
      <c r="A4113" s="73">
        <v>42060</v>
      </c>
      <c r="B4113" s="74">
        <v>7219.0327500000003</v>
      </c>
      <c r="C4113" s="75">
        <v>0.17163653708987162</v>
      </c>
      <c r="D4113" s="74">
        <v>682.553</v>
      </c>
      <c r="E4113" s="75">
        <v>1.6228078934854968E-2</v>
      </c>
      <c r="F4113" s="74">
        <v>6536.4797500000004</v>
      </c>
      <c r="G4113" s="75">
        <v>0.15540845815501667</v>
      </c>
      <c r="H4113" s="74">
        <v>4626.6000000000004</v>
      </c>
      <c r="I4113" s="75">
        <v>0.11000000000000001</v>
      </c>
      <c r="J4113" s="74">
        <v>642.33949999999993</v>
      </c>
      <c r="K4113" s="75">
        <v>1.5271980504041844E-2</v>
      </c>
      <c r="L4113" s="74">
        <v>3984.2605000000003</v>
      </c>
      <c r="M4113" s="75">
        <v>9.472801949595816E-2</v>
      </c>
    </row>
    <row r="4114" spans="1:13" x14ac:dyDescent="0.2">
      <c r="A4114" s="77">
        <v>42070</v>
      </c>
      <c r="B4114" s="78">
        <v>7221.232750000001</v>
      </c>
      <c r="C4114" s="79">
        <v>0.17164803304017118</v>
      </c>
      <c r="D4114" s="78">
        <v>682.553</v>
      </c>
      <c r="E4114" s="79">
        <v>1.6224221535536012E-2</v>
      </c>
      <c r="F4114" s="78">
        <v>6538.6797500000011</v>
      </c>
      <c r="G4114" s="79">
        <v>0.15542381150463516</v>
      </c>
      <c r="H4114" s="78">
        <v>4627.7</v>
      </c>
      <c r="I4114" s="79">
        <v>0.11</v>
      </c>
      <c r="J4114" s="78">
        <v>642.33949999999993</v>
      </c>
      <c r="K4114" s="79">
        <v>1.5268350368433561E-2</v>
      </c>
      <c r="L4114" s="78">
        <v>3985.3605000000002</v>
      </c>
      <c r="M4114" s="79">
        <v>9.4731649631566439E-2</v>
      </c>
    </row>
    <row r="4115" spans="1:13" x14ac:dyDescent="0.2">
      <c r="A4115" s="73">
        <v>42080</v>
      </c>
      <c r="B4115" s="74">
        <v>7223.4327500000009</v>
      </c>
      <c r="C4115" s="75">
        <v>0.17165952352661598</v>
      </c>
      <c r="D4115" s="74">
        <v>682.553</v>
      </c>
      <c r="E4115" s="75">
        <v>1.6220365969581749E-2</v>
      </c>
      <c r="F4115" s="74">
        <v>6540.879750000001</v>
      </c>
      <c r="G4115" s="75">
        <v>0.15543915755703425</v>
      </c>
      <c r="H4115" s="74">
        <v>4628.8</v>
      </c>
      <c r="I4115" s="75">
        <v>0.11</v>
      </c>
      <c r="J4115" s="74">
        <v>642.33949999999993</v>
      </c>
      <c r="K4115" s="75">
        <v>1.5264721958174902E-2</v>
      </c>
      <c r="L4115" s="74">
        <v>3986.4605000000001</v>
      </c>
      <c r="M4115" s="75">
        <v>9.4735278041825105E-2</v>
      </c>
    </row>
    <row r="4116" spans="1:13" x14ac:dyDescent="0.2">
      <c r="A4116" s="77">
        <v>42090</v>
      </c>
      <c r="B4116" s="78">
        <v>7225.6327500000007</v>
      </c>
      <c r="C4116" s="79">
        <v>0.17167100855310052</v>
      </c>
      <c r="D4116" s="78">
        <v>682.553</v>
      </c>
      <c r="E4116" s="79">
        <v>1.6216512235685435E-2</v>
      </c>
      <c r="F4116" s="78">
        <v>6543.0797500000008</v>
      </c>
      <c r="G4116" s="79">
        <v>0.15545449631741509</v>
      </c>
      <c r="H4116" s="78">
        <v>4629.8999999999996</v>
      </c>
      <c r="I4116" s="79">
        <v>0.10999999999999999</v>
      </c>
      <c r="J4116" s="78">
        <v>642.33949999999993</v>
      </c>
      <c r="K4116" s="79">
        <v>1.5261095272036111E-2</v>
      </c>
      <c r="L4116" s="78">
        <v>3987.5605000000005</v>
      </c>
      <c r="M4116" s="79">
        <v>9.4738904727963896E-2</v>
      </c>
    </row>
    <row r="4117" spans="1:13" x14ac:dyDescent="0.2">
      <c r="A4117" s="73">
        <v>42100</v>
      </c>
      <c r="B4117" s="74">
        <v>7227.8327500000005</v>
      </c>
      <c r="C4117" s="75">
        <v>0.17168248812351544</v>
      </c>
      <c r="D4117" s="74">
        <v>682.553</v>
      </c>
      <c r="E4117" s="75">
        <v>1.6212660332541567E-2</v>
      </c>
      <c r="F4117" s="74">
        <v>6545.2797500000006</v>
      </c>
      <c r="G4117" s="75">
        <v>0.15546982779097387</v>
      </c>
      <c r="H4117" s="74">
        <v>4631</v>
      </c>
      <c r="I4117" s="75">
        <v>0.11</v>
      </c>
      <c r="J4117" s="74">
        <v>642.33949999999993</v>
      </c>
      <c r="K4117" s="75">
        <v>1.5257470308788598E-2</v>
      </c>
      <c r="L4117" s="74">
        <v>3988.6605000000004</v>
      </c>
      <c r="M4117" s="75">
        <v>9.4742529691211413E-2</v>
      </c>
    </row>
    <row r="4118" spans="1:13" x14ac:dyDescent="0.2">
      <c r="A4118" s="77">
        <v>42110</v>
      </c>
      <c r="B4118" s="78">
        <v>7230.0327500000003</v>
      </c>
      <c r="C4118" s="79">
        <v>0.17169396224174782</v>
      </c>
      <c r="D4118" s="78">
        <v>682.553</v>
      </c>
      <c r="E4118" s="79">
        <v>1.6208810258845879E-2</v>
      </c>
      <c r="F4118" s="78">
        <v>6547.4797500000004</v>
      </c>
      <c r="G4118" s="79">
        <v>0.15548515198290194</v>
      </c>
      <c r="H4118" s="78">
        <v>4632.1000000000004</v>
      </c>
      <c r="I4118" s="79">
        <v>0.11000000000000001</v>
      </c>
      <c r="J4118" s="78">
        <v>642.33949999999993</v>
      </c>
      <c r="K4118" s="79">
        <v>1.5253847067204937E-2</v>
      </c>
      <c r="L4118" s="78">
        <v>3989.7605000000003</v>
      </c>
      <c r="M4118" s="79">
        <v>9.4746152932795064E-2</v>
      </c>
    </row>
    <row r="4119" spans="1:13" x14ac:dyDescent="0.2">
      <c r="A4119" s="73">
        <v>42120</v>
      </c>
      <c r="B4119" s="74">
        <v>7232.232750000001</v>
      </c>
      <c r="C4119" s="75">
        <v>0.17170543091168095</v>
      </c>
      <c r="D4119" s="74">
        <v>682.553</v>
      </c>
      <c r="E4119" s="75">
        <v>1.6204962013295347E-2</v>
      </c>
      <c r="F4119" s="74">
        <v>6549.6797500000011</v>
      </c>
      <c r="G4119" s="75">
        <v>0.15550046889838559</v>
      </c>
      <c r="H4119" s="74">
        <v>4633.2</v>
      </c>
      <c r="I4119" s="75">
        <v>0.11</v>
      </c>
      <c r="J4119" s="74">
        <v>642.33949999999993</v>
      </c>
      <c r="K4119" s="75">
        <v>1.5250225546058878E-2</v>
      </c>
      <c r="L4119" s="74">
        <v>3990.8605000000002</v>
      </c>
      <c r="M4119" s="75">
        <v>9.474977445394113E-2</v>
      </c>
    </row>
    <row r="4120" spans="1:13" x14ac:dyDescent="0.2">
      <c r="A4120" s="77">
        <v>42130</v>
      </c>
      <c r="B4120" s="78">
        <v>7234.4327500000009</v>
      </c>
      <c r="C4120" s="79">
        <v>0.17171689413719443</v>
      </c>
      <c r="D4120" s="78">
        <v>682.553</v>
      </c>
      <c r="E4120" s="79">
        <v>1.6201115594588179E-2</v>
      </c>
      <c r="F4120" s="78">
        <v>6551.879750000001</v>
      </c>
      <c r="G4120" s="79">
        <v>0.15551577854260623</v>
      </c>
      <c r="H4120" s="78">
        <v>4634.3</v>
      </c>
      <c r="I4120" s="79">
        <v>0.11</v>
      </c>
      <c r="J4120" s="78">
        <v>642.33949999999993</v>
      </c>
      <c r="K4120" s="79">
        <v>1.5246605744125325E-2</v>
      </c>
      <c r="L4120" s="78">
        <v>3991.9605000000001</v>
      </c>
      <c r="M4120" s="79">
        <v>9.4753394255874673E-2</v>
      </c>
    </row>
    <row r="4121" spans="1:13" x14ac:dyDescent="0.2">
      <c r="A4121" s="73">
        <v>42140</v>
      </c>
      <c r="B4121" s="74">
        <v>7236.6327500000007</v>
      </c>
      <c r="C4121" s="75">
        <v>0.17172835192216424</v>
      </c>
      <c r="D4121" s="74">
        <v>682.553</v>
      </c>
      <c r="E4121" s="75">
        <v>1.6197271001423826E-2</v>
      </c>
      <c r="F4121" s="74">
        <v>6554.0797500000008</v>
      </c>
      <c r="G4121" s="75">
        <v>0.15553108092074042</v>
      </c>
      <c r="H4121" s="74">
        <v>4635.3999999999996</v>
      </c>
      <c r="I4121" s="75">
        <v>0.10999999999999999</v>
      </c>
      <c r="J4121" s="74">
        <v>642.33949999999993</v>
      </c>
      <c r="K4121" s="75">
        <v>1.5242987660180349E-2</v>
      </c>
      <c r="L4121" s="74">
        <v>3993.0605000000005</v>
      </c>
      <c r="M4121" s="75">
        <v>9.475701233981966E-2</v>
      </c>
    </row>
    <row r="4122" spans="1:13" x14ac:dyDescent="0.2">
      <c r="A4122" s="77">
        <v>42150</v>
      </c>
      <c r="B4122" s="78">
        <v>7238.8327500000005</v>
      </c>
      <c r="C4122" s="79">
        <v>0.17173980427046265</v>
      </c>
      <c r="D4122" s="78">
        <v>682.553</v>
      </c>
      <c r="E4122" s="79">
        <v>1.6193428232502964E-2</v>
      </c>
      <c r="F4122" s="78">
        <v>6556.2797500000006</v>
      </c>
      <c r="G4122" s="79">
        <v>0.15554637603795968</v>
      </c>
      <c r="H4122" s="78">
        <v>4636.5</v>
      </c>
      <c r="I4122" s="79">
        <v>0.11</v>
      </c>
      <c r="J4122" s="78">
        <v>642.33949999999993</v>
      </c>
      <c r="K4122" s="79">
        <v>1.5239371293001184E-2</v>
      </c>
      <c r="L4122" s="78">
        <v>3994.1605000000004</v>
      </c>
      <c r="M4122" s="79">
        <v>9.476062870699882E-2</v>
      </c>
    </row>
    <row r="4123" spans="1:13" x14ac:dyDescent="0.2">
      <c r="A4123" s="73">
        <v>42160</v>
      </c>
      <c r="B4123" s="74">
        <v>7241.0327500000003</v>
      </c>
      <c r="C4123" s="75">
        <v>0.17175125118595827</v>
      </c>
      <c r="D4123" s="74">
        <v>682.553</v>
      </c>
      <c r="E4123" s="75">
        <v>1.6189587286527515E-2</v>
      </c>
      <c r="F4123" s="74">
        <v>6558.4797500000004</v>
      </c>
      <c r="G4123" s="75">
        <v>0.15556166389943074</v>
      </c>
      <c r="H4123" s="74">
        <v>4637.6000000000004</v>
      </c>
      <c r="I4123" s="75">
        <v>0.11000000000000001</v>
      </c>
      <c r="J4123" s="74">
        <v>642.33949999999993</v>
      </c>
      <c r="K4123" s="75">
        <v>1.5235756641366222E-2</v>
      </c>
      <c r="L4123" s="74">
        <v>3995.2605000000003</v>
      </c>
      <c r="M4123" s="75">
        <v>9.4764243358633787E-2</v>
      </c>
    </row>
    <row r="4124" spans="1:13" x14ac:dyDescent="0.2">
      <c r="A4124" s="77">
        <v>42170</v>
      </c>
      <c r="B4124" s="78">
        <v>7243.232750000001</v>
      </c>
      <c r="C4124" s="79">
        <v>0.17176269267251604</v>
      </c>
      <c r="D4124" s="78">
        <v>682.553</v>
      </c>
      <c r="E4124" s="79">
        <v>1.6185748162200617E-2</v>
      </c>
      <c r="F4124" s="78">
        <v>6560.6797500000011</v>
      </c>
      <c r="G4124" s="79">
        <v>0.15557694451031542</v>
      </c>
      <c r="H4124" s="78">
        <v>4638.7</v>
      </c>
      <c r="I4124" s="79">
        <v>0.11</v>
      </c>
      <c r="J4124" s="78">
        <v>642.33949999999993</v>
      </c>
      <c r="K4124" s="79">
        <v>1.5232143704055014E-2</v>
      </c>
      <c r="L4124" s="78">
        <v>3996.3605000000002</v>
      </c>
      <c r="M4124" s="79">
        <v>9.4767856295944988E-2</v>
      </c>
    </row>
    <row r="4125" spans="1:13" x14ac:dyDescent="0.2">
      <c r="A4125" s="73">
        <v>42180</v>
      </c>
      <c r="B4125" s="74">
        <v>7245.4327500000009</v>
      </c>
      <c r="C4125" s="75">
        <v>0.17177412873399717</v>
      </c>
      <c r="D4125" s="74">
        <v>682.553</v>
      </c>
      <c r="E4125" s="75">
        <v>1.6181910858226647E-2</v>
      </c>
      <c r="F4125" s="74">
        <v>6562.879750000001</v>
      </c>
      <c r="G4125" s="75">
        <v>0.15559221787577052</v>
      </c>
      <c r="H4125" s="74">
        <v>4639.8</v>
      </c>
      <c r="I4125" s="75">
        <v>0.11</v>
      </c>
      <c r="J4125" s="74">
        <v>642.33949999999993</v>
      </c>
      <c r="K4125" s="75">
        <v>1.5228532479848268E-2</v>
      </c>
      <c r="L4125" s="74">
        <v>3997.4605000000001</v>
      </c>
      <c r="M4125" s="75">
        <v>9.4771467520151739E-2</v>
      </c>
    </row>
    <row r="4126" spans="1:13" x14ac:dyDescent="0.2">
      <c r="A4126" s="77">
        <v>42190</v>
      </c>
      <c r="B4126" s="78">
        <v>7247.6327500000007</v>
      </c>
      <c r="C4126" s="79">
        <v>0.17178555937425932</v>
      </c>
      <c r="D4126" s="78">
        <v>682.553</v>
      </c>
      <c r="E4126" s="79">
        <v>1.6178075373311212E-2</v>
      </c>
      <c r="F4126" s="78">
        <v>6565.0797500000008</v>
      </c>
      <c r="G4126" s="79">
        <v>0.15560748400094812</v>
      </c>
      <c r="H4126" s="78">
        <v>4640.8999999999996</v>
      </c>
      <c r="I4126" s="79">
        <v>0.10999999999999999</v>
      </c>
      <c r="J4126" s="78">
        <v>642.33949999999993</v>
      </c>
      <c r="K4126" s="79">
        <v>1.5224922967527848E-2</v>
      </c>
      <c r="L4126" s="78">
        <v>3998.5605000000005</v>
      </c>
      <c r="M4126" s="79">
        <v>9.4775077032472163E-2</v>
      </c>
    </row>
    <row r="4127" spans="1:13" x14ac:dyDescent="0.2">
      <c r="A4127" s="73">
        <v>42200</v>
      </c>
      <c r="B4127" s="74">
        <v>7249.8327500000005</v>
      </c>
      <c r="C4127" s="75">
        <v>0.17179698459715642</v>
      </c>
      <c r="D4127" s="74">
        <v>682.553</v>
      </c>
      <c r="E4127" s="75">
        <v>1.6174241706161139E-2</v>
      </c>
      <c r="F4127" s="74">
        <v>6567.2797500000006</v>
      </c>
      <c r="G4127" s="75">
        <v>0.15562274289099529</v>
      </c>
      <c r="H4127" s="74">
        <v>4642</v>
      </c>
      <c r="I4127" s="75">
        <v>0.11</v>
      </c>
      <c r="J4127" s="74">
        <v>642.33949999999993</v>
      </c>
      <c r="K4127" s="75">
        <v>1.5221315165876775E-2</v>
      </c>
      <c r="L4127" s="74">
        <v>3999.6605000000004</v>
      </c>
      <c r="M4127" s="75">
        <v>9.4778684834123231E-2</v>
      </c>
    </row>
    <row r="4128" spans="1:13" x14ac:dyDescent="0.2">
      <c r="A4128" s="77">
        <v>42210</v>
      </c>
      <c r="B4128" s="78">
        <v>7252.0327500000003</v>
      </c>
      <c r="C4128" s="79">
        <v>0.17180840440653875</v>
      </c>
      <c r="D4128" s="78">
        <v>682.553</v>
      </c>
      <c r="E4128" s="79">
        <v>1.6170409855484482E-2</v>
      </c>
      <c r="F4128" s="78">
        <v>6569.4797500000004</v>
      </c>
      <c r="G4128" s="79">
        <v>0.15563799455105426</v>
      </c>
      <c r="H4128" s="78">
        <v>4643.1000000000004</v>
      </c>
      <c r="I4128" s="79">
        <v>0.11000000000000001</v>
      </c>
      <c r="J4128" s="78">
        <v>642.33949999999993</v>
      </c>
      <c r="K4128" s="79">
        <v>1.5217709073679222E-2</v>
      </c>
      <c r="L4128" s="78">
        <v>4000.7605000000003</v>
      </c>
      <c r="M4128" s="79">
        <v>9.4782290926320789E-2</v>
      </c>
    </row>
    <row r="4129" spans="1:13" x14ac:dyDescent="0.2">
      <c r="A4129" s="73">
        <v>42220</v>
      </c>
      <c r="B4129" s="74">
        <v>7254.232750000001</v>
      </c>
      <c r="C4129" s="75">
        <v>0.17181981880625299</v>
      </c>
      <c r="D4129" s="74">
        <v>682.553</v>
      </c>
      <c r="E4129" s="75">
        <v>1.6166579819990527E-2</v>
      </c>
      <c r="F4129" s="74">
        <v>6571.6797500000011</v>
      </c>
      <c r="G4129" s="75">
        <v>0.15565323898626246</v>
      </c>
      <c r="H4129" s="74">
        <v>4644.2</v>
      </c>
      <c r="I4129" s="75">
        <v>0.11</v>
      </c>
      <c r="J4129" s="74">
        <v>642.33949999999993</v>
      </c>
      <c r="K4129" s="75">
        <v>1.5214104689720511E-2</v>
      </c>
      <c r="L4129" s="74">
        <v>4001.8605000000002</v>
      </c>
      <c r="M4129" s="75">
        <v>9.4785895310279492E-2</v>
      </c>
    </row>
    <row r="4130" spans="1:13" x14ac:dyDescent="0.2">
      <c r="A4130" s="77">
        <v>42230</v>
      </c>
      <c r="B4130" s="78">
        <v>7256.4327500000009</v>
      </c>
      <c r="C4130" s="79">
        <v>0.17183122780014209</v>
      </c>
      <c r="D4130" s="78">
        <v>682.553</v>
      </c>
      <c r="E4130" s="79">
        <v>1.6162751598389771E-2</v>
      </c>
      <c r="F4130" s="78">
        <v>6573.879750000001</v>
      </c>
      <c r="G4130" s="79">
        <v>0.15566847620175234</v>
      </c>
      <c r="H4130" s="78">
        <v>4645.3</v>
      </c>
      <c r="I4130" s="79">
        <v>0.11</v>
      </c>
      <c r="J4130" s="78">
        <v>642.33949999999993</v>
      </c>
      <c r="K4130" s="79">
        <v>1.5210502012787116E-2</v>
      </c>
      <c r="L4130" s="78">
        <v>4002.9605000000001</v>
      </c>
      <c r="M4130" s="79">
        <v>9.4789497987212881E-2</v>
      </c>
    </row>
    <row r="4131" spans="1:13" x14ac:dyDescent="0.2">
      <c r="A4131" s="73">
        <v>42240</v>
      </c>
      <c r="B4131" s="74">
        <v>7258.6327500000007</v>
      </c>
      <c r="C4131" s="75">
        <v>0.17184263139204548</v>
      </c>
      <c r="D4131" s="74">
        <v>682.553</v>
      </c>
      <c r="E4131" s="75">
        <v>1.6158925189393939E-2</v>
      </c>
      <c r="F4131" s="74">
        <v>6576.0797500000008</v>
      </c>
      <c r="G4131" s="75">
        <v>0.15568370620265154</v>
      </c>
      <c r="H4131" s="74">
        <v>4646.3999999999996</v>
      </c>
      <c r="I4131" s="75">
        <v>0.10999999999999999</v>
      </c>
      <c r="J4131" s="74">
        <v>642.33949999999993</v>
      </c>
      <c r="K4131" s="75">
        <v>1.5206901041666665E-2</v>
      </c>
      <c r="L4131" s="74">
        <v>4004.0605000000005</v>
      </c>
      <c r="M4131" s="75">
        <v>9.4793098958333349E-2</v>
      </c>
    </row>
    <row r="4132" spans="1:13" x14ac:dyDescent="0.2">
      <c r="A4132" s="77">
        <v>42250</v>
      </c>
      <c r="B4132" s="78">
        <v>7260.8327500000005</v>
      </c>
      <c r="C4132" s="79">
        <v>0.17185402958579882</v>
      </c>
      <c r="D4132" s="78">
        <v>682.553</v>
      </c>
      <c r="E4132" s="79">
        <v>1.6155100591715977E-2</v>
      </c>
      <c r="F4132" s="78">
        <v>6578.2797500000006</v>
      </c>
      <c r="G4132" s="79">
        <v>0.15569892899408286</v>
      </c>
      <c r="H4132" s="78">
        <v>4647.5</v>
      </c>
      <c r="I4132" s="79">
        <v>0.11</v>
      </c>
      <c r="J4132" s="78">
        <v>642.33949999999993</v>
      </c>
      <c r="K4132" s="79">
        <v>1.5203301775147927E-2</v>
      </c>
      <c r="L4132" s="78">
        <v>4005.1605000000004</v>
      </c>
      <c r="M4132" s="79">
        <v>9.479669822485208E-2</v>
      </c>
    </row>
    <row r="4133" spans="1:13" x14ac:dyDescent="0.2">
      <c r="A4133" s="73">
        <v>42260</v>
      </c>
      <c r="B4133" s="74">
        <v>7263.0327500000003</v>
      </c>
      <c r="C4133" s="75">
        <v>0.17186542238523428</v>
      </c>
      <c r="D4133" s="74">
        <v>682.553</v>
      </c>
      <c r="E4133" s="75">
        <v>1.6151277804070042E-2</v>
      </c>
      <c r="F4133" s="74">
        <v>6580.4797500000004</v>
      </c>
      <c r="G4133" s="75">
        <v>0.15571414458116423</v>
      </c>
      <c r="H4133" s="74">
        <v>4648.6000000000004</v>
      </c>
      <c r="I4133" s="75">
        <v>0.11000000000000001</v>
      </c>
      <c r="J4133" s="74">
        <v>642.33949999999993</v>
      </c>
      <c r="K4133" s="75">
        <v>1.5199704212020822E-2</v>
      </c>
      <c r="L4133" s="74">
        <v>4006.2605000000003</v>
      </c>
      <c r="M4133" s="75">
        <v>9.4800295787979189E-2</v>
      </c>
    </row>
    <row r="4134" spans="1:13" x14ac:dyDescent="0.2">
      <c r="A4134" s="77">
        <v>42270</v>
      </c>
      <c r="B4134" s="78">
        <v>7265.232750000001</v>
      </c>
      <c r="C4134" s="79">
        <v>0.1718768097941803</v>
      </c>
      <c r="D4134" s="78">
        <v>682.553</v>
      </c>
      <c r="E4134" s="79">
        <v>1.6147456825171515E-2</v>
      </c>
      <c r="F4134" s="78">
        <v>6582.6797500000011</v>
      </c>
      <c r="G4134" s="79">
        <v>0.15572935296900878</v>
      </c>
      <c r="H4134" s="78">
        <v>4649.7</v>
      </c>
      <c r="I4134" s="79">
        <v>0.11</v>
      </c>
      <c r="J4134" s="78">
        <v>642.33949999999993</v>
      </c>
      <c r="K4134" s="79">
        <v>1.5196108351076413E-2</v>
      </c>
      <c r="L4134" s="78">
        <v>4007.3605000000002</v>
      </c>
      <c r="M4134" s="79">
        <v>9.4803891648923597E-2</v>
      </c>
    </row>
    <row r="4135" spans="1:13" x14ac:dyDescent="0.2">
      <c r="A4135" s="73">
        <v>42280</v>
      </c>
      <c r="B4135" s="74">
        <v>7267.4327500000009</v>
      </c>
      <c r="C4135" s="75">
        <v>0.1718881918164617</v>
      </c>
      <c r="D4135" s="74">
        <v>682.553</v>
      </c>
      <c r="E4135" s="75">
        <v>1.6143637653736991E-2</v>
      </c>
      <c r="F4135" s="74">
        <v>6584.879750000001</v>
      </c>
      <c r="G4135" s="75">
        <v>0.1557445541627247</v>
      </c>
      <c r="H4135" s="74">
        <v>4650.8</v>
      </c>
      <c r="I4135" s="75">
        <v>0.11</v>
      </c>
      <c r="J4135" s="74">
        <v>642.33949999999993</v>
      </c>
      <c r="K4135" s="75">
        <v>1.5192514191106905E-2</v>
      </c>
      <c r="L4135" s="74">
        <v>4008.4605000000001</v>
      </c>
      <c r="M4135" s="75">
        <v>9.4807485808893102E-2</v>
      </c>
    </row>
    <row r="4136" spans="1:13" x14ac:dyDescent="0.2">
      <c r="A4136" s="77">
        <v>42290</v>
      </c>
      <c r="B4136" s="78">
        <v>7269.6327500000007</v>
      </c>
      <c r="C4136" s="79">
        <v>0.17189956845589976</v>
      </c>
      <c r="D4136" s="78">
        <v>682.553</v>
      </c>
      <c r="E4136" s="79">
        <v>1.6139820288484274E-2</v>
      </c>
      <c r="F4136" s="78">
        <v>6587.0797500000008</v>
      </c>
      <c r="G4136" s="79">
        <v>0.15575974816741547</v>
      </c>
      <c r="H4136" s="78">
        <v>4651.8999999999996</v>
      </c>
      <c r="I4136" s="79">
        <v>0.10999999999999999</v>
      </c>
      <c r="J4136" s="78">
        <v>642.33949999999993</v>
      </c>
      <c r="K4136" s="79">
        <v>1.518892173090565E-2</v>
      </c>
      <c r="L4136" s="78">
        <v>4009.5605000000005</v>
      </c>
      <c r="M4136" s="79">
        <v>9.4811078269094365E-2</v>
      </c>
    </row>
    <row r="4137" spans="1:13" x14ac:dyDescent="0.2">
      <c r="A4137" s="73">
        <v>42300</v>
      </c>
      <c r="B4137" s="74">
        <v>7271.8327500000005</v>
      </c>
      <c r="C4137" s="75">
        <v>0.17191093971631208</v>
      </c>
      <c r="D4137" s="74">
        <v>682.553</v>
      </c>
      <c r="E4137" s="75">
        <v>1.6136004728132387E-2</v>
      </c>
      <c r="F4137" s="74">
        <v>6589.2797500000006</v>
      </c>
      <c r="G4137" s="75">
        <v>0.15577493498817968</v>
      </c>
      <c r="H4137" s="74">
        <v>4653</v>
      </c>
      <c r="I4137" s="75">
        <v>0.11</v>
      </c>
      <c r="J4137" s="74">
        <v>642.33949999999993</v>
      </c>
      <c r="K4137" s="75">
        <v>1.5185330969267137E-2</v>
      </c>
      <c r="L4137" s="74">
        <v>4010.6605000000004</v>
      </c>
      <c r="M4137" s="75">
        <v>9.4814669030732865E-2</v>
      </c>
    </row>
    <row r="4138" spans="1:13" x14ac:dyDescent="0.2">
      <c r="A4138" s="77">
        <v>42310</v>
      </c>
      <c r="B4138" s="78">
        <v>7274.0327500000003</v>
      </c>
      <c r="C4138" s="79">
        <v>0.17192230560151264</v>
      </c>
      <c r="D4138" s="78">
        <v>682.553</v>
      </c>
      <c r="E4138" s="79">
        <v>1.6132190971401561E-2</v>
      </c>
      <c r="F4138" s="78">
        <v>6591.4797500000004</v>
      </c>
      <c r="G4138" s="79">
        <v>0.15579011463011108</v>
      </c>
      <c r="H4138" s="78">
        <v>4654.1000000000004</v>
      </c>
      <c r="I4138" s="79">
        <v>0.11000000000000001</v>
      </c>
      <c r="J4138" s="78">
        <v>642.33949999999993</v>
      </c>
      <c r="K4138" s="79">
        <v>1.5181741904986999E-2</v>
      </c>
      <c r="L4138" s="78">
        <v>4011.7605000000003</v>
      </c>
      <c r="M4138" s="79">
        <v>9.4818258095013E-2</v>
      </c>
    </row>
    <row r="4139" spans="1:13" x14ac:dyDescent="0.2">
      <c r="A4139" s="73">
        <v>42320</v>
      </c>
      <c r="B4139" s="74">
        <v>7276.232750000001</v>
      </c>
      <c r="C4139" s="75">
        <v>0.17193366611531194</v>
      </c>
      <c r="D4139" s="74">
        <v>682.553</v>
      </c>
      <c r="E4139" s="75">
        <v>1.6128379017013233E-2</v>
      </c>
      <c r="F4139" s="74">
        <v>6593.6797500000011</v>
      </c>
      <c r="G4139" s="75">
        <v>0.15580528709829872</v>
      </c>
      <c r="H4139" s="74">
        <v>4655.2</v>
      </c>
      <c r="I4139" s="75">
        <v>0.11</v>
      </c>
      <c r="J4139" s="74">
        <v>642.33949999999993</v>
      </c>
      <c r="K4139" s="75">
        <v>1.5178154536862002E-2</v>
      </c>
      <c r="L4139" s="74">
        <v>4012.8605000000002</v>
      </c>
      <c r="M4139" s="75">
        <v>9.4821845463138002E-2</v>
      </c>
    </row>
    <row r="4140" spans="1:13" x14ac:dyDescent="0.2">
      <c r="A4140" s="77">
        <v>42330</v>
      </c>
      <c r="B4140" s="78">
        <v>7278.4327500000009</v>
      </c>
      <c r="C4140" s="79">
        <v>0.17194502126151667</v>
      </c>
      <c r="D4140" s="78">
        <v>682.553</v>
      </c>
      <c r="E4140" s="79">
        <v>1.6124568863690056E-2</v>
      </c>
      <c r="F4140" s="78">
        <v>6595.879750000001</v>
      </c>
      <c r="G4140" s="79">
        <v>0.15582045239782663</v>
      </c>
      <c r="H4140" s="78">
        <v>4656.3</v>
      </c>
      <c r="I4140" s="79">
        <v>0.11</v>
      </c>
      <c r="J4140" s="78">
        <v>642.33949999999993</v>
      </c>
      <c r="K4140" s="79">
        <v>1.5174568863690053E-2</v>
      </c>
      <c r="L4140" s="78">
        <v>4013.9605000000001</v>
      </c>
      <c r="M4140" s="79">
        <v>9.4825431136309951E-2</v>
      </c>
    </row>
    <row r="4141" spans="1:13" x14ac:dyDescent="0.2">
      <c r="A4141" s="73">
        <v>42340</v>
      </c>
      <c r="B4141" s="74">
        <v>7280.6327500000007</v>
      </c>
      <c r="C4141" s="75">
        <v>0.17195637104393011</v>
      </c>
      <c r="D4141" s="74">
        <v>682.553</v>
      </c>
      <c r="E4141" s="75">
        <v>1.6120760510155881E-2</v>
      </c>
      <c r="F4141" s="74">
        <v>6598.0797500000008</v>
      </c>
      <c r="G4141" s="75">
        <v>0.15583561053377423</v>
      </c>
      <c r="H4141" s="74">
        <v>4657.3999999999996</v>
      </c>
      <c r="I4141" s="75">
        <v>0.10999999999999999</v>
      </c>
      <c r="J4141" s="74">
        <v>642.33949999999993</v>
      </c>
      <c r="K4141" s="75">
        <v>1.5170984884270192E-2</v>
      </c>
      <c r="L4141" s="74">
        <v>4015.0605000000005</v>
      </c>
      <c r="M4141" s="75">
        <v>9.4829015115729817E-2</v>
      </c>
    </row>
    <row r="4142" spans="1:13" x14ac:dyDescent="0.2">
      <c r="A4142" s="77">
        <v>42350</v>
      </c>
      <c r="B4142" s="78">
        <v>7282.8327500000005</v>
      </c>
      <c r="C4142" s="79">
        <v>0.17196771546635184</v>
      </c>
      <c r="D4142" s="78">
        <v>682.553</v>
      </c>
      <c r="E4142" s="79">
        <v>1.6116953955135772E-2</v>
      </c>
      <c r="F4142" s="78">
        <v>6600.2797500000006</v>
      </c>
      <c r="G4142" s="79">
        <v>0.15585076151121607</v>
      </c>
      <c r="H4142" s="78">
        <v>4658.5</v>
      </c>
      <c r="I4142" s="79">
        <v>0.11</v>
      </c>
      <c r="J4142" s="78">
        <v>642.33949999999993</v>
      </c>
      <c r="K4142" s="79">
        <v>1.5167402597402596E-2</v>
      </c>
      <c r="L4142" s="78">
        <v>4016.1605000000004</v>
      </c>
      <c r="M4142" s="79">
        <v>9.4832597402597418E-2</v>
      </c>
    </row>
    <row r="4143" spans="1:13" x14ac:dyDescent="0.2">
      <c r="A4143" s="73">
        <v>42360</v>
      </c>
      <c r="B4143" s="74">
        <v>7285.0327500000003</v>
      </c>
      <c r="C4143" s="75">
        <v>0.17197905453257792</v>
      </c>
      <c r="D4143" s="74">
        <v>682.553</v>
      </c>
      <c r="E4143" s="75">
        <v>1.6113149197355996E-2</v>
      </c>
      <c r="F4143" s="74">
        <v>6602.4797500000004</v>
      </c>
      <c r="G4143" s="75">
        <v>0.1558659053352219</v>
      </c>
      <c r="H4143" s="74">
        <v>4659.6000000000004</v>
      </c>
      <c r="I4143" s="75">
        <v>0.11000000000000001</v>
      </c>
      <c r="J4143" s="74">
        <v>642.33949999999993</v>
      </c>
      <c r="K4143" s="75">
        <v>1.5163822001888573E-2</v>
      </c>
      <c r="L4143" s="74">
        <v>4017.2605000000003</v>
      </c>
      <c r="M4143" s="75">
        <v>9.4836177998111434E-2</v>
      </c>
    </row>
    <row r="4144" spans="1:13" x14ac:dyDescent="0.2">
      <c r="A4144" s="77">
        <v>42370</v>
      </c>
      <c r="B4144" s="78">
        <v>7287.232750000001</v>
      </c>
      <c r="C4144" s="79">
        <v>0.17199038824640078</v>
      </c>
      <c r="D4144" s="78">
        <v>682.553</v>
      </c>
      <c r="E4144" s="79">
        <v>1.6109346235544018E-2</v>
      </c>
      <c r="F4144" s="78">
        <v>6604.6797500000011</v>
      </c>
      <c r="G4144" s="79">
        <v>0.15588104201085676</v>
      </c>
      <c r="H4144" s="78">
        <v>4660.7</v>
      </c>
      <c r="I4144" s="79">
        <v>0.11</v>
      </c>
      <c r="J4144" s="78">
        <v>642.33949999999993</v>
      </c>
      <c r="K4144" s="79">
        <v>1.5160243096530562E-2</v>
      </c>
      <c r="L4144" s="78">
        <v>4018.3605000000002</v>
      </c>
      <c r="M4144" s="79">
        <v>9.4839756903469435E-2</v>
      </c>
    </row>
    <row r="4145" spans="1:13" x14ac:dyDescent="0.2">
      <c r="A4145" s="73">
        <v>42380</v>
      </c>
      <c r="B4145" s="74">
        <v>7289.4327500000009</v>
      </c>
      <c r="C4145" s="75">
        <v>0.17200171661160926</v>
      </c>
      <c r="D4145" s="74">
        <v>682.553</v>
      </c>
      <c r="E4145" s="75">
        <v>1.6105545068428505E-2</v>
      </c>
      <c r="F4145" s="74">
        <v>6606.879750000001</v>
      </c>
      <c r="G4145" s="75">
        <v>0.15589617154318078</v>
      </c>
      <c r="H4145" s="74">
        <v>4661.8</v>
      </c>
      <c r="I4145" s="75">
        <v>0.11</v>
      </c>
      <c r="J4145" s="74">
        <v>642.33949999999993</v>
      </c>
      <c r="K4145" s="75">
        <v>1.5156665880132135E-2</v>
      </c>
      <c r="L4145" s="74">
        <v>4019.4605000000001</v>
      </c>
      <c r="M4145" s="75">
        <v>9.4843334119867867E-2</v>
      </c>
    </row>
    <row r="4146" spans="1:13" x14ac:dyDescent="0.2">
      <c r="A4146" s="77">
        <v>42390</v>
      </c>
      <c r="B4146" s="78">
        <v>7291.6327500000007</v>
      </c>
      <c r="C4146" s="79">
        <v>0.17201303963198869</v>
      </c>
      <c r="D4146" s="78">
        <v>682.553</v>
      </c>
      <c r="E4146" s="79">
        <v>1.6101745694739326E-2</v>
      </c>
      <c r="F4146" s="78">
        <v>6609.0797500000008</v>
      </c>
      <c r="G4146" s="79">
        <v>0.15591129393724937</v>
      </c>
      <c r="H4146" s="78">
        <v>4662.8999999999996</v>
      </c>
      <c r="I4146" s="79">
        <v>0.10999999999999999</v>
      </c>
      <c r="J4146" s="78">
        <v>642.33949999999993</v>
      </c>
      <c r="K4146" s="79">
        <v>1.5153090351497993E-2</v>
      </c>
      <c r="L4146" s="78">
        <v>4020.5605000000005</v>
      </c>
      <c r="M4146" s="79">
        <v>9.4846909648502023E-2</v>
      </c>
    </row>
    <row r="4147" spans="1:13" x14ac:dyDescent="0.2">
      <c r="A4147" s="73">
        <v>42400</v>
      </c>
      <c r="B4147" s="74">
        <v>7293.8327500000005</v>
      </c>
      <c r="C4147" s="75">
        <v>0.17202435731132076</v>
      </c>
      <c r="D4147" s="74">
        <v>682.553</v>
      </c>
      <c r="E4147" s="75">
        <v>1.6097948113207548E-2</v>
      </c>
      <c r="F4147" s="74">
        <v>6611.2797500000006</v>
      </c>
      <c r="G4147" s="75">
        <v>0.15592640919811321</v>
      </c>
      <c r="H4147" s="74">
        <v>4664</v>
      </c>
      <c r="I4147" s="75">
        <v>0.11</v>
      </c>
      <c r="J4147" s="74">
        <v>642.33949999999993</v>
      </c>
      <c r="K4147" s="75">
        <v>1.514951650943396E-2</v>
      </c>
      <c r="L4147" s="74">
        <v>4021.6605000000004</v>
      </c>
      <c r="M4147" s="75">
        <v>9.4850483490566045E-2</v>
      </c>
    </row>
    <row r="4148" spans="1:13" x14ac:dyDescent="0.2">
      <c r="A4148" s="77">
        <v>42410</v>
      </c>
      <c r="B4148" s="78">
        <v>7296.0327500000003</v>
      </c>
      <c r="C4148" s="79">
        <v>0.17203566965338365</v>
      </c>
      <c r="D4148" s="78">
        <v>682.553</v>
      </c>
      <c r="E4148" s="79">
        <v>1.6094152322565433E-2</v>
      </c>
      <c r="F4148" s="78">
        <v>6613.4797500000004</v>
      </c>
      <c r="G4148" s="79">
        <v>0.15594151733081821</v>
      </c>
      <c r="H4148" s="78">
        <v>4665.1000000000004</v>
      </c>
      <c r="I4148" s="79">
        <v>0.11000000000000001</v>
      </c>
      <c r="J4148" s="78">
        <v>642.33949999999993</v>
      </c>
      <c r="K4148" s="79">
        <v>1.5145944352746993E-2</v>
      </c>
      <c r="L4148" s="78">
        <v>4022.7605000000003</v>
      </c>
      <c r="M4148" s="79">
        <v>9.4854055647253008E-2</v>
      </c>
    </row>
    <row r="4149" spans="1:13" x14ac:dyDescent="0.2">
      <c r="A4149" s="73">
        <v>42420</v>
      </c>
      <c r="B4149" s="74">
        <v>7298.232750000001</v>
      </c>
      <c r="C4149" s="75">
        <v>0.17204697666195193</v>
      </c>
      <c r="D4149" s="74">
        <v>682.553</v>
      </c>
      <c r="E4149" s="75">
        <v>1.6090358321546441E-2</v>
      </c>
      <c r="F4149" s="74">
        <v>6615.6797500000011</v>
      </c>
      <c r="G4149" s="75">
        <v>0.1559566183404055</v>
      </c>
      <c r="H4149" s="74">
        <v>4666.2</v>
      </c>
      <c r="I4149" s="75">
        <v>0.11</v>
      </c>
      <c r="J4149" s="74">
        <v>642.33949999999993</v>
      </c>
      <c r="K4149" s="75">
        <v>1.5142373880245166E-2</v>
      </c>
      <c r="L4149" s="74">
        <v>4023.8605000000002</v>
      </c>
      <c r="M4149" s="75">
        <v>9.4857626119754831E-2</v>
      </c>
    </row>
    <row r="4150" spans="1:13" x14ac:dyDescent="0.2">
      <c r="A4150" s="77">
        <v>42430</v>
      </c>
      <c r="B4150" s="78">
        <v>7300.4327500000009</v>
      </c>
      <c r="C4150" s="79">
        <v>0.17205827834079662</v>
      </c>
      <c r="D4150" s="78">
        <v>682.553</v>
      </c>
      <c r="E4150" s="79">
        <v>1.6086566108885224E-2</v>
      </c>
      <c r="F4150" s="78">
        <v>6617.879750000001</v>
      </c>
      <c r="G4150" s="79">
        <v>0.15597171223191142</v>
      </c>
      <c r="H4150" s="78">
        <v>4667.3</v>
      </c>
      <c r="I4150" s="79">
        <v>0.11</v>
      </c>
      <c r="J4150" s="78">
        <v>642.33949999999993</v>
      </c>
      <c r="K4150" s="79">
        <v>1.5138805090737685E-2</v>
      </c>
      <c r="L4150" s="78">
        <v>4024.9605000000001</v>
      </c>
      <c r="M4150" s="79">
        <v>9.4861194909262314E-2</v>
      </c>
    </row>
    <row r="4151" spans="1:13" x14ac:dyDescent="0.2">
      <c r="A4151" s="73">
        <v>42440</v>
      </c>
      <c r="B4151" s="74">
        <v>7302.6327500000007</v>
      </c>
      <c r="C4151" s="75">
        <v>0.17206957469368522</v>
      </c>
      <c r="D4151" s="74">
        <v>682.553</v>
      </c>
      <c r="E4151" s="75">
        <v>1.6082775683317625E-2</v>
      </c>
      <c r="F4151" s="74">
        <v>6620.0797500000008</v>
      </c>
      <c r="G4151" s="75">
        <v>0.1559867990103676</v>
      </c>
      <c r="H4151" s="74">
        <v>4668.3999999999996</v>
      </c>
      <c r="I4151" s="75">
        <v>0.10999999999999999</v>
      </c>
      <c r="J4151" s="74">
        <v>642.33949999999993</v>
      </c>
      <c r="K4151" s="75">
        <v>1.5135237983034872E-2</v>
      </c>
      <c r="L4151" s="74">
        <v>4026.0605000000005</v>
      </c>
      <c r="M4151" s="75">
        <v>9.4864762016965143E-2</v>
      </c>
    </row>
    <row r="4152" spans="1:13" x14ac:dyDescent="0.2">
      <c r="A4152" s="77">
        <v>42450</v>
      </c>
      <c r="B4152" s="78">
        <v>7304.8327500000005</v>
      </c>
      <c r="C4152" s="79">
        <v>0.17208086572438164</v>
      </c>
      <c r="D4152" s="78">
        <v>682.553</v>
      </c>
      <c r="E4152" s="79">
        <v>1.6078987043580684E-2</v>
      </c>
      <c r="F4152" s="78">
        <v>6622.2797500000006</v>
      </c>
      <c r="G4152" s="79">
        <v>0.15600187868080095</v>
      </c>
      <c r="H4152" s="78">
        <v>4669.5</v>
      </c>
      <c r="I4152" s="79">
        <v>0.11</v>
      </c>
      <c r="J4152" s="78">
        <v>642.33949999999993</v>
      </c>
      <c r="K4152" s="79">
        <v>1.5131672555948173E-2</v>
      </c>
      <c r="L4152" s="78">
        <v>4027.1605000000004</v>
      </c>
      <c r="M4152" s="79">
        <v>9.4868327444051839E-2</v>
      </c>
    </row>
    <row r="4153" spans="1:13" x14ac:dyDescent="0.2">
      <c r="A4153" s="73">
        <v>42460</v>
      </c>
      <c r="B4153" s="74">
        <v>7307.0327500000003</v>
      </c>
      <c r="C4153" s="75">
        <v>0.17209215143664627</v>
      </c>
      <c r="D4153" s="74">
        <v>682.553</v>
      </c>
      <c r="E4153" s="75">
        <v>1.6075200188412624E-2</v>
      </c>
      <c r="F4153" s="74">
        <v>6624.4797500000004</v>
      </c>
      <c r="G4153" s="75">
        <v>0.15601695124823364</v>
      </c>
      <c r="H4153" s="74">
        <v>4670.6000000000004</v>
      </c>
      <c r="I4153" s="75">
        <v>0.11000000000000001</v>
      </c>
      <c r="J4153" s="74">
        <v>642.33949999999993</v>
      </c>
      <c r="K4153" s="75">
        <v>1.5128108808290153E-2</v>
      </c>
      <c r="L4153" s="74">
        <v>4028.2605000000003</v>
      </c>
      <c r="M4153" s="75">
        <v>9.4871891191709856E-2</v>
      </c>
    </row>
    <row r="4154" spans="1:13" x14ac:dyDescent="0.2">
      <c r="A4154" s="77">
        <v>42470</v>
      </c>
      <c r="B4154" s="78">
        <v>7309.232750000001</v>
      </c>
      <c r="C4154" s="79">
        <v>0.17210343183423596</v>
      </c>
      <c r="D4154" s="78">
        <v>682.553</v>
      </c>
      <c r="E4154" s="79">
        <v>1.607141511655286E-2</v>
      </c>
      <c r="F4154" s="78">
        <v>6626.6797500000011</v>
      </c>
      <c r="G4154" s="79">
        <v>0.1560320167176831</v>
      </c>
      <c r="H4154" s="78">
        <v>4671.7</v>
      </c>
      <c r="I4154" s="79">
        <v>0.11</v>
      </c>
      <c r="J4154" s="78">
        <v>642.33949999999993</v>
      </c>
      <c r="K4154" s="79">
        <v>1.5124546738874497E-2</v>
      </c>
      <c r="L4154" s="78">
        <v>4029.3605000000002</v>
      </c>
      <c r="M4154" s="79">
        <v>9.4875453261125509E-2</v>
      </c>
    </row>
    <row r="4155" spans="1:13" x14ac:dyDescent="0.2">
      <c r="A4155" s="73">
        <v>42480</v>
      </c>
      <c r="B4155" s="74">
        <v>7311.4327500000009</v>
      </c>
      <c r="C4155" s="75">
        <v>0.17211470692090397</v>
      </c>
      <c r="D4155" s="74">
        <v>682.553</v>
      </c>
      <c r="E4155" s="75">
        <v>1.6067631826741997E-2</v>
      </c>
      <c r="F4155" s="74">
        <v>6628.879750000001</v>
      </c>
      <c r="G4155" s="75">
        <v>0.15604707509416199</v>
      </c>
      <c r="H4155" s="74">
        <v>4672.8</v>
      </c>
      <c r="I4155" s="75">
        <v>0.11</v>
      </c>
      <c r="J4155" s="74">
        <v>642.33949999999993</v>
      </c>
      <c r="K4155" s="75">
        <v>1.5120986346516006E-2</v>
      </c>
      <c r="L4155" s="74">
        <v>4030.4605000000001</v>
      </c>
      <c r="M4155" s="75">
        <v>9.4879013653484001E-2</v>
      </c>
    </row>
    <row r="4156" spans="1:13" x14ac:dyDescent="0.2">
      <c r="A4156" s="77">
        <v>42490</v>
      </c>
      <c r="B4156" s="78">
        <v>7313.6327500000007</v>
      </c>
      <c r="C4156" s="79">
        <v>0.17212597670040011</v>
      </c>
      <c r="D4156" s="78">
        <v>682.553</v>
      </c>
      <c r="E4156" s="79">
        <v>1.6063850317721815E-2</v>
      </c>
      <c r="F4156" s="78">
        <v>6631.0797500000008</v>
      </c>
      <c r="G4156" s="79">
        <v>0.1560621263826783</v>
      </c>
      <c r="H4156" s="78">
        <v>4673.8999999999996</v>
      </c>
      <c r="I4156" s="79">
        <v>0.10999999999999999</v>
      </c>
      <c r="J4156" s="78">
        <v>642.33949999999993</v>
      </c>
      <c r="K4156" s="79">
        <v>1.5117427630030593E-2</v>
      </c>
      <c r="L4156" s="78">
        <v>4031.5605000000005</v>
      </c>
      <c r="M4156" s="79">
        <v>9.4882572369969415E-2</v>
      </c>
    </row>
    <row r="4157" spans="1:13" x14ac:dyDescent="0.2">
      <c r="A4157" s="73">
        <v>42500</v>
      </c>
      <c r="B4157" s="74">
        <v>7315.8327500000005</v>
      </c>
      <c r="C4157" s="75">
        <v>0.17213724117647061</v>
      </c>
      <c r="D4157" s="74">
        <v>682.553</v>
      </c>
      <c r="E4157" s="75">
        <v>1.6060070588235293E-2</v>
      </c>
      <c r="F4157" s="74">
        <v>6633.2797500000006</v>
      </c>
      <c r="G4157" s="75">
        <v>0.15607717058823531</v>
      </c>
      <c r="H4157" s="74">
        <v>4675</v>
      </c>
      <c r="I4157" s="75">
        <v>0.11</v>
      </c>
      <c r="J4157" s="74">
        <v>642.33949999999993</v>
      </c>
      <c r="K4157" s="75">
        <v>1.5113870588235292E-2</v>
      </c>
      <c r="L4157" s="74">
        <v>4032.6605000000004</v>
      </c>
      <c r="M4157" s="75">
        <v>9.4886129411764719E-2</v>
      </c>
    </row>
    <row r="4158" spans="1:13" x14ac:dyDescent="0.2">
      <c r="A4158" s="77">
        <v>42510</v>
      </c>
      <c r="B4158" s="78">
        <v>7318.0327500000003</v>
      </c>
      <c r="C4158" s="79">
        <v>0.17214850035285817</v>
      </c>
      <c r="D4158" s="78">
        <v>682.553</v>
      </c>
      <c r="E4158" s="79">
        <v>1.6056292637026581E-2</v>
      </c>
      <c r="F4158" s="78">
        <v>6635.4797500000004</v>
      </c>
      <c r="G4158" s="79">
        <v>0.15609220771583157</v>
      </c>
      <c r="H4158" s="78">
        <v>4676.1000000000004</v>
      </c>
      <c r="I4158" s="79">
        <v>0.11000000000000001</v>
      </c>
      <c r="J4158" s="78">
        <v>642.33949999999993</v>
      </c>
      <c r="K4158" s="79">
        <v>1.5110315219948246E-2</v>
      </c>
      <c r="L4158" s="78">
        <v>4033.7605000000003</v>
      </c>
      <c r="M4158" s="79">
        <v>9.4889684780051761E-2</v>
      </c>
    </row>
    <row r="4159" spans="1:13" x14ac:dyDescent="0.2">
      <c r="A4159" s="73">
        <v>42520</v>
      </c>
      <c r="B4159" s="74">
        <v>7320.232750000001</v>
      </c>
      <c r="C4159" s="75">
        <v>0.17215975423330199</v>
      </c>
      <c r="D4159" s="74">
        <v>682.553</v>
      </c>
      <c r="E4159" s="75">
        <v>1.6052516462841015E-2</v>
      </c>
      <c r="F4159" s="74">
        <v>6637.6797500000011</v>
      </c>
      <c r="G4159" s="75">
        <v>0.15610723777046098</v>
      </c>
      <c r="H4159" s="74">
        <v>4677.2</v>
      </c>
      <c r="I4159" s="75">
        <v>0.11</v>
      </c>
      <c r="J4159" s="74">
        <v>642.33949999999993</v>
      </c>
      <c r="K4159" s="75">
        <v>1.510676152398871E-2</v>
      </c>
      <c r="L4159" s="74">
        <v>4034.8605000000002</v>
      </c>
      <c r="M4159" s="75">
        <v>9.4893238476011291E-2</v>
      </c>
    </row>
    <row r="4160" spans="1:13" x14ac:dyDescent="0.2">
      <c r="A4160" s="77">
        <v>42530</v>
      </c>
      <c r="B4160" s="78">
        <v>7322.4327500000009</v>
      </c>
      <c r="C4160" s="79">
        <v>0.17217100282153777</v>
      </c>
      <c r="D4160" s="78">
        <v>682.553</v>
      </c>
      <c r="E4160" s="79">
        <v>1.6048742064425112E-2</v>
      </c>
      <c r="F4160" s="78">
        <v>6639.879750000001</v>
      </c>
      <c r="G4160" s="79">
        <v>0.15612226075711264</v>
      </c>
      <c r="H4160" s="78">
        <v>4678.3</v>
      </c>
      <c r="I4160" s="79">
        <v>0.11</v>
      </c>
      <c r="J4160" s="78">
        <v>642.33949999999993</v>
      </c>
      <c r="K4160" s="79">
        <v>1.510320949917705E-2</v>
      </c>
      <c r="L4160" s="78">
        <v>4035.9605000000001</v>
      </c>
      <c r="M4160" s="79">
        <v>9.4896790500822947E-2</v>
      </c>
    </row>
    <row r="4161" spans="1:13" x14ac:dyDescent="0.2">
      <c r="A4161" s="73">
        <v>42540</v>
      </c>
      <c r="B4161" s="74">
        <v>7324.6327500000007</v>
      </c>
      <c r="C4161" s="75">
        <v>0.17218224612129762</v>
      </c>
      <c r="D4161" s="74">
        <v>682.553</v>
      </c>
      <c r="E4161" s="75">
        <v>1.6044969440526562E-2</v>
      </c>
      <c r="F4161" s="74">
        <v>6642.0797500000008</v>
      </c>
      <c r="G4161" s="75">
        <v>0.15613727668077107</v>
      </c>
      <c r="H4161" s="74">
        <v>4679.3999999999996</v>
      </c>
      <c r="I4161" s="75">
        <v>0.10999999999999999</v>
      </c>
      <c r="J4161" s="74">
        <v>642.33949999999993</v>
      </c>
      <c r="K4161" s="75">
        <v>1.5099659144334742E-2</v>
      </c>
      <c r="L4161" s="74">
        <v>4037.0605000000005</v>
      </c>
      <c r="M4161" s="75">
        <v>9.4900340855665274E-2</v>
      </c>
    </row>
    <row r="4162" spans="1:13" x14ac:dyDescent="0.2">
      <c r="A4162" s="77">
        <v>42550</v>
      </c>
      <c r="B4162" s="78">
        <v>7326.8327500000005</v>
      </c>
      <c r="C4162" s="79">
        <v>0.17219348413631022</v>
      </c>
      <c r="D4162" s="78">
        <v>682.553</v>
      </c>
      <c r="E4162" s="79">
        <v>1.6041198589894241E-2</v>
      </c>
      <c r="F4162" s="78">
        <v>6644.2797500000006</v>
      </c>
      <c r="G4162" s="79">
        <v>0.156152285546416</v>
      </c>
      <c r="H4162" s="78">
        <v>4680.5</v>
      </c>
      <c r="I4162" s="79">
        <v>0.11</v>
      </c>
      <c r="J4162" s="78">
        <v>642.33949999999993</v>
      </c>
      <c r="K4162" s="79">
        <v>1.509611045828437E-2</v>
      </c>
      <c r="L4162" s="78">
        <v>4038.1605000000004</v>
      </c>
      <c r="M4162" s="79">
        <v>9.4903889541715636E-2</v>
      </c>
    </row>
    <row r="4163" spans="1:13" x14ac:dyDescent="0.2">
      <c r="A4163" s="73">
        <v>42560</v>
      </c>
      <c r="B4163" s="74">
        <v>7329.0327500000003</v>
      </c>
      <c r="C4163" s="75">
        <v>0.17220471687030076</v>
      </c>
      <c r="D4163" s="74">
        <v>682.553</v>
      </c>
      <c r="E4163" s="75">
        <v>1.6037429511278196E-2</v>
      </c>
      <c r="F4163" s="74">
        <v>6646.4797500000004</v>
      </c>
      <c r="G4163" s="75">
        <v>0.15616728735902258</v>
      </c>
      <c r="H4163" s="74">
        <v>4681.6000000000004</v>
      </c>
      <c r="I4163" s="75">
        <v>0.11000000000000001</v>
      </c>
      <c r="J4163" s="74">
        <v>642.33949999999993</v>
      </c>
      <c r="K4163" s="75">
        <v>1.5092563439849622E-2</v>
      </c>
      <c r="L4163" s="74">
        <v>4039.2605000000003</v>
      </c>
      <c r="M4163" s="75">
        <v>9.4907436560150382E-2</v>
      </c>
    </row>
    <row r="4164" spans="1:13" x14ac:dyDescent="0.2">
      <c r="A4164" s="77">
        <v>42570</v>
      </c>
      <c r="B4164" s="78">
        <v>7331.232750000001</v>
      </c>
      <c r="C4164" s="79">
        <v>0.17221594432699086</v>
      </c>
      <c r="D4164" s="78">
        <v>682.553</v>
      </c>
      <c r="E4164" s="79">
        <v>1.6033662203429645E-2</v>
      </c>
      <c r="F4164" s="78">
        <v>6648.6797500000011</v>
      </c>
      <c r="G4164" s="79">
        <v>0.15618228212356122</v>
      </c>
      <c r="H4164" s="78">
        <v>4682.7</v>
      </c>
      <c r="I4164" s="79">
        <v>0.11</v>
      </c>
      <c r="J4164" s="78">
        <v>642.33949999999993</v>
      </c>
      <c r="K4164" s="79">
        <v>1.5089018087855295E-2</v>
      </c>
      <c r="L4164" s="78">
        <v>4040.3605000000002</v>
      </c>
      <c r="M4164" s="79">
        <v>9.4910981912144712E-2</v>
      </c>
    </row>
    <row r="4165" spans="1:13" x14ac:dyDescent="0.2">
      <c r="A4165" s="73">
        <v>42580</v>
      </c>
      <c r="B4165" s="74">
        <v>7333.4327500000009</v>
      </c>
      <c r="C4165" s="75">
        <v>0.17222716651009864</v>
      </c>
      <c r="D4165" s="74">
        <v>682.553</v>
      </c>
      <c r="E4165" s="75">
        <v>1.6029896665100987E-2</v>
      </c>
      <c r="F4165" s="74">
        <v>6650.879750000001</v>
      </c>
      <c r="G4165" s="75">
        <v>0.15619726984499768</v>
      </c>
      <c r="H4165" s="74">
        <v>4683.8</v>
      </c>
      <c r="I4165" s="75">
        <v>0.11</v>
      </c>
      <c r="J4165" s="74">
        <v>642.33949999999993</v>
      </c>
      <c r="K4165" s="75">
        <v>1.5085474401127287E-2</v>
      </c>
      <c r="L4165" s="74">
        <v>4041.4605000000001</v>
      </c>
      <c r="M4165" s="75">
        <v>9.4914525598872715E-2</v>
      </c>
    </row>
    <row r="4166" spans="1:13" x14ac:dyDescent="0.2">
      <c r="A4166" s="77">
        <v>42590</v>
      </c>
      <c r="B4166" s="78">
        <v>7335.6327500000007</v>
      </c>
      <c r="C4166" s="79">
        <v>0.17223838342333883</v>
      </c>
      <c r="D4166" s="78">
        <v>682.553</v>
      </c>
      <c r="E4166" s="79">
        <v>1.6026132895045786E-2</v>
      </c>
      <c r="F4166" s="78">
        <v>6653.0797500000008</v>
      </c>
      <c r="G4166" s="79">
        <v>0.15621225052829305</v>
      </c>
      <c r="H4166" s="78">
        <v>4684.8999999999996</v>
      </c>
      <c r="I4166" s="79">
        <v>0.10999999999999999</v>
      </c>
      <c r="J4166" s="78">
        <v>642.33949999999993</v>
      </c>
      <c r="K4166" s="79">
        <v>1.5081932378492603E-2</v>
      </c>
      <c r="L4166" s="78">
        <v>4042.5605000000005</v>
      </c>
      <c r="M4166" s="79">
        <v>9.491806762150741E-2</v>
      </c>
    </row>
    <row r="4167" spans="1:13" x14ac:dyDescent="0.2">
      <c r="A4167" s="73">
        <v>42600</v>
      </c>
      <c r="B4167" s="74">
        <v>7337.8327500000005</v>
      </c>
      <c r="C4167" s="75">
        <v>0.17224959507042253</v>
      </c>
      <c r="D4167" s="74">
        <v>682.553</v>
      </c>
      <c r="E4167" s="75">
        <v>1.6022370892018779E-2</v>
      </c>
      <c r="F4167" s="74">
        <v>6655.2797500000006</v>
      </c>
      <c r="G4167" s="75">
        <v>0.15622722417840376</v>
      </c>
      <c r="H4167" s="74">
        <v>4686</v>
      </c>
      <c r="I4167" s="75">
        <v>0.11</v>
      </c>
      <c r="J4167" s="74">
        <v>642.33949999999993</v>
      </c>
      <c r="K4167" s="75">
        <v>1.507839201877934E-2</v>
      </c>
      <c r="L4167" s="74">
        <v>4043.6605000000004</v>
      </c>
      <c r="M4167" s="75">
        <v>9.4921607981220665E-2</v>
      </c>
    </row>
    <row r="4168" spans="1:13" x14ac:dyDescent="0.2">
      <c r="A4168" s="77">
        <v>42610</v>
      </c>
      <c r="B4168" s="78">
        <v>7340.0327500000003</v>
      </c>
      <c r="C4168" s="79">
        <v>0.17226080145505751</v>
      </c>
      <c r="D4168" s="78">
        <v>682.553</v>
      </c>
      <c r="E4168" s="79">
        <v>1.6018610654775875E-2</v>
      </c>
      <c r="F4168" s="78">
        <v>6657.4797500000004</v>
      </c>
      <c r="G4168" s="79">
        <v>0.15624219080028162</v>
      </c>
      <c r="H4168" s="78">
        <v>4687.1000000000004</v>
      </c>
      <c r="I4168" s="79">
        <v>0.11000000000000001</v>
      </c>
      <c r="J4168" s="78">
        <v>642.33949999999993</v>
      </c>
      <c r="K4168" s="79">
        <v>1.5074853320816707E-2</v>
      </c>
      <c r="L4168" s="78">
        <v>4044.7605000000003</v>
      </c>
      <c r="M4168" s="79">
        <v>9.4925146679183295E-2</v>
      </c>
    </row>
    <row r="4169" spans="1:13" x14ac:dyDescent="0.2">
      <c r="A4169" s="73">
        <v>42620</v>
      </c>
      <c r="B4169" s="74">
        <v>7342.232750000001</v>
      </c>
      <c r="C4169" s="75">
        <v>0.17227200258094794</v>
      </c>
      <c r="D4169" s="74">
        <v>682.553</v>
      </c>
      <c r="E4169" s="75">
        <v>1.6014852182074144E-2</v>
      </c>
      <c r="F4169" s="74">
        <v>6659.6797500000011</v>
      </c>
      <c r="G4169" s="75">
        <v>0.15625715039887381</v>
      </c>
      <c r="H4169" s="74">
        <v>4688.2</v>
      </c>
      <c r="I4169" s="75">
        <v>0.11</v>
      </c>
      <c r="J4169" s="74">
        <v>642.33949999999993</v>
      </c>
      <c r="K4169" s="75">
        <v>1.5071316283435006E-2</v>
      </c>
      <c r="L4169" s="74">
        <v>4045.8605000000002</v>
      </c>
      <c r="M4169" s="75">
        <v>9.4928683716565002E-2</v>
      </c>
    </row>
    <row r="4170" spans="1:13" x14ac:dyDescent="0.2">
      <c r="A4170" s="77">
        <v>42630</v>
      </c>
      <c r="B4170" s="78">
        <v>7344.4327500000009</v>
      </c>
      <c r="C4170" s="79">
        <v>0.17228319845179454</v>
      </c>
      <c r="D4170" s="78">
        <v>682.553</v>
      </c>
      <c r="E4170" s="79">
        <v>1.6011095472671828E-2</v>
      </c>
      <c r="F4170" s="78">
        <v>6661.879750000001</v>
      </c>
      <c r="G4170" s="79">
        <v>0.1562721029791227</v>
      </c>
      <c r="H4170" s="78">
        <v>4689.3</v>
      </c>
      <c r="I4170" s="79">
        <v>0.11</v>
      </c>
      <c r="J4170" s="78">
        <v>642.33949999999993</v>
      </c>
      <c r="K4170" s="79">
        <v>1.5067780905465632E-2</v>
      </c>
      <c r="L4170" s="78">
        <v>4046.9605000000001</v>
      </c>
      <c r="M4170" s="79">
        <v>9.4932219094534365E-2</v>
      </c>
    </row>
    <row r="4171" spans="1:13" x14ac:dyDescent="0.2">
      <c r="A4171" s="73">
        <v>42640</v>
      </c>
      <c r="B4171" s="74">
        <v>7346.6327500000007</v>
      </c>
      <c r="C4171" s="75">
        <v>0.17229438907129457</v>
      </c>
      <c r="D4171" s="74">
        <v>682.553</v>
      </c>
      <c r="E4171" s="75">
        <v>1.6007340525328331E-2</v>
      </c>
      <c r="F4171" s="74">
        <v>6664.0797500000008</v>
      </c>
      <c r="G4171" s="75">
        <v>0.15628704854596626</v>
      </c>
      <c r="H4171" s="74">
        <v>4690.3999999999996</v>
      </c>
      <c r="I4171" s="75">
        <v>0.10999999999999999</v>
      </c>
      <c r="J4171" s="74">
        <v>642.33949999999993</v>
      </c>
      <c r="K4171" s="75">
        <v>1.5064247185741087E-2</v>
      </c>
      <c r="L4171" s="74">
        <v>4048.0605000000005</v>
      </c>
      <c r="M4171" s="75">
        <v>9.4935752814258922E-2</v>
      </c>
    </row>
    <row r="4172" spans="1:13" x14ac:dyDescent="0.2">
      <c r="A4172" s="77">
        <v>42650</v>
      </c>
      <c r="B4172" s="78">
        <v>7348.8327500000005</v>
      </c>
      <c r="C4172" s="79">
        <v>0.17230557444314187</v>
      </c>
      <c r="D4172" s="78">
        <v>682.553</v>
      </c>
      <c r="E4172" s="79">
        <v>1.600358733880422E-2</v>
      </c>
      <c r="F4172" s="78">
        <v>6666.2797500000006</v>
      </c>
      <c r="G4172" s="79">
        <v>0.15630198710433765</v>
      </c>
      <c r="H4172" s="78">
        <v>4691.5</v>
      </c>
      <c r="I4172" s="79">
        <v>0.11</v>
      </c>
      <c r="J4172" s="78">
        <v>642.33949999999993</v>
      </c>
      <c r="K4172" s="79">
        <v>1.5060715123094957E-2</v>
      </c>
      <c r="L4172" s="78">
        <v>4049.1605000000004</v>
      </c>
      <c r="M4172" s="79">
        <v>9.4939284876905047E-2</v>
      </c>
    </row>
    <row r="4173" spans="1:13" x14ac:dyDescent="0.2">
      <c r="A4173" s="73">
        <v>42660</v>
      </c>
      <c r="B4173" s="74">
        <v>7351.0327500000003</v>
      </c>
      <c r="C4173" s="75">
        <v>0.17231675457102674</v>
      </c>
      <c r="D4173" s="74">
        <v>682.553</v>
      </c>
      <c r="E4173" s="75">
        <v>1.5999835911861229E-2</v>
      </c>
      <c r="F4173" s="74">
        <v>6668.4797500000004</v>
      </c>
      <c r="G4173" s="75">
        <v>0.1563169186591655</v>
      </c>
      <c r="H4173" s="74">
        <v>4692.6000000000004</v>
      </c>
      <c r="I4173" s="75">
        <v>0.11000000000000001</v>
      </c>
      <c r="J4173" s="74">
        <v>642.33949999999993</v>
      </c>
      <c r="K4173" s="75">
        <v>1.5057184716361929E-2</v>
      </c>
      <c r="L4173" s="74">
        <v>4050.2605000000003</v>
      </c>
      <c r="M4173" s="75">
        <v>9.4942815283638071E-2</v>
      </c>
    </row>
    <row r="4174" spans="1:13" x14ac:dyDescent="0.2">
      <c r="A4174" s="77">
        <v>42670</v>
      </c>
      <c r="B4174" s="78">
        <v>7353.232750000001</v>
      </c>
      <c r="C4174" s="79">
        <v>0.17232792945863606</v>
      </c>
      <c r="D4174" s="78">
        <v>682.553</v>
      </c>
      <c r="E4174" s="79">
        <v>1.5996086243262247E-2</v>
      </c>
      <c r="F4174" s="78">
        <v>6670.6797500000011</v>
      </c>
      <c r="G4174" s="79">
        <v>0.15633184321537383</v>
      </c>
      <c r="H4174" s="78">
        <v>4693.7</v>
      </c>
      <c r="I4174" s="79">
        <v>0.11</v>
      </c>
      <c r="J4174" s="78">
        <v>642.33949999999993</v>
      </c>
      <c r="K4174" s="79">
        <v>1.5053655964377782E-2</v>
      </c>
      <c r="L4174" s="78">
        <v>4051.3605000000002</v>
      </c>
      <c r="M4174" s="79">
        <v>9.4946344035622215E-2</v>
      </c>
    </row>
    <row r="4175" spans="1:13" x14ac:dyDescent="0.2">
      <c r="A4175" s="73">
        <v>42680</v>
      </c>
      <c r="B4175" s="74">
        <v>7355.4327500000009</v>
      </c>
      <c r="C4175" s="75">
        <v>0.17233909910965325</v>
      </c>
      <c r="D4175" s="74">
        <v>682.553</v>
      </c>
      <c r="E4175" s="75">
        <v>1.5992338331771321E-2</v>
      </c>
      <c r="F4175" s="74">
        <v>6672.879750000001</v>
      </c>
      <c r="G4175" s="75">
        <v>0.15634676077788193</v>
      </c>
      <c r="H4175" s="74">
        <v>4694.8</v>
      </c>
      <c r="I4175" s="75">
        <v>0.11</v>
      </c>
      <c r="J4175" s="74">
        <v>642.33949999999993</v>
      </c>
      <c r="K4175" s="75">
        <v>1.505012886597938E-2</v>
      </c>
      <c r="L4175" s="74">
        <v>4052.4605000000001</v>
      </c>
      <c r="M4175" s="75">
        <v>9.4949871134020619E-2</v>
      </c>
    </row>
    <row r="4176" spans="1:13" x14ac:dyDescent="0.2">
      <c r="A4176" s="77">
        <v>42690</v>
      </c>
      <c r="B4176" s="78">
        <v>7357.6327500000007</v>
      </c>
      <c r="C4176" s="79">
        <v>0.17235026352775829</v>
      </c>
      <c r="D4176" s="78">
        <v>682.553</v>
      </c>
      <c r="E4176" s="79">
        <v>1.5988592176153667E-2</v>
      </c>
      <c r="F4176" s="78">
        <v>6675.0797500000008</v>
      </c>
      <c r="G4176" s="79">
        <v>0.15636167135160461</v>
      </c>
      <c r="H4176" s="78">
        <v>4695.8999999999996</v>
      </c>
      <c r="I4176" s="79">
        <v>0.10999999999999999</v>
      </c>
      <c r="J4176" s="78">
        <v>642.33949999999993</v>
      </c>
      <c r="K4176" s="79">
        <v>1.5046603420004682E-2</v>
      </c>
      <c r="L4176" s="78">
        <v>4053.5605000000005</v>
      </c>
      <c r="M4176" s="79">
        <v>9.4953396579995325E-2</v>
      </c>
    </row>
    <row r="4177" spans="1:13" x14ac:dyDescent="0.2">
      <c r="A4177" s="73">
        <v>42700</v>
      </c>
      <c r="B4177" s="74">
        <v>7359.8327500000005</v>
      </c>
      <c r="C4177" s="75">
        <v>0.17236142271662763</v>
      </c>
      <c r="D4177" s="74">
        <v>682.553</v>
      </c>
      <c r="E4177" s="75">
        <v>1.5984847775175642E-2</v>
      </c>
      <c r="F4177" s="74">
        <v>6677.2797500000006</v>
      </c>
      <c r="G4177" s="75">
        <v>0.15637657494145202</v>
      </c>
      <c r="H4177" s="74">
        <v>4697</v>
      </c>
      <c r="I4177" s="75">
        <v>0.11</v>
      </c>
      <c r="J4177" s="74">
        <v>642.33949999999993</v>
      </c>
      <c r="K4177" s="75">
        <v>1.5043079625292739E-2</v>
      </c>
      <c r="L4177" s="74">
        <v>4054.6605000000004</v>
      </c>
      <c r="M4177" s="75">
        <v>9.4956920374707265E-2</v>
      </c>
    </row>
    <row r="4178" spans="1:13" x14ac:dyDescent="0.2">
      <c r="A4178" s="77">
        <v>42710</v>
      </c>
      <c r="B4178" s="78">
        <v>7362.0327500000003</v>
      </c>
      <c r="C4178" s="79">
        <v>0.17237257667993444</v>
      </c>
      <c r="D4178" s="78">
        <v>682.553</v>
      </c>
      <c r="E4178" s="79">
        <v>1.5981105127604776E-2</v>
      </c>
      <c r="F4178" s="78">
        <v>6679.4797500000004</v>
      </c>
      <c r="G4178" s="79">
        <v>0.15639147155232969</v>
      </c>
      <c r="H4178" s="78">
        <v>4698.1000000000004</v>
      </c>
      <c r="I4178" s="79">
        <v>0.11000000000000001</v>
      </c>
      <c r="J4178" s="78">
        <v>642.33949999999993</v>
      </c>
      <c r="K4178" s="79">
        <v>1.5039557480683679E-2</v>
      </c>
      <c r="L4178" s="78">
        <v>4055.7605000000003</v>
      </c>
      <c r="M4178" s="79">
        <v>9.4960442519316332E-2</v>
      </c>
    </row>
    <row r="4179" spans="1:13" x14ac:dyDescent="0.2">
      <c r="A4179" s="73">
        <v>42720</v>
      </c>
      <c r="B4179" s="74">
        <v>7364.232750000001</v>
      </c>
      <c r="C4179" s="75">
        <v>0.17238372542134833</v>
      </c>
      <c r="D4179" s="74">
        <v>682.553</v>
      </c>
      <c r="E4179" s="75">
        <v>1.5977364232209738E-2</v>
      </c>
      <c r="F4179" s="74">
        <v>6681.6797500000011</v>
      </c>
      <c r="G4179" s="75">
        <v>0.15640636118913862</v>
      </c>
      <c r="H4179" s="74">
        <v>4699.2</v>
      </c>
      <c r="I4179" s="75">
        <v>0.11</v>
      </c>
      <c r="J4179" s="74">
        <v>642.33949999999993</v>
      </c>
      <c r="K4179" s="75">
        <v>1.5036036985018725E-2</v>
      </c>
      <c r="L4179" s="74">
        <v>4056.8605000000002</v>
      </c>
      <c r="M4179" s="75">
        <v>9.4963963014981279E-2</v>
      </c>
    </row>
    <row r="4180" spans="1:13" x14ac:dyDescent="0.2">
      <c r="A4180" s="77">
        <v>42730</v>
      </c>
      <c r="B4180" s="78">
        <v>7366.4327500000009</v>
      </c>
      <c r="C4180" s="79">
        <v>0.17239486894453548</v>
      </c>
      <c r="D4180" s="78">
        <v>682.553</v>
      </c>
      <c r="E4180" s="79">
        <v>1.5973625087760356E-2</v>
      </c>
      <c r="F4180" s="78">
        <v>6683.879750000001</v>
      </c>
      <c r="G4180" s="79">
        <v>0.15642124385677511</v>
      </c>
      <c r="H4180" s="78">
        <v>4700.3</v>
      </c>
      <c r="I4180" s="79">
        <v>0.11</v>
      </c>
      <c r="J4180" s="78">
        <v>642.33949999999993</v>
      </c>
      <c r="K4180" s="79">
        <v>1.5032518137140181E-2</v>
      </c>
      <c r="L4180" s="78">
        <v>4057.9605000000001</v>
      </c>
      <c r="M4180" s="79">
        <v>9.4967481862859818E-2</v>
      </c>
    </row>
    <row r="4181" spans="1:13" x14ac:dyDescent="0.2">
      <c r="A4181" s="73">
        <v>42740</v>
      </c>
      <c r="B4181" s="74">
        <v>7368.6327500000007</v>
      </c>
      <c r="C4181" s="75">
        <v>0.17240600725315866</v>
      </c>
      <c r="D4181" s="74">
        <v>682.553</v>
      </c>
      <c r="E4181" s="75">
        <v>1.596988769302761E-2</v>
      </c>
      <c r="F4181" s="74">
        <v>6686.0797500000008</v>
      </c>
      <c r="G4181" s="75">
        <v>0.15643611956013104</v>
      </c>
      <c r="H4181" s="74">
        <v>4701.3999999999996</v>
      </c>
      <c r="I4181" s="75">
        <v>0.10999999999999999</v>
      </c>
      <c r="J4181" s="74">
        <v>642.33949999999993</v>
      </c>
      <c r="K4181" s="75">
        <v>1.5029000935891434E-2</v>
      </c>
      <c r="L4181" s="74">
        <v>4059.0605000000005</v>
      </c>
      <c r="M4181" s="75">
        <v>9.497099906410858E-2</v>
      </c>
    </row>
    <row r="4182" spans="1:13" x14ac:dyDescent="0.2">
      <c r="A4182" s="77">
        <v>42750</v>
      </c>
      <c r="B4182" s="78">
        <v>7370.8327500000005</v>
      </c>
      <c r="C4182" s="79">
        <v>0.17241714035087721</v>
      </c>
      <c r="D4182" s="78">
        <v>682.553</v>
      </c>
      <c r="E4182" s="79">
        <v>1.5966152046783626E-2</v>
      </c>
      <c r="F4182" s="78">
        <v>6688.2797500000006</v>
      </c>
      <c r="G4182" s="79">
        <v>0.15645098830409357</v>
      </c>
      <c r="H4182" s="78">
        <v>4702.5</v>
      </c>
      <c r="I4182" s="79">
        <v>0.11</v>
      </c>
      <c r="J4182" s="78">
        <v>642.33949999999993</v>
      </c>
      <c r="K4182" s="79">
        <v>1.5025485380116957E-2</v>
      </c>
      <c r="L4182" s="78">
        <v>4060.1605000000004</v>
      </c>
      <c r="M4182" s="79">
        <v>9.4974514619883044E-2</v>
      </c>
    </row>
    <row r="4183" spans="1:13" x14ac:dyDescent="0.2">
      <c r="A4183" s="73">
        <v>42760</v>
      </c>
      <c r="B4183" s="74">
        <v>7373.0327500000003</v>
      </c>
      <c r="C4183" s="75">
        <v>0.17242826824134705</v>
      </c>
      <c r="D4183" s="74">
        <v>682.553</v>
      </c>
      <c r="E4183" s="75">
        <v>1.5962418147801683E-2</v>
      </c>
      <c r="F4183" s="74">
        <v>6690.4797500000004</v>
      </c>
      <c r="G4183" s="75">
        <v>0.15646585009354538</v>
      </c>
      <c r="H4183" s="74">
        <v>4703.6000000000004</v>
      </c>
      <c r="I4183" s="75">
        <v>0.11000000000000001</v>
      </c>
      <c r="J4183" s="74">
        <v>642.33949999999993</v>
      </c>
      <c r="K4183" s="75">
        <v>1.50219714686623E-2</v>
      </c>
      <c r="L4183" s="74">
        <v>4061.2605000000003</v>
      </c>
      <c r="M4183" s="75">
        <v>9.4978028531337702E-2</v>
      </c>
    </row>
    <row r="4184" spans="1:13" x14ac:dyDescent="0.2">
      <c r="A4184" s="77">
        <v>42770</v>
      </c>
      <c r="B4184" s="78">
        <v>7375.232750000001</v>
      </c>
      <c r="C4184" s="79">
        <v>0.17243939092822075</v>
      </c>
      <c r="D4184" s="78">
        <v>682.553</v>
      </c>
      <c r="E4184" s="79">
        <v>1.5958685994856208E-2</v>
      </c>
      <c r="F4184" s="78">
        <v>6692.6797500000011</v>
      </c>
      <c r="G4184" s="79">
        <v>0.15648070493336452</v>
      </c>
      <c r="H4184" s="78">
        <v>4704.7</v>
      </c>
      <c r="I4184" s="79">
        <v>0.11</v>
      </c>
      <c r="J4184" s="78">
        <v>642.33949999999993</v>
      </c>
      <c r="K4184" s="79">
        <v>1.5018459200374092E-2</v>
      </c>
      <c r="L4184" s="78">
        <v>4062.3605000000002</v>
      </c>
      <c r="M4184" s="79">
        <v>9.498154079962591E-2</v>
      </c>
    </row>
    <row r="4185" spans="1:13" x14ac:dyDescent="0.2">
      <c r="A4185" s="73">
        <v>42780</v>
      </c>
      <c r="B4185" s="74">
        <v>7377.4327500000009</v>
      </c>
      <c r="C4185" s="75">
        <v>0.17245050841514728</v>
      </c>
      <c r="D4185" s="74">
        <v>682.553</v>
      </c>
      <c r="E4185" s="75">
        <v>1.5954955586722767E-2</v>
      </c>
      <c r="F4185" s="74">
        <v>6694.879750000001</v>
      </c>
      <c r="G4185" s="75">
        <v>0.15649555282842453</v>
      </c>
      <c r="H4185" s="74">
        <v>4705.8</v>
      </c>
      <c r="I4185" s="75">
        <v>0.11</v>
      </c>
      <c r="J4185" s="74">
        <v>642.33949999999993</v>
      </c>
      <c r="K4185" s="75">
        <v>1.5014948574100045E-2</v>
      </c>
      <c r="L4185" s="74">
        <v>4063.4605000000001</v>
      </c>
      <c r="M4185" s="75">
        <v>9.4985051425899955E-2</v>
      </c>
    </row>
    <row r="4186" spans="1:13" x14ac:dyDescent="0.2">
      <c r="A4186" s="77">
        <v>42790</v>
      </c>
      <c r="B4186" s="78">
        <v>7379.6327500000007</v>
      </c>
      <c r="C4186" s="79">
        <v>0.17246162070577239</v>
      </c>
      <c r="D4186" s="78">
        <v>682.553</v>
      </c>
      <c r="E4186" s="79">
        <v>1.5951226922178079E-2</v>
      </c>
      <c r="F4186" s="78">
        <v>6697.0797500000008</v>
      </c>
      <c r="G4186" s="79">
        <v>0.15651039378359433</v>
      </c>
      <c r="H4186" s="78">
        <v>4706.8999999999996</v>
      </c>
      <c r="I4186" s="79">
        <v>0.10999999999999999</v>
      </c>
      <c r="J4186" s="78">
        <v>642.33949999999993</v>
      </c>
      <c r="K4186" s="79">
        <v>1.5011439588688944E-2</v>
      </c>
      <c r="L4186" s="78">
        <v>4064.5605000000005</v>
      </c>
      <c r="M4186" s="79">
        <v>9.4988560411311068E-2</v>
      </c>
    </row>
    <row r="4187" spans="1:13" x14ac:dyDescent="0.2">
      <c r="A4187" s="73">
        <v>42800</v>
      </c>
      <c r="B4187" s="74">
        <v>7381.8327500000005</v>
      </c>
      <c r="C4187" s="75">
        <v>0.17247272780373832</v>
      </c>
      <c r="D4187" s="74">
        <v>682.553</v>
      </c>
      <c r="E4187" s="75">
        <v>1.59475E-2</v>
      </c>
      <c r="F4187" s="74">
        <v>6699.2797500000006</v>
      </c>
      <c r="G4187" s="75">
        <v>0.15652522780373834</v>
      </c>
      <c r="H4187" s="74">
        <v>4708</v>
      </c>
      <c r="I4187" s="75">
        <v>0.11</v>
      </c>
      <c r="J4187" s="74">
        <v>642.33949999999993</v>
      </c>
      <c r="K4187" s="75">
        <v>1.5007932242990652E-2</v>
      </c>
      <c r="L4187" s="74">
        <v>4065.6605000000004</v>
      </c>
      <c r="M4187" s="75">
        <v>9.4992067757009357E-2</v>
      </c>
    </row>
    <row r="4188" spans="1:13" x14ac:dyDescent="0.2">
      <c r="A4188" s="77">
        <v>42810</v>
      </c>
      <c r="B4188" s="78">
        <v>7384.0327500000003</v>
      </c>
      <c r="C4188" s="79">
        <v>0.17248382971268397</v>
      </c>
      <c r="D4188" s="78">
        <v>682.553</v>
      </c>
      <c r="E4188" s="79">
        <v>1.594377481896753E-2</v>
      </c>
      <c r="F4188" s="78">
        <v>6701.4797500000004</v>
      </c>
      <c r="G4188" s="79">
        <v>0.15654005489371642</v>
      </c>
      <c r="H4188" s="78">
        <v>4709.1000000000004</v>
      </c>
      <c r="I4188" s="79">
        <v>0.11000000000000001</v>
      </c>
      <c r="J4188" s="78">
        <v>642.33949999999993</v>
      </c>
      <c r="K4188" s="79">
        <v>1.5004426535856107E-2</v>
      </c>
      <c r="L4188" s="78">
        <v>4066.7605000000003</v>
      </c>
      <c r="M4188" s="79">
        <v>9.4995573464143904E-2</v>
      </c>
    </row>
    <row r="4189" spans="1:13" x14ac:dyDescent="0.2">
      <c r="A4189" s="73">
        <v>42820</v>
      </c>
      <c r="B4189" s="74">
        <v>7386.232750000001</v>
      </c>
      <c r="C4189" s="75">
        <v>0.17249492643624478</v>
      </c>
      <c r="D4189" s="74">
        <v>682.553</v>
      </c>
      <c r="E4189" s="75">
        <v>1.5940051377860812E-2</v>
      </c>
      <c r="F4189" s="74">
        <v>6703.6797500000011</v>
      </c>
      <c r="G4189" s="75">
        <v>0.15655487505838395</v>
      </c>
      <c r="H4189" s="74">
        <v>4710.2</v>
      </c>
      <c r="I4189" s="75">
        <v>0.11</v>
      </c>
      <c r="J4189" s="74">
        <v>642.33949999999993</v>
      </c>
      <c r="K4189" s="75">
        <v>1.5000922466137318E-2</v>
      </c>
      <c r="L4189" s="74">
        <v>4067.8605000000002</v>
      </c>
      <c r="M4189" s="75">
        <v>9.4999077533862691E-2</v>
      </c>
    </row>
    <row r="4190" spans="1:13" x14ac:dyDescent="0.2">
      <c r="A4190" s="77">
        <v>42830</v>
      </c>
      <c r="B4190" s="78">
        <v>7388.4327500000009</v>
      </c>
      <c r="C4190" s="79">
        <v>0.17250601797805279</v>
      </c>
      <c r="D4190" s="78">
        <v>682.553</v>
      </c>
      <c r="E4190" s="79">
        <v>1.5936329675461124E-2</v>
      </c>
      <c r="F4190" s="78">
        <v>6705.879750000001</v>
      </c>
      <c r="G4190" s="79">
        <v>0.15656968830259166</v>
      </c>
      <c r="H4190" s="78">
        <v>4711.3</v>
      </c>
      <c r="I4190" s="79">
        <v>0.11</v>
      </c>
      <c r="J4190" s="78">
        <v>642.33949999999993</v>
      </c>
      <c r="K4190" s="79">
        <v>1.4997420032687368E-2</v>
      </c>
      <c r="L4190" s="78">
        <v>4068.9605000000001</v>
      </c>
      <c r="M4190" s="79">
        <v>9.5002579967312636E-2</v>
      </c>
    </row>
    <row r="4191" spans="1:13" x14ac:dyDescent="0.2">
      <c r="A4191" s="73">
        <v>42840</v>
      </c>
      <c r="B4191" s="74">
        <v>7390.6327500000007</v>
      </c>
      <c r="C4191" s="75">
        <v>0.1725171043417367</v>
      </c>
      <c r="D4191" s="74">
        <v>682.553</v>
      </c>
      <c r="E4191" s="75">
        <v>1.5932609710550886E-2</v>
      </c>
      <c r="F4191" s="74">
        <v>6708.0797500000008</v>
      </c>
      <c r="G4191" s="75">
        <v>0.15658449463118582</v>
      </c>
      <c r="H4191" s="74">
        <v>4712.3999999999996</v>
      </c>
      <c r="I4191" s="75">
        <v>0.10999999999999999</v>
      </c>
      <c r="J4191" s="74">
        <v>642.33949999999993</v>
      </c>
      <c r="K4191" s="75">
        <v>1.4993919234360409E-2</v>
      </c>
      <c r="L4191" s="74">
        <v>4070.0605000000005</v>
      </c>
      <c r="M4191" s="75">
        <v>9.50060807656396E-2</v>
      </c>
    </row>
    <row r="4192" spans="1:13" x14ac:dyDescent="0.2">
      <c r="A4192" s="77">
        <v>42850</v>
      </c>
      <c r="B4192" s="78">
        <v>7392.8327500000005</v>
      </c>
      <c r="C4192" s="79">
        <v>0.17252818553092183</v>
      </c>
      <c r="D4192" s="78">
        <v>682.553</v>
      </c>
      <c r="E4192" s="79">
        <v>1.5928891481913652E-2</v>
      </c>
      <c r="F4192" s="78">
        <v>6710.2797500000006</v>
      </c>
      <c r="G4192" s="79">
        <v>0.15659929404900819</v>
      </c>
      <c r="H4192" s="78">
        <v>4713.5</v>
      </c>
      <c r="I4192" s="79">
        <v>0.11</v>
      </c>
      <c r="J4192" s="78">
        <v>642.33949999999993</v>
      </c>
      <c r="K4192" s="79">
        <v>1.4990420070011667E-2</v>
      </c>
      <c r="L4192" s="78">
        <v>4071.1605000000004</v>
      </c>
      <c r="M4192" s="79">
        <v>9.5009579929988347E-2</v>
      </c>
    </row>
    <row r="4193" spans="1:13" x14ac:dyDescent="0.2">
      <c r="A4193" s="73">
        <v>42860</v>
      </c>
      <c r="B4193" s="74">
        <v>7395.0327500000003</v>
      </c>
      <c r="C4193" s="75">
        <v>0.17253926154923005</v>
      </c>
      <c r="D4193" s="74">
        <v>682.553</v>
      </c>
      <c r="E4193" s="75">
        <v>1.5925174988334109E-2</v>
      </c>
      <c r="F4193" s="74">
        <v>6712.4797500000004</v>
      </c>
      <c r="G4193" s="75">
        <v>0.15661408656089595</v>
      </c>
      <c r="H4193" s="74">
        <v>4714.6000000000004</v>
      </c>
      <c r="I4193" s="75">
        <v>0.11000000000000001</v>
      </c>
      <c r="J4193" s="74">
        <v>642.33949999999993</v>
      </c>
      <c r="K4193" s="75">
        <v>1.4986922538497432E-2</v>
      </c>
      <c r="L4193" s="74">
        <v>4072.2605000000003</v>
      </c>
      <c r="M4193" s="75">
        <v>9.5013077461502574E-2</v>
      </c>
    </row>
    <row r="4194" spans="1:13" x14ac:dyDescent="0.2">
      <c r="A4194" s="77">
        <v>42870</v>
      </c>
      <c r="B4194" s="78">
        <v>7397.232750000001</v>
      </c>
      <c r="C4194" s="79">
        <v>0.17255033240027995</v>
      </c>
      <c r="D4194" s="78">
        <v>682.553</v>
      </c>
      <c r="E4194" s="79">
        <v>1.5921460228598087E-2</v>
      </c>
      <c r="F4194" s="78">
        <v>6714.6797500000011</v>
      </c>
      <c r="G4194" s="79">
        <v>0.15662887217168187</v>
      </c>
      <c r="H4194" s="78">
        <v>4715.7</v>
      </c>
      <c r="I4194" s="79">
        <v>0.11</v>
      </c>
      <c r="J4194" s="78">
        <v>642.33949999999993</v>
      </c>
      <c r="K4194" s="79">
        <v>1.4983426638675062E-2</v>
      </c>
      <c r="L4194" s="78">
        <v>4073.3605000000002</v>
      </c>
      <c r="M4194" s="79">
        <v>9.5016573361324935E-2</v>
      </c>
    </row>
    <row r="4195" spans="1:13" x14ac:dyDescent="0.2">
      <c r="A4195" s="73">
        <v>42880</v>
      </c>
      <c r="B4195" s="74">
        <v>7399.4327500000009</v>
      </c>
      <c r="C4195" s="75">
        <v>0.17256139808768658</v>
      </c>
      <c r="D4195" s="74">
        <v>682.553</v>
      </c>
      <c r="E4195" s="75">
        <v>1.5917747201492537E-2</v>
      </c>
      <c r="F4195" s="74">
        <v>6716.879750000001</v>
      </c>
      <c r="G4195" s="75">
        <v>0.15664365088619406</v>
      </c>
      <c r="H4195" s="74">
        <v>4716.8</v>
      </c>
      <c r="I4195" s="75">
        <v>0.11</v>
      </c>
      <c r="J4195" s="74">
        <v>642.33949999999993</v>
      </c>
      <c r="K4195" s="75">
        <v>1.4979932369402984E-2</v>
      </c>
      <c r="L4195" s="74">
        <v>4074.4605000000001</v>
      </c>
      <c r="M4195" s="75">
        <v>9.5020067630597019E-2</v>
      </c>
    </row>
    <row r="4196" spans="1:13" x14ac:dyDescent="0.2">
      <c r="A4196" s="77">
        <v>42890</v>
      </c>
      <c r="B4196" s="78">
        <v>7401.6327500000007</v>
      </c>
      <c r="C4196" s="79">
        <v>0.17257245861506179</v>
      </c>
      <c r="D4196" s="78">
        <v>682.553</v>
      </c>
      <c r="E4196" s="79">
        <v>1.5914035905805549E-2</v>
      </c>
      <c r="F4196" s="78">
        <v>6719.0797500000008</v>
      </c>
      <c r="G4196" s="79">
        <v>0.15665842270925626</v>
      </c>
      <c r="H4196" s="78">
        <v>4717.8999999999996</v>
      </c>
      <c r="I4196" s="79">
        <v>0.10999999999999999</v>
      </c>
      <c r="J4196" s="78">
        <v>642.33949999999993</v>
      </c>
      <c r="K4196" s="79">
        <v>1.4976439729540684E-2</v>
      </c>
      <c r="L4196" s="78">
        <v>4075.5605000000005</v>
      </c>
      <c r="M4196" s="79">
        <v>9.5023560270459329E-2</v>
      </c>
    </row>
    <row r="4197" spans="1:13" x14ac:dyDescent="0.2">
      <c r="A4197" s="73">
        <v>42900</v>
      </c>
      <c r="B4197" s="74">
        <v>7403.8327500000005</v>
      </c>
      <c r="C4197" s="75">
        <v>0.17258351398601399</v>
      </c>
      <c r="D4197" s="74">
        <v>682.553</v>
      </c>
      <c r="E4197" s="75">
        <v>1.5910326340326339E-2</v>
      </c>
      <c r="F4197" s="74">
        <v>6721.2797500000006</v>
      </c>
      <c r="G4197" s="75">
        <v>0.15667318764568766</v>
      </c>
      <c r="H4197" s="74">
        <v>4719</v>
      </c>
      <c r="I4197" s="75">
        <v>0.11</v>
      </c>
      <c r="J4197" s="74">
        <v>642.33949999999993</v>
      </c>
      <c r="K4197" s="75">
        <v>1.4972948717948716E-2</v>
      </c>
      <c r="L4197" s="74">
        <v>4076.6605000000004</v>
      </c>
      <c r="M4197" s="75">
        <v>9.5027051282051286E-2</v>
      </c>
    </row>
    <row r="4198" spans="1:13" x14ac:dyDescent="0.2">
      <c r="A4198" s="77">
        <v>42910</v>
      </c>
      <c r="B4198" s="78">
        <v>7406.0327500000003</v>
      </c>
      <c r="C4198" s="79">
        <v>0.17259456420414823</v>
      </c>
      <c r="D4198" s="78">
        <v>682.553</v>
      </c>
      <c r="E4198" s="79">
        <v>1.5906618503845258E-2</v>
      </c>
      <c r="F4198" s="78">
        <v>6723.4797500000004</v>
      </c>
      <c r="G4198" s="79">
        <v>0.15668794570030298</v>
      </c>
      <c r="H4198" s="78">
        <v>4720.1000000000004</v>
      </c>
      <c r="I4198" s="79">
        <v>0.11000000000000001</v>
      </c>
      <c r="J4198" s="78">
        <v>642.33949999999993</v>
      </c>
      <c r="K4198" s="79">
        <v>1.4969459333488696E-2</v>
      </c>
      <c r="L4198" s="78">
        <v>4077.7605000000003</v>
      </c>
      <c r="M4198" s="79">
        <v>9.5030540666511315E-2</v>
      </c>
    </row>
    <row r="4199" spans="1:13" x14ac:dyDescent="0.2">
      <c r="A4199" s="73">
        <v>42920</v>
      </c>
      <c r="B4199" s="74">
        <v>7408.232750000001</v>
      </c>
      <c r="C4199" s="75">
        <v>0.1726056092730662</v>
      </c>
      <c r="D4199" s="74">
        <v>682.553</v>
      </c>
      <c r="E4199" s="75">
        <v>1.5902912395153776E-2</v>
      </c>
      <c r="F4199" s="74">
        <v>6725.6797500000011</v>
      </c>
      <c r="G4199" s="75">
        <v>0.15670269687791241</v>
      </c>
      <c r="H4199" s="74">
        <v>4721.2</v>
      </c>
      <c r="I4199" s="75">
        <v>0.11</v>
      </c>
      <c r="J4199" s="74">
        <v>642.33949999999993</v>
      </c>
      <c r="K4199" s="75">
        <v>1.4965971575023298E-2</v>
      </c>
      <c r="L4199" s="74">
        <v>4078.8605000000002</v>
      </c>
      <c r="M4199" s="75">
        <v>9.5034028424976713E-2</v>
      </c>
    </row>
    <row r="4200" spans="1:13" x14ac:dyDescent="0.2">
      <c r="A4200" s="77">
        <v>42930</v>
      </c>
      <c r="B4200" s="78">
        <v>7410.4327500000009</v>
      </c>
      <c r="C4200" s="79">
        <v>0.17261664919636618</v>
      </c>
      <c r="D4200" s="78">
        <v>682.553</v>
      </c>
      <c r="E4200" s="79">
        <v>1.5899208013044491E-2</v>
      </c>
      <c r="F4200" s="78">
        <v>6727.879750000001</v>
      </c>
      <c r="G4200" s="79">
        <v>0.1567174411833217</v>
      </c>
      <c r="H4200" s="78">
        <v>4722.3</v>
      </c>
      <c r="I4200" s="79">
        <v>0.11</v>
      </c>
      <c r="J4200" s="78">
        <v>642.33949999999993</v>
      </c>
      <c r="K4200" s="79">
        <v>1.4962485441416257E-2</v>
      </c>
      <c r="L4200" s="78">
        <v>4079.9605000000001</v>
      </c>
      <c r="M4200" s="79">
        <v>9.5037514558583738E-2</v>
      </c>
    </row>
    <row r="4201" spans="1:13" x14ac:dyDescent="0.2">
      <c r="A4201" s="73">
        <v>42940</v>
      </c>
      <c r="B4201" s="74">
        <v>7412.6327500000007</v>
      </c>
      <c r="C4201" s="75">
        <v>0.17262768397764325</v>
      </c>
      <c r="D4201" s="74">
        <v>682.553</v>
      </c>
      <c r="E4201" s="75">
        <v>1.5895505356311131E-2</v>
      </c>
      <c r="F4201" s="74">
        <v>6730.0797500000008</v>
      </c>
      <c r="G4201" s="75">
        <v>0.1567321786213321</v>
      </c>
      <c r="H4201" s="74">
        <v>4723.3999999999996</v>
      </c>
      <c r="I4201" s="75">
        <v>0.10999999999999999</v>
      </c>
      <c r="J4201" s="74">
        <v>642.33949999999993</v>
      </c>
      <c r="K4201" s="75">
        <v>1.4959000931532369E-2</v>
      </c>
      <c r="L4201" s="74">
        <v>4081.0605000000005</v>
      </c>
      <c r="M4201" s="75">
        <v>9.5040999068467635E-2</v>
      </c>
    </row>
    <row r="4202" spans="1:13" x14ac:dyDescent="0.2">
      <c r="A4202" s="77">
        <v>42950</v>
      </c>
      <c r="B4202" s="78">
        <v>7414.8327500000005</v>
      </c>
      <c r="C4202" s="79">
        <v>0.17263871362048896</v>
      </c>
      <c r="D4202" s="78">
        <v>682.553</v>
      </c>
      <c r="E4202" s="79">
        <v>1.5891804423748546E-2</v>
      </c>
      <c r="F4202" s="78">
        <v>6732.2797500000006</v>
      </c>
      <c r="G4202" s="79">
        <v>0.15674690919674042</v>
      </c>
      <c r="H4202" s="78">
        <v>4724.5</v>
      </c>
      <c r="I4202" s="79">
        <v>0.11</v>
      </c>
      <c r="J4202" s="78">
        <v>642.33949999999993</v>
      </c>
      <c r="K4202" s="79">
        <v>1.4955518044237484E-2</v>
      </c>
      <c r="L4202" s="78">
        <v>4082.1605000000004</v>
      </c>
      <c r="M4202" s="79">
        <v>9.5044481955762525E-2</v>
      </c>
    </row>
    <row r="4203" spans="1:13" x14ac:dyDescent="0.2">
      <c r="A4203" s="73">
        <v>42960</v>
      </c>
      <c r="B4203" s="74">
        <v>7417.0327500000003</v>
      </c>
      <c r="C4203" s="75">
        <v>0.17264973812849163</v>
      </c>
      <c r="D4203" s="74">
        <v>682.553</v>
      </c>
      <c r="E4203" s="75">
        <v>1.5888105214152699E-2</v>
      </c>
      <c r="F4203" s="74">
        <v>6734.4797500000004</v>
      </c>
      <c r="G4203" s="75">
        <v>0.15676163291433892</v>
      </c>
      <c r="H4203" s="74">
        <v>4725.6000000000004</v>
      </c>
      <c r="I4203" s="75">
        <v>0.11000000000000001</v>
      </c>
      <c r="J4203" s="74">
        <v>642.33949999999993</v>
      </c>
      <c r="K4203" s="75">
        <v>1.4952036778398509E-2</v>
      </c>
      <c r="L4203" s="74">
        <v>4083.2605000000003</v>
      </c>
      <c r="M4203" s="75">
        <v>9.50479632216015E-2</v>
      </c>
    </row>
    <row r="4204" spans="1:13" x14ac:dyDescent="0.2">
      <c r="A4204" s="77">
        <v>42970</v>
      </c>
      <c r="B4204" s="78">
        <v>7419.232750000001</v>
      </c>
      <c r="C4204" s="79">
        <v>0.17266075750523624</v>
      </c>
      <c r="D4204" s="78">
        <v>682.553</v>
      </c>
      <c r="E4204" s="79">
        <v>1.5884407726320687E-2</v>
      </c>
      <c r="F4204" s="78">
        <v>6736.6797500000011</v>
      </c>
      <c r="G4204" s="79">
        <v>0.15677634977891555</v>
      </c>
      <c r="H4204" s="78">
        <v>4726.7</v>
      </c>
      <c r="I4204" s="79">
        <v>0.11</v>
      </c>
      <c r="J4204" s="78">
        <v>642.33949999999993</v>
      </c>
      <c r="K4204" s="79">
        <v>1.4948557132883405E-2</v>
      </c>
      <c r="L4204" s="78">
        <v>4084.3605000000002</v>
      </c>
      <c r="M4204" s="79">
        <v>9.5051442867116601E-2</v>
      </c>
    </row>
    <row r="4205" spans="1:13" x14ac:dyDescent="0.2">
      <c r="A4205" s="73">
        <v>42980</v>
      </c>
      <c r="B4205" s="74">
        <v>7421.4327500000009</v>
      </c>
      <c r="C4205" s="75">
        <v>0.17267177175430434</v>
      </c>
      <c r="D4205" s="74">
        <v>682.553</v>
      </c>
      <c r="E4205" s="75">
        <v>1.588071195905072E-2</v>
      </c>
      <c r="F4205" s="74">
        <v>6738.879750000001</v>
      </c>
      <c r="G4205" s="75">
        <v>0.15679105979525362</v>
      </c>
      <c r="H4205" s="74">
        <v>4727.8</v>
      </c>
      <c r="I4205" s="75">
        <v>0.11</v>
      </c>
      <c r="J4205" s="74">
        <v>642.33949999999993</v>
      </c>
      <c r="K4205" s="75">
        <v>1.494507910656119E-2</v>
      </c>
      <c r="L4205" s="74">
        <v>4085.4605000000001</v>
      </c>
      <c r="M4205" s="75">
        <v>9.505492089343881E-2</v>
      </c>
    </row>
    <row r="4206" spans="1:13" x14ac:dyDescent="0.2">
      <c r="A4206" s="77">
        <v>42990</v>
      </c>
      <c r="B4206" s="78">
        <v>7423.6327500000007</v>
      </c>
      <c r="C4206" s="79">
        <v>0.17268278087927427</v>
      </c>
      <c r="D4206" s="78">
        <v>682.553</v>
      </c>
      <c r="E4206" s="79">
        <v>1.5877017911142127E-2</v>
      </c>
      <c r="F4206" s="78">
        <v>6741.0797500000008</v>
      </c>
      <c r="G4206" s="79">
        <v>0.15680576296813215</v>
      </c>
      <c r="H4206" s="78">
        <v>4728.8999999999996</v>
      </c>
      <c r="I4206" s="79">
        <v>0.10999999999999999</v>
      </c>
      <c r="J4206" s="78">
        <v>642.33949999999993</v>
      </c>
      <c r="K4206" s="79">
        <v>1.4941602698301928E-2</v>
      </c>
      <c r="L4206" s="78">
        <v>4086.5605000000005</v>
      </c>
      <c r="M4206" s="79">
        <v>9.5058397301698086E-2</v>
      </c>
    </row>
    <row r="4207" spans="1:13" x14ac:dyDescent="0.2">
      <c r="A4207" s="73">
        <v>43000</v>
      </c>
      <c r="B4207" s="74">
        <v>7425.8327500000005</v>
      </c>
      <c r="C4207" s="75">
        <v>0.17269378488372095</v>
      </c>
      <c r="D4207" s="74">
        <v>682.553</v>
      </c>
      <c r="E4207" s="75">
        <v>1.5873325581395349E-2</v>
      </c>
      <c r="F4207" s="74">
        <v>6743.2797500000006</v>
      </c>
      <c r="G4207" s="75">
        <v>0.1568204593023256</v>
      </c>
      <c r="H4207" s="74">
        <v>4730</v>
      </c>
      <c r="I4207" s="75">
        <v>0.11</v>
      </c>
      <c r="J4207" s="74">
        <v>642.33949999999993</v>
      </c>
      <c r="K4207" s="75">
        <v>1.4938127906976743E-2</v>
      </c>
      <c r="L4207" s="74">
        <v>4087.6605000000004</v>
      </c>
      <c r="M4207" s="75">
        <v>9.5061872093023261E-2</v>
      </c>
    </row>
    <row r="4208" spans="1:13" x14ac:dyDescent="0.2">
      <c r="A4208" s="77">
        <v>43010</v>
      </c>
      <c r="B4208" s="78">
        <v>7428.0327500000003</v>
      </c>
      <c r="C4208" s="79">
        <v>0.17270478377121601</v>
      </c>
      <c r="D4208" s="78">
        <v>682.553</v>
      </c>
      <c r="E4208" s="79">
        <v>1.5869634968611952E-2</v>
      </c>
      <c r="F4208" s="78">
        <v>6745.4797500000004</v>
      </c>
      <c r="G4208" s="79">
        <v>0.15683514880260405</v>
      </c>
      <c r="H4208" s="78">
        <v>4731.1000000000004</v>
      </c>
      <c r="I4208" s="79">
        <v>0.11000000000000001</v>
      </c>
      <c r="J4208" s="78">
        <v>642.33949999999993</v>
      </c>
      <c r="K4208" s="79">
        <v>1.4934654731457799E-2</v>
      </c>
      <c r="L4208" s="78">
        <v>4088.7605000000003</v>
      </c>
      <c r="M4208" s="79">
        <v>9.5065345268542212E-2</v>
      </c>
    </row>
    <row r="4209" spans="1:13" x14ac:dyDescent="0.2">
      <c r="A4209" s="73">
        <v>43020</v>
      </c>
      <c r="B4209" s="74">
        <v>7430.232750000001</v>
      </c>
      <c r="C4209" s="75">
        <v>0.17271577754532777</v>
      </c>
      <c r="D4209" s="74">
        <v>682.553</v>
      </c>
      <c r="E4209" s="75">
        <v>1.5865946071594608E-2</v>
      </c>
      <c r="F4209" s="74">
        <v>6747.6797500000011</v>
      </c>
      <c r="G4209" s="75">
        <v>0.15684983147373319</v>
      </c>
      <c r="H4209" s="74">
        <v>4732.2</v>
      </c>
      <c r="I4209" s="75">
        <v>0.11</v>
      </c>
      <c r="J4209" s="74">
        <v>642.33949999999993</v>
      </c>
      <c r="K4209" s="75">
        <v>1.4931183170618315E-2</v>
      </c>
      <c r="L4209" s="74">
        <v>4089.8605000000002</v>
      </c>
      <c r="M4209" s="75">
        <v>9.5068816829381689E-2</v>
      </c>
    </row>
    <row r="4210" spans="1:13" x14ac:dyDescent="0.2">
      <c r="A4210" s="77">
        <v>43030</v>
      </c>
      <c r="B4210" s="78">
        <v>7432.4327500000009</v>
      </c>
      <c r="C4210" s="79">
        <v>0.17272676620962121</v>
      </c>
      <c r="D4210" s="78">
        <v>682.553</v>
      </c>
      <c r="E4210" s="79">
        <v>1.5862258889147107E-2</v>
      </c>
      <c r="F4210" s="78">
        <v>6749.879750000001</v>
      </c>
      <c r="G4210" s="79">
        <v>0.15686450732047411</v>
      </c>
      <c r="H4210" s="78">
        <v>4733.3</v>
      </c>
      <c r="I4210" s="79">
        <v>0.11</v>
      </c>
      <c r="J4210" s="78">
        <v>642.33949999999993</v>
      </c>
      <c r="K4210" s="79">
        <v>1.4927713223332558E-2</v>
      </c>
      <c r="L4210" s="78">
        <v>4090.9605000000001</v>
      </c>
      <c r="M4210" s="79">
        <v>9.5072286776667445E-2</v>
      </c>
    </row>
    <row r="4211" spans="1:13" x14ac:dyDescent="0.2">
      <c r="A4211" s="73">
        <v>43040</v>
      </c>
      <c r="B4211" s="74">
        <v>7434.6327500000007</v>
      </c>
      <c r="C4211" s="75">
        <v>0.17273774976765802</v>
      </c>
      <c r="D4211" s="74">
        <v>682.553</v>
      </c>
      <c r="E4211" s="75">
        <v>1.5858573420074351E-2</v>
      </c>
      <c r="F4211" s="74">
        <v>6752.0797500000008</v>
      </c>
      <c r="G4211" s="75">
        <v>0.15687917634758367</v>
      </c>
      <c r="H4211" s="74">
        <v>4734.3999999999996</v>
      </c>
      <c r="I4211" s="75">
        <v>0.10999999999999999</v>
      </c>
      <c r="J4211" s="74">
        <v>642.33949999999993</v>
      </c>
      <c r="K4211" s="75">
        <v>1.4924244888475834E-2</v>
      </c>
      <c r="L4211" s="74">
        <v>4092.0605000000005</v>
      </c>
      <c r="M4211" s="75">
        <v>9.5075755111524177E-2</v>
      </c>
    </row>
    <row r="4212" spans="1:13" x14ac:dyDescent="0.2">
      <c r="A4212" s="77">
        <v>43050</v>
      </c>
      <c r="B4212" s="78">
        <v>7436.8327500000005</v>
      </c>
      <c r="C4212" s="79">
        <v>0.17274872822299653</v>
      </c>
      <c r="D4212" s="78">
        <v>682.553</v>
      </c>
      <c r="E4212" s="79">
        <v>1.5854889663182346E-2</v>
      </c>
      <c r="F4212" s="78">
        <v>6754.2797500000006</v>
      </c>
      <c r="G4212" s="79">
        <v>0.15689383855981417</v>
      </c>
      <c r="H4212" s="78">
        <v>4735.5</v>
      </c>
      <c r="I4212" s="79">
        <v>0.11</v>
      </c>
      <c r="J4212" s="78">
        <v>642.33949999999993</v>
      </c>
      <c r="K4212" s="79">
        <v>1.4920778164924505E-2</v>
      </c>
      <c r="L4212" s="78">
        <v>4093.1605000000004</v>
      </c>
      <c r="M4212" s="79">
        <v>9.50792218350755E-2</v>
      </c>
    </row>
    <row r="4213" spans="1:13" x14ac:dyDescent="0.2">
      <c r="A4213" s="73">
        <v>43060</v>
      </c>
      <c r="B4213" s="74">
        <v>7439.0327500000003</v>
      </c>
      <c r="C4213" s="75">
        <v>0.17275970157919182</v>
      </c>
      <c r="D4213" s="74">
        <v>682.553</v>
      </c>
      <c r="E4213" s="75">
        <v>1.5851207617278217E-2</v>
      </c>
      <c r="F4213" s="74">
        <v>6756.4797500000004</v>
      </c>
      <c r="G4213" s="75">
        <v>0.15690849396191361</v>
      </c>
      <c r="H4213" s="74">
        <v>4736.6000000000004</v>
      </c>
      <c r="I4213" s="75">
        <v>0.11000000000000001</v>
      </c>
      <c r="J4213" s="74">
        <v>642.33949999999993</v>
      </c>
      <c r="K4213" s="75">
        <v>1.4917313051555968E-2</v>
      </c>
      <c r="L4213" s="74">
        <v>4094.2605000000003</v>
      </c>
      <c r="M4213" s="75">
        <v>9.5082686948444045E-2</v>
      </c>
    </row>
    <row r="4214" spans="1:13" x14ac:dyDescent="0.2">
      <c r="A4214" s="77">
        <v>43070</v>
      </c>
      <c r="B4214" s="78">
        <v>7441.232750000001</v>
      </c>
      <c r="C4214" s="79">
        <v>0.17277066983979569</v>
      </c>
      <c r="D4214" s="78">
        <v>682.553</v>
      </c>
      <c r="E4214" s="79">
        <v>1.5847527281170188E-2</v>
      </c>
      <c r="F4214" s="78">
        <v>6758.6797500000011</v>
      </c>
      <c r="G4214" s="79">
        <v>0.15692314255862552</v>
      </c>
      <c r="H4214" s="78">
        <v>4737.7</v>
      </c>
      <c r="I4214" s="79">
        <v>0.11</v>
      </c>
      <c r="J4214" s="78">
        <v>642.33949999999993</v>
      </c>
      <c r="K4214" s="79">
        <v>1.4913849547248663E-2</v>
      </c>
      <c r="L4214" s="78">
        <v>4095.3605000000002</v>
      </c>
      <c r="M4214" s="79">
        <v>9.5086150452751345E-2</v>
      </c>
    </row>
    <row r="4215" spans="1:13" x14ac:dyDescent="0.2">
      <c r="A4215" s="73">
        <v>43080</v>
      </c>
      <c r="B4215" s="74">
        <v>7443.4327500000009</v>
      </c>
      <c r="C4215" s="75">
        <v>0.17278163300835656</v>
      </c>
      <c r="D4215" s="74">
        <v>682.553</v>
      </c>
      <c r="E4215" s="75">
        <v>1.5843848653667596E-2</v>
      </c>
      <c r="F4215" s="74">
        <v>6760.879750000001</v>
      </c>
      <c r="G4215" s="75">
        <v>0.15693778435468897</v>
      </c>
      <c r="H4215" s="74">
        <v>4738.8</v>
      </c>
      <c r="I4215" s="75">
        <v>0.11</v>
      </c>
      <c r="J4215" s="74">
        <v>642.33949999999993</v>
      </c>
      <c r="K4215" s="75">
        <v>1.4910387650882078E-2</v>
      </c>
      <c r="L4215" s="74">
        <v>4096.4605000000001</v>
      </c>
      <c r="M4215" s="75">
        <v>9.5089612349117919E-2</v>
      </c>
    </row>
    <row r="4216" spans="1:13" x14ac:dyDescent="0.2">
      <c r="A4216" s="77">
        <v>43090</v>
      </c>
      <c r="B4216" s="78">
        <v>7445.6327500000007</v>
      </c>
      <c r="C4216" s="79">
        <v>0.1727925910884196</v>
      </c>
      <c r="D4216" s="78">
        <v>682.553</v>
      </c>
      <c r="E4216" s="79">
        <v>1.5840171733580877E-2</v>
      </c>
      <c r="F4216" s="78">
        <v>6763.0797500000008</v>
      </c>
      <c r="G4216" s="79">
        <v>0.15695241935483872</v>
      </c>
      <c r="H4216" s="78">
        <v>4739.8999999999996</v>
      </c>
      <c r="I4216" s="79">
        <v>0.10999999999999999</v>
      </c>
      <c r="J4216" s="78">
        <v>642.33949999999993</v>
      </c>
      <c r="K4216" s="79">
        <v>1.4906927361336735E-2</v>
      </c>
      <c r="L4216" s="78">
        <v>4097.5605000000005</v>
      </c>
      <c r="M4216" s="79">
        <v>9.5093072638663276E-2</v>
      </c>
    </row>
    <row r="4217" spans="1:13" x14ac:dyDescent="0.2">
      <c r="A4217" s="73">
        <v>43100</v>
      </c>
      <c r="B4217" s="74">
        <v>7447.8327500000005</v>
      </c>
      <c r="C4217" s="75">
        <v>0.17280354408352669</v>
      </c>
      <c r="D4217" s="74">
        <v>682.553</v>
      </c>
      <c r="E4217" s="75">
        <v>1.5836496519721577E-2</v>
      </c>
      <c r="F4217" s="74">
        <v>6765.2797500000006</v>
      </c>
      <c r="G4217" s="75">
        <v>0.15696704756380511</v>
      </c>
      <c r="H4217" s="74">
        <v>4741</v>
      </c>
      <c r="I4217" s="75">
        <v>0.11</v>
      </c>
      <c r="J4217" s="74">
        <v>642.33949999999993</v>
      </c>
      <c r="K4217" s="75">
        <v>1.4903468677494197E-2</v>
      </c>
      <c r="L4217" s="74">
        <v>4098.6605</v>
      </c>
      <c r="M4217" s="75">
        <v>9.5096531322505798E-2</v>
      </c>
    </row>
    <row r="4218" spans="1:13" x14ac:dyDescent="0.2">
      <c r="A4218" s="77">
        <v>43110</v>
      </c>
      <c r="B4218" s="78">
        <v>7450.0327500000003</v>
      </c>
      <c r="C4218" s="79">
        <v>0.17281449199721644</v>
      </c>
      <c r="D4218" s="78">
        <v>682.553</v>
      </c>
      <c r="E4218" s="79">
        <v>1.5832823010902344E-2</v>
      </c>
      <c r="F4218" s="78">
        <v>6767.4797500000004</v>
      </c>
      <c r="G4218" s="79">
        <v>0.15698166898631408</v>
      </c>
      <c r="H4218" s="78">
        <v>4742.1000000000004</v>
      </c>
      <c r="I4218" s="79">
        <v>0.11000000000000001</v>
      </c>
      <c r="J4218" s="78">
        <v>642.33949999999993</v>
      </c>
      <c r="K4218" s="79">
        <v>1.4900011598237067E-2</v>
      </c>
      <c r="L4218" s="78">
        <v>4099.7605000000003</v>
      </c>
      <c r="M4218" s="79">
        <v>9.5099988401762939E-2</v>
      </c>
    </row>
    <row r="4219" spans="1:13" x14ac:dyDescent="0.2">
      <c r="A4219" s="73">
        <v>43120</v>
      </c>
      <c r="B4219" s="74">
        <v>7452.232750000001</v>
      </c>
      <c r="C4219" s="75">
        <v>0.17282543483302415</v>
      </c>
      <c r="D4219" s="74">
        <v>682.553</v>
      </c>
      <c r="E4219" s="75">
        <v>1.582915120593692E-2</v>
      </c>
      <c r="F4219" s="74">
        <v>6769.6797500000011</v>
      </c>
      <c r="G4219" s="75">
        <v>0.15699628362708723</v>
      </c>
      <c r="H4219" s="74">
        <v>4743.2</v>
      </c>
      <c r="I4219" s="75">
        <v>0.11</v>
      </c>
      <c r="J4219" s="74">
        <v>642.33949999999993</v>
      </c>
      <c r="K4219" s="75">
        <v>1.4896556122448978E-2</v>
      </c>
      <c r="L4219" s="74">
        <v>4100.8605000000007</v>
      </c>
      <c r="M4219" s="75">
        <v>9.5103443877551042E-2</v>
      </c>
    </row>
    <row r="4220" spans="1:13" x14ac:dyDescent="0.2">
      <c r="A4220" s="77">
        <v>43130</v>
      </c>
      <c r="B4220" s="78">
        <v>7454.4327500000009</v>
      </c>
      <c r="C4220" s="79">
        <v>0.17283637259448181</v>
      </c>
      <c r="D4220" s="78">
        <v>682.553</v>
      </c>
      <c r="E4220" s="79">
        <v>1.5825481103640158E-2</v>
      </c>
      <c r="F4220" s="78">
        <v>6771.879750000001</v>
      </c>
      <c r="G4220" s="79">
        <v>0.15701089149084166</v>
      </c>
      <c r="H4220" s="78">
        <v>4744.3</v>
      </c>
      <c r="I4220" s="79">
        <v>0.11</v>
      </c>
      <c r="J4220" s="78">
        <v>642.33949999999993</v>
      </c>
      <c r="K4220" s="79">
        <v>1.4893102249014606E-2</v>
      </c>
      <c r="L4220" s="78">
        <v>4101.9605000000001</v>
      </c>
      <c r="M4220" s="79">
        <v>9.5106897750985395E-2</v>
      </c>
    </row>
    <row r="4221" spans="1:13" x14ac:dyDescent="0.2">
      <c r="A4221" s="73">
        <v>43140</v>
      </c>
      <c r="B4221" s="74">
        <v>7456.6327500000007</v>
      </c>
      <c r="C4221" s="75">
        <v>0.17284730528511824</v>
      </c>
      <c r="D4221" s="74">
        <v>682.553</v>
      </c>
      <c r="E4221" s="75">
        <v>1.5821812702828002E-2</v>
      </c>
      <c r="F4221" s="74">
        <v>6774.0797500000008</v>
      </c>
      <c r="G4221" s="75">
        <v>0.15702549258229023</v>
      </c>
      <c r="H4221" s="74">
        <v>4745.3999999999996</v>
      </c>
      <c r="I4221" s="75">
        <v>0.10999999999999999</v>
      </c>
      <c r="J4221" s="74">
        <v>642.33949999999993</v>
      </c>
      <c r="K4221" s="75">
        <v>1.4889649976819656E-2</v>
      </c>
      <c r="L4221" s="74">
        <v>4103.0605000000005</v>
      </c>
      <c r="M4221" s="75">
        <v>9.5110350023180357E-2</v>
      </c>
    </row>
    <row r="4222" spans="1:13" x14ac:dyDescent="0.2">
      <c r="A4222" s="77">
        <v>43150</v>
      </c>
      <c r="B4222" s="78">
        <v>7458.8327500000005</v>
      </c>
      <c r="C4222" s="79">
        <v>0.17285823290845886</v>
      </c>
      <c r="D4222" s="78">
        <v>682.553</v>
      </c>
      <c r="E4222" s="79">
        <v>1.5818146002317499E-2</v>
      </c>
      <c r="F4222" s="78">
        <v>6776.2797500000006</v>
      </c>
      <c r="G4222" s="79">
        <v>0.15704008690614138</v>
      </c>
      <c r="H4222" s="78">
        <v>4746.5</v>
      </c>
      <c r="I4222" s="79">
        <v>0.11</v>
      </c>
      <c r="J4222" s="78">
        <v>642.33949999999993</v>
      </c>
      <c r="K4222" s="79">
        <v>1.4886199304750868E-2</v>
      </c>
      <c r="L4222" s="78">
        <v>4104.1605</v>
      </c>
      <c r="M4222" s="79">
        <v>9.5113800695249134E-2</v>
      </c>
    </row>
    <row r="4223" spans="1:13" x14ac:dyDescent="0.2">
      <c r="A4223" s="73">
        <v>43160</v>
      </c>
      <c r="B4223" s="74">
        <v>7461.0327500000003</v>
      </c>
      <c r="C4223" s="75">
        <v>0.17286915546802595</v>
      </c>
      <c r="D4223" s="74">
        <v>682.553</v>
      </c>
      <c r="E4223" s="75">
        <v>1.5814481000926785E-2</v>
      </c>
      <c r="F4223" s="74">
        <v>6778.4797500000004</v>
      </c>
      <c r="G4223" s="75">
        <v>0.15705467446709917</v>
      </c>
      <c r="H4223" s="74">
        <v>4747.6000000000004</v>
      </c>
      <c r="I4223" s="75">
        <v>0.11000000000000001</v>
      </c>
      <c r="J4223" s="74">
        <v>642.33949999999993</v>
      </c>
      <c r="K4223" s="75">
        <v>1.4882750231696013E-2</v>
      </c>
      <c r="L4223" s="74">
        <v>4105.2605000000003</v>
      </c>
      <c r="M4223" s="75">
        <v>9.5117249768303991E-2</v>
      </c>
    </row>
    <row r="4224" spans="1:13" x14ac:dyDescent="0.2">
      <c r="A4224" s="77">
        <v>43170</v>
      </c>
      <c r="B4224" s="78">
        <v>7463.232750000001</v>
      </c>
      <c r="C4224" s="79">
        <v>0.17288007296733846</v>
      </c>
      <c r="D4224" s="78">
        <v>682.553</v>
      </c>
      <c r="E4224" s="79">
        <v>1.58108176974751E-2</v>
      </c>
      <c r="F4224" s="78">
        <v>6780.6797500000011</v>
      </c>
      <c r="G4224" s="79">
        <v>0.15706925526986334</v>
      </c>
      <c r="H4224" s="78">
        <v>4748.7</v>
      </c>
      <c r="I4224" s="79">
        <v>0.11</v>
      </c>
      <c r="J4224" s="78">
        <v>642.33949999999993</v>
      </c>
      <c r="K4224" s="79">
        <v>1.4879302756543894E-2</v>
      </c>
      <c r="L4224" s="78">
        <v>4106.3605000000007</v>
      </c>
      <c r="M4224" s="79">
        <v>9.512069724345612E-2</v>
      </c>
    </row>
    <row r="4225" spans="1:13" x14ac:dyDescent="0.2">
      <c r="A4225" s="73">
        <v>43180</v>
      </c>
      <c r="B4225" s="74">
        <v>7465.4327500000009</v>
      </c>
      <c r="C4225" s="75">
        <v>0.17289098540991202</v>
      </c>
      <c r="D4225" s="74">
        <v>682.553</v>
      </c>
      <c r="E4225" s="75">
        <v>1.5807156090782769E-2</v>
      </c>
      <c r="F4225" s="74">
        <v>6782.879750000001</v>
      </c>
      <c r="G4225" s="75">
        <v>0.15708382931912926</v>
      </c>
      <c r="H4225" s="74">
        <v>4749.8</v>
      </c>
      <c r="I4225" s="75">
        <v>0.11</v>
      </c>
      <c r="J4225" s="74">
        <v>642.33949999999993</v>
      </c>
      <c r="K4225" s="75">
        <v>1.4875856878184343E-2</v>
      </c>
      <c r="L4225" s="74">
        <v>4107.4605000000001</v>
      </c>
      <c r="M4225" s="75">
        <v>9.5124143121815663E-2</v>
      </c>
    </row>
    <row r="4226" spans="1:13" x14ac:dyDescent="0.2">
      <c r="A4226" s="77">
        <v>43190</v>
      </c>
      <c r="B4226" s="78">
        <v>7467.6327500000007</v>
      </c>
      <c r="C4226" s="79">
        <v>0.1729018927992591</v>
      </c>
      <c r="D4226" s="78">
        <v>682.553</v>
      </c>
      <c r="E4226" s="79">
        <v>1.5803496179671219E-2</v>
      </c>
      <c r="F4226" s="78">
        <v>6785.0797500000008</v>
      </c>
      <c r="G4226" s="79">
        <v>0.15709839661958788</v>
      </c>
      <c r="H4226" s="78">
        <v>4750.8999999999996</v>
      </c>
      <c r="I4226" s="79">
        <v>0.10999999999999999</v>
      </c>
      <c r="J4226" s="78">
        <v>642.33949999999993</v>
      </c>
      <c r="K4226" s="79">
        <v>1.4872412595508217E-2</v>
      </c>
      <c r="L4226" s="78">
        <v>4108.5605000000005</v>
      </c>
      <c r="M4226" s="79">
        <v>9.5127587404491787E-2</v>
      </c>
    </row>
    <row r="4227" spans="1:13" x14ac:dyDescent="0.2">
      <c r="A4227" s="73">
        <v>43200</v>
      </c>
      <c r="B4227" s="74">
        <v>7469.8327500000005</v>
      </c>
      <c r="C4227" s="75">
        <v>0.17291279513888891</v>
      </c>
      <c r="D4227" s="74">
        <v>682.553</v>
      </c>
      <c r="E4227" s="75">
        <v>1.5799837962962963E-2</v>
      </c>
      <c r="F4227" s="74">
        <v>6787.2797500000006</v>
      </c>
      <c r="G4227" s="75">
        <v>0.15711295717592594</v>
      </c>
      <c r="H4227" s="74">
        <v>4752</v>
      </c>
      <c r="I4227" s="75">
        <v>0.11</v>
      </c>
      <c r="J4227" s="74">
        <v>642.33949999999993</v>
      </c>
      <c r="K4227" s="75">
        <v>1.4868969907407405E-2</v>
      </c>
      <c r="L4227" s="74">
        <v>4109.6605</v>
      </c>
      <c r="M4227" s="75">
        <v>9.5131030092592592E-2</v>
      </c>
    </row>
    <row r="4228" spans="1:13" x14ac:dyDescent="0.2">
      <c r="A4228" s="77">
        <v>43210</v>
      </c>
      <c r="B4228" s="78">
        <v>7472.0327500000003</v>
      </c>
      <c r="C4228" s="79">
        <v>0.17292369243230735</v>
      </c>
      <c r="D4228" s="78">
        <v>682.553</v>
      </c>
      <c r="E4228" s="79">
        <v>1.57961814394816E-2</v>
      </c>
      <c r="F4228" s="78">
        <v>6789.4797500000004</v>
      </c>
      <c r="G4228" s="79">
        <v>0.15712751099282574</v>
      </c>
      <c r="H4228" s="78">
        <v>4753.1000000000004</v>
      </c>
      <c r="I4228" s="79">
        <v>0.11000000000000001</v>
      </c>
      <c r="J4228" s="78">
        <v>642.33949999999993</v>
      </c>
      <c r="K4228" s="79">
        <v>1.4865528812774819E-2</v>
      </c>
      <c r="L4228" s="78">
        <v>4110.7605000000003</v>
      </c>
      <c r="M4228" s="79">
        <v>9.5134471187225192E-2</v>
      </c>
    </row>
    <row r="4229" spans="1:13" x14ac:dyDescent="0.2">
      <c r="A4229" s="73">
        <v>43220</v>
      </c>
      <c r="B4229" s="74">
        <v>7474.232750000001</v>
      </c>
      <c r="C4229" s="75">
        <v>0.17293458468301715</v>
      </c>
      <c r="D4229" s="74">
        <v>682.553</v>
      </c>
      <c r="E4229" s="75">
        <v>1.5792526608051829E-2</v>
      </c>
      <c r="F4229" s="74">
        <v>6791.6797500000011</v>
      </c>
      <c r="G4229" s="75">
        <v>0.15714205807496531</v>
      </c>
      <c r="H4229" s="74">
        <v>4754.2</v>
      </c>
      <c r="I4229" s="75">
        <v>0.11</v>
      </c>
      <c r="J4229" s="74">
        <v>642.33949999999993</v>
      </c>
      <c r="K4229" s="75">
        <v>1.4862089310504395E-2</v>
      </c>
      <c r="L4229" s="74">
        <v>4111.8605000000007</v>
      </c>
      <c r="M4229" s="75">
        <v>9.5137910689495619E-2</v>
      </c>
    </row>
    <row r="4230" spans="1:13" x14ac:dyDescent="0.2">
      <c r="A4230" s="77">
        <v>43230</v>
      </c>
      <c r="B4230" s="78">
        <v>7476.4327500000009</v>
      </c>
      <c r="C4230" s="79">
        <v>0.17294547189451773</v>
      </c>
      <c r="D4230" s="78">
        <v>682.553</v>
      </c>
      <c r="E4230" s="79">
        <v>1.5788873467499423E-2</v>
      </c>
      <c r="F4230" s="78">
        <v>6793.879750000001</v>
      </c>
      <c r="G4230" s="79">
        <v>0.15715659842701829</v>
      </c>
      <c r="H4230" s="78">
        <v>4755.3</v>
      </c>
      <c r="I4230" s="79">
        <v>0.11</v>
      </c>
      <c r="J4230" s="78">
        <v>642.33949999999993</v>
      </c>
      <c r="K4230" s="79">
        <v>1.4858651399491092E-2</v>
      </c>
      <c r="L4230" s="78">
        <v>4112.9605000000001</v>
      </c>
      <c r="M4230" s="79">
        <v>9.5141348600508907E-2</v>
      </c>
    </row>
    <row r="4231" spans="1:13" x14ac:dyDescent="0.2">
      <c r="A4231" s="73">
        <v>43240</v>
      </c>
      <c r="B4231" s="74">
        <v>7478.6327500000007</v>
      </c>
      <c r="C4231" s="75">
        <v>0.1729563540703053</v>
      </c>
      <c r="D4231" s="74">
        <v>682.553</v>
      </c>
      <c r="E4231" s="75">
        <v>1.5785222016651248E-2</v>
      </c>
      <c r="F4231" s="74">
        <v>6796.0797500000008</v>
      </c>
      <c r="G4231" s="75">
        <v>0.15717113205365404</v>
      </c>
      <c r="H4231" s="74">
        <v>4756.3999999999996</v>
      </c>
      <c r="I4231" s="75">
        <v>0.10999999999999999</v>
      </c>
      <c r="J4231" s="74">
        <v>642.33949999999993</v>
      </c>
      <c r="K4231" s="75">
        <v>1.4855215078630895E-2</v>
      </c>
      <c r="L4231" s="74">
        <v>4114.0605000000005</v>
      </c>
      <c r="M4231" s="75">
        <v>9.5144784921369116E-2</v>
      </c>
    </row>
    <row r="4232" spans="1:13" x14ac:dyDescent="0.2">
      <c r="A4232" s="77">
        <v>43250</v>
      </c>
      <c r="B4232" s="78">
        <v>7480.8327500000005</v>
      </c>
      <c r="C4232" s="79">
        <v>0.17296723121387284</v>
      </c>
      <c r="D4232" s="78">
        <v>682.553</v>
      </c>
      <c r="E4232" s="79">
        <v>1.5781572254335258E-2</v>
      </c>
      <c r="F4232" s="78">
        <v>6798.2797500000006</v>
      </c>
      <c r="G4232" s="79">
        <v>0.15718565895953759</v>
      </c>
      <c r="H4232" s="78">
        <v>4757.5</v>
      </c>
      <c r="I4232" s="79">
        <v>0.11</v>
      </c>
      <c r="J4232" s="78">
        <v>642.33949999999993</v>
      </c>
      <c r="K4232" s="79">
        <v>1.4851780346820808E-2</v>
      </c>
      <c r="L4232" s="78">
        <v>4115.1605</v>
      </c>
      <c r="M4232" s="79">
        <v>9.5148219653179184E-2</v>
      </c>
    </row>
    <row r="4233" spans="1:13" x14ac:dyDescent="0.2">
      <c r="A4233" s="73">
        <v>43260</v>
      </c>
      <c r="B4233" s="74">
        <v>7483.0327500000003</v>
      </c>
      <c r="C4233" s="75">
        <v>0.17297810332871014</v>
      </c>
      <c r="D4233" s="74">
        <v>682.553</v>
      </c>
      <c r="E4233" s="75">
        <v>1.5777924179380488E-2</v>
      </c>
      <c r="F4233" s="74">
        <v>6800.4797500000004</v>
      </c>
      <c r="G4233" s="75">
        <v>0.15720017914932966</v>
      </c>
      <c r="H4233" s="74">
        <v>4758.6000000000004</v>
      </c>
      <c r="I4233" s="75">
        <v>0.11000000000000001</v>
      </c>
      <c r="J4233" s="74">
        <v>642.33949999999993</v>
      </c>
      <c r="K4233" s="75">
        <v>1.4848347202958852E-2</v>
      </c>
      <c r="L4233" s="74">
        <v>4116.2605000000003</v>
      </c>
      <c r="M4233" s="75">
        <v>9.5151652797041159E-2</v>
      </c>
    </row>
    <row r="4234" spans="1:13" x14ac:dyDescent="0.2">
      <c r="A4234" s="77">
        <v>43270</v>
      </c>
      <c r="B4234" s="78">
        <v>7485.232750000001</v>
      </c>
      <c r="C4234" s="79">
        <v>0.17298897041830369</v>
      </c>
      <c r="D4234" s="78">
        <v>682.553</v>
      </c>
      <c r="E4234" s="79">
        <v>1.5774277790617054E-2</v>
      </c>
      <c r="F4234" s="78">
        <v>6802.6797500000011</v>
      </c>
      <c r="G4234" s="79">
        <v>0.15721469262768664</v>
      </c>
      <c r="H4234" s="78">
        <v>4759.7</v>
      </c>
      <c r="I4234" s="79">
        <v>0.11</v>
      </c>
      <c r="J4234" s="78">
        <v>642.33949999999993</v>
      </c>
      <c r="K4234" s="79">
        <v>1.4844915645944071E-2</v>
      </c>
      <c r="L4234" s="78">
        <v>4117.3605000000007</v>
      </c>
      <c r="M4234" s="79">
        <v>9.5155084354055938E-2</v>
      </c>
    </row>
    <row r="4235" spans="1:13" x14ac:dyDescent="0.2">
      <c r="A4235" s="73">
        <v>43280</v>
      </c>
      <c r="B4235" s="74">
        <v>7487.4327500000009</v>
      </c>
      <c r="C4235" s="75">
        <v>0.17299983248613679</v>
      </c>
      <c r="D4235" s="74">
        <v>682.553</v>
      </c>
      <c r="E4235" s="75">
        <v>1.5770633086876155E-2</v>
      </c>
      <c r="F4235" s="74">
        <v>6804.879750000001</v>
      </c>
      <c r="G4235" s="75">
        <v>0.15722919939926064</v>
      </c>
      <c r="H4235" s="74">
        <v>4760.8</v>
      </c>
      <c r="I4235" s="75">
        <v>0.11</v>
      </c>
      <c r="J4235" s="74">
        <v>642.33949999999993</v>
      </c>
      <c r="K4235" s="75">
        <v>1.4841485674676523E-2</v>
      </c>
      <c r="L4235" s="74">
        <v>4118.4605000000001</v>
      </c>
      <c r="M4235" s="75">
        <v>9.5158514325323476E-2</v>
      </c>
    </row>
    <row r="4236" spans="1:13" x14ac:dyDescent="0.2">
      <c r="A4236" s="77">
        <v>43290</v>
      </c>
      <c r="B4236" s="78">
        <v>7489.6327500000007</v>
      </c>
      <c r="C4236" s="79">
        <v>0.17301068953568954</v>
      </c>
      <c r="D4236" s="78">
        <v>682.553</v>
      </c>
      <c r="E4236" s="79">
        <v>1.5766990066990068E-2</v>
      </c>
      <c r="F4236" s="78">
        <v>6807.0797500000008</v>
      </c>
      <c r="G4236" s="79">
        <v>0.15724369946869948</v>
      </c>
      <c r="H4236" s="78">
        <v>4761.8999999999996</v>
      </c>
      <c r="I4236" s="79">
        <v>0.10999999999999999</v>
      </c>
      <c r="J4236" s="78">
        <v>642.33949999999993</v>
      </c>
      <c r="K4236" s="79">
        <v>1.4838057288057286E-2</v>
      </c>
      <c r="L4236" s="78">
        <v>4119.5605000000005</v>
      </c>
      <c r="M4236" s="79">
        <v>9.5161942711942726E-2</v>
      </c>
    </row>
    <row r="4237" spans="1:13" x14ac:dyDescent="0.2">
      <c r="A4237" s="73">
        <v>43300</v>
      </c>
      <c r="B4237" s="74">
        <v>7491.8327500000005</v>
      </c>
      <c r="C4237" s="75">
        <v>0.17302154157043881</v>
      </c>
      <c r="D4237" s="74">
        <v>682.553</v>
      </c>
      <c r="E4237" s="75">
        <v>1.5763348729792147E-2</v>
      </c>
      <c r="F4237" s="74">
        <v>6809.2797500000006</v>
      </c>
      <c r="G4237" s="75">
        <v>0.15725819284064665</v>
      </c>
      <c r="H4237" s="74">
        <v>4763</v>
      </c>
      <c r="I4237" s="75">
        <v>0.11</v>
      </c>
      <c r="J4237" s="74">
        <v>642.33949999999993</v>
      </c>
      <c r="K4237" s="75">
        <v>1.4834630484988452E-2</v>
      </c>
      <c r="L4237" s="74">
        <v>4120.6605</v>
      </c>
      <c r="M4237" s="75">
        <v>9.5165369515011547E-2</v>
      </c>
    </row>
    <row r="4238" spans="1:13" x14ac:dyDescent="0.2">
      <c r="A4238" s="77">
        <v>43310</v>
      </c>
      <c r="B4238" s="78">
        <v>7494.0327500000003</v>
      </c>
      <c r="C4238" s="79">
        <v>0.17303238859385825</v>
      </c>
      <c r="D4238" s="78">
        <v>682.553</v>
      </c>
      <c r="E4238" s="79">
        <v>1.5759709074116831E-2</v>
      </c>
      <c r="F4238" s="78">
        <v>6811.4797500000004</v>
      </c>
      <c r="G4238" s="79">
        <v>0.15727267951974142</v>
      </c>
      <c r="H4238" s="78">
        <v>4764.1000000000004</v>
      </c>
      <c r="I4238" s="79">
        <v>0.11000000000000001</v>
      </c>
      <c r="J4238" s="78">
        <v>642.33949999999993</v>
      </c>
      <c r="K4238" s="79">
        <v>1.4831205264373122E-2</v>
      </c>
      <c r="L4238" s="78">
        <v>4121.7605000000003</v>
      </c>
      <c r="M4238" s="79">
        <v>9.516879473562688E-2</v>
      </c>
    </row>
    <row r="4239" spans="1:13" x14ac:dyDescent="0.2">
      <c r="A4239" s="73">
        <v>43320</v>
      </c>
      <c r="B4239" s="74">
        <v>7496.232750000001</v>
      </c>
      <c r="C4239" s="75">
        <v>0.17304323060941831</v>
      </c>
      <c r="D4239" s="74">
        <v>682.553</v>
      </c>
      <c r="E4239" s="75">
        <v>1.5756071098799632E-2</v>
      </c>
      <c r="F4239" s="74">
        <v>6813.6797500000011</v>
      </c>
      <c r="G4239" s="75">
        <v>0.15728715951061867</v>
      </c>
      <c r="H4239" s="74">
        <v>4765.2</v>
      </c>
      <c r="I4239" s="75">
        <v>0.11</v>
      </c>
      <c r="J4239" s="74">
        <v>642.33949999999993</v>
      </c>
      <c r="K4239" s="75">
        <v>1.4827781625115418E-2</v>
      </c>
      <c r="L4239" s="74">
        <v>4122.8605000000007</v>
      </c>
      <c r="M4239" s="75">
        <v>9.5172218374884598E-2</v>
      </c>
    </row>
    <row r="4240" spans="1:13" x14ac:dyDescent="0.2">
      <c r="A4240" s="77">
        <v>43330</v>
      </c>
      <c r="B4240" s="78">
        <v>7498.4327500000009</v>
      </c>
      <c r="C4240" s="79">
        <v>0.17305406762058623</v>
      </c>
      <c r="D4240" s="78">
        <v>682.553</v>
      </c>
      <c r="E4240" s="79">
        <v>1.5752434802677129E-2</v>
      </c>
      <c r="F4240" s="78">
        <v>6815.879750000001</v>
      </c>
      <c r="G4240" s="79">
        <v>0.1573016328179091</v>
      </c>
      <c r="H4240" s="78">
        <v>4766.3</v>
      </c>
      <c r="I4240" s="79">
        <v>0.11</v>
      </c>
      <c r="J4240" s="78">
        <v>642.33949999999993</v>
      </c>
      <c r="K4240" s="79">
        <v>1.4824359566120469E-2</v>
      </c>
      <c r="L4240" s="78">
        <v>4123.9605000000001</v>
      </c>
      <c r="M4240" s="79">
        <v>9.5175640433879535E-2</v>
      </c>
    </row>
    <row r="4241" spans="1:13" x14ac:dyDescent="0.2">
      <c r="A4241" s="73">
        <v>43340</v>
      </c>
      <c r="B4241" s="74">
        <v>7500.6327500000007</v>
      </c>
      <c r="C4241" s="75">
        <v>0.17306489963082605</v>
      </c>
      <c r="D4241" s="74">
        <v>682.553</v>
      </c>
      <c r="E4241" s="75">
        <v>1.5748800184586985E-2</v>
      </c>
      <c r="F4241" s="74">
        <v>6818.0797500000008</v>
      </c>
      <c r="G4241" s="75">
        <v>0.15731609944623906</v>
      </c>
      <c r="H4241" s="74">
        <v>4767.3999999999996</v>
      </c>
      <c r="I4241" s="75">
        <v>0.10999999999999999</v>
      </c>
      <c r="J4241" s="74">
        <v>642.33949999999993</v>
      </c>
      <c r="K4241" s="75">
        <v>1.4820939086294414E-2</v>
      </c>
      <c r="L4241" s="74">
        <v>4125.0605000000005</v>
      </c>
      <c r="M4241" s="75">
        <v>9.5179060913705593E-2</v>
      </c>
    </row>
    <row r="4242" spans="1:13" x14ac:dyDescent="0.2">
      <c r="A4242" s="77">
        <v>43350</v>
      </c>
      <c r="B4242" s="78">
        <v>7502.8327500000005</v>
      </c>
      <c r="C4242" s="79">
        <v>0.17307572664359863</v>
      </c>
      <c r="D4242" s="78">
        <v>682.553</v>
      </c>
      <c r="E4242" s="79">
        <v>1.5745167243367934E-2</v>
      </c>
      <c r="F4242" s="78">
        <v>6820.2797500000006</v>
      </c>
      <c r="G4242" s="79">
        <v>0.15733055940023069</v>
      </c>
      <c r="H4242" s="78">
        <v>4768.5</v>
      </c>
      <c r="I4242" s="79">
        <v>0.11</v>
      </c>
      <c r="J4242" s="78">
        <v>642.33949999999993</v>
      </c>
      <c r="K4242" s="79">
        <v>1.4817520184544405E-2</v>
      </c>
      <c r="L4242" s="78">
        <v>4126.1605</v>
      </c>
      <c r="M4242" s="79">
        <v>9.5182479815455592E-2</v>
      </c>
    </row>
    <row r="4243" spans="1:13" x14ac:dyDescent="0.2">
      <c r="A4243" s="73">
        <v>43360</v>
      </c>
      <c r="B4243" s="74">
        <v>7505.0327500000003</v>
      </c>
      <c r="C4243" s="75">
        <v>0.17308654866236164</v>
      </c>
      <c r="D4243" s="74">
        <v>682.553</v>
      </c>
      <c r="E4243" s="75">
        <v>1.574153597785978E-2</v>
      </c>
      <c r="F4243" s="74">
        <v>6822.4797500000004</v>
      </c>
      <c r="G4243" s="75">
        <v>0.15734501268450185</v>
      </c>
      <c r="H4243" s="74">
        <v>4769.6000000000004</v>
      </c>
      <c r="I4243" s="75">
        <v>0.11000000000000001</v>
      </c>
      <c r="J4243" s="74">
        <v>642.33949999999993</v>
      </c>
      <c r="K4243" s="75">
        <v>1.4814102859778596E-2</v>
      </c>
      <c r="L4243" s="74">
        <v>4127.2605000000003</v>
      </c>
      <c r="M4243" s="75">
        <v>9.5185897140221409E-2</v>
      </c>
    </row>
    <row r="4244" spans="1:13" x14ac:dyDescent="0.2">
      <c r="A4244" s="77">
        <v>43370</v>
      </c>
      <c r="B4244" s="78">
        <v>7507.232750000001</v>
      </c>
      <c r="C4244" s="79">
        <v>0.17309736569056955</v>
      </c>
      <c r="D4244" s="78">
        <v>682.553</v>
      </c>
      <c r="E4244" s="79">
        <v>1.5737906386903391E-2</v>
      </c>
      <c r="F4244" s="78">
        <v>6824.6797500000011</v>
      </c>
      <c r="G4244" s="79">
        <v>0.15735945930366615</v>
      </c>
      <c r="H4244" s="78">
        <v>4770.7</v>
      </c>
      <c r="I4244" s="79">
        <v>0.11</v>
      </c>
      <c r="J4244" s="78">
        <v>642.33949999999993</v>
      </c>
      <c r="K4244" s="79">
        <v>1.4810687110906155E-2</v>
      </c>
      <c r="L4244" s="78">
        <v>4128.3605000000007</v>
      </c>
      <c r="M4244" s="79">
        <v>9.5189312889093866E-2</v>
      </c>
    </row>
    <row r="4245" spans="1:13" x14ac:dyDescent="0.2">
      <c r="A4245" s="73">
        <v>43380</v>
      </c>
      <c r="B4245" s="74">
        <v>7509.4327500000009</v>
      </c>
      <c r="C4245" s="75">
        <v>0.17310817773167361</v>
      </c>
      <c r="D4245" s="74">
        <v>682.553</v>
      </c>
      <c r="E4245" s="75">
        <v>1.573427846934071E-2</v>
      </c>
      <c r="F4245" s="74">
        <v>6826.879750000001</v>
      </c>
      <c r="G4245" s="75">
        <v>0.15737389926233289</v>
      </c>
      <c r="H4245" s="74">
        <v>4771.8</v>
      </c>
      <c r="I4245" s="75">
        <v>0.11</v>
      </c>
      <c r="J4245" s="74">
        <v>642.33949999999993</v>
      </c>
      <c r="K4245" s="75">
        <v>1.480727293683725E-2</v>
      </c>
      <c r="L4245" s="74">
        <v>4129.4605000000001</v>
      </c>
      <c r="M4245" s="75">
        <v>9.5192727063162758E-2</v>
      </c>
    </row>
    <row r="4246" spans="1:13" x14ac:dyDescent="0.2">
      <c r="A4246" s="77">
        <v>43390</v>
      </c>
      <c r="B4246" s="78">
        <v>7511.6327500000007</v>
      </c>
      <c r="C4246" s="79">
        <v>0.17311898478912194</v>
      </c>
      <c r="D4246" s="78">
        <v>682.553</v>
      </c>
      <c r="E4246" s="79">
        <v>1.5730652224014749E-2</v>
      </c>
      <c r="F4246" s="78">
        <v>6829.0797500000008</v>
      </c>
      <c r="G4246" s="79">
        <v>0.15738833256510718</v>
      </c>
      <c r="H4246" s="78">
        <v>4772.8999999999996</v>
      </c>
      <c r="I4246" s="79">
        <v>0.10999999999999999</v>
      </c>
      <c r="J4246" s="78">
        <v>642.33949999999993</v>
      </c>
      <c r="K4246" s="79">
        <v>1.4803860336483059E-2</v>
      </c>
      <c r="L4246" s="78">
        <v>4130.5605000000005</v>
      </c>
      <c r="M4246" s="79">
        <v>9.5196139663516949E-2</v>
      </c>
    </row>
    <row r="4247" spans="1:13" x14ac:dyDescent="0.2">
      <c r="A4247" s="73">
        <v>43400</v>
      </c>
      <c r="B4247" s="74">
        <v>7513.8327500000005</v>
      </c>
      <c r="C4247" s="75">
        <v>0.17312978686635946</v>
      </c>
      <c r="D4247" s="74">
        <v>682.553</v>
      </c>
      <c r="E4247" s="75">
        <v>1.5727027649769586E-2</v>
      </c>
      <c r="F4247" s="74">
        <v>6831.2797500000006</v>
      </c>
      <c r="G4247" s="75">
        <v>0.15740275921658989</v>
      </c>
      <c r="H4247" s="74">
        <v>4774</v>
      </c>
      <c r="I4247" s="75">
        <v>0.11</v>
      </c>
      <c r="J4247" s="74">
        <v>642.33949999999993</v>
      </c>
      <c r="K4247" s="75">
        <v>1.4800449308755759E-2</v>
      </c>
      <c r="L4247" s="74">
        <v>4131.6605</v>
      </c>
      <c r="M4247" s="75">
        <v>9.5199550691244236E-2</v>
      </c>
    </row>
    <row r="4248" spans="1:13" x14ac:dyDescent="0.2">
      <c r="A4248" s="77">
        <v>43410</v>
      </c>
      <c r="B4248" s="78">
        <v>7516.0327500000003</v>
      </c>
      <c r="C4248" s="79">
        <v>0.17314058396682794</v>
      </c>
      <c r="D4248" s="78">
        <v>682.553</v>
      </c>
      <c r="E4248" s="79">
        <v>1.5723404745450358E-2</v>
      </c>
      <c r="F4248" s="78">
        <v>6833.4797500000004</v>
      </c>
      <c r="G4248" s="79">
        <v>0.15741717922137757</v>
      </c>
      <c r="H4248" s="78">
        <v>4775.1000000000004</v>
      </c>
      <c r="I4248" s="79">
        <v>0.11000000000000001</v>
      </c>
      <c r="J4248" s="78">
        <v>642.33949999999993</v>
      </c>
      <c r="K4248" s="79">
        <v>1.4797039852568531E-2</v>
      </c>
      <c r="L4248" s="78">
        <v>4132.7605000000003</v>
      </c>
      <c r="M4248" s="79">
        <v>9.5202960147431473E-2</v>
      </c>
    </row>
    <row r="4249" spans="1:13" x14ac:dyDescent="0.2">
      <c r="A4249" s="73">
        <v>43420</v>
      </c>
      <c r="B4249" s="74">
        <v>7518.232750000001</v>
      </c>
      <c r="C4249" s="75">
        <v>0.17315137609396594</v>
      </c>
      <c r="D4249" s="74">
        <v>682.553</v>
      </c>
      <c r="E4249" s="75">
        <v>1.571978350990327E-2</v>
      </c>
      <c r="F4249" s="74">
        <v>6835.6797500000011</v>
      </c>
      <c r="G4249" s="75">
        <v>0.15743159258406267</v>
      </c>
      <c r="H4249" s="74">
        <v>4776.2</v>
      </c>
      <c r="I4249" s="75">
        <v>0.11</v>
      </c>
      <c r="J4249" s="74">
        <v>642.33949999999993</v>
      </c>
      <c r="K4249" s="75">
        <v>1.4793631966835558E-2</v>
      </c>
      <c r="L4249" s="74">
        <v>4133.8605000000007</v>
      </c>
      <c r="M4249" s="75">
        <v>9.5206368033164457E-2</v>
      </c>
    </row>
    <row r="4250" spans="1:13" x14ac:dyDescent="0.2">
      <c r="A4250" s="77">
        <v>43430</v>
      </c>
      <c r="B4250" s="78">
        <v>7520.4327500000009</v>
      </c>
      <c r="C4250" s="79">
        <v>0.17316216325120887</v>
      </c>
      <c r="D4250" s="78">
        <v>682.553</v>
      </c>
      <c r="E4250" s="79">
        <v>1.5716163941975593E-2</v>
      </c>
      <c r="F4250" s="78">
        <v>6837.879750000001</v>
      </c>
      <c r="G4250" s="79">
        <v>0.15744599930923328</v>
      </c>
      <c r="H4250" s="78">
        <v>4777.3</v>
      </c>
      <c r="I4250" s="79">
        <v>0.11</v>
      </c>
      <c r="J4250" s="78">
        <v>642.33949999999993</v>
      </c>
      <c r="K4250" s="79">
        <v>1.4790225650472022E-2</v>
      </c>
      <c r="L4250" s="78">
        <v>4134.9605000000001</v>
      </c>
      <c r="M4250" s="79">
        <v>9.5209774349527973E-2</v>
      </c>
    </row>
    <row r="4251" spans="1:13" x14ac:dyDescent="0.2">
      <c r="A4251" s="73">
        <v>43440</v>
      </c>
      <c r="B4251" s="74">
        <v>7522.6327500000007</v>
      </c>
      <c r="C4251" s="75">
        <v>0.17317294544198897</v>
      </c>
      <c r="D4251" s="74">
        <v>682.553</v>
      </c>
      <c r="E4251" s="75">
        <v>1.5712546040515654E-2</v>
      </c>
      <c r="F4251" s="74">
        <v>6840.0797500000008</v>
      </c>
      <c r="G4251" s="75">
        <v>0.15746039940147333</v>
      </c>
      <c r="H4251" s="74">
        <v>4778.3999999999996</v>
      </c>
      <c r="I4251" s="75">
        <v>0.10999999999999999</v>
      </c>
      <c r="J4251" s="74">
        <v>642.33949999999993</v>
      </c>
      <c r="K4251" s="75">
        <v>1.4786820902394105E-2</v>
      </c>
      <c r="L4251" s="74">
        <v>4136.0605000000005</v>
      </c>
      <c r="M4251" s="75">
        <v>9.5213179097605904E-2</v>
      </c>
    </row>
    <row r="4252" spans="1:13" x14ac:dyDescent="0.2">
      <c r="A4252" s="77">
        <v>43450</v>
      </c>
      <c r="B4252" s="78">
        <v>7524.8327500000005</v>
      </c>
      <c r="C4252" s="79">
        <v>0.17318372266973533</v>
      </c>
      <c r="D4252" s="78">
        <v>682.553</v>
      </c>
      <c r="E4252" s="79">
        <v>1.5708929804372843E-2</v>
      </c>
      <c r="F4252" s="78">
        <v>6842.2797500000006</v>
      </c>
      <c r="G4252" s="79">
        <v>0.15747479286536251</v>
      </c>
      <c r="H4252" s="78">
        <v>4779.5</v>
      </c>
      <c r="I4252" s="79">
        <v>0.11</v>
      </c>
      <c r="J4252" s="78">
        <v>642.33949999999993</v>
      </c>
      <c r="K4252" s="79">
        <v>1.4783417721518985E-2</v>
      </c>
      <c r="L4252" s="78">
        <v>4137.1605</v>
      </c>
      <c r="M4252" s="79">
        <v>9.521658227848101E-2</v>
      </c>
    </row>
    <row r="4253" spans="1:13" x14ac:dyDescent="0.2">
      <c r="A4253" s="73">
        <v>43460</v>
      </c>
      <c r="B4253" s="74">
        <v>7527.0327500000003</v>
      </c>
      <c r="C4253" s="75">
        <v>0.17319449493787392</v>
      </c>
      <c r="D4253" s="74">
        <v>682.553</v>
      </c>
      <c r="E4253" s="75">
        <v>1.5705315232397606E-2</v>
      </c>
      <c r="F4253" s="74">
        <v>6844.4797500000004</v>
      </c>
      <c r="G4253" s="75">
        <v>0.15748917970547632</v>
      </c>
      <c r="H4253" s="74">
        <v>4780.6000000000004</v>
      </c>
      <c r="I4253" s="75">
        <v>0.11000000000000001</v>
      </c>
      <c r="J4253" s="74">
        <v>642.33949999999993</v>
      </c>
      <c r="K4253" s="75">
        <v>1.478001610676484E-2</v>
      </c>
      <c r="L4253" s="74">
        <v>4138.2605000000003</v>
      </c>
      <c r="M4253" s="75">
        <v>9.5219983893235161E-2</v>
      </c>
    </row>
    <row r="4254" spans="1:13" x14ac:dyDescent="0.2">
      <c r="A4254" s="77">
        <v>43470</v>
      </c>
      <c r="B4254" s="78">
        <v>7529.232750000001</v>
      </c>
      <c r="C4254" s="79">
        <v>0.17320526224982749</v>
      </c>
      <c r="D4254" s="78">
        <v>682.553</v>
      </c>
      <c r="E4254" s="79">
        <v>1.5701702323441452E-2</v>
      </c>
      <c r="F4254" s="78">
        <v>6846.6797500000011</v>
      </c>
      <c r="G4254" s="79">
        <v>0.15750355992638604</v>
      </c>
      <c r="H4254" s="78">
        <v>4781.7</v>
      </c>
      <c r="I4254" s="79">
        <v>0.11</v>
      </c>
      <c r="J4254" s="78">
        <v>642.33949999999993</v>
      </c>
      <c r="K4254" s="79">
        <v>1.4776616057050837E-2</v>
      </c>
      <c r="L4254" s="78">
        <v>4139.3605000000007</v>
      </c>
      <c r="M4254" s="79">
        <v>9.5223383942949172E-2</v>
      </c>
    </row>
    <row r="4255" spans="1:13" x14ac:dyDescent="0.2">
      <c r="A4255" s="73">
        <v>43480</v>
      </c>
      <c r="B4255" s="74">
        <v>7531.4327500000009</v>
      </c>
      <c r="C4255" s="75">
        <v>0.17321602460901567</v>
      </c>
      <c r="D4255" s="74">
        <v>682.553</v>
      </c>
      <c r="E4255" s="75">
        <v>1.5698091076356946E-2</v>
      </c>
      <c r="F4255" s="74">
        <v>6848.879750000001</v>
      </c>
      <c r="G4255" s="75">
        <v>0.15751793353265872</v>
      </c>
      <c r="H4255" s="74">
        <v>4782.8</v>
      </c>
      <c r="I4255" s="75">
        <v>0.11</v>
      </c>
      <c r="J4255" s="74">
        <v>642.33949999999993</v>
      </c>
      <c r="K4255" s="75">
        <v>1.4773217571297147E-2</v>
      </c>
      <c r="L4255" s="74">
        <v>4140.4605000000001</v>
      </c>
      <c r="M4255" s="75">
        <v>9.5226782428702861E-2</v>
      </c>
    </row>
    <row r="4256" spans="1:13" x14ac:dyDescent="0.2">
      <c r="A4256" s="77">
        <v>43490</v>
      </c>
      <c r="B4256" s="78">
        <v>7533.6327500000007</v>
      </c>
      <c r="C4256" s="79">
        <v>0.17322678201885491</v>
      </c>
      <c r="D4256" s="78">
        <v>682.553</v>
      </c>
      <c r="E4256" s="79">
        <v>1.5694481489997702E-2</v>
      </c>
      <c r="F4256" s="78">
        <v>6851.0797500000008</v>
      </c>
      <c r="G4256" s="79">
        <v>0.15753230052885722</v>
      </c>
      <c r="H4256" s="78">
        <v>4783.8999999999996</v>
      </c>
      <c r="I4256" s="79">
        <v>0.10999999999999999</v>
      </c>
      <c r="J4256" s="78">
        <v>642.33949999999993</v>
      </c>
      <c r="K4256" s="79">
        <v>1.4769820648424924E-2</v>
      </c>
      <c r="L4256" s="78">
        <v>4141.5605000000005</v>
      </c>
      <c r="M4256" s="79">
        <v>9.5230179351575087E-2</v>
      </c>
    </row>
    <row r="4257" spans="1:13" x14ac:dyDescent="0.2">
      <c r="A4257" s="73">
        <v>43500</v>
      </c>
      <c r="B4257" s="74">
        <v>7535.8327500000005</v>
      </c>
      <c r="C4257" s="75">
        <v>0.17323753448275864</v>
      </c>
      <c r="D4257" s="74">
        <v>682.553</v>
      </c>
      <c r="E4257" s="75">
        <v>1.569087356321839E-2</v>
      </c>
      <c r="F4257" s="74">
        <v>6853.2797500000006</v>
      </c>
      <c r="G4257" s="75">
        <v>0.15754666091954025</v>
      </c>
      <c r="H4257" s="74">
        <v>4785</v>
      </c>
      <c r="I4257" s="75">
        <v>0.11</v>
      </c>
      <c r="J4257" s="74">
        <v>642.33949999999993</v>
      </c>
      <c r="K4257" s="75">
        <v>1.4766425287356321E-2</v>
      </c>
      <c r="L4257" s="74">
        <v>4142.6605</v>
      </c>
      <c r="M4257" s="75">
        <v>9.5233574712643682E-2</v>
      </c>
    </row>
    <row r="4258" spans="1:13" x14ac:dyDescent="0.2">
      <c r="A4258" s="77">
        <v>43510</v>
      </c>
      <c r="B4258" s="78">
        <v>7538.0327500000003</v>
      </c>
      <c r="C4258" s="79">
        <v>0.173248282004137</v>
      </c>
      <c r="D4258" s="78">
        <v>682.553</v>
      </c>
      <c r="E4258" s="79">
        <v>1.568726729487474E-2</v>
      </c>
      <c r="F4258" s="78">
        <v>6855.4797500000004</v>
      </c>
      <c r="G4258" s="79">
        <v>0.15756101470926226</v>
      </c>
      <c r="H4258" s="78">
        <v>4786.1000000000004</v>
      </c>
      <c r="I4258" s="79">
        <v>0.11000000000000001</v>
      </c>
      <c r="J4258" s="78">
        <v>642.33949999999993</v>
      </c>
      <c r="K4258" s="79">
        <v>1.4763031487014478E-2</v>
      </c>
      <c r="L4258" s="78">
        <v>4143.7605000000003</v>
      </c>
      <c r="M4258" s="79">
        <v>9.5236968512985534E-2</v>
      </c>
    </row>
    <row r="4259" spans="1:13" x14ac:dyDescent="0.2">
      <c r="A4259" s="73">
        <v>43520</v>
      </c>
      <c r="B4259" s="74">
        <v>7540.232750000001</v>
      </c>
      <c r="C4259" s="75">
        <v>0.17325902458639708</v>
      </c>
      <c r="D4259" s="74">
        <v>682.553</v>
      </c>
      <c r="E4259" s="75">
        <v>1.568366268382353E-2</v>
      </c>
      <c r="F4259" s="74">
        <v>6857.6797500000011</v>
      </c>
      <c r="G4259" s="75">
        <v>0.15757536190257357</v>
      </c>
      <c r="H4259" s="74">
        <v>4787.2</v>
      </c>
      <c r="I4259" s="75">
        <v>0.11</v>
      </c>
      <c r="J4259" s="74">
        <v>642.33949999999993</v>
      </c>
      <c r="K4259" s="75">
        <v>1.4759639246323527E-2</v>
      </c>
      <c r="L4259" s="74">
        <v>4144.8605000000007</v>
      </c>
      <c r="M4259" s="75">
        <v>9.5240360753676492E-2</v>
      </c>
    </row>
    <row r="4260" spans="1:13" x14ac:dyDescent="0.2">
      <c r="A4260" s="77">
        <v>43530</v>
      </c>
      <c r="B4260" s="78">
        <v>7542.4327500000009</v>
      </c>
      <c r="C4260" s="79">
        <v>0.17326976223294283</v>
      </c>
      <c r="D4260" s="78">
        <v>682.553</v>
      </c>
      <c r="E4260" s="79">
        <v>1.5680059728922582E-2</v>
      </c>
      <c r="F4260" s="78">
        <v>6859.879750000001</v>
      </c>
      <c r="G4260" s="79">
        <v>0.15758970250402024</v>
      </c>
      <c r="H4260" s="78">
        <v>4788.3</v>
      </c>
      <c r="I4260" s="79">
        <v>0.11</v>
      </c>
      <c r="J4260" s="78">
        <v>642.33949999999993</v>
      </c>
      <c r="K4260" s="79">
        <v>1.4756248564208591E-2</v>
      </c>
      <c r="L4260" s="78">
        <v>4145.9605000000001</v>
      </c>
      <c r="M4260" s="79">
        <v>9.5243751435791418E-2</v>
      </c>
    </row>
    <row r="4261" spans="1:13" x14ac:dyDescent="0.2">
      <c r="A4261" s="73">
        <v>43540</v>
      </c>
      <c r="B4261" s="74">
        <v>7544.6327500000007</v>
      </c>
      <c r="C4261" s="75">
        <v>0.17328049494717504</v>
      </c>
      <c r="D4261" s="74">
        <v>682.553</v>
      </c>
      <c r="E4261" s="75">
        <v>1.5676458429030777E-2</v>
      </c>
      <c r="F4261" s="74">
        <v>6862.0797500000008</v>
      </c>
      <c r="G4261" s="75">
        <v>0.15760403651814425</v>
      </c>
      <c r="H4261" s="74">
        <v>4789.3999999999996</v>
      </c>
      <c r="I4261" s="75">
        <v>0.10999999999999999</v>
      </c>
      <c r="J4261" s="74">
        <v>642.33949999999993</v>
      </c>
      <c r="K4261" s="75">
        <v>1.4752859439595773E-2</v>
      </c>
      <c r="L4261" s="74">
        <v>4147.0605000000005</v>
      </c>
      <c r="M4261" s="75">
        <v>9.5247140560404231E-2</v>
      </c>
    </row>
    <row r="4262" spans="1:13" x14ac:dyDescent="0.2">
      <c r="A4262" s="77">
        <v>43550</v>
      </c>
      <c r="B4262" s="78">
        <v>7546.8327500000005</v>
      </c>
      <c r="C4262" s="79">
        <v>0.1732912227324914</v>
      </c>
      <c r="D4262" s="78">
        <v>682.553</v>
      </c>
      <c r="E4262" s="79">
        <v>1.5672858783008038E-2</v>
      </c>
      <c r="F4262" s="78">
        <v>6864.2797500000006</v>
      </c>
      <c r="G4262" s="79">
        <v>0.15761836394948336</v>
      </c>
      <c r="H4262" s="78">
        <v>4790.5</v>
      </c>
      <c r="I4262" s="79">
        <v>0.11</v>
      </c>
      <c r="J4262" s="78">
        <v>642.33949999999993</v>
      </c>
      <c r="K4262" s="79">
        <v>1.4749471871412168E-2</v>
      </c>
      <c r="L4262" s="78">
        <v>4148.1605</v>
      </c>
      <c r="M4262" s="79">
        <v>9.5250528128587836E-2</v>
      </c>
    </row>
    <row r="4263" spans="1:13" x14ac:dyDescent="0.2">
      <c r="A4263" s="73">
        <v>43560</v>
      </c>
      <c r="B4263" s="74">
        <v>7549.0327500000003</v>
      </c>
      <c r="C4263" s="75">
        <v>0.17330194559228651</v>
      </c>
      <c r="D4263" s="74">
        <v>682.553</v>
      </c>
      <c r="E4263" s="75">
        <v>1.5669260789715336E-2</v>
      </c>
      <c r="F4263" s="74">
        <v>6866.4797500000004</v>
      </c>
      <c r="G4263" s="75">
        <v>0.15763268480257117</v>
      </c>
      <c r="H4263" s="74">
        <v>4791.6000000000004</v>
      </c>
      <c r="I4263" s="75">
        <v>0.11000000000000001</v>
      </c>
      <c r="J4263" s="74">
        <v>642.33949999999993</v>
      </c>
      <c r="K4263" s="75">
        <v>1.4746085858585858E-2</v>
      </c>
      <c r="L4263" s="74">
        <v>4149.2605000000003</v>
      </c>
      <c r="M4263" s="75">
        <v>9.5253914141414153E-2</v>
      </c>
    </row>
    <row r="4264" spans="1:13" x14ac:dyDescent="0.2">
      <c r="A4264" s="77">
        <v>43570</v>
      </c>
      <c r="B4264" s="78">
        <v>7551.232750000001</v>
      </c>
      <c r="C4264" s="79">
        <v>0.17331266352995184</v>
      </c>
      <c r="D4264" s="78">
        <v>682.553</v>
      </c>
      <c r="E4264" s="79">
        <v>1.5665664448014691E-2</v>
      </c>
      <c r="F4264" s="78">
        <v>6868.6797500000011</v>
      </c>
      <c r="G4264" s="79">
        <v>0.15764699908193713</v>
      </c>
      <c r="H4264" s="78">
        <v>4792.7</v>
      </c>
      <c r="I4264" s="79">
        <v>0.11</v>
      </c>
      <c r="J4264" s="78">
        <v>642.33949999999993</v>
      </c>
      <c r="K4264" s="79">
        <v>1.4742701400045901E-2</v>
      </c>
      <c r="L4264" s="78">
        <v>4150.3605000000007</v>
      </c>
      <c r="M4264" s="79">
        <v>9.5257298599954118E-2</v>
      </c>
    </row>
    <row r="4265" spans="1:13" x14ac:dyDescent="0.2">
      <c r="A4265" s="73">
        <v>43580</v>
      </c>
      <c r="B4265" s="74">
        <v>7553.4327500000009</v>
      </c>
      <c r="C4265" s="75">
        <v>0.17332337654887564</v>
      </c>
      <c r="D4265" s="74">
        <v>682.553</v>
      </c>
      <c r="E4265" s="75">
        <v>1.5662069756769158E-2</v>
      </c>
      <c r="F4265" s="74">
        <v>6870.879750000001</v>
      </c>
      <c r="G4265" s="75">
        <v>0.15766130679210649</v>
      </c>
      <c r="H4265" s="74">
        <v>4793.8</v>
      </c>
      <c r="I4265" s="75">
        <v>0.11</v>
      </c>
      <c r="J4265" s="74">
        <v>642.33949999999993</v>
      </c>
      <c r="K4265" s="75">
        <v>1.4739318494722348E-2</v>
      </c>
      <c r="L4265" s="74">
        <v>4151.4605000000001</v>
      </c>
      <c r="M4265" s="75">
        <v>9.5260681505277653E-2</v>
      </c>
    </row>
    <row r="4266" spans="1:13" x14ac:dyDescent="0.2">
      <c r="A4266" s="77">
        <v>43590</v>
      </c>
      <c r="B4266" s="78">
        <v>7555.6327500000007</v>
      </c>
      <c r="C4266" s="79">
        <v>0.17333408465244324</v>
      </c>
      <c r="D4266" s="78">
        <v>682.553</v>
      </c>
      <c r="E4266" s="79">
        <v>1.5658476714842853E-2</v>
      </c>
      <c r="F4266" s="78">
        <v>6873.0797500000008</v>
      </c>
      <c r="G4266" s="79">
        <v>0.15767560793760038</v>
      </c>
      <c r="H4266" s="78">
        <v>4794.8999999999996</v>
      </c>
      <c r="I4266" s="79">
        <v>0.10999999999999999</v>
      </c>
      <c r="J4266" s="78">
        <v>642.33949999999993</v>
      </c>
      <c r="K4266" s="79">
        <v>1.4735937141546225E-2</v>
      </c>
      <c r="L4266" s="78">
        <v>4152.5605000000005</v>
      </c>
      <c r="M4266" s="79">
        <v>9.5264062858453791E-2</v>
      </c>
    </row>
    <row r="4267" spans="1:13" x14ac:dyDescent="0.2">
      <c r="A4267" s="73">
        <v>43600</v>
      </c>
      <c r="B4267" s="74">
        <v>7557.8327500000005</v>
      </c>
      <c r="C4267" s="75">
        <v>0.1733447878440367</v>
      </c>
      <c r="D4267" s="74">
        <v>682.553</v>
      </c>
      <c r="E4267" s="75">
        <v>1.5654885321100917E-2</v>
      </c>
      <c r="F4267" s="74">
        <v>6875.2797500000006</v>
      </c>
      <c r="G4267" s="75">
        <v>0.1576899025229358</v>
      </c>
      <c r="H4267" s="74">
        <v>4796</v>
      </c>
      <c r="I4267" s="75">
        <v>0.11</v>
      </c>
      <c r="J4267" s="74">
        <v>642.33949999999993</v>
      </c>
      <c r="K4267" s="75">
        <v>1.473255733944954E-2</v>
      </c>
      <c r="L4267" s="74">
        <v>4153.6605</v>
      </c>
      <c r="M4267" s="75">
        <v>9.5267442660550455E-2</v>
      </c>
    </row>
    <row r="4268" spans="1:13" x14ac:dyDescent="0.2">
      <c r="A4268" s="77">
        <v>43610</v>
      </c>
      <c r="B4268" s="78">
        <v>7560.0327500000003</v>
      </c>
      <c r="C4268" s="79">
        <v>0.17335548612703508</v>
      </c>
      <c r="D4268" s="78">
        <v>682.553</v>
      </c>
      <c r="E4268" s="79">
        <v>1.565129557440954E-2</v>
      </c>
      <c r="F4268" s="78">
        <v>6877.4797500000004</v>
      </c>
      <c r="G4268" s="79">
        <v>0.15770419055262555</v>
      </c>
      <c r="H4268" s="78">
        <v>4797.1000000000004</v>
      </c>
      <c r="I4268" s="79">
        <v>0.11000000000000001</v>
      </c>
      <c r="J4268" s="78">
        <v>642.33949999999993</v>
      </c>
      <c r="K4268" s="79">
        <v>1.4729179087365282E-2</v>
      </c>
      <c r="L4268" s="78">
        <v>4154.7605000000003</v>
      </c>
      <c r="M4268" s="79">
        <v>9.5270820912634724E-2</v>
      </c>
    </row>
    <row r="4269" spans="1:13" x14ac:dyDescent="0.2">
      <c r="A4269" s="73">
        <v>43620</v>
      </c>
      <c r="B4269" s="74">
        <v>7562.232750000001</v>
      </c>
      <c r="C4269" s="75">
        <v>0.17336617950481434</v>
      </c>
      <c r="D4269" s="74">
        <v>682.553</v>
      </c>
      <c r="E4269" s="75">
        <v>1.5647707473635947E-2</v>
      </c>
      <c r="F4269" s="74">
        <v>6879.6797500000011</v>
      </c>
      <c r="G4269" s="75">
        <v>0.15771847203117839</v>
      </c>
      <c r="H4269" s="74">
        <v>4798.2</v>
      </c>
      <c r="I4269" s="75">
        <v>0.11</v>
      </c>
      <c r="J4269" s="74">
        <v>642.33949999999993</v>
      </c>
      <c r="K4269" s="75">
        <v>1.4725802384227417E-2</v>
      </c>
      <c r="L4269" s="74">
        <v>4155.8605000000007</v>
      </c>
      <c r="M4269" s="75">
        <v>9.5274197615772591E-2</v>
      </c>
    </row>
    <row r="4270" spans="1:13" x14ac:dyDescent="0.2">
      <c r="A4270" s="77">
        <v>43630</v>
      </c>
      <c r="B4270" s="78">
        <v>7564.4327500000009</v>
      </c>
      <c r="C4270" s="79">
        <v>0.17337686798074722</v>
      </c>
      <c r="D4270" s="78">
        <v>682.553</v>
      </c>
      <c r="E4270" s="79">
        <v>1.5644121017648407E-2</v>
      </c>
      <c r="F4270" s="78">
        <v>6881.879750000001</v>
      </c>
      <c r="G4270" s="79">
        <v>0.1577327469630988</v>
      </c>
      <c r="H4270" s="78">
        <v>4799.3</v>
      </c>
      <c r="I4270" s="79">
        <v>0.11</v>
      </c>
      <c r="J4270" s="78">
        <v>642.33949999999993</v>
      </c>
      <c r="K4270" s="79">
        <v>1.4722427228970891E-2</v>
      </c>
      <c r="L4270" s="78">
        <v>4156.9605000000001</v>
      </c>
      <c r="M4270" s="79">
        <v>9.5277572771029106E-2</v>
      </c>
    </row>
    <row r="4271" spans="1:13" x14ac:dyDescent="0.2">
      <c r="A4271" s="73">
        <v>43640</v>
      </c>
      <c r="B4271" s="74">
        <v>7566.6327500000007</v>
      </c>
      <c r="C4271" s="75">
        <v>0.17338755155820351</v>
      </c>
      <c r="D4271" s="74">
        <v>682.553</v>
      </c>
      <c r="E4271" s="75">
        <v>1.5640536205316222E-2</v>
      </c>
      <c r="F4271" s="74">
        <v>6884.0797500000008</v>
      </c>
      <c r="G4271" s="75">
        <v>0.15774701535288727</v>
      </c>
      <c r="H4271" s="74">
        <v>4800.3999999999996</v>
      </c>
      <c r="I4271" s="75">
        <v>0.10999999999999999</v>
      </c>
      <c r="J4271" s="74">
        <v>642.33949999999993</v>
      </c>
      <c r="K4271" s="75">
        <v>1.471905362053162E-2</v>
      </c>
      <c r="L4271" s="74">
        <v>4158.0605000000005</v>
      </c>
      <c r="M4271" s="75">
        <v>9.5280946379468393E-2</v>
      </c>
    </row>
    <row r="4272" spans="1:13" x14ac:dyDescent="0.2">
      <c r="A4272" s="77">
        <v>43650</v>
      </c>
      <c r="B4272" s="78">
        <v>7568.8327500000005</v>
      </c>
      <c r="C4272" s="79">
        <v>0.17339823024054984</v>
      </c>
      <c r="D4272" s="78">
        <v>682.553</v>
      </c>
      <c r="E4272" s="79">
        <v>1.5636953035509736E-2</v>
      </c>
      <c r="F4272" s="78">
        <v>6886.2797500000006</v>
      </c>
      <c r="G4272" s="79">
        <v>0.1577612772050401</v>
      </c>
      <c r="H4272" s="78">
        <v>4801.5</v>
      </c>
      <c r="I4272" s="79">
        <v>0.11</v>
      </c>
      <c r="J4272" s="78">
        <v>642.33949999999993</v>
      </c>
      <c r="K4272" s="79">
        <v>1.4715681557846505E-2</v>
      </c>
      <c r="L4272" s="78">
        <v>4159.1605</v>
      </c>
      <c r="M4272" s="79">
        <v>9.5284318442153487E-2</v>
      </c>
    </row>
    <row r="4273" spans="1:13" x14ac:dyDescent="0.2">
      <c r="A4273" s="73">
        <v>43660</v>
      </c>
      <c r="B4273" s="74">
        <v>7571.0327500000003</v>
      </c>
      <c r="C4273" s="75">
        <v>0.17340890403114981</v>
      </c>
      <c r="D4273" s="74">
        <v>682.553</v>
      </c>
      <c r="E4273" s="75">
        <v>1.563337150710032E-2</v>
      </c>
      <c r="F4273" s="74">
        <v>6888.4797500000004</v>
      </c>
      <c r="G4273" s="75">
        <v>0.15777553252404949</v>
      </c>
      <c r="H4273" s="74">
        <v>4802.6000000000004</v>
      </c>
      <c r="I4273" s="75">
        <v>0.11000000000000001</v>
      </c>
      <c r="J4273" s="74">
        <v>642.33949999999993</v>
      </c>
      <c r="K4273" s="75">
        <v>1.4712311039853411E-2</v>
      </c>
      <c r="L4273" s="74">
        <v>4160.2605000000003</v>
      </c>
      <c r="M4273" s="75">
        <v>9.5287688960146597E-2</v>
      </c>
    </row>
    <row r="4274" spans="1:13" x14ac:dyDescent="0.2">
      <c r="A4274" s="77">
        <v>43670</v>
      </c>
      <c r="B4274" s="78">
        <v>7573.232750000001</v>
      </c>
      <c r="C4274" s="79">
        <v>0.17341957293336388</v>
      </c>
      <c r="D4274" s="78">
        <v>682.553</v>
      </c>
      <c r="E4274" s="79">
        <v>1.5629791618960383E-2</v>
      </c>
      <c r="F4274" s="78">
        <v>6890.6797500000011</v>
      </c>
      <c r="G4274" s="79">
        <v>0.15778978131440349</v>
      </c>
      <c r="H4274" s="78">
        <v>4803.7</v>
      </c>
      <c r="I4274" s="79">
        <v>0.11</v>
      </c>
      <c r="J4274" s="78">
        <v>642.33949999999993</v>
      </c>
      <c r="K4274" s="79">
        <v>1.4708942065491183E-2</v>
      </c>
      <c r="L4274" s="78">
        <v>4161.3605000000007</v>
      </c>
      <c r="M4274" s="79">
        <v>9.529105793450883E-2</v>
      </c>
    </row>
    <row r="4275" spans="1:13" x14ac:dyDescent="0.2">
      <c r="A4275" s="73">
        <v>43680</v>
      </c>
      <c r="B4275" s="74">
        <v>7575.4327500000009</v>
      </c>
      <c r="C4275" s="75">
        <v>0.17343023695054946</v>
      </c>
      <c r="D4275" s="74">
        <v>682.553</v>
      </c>
      <c r="E4275" s="75">
        <v>1.5626213369963369E-2</v>
      </c>
      <c r="F4275" s="74">
        <v>6892.879750000001</v>
      </c>
      <c r="G4275" s="75">
        <v>0.15780402358058609</v>
      </c>
      <c r="H4275" s="74">
        <v>4804.8</v>
      </c>
      <c r="I4275" s="75">
        <v>0.11</v>
      </c>
      <c r="J4275" s="74">
        <v>642.33949999999993</v>
      </c>
      <c r="K4275" s="75">
        <v>1.4705574633699632E-2</v>
      </c>
      <c r="L4275" s="74">
        <v>4162.4605000000001</v>
      </c>
      <c r="M4275" s="75">
        <v>9.5294425366300367E-2</v>
      </c>
    </row>
    <row r="4276" spans="1:13" x14ac:dyDescent="0.2">
      <c r="A4276" s="77">
        <v>43690</v>
      </c>
      <c r="B4276" s="78">
        <v>7577.6327500000007</v>
      </c>
      <c r="C4276" s="79">
        <v>0.17344089608606089</v>
      </c>
      <c r="D4276" s="78">
        <v>682.553</v>
      </c>
      <c r="E4276" s="79">
        <v>1.562263675898375E-2</v>
      </c>
      <c r="F4276" s="78">
        <v>6895.0797500000008</v>
      </c>
      <c r="G4276" s="79">
        <v>0.15781825932707716</v>
      </c>
      <c r="H4276" s="78">
        <v>4805.8999999999996</v>
      </c>
      <c r="I4276" s="79">
        <v>0.10999999999999999</v>
      </c>
      <c r="J4276" s="78">
        <v>642.33949999999993</v>
      </c>
      <c r="K4276" s="79">
        <v>1.4702208743419546E-2</v>
      </c>
      <c r="L4276" s="78">
        <v>4163.5605000000005</v>
      </c>
      <c r="M4276" s="79">
        <v>9.5297791256580458E-2</v>
      </c>
    </row>
    <row r="4277" spans="1:13" x14ac:dyDescent="0.2">
      <c r="A4277" s="73">
        <v>43700</v>
      </c>
      <c r="B4277" s="74">
        <v>7579.8327500000005</v>
      </c>
      <c r="C4277" s="75">
        <v>0.17345155034324944</v>
      </c>
      <c r="D4277" s="74">
        <v>682.553</v>
      </c>
      <c r="E4277" s="75">
        <v>1.5619061784897026E-2</v>
      </c>
      <c r="F4277" s="74">
        <v>6897.2797500000006</v>
      </c>
      <c r="G4277" s="75">
        <v>0.15783248855835241</v>
      </c>
      <c r="H4277" s="74">
        <v>4807</v>
      </c>
      <c r="I4277" s="75">
        <v>0.11</v>
      </c>
      <c r="J4277" s="74">
        <v>642.33949999999993</v>
      </c>
      <c r="K4277" s="75">
        <v>1.4698844393592675E-2</v>
      </c>
      <c r="L4277" s="74">
        <v>4164.6605</v>
      </c>
      <c r="M4277" s="75">
        <v>9.5301155606407326E-2</v>
      </c>
    </row>
    <row r="4278" spans="1:13" x14ac:dyDescent="0.2">
      <c r="A4278" s="77">
        <v>43710</v>
      </c>
      <c r="B4278" s="78">
        <v>7582.0327500000003</v>
      </c>
      <c r="C4278" s="79">
        <v>0.17346219972546328</v>
      </c>
      <c r="D4278" s="78">
        <v>682.553</v>
      </c>
      <c r="E4278" s="79">
        <v>1.561548844657973E-2</v>
      </c>
      <c r="F4278" s="78">
        <v>6899.4797500000004</v>
      </c>
      <c r="G4278" s="79">
        <v>0.15784671127888356</v>
      </c>
      <c r="H4278" s="78">
        <v>4808.1000000000004</v>
      </c>
      <c r="I4278" s="79">
        <v>0.11000000000000001</v>
      </c>
      <c r="J4278" s="78">
        <v>642.33949999999993</v>
      </c>
      <c r="K4278" s="79">
        <v>1.4695481583161746E-2</v>
      </c>
      <c r="L4278" s="78">
        <v>4165.7605000000003</v>
      </c>
      <c r="M4278" s="79">
        <v>9.5304518416838263E-2</v>
      </c>
    </row>
    <row r="4279" spans="1:13" x14ac:dyDescent="0.2">
      <c r="A4279" s="73">
        <v>43720</v>
      </c>
      <c r="B4279" s="74">
        <v>7584.232750000001</v>
      </c>
      <c r="C4279" s="75">
        <v>0.17347284423604759</v>
      </c>
      <c r="D4279" s="74">
        <v>682.553</v>
      </c>
      <c r="E4279" s="75">
        <v>1.5611916742909423E-2</v>
      </c>
      <c r="F4279" s="74">
        <v>6901.6797500000011</v>
      </c>
      <c r="G4279" s="75">
        <v>0.15786092749313818</v>
      </c>
      <c r="H4279" s="74">
        <v>4809.2</v>
      </c>
      <c r="I4279" s="75">
        <v>0.11</v>
      </c>
      <c r="J4279" s="74">
        <v>642.33949999999993</v>
      </c>
      <c r="K4279" s="75">
        <v>1.4692120311070447E-2</v>
      </c>
      <c r="L4279" s="74">
        <v>4166.8605000000007</v>
      </c>
      <c r="M4279" s="75">
        <v>9.5307879688929564E-2</v>
      </c>
    </row>
    <row r="4280" spans="1:13" x14ac:dyDescent="0.2">
      <c r="A4280" s="77">
        <v>43730</v>
      </c>
      <c r="B4280" s="78">
        <v>7586.4327500000009</v>
      </c>
      <c r="C4280" s="79">
        <v>0.17348348387834442</v>
      </c>
      <c r="D4280" s="78">
        <v>682.553</v>
      </c>
      <c r="E4280" s="79">
        <v>1.5608346672764692E-2</v>
      </c>
      <c r="F4280" s="78">
        <v>6903.879750000001</v>
      </c>
      <c r="G4280" s="79">
        <v>0.15787513720557972</v>
      </c>
      <c r="H4280" s="78">
        <v>4810.3</v>
      </c>
      <c r="I4280" s="79">
        <v>0.11</v>
      </c>
      <c r="J4280" s="78">
        <v>642.33949999999993</v>
      </c>
      <c r="K4280" s="79">
        <v>1.4688760576263433E-2</v>
      </c>
      <c r="L4280" s="78">
        <v>4167.9605000000001</v>
      </c>
      <c r="M4280" s="79">
        <v>9.5311239423736566E-2</v>
      </c>
    </row>
    <row r="4281" spans="1:13" x14ac:dyDescent="0.2">
      <c r="A4281" s="73">
        <v>43740</v>
      </c>
      <c r="B4281" s="74">
        <v>7588.6327500000007</v>
      </c>
      <c r="C4281" s="75">
        <v>0.17349411865569275</v>
      </c>
      <c r="D4281" s="74">
        <v>682.553</v>
      </c>
      <c r="E4281" s="75">
        <v>1.5604778235025148E-2</v>
      </c>
      <c r="F4281" s="74">
        <v>6906.0797500000008</v>
      </c>
      <c r="G4281" s="75">
        <v>0.1578893404206676</v>
      </c>
      <c r="H4281" s="74">
        <v>4811.3999999999996</v>
      </c>
      <c r="I4281" s="75">
        <v>0.10999999999999999</v>
      </c>
      <c r="J4281" s="74">
        <v>642.33949999999993</v>
      </c>
      <c r="K4281" s="75">
        <v>1.4685402377686327E-2</v>
      </c>
      <c r="L4281" s="74">
        <v>4169.0605000000005</v>
      </c>
      <c r="M4281" s="75">
        <v>9.5314597622313688E-2</v>
      </c>
    </row>
    <row r="4282" spans="1:13" x14ac:dyDescent="0.2">
      <c r="A4282" s="77">
        <v>43750</v>
      </c>
      <c r="B4282" s="78">
        <v>7590.8327500000005</v>
      </c>
      <c r="C4282" s="79">
        <v>0.17350474857142859</v>
      </c>
      <c r="D4282" s="78">
        <v>682.553</v>
      </c>
      <c r="E4282" s="79">
        <v>1.5601211428571429E-2</v>
      </c>
      <c r="F4282" s="78">
        <v>6908.2797500000006</v>
      </c>
      <c r="G4282" s="79">
        <v>0.15790353714285715</v>
      </c>
      <c r="H4282" s="78">
        <v>4812.5</v>
      </c>
      <c r="I4282" s="79">
        <v>0.11</v>
      </c>
      <c r="J4282" s="78">
        <v>642.33949999999993</v>
      </c>
      <c r="K4282" s="79">
        <v>1.4682045714285713E-2</v>
      </c>
      <c r="L4282" s="78">
        <v>4170.1605</v>
      </c>
      <c r="M4282" s="79">
        <v>9.5317954285714282E-2</v>
      </c>
    </row>
    <row r="4283" spans="1:13" x14ac:dyDescent="0.2">
      <c r="A4283" s="73">
        <v>43760</v>
      </c>
      <c r="B4283" s="74">
        <v>7593.0327500000003</v>
      </c>
      <c r="C4283" s="75">
        <v>0.17351537362888483</v>
      </c>
      <c r="D4283" s="74">
        <v>682.553</v>
      </c>
      <c r="E4283" s="75">
        <v>1.5597646252285192E-2</v>
      </c>
      <c r="F4283" s="74">
        <v>6910.4797500000004</v>
      </c>
      <c r="G4283" s="75">
        <v>0.15791772737659965</v>
      </c>
      <c r="H4283" s="74">
        <v>4813.6000000000004</v>
      </c>
      <c r="I4283" s="75">
        <v>0.11000000000000001</v>
      </c>
      <c r="J4283" s="74">
        <v>642.33949999999993</v>
      </c>
      <c r="K4283" s="75">
        <v>1.467869058500914E-2</v>
      </c>
      <c r="L4283" s="74">
        <v>4171.2605000000003</v>
      </c>
      <c r="M4283" s="75">
        <v>9.5321309414990868E-2</v>
      </c>
    </row>
    <row r="4284" spans="1:13" x14ac:dyDescent="0.2">
      <c r="A4284" s="77">
        <v>43770</v>
      </c>
      <c r="B4284" s="78">
        <v>7595.232750000001</v>
      </c>
      <c r="C4284" s="79">
        <v>0.17352599383139139</v>
      </c>
      <c r="D4284" s="78">
        <v>682.553</v>
      </c>
      <c r="E4284" s="79">
        <v>1.559408270504912E-2</v>
      </c>
      <c r="F4284" s="78">
        <v>6912.6797500000011</v>
      </c>
      <c r="G4284" s="79">
        <v>0.15793191112634228</v>
      </c>
      <c r="H4284" s="78">
        <v>4814.7</v>
      </c>
      <c r="I4284" s="79">
        <v>0.11</v>
      </c>
      <c r="J4284" s="78">
        <v>642.33949999999993</v>
      </c>
      <c r="K4284" s="79">
        <v>1.4675336988805117E-2</v>
      </c>
      <c r="L4284" s="78">
        <v>4172.3605000000007</v>
      </c>
      <c r="M4284" s="79">
        <v>9.5324663011194896E-2</v>
      </c>
    </row>
    <row r="4285" spans="1:13" x14ac:dyDescent="0.2">
      <c r="A4285" s="73">
        <v>43780</v>
      </c>
      <c r="B4285" s="74">
        <v>7597.4327500000009</v>
      </c>
      <c r="C4285" s="75">
        <v>0.17353660918227504</v>
      </c>
      <c r="D4285" s="74">
        <v>682.553</v>
      </c>
      <c r="E4285" s="75">
        <v>1.5590520785746916E-2</v>
      </c>
      <c r="F4285" s="74">
        <v>6914.879750000001</v>
      </c>
      <c r="G4285" s="75">
        <v>0.15794608839652813</v>
      </c>
      <c r="H4285" s="74">
        <v>4815.8</v>
      </c>
      <c r="I4285" s="75">
        <v>0.11</v>
      </c>
      <c r="J4285" s="74">
        <v>642.33949999999993</v>
      </c>
      <c r="K4285" s="75">
        <v>1.4671984924623113E-2</v>
      </c>
      <c r="L4285" s="74">
        <v>4173.4605000000001</v>
      </c>
      <c r="M4285" s="75">
        <v>9.5328015075376887E-2</v>
      </c>
    </row>
    <row r="4286" spans="1:13" x14ac:dyDescent="0.2">
      <c r="A4286" s="77">
        <v>43790</v>
      </c>
      <c r="B4286" s="78">
        <v>7599.6327500000007</v>
      </c>
      <c r="C4286" s="79">
        <v>0.17354721968485956</v>
      </c>
      <c r="D4286" s="78">
        <v>682.553</v>
      </c>
      <c r="E4286" s="79">
        <v>1.5586960493263302E-2</v>
      </c>
      <c r="F4286" s="78">
        <v>6917.0797500000008</v>
      </c>
      <c r="G4286" s="79">
        <v>0.15796025919159629</v>
      </c>
      <c r="H4286" s="78">
        <v>4816.8999999999996</v>
      </c>
      <c r="I4286" s="79">
        <v>0.10999999999999999</v>
      </c>
      <c r="J4286" s="78">
        <v>642.33949999999993</v>
      </c>
      <c r="K4286" s="79">
        <v>1.4668634391413563E-2</v>
      </c>
      <c r="L4286" s="78">
        <v>4174.5605000000005</v>
      </c>
      <c r="M4286" s="79">
        <v>9.5331365608586446E-2</v>
      </c>
    </row>
    <row r="4287" spans="1:13" x14ac:dyDescent="0.2">
      <c r="A4287" s="73">
        <v>43800</v>
      </c>
      <c r="B4287" s="74">
        <v>7601.8327500000005</v>
      </c>
      <c r="C4287" s="75">
        <v>0.17355782534246578</v>
      </c>
      <c r="D4287" s="74">
        <v>682.553</v>
      </c>
      <c r="E4287" s="75">
        <v>1.5583401826484019E-2</v>
      </c>
      <c r="F4287" s="74">
        <v>6919.2797500000006</v>
      </c>
      <c r="G4287" s="75">
        <v>0.15797442351598176</v>
      </c>
      <c r="H4287" s="74">
        <v>4818</v>
      </c>
      <c r="I4287" s="75">
        <v>0.11</v>
      </c>
      <c r="J4287" s="74">
        <v>642.33949999999993</v>
      </c>
      <c r="K4287" s="75">
        <v>1.4665285388127853E-2</v>
      </c>
      <c r="L4287" s="74">
        <v>4175.6605</v>
      </c>
      <c r="M4287" s="75">
        <v>9.5334714611872151E-2</v>
      </c>
    </row>
    <row r="4288" spans="1:13" x14ac:dyDescent="0.2">
      <c r="A4288" s="77">
        <v>43810</v>
      </c>
      <c r="B4288" s="78">
        <v>7604.0327500000003</v>
      </c>
      <c r="C4288" s="79">
        <v>0.17356842615841134</v>
      </c>
      <c r="D4288" s="78">
        <v>682.553</v>
      </c>
      <c r="E4288" s="79">
        <v>1.5579844784295823E-2</v>
      </c>
      <c r="F4288" s="78">
        <v>6921.4797500000004</v>
      </c>
      <c r="G4288" s="79">
        <v>0.15798858137411551</v>
      </c>
      <c r="H4288" s="78">
        <v>4819.1000000000004</v>
      </c>
      <c r="I4288" s="79">
        <v>0.11000000000000001</v>
      </c>
      <c r="J4288" s="78">
        <v>642.33949999999993</v>
      </c>
      <c r="K4288" s="79">
        <v>1.4661937913718328E-2</v>
      </c>
      <c r="L4288" s="78">
        <v>4176.7605000000003</v>
      </c>
      <c r="M4288" s="79">
        <v>9.5338062086281677E-2</v>
      </c>
    </row>
    <row r="4289" spans="1:13" x14ac:dyDescent="0.2">
      <c r="A4289" s="73">
        <v>43820</v>
      </c>
      <c r="B4289" s="74">
        <v>7606.232750000001</v>
      </c>
      <c r="C4289" s="75">
        <v>0.17357902213601098</v>
      </c>
      <c r="D4289" s="74">
        <v>682.553</v>
      </c>
      <c r="E4289" s="75">
        <v>1.557628936558649E-2</v>
      </c>
      <c r="F4289" s="74">
        <v>6923.6797500000011</v>
      </c>
      <c r="G4289" s="75">
        <v>0.15800273277042448</v>
      </c>
      <c r="H4289" s="74">
        <v>4820.2</v>
      </c>
      <c r="I4289" s="75">
        <v>0.11</v>
      </c>
      <c r="J4289" s="74">
        <v>642.33949999999993</v>
      </c>
      <c r="K4289" s="75">
        <v>1.4658591967138292E-2</v>
      </c>
      <c r="L4289" s="74">
        <v>4177.8605000000007</v>
      </c>
      <c r="M4289" s="75">
        <v>9.5341408032861716E-2</v>
      </c>
    </row>
    <row r="4290" spans="1:13" x14ac:dyDescent="0.2">
      <c r="A4290" s="77">
        <v>43830</v>
      </c>
      <c r="B4290" s="78">
        <v>7608.4327500000009</v>
      </c>
      <c r="C4290" s="79">
        <v>0.17358961327857633</v>
      </c>
      <c r="D4290" s="78">
        <v>682.553</v>
      </c>
      <c r="E4290" s="79">
        <v>1.557273556924481E-2</v>
      </c>
      <c r="F4290" s="78">
        <v>6925.879750000001</v>
      </c>
      <c r="G4290" s="79">
        <v>0.15801687770933154</v>
      </c>
      <c r="H4290" s="78">
        <v>4821.3</v>
      </c>
      <c r="I4290" s="79">
        <v>0.11</v>
      </c>
      <c r="J4290" s="78">
        <v>642.33949999999993</v>
      </c>
      <c r="K4290" s="79">
        <v>1.4655247547342001E-2</v>
      </c>
      <c r="L4290" s="78">
        <v>4178.9605000000001</v>
      </c>
      <c r="M4290" s="79">
        <v>9.5344752452657999E-2</v>
      </c>
    </row>
    <row r="4291" spans="1:13" x14ac:dyDescent="0.2">
      <c r="A4291" s="73">
        <v>43840</v>
      </c>
      <c r="B4291" s="74">
        <v>7610.6327500000007</v>
      </c>
      <c r="C4291" s="75">
        <v>0.17360019958941608</v>
      </c>
      <c r="D4291" s="74">
        <v>682.553</v>
      </c>
      <c r="E4291" s="75">
        <v>1.5569183394160585E-2</v>
      </c>
      <c r="F4291" s="74">
        <v>6928.0797500000008</v>
      </c>
      <c r="G4291" s="75">
        <v>0.1580310161952555</v>
      </c>
      <c r="H4291" s="74">
        <v>4822.3999999999996</v>
      </c>
      <c r="I4291" s="75">
        <v>0.10999999999999999</v>
      </c>
      <c r="J4291" s="74">
        <v>642.33949999999993</v>
      </c>
      <c r="K4291" s="75">
        <v>1.465190465328467E-2</v>
      </c>
      <c r="L4291" s="74">
        <v>4180.0605000000005</v>
      </c>
      <c r="M4291" s="75">
        <v>9.5348095346715345E-2</v>
      </c>
    </row>
    <row r="4292" spans="1:13" x14ac:dyDescent="0.2">
      <c r="A4292" s="77">
        <v>43850</v>
      </c>
      <c r="B4292" s="78">
        <v>7612.8327500000005</v>
      </c>
      <c r="C4292" s="79">
        <v>0.17361078107183581</v>
      </c>
      <c r="D4292" s="78">
        <v>682.553</v>
      </c>
      <c r="E4292" s="79">
        <v>1.556563283922463E-2</v>
      </c>
      <c r="F4292" s="78">
        <v>6930.2797500000006</v>
      </c>
      <c r="G4292" s="79">
        <v>0.15804514823261118</v>
      </c>
      <c r="H4292" s="78">
        <v>4823.5</v>
      </c>
      <c r="I4292" s="79">
        <v>0.11</v>
      </c>
      <c r="J4292" s="78">
        <v>642.33949999999993</v>
      </c>
      <c r="K4292" s="79">
        <v>1.4648563283922462E-2</v>
      </c>
      <c r="L4292" s="78">
        <v>4181.1605</v>
      </c>
      <c r="M4292" s="79">
        <v>9.5351436716077542E-2</v>
      </c>
    </row>
    <row r="4293" spans="1:13" x14ac:dyDescent="0.2">
      <c r="A4293" s="73">
        <v>43860</v>
      </c>
      <c r="B4293" s="74">
        <v>7615.0327500000003</v>
      </c>
      <c r="C4293" s="75">
        <v>0.17362135772913817</v>
      </c>
      <c r="D4293" s="74">
        <v>682.553</v>
      </c>
      <c r="E4293" s="75">
        <v>1.5562083903328774E-2</v>
      </c>
      <c r="F4293" s="74">
        <v>6932.4797500000004</v>
      </c>
      <c r="G4293" s="75">
        <v>0.15805927382580939</v>
      </c>
      <c r="H4293" s="74">
        <v>4824.6000000000004</v>
      </c>
      <c r="I4293" s="75">
        <v>0.11000000000000001</v>
      </c>
      <c r="J4293" s="74">
        <v>642.33949999999993</v>
      </c>
      <c r="K4293" s="75">
        <v>1.4645223438212493E-2</v>
      </c>
      <c r="L4293" s="74">
        <v>4182.2605000000003</v>
      </c>
      <c r="M4293" s="75">
        <v>9.5354776561787508E-2</v>
      </c>
    </row>
    <row r="4294" spans="1:13" x14ac:dyDescent="0.2">
      <c r="A4294" s="77">
        <v>43870</v>
      </c>
      <c r="B4294" s="78">
        <v>7617.232750000001</v>
      </c>
      <c r="C4294" s="79">
        <v>0.17363192956462278</v>
      </c>
      <c r="D4294" s="78">
        <v>682.553</v>
      </c>
      <c r="E4294" s="79">
        <v>1.5558536585365854E-2</v>
      </c>
      <c r="F4294" s="78">
        <v>6934.6797500000011</v>
      </c>
      <c r="G4294" s="79">
        <v>0.15807339297925693</v>
      </c>
      <c r="H4294" s="78">
        <v>4825.7</v>
      </c>
      <c r="I4294" s="79">
        <v>0.11</v>
      </c>
      <c r="J4294" s="78">
        <v>642.33949999999993</v>
      </c>
      <c r="K4294" s="79">
        <v>1.4641885115112831E-2</v>
      </c>
      <c r="L4294" s="78">
        <v>4183.3605000000007</v>
      </c>
      <c r="M4294" s="79">
        <v>9.5358114884887185E-2</v>
      </c>
    </row>
    <row r="4295" spans="1:13" x14ac:dyDescent="0.2">
      <c r="A4295" s="73">
        <v>43880</v>
      </c>
      <c r="B4295" s="74">
        <v>7619.4327500000009</v>
      </c>
      <c r="C4295" s="75">
        <v>0.17364249658158618</v>
      </c>
      <c r="D4295" s="74">
        <v>682.553</v>
      </c>
      <c r="E4295" s="75">
        <v>1.5554990884229717E-2</v>
      </c>
      <c r="F4295" s="74">
        <v>6936.879750000001</v>
      </c>
      <c r="G4295" s="75">
        <v>0.15808750569735644</v>
      </c>
      <c r="H4295" s="74">
        <v>4826.8</v>
      </c>
      <c r="I4295" s="75">
        <v>0.11</v>
      </c>
      <c r="J4295" s="74">
        <v>642.33949999999993</v>
      </c>
      <c r="K4295" s="75">
        <v>1.4638548313582496E-2</v>
      </c>
      <c r="L4295" s="74">
        <v>4184.4605000000001</v>
      </c>
      <c r="M4295" s="75">
        <v>9.5361451686417506E-2</v>
      </c>
    </row>
    <row r="4296" spans="1:13" x14ac:dyDescent="0.2">
      <c r="A4296" s="77">
        <v>43890</v>
      </c>
      <c r="B4296" s="78">
        <v>7621.6327500000007</v>
      </c>
      <c r="C4296" s="79">
        <v>0.17365305878332196</v>
      </c>
      <c r="D4296" s="78">
        <v>682.553</v>
      </c>
      <c r="E4296" s="79">
        <v>1.5551446798815221E-2</v>
      </c>
      <c r="F4296" s="78">
        <v>6939.0797500000008</v>
      </c>
      <c r="G4296" s="79">
        <v>0.15810161198450673</v>
      </c>
      <c r="H4296" s="78">
        <v>4827.8999999999996</v>
      </c>
      <c r="I4296" s="79">
        <v>0.10999999999999999</v>
      </c>
      <c r="J4296" s="78">
        <v>642.33949999999993</v>
      </c>
      <c r="K4296" s="79">
        <v>1.4635213032581453E-2</v>
      </c>
      <c r="L4296" s="78">
        <v>4185.5605000000005</v>
      </c>
      <c r="M4296" s="79">
        <v>9.5364786967418555E-2</v>
      </c>
    </row>
    <row r="4297" spans="1:13" x14ac:dyDescent="0.2">
      <c r="A4297" s="73">
        <v>43900</v>
      </c>
      <c r="B4297" s="74">
        <v>7623.8327500000005</v>
      </c>
      <c r="C4297" s="75">
        <v>0.17366361617312073</v>
      </c>
      <c r="D4297" s="74">
        <v>682.553</v>
      </c>
      <c r="E4297" s="75">
        <v>1.5547904328018223E-2</v>
      </c>
      <c r="F4297" s="74">
        <v>6941.2797500000006</v>
      </c>
      <c r="G4297" s="75">
        <v>0.15811571184510251</v>
      </c>
      <c r="H4297" s="74">
        <v>4829</v>
      </c>
      <c r="I4297" s="75">
        <v>0.11</v>
      </c>
      <c r="J4297" s="74">
        <v>642.33949999999993</v>
      </c>
      <c r="K4297" s="75">
        <v>1.4631879271070614E-2</v>
      </c>
      <c r="L4297" s="74">
        <v>4186.6605</v>
      </c>
      <c r="M4297" s="75">
        <v>9.536812072892939E-2</v>
      </c>
    </row>
    <row r="4298" spans="1:13" x14ac:dyDescent="0.2">
      <c r="A4298" s="77">
        <v>43910</v>
      </c>
      <c r="B4298" s="78">
        <v>7626.0327500000003</v>
      </c>
      <c r="C4298" s="79">
        <v>0.17367416875427011</v>
      </c>
      <c r="D4298" s="78">
        <v>682.553</v>
      </c>
      <c r="E4298" s="79">
        <v>1.5544363470735595E-2</v>
      </c>
      <c r="F4298" s="78">
        <v>6943.4797500000004</v>
      </c>
      <c r="G4298" s="79">
        <v>0.15812980528353451</v>
      </c>
      <c r="H4298" s="78">
        <v>4830.1000000000004</v>
      </c>
      <c r="I4298" s="79">
        <v>0.11000000000000001</v>
      </c>
      <c r="J4298" s="78">
        <v>642.33949999999993</v>
      </c>
      <c r="K4298" s="79">
        <v>1.4628547028011842E-2</v>
      </c>
      <c r="L4298" s="78">
        <v>4187.7605000000003</v>
      </c>
      <c r="M4298" s="79">
        <v>9.5371452971988166E-2</v>
      </c>
    </row>
    <row r="4299" spans="1:13" x14ac:dyDescent="0.2">
      <c r="A4299" s="73">
        <v>43920</v>
      </c>
      <c r="B4299" s="74">
        <v>7628.232750000001</v>
      </c>
      <c r="C4299" s="75">
        <v>0.17368471653005466</v>
      </c>
      <c r="D4299" s="74">
        <v>682.553</v>
      </c>
      <c r="E4299" s="75">
        <v>1.554082422586521E-2</v>
      </c>
      <c r="F4299" s="74">
        <v>6945.6797500000011</v>
      </c>
      <c r="G4299" s="75">
        <v>0.15814389230418946</v>
      </c>
      <c r="H4299" s="74">
        <v>4831.2</v>
      </c>
      <c r="I4299" s="75">
        <v>0.11</v>
      </c>
      <c r="J4299" s="74">
        <v>642.33949999999993</v>
      </c>
      <c r="K4299" s="75">
        <v>1.462521630236794E-2</v>
      </c>
      <c r="L4299" s="74">
        <v>4188.8605000000007</v>
      </c>
      <c r="M4299" s="75">
        <v>9.5374783697632068E-2</v>
      </c>
    </row>
    <row r="4300" spans="1:13" x14ac:dyDescent="0.2">
      <c r="A4300" s="77">
        <v>43930</v>
      </c>
      <c r="B4300" s="78">
        <v>7630.4327500000009</v>
      </c>
      <c r="C4300" s="79">
        <v>0.173695259503756</v>
      </c>
      <c r="D4300" s="78">
        <v>682.553</v>
      </c>
      <c r="E4300" s="79">
        <v>1.5537286592305941E-2</v>
      </c>
      <c r="F4300" s="78">
        <v>6947.879750000001</v>
      </c>
      <c r="G4300" s="79">
        <v>0.15815797291145006</v>
      </c>
      <c r="H4300" s="78">
        <v>4832.3</v>
      </c>
      <c r="I4300" s="79">
        <v>0.11</v>
      </c>
      <c r="J4300" s="78">
        <v>642.33949999999993</v>
      </c>
      <c r="K4300" s="79">
        <v>1.4621887093102661E-2</v>
      </c>
      <c r="L4300" s="78">
        <v>4189.9605000000001</v>
      </c>
      <c r="M4300" s="79">
        <v>9.5378112906897336E-2</v>
      </c>
    </row>
    <row r="4301" spans="1:13" x14ac:dyDescent="0.2">
      <c r="A4301" s="73">
        <v>43940</v>
      </c>
      <c r="B4301" s="74">
        <v>7632.6327500000007</v>
      </c>
      <c r="C4301" s="75">
        <v>0.17370579767865271</v>
      </c>
      <c r="D4301" s="74">
        <v>682.553</v>
      </c>
      <c r="E4301" s="75">
        <v>1.553375056895767E-2</v>
      </c>
      <c r="F4301" s="74">
        <v>6950.0797500000008</v>
      </c>
      <c r="G4301" s="75">
        <v>0.15817204710969507</v>
      </c>
      <c r="H4301" s="74">
        <v>4833.3999999999996</v>
      </c>
      <c r="I4301" s="75">
        <v>0.10999999999999999</v>
      </c>
      <c r="J4301" s="74">
        <v>642.33949999999993</v>
      </c>
      <c r="K4301" s="75">
        <v>1.4618559399180699E-2</v>
      </c>
      <c r="L4301" s="74">
        <v>4191.0605000000005</v>
      </c>
      <c r="M4301" s="75">
        <v>9.5381440600819309E-2</v>
      </c>
    </row>
    <row r="4302" spans="1:13" x14ac:dyDescent="0.2">
      <c r="A4302" s="77">
        <v>43950</v>
      </c>
      <c r="B4302" s="78">
        <v>7634.8327500000005</v>
      </c>
      <c r="C4302" s="79">
        <v>0.17371633105802048</v>
      </c>
      <c r="D4302" s="78">
        <v>682.553</v>
      </c>
      <c r="E4302" s="79">
        <v>1.5530216154721273E-2</v>
      </c>
      <c r="F4302" s="78">
        <v>6952.2797500000006</v>
      </c>
      <c r="G4302" s="79">
        <v>0.15818611490329923</v>
      </c>
      <c r="H4302" s="78">
        <v>4834.5</v>
      </c>
      <c r="I4302" s="79">
        <v>0.11</v>
      </c>
      <c r="J4302" s="78">
        <v>642.33949999999993</v>
      </c>
      <c r="K4302" s="79">
        <v>1.4615233219567689E-2</v>
      </c>
      <c r="L4302" s="78">
        <v>4192.1605</v>
      </c>
      <c r="M4302" s="79">
        <v>9.5384766780432312E-2</v>
      </c>
    </row>
    <row r="4303" spans="1:13" x14ac:dyDescent="0.2">
      <c r="A4303" s="73">
        <v>43960</v>
      </c>
      <c r="B4303" s="74">
        <v>7637.0327500000003</v>
      </c>
      <c r="C4303" s="75">
        <v>0.17372685964513193</v>
      </c>
      <c r="D4303" s="74">
        <v>682.553</v>
      </c>
      <c r="E4303" s="75">
        <v>1.5526683348498636E-2</v>
      </c>
      <c r="F4303" s="74">
        <v>6954.4797500000004</v>
      </c>
      <c r="G4303" s="75">
        <v>0.1582001762966333</v>
      </c>
      <c r="H4303" s="74">
        <v>4835.6000000000004</v>
      </c>
      <c r="I4303" s="75">
        <v>0.11000000000000001</v>
      </c>
      <c r="J4303" s="74">
        <v>642.33949999999993</v>
      </c>
      <c r="K4303" s="75">
        <v>1.4611908553230208E-2</v>
      </c>
      <c r="L4303" s="74">
        <v>4193.2605000000003</v>
      </c>
      <c r="M4303" s="75">
        <v>9.5388091446769796E-2</v>
      </c>
    </row>
    <row r="4304" spans="1:13" x14ac:dyDescent="0.2">
      <c r="A4304" s="77">
        <v>43970</v>
      </c>
      <c r="B4304" s="78">
        <v>7639.232750000001</v>
      </c>
      <c r="C4304" s="79">
        <v>0.17373738344325679</v>
      </c>
      <c r="D4304" s="78">
        <v>682.553</v>
      </c>
      <c r="E4304" s="79">
        <v>1.5523152149192631E-2</v>
      </c>
      <c r="F4304" s="78">
        <v>6956.6797500000011</v>
      </c>
      <c r="G4304" s="79">
        <v>0.15821423129406417</v>
      </c>
      <c r="H4304" s="78">
        <v>4836.7</v>
      </c>
      <c r="I4304" s="79">
        <v>0.11</v>
      </c>
      <c r="J4304" s="78">
        <v>642.33949999999993</v>
      </c>
      <c r="K4304" s="79">
        <v>1.4608585399135773E-2</v>
      </c>
      <c r="L4304" s="78">
        <v>4194.3605000000007</v>
      </c>
      <c r="M4304" s="79">
        <v>9.5391414600864241E-2</v>
      </c>
    </row>
    <row r="4305" spans="1:13" x14ac:dyDescent="0.2">
      <c r="A4305" s="73">
        <v>43980</v>
      </c>
      <c r="B4305" s="74">
        <v>7641.4327500000009</v>
      </c>
      <c r="C4305" s="75">
        <v>0.17374790245566168</v>
      </c>
      <c r="D4305" s="74">
        <v>682.553</v>
      </c>
      <c r="E4305" s="75">
        <v>1.551962255570714E-2</v>
      </c>
      <c r="F4305" s="74">
        <v>6958.879750000001</v>
      </c>
      <c r="G4305" s="75">
        <v>0.15822827989995455</v>
      </c>
      <c r="H4305" s="74">
        <v>4837.8</v>
      </c>
      <c r="I4305" s="75">
        <v>0.11</v>
      </c>
      <c r="J4305" s="74">
        <v>642.33949999999993</v>
      </c>
      <c r="K4305" s="75">
        <v>1.460526375625284E-2</v>
      </c>
      <c r="L4305" s="74">
        <v>4195.4605000000001</v>
      </c>
      <c r="M4305" s="75">
        <v>9.5394736243747155E-2</v>
      </c>
    </row>
    <row r="4306" spans="1:13" x14ac:dyDescent="0.2">
      <c r="A4306" s="77">
        <v>43990</v>
      </c>
      <c r="B4306" s="78">
        <v>7643.6327500000007</v>
      </c>
      <c r="C4306" s="79">
        <v>0.17375841668561037</v>
      </c>
      <c r="D4306" s="78">
        <v>682.553</v>
      </c>
      <c r="E4306" s="79">
        <v>1.5516094566947034E-2</v>
      </c>
      <c r="F4306" s="78">
        <v>6961.0797500000008</v>
      </c>
      <c r="G4306" s="79">
        <v>0.15824232211866335</v>
      </c>
      <c r="H4306" s="78">
        <v>4838.8999999999996</v>
      </c>
      <c r="I4306" s="79">
        <v>0.10999999999999999</v>
      </c>
      <c r="J4306" s="78">
        <v>642.33949999999993</v>
      </c>
      <c r="K4306" s="79">
        <v>1.4601943623550806E-2</v>
      </c>
      <c r="L4306" s="78">
        <v>4196.5605000000005</v>
      </c>
      <c r="M4306" s="79">
        <v>9.53980563764492E-2</v>
      </c>
    </row>
    <row r="4307" spans="1:13" x14ac:dyDescent="0.2">
      <c r="A4307" s="73">
        <v>44000</v>
      </c>
      <c r="B4307" s="74">
        <v>7645.8327500000005</v>
      </c>
      <c r="C4307" s="75">
        <v>0.17376892613636366</v>
      </c>
      <c r="D4307" s="74">
        <v>682.553</v>
      </c>
      <c r="E4307" s="75">
        <v>1.5512568181818181E-2</v>
      </c>
      <c r="F4307" s="74">
        <v>6963.2797500000006</v>
      </c>
      <c r="G4307" s="75">
        <v>0.15825635795454546</v>
      </c>
      <c r="H4307" s="74">
        <v>4840</v>
      </c>
      <c r="I4307" s="75">
        <v>0.11</v>
      </c>
      <c r="J4307" s="74">
        <v>642.33949999999993</v>
      </c>
      <c r="K4307" s="75">
        <v>1.4598624999999999E-2</v>
      </c>
      <c r="L4307" s="74">
        <v>4197.6605</v>
      </c>
      <c r="M4307" s="75">
        <v>9.5401374999999997E-2</v>
      </c>
    </row>
    <row r="4308" spans="1:13" x14ac:dyDescent="0.2">
      <c r="A4308" s="77">
        <v>44010</v>
      </c>
      <c r="B4308" s="78">
        <v>7648.0327500000003</v>
      </c>
      <c r="C4308" s="79">
        <v>0.17377943081117928</v>
      </c>
      <c r="D4308" s="78">
        <v>682.553</v>
      </c>
      <c r="E4308" s="79">
        <v>1.5509043399227448E-2</v>
      </c>
      <c r="F4308" s="78">
        <v>6965.4797500000004</v>
      </c>
      <c r="G4308" s="79">
        <v>0.15827038741195185</v>
      </c>
      <c r="H4308" s="78">
        <v>4841.1000000000004</v>
      </c>
      <c r="I4308" s="79">
        <v>0.11000000000000001</v>
      </c>
      <c r="J4308" s="78">
        <v>642.33949999999993</v>
      </c>
      <c r="K4308" s="79">
        <v>1.4595307884571687E-2</v>
      </c>
      <c r="L4308" s="78">
        <v>4198.7605000000003</v>
      </c>
      <c r="M4308" s="79">
        <v>9.5404692115428319E-2</v>
      </c>
    </row>
    <row r="4309" spans="1:13" x14ac:dyDescent="0.2">
      <c r="A4309" s="73">
        <v>44020</v>
      </c>
      <c r="B4309" s="74">
        <v>7650.232750000001</v>
      </c>
      <c r="C4309" s="75">
        <v>0.17378993071331214</v>
      </c>
      <c r="D4309" s="74">
        <v>682.553</v>
      </c>
      <c r="E4309" s="75">
        <v>1.5505520218082689E-2</v>
      </c>
      <c r="F4309" s="74">
        <v>6967.6797500000011</v>
      </c>
      <c r="G4309" s="75">
        <v>0.15828441049522946</v>
      </c>
      <c r="H4309" s="74">
        <v>4842.2</v>
      </c>
      <c r="I4309" s="75">
        <v>0.11</v>
      </c>
      <c r="J4309" s="74">
        <v>642.33949999999993</v>
      </c>
      <c r="K4309" s="75">
        <v>1.4591992276238072E-2</v>
      </c>
      <c r="L4309" s="74">
        <v>4199.8605000000007</v>
      </c>
      <c r="M4309" s="75">
        <v>9.5408007723761942E-2</v>
      </c>
    </row>
    <row r="4310" spans="1:13" x14ac:dyDescent="0.2">
      <c r="A4310" s="77">
        <v>44030</v>
      </c>
      <c r="B4310" s="78">
        <v>7652.4327500000009</v>
      </c>
      <c r="C4310" s="79">
        <v>0.1738004258460141</v>
      </c>
      <c r="D4310" s="78">
        <v>682.553</v>
      </c>
      <c r="E4310" s="79">
        <v>1.5501998637292754E-2</v>
      </c>
      <c r="F4310" s="78">
        <v>6969.879750000001</v>
      </c>
      <c r="G4310" s="79">
        <v>0.15829842720872134</v>
      </c>
      <c r="H4310" s="78">
        <v>4843.3</v>
      </c>
      <c r="I4310" s="79">
        <v>0.11</v>
      </c>
      <c r="J4310" s="78">
        <v>642.33949999999993</v>
      </c>
      <c r="K4310" s="79">
        <v>1.458867817397229E-2</v>
      </c>
      <c r="L4310" s="78">
        <v>4200.9605000000001</v>
      </c>
      <c r="M4310" s="79">
        <v>9.5411321826027712E-2</v>
      </c>
    </row>
    <row r="4311" spans="1:13" x14ac:dyDescent="0.2">
      <c r="A4311" s="73">
        <v>44040</v>
      </c>
      <c r="B4311" s="74">
        <v>7654.6327500000007</v>
      </c>
      <c r="C4311" s="75">
        <v>0.17381091621253408</v>
      </c>
      <c r="D4311" s="74">
        <v>682.553</v>
      </c>
      <c r="E4311" s="75">
        <v>1.5498478655767483E-2</v>
      </c>
      <c r="F4311" s="74">
        <v>6972.0797500000008</v>
      </c>
      <c r="G4311" s="75">
        <v>0.15831243755676661</v>
      </c>
      <c r="H4311" s="74">
        <v>4844.3999999999996</v>
      </c>
      <c r="I4311" s="75">
        <v>0.10999999999999999</v>
      </c>
      <c r="J4311" s="74">
        <v>642.33949999999993</v>
      </c>
      <c r="K4311" s="75">
        <v>1.4585365576748409E-2</v>
      </c>
      <c r="L4311" s="74">
        <v>4202.0605000000005</v>
      </c>
      <c r="M4311" s="75">
        <v>9.5414634423251599E-2</v>
      </c>
    </row>
    <row r="4312" spans="1:13" x14ac:dyDescent="0.2">
      <c r="A4312" s="77">
        <v>44050</v>
      </c>
      <c r="B4312" s="78">
        <v>7656.8327500000005</v>
      </c>
      <c r="C4312" s="79">
        <v>0.17382140181611805</v>
      </c>
      <c r="D4312" s="78">
        <v>682.553</v>
      </c>
      <c r="E4312" s="79">
        <v>1.5494960272417707E-2</v>
      </c>
      <c r="F4312" s="78">
        <v>6974.2797500000006</v>
      </c>
      <c r="G4312" s="79">
        <v>0.15832644154370035</v>
      </c>
      <c r="H4312" s="78">
        <v>4845.5</v>
      </c>
      <c r="I4312" s="79">
        <v>0.11</v>
      </c>
      <c r="J4312" s="78">
        <v>642.33949999999993</v>
      </c>
      <c r="K4312" s="79">
        <v>1.4582054483541428E-2</v>
      </c>
      <c r="L4312" s="78">
        <v>4203.1605</v>
      </c>
      <c r="M4312" s="79">
        <v>9.5417945516458574E-2</v>
      </c>
    </row>
    <row r="4313" spans="1:13" x14ac:dyDescent="0.2">
      <c r="A4313" s="73">
        <v>44060</v>
      </c>
      <c r="B4313" s="74">
        <v>7659.0327500000003</v>
      </c>
      <c r="C4313" s="75">
        <v>0.1738318826600091</v>
      </c>
      <c r="D4313" s="74">
        <v>682.553</v>
      </c>
      <c r="E4313" s="75">
        <v>1.5491443486155243E-2</v>
      </c>
      <c r="F4313" s="74">
        <v>6976.4797500000004</v>
      </c>
      <c r="G4313" s="75">
        <v>0.15834043917385385</v>
      </c>
      <c r="H4313" s="74">
        <v>4846.6000000000004</v>
      </c>
      <c r="I4313" s="75">
        <v>0.11000000000000001</v>
      </c>
      <c r="J4313" s="74">
        <v>642.33949999999993</v>
      </c>
      <c r="K4313" s="75">
        <v>1.457874489332728E-2</v>
      </c>
      <c r="L4313" s="74">
        <v>4204.2605000000003</v>
      </c>
      <c r="M4313" s="75">
        <v>9.5421255106672723E-2</v>
      </c>
    </row>
    <row r="4314" spans="1:13" x14ac:dyDescent="0.2">
      <c r="A4314" s="77">
        <v>44070</v>
      </c>
      <c r="B4314" s="78">
        <v>7661.232750000001</v>
      </c>
      <c r="C4314" s="79">
        <v>0.17384235874744727</v>
      </c>
      <c r="D4314" s="78">
        <v>682.553</v>
      </c>
      <c r="E4314" s="79">
        <v>1.5487928295892897E-2</v>
      </c>
      <c r="F4314" s="78">
        <v>6978.6797500000011</v>
      </c>
      <c r="G4314" s="79">
        <v>0.15835443045155437</v>
      </c>
      <c r="H4314" s="78">
        <v>4847.7</v>
      </c>
      <c r="I4314" s="79">
        <v>0.11</v>
      </c>
      <c r="J4314" s="78">
        <v>642.33949999999993</v>
      </c>
      <c r="K4314" s="79">
        <v>1.457543680508282E-2</v>
      </c>
      <c r="L4314" s="78">
        <v>4205.3605000000007</v>
      </c>
      <c r="M4314" s="79">
        <v>9.5424563194917197E-2</v>
      </c>
    </row>
    <row r="4315" spans="1:13" x14ac:dyDescent="0.2">
      <c r="A4315" s="73">
        <v>44080</v>
      </c>
      <c r="B4315" s="74">
        <v>7663.4327500000009</v>
      </c>
      <c r="C4315" s="75">
        <v>0.17385283008166971</v>
      </c>
      <c r="D4315" s="74">
        <v>682.553</v>
      </c>
      <c r="E4315" s="75">
        <v>1.5484414700544465E-2</v>
      </c>
      <c r="F4315" s="74">
        <v>6980.879750000001</v>
      </c>
      <c r="G4315" s="75">
        <v>0.15836841538112525</v>
      </c>
      <c r="H4315" s="74">
        <v>4848.8</v>
      </c>
      <c r="I4315" s="75">
        <v>0.11</v>
      </c>
      <c r="J4315" s="74">
        <v>642.33949999999993</v>
      </c>
      <c r="K4315" s="75">
        <v>1.4572130217785842E-2</v>
      </c>
      <c r="L4315" s="74">
        <v>4206.4605000000001</v>
      </c>
      <c r="M4315" s="75">
        <v>9.5427869782214153E-2</v>
      </c>
    </row>
    <row r="4316" spans="1:13" x14ac:dyDescent="0.2">
      <c r="A4316" s="77">
        <v>44090</v>
      </c>
      <c r="B4316" s="78">
        <v>7665.6327500000007</v>
      </c>
      <c r="C4316" s="79">
        <v>0.17386329666591066</v>
      </c>
      <c r="D4316" s="78">
        <v>682.553</v>
      </c>
      <c r="E4316" s="79">
        <v>1.5480902699024721E-2</v>
      </c>
      <c r="F4316" s="78">
        <v>6983.0797500000008</v>
      </c>
      <c r="G4316" s="79">
        <v>0.15838239396688594</v>
      </c>
      <c r="H4316" s="78">
        <v>4849.8999999999996</v>
      </c>
      <c r="I4316" s="79">
        <v>0.10999999999999999</v>
      </c>
      <c r="J4316" s="78">
        <v>642.33949999999993</v>
      </c>
      <c r="K4316" s="79">
        <v>1.4568825130415058E-2</v>
      </c>
      <c r="L4316" s="78">
        <v>4207.5605000000005</v>
      </c>
      <c r="M4316" s="79">
        <v>9.5431174869584953E-2</v>
      </c>
    </row>
    <row r="4317" spans="1:13" x14ac:dyDescent="0.2">
      <c r="A4317" s="73">
        <v>44100</v>
      </c>
      <c r="B4317" s="74">
        <v>7667.8327500000005</v>
      </c>
      <c r="C4317" s="75">
        <v>0.17387375850340137</v>
      </c>
      <c r="D4317" s="74">
        <v>682.553</v>
      </c>
      <c r="E4317" s="75">
        <v>1.5477392290249433E-2</v>
      </c>
      <c r="F4317" s="74">
        <v>6985.2797500000006</v>
      </c>
      <c r="G4317" s="75">
        <v>0.15839636621315195</v>
      </c>
      <c r="H4317" s="74">
        <v>4851</v>
      </c>
      <c r="I4317" s="75">
        <v>0.11</v>
      </c>
      <c r="J4317" s="74">
        <v>642.33949999999993</v>
      </c>
      <c r="K4317" s="75">
        <v>1.4565521541950111E-2</v>
      </c>
      <c r="L4317" s="74">
        <v>4208.6605</v>
      </c>
      <c r="M4317" s="75">
        <v>9.5434478458049879E-2</v>
      </c>
    </row>
    <row r="4318" spans="1:13" x14ac:dyDescent="0.2">
      <c r="A4318" s="77">
        <v>44110</v>
      </c>
      <c r="B4318" s="78">
        <v>7670.0327500000003</v>
      </c>
      <c r="C4318" s="79">
        <v>0.17388421559737022</v>
      </c>
      <c r="D4318" s="78">
        <v>682.553</v>
      </c>
      <c r="E4318" s="79">
        <v>1.5473883473135344E-2</v>
      </c>
      <c r="F4318" s="78">
        <v>6987.4797500000004</v>
      </c>
      <c r="G4318" s="79">
        <v>0.15841033212423489</v>
      </c>
      <c r="H4318" s="78">
        <v>4852.1000000000004</v>
      </c>
      <c r="I4318" s="79">
        <v>0.11000000000000001</v>
      </c>
      <c r="J4318" s="78">
        <v>642.33949999999993</v>
      </c>
      <c r="K4318" s="79">
        <v>1.456221945137157E-2</v>
      </c>
      <c r="L4318" s="78">
        <v>4209.7605000000003</v>
      </c>
      <c r="M4318" s="79">
        <v>9.5437780548628434E-2</v>
      </c>
    </row>
    <row r="4319" spans="1:13" x14ac:dyDescent="0.2">
      <c r="A4319" s="73">
        <v>44120</v>
      </c>
      <c r="B4319" s="74">
        <v>7672.232750000001</v>
      </c>
      <c r="C4319" s="75">
        <v>0.17389466795104264</v>
      </c>
      <c r="D4319" s="74">
        <v>682.553</v>
      </c>
      <c r="E4319" s="75">
        <v>1.547037624660018E-2</v>
      </c>
      <c r="F4319" s="74">
        <v>6989.6797500000011</v>
      </c>
      <c r="G4319" s="75">
        <v>0.15842429170444244</v>
      </c>
      <c r="H4319" s="74">
        <v>4853.2</v>
      </c>
      <c r="I4319" s="75">
        <v>0.11</v>
      </c>
      <c r="J4319" s="74">
        <v>642.33949999999993</v>
      </c>
      <c r="K4319" s="75">
        <v>1.4558918857660924E-2</v>
      </c>
      <c r="L4319" s="74">
        <v>4210.8605000000007</v>
      </c>
      <c r="M4319" s="75">
        <v>9.5441081142339096E-2</v>
      </c>
    </row>
    <row r="4320" spans="1:13" x14ac:dyDescent="0.2">
      <c r="A4320" s="77">
        <v>44130</v>
      </c>
      <c r="B4320" s="78">
        <v>7674.4327500000009</v>
      </c>
      <c r="C4320" s="79">
        <v>0.17390511556764107</v>
      </c>
      <c r="D4320" s="78">
        <v>682.553</v>
      </c>
      <c r="E4320" s="79">
        <v>1.5466870609562656E-2</v>
      </c>
      <c r="F4320" s="78">
        <v>6991.879750000001</v>
      </c>
      <c r="G4320" s="79">
        <v>0.15843824495807843</v>
      </c>
      <c r="H4320" s="78">
        <v>4854.3</v>
      </c>
      <c r="I4320" s="79">
        <v>0.11</v>
      </c>
      <c r="J4320" s="78">
        <v>642.33949999999993</v>
      </c>
      <c r="K4320" s="79">
        <v>1.4555619759800588E-2</v>
      </c>
      <c r="L4320" s="78">
        <v>4211.9605000000001</v>
      </c>
      <c r="M4320" s="79">
        <v>9.5444380240199411E-2</v>
      </c>
    </row>
    <row r="4321" spans="1:13" x14ac:dyDescent="0.2">
      <c r="A4321" s="73">
        <v>44140</v>
      </c>
      <c r="B4321" s="74">
        <v>7676.6327500000007</v>
      </c>
      <c r="C4321" s="75">
        <v>0.17391555845038514</v>
      </c>
      <c r="D4321" s="74">
        <v>682.553</v>
      </c>
      <c r="E4321" s="75">
        <v>1.5463366560942455E-2</v>
      </c>
      <c r="F4321" s="74">
        <v>6994.0797500000008</v>
      </c>
      <c r="G4321" s="75">
        <v>0.15845219188944271</v>
      </c>
      <c r="H4321" s="74">
        <v>4855.3999999999996</v>
      </c>
      <c r="I4321" s="75">
        <v>0.10999999999999999</v>
      </c>
      <c r="J4321" s="74">
        <v>642.33949999999993</v>
      </c>
      <c r="K4321" s="75">
        <v>1.4552322156773899E-2</v>
      </c>
      <c r="L4321" s="74">
        <v>4213.0605000000005</v>
      </c>
      <c r="M4321" s="75">
        <v>9.5447677843226109E-2</v>
      </c>
    </row>
    <row r="4322" spans="1:13" x14ac:dyDescent="0.2">
      <c r="A4322" s="77">
        <v>44150</v>
      </c>
      <c r="B4322" s="78">
        <v>7678.8327500000005</v>
      </c>
      <c r="C4322" s="79">
        <v>0.17392599660249153</v>
      </c>
      <c r="D4322" s="78">
        <v>682.553</v>
      </c>
      <c r="E4322" s="79">
        <v>1.5459864099660249E-2</v>
      </c>
      <c r="F4322" s="78">
        <v>6996.2797500000006</v>
      </c>
      <c r="G4322" s="79">
        <v>0.15846613250283126</v>
      </c>
      <c r="H4322" s="78">
        <v>4856.5</v>
      </c>
      <c r="I4322" s="79">
        <v>0.11</v>
      </c>
      <c r="J4322" s="78">
        <v>642.33949999999993</v>
      </c>
      <c r="K4322" s="79">
        <v>1.4549026047565118E-2</v>
      </c>
      <c r="L4322" s="78">
        <v>4214.1605</v>
      </c>
      <c r="M4322" s="79">
        <v>9.5450973952434875E-2</v>
      </c>
    </row>
    <row r="4323" spans="1:13" x14ac:dyDescent="0.2">
      <c r="A4323" s="73">
        <v>44160</v>
      </c>
      <c r="B4323" s="74">
        <v>7681.0327500000003</v>
      </c>
      <c r="C4323" s="75">
        <v>0.17393643002717393</v>
      </c>
      <c r="D4323" s="74">
        <v>682.553</v>
      </c>
      <c r="E4323" s="75">
        <v>1.5456363224637681E-2</v>
      </c>
      <c r="F4323" s="74">
        <v>6998.4797500000004</v>
      </c>
      <c r="G4323" s="75">
        <v>0.15848006680253623</v>
      </c>
      <c r="H4323" s="74">
        <v>4857.6000000000004</v>
      </c>
      <c r="I4323" s="75">
        <v>0.11000000000000001</v>
      </c>
      <c r="J4323" s="74">
        <v>642.33949999999993</v>
      </c>
      <c r="K4323" s="75">
        <v>1.4545731431159418E-2</v>
      </c>
      <c r="L4323" s="74">
        <v>4215.2605000000003</v>
      </c>
      <c r="M4323" s="75">
        <v>9.5454268568840581E-2</v>
      </c>
    </row>
    <row r="4324" spans="1:13" x14ac:dyDescent="0.2">
      <c r="A4324" s="77">
        <v>44170</v>
      </c>
      <c r="B4324" s="78">
        <v>7683.232750000001</v>
      </c>
      <c r="C4324" s="79">
        <v>0.17394685872764323</v>
      </c>
      <c r="D4324" s="78">
        <v>682.553</v>
      </c>
      <c r="E4324" s="79">
        <v>1.5452863934797374E-2</v>
      </c>
      <c r="F4324" s="78">
        <v>7000.6797500000011</v>
      </c>
      <c r="G4324" s="79">
        <v>0.15849399479284584</v>
      </c>
      <c r="H4324" s="78">
        <v>4858.7</v>
      </c>
      <c r="I4324" s="79">
        <v>0.11</v>
      </c>
      <c r="J4324" s="78">
        <v>642.33949999999993</v>
      </c>
      <c r="K4324" s="79">
        <v>1.45424383065429E-2</v>
      </c>
      <c r="L4324" s="78">
        <v>4216.3605000000007</v>
      </c>
      <c r="M4324" s="79">
        <v>9.5457561693457108E-2</v>
      </c>
    </row>
    <row r="4325" spans="1:13" x14ac:dyDescent="0.2">
      <c r="A4325" s="73">
        <v>44180</v>
      </c>
      <c r="B4325" s="74">
        <v>7685.4327500000009</v>
      </c>
      <c r="C4325" s="75">
        <v>0.17395728270710731</v>
      </c>
      <c r="D4325" s="74">
        <v>682.553</v>
      </c>
      <c r="E4325" s="75">
        <v>1.5449366229062924E-2</v>
      </c>
      <c r="F4325" s="74">
        <v>7002.879750000001</v>
      </c>
      <c r="G4325" s="75">
        <v>0.15850791647804438</v>
      </c>
      <c r="H4325" s="74">
        <v>4859.8</v>
      </c>
      <c r="I4325" s="75">
        <v>0.11</v>
      </c>
      <c r="J4325" s="74">
        <v>642.33949999999993</v>
      </c>
      <c r="K4325" s="75">
        <v>1.4539146672702579E-2</v>
      </c>
      <c r="L4325" s="74">
        <v>4217.4605000000001</v>
      </c>
      <c r="M4325" s="75">
        <v>9.5460853327297424E-2</v>
      </c>
    </row>
    <row r="4326" spans="1:13" x14ac:dyDescent="0.2">
      <c r="A4326" s="77">
        <v>44190</v>
      </c>
      <c r="B4326" s="78">
        <v>7687.6327500000007</v>
      </c>
      <c r="C4326" s="79">
        <v>0.17396770196877123</v>
      </c>
      <c r="D4326" s="78">
        <v>682.553</v>
      </c>
      <c r="E4326" s="79">
        <v>1.5445870106358905E-2</v>
      </c>
      <c r="F4326" s="78">
        <v>7005.0797500000008</v>
      </c>
      <c r="G4326" s="79">
        <v>0.15852183186241234</v>
      </c>
      <c r="H4326" s="78">
        <v>4860.8999999999996</v>
      </c>
      <c r="I4326" s="79">
        <v>0.10999999999999999</v>
      </c>
      <c r="J4326" s="78">
        <v>642.33949999999993</v>
      </c>
      <c r="K4326" s="79">
        <v>1.4535856528626384E-2</v>
      </c>
      <c r="L4326" s="78">
        <v>4218.5605000000005</v>
      </c>
      <c r="M4326" s="79">
        <v>9.5464143471373622E-2</v>
      </c>
    </row>
    <row r="4327" spans="1:13" x14ac:dyDescent="0.2">
      <c r="A4327" s="73">
        <v>44200</v>
      </c>
      <c r="B4327" s="74">
        <v>7689.8327500000005</v>
      </c>
      <c r="C4327" s="75">
        <v>0.17397811651583711</v>
      </c>
      <c r="D4327" s="74">
        <v>682.553</v>
      </c>
      <c r="E4327" s="75">
        <v>1.544237556561086E-2</v>
      </c>
      <c r="F4327" s="74">
        <v>7007.2797500000006</v>
      </c>
      <c r="G4327" s="75">
        <v>0.15853574095022627</v>
      </c>
      <c r="H4327" s="74">
        <v>4862</v>
      </c>
      <c r="I4327" s="75">
        <v>0.11</v>
      </c>
      <c r="J4327" s="74">
        <v>642.33949999999993</v>
      </c>
      <c r="K4327" s="75">
        <v>1.4532567873303166E-2</v>
      </c>
      <c r="L4327" s="74">
        <v>4219.6605</v>
      </c>
      <c r="M4327" s="75">
        <v>9.5467432126696838E-2</v>
      </c>
    </row>
    <row r="4328" spans="1:13" x14ac:dyDescent="0.2">
      <c r="A4328" s="77">
        <v>44210</v>
      </c>
      <c r="B4328" s="78">
        <v>7692.0327500000003</v>
      </c>
      <c r="C4328" s="79">
        <v>0.17398852635150419</v>
      </c>
      <c r="D4328" s="78">
        <v>682.553</v>
      </c>
      <c r="E4328" s="79">
        <v>1.5438882605745306E-2</v>
      </c>
      <c r="F4328" s="78">
        <v>7009.4797500000004</v>
      </c>
      <c r="G4328" s="79">
        <v>0.15854964374575889</v>
      </c>
      <c r="H4328" s="78">
        <v>4863.1000000000004</v>
      </c>
      <c r="I4328" s="79">
        <v>0.11000000000000001</v>
      </c>
      <c r="J4328" s="78">
        <v>642.33949999999993</v>
      </c>
      <c r="K4328" s="79">
        <v>1.4529280705722685E-2</v>
      </c>
      <c r="L4328" s="78">
        <v>4220.7605000000003</v>
      </c>
      <c r="M4328" s="79">
        <v>9.547071929427732E-2</v>
      </c>
    </row>
    <row r="4329" spans="1:13" x14ac:dyDescent="0.2">
      <c r="A4329" s="73">
        <v>44220</v>
      </c>
      <c r="B4329" s="74">
        <v>7694.232750000001</v>
      </c>
      <c r="C4329" s="75">
        <v>0.1739989314789688</v>
      </c>
      <c r="D4329" s="74">
        <v>682.553</v>
      </c>
      <c r="E4329" s="75">
        <v>1.5435391225689734E-2</v>
      </c>
      <c r="F4329" s="74">
        <v>7011.6797500000011</v>
      </c>
      <c r="G4329" s="75">
        <v>0.15856354025327909</v>
      </c>
      <c r="H4329" s="74">
        <v>4864.2</v>
      </c>
      <c r="I4329" s="75">
        <v>0.11</v>
      </c>
      <c r="J4329" s="74">
        <v>642.33949999999993</v>
      </c>
      <c r="K4329" s="75">
        <v>1.4525995024875621E-2</v>
      </c>
      <c r="L4329" s="74">
        <v>4221.8605000000007</v>
      </c>
      <c r="M4329" s="75">
        <v>9.5474004975124399E-2</v>
      </c>
    </row>
    <row r="4330" spans="1:13" x14ac:dyDescent="0.2">
      <c r="A4330" s="77">
        <v>44230</v>
      </c>
      <c r="B4330" s="78">
        <v>7696.4327500000009</v>
      </c>
      <c r="C4330" s="79">
        <v>0.1740093319014244</v>
      </c>
      <c r="D4330" s="78">
        <v>682.553</v>
      </c>
      <c r="E4330" s="79">
        <v>1.5431901424372597E-2</v>
      </c>
      <c r="F4330" s="78">
        <v>7013.879750000001</v>
      </c>
      <c r="G4330" s="79">
        <v>0.15857743047705181</v>
      </c>
      <c r="H4330" s="78">
        <v>4865.3</v>
      </c>
      <c r="I4330" s="79">
        <v>0.11</v>
      </c>
      <c r="J4330" s="78">
        <v>642.33949999999993</v>
      </c>
      <c r="K4330" s="79">
        <v>1.4522710829753559E-2</v>
      </c>
      <c r="L4330" s="78">
        <v>4222.9605000000001</v>
      </c>
      <c r="M4330" s="79">
        <v>9.5477289170246449E-2</v>
      </c>
    </row>
    <row r="4331" spans="1:13" x14ac:dyDescent="0.2">
      <c r="A4331" s="73">
        <v>44240</v>
      </c>
      <c r="B4331" s="74">
        <v>7698.6327500000007</v>
      </c>
      <c r="C4331" s="75">
        <v>0.1740197276220615</v>
      </c>
      <c r="D4331" s="74">
        <v>682.553</v>
      </c>
      <c r="E4331" s="75">
        <v>1.5428413200723327E-2</v>
      </c>
      <c r="F4331" s="74">
        <v>7016.0797500000008</v>
      </c>
      <c r="G4331" s="75">
        <v>0.15859131442133817</v>
      </c>
      <c r="H4331" s="74">
        <v>4866.3999999999996</v>
      </c>
      <c r="I4331" s="75">
        <v>0.10999999999999999</v>
      </c>
      <c r="J4331" s="74">
        <v>642.33949999999993</v>
      </c>
      <c r="K4331" s="75">
        <v>1.4519428119349004E-2</v>
      </c>
      <c r="L4331" s="74">
        <v>4224.0605000000005</v>
      </c>
      <c r="M4331" s="75">
        <v>9.5480571880651011E-2</v>
      </c>
    </row>
    <row r="4332" spans="1:13" x14ac:dyDescent="0.2">
      <c r="A4332" s="77">
        <v>44250</v>
      </c>
      <c r="B4332" s="78">
        <v>7700.8327500000005</v>
      </c>
      <c r="C4332" s="79">
        <v>0.17403011864406781</v>
      </c>
      <c r="D4332" s="78">
        <v>682.553</v>
      </c>
      <c r="E4332" s="79">
        <v>1.5424926553672317E-2</v>
      </c>
      <c r="F4332" s="78">
        <v>7018.2797500000006</v>
      </c>
      <c r="G4332" s="79">
        <v>0.1586051920903955</v>
      </c>
      <c r="H4332" s="78">
        <v>4867.5</v>
      </c>
      <c r="I4332" s="79">
        <v>0.11</v>
      </c>
      <c r="J4332" s="78">
        <v>642.33949999999993</v>
      </c>
      <c r="K4332" s="79">
        <v>1.4516146892655365E-2</v>
      </c>
      <c r="L4332" s="78">
        <v>4225.1605</v>
      </c>
      <c r="M4332" s="79">
        <v>9.5483853107344627E-2</v>
      </c>
    </row>
    <row r="4333" spans="1:13" x14ac:dyDescent="0.2">
      <c r="A4333" s="73">
        <v>44260</v>
      </c>
      <c r="B4333" s="74">
        <v>7703.0327500000003</v>
      </c>
      <c r="C4333" s="75">
        <v>0.17404050497062812</v>
      </c>
      <c r="D4333" s="74">
        <v>682.553</v>
      </c>
      <c r="E4333" s="75">
        <v>1.5421441482150926E-2</v>
      </c>
      <c r="F4333" s="74">
        <v>7020.4797500000004</v>
      </c>
      <c r="G4333" s="75">
        <v>0.15861906348847718</v>
      </c>
      <c r="H4333" s="74">
        <v>4868.6000000000004</v>
      </c>
      <c r="I4333" s="75">
        <v>0.11000000000000001</v>
      </c>
      <c r="J4333" s="74">
        <v>642.33949999999993</v>
      </c>
      <c r="K4333" s="75">
        <v>1.4512867148666966E-2</v>
      </c>
      <c r="L4333" s="74">
        <v>4226.2605000000003</v>
      </c>
      <c r="M4333" s="75">
        <v>9.5487132851333034E-2</v>
      </c>
    </row>
    <row r="4334" spans="1:13" x14ac:dyDescent="0.2">
      <c r="A4334" s="77">
        <v>44270</v>
      </c>
      <c r="B4334" s="78">
        <v>7705.232750000001</v>
      </c>
      <c r="C4334" s="79">
        <v>0.17405088660492435</v>
      </c>
      <c r="D4334" s="78">
        <v>682.553</v>
      </c>
      <c r="E4334" s="79">
        <v>1.5417957985091484E-2</v>
      </c>
      <c r="F4334" s="78">
        <v>7022.6797500000011</v>
      </c>
      <c r="G4334" s="79">
        <v>0.15863292861983286</v>
      </c>
      <c r="H4334" s="78">
        <v>4869.7</v>
      </c>
      <c r="I4334" s="79">
        <v>0.11</v>
      </c>
      <c r="J4334" s="78">
        <v>642.33949999999993</v>
      </c>
      <c r="K4334" s="79">
        <v>1.4509588886379036E-2</v>
      </c>
      <c r="L4334" s="78">
        <v>4227.3605000000007</v>
      </c>
      <c r="M4334" s="79">
        <v>9.5490411113620971E-2</v>
      </c>
    </row>
    <row r="4335" spans="1:13" x14ac:dyDescent="0.2">
      <c r="A4335" s="73">
        <v>44280</v>
      </c>
      <c r="B4335" s="74">
        <v>7707.4327500000009</v>
      </c>
      <c r="C4335" s="75">
        <v>0.17406126355013551</v>
      </c>
      <c r="D4335" s="74">
        <v>682.553</v>
      </c>
      <c r="E4335" s="75">
        <v>1.5414476061427282E-2</v>
      </c>
      <c r="F4335" s="74">
        <v>7024.879750000001</v>
      </c>
      <c r="G4335" s="75">
        <v>0.15864678748870825</v>
      </c>
      <c r="H4335" s="74">
        <v>4870.8</v>
      </c>
      <c r="I4335" s="75">
        <v>0.11</v>
      </c>
      <c r="J4335" s="74">
        <v>642.33949999999993</v>
      </c>
      <c r="K4335" s="75">
        <v>1.4506312104787714E-2</v>
      </c>
      <c r="L4335" s="74">
        <v>4228.4605000000001</v>
      </c>
      <c r="M4335" s="75">
        <v>9.5493687895212287E-2</v>
      </c>
    </row>
    <row r="4336" spans="1:13" x14ac:dyDescent="0.2">
      <c r="A4336" s="77">
        <v>44290</v>
      </c>
      <c r="B4336" s="78">
        <v>7709.6327500000007</v>
      </c>
      <c r="C4336" s="79">
        <v>0.17407163580943782</v>
      </c>
      <c r="D4336" s="78">
        <v>682.553</v>
      </c>
      <c r="E4336" s="79">
        <v>1.5410995710092572E-2</v>
      </c>
      <c r="F4336" s="78">
        <v>7027.0797500000008</v>
      </c>
      <c r="G4336" s="79">
        <v>0.15866064009934525</v>
      </c>
      <c r="H4336" s="78">
        <v>4871.8999999999996</v>
      </c>
      <c r="I4336" s="79">
        <v>0.10999999999999999</v>
      </c>
      <c r="J4336" s="78">
        <v>642.33949999999993</v>
      </c>
      <c r="K4336" s="79">
        <v>1.4503036802890041E-2</v>
      </c>
      <c r="L4336" s="78">
        <v>4229.5605000000005</v>
      </c>
      <c r="M4336" s="79">
        <v>9.5496963197109971E-2</v>
      </c>
    </row>
    <row r="4337" spans="1:13" x14ac:dyDescent="0.2">
      <c r="A4337" s="73">
        <v>44300</v>
      </c>
      <c r="B4337" s="74">
        <v>7711.8327500000005</v>
      </c>
      <c r="C4337" s="75">
        <v>0.17408200338600452</v>
      </c>
      <c r="D4337" s="74">
        <v>682.553</v>
      </c>
      <c r="E4337" s="75">
        <v>1.5407516930022574E-2</v>
      </c>
      <c r="F4337" s="74">
        <v>7029.2797500000006</v>
      </c>
      <c r="G4337" s="75">
        <v>0.15867448645598195</v>
      </c>
      <c r="H4337" s="74">
        <v>4873</v>
      </c>
      <c r="I4337" s="75">
        <v>0.11</v>
      </c>
      <c r="J4337" s="74">
        <v>642.33949999999993</v>
      </c>
      <c r="K4337" s="75">
        <v>1.449976297968397E-2</v>
      </c>
      <c r="L4337" s="74">
        <v>4230.6605</v>
      </c>
      <c r="M4337" s="75">
        <v>9.5500237020316028E-2</v>
      </c>
    </row>
    <row r="4338" spans="1:13" x14ac:dyDescent="0.2">
      <c r="A4338" s="77">
        <v>44310</v>
      </c>
      <c r="B4338" s="78">
        <v>7714.0327500000003</v>
      </c>
      <c r="C4338" s="79">
        <v>0.17409236628300609</v>
      </c>
      <c r="D4338" s="78">
        <v>682.553</v>
      </c>
      <c r="E4338" s="79">
        <v>1.5404039720153464E-2</v>
      </c>
      <c r="F4338" s="78">
        <v>7031.4797500000004</v>
      </c>
      <c r="G4338" s="79">
        <v>0.15868832656285264</v>
      </c>
      <c r="H4338" s="78">
        <v>4874.1000000000004</v>
      </c>
      <c r="I4338" s="79">
        <v>0.11000000000000001</v>
      </c>
      <c r="J4338" s="78">
        <v>642.33949999999993</v>
      </c>
      <c r="K4338" s="79">
        <v>1.4496490634168357E-2</v>
      </c>
      <c r="L4338" s="78">
        <v>4231.7605000000003</v>
      </c>
      <c r="M4338" s="79">
        <v>9.5503509365831643E-2</v>
      </c>
    </row>
    <row r="4339" spans="1:13" x14ac:dyDescent="0.2">
      <c r="A4339" s="73">
        <v>44320</v>
      </c>
      <c r="B4339" s="74">
        <v>7716.232750000001</v>
      </c>
      <c r="C4339" s="75">
        <v>0.17410272450361014</v>
      </c>
      <c r="D4339" s="74">
        <v>682.553</v>
      </c>
      <c r="E4339" s="75">
        <v>1.5400564079422382E-2</v>
      </c>
      <c r="F4339" s="74">
        <v>7033.6797500000011</v>
      </c>
      <c r="G4339" s="75">
        <v>0.15870216042418775</v>
      </c>
      <c r="H4339" s="74">
        <v>4875.2</v>
      </c>
      <c r="I4339" s="75">
        <v>0.11</v>
      </c>
      <c r="J4339" s="74">
        <v>642.33949999999993</v>
      </c>
      <c r="K4339" s="75">
        <v>1.4493219765342959E-2</v>
      </c>
      <c r="L4339" s="74">
        <v>4232.8605000000007</v>
      </c>
      <c r="M4339" s="75">
        <v>9.5506780234657057E-2</v>
      </c>
    </row>
    <row r="4340" spans="1:13" x14ac:dyDescent="0.2">
      <c r="A4340" s="77">
        <v>44330</v>
      </c>
      <c r="B4340" s="78">
        <v>7718.4327500000009</v>
      </c>
      <c r="C4340" s="79">
        <v>0.17411307805098131</v>
      </c>
      <c r="D4340" s="78">
        <v>682.553</v>
      </c>
      <c r="E4340" s="79">
        <v>1.5397090006767426E-2</v>
      </c>
      <c r="F4340" s="78">
        <v>7035.879750000001</v>
      </c>
      <c r="G4340" s="79">
        <v>0.15871598804421388</v>
      </c>
      <c r="H4340" s="78">
        <v>4876.3</v>
      </c>
      <c r="I4340" s="79">
        <v>0.11</v>
      </c>
      <c r="J4340" s="78">
        <v>642.33949999999993</v>
      </c>
      <c r="K4340" s="79">
        <v>1.4489950372208436E-2</v>
      </c>
      <c r="L4340" s="78">
        <v>4233.9605000000001</v>
      </c>
      <c r="M4340" s="79">
        <v>9.5510049627791568E-2</v>
      </c>
    </row>
    <row r="4341" spans="1:13" x14ac:dyDescent="0.2">
      <c r="A4341" s="73">
        <v>44340</v>
      </c>
      <c r="B4341" s="74">
        <v>7720.6327500000007</v>
      </c>
      <c r="C4341" s="75">
        <v>0.17412342692828148</v>
      </c>
      <c r="D4341" s="74">
        <v>682.553</v>
      </c>
      <c r="E4341" s="75">
        <v>1.539361750112765E-2</v>
      </c>
      <c r="F4341" s="74">
        <v>7038.0797500000008</v>
      </c>
      <c r="G4341" s="75">
        <v>0.15872980942715384</v>
      </c>
      <c r="H4341" s="74">
        <v>4877.3999999999996</v>
      </c>
      <c r="I4341" s="75">
        <v>0.10999999999999999</v>
      </c>
      <c r="J4341" s="74">
        <v>642.33949999999993</v>
      </c>
      <c r="K4341" s="75">
        <v>1.448668245376635E-2</v>
      </c>
      <c r="L4341" s="74">
        <v>4235.0605000000005</v>
      </c>
      <c r="M4341" s="75">
        <v>9.5513317546233656E-2</v>
      </c>
    </row>
    <row r="4342" spans="1:13" x14ac:dyDescent="0.2">
      <c r="A4342" s="77">
        <v>44350</v>
      </c>
      <c r="B4342" s="78">
        <v>7722.8327500000005</v>
      </c>
      <c r="C4342" s="79">
        <v>0.17413377113866968</v>
      </c>
      <c r="D4342" s="78">
        <v>682.553</v>
      </c>
      <c r="E4342" s="79">
        <v>1.5390146561443066E-2</v>
      </c>
      <c r="F4342" s="78">
        <v>7040.2797500000006</v>
      </c>
      <c r="G4342" s="79">
        <v>0.15874362457722663</v>
      </c>
      <c r="H4342" s="78">
        <v>4878.5</v>
      </c>
      <c r="I4342" s="79">
        <v>0.11</v>
      </c>
      <c r="J4342" s="78">
        <v>642.33949999999993</v>
      </c>
      <c r="K4342" s="79">
        <v>1.4483416009019165E-2</v>
      </c>
      <c r="L4342" s="78">
        <v>4236.1605</v>
      </c>
      <c r="M4342" s="79">
        <v>9.5516583990980827E-2</v>
      </c>
    </row>
    <row r="4343" spans="1:13" x14ac:dyDescent="0.2">
      <c r="A4343" s="73">
        <v>44360</v>
      </c>
      <c r="B4343" s="74">
        <v>7725.0327500000003</v>
      </c>
      <c r="C4343" s="75">
        <v>0.17414411068530208</v>
      </c>
      <c r="D4343" s="74">
        <v>682.553</v>
      </c>
      <c r="E4343" s="75">
        <v>1.5386677186654645E-2</v>
      </c>
      <c r="F4343" s="74">
        <v>7042.4797500000004</v>
      </c>
      <c r="G4343" s="75">
        <v>0.15875743349864743</v>
      </c>
      <c r="H4343" s="74">
        <v>4879.6000000000004</v>
      </c>
      <c r="I4343" s="75">
        <v>0.11000000000000001</v>
      </c>
      <c r="J4343" s="74">
        <v>642.33949999999993</v>
      </c>
      <c r="K4343" s="75">
        <v>1.4480151036970241E-2</v>
      </c>
      <c r="L4343" s="74">
        <v>4237.2605000000003</v>
      </c>
      <c r="M4343" s="75">
        <v>9.5519848963029758E-2</v>
      </c>
    </row>
    <row r="4344" spans="1:13" x14ac:dyDescent="0.2">
      <c r="A4344" s="77">
        <v>44370</v>
      </c>
      <c r="B4344" s="78">
        <v>7727.232750000001</v>
      </c>
      <c r="C4344" s="79">
        <v>0.174154445571332</v>
      </c>
      <c r="D4344" s="78">
        <v>682.553</v>
      </c>
      <c r="E4344" s="79">
        <v>1.5383209375704305E-2</v>
      </c>
      <c r="F4344" s="78">
        <v>7044.6797500000011</v>
      </c>
      <c r="G4344" s="79">
        <v>0.15877123619562769</v>
      </c>
      <c r="H4344" s="78">
        <v>4880.7</v>
      </c>
      <c r="I4344" s="79">
        <v>0.11</v>
      </c>
      <c r="J4344" s="78">
        <v>642.33949999999993</v>
      </c>
      <c r="K4344" s="79">
        <v>1.4476887536623843E-2</v>
      </c>
      <c r="L4344" s="78">
        <v>4238.3605000000007</v>
      </c>
      <c r="M4344" s="79">
        <v>9.5523112463376164E-2</v>
      </c>
    </row>
    <row r="4345" spans="1:13" x14ac:dyDescent="0.2">
      <c r="A4345" s="73">
        <v>44380</v>
      </c>
      <c r="B4345" s="74">
        <v>7729.4327500000009</v>
      </c>
      <c r="C4345" s="75">
        <v>0.17416477579990988</v>
      </c>
      <c r="D4345" s="74">
        <v>682.553</v>
      </c>
      <c r="E4345" s="75">
        <v>1.5379743127534925E-2</v>
      </c>
      <c r="F4345" s="74">
        <v>7046.879750000001</v>
      </c>
      <c r="G4345" s="75">
        <v>0.15878503267237495</v>
      </c>
      <c r="H4345" s="74">
        <v>4881.8</v>
      </c>
      <c r="I4345" s="75">
        <v>0.11</v>
      </c>
      <c r="J4345" s="74">
        <v>642.33949999999993</v>
      </c>
      <c r="K4345" s="75">
        <v>1.4473625506985126E-2</v>
      </c>
      <c r="L4345" s="74">
        <v>4239.4605000000001</v>
      </c>
      <c r="M4345" s="75">
        <v>9.5526374493014876E-2</v>
      </c>
    </row>
    <row r="4346" spans="1:13" x14ac:dyDescent="0.2">
      <c r="A4346" s="77">
        <v>44390</v>
      </c>
      <c r="B4346" s="78">
        <v>7731.6327500000007</v>
      </c>
      <c r="C4346" s="79">
        <v>0.17417510137418338</v>
      </c>
      <c r="D4346" s="78">
        <v>682.553</v>
      </c>
      <c r="E4346" s="79">
        <v>1.5376278441090336E-2</v>
      </c>
      <c r="F4346" s="78">
        <v>7049.0797500000008</v>
      </c>
      <c r="G4346" s="79">
        <v>0.15879882293309305</v>
      </c>
      <c r="H4346" s="78">
        <v>4882.8999999999996</v>
      </c>
      <c r="I4346" s="79">
        <v>0.10999999999999999</v>
      </c>
      <c r="J4346" s="78">
        <v>642.33949999999993</v>
      </c>
      <c r="K4346" s="79">
        <v>1.4470364947060147E-2</v>
      </c>
      <c r="L4346" s="78">
        <v>4240.5605000000005</v>
      </c>
      <c r="M4346" s="79">
        <v>9.5529635052939862E-2</v>
      </c>
    </row>
    <row r="4347" spans="1:13" x14ac:dyDescent="0.2">
      <c r="A4347" s="73">
        <v>44400</v>
      </c>
      <c r="B4347" s="74">
        <v>7733.8327500000005</v>
      </c>
      <c r="C4347" s="75">
        <v>0.1741854222972973</v>
      </c>
      <c r="D4347" s="74">
        <v>682.553</v>
      </c>
      <c r="E4347" s="75">
        <v>1.5372815315315315E-2</v>
      </c>
      <c r="F4347" s="74">
        <v>7051.2797500000006</v>
      </c>
      <c r="G4347" s="75">
        <v>0.15881260698198199</v>
      </c>
      <c r="H4347" s="74">
        <v>4884</v>
      </c>
      <c r="I4347" s="75">
        <v>0.11</v>
      </c>
      <c r="J4347" s="74">
        <v>642.33949999999993</v>
      </c>
      <c r="K4347" s="75">
        <v>1.4467105855855854E-2</v>
      </c>
      <c r="L4347" s="74">
        <v>4241.6605</v>
      </c>
      <c r="M4347" s="75">
        <v>9.5532894144144148E-2</v>
      </c>
    </row>
    <row r="4348" spans="1:13" x14ac:dyDescent="0.2">
      <c r="A4348" s="77">
        <v>44410</v>
      </c>
      <c r="B4348" s="78">
        <v>7736.0327500000003</v>
      </c>
      <c r="C4348" s="79">
        <v>0.17419573857239362</v>
      </c>
      <c r="D4348" s="78">
        <v>682.553</v>
      </c>
      <c r="E4348" s="79">
        <v>1.5369353749155596E-2</v>
      </c>
      <c r="F4348" s="78">
        <v>7053.4797500000004</v>
      </c>
      <c r="G4348" s="79">
        <v>0.15882638482323802</v>
      </c>
      <c r="H4348" s="78">
        <v>4885.1000000000004</v>
      </c>
      <c r="I4348" s="79">
        <v>0.11000000000000001</v>
      </c>
      <c r="J4348" s="78">
        <v>642.33949999999993</v>
      </c>
      <c r="K4348" s="79">
        <v>1.4463848232380092E-2</v>
      </c>
      <c r="L4348" s="78">
        <v>4242.7605000000003</v>
      </c>
      <c r="M4348" s="79">
        <v>9.5536151767619912E-2</v>
      </c>
    </row>
    <row r="4349" spans="1:13" x14ac:dyDescent="0.2">
      <c r="A4349" s="73">
        <v>44420</v>
      </c>
      <c r="B4349" s="74">
        <v>7738.232750000001</v>
      </c>
      <c r="C4349" s="75">
        <v>0.17420605020261146</v>
      </c>
      <c r="D4349" s="74">
        <v>682.553</v>
      </c>
      <c r="E4349" s="75">
        <v>1.5365893741557857E-2</v>
      </c>
      <c r="F4349" s="74">
        <v>7055.6797500000011</v>
      </c>
      <c r="G4349" s="75">
        <v>0.15884015646105359</v>
      </c>
      <c r="H4349" s="74">
        <v>4886.2</v>
      </c>
      <c r="I4349" s="75">
        <v>0.11</v>
      </c>
      <c r="J4349" s="74">
        <v>642.33949999999993</v>
      </c>
      <c r="K4349" s="75">
        <v>1.4460592075641602E-2</v>
      </c>
      <c r="L4349" s="74">
        <v>4243.8605000000007</v>
      </c>
      <c r="M4349" s="75">
        <v>9.5539407924358416E-2</v>
      </c>
    </row>
    <row r="4350" spans="1:13" x14ac:dyDescent="0.2">
      <c r="A4350" s="77">
        <v>44430</v>
      </c>
      <c r="B4350" s="78">
        <v>7740.4327500000009</v>
      </c>
      <c r="C4350" s="79">
        <v>0.17421635719108713</v>
      </c>
      <c r="D4350" s="78">
        <v>682.553</v>
      </c>
      <c r="E4350" s="79">
        <v>1.5362435291469727E-2</v>
      </c>
      <c r="F4350" s="78">
        <v>7057.879750000001</v>
      </c>
      <c r="G4350" s="79">
        <v>0.15885392189961739</v>
      </c>
      <c r="H4350" s="78">
        <v>4887.3</v>
      </c>
      <c r="I4350" s="79">
        <v>0.11</v>
      </c>
      <c r="J4350" s="78">
        <v>642.33949999999993</v>
      </c>
      <c r="K4350" s="79">
        <v>1.445733738465001E-2</v>
      </c>
      <c r="L4350" s="78">
        <v>4244.9605000000001</v>
      </c>
      <c r="M4350" s="79">
        <v>9.5542662615349994E-2</v>
      </c>
    </row>
    <row r="4351" spans="1:13" x14ac:dyDescent="0.2">
      <c r="A4351" s="73">
        <v>44440</v>
      </c>
      <c r="B4351" s="74">
        <v>7742.6327500000007</v>
      </c>
      <c r="C4351" s="75">
        <v>0.17422665954095412</v>
      </c>
      <c r="D4351" s="74">
        <v>682.553</v>
      </c>
      <c r="E4351" s="75">
        <v>1.5358978397839784E-2</v>
      </c>
      <c r="F4351" s="74">
        <v>7060.0797500000008</v>
      </c>
      <c r="G4351" s="75">
        <v>0.15886768114311434</v>
      </c>
      <c r="H4351" s="74">
        <v>4888.3999999999996</v>
      </c>
      <c r="I4351" s="75">
        <v>0.10999999999999999</v>
      </c>
      <c r="J4351" s="74">
        <v>642.33949999999993</v>
      </c>
      <c r="K4351" s="75">
        <v>1.445408415841584E-2</v>
      </c>
      <c r="L4351" s="74">
        <v>4246.0605000000005</v>
      </c>
      <c r="M4351" s="75">
        <v>9.5545915841584173E-2</v>
      </c>
    </row>
    <row r="4352" spans="1:13" x14ac:dyDescent="0.2">
      <c r="A4352" s="77">
        <v>44450</v>
      </c>
      <c r="B4352" s="78">
        <v>7744.8327500000005</v>
      </c>
      <c r="C4352" s="79">
        <v>0.17423695725534311</v>
      </c>
      <c r="D4352" s="78">
        <v>682.553</v>
      </c>
      <c r="E4352" s="79">
        <v>1.5355523059617548E-2</v>
      </c>
      <c r="F4352" s="78">
        <v>7062.2797500000006</v>
      </c>
      <c r="G4352" s="79">
        <v>0.15888143419572553</v>
      </c>
      <c r="H4352" s="78">
        <v>4889.5</v>
      </c>
      <c r="I4352" s="79">
        <v>0.11</v>
      </c>
      <c r="J4352" s="78">
        <v>642.33949999999993</v>
      </c>
      <c r="K4352" s="79">
        <v>1.4450832395950505E-2</v>
      </c>
      <c r="L4352" s="78">
        <v>4247.1605</v>
      </c>
      <c r="M4352" s="79">
        <v>9.5549167604049495E-2</v>
      </c>
    </row>
    <row r="4353" spans="1:13" x14ac:dyDescent="0.2">
      <c r="A4353" s="73">
        <v>44460</v>
      </c>
      <c r="B4353" s="74">
        <v>7747.0327500000003</v>
      </c>
      <c r="C4353" s="75">
        <v>0.17424725033738192</v>
      </c>
      <c r="D4353" s="74">
        <v>682.553</v>
      </c>
      <c r="E4353" s="75">
        <v>1.5352069275753485E-2</v>
      </c>
      <c r="F4353" s="74">
        <v>7064.4797500000004</v>
      </c>
      <c r="G4353" s="75">
        <v>0.15889518106162845</v>
      </c>
      <c r="H4353" s="74">
        <v>4890.6000000000004</v>
      </c>
      <c r="I4353" s="75">
        <v>0.11000000000000001</v>
      </c>
      <c r="J4353" s="74">
        <v>642.33949999999993</v>
      </c>
      <c r="K4353" s="75">
        <v>1.4447582096266304E-2</v>
      </c>
      <c r="L4353" s="74">
        <v>4248.2605000000003</v>
      </c>
      <c r="M4353" s="75">
        <v>9.55524179037337E-2</v>
      </c>
    </row>
    <row r="4354" spans="1:13" x14ac:dyDescent="0.2">
      <c r="A4354" s="77">
        <v>44470</v>
      </c>
      <c r="B4354" s="78">
        <v>7749.232750000001</v>
      </c>
      <c r="C4354" s="79">
        <v>0.17425753879019565</v>
      </c>
      <c r="D4354" s="78">
        <v>682.553</v>
      </c>
      <c r="E4354" s="79">
        <v>1.5348617045199011E-2</v>
      </c>
      <c r="F4354" s="78">
        <v>7066.6797500000011</v>
      </c>
      <c r="G4354" s="79">
        <v>0.15890892174499666</v>
      </c>
      <c r="H4354" s="78">
        <v>4891.7</v>
      </c>
      <c r="I4354" s="79">
        <v>0.11</v>
      </c>
      <c r="J4354" s="78">
        <v>642.33949999999993</v>
      </c>
      <c r="K4354" s="79">
        <v>1.4444333258376432E-2</v>
      </c>
      <c r="L4354" s="78">
        <v>4249.3605000000007</v>
      </c>
      <c r="M4354" s="79">
        <v>9.5555666741623579E-2</v>
      </c>
    </row>
    <row r="4355" spans="1:13" x14ac:dyDescent="0.2">
      <c r="A4355" s="73">
        <v>44480</v>
      </c>
      <c r="B4355" s="74">
        <v>7751.4327500000009</v>
      </c>
      <c r="C4355" s="75">
        <v>0.17426782261690649</v>
      </c>
      <c r="D4355" s="74">
        <v>682.553</v>
      </c>
      <c r="E4355" s="75">
        <v>1.5345166366906474E-2</v>
      </c>
      <c r="F4355" s="74">
        <v>7068.879750000001</v>
      </c>
      <c r="G4355" s="75">
        <v>0.15892265625000002</v>
      </c>
      <c r="H4355" s="74">
        <v>4892.8</v>
      </c>
      <c r="I4355" s="75">
        <v>0.11</v>
      </c>
      <c r="J4355" s="74">
        <v>642.33949999999993</v>
      </c>
      <c r="K4355" s="75">
        <v>1.4441085881294962E-2</v>
      </c>
      <c r="L4355" s="74">
        <v>4250.4605000000001</v>
      </c>
      <c r="M4355" s="75">
        <v>9.5558914118705041E-2</v>
      </c>
    </row>
    <row r="4356" spans="1:13" x14ac:dyDescent="0.2">
      <c r="A4356" s="77">
        <v>44490</v>
      </c>
      <c r="B4356" s="78">
        <v>7753.6327500000007</v>
      </c>
      <c r="C4356" s="79">
        <v>0.17427810182063386</v>
      </c>
      <c r="D4356" s="78">
        <v>682.553</v>
      </c>
      <c r="E4356" s="79">
        <v>1.5341717239829175E-2</v>
      </c>
      <c r="F4356" s="78">
        <v>7071.0797500000008</v>
      </c>
      <c r="G4356" s="79">
        <v>0.1589363845808047</v>
      </c>
      <c r="H4356" s="78">
        <v>4893.8999999999996</v>
      </c>
      <c r="I4356" s="79">
        <v>0.10999999999999999</v>
      </c>
      <c r="J4356" s="78">
        <v>642.33949999999993</v>
      </c>
      <c r="K4356" s="79">
        <v>1.443783996403686E-2</v>
      </c>
      <c r="L4356" s="78">
        <v>4251.5605000000005</v>
      </c>
      <c r="M4356" s="79">
        <v>9.5562160035963142E-2</v>
      </c>
    </row>
    <row r="4357" spans="1:13" x14ac:dyDescent="0.2">
      <c r="A4357" s="73">
        <v>44500</v>
      </c>
      <c r="B4357" s="74">
        <v>7755.8327500000005</v>
      </c>
      <c r="C4357" s="75">
        <v>0.17428837640449441</v>
      </c>
      <c r="D4357" s="74">
        <v>682.553</v>
      </c>
      <c r="E4357" s="75">
        <v>1.5338269662921348E-2</v>
      </c>
      <c r="F4357" s="74">
        <v>7073.2797500000006</v>
      </c>
      <c r="G4357" s="75">
        <v>0.15895010674157306</v>
      </c>
      <c r="H4357" s="74">
        <v>4895</v>
      </c>
      <c r="I4357" s="75">
        <v>0.11</v>
      </c>
      <c r="J4357" s="74">
        <v>642.33949999999993</v>
      </c>
      <c r="K4357" s="75">
        <v>1.4434595505617976E-2</v>
      </c>
      <c r="L4357" s="74">
        <v>4252.6605</v>
      </c>
      <c r="M4357" s="75">
        <v>9.5565404494382028E-2</v>
      </c>
    </row>
    <row r="4358" spans="1:13" x14ac:dyDescent="0.2">
      <c r="A4358" s="77">
        <v>44510</v>
      </c>
      <c r="B4358" s="78">
        <v>7758.0327500000003</v>
      </c>
      <c r="C4358" s="79">
        <v>0.17429864637160189</v>
      </c>
      <c r="D4358" s="78">
        <v>682.553</v>
      </c>
      <c r="E4358" s="79">
        <v>1.533482363513817E-2</v>
      </c>
      <c r="F4358" s="78">
        <v>7075.4797500000004</v>
      </c>
      <c r="G4358" s="79">
        <v>0.15896382273646373</v>
      </c>
      <c r="H4358" s="78">
        <v>4896.1000000000004</v>
      </c>
      <c r="I4358" s="79">
        <v>0.11000000000000001</v>
      </c>
      <c r="J4358" s="78">
        <v>642.33949999999993</v>
      </c>
      <c r="K4358" s="79">
        <v>1.4431352505055043E-2</v>
      </c>
      <c r="L4358" s="78">
        <v>4253.7605000000003</v>
      </c>
      <c r="M4358" s="79">
        <v>9.5568647494944967E-2</v>
      </c>
    </row>
    <row r="4359" spans="1:13" x14ac:dyDescent="0.2">
      <c r="A4359" s="73">
        <v>44520</v>
      </c>
      <c r="B4359" s="74">
        <v>7760.232750000001</v>
      </c>
      <c r="C4359" s="75">
        <v>0.17430891172506741</v>
      </c>
      <c r="D4359" s="74">
        <v>682.553</v>
      </c>
      <c r="E4359" s="75">
        <v>1.5331379155435759E-2</v>
      </c>
      <c r="F4359" s="74">
        <v>7077.6797500000011</v>
      </c>
      <c r="G4359" s="75">
        <v>0.15897753256963165</v>
      </c>
      <c r="H4359" s="74">
        <v>4897.2</v>
      </c>
      <c r="I4359" s="75">
        <v>0.11</v>
      </c>
      <c r="J4359" s="74">
        <v>642.33949999999993</v>
      </c>
      <c r="K4359" s="75">
        <v>1.4428110961365677E-2</v>
      </c>
      <c r="L4359" s="74">
        <v>4254.8605000000007</v>
      </c>
      <c r="M4359" s="75">
        <v>9.5571889038634339E-2</v>
      </c>
    </row>
    <row r="4360" spans="1:13" x14ac:dyDescent="0.2">
      <c r="A4360" s="77">
        <v>44530</v>
      </c>
      <c r="B4360" s="78">
        <v>7762.4327500000009</v>
      </c>
      <c r="C4360" s="79">
        <v>0.17431917246799913</v>
      </c>
      <c r="D4360" s="78">
        <v>682.553</v>
      </c>
      <c r="E4360" s="79">
        <v>1.5327936222771165E-2</v>
      </c>
      <c r="F4360" s="78">
        <v>7079.879750000001</v>
      </c>
      <c r="G4360" s="79">
        <v>0.15899123624522796</v>
      </c>
      <c r="H4360" s="78">
        <v>4898.3</v>
      </c>
      <c r="I4360" s="79">
        <v>0.11</v>
      </c>
      <c r="J4360" s="78">
        <v>642.33949999999993</v>
      </c>
      <c r="K4360" s="79">
        <v>1.4424870873568378E-2</v>
      </c>
      <c r="L4360" s="78">
        <v>4255.9605000000001</v>
      </c>
      <c r="M4360" s="79">
        <v>9.5575129126431624E-2</v>
      </c>
    </row>
    <row r="4361" spans="1:13" x14ac:dyDescent="0.2">
      <c r="A4361" s="73">
        <v>44540</v>
      </c>
      <c r="B4361" s="74">
        <v>7764.6327500000007</v>
      </c>
      <c r="C4361" s="75">
        <v>0.17432942860350248</v>
      </c>
      <c r="D4361" s="74">
        <v>682.553</v>
      </c>
      <c r="E4361" s="75">
        <v>1.5324494836102379E-2</v>
      </c>
      <c r="F4361" s="74">
        <v>7082.0797500000008</v>
      </c>
      <c r="G4361" s="75">
        <v>0.1590049337674001</v>
      </c>
      <c r="H4361" s="74">
        <v>4899.3999999999996</v>
      </c>
      <c r="I4361" s="75">
        <v>0.10999999999999999</v>
      </c>
      <c r="J4361" s="74">
        <v>642.33949999999993</v>
      </c>
      <c r="K4361" s="75">
        <v>1.4421632240682531E-2</v>
      </c>
      <c r="L4361" s="74">
        <v>4257.0605000000005</v>
      </c>
      <c r="M4361" s="75">
        <v>9.5578367759317481E-2</v>
      </c>
    </row>
    <row r="4362" spans="1:13" x14ac:dyDescent="0.2">
      <c r="A4362" s="77">
        <v>44550</v>
      </c>
      <c r="B4362" s="78">
        <v>7766.8327500000005</v>
      </c>
      <c r="C4362" s="79">
        <v>0.17433968013468015</v>
      </c>
      <c r="D4362" s="78">
        <v>682.553</v>
      </c>
      <c r="E4362" s="79">
        <v>1.5321054994388328E-2</v>
      </c>
      <c r="F4362" s="78">
        <v>7084.2797500000006</v>
      </c>
      <c r="G4362" s="79">
        <v>0.15901862514029183</v>
      </c>
      <c r="H4362" s="78">
        <v>4900.5</v>
      </c>
      <c r="I4362" s="79">
        <v>0.11</v>
      </c>
      <c r="J4362" s="78">
        <v>642.33949999999993</v>
      </c>
      <c r="K4362" s="79">
        <v>1.4418395061728394E-2</v>
      </c>
      <c r="L4362" s="78">
        <v>4258.1605</v>
      </c>
      <c r="M4362" s="79">
        <v>9.55816049382716E-2</v>
      </c>
    </row>
    <row r="4363" spans="1:13" x14ac:dyDescent="0.2">
      <c r="A4363" s="73">
        <v>44560</v>
      </c>
      <c r="B4363" s="74">
        <v>7769.0327500000003</v>
      </c>
      <c r="C4363" s="75">
        <v>0.17434992706463195</v>
      </c>
      <c r="D4363" s="74">
        <v>682.553</v>
      </c>
      <c r="E4363" s="75">
        <v>1.5317616696588869E-2</v>
      </c>
      <c r="F4363" s="74">
        <v>7086.4797500000004</v>
      </c>
      <c r="G4363" s="75">
        <v>0.15903231036804311</v>
      </c>
      <c r="H4363" s="74">
        <v>4901.6000000000004</v>
      </c>
      <c r="I4363" s="75">
        <v>0.11000000000000001</v>
      </c>
      <c r="J4363" s="74">
        <v>642.33949999999993</v>
      </c>
      <c r="K4363" s="75">
        <v>1.4415159335727108E-2</v>
      </c>
      <c r="L4363" s="74">
        <v>4259.2605000000003</v>
      </c>
      <c r="M4363" s="75">
        <v>9.5584840664272891E-2</v>
      </c>
    </row>
    <row r="4364" spans="1:13" x14ac:dyDescent="0.2">
      <c r="A4364" s="77">
        <v>44570</v>
      </c>
      <c r="B4364" s="78">
        <v>7771.232750000001</v>
      </c>
      <c r="C4364" s="79">
        <v>0.17436016939645504</v>
      </c>
      <c r="D4364" s="78">
        <v>682.553</v>
      </c>
      <c r="E4364" s="79">
        <v>1.5314179941664797E-2</v>
      </c>
      <c r="F4364" s="78">
        <v>7088.6797500000011</v>
      </c>
      <c r="G4364" s="79">
        <v>0.15904598945479023</v>
      </c>
      <c r="H4364" s="78">
        <v>4902.7</v>
      </c>
      <c r="I4364" s="79">
        <v>0.11</v>
      </c>
      <c r="J4364" s="78">
        <v>642.33949999999993</v>
      </c>
      <c r="K4364" s="79">
        <v>1.4411925061700694E-2</v>
      </c>
      <c r="L4364" s="78">
        <v>4260.3605000000007</v>
      </c>
      <c r="M4364" s="79">
        <v>9.5588074938299322E-2</v>
      </c>
    </row>
    <row r="4365" spans="1:13" x14ac:dyDescent="0.2">
      <c r="A4365" s="73">
        <v>44580</v>
      </c>
      <c r="B4365" s="74">
        <v>7773.4327500000009</v>
      </c>
      <c r="C4365" s="75">
        <v>0.17437040713324362</v>
      </c>
      <c r="D4365" s="74">
        <v>682.553</v>
      </c>
      <c r="E4365" s="75">
        <v>1.5310744728577838E-2</v>
      </c>
      <c r="F4365" s="74">
        <v>7090.879750000001</v>
      </c>
      <c r="G4365" s="75">
        <v>0.15905966240466579</v>
      </c>
      <c r="H4365" s="74">
        <v>4903.8</v>
      </c>
      <c r="I4365" s="75">
        <v>0.11</v>
      </c>
      <c r="J4365" s="74">
        <v>642.33949999999993</v>
      </c>
      <c r="K4365" s="75">
        <v>1.4408692238672048E-2</v>
      </c>
      <c r="L4365" s="74">
        <v>4261.4605000000001</v>
      </c>
      <c r="M4365" s="75">
        <v>9.5591307761327959E-2</v>
      </c>
    </row>
    <row r="4366" spans="1:13" x14ac:dyDescent="0.2">
      <c r="A4366" s="77">
        <v>44590</v>
      </c>
      <c r="B4366" s="78">
        <v>7775.6327500000007</v>
      </c>
      <c r="C4366" s="79">
        <v>0.17438064027808928</v>
      </c>
      <c r="D4366" s="78">
        <v>682.553</v>
      </c>
      <c r="E4366" s="79">
        <v>1.5307311056290648E-2</v>
      </c>
      <c r="F4366" s="78">
        <v>7093.0797500000008</v>
      </c>
      <c r="G4366" s="79">
        <v>0.15907332922179862</v>
      </c>
      <c r="H4366" s="78">
        <v>4904.8999999999996</v>
      </c>
      <c r="I4366" s="79">
        <v>0.10999999999999999</v>
      </c>
      <c r="J4366" s="78">
        <v>642.33949999999993</v>
      </c>
      <c r="K4366" s="79">
        <v>1.4405460865664946E-2</v>
      </c>
      <c r="L4366" s="78">
        <v>4262.5605000000005</v>
      </c>
      <c r="M4366" s="79">
        <v>9.5594539134335063E-2</v>
      </c>
    </row>
    <row r="4367" spans="1:13" x14ac:dyDescent="0.2">
      <c r="A4367" s="73">
        <v>44600</v>
      </c>
      <c r="B4367" s="74">
        <v>7777.8327500000005</v>
      </c>
      <c r="C4367" s="75">
        <v>0.17439086883408073</v>
      </c>
      <c r="D4367" s="74">
        <v>682.553</v>
      </c>
      <c r="E4367" s="75">
        <v>1.5303878923766816E-2</v>
      </c>
      <c r="F4367" s="74">
        <v>7095.2797500000006</v>
      </c>
      <c r="G4367" s="75">
        <v>0.15908698991031392</v>
      </c>
      <c r="H4367" s="74">
        <v>4906</v>
      </c>
      <c r="I4367" s="75">
        <v>0.11</v>
      </c>
      <c r="J4367" s="74">
        <v>642.33949999999993</v>
      </c>
      <c r="K4367" s="75">
        <v>1.4402230941704034E-2</v>
      </c>
      <c r="L4367" s="74">
        <v>4263.6605</v>
      </c>
      <c r="M4367" s="75">
        <v>9.5597769058295964E-2</v>
      </c>
    </row>
    <row r="4368" spans="1:13" x14ac:dyDescent="0.2">
      <c r="A4368" s="77">
        <v>44610</v>
      </c>
      <c r="B4368" s="78">
        <v>7780.0327500000003</v>
      </c>
      <c r="C4368" s="79">
        <v>0.17440109280430396</v>
      </c>
      <c r="D4368" s="78">
        <v>682.553</v>
      </c>
      <c r="E4368" s="79">
        <v>1.5300448329970859E-2</v>
      </c>
      <c r="F4368" s="78">
        <v>7097.4797500000004</v>
      </c>
      <c r="G4368" s="79">
        <v>0.15910064447433311</v>
      </c>
      <c r="H4368" s="78">
        <v>4907.1000000000004</v>
      </c>
      <c r="I4368" s="79">
        <v>0.11000000000000001</v>
      </c>
      <c r="J4368" s="78">
        <v>642.33949999999993</v>
      </c>
      <c r="K4368" s="79">
        <v>1.4399002465814837E-2</v>
      </c>
      <c r="L4368" s="78">
        <v>4264.7605000000003</v>
      </c>
      <c r="M4368" s="79">
        <v>9.5600997534185161E-2</v>
      </c>
    </row>
    <row r="4369" spans="1:13" x14ac:dyDescent="0.2">
      <c r="A4369" s="73">
        <v>44620</v>
      </c>
      <c r="B4369" s="74">
        <v>7782.232750000001</v>
      </c>
      <c r="C4369" s="75">
        <v>0.17441131219184225</v>
      </c>
      <c r="D4369" s="74">
        <v>682.553</v>
      </c>
      <c r="E4369" s="75">
        <v>1.529701927386822E-2</v>
      </c>
      <c r="F4369" s="74">
        <v>7099.6797500000011</v>
      </c>
      <c r="G4369" s="75">
        <v>0.15911429291797402</v>
      </c>
      <c r="H4369" s="74">
        <v>4908.2</v>
      </c>
      <c r="I4369" s="75">
        <v>0.11</v>
      </c>
      <c r="J4369" s="74">
        <v>642.33949999999993</v>
      </c>
      <c r="K4369" s="75">
        <v>1.4395775437023755E-2</v>
      </c>
      <c r="L4369" s="74">
        <v>4265.8605000000007</v>
      </c>
      <c r="M4369" s="75">
        <v>9.5604224562976264E-2</v>
      </c>
    </row>
    <row r="4370" spans="1:13" x14ac:dyDescent="0.2">
      <c r="A4370" s="77">
        <v>44630</v>
      </c>
      <c r="B4370" s="78">
        <v>7784.4327500000009</v>
      </c>
      <c r="C4370" s="79">
        <v>0.17442152699977595</v>
      </c>
      <c r="D4370" s="78">
        <v>682.553</v>
      </c>
      <c r="E4370" s="79">
        <v>1.5293591754425274E-2</v>
      </c>
      <c r="F4370" s="78">
        <v>7101.879750000001</v>
      </c>
      <c r="G4370" s="79">
        <v>0.15912793524535068</v>
      </c>
      <c r="H4370" s="78">
        <v>4909.3</v>
      </c>
      <c r="I4370" s="79">
        <v>0.11</v>
      </c>
      <c r="J4370" s="78">
        <v>642.33949999999993</v>
      </c>
      <c r="K4370" s="79">
        <v>1.4392549854358054E-2</v>
      </c>
      <c r="L4370" s="78">
        <v>4266.9605000000001</v>
      </c>
      <c r="M4370" s="79">
        <v>9.5607450145641953E-2</v>
      </c>
    </row>
    <row r="4371" spans="1:13" x14ac:dyDescent="0.2">
      <c r="A4371" s="73">
        <v>44640</v>
      </c>
      <c r="B4371" s="74">
        <v>7786.6327500000007</v>
      </c>
      <c r="C4371" s="75">
        <v>0.1744317372311828</v>
      </c>
      <c r="D4371" s="74">
        <v>682.553</v>
      </c>
      <c r="E4371" s="75">
        <v>1.5290165770609319E-2</v>
      </c>
      <c r="F4371" s="74">
        <v>7104.0797500000008</v>
      </c>
      <c r="G4371" s="75">
        <v>0.15914157146057351</v>
      </c>
      <c r="H4371" s="74">
        <v>4910.3999999999996</v>
      </c>
      <c r="I4371" s="75">
        <v>0.10999999999999999</v>
      </c>
      <c r="J4371" s="74">
        <v>642.33949999999993</v>
      </c>
      <c r="K4371" s="75">
        <v>1.4389325716845876E-2</v>
      </c>
      <c r="L4371" s="74">
        <v>4268.0605000000005</v>
      </c>
      <c r="M4371" s="75">
        <v>9.5610674283154132E-2</v>
      </c>
    </row>
    <row r="4372" spans="1:13" x14ac:dyDescent="0.2">
      <c r="A4372" s="77">
        <v>44650</v>
      </c>
      <c r="B4372" s="78">
        <v>7788.8327500000005</v>
      </c>
      <c r="C4372" s="79">
        <v>0.17444194288913775</v>
      </c>
      <c r="D4372" s="78">
        <v>682.553</v>
      </c>
      <c r="E4372" s="79">
        <v>1.5286741321388578E-2</v>
      </c>
      <c r="F4372" s="78">
        <v>7106.2797500000006</v>
      </c>
      <c r="G4372" s="79">
        <v>0.15915520156774918</v>
      </c>
      <c r="H4372" s="78">
        <v>4911.5</v>
      </c>
      <c r="I4372" s="79">
        <v>0.11</v>
      </c>
      <c r="J4372" s="78">
        <v>642.33949999999993</v>
      </c>
      <c r="K4372" s="79">
        <v>1.4386103023516237E-2</v>
      </c>
      <c r="L4372" s="78">
        <v>4269.1605</v>
      </c>
      <c r="M4372" s="79">
        <v>9.5613896976483759E-2</v>
      </c>
    </row>
    <row r="4373" spans="1:13" x14ac:dyDescent="0.2">
      <c r="A4373" s="73">
        <v>44660</v>
      </c>
      <c r="B4373" s="74">
        <v>7791.0327500000003</v>
      </c>
      <c r="C4373" s="75">
        <v>0.17445214397671294</v>
      </c>
      <c r="D4373" s="74">
        <v>682.553</v>
      </c>
      <c r="E4373" s="75">
        <v>1.5283318405732198E-2</v>
      </c>
      <c r="F4373" s="74">
        <v>7108.4797500000004</v>
      </c>
      <c r="G4373" s="75">
        <v>0.15916882557098075</v>
      </c>
      <c r="H4373" s="74">
        <v>4912.6000000000004</v>
      </c>
      <c r="I4373" s="75">
        <v>0.11000000000000001</v>
      </c>
      <c r="J4373" s="74">
        <v>642.33949999999993</v>
      </c>
      <c r="K4373" s="75">
        <v>1.4382881773399013E-2</v>
      </c>
      <c r="L4373" s="74">
        <v>4270.2605000000003</v>
      </c>
      <c r="M4373" s="75">
        <v>9.5617118226600989E-2</v>
      </c>
    </row>
    <row r="4374" spans="1:13" x14ac:dyDescent="0.2">
      <c r="A4374" s="77">
        <v>44670</v>
      </c>
      <c r="B4374" s="78">
        <v>7793.232750000001</v>
      </c>
      <c r="C4374" s="79">
        <v>0.17446234049697787</v>
      </c>
      <c r="D4374" s="78">
        <v>682.553</v>
      </c>
      <c r="E4374" s="79">
        <v>1.5279897022610253E-2</v>
      </c>
      <c r="F4374" s="78">
        <v>7110.6797500000011</v>
      </c>
      <c r="G4374" s="79">
        <v>0.15918244347436761</v>
      </c>
      <c r="H4374" s="78">
        <v>4913.7</v>
      </c>
      <c r="I4374" s="79">
        <v>0.11</v>
      </c>
      <c r="J4374" s="78">
        <v>642.33949999999993</v>
      </c>
      <c r="K4374" s="79">
        <v>1.4379661965524959E-2</v>
      </c>
      <c r="L4374" s="78">
        <v>4271.3605000000007</v>
      </c>
      <c r="M4374" s="79">
        <v>9.5620338034475061E-2</v>
      </c>
    </row>
    <row r="4375" spans="1:13" x14ac:dyDescent="0.2">
      <c r="A4375" s="73">
        <v>44680</v>
      </c>
      <c r="B4375" s="74">
        <v>7795.4327500000009</v>
      </c>
      <c r="C4375" s="75">
        <v>0.17447253245299912</v>
      </c>
      <c r="D4375" s="74">
        <v>682.553</v>
      </c>
      <c r="E4375" s="75">
        <v>1.5276477170993733E-2</v>
      </c>
      <c r="F4375" s="74">
        <v>7112.879750000001</v>
      </c>
      <c r="G4375" s="75">
        <v>0.15919605528200539</v>
      </c>
      <c r="H4375" s="74">
        <v>4914.8</v>
      </c>
      <c r="I4375" s="75">
        <v>0.11</v>
      </c>
      <c r="J4375" s="74">
        <v>642.33949999999993</v>
      </c>
      <c r="K4375" s="75">
        <v>1.4376443598925693E-2</v>
      </c>
      <c r="L4375" s="74">
        <v>4272.4605000000001</v>
      </c>
      <c r="M4375" s="75">
        <v>9.5623556401074311E-2</v>
      </c>
    </row>
    <row r="4376" spans="1:13" x14ac:dyDescent="0.2">
      <c r="A4376" s="77">
        <v>44690</v>
      </c>
      <c r="B4376" s="78">
        <v>7797.6327500000007</v>
      </c>
      <c r="C4376" s="79">
        <v>0.17448271984784069</v>
      </c>
      <c r="D4376" s="78">
        <v>682.553</v>
      </c>
      <c r="E4376" s="79">
        <v>1.5273058849854554E-2</v>
      </c>
      <c r="F4376" s="78">
        <v>7115.0797500000008</v>
      </c>
      <c r="G4376" s="79">
        <v>0.15920966099798614</v>
      </c>
      <c r="H4376" s="78">
        <v>4915.8999999999996</v>
      </c>
      <c r="I4376" s="79">
        <v>0.10999999999999999</v>
      </c>
      <c r="J4376" s="78">
        <v>642.33949999999993</v>
      </c>
      <c r="K4376" s="79">
        <v>1.4373226672633698E-2</v>
      </c>
      <c r="L4376" s="78">
        <v>4273.5605000000005</v>
      </c>
      <c r="M4376" s="79">
        <v>9.5626773327366313E-2</v>
      </c>
    </row>
    <row r="4377" spans="1:13" x14ac:dyDescent="0.2">
      <c r="A4377" s="73">
        <v>44700</v>
      </c>
      <c r="B4377" s="74">
        <v>7799.8327500000005</v>
      </c>
      <c r="C4377" s="75">
        <v>0.17449290268456377</v>
      </c>
      <c r="D4377" s="74">
        <v>682.553</v>
      </c>
      <c r="E4377" s="75">
        <v>1.5269642058165549E-2</v>
      </c>
      <c r="F4377" s="74">
        <v>7117.2797500000006</v>
      </c>
      <c r="G4377" s="75">
        <v>0.15922326062639822</v>
      </c>
      <c r="H4377" s="74">
        <v>4917</v>
      </c>
      <c r="I4377" s="75">
        <v>0.11</v>
      </c>
      <c r="J4377" s="74">
        <v>642.33949999999993</v>
      </c>
      <c r="K4377" s="75">
        <v>1.4370011185682326E-2</v>
      </c>
      <c r="L4377" s="74">
        <v>4274.6605</v>
      </c>
      <c r="M4377" s="75">
        <v>9.5629988814317668E-2</v>
      </c>
    </row>
    <row r="4378" spans="1:13" x14ac:dyDescent="0.2">
      <c r="A4378" s="77">
        <v>44710</v>
      </c>
      <c r="B4378" s="78">
        <v>7802.0327500000003</v>
      </c>
      <c r="C4378" s="79">
        <v>0.1745030809662268</v>
      </c>
      <c r="D4378" s="78">
        <v>682.553</v>
      </c>
      <c r="E4378" s="79">
        <v>1.5266226794900469E-2</v>
      </c>
      <c r="F4378" s="78">
        <v>7119.4797500000004</v>
      </c>
      <c r="G4378" s="79">
        <v>0.15923685417132633</v>
      </c>
      <c r="H4378" s="78">
        <v>4918.1000000000004</v>
      </c>
      <c r="I4378" s="79">
        <v>0.11000000000000001</v>
      </c>
      <c r="J4378" s="78">
        <v>642.33949999999993</v>
      </c>
      <c r="K4378" s="79">
        <v>1.4366797137105791E-2</v>
      </c>
      <c r="L4378" s="78">
        <v>4275.7605000000003</v>
      </c>
      <c r="M4378" s="79">
        <v>9.5633202862894215E-2</v>
      </c>
    </row>
    <row r="4379" spans="1:13" x14ac:dyDescent="0.2">
      <c r="A4379" s="73">
        <v>44720</v>
      </c>
      <c r="B4379" s="74">
        <v>7804.232750000001</v>
      </c>
      <c r="C4379" s="75">
        <v>0.17451325469588552</v>
      </c>
      <c r="D4379" s="74">
        <v>682.553</v>
      </c>
      <c r="E4379" s="75">
        <v>1.526281305903399E-2</v>
      </c>
      <c r="F4379" s="74">
        <v>7121.6797500000011</v>
      </c>
      <c r="G4379" s="75">
        <v>0.15925044163685154</v>
      </c>
      <c r="H4379" s="74">
        <v>4919.2</v>
      </c>
      <c r="I4379" s="75">
        <v>0.11</v>
      </c>
      <c r="J4379" s="74">
        <v>642.33949999999993</v>
      </c>
      <c r="K4379" s="75">
        <v>1.4363584525939176E-2</v>
      </c>
      <c r="L4379" s="74">
        <v>4276.8605000000007</v>
      </c>
      <c r="M4379" s="75">
        <v>9.5636415474060835E-2</v>
      </c>
    </row>
    <row r="4380" spans="1:13" x14ac:dyDescent="0.2">
      <c r="A4380" s="77">
        <v>44730</v>
      </c>
      <c r="B4380" s="78">
        <v>7806.4327500000009</v>
      </c>
      <c r="C4380" s="79">
        <v>0.17452342387659292</v>
      </c>
      <c r="D4380" s="78">
        <v>682.553</v>
      </c>
      <c r="E4380" s="79">
        <v>1.5259400849541695E-2</v>
      </c>
      <c r="F4380" s="78">
        <v>7123.879750000001</v>
      </c>
      <c r="G4380" s="79">
        <v>0.15926402302705123</v>
      </c>
      <c r="H4380" s="78">
        <v>4920.3</v>
      </c>
      <c r="I4380" s="79">
        <v>0.11</v>
      </c>
      <c r="J4380" s="78">
        <v>642.33949999999993</v>
      </c>
      <c r="K4380" s="79">
        <v>1.436037335121842E-2</v>
      </c>
      <c r="L4380" s="78">
        <v>4277.9605000000001</v>
      </c>
      <c r="M4380" s="79">
        <v>9.5639626648781575E-2</v>
      </c>
    </row>
    <row r="4381" spans="1:13" x14ac:dyDescent="0.2">
      <c r="A4381" s="73">
        <v>44740</v>
      </c>
      <c r="B4381" s="74">
        <v>7808.6327500000007</v>
      </c>
      <c r="C4381" s="75">
        <v>0.17453358851139922</v>
      </c>
      <c r="D4381" s="74">
        <v>682.553</v>
      </c>
      <c r="E4381" s="75">
        <v>1.525599016540009E-2</v>
      </c>
      <c r="F4381" s="74">
        <v>7126.0797500000008</v>
      </c>
      <c r="G4381" s="75">
        <v>0.15927759834599911</v>
      </c>
      <c r="H4381" s="74">
        <v>4921.3999999999996</v>
      </c>
      <c r="I4381" s="75">
        <v>0.10999999999999999</v>
      </c>
      <c r="J4381" s="74">
        <v>642.33949999999993</v>
      </c>
      <c r="K4381" s="75">
        <v>1.4357163611980328E-2</v>
      </c>
      <c r="L4381" s="74">
        <v>4279.0605000000005</v>
      </c>
      <c r="M4381" s="75">
        <v>9.5642836388019681E-2</v>
      </c>
    </row>
    <row r="4382" spans="1:13" x14ac:dyDescent="0.2">
      <c r="A4382" s="77">
        <v>44750</v>
      </c>
      <c r="B4382" s="78">
        <v>7810.8327500000005</v>
      </c>
      <c r="C4382" s="79">
        <v>0.17454374860335198</v>
      </c>
      <c r="D4382" s="78">
        <v>682.553</v>
      </c>
      <c r="E4382" s="79">
        <v>1.5252581005586591E-2</v>
      </c>
      <c r="F4382" s="78">
        <v>7128.2797500000006</v>
      </c>
      <c r="G4382" s="79">
        <v>0.15929116759776538</v>
      </c>
      <c r="H4382" s="78">
        <v>4922.5</v>
      </c>
      <c r="I4382" s="79">
        <v>0.11</v>
      </c>
      <c r="J4382" s="78">
        <v>642.33949999999993</v>
      </c>
      <c r="K4382" s="79">
        <v>1.4353955307262568E-2</v>
      </c>
      <c r="L4382" s="78">
        <v>4280.1605</v>
      </c>
      <c r="M4382" s="79">
        <v>9.5646044692737422E-2</v>
      </c>
    </row>
    <row r="4383" spans="1:13" x14ac:dyDescent="0.2">
      <c r="A4383" s="73">
        <v>44760</v>
      </c>
      <c r="B4383" s="74">
        <v>7813.0327500000003</v>
      </c>
      <c r="C4383" s="75">
        <v>0.17455390415549599</v>
      </c>
      <c r="D4383" s="74">
        <v>682.553</v>
      </c>
      <c r="E4383" s="75">
        <v>1.5249173369079536E-2</v>
      </c>
      <c r="F4383" s="74">
        <v>7130.4797500000004</v>
      </c>
      <c r="G4383" s="75">
        <v>0.15930473078641647</v>
      </c>
      <c r="H4383" s="74">
        <v>4923.6000000000004</v>
      </c>
      <c r="I4383" s="75">
        <v>0.11000000000000001</v>
      </c>
      <c r="J4383" s="74">
        <v>642.33949999999993</v>
      </c>
      <c r="K4383" s="75">
        <v>1.4350748436103662E-2</v>
      </c>
      <c r="L4383" s="74">
        <v>4281.2605000000003</v>
      </c>
      <c r="M4383" s="75">
        <v>9.5649251563896337E-2</v>
      </c>
    </row>
    <row r="4384" spans="1:13" x14ac:dyDescent="0.2">
      <c r="A4384" s="77">
        <v>44770</v>
      </c>
      <c r="B4384" s="78">
        <v>7815.232750000001</v>
      </c>
      <c r="C4384" s="79">
        <v>0.17456405517087337</v>
      </c>
      <c r="D4384" s="78">
        <v>682.553</v>
      </c>
      <c r="E4384" s="79">
        <v>1.5245767254858164E-2</v>
      </c>
      <c r="F4384" s="78">
        <v>7132.6797500000011</v>
      </c>
      <c r="G4384" s="79">
        <v>0.15931828791601521</v>
      </c>
      <c r="H4384" s="78">
        <v>4924.7</v>
      </c>
      <c r="I4384" s="79">
        <v>0.11</v>
      </c>
      <c r="J4384" s="78">
        <v>642.33949999999993</v>
      </c>
      <c r="K4384" s="79">
        <v>1.4347542997542996E-2</v>
      </c>
      <c r="L4384" s="78">
        <v>4282.3605000000007</v>
      </c>
      <c r="M4384" s="79">
        <v>9.5652457002457017E-2</v>
      </c>
    </row>
    <row r="4385" spans="1:13" x14ac:dyDescent="0.2">
      <c r="A4385" s="73">
        <v>44780</v>
      </c>
      <c r="B4385" s="74">
        <v>7817.4327500000009</v>
      </c>
      <c r="C4385" s="75">
        <v>0.17457420165252346</v>
      </c>
      <c r="D4385" s="74">
        <v>682.553</v>
      </c>
      <c r="E4385" s="75">
        <v>1.5242362661902636E-2</v>
      </c>
      <c r="F4385" s="74">
        <v>7134.879750000001</v>
      </c>
      <c r="G4385" s="75">
        <v>0.15933183899062084</v>
      </c>
      <c r="H4385" s="74">
        <v>4925.8</v>
      </c>
      <c r="I4385" s="75">
        <v>0.11</v>
      </c>
      <c r="J4385" s="74">
        <v>642.33949999999993</v>
      </c>
      <c r="K4385" s="75">
        <v>1.4344338990620811E-2</v>
      </c>
      <c r="L4385" s="74">
        <v>4283.4605000000001</v>
      </c>
      <c r="M4385" s="75">
        <v>9.5655661009379195E-2</v>
      </c>
    </row>
    <row r="4386" spans="1:13" x14ac:dyDescent="0.2">
      <c r="A4386" s="77">
        <v>44790</v>
      </c>
      <c r="B4386" s="78">
        <v>7819.6327500000007</v>
      </c>
      <c r="C4386" s="79">
        <v>0.17458434360348293</v>
      </c>
      <c r="D4386" s="78">
        <v>682.553</v>
      </c>
      <c r="E4386" s="79">
        <v>1.5238959589194016E-2</v>
      </c>
      <c r="F4386" s="78">
        <v>7137.0797500000008</v>
      </c>
      <c r="G4386" s="79">
        <v>0.15934538401428891</v>
      </c>
      <c r="H4386" s="78">
        <v>4926.8999999999996</v>
      </c>
      <c r="I4386" s="79">
        <v>0.10999999999999999</v>
      </c>
      <c r="J4386" s="78">
        <v>642.33949999999993</v>
      </c>
      <c r="K4386" s="79">
        <v>1.4341136414378208E-2</v>
      </c>
      <c r="L4386" s="78">
        <v>4284.5605000000005</v>
      </c>
      <c r="M4386" s="79">
        <v>9.5658863585621798E-2</v>
      </c>
    </row>
    <row r="4387" spans="1:13" x14ac:dyDescent="0.2">
      <c r="A4387" s="73">
        <v>44800</v>
      </c>
      <c r="B4387" s="74">
        <v>7821.8327500000005</v>
      </c>
      <c r="C4387" s="75">
        <v>0.17459448102678574</v>
      </c>
      <c r="D4387" s="74">
        <v>682.553</v>
      </c>
      <c r="E4387" s="75">
        <v>1.5235558035714285E-2</v>
      </c>
      <c r="F4387" s="74">
        <v>7139.2797500000006</v>
      </c>
      <c r="G4387" s="75">
        <v>0.15935892299107143</v>
      </c>
      <c r="H4387" s="74">
        <v>4928</v>
      </c>
      <c r="I4387" s="75">
        <v>0.11</v>
      </c>
      <c r="J4387" s="74">
        <v>642.33949999999993</v>
      </c>
      <c r="K4387" s="75">
        <v>1.4337935267857141E-2</v>
      </c>
      <c r="L4387" s="74">
        <v>4285.6605</v>
      </c>
      <c r="M4387" s="75">
        <v>9.5662064732142851E-2</v>
      </c>
    </row>
    <row r="4388" spans="1:13" x14ac:dyDescent="0.2">
      <c r="A4388" s="77">
        <v>44810</v>
      </c>
      <c r="B4388" s="78">
        <v>7824.0327500000003</v>
      </c>
      <c r="C4388" s="79">
        <v>0.17460461392546309</v>
      </c>
      <c r="D4388" s="78">
        <v>682.553</v>
      </c>
      <c r="E4388" s="79">
        <v>1.523215800044633E-2</v>
      </c>
      <c r="F4388" s="78">
        <v>7141.4797500000004</v>
      </c>
      <c r="G4388" s="79">
        <v>0.15937245592501675</v>
      </c>
      <c r="H4388" s="78">
        <v>4929.1000000000004</v>
      </c>
      <c r="I4388" s="79">
        <v>0.11000000000000001</v>
      </c>
      <c r="J4388" s="78">
        <v>642.33949999999993</v>
      </c>
      <c r="K4388" s="79">
        <v>1.4334735550100423E-2</v>
      </c>
      <c r="L4388" s="78">
        <v>4286.7605000000003</v>
      </c>
      <c r="M4388" s="79">
        <v>9.566526444989959E-2</v>
      </c>
    </row>
    <row r="4389" spans="1:13" x14ac:dyDescent="0.2">
      <c r="A4389" s="73">
        <v>44820</v>
      </c>
      <c r="B4389" s="74">
        <v>7826.232750000001</v>
      </c>
      <c r="C4389" s="75">
        <v>0.17461474230254354</v>
      </c>
      <c r="D4389" s="74">
        <v>682.553</v>
      </c>
      <c r="E4389" s="75">
        <v>1.5228759482373941E-2</v>
      </c>
      <c r="F4389" s="74">
        <v>7143.6797500000011</v>
      </c>
      <c r="G4389" s="75">
        <v>0.15938598282016958</v>
      </c>
      <c r="H4389" s="74">
        <v>4930.2</v>
      </c>
      <c r="I4389" s="75">
        <v>0.11</v>
      </c>
      <c r="J4389" s="74">
        <v>642.33949999999993</v>
      </c>
      <c r="K4389" s="75">
        <v>1.4331537260151716E-2</v>
      </c>
      <c r="L4389" s="74">
        <v>4287.8605000000007</v>
      </c>
      <c r="M4389" s="75">
        <v>9.5668462739848303E-2</v>
      </c>
    </row>
    <row r="4390" spans="1:13" x14ac:dyDescent="0.2">
      <c r="A4390" s="77">
        <v>44830</v>
      </c>
      <c r="B4390" s="78">
        <v>7828.4327500000009</v>
      </c>
      <c r="C4390" s="79">
        <v>0.17462486616105288</v>
      </c>
      <c r="D4390" s="78">
        <v>682.553</v>
      </c>
      <c r="E4390" s="79">
        <v>1.522536248048182E-2</v>
      </c>
      <c r="F4390" s="78">
        <v>7145.879750000001</v>
      </c>
      <c r="G4390" s="79">
        <v>0.15939950368057107</v>
      </c>
      <c r="H4390" s="78">
        <v>4931.3</v>
      </c>
      <c r="I4390" s="79">
        <v>0.11</v>
      </c>
      <c r="J4390" s="78">
        <v>642.33949999999993</v>
      </c>
      <c r="K4390" s="79">
        <v>1.4328340397055541E-2</v>
      </c>
      <c r="L4390" s="78">
        <v>4288.9605000000001</v>
      </c>
      <c r="M4390" s="79">
        <v>9.5671659602944464E-2</v>
      </c>
    </row>
    <row r="4391" spans="1:13" x14ac:dyDescent="0.2">
      <c r="A4391" s="73">
        <v>44840</v>
      </c>
      <c r="B4391" s="74">
        <v>7830.6327500000007</v>
      </c>
      <c r="C4391" s="75">
        <v>0.1746349855040143</v>
      </c>
      <c r="D4391" s="74">
        <v>682.553</v>
      </c>
      <c r="E4391" s="75">
        <v>1.5221966993755576E-2</v>
      </c>
      <c r="F4391" s="74">
        <v>7148.0797500000008</v>
      </c>
      <c r="G4391" s="75">
        <v>0.15941301851025871</v>
      </c>
      <c r="H4391" s="74">
        <v>4932.3999999999996</v>
      </c>
      <c r="I4391" s="75">
        <v>0.10999999999999999</v>
      </c>
      <c r="J4391" s="74">
        <v>642.33949999999993</v>
      </c>
      <c r="K4391" s="75">
        <v>1.4325144959857268E-2</v>
      </c>
      <c r="L4391" s="74">
        <v>4290.0605000000005</v>
      </c>
      <c r="M4391" s="75">
        <v>9.5674855040142739E-2</v>
      </c>
    </row>
    <row r="4392" spans="1:13" x14ac:dyDescent="0.2">
      <c r="A4392" s="77">
        <v>44850</v>
      </c>
      <c r="B4392" s="78">
        <v>7832.8327500000005</v>
      </c>
      <c r="C4392" s="79">
        <v>0.17464510033444816</v>
      </c>
      <c r="D4392" s="78">
        <v>682.553</v>
      </c>
      <c r="E4392" s="79">
        <v>1.5218573021181717E-2</v>
      </c>
      <c r="F4392" s="78">
        <v>7150.2797500000006</v>
      </c>
      <c r="G4392" s="79">
        <v>0.15942652731326645</v>
      </c>
      <c r="H4392" s="78">
        <v>4933.5</v>
      </c>
      <c r="I4392" s="79">
        <v>0.11</v>
      </c>
      <c r="J4392" s="78">
        <v>642.33949999999993</v>
      </c>
      <c r="K4392" s="79">
        <v>1.4321950947603119E-2</v>
      </c>
      <c r="L4392" s="78">
        <v>4291.1605</v>
      </c>
      <c r="M4392" s="79">
        <v>9.567804905239688E-2</v>
      </c>
    </row>
    <row r="4393" spans="1:13" x14ac:dyDescent="0.2">
      <c r="A4393" s="73">
        <v>44860</v>
      </c>
      <c r="B4393" s="74">
        <v>7835.0327500000003</v>
      </c>
      <c r="C4393" s="75">
        <v>0.17465521065537229</v>
      </c>
      <c r="D4393" s="74">
        <v>682.553</v>
      </c>
      <c r="E4393" s="75">
        <v>1.5215180561747659E-2</v>
      </c>
      <c r="F4393" s="74">
        <v>7152.4797500000004</v>
      </c>
      <c r="G4393" s="75">
        <v>0.15944003009362462</v>
      </c>
      <c r="H4393" s="74">
        <v>4934.6000000000004</v>
      </c>
      <c r="I4393" s="75">
        <v>0.11000000000000001</v>
      </c>
      <c r="J4393" s="74">
        <v>642.33949999999993</v>
      </c>
      <c r="K4393" s="75">
        <v>1.4318758359340168E-2</v>
      </c>
      <c r="L4393" s="74">
        <v>4292.2605000000003</v>
      </c>
      <c r="M4393" s="75">
        <v>9.5681241640659831E-2</v>
      </c>
    </row>
    <row r="4394" spans="1:13" x14ac:dyDescent="0.2">
      <c r="A4394" s="77">
        <v>44870</v>
      </c>
      <c r="B4394" s="78">
        <v>7837.232750000001</v>
      </c>
      <c r="C4394" s="79">
        <v>0.17466531646980168</v>
      </c>
      <c r="D4394" s="78">
        <v>682.553</v>
      </c>
      <c r="E4394" s="79">
        <v>1.5211789614441721E-2</v>
      </c>
      <c r="F4394" s="78">
        <v>7154.6797500000011</v>
      </c>
      <c r="G4394" s="79">
        <v>0.15945352685535996</v>
      </c>
      <c r="H4394" s="78">
        <v>4935.7</v>
      </c>
      <c r="I4394" s="79">
        <v>0.11</v>
      </c>
      <c r="J4394" s="78">
        <v>642.33949999999993</v>
      </c>
      <c r="K4394" s="79">
        <v>1.4315567194116335E-2</v>
      </c>
      <c r="L4394" s="78">
        <v>4293.3605000000007</v>
      </c>
      <c r="M4394" s="79">
        <v>9.5684432805883679E-2</v>
      </c>
    </row>
    <row r="4395" spans="1:13" x14ac:dyDescent="0.2">
      <c r="A4395" s="73">
        <v>44880</v>
      </c>
      <c r="B4395" s="74">
        <v>7839.4327500000009</v>
      </c>
      <c r="C4395" s="75">
        <v>0.17467541778074869</v>
      </c>
      <c r="D4395" s="74">
        <v>682.553</v>
      </c>
      <c r="E4395" s="75">
        <v>1.5208400178253119E-2</v>
      </c>
      <c r="F4395" s="74">
        <v>7156.879750000001</v>
      </c>
      <c r="G4395" s="75">
        <v>0.15946701760249557</v>
      </c>
      <c r="H4395" s="74">
        <v>4936.8</v>
      </c>
      <c r="I4395" s="75">
        <v>0.11</v>
      </c>
      <c r="J4395" s="74">
        <v>642.33949999999993</v>
      </c>
      <c r="K4395" s="75">
        <v>1.4312377450980391E-2</v>
      </c>
      <c r="L4395" s="74">
        <v>4294.4605000000001</v>
      </c>
      <c r="M4395" s="75">
        <v>9.5687622549019608E-2</v>
      </c>
    </row>
    <row r="4396" spans="1:13" x14ac:dyDescent="0.2">
      <c r="A4396" s="77">
        <v>44890</v>
      </c>
      <c r="B4396" s="78">
        <v>7841.6327500000007</v>
      </c>
      <c r="C4396" s="79">
        <v>0.174685514591223</v>
      </c>
      <c r="D4396" s="78">
        <v>682.553</v>
      </c>
      <c r="E4396" s="79">
        <v>1.5205012252171976E-2</v>
      </c>
      <c r="F4396" s="78">
        <v>7159.0797500000008</v>
      </c>
      <c r="G4396" s="79">
        <v>0.15948050233905103</v>
      </c>
      <c r="H4396" s="78">
        <v>4937.8999999999996</v>
      </c>
      <c r="I4396" s="79">
        <v>0.10999999999999999</v>
      </c>
      <c r="J4396" s="78">
        <v>642.33949999999993</v>
      </c>
      <c r="K4396" s="79">
        <v>1.4309189128981954E-2</v>
      </c>
      <c r="L4396" s="78">
        <v>4295.5605000000005</v>
      </c>
      <c r="M4396" s="79">
        <v>9.569081087101805E-2</v>
      </c>
    </row>
    <row r="4397" spans="1:13" x14ac:dyDescent="0.2">
      <c r="A4397" s="73">
        <v>44900</v>
      </c>
      <c r="B4397" s="74">
        <v>7843.8327500000005</v>
      </c>
      <c r="C4397" s="75">
        <v>0.17469560690423164</v>
      </c>
      <c r="D4397" s="74">
        <v>682.553</v>
      </c>
      <c r="E4397" s="75">
        <v>1.520162583518931E-2</v>
      </c>
      <c r="F4397" s="74">
        <v>7161.2797500000006</v>
      </c>
      <c r="G4397" s="75">
        <v>0.15949398106904233</v>
      </c>
      <c r="H4397" s="74">
        <v>4939</v>
      </c>
      <c r="I4397" s="75">
        <v>0.11</v>
      </c>
      <c r="J4397" s="74">
        <v>642.33949999999993</v>
      </c>
      <c r="K4397" s="75">
        <v>1.430600222717149E-2</v>
      </c>
      <c r="L4397" s="74">
        <v>4296.6605</v>
      </c>
      <c r="M4397" s="75">
        <v>9.5693997772828512E-2</v>
      </c>
    </row>
    <row r="4398" spans="1:13" x14ac:dyDescent="0.2">
      <c r="A4398" s="77">
        <v>44910</v>
      </c>
      <c r="B4398" s="78">
        <v>7846.0327500000003</v>
      </c>
      <c r="C4398" s="79">
        <v>0.17470569472277889</v>
      </c>
      <c r="D4398" s="78">
        <v>682.553</v>
      </c>
      <c r="E4398" s="79">
        <v>1.5198240926297039E-2</v>
      </c>
      <c r="F4398" s="78">
        <v>7163.4797500000004</v>
      </c>
      <c r="G4398" s="79">
        <v>0.15950745379648187</v>
      </c>
      <c r="H4398" s="78">
        <v>4940.1000000000004</v>
      </c>
      <c r="I4398" s="79">
        <v>0.11000000000000001</v>
      </c>
      <c r="J4398" s="78">
        <v>642.33949999999993</v>
      </c>
      <c r="K4398" s="79">
        <v>1.430281674460031E-2</v>
      </c>
      <c r="L4398" s="78">
        <v>4297.7605000000003</v>
      </c>
      <c r="M4398" s="79">
        <v>9.5697183255399693E-2</v>
      </c>
    </row>
    <row r="4399" spans="1:13" x14ac:dyDescent="0.2">
      <c r="A4399" s="73">
        <v>44920</v>
      </c>
      <c r="B4399" s="74">
        <v>7848.232750000001</v>
      </c>
      <c r="C4399" s="75">
        <v>0.17471577804986646</v>
      </c>
      <c r="D4399" s="74">
        <v>682.553</v>
      </c>
      <c r="E4399" s="75">
        <v>1.5194857524487978E-2</v>
      </c>
      <c r="F4399" s="74">
        <v>7165.6797500000011</v>
      </c>
      <c r="G4399" s="75">
        <v>0.15952092052537847</v>
      </c>
      <c r="H4399" s="74">
        <v>4941.2</v>
      </c>
      <c r="I4399" s="75">
        <v>0.11</v>
      </c>
      <c r="J4399" s="74">
        <v>642.33949999999993</v>
      </c>
      <c r="K4399" s="75">
        <v>1.4299632680320569E-2</v>
      </c>
      <c r="L4399" s="74">
        <v>4298.8605000000007</v>
      </c>
      <c r="M4399" s="75">
        <v>9.5700367319679444E-2</v>
      </c>
    </row>
    <row r="4400" spans="1:13" x14ac:dyDescent="0.2">
      <c r="A4400" s="77">
        <v>44930</v>
      </c>
      <c r="B4400" s="78">
        <v>7850.4327500000009</v>
      </c>
      <c r="C4400" s="79">
        <v>0.17472585688849324</v>
      </c>
      <c r="D4400" s="78">
        <v>682.553</v>
      </c>
      <c r="E4400" s="79">
        <v>1.5191475628755842E-2</v>
      </c>
      <c r="F4400" s="78">
        <v>7167.879750000001</v>
      </c>
      <c r="G4400" s="79">
        <v>0.1595343812597374</v>
      </c>
      <c r="H4400" s="78">
        <v>4942.3</v>
      </c>
      <c r="I4400" s="79">
        <v>0.11</v>
      </c>
      <c r="J4400" s="78">
        <v>642.33949999999993</v>
      </c>
      <c r="K4400" s="79">
        <v>1.4296450033385264E-2</v>
      </c>
      <c r="L4400" s="78">
        <v>4299.9605000000001</v>
      </c>
      <c r="M4400" s="79">
        <v>9.5703549966614732E-2</v>
      </c>
    </row>
    <row r="4401" spans="1:13" x14ac:dyDescent="0.2">
      <c r="A4401" s="73">
        <v>44940</v>
      </c>
      <c r="B4401" s="74">
        <v>7852.6327500000007</v>
      </c>
      <c r="C4401" s="75">
        <v>0.17473593124165557</v>
      </c>
      <c r="D4401" s="74">
        <v>682.553</v>
      </c>
      <c r="E4401" s="75">
        <v>1.5188095238095238E-2</v>
      </c>
      <c r="F4401" s="74">
        <v>7170.0797500000008</v>
      </c>
      <c r="G4401" s="75">
        <v>0.15954783600356032</v>
      </c>
      <c r="H4401" s="74">
        <v>4943.3999999999996</v>
      </c>
      <c r="I4401" s="75">
        <v>0.10999999999999999</v>
      </c>
      <c r="J4401" s="74">
        <v>642.33949999999993</v>
      </c>
      <c r="K4401" s="75">
        <v>1.4293268802848241E-2</v>
      </c>
      <c r="L4401" s="74">
        <v>4301.0605000000005</v>
      </c>
      <c r="M4401" s="75">
        <v>9.570673119715177E-2</v>
      </c>
    </row>
    <row r="4402" spans="1:13" x14ac:dyDescent="0.2">
      <c r="A4402" s="77">
        <v>44950</v>
      </c>
      <c r="B4402" s="78">
        <v>7854.8327500000005</v>
      </c>
      <c r="C4402" s="79">
        <v>0.17474600111234706</v>
      </c>
      <c r="D4402" s="78">
        <v>682.553</v>
      </c>
      <c r="E4402" s="79">
        <v>1.5184716351501669E-2</v>
      </c>
      <c r="F4402" s="78">
        <v>7172.2797500000006</v>
      </c>
      <c r="G4402" s="79">
        <v>0.15956128476084538</v>
      </c>
      <c r="H4402" s="78">
        <v>4944.5</v>
      </c>
      <c r="I4402" s="79">
        <v>0.11</v>
      </c>
      <c r="J4402" s="78">
        <v>642.33949999999993</v>
      </c>
      <c r="K4402" s="79">
        <v>1.4290088987764181E-2</v>
      </c>
      <c r="L4402" s="78">
        <v>4302.1605</v>
      </c>
      <c r="M4402" s="79">
        <v>9.5709911012235818E-2</v>
      </c>
    </row>
    <row r="4403" spans="1:13" x14ac:dyDescent="0.2">
      <c r="A4403" s="73">
        <v>44960</v>
      </c>
      <c r="B4403" s="74">
        <v>7857.0327500000003</v>
      </c>
      <c r="C4403" s="75">
        <v>0.17475606650355874</v>
      </c>
      <c r="D4403" s="74">
        <v>682.553</v>
      </c>
      <c r="E4403" s="75">
        <v>1.518133896797153E-2</v>
      </c>
      <c r="F4403" s="74">
        <v>7174.4797500000004</v>
      </c>
      <c r="G4403" s="75">
        <v>0.15957472753558719</v>
      </c>
      <c r="H4403" s="74">
        <v>4945.6000000000004</v>
      </c>
      <c r="I4403" s="75">
        <v>0.11000000000000001</v>
      </c>
      <c r="J4403" s="74">
        <v>642.33949999999993</v>
      </c>
      <c r="K4403" s="75">
        <v>1.428691058718861E-2</v>
      </c>
      <c r="L4403" s="74">
        <v>4303.2605000000003</v>
      </c>
      <c r="M4403" s="75">
        <v>9.5713089412811397E-2</v>
      </c>
    </row>
    <row r="4404" spans="1:13" x14ac:dyDescent="0.2">
      <c r="A4404" s="77">
        <v>44970</v>
      </c>
      <c r="B4404" s="78">
        <v>7859.232750000001</v>
      </c>
      <c r="C4404" s="79">
        <v>0.17476612741827888</v>
      </c>
      <c r="D4404" s="78">
        <v>682.553</v>
      </c>
      <c r="E4404" s="79">
        <v>1.5177963086502112E-2</v>
      </c>
      <c r="F4404" s="78">
        <v>7176.6797500000011</v>
      </c>
      <c r="G4404" s="79">
        <v>0.15958816433177678</v>
      </c>
      <c r="H4404" s="78">
        <v>4946.7</v>
      </c>
      <c r="I4404" s="79">
        <v>0.11</v>
      </c>
      <c r="J4404" s="78">
        <v>642.33949999999993</v>
      </c>
      <c r="K4404" s="79">
        <v>1.4283733600177895E-2</v>
      </c>
      <c r="L4404" s="78">
        <v>4304.3605000000007</v>
      </c>
      <c r="M4404" s="79">
        <v>9.5716266399822114E-2</v>
      </c>
    </row>
    <row r="4405" spans="1:13" x14ac:dyDescent="0.2">
      <c r="A4405" s="73">
        <v>44980</v>
      </c>
      <c r="B4405" s="74">
        <v>7861.4327500000009</v>
      </c>
      <c r="C4405" s="75">
        <v>0.17477618385949312</v>
      </c>
      <c r="D4405" s="74">
        <v>682.553</v>
      </c>
      <c r="E4405" s="75">
        <v>1.5174588706091596E-2</v>
      </c>
      <c r="F4405" s="74">
        <v>7178.879750000001</v>
      </c>
      <c r="G4405" s="75">
        <v>0.15960159515340153</v>
      </c>
      <c r="H4405" s="74">
        <v>4947.8</v>
      </c>
      <c r="I4405" s="75">
        <v>0.11</v>
      </c>
      <c r="J4405" s="74">
        <v>642.33949999999993</v>
      </c>
      <c r="K4405" s="75">
        <v>1.4280558025789238E-2</v>
      </c>
      <c r="L4405" s="74">
        <v>4305.4605000000001</v>
      </c>
      <c r="M4405" s="75">
        <v>9.571944197421077E-2</v>
      </c>
    </row>
    <row r="4406" spans="1:13" x14ac:dyDescent="0.2">
      <c r="A4406" s="77">
        <v>44990</v>
      </c>
      <c r="B4406" s="78">
        <v>7863.6327500000007</v>
      </c>
      <c r="C4406" s="79">
        <v>0.17478623583018449</v>
      </c>
      <c r="D4406" s="78">
        <v>682.553</v>
      </c>
      <c r="E4406" s="79">
        <v>1.5171215825739054E-2</v>
      </c>
      <c r="F4406" s="78">
        <v>7181.0797500000008</v>
      </c>
      <c r="G4406" s="79">
        <v>0.15961502000444544</v>
      </c>
      <c r="H4406" s="78">
        <v>4948.8999999999996</v>
      </c>
      <c r="I4406" s="79">
        <v>0.10999999999999999</v>
      </c>
      <c r="J4406" s="78">
        <v>642.33949999999993</v>
      </c>
      <c r="K4406" s="79">
        <v>1.4277383863080683E-2</v>
      </c>
      <c r="L4406" s="78">
        <v>4306.5605000000005</v>
      </c>
      <c r="M4406" s="79">
        <v>9.5722616136919333E-2</v>
      </c>
    </row>
    <row r="4407" spans="1:13" x14ac:dyDescent="0.2">
      <c r="A4407" s="73">
        <v>45000</v>
      </c>
      <c r="B4407" s="74">
        <v>7865.8327500000005</v>
      </c>
      <c r="C4407" s="75">
        <v>0.17479628333333336</v>
      </c>
      <c r="D4407" s="74">
        <v>682.553</v>
      </c>
      <c r="E4407" s="75">
        <v>1.5167844444444445E-2</v>
      </c>
      <c r="F4407" s="74">
        <v>7183.2797500000006</v>
      </c>
      <c r="G4407" s="75">
        <v>0.15962843888888889</v>
      </c>
      <c r="H4407" s="74">
        <v>4950</v>
      </c>
      <c r="I4407" s="75">
        <v>0.11</v>
      </c>
      <c r="J4407" s="74">
        <v>642.33949999999993</v>
      </c>
      <c r="K4407" s="75">
        <v>1.427421111111111E-2</v>
      </c>
      <c r="L4407" s="74">
        <v>4307.6605</v>
      </c>
      <c r="M4407" s="75">
        <v>9.5725788888888885E-2</v>
      </c>
    </row>
    <row r="4408" spans="1:13" x14ac:dyDescent="0.2">
      <c r="A4408" s="77">
        <v>45010</v>
      </c>
      <c r="B4408" s="78">
        <v>7868.0327500000003</v>
      </c>
      <c r="C4408" s="79">
        <v>0.17480632637191737</v>
      </c>
      <c r="D4408" s="78">
        <v>682.553</v>
      </c>
      <c r="E4408" s="79">
        <v>1.516447456120862E-2</v>
      </c>
      <c r="F4408" s="78">
        <v>7185.4797500000004</v>
      </c>
      <c r="G4408" s="79">
        <v>0.15964185181070875</v>
      </c>
      <c r="H4408" s="78">
        <v>4951.1000000000004</v>
      </c>
      <c r="I4408" s="79">
        <v>0.11000000000000001</v>
      </c>
      <c r="J4408" s="78">
        <v>642.33949999999993</v>
      </c>
      <c r="K4408" s="79">
        <v>1.4271039768940234E-2</v>
      </c>
      <c r="L4408" s="78">
        <v>4308.7605000000003</v>
      </c>
      <c r="M4408" s="79">
        <v>9.572896023105977E-2</v>
      </c>
    </row>
    <row r="4409" spans="1:13" x14ac:dyDescent="0.2">
      <c r="A4409" s="73">
        <v>45020</v>
      </c>
      <c r="B4409" s="74">
        <v>7870.232750000001</v>
      </c>
      <c r="C4409" s="75">
        <v>0.17481636494891162</v>
      </c>
      <c r="D4409" s="74">
        <v>682.553</v>
      </c>
      <c r="E4409" s="75">
        <v>1.5161106175033318E-2</v>
      </c>
      <c r="F4409" s="74">
        <v>7187.6797500000011</v>
      </c>
      <c r="G4409" s="75">
        <v>0.15965525877387829</v>
      </c>
      <c r="H4409" s="74">
        <v>4952.2</v>
      </c>
      <c r="I4409" s="75">
        <v>0.11</v>
      </c>
      <c r="J4409" s="74">
        <v>642.33949999999993</v>
      </c>
      <c r="K4409" s="75">
        <v>1.4267869835628609E-2</v>
      </c>
      <c r="L4409" s="74">
        <v>4309.8605000000007</v>
      </c>
      <c r="M4409" s="75">
        <v>9.5732130164371404E-2</v>
      </c>
    </row>
    <row r="4410" spans="1:13" x14ac:dyDescent="0.2">
      <c r="A4410" s="77">
        <v>45030</v>
      </c>
      <c r="B4410" s="78">
        <v>7872.4327500000009</v>
      </c>
      <c r="C4410" s="79">
        <v>0.1748263990672885</v>
      </c>
      <c r="D4410" s="78">
        <v>682.553</v>
      </c>
      <c r="E4410" s="79">
        <v>1.5157739284921163E-2</v>
      </c>
      <c r="F4410" s="78">
        <v>7189.879750000001</v>
      </c>
      <c r="G4410" s="79">
        <v>0.15966865978236733</v>
      </c>
      <c r="H4410" s="78">
        <v>4953.3</v>
      </c>
      <c r="I4410" s="79">
        <v>0.11</v>
      </c>
      <c r="J4410" s="78">
        <v>642.33949999999993</v>
      </c>
      <c r="K4410" s="79">
        <v>1.4264701310237618E-2</v>
      </c>
      <c r="L4410" s="78">
        <v>4310.9605000000001</v>
      </c>
      <c r="M4410" s="79">
        <v>9.5735298689762383E-2</v>
      </c>
    </row>
    <row r="4411" spans="1:13" x14ac:dyDescent="0.2">
      <c r="A4411" s="73">
        <v>45040</v>
      </c>
      <c r="B4411" s="74">
        <v>7874.6327500000007</v>
      </c>
      <c r="C4411" s="75">
        <v>0.17483642873001778</v>
      </c>
      <c r="D4411" s="74">
        <v>682.553</v>
      </c>
      <c r="E4411" s="75">
        <v>1.5154373889875667E-2</v>
      </c>
      <c r="F4411" s="74">
        <v>7192.0797500000008</v>
      </c>
      <c r="G4411" s="75">
        <v>0.15968205484014211</v>
      </c>
      <c r="H4411" s="74">
        <v>4954.3999999999996</v>
      </c>
      <c r="I4411" s="75">
        <v>0.10999999999999999</v>
      </c>
      <c r="J4411" s="74">
        <v>642.33949999999993</v>
      </c>
      <c r="K4411" s="75">
        <v>1.4261534191829484E-2</v>
      </c>
      <c r="L4411" s="74">
        <v>4312.0605000000005</v>
      </c>
      <c r="M4411" s="75">
        <v>9.5738465808170525E-2</v>
      </c>
    </row>
    <row r="4412" spans="1:13" x14ac:dyDescent="0.2">
      <c r="A4412" s="77">
        <v>45050</v>
      </c>
      <c r="B4412" s="78">
        <v>7876.8327500000005</v>
      </c>
      <c r="C4412" s="79">
        <v>0.17484645394006659</v>
      </c>
      <c r="D4412" s="78">
        <v>682.553</v>
      </c>
      <c r="E4412" s="79">
        <v>1.5151009988901221E-2</v>
      </c>
      <c r="F4412" s="78">
        <v>7194.2797500000006</v>
      </c>
      <c r="G4412" s="79">
        <v>0.15969544395116539</v>
      </c>
      <c r="H4412" s="78">
        <v>4955.5</v>
      </c>
      <c r="I4412" s="79">
        <v>0.11</v>
      </c>
      <c r="J4412" s="78">
        <v>642.33949999999993</v>
      </c>
      <c r="K4412" s="79">
        <v>1.4258368479467256E-2</v>
      </c>
      <c r="L4412" s="78">
        <v>4313.1605</v>
      </c>
      <c r="M4412" s="79">
        <v>9.5741631520532736E-2</v>
      </c>
    </row>
    <row r="4413" spans="1:13" x14ac:dyDescent="0.2">
      <c r="A4413" s="73">
        <v>45060</v>
      </c>
      <c r="B4413" s="74">
        <v>7879.0327500000003</v>
      </c>
      <c r="C4413" s="75">
        <v>0.17485647470039947</v>
      </c>
      <c r="D4413" s="74">
        <v>682.553</v>
      </c>
      <c r="E4413" s="75">
        <v>1.5147647581003107E-2</v>
      </c>
      <c r="F4413" s="74">
        <v>7196.4797500000004</v>
      </c>
      <c r="G4413" s="75">
        <v>0.15970882711939638</v>
      </c>
      <c r="H4413" s="74">
        <v>4956.6000000000004</v>
      </c>
      <c r="I4413" s="75">
        <v>0.11000000000000001</v>
      </c>
      <c r="J4413" s="74">
        <v>642.33949999999993</v>
      </c>
      <c r="K4413" s="75">
        <v>1.4255204172214823E-2</v>
      </c>
      <c r="L4413" s="74">
        <v>4314.2605000000003</v>
      </c>
      <c r="M4413" s="75">
        <v>9.5744795827785181E-2</v>
      </c>
    </row>
    <row r="4414" spans="1:13" x14ac:dyDescent="0.2">
      <c r="A4414" s="77">
        <v>45070</v>
      </c>
      <c r="B4414" s="78">
        <v>7881.232750000001</v>
      </c>
      <c r="C4414" s="79">
        <v>0.17486649101397828</v>
      </c>
      <c r="D4414" s="78">
        <v>682.553</v>
      </c>
      <c r="E4414" s="79">
        <v>1.5144286665187487E-2</v>
      </c>
      <c r="F4414" s="78">
        <v>7198.6797500000011</v>
      </c>
      <c r="G4414" s="79">
        <v>0.15972220434879081</v>
      </c>
      <c r="H4414" s="78">
        <v>4957.7</v>
      </c>
      <c r="I4414" s="79">
        <v>0.11</v>
      </c>
      <c r="J4414" s="78">
        <v>642.33949999999993</v>
      </c>
      <c r="K4414" s="79">
        <v>1.4252041269136897E-2</v>
      </c>
      <c r="L4414" s="78">
        <v>4315.3605000000007</v>
      </c>
      <c r="M4414" s="79">
        <v>9.5747958730863114E-2</v>
      </c>
    </row>
    <row r="4415" spans="1:13" x14ac:dyDescent="0.2">
      <c r="A4415" s="73">
        <v>45080</v>
      </c>
      <c r="B4415" s="74">
        <v>7883.4327500000009</v>
      </c>
      <c r="C4415" s="75">
        <v>0.17487650288376222</v>
      </c>
      <c r="D4415" s="74">
        <v>682.553</v>
      </c>
      <c r="E4415" s="75">
        <v>1.5140927240461403E-2</v>
      </c>
      <c r="F4415" s="74">
        <v>7200.879750000001</v>
      </c>
      <c r="G4415" s="75">
        <v>0.15973557564330082</v>
      </c>
      <c r="H4415" s="74">
        <v>4958.8</v>
      </c>
      <c r="I4415" s="75">
        <v>0.11</v>
      </c>
      <c r="J4415" s="74">
        <v>642.33949999999993</v>
      </c>
      <c r="K4415" s="75">
        <v>1.4248879769299023E-2</v>
      </c>
      <c r="L4415" s="74">
        <v>4316.4605000000001</v>
      </c>
      <c r="M4415" s="75">
        <v>9.5751120230700981E-2</v>
      </c>
    </row>
    <row r="4416" spans="1:13" x14ac:dyDescent="0.2">
      <c r="A4416" s="77">
        <v>45090</v>
      </c>
      <c r="B4416" s="78">
        <v>7885.6327500000007</v>
      </c>
      <c r="C4416" s="79">
        <v>0.17488651031270794</v>
      </c>
      <c r="D4416" s="78">
        <v>682.553</v>
      </c>
      <c r="E4416" s="79">
        <v>1.5137569305832779E-2</v>
      </c>
      <c r="F4416" s="78">
        <v>7203.0797500000008</v>
      </c>
      <c r="G4416" s="79">
        <v>0.15974894100687514</v>
      </c>
      <c r="H4416" s="78">
        <v>4959.8999999999996</v>
      </c>
      <c r="I4416" s="79">
        <v>0.10999999999999999</v>
      </c>
      <c r="J4416" s="78">
        <v>642.33949999999993</v>
      </c>
      <c r="K4416" s="79">
        <v>1.4245719671767574E-2</v>
      </c>
      <c r="L4416" s="78">
        <v>4317.5605000000005</v>
      </c>
      <c r="M4416" s="79">
        <v>9.5754280328232438E-2</v>
      </c>
    </row>
    <row r="4417" spans="1:13" x14ac:dyDescent="0.2">
      <c r="A4417" s="73">
        <v>45100</v>
      </c>
      <c r="B4417" s="74">
        <v>7887.8327500000005</v>
      </c>
      <c r="C4417" s="75">
        <v>0.1748965133037694</v>
      </c>
      <c r="D4417" s="74">
        <v>682.553</v>
      </c>
      <c r="E4417" s="75">
        <v>1.5134212860310421E-2</v>
      </c>
      <c r="F4417" s="74">
        <v>7205.2797500000006</v>
      </c>
      <c r="G4417" s="75">
        <v>0.15976230044345899</v>
      </c>
      <c r="H4417" s="74">
        <v>4961</v>
      </c>
      <c r="I4417" s="75">
        <v>0.11</v>
      </c>
      <c r="J4417" s="74">
        <v>642.33949999999993</v>
      </c>
      <c r="K4417" s="75">
        <v>1.4242560975609754E-2</v>
      </c>
      <c r="L4417" s="74">
        <v>4318.6605</v>
      </c>
      <c r="M4417" s="75">
        <v>9.575743902439024E-2</v>
      </c>
    </row>
    <row r="4418" spans="1:13" x14ac:dyDescent="0.2">
      <c r="A4418" s="77">
        <v>45110</v>
      </c>
      <c r="B4418" s="78">
        <v>7890.0327500000003</v>
      </c>
      <c r="C4418" s="79">
        <v>0.17490651185989803</v>
      </c>
      <c r="D4418" s="78">
        <v>682.553</v>
      </c>
      <c r="E4418" s="79">
        <v>1.5130857902904013E-2</v>
      </c>
      <c r="F4418" s="78">
        <v>7207.4797500000004</v>
      </c>
      <c r="G4418" s="79">
        <v>0.15977565395699403</v>
      </c>
      <c r="H4418" s="78">
        <v>4962.1000000000004</v>
      </c>
      <c r="I4418" s="79">
        <v>0.11000000000000001</v>
      </c>
      <c r="J4418" s="78">
        <v>642.33949999999993</v>
      </c>
      <c r="K4418" s="79">
        <v>1.4239403679893592E-2</v>
      </c>
      <c r="L4418" s="78">
        <v>4319.7605000000003</v>
      </c>
      <c r="M4418" s="79">
        <v>9.5760596320106417E-2</v>
      </c>
    </row>
    <row r="4419" spans="1:13" x14ac:dyDescent="0.2">
      <c r="A4419" s="73">
        <v>45120</v>
      </c>
      <c r="B4419" s="74">
        <v>7892.232750000001</v>
      </c>
      <c r="C4419" s="75">
        <v>0.17491650598404257</v>
      </c>
      <c r="D4419" s="74">
        <v>682.553</v>
      </c>
      <c r="E4419" s="75">
        <v>1.5127504432624114E-2</v>
      </c>
      <c r="F4419" s="74">
        <v>7209.6797500000011</v>
      </c>
      <c r="G4419" s="75">
        <v>0.15978900155141845</v>
      </c>
      <c r="H4419" s="74">
        <v>4963.2</v>
      </c>
      <c r="I4419" s="75">
        <v>0.11</v>
      </c>
      <c r="J4419" s="74">
        <v>642.33949999999993</v>
      </c>
      <c r="K4419" s="75">
        <v>1.4236247783687941E-2</v>
      </c>
      <c r="L4419" s="74">
        <v>4320.8605000000007</v>
      </c>
      <c r="M4419" s="75">
        <v>9.5763752216312073E-2</v>
      </c>
    </row>
    <row r="4420" spans="1:13" x14ac:dyDescent="0.2">
      <c r="A4420" s="77">
        <v>45130</v>
      </c>
      <c r="B4420" s="78">
        <v>7894.4327500000009</v>
      </c>
      <c r="C4420" s="79">
        <v>0.17492649567914914</v>
      </c>
      <c r="D4420" s="78">
        <v>682.553</v>
      </c>
      <c r="E4420" s="79">
        <v>1.5124152448482163E-2</v>
      </c>
      <c r="F4420" s="78">
        <v>7211.879750000001</v>
      </c>
      <c r="G4420" s="79">
        <v>0.15980234323066697</v>
      </c>
      <c r="H4420" s="78">
        <v>4964.3</v>
      </c>
      <c r="I4420" s="79">
        <v>0.11</v>
      </c>
      <c r="J4420" s="78">
        <v>642.33949999999993</v>
      </c>
      <c r="K4420" s="79">
        <v>1.4233093286062485E-2</v>
      </c>
      <c r="L4420" s="78">
        <v>4321.9605000000001</v>
      </c>
      <c r="M4420" s="79">
        <v>9.5766906713937519E-2</v>
      </c>
    </row>
    <row r="4421" spans="1:13" x14ac:dyDescent="0.2">
      <c r="A4421" s="73">
        <v>45140</v>
      </c>
      <c r="B4421" s="74">
        <v>7896.6327500000007</v>
      </c>
      <c r="C4421" s="75">
        <v>0.17493648094816128</v>
      </c>
      <c r="D4421" s="74">
        <v>682.553</v>
      </c>
      <c r="E4421" s="75">
        <v>1.5120801949490474E-2</v>
      </c>
      <c r="F4421" s="74">
        <v>7214.0797500000008</v>
      </c>
      <c r="G4421" s="75">
        <v>0.15981567899867083</v>
      </c>
      <c r="H4421" s="74">
        <v>4965.3999999999996</v>
      </c>
      <c r="I4421" s="75">
        <v>0.10999999999999999</v>
      </c>
      <c r="J4421" s="74">
        <v>642.33949999999993</v>
      </c>
      <c r="K4421" s="75">
        <v>1.4229940186087725E-2</v>
      </c>
      <c r="L4421" s="74">
        <v>4323.0605000000005</v>
      </c>
      <c r="M4421" s="75">
        <v>9.5770059813912289E-2</v>
      </c>
    </row>
    <row r="4422" spans="1:13" x14ac:dyDescent="0.2">
      <c r="A4422" s="77">
        <v>45150</v>
      </c>
      <c r="B4422" s="78">
        <v>7898.8327500000005</v>
      </c>
      <c r="C4422" s="79">
        <v>0.17494646179401993</v>
      </c>
      <c r="D4422" s="78">
        <v>682.553</v>
      </c>
      <c r="E4422" s="79">
        <v>1.5117452934662236E-2</v>
      </c>
      <c r="F4422" s="78">
        <v>7216.2797500000006</v>
      </c>
      <c r="G4422" s="79">
        <v>0.15982900885935772</v>
      </c>
      <c r="H4422" s="78">
        <v>4966.5</v>
      </c>
      <c r="I4422" s="79">
        <v>0.11</v>
      </c>
      <c r="J4422" s="78">
        <v>642.33949999999993</v>
      </c>
      <c r="K4422" s="79">
        <v>1.4226788482834993E-2</v>
      </c>
      <c r="L4422" s="78">
        <v>4324.1605</v>
      </c>
      <c r="M4422" s="79">
        <v>9.5773211517165002E-2</v>
      </c>
    </row>
    <row r="4423" spans="1:13" x14ac:dyDescent="0.2">
      <c r="A4423" s="73">
        <v>45160</v>
      </c>
      <c r="B4423" s="74">
        <v>7901.0327500000003</v>
      </c>
      <c r="C4423" s="75">
        <v>0.17495643821966342</v>
      </c>
      <c r="D4423" s="74">
        <v>682.553</v>
      </c>
      <c r="E4423" s="75">
        <v>1.5114105403011514E-2</v>
      </c>
      <c r="F4423" s="74">
        <v>7218.4797500000004</v>
      </c>
      <c r="G4423" s="75">
        <v>0.15984233281665192</v>
      </c>
      <c r="H4423" s="74">
        <v>4967.6000000000004</v>
      </c>
      <c r="I4423" s="75">
        <v>0.11000000000000001</v>
      </c>
      <c r="J4423" s="74">
        <v>642.33949999999993</v>
      </c>
      <c r="K4423" s="75">
        <v>1.4223638175376438E-2</v>
      </c>
      <c r="L4423" s="74">
        <v>4325.2605000000003</v>
      </c>
      <c r="M4423" s="75">
        <v>9.5776361824623568E-2</v>
      </c>
    </row>
    <row r="4424" spans="1:13" x14ac:dyDescent="0.2">
      <c r="A4424" s="77">
        <v>45170</v>
      </c>
      <c r="B4424" s="78">
        <v>7903.232750000001</v>
      </c>
      <c r="C4424" s="79">
        <v>0.17496641022802747</v>
      </c>
      <c r="D4424" s="78">
        <v>682.553</v>
      </c>
      <c r="E4424" s="79">
        <v>1.5110759353553244E-2</v>
      </c>
      <c r="F4424" s="78">
        <v>7220.6797500000011</v>
      </c>
      <c r="G4424" s="79">
        <v>0.15985565087447423</v>
      </c>
      <c r="H4424" s="78">
        <v>4968.7</v>
      </c>
      <c r="I4424" s="79">
        <v>0.11</v>
      </c>
      <c r="J4424" s="78">
        <v>642.33949999999993</v>
      </c>
      <c r="K4424" s="79">
        <v>1.4220489262785033E-2</v>
      </c>
      <c r="L4424" s="78">
        <v>4326.3605000000007</v>
      </c>
      <c r="M4424" s="79">
        <v>9.5779510737214982E-2</v>
      </c>
    </row>
    <row r="4425" spans="1:13" x14ac:dyDescent="0.2">
      <c r="A4425" s="73">
        <v>45180</v>
      </c>
      <c r="B4425" s="74">
        <v>7905.4327500000009</v>
      </c>
      <c r="C4425" s="75">
        <v>0.17497637782204517</v>
      </c>
      <c r="D4425" s="74">
        <v>682.553</v>
      </c>
      <c r="E4425" s="75">
        <v>1.5107414785303232E-2</v>
      </c>
      <c r="F4425" s="74">
        <v>7222.879750000001</v>
      </c>
      <c r="G4425" s="75">
        <v>0.15986896303674195</v>
      </c>
      <c r="H4425" s="74">
        <v>4969.8</v>
      </c>
      <c r="I4425" s="75">
        <v>0.11</v>
      </c>
      <c r="J4425" s="74">
        <v>642.33949999999993</v>
      </c>
      <c r="K4425" s="75">
        <v>1.4217341744134571E-2</v>
      </c>
      <c r="L4425" s="74">
        <v>4327.4605000000001</v>
      </c>
      <c r="M4425" s="75">
        <v>9.5782658255865433E-2</v>
      </c>
    </row>
    <row r="4426" spans="1:13" x14ac:dyDescent="0.2">
      <c r="A4426" s="77">
        <v>45190</v>
      </c>
      <c r="B4426" s="78">
        <v>7907.6327500000007</v>
      </c>
      <c r="C4426" s="79">
        <v>0.17498634100464705</v>
      </c>
      <c r="D4426" s="78">
        <v>682.553</v>
      </c>
      <c r="E4426" s="79">
        <v>1.5104071697278159E-2</v>
      </c>
      <c r="F4426" s="78">
        <v>7225.0797500000008</v>
      </c>
      <c r="G4426" s="79">
        <v>0.1598822693073689</v>
      </c>
      <c r="H4426" s="78">
        <v>4970.8999999999996</v>
      </c>
      <c r="I4426" s="79">
        <v>0.10999999999999999</v>
      </c>
      <c r="J4426" s="78">
        <v>642.33949999999993</v>
      </c>
      <c r="K4426" s="79">
        <v>1.4214195618499667E-2</v>
      </c>
      <c r="L4426" s="78">
        <v>4328.5605000000005</v>
      </c>
      <c r="M4426" s="79">
        <v>9.5785804381500347E-2</v>
      </c>
    </row>
    <row r="4427" spans="1:13" x14ac:dyDescent="0.2">
      <c r="A4427" s="73">
        <v>45200</v>
      </c>
      <c r="B4427" s="74">
        <v>7909.8327500000005</v>
      </c>
      <c r="C4427" s="75">
        <v>0.17499629977876108</v>
      </c>
      <c r="D4427" s="74">
        <v>682.553</v>
      </c>
      <c r="E4427" s="75">
        <v>1.5100730088495575E-2</v>
      </c>
      <c r="F4427" s="74">
        <v>7227.2797500000006</v>
      </c>
      <c r="G4427" s="75">
        <v>0.1598955696902655</v>
      </c>
      <c r="H4427" s="74">
        <v>4972</v>
      </c>
      <c r="I4427" s="75">
        <v>0.11</v>
      </c>
      <c r="J4427" s="74">
        <v>642.33949999999993</v>
      </c>
      <c r="K4427" s="75">
        <v>1.421105088495575E-2</v>
      </c>
      <c r="L4427" s="74">
        <v>4329.6605</v>
      </c>
      <c r="M4427" s="75">
        <v>9.578894911504425E-2</v>
      </c>
    </row>
    <row r="4428" spans="1:13" x14ac:dyDescent="0.2">
      <c r="A4428" s="77">
        <v>45210</v>
      </c>
      <c r="B4428" s="78">
        <v>7912.0327500000003</v>
      </c>
      <c r="C4428" s="79">
        <v>0.17500625414731255</v>
      </c>
      <c r="D4428" s="78">
        <v>682.553</v>
      </c>
      <c r="E4428" s="79">
        <v>1.5097389957973899E-2</v>
      </c>
      <c r="F4428" s="78">
        <v>7229.4797500000004</v>
      </c>
      <c r="G4428" s="79">
        <v>0.15990886418933864</v>
      </c>
      <c r="H4428" s="78">
        <v>4973.1000000000004</v>
      </c>
      <c r="I4428" s="79">
        <v>0.11000000000000001</v>
      </c>
      <c r="J4428" s="78">
        <v>642.33949999999993</v>
      </c>
      <c r="K4428" s="79">
        <v>1.4207907542579074E-2</v>
      </c>
      <c r="L4428" s="78">
        <v>4330.7605000000003</v>
      </c>
      <c r="M4428" s="79">
        <v>9.579209245742093E-2</v>
      </c>
    </row>
    <row r="4429" spans="1:13" x14ac:dyDescent="0.2">
      <c r="A4429" s="73">
        <v>45220</v>
      </c>
      <c r="B4429" s="74">
        <v>7914.232750000001</v>
      </c>
      <c r="C4429" s="75">
        <v>0.17501620411322427</v>
      </c>
      <c r="D4429" s="74">
        <v>682.553</v>
      </c>
      <c r="E4429" s="75">
        <v>1.5094051304732419E-2</v>
      </c>
      <c r="F4429" s="74">
        <v>7231.6797500000011</v>
      </c>
      <c r="G4429" s="75">
        <v>0.15992215280849184</v>
      </c>
      <c r="H4429" s="74">
        <v>4974.2</v>
      </c>
      <c r="I4429" s="75">
        <v>0.11</v>
      </c>
      <c r="J4429" s="74">
        <v>642.33949999999993</v>
      </c>
      <c r="K4429" s="75">
        <v>1.4204765590446703E-2</v>
      </c>
      <c r="L4429" s="74">
        <v>4331.8605000000007</v>
      </c>
      <c r="M4429" s="75">
        <v>9.5795234409553315E-2</v>
      </c>
    </row>
    <row r="4430" spans="1:13" x14ac:dyDescent="0.2">
      <c r="A4430" s="77">
        <v>45230</v>
      </c>
      <c r="B4430" s="78">
        <v>7916.4327500000009</v>
      </c>
      <c r="C4430" s="79">
        <v>0.17502614967941635</v>
      </c>
      <c r="D4430" s="78">
        <v>682.553</v>
      </c>
      <c r="E4430" s="79">
        <v>1.509071412779129E-2</v>
      </c>
      <c r="F4430" s="78">
        <v>7233.879750000001</v>
      </c>
      <c r="G4430" s="79">
        <v>0.15993543555162504</v>
      </c>
      <c r="H4430" s="78">
        <v>4975.3</v>
      </c>
      <c r="I4430" s="79">
        <v>0.11</v>
      </c>
      <c r="J4430" s="78">
        <v>642.33949999999993</v>
      </c>
      <c r="K4430" s="79">
        <v>1.4201625027636522E-2</v>
      </c>
      <c r="L4430" s="78">
        <v>4332.9605000000001</v>
      </c>
      <c r="M4430" s="79">
        <v>9.5798374972363473E-2</v>
      </c>
    </row>
    <row r="4431" spans="1:13" x14ac:dyDescent="0.2">
      <c r="A4431" s="73">
        <v>45240</v>
      </c>
      <c r="B4431" s="74">
        <v>7918.6327500000007</v>
      </c>
      <c r="C4431" s="75">
        <v>0.17503609084880639</v>
      </c>
      <c r="D4431" s="74">
        <v>682.553</v>
      </c>
      <c r="E4431" s="75">
        <v>1.5087378426171529E-2</v>
      </c>
      <c r="F4431" s="74">
        <v>7236.0797500000008</v>
      </c>
      <c r="G4431" s="75">
        <v>0.15994871242263486</v>
      </c>
      <c r="H4431" s="74">
        <v>4976.3999999999996</v>
      </c>
      <c r="I4431" s="75">
        <v>0.10999999999999999</v>
      </c>
      <c r="J4431" s="74">
        <v>642.33949999999993</v>
      </c>
      <c r="K4431" s="75">
        <v>1.419848585322723E-2</v>
      </c>
      <c r="L4431" s="74">
        <v>4334.0605000000005</v>
      </c>
      <c r="M4431" s="75">
        <v>9.5801514146772779E-2</v>
      </c>
    </row>
    <row r="4432" spans="1:13" x14ac:dyDescent="0.2">
      <c r="A4432" s="77">
        <v>45250</v>
      </c>
      <c r="B4432" s="78">
        <v>7920.8327500000005</v>
      </c>
      <c r="C4432" s="79">
        <v>0.1750460276243094</v>
      </c>
      <c r="D4432" s="78">
        <v>682.553</v>
      </c>
      <c r="E4432" s="79">
        <v>1.5084044198895027E-2</v>
      </c>
      <c r="F4432" s="78">
        <v>7238.2797500000006</v>
      </c>
      <c r="G4432" s="79">
        <v>0.15996198342541437</v>
      </c>
      <c r="H4432" s="78">
        <v>4977.5</v>
      </c>
      <c r="I4432" s="79">
        <v>0.11</v>
      </c>
      <c r="J4432" s="78">
        <v>642.33949999999993</v>
      </c>
      <c r="K4432" s="79">
        <v>1.4195348066298342E-2</v>
      </c>
      <c r="L4432" s="78">
        <v>4335.1605</v>
      </c>
      <c r="M4432" s="79">
        <v>9.5804651933701662E-2</v>
      </c>
    </row>
    <row r="4433" spans="1:13" x14ac:dyDescent="0.2">
      <c r="A4433" s="73">
        <v>45260</v>
      </c>
      <c r="B4433" s="74">
        <v>7923.0327500000003</v>
      </c>
      <c r="C4433" s="75">
        <v>0.17505596000883783</v>
      </c>
      <c r="D4433" s="74">
        <v>682.553</v>
      </c>
      <c r="E4433" s="75">
        <v>1.5080711444984534E-2</v>
      </c>
      <c r="F4433" s="74">
        <v>7240.4797500000004</v>
      </c>
      <c r="G4433" s="75">
        <v>0.15997524856385331</v>
      </c>
      <c r="H4433" s="74">
        <v>4978.6000000000004</v>
      </c>
      <c r="I4433" s="75">
        <v>0.11000000000000001</v>
      </c>
      <c r="J4433" s="74">
        <v>642.33949999999993</v>
      </c>
      <c r="K4433" s="75">
        <v>1.4192211665930179E-2</v>
      </c>
      <c r="L4433" s="74">
        <v>4336.2605000000003</v>
      </c>
      <c r="M4433" s="75">
        <v>9.5807788334069832E-2</v>
      </c>
    </row>
    <row r="4434" spans="1:13" x14ac:dyDescent="0.2">
      <c r="A4434" s="77">
        <v>45270</v>
      </c>
      <c r="B4434" s="78">
        <v>7925.232750000001</v>
      </c>
      <c r="C4434" s="79">
        <v>0.17506588800530154</v>
      </c>
      <c r="D4434" s="78">
        <v>682.553</v>
      </c>
      <c r="E4434" s="79">
        <v>1.5077380163463662E-2</v>
      </c>
      <c r="F4434" s="78">
        <v>7242.6797500000011</v>
      </c>
      <c r="G4434" s="79">
        <v>0.15998850784183788</v>
      </c>
      <c r="H4434" s="78">
        <v>4979.7</v>
      </c>
      <c r="I4434" s="79">
        <v>0.11</v>
      </c>
      <c r="J4434" s="78">
        <v>642.33949999999993</v>
      </c>
      <c r="K4434" s="79">
        <v>1.4189076651203886E-2</v>
      </c>
      <c r="L4434" s="78">
        <v>4337.3605000000007</v>
      </c>
      <c r="M4434" s="79">
        <v>9.5810923348796123E-2</v>
      </c>
    </row>
    <row r="4435" spans="1:13" x14ac:dyDescent="0.2">
      <c r="A4435" s="73">
        <v>45280</v>
      </c>
      <c r="B4435" s="74">
        <v>7927.4327500000009</v>
      </c>
      <c r="C4435" s="75">
        <v>0.17507581161660779</v>
      </c>
      <c r="D4435" s="74">
        <v>682.553</v>
      </c>
      <c r="E4435" s="75">
        <v>1.5074050353356891E-2</v>
      </c>
      <c r="F4435" s="74">
        <v>7244.879750000001</v>
      </c>
      <c r="G4435" s="75">
        <v>0.16000176126325091</v>
      </c>
      <c r="H4435" s="74">
        <v>4980.8</v>
      </c>
      <c r="I4435" s="75">
        <v>0.11</v>
      </c>
      <c r="J4435" s="74">
        <v>642.33949999999993</v>
      </c>
      <c r="K4435" s="75">
        <v>1.4185943021201412E-2</v>
      </c>
      <c r="L4435" s="74">
        <v>4338.4605000000001</v>
      </c>
      <c r="M4435" s="75">
        <v>9.5814056978798592E-2</v>
      </c>
    </row>
    <row r="4436" spans="1:13" x14ac:dyDescent="0.2">
      <c r="A4436" s="77">
        <v>45290</v>
      </c>
      <c r="B4436" s="78">
        <v>7929.6327500000007</v>
      </c>
      <c r="C4436" s="79">
        <v>0.17508573084566131</v>
      </c>
      <c r="D4436" s="78">
        <v>682.553</v>
      </c>
      <c r="E4436" s="79">
        <v>1.5070722013689556E-2</v>
      </c>
      <c r="F4436" s="78">
        <v>7247.0797500000008</v>
      </c>
      <c r="G4436" s="79">
        <v>0.16001500883197176</v>
      </c>
      <c r="H4436" s="78">
        <v>4981.8999999999996</v>
      </c>
      <c r="I4436" s="79">
        <v>0.10999999999999999</v>
      </c>
      <c r="J4436" s="78">
        <v>642.33949999999993</v>
      </c>
      <c r="K4436" s="79">
        <v>1.4182810775005519E-2</v>
      </c>
      <c r="L4436" s="78">
        <v>4339.5605000000005</v>
      </c>
      <c r="M4436" s="79">
        <v>9.5817189224994492E-2</v>
      </c>
    </row>
    <row r="4437" spans="1:13" x14ac:dyDescent="0.2">
      <c r="A4437" s="73">
        <v>45300</v>
      </c>
      <c r="B4437" s="74">
        <v>7931.8327500000005</v>
      </c>
      <c r="C4437" s="75">
        <v>0.17509564569536426</v>
      </c>
      <c r="D4437" s="74">
        <v>682.553</v>
      </c>
      <c r="E4437" s="75">
        <v>1.5067395143487858E-2</v>
      </c>
      <c r="F4437" s="74">
        <v>7249.2797500000006</v>
      </c>
      <c r="G4437" s="75">
        <v>0.16002825055187639</v>
      </c>
      <c r="H4437" s="74">
        <v>4983</v>
      </c>
      <c r="I4437" s="75">
        <v>0.11</v>
      </c>
      <c r="J4437" s="74">
        <v>642.33949999999993</v>
      </c>
      <c r="K4437" s="75">
        <v>1.4179679911699777E-2</v>
      </c>
      <c r="L4437" s="74">
        <v>4340.6605</v>
      </c>
      <c r="M4437" s="75">
        <v>9.5820320088300215E-2</v>
      </c>
    </row>
    <row r="4438" spans="1:13" x14ac:dyDescent="0.2">
      <c r="A4438" s="77">
        <v>45310</v>
      </c>
      <c r="B4438" s="78">
        <v>7934.0327500000003</v>
      </c>
      <c r="C4438" s="79">
        <v>0.1751055561686162</v>
      </c>
      <c r="D4438" s="78">
        <v>682.553</v>
      </c>
      <c r="E4438" s="79">
        <v>1.5064069741778856E-2</v>
      </c>
      <c r="F4438" s="78">
        <v>7251.4797500000004</v>
      </c>
      <c r="G4438" s="79">
        <v>0.16004148642683735</v>
      </c>
      <c r="H4438" s="78">
        <v>4984.1000000000004</v>
      </c>
      <c r="I4438" s="79">
        <v>0.11000000000000001</v>
      </c>
      <c r="J4438" s="78">
        <v>642.33949999999993</v>
      </c>
      <c r="K4438" s="79">
        <v>1.417655043036857E-2</v>
      </c>
      <c r="L4438" s="78">
        <v>4341.7605000000003</v>
      </c>
      <c r="M4438" s="79">
        <v>9.582344956963143E-2</v>
      </c>
    </row>
    <row r="4439" spans="1:13" x14ac:dyDescent="0.2">
      <c r="A4439" s="73">
        <v>45320</v>
      </c>
      <c r="B4439" s="74">
        <v>7936.232750000001</v>
      </c>
      <c r="C4439" s="75">
        <v>0.17511546226831423</v>
      </c>
      <c r="D4439" s="74">
        <v>682.553</v>
      </c>
      <c r="E4439" s="75">
        <v>1.5060745807590467E-2</v>
      </c>
      <c r="F4439" s="74">
        <v>7253.6797500000011</v>
      </c>
      <c r="G4439" s="75">
        <v>0.16005471646072378</v>
      </c>
      <c r="H4439" s="74">
        <v>4985.2</v>
      </c>
      <c r="I4439" s="75">
        <v>0.11</v>
      </c>
      <c r="J4439" s="74">
        <v>642.33949999999993</v>
      </c>
      <c r="K4439" s="75">
        <v>1.4173422330097087E-2</v>
      </c>
      <c r="L4439" s="74">
        <v>4342.8605000000007</v>
      </c>
      <c r="M4439" s="75">
        <v>9.5826577669902921E-2</v>
      </c>
    </row>
    <row r="4440" spans="1:13" x14ac:dyDescent="0.2">
      <c r="A4440" s="77">
        <v>45330</v>
      </c>
      <c r="B4440" s="78">
        <v>7938.4327500000009</v>
      </c>
      <c r="C4440" s="79">
        <v>0.17512536399735276</v>
      </c>
      <c r="D4440" s="78">
        <v>682.553</v>
      </c>
      <c r="E4440" s="79">
        <v>1.5057423339951467E-2</v>
      </c>
      <c r="F4440" s="78">
        <v>7255.879750000001</v>
      </c>
      <c r="G4440" s="79">
        <v>0.16006794065740129</v>
      </c>
      <c r="H4440" s="78">
        <v>4986.3</v>
      </c>
      <c r="I4440" s="79">
        <v>0.11</v>
      </c>
      <c r="J4440" s="78">
        <v>642.33949999999993</v>
      </c>
      <c r="K4440" s="79">
        <v>1.4170295609971319E-2</v>
      </c>
      <c r="L4440" s="78">
        <v>4343.9605000000001</v>
      </c>
      <c r="M4440" s="79">
        <v>9.5829704390028678E-2</v>
      </c>
    </row>
    <row r="4441" spans="1:13" x14ac:dyDescent="0.2">
      <c r="A4441" s="73">
        <v>45340</v>
      </c>
      <c r="B4441" s="74">
        <v>7940.6327500000007</v>
      </c>
      <c r="C4441" s="75">
        <v>0.17513526135862376</v>
      </c>
      <c r="D4441" s="74">
        <v>682.553</v>
      </c>
      <c r="E4441" s="75">
        <v>1.5054102337891487E-2</v>
      </c>
      <c r="F4441" s="74">
        <v>7258.0797500000008</v>
      </c>
      <c r="G4441" s="75">
        <v>0.16008115902073225</v>
      </c>
      <c r="H4441" s="74">
        <v>4987.3999999999996</v>
      </c>
      <c r="I4441" s="75">
        <v>0.10999999999999999</v>
      </c>
      <c r="J4441" s="74">
        <v>642.33949999999993</v>
      </c>
      <c r="K4441" s="75">
        <v>1.4167170269078076E-2</v>
      </c>
      <c r="L4441" s="74">
        <v>4345.0605000000005</v>
      </c>
      <c r="M4441" s="75">
        <v>9.5832829730921928E-2</v>
      </c>
    </row>
    <row r="4442" spans="1:13" x14ac:dyDescent="0.2">
      <c r="A4442" s="77">
        <v>45350</v>
      </c>
      <c r="B4442" s="78">
        <v>7942.8327500000005</v>
      </c>
      <c r="C4442" s="79">
        <v>0.17514515435501654</v>
      </c>
      <c r="D4442" s="78">
        <v>682.553</v>
      </c>
      <c r="E4442" s="79">
        <v>1.5050782800441014E-2</v>
      </c>
      <c r="F4442" s="78">
        <v>7260.2797500000006</v>
      </c>
      <c r="G4442" s="79">
        <v>0.16009437155457554</v>
      </c>
      <c r="H4442" s="78">
        <v>4988.5</v>
      </c>
      <c r="I4442" s="79">
        <v>0.11</v>
      </c>
      <c r="J4442" s="78">
        <v>642.33949999999993</v>
      </c>
      <c r="K4442" s="79">
        <v>1.416404630650496E-2</v>
      </c>
      <c r="L4442" s="78">
        <v>4346.1605</v>
      </c>
      <c r="M4442" s="79">
        <v>9.5835953693495041E-2</v>
      </c>
    </row>
    <row r="4443" spans="1:13" x14ac:dyDescent="0.2">
      <c r="A4443" s="73">
        <v>45360</v>
      </c>
      <c r="B4443" s="74">
        <v>7945.0327500000003</v>
      </c>
      <c r="C4443" s="75">
        <v>0.175155042989418</v>
      </c>
      <c r="D4443" s="74">
        <v>682.553</v>
      </c>
      <c r="E4443" s="75">
        <v>1.5047464726631394E-2</v>
      </c>
      <c r="F4443" s="74">
        <v>7262.4797500000004</v>
      </c>
      <c r="G4443" s="75">
        <v>0.1601075782627866</v>
      </c>
      <c r="H4443" s="74">
        <v>4989.6000000000004</v>
      </c>
      <c r="I4443" s="75">
        <v>0.11000000000000001</v>
      </c>
      <c r="J4443" s="74">
        <v>642.33949999999993</v>
      </c>
      <c r="K4443" s="75">
        <v>1.4160923721340386E-2</v>
      </c>
      <c r="L4443" s="74">
        <v>4347.2605000000003</v>
      </c>
      <c r="M4443" s="75">
        <v>9.5839076278659618E-2</v>
      </c>
    </row>
    <row r="4444" spans="1:13" x14ac:dyDescent="0.2">
      <c r="A4444" s="77">
        <v>45370</v>
      </c>
      <c r="B4444" s="78">
        <v>7947.232750000001</v>
      </c>
      <c r="C4444" s="79">
        <v>0.17516492726471239</v>
      </c>
      <c r="D4444" s="78">
        <v>682.553</v>
      </c>
      <c r="E4444" s="79">
        <v>1.5044148115494821E-2</v>
      </c>
      <c r="F4444" s="78">
        <v>7264.6797500000011</v>
      </c>
      <c r="G4444" s="79">
        <v>0.16012077914921757</v>
      </c>
      <c r="H4444" s="78">
        <v>4990.7</v>
      </c>
      <c r="I4444" s="79">
        <v>0.11</v>
      </c>
      <c r="J4444" s="78">
        <v>642.33949999999993</v>
      </c>
      <c r="K4444" s="79">
        <v>1.4157802512673571E-2</v>
      </c>
      <c r="L4444" s="78">
        <v>4348.3605000000007</v>
      </c>
      <c r="M4444" s="79">
        <v>9.5842197487326447E-2</v>
      </c>
    </row>
    <row r="4445" spans="1:13" x14ac:dyDescent="0.2">
      <c r="A4445" s="73">
        <v>45380</v>
      </c>
      <c r="B4445" s="74">
        <v>7949.4327500000009</v>
      </c>
      <c r="C4445" s="75">
        <v>0.17517480718378142</v>
      </c>
      <c r="D4445" s="74">
        <v>682.553</v>
      </c>
      <c r="E4445" s="75">
        <v>1.5040832966064345E-2</v>
      </c>
      <c r="F4445" s="74">
        <v>7266.879750000001</v>
      </c>
      <c r="G4445" s="75">
        <v>0.16013397421771708</v>
      </c>
      <c r="H4445" s="74">
        <v>4991.8</v>
      </c>
      <c r="I4445" s="75">
        <v>0.11</v>
      </c>
      <c r="J4445" s="74">
        <v>642.33949999999993</v>
      </c>
      <c r="K4445" s="75">
        <v>1.4154682679594533E-2</v>
      </c>
      <c r="L4445" s="74">
        <v>4349.4605000000001</v>
      </c>
      <c r="M4445" s="75">
        <v>9.5845317320405465E-2</v>
      </c>
    </row>
    <row r="4446" spans="1:13" x14ac:dyDescent="0.2">
      <c r="A4446" s="77">
        <v>45390</v>
      </c>
      <c r="B4446" s="78">
        <v>7951.6327500000007</v>
      </c>
      <c r="C4446" s="79">
        <v>0.1751846827495043</v>
      </c>
      <c r="D4446" s="78">
        <v>682.553</v>
      </c>
      <c r="E4446" s="79">
        <v>1.5037519277373871E-2</v>
      </c>
      <c r="F4446" s="78">
        <v>7269.0797500000008</v>
      </c>
      <c r="G4446" s="79">
        <v>0.16014716347213045</v>
      </c>
      <c r="H4446" s="78">
        <v>4992.8999999999996</v>
      </c>
      <c r="I4446" s="79">
        <v>0.10999999999999999</v>
      </c>
      <c r="J4446" s="78">
        <v>642.33949999999993</v>
      </c>
      <c r="K4446" s="79">
        <v>1.4151564221194094E-2</v>
      </c>
      <c r="L4446" s="78">
        <v>4350.5605000000005</v>
      </c>
      <c r="M4446" s="79">
        <v>9.5848435778805918E-2</v>
      </c>
    </row>
    <row r="4447" spans="1:13" x14ac:dyDescent="0.2">
      <c r="A4447" s="73">
        <v>45400</v>
      </c>
      <c r="B4447" s="74">
        <v>7953.8327500000005</v>
      </c>
      <c r="C4447" s="75">
        <v>0.17519455396475772</v>
      </c>
      <c r="D4447" s="74">
        <v>682.553</v>
      </c>
      <c r="E4447" s="75">
        <v>1.503420704845815E-2</v>
      </c>
      <c r="F4447" s="74">
        <v>7271.2797500000006</v>
      </c>
      <c r="G4447" s="75">
        <v>0.16016034691629957</v>
      </c>
      <c r="H4447" s="74">
        <v>4994</v>
      </c>
      <c r="I4447" s="75">
        <v>0.11</v>
      </c>
      <c r="J4447" s="74">
        <v>642.33949999999993</v>
      </c>
      <c r="K4447" s="75">
        <v>1.4148447136563875E-2</v>
      </c>
      <c r="L4447" s="74">
        <v>4351.6605</v>
      </c>
      <c r="M4447" s="75">
        <v>9.5851552863436121E-2</v>
      </c>
    </row>
    <row r="4448" spans="1:13" x14ac:dyDescent="0.2">
      <c r="A4448" s="77">
        <v>45410</v>
      </c>
      <c r="B4448" s="78">
        <v>7956.0327500000003</v>
      </c>
      <c r="C4448" s="79">
        <v>0.17520442083241577</v>
      </c>
      <c r="D4448" s="78">
        <v>682.553</v>
      </c>
      <c r="E4448" s="79">
        <v>1.5030896278352785E-2</v>
      </c>
      <c r="F4448" s="78">
        <v>7273.4797500000004</v>
      </c>
      <c r="G4448" s="79">
        <v>0.160173524554063</v>
      </c>
      <c r="H4448" s="78">
        <v>4995.1000000000004</v>
      </c>
      <c r="I4448" s="79">
        <v>0.11000000000000001</v>
      </c>
      <c r="J4448" s="78">
        <v>642.33949999999993</v>
      </c>
      <c r="K4448" s="79">
        <v>1.4145331424796299E-2</v>
      </c>
      <c r="L4448" s="78">
        <v>4352.7605000000003</v>
      </c>
      <c r="M4448" s="79">
        <v>9.5854668575203708E-2</v>
      </c>
    </row>
    <row r="4449" spans="1:13" x14ac:dyDescent="0.2">
      <c r="A4449" s="73">
        <v>45420</v>
      </c>
      <c r="B4449" s="74">
        <v>7958.232750000001</v>
      </c>
      <c r="C4449" s="75">
        <v>0.17521428335535008</v>
      </c>
      <c r="D4449" s="74">
        <v>682.553</v>
      </c>
      <c r="E4449" s="75">
        <v>1.5027586966094231E-2</v>
      </c>
      <c r="F4449" s="74">
        <v>7275.6797500000011</v>
      </c>
      <c r="G4449" s="75">
        <v>0.16018669638925587</v>
      </c>
      <c r="H4449" s="74">
        <v>4996.2</v>
      </c>
      <c r="I4449" s="75">
        <v>0.11</v>
      </c>
      <c r="J4449" s="74">
        <v>642.33949999999993</v>
      </c>
      <c r="K4449" s="75">
        <v>1.4142217084984587E-2</v>
      </c>
      <c r="L4449" s="74">
        <v>4353.8605000000007</v>
      </c>
      <c r="M4449" s="75">
        <v>9.5857782915015427E-2</v>
      </c>
    </row>
    <row r="4450" spans="1:13" x14ac:dyDescent="0.2">
      <c r="A4450" s="77">
        <v>45430</v>
      </c>
      <c r="B4450" s="78">
        <v>7960.4327500000009</v>
      </c>
      <c r="C4450" s="79">
        <v>0.17522414153642968</v>
      </c>
      <c r="D4450" s="78">
        <v>682.553</v>
      </c>
      <c r="E4450" s="79">
        <v>1.5024279110719789E-2</v>
      </c>
      <c r="F4450" s="78">
        <v>7277.879750000001</v>
      </c>
      <c r="G4450" s="79">
        <v>0.16019986242570991</v>
      </c>
      <c r="H4450" s="78">
        <v>4997.3</v>
      </c>
      <c r="I4450" s="79">
        <v>0.11</v>
      </c>
      <c r="J4450" s="78">
        <v>642.33949999999993</v>
      </c>
      <c r="K4450" s="79">
        <v>1.4139104116222758E-2</v>
      </c>
      <c r="L4450" s="78">
        <v>4354.9605000000001</v>
      </c>
      <c r="M4450" s="79">
        <v>9.5860895883777247E-2</v>
      </c>
    </row>
    <row r="4451" spans="1:13" x14ac:dyDescent="0.2">
      <c r="A4451" s="73">
        <v>45440</v>
      </c>
      <c r="B4451" s="74">
        <v>7962.6327500000007</v>
      </c>
      <c r="C4451" s="75">
        <v>0.17523399537852113</v>
      </c>
      <c r="D4451" s="74">
        <v>682.553</v>
      </c>
      <c r="E4451" s="75">
        <v>1.5020972711267606E-2</v>
      </c>
      <c r="F4451" s="74">
        <v>7280.0797500000008</v>
      </c>
      <c r="G4451" s="75">
        <v>0.16021302266725354</v>
      </c>
      <c r="H4451" s="74">
        <v>4998.3999999999996</v>
      </c>
      <c r="I4451" s="75">
        <v>0.10999999999999999</v>
      </c>
      <c r="J4451" s="74">
        <v>642.33949999999993</v>
      </c>
      <c r="K4451" s="75">
        <v>1.4135992517605632E-2</v>
      </c>
      <c r="L4451" s="74">
        <v>4356.0605000000005</v>
      </c>
      <c r="M4451" s="75">
        <v>9.5864007482394376E-2</v>
      </c>
    </row>
    <row r="4452" spans="1:13" x14ac:dyDescent="0.2">
      <c r="A4452" s="77">
        <v>45450</v>
      </c>
      <c r="B4452" s="78">
        <v>7964.8327500000005</v>
      </c>
      <c r="C4452" s="79">
        <v>0.17524384488448846</v>
      </c>
      <c r="D4452" s="78">
        <v>682.553</v>
      </c>
      <c r="E4452" s="79">
        <v>1.5017667766776677E-2</v>
      </c>
      <c r="F4452" s="78">
        <v>7282.2797500000006</v>
      </c>
      <c r="G4452" s="79">
        <v>0.16022617711771178</v>
      </c>
      <c r="H4452" s="78">
        <v>4999.5</v>
      </c>
      <c r="I4452" s="79">
        <v>0.11</v>
      </c>
      <c r="J4452" s="78">
        <v>642.33949999999993</v>
      </c>
      <c r="K4452" s="79">
        <v>1.4132882288228822E-2</v>
      </c>
      <c r="L4452" s="78">
        <v>4357.1605</v>
      </c>
      <c r="M4452" s="79">
        <v>9.5867117711771171E-2</v>
      </c>
    </row>
    <row r="4453" spans="1:13" x14ac:dyDescent="0.2">
      <c r="A4453" s="73">
        <v>45460</v>
      </c>
      <c r="B4453" s="74">
        <v>7967.0327500000003</v>
      </c>
      <c r="C4453" s="75">
        <v>0.17525369005719316</v>
      </c>
      <c r="D4453" s="74">
        <v>682.553</v>
      </c>
      <c r="E4453" s="75">
        <v>1.5014364276286846E-2</v>
      </c>
      <c r="F4453" s="74">
        <v>7284.4797500000004</v>
      </c>
      <c r="G4453" s="75">
        <v>0.1602393257809063</v>
      </c>
      <c r="H4453" s="74">
        <v>5000.6000000000004</v>
      </c>
      <c r="I4453" s="75">
        <v>0.11000000000000001</v>
      </c>
      <c r="J4453" s="74">
        <v>642.33949999999993</v>
      </c>
      <c r="K4453" s="75">
        <v>1.4129773427188736E-2</v>
      </c>
      <c r="L4453" s="74">
        <v>4358.2605000000003</v>
      </c>
      <c r="M4453" s="75">
        <v>9.5870226572811273E-2</v>
      </c>
    </row>
    <row r="4454" spans="1:13" x14ac:dyDescent="0.2">
      <c r="A4454" s="77">
        <v>45470</v>
      </c>
      <c r="B4454" s="78">
        <v>7969.232750000001</v>
      </c>
      <c r="C4454" s="79">
        <v>0.1752635308994942</v>
      </c>
      <c r="D4454" s="78">
        <v>682.553</v>
      </c>
      <c r="E4454" s="79">
        <v>1.5011062238838795E-2</v>
      </c>
      <c r="F4454" s="78">
        <v>7286.6797500000011</v>
      </c>
      <c r="G4454" s="79">
        <v>0.1602524686606554</v>
      </c>
      <c r="H4454" s="78">
        <v>5001.7</v>
      </c>
      <c r="I4454" s="79">
        <v>0.11</v>
      </c>
      <c r="J4454" s="78">
        <v>642.33949999999993</v>
      </c>
      <c r="K4454" s="79">
        <v>1.4126665933582581E-2</v>
      </c>
      <c r="L4454" s="78">
        <v>4359.3605000000007</v>
      </c>
      <c r="M4454" s="79">
        <v>9.5873334066417432E-2</v>
      </c>
    </row>
    <row r="4455" spans="1:13" x14ac:dyDescent="0.2">
      <c r="A4455" s="73">
        <v>45480</v>
      </c>
      <c r="B4455" s="74">
        <v>7971.4327500000009</v>
      </c>
      <c r="C4455" s="75">
        <v>0.17527336741424804</v>
      </c>
      <c r="D4455" s="74">
        <v>682.553</v>
      </c>
      <c r="E4455" s="75">
        <v>1.5007761653474054E-2</v>
      </c>
      <c r="F4455" s="74">
        <v>7288.879750000001</v>
      </c>
      <c r="G4455" s="75">
        <v>0.16026560576077398</v>
      </c>
      <c r="H4455" s="74">
        <v>5002.8</v>
      </c>
      <c r="I4455" s="75">
        <v>0.11</v>
      </c>
      <c r="J4455" s="74">
        <v>642.33949999999993</v>
      </c>
      <c r="K4455" s="75">
        <v>1.4123559806508354E-2</v>
      </c>
      <c r="L4455" s="74">
        <v>4360.4605000000001</v>
      </c>
      <c r="M4455" s="75">
        <v>9.5876440193491647E-2</v>
      </c>
    </row>
    <row r="4456" spans="1:13" x14ac:dyDescent="0.2">
      <c r="A4456" s="77">
        <v>45490</v>
      </c>
      <c r="B4456" s="78">
        <v>7973.6327500000007</v>
      </c>
      <c r="C4456" s="79">
        <v>0.17528319960430866</v>
      </c>
      <c r="D4456" s="78">
        <v>682.553</v>
      </c>
      <c r="E4456" s="79">
        <v>1.5004462519234997E-2</v>
      </c>
      <c r="F4456" s="78">
        <v>7291.0797500000008</v>
      </c>
      <c r="G4456" s="79">
        <v>0.16027873708507365</v>
      </c>
      <c r="H4456" s="78">
        <v>5003.8999999999996</v>
      </c>
      <c r="I4456" s="79">
        <v>0.10999999999999999</v>
      </c>
      <c r="J4456" s="78">
        <v>642.33949999999993</v>
      </c>
      <c r="K4456" s="79">
        <v>1.4120455045064848E-2</v>
      </c>
      <c r="L4456" s="78">
        <v>4361.5605000000005</v>
      </c>
      <c r="M4456" s="79">
        <v>9.5879544954935156E-2</v>
      </c>
    </row>
    <row r="4457" spans="1:13" x14ac:dyDescent="0.2">
      <c r="A4457" s="73">
        <v>45500</v>
      </c>
      <c r="B4457" s="74">
        <v>7975.8327500000005</v>
      </c>
      <c r="C4457" s="75">
        <v>0.17529302747252748</v>
      </c>
      <c r="D4457" s="74">
        <v>682.553</v>
      </c>
      <c r="E4457" s="75">
        <v>1.5001164835164836E-2</v>
      </c>
      <c r="F4457" s="74">
        <v>7293.2797500000006</v>
      </c>
      <c r="G4457" s="75">
        <v>0.16029186263736264</v>
      </c>
      <c r="H4457" s="74">
        <v>5005</v>
      </c>
      <c r="I4457" s="75">
        <v>0.11</v>
      </c>
      <c r="J4457" s="74">
        <v>642.33949999999993</v>
      </c>
      <c r="K4457" s="75">
        <v>1.4117351648351647E-2</v>
      </c>
      <c r="L4457" s="74">
        <v>4362.6605</v>
      </c>
      <c r="M4457" s="75">
        <v>9.588264835164835E-2</v>
      </c>
    </row>
    <row r="4458" spans="1:13" x14ac:dyDescent="0.2">
      <c r="A4458" s="77">
        <v>45510</v>
      </c>
      <c r="B4458" s="78">
        <v>7978.0327500000003</v>
      </c>
      <c r="C4458" s="79">
        <v>0.17530285102175347</v>
      </c>
      <c r="D4458" s="78">
        <v>682.553</v>
      </c>
      <c r="E4458" s="79">
        <v>1.4997868600307624E-2</v>
      </c>
      <c r="F4458" s="78">
        <v>7295.4797500000004</v>
      </c>
      <c r="G4458" s="79">
        <v>0.16030498242144584</v>
      </c>
      <c r="H4458" s="78">
        <v>5006.1000000000004</v>
      </c>
      <c r="I4458" s="79">
        <v>0.11000000000000001</v>
      </c>
      <c r="J4458" s="78">
        <v>642.33949999999993</v>
      </c>
      <c r="K4458" s="79">
        <v>1.4114249615469126E-2</v>
      </c>
      <c r="L4458" s="78">
        <v>4363.7605000000003</v>
      </c>
      <c r="M4458" s="79">
        <v>9.5885750384530885E-2</v>
      </c>
    </row>
    <row r="4459" spans="1:13" x14ac:dyDescent="0.2">
      <c r="A4459" s="73">
        <v>45520</v>
      </c>
      <c r="B4459" s="74">
        <v>7980.232750000001</v>
      </c>
      <c r="C4459" s="75">
        <v>0.17531267025483308</v>
      </c>
      <c r="D4459" s="74">
        <v>682.553</v>
      </c>
      <c r="E4459" s="75">
        <v>1.4994573813708259E-2</v>
      </c>
      <c r="F4459" s="74">
        <v>7297.6797500000011</v>
      </c>
      <c r="G4459" s="75">
        <v>0.1603180964411248</v>
      </c>
      <c r="H4459" s="74">
        <v>5007.2</v>
      </c>
      <c r="I4459" s="75">
        <v>0.11</v>
      </c>
      <c r="J4459" s="74">
        <v>642.33949999999993</v>
      </c>
      <c r="K4459" s="75">
        <v>1.4111148945518452E-2</v>
      </c>
      <c r="L4459" s="74">
        <v>4364.8605000000007</v>
      </c>
      <c r="M4459" s="75">
        <v>9.5888851054481555E-2</v>
      </c>
    </row>
    <row r="4460" spans="1:13" x14ac:dyDescent="0.2">
      <c r="A4460" s="77">
        <v>45530</v>
      </c>
      <c r="B4460" s="78">
        <v>7982.4327500000009</v>
      </c>
      <c r="C4460" s="79">
        <v>0.17532248517461016</v>
      </c>
      <c r="D4460" s="78">
        <v>682.553</v>
      </c>
      <c r="E4460" s="79">
        <v>1.4991280474412476E-2</v>
      </c>
      <c r="F4460" s="78">
        <v>7299.879750000001</v>
      </c>
      <c r="G4460" s="79">
        <v>0.16033120470019768</v>
      </c>
      <c r="H4460" s="78">
        <v>5008.3</v>
      </c>
      <c r="I4460" s="79">
        <v>0.11</v>
      </c>
      <c r="J4460" s="78">
        <v>642.33949999999993</v>
      </c>
      <c r="K4460" s="79">
        <v>1.410804963760158E-2</v>
      </c>
      <c r="L4460" s="78">
        <v>4365.9605000000001</v>
      </c>
      <c r="M4460" s="79">
        <v>9.589195036239842E-2</v>
      </c>
    </row>
    <row r="4461" spans="1:13" x14ac:dyDescent="0.2">
      <c r="A4461" s="73">
        <v>45540</v>
      </c>
      <c r="B4461" s="74">
        <v>7984.6327500000007</v>
      </c>
      <c r="C4461" s="75">
        <v>0.17533229578392623</v>
      </c>
      <c r="D4461" s="74">
        <v>682.553</v>
      </c>
      <c r="E4461" s="75">
        <v>1.4987988581466842E-2</v>
      </c>
      <c r="F4461" s="74">
        <v>7302.0797500000008</v>
      </c>
      <c r="G4461" s="75">
        <v>0.1603443072024594</v>
      </c>
      <c r="H4461" s="74">
        <v>5009.3999999999996</v>
      </c>
      <c r="I4461" s="75">
        <v>0.10999999999999999</v>
      </c>
      <c r="J4461" s="74">
        <v>642.33949999999993</v>
      </c>
      <c r="K4461" s="75">
        <v>1.4104951690821255E-2</v>
      </c>
      <c r="L4461" s="74">
        <v>4367.0605000000005</v>
      </c>
      <c r="M4461" s="75">
        <v>9.5895048309178749E-2</v>
      </c>
    </row>
    <row r="4462" spans="1:13" x14ac:dyDescent="0.2">
      <c r="A4462" s="77">
        <v>45550</v>
      </c>
      <c r="B4462" s="78">
        <v>7986.8327500000005</v>
      </c>
      <c r="C4462" s="79">
        <v>0.17534210208562021</v>
      </c>
      <c r="D4462" s="78">
        <v>682.553</v>
      </c>
      <c r="E4462" s="79">
        <v>1.4984698133918771E-2</v>
      </c>
      <c r="F4462" s="78">
        <v>7304.2797500000006</v>
      </c>
      <c r="G4462" s="79">
        <v>0.16035740395170145</v>
      </c>
      <c r="H4462" s="78">
        <v>5010.5</v>
      </c>
      <c r="I4462" s="79">
        <v>0.11</v>
      </c>
      <c r="J4462" s="78">
        <v>642.33949999999993</v>
      </c>
      <c r="K4462" s="79">
        <v>1.4101855104281009E-2</v>
      </c>
      <c r="L4462" s="78">
        <v>4368.1605</v>
      </c>
      <c r="M4462" s="79">
        <v>9.589814489571899E-2</v>
      </c>
    </row>
    <row r="4463" spans="1:13" x14ac:dyDescent="0.2">
      <c r="A4463" s="73">
        <v>45560</v>
      </c>
      <c r="B4463" s="74">
        <v>7989.0327500000003</v>
      </c>
      <c r="C4463" s="75">
        <v>0.17535190408252854</v>
      </c>
      <c r="D4463" s="74">
        <v>682.553</v>
      </c>
      <c r="E4463" s="75">
        <v>1.4981409130816506E-2</v>
      </c>
      <c r="F4463" s="74">
        <v>7306.4797500000004</v>
      </c>
      <c r="G4463" s="75">
        <v>0.16037049495171204</v>
      </c>
      <c r="H4463" s="74">
        <v>5011.6000000000004</v>
      </c>
      <c r="I4463" s="75">
        <v>0.11000000000000001</v>
      </c>
      <c r="J4463" s="74">
        <v>642.33949999999993</v>
      </c>
      <c r="K4463" s="75">
        <v>1.409875987708516E-2</v>
      </c>
      <c r="L4463" s="74">
        <v>4369.2605000000003</v>
      </c>
      <c r="M4463" s="75">
        <v>9.5901240122914844E-2</v>
      </c>
    </row>
    <row r="4464" spans="1:13" x14ac:dyDescent="0.2">
      <c r="A4464" s="77">
        <v>45570</v>
      </c>
      <c r="B4464" s="78">
        <v>7991.232750000001</v>
      </c>
      <c r="C4464" s="79">
        <v>0.17536170177748522</v>
      </c>
      <c r="D4464" s="78">
        <v>682.553</v>
      </c>
      <c r="E4464" s="79">
        <v>1.4978121571209129E-2</v>
      </c>
      <c r="F4464" s="78">
        <v>7308.6797500000011</v>
      </c>
      <c r="G4464" s="79">
        <v>0.16038358020627608</v>
      </c>
      <c r="H4464" s="78">
        <v>5012.7</v>
      </c>
      <c r="I4464" s="79">
        <v>0.11</v>
      </c>
      <c r="J4464" s="78">
        <v>642.33949999999993</v>
      </c>
      <c r="K4464" s="79">
        <v>1.4095666008338817E-2</v>
      </c>
      <c r="L4464" s="78">
        <v>4370.3605000000007</v>
      </c>
      <c r="M4464" s="79">
        <v>9.5904333991661192E-2</v>
      </c>
    </row>
    <row r="4465" spans="1:13" x14ac:dyDescent="0.2">
      <c r="A4465" s="73">
        <v>45580</v>
      </c>
      <c r="B4465" s="74">
        <v>7993.4327500000009</v>
      </c>
      <c r="C4465" s="75">
        <v>0.17537149517332165</v>
      </c>
      <c r="D4465" s="74">
        <v>682.553</v>
      </c>
      <c r="E4465" s="75">
        <v>1.4974835454146556E-2</v>
      </c>
      <c r="F4465" s="74">
        <v>7310.879750000001</v>
      </c>
      <c r="G4465" s="75">
        <v>0.16039665971917511</v>
      </c>
      <c r="H4465" s="74">
        <v>5013.8</v>
      </c>
      <c r="I4465" s="75">
        <v>0.11</v>
      </c>
      <c r="J4465" s="74">
        <v>642.33949999999993</v>
      </c>
      <c r="K4465" s="75">
        <v>1.409257349714787E-2</v>
      </c>
      <c r="L4465" s="74">
        <v>4371.4605000000001</v>
      </c>
      <c r="M4465" s="75">
        <v>9.5907426502852125E-2</v>
      </c>
    </row>
    <row r="4466" spans="1:13" x14ac:dyDescent="0.2">
      <c r="A4466" s="77">
        <v>45590</v>
      </c>
      <c r="B4466" s="78">
        <v>7995.6327500000007</v>
      </c>
      <c r="C4466" s="79">
        <v>0.17538128427286687</v>
      </c>
      <c r="D4466" s="78">
        <v>682.553</v>
      </c>
      <c r="E4466" s="79">
        <v>1.4971550778679534E-2</v>
      </c>
      <c r="F4466" s="78">
        <v>7313.0797500000008</v>
      </c>
      <c r="G4466" s="79">
        <v>0.16040973349418733</v>
      </c>
      <c r="H4466" s="78">
        <v>5014.8999999999996</v>
      </c>
      <c r="I4466" s="79">
        <v>0.10999999999999999</v>
      </c>
      <c r="J4466" s="78">
        <v>642.33949999999993</v>
      </c>
      <c r="K4466" s="79">
        <v>1.4089482342618994E-2</v>
      </c>
      <c r="L4466" s="78">
        <v>4372.5605000000005</v>
      </c>
      <c r="M4466" s="79">
        <v>9.5910517657381011E-2</v>
      </c>
    </row>
    <row r="4467" spans="1:13" x14ac:dyDescent="0.2">
      <c r="A4467" s="73">
        <v>45600</v>
      </c>
      <c r="B4467" s="74">
        <v>7997.8327500000005</v>
      </c>
      <c r="C4467" s="75">
        <v>0.17539106907894739</v>
      </c>
      <c r="D4467" s="74">
        <v>682.553</v>
      </c>
      <c r="E4467" s="75">
        <v>1.4968267543859649E-2</v>
      </c>
      <c r="F4467" s="74">
        <v>7315.2797500000006</v>
      </c>
      <c r="G4467" s="75">
        <v>0.16042280153508773</v>
      </c>
      <c r="H4467" s="74">
        <v>5016</v>
      </c>
      <c r="I4467" s="75">
        <v>0.11</v>
      </c>
      <c r="J4467" s="74">
        <v>642.33949999999993</v>
      </c>
      <c r="K4467" s="75">
        <v>1.4086392543859648E-2</v>
      </c>
      <c r="L4467" s="74">
        <v>4373.6605</v>
      </c>
      <c r="M4467" s="75">
        <v>9.5913607456140346E-2</v>
      </c>
    </row>
    <row r="4468" spans="1:13" x14ac:dyDescent="0.2">
      <c r="A4468" s="77">
        <v>45610</v>
      </c>
      <c r="B4468" s="78">
        <v>8000.0327500000003</v>
      </c>
      <c r="C4468" s="79">
        <v>0.1754008495943872</v>
      </c>
      <c r="D4468" s="78">
        <v>682.553</v>
      </c>
      <c r="E4468" s="79">
        <v>1.4964985748739312E-2</v>
      </c>
      <c r="F4468" s="78">
        <v>7317.4797500000004</v>
      </c>
      <c r="G4468" s="79">
        <v>0.1604358638456479</v>
      </c>
      <c r="H4468" s="78">
        <v>5017.1000000000004</v>
      </c>
      <c r="I4468" s="79">
        <v>0.11000000000000001</v>
      </c>
      <c r="J4468" s="78">
        <v>642.33949999999993</v>
      </c>
      <c r="K4468" s="79">
        <v>1.4083304099978074E-2</v>
      </c>
      <c r="L4468" s="78">
        <v>4374.7605000000003</v>
      </c>
      <c r="M4468" s="79">
        <v>9.5916695900021928E-2</v>
      </c>
    </row>
    <row r="4469" spans="1:13" x14ac:dyDescent="0.2">
      <c r="A4469" s="73">
        <v>45620</v>
      </c>
      <c r="B4469" s="74">
        <v>8002.232750000001</v>
      </c>
      <c r="C4469" s="75">
        <v>0.17541062582200792</v>
      </c>
      <c r="D4469" s="74">
        <v>682.553</v>
      </c>
      <c r="E4469" s="75">
        <v>1.4961705392371768E-2</v>
      </c>
      <c r="F4469" s="74">
        <v>7319.6797500000011</v>
      </c>
      <c r="G4469" s="75">
        <v>0.16044892042963615</v>
      </c>
      <c r="H4469" s="74">
        <v>5018.2</v>
      </c>
      <c r="I4469" s="75">
        <v>0.11</v>
      </c>
      <c r="J4469" s="74">
        <v>642.33949999999993</v>
      </c>
      <c r="K4469" s="75">
        <v>1.4080217010083296E-2</v>
      </c>
      <c r="L4469" s="74">
        <v>4375.8605000000007</v>
      </c>
      <c r="M4469" s="75">
        <v>9.5919782989916713E-2</v>
      </c>
    </row>
    <row r="4470" spans="1:13" x14ac:dyDescent="0.2">
      <c r="A4470" s="77">
        <v>45630</v>
      </c>
      <c r="B4470" s="78">
        <v>8004.4327500000009</v>
      </c>
      <c r="C4470" s="79">
        <v>0.17542039776462856</v>
      </c>
      <c r="D4470" s="78">
        <v>682.553</v>
      </c>
      <c r="E4470" s="79">
        <v>1.495842647381109E-2</v>
      </c>
      <c r="F4470" s="78">
        <v>7321.879750000001</v>
      </c>
      <c r="G4470" s="79">
        <v>0.16046197129081746</v>
      </c>
      <c r="H4470" s="78">
        <v>5019.3</v>
      </c>
      <c r="I4470" s="79">
        <v>0.11</v>
      </c>
      <c r="J4470" s="78">
        <v>642.33949999999993</v>
      </c>
      <c r="K4470" s="79">
        <v>1.4077131273285118E-2</v>
      </c>
      <c r="L4470" s="78">
        <v>4376.9605000000001</v>
      </c>
      <c r="M4470" s="79">
        <v>9.5922868726714877E-2</v>
      </c>
    </row>
    <row r="4471" spans="1:13" x14ac:dyDescent="0.2">
      <c r="A4471" s="73">
        <v>45640</v>
      </c>
      <c r="B4471" s="74">
        <v>8006.6327500000007</v>
      </c>
      <c r="C4471" s="75">
        <v>0.17543016542506576</v>
      </c>
      <c r="D4471" s="74">
        <v>682.553</v>
      </c>
      <c r="E4471" s="75">
        <v>1.4955148992112182E-2</v>
      </c>
      <c r="F4471" s="74">
        <v>7324.0797500000008</v>
      </c>
      <c r="G4471" s="75">
        <v>0.16047501643295356</v>
      </c>
      <c r="H4471" s="74">
        <v>5020.3999999999996</v>
      </c>
      <c r="I4471" s="75">
        <v>0.10999999999999999</v>
      </c>
      <c r="J4471" s="74">
        <v>642.33949999999993</v>
      </c>
      <c r="K4471" s="75">
        <v>1.4074046888694127E-2</v>
      </c>
      <c r="L4471" s="74">
        <v>4378.0605000000005</v>
      </c>
      <c r="M4471" s="75">
        <v>9.5925953111305889E-2</v>
      </c>
    </row>
    <row r="4472" spans="1:13" x14ac:dyDescent="0.2">
      <c r="A4472" s="77">
        <v>45650</v>
      </c>
      <c r="B4472" s="78">
        <v>8008.8327500000005</v>
      </c>
      <c r="C4472" s="79">
        <v>0.17543992880613363</v>
      </c>
      <c r="D4472" s="78">
        <v>682.553</v>
      </c>
      <c r="E4472" s="79">
        <v>1.4951872946330777E-2</v>
      </c>
      <c r="F4472" s="78">
        <v>7326.2797500000006</v>
      </c>
      <c r="G4472" s="79">
        <v>0.16048805585980286</v>
      </c>
      <c r="H4472" s="78">
        <v>5021.5</v>
      </c>
      <c r="I4472" s="79">
        <v>0.11</v>
      </c>
      <c r="J4472" s="78">
        <v>642.33949999999993</v>
      </c>
      <c r="K4472" s="79">
        <v>1.4070963855421685E-2</v>
      </c>
      <c r="L4472" s="78">
        <v>4379.1605</v>
      </c>
      <c r="M4472" s="79">
        <v>9.5929036144578317E-2</v>
      </c>
    </row>
    <row r="4473" spans="1:13" x14ac:dyDescent="0.2">
      <c r="A4473" s="73">
        <v>45660</v>
      </c>
      <c r="B4473" s="74">
        <v>8011.0327500000003</v>
      </c>
      <c r="C4473" s="75">
        <v>0.17544968791064389</v>
      </c>
      <c r="D4473" s="74">
        <v>682.553</v>
      </c>
      <c r="E4473" s="75">
        <v>1.4948598335523434E-2</v>
      </c>
      <c r="F4473" s="74">
        <v>7328.4797500000004</v>
      </c>
      <c r="G4473" s="75">
        <v>0.16050108957512046</v>
      </c>
      <c r="H4473" s="74">
        <v>5022.6000000000004</v>
      </c>
      <c r="I4473" s="75">
        <v>0.11000000000000001</v>
      </c>
      <c r="J4473" s="74">
        <v>642.33949999999993</v>
      </c>
      <c r="K4473" s="75">
        <v>1.4067882172579937E-2</v>
      </c>
      <c r="L4473" s="74">
        <v>4380.2605000000003</v>
      </c>
      <c r="M4473" s="75">
        <v>9.5932117827420074E-2</v>
      </c>
    </row>
    <row r="4474" spans="1:13" x14ac:dyDescent="0.2">
      <c r="A4474" s="77">
        <v>45670</v>
      </c>
      <c r="B4474" s="78">
        <v>8013.232750000001</v>
      </c>
      <c r="C4474" s="79">
        <v>0.17545944274140576</v>
      </c>
      <c r="D4474" s="78">
        <v>682.553</v>
      </c>
      <c r="E4474" s="79">
        <v>1.4945325158747537E-2</v>
      </c>
      <c r="F4474" s="78">
        <v>7330.6797500000011</v>
      </c>
      <c r="G4474" s="79">
        <v>0.16051411758265824</v>
      </c>
      <c r="H4474" s="78">
        <v>5023.7</v>
      </c>
      <c r="I4474" s="79">
        <v>0.11</v>
      </c>
      <c r="J4474" s="78">
        <v>642.33949999999993</v>
      </c>
      <c r="K4474" s="79">
        <v>1.4064801839281802E-2</v>
      </c>
      <c r="L4474" s="78">
        <v>4381.3605000000007</v>
      </c>
      <c r="M4474" s="79">
        <v>9.5935198160718216E-2</v>
      </c>
    </row>
    <row r="4475" spans="1:13" x14ac:dyDescent="0.2">
      <c r="A4475" s="73">
        <v>45680</v>
      </c>
      <c r="B4475" s="74">
        <v>8015.4327500000009</v>
      </c>
      <c r="C4475" s="75">
        <v>0.17546919330122593</v>
      </c>
      <c r="D4475" s="74">
        <v>682.553</v>
      </c>
      <c r="E4475" s="75">
        <v>1.4942053415061296E-2</v>
      </c>
      <c r="F4475" s="74">
        <v>7332.879750000001</v>
      </c>
      <c r="G4475" s="75">
        <v>0.16052713988616465</v>
      </c>
      <c r="H4475" s="74">
        <v>5024.8</v>
      </c>
      <c r="I4475" s="75">
        <v>0.11</v>
      </c>
      <c r="J4475" s="74">
        <v>642.33949999999993</v>
      </c>
      <c r="K4475" s="75">
        <v>1.406172285464098E-2</v>
      </c>
      <c r="L4475" s="74">
        <v>4382.4605000000001</v>
      </c>
      <c r="M4475" s="75">
        <v>9.5938277145359019E-2</v>
      </c>
    </row>
    <row r="4476" spans="1:13" x14ac:dyDescent="0.2">
      <c r="A4476" s="77">
        <v>45690</v>
      </c>
      <c r="B4476" s="78">
        <v>8017.6327500000007</v>
      </c>
      <c r="C4476" s="79">
        <v>0.17547893959290875</v>
      </c>
      <c r="D4476" s="78">
        <v>682.553</v>
      </c>
      <c r="E4476" s="79">
        <v>1.4938783103523747E-2</v>
      </c>
      <c r="F4476" s="78">
        <v>7335.0797500000008</v>
      </c>
      <c r="G4476" s="79">
        <v>0.16054015648938499</v>
      </c>
      <c r="H4476" s="78">
        <v>5025.8999999999996</v>
      </c>
      <c r="I4476" s="79">
        <v>0.10999999999999999</v>
      </c>
      <c r="J4476" s="78">
        <v>642.33949999999993</v>
      </c>
      <c r="K4476" s="79">
        <v>1.4058645217771939E-2</v>
      </c>
      <c r="L4476" s="78">
        <v>4383.5605000000005</v>
      </c>
      <c r="M4476" s="79">
        <v>9.5941354782228067E-2</v>
      </c>
    </row>
    <row r="4477" spans="1:13" x14ac:dyDescent="0.2">
      <c r="A4477" s="73">
        <v>45700</v>
      </c>
      <c r="B4477" s="74">
        <v>8019.8327500000005</v>
      </c>
      <c r="C4477" s="75">
        <v>0.17548868161925602</v>
      </c>
      <c r="D4477" s="74">
        <v>682.553</v>
      </c>
      <c r="E4477" s="75">
        <v>1.4935514223194748E-2</v>
      </c>
      <c r="F4477" s="74">
        <v>7337.2797500000006</v>
      </c>
      <c r="G4477" s="75">
        <v>0.16055316739606129</v>
      </c>
      <c r="H4477" s="74">
        <v>5027</v>
      </c>
      <c r="I4477" s="75">
        <v>0.11</v>
      </c>
      <c r="J4477" s="74">
        <v>642.33949999999993</v>
      </c>
      <c r="K4477" s="75">
        <v>1.4055568927789933E-2</v>
      </c>
      <c r="L4477" s="74">
        <v>4384.6605</v>
      </c>
      <c r="M4477" s="75">
        <v>9.5944431072210068E-2</v>
      </c>
    </row>
    <row r="4478" spans="1:13" x14ac:dyDescent="0.2">
      <c r="A4478" s="77">
        <v>45710</v>
      </c>
      <c r="B4478" s="78">
        <v>8022.0327500000003</v>
      </c>
      <c r="C4478" s="79">
        <v>0.17549841938306718</v>
      </c>
      <c r="D4478" s="78">
        <v>682.553</v>
      </c>
      <c r="E4478" s="79">
        <v>1.4932246773134981E-2</v>
      </c>
      <c r="F4478" s="78">
        <v>7339.4797500000004</v>
      </c>
      <c r="G4478" s="79">
        <v>0.1605661726099322</v>
      </c>
      <c r="H4478" s="78">
        <v>5028.1000000000004</v>
      </c>
      <c r="I4478" s="79">
        <v>0.11000000000000001</v>
      </c>
      <c r="J4478" s="78">
        <v>642.33949999999993</v>
      </c>
      <c r="K4478" s="79">
        <v>1.4052493983810982E-2</v>
      </c>
      <c r="L4478" s="78">
        <v>4385.7605000000003</v>
      </c>
      <c r="M4478" s="79">
        <v>9.5947506016189024E-2</v>
      </c>
    </row>
    <row r="4479" spans="1:13" x14ac:dyDescent="0.2">
      <c r="A4479" s="73">
        <v>45720</v>
      </c>
      <c r="B4479" s="74">
        <v>8024.232750000001</v>
      </c>
      <c r="C4479" s="75">
        <v>0.17550815288713914</v>
      </c>
      <c r="D4479" s="74">
        <v>682.553</v>
      </c>
      <c r="E4479" s="75">
        <v>1.492898075240595E-2</v>
      </c>
      <c r="F4479" s="74">
        <v>7341.6797500000011</v>
      </c>
      <c r="G4479" s="75">
        <v>0.16057917213473319</v>
      </c>
      <c r="H4479" s="74">
        <v>5029.2</v>
      </c>
      <c r="I4479" s="75">
        <v>0.11</v>
      </c>
      <c r="J4479" s="74">
        <v>642.33949999999993</v>
      </c>
      <c r="K4479" s="75">
        <v>1.4049420384951879E-2</v>
      </c>
      <c r="L4479" s="74">
        <v>4386.8605000000007</v>
      </c>
      <c r="M4479" s="75">
        <v>9.5950579615048132E-2</v>
      </c>
    </row>
    <row r="4480" spans="1:13" x14ac:dyDescent="0.2">
      <c r="A4480" s="77">
        <v>45730</v>
      </c>
      <c r="B4480" s="78">
        <v>8026.4327500000009</v>
      </c>
      <c r="C4480" s="79">
        <v>0.17551788213426636</v>
      </c>
      <c r="D4480" s="78">
        <v>682.553</v>
      </c>
      <c r="E4480" s="79">
        <v>1.4925716160069977E-2</v>
      </c>
      <c r="F4480" s="78">
        <v>7343.879750000001</v>
      </c>
      <c r="G4480" s="79">
        <v>0.1605921659741964</v>
      </c>
      <c r="H4480" s="78">
        <v>5030.3</v>
      </c>
      <c r="I4480" s="79">
        <v>0.11</v>
      </c>
      <c r="J4480" s="78">
        <v>642.33949999999993</v>
      </c>
      <c r="K4480" s="79">
        <v>1.4046348130330198E-2</v>
      </c>
      <c r="L4480" s="78">
        <v>4387.9605000000001</v>
      </c>
      <c r="M4480" s="79">
        <v>9.5953651869669809E-2</v>
      </c>
    </row>
    <row r="4481" spans="1:13" x14ac:dyDescent="0.2">
      <c r="A4481" s="73">
        <v>45740</v>
      </c>
      <c r="B4481" s="74">
        <v>8028.6327500000007</v>
      </c>
      <c r="C4481" s="75">
        <v>0.17552760712724094</v>
      </c>
      <c r="D4481" s="74">
        <v>682.553</v>
      </c>
      <c r="E4481" s="75">
        <v>1.4922452995190206E-2</v>
      </c>
      <c r="F4481" s="74">
        <v>7346.0797500000008</v>
      </c>
      <c r="G4481" s="75">
        <v>0.16060515413205073</v>
      </c>
      <c r="H4481" s="74">
        <v>5031.3999999999996</v>
      </c>
      <c r="I4481" s="75">
        <v>0.10999999999999999</v>
      </c>
      <c r="J4481" s="74">
        <v>642.33949999999993</v>
      </c>
      <c r="K4481" s="75">
        <v>1.4043277219064275E-2</v>
      </c>
      <c r="L4481" s="74">
        <v>4389.0605000000005</v>
      </c>
      <c r="M4481" s="75">
        <v>9.5956722780935741E-2</v>
      </c>
    </row>
    <row r="4482" spans="1:13" x14ac:dyDescent="0.2">
      <c r="A4482" s="77">
        <v>45750</v>
      </c>
      <c r="B4482" s="78">
        <v>8030.8327500000005</v>
      </c>
      <c r="C4482" s="79">
        <v>0.17553732786885248</v>
      </c>
      <c r="D4482" s="78">
        <v>682.553</v>
      </c>
      <c r="E4482" s="79">
        <v>1.49191912568306E-2</v>
      </c>
      <c r="F4482" s="78">
        <v>7348.2797500000006</v>
      </c>
      <c r="G4482" s="79">
        <v>0.16061813661202187</v>
      </c>
      <c r="H4482" s="78">
        <v>5032.5</v>
      </c>
      <c r="I4482" s="79">
        <v>0.11</v>
      </c>
      <c r="J4482" s="78">
        <v>642.33949999999993</v>
      </c>
      <c r="K4482" s="79">
        <v>1.4040207650273223E-2</v>
      </c>
      <c r="L4482" s="78">
        <v>4390.1605</v>
      </c>
      <c r="M4482" s="79">
        <v>9.5959792349726777E-2</v>
      </c>
    </row>
    <row r="4483" spans="1:13" x14ac:dyDescent="0.2">
      <c r="A4483" s="73">
        <v>45760</v>
      </c>
      <c r="B4483" s="74">
        <v>8033.0327500000003</v>
      </c>
      <c r="C4483" s="75">
        <v>0.17554704436188812</v>
      </c>
      <c r="D4483" s="74">
        <v>682.553</v>
      </c>
      <c r="E4483" s="75">
        <v>1.4915930944055944E-2</v>
      </c>
      <c r="F4483" s="74">
        <v>7350.4797500000004</v>
      </c>
      <c r="G4483" s="75">
        <v>0.16063111341783218</v>
      </c>
      <c r="H4483" s="74">
        <v>5033.6000000000004</v>
      </c>
      <c r="I4483" s="75">
        <v>0.11000000000000001</v>
      </c>
      <c r="J4483" s="74">
        <v>642.33949999999993</v>
      </c>
      <c r="K4483" s="75">
        <v>1.4037139423076921E-2</v>
      </c>
      <c r="L4483" s="74">
        <v>4391.2605000000003</v>
      </c>
      <c r="M4483" s="75">
        <v>9.596286057692309E-2</v>
      </c>
    </row>
    <row r="4484" spans="1:13" x14ac:dyDescent="0.2">
      <c r="A4484" s="77">
        <v>45770</v>
      </c>
      <c r="B4484" s="78">
        <v>8035.232750000001</v>
      </c>
      <c r="C4484" s="79">
        <v>0.17555675660913264</v>
      </c>
      <c r="D4484" s="78">
        <v>682.553</v>
      </c>
      <c r="E4484" s="79">
        <v>1.4912672055931832E-2</v>
      </c>
      <c r="F4484" s="78">
        <v>7352.6797500000011</v>
      </c>
      <c r="G4484" s="79">
        <v>0.16064408455320081</v>
      </c>
      <c r="H4484" s="78">
        <v>5034.7</v>
      </c>
      <c r="I4484" s="79">
        <v>0.11</v>
      </c>
      <c r="J4484" s="78">
        <v>642.33949999999993</v>
      </c>
      <c r="K4484" s="79">
        <v>1.4034072536596023E-2</v>
      </c>
      <c r="L4484" s="78">
        <v>4392.3605000000007</v>
      </c>
      <c r="M4484" s="79">
        <v>9.5965927463403988E-2</v>
      </c>
    </row>
    <row r="4485" spans="1:13" x14ac:dyDescent="0.2">
      <c r="A4485" s="73">
        <v>45780</v>
      </c>
      <c r="B4485" s="74">
        <v>8037.4327500000009</v>
      </c>
      <c r="C4485" s="75">
        <v>0.17556646461336831</v>
      </c>
      <c r="D4485" s="74">
        <v>682.553</v>
      </c>
      <c r="E4485" s="75">
        <v>1.4909414591524683E-2</v>
      </c>
      <c r="F4485" s="74">
        <v>7354.879750000001</v>
      </c>
      <c r="G4485" s="75">
        <v>0.16065705002184363</v>
      </c>
      <c r="H4485" s="74">
        <v>5035.8</v>
      </c>
      <c r="I4485" s="75">
        <v>0.11</v>
      </c>
      <c r="J4485" s="74">
        <v>642.33949999999993</v>
      </c>
      <c r="K4485" s="75">
        <v>1.4031006989951942E-2</v>
      </c>
      <c r="L4485" s="74">
        <v>4393.4605000000001</v>
      </c>
      <c r="M4485" s="75">
        <v>9.5968993010048062E-2</v>
      </c>
    </row>
    <row r="4486" spans="1:13" x14ac:dyDescent="0.2">
      <c r="A4486" s="77">
        <v>45790</v>
      </c>
      <c r="B4486" s="78">
        <v>8039.6327500000007</v>
      </c>
      <c r="C4486" s="79">
        <v>0.175576168377375</v>
      </c>
      <c r="D4486" s="78">
        <v>682.553</v>
      </c>
      <c r="E4486" s="79">
        <v>1.4906158549901726E-2</v>
      </c>
      <c r="F4486" s="78">
        <v>7357.0797500000008</v>
      </c>
      <c r="G4486" s="79">
        <v>0.16067000982747326</v>
      </c>
      <c r="H4486" s="78">
        <v>5036.8999999999996</v>
      </c>
      <c r="I4486" s="79">
        <v>0.10999999999999999</v>
      </c>
      <c r="J4486" s="78">
        <v>642.33949999999993</v>
      </c>
      <c r="K4486" s="79">
        <v>1.4027942782266869E-2</v>
      </c>
      <c r="L4486" s="78">
        <v>4394.5605000000005</v>
      </c>
      <c r="M4486" s="79">
        <v>9.5972057217733137E-2</v>
      </c>
    </row>
    <row r="4487" spans="1:13" x14ac:dyDescent="0.2">
      <c r="A4487" s="73">
        <v>45800</v>
      </c>
      <c r="B4487" s="74">
        <v>8041.8327500000005</v>
      </c>
      <c r="C4487" s="75">
        <v>0.17558586790393013</v>
      </c>
      <c r="D4487" s="74">
        <v>682.553</v>
      </c>
      <c r="E4487" s="75">
        <v>1.4902903930131004E-2</v>
      </c>
      <c r="F4487" s="74">
        <v>7359.2797500000006</v>
      </c>
      <c r="G4487" s="75">
        <v>0.16068296397379914</v>
      </c>
      <c r="H4487" s="74">
        <v>5038</v>
      </c>
      <c r="I4487" s="75">
        <v>0.11</v>
      </c>
      <c r="J4487" s="74">
        <v>642.33949999999993</v>
      </c>
      <c r="K4487" s="75">
        <v>1.4024879912663754E-2</v>
      </c>
      <c r="L4487" s="74">
        <v>4395.6605</v>
      </c>
      <c r="M4487" s="75">
        <v>9.5975120087336246E-2</v>
      </c>
    </row>
    <row r="4488" spans="1:13" x14ac:dyDescent="0.2">
      <c r="A4488" s="77">
        <v>45810</v>
      </c>
      <c r="B4488" s="78">
        <v>8044.0327500000003</v>
      </c>
      <c r="C4488" s="79">
        <v>0.1755955631958088</v>
      </c>
      <c r="D4488" s="78">
        <v>682.553</v>
      </c>
      <c r="E4488" s="79">
        <v>1.489965073128138E-2</v>
      </c>
      <c r="F4488" s="78">
        <v>7361.4797500000004</v>
      </c>
      <c r="G4488" s="79">
        <v>0.16069591246452741</v>
      </c>
      <c r="H4488" s="78">
        <v>5039.1000000000004</v>
      </c>
      <c r="I4488" s="79">
        <v>0.11000000000000001</v>
      </c>
      <c r="J4488" s="78">
        <v>642.33949999999993</v>
      </c>
      <c r="K4488" s="79">
        <v>1.4021818380266315E-2</v>
      </c>
      <c r="L4488" s="78">
        <v>4396.7605000000003</v>
      </c>
      <c r="M4488" s="79">
        <v>9.5978181619733691E-2</v>
      </c>
    </row>
    <row r="4489" spans="1:13" x14ac:dyDescent="0.2">
      <c r="A4489" s="73">
        <v>45820</v>
      </c>
      <c r="B4489" s="74">
        <v>8046.232750000001</v>
      </c>
      <c r="C4489" s="75">
        <v>0.17560525425578352</v>
      </c>
      <c r="D4489" s="74">
        <v>682.553</v>
      </c>
      <c r="E4489" s="75">
        <v>1.4896398952422523E-2</v>
      </c>
      <c r="F4489" s="74">
        <v>7363.6797500000011</v>
      </c>
      <c r="G4489" s="75">
        <v>0.16070885530336101</v>
      </c>
      <c r="H4489" s="74">
        <v>5040.2</v>
      </c>
      <c r="I4489" s="75">
        <v>0.11</v>
      </c>
      <c r="J4489" s="74">
        <v>642.33949999999993</v>
      </c>
      <c r="K4489" s="75">
        <v>1.4018758184199039E-2</v>
      </c>
      <c r="L4489" s="74">
        <v>4397.8605000000007</v>
      </c>
      <c r="M4489" s="75">
        <v>9.5981241815800977E-2</v>
      </c>
    </row>
    <row r="4490" spans="1:13" x14ac:dyDescent="0.2">
      <c r="A4490" s="77">
        <v>45830</v>
      </c>
      <c r="B4490" s="78">
        <v>8048.4327500000009</v>
      </c>
      <c r="C4490" s="79">
        <v>0.17561494108662451</v>
      </c>
      <c r="D4490" s="78">
        <v>682.553</v>
      </c>
      <c r="E4490" s="79">
        <v>1.4893148592624918E-2</v>
      </c>
      <c r="F4490" s="78">
        <v>7365.879750000001</v>
      </c>
      <c r="G4490" s="79">
        <v>0.16072179249399959</v>
      </c>
      <c r="H4490" s="78">
        <v>5041.3</v>
      </c>
      <c r="I4490" s="79">
        <v>0.11</v>
      </c>
      <c r="J4490" s="78">
        <v>642.33949999999993</v>
      </c>
      <c r="K4490" s="79">
        <v>1.4015699323587169E-2</v>
      </c>
      <c r="L4490" s="78">
        <v>4398.9605000000001</v>
      </c>
      <c r="M4490" s="79">
        <v>9.5984300676412837E-2</v>
      </c>
    </row>
    <row r="4491" spans="1:13" x14ac:dyDescent="0.2">
      <c r="A4491" s="73">
        <v>45840</v>
      </c>
      <c r="B4491" s="74">
        <v>8050.6327500000007</v>
      </c>
      <c r="C4491" s="75">
        <v>0.17562462369109949</v>
      </c>
      <c r="D4491" s="74">
        <v>682.553</v>
      </c>
      <c r="E4491" s="75">
        <v>1.4889899650959861E-2</v>
      </c>
      <c r="F4491" s="74">
        <v>7368.0797500000008</v>
      </c>
      <c r="G4491" s="75">
        <v>0.16073472404013964</v>
      </c>
      <c r="H4491" s="74">
        <v>5042.3999999999996</v>
      </c>
      <c r="I4491" s="75">
        <v>0.10999999999999999</v>
      </c>
      <c r="J4491" s="74">
        <v>642.33949999999993</v>
      </c>
      <c r="K4491" s="75">
        <v>1.4012641797556718E-2</v>
      </c>
      <c r="L4491" s="74">
        <v>4400.0605000000005</v>
      </c>
      <c r="M4491" s="75">
        <v>9.5987358202443293E-2</v>
      </c>
    </row>
    <row r="4492" spans="1:13" x14ac:dyDescent="0.2">
      <c r="A4492" s="77">
        <v>45850</v>
      </c>
      <c r="B4492" s="78">
        <v>8052.8327500000005</v>
      </c>
      <c r="C4492" s="79">
        <v>0.17563430207197384</v>
      </c>
      <c r="D4492" s="78">
        <v>682.553</v>
      </c>
      <c r="E4492" s="79">
        <v>1.4886652126499455E-2</v>
      </c>
      <c r="F4492" s="78">
        <v>7370.2797500000006</v>
      </c>
      <c r="G4492" s="79">
        <v>0.16074764994547439</v>
      </c>
      <c r="H4492" s="78">
        <v>5043.5</v>
      </c>
      <c r="I4492" s="79">
        <v>0.11</v>
      </c>
      <c r="J4492" s="78">
        <v>642.33949999999993</v>
      </c>
      <c r="K4492" s="79">
        <v>1.400958560523446E-2</v>
      </c>
      <c r="L4492" s="78">
        <v>4401.1605</v>
      </c>
      <c r="M4492" s="79">
        <v>9.5990414394765536E-2</v>
      </c>
    </row>
    <row r="4493" spans="1:13" x14ac:dyDescent="0.2">
      <c r="A4493" s="73">
        <v>45860</v>
      </c>
      <c r="B4493" s="74">
        <v>8055.0327500000003</v>
      </c>
      <c r="C4493" s="75">
        <v>0.17564397623201047</v>
      </c>
      <c r="D4493" s="74">
        <v>682.553</v>
      </c>
      <c r="E4493" s="75">
        <v>1.4883406018316616E-2</v>
      </c>
      <c r="F4493" s="74">
        <v>7372.4797500000004</v>
      </c>
      <c r="G4493" s="75">
        <v>0.16076057021369386</v>
      </c>
      <c r="H4493" s="74">
        <v>5044.6000000000004</v>
      </c>
      <c r="I4493" s="75">
        <v>0.11000000000000001</v>
      </c>
      <c r="J4493" s="74">
        <v>642.33949999999993</v>
      </c>
      <c r="K4493" s="75">
        <v>1.4006530745747927E-2</v>
      </c>
      <c r="L4493" s="74">
        <v>4402.2605000000003</v>
      </c>
      <c r="M4493" s="75">
        <v>9.5993469254252076E-2</v>
      </c>
    </row>
    <row r="4494" spans="1:13" x14ac:dyDescent="0.2">
      <c r="A4494" s="77">
        <v>45870</v>
      </c>
      <c r="B4494" s="78">
        <v>8057.232750000001</v>
      </c>
      <c r="C4494" s="79">
        <v>0.17565364617396995</v>
      </c>
      <c r="D4494" s="78">
        <v>682.553</v>
      </c>
      <c r="E4494" s="79">
        <v>1.4880161325485067E-2</v>
      </c>
      <c r="F4494" s="78">
        <v>7374.6797500000011</v>
      </c>
      <c r="G4494" s="79">
        <v>0.16077348484848486</v>
      </c>
      <c r="H4494" s="78">
        <v>5045.7</v>
      </c>
      <c r="I4494" s="79">
        <v>0.11</v>
      </c>
      <c r="J4494" s="78">
        <v>642.33949999999993</v>
      </c>
      <c r="K4494" s="79">
        <v>1.4003477218225419E-2</v>
      </c>
      <c r="L4494" s="78">
        <v>4403.3605000000007</v>
      </c>
      <c r="M4494" s="79">
        <v>9.599652278177459E-2</v>
      </c>
    </row>
    <row r="4495" spans="1:13" x14ac:dyDescent="0.2">
      <c r="A4495" s="73">
        <v>45880</v>
      </c>
      <c r="B4495" s="74">
        <v>8059.4327500000009</v>
      </c>
      <c r="C4495" s="75">
        <v>0.1756633119006103</v>
      </c>
      <c r="D4495" s="74">
        <v>682.553</v>
      </c>
      <c r="E4495" s="75">
        <v>1.4876918047079338E-2</v>
      </c>
      <c r="F4495" s="74">
        <v>7376.879750000001</v>
      </c>
      <c r="G4495" s="75">
        <v>0.16078639385353097</v>
      </c>
      <c r="H4495" s="74">
        <v>5046.8</v>
      </c>
      <c r="I4495" s="75">
        <v>0.11</v>
      </c>
      <c r="J4495" s="74">
        <v>642.33949999999993</v>
      </c>
      <c r="K4495" s="75">
        <v>1.4000425021795987E-2</v>
      </c>
      <c r="L4495" s="74">
        <v>4404.4605000000001</v>
      </c>
      <c r="M4495" s="75">
        <v>9.5999574978204008E-2</v>
      </c>
    </row>
    <row r="4496" spans="1:13" x14ac:dyDescent="0.2">
      <c r="A4496" s="77">
        <v>45890</v>
      </c>
      <c r="B4496" s="78">
        <v>8061.6327500000007</v>
      </c>
      <c r="C4496" s="79">
        <v>0.17567297341468732</v>
      </c>
      <c r="D4496" s="78">
        <v>682.553</v>
      </c>
      <c r="E4496" s="79">
        <v>1.4873676182174765E-2</v>
      </c>
      <c r="F4496" s="78">
        <v>7379.0797500000008</v>
      </c>
      <c r="G4496" s="79">
        <v>0.16079929723251254</v>
      </c>
      <c r="H4496" s="78">
        <v>5047.8999999999996</v>
      </c>
      <c r="I4496" s="79">
        <v>0.10999999999999999</v>
      </c>
      <c r="J4496" s="78">
        <v>642.33949999999993</v>
      </c>
      <c r="K4496" s="79">
        <v>1.3997374155589451E-2</v>
      </c>
      <c r="L4496" s="78">
        <v>4405.5605000000005</v>
      </c>
      <c r="M4496" s="79">
        <v>9.6002625844410563E-2</v>
      </c>
    </row>
    <row r="4497" spans="1:13" x14ac:dyDescent="0.2">
      <c r="A4497" s="73">
        <v>45900</v>
      </c>
      <c r="B4497" s="74">
        <v>8063.8327500000005</v>
      </c>
      <c r="C4497" s="75">
        <v>0.17568263071895426</v>
      </c>
      <c r="D4497" s="74">
        <v>682.553</v>
      </c>
      <c r="E4497" s="75">
        <v>1.4870435729847494E-2</v>
      </c>
      <c r="F4497" s="74">
        <v>7381.2797500000006</v>
      </c>
      <c r="G4497" s="75">
        <v>0.16081219498910676</v>
      </c>
      <c r="H4497" s="74">
        <v>5049</v>
      </c>
      <c r="I4497" s="75">
        <v>0.11</v>
      </c>
      <c r="J4497" s="74">
        <v>642.33949999999993</v>
      </c>
      <c r="K4497" s="75">
        <v>1.3994324618736382E-2</v>
      </c>
      <c r="L4497" s="74">
        <v>4406.6605</v>
      </c>
      <c r="M4497" s="75">
        <v>9.6005675381263617E-2</v>
      </c>
    </row>
    <row r="4498" spans="1:13" x14ac:dyDescent="0.2">
      <c r="A4498" s="77">
        <v>45910</v>
      </c>
      <c r="B4498" s="78">
        <v>8066.0327500000003</v>
      </c>
      <c r="C4498" s="79">
        <v>0.17569228381616206</v>
      </c>
      <c r="D4498" s="78">
        <v>682.553</v>
      </c>
      <c r="E4498" s="79">
        <v>1.4867196689174472E-2</v>
      </c>
      <c r="F4498" s="78">
        <v>7383.4797500000004</v>
      </c>
      <c r="G4498" s="79">
        <v>0.16082508712698759</v>
      </c>
      <c r="H4498" s="78">
        <v>5050.1000000000004</v>
      </c>
      <c r="I4498" s="79">
        <v>0.11000000000000001</v>
      </c>
      <c r="J4498" s="78">
        <v>642.33949999999993</v>
      </c>
      <c r="K4498" s="79">
        <v>1.399127641036811E-2</v>
      </c>
      <c r="L4498" s="78">
        <v>4407.7605000000003</v>
      </c>
      <c r="M4498" s="79">
        <v>9.6008723589631889E-2</v>
      </c>
    </row>
    <row r="4499" spans="1:13" x14ac:dyDescent="0.2">
      <c r="A4499" s="73">
        <v>45920</v>
      </c>
      <c r="B4499" s="74">
        <v>8068.232750000001</v>
      </c>
      <c r="C4499" s="75">
        <v>0.17570193270905926</v>
      </c>
      <c r="D4499" s="74">
        <v>682.553</v>
      </c>
      <c r="E4499" s="75">
        <v>1.4863959059233449E-2</v>
      </c>
      <c r="F4499" s="74">
        <v>7385.6797500000011</v>
      </c>
      <c r="G4499" s="75">
        <v>0.1608379736498258</v>
      </c>
      <c r="H4499" s="74">
        <v>5051.2</v>
      </c>
      <c r="I4499" s="75">
        <v>0.11</v>
      </c>
      <c r="J4499" s="74">
        <v>642.33949999999993</v>
      </c>
      <c r="K4499" s="75">
        <v>1.3988229529616723E-2</v>
      </c>
      <c r="L4499" s="74">
        <v>4408.8605000000007</v>
      </c>
      <c r="M4499" s="75">
        <v>9.6011770470383284E-2</v>
      </c>
    </row>
    <row r="4500" spans="1:13" x14ac:dyDescent="0.2">
      <c r="A4500" s="77">
        <v>45930</v>
      </c>
      <c r="B4500" s="78">
        <v>8070.4327500000009</v>
      </c>
      <c r="C4500" s="79">
        <v>0.17571157740039192</v>
      </c>
      <c r="D4500" s="78">
        <v>682.553</v>
      </c>
      <c r="E4500" s="79">
        <v>1.4860722839102983E-2</v>
      </c>
      <c r="F4500" s="78">
        <v>7387.879750000001</v>
      </c>
      <c r="G4500" s="79">
        <v>0.16085085456128895</v>
      </c>
      <c r="H4500" s="78">
        <v>5052.3</v>
      </c>
      <c r="I4500" s="79">
        <v>0.11</v>
      </c>
      <c r="J4500" s="78">
        <v>642.33949999999993</v>
      </c>
      <c r="K4500" s="79">
        <v>1.3985183975615064E-2</v>
      </c>
      <c r="L4500" s="78">
        <v>4409.9605000000001</v>
      </c>
      <c r="M4500" s="79">
        <v>9.6014816024384941E-2</v>
      </c>
    </row>
    <row r="4501" spans="1:13" x14ac:dyDescent="0.2">
      <c r="A4501" s="73">
        <v>45940</v>
      </c>
      <c r="B4501" s="74">
        <v>8072.6327500000007</v>
      </c>
      <c r="C4501" s="75">
        <v>0.17572121789290379</v>
      </c>
      <c r="D4501" s="74">
        <v>682.553</v>
      </c>
      <c r="E4501" s="75">
        <v>1.485748802786243E-2</v>
      </c>
      <c r="F4501" s="74">
        <v>7390.0797500000008</v>
      </c>
      <c r="G4501" s="75">
        <v>0.16086372986504138</v>
      </c>
      <c r="H4501" s="74">
        <v>5053.3999999999996</v>
      </c>
      <c r="I4501" s="75">
        <v>0.10999999999999999</v>
      </c>
      <c r="J4501" s="74">
        <v>642.33949999999993</v>
      </c>
      <c r="K4501" s="75">
        <v>1.3982139747496734E-2</v>
      </c>
      <c r="L4501" s="74">
        <v>4411.0605000000005</v>
      </c>
      <c r="M4501" s="75">
        <v>9.6017860252503279E-2</v>
      </c>
    </row>
    <row r="4502" spans="1:13" x14ac:dyDescent="0.2">
      <c r="A4502" s="77">
        <v>45950</v>
      </c>
      <c r="B4502" s="78">
        <v>8074.8327500000005</v>
      </c>
      <c r="C4502" s="79">
        <v>0.17573085418933623</v>
      </c>
      <c r="D4502" s="78">
        <v>682.553</v>
      </c>
      <c r="E4502" s="79">
        <v>1.4854254624591948E-2</v>
      </c>
      <c r="F4502" s="78">
        <v>7392.2797500000006</v>
      </c>
      <c r="G4502" s="79">
        <v>0.16087659956474429</v>
      </c>
      <c r="H4502" s="78">
        <v>5054.5</v>
      </c>
      <c r="I4502" s="79">
        <v>0.11</v>
      </c>
      <c r="J4502" s="78">
        <v>642.33949999999993</v>
      </c>
      <c r="K4502" s="79">
        <v>1.3979096844396081E-2</v>
      </c>
      <c r="L4502" s="78">
        <v>4412.1605</v>
      </c>
      <c r="M4502" s="79">
        <v>9.6020903155603909E-2</v>
      </c>
    </row>
    <row r="4503" spans="1:13" x14ac:dyDescent="0.2">
      <c r="A4503" s="73">
        <v>45960</v>
      </c>
      <c r="B4503" s="74">
        <v>8077.0327500000003</v>
      </c>
      <c r="C4503" s="75">
        <v>0.17574048629242819</v>
      </c>
      <c r="D4503" s="74">
        <v>682.553</v>
      </c>
      <c r="E4503" s="75">
        <v>1.4851022628372498E-2</v>
      </c>
      <c r="F4503" s="74">
        <v>7394.4797500000004</v>
      </c>
      <c r="G4503" s="75">
        <v>0.16088946366405571</v>
      </c>
      <c r="H4503" s="74">
        <v>5055.6000000000004</v>
      </c>
      <c r="I4503" s="75">
        <v>0.11000000000000001</v>
      </c>
      <c r="J4503" s="74">
        <v>642.33949999999993</v>
      </c>
      <c r="K4503" s="75">
        <v>1.3976055265448215E-2</v>
      </c>
      <c r="L4503" s="74">
        <v>4413.2605000000003</v>
      </c>
      <c r="M4503" s="75">
        <v>9.6023944734551794E-2</v>
      </c>
    </row>
    <row r="4504" spans="1:13" x14ac:dyDescent="0.2">
      <c r="A4504" s="77">
        <v>45970</v>
      </c>
      <c r="B4504" s="78">
        <v>8079.232750000001</v>
      </c>
      <c r="C4504" s="79">
        <v>0.17575011420491626</v>
      </c>
      <c r="D4504" s="78">
        <v>682.553</v>
      </c>
      <c r="E4504" s="79">
        <v>1.4847792038285838E-2</v>
      </c>
      <c r="F4504" s="78">
        <v>7396.6797500000011</v>
      </c>
      <c r="G4504" s="79">
        <v>0.16090232216663045</v>
      </c>
      <c r="H4504" s="78">
        <v>5056.7</v>
      </c>
      <c r="I4504" s="79">
        <v>0.11</v>
      </c>
      <c r="J4504" s="78">
        <v>642.33949999999993</v>
      </c>
      <c r="K4504" s="79">
        <v>1.3973015009788991E-2</v>
      </c>
      <c r="L4504" s="78">
        <v>4414.3605000000007</v>
      </c>
      <c r="M4504" s="79">
        <v>9.602698499021102E-2</v>
      </c>
    </row>
    <row r="4505" spans="1:13" x14ac:dyDescent="0.2">
      <c r="A4505" s="73">
        <v>45980</v>
      </c>
      <c r="B4505" s="74">
        <v>8081.4327500000009</v>
      </c>
      <c r="C4505" s="75">
        <v>0.17575973792953459</v>
      </c>
      <c r="D4505" s="74">
        <v>682.553</v>
      </c>
      <c r="E4505" s="75">
        <v>1.4844562853414529E-2</v>
      </c>
      <c r="F4505" s="74">
        <v>7398.879750000001</v>
      </c>
      <c r="G4505" s="75">
        <v>0.16091517507612008</v>
      </c>
      <c r="H4505" s="74">
        <v>5057.8</v>
      </c>
      <c r="I4505" s="75">
        <v>0.11</v>
      </c>
      <c r="J4505" s="74">
        <v>642.33949999999993</v>
      </c>
      <c r="K4505" s="75">
        <v>1.3969976076555023E-2</v>
      </c>
      <c r="L4505" s="74">
        <v>4415.4605000000001</v>
      </c>
      <c r="M4505" s="75">
        <v>9.6030023923444979E-2</v>
      </c>
    </row>
    <row r="4506" spans="1:13" x14ac:dyDescent="0.2">
      <c r="A4506" s="77">
        <v>45990</v>
      </c>
      <c r="B4506" s="78">
        <v>8083.6327500000007</v>
      </c>
      <c r="C4506" s="79">
        <v>0.17576935746901501</v>
      </c>
      <c r="D4506" s="78">
        <v>682.553</v>
      </c>
      <c r="E4506" s="79">
        <v>1.4841335072841922E-2</v>
      </c>
      <c r="F4506" s="78">
        <v>7401.0797500000008</v>
      </c>
      <c r="G4506" s="79">
        <v>0.1609280223961731</v>
      </c>
      <c r="H4506" s="78">
        <v>5058.8999999999996</v>
      </c>
      <c r="I4506" s="79">
        <v>0.10999999999999999</v>
      </c>
      <c r="J4506" s="78">
        <v>642.33949999999993</v>
      </c>
      <c r="K4506" s="79">
        <v>1.396693846488367E-2</v>
      </c>
      <c r="L4506" s="78">
        <v>4416.5605000000005</v>
      </c>
      <c r="M4506" s="79">
        <v>9.6033061535116343E-2</v>
      </c>
    </row>
    <row r="4507" spans="1:13" x14ac:dyDescent="0.2">
      <c r="A4507" s="73">
        <v>46000</v>
      </c>
      <c r="B4507" s="74">
        <v>8085.8327500000005</v>
      </c>
      <c r="C4507" s="75">
        <v>0.17577897282608695</v>
      </c>
      <c r="D4507" s="74">
        <v>682.553</v>
      </c>
      <c r="E4507" s="75">
        <v>1.4838108695652174E-2</v>
      </c>
      <c r="F4507" s="74">
        <v>7403.2797500000006</v>
      </c>
      <c r="G4507" s="75">
        <v>0.16094086413043479</v>
      </c>
      <c r="H4507" s="74">
        <v>5060</v>
      </c>
      <c r="I4507" s="75">
        <v>0.11</v>
      </c>
      <c r="J4507" s="74">
        <v>642.33949999999993</v>
      </c>
      <c r="K4507" s="75">
        <v>1.3963902173913042E-2</v>
      </c>
      <c r="L4507" s="74">
        <v>4417.6605</v>
      </c>
      <c r="M4507" s="75">
        <v>9.603609782608695E-2</v>
      </c>
    </row>
    <row r="4508" spans="1:13" x14ac:dyDescent="0.2">
      <c r="A4508" s="77">
        <v>46010</v>
      </c>
      <c r="B4508" s="78">
        <v>8088.0327500000003</v>
      </c>
      <c r="C4508" s="79">
        <v>0.17578858400347752</v>
      </c>
      <c r="D4508" s="78">
        <v>682.553</v>
      </c>
      <c r="E4508" s="79">
        <v>1.4834883720930232E-2</v>
      </c>
      <c r="F4508" s="78">
        <v>7405.4797500000004</v>
      </c>
      <c r="G4508" s="79">
        <v>0.16095370028254727</v>
      </c>
      <c r="H4508" s="78">
        <v>5061.1000000000004</v>
      </c>
      <c r="I4508" s="79">
        <v>0.11000000000000001</v>
      </c>
      <c r="J4508" s="78">
        <v>642.33949999999993</v>
      </c>
      <c r="K4508" s="79">
        <v>1.3960867202782003E-2</v>
      </c>
      <c r="L4508" s="78">
        <v>4418.7605000000003</v>
      </c>
      <c r="M4508" s="79">
        <v>9.6039132797217999E-2</v>
      </c>
    </row>
    <row r="4509" spans="1:13" x14ac:dyDescent="0.2">
      <c r="A4509" s="73">
        <v>46020</v>
      </c>
      <c r="B4509" s="74">
        <v>8090.232750000001</v>
      </c>
      <c r="C4509" s="75">
        <v>0.17579819100391136</v>
      </c>
      <c r="D4509" s="74">
        <v>682.553</v>
      </c>
      <c r="E4509" s="75">
        <v>1.4831660147761843E-2</v>
      </c>
      <c r="F4509" s="74">
        <v>7407.6797500000011</v>
      </c>
      <c r="G4509" s="75">
        <v>0.16096653085614954</v>
      </c>
      <c r="H4509" s="74">
        <v>5062.2</v>
      </c>
      <c r="I4509" s="75">
        <v>0.11</v>
      </c>
      <c r="J4509" s="74">
        <v>642.33949999999993</v>
      </c>
      <c r="K4509" s="75">
        <v>1.3957833550630159E-2</v>
      </c>
      <c r="L4509" s="74">
        <v>4419.8605000000007</v>
      </c>
      <c r="M4509" s="75">
        <v>9.6042166449369859E-2</v>
      </c>
    </row>
    <row r="4510" spans="1:13" x14ac:dyDescent="0.2">
      <c r="A4510" s="77">
        <v>46030</v>
      </c>
      <c r="B4510" s="78">
        <v>8092.4327500000009</v>
      </c>
      <c r="C4510" s="79">
        <v>0.1758077938301108</v>
      </c>
      <c r="D4510" s="78">
        <v>682.553</v>
      </c>
      <c r="E4510" s="79">
        <v>1.4828437975233543E-2</v>
      </c>
      <c r="F4510" s="78">
        <v>7409.879750000001</v>
      </c>
      <c r="G4510" s="79">
        <v>0.16097935585487727</v>
      </c>
      <c r="H4510" s="78">
        <v>5063.3</v>
      </c>
      <c r="I4510" s="79">
        <v>0.11</v>
      </c>
      <c r="J4510" s="78">
        <v>642.33949999999993</v>
      </c>
      <c r="K4510" s="79">
        <v>1.3954801216597869E-2</v>
      </c>
      <c r="L4510" s="78">
        <v>4420.9605000000001</v>
      </c>
      <c r="M4510" s="79">
        <v>9.6045198783402133E-2</v>
      </c>
    </row>
    <row r="4511" spans="1:13" x14ac:dyDescent="0.2">
      <c r="A4511" s="73">
        <v>46040</v>
      </c>
      <c r="B4511" s="74">
        <v>8094.6327500000007</v>
      </c>
      <c r="C4511" s="75">
        <v>0.17581739248479583</v>
      </c>
      <c r="D4511" s="74">
        <v>682.553</v>
      </c>
      <c r="E4511" s="75">
        <v>1.4825217202432668E-2</v>
      </c>
      <c r="F4511" s="74">
        <v>7412.0797500000008</v>
      </c>
      <c r="G4511" s="75">
        <v>0.16099217528236318</v>
      </c>
      <c r="H4511" s="74">
        <v>5064.3999999999996</v>
      </c>
      <c r="I4511" s="75">
        <v>0.10999999999999999</v>
      </c>
      <c r="J4511" s="74">
        <v>642.33949999999993</v>
      </c>
      <c r="K4511" s="75">
        <v>1.3951770199826236E-2</v>
      </c>
      <c r="L4511" s="74">
        <v>4422.0605000000005</v>
      </c>
      <c r="M4511" s="75">
        <v>9.6048229800173773E-2</v>
      </c>
    </row>
    <row r="4512" spans="1:13" x14ac:dyDescent="0.2">
      <c r="A4512" s="77">
        <v>46050</v>
      </c>
      <c r="B4512" s="78">
        <v>8096.8327500000005</v>
      </c>
      <c r="C4512" s="79">
        <v>0.17582698697068405</v>
      </c>
      <c r="D4512" s="78">
        <v>682.553</v>
      </c>
      <c r="E4512" s="79">
        <v>1.482199782844734E-2</v>
      </c>
      <c r="F4512" s="78">
        <v>7414.2797500000006</v>
      </c>
      <c r="G4512" s="79">
        <v>0.16100498914223671</v>
      </c>
      <c r="H4512" s="78">
        <v>5065.5</v>
      </c>
      <c r="I4512" s="79">
        <v>0.11</v>
      </c>
      <c r="J4512" s="78">
        <v>642.33949999999993</v>
      </c>
      <c r="K4512" s="79">
        <v>1.394874049945711E-2</v>
      </c>
      <c r="L4512" s="78">
        <v>4423.1605</v>
      </c>
      <c r="M4512" s="79">
        <v>9.6051259500542885E-2</v>
      </c>
    </row>
    <row r="4513" spans="1:13" x14ac:dyDescent="0.2">
      <c r="A4513" s="73">
        <v>46060</v>
      </c>
      <c r="B4513" s="74">
        <v>8099.0327500000003</v>
      </c>
      <c r="C4513" s="75">
        <v>0.17583657729049068</v>
      </c>
      <c r="D4513" s="74">
        <v>682.553</v>
      </c>
      <c r="E4513" s="75">
        <v>1.4818779852366478E-2</v>
      </c>
      <c r="F4513" s="74">
        <v>7416.4797500000004</v>
      </c>
      <c r="G4513" s="75">
        <v>0.16101779743812419</v>
      </c>
      <c r="H4513" s="74">
        <v>5066.6000000000004</v>
      </c>
      <c r="I4513" s="75">
        <v>0.11000000000000001</v>
      </c>
      <c r="J4513" s="74">
        <v>642.33949999999993</v>
      </c>
      <c r="K4513" s="75">
        <v>1.3945712114633085E-2</v>
      </c>
      <c r="L4513" s="74">
        <v>4424.2605000000003</v>
      </c>
      <c r="M4513" s="75">
        <v>9.6054287885366921E-2</v>
      </c>
    </row>
    <row r="4514" spans="1:13" x14ac:dyDescent="0.2">
      <c r="A4514" s="77">
        <v>46070</v>
      </c>
      <c r="B4514" s="78">
        <v>8101.232750000001</v>
      </c>
      <c r="C4514" s="79">
        <v>0.17584616344692861</v>
      </c>
      <c r="D4514" s="78">
        <v>682.553</v>
      </c>
      <c r="E4514" s="79">
        <v>1.4815563273279792E-2</v>
      </c>
      <c r="F4514" s="78">
        <v>7418.6797500000011</v>
      </c>
      <c r="G4514" s="79">
        <v>0.16103060017364881</v>
      </c>
      <c r="H4514" s="78">
        <v>5067.7</v>
      </c>
      <c r="I4514" s="79">
        <v>0.11</v>
      </c>
      <c r="J4514" s="78">
        <v>642.33949999999993</v>
      </c>
      <c r="K4514" s="79">
        <v>1.3942685044497503E-2</v>
      </c>
      <c r="L4514" s="78">
        <v>4425.3605000000007</v>
      </c>
      <c r="M4514" s="79">
        <v>9.6057314955502515E-2</v>
      </c>
    </row>
    <row r="4515" spans="1:13" x14ac:dyDescent="0.2">
      <c r="A4515" s="73">
        <v>46080</v>
      </c>
      <c r="B4515" s="74">
        <v>8103.4327500000009</v>
      </c>
      <c r="C4515" s="75">
        <v>0.17585574544270835</v>
      </c>
      <c r="D4515" s="74">
        <v>682.553</v>
      </c>
      <c r="E4515" s="75">
        <v>1.4812348090277778E-2</v>
      </c>
      <c r="F4515" s="74">
        <v>7420.879750000001</v>
      </c>
      <c r="G4515" s="75">
        <v>0.16104339735243059</v>
      </c>
      <c r="H4515" s="74">
        <v>5068.8</v>
      </c>
      <c r="I4515" s="75">
        <v>0.11</v>
      </c>
      <c r="J4515" s="74">
        <v>642.33949999999993</v>
      </c>
      <c r="K4515" s="75">
        <v>1.3939659288194442E-2</v>
      </c>
      <c r="L4515" s="74">
        <v>4426.4605000000001</v>
      </c>
      <c r="M4515" s="75">
        <v>9.6060340711805553E-2</v>
      </c>
    </row>
    <row r="4516" spans="1:13" x14ac:dyDescent="0.2">
      <c r="A4516" s="77">
        <v>46090</v>
      </c>
      <c r="B4516" s="78">
        <v>8105.6327500000007</v>
      </c>
      <c r="C4516" s="79">
        <v>0.17586532328053808</v>
      </c>
      <c r="D4516" s="78">
        <v>682.553</v>
      </c>
      <c r="E4516" s="79">
        <v>1.4809134302451725E-2</v>
      </c>
      <c r="F4516" s="78">
        <v>7423.0797500000008</v>
      </c>
      <c r="G4516" s="79">
        <v>0.16105618897808638</v>
      </c>
      <c r="H4516" s="78">
        <v>5069.8999999999996</v>
      </c>
      <c r="I4516" s="79">
        <v>0.10999999999999999</v>
      </c>
      <c r="J4516" s="78">
        <v>642.33949999999993</v>
      </c>
      <c r="K4516" s="79">
        <v>1.3936634844868734E-2</v>
      </c>
      <c r="L4516" s="78">
        <v>4427.5605000000005</v>
      </c>
      <c r="M4516" s="79">
        <v>9.6063365155131281E-2</v>
      </c>
    </row>
    <row r="4517" spans="1:13" x14ac:dyDescent="0.2">
      <c r="A4517" s="73">
        <v>46100</v>
      </c>
      <c r="B4517" s="74">
        <v>8107.8327500000005</v>
      </c>
      <c r="C4517" s="75">
        <v>0.17587489696312367</v>
      </c>
      <c r="D4517" s="74">
        <v>682.553</v>
      </c>
      <c r="E4517" s="75">
        <v>1.480592190889371E-2</v>
      </c>
      <c r="F4517" s="74">
        <v>7425.2797500000006</v>
      </c>
      <c r="G4517" s="75">
        <v>0.16106897505422996</v>
      </c>
      <c r="H4517" s="74">
        <v>5071</v>
      </c>
      <c r="I4517" s="75">
        <v>0.11</v>
      </c>
      <c r="J4517" s="74">
        <v>642.33949999999993</v>
      </c>
      <c r="K4517" s="75">
        <v>1.3933611713665943E-2</v>
      </c>
      <c r="L4517" s="74">
        <v>4428.6605</v>
      </c>
      <c r="M4517" s="75">
        <v>9.6066388286334056E-2</v>
      </c>
    </row>
    <row r="4518" spans="1:13" x14ac:dyDescent="0.2">
      <c r="A4518" s="77">
        <v>46110</v>
      </c>
      <c r="B4518" s="78">
        <v>8110.0327500000003</v>
      </c>
      <c r="C4518" s="79">
        <v>0.17588446649316852</v>
      </c>
      <c r="D4518" s="78">
        <v>682.553</v>
      </c>
      <c r="E4518" s="79">
        <v>1.4802710908696596E-2</v>
      </c>
      <c r="F4518" s="78">
        <v>7427.4797500000004</v>
      </c>
      <c r="G4518" s="79">
        <v>0.16108175558447194</v>
      </c>
      <c r="H4518" s="78">
        <v>5072.1000000000004</v>
      </c>
      <c r="I4518" s="79">
        <v>0.11000000000000001</v>
      </c>
      <c r="J4518" s="78">
        <v>642.33949999999993</v>
      </c>
      <c r="K4518" s="79">
        <v>1.3930589893732378E-2</v>
      </c>
      <c r="L4518" s="78">
        <v>4429.7605000000003</v>
      </c>
      <c r="M4518" s="79">
        <v>9.6069410106267628E-2</v>
      </c>
    </row>
    <row r="4519" spans="1:13" x14ac:dyDescent="0.2">
      <c r="A4519" s="73">
        <v>46120</v>
      </c>
      <c r="B4519" s="74">
        <v>8112.232750000001</v>
      </c>
      <c r="C4519" s="75">
        <v>0.17589403187337382</v>
      </c>
      <c r="D4519" s="74">
        <v>682.553</v>
      </c>
      <c r="E4519" s="75">
        <v>1.4799501300954032E-2</v>
      </c>
      <c r="F4519" s="74">
        <v>7429.6797500000011</v>
      </c>
      <c r="G4519" s="75">
        <v>0.16109453057241979</v>
      </c>
      <c r="H4519" s="74">
        <v>5073.2</v>
      </c>
      <c r="I4519" s="75">
        <v>0.11</v>
      </c>
      <c r="J4519" s="74">
        <v>642.33949999999993</v>
      </c>
      <c r="K4519" s="75">
        <v>1.3927569384215089E-2</v>
      </c>
      <c r="L4519" s="74">
        <v>4430.8605000000007</v>
      </c>
      <c r="M4519" s="75">
        <v>9.6072430615784923E-2</v>
      </c>
    </row>
    <row r="4520" spans="1:13" x14ac:dyDescent="0.2">
      <c r="A4520" s="77">
        <v>46130</v>
      </c>
      <c r="B4520" s="78">
        <v>8114.4327500000009</v>
      </c>
      <c r="C4520" s="79">
        <v>0.17590359310643836</v>
      </c>
      <c r="D4520" s="78">
        <v>682.553</v>
      </c>
      <c r="E4520" s="79">
        <v>1.4796293084760459E-2</v>
      </c>
      <c r="F4520" s="78">
        <v>7431.879750000001</v>
      </c>
      <c r="G4520" s="79">
        <v>0.16110730002167789</v>
      </c>
      <c r="H4520" s="78">
        <v>5074.3</v>
      </c>
      <c r="I4520" s="79">
        <v>0.11</v>
      </c>
      <c r="J4520" s="78">
        <v>642.33949999999993</v>
      </c>
      <c r="K4520" s="79">
        <v>1.3924550184261867E-2</v>
      </c>
      <c r="L4520" s="78">
        <v>4431.9605000000001</v>
      </c>
      <c r="M4520" s="79">
        <v>9.6075449815738137E-2</v>
      </c>
    </row>
    <row r="4521" spans="1:13" x14ac:dyDescent="0.2">
      <c r="A4521" s="73">
        <v>46140</v>
      </c>
      <c r="B4521" s="74">
        <v>8116.6327500000007</v>
      </c>
      <c r="C4521" s="75">
        <v>0.17591315019505854</v>
      </c>
      <c r="D4521" s="74">
        <v>682.553</v>
      </c>
      <c r="E4521" s="75">
        <v>1.4793086259211097E-2</v>
      </c>
      <c r="F4521" s="74">
        <v>7434.0797500000008</v>
      </c>
      <c r="G4521" s="75">
        <v>0.16112006393584744</v>
      </c>
      <c r="H4521" s="74">
        <v>5075.3999999999996</v>
      </c>
      <c r="I4521" s="75">
        <v>0.10999999999999999</v>
      </c>
      <c r="J4521" s="74">
        <v>642.33949999999993</v>
      </c>
      <c r="K4521" s="75">
        <v>1.3921532293021238E-2</v>
      </c>
      <c r="L4521" s="74">
        <v>4433.0605000000005</v>
      </c>
      <c r="M4521" s="75">
        <v>9.6078467706978768E-2</v>
      </c>
    </row>
    <row r="4522" spans="1:13" x14ac:dyDescent="0.2">
      <c r="A4522" s="77">
        <v>46150</v>
      </c>
      <c r="B4522" s="78">
        <v>8118.8327500000005</v>
      </c>
      <c r="C4522" s="79">
        <v>0.17592270314192851</v>
      </c>
      <c r="D4522" s="78">
        <v>682.553</v>
      </c>
      <c r="E4522" s="79">
        <v>1.4789880823401951E-2</v>
      </c>
      <c r="F4522" s="78">
        <v>7436.2797500000006</v>
      </c>
      <c r="G4522" s="79">
        <v>0.16113282231852655</v>
      </c>
      <c r="H4522" s="78">
        <v>5076.5</v>
      </c>
      <c r="I4522" s="79">
        <v>0.11</v>
      </c>
      <c r="J4522" s="78">
        <v>642.33949999999993</v>
      </c>
      <c r="K4522" s="79">
        <v>1.3918515709642469E-2</v>
      </c>
      <c r="L4522" s="78">
        <v>4434.1605</v>
      </c>
      <c r="M4522" s="79">
        <v>9.6081484290357524E-2</v>
      </c>
    </row>
    <row r="4523" spans="1:13" x14ac:dyDescent="0.2">
      <c r="A4523" s="73">
        <v>46160</v>
      </c>
      <c r="B4523" s="74">
        <v>8121.0327500000003</v>
      </c>
      <c r="C4523" s="75">
        <v>0.17593225194974005</v>
      </c>
      <c r="D4523" s="74">
        <v>682.553</v>
      </c>
      <c r="E4523" s="75">
        <v>1.478667677642981E-2</v>
      </c>
      <c r="F4523" s="74">
        <v>7438.4797500000004</v>
      </c>
      <c r="G4523" s="75">
        <v>0.16114557517331024</v>
      </c>
      <c r="H4523" s="74">
        <v>5077.6000000000004</v>
      </c>
      <c r="I4523" s="75">
        <v>0.11000000000000001</v>
      </c>
      <c r="J4523" s="74">
        <v>642.33949999999993</v>
      </c>
      <c r="K4523" s="75">
        <v>1.3915500433275562E-2</v>
      </c>
      <c r="L4523" s="74">
        <v>4435.2605000000003</v>
      </c>
      <c r="M4523" s="75">
        <v>9.6084499566724449E-2</v>
      </c>
    </row>
    <row r="4524" spans="1:13" x14ac:dyDescent="0.2">
      <c r="A4524" s="77">
        <v>46170</v>
      </c>
      <c r="B4524" s="78">
        <v>8123.232750000001</v>
      </c>
      <c r="C4524" s="79">
        <v>0.17594179662118262</v>
      </c>
      <c r="D4524" s="78">
        <v>682.553</v>
      </c>
      <c r="E4524" s="79">
        <v>1.4783474117392247E-2</v>
      </c>
      <c r="F4524" s="78">
        <v>7440.6797500000011</v>
      </c>
      <c r="G4524" s="79">
        <v>0.16115832250379036</v>
      </c>
      <c r="H4524" s="78">
        <v>5078.7</v>
      </c>
      <c r="I4524" s="79">
        <v>0.11</v>
      </c>
      <c r="J4524" s="78">
        <v>642.33949999999993</v>
      </c>
      <c r="K4524" s="79">
        <v>1.3912486463071257E-2</v>
      </c>
      <c r="L4524" s="78">
        <v>4436.3605000000007</v>
      </c>
      <c r="M4524" s="79">
        <v>9.6087513536928751E-2</v>
      </c>
    </row>
    <row r="4525" spans="1:13" x14ac:dyDescent="0.2">
      <c r="A4525" s="73">
        <v>46180</v>
      </c>
      <c r="B4525" s="74">
        <v>8125.4327500000009</v>
      </c>
      <c r="C4525" s="75">
        <v>0.17595133715894329</v>
      </c>
      <c r="D4525" s="74">
        <v>682.553</v>
      </c>
      <c r="E4525" s="75">
        <v>1.4780272845387613E-2</v>
      </c>
      <c r="F4525" s="74">
        <v>7442.879750000001</v>
      </c>
      <c r="G4525" s="75">
        <v>0.16117106431355568</v>
      </c>
      <c r="H4525" s="74">
        <v>5079.8</v>
      </c>
      <c r="I4525" s="75">
        <v>0.11</v>
      </c>
      <c r="J4525" s="74">
        <v>642.33949999999993</v>
      </c>
      <c r="K4525" s="75">
        <v>1.3909473798181029E-2</v>
      </c>
      <c r="L4525" s="74">
        <v>4437.4605000000001</v>
      </c>
      <c r="M4525" s="75">
        <v>9.6090526201818974E-2</v>
      </c>
    </row>
    <row r="4526" spans="1:13" x14ac:dyDescent="0.2">
      <c r="A4526" s="77">
        <v>46190</v>
      </c>
      <c r="B4526" s="78">
        <v>8127.6327500000007</v>
      </c>
      <c r="C4526" s="79">
        <v>0.17596087356570689</v>
      </c>
      <c r="D4526" s="78">
        <v>682.553</v>
      </c>
      <c r="E4526" s="79">
        <v>1.4777072959515046E-2</v>
      </c>
      <c r="F4526" s="78">
        <v>7445.0797500000008</v>
      </c>
      <c r="G4526" s="79">
        <v>0.16118380060619183</v>
      </c>
      <c r="H4526" s="78">
        <v>5080.8999999999996</v>
      </c>
      <c r="I4526" s="79">
        <v>0.10999999999999999</v>
      </c>
      <c r="J4526" s="78">
        <v>642.33949999999993</v>
      </c>
      <c r="K4526" s="79">
        <v>1.3906462437757089E-2</v>
      </c>
      <c r="L4526" s="78">
        <v>4438.5605000000005</v>
      </c>
      <c r="M4526" s="79">
        <v>9.6093537562242926E-2</v>
      </c>
    </row>
    <row r="4527" spans="1:13" x14ac:dyDescent="0.2">
      <c r="A4527" s="73">
        <v>46200</v>
      </c>
      <c r="B4527" s="74">
        <v>8129.8327500000005</v>
      </c>
      <c r="C4527" s="75">
        <v>0.17597040584415585</v>
      </c>
      <c r="D4527" s="74">
        <v>682.553</v>
      </c>
      <c r="E4527" s="75">
        <v>1.4773874458874459E-2</v>
      </c>
      <c r="F4527" s="74">
        <v>7447.2797500000006</v>
      </c>
      <c r="G4527" s="75">
        <v>0.16119653138528139</v>
      </c>
      <c r="H4527" s="74">
        <v>5082</v>
      </c>
      <c r="I4527" s="75">
        <v>0.11</v>
      </c>
      <c r="J4527" s="74">
        <v>642.33949999999993</v>
      </c>
      <c r="K4527" s="75">
        <v>1.3903452380952379E-2</v>
      </c>
      <c r="L4527" s="74">
        <v>4439.6605</v>
      </c>
      <c r="M4527" s="75">
        <v>9.6096547619047623E-2</v>
      </c>
    </row>
    <row r="4528" spans="1:13" x14ac:dyDescent="0.2">
      <c r="A4528" s="77">
        <v>46210</v>
      </c>
      <c r="B4528" s="78">
        <v>8132.0327500000003</v>
      </c>
      <c r="C4528" s="79">
        <v>0.17597993399697037</v>
      </c>
      <c r="D4528" s="78">
        <v>682.553</v>
      </c>
      <c r="E4528" s="79">
        <v>1.4770677342566544E-2</v>
      </c>
      <c r="F4528" s="78">
        <v>7449.4797500000004</v>
      </c>
      <c r="G4528" s="79">
        <v>0.1612092566544038</v>
      </c>
      <c r="H4528" s="78">
        <v>5083.1000000000004</v>
      </c>
      <c r="I4528" s="79">
        <v>0.11000000000000001</v>
      </c>
      <c r="J4528" s="78">
        <v>642.33949999999993</v>
      </c>
      <c r="K4528" s="79">
        <v>1.3900443626920578E-2</v>
      </c>
      <c r="L4528" s="78">
        <v>4440.7605000000003</v>
      </c>
      <c r="M4528" s="79">
        <v>9.6099556373079431E-2</v>
      </c>
    </row>
    <row r="4529" spans="1:13" x14ac:dyDescent="0.2">
      <c r="A4529" s="73">
        <v>46220</v>
      </c>
      <c r="B4529" s="74">
        <v>8134.232750000001</v>
      </c>
      <c r="C4529" s="75">
        <v>0.17598945802682822</v>
      </c>
      <c r="D4529" s="74">
        <v>682.553</v>
      </c>
      <c r="E4529" s="75">
        <v>1.4767481609692774E-2</v>
      </c>
      <c r="F4529" s="74">
        <v>7451.6797500000011</v>
      </c>
      <c r="G4529" s="75">
        <v>0.16122197641713545</v>
      </c>
      <c r="H4529" s="74">
        <v>5084.2</v>
      </c>
      <c r="I4529" s="75">
        <v>0.11</v>
      </c>
      <c r="J4529" s="74">
        <v>642.33949999999993</v>
      </c>
      <c r="K4529" s="75">
        <v>1.3897436174816095E-2</v>
      </c>
      <c r="L4529" s="74">
        <v>4441.8605000000007</v>
      </c>
      <c r="M4529" s="75">
        <v>9.6102563825183923E-2</v>
      </c>
    </row>
    <row r="4530" spans="1:13" x14ac:dyDescent="0.2">
      <c r="A4530" s="77">
        <v>46230</v>
      </c>
      <c r="B4530" s="78">
        <v>8136.4327500000009</v>
      </c>
      <c r="C4530" s="79">
        <v>0.17599897793640495</v>
      </c>
      <c r="D4530" s="78">
        <v>682.553</v>
      </c>
      <c r="E4530" s="79">
        <v>1.4764287259355397E-2</v>
      </c>
      <c r="F4530" s="78">
        <v>7453.879750000001</v>
      </c>
      <c r="G4530" s="79">
        <v>0.16123469067704957</v>
      </c>
      <c r="H4530" s="78">
        <v>5085.3</v>
      </c>
      <c r="I4530" s="79">
        <v>0.11</v>
      </c>
      <c r="J4530" s="78">
        <v>642.33949999999993</v>
      </c>
      <c r="K4530" s="79">
        <v>1.3894430023794072E-2</v>
      </c>
      <c r="L4530" s="78">
        <v>4442.9605000000001</v>
      </c>
      <c r="M4530" s="79">
        <v>9.6105569976205923E-2</v>
      </c>
    </row>
    <row r="4531" spans="1:13" x14ac:dyDescent="0.2">
      <c r="A4531" s="73">
        <v>46240</v>
      </c>
      <c r="B4531" s="74">
        <v>8138.6327500000007</v>
      </c>
      <c r="C4531" s="75">
        <v>0.17600849372837371</v>
      </c>
      <c r="D4531" s="74">
        <v>682.553</v>
      </c>
      <c r="E4531" s="75">
        <v>1.476109429065744E-2</v>
      </c>
      <c r="F4531" s="74">
        <v>7456.0797500000008</v>
      </c>
      <c r="G4531" s="75">
        <v>0.16124739943771629</v>
      </c>
      <c r="H4531" s="74">
        <v>5086.3999999999996</v>
      </c>
      <c r="I4531" s="75">
        <v>0.10999999999999999</v>
      </c>
      <c r="J4531" s="74">
        <v>642.33949999999993</v>
      </c>
      <c r="K4531" s="75">
        <v>1.3891425173010379E-2</v>
      </c>
      <c r="L4531" s="74">
        <v>4444.0605000000005</v>
      </c>
      <c r="M4531" s="75">
        <v>9.6108574826989632E-2</v>
      </c>
    </row>
    <row r="4532" spans="1:13" x14ac:dyDescent="0.2">
      <c r="A4532" s="77">
        <v>46250</v>
      </c>
      <c r="B4532" s="78">
        <v>8140.8327500000005</v>
      </c>
      <c r="C4532" s="79">
        <v>0.17601800540540541</v>
      </c>
      <c r="D4532" s="78">
        <v>682.553</v>
      </c>
      <c r="E4532" s="79">
        <v>1.4757902702702703E-2</v>
      </c>
      <c r="F4532" s="78">
        <v>7458.2797500000006</v>
      </c>
      <c r="G4532" s="79">
        <v>0.16126010270270272</v>
      </c>
      <c r="H4532" s="78">
        <v>5087.5</v>
      </c>
      <c r="I4532" s="79">
        <v>0.11</v>
      </c>
      <c r="J4532" s="78">
        <v>642.33949999999993</v>
      </c>
      <c r="K4532" s="79">
        <v>1.388842162162162E-2</v>
      </c>
      <c r="L4532" s="78">
        <v>4445.1605</v>
      </c>
      <c r="M4532" s="79">
        <v>9.6111578378378373E-2</v>
      </c>
    </row>
    <row r="4533" spans="1:13" x14ac:dyDescent="0.2">
      <c r="A4533" s="73">
        <v>46260</v>
      </c>
      <c r="B4533" s="74">
        <v>8143.0327500000003</v>
      </c>
      <c r="C4533" s="75">
        <v>0.17602751297016861</v>
      </c>
      <c r="D4533" s="74">
        <v>682.553</v>
      </c>
      <c r="E4533" s="75">
        <v>1.4754712494595763E-2</v>
      </c>
      <c r="F4533" s="74">
        <v>7460.4797500000004</v>
      </c>
      <c r="G4533" s="75">
        <v>0.16127280047557285</v>
      </c>
      <c r="H4533" s="74">
        <v>5088.6000000000004</v>
      </c>
      <c r="I4533" s="75">
        <v>0.11000000000000001</v>
      </c>
      <c r="J4533" s="74">
        <v>642.33949999999993</v>
      </c>
      <c r="K4533" s="75">
        <v>1.3885419368785125E-2</v>
      </c>
      <c r="L4533" s="74">
        <v>4446.2605000000003</v>
      </c>
      <c r="M4533" s="75">
        <v>9.6114580631214877E-2</v>
      </c>
    </row>
    <row r="4534" spans="1:13" x14ac:dyDescent="0.2">
      <c r="A4534" s="77">
        <v>46270</v>
      </c>
      <c r="B4534" s="78">
        <v>8145.232750000001</v>
      </c>
      <c r="C4534" s="79">
        <v>0.17603701642532962</v>
      </c>
      <c r="D4534" s="78">
        <v>682.553</v>
      </c>
      <c r="E4534" s="79">
        <v>1.4751523665441971E-2</v>
      </c>
      <c r="F4534" s="78">
        <v>7462.6797500000011</v>
      </c>
      <c r="G4534" s="79">
        <v>0.16128549275988763</v>
      </c>
      <c r="H4534" s="78">
        <v>5089.7</v>
      </c>
      <c r="I4534" s="79">
        <v>0.11</v>
      </c>
      <c r="J4534" s="78">
        <v>642.33949999999993</v>
      </c>
      <c r="K4534" s="79">
        <v>1.3882418413658957E-2</v>
      </c>
      <c r="L4534" s="78">
        <v>4447.3605000000007</v>
      </c>
      <c r="M4534" s="79">
        <v>9.6117581586341053E-2</v>
      </c>
    </row>
    <row r="4535" spans="1:13" x14ac:dyDescent="0.2">
      <c r="A4535" s="73">
        <v>46280</v>
      </c>
      <c r="B4535" s="74">
        <v>8147.4327500000009</v>
      </c>
      <c r="C4535" s="75">
        <v>0.17604651577355232</v>
      </c>
      <c r="D4535" s="74">
        <v>682.553</v>
      </c>
      <c r="E4535" s="75">
        <v>1.474833621434745E-2</v>
      </c>
      <c r="F4535" s="74">
        <v>7464.879750000001</v>
      </c>
      <c r="G4535" s="75">
        <v>0.16129817955920486</v>
      </c>
      <c r="H4535" s="74">
        <v>5090.8</v>
      </c>
      <c r="I4535" s="75">
        <v>0.11</v>
      </c>
      <c r="J4535" s="74">
        <v>642.33949999999993</v>
      </c>
      <c r="K4535" s="75">
        <v>1.38794187554019E-2</v>
      </c>
      <c r="L4535" s="74">
        <v>4448.4605000000001</v>
      </c>
      <c r="M4535" s="75">
        <v>9.6120581244598102E-2</v>
      </c>
    </row>
    <row r="4536" spans="1:13" x14ac:dyDescent="0.2">
      <c r="A4536" s="77">
        <v>46290</v>
      </c>
      <c r="B4536" s="78">
        <v>8149.6327500000007</v>
      </c>
      <c r="C4536" s="79">
        <v>0.1760560110174984</v>
      </c>
      <c r="D4536" s="78">
        <v>682.553</v>
      </c>
      <c r="E4536" s="79">
        <v>1.4745150140419097E-2</v>
      </c>
      <c r="F4536" s="78">
        <v>7467.0797500000008</v>
      </c>
      <c r="G4536" s="79">
        <v>0.1613108608770793</v>
      </c>
      <c r="H4536" s="78">
        <v>5091.8999999999996</v>
      </c>
      <c r="I4536" s="79">
        <v>0.10999999999999999</v>
      </c>
      <c r="J4536" s="78">
        <v>642.33949999999993</v>
      </c>
      <c r="K4536" s="79">
        <v>1.387642039317347E-2</v>
      </c>
      <c r="L4536" s="78">
        <v>4449.5605000000005</v>
      </c>
      <c r="M4536" s="79">
        <v>9.6123579606826534E-2</v>
      </c>
    </row>
    <row r="4537" spans="1:13" x14ac:dyDescent="0.2">
      <c r="A4537" s="73">
        <v>46300</v>
      </c>
      <c r="B4537" s="74">
        <v>8151.8327500000005</v>
      </c>
      <c r="C4537" s="75">
        <v>0.17606550215982722</v>
      </c>
      <c r="D4537" s="74">
        <v>682.553</v>
      </c>
      <c r="E4537" s="75">
        <v>1.4741965442764579E-2</v>
      </c>
      <c r="F4537" s="74">
        <v>7469.2797500000006</v>
      </c>
      <c r="G4537" s="75">
        <v>0.16132353671706265</v>
      </c>
      <c r="H4537" s="74">
        <v>5093</v>
      </c>
      <c r="I4537" s="75">
        <v>0.11</v>
      </c>
      <c r="J4537" s="74">
        <v>642.33949999999993</v>
      </c>
      <c r="K4537" s="75">
        <v>1.3873423326133907E-2</v>
      </c>
      <c r="L4537" s="74">
        <v>4450.6605</v>
      </c>
      <c r="M4537" s="75">
        <v>9.6126576673866093E-2</v>
      </c>
    </row>
    <row r="4538" spans="1:13" x14ac:dyDescent="0.2">
      <c r="A4538" s="77">
        <v>46310</v>
      </c>
      <c r="B4538" s="78">
        <v>8154.0327500000003</v>
      </c>
      <c r="C4538" s="79">
        <v>0.17607498920319586</v>
      </c>
      <c r="D4538" s="78">
        <v>682.553</v>
      </c>
      <c r="E4538" s="79">
        <v>1.4738782120492334E-2</v>
      </c>
      <c r="F4538" s="78">
        <v>7471.4797500000004</v>
      </c>
      <c r="G4538" s="79">
        <v>0.16133620708270352</v>
      </c>
      <c r="H4538" s="78">
        <v>5094.1000000000004</v>
      </c>
      <c r="I4538" s="79">
        <v>0.11000000000000001</v>
      </c>
      <c r="J4538" s="78">
        <v>642.33949999999993</v>
      </c>
      <c r="K4538" s="79">
        <v>1.3870427553444179E-2</v>
      </c>
      <c r="L4538" s="78">
        <v>4451.7605000000003</v>
      </c>
      <c r="M4538" s="79">
        <v>9.612957244655583E-2</v>
      </c>
    </row>
    <row r="4539" spans="1:13" x14ac:dyDescent="0.2">
      <c r="A4539" s="73">
        <v>46320</v>
      </c>
      <c r="B4539" s="74">
        <v>8156.232750000001</v>
      </c>
      <c r="C4539" s="75">
        <v>0.1760844721502591</v>
      </c>
      <c r="D4539" s="74">
        <v>682.553</v>
      </c>
      <c r="E4539" s="75">
        <v>1.4735600172711572E-2</v>
      </c>
      <c r="F4539" s="74">
        <v>7473.6797500000011</v>
      </c>
      <c r="G4539" s="75">
        <v>0.16134887197754752</v>
      </c>
      <c r="H4539" s="74">
        <v>5095.2</v>
      </c>
      <c r="I4539" s="75">
        <v>0.11</v>
      </c>
      <c r="J4539" s="74">
        <v>642.33949999999993</v>
      </c>
      <c r="K4539" s="75">
        <v>1.3867433074265974E-2</v>
      </c>
      <c r="L4539" s="74">
        <v>4452.8605000000007</v>
      </c>
      <c r="M4539" s="75">
        <v>9.6132566925734034E-2</v>
      </c>
    </row>
    <row r="4540" spans="1:13" x14ac:dyDescent="0.2">
      <c r="A4540" s="77">
        <v>46330</v>
      </c>
      <c r="B4540" s="78">
        <v>8158.4327500000009</v>
      </c>
      <c r="C4540" s="79">
        <v>0.17609395100366934</v>
      </c>
      <c r="D4540" s="78">
        <v>682.553</v>
      </c>
      <c r="E4540" s="79">
        <v>1.4732419598532269E-2</v>
      </c>
      <c r="F4540" s="78">
        <v>7475.879750000001</v>
      </c>
      <c r="G4540" s="79">
        <v>0.16136153140513709</v>
      </c>
      <c r="H4540" s="78">
        <v>5096.3</v>
      </c>
      <c r="I4540" s="79">
        <v>0.11</v>
      </c>
      <c r="J4540" s="78">
        <v>642.33949999999993</v>
      </c>
      <c r="K4540" s="79">
        <v>1.3864439887761707E-2</v>
      </c>
      <c r="L4540" s="78">
        <v>4453.9605000000001</v>
      </c>
      <c r="M4540" s="79">
        <v>9.6135560112238297E-2</v>
      </c>
    </row>
    <row r="4541" spans="1:13" x14ac:dyDescent="0.2">
      <c r="A4541" s="73">
        <v>46340</v>
      </c>
      <c r="B4541" s="74">
        <v>8160.6327500000007</v>
      </c>
      <c r="C4541" s="75">
        <v>0.17610342576607685</v>
      </c>
      <c r="D4541" s="74">
        <v>682.553</v>
      </c>
      <c r="E4541" s="75">
        <v>1.472924039706517E-2</v>
      </c>
      <c r="F4541" s="74">
        <v>7478.0797500000008</v>
      </c>
      <c r="G4541" s="75">
        <v>0.16137418536901166</v>
      </c>
      <c r="H4541" s="74">
        <v>5097.3999999999996</v>
      </c>
      <c r="I4541" s="75">
        <v>0.10999999999999999</v>
      </c>
      <c r="J4541" s="74">
        <v>642.33949999999993</v>
      </c>
      <c r="K4541" s="75">
        <v>1.3861447993094517E-2</v>
      </c>
      <c r="L4541" s="74">
        <v>4455.0605000000005</v>
      </c>
      <c r="M4541" s="75">
        <v>9.6138552006905492E-2</v>
      </c>
    </row>
    <row r="4542" spans="1:13" x14ac:dyDescent="0.2">
      <c r="A4542" s="77">
        <v>46350</v>
      </c>
      <c r="B4542" s="78">
        <v>8162.8327500000005</v>
      </c>
      <c r="C4542" s="79">
        <v>0.17611289644012945</v>
      </c>
      <c r="D4542" s="78">
        <v>682.553</v>
      </c>
      <c r="E4542" s="79">
        <v>1.472606256742179E-2</v>
      </c>
      <c r="F4542" s="78">
        <v>7480.2797500000006</v>
      </c>
      <c r="G4542" s="79">
        <v>0.16138683387270766</v>
      </c>
      <c r="H4542" s="78">
        <v>5098.5</v>
      </c>
      <c r="I4542" s="79">
        <v>0.11</v>
      </c>
      <c r="J4542" s="78">
        <v>642.33949999999993</v>
      </c>
      <c r="K4542" s="79">
        <v>1.3858457389428262E-2</v>
      </c>
      <c r="L4542" s="78">
        <v>4456.1605</v>
      </c>
      <c r="M4542" s="79">
        <v>9.6141542610571742E-2</v>
      </c>
    </row>
    <row r="4543" spans="1:13" x14ac:dyDescent="0.2">
      <c r="A4543" s="73">
        <v>46360</v>
      </c>
      <c r="B4543" s="74">
        <v>8165.0327500000003</v>
      </c>
      <c r="C4543" s="75">
        <v>0.17612236302847284</v>
      </c>
      <c r="D4543" s="74">
        <v>682.553</v>
      </c>
      <c r="E4543" s="75">
        <v>1.4722886108714408E-2</v>
      </c>
      <c r="F4543" s="74">
        <v>7482.4797500000004</v>
      </c>
      <c r="G4543" s="75">
        <v>0.16139947691975842</v>
      </c>
      <c r="H4543" s="74">
        <v>5099.6000000000004</v>
      </c>
      <c r="I4543" s="75">
        <v>0.11000000000000001</v>
      </c>
      <c r="J4543" s="74">
        <v>642.33949999999993</v>
      </c>
      <c r="K4543" s="75">
        <v>1.3855468075927522E-2</v>
      </c>
      <c r="L4543" s="74">
        <v>4457.2605000000003</v>
      </c>
      <c r="M4543" s="75">
        <v>9.6144531924072477E-2</v>
      </c>
    </row>
    <row r="4544" spans="1:13" x14ac:dyDescent="0.2">
      <c r="A4544" s="77">
        <v>46370</v>
      </c>
      <c r="B4544" s="78">
        <v>8167.232750000001</v>
      </c>
      <c r="C4544" s="79">
        <v>0.17613182553375029</v>
      </c>
      <c r="D4544" s="78">
        <v>682.553</v>
      </c>
      <c r="E4544" s="79">
        <v>1.4719711020056071E-2</v>
      </c>
      <c r="F4544" s="78">
        <v>7484.6797500000011</v>
      </c>
      <c r="G4544" s="79">
        <v>0.16141211451369422</v>
      </c>
      <c r="H4544" s="78">
        <v>5100.7</v>
      </c>
      <c r="I4544" s="79">
        <v>0.11</v>
      </c>
      <c r="J4544" s="78">
        <v>642.33949999999993</v>
      </c>
      <c r="K4544" s="79">
        <v>1.38524800517576E-2</v>
      </c>
      <c r="L4544" s="78">
        <v>4458.3605000000007</v>
      </c>
      <c r="M4544" s="79">
        <v>9.6147519948242416E-2</v>
      </c>
    </row>
    <row r="4545" spans="1:13" x14ac:dyDescent="0.2">
      <c r="A4545" s="73">
        <v>46380</v>
      </c>
      <c r="B4545" s="74">
        <v>8169.4327500000009</v>
      </c>
      <c r="C4545" s="75">
        <v>0.17614128395860287</v>
      </c>
      <c r="D4545" s="74">
        <v>682.553</v>
      </c>
      <c r="E4545" s="75">
        <v>1.4716537300560587E-2</v>
      </c>
      <c r="F4545" s="74">
        <v>7486.879750000001</v>
      </c>
      <c r="G4545" s="75">
        <v>0.16142474665804227</v>
      </c>
      <c r="H4545" s="74">
        <v>5101.8</v>
      </c>
      <c r="I4545" s="75">
        <v>0.11</v>
      </c>
      <c r="J4545" s="74">
        <v>642.33949999999993</v>
      </c>
      <c r="K4545" s="75">
        <v>1.3849493316084517E-2</v>
      </c>
      <c r="L4545" s="74">
        <v>4459.4605000000001</v>
      </c>
      <c r="M4545" s="75">
        <v>9.615050668391549E-2</v>
      </c>
    </row>
    <row r="4546" spans="1:13" x14ac:dyDescent="0.2">
      <c r="A4546" s="77">
        <v>46390</v>
      </c>
      <c r="B4546" s="78">
        <v>8171.6327500000007</v>
      </c>
      <c r="C4546" s="79">
        <v>0.17615073830566935</v>
      </c>
      <c r="D4546" s="78">
        <v>682.553</v>
      </c>
      <c r="E4546" s="79">
        <v>1.4713364949342531E-2</v>
      </c>
      <c r="F4546" s="78">
        <v>7489.0797500000008</v>
      </c>
      <c r="G4546" s="79">
        <v>0.16143737335632682</v>
      </c>
      <c r="H4546" s="78">
        <v>5102.8999999999996</v>
      </c>
      <c r="I4546" s="79">
        <v>0.10999999999999999</v>
      </c>
      <c r="J4546" s="78">
        <v>642.33949999999993</v>
      </c>
      <c r="K4546" s="79">
        <v>1.3846507868075014E-2</v>
      </c>
      <c r="L4546" s="78">
        <v>4460.5605000000005</v>
      </c>
      <c r="M4546" s="79">
        <v>9.6153492131924992E-2</v>
      </c>
    </row>
    <row r="4547" spans="1:13" x14ac:dyDescent="0.2">
      <c r="A4547" s="73">
        <v>46400</v>
      </c>
      <c r="B4547" s="74">
        <v>8173.8327500000005</v>
      </c>
      <c r="C4547" s="75">
        <v>0.17616018857758622</v>
      </c>
      <c r="D4547" s="74">
        <v>682.553</v>
      </c>
      <c r="E4547" s="75">
        <v>1.4710193965517241E-2</v>
      </c>
      <c r="F4547" s="74">
        <v>7491.2797500000006</v>
      </c>
      <c r="G4547" s="75">
        <v>0.16144999461206899</v>
      </c>
      <c r="H4547" s="74">
        <v>5104</v>
      </c>
      <c r="I4547" s="75">
        <v>0.11</v>
      </c>
      <c r="J4547" s="74">
        <v>642.33949999999993</v>
      </c>
      <c r="K4547" s="75">
        <v>1.384352370689655E-2</v>
      </c>
      <c r="L4547" s="74">
        <v>4461.6605</v>
      </c>
      <c r="M4547" s="75">
        <v>9.6156476293103449E-2</v>
      </c>
    </row>
    <row r="4548" spans="1:13" x14ac:dyDescent="0.2">
      <c r="A4548" s="77">
        <v>46410</v>
      </c>
      <c r="B4548" s="78">
        <v>8176.0327500000003</v>
      </c>
      <c r="C4548" s="79">
        <v>0.17616963477698772</v>
      </c>
      <c r="D4548" s="78">
        <v>682.553</v>
      </c>
      <c r="E4548" s="79">
        <v>1.4707024348200818E-2</v>
      </c>
      <c r="F4548" s="78">
        <v>7493.4797500000004</v>
      </c>
      <c r="G4548" s="79">
        <v>0.1614626104287869</v>
      </c>
      <c r="H4548" s="78">
        <v>5105.1000000000004</v>
      </c>
      <c r="I4548" s="79">
        <v>0.11000000000000001</v>
      </c>
      <c r="J4548" s="78">
        <v>642.33949999999993</v>
      </c>
      <c r="K4548" s="79">
        <v>1.3840540831717301E-2</v>
      </c>
      <c r="L4548" s="78">
        <v>4462.7605000000003</v>
      </c>
      <c r="M4548" s="79">
        <v>9.615945916828271E-2</v>
      </c>
    </row>
    <row r="4549" spans="1:13" x14ac:dyDescent="0.2">
      <c r="A4549" s="73">
        <v>46420</v>
      </c>
      <c r="B4549" s="74">
        <v>8178.232750000001</v>
      </c>
      <c r="C4549" s="75">
        <v>0.17617907690650583</v>
      </c>
      <c r="D4549" s="74">
        <v>682.553</v>
      </c>
      <c r="E4549" s="75">
        <v>1.4703856096510124E-2</v>
      </c>
      <c r="F4549" s="74">
        <v>7495.6797500000011</v>
      </c>
      <c r="G4549" s="75">
        <v>0.16147522080999571</v>
      </c>
      <c r="H4549" s="74">
        <v>5106.2</v>
      </c>
      <c r="I4549" s="75">
        <v>0.11</v>
      </c>
      <c r="J4549" s="74">
        <v>642.33949999999993</v>
      </c>
      <c r="K4549" s="75">
        <v>1.383755924170616E-2</v>
      </c>
      <c r="L4549" s="74">
        <v>4463.8605000000007</v>
      </c>
      <c r="M4549" s="75">
        <v>9.616244075829386E-2</v>
      </c>
    </row>
    <row r="4550" spans="1:13" x14ac:dyDescent="0.2">
      <c r="A4550" s="77">
        <v>46430</v>
      </c>
      <c r="B4550" s="78">
        <v>8180.4327500000009</v>
      </c>
      <c r="C4550" s="79">
        <v>0.17618851496877022</v>
      </c>
      <c r="D4550" s="78">
        <v>682.553</v>
      </c>
      <c r="E4550" s="79">
        <v>1.4700689209562783E-2</v>
      </c>
      <c r="F4550" s="78">
        <v>7497.879750000001</v>
      </c>
      <c r="G4550" s="79">
        <v>0.16148782575920742</v>
      </c>
      <c r="H4550" s="78">
        <v>5107.3</v>
      </c>
      <c r="I4550" s="79">
        <v>0.11</v>
      </c>
      <c r="J4550" s="78">
        <v>642.33949999999993</v>
      </c>
      <c r="K4550" s="79">
        <v>1.3834578936032736E-2</v>
      </c>
      <c r="L4550" s="78">
        <v>4464.9605000000001</v>
      </c>
      <c r="M4550" s="79">
        <v>9.6165421063967263E-2</v>
      </c>
    </row>
    <row r="4551" spans="1:13" x14ac:dyDescent="0.2">
      <c r="A4551" s="73">
        <v>46440</v>
      </c>
      <c r="B4551" s="74">
        <v>8182.6327500000007</v>
      </c>
      <c r="C4551" s="75">
        <v>0.17619794896640828</v>
      </c>
      <c r="D4551" s="74">
        <v>682.553</v>
      </c>
      <c r="E4551" s="75">
        <v>1.4697523686477174E-2</v>
      </c>
      <c r="F4551" s="74">
        <v>7500.0797500000008</v>
      </c>
      <c r="G4551" s="75">
        <v>0.16150042527993111</v>
      </c>
      <c r="H4551" s="74">
        <v>5108.3999999999996</v>
      </c>
      <c r="I4551" s="75">
        <v>0.10999999999999999</v>
      </c>
      <c r="J4551" s="74">
        <v>642.33949999999993</v>
      </c>
      <c r="K4551" s="75">
        <v>1.3831599913867355E-2</v>
      </c>
      <c r="L4551" s="74">
        <v>4466.0605000000005</v>
      </c>
      <c r="M4551" s="75">
        <v>9.6168400086132658E-2</v>
      </c>
    </row>
    <row r="4552" spans="1:13" x14ac:dyDescent="0.2">
      <c r="A4552" s="77">
        <v>46450</v>
      </c>
      <c r="B4552" s="78">
        <v>8184.8327500000005</v>
      </c>
      <c r="C4552" s="79">
        <v>0.17620737890204521</v>
      </c>
      <c r="D4552" s="78">
        <v>682.553</v>
      </c>
      <c r="E4552" s="79">
        <v>1.4694359526372443E-2</v>
      </c>
      <c r="F4552" s="78">
        <v>7502.2797500000006</v>
      </c>
      <c r="G4552" s="79">
        <v>0.16151301937567278</v>
      </c>
      <c r="H4552" s="78">
        <v>5109.5</v>
      </c>
      <c r="I4552" s="79">
        <v>0.11</v>
      </c>
      <c r="J4552" s="78">
        <v>642.33949999999993</v>
      </c>
      <c r="K4552" s="79">
        <v>1.3828622174381053E-2</v>
      </c>
      <c r="L4552" s="78">
        <v>4467.1605</v>
      </c>
      <c r="M4552" s="79">
        <v>9.6171377825618951E-2</v>
      </c>
    </row>
    <row r="4553" spans="1:13" x14ac:dyDescent="0.2">
      <c r="A4553" s="73">
        <v>46460</v>
      </c>
      <c r="B4553" s="74">
        <v>8187.0327500000003</v>
      </c>
      <c r="C4553" s="75">
        <v>0.17621680477830393</v>
      </c>
      <c r="D4553" s="74">
        <v>682.553</v>
      </c>
      <c r="E4553" s="75">
        <v>1.4691196728368489E-2</v>
      </c>
      <c r="F4553" s="74">
        <v>7504.4797500000004</v>
      </c>
      <c r="G4553" s="75">
        <v>0.16152560804993543</v>
      </c>
      <c r="H4553" s="74">
        <v>5110.6000000000004</v>
      </c>
      <c r="I4553" s="75">
        <v>0.11000000000000001</v>
      </c>
      <c r="J4553" s="74">
        <v>642.33949999999993</v>
      </c>
      <c r="K4553" s="75">
        <v>1.3825645716745586E-2</v>
      </c>
      <c r="L4553" s="74">
        <v>4468.2605000000003</v>
      </c>
      <c r="M4553" s="75">
        <v>9.6174354283254423E-2</v>
      </c>
    </row>
    <row r="4554" spans="1:13" x14ac:dyDescent="0.2">
      <c r="A4554" s="77">
        <v>46470</v>
      </c>
      <c r="B4554" s="78">
        <v>8189.232750000001</v>
      </c>
      <c r="C4554" s="79">
        <v>0.17622622659780507</v>
      </c>
      <c r="D4554" s="78">
        <v>682.553</v>
      </c>
      <c r="E4554" s="79">
        <v>1.4688035291585969E-2</v>
      </c>
      <c r="F4554" s="78">
        <v>7506.6797500000011</v>
      </c>
      <c r="G4554" s="79">
        <v>0.1615381913062191</v>
      </c>
      <c r="H4554" s="78">
        <v>5111.7</v>
      </c>
      <c r="I4554" s="79">
        <v>0.11</v>
      </c>
      <c r="J4554" s="78">
        <v>642.33949999999993</v>
      </c>
      <c r="K4554" s="79">
        <v>1.3822670540133418E-2</v>
      </c>
      <c r="L4554" s="78">
        <v>4469.3605000000007</v>
      </c>
      <c r="M4554" s="79">
        <v>9.6177329459866595E-2</v>
      </c>
    </row>
    <row r="4555" spans="1:13" x14ac:dyDescent="0.2">
      <c r="A4555" s="73">
        <v>46480</v>
      </c>
      <c r="B4555" s="74">
        <v>8191.4327500000009</v>
      </c>
      <c r="C4555" s="75">
        <v>0.17623564436316697</v>
      </c>
      <c r="D4555" s="74">
        <v>682.553</v>
      </c>
      <c r="E4555" s="75">
        <v>1.46848752151463E-2</v>
      </c>
      <c r="F4555" s="74">
        <v>7508.879750000001</v>
      </c>
      <c r="G4555" s="75">
        <v>0.16155076914802066</v>
      </c>
      <c r="H4555" s="74">
        <v>5112.8</v>
      </c>
      <c r="I4555" s="75">
        <v>0.11</v>
      </c>
      <c r="J4555" s="74">
        <v>642.33949999999993</v>
      </c>
      <c r="K4555" s="75">
        <v>1.3819696643717726E-2</v>
      </c>
      <c r="L4555" s="74">
        <v>4470.4605000000001</v>
      </c>
      <c r="M4555" s="75">
        <v>9.6180303356282276E-2</v>
      </c>
    </row>
    <row r="4556" spans="1:13" x14ac:dyDescent="0.2">
      <c r="A4556" s="77">
        <v>46490</v>
      </c>
      <c r="B4556" s="78">
        <v>8193.6327500000007</v>
      </c>
      <c r="C4556" s="79">
        <v>0.17624505807700583</v>
      </c>
      <c r="D4556" s="78">
        <v>682.553</v>
      </c>
      <c r="E4556" s="79">
        <v>1.4681716498171649E-2</v>
      </c>
      <c r="F4556" s="78">
        <v>7511.0797500000008</v>
      </c>
      <c r="G4556" s="79">
        <v>0.16156334157883417</v>
      </c>
      <c r="H4556" s="78">
        <v>5113.8999999999996</v>
      </c>
      <c r="I4556" s="79">
        <v>0.10999999999999999</v>
      </c>
      <c r="J4556" s="78">
        <v>642.33949999999993</v>
      </c>
      <c r="K4556" s="79">
        <v>1.3816724026672401E-2</v>
      </c>
      <c r="L4556" s="78">
        <v>4471.5605000000005</v>
      </c>
      <c r="M4556" s="79">
        <v>9.6183275973327612E-2</v>
      </c>
    </row>
    <row r="4557" spans="1:13" x14ac:dyDescent="0.2">
      <c r="A4557" s="73">
        <v>46500</v>
      </c>
      <c r="B4557" s="74">
        <v>8195.8327500000014</v>
      </c>
      <c r="C4557" s="75">
        <v>0.17625446774193551</v>
      </c>
      <c r="D4557" s="74">
        <v>682.553</v>
      </c>
      <c r="E4557" s="75">
        <v>1.4678559139784947E-2</v>
      </c>
      <c r="F4557" s="74">
        <v>7513.2797500000006</v>
      </c>
      <c r="G4557" s="75">
        <v>0.16157590860215054</v>
      </c>
      <c r="H4557" s="74">
        <v>5115</v>
      </c>
      <c r="I4557" s="75">
        <v>0.11</v>
      </c>
      <c r="J4557" s="74">
        <v>642.33949999999993</v>
      </c>
      <c r="K4557" s="75">
        <v>1.3813752688172042E-2</v>
      </c>
      <c r="L4557" s="74">
        <v>4472.6605</v>
      </c>
      <c r="M4557" s="75">
        <v>9.6186247311827955E-2</v>
      </c>
    </row>
    <row r="4558" spans="1:13" x14ac:dyDescent="0.2">
      <c r="A4558" s="77">
        <v>46510</v>
      </c>
      <c r="B4558" s="78">
        <v>8198.0327500000003</v>
      </c>
      <c r="C4558" s="79">
        <v>0.17626387336056762</v>
      </c>
      <c r="D4558" s="78">
        <v>682.553</v>
      </c>
      <c r="E4558" s="79">
        <v>1.467540313910987E-2</v>
      </c>
      <c r="F4558" s="78">
        <v>7515.4797500000004</v>
      </c>
      <c r="G4558" s="79">
        <v>0.16158847022145775</v>
      </c>
      <c r="H4558" s="78">
        <v>5116.1000000000004</v>
      </c>
      <c r="I4558" s="79">
        <v>0.11000000000000001</v>
      </c>
      <c r="J4558" s="78">
        <v>642.33949999999993</v>
      </c>
      <c r="K4558" s="79">
        <v>1.3810782627391957E-2</v>
      </c>
      <c r="L4558" s="78">
        <v>4473.7605000000003</v>
      </c>
      <c r="M4558" s="79">
        <v>9.6189217372608049E-2</v>
      </c>
    </row>
    <row r="4559" spans="1:13" x14ac:dyDescent="0.2">
      <c r="A4559" s="73">
        <v>46520</v>
      </c>
      <c r="B4559" s="74">
        <v>8200.232750000001</v>
      </c>
      <c r="C4559" s="75">
        <v>0.17627327493551162</v>
      </c>
      <c r="D4559" s="74">
        <v>682.553</v>
      </c>
      <c r="E4559" s="75">
        <v>1.4672248495270851E-2</v>
      </c>
      <c r="F4559" s="74">
        <v>7517.6797500000011</v>
      </c>
      <c r="G4559" s="75">
        <v>0.16160102644024077</v>
      </c>
      <c r="H4559" s="74">
        <v>5117.2</v>
      </c>
      <c r="I4559" s="75">
        <v>0.11</v>
      </c>
      <c r="J4559" s="74">
        <v>642.33949999999993</v>
      </c>
      <c r="K4559" s="75">
        <v>1.3807813843508166E-2</v>
      </c>
      <c r="L4559" s="74">
        <v>4474.8605000000007</v>
      </c>
      <c r="M4559" s="75">
        <v>9.6192186156491846E-2</v>
      </c>
    </row>
    <row r="4560" spans="1:13" x14ac:dyDescent="0.2">
      <c r="A4560" s="77">
        <v>46530</v>
      </c>
      <c r="B4560" s="78">
        <v>8202.4327499999999</v>
      </c>
      <c r="C4560" s="79">
        <v>0.1762826724693746</v>
      </c>
      <c r="D4560" s="78">
        <v>682.553</v>
      </c>
      <c r="E4560" s="79">
        <v>1.466909520739308E-2</v>
      </c>
      <c r="F4560" s="78">
        <v>7519.879750000001</v>
      </c>
      <c r="G4560" s="79">
        <v>0.16161357726198153</v>
      </c>
      <c r="H4560" s="78">
        <v>5118.3</v>
      </c>
      <c r="I4560" s="79">
        <v>0.11</v>
      </c>
      <c r="J4560" s="78">
        <v>642.33949999999993</v>
      </c>
      <c r="K4560" s="79">
        <v>1.3804846335697398E-2</v>
      </c>
      <c r="L4560" s="78">
        <v>4475.9605000000001</v>
      </c>
      <c r="M4560" s="79">
        <v>9.6195153664302605E-2</v>
      </c>
    </row>
    <row r="4561" spans="1:13" x14ac:dyDescent="0.2">
      <c r="A4561" s="73">
        <v>46540</v>
      </c>
      <c r="B4561" s="74">
        <v>8204.6327500000007</v>
      </c>
      <c r="C4561" s="75">
        <v>0.17629206596476152</v>
      </c>
      <c r="D4561" s="74">
        <v>682.553</v>
      </c>
      <c r="E4561" s="75">
        <v>1.4665943274602493E-2</v>
      </c>
      <c r="F4561" s="74">
        <v>7522.0797500000008</v>
      </c>
      <c r="G4561" s="75">
        <v>0.16162612269015902</v>
      </c>
      <c r="H4561" s="74">
        <v>5119.3999999999996</v>
      </c>
      <c r="I4561" s="75">
        <v>0.10999999999999999</v>
      </c>
      <c r="J4561" s="74">
        <v>642.33949999999993</v>
      </c>
      <c r="K4561" s="75">
        <v>1.3801880103137085E-2</v>
      </c>
      <c r="L4561" s="74">
        <v>4477.0605000000005</v>
      </c>
      <c r="M4561" s="75">
        <v>9.619811989686293E-2</v>
      </c>
    </row>
    <row r="4562" spans="1:13" x14ac:dyDescent="0.2">
      <c r="A4562" s="77">
        <v>46550</v>
      </c>
      <c r="B4562" s="78">
        <v>8206.8327500000014</v>
      </c>
      <c r="C4562" s="79">
        <v>0.176301455424275</v>
      </c>
      <c r="D4562" s="78">
        <v>682.553</v>
      </c>
      <c r="E4562" s="79">
        <v>1.4662792696025778E-2</v>
      </c>
      <c r="F4562" s="78">
        <v>7524.2797500000006</v>
      </c>
      <c r="G4562" s="79">
        <v>0.1616386627282492</v>
      </c>
      <c r="H4562" s="78">
        <v>5120.5</v>
      </c>
      <c r="I4562" s="79">
        <v>0.11</v>
      </c>
      <c r="J4562" s="78">
        <v>642.33949999999993</v>
      </c>
      <c r="K4562" s="79">
        <v>1.3798915145005369E-2</v>
      </c>
      <c r="L4562" s="78">
        <v>4478.1605</v>
      </c>
      <c r="M4562" s="79">
        <v>9.6201084854994623E-2</v>
      </c>
    </row>
    <row r="4563" spans="1:13" x14ac:dyDescent="0.2">
      <c r="A4563" s="73">
        <v>46560</v>
      </c>
      <c r="B4563" s="74">
        <v>8209.0327500000003</v>
      </c>
      <c r="C4563" s="75">
        <v>0.17631084085051546</v>
      </c>
      <c r="D4563" s="74">
        <v>682.553</v>
      </c>
      <c r="E4563" s="75">
        <v>1.4659643470790377E-2</v>
      </c>
      <c r="F4563" s="74">
        <v>7526.4797500000004</v>
      </c>
      <c r="G4563" s="75">
        <v>0.16165119737972508</v>
      </c>
      <c r="H4563" s="74">
        <v>5121.6000000000004</v>
      </c>
      <c r="I4563" s="75">
        <v>0.11000000000000001</v>
      </c>
      <c r="J4563" s="74">
        <v>642.33949999999993</v>
      </c>
      <c r="K4563" s="75">
        <v>1.3795951460481098E-2</v>
      </c>
      <c r="L4563" s="74">
        <v>4479.2605000000003</v>
      </c>
      <c r="M4563" s="75">
        <v>9.6204048539518902E-2</v>
      </c>
    </row>
    <row r="4564" spans="1:13" x14ac:dyDescent="0.2">
      <c r="A4564" s="77">
        <v>46570</v>
      </c>
      <c r="B4564" s="78">
        <v>8211.232750000001</v>
      </c>
      <c r="C4564" s="79">
        <v>0.17632022224608118</v>
      </c>
      <c r="D4564" s="78">
        <v>682.553</v>
      </c>
      <c r="E4564" s="79">
        <v>1.4656495598024479E-2</v>
      </c>
      <c r="F4564" s="78">
        <v>7528.6797500000011</v>
      </c>
      <c r="G4564" s="79">
        <v>0.16166372664805673</v>
      </c>
      <c r="H4564" s="78">
        <v>5122.7</v>
      </c>
      <c r="I4564" s="79">
        <v>0.11</v>
      </c>
      <c r="J4564" s="78">
        <v>642.33949999999993</v>
      </c>
      <c r="K4564" s="79">
        <v>1.3792989048743825E-2</v>
      </c>
      <c r="L4564" s="78">
        <v>4480.3605000000007</v>
      </c>
      <c r="M4564" s="79">
        <v>9.6207010951256194E-2</v>
      </c>
    </row>
    <row r="4565" spans="1:13" x14ac:dyDescent="0.2">
      <c r="A4565" s="73">
        <v>46580</v>
      </c>
      <c r="B4565" s="74">
        <v>8213.4327499999999</v>
      </c>
      <c r="C4565" s="75">
        <v>0.17632959961356806</v>
      </c>
      <c r="D4565" s="74">
        <v>682.553</v>
      </c>
      <c r="E4565" s="75">
        <v>1.465334907685702E-2</v>
      </c>
      <c r="F4565" s="74">
        <v>7530.879750000001</v>
      </c>
      <c r="G4565" s="75">
        <v>0.16167625053671106</v>
      </c>
      <c r="H4565" s="74">
        <v>5123.8</v>
      </c>
      <c r="I4565" s="75">
        <v>0.11</v>
      </c>
      <c r="J4565" s="74">
        <v>642.33949999999993</v>
      </c>
      <c r="K4565" s="75">
        <v>1.3790027908973808E-2</v>
      </c>
      <c r="L4565" s="74">
        <v>4481.4605000000001</v>
      </c>
      <c r="M4565" s="75">
        <v>9.6209972091026191E-2</v>
      </c>
    </row>
    <row r="4566" spans="1:13" x14ac:dyDescent="0.2">
      <c r="A4566" s="77">
        <v>46590</v>
      </c>
      <c r="B4566" s="78">
        <v>8215.6327500000007</v>
      </c>
      <c r="C4566" s="79">
        <v>0.17633897295556988</v>
      </c>
      <c r="D4566" s="78">
        <v>682.553</v>
      </c>
      <c r="E4566" s="79">
        <v>1.4650203906417686E-2</v>
      </c>
      <c r="F4566" s="78">
        <v>7533.0797500000008</v>
      </c>
      <c r="G4566" s="79">
        <v>0.16168876904915219</v>
      </c>
      <c r="H4566" s="78">
        <v>5124.8999999999996</v>
      </c>
      <c r="I4566" s="79">
        <v>0.10999999999999999</v>
      </c>
      <c r="J4566" s="78">
        <v>642.33949999999993</v>
      </c>
      <c r="K4566" s="79">
        <v>1.3787068040352006E-2</v>
      </c>
      <c r="L4566" s="78">
        <v>4482.5605000000005</v>
      </c>
      <c r="M4566" s="79">
        <v>9.6212931959648001E-2</v>
      </c>
    </row>
    <row r="4567" spans="1:13" x14ac:dyDescent="0.2">
      <c r="A4567" s="73">
        <v>46600</v>
      </c>
      <c r="B4567" s="74">
        <v>8217.8327500000014</v>
      </c>
      <c r="C4567" s="75">
        <v>0.17634834227467813</v>
      </c>
      <c r="D4567" s="74">
        <v>682.553</v>
      </c>
      <c r="E4567" s="75">
        <v>1.464706008583691E-2</v>
      </c>
      <c r="F4567" s="74">
        <v>7535.2797500000006</v>
      </c>
      <c r="G4567" s="75">
        <v>0.16170128218884122</v>
      </c>
      <c r="H4567" s="74">
        <v>5126</v>
      </c>
      <c r="I4567" s="75">
        <v>0.11</v>
      </c>
      <c r="J4567" s="74">
        <v>642.33949999999993</v>
      </c>
      <c r="K4567" s="75">
        <v>1.3784109442060084E-2</v>
      </c>
      <c r="L4567" s="74">
        <v>4483.6605</v>
      </c>
      <c r="M4567" s="75">
        <v>9.6215890557939915E-2</v>
      </c>
    </row>
    <row r="4568" spans="1:13" x14ac:dyDescent="0.2">
      <c r="A4568" s="77">
        <v>46610</v>
      </c>
      <c r="B4568" s="78">
        <v>8220.0327500000003</v>
      </c>
      <c r="C4568" s="79">
        <v>0.1763577075734821</v>
      </c>
      <c r="D4568" s="78">
        <v>682.553</v>
      </c>
      <c r="E4568" s="79">
        <v>1.4643917614245871E-2</v>
      </c>
      <c r="F4568" s="78">
        <v>7537.4797500000004</v>
      </c>
      <c r="G4568" s="79">
        <v>0.16171378995923621</v>
      </c>
      <c r="H4568" s="78">
        <v>5127.1000000000004</v>
      </c>
      <c r="I4568" s="79">
        <v>0.11000000000000001</v>
      </c>
      <c r="J4568" s="78">
        <v>642.33949999999993</v>
      </c>
      <c r="K4568" s="79">
        <v>1.3781152113280411E-2</v>
      </c>
      <c r="L4568" s="78">
        <v>4484.7605000000003</v>
      </c>
      <c r="M4568" s="79">
        <v>9.6218847886719597E-2</v>
      </c>
    </row>
    <row r="4569" spans="1:13" x14ac:dyDescent="0.2">
      <c r="A4569" s="73">
        <v>46620</v>
      </c>
      <c r="B4569" s="74">
        <v>8222.232750000001</v>
      </c>
      <c r="C4569" s="75">
        <v>0.17636706885456888</v>
      </c>
      <c r="D4569" s="74">
        <v>682.553</v>
      </c>
      <c r="E4569" s="75">
        <v>1.464077649077649E-2</v>
      </c>
      <c r="F4569" s="74">
        <v>7539.6797500000011</v>
      </c>
      <c r="G4569" s="75">
        <v>0.16172629236379238</v>
      </c>
      <c r="H4569" s="74">
        <v>5128.2</v>
      </c>
      <c r="I4569" s="75">
        <v>0.11</v>
      </c>
      <c r="J4569" s="74">
        <v>642.33949999999993</v>
      </c>
      <c r="K4569" s="75">
        <v>1.3778196053196051E-2</v>
      </c>
      <c r="L4569" s="74">
        <v>4485.8605000000007</v>
      </c>
      <c r="M4569" s="75">
        <v>9.6221803946803963E-2</v>
      </c>
    </row>
    <row r="4570" spans="1:13" x14ac:dyDescent="0.2">
      <c r="A4570" s="77">
        <v>46630</v>
      </c>
      <c r="B4570" s="78">
        <v>8224.4327499999999</v>
      </c>
      <c r="C4570" s="79">
        <v>0.17637642612052326</v>
      </c>
      <c r="D4570" s="78">
        <v>682.553</v>
      </c>
      <c r="E4570" s="79">
        <v>1.463763671456144E-2</v>
      </c>
      <c r="F4570" s="78">
        <v>7541.879750000001</v>
      </c>
      <c r="G4570" s="79">
        <v>0.16173878940596184</v>
      </c>
      <c r="H4570" s="78">
        <v>5129.3</v>
      </c>
      <c r="I4570" s="79">
        <v>0.11</v>
      </c>
      <c r="J4570" s="78">
        <v>642.33949999999993</v>
      </c>
      <c r="K4570" s="79">
        <v>1.3775241260990776E-2</v>
      </c>
      <c r="L4570" s="78">
        <v>4486.9605000000001</v>
      </c>
      <c r="M4570" s="79">
        <v>9.6224758739009222E-2</v>
      </c>
    </row>
    <row r="4571" spans="1:13" x14ac:dyDescent="0.2">
      <c r="A4571" s="73">
        <v>46640</v>
      </c>
      <c r="B4571" s="74">
        <v>8226.6327500000007</v>
      </c>
      <c r="C4571" s="75">
        <v>0.17638577937392796</v>
      </c>
      <c r="D4571" s="74">
        <v>682.553</v>
      </c>
      <c r="E4571" s="75">
        <v>1.4634498284734133E-2</v>
      </c>
      <c r="F4571" s="74">
        <v>7544.0797500000008</v>
      </c>
      <c r="G4571" s="75">
        <v>0.16175128108919384</v>
      </c>
      <c r="H4571" s="74">
        <v>5130.3999999999996</v>
      </c>
      <c r="I4571" s="75">
        <v>0.10999999999999999</v>
      </c>
      <c r="J4571" s="74">
        <v>642.33949999999993</v>
      </c>
      <c r="K4571" s="75">
        <v>1.3772287735849055E-2</v>
      </c>
      <c r="L4571" s="74">
        <v>4488.0605000000005</v>
      </c>
      <c r="M4571" s="75">
        <v>9.6227712264150958E-2</v>
      </c>
    </row>
    <row r="4572" spans="1:13" x14ac:dyDescent="0.2">
      <c r="A4572" s="77">
        <v>46650</v>
      </c>
      <c r="B4572" s="78">
        <v>8228.8327500000014</v>
      </c>
      <c r="C4572" s="79">
        <v>0.17639512861736337</v>
      </c>
      <c r="D4572" s="78">
        <v>682.553</v>
      </c>
      <c r="E4572" s="79">
        <v>1.4631361200428725E-2</v>
      </c>
      <c r="F4572" s="78">
        <v>7546.2797500000006</v>
      </c>
      <c r="G4572" s="79">
        <v>0.16176376741693463</v>
      </c>
      <c r="H4572" s="78">
        <v>5131.5</v>
      </c>
      <c r="I4572" s="79">
        <v>0.11</v>
      </c>
      <c r="J4572" s="78">
        <v>642.33949999999993</v>
      </c>
      <c r="K4572" s="79">
        <v>1.3769335476956053E-2</v>
      </c>
      <c r="L4572" s="78">
        <v>4489.1605</v>
      </c>
      <c r="M4572" s="79">
        <v>9.6230664523043949E-2</v>
      </c>
    </row>
    <row r="4573" spans="1:13" x14ac:dyDescent="0.2">
      <c r="A4573" s="73">
        <v>46660</v>
      </c>
      <c r="B4573" s="74">
        <v>8231.0327500000003</v>
      </c>
      <c r="C4573" s="75">
        <v>0.17640447385340763</v>
      </c>
      <c r="D4573" s="74">
        <v>682.553</v>
      </c>
      <c r="E4573" s="75">
        <v>1.4628225460780112E-2</v>
      </c>
      <c r="F4573" s="74">
        <v>7548.4797500000004</v>
      </c>
      <c r="G4573" s="75">
        <v>0.16177624839262753</v>
      </c>
      <c r="H4573" s="74">
        <v>5132.6000000000004</v>
      </c>
      <c r="I4573" s="75">
        <v>0.11000000000000001</v>
      </c>
      <c r="J4573" s="74">
        <v>642.33949999999993</v>
      </c>
      <c r="K4573" s="75">
        <v>1.3766384483497641E-2</v>
      </c>
      <c r="L4573" s="74">
        <v>4490.2605000000003</v>
      </c>
      <c r="M4573" s="75">
        <v>9.6233615516502363E-2</v>
      </c>
    </row>
    <row r="4574" spans="1:13" x14ac:dyDescent="0.2">
      <c r="A4574" s="77">
        <v>46670</v>
      </c>
      <c r="B4574" s="78">
        <v>8233.232750000001</v>
      </c>
      <c r="C4574" s="79">
        <v>0.17641381508463683</v>
      </c>
      <c r="D4574" s="78">
        <v>682.553</v>
      </c>
      <c r="E4574" s="79">
        <v>1.4625091064923934E-2</v>
      </c>
      <c r="F4574" s="78">
        <v>7550.6797500000011</v>
      </c>
      <c r="G4574" s="79">
        <v>0.16178872401971289</v>
      </c>
      <c r="H4574" s="78">
        <v>5133.7</v>
      </c>
      <c r="I4574" s="79">
        <v>0.11</v>
      </c>
      <c r="J4574" s="78">
        <v>642.33949999999993</v>
      </c>
      <c r="K4574" s="79">
        <v>1.3763434754660379E-2</v>
      </c>
      <c r="L4574" s="78">
        <v>4491.3605000000007</v>
      </c>
      <c r="M4574" s="79">
        <v>9.6236565245339634E-2</v>
      </c>
    </row>
    <row r="4575" spans="1:13" x14ac:dyDescent="0.2">
      <c r="A4575" s="73">
        <v>46680</v>
      </c>
      <c r="B4575" s="74">
        <v>8235.4327499999999</v>
      </c>
      <c r="C4575" s="75">
        <v>0.17642315231362468</v>
      </c>
      <c r="D4575" s="74">
        <v>682.553</v>
      </c>
      <c r="E4575" s="75">
        <v>1.4621958011996573E-2</v>
      </c>
      <c r="F4575" s="74">
        <v>7552.879750000001</v>
      </c>
      <c r="G4575" s="75">
        <v>0.16180119430162812</v>
      </c>
      <c r="H4575" s="74">
        <v>5134.8</v>
      </c>
      <c r="I4575" s="75">
        <v>0.11</v>
      </c>
      <c r="J4575" s="74">
        <v>642.33949999999993</v>
      </c>
      <c r="K4575" s="75">
        <v>1.3760486289631533E-2</v>
      </c>
      <c r="L4575" s="74">
        <v>4492.4605000000001</v>
      </c>
      <c r="M4575" s="75">
        <v>9.6239513710368471E-2</v>
      </c>
    </row>
    <row r="4576" spans="1:13" x14ac:dyDescent="0.2">
      <c r="A4576" s="77">
        <v>46690</v>
      </c>
      <c r="B4576" s="78">
        <v>8237.6327500000007</v>
      </c>
      <c r="C4576" s="79">
        <v>0.17643248554294283</v>
      </c>
      <c r="D4576" s="78">
        <v>682.553</v>
      </c>
      <c r="E4576" s="79">
        <v>1.4618826301135146E-2</v>
      </c>
      <c r="F4576" s="78">
        <v>7555.0797500000008</v>
      </c>
      <c r="G4576" s="79">
        <v>0.16181365924180768</v>
      </c>
      <c r="H4576" s="78">
        <v>5135.8999999999996</v>
      </c>
      <c r="I4576" s="79">
        <v>0.10999999999999999</v>
      </c>
      <c r="J4576" s="78">
        <v>642.33949999999993</v>
      </c>
      <c r="K4576" s="79">
        <v>1.3757539087599056E-2</v>
      </c>
      <c r="L4576" s="78">
        <v>4493.5605000000005</v>
      </c>
      <c r="M4576" s="79">
        <v>9.6242460912400948E-2</v>
      </c>
    </row>
    <row r="4577" spans="1:13" x14ac:dyDescent="0.2">
      <c r="A4577" s="73">
        <v>46700</v>
      </c>
      <c r="B4577" s="74">
        <v>8239.8327500000014</v>
      </c>
      <c r="C4577" s="75">
        <v>0.17644181477516063</v>
      </c>
      <c r="D4577" s="74">
        <v>682.553</v>
      </c>
      <c r="E4577" s="75">
        <v>1.4615695931477516E-2</v>
      </c>
      <c r="F4577" s="74">
        <v>7557.2797500000006</v>
      </c>
      <c r="G4577" s="75">
        <v>0.16182611884368309</v>
      </c>
      <c r="H4577" s="74">
        <v>5137</v>
      </c>
      <c r="I4577" s="75">
        <v>0.11</v>
      </c>
      <c r="J4577" s="74">
        <v>642.33949999999993</v>
      </c>
      <c r="K4577" s="75">
        <v>1.3754593147751605E-2</v>
      </c>
      <c r="L4577" s="74">
        <v>4494.6605</v>
      </c>
      <c r="M4577" s="75">
        <v>9.6245406852248389E-2</v>
      </c>
    </row>
    <row r="4578" spans="1:13" x14ac:dyDescent="0.2">
      <c r="A4578" s="77">
        <v>46710</v>
      </c>
      <c r="B4578" s="78">
        <v>8242.0327500000003</v>
      </c>
      <c r="C4578" s="79">
        <v>0.17645114001284523</v>
      </c>
      <c r="D4578" s="78">
        <v>682.553</v>
      </c>
      <c r="E4578" s="79">
        <v>1.4612566902162278E-2</v>
      </c>
      <c r="F4578" s="78">
        <v>7559.4797500000004</v>
      </c>
      <c r="G4578" s="79">
        <v>0.16183857311068295</v>
      </c>
      <c r="H4578" s="78">
        <v>5138.1000000000004</v>
      </c>
      <c r="I4578" s="79">
        <v>0.11000000000000001</v>
      </c>
      <c r="J4578" s="78">
        <v>642.33949999999993</v>
      </c>
      <c r="K4578" s="79">
        <v>1.3751648469278526E-2</v>
      </c>
      <c r="L4578" s="78">
        <v>4495.7605000000003</v>
      </c>
      <c r="M4578" s="79">
        <v>9.6248351530721477E-2</v>
      </c>
    </row>
    <row r="4579" spans="1:13" x14ac:dyDescent="0.2">
      <c r="A4579" s="73">
        <v>46720</v>
      </c>
      <c r="B4579" s="74">
        <v>8244.232750000001</v>
      </c>
      <c r="C4579" s="75">
        <v>0.17646046125856166</v>
      </c>
      <c r="D4579" s="74">
        <v>682.553</v>
      </c>
      <c r="E4579" s="75">
        <v>1.4609439212328768E-2</v>
      </c>
      <c r="F4579" s="74">
        <v>7561.6797500000011</v>
      </c>
      <c r="G4579" s="75">
        <v>0.16185102204623289</v>
      </c>
      <c r="H4579" s="74">
        <v>5139.2</v>
      </c>
      <c r="I4579" s="75">
        <v>0.11</v>
      </c>
      <c r="J4579" s="74">
        <v>642.33949999999993</v>
      </c>
      <c r="K4579" s="75">
        <v>1.3748705051369861E-2</v>
      </c>
      <c r="L4579" s="74">
        <v>4496.8605000000007</v>
      </c>
      <c r="M4579" s="75">
        <v>9.6251294948630148E-2</v>
      </c>
    </row>
    <row r="4580" spans="1:13" x14ac:dyDescent="0.2">
      <c r="A4580" s="77">
        <v>46730</v>
      </c>
      <c r="B4580" s="78">
        <v>8246.4327499999999</v>
      </c>
      <c r="C4580" s="79">
        <v>0.17646977851487267</v>
      </c>
      <c r="D4580" s="78">
        <v>682.553</v>
      </c>
      <c r="E4580" s="79">
        <v>1.4606312861117056E-2</v>
      </c>
      <c r="F4580" s="78">
        <v>7563.879750000001</v>
      </c>
      <c r="G4580" s="79">
        <v>0.16186346565375564</v>
      </c>
      <c r="H4580" s="78">
        <v>5140.3</v>
      </c>
      <c r="I4580" s="79">
        <v>0.11</v>
      </c>
      <c r="J4580" s="78">
        <v>642.33949999999993</v>
      </c>
      <c r="K4580" s="79">
        <v>1.3745762893216348E-2</v>
      </c>
      <c r="L4580" s="78">
        <v>4497.9605000000001</v>
      </c>
      <c r="M4580" s="79">
        <v>9.6254237106783658E-2</v>
      </c>
    </row>
    <row r="4581" spans="1:13" x14ac:dyDescent="0.2">
      <c r="A4581" s="73">
        <v>46740</v>
      </c>
      <c r="B4581" s="74">
        <v>8248.6327500000007</v>
      </c>
      <c r="C4581" s="75">
        <v>0.1764790917843389</v>
      </c>
      <c r="D4581" s="74">
        <v>682.553</v>
      </c>
      <c r="E4581" s="75">
        <v>1.460318784766795E-2</v>
      </c>
      <c r="F4581" s="74">
        <v>7566.0797500000008</v>
      </c>
      <c r="G4581" s="75">
        <v>0.16187590393667095</v>
      </c>
      <c r="H4581" s="74">
        <v>5141.3999999999996</v>
      </c>
      <c r="I4581" s="75">
        <v>0.10999999999999999</v>
      </c>
      <c r="J4581" s="74">
        <v>642.33949999999993</v>
      </c>
      <c r="K4581" s="75">
        <v>1.3742821994009412E-2</v>
      </c>
      <c r="L4581" s="74">
        <v>4499.0605000000005</v>
      </c>
      <c r="M4581" s="75">
        <v>9.6257178005990596E-2</v>
      </c>
    </row>
    <row r="4582" spans="1:13" x14ac:dyDescent="0.2">
      <c r="A4582" s="77">
        <v>46750</v>
      </c>
      <c r="B4582" s="78">
        <v>8250.8327500000014</v>
      </c>
      <c r="C4582" s="79">
        <v>0.17648840106951874</v>
      </c>
      <c r="D4582" s="78">
        <v>682.553</v>
      </c>
      <c r="E4582" s="79">
        <v>1.4600064171122995E-2</v>
      </c>
      <c r="F4582" s="78">
        <v>7568.2797500000006</v>
      </c>
      <c r="G4582" s="79">
        <v>0.16188833689839574</v>
      </c>
      <c r="H4582" s="78">
        <v>5142.5</v>
      </c>
      <c r="I4582" s="79">
        <v>0.11</v>
      </c>
      <c r="J4582" s="78">
        <v>642.33949999999993</v>
      </c>
      <c r="K4582" s="79">
        <v>1.3739882352941175E-2</v>
      </c>
      <c r="L4582" s="78">
        <v>4500.1605</v>
      </c>
      <c r="M4582" s="79">
        <v>9.6260117647058829E-2</v>
      </c>
    </row>
    <row r="4583" spans="1:13" x14ac:dyDescent="0.2">
      <c r="A4583" s="73">
        <v>46760</v>
      </c>
      <c r="B4583" s="74">
        <v>8253.0327500000003</v>
      </c>
      <c r="C4583" s="75">
        <v>0.17649770637296835</v>
      </c>
      <c r="D4583" s="74">
        <v>682.553</v>
      </c>
      <c r="E4583" s="75">
        <v>1.4596941830624465E-2</v>
      </c>
      <c r="F4583" s="74">
        <v>7570.4797500000004</v>
      </c>
      <c r="G4583" s="75">
        <v>0.16190076454234389</v>
      </c>
      <c r="H4583" s="74">
        <v>5143.6000000000004</v>
      </c>
      <c r="I4583" s="75">
        <v>0.11000000000000001</v>
      </c>
      <c r="J4583" s="74">
        <v>642.33949999999993</v>
      </c>
      <c r="K4583" s="75">
        <v>1.3736943969204447E-2</v>
      </c>
      <c r="L4583" s="74">
        <v>4501.2605000000003</v>
      </c>
      <c r="M4583" s="75">
        <v>9.626305603079556E-2</v>
      </c>
    </row>
    <row r="4584" spans="1:13" x14ac:dyDescent="0.2">
      <c r="A4584" s="77">
        <v>46770</v>
      </c>
      <c r="B4584" s="78">
        <v>8255.232750000001</v>
      </c>
      <c r="C4584" s="79">
        <v>0.17650700769724184</v>
      </c>
      <c r="D4584" s="78">
        <v>682.553</v>
      </c>
      <c r="E4584" s="79">
        <v>1.4593820825315374E-2</v>
      </c>
      <c r="F4584" s="78">
        <v>7572.6797500000011</v>
      </c>
      <c r="G4584" s="79">
        <v>0.16191318687192646</v>
      </c>
      <c r="H4584" s="78">
        <v>5144.7</v>
      </c>
      <c r="I4584" s="79">
        <v>0.11</v>
      </c>
      <c r="J4584" s="78">
        <v>642.33949999999993</v>
      </c>
      <c r="K4584" s="79">
        <v>1.3734006841992729E-2</v>
      </c>
      <c r="L4584" s="78">
        <v>4502.3605000000007</v>
      </c>
      <c r="M4584" s="79">
        <v>9.6265993158007282E-2</v>
      </c>
    </row>
    <row r="4585" spans="1:13" x14ac:dyDescent="0.2">
      <c r="A4585" s="73">
        <v>46780</v>
      </c>
      <c r="B4585" s="74">
        <v>8257.4327499999999</v>
      </c>
      <c r="C4585" s="75">
        <v>0.17651630504489096</v>
      </c>
      <c r="D4585" s="74">
        <v>682.553</v>
      </c>
      <c r="E4585" s="75">
        <v>1.4590701154339461E-2</v>
      </c>
      <c r="F4585" s="74">
        <v>7574.879750000001</v>
      </c>
      <c r="G4585" s="75">
        <v>0.16192560389055155</v>
      </c>
      <c r="H4585" s="74">
        <v>5145.8</v>
      </c>
      <c r="I4585" s="75">
        <v>0.11</v>
      </c>
      <c r="J4585" s="74">
        <v>642.33949999999993</v>
      </c>
      <c r="K4585" s="75">
        <v>1.3731070970500213E-2</v>
      </c>
      <c r="L4585" s="74">
        <v>4503.4605000000001</v>
      </c>
      <c r="M4585" s="75">
        <v>9.6268929029499795E-2</v>
      </c>
    </row>
    <row r="4586" spans="1:13" x14ac:dyDescent="0.2">
      <c r="A4586" s="77">
        <v>46790</v>
      </c>
      <c r="B4586" s="78">
        <v>8259.6327500000007</v>
      </c>
      <c r="C4586" s="79">
        <v>0.17652559841846549</v>
      </c>
      <c r="D4586" s="78">
        <v>682.553</v>
      </c>
      <c r="E4586" s="79">
        <v>1.4587582816841206E-2</v>
      </c>
      <c r="F4586" s="78">
        <v>7577.0797500000008</v>
      </c>
      <c r="G4586" s="79">
        <v>0.1619380156016243</v>
      </c>
      <c r="H4586" s="78">
        <v>5146.8999999999996</v>
      </c>
      <c r="I4586" s="79">
        <v>0.10999999999999999</v>
      </c>
      <c r="J4586" s="78">
        <v>642.33949999999993</v>
      </c>
      <c r="K4586" s="79">
        <v>1.3728136353921777E-2</v>
      </c>
      <c r="L4586" s="78">
        <v>4504.5605000000005</v>
      </c>
      <c r="M4586" s="79">
        <v>9.6271863646078232E-2</v>
      </c>
    </row>
    <row r="4587" spans="1:13" x14ac:dyDescent="0.2">
      <c r="A4587" s="73">
        <v>46800</v>
      </c>
      <c r="B4587" s="74">
        <v>8261.8327500000014</v>
      </c>
      <c r="C4587" s="75">
        <v>0.17653488782051285</v>
      </c>
      <c r="D4587" s="74">
        <v>682.553</v>
      </c>
      <c r="E4587" s="75">
        <v>1.4584465811965812E-2</v>
      </c>
      <c r="F4587" s="74">
        <v>7579.2797500000006</v>
      </c>
      <c r="G4587" s="75">
        <v>0.16195042200854703</v>
      </c>
      <c r="H4587" s="74">
        <v>5148</v>
      </c>
      <c r="I4587" s="75">
        <v>0.11</v>
      </c>
      <c r="J4587" s="74">
        <v>642.33949999999993</v>
      </c>
      <c r="K4587" s="75">
        <v>1.372520299145299E-2</v>
      </c>
      <c r="L4587" s="74">
        <v>4505.6605</v>
      </c>
      <c r="M4587" s="75">
        <v>9.6274797008547006E-2</v>
      </c>
    </row>
    <row r="4588" spans="1:13" x14ac:dyDescent="0.2">
      <c r="A4588" s="77">
        <v>46810</v>
      </c>
      <c r="B4588" s="78">
        <v>8264.0327500000003</v>
      </c>
      <c r="C4588" s="79">
        <v>0.1765441732535783</v>
      </c>
      <c r="D4588" s="78">
        <v>682.553</v>
      </c>
      <c r="E4588" s="79">
        <v>1.4581350138859217E-2</v>
      </c>
      <c r="F4588" s="78">
        <v>7581.4797500000004</v>
      </c>
      <c r="G4588" s="79">
        <v>0.16196282311471907</v>
      </c>
      <c r="H4588" s="78">
        <v>5149.1000000000004</v>
      </c>
      <c r="I4588" s="79">
        <v>0.11000000000000001</v>
      </c>
      <c r="J4588" s="78">
        <v>642.33949999999993</v>
      </c>
      <c r="K4588" s="79">
        <v>1.3722270882290107E-2</v>
      </c>
      <c r="L4588" s="78">
        <v>4506.7605000000003</v>
      </c>
      <c r="M4588" s="79">
        <v>9.6277729117709904E-2</v>
      </c>
    </row>
    <row r="4589" spans="1:13" x14ac:dyDescent="0.2">
      <c r="A4589" s="73">
        <v>46820</v>
      </c>
      <c r="B4589" s="74">
        <v>8266.232750000001</v>
      </c>
      <c r="C4589" s="75">
        <v>0.17655345472020506</v>
      </c>
      <c r="D4589" s="74">
        <v>682.553</v>
      </c>
      <c r="E4589" s="75">
        <v>1.4578235796668091E-2</v>
      </c>
      <c r="F4589" s="74">
        <v>7583.6797500000011</v>
      </c>
      <c r="G4589" s="75">
        <v>0.16197521892353697</v>
      </c>
      <c r="H4589" s="74">
        <v>5150.2</v>
      </c>
      <c r="I4589" s="75">
        <v>0.11</v>
      </c>
      <c r="J4589" s="74">
        <v>642.33949999999993</v>
      </c>
      <c r="K4589" s="75">
        <v>1.3719340025630071E-2</v>
      </c>
      <c r="L4589" s="74">
        <v>4507.8605000000007</v>
      </c>
      <c r="M4589" s="75">
        <v>9.6280659974369937E-2</v>
      </c>
    </row>
    <row r="4590" spans="1:13" x14ac:dyDescent="0.2">
      <c r="A4590" s="77">
        <v>46830</v>
      </c>
      <c r="B4590" s="78">
        <v>8268.4327499999999</v>
      </c>
      <c r="C4590" s="79">
        <v>0.176562732222934</v>
      </c>
      <c r="D4590" s="78">
        <v>682.553</v>
      </c>
      <c r="E4590" s="79">
        <v>1.4575122784539825E-2</v>
      </c>
      <c r="F4590" s="78">
        <v>7585.879750000001</v>
      </c>
      <c r="G4590" s="79">
        <v>0.16198760943839421</v>
      </c>
      <c r="H4590" s="78">
        <v>5151.3</v>
      </c>
      <c r="I4590" s="79">
        <v>0.11</v>
      </c>
      <c r="J4590" s="78">
        <v>642.33949999999993</v>
      </c>
      <c r="K4590" s="79">
        <v>1.3716410420670509E-2</v>
      </c>
      <c r="L4590" s="78">
        <v>4508.9605000000001</v>
      </c>
      <c r="M4590" s="79">
        <v>9.628358957932949E-2</v>
      </c>
    </row>
    <row r="4591" spans="1:13" x14ac:dyDescent="0.2">
      <c r="A4591" s="73">
        <v>46840</v>
      </c>
      <c r="B4591" s="74">
        <v>8270.6327500000007</v>
      </c>
      <c r="C4591" s="75">
        <v>0.17657200576430404</v>
      </c>
      <c r="D4591" s="74">
        <v>682.553</v>
      </c>
      <c r="E4591" s="75">
        <v>1.4572011101622545E-2</v>
      </c>
      <c r="F4591" s="74">
        <v>7588.0797500000008</v>
      </c>
      <c r="G4591" s="75">
        <v>0.16199999466268147</v>
      </c>
      <c r="H4591" s="74">
        <v>5152.3999999999996</v>
      </c>
      <c r="I4591" s="75">
        <v>0.10999999999999999</v>
      </c>
      <c r="J4591" s="74">
        <v>642.33949999999993</v>
      </c>
      <c r="K4591" s="75">
        <v>1.3713482066609734E-2</v>
      </c>
      <c r="L4591" s="74">
        <v>4510.0605000000005</v>
      </c>
      <c r="M4591" s="75">
        <v>9.628651793339027E-2</v>
      </c>
    </row>
    <row r="4592" spans="1:13" x14ac:dyDescent="0.2">
      <c r="A4592" s="77">
        <v>46850</v>
      </c>
      <c r="B4592" s="78">
        <v>8272.8327500000014</v>
      </c>
      <c r="C4592" s="79">
        <v>0.1765812753468517</v>
      </c>
      <c r="D4592" s="78">
        <v>682.553</v>
      </c>
      <c r="E4592" s="79">
        <v>1.4568900747065102E-2</v>
      </c>
      <c r="F4592" s="78">
        <v>7590.2797500000006</v>
      </c>
      <c r="G4592" s="79">
        <v>0.16201237459978657</v>
      </c>
      <c r="H4592" s="78">
        <v>5153.5</v>
      </c>
      <c r="I4592" s="79">
        <v>0.11</v>
      </c>
      <c r="J4592" s="78">
        <v>642.33949999999993</v>
      </c>
      <c r="K4592" s="79">
        <v>1.3710554962646743E-2</v>
      </c>
      <c r="L4592" s="78">
        <v>4511.1605</v>
      </c>
      <c r="M4592" s="79">
        <v>9.6289445037353261E-2</v>
      </c>
    </row>
    <row r="4593" spans="1:13" x14ac:dyDescent="0.2">
      <c r="A4593" s="73">
        <v>46860</v>
      </c>
      <c r="B4593" s="74">
        <v>8275.0327500000003</v>
      </c>
      <c r="C4593" s="75">
        <v>0.17659054097311142</v>
      </c>
      <c r="D4593" s="74">
        <v>682.553</v>
      </c>
      <c r="E4593" s="75">
        <v>1.4565791720017072E-2</v>
      </c>
      <c r="F4593" s="74">
        <v>7592.4797500000004</v>
      </c>
      <c r="G4593" s="75">
        <v>0.16202474925309432</v>
      </c>
      <c r="H4593" s="74">
        <v>5154.6000000000004</v>
      </c>
      <c r="I4593" s="75">
        <v>0.11000000000000001</v>
      </c>
      <c r="J4593" s="74">
        <v>642.33949999999993</v>
      </c>
      <c r="K4593" s="75">
        <v>1.3707629107981218E-2</v>
      </c>
      <c r="L4593" s="74">
        <v>4512.2605000000003</v>
      </c>
      <c r="M4593" s="75">
        <v>9.629237089201878E-2</v>
      </c>
    </row>
    <row r="4594" spans="1:13" x14ac:dyDescent="0.2">
      <c r="A4594" s="77">
        <v>46870</v>
      </c>
      <c r="B4594" s="78">
        <v>8277.232750000001</v>
      </c>
      <c r="C4594" s="79">
        <v>0.17659980264561556</v>
      </c>
      <c r="D4594" s="78">
        <v>682.553</v>
      </c>
      <c r="E4594" s="79">
        <v>1.456268401962876E-2</v>
      </c>
      <c r="F4594" s="78">
        <v>7594.6797500000011</v>
      </c>
      <c r="G4594" s="79">
        <v>0.1620371186259868</v>
      </c>
      <c r="H4594" s="78">
        <v>5155.7</v>
      </c>
      <c r="I4594" s="79">
        <v>0.11</v>
      </c>
      <c r="J4594" s="78">
        <v>642.33949999999993</v>
      </c>
      <c r="K4594" s="79">
        <v>1.3704704501813525E-2</v>
      </c>
      <c r="L4594" s="78">
        <v>4513.3605000000007</v>
      </c>
      <c r="M4594" s="79">
        <v>9.6295295498186481E-2</v>
      </c>
    </row>
    <row r="4595" spans="1:13" x14ac:dyDescent="0.2">
      <c r="A4595" s="73">
        <v>46880</v>
      </c>
      <c r="B4595" s="74">
        <v>8279.4327499999999</v>
      </c>
      <c r="C4595" s="75">
        <v>0.17660906036689419</v>
      </c>
      <c r="D4595" s="74">
        <v>682.553</v>
      </c>
      <c r="E4595" s="75">
        <v>1.4559577645051194E-2</v>
      </c>
      <c r="F4595" s="74">
        <v>7596.879750000001</v>
      </c>
      <c r="G4595" s="75">
        <v>0.16204948272184302</v>
      </c>
      <c r="H4595" s="74">
        <v>5156.8</v>
      </c>
      <c r="I4595" s="75">
        <v>0.11</v>
      </c>
      <c r="J4595" s="74">
        <v>642.33949999999993</v>
      </c>
      <c r="K4595" s="75">
        <v>1.3701781143344709E-2</v>
      </c>
      <c r="L4595" s="74">
        <v>4514.4605000000001</v>
      </c>
      <c r="M4595" s="75">
        <v>9.6298218856655293E-2</v>
      </c>
    </row>
    <row r="4596" spans="1:13" x14ac:dyDescent="0.2">
      <c r="A4596" s="77">
        <v>46890</v>
      </c>
      <c r="B4596" s="78">
        <v>8281.6327500000007</v>
      </c>
      <c r="C4596" s="79">
        <v>0.17661831413947537</v>
      </c>
      <c r="D4596" s="78">
        <v>682.553</v>
      </c>
      <c r="E4596" s="79">
        <v>1.4556472595436127E-2</v>
      </c>
      <c r="F4596" s="78">
        <v>7599.0797500000008</v>
      </c>
      <c r="G4596" s="79">
        <v>0.16206184154403927</v>
      </c>
      <c r="H4596" s="78">
        <v>5157.8999999999996</v>
      </c>
      <c r="I4596" s="79">
        <v>0.10999999999999999</v>
      </c>
      <c r="J4596" s="78">
        <v>642.33949999999993</v>
      </c>
      <c r="K4596" s="79">
        <v>1.3698859031776497E-2</v>
      </c>
      <c r="L4596" s="78">
        <v>4515.5605000000005</v>
      </c>
      <c r="M4596" s="79">
        <v>9.6301140968223509E-2</v>
      </c>
    </row>
    <row r="4597" spans="1:13" x14ac:dyDescent="0.2">
      <c r="A4597" s="73">
        <v>46900</v>
      </c>
      <c r="B4597" s="74">
        <v>8283.8327500000014</v>
      </c>
      <c r="C4597" s="75">
        <v>0.17662756396588489</v>
      </c>
      <c r="D4597" s="74">
        <v>682.553</v>
      </c>
      <c r="E4597" s="75">
        <v>1.4553368869936033E-2</v>
      </c>
      <c r="F4597" s="74">
        <v>7601.2797500000006</v>
      </c>
      <c r="G4597" s="75">
        <v>0.16207419509594884</v>
      </c>
      <c r="H4597" s="74">
        <v>5159</v>
      </c>
      <c r="I4597" s="75">
        <v>0.11</v>
      </c>
      <c r="J4597" s="74">
        <v>642.33949999999993</v>
      </c>
      <c r="K4597" s="75">
        <v>1.3695938166311299E-2</v>
      </c>
      <c r="L4597" s="74">
        <v>4516.6605</v>
      </c>
      <c r="M4597" s="75">
        <v>9.6304061833688698E-2</v>
      </c>
    </row>
    <row r="4598" spans="1:13" x14ac:dyDescent="0.2">
      <c r="A4598" s="77">
        <v>46910</v>
      </c>
      <c r="B4598" s="78">
        <v>8286.0327500000003</v>
      </c>
      <c r="C4598" s="79">
        <v>0.17663680984864635</v>
      </c>
      <c r="D4598" s="78">
        <v>682.553</v>
      </c>
      <c r="E4598" s="79">
        <v>1.4550266467704114E-2</v>
      </c>
      <c r="F4598" s="78">
        <v>7603.4797500000004</v>
      </c>
      <c r="G4598" s="79">
        <v>0.16208654338094225</v>
      </c>
      <c r="H4598" s="78">
        <v>5160.1000000000004</v>
      </c>
      <c r="I4598" s="79">
        <v>0.11000000000000001</v>
      </c>
      <c r="J4598" s="78">
        <v>642.33949999999993</v>
      </c>
      <c r="K4598" s="79">
        <v>1.3693018546152205E-2</v>
      </c>
      <c r="L4598" s="78">
        <v>4517.7605000000003</v>
      </c>
      <c r="M4598" s="79">
        <v>9.6306981453847806E-2</v>
      </c>
    </row>
    <row r="4599" spans="1:13" x14ac:dyDescent="0.2">
      <c r="A4599" s="73">
        <v>46920</v>
      </c>
      <c r="B4599" s="74">
        <v>8288.232750000001</v>
      </c>
      <c r="C4599" s="75">
        <v>0.17664605179028134</v>
      </c>
      <c r="D4599" s="74">
        <v>682.553</v>
      </c>
      <c r="E4599" s="75">
        <v>1.4547165387894289E-2</v>
      </c>
      <c r="F4599" s="74">
        <v>7605.6797500000011</v>
      </c>
      <c r="G4599" s="75">
        <v>0.16209888640238707</v>
      </c>
      <c r="H4599" s="74">
        <v>5161.2</v>
      </c>
      <c r="I4599" s="75">
        <v>0.11</v>
      </c>
      <c r="J4599" s="74">
        <v>642.33949999999993</v>
      </c>
      <c r="K4599" s="75">
        <v>1.3690100170502982E-2</v>
      </c>
      <c r="L4599" s="74">
        <v>4518.8605000000007</v>
      </c>
      <c r="M4599" s="75">
        <v>9.6309899829497031E-2</v>
      </c>
    </row>
    <row r="4600" spans="1:13" x14ac:dyDescent="0.2">
      <c r="A4600" s="77">
        <v>46930</v>
      </c>
      <c r="B4600" s="78">
        <v>8290.4327499999999</v>
      </c>
      <c r="C4600" s="79">
        <v>0.17665528979330919</v>
      </c>
      <c r="D4600" s="78">
        <v>682.553</v>
      </c>
      <c r="E4600" s="79">
        <v>1.4544065629661198E-2</v>
      </c>
      <c r="F4600" s="78">
        <v>7607.879750000001</v>
      </c>
      <c r="G4600" s="79">
        <v>0.16211122416364801</v>
      </c>
      <c r="H4600" s="78">
        <v>5162.3</v>
      </c>
      <c r="I4600" s="79">
        <v>0.11</v>
      </c>
      <c r="J4600" s="78">
        <v>642.33949999999993</v>
      </c>
      <c r="K4600" s="79">
        <v>1.3687183038568078E-2</v>
      </c>
      <c r="L4600" s="78">
        <v>4519.9605000000001</v>
      </c>
      <c r="M4600" s="79">
        <v>9.631281696143193E-2</v>
      </c>
    </row>
    <row r="4601" spans="1:13" x14ac:dyDescent="0.2">
      <c r="A4601" s="73">
        <v>46940</v>
      </c>
      <c r="B4601" s="74">
        <v>8292.6327500000007</v>
      </c>
      <c r="C4601" s="75">
        <v>0.17666452386024714</v>
      </c>
      <c r="D4601" s="74">
        <v>682.553</v>
      </c>
      <c r="E4601" s="75">
        <v>1.4540967192160205E-2</v>
      </c>
      <c r="F4601" s="74">
        <v>7610.0797500000008</v>
      </c>
      <c r="G4601" s="75">
        <v>0.16212355666808695</v>
      </c>
      <c r="H4601" s="74">
        <v>5163.3999999999996</v>
      </c>
      <c r="I4601" s="75">
        <v>0.10999999999999999</v>
      </c>
      <c r="J4601" s="74">
        <v>642.33949999999993</v>
      </c>
      <c r="K4601" s="75">
        <v>1.3684267149552619E-2</v>
      </c>
      <c r="L4601" s="74">
        <v>4521.0605000000005</v>
      </c>
      <c r="M4601" s="75">
        <v>9.6315732850447394E-2</v>
      </c>
    </row>
    <row r="4602" spans="1:13" x14ac:dyDescent="0.2">
      <c r="A4602" s="77">
        <v>46950</v>
      </c>
      <c r="B4602" s="78">
        <v>8294.8327500000014</v>
      </c>
      <c r="C4602" s="79">
        <v>0.17667375399361027</v>
      </c>
      <c r="D4602" s="78">
        <v>682.553</v>
      </c>
      <c r="E4602" s="79">
        <v>1.453787007454739E-2</v>
      </c>
      <c r="F4602" s="78">
        <v>7612.2797500000006</v>
      </c>
      <c r="G4602" s="79">
        <v>0.16213588391906283</v>
      </c>
      <c r="H4602" s="78">
        <v>5164.5</v>
      </c>
      <c r="I4602" s="79">
        <v>0.11</v>
      </c>
      <c r="J4602" s="78">
        <v>642.33949999999993</v>
      </c>
      <c r="K4602" s="79">
        <v>1.3681352502662406E-2</v>
      </c>
      <c r="L4602" s="78">
        <v>4522.1605</v>
      </c>
      <c r="M4602" s="79">
        <v>9.6318647497337595E-2</v>
      </c>
    </row>
    <row r="4603" spans="1:13" x14ac:dyDescent="0.2">
      <c r="A4603" s="73">
        <v>46960</v>
      </c>
      <c r="B4603" s="74">
        <v>8297.0327500000003</v>
      </c>
      <c r="C4603" s="75">
        <v>0.17668298019591142</v>
      </c>
      <c r="D4603" s="74">
        <v>682.553</v>
      </c>
      <c r="E4603" s="75">
        <v>1.4534774275979557E-2</v>
      </c>
      <c r="F4603" s="74">
        <v>7614.4797500000004</v>
      </c>
      <c r="G4603" s="75">
        <v>0.16214820591993187</v>
      </c>
      <c r="H4603" s="74">
        <v>5165.6000000000004</v>
      </c>
      <c r="I4603" s="75">
        <v>0.11000000000000001</v>
      </c>
      <c r="J4603" s="74">
        <v>642.33949999999993</v>
      </c>
      <c r="K4603" s="75">
        <v>1.3678439097103917E-2</v>
      </c>
      <c r="L4603" s="74">
        <v>4523.2605000000003</v>
      </c>
      <c r="M4603" s="75">
        <v>9.6321560902896092E-2</v>
      </c>
    </row>
    <row r="4604" spans="1:13" x14ac:dyDescent="0.2">
      <c r="A4604" s="77">
        <v>46970</v>
      </c>
      <c r="B4604" s="78">
        <v>8299.232750000001</v>
      </c>
      <c r="C4604" s="79">
        <v>0.1766922024696615</v>
      </c>
      <c r="D4604" s="78">
        <v>682.553</v>
      </c>
      <c r="E4604" s="79">
        <v>1.4531679795614223E-2</v>
      </c>
      <c r="F4604" s="78">
        <v>7616.6797500000011</v>
      </c>
      <c r="G4604" s="79">
        <v>0.16216052267404729</v>
      </c>
      <c r="H4604" s="78">
        <v>5166.7</v>
      </c>
      <c r="I4604" s="79">
        <v>0.11</v>
      </c>
      <c r="J4604" s="78">
        <v>642.33949999999993</v>
      </c>
      <c r="K4604" s="79">
        <v>1.3675526932084308E-2</v>
      </c>
      <c r="L4604" s="78">
        <v>4524.3605000000007</v>
      </c>
      <c r="M4604" s="79">
        <v>9.6324473067915709E-2</v>
      </c>
    </row>
    <row r="4605" spans="1:13" x14ac:dyDescent="0.2">
      <c r="A4605" s="73">
        <v>46980</v>
      </c>
      <c r="B4605" s="74">
        <v>8301.4327499999999</v>
      </c>
      <c r="C4605" s="75">
        <v>0.17670142081736909</v>
      </c>
      <c r="D4605" s="74">
        <v>682.553</v>
      </c>
      <c r="E4605" s="75">
        <v>1.4528586632609621E-2</v>
      </c>
      <c r="F4605" s="74">
        <v>7618.879750000001</v>
      </c>
      <c r="G4605" s="75">
        <v>0.1621728341847595</v>
      </c>
      <c r="H4605" s="74">
        <v>5167.8</v>
      </c>
      <c r="I4605" s="75">
        <v>0.11</v>
      </c>
      <c r="J4605" s="74">
        <v>642.33949999999993</v>
      </c>
      <c r="K4605" s="75">
        <v>1.3672616006811408E-2</v>
      </c>
      <c r="L4605" s="74">
        <v>4525.4605000000001</v>
      </c>
      <c r="M4605" s="75">
        <v>9.6327383993188589E-2</v>
      </c>
    </row>
    <row r="4606" spans="1:13" x14ac:dyDescent="0.2">
      <c r="A4606" s="77">
        <v>46990</v>
      </c>
      <c r="B4606" s="78">
        <v>8303.6327500000007</v>
      </c>
      <c r="C4606" s="79">
        <v>0.17671063524154076</v>
      </c>
      <c r="D4606" s="78">
        <v>682.553</v>
      </c>
      <c r="E4606" s="79">
        <v>1.4525494786124707E-2</v>
      </c>
      <c r="F4606" s="78">
        <v>7621.0797500000008</v>
      </c>
      <c r="G4606" s="79">
        <v>0.16218514045541607</v>
      </c>
      <c r="H4606" s="78">
        <v>5168.8999999999996</v>
      </c>
      <c r="I4606" s="79">
        <v>0.10999999999999999</v>
      </c>
      <c r="J4606" s="78">
        <v>642.33949999999993</v>
      </c>
      <c r="K4606" s="79">
        <v>1.366970632049372E-2</v>
      </c>
      <c r="L4606" s="78">
        <v>4526.5605000000005</v>
      </c>
      <c r="M4606" s="79">
        <v>9.6330293679506282E-2</v>
      </c>
    </row>
    <row r="4607" spans="1:13" x14ac:dyDescent="0.2">
      <c r="A4607" s="73">
        <v>47000</v>
      </c>
      <c r="B4607" s="74">
        <v>8305.8327500000014</v>
      </c>
      <c r="C4607" s="75">
        <v>0.17671984574468089</v>
      </c>
      <c r="D4607" s="74">
        <v>682.553</v>
      </c>
      <c r="E4607" s="75">
        <v>1.4522404255319149E-2</v>
      </c>
      <c r="F4607" s="74">
        <v>7623.2797500000006</v>
      </c>
      <c r="G4607" s="75">
        <v>0.16219744148936172</v>
      </c>
      <c r="H4607" s="74">
        <v>5170</v>
      </c>
      <c r="I4607" s="75">
        <v>0.11</v>
      </c>
      <c r="J4607" s="74">
        <v>642.33949999999993</v>
      </c>
      <c r="K4607" s="75">
        <v>1.3666797872340423E-2</v>
      </c>
      <c r="L4607" s="74">
        <v>4527.6605</v>
      </c>
      <c r="M4607" s="75">
        <v>9.633320212765957E-2</v>
      </c>
    </row>
    <row r="4608" spans="1:13" x14ac:dyDescent="0.2">
      <c r="A4608" s="77">
        <v>47010</v>
      </c>
      <c r="B4608" s="78">
        <v>8308.0327500000003</v>
      </c>
      <c r="C4608" s="79">
        <v>0.17672905232929165</v>
      </c>
      <c r="D4608" s="78">
        <v>682.553</v>
      </c>
      <c r="E4608" s="79">
        <v>1.4519315039353329E-2</v>
      </c>
      <c r="F4608" s="78">
        <v>7625.4797500000004</v>
      </c>
      <c r="G4608" s="79">
        <v>0.16220973728993832</v>
      </c>
      <c r="H4608" s="78">
        <v>5171.1000000000004</v>
      </c>
      <c r="I4608" s="79">
        <v>0.11000000000000001</v>
      </c>
      <c r="J4608" s="78">
        <v>642.33949999999993</v>
      </c>
      <c r="K4608" s="79">
        <v>1.3663890661561368E-2</v>
      </c>
      <c r="L4608" s="78">
        <v>4528.7605000000003</v>
      </c>
      <c r="M4608" s="79">
        <v>9.6336109338438641E-2</v>
      </c>
    </row>
    <row r="4609" spans="1:13" x14ac:dyDescent="0.2">
      <c r="A4609" s="73">
        <v>47020</v>
      </c>
      <c r="B4609" s="74">
        <v>8310.232750000001</v>
      </c>
      <c r="C4609" s="75">
        <v>0.17673825499787327</v>
      </c>
      <c r="D4609" s="74">
        <v>682.553</v>
      </c>
      <c r="E4609" s="75">
        <v>1.4516227137388345E-2</v>
      </c>
      <c r="F4609" s="74">
        <v>7627.6797500000011</v>
      </c>
      <c r="G4609" s="75">
        <v>0.16222202786048492</v>
      </c>
      <c r="H4609" s="74">
        <v>5172.2</v>
      </c>
      <c r="I4609" s="75">
        <v>0.11</v>
      </c>
      <c r="J4609" s="74">
        <v>642.33949999999993</v>
      </c>
      <c r="K4609" s="75">
        <v>1.3660984687367076E-2</v>
      </c>
      <c r="L4609" s="74">
        <v>4529.8605000000007</v>
      </c>
      <c r="M4609" s="75">
        <v>9.6339015312632933E-2</v>
      </c>
    </row>
    <row r="4610" spans="1:13" x14ac:dyDescent="0.2">
      <c r="A4610" s="77">
        <v>47030</v>
      </c>
      <c r="B4610" s="78">
        <v>8312.4327499999999</v>
      </c>
      <c r="C4610" s="79">
        <v>0.17674745375292367</v>
      </c>
      <c r="D4610" s="78">
        <v>682.553</v>
      </c>
      <c r="E4610" s="79">
        <v>1.4513140548586009E-2</v>
      </c>
      <c r="F4610" s="78">
        <v>7629.879750000001</v>
      </c>
      <c r="G4610" s="79">
        <v>0.16223431320433768</v>
      </c>
      <c r="H4610" s="78">
        <v>5173.3</v>
      </c>
      <c r="I4610" s="79">
        <v>0.11</v>
      </c>
      <c r="J4610" s="78">
        <v>642.33949999999993</v>
      </c>
      <c r="K4610" s="79">
        <v>1.3658079948968742E-2</v>
      </c>
      <c r="L4610" s="78">
        <v>4530.9605000000001</v>
      </c>
      <c r="M4610" s="79">
        <v>9.634192005103126E-2</v>
      </c>
    </row>
    <row r="4611" spans="1:13" x14ac:dyDescent="0.2">
      <c r="A4611" s="73">
        <v>47040</v>
      </c>
      <c r="B4611" s="74">
        <v>8314.6327500000007</v>
      </c>
      <c r="C4611" s="75">
        <v>0.17675664859693879</v>
      </c>
      <c r="D4611" s="74">
        <v>682.553</v>
      </c>
      <c r="E4611" s="75">
        <v>1.4510055272108843E-2</v>
      </c>
      <c r="F4611" s="74">
        <v>7632.0797500000008</v>
      </c>
      <c r="G4611" s="75">
        <v>0.16224659332482994</v>
      </c>
      <c r="H4611" s="74">
        <v>5174.3999999999996</v>
      </c>
      <c r="I4611" s="75">
        <v>0.10999999999999999</v>
      </c>
      <c r="J4611" s="74">
        <v>642.33949999999993</v>
      </c>
      <c r="K4611" s="75">
        <v>1.365517644557823E-2</v>
      </c>
      <c r="L4611" s="74">
        <v>4532.0605000000005</v>
      </c>
      <c r="M4611" s="75">
        <v>9.6344823554421782E-2</v>
      </c>
    </row>
    <row r="4612" spans="1:13" x14ac:dyDescent="0.2">
      <c r="A4612" s="77">
        <v>47050</v>
      </c>
      <c r="B4612" s="78">
        <v>8316.8327500000014</v>
      </c>
      <c r="C4612" s="79">
        <v>0.17676583953241234</v>
      </c>
      <c r="D4612" s="78">
        <v>682.553</v>
      </c>
      <c r="E4612" s="79">
        <v>1.4506971307120085E-2</v>
      </c>
      <c r="F4612" s="78">
        <v>7634.2797500000006</v>
      </c>
      <c r="G4612" s="79">
        <v>0.16225886822529226</v>
      </c>
      <c r="H4612" s="78">
        <v>5175.5</v>
      </c>
      <c r="I4612" s="79">
        <v>0.11</v>
      </c>
      <c r="J4612" s="78">
        <v>642.33949999999993</v>
      </c>
      <c r="K4612" s="79">
        <v>1.3652274176408075E-2</v>
      </c>
      <c r="L4612" s="78">
        <v>4533.1605</v>
      </c>
      <c r="M4612" s="79">
        <v>9.6347725823591926E-2</v>
      </c>
    </row>
    <row r="4613" spans="1:13" x14ac:dyDescent="0.2">
      <c r="A4613" s="73">
        <v>47060</v>
      </c>
      <c r="B4613" s="74">
        <v>8319.0327500000003</v>
      </c>
      <c r="C4613" s="75">
        <v>0.17677502656183597</v>
      </c>
      <c r="D4613" s="74">
        <v>682.553</v>
      </c>
      <c r="E4613" s="75">
        <v>1.4503888652783681E-2</v>
      </c>
      <c r="F4613" s="74">
        <v>7636.4797500000004</v>
      </c>
      <c r="G4613" s="75">
        <v>0.16227113790905229</v>
      </c>
      <c r="H4613" s="74">
        <v>5176.6000000000004</v>
      </c>
      <c r="I4613" s="75">
        <v>0.11000000000000001</v>
      </c>
      <c r="J4613" s="74">
        <v>642.33949999999993</v>
      </c>
      <c r="K4613" s="75">
        <v>1.3649373140671483E-2</v>
      </c>
      <c r="L4613" s="74">
        <v>4534.2605000000003</v>
      </c>
      <c r="M4613" s="75">
        <v>9.635062685932852E-2</v>
      </c>
    </row>
    <row r="4614" spans="1:13" x14ac:dyDescent="0.2">
      <c r="A4614" s="77">
        <v>47070</v>
      </c>
      <c r="B4614" s="78">
        <v>8321.232750000001</v>
      </c>
      <c r="C4614" s="79">
        <v>0.1767842096876992</v>
      </c>
      <c r="D4614" s="78">
        <v>682.553</v>
      </c>
      <c r="E4614" s="79">
        <v>1.4500807308264287E-2</v>
      </c>
      <c r="F4614" s="78">
        <v>7638.6797500000011</v>
      </c>
      <c r="G4614" s="79">
        <v>0.16228340237943492</v>
      </c>
      <c r="H4614" s="78">
        <v>5177.7</v>
      </c>
      <c r="I4614" s="79">
        <v>0.11</v>
      </c>
      <c r="J4614" s="78">
        <v>642.33949999999993</v>
      </c>
      <c r="K4614" s="79">
        <v>1.3646473337582322E-2</v>
      </c>
      <c r="L4614" s="78">
        <v>4535.3605000000007</v>
      </c>
      <c r="M4614" s="79">
        <v>9.6353526662417685E-2</v>
      </c>
    </row>
    <row r="4615" spans="1:13" x14ac:dyDescent="0.2">
      <c r="A4615" s="73">
        <v>47080</v>
      </c>
      <c r="B4615" s="74">
        <v>8323.4327499999999</v>
      </c>
      <c r="C4615" s="75">
        <v>0.17679338891248939</v>
      </c>
      <c r="D4615" s="74">
        <v>682.553</v>
      </c>
      <c r="E4615" s="75">
        <v>1.4497727272727273E-2</v>
      </c>
      <c r="F4615" s="74">
        <v>7640.879750000001</v>
      </c>
      <c r="G4615" s="75">
        <v>0.16229566163976214</v>
      </c>
      <c r="H4615" s="74">
        <v>5178.8</v>
      </c>
      <c r="I4615" s="75">
        <v>0.11</v>
      </c>
      <c r="J4615" s="74">
        <v>642.33949999999993</v>
      </c>
      <c r="K4615" s="75">
        <v>1.3643574766355139E-2</v>
      </c>
      <c r="L4615" s="74">
        <v>4536.4605000000001</v>
      </c>
      <c r="M4615" s="75">
        <v>9.6356425233644863E-2</v>
      </c>
    </row>
    <row r="4616" spans="1:13" x14ac:dyDescent="0.2">
      <c r="A4616" s="77">
        <v>47090</v>
      </c>
      <c r="B4616" s="78">
        <v>8325.6327500000007</v>
      </c>
      <c r="C4616" s="79">
        <v>0.17680256423869187</v>
      </c>
      <c r="D4616" s="78">
        <v>682.553</v>
      </c>
      <c r="E4616" s="79">
        <v>1.4494648545338712E-2</v>
      </c>
      <c r="F4616" s="78">
        <v>7643.0797500000008</v>
      </c>
      <c r="G4616" s="79">
        <v>0.16230791569335318</v>
      </c>
      <c r="H4616" s="78">
        <v>5179.8999999999996</v>
      </c>
      <c r="I4616" s="79">
        <v>0.10999999999999999</v>
      </c>
      <c r="J4616" s="78">
        <v>642.33949999999993</v>
      </c>
      <c r="K4616" s="79">
        <v>1.3640677426205138E-2</v>
      </c>
      <c r="L4616" s="78">
        <v>4537.5605000000005</v>
      </c>
      <c r="M4616" s="79">
        <v>9.635932257379487E-2</v>
      </c>
    </row>
    <row r="4617" spans="1:13" x14ac:dyDescent="0.2">
      <c r="A4617" s="73">
        <v>47100</v>
      </c>
      <c r="B4617" s="74">
        <v>8327.8327500000014</v>
      </c>
      <c r="C4617" s="75">
        <v>0.17681173566878983</v>
      </c>
      <c r="D4617" s="74">
        <v>682.553</v>
      </c>
      <c r="E4617" s="75">
        <v>1.4491571125265394E-2</v>
      </c>
      <c r="F4617" s="74">
        <v>7645.2797500000006</v>
      </c>
      <c r="G4617" s="75">
        <v>0.16232016454352444</v>
      </c>
      <c r="H4617" s="74">
        <v>5181</v>
      </c>
      <c r="I4617" s="75">
        <v>0.11</v>
      </c>
      <c r="J4617" s="74">
        <v>642.33949999999993</v>
      </c>
      <c r="K4617" s="75">
        <v>1.3637781316348194E-2</v>
      </c>
      <c r="L4617" s="74">
        <v>4538.6605</v>
      </c>
      <c r="M4617" s="75">
        <v>9.6362218683651801E-2</v>
      </c>
    </row>
    <row r="4618" spans="1:13" x14ac:dyDescent="0.2">
      <c r="A4618" s="77">
        <v>47110</v>
      </c>
      <c r="B4618" s="78">
        <v>8330.0327500000003</v>
      </c>
      <c r="C4618" s="79">
        <v>0.17682090320526428</v>
      </c>
      <c r="D4618" s="78">
        <v>682.553</v>
      </c>
      <c r="E4618" s="79">
        <v>1.4488495011674804E-2</v>
      </c>
      <c r="F4618" s="78">
        <v>7647.4797500000004</v>
      </c>
      <c r="G4618" s="79">
        <v>0.16233240819358949</v>
      </c>
      <c r="H4618" s="78">
        <v>5182.1000000000004</v>
      </c>
      <c r="I4618" s="79">
        <v>0.11000000000000001</v>
      </c>
      <c r="J4618" s="78">
        <v>642.33949999999993</v>
      </c>
      <c r="K4618" s="79">
        <v>1.3634886436000847E-2</v>
      </c>
      <c r="L4618" s="78">
        <v>4539.7605000000003</v>
      </c>
      <c r="M4618" s="79">
        <v>9.6365113563999155E-2</v>
      </c>
    </row>
    <row r="4619" spans="1:13" x14ac:dyDescent="0.2">
      <c r="A4619" s="73">
        <v>47120</v>
      </c>
      <c r="B4619" s="74">
        <v>8332.232750000001</v>
      </c>
      <c r="C4619" s="75">
        <v>0.17683006685059424</v>
      </c>
      <c r="D4619" s="74">
        <v>682.553</v>
      </c>
      <c r="E4619" s="75">
        <v>1.4485420203735144E-2</v>
      </c>
      <c r="F4619" s="74">
        <v>7649.6797500000011</v>
      </c>
      <c r="G4619" s="75">
        <v>0.1623446466468591</v>
      </c>
      <c r="H4619" s="74">
        <v>5183.2</v>
      </c>
      <c r="I4619" s="75">
        <v>0.11</v>
      </c>
      <c r="J4619" s="74">
        <v>642.33949999999993</v>
      </c>
      <c r="K4619" s="75">
        <v>1.3631992784380305E-2</v>
      </c>
      <c r="L4619" s="74">
        <v>4540.8605000000007</v>
      </c>
      <c r="M4619" s="75">
        <v>9.6368007215619708E-2</v>
      </c>
    </row>
    <row r="4620" spans="1:13" x14ac:dyDescent="0.2">
      <c r="A4620" s="77">
        <v>47130</v>
      </c>
      <c r="B4620" s="78">
        <v>8334.4327499999999</v>
      </c>
      <c r="C4620" s="79">
        <v>0.17683922660725651</v>
      </c>
      <c r="D4620" s="78">
        <v>682.553</v>
      </c>
      <c r="E4620" s="79">
        <v>1.4482346700615319E-2</v>
      </c>
      <c r="F4620" s="78">
        <v>7651.879750000001</v>
      </c>
      <c r="G4620" s="79">
        <v>0.16235687990664122</v>
      </c>
      <c r="H4620" s="78">
        <v>5184.3</v>
      </c>
      <c r="I4620" s="79">
        <v>0.11</v>
      </c>
      <c r="J4620" s="78">
        <v>642.33949999999993</v>
      </c>
      <c r="K4620" s="79">
        <v>1.3629100360704433E-2</v>
      </c>
      <c r="L4620" s="78">
        <v>4541.9605000000001</v>
      </c>
      <c r="M4620" s="79">
        <v>9.6370899639295571E-2</v>
      </c>
    </row>
    <row r="4621" spans="1:13" x14ac:dyDescent="0.2">
      <c r="A4621" s="73">
        <v>47140</v>
      </c>
      <c r="B4621" s="74">
        <v>8336.6327500000007</v>
      </c>
      <c r="C4621" s="75">
        <v>0.17684838247772594</v>
      </c>
      <c r="D4621" s="74">
        <v>682.553</v>
      </c>
      <c r="E4621" s="75">
        <v>1.4479274501484939E-2</v>
      </c>
      <c r="F4621" s="74">
        <v>7654.0797500000008</v>
      </c>
      <c r="G4621" s="75">
        <v>0.16236910797624099</v>
      </c>
      <c r="H4621" s="74">
        <v>5185.3999999999996</v>
      </c>
      <c r="I4621" s="75">
        <v>0.10999999999999999</v>
      </c>
      <c r="J4621" s="74">
        <v>642.33949999999993</v>
      </c>
      <c r="K4621" s="75">
        <v>1.3626209164191768E-2</v>
      </c>
      <c r="L4621" s="74">
        <v>4543.0605000000005</v>
      </c>
      <c r="M4621" s="75">
        <v>9.6373790835808243E-2</v>
      </c>
    </row>
    <row r="4622" spans="1:13" x14ac:dyDescent="0.2">
      <c r="A4622" s="77">
        <v>47150</v>
      </c>
      <c r="B4622" s="78">
        <v>8338.8327500000014</v>
      </c>
      <c r="C4622" s="79">
        <v>0.17685753446447511</v>
      </c>
      <c r="D4622" s="78">
        <v>682.553</v>
      </c>
      <c r="E4622" s="79">
        <v>1.4476203605514316E-2</v>
      </c>
      <c r="F4622" s="78">
        <v>7656.2797500000006</v>
      </c>
      <c r="G4622" s="79">
        <v>0.16238133085896078</v>
      </c>
      <c r="H4622" s="78">
        <v>5186.5</v>
      </c>
      <c r="I4622" s="79">
        <v>0.11</v>
      </c>
      <c r="J4622" s="78">
        <v>642.33949999999993</v>
      </c>
      <c r="K4622" s="79">
        <v>1.3623319194061505E-2</v>
      </c>
      <c r="L4622" s="78">
        <v>4544.1605</v>
      </c>
      <c r="M4622" s="79">
        <v>9.6376680805938489E-2</v>
      </c>
    </row>
    <row r="4623" spans="1:13" x14ac:dyDescent="0.2">
      <c r="A4623" s="73">
        <v>47160</v>
      </c>
      <c r="B4623" s="74">
        <v>8341.0327500000003</v>
      </c>
      <c r="C4623" s="75">
        <v>0.17686668256997456</v>
      </c>
      <c r="D4623" s="74">
        <v>682.553</v>
      </c>
      <c r="E4623" s="75">
        <v>1.4473134011874471E-2</v>
      </c>
      <c r="F4623" s="74">
        <v>7658.4797500000004</v>
      </c>
      <c r="G4623" s="75">
        <v>0.16239354855810009</v>
      </c>
      <c r="H4623" s="74">
        <v>5187.6000000000004</v>
      </c>
      <c r="I4623" s="75">
        <v>0.11000000000000001</v>
      </c>
      <c r="J4623" s="74">
        <v>642.33949999999993</v>
      </c>
      <c r="K4623" s="75">
        <v>1.3620430449533502E-2</v>
      </c>
      <c r="L4623" s="74">
        <v>4545.2605000000003</v>
      </c>
      <c r="M4623" s="75">
        <v>9.6379569550466504E-2</v>
      </c>
    </row>
    <row r="4624" spans="1:13" x14ac:dyDescent="0.2">
      <c r="A4624" s="77">
        <v>47170</v>
      </c>
      <c r="B4624" s="78">
        <v>8343.232750000001</v>
      </c>
      <c r="C4624" s="79">
        <v>0.17687582679669284</v>
      </c>
      <c r="D4624" s="78">
        <v>682.553</v>
      </c>
      <c r="E4624" s="79">
        <v>1.4470065719737121E-2</v>
      </c>
      <c r="F4624" s="78">
        <v>7660.6797500000011</v>
      </c>
      <c r="G4624" s="79">
        <v>0.16240576107695573</v>
      </c>
      <c r="H4624" s="78">
        <v>5188.7</v>
      </c>
      <c r="I4624" s="79">
        <v>0.11</v>
      </c>
      <c r="J4624" s="78">
        <v>642.33949999999993</v>
      </c>
      <c r="K4624" s="79">
        <v>1.3617542929828278E-2</v>
      </c>
      <c r="L4624" s="78">
        <v>4546.3605000000007</v>
      </c>
      <c r="M4624" s="79">
        <v>9.6382457070171734E-2</v>
      </c>
    </row>
    <row r="4625" spans="1:13" x14ac:dyDescent="0.2">
      <c r="A4625" s="73">
        <v>47180</v>
      </c>
      <c r="B4625" s="74">
        <v>8345.4327499999999</v>
      </c>
      <c r="C4625" s="75">
        <v>0.17688496714709623</v>
      </c>
      <c r="D4625" s="74">
        <v>682.553</v>
      </c>
      <c r="E4625" s="75">
        <v>1.4466998728274692E-2</v>
      </c>
      <c r="F4625" s="74">
        <v>7662.879750000001</v>
      </c>
      <c r="G4625" s="75">
        <v>0.16241796841882156</v>
      </c>
      <c r="H4625" s="74">
        <v>5189.8</v>
      </c>
      <c r="I4625" s="75">
        <v>0.11</v>
      </c>
      <c r="J4625" s="74">
        <v>642.33949999999993</v>
      </c>
      <c r="K4625" s="75">
        <v>1.3614656634167019E-2</v>
      </c>
      <c r="L4625" s="74">
        <v>4547.4605000000001</v>
      </c>
      <c r="M4625" s="75">
        <v>9.6385343365832987E-2</v>
      </c>
    </row>
    <row r="4626" spans="1:13" x14ac:dyDescent="0.2">
      <c r="A4626" s="77">
        <v>47190</v>
      </c>
      <c r="B4626" s="78">
        <v>8347.6327500000007</v>
      </c>
      <c r="C4626" s="79">
        <v>0.1768941036236491</v>
      </c>
      <c r="D4626" s="78">
        <v>682.553</v>
      </c>
      <c r="E4626" s="79">
        <v>1.4463933036660308E-2</v>
      </c>
      <c r="F4626" s="78">
        <v>7665.0797500000008</v>
      </c>
      <c r="G4626" s="79">
        <v>0.16243017058698878</v>
      </c>
      <c r="H4626" s="78">
        <v>5190.8999999999996</v>
      </c>
      <c r="I4626" s="79">
        <v>0.10999999999999999</v>
      </c>
      <c r="J4626" s="78">
        <v>642.33949999999993</v>
      </c>
      <c r="K4626" s="79">
        <v>1.361177156177156E-2</v>
      </c>
      <c r="L4626" s="78">
        <v>4548.5605000000005</v>
      </c>
      <c r="M4626" s="79">
        <v>9.6388228438228446E-2</v>
      </c>
    </row>
    <row r="4627" spans="1:13" x14ac:dyDescent="0.2">
      <c r="A4627" s="73">
        <v>47200</v>
      </c>
      <c r="B4627" s="74">
        <v>8349.8327500000014</v>
      </c>
      <c r="C4627" s="75">
        <v>0.1769032362288136</v>
      </c>
      <c r="D4627" s="74">
        <v>682.553</v>
      </c>
      <c r="E4627" s="75">
        <v>1.4460868644067797E-2</v>
      </c>
      <c r="F4627" s="74">
        <v>7667.2797500000006</v>
      </c>
      <c r="G4627" s="75">
        <v>0.16244236758474578</v>
      </c>
      <c r="H4627" s="74">
        <v>5192</v>
      </c>
      <c r="I4627" s="75">
        <v>0.11</v>
      </c>
      <c r="J4627" s="74">
        <v>642.33949999999993</v>
      </c>
      <c r="K4627" s="75">
        <v>1.3608887711864406E-2</v>
      </c>
      <c r="L4627" s="74">
        <v>4549.6605</v>
      </c>
      <c r="M4627" s="75">
        <v>9.6391112288135586E-2</v>
      </c>
    </row>
    <row r="4628" spans="1:13" x14ac:dyDescent="0.2">
      <c r="A4628" s="77">
        <v>47210</v>
      </c>
      <c r="B4628" s="78">
        <v>8352.0327500000003</v>
      </c>
      <c r="C4628" s="79">
        <v>0.17691236496504978</v>
      </c>
      <c r="D4628" s="78">
        <v>682.553</v>
      </c>
      <c r="E4628" s="79">
        <v>1.445780554967168E-2</v>
      </c>
      <c r="F4628" s="78">
        <v>7669.4797500000004</v>
      </c>
      <c r="G4628" s="79">
        <v>0.16245455941537812</v>
      </c>
      <c r="H4628" s="78">
        <v>5193.1000000000004</v>
      </c>
      <c r="I4628" s="79">
        <v>0.11000000000000001</v>
      </c>
      <c r="J4628" s="78">
        <v>642.33949999999993</v>
      </c>
      <c r="K4628" s="79">
        <v>1.3606005083668713E-2</v>
      </c>
      <c r="L4628" s="78">
        <v>4550.7605000000003</v>
      </c>
      <c r="M4628" s="79">
        <v>9.6393994916331299E-2</v>
      </c>
    </row>
    <row r="4629" spans="1:13" x14ac:dyDescent="0.2">
      <c r="A4629" s="73">
        <v>47220</v>
      </c>
      <c r="B4629" s="74">
        <v>8354.232750000001</v>
      </c>
      <c r="C4629" s="75">
        <v>0.17692148983481579</v>
      </c>
      <c r="D4629" s="74">
        <v>682.553</v>
      </c>
      <c r="E4629" s="75">
        <v>1.4454743752647183E-2</v>
      </c>
      <c r="F4629" s="74">
        <v>7671.6797500000011</v>
      </c>
      <c r="G4629" s="75">
        <v>0.1624667460821686</v>
      </c>
      <c r="H4629" s="74">
        <v>5194.2</v>
      </c>
      <c r="I4629" s="75">
        <v>0.11</v>
      </c>
      <c r="J4629" s="74">
        <v>642.33949999999993</v>
      </c>
      <c r="K4629" s="75">
        <v>1.3603123676408301E-2</v>
      </c>
      <c r="L4629" s="74">
        <v>4551.8605000000007</v>
      </c>
      <c r="M4629" s="75">
        <v>9.6396876323591715E-2</v>
      </c>
    </row>
    <row r="4630" spans="1:13" x14ac:dyDescent="0.2">
      <c r="A4630" s="77">
        <v>47230</v>
      </c>
      <c r="B4630" s="78">
        <v>8356.4327499999999</v>
      </c>
      <c r="C4630" s="79">
        <v>0.17693061084056744</v>
      </c>
      <c r="D4630" s="78">
        <v>682.553</v>
      </c>
      <c r="E4630" s="79">
        <v>1.4451683252170231E-2</v>
      </c>
      <c r="F4630" s="78">
        <v>7673.879750000001</v>
      </c>
      <c r="G4630" s="79">
        <v>0.16247892758839722</v>
      </c>
      <c r="H4630" s="78">
        <v>5195.3</v>
      </c>
      <c r="I4630" s="79">
        <v>0.11</v>
      </c>
      <c r="J4630" s="78">
        <v>642.33949999999993</v>
      </c>
      <c r="K4630" s="79">
        <v>1.3600243489307643E-2</v>
      </c>
      <c r="L4630" s="78">
        <v>4552.9605000000001</v>
      </c>
      <c r="M4630" s="79">
        <v>9.6399756510692353E-2</v>
      </c>
    </row>
    <row r="4631" spans="1:13" x14ac:dyDescent="0.2">
      <c r="A4631" s="73">
        <v>47240</v>
      </c>
      <c r="B4631" s="74">
        <v>8358.6327500000007</v>
      </c>
      <c r="C4631" s="75">
        <v>0.17693972798475868</v>
      </c>
      <c r="D4631" s="74">
        <v>682.553</v>
      </c>
      <c r="E4631" s="75">
        <v>1.4448624047417443E-2</v>
      </c>
      <c r="F4631" s="74">
        <v>7676.0797500000008</v>
      </c>
      <c r="G4631" s="75">
        <v>0.16249110393734126</v>
      </c>
      <c r="H4631" s="74">
        <v>5196.3999999999996</v>
      </c>
      <c r="I4631" s="75">
        <v>0.10999999999999999</v>
      </c>
      <c r="J4631" s="74">
        <v>642.33949999999993</v>
      </c>
      <c r="K4631" s="75">
        <v>1.3597364521591869E-2</v>
      </c>
      <c r="L4631" s="74">
        <v>4554.0605000000005</v>
      </c>
      <c r="M4631" s="75">
        <v>9.6402635478408133E-2</v>
      </c>
    </row>
    <row r="4632" spans="1:13" x14ac:dyDescent="0.2">
      <c r="A4632" s="77">
        <v>47250</v>
      </c>
      <c r="B4632" s="78">
        <v>8360.8327500000014</v>
      </c>
      <c r="C4632" s="79">
        <v>0.17694884126984131</v>
      </c>
      <c r="D4632" s="78">
        <v>682.553</v>
      </c>
      <c r="E4632" s="79">
        <v>1.4445566137566137E-2</v>
      </c>
      <c r="F4632" s="78">
        <v>7678.2797500000006</v>
      </c>
      <c r="G4632" s="79">
        <v>0.16250327513227514</v>
      </c>
      <c r="H4632" s="78">
        <v>5197.5</v>
      </c>
      <c r="I4632" s="79">
        <v>0.11</v>
      </c>
      <c r="J4632" s="78">
        <v>642.33949999999993</v>
      </c>
      <c r="K4632" s="79">
        <v>1.3594486772486772E-2</v>
      </c>
      <c r="L4632" s="78">
        <v>4555.1605</v>
      </c>
      <c r="M4632" s="79">
        <v>9.6405513227513229E-2</v>
      </c>
    </row>
    <row r="4633" spans="1:13" x14ac:dyDescent="0.2">
      <c r="A4633" s="73">
        <v>47260</v>
      </c>
      <c r="B4633" s="74">
        <v>8363.0327500000003</v>
      </c>
      <c r="C4633" s="75">
        <v>0.17695795069826492</v>
      </c>
      <c r="D4633" s="74">
        <v>682.553</v>
      </c>
      <c r="E4633" s="75">
        <v>1.4442509521794329E-2</v>
      </c>
      <c r="F4633" s="74">
        <v>7680.4797500000004</v>
      </c>
      <c r="G4633" s="75">
        <v>0.1625154411764706</v>
      </c>
      <c r="H4633" s="74">
        <v>5198.6000000000004</v>
      </c>
      <c r="I4633" s="75">
        <v>0.11000000000000001</v>
      </c>
      <c r="J4633" s="74">
        <v>642.33949999999993</v>
      </c>
      <c r="K4633" s="75">
        <v>1.3591610241218788E-2</v>
      </c>
      <c r="L4633" s="74">
        <v>4556.2605000000003</v>
      </c>
      <c r="M4633" s="75">
        <v>9.6408389758781216E-2</v>
      </c>
    </row>
    <row r="4634" spans="1:13" x14ac:dyDescent="0.2">
      <c r="A4634" s="77">
        <v>47270</v>
      </c>
      <c r="B4634" s="78">
        <v>8365.232750000001</v>
      </c>
      <c r="C4634" s="79">
        <v>0.17696705627247727</v>
      </c>
      <c r="D4634" s="78">
        <v>682.553</v>
      </c>
      <c r="E4634" s="79">
        <v>1.4439454199280728E-2</v>
      </c>
      <c r="F4634" s="78">
        <v>7682.6797500000011</v>
      </c>
      <c r="G4634" s="79">
        <v>0.16252760207319655</v>
      </c>
      <c r="H4634" s="78">
        <v>5199.7</v>
      </c>
      <c r="I4634" s="79">
        <v>0.11</v>
      </c>
      <c r="J4634" s="78">
        <v>642.33949999999993</v>
      </c>
      <c r="K4634" s="79">
        <v>1.3588734927015018E-2</v>
      </c>
      <c r="L4634" s="78">
        <v>4557.3605000000007</v>
      </c>
      <c r="M4634" s="79">
        <v>9.6411265072984989E-2</v>
      </c>
    </row>
    <row r="4635" spans="1:13" x14ac:dyDescent="0.2">
      <c r="A4635" s="73">
        <v>47280</v>
      </c>
      <c r="B4635" s="74">
        <v>8367.4327499999999</v>
      </c>
      <c r="C4635" s="75">
        <v>0.17697615799492386</v>
      </c>
      <c r="D4635" s="74">
        <v>682.553</v>
      </c>
      <c r="E4635" s="75">
        <v>1.4436400169204737E-2</v>
      </c>
      <c r="F4635" s="74">
        <v>7684.879750000001</v>
      </c>
      <c r="G4635" s="75">
        <v>0.16253975782571914</v>
      </c>
      <c r="H4635" s="74">
        <v>5200.8</v>
      </c>
      <c r="I4635" s="75">
        <v>0.11</v>
      </c>
      <c r="J4635" s="74">
        <v>642.33949999999993</v>
      </c>
      <c r="K4635" s="75">
        <v>1.3585860829103213E-2</v>
      </c>
      <c r="L4635" s="74">
        <v>4558.4605000000001</v>
      </c>
      <c r="M4635" s="75">
        <v>9.6414139170896793E-2</v>
      </c>
    </row>
    <row r="4636" spans="1:13" x14ac:dyDescent="0.2">
      <c r="A4636" s="77">
        <v>47290</v>
      </c>
      <c r="B4636" s="78">
        <v>8369.6327500000007</v>
      </c>
      <c r="C4636" s="79">
        <v>0.17698525586804822</v>
      </c>
      <c r="D4636" s="78">
        <v>682.553</v>
      </c>
      <c r="E4636" s="79">
        <v>1.4433347430746458E-2</v>
      </c>
      <c r="F4636" s="78">
        <v>7687.0797500000008</v>
      </c>
      <c r="G4636" s="79">
        <v>0.16255190843730177</v>
      </c>
      <c r="H4636" s="78">
        <v>5201.8999999999996</v>
      </c>
      <c r="I4636" s="79">
        <v>0.10999999999999999</v>
      </c>
      <c r="J4636" s="78">
        <v>642.33949999999993</v>
      </c>
      <c r="K4636" s="79">
        <v>1.3582987946711776E-2</v>
      </c>
      <c r="L4636" s="78">
        <v>4559.5605000000005</v>
      </c>
      <c r="M4636" s="79">
        <v>9.6417012053288231E-2</v>
      </c>
    </row>
    <row r="4637" spans="1:13" x14ac:dyDescent="0.2">
      <c r="A4637" s="73">
        <v>47300</v>
      </c>
      <c r="B4637" s="74">
        <v>8371.8327500000014</v>
      </c>
      <c r="C4637" s="75">
        <v>0.17699434989429177</v>
      </c>
      <c r="D4637" s="74">
        <v>682.553</v>
      </c>
      <c r="E4637" s="75">
        <v>1.4430295983086681E-2</v>
      </c>
      <c r="F4637" s="74">
        <v>7689.2797500000006</v>
      </c>
      <c r="G4637" s="75">
        <v>0.1625640539112051</v>
      </c>
      <c r="H4637" s="74">
        <v>5203</v>
      </c>
      <c r="I4637" s="75">
        <v>0.11</v>
      </c>
      <c r="J4637" s="74">
        <v>642.33949999999993</v>
      </c>
      <c r="K4637" s="75">
        <v>1.3580116279069765E-2</v>
      </c>
      <c r="L4637" s="74">
        <v>4560.6605</v>
      </c>
      <c r="M4637" s="75">
        <v>9.641988372093023E-2</v>
      </c>
    </row>
    <row r="4638" spans="1:13" x14ac:dyDescent="0.2">
      <c r="A4638" s="77">
        <v>47310</v>
      </c>
      <c r="B4638" s="78">
        <v>8374.0327500000003</v>
      </c>
      <c r="C4638" s="79">
        <v>0.17700344007609387</v>
      </c>
      <c r="D4638" s="78">
        <v>682.553</v>
      </c>
      <c r="E4638" s="79">
        <v>1.442724582540689E-2</v>
      </c>
      <c r="F4638" s="78">
        <v>7691.4797500000004</v>
      </c>
      <c r="G4638" s="79">
        <v>0.16257619425068698</v>
      </c>
      <c r="H4638" s="78">
        <v>5204.1000000000004</v>
      </c>
      <c r="I4638" s="79">
        <v>0.11000000000000001</v>
      </c>
      <c r="J4638" s="78">
        <v>642.33949999999993</v>
      </c>
      <c r="K4638" s="79">
        <v>1.3577245825406889E-2</v>
      </c>
      <c r="L4638" s="78">
        <v>4561.7605000000003</v>
      </c>
      <c r="M4638" s="79">
        <v>9.6422754174593117E-2</v>
      </c>
    </row>
    <row r="4639" spans="1:13" x14ac:dyDescent="0.2">
      <c r="A4639" s="73">
        <v>47320</v>
      </c>
      <c r="B4639" s="74">
        <v>8376.232750000001</v>
      </c>
      <c r="C4639" s="75">
        <v>0.17701252641589182</v>
      </c>
      <c r="D4639" s="74">
        <v>682.553</v>
      </c>
      <c r="E4639" s="75">
        <v>1.4424196956889264E-2</v>
      </c>
      <c r="F4639" s="74">
        <v>7693.6797500000011</v>
      </c>
      <c r="G4639" s="75">
        <v>0.16258832945900256</v>
      </c>
      <c r="H4639" s="74">
        <v>5205.2</v>
      </c>
      <c r="I4639" s="75">
        <v>0.11</v>
      </c>
      <c r="J4639" s="74">
        <v>642.33949999999993</v>
      </c>
      <c r="K4639" s="75">
        <v>1.3574376584953507E-2</v>
      </c>
      <c r="L4639" s="74">
        <v>4562.8605000000007</v>
      </c>
      <c r="M4639" s="75">
        <v>9.6425623415046513E-2</v>
      </c>
    </row>
    <row r="4640" spans="1:13" x14ac:dyDescent="0.2">
      <c r="A4640" s="77">
        <v>47330</v>
      </c>
      <c r="B4640" s="78">
        <v>8378.4327499999999</v>
      </c>
      <c r="C4640" s="79">
        <v>0.17702160891612084</v>
      </c>
      <c r="D4640" s="78">
        <v>682.553</v>
      </c>
      <c r="E4640" s="79">
        <v>1.4421149376716669E-2</v>
      </c>
      <c r="F4640" s="78">
        <v>7695.879750000001</v>
      </c>
      <c r="G4640" s="79">
        <v>0.16260045953940419</v>
      </c>
      <c r="H4640" s="78">
        <v>5206.3</v>
      </c>
      <c r="I4640" s="79">
        <v>0.11</v>
      </c>
      <c r="J4640" s="78">
        <v>642.33949999999993</v>
      </c>
      <c r="K4640" s="79">
        <v>1.3571508556940629E-2</v>
      </c>
      <c r="L4640" s="78">
        <v>4563.9605000000001</v>
      </c>
      <c r="M4640" s="79">
        <v>9.6428491443059372E-2</v>
      </c>
    </row>
    <row r="4641" spans="1:13" x14ac:dyDescent="0.2">
      <c r="A4641" s="73">
        <v>47340</v>
      </c>
      <c r="B4641" s="74">
        <v>8380.6327500000007</v>
      </c>
      <c r="C4641" s="75">
        <v>0.1770306875792142</v>
      </c>
      <c r="D4641" s="74">
        <v>682.553</v>
      </c>
      <c r="E4641" s="75">
        <v>1.4418103084072665E-2</v>
      </c>
      <c r="F4641" s="74">
        <v>7698.0797500000008</v>
      </c>
      <c r="G4641" s="75">
        <v>0.16261258449514154</v>
      </c>
      <c r="H4641" s="74">
        <v>5207.3999999999996</v>
      </c>
      <c r="I4641" s="75">
        <v>0.10999999999999999</v>
      </c>
      <c r="J4641" s="74">
        <v>642.33949999999993</v>
      </c>
      <c r="K4641" s="75">
        <v>1.3568641740599914E-2</v>
      </c>
      <c r="L4641" s="74">
        <v>4565.0605000000005</v>
      </c>
      <c r="M4641" s="75">
        <v>9.6431358259400093E-2</v>
      </c>
    </row>
    <row r="4642" spans="1:13" x14ac:dyDescent="0.2">
      <c r="A4642" s="77">
        <v>47350</v>
      </c>
      <c r="B4642" s="78">
        <v>8382.8327500000014</v>
      </c>
      <c r="C4642" s="79">
        <v>0.177039762407603</v>
      </c>
      <c r="D4642" s="78">
        <v>682.553</v>
      </c>
      <c r="E4642" s="79">
        <v>1.44150580781415E-2</v>
      </c>
      <c r="F4642" s="78">
        <v>7700.2797500000006</v>
      </c>
      <c r="G4642" s="79">
        <v>0.16262470432946147</v>
      </c>
      <c r="H4642" s="78">
        <v>5208.5</v>
      </c>
      <c r="I4642" s="79">
        <v>0.11</v>
      </c>
      <c r="J4642" s="78">
        <v>642.33949999999993</v>
      </c>
      <c r="K4642" s="79">
        <v>1.3565776135163674E-2</v>
      </c>
      <c r="L4642" s="78">
        <v>4566.1605</v>
      </c>
      <c r="M4642" s="79">
        <v>9.6434223864836327E-2</v>
      </c>
    </row>
    <row r="4643" spans="1:13" x14ac:dyDescent="0.2">
      <c r="A4643" s="73">
        <v>47360</v>
      </c>
      <c r="B4643" s="74">
        <v>8385.0327500000003</v>
      </c>
      <c r="C4643" s="75">
        <v>0.17704883340371622</v>
      </c>
      <c r="D4643" s="74">
        <v>682.553</v>
      </c>
      <c r="E4643" s="75">
        <v>1.4412014358108108E-2</v>
      </c>
      <c r="F4643" s="74">
        <v>7702.4797500000004</v>
      </c>
      <c r="G4643" s="75">
        <v>0.16263681904560812</v>
      </c>
      <c r="H4643" s="74">
        <v>5209.6000000000004</v>
      </c>
      <c r="I4643" s="75">
        <v>0.11000000000000001</v>
      </c>
      <c r="J4643" s="74">
        <v>642.33949999999993</v>
      </c>
      <c r="K4643" s="75">
        <v>1.3562911739864864E-2</v>
      </c>
      <c r="L4643" s="74">
        <v>4567.2605000000003</v>
      </c>
      <c r="M4643" s="75">
        <v>9.643708826013514E-2</v>
      </c>
    </row>
    <row r="4644" spans="1:13" x14ac:dyDescent="0.2">
      <c r="A4644" s="77">
        <v>47370</v>
      </c>
      <c r="B4644" s="78">
        <v>8387.232750000001</v>
      </c>
      <c r="C4644" s="79">
        <v>0.17705790056998102</v>
      </c>
      <c r="D4644" s="78">
        <v>682.553</v>
      </c>
      <c r="E4644" s="79">
        <v>1.4408971923158117E-2</v>
      </c>
      <c r="F4644" s="78">
        <v>7704.6797500000011</v>
      </c>
      <c r="G4644" s="79">
        <v>0.1626489286468229</v>
      </c>
      <c r="H4644" s="78">
        <v>5210.7</v>
      </c>
      <c r="I4644" s="79">
        <v>0.11</v>
      </c>
      <c r="J4644" s="78">
        <v>642.33949999999993</v>
      </c>
      <c r="K4644" s="79">
        <v>1.3560048553937089E-2</v>
      </c>
      <c r="L4644" s="78">
        <v>4568.3605000000007</v>
      </c>
      <c r="M4644" s="79">
        <v>9.6439951446062919E-2</v>
      </c>
    </row>
    <row r="4645" spans="1:13" x14ac:dyDescent="0.2">
      <c r="A4645" s="73">
        <v>47380</v>
      </c>
      <c r="B4645" s="74">
        <v>8389.4327499999999</v>
      </c>
      <c r="C4645" s="75">
        <v>0.17706696390882229</v>
      </c>
      <c r="D4645" s="74">
        <v>682.553</v>
      </c>
      <c r="E4645" s="75">
        <v>1.4405930772477839E-2</v>
      </c>
      <c r="F4645" s="74">
        <v>7706.879750000001</v>
      </c>
      <c r="G4645" s="75">
        <v>0.16266103313634447</v>
      </c>
      <c r="H4645" s="74">
        <v>5211.8</v>
      </c>
      <c r="I4645" s="75">
        <v>0.11</v>
      </c>
      <c r="J4645" s="74">
        <v>642.33949999999993</v>
      </c>
      <c r="K4645" s="75">
        <v>1.3557186576614604E-2</v>
      </c>
      <c r="L4645" s="74">
        <v>4569.4605000000001</v>
      </c>
      <c r="M4645" s="75">
        <v>9.6442813423385398E-2</v>
      </c>
    </row>
    <row r="4646" spans="1:13" x14ac:dyDescent="0.2">
      <c r="A4646" s="77">
        <v>47390</v>
      </c>
      <c r="B4646" s="78">
        <v>8391.6327500000007</v>
      </c>
      <c r="C4646" s="79">
        <v>0.17707602342266301</v>
      </c>
      <c r="D4646" s="78">
        <v>682.553</v>
      </c>
      <c r="E4646" s="79">
        <v>1.4402890905254272E-2</v>
      </c>
      <c r="F4646" s="78">
        <v>7709.0797500000008</v>
      </c>
      <c r="G4646" s="79">
        <v>0.16267313251740875</v>
      </c>
      <c r="H4646" s="78">
        <v>5212.8999999999996</v>
      </c>
      <c r="I4646" s="79">
        <v>0.10999999999999999</v>
      </c>
      <c r="J4646" s="78">
        <v>642.33949999999993</v>
      </c>
      <c r="K4646" s="79">
        <v>1.3554325807132304E-2</v>
      </c>
      <c r="L4646" s="78">
        <v>4570.5605000000005</v>
      </c>
      <c r="M4646" s="79">
        <v>9.6445674192867703E-2</v>
      </c>
    </row>
    <row r="4647" spans="1:13" x14ac:dyDescent="0.2">
      <c r="A4647" s="73">
        <v>47400</v>
      </c>
      <c r="B4647" s="74">
        <v>8393.8327500000014</v>
      </c>
      <c r="C4647" s="75">
        <v>0.17708507911392407</v>
      </c>
      <c r="D4647" s="74">
        <v>682.553</v>
      </c>
      <c r="E4647" s="75">
        <v>1.4399852320675106E-2</v>
      </c>
      <c r="F4647" s="74">
        <v>7711.2797500000006</v>
      </c>
      <c r="G4647" s="75">
        <v>0.16268522679324895</v>
      </c>
      <c r="H4647" s="74">
        <v>5214</v>
      </c>
      <c r="I4647" s="75">
        <v>0.11</v>
      </c>
      <c r="J4647" s="74">
        <v>642.33949999999993</v>
      </c>
      <c r="K4647" s="75">
        <v>1.3551466244725736E-2</v>
      </c>
      <c r="L4647" s="74">
        <v>4571.6605</v>
      </c>
      <c r="M4647" s="75">
        <v>9.6448533755274263E-2</v>
      </c>
    </row>
    <row r="4648" spans="1:13" x14ac:dyDescent="0.2">
      <c r="A4648" s="77">
        <v>47410</v>
      </c>
      <c r="B4648" s="78">
        <v>8396.0327500000003</v>
      </c>
      <c r="C4648" s="79">
        <v>0.17709413098502427</v>
      </c>
      <c r="D4648" s="78">
        <v>682.553</v>
      </c>
      <c r="E4648" s="79">
        <v>1.4396815017928707E-2</v>
      </c>
      <c r="F4648" s="78">
        <v>7713.4797500000004</v>
      </c>
      <c r="G4648" s="79">
        <v>0.16269731596709555</v>
      </c>
      <c r="H4648" s="78">
        <v>5215.1000000000004</v>
      </c>
      <c r="I4648" s="79">
        <v>0.11000000000000001</v>
      </c>
      <c r="J4648" s="78">
        <v>642.33949999999993</v>
      </c>
      <c r="K4648" s="79">
        <v>1.354860788863109E-2</v>
      </c>
      <c r="L4648" s="78">
        <v>4572.7605000000003</v>
      </c>
      <c r="M4648" s="79">
        <v>9.6451392111368911E-2</v>
      </c>
    </row>
    <row r="4649" spans="1:13" x14ac:dyDescent="0.2">
      <c r="A4649" s="73">
        <v>47420</v>
      </c>
      <c r="B4649" s="74">
        <v>8398.232750000001</v>
      </c>
      <c r="C4649" s="75">
        <v>0.17710317903838046</v>
      </c>
      <c r="D4649" s="74">
        <v>682.553</v>
      </c>
      <c r="E4649" s="75">
        <v>1.4393778996204133E-2</v>
      </c>
      <c r="F4649" s="74">
        <v>7715.6797500000011</v>
      </c>
      <c r="G4649" s="75">
        <v>0.16270940004217632</v>
      </c>
      <c r="H4649" s="74">
        <v>5216.2</v>
      </c>
      <c r="I4649" s="75">
        <v>0.11</v>
      </c>
      <c r="J4649" s="74">
        <v>642.33949999999993</v>
      </c>
      <c r="K4649" s="75">
        <v>1.3545750738085194E-2</v>
      </c>
      <c r="L4649" s="74">
        <v>4573.8605000000007</v>
      </c>
      <c r="M4649" s="75">
        <v>9.6454249261914815E-2</v>
      </c>
    </row>
    <row r="4650" spans="1:13" x14ac:dyDescent="0.2">
      <c r="A4650" s="77">
        <v>47430</v>
      </c>
      <c r="B4650" s="78">
        <v>8400.4327499999999</v>
      </c>
      <c r="C4650" s="79">
        <v>0.17711222327640733</v>
      </c>
      <c r="D4650" s="78">
        <v>682.553</v>
      </c>
      <c r="E4650" s="79">
        <v>1.4390744254691125E-2</v>
      </c>
      <c r="F4650" s="78">
        <v>7717.879750000001</v>
      </c>
      <c r="G4650" s="79">
        <v>0.16272147902171624</v>
      </c>
      <c r="H4650" s="78">
        <v>5217.3</v>
      </c>
      <c r="I4650" s="79">
        <v>0.11</v>
      </c>
      <c r="J4650" s="78">
        <v>642.33949999999993</v>
      </c>
      <c r="K4650" s="79">
        <v>1.3542894792325531E-2</v>
      </c>
      <c r="L4650" s="78">
        <v>4574.9605000000001</v>
      </c>
      <c r="M4650" s="79">
        <v>9.6457105207674476E-2</v>
      </c>
    </row>
    <row r="4651" spans="1:13" x14ac:dyDescent="0.2">
      <c r="A4651" s="73">
        <v>47440</v>
      </c>
      <c r="B4651" s="74">
        <v>8402.6327500000007</v>
      </c>
      <c r="C4651" s="75">
        <v>0.17712126370151773</v>
      </c>
      <c r="D4651" s="74">
        <v>682.553</v>
      </c>
      <c r="E4651" s="75">
        <v>1.4387710792580102E-2</v>
      </c>
      <c r="F4651" s="74">
        <v>7720.0797500000008</v>
      </c>
      <c r="G4651" s="75">
        <v>0.16273355290893762</v>
      </c>
      <c r="H4651" s="74">
        <v>5218.3999999999996</v>
      </c>
      <c r="I4651" s="75">
        <v>0.10999999999999999</v>
      </c>
      <c r="J4651" s="74">
        <v>642.33949999999993</v>
      </c>
      <c r="K4651" s="75">
        <v>1.3540040050590217E-2</v>
      </c>
      <c r="L4651" s="74">
        <v>4576.0605000000005</v>
      </c>
      <c r="M4651" s="75">
        <v>9.6459959949409785E-2</v>
      </c>
    </row>
    <row r="4652" spans="1:13" x14ac:dyDescent="0.2">
      <c r="A4652" s="77">
        <v>47450</v>
      </c>
      <c r="B4652" s="78">
        <v>8404.8327500000014</v>
      </c>
      <c r="C4652" s="79">
        <v>0.17713030031612226</v>
      </c>
      <c r="D4652" s="78">
        <v>682.553</v>
      </c>
      <c r="E4652" s="79">
        <v>1.438467860906217E-2</v>
      </c>
      <c r="F4652" s="78">
        <v>7722.2797500000006</v>
      </c>
      <c r="G4652" s="79">
        <v>0.16274562170706008</v>
      </c>
      <c r="H4652" s="78">
        <v>5219.5</v>
      </c>
      <c r="I4652" s="79">
        <v>0.11</v>
      </c>
      <c r="J4652" s="78">
        <v>642.33949999999993</v>
      </c>
      <c r="K4652" s="79">
        <v>1.3537186512118018E-2</v>
      </c>
      <c r="L4652" s="78">
        <v>4577.1605</v>
      </c>
      <c r="M4652" s="79">
        <v>9.6462813487881979E-2</v>
      </c>
    </row>
    <row r="4653" spans="1:13" x14ac:dyDescent="0.2">
      <c r="A4653" s="73">
        <v>47460</v>
      </c>
      <c r="B4653" s="74">
        <v>8407.0327500000003</v>
      </c>
      <c r="C4653" s="75">
        <v>0.17713933312262958</v>
      </c>
      <c r="D4653" s="74">
        <v>682.553</v>
      </c>
      <c r="E4653" s="75">
        <v>1.438164770332912E-2</v>
      </c>
      <c r="F4653" s="74">
        <v>7724.4797500000004</v>
      </c>
      <c r="G4653" s="75">
        <v>0.16275768541930047</v>
      </c>
      <c r="H4653" s="74">
        <v>5220.6000000000004</v>
      </c>
      <c r="I4653" s="75">
        <v>0.11000000000000001</v>
      </c>
      <c r="J4653" s="74">
        <v>642.33949999999993</v>
      </c>
      <c r="K4653" s="75">
        <v>1.3534334176148334E-2</v>
      </c>
      <c r="L4653" s="74">
        <v>4578.2605000000003</v>
      </c>
      <c r="M4653" s="75">
        <v>9.6465665823851673E-2</v>
      </c>
    </row>
    <row r="4654" spans="1:13" x14ac:dyDescent="0.2">
      <c r="A4654" s="77">
        <v>47470</v>
      </c>
      <c r="B4654" s="78">
        <v>8409.232750000001</v>
      </c>
      <c r="C4654" s="79">
        <v>0.1771483621234464</v>
      </c>
      <c r="D4654" s="78">
        <v>682.553</v>
      </c>
      <c r="E4654" s="79">
        <v>1.4378618074573414E-2</v>
      </c>
      <c r="F4654" s="78">
        <v>7726.6797500000011</v>
      </c>
      <c r="G4654" s="79">
        <v>0.16276974404887298</v>
      </c>
      <c r="H4654" s="78">
        <v>5221.7</v>
      </c>
      <c r="I4654" s="79">
        <v>0.11</v>
      </c>
      <c r="J4654" s="78">
        <v>642.33949999999993</v>
      </c>
      <c r="K4654" s="79">
        <v>1.3531483041921212E-2</v>
      </c>
      <c r="L4654" s="78">
        <v>4579.3605000000007</v>
      </c>
      <c r="M4654" s="79">
        <v>9.6468516958078801E-2</v>
      </c>
    </row>
    <row r="4655" spans="1:13" x14ac:dyDescent="0.2">
      <c r="A4655" s="73">
        <v>47480</v>
      </c>
      <c r="B4655" s="74">
        <v>8411.4327499999999</v>
      </c>
      <c r="C4655" s="75">
        <v>0.17715738732097724</v>
      </c>
      <c r="D4655" s="74">
        <v>682.553</v>
      </c>
      <c r="E4655" s="75">
        <v>1.4375589721988205E-2</v>
      </c>
      <c r="F4655" s="74">
        <v>7728.879750000001</v>
      </c>
      <c r="G4655" s="75">
        <v>0.16278179759898906</v>
      </c>
      <c r="H4655" s="74">
        <v>5222.8</v>
      </c>
      <c r="I4655" s="75">
        <v>0.11</v>
      </c>
      <c r="J4655" s="74">
        <v>642.33949999999993</v>
      </c>
      <c r="K4655" s="75">
        <v>1.3528633108677336E-2</v>
      </c>
      <c r="L4655" s="74">
        <v>4580.4605000000001</v>
      </c>
      <c r="M4655" s="75">
        <v>9.6471366891322671E-2</v>
      </c>
    </row>
    <row r="4656" spans="1:13" x14ac:dyDescent="0.2">
      <c r="A4656" s="77">
        <v>47490</v>
      </c>
      <c r="B4656" s="78">
        <v>8413.6327500000007</v>
      </c>
      <c r="C4656" s="79">
        <v>0.17716640871762479</v>
      </c>
      <c r="D4656" s="78">
        <v>682.553</v>
      </c>
      <c r="E4656" s="79">
        <v>1.437256264476732E-2</v>
      </c>
      <c r="F4656" s="78">
        <v>7731.0797500000008</v>
      </c>
      <c r="G4656" s="79">
        <v>0.16279384607285746</v>
      </c>
      <c r="H4656" s="78">
        <v>5223.8999999999996</v>
      </c>
      <c r="I4656" s="79">
        <v>0.10999999999999999</v>
      </c>
      <c r="J4656" s="78">
        <v>642.33949999999993</v>
      </c>
      <c r="K4656" s="79">
        <v>1.3525784375658031E-2</v>
      </c>
      <c r="L4656" s="78">
        <v>4581.5605000000005</v>
      </c>
      <c r="M4656" s="79">
        <v>9.6474215624341983E-2</v>
      </c>
    </row>
    <row r="4657" spans="1:13" x14ac:dyDescent="0.2">
      <c r="A4657" s="73">
        <v>47500</v>
      </c>
      <c r="B4657" s="74">
        <v>8415.8327500000014</v>
      </c>
      <c r="C4657" s="75">
        <v>0.1771754263157895</v>
      </c>
      <c r="D4657" s="74">
        <v>682.553</v>
      </c>
      <c r="E4657" s="75">
        <v>1.4369536842105263E-2</v>
      </c>
      <c r="F4657" s="74">
        <v>7733.2797500000006</v>
      </c>
      <c r="G4657" s="75">
        <v>0.16280588947368421</v>
      </c>
      <c r="H4657" s="74">
        <v>5225</v>
      </c>
      <c r="I4657" s="75">
        <v>0.11</v>
      </c>
      <c r="J4657" s="74">
        <v>642.33949999999993</v>
      </c>
      <c r="K4657" s="75">
        <v>1.3522936842105262E-2</v>
      </c>
      <c r="L4657" s="74">
        <v>4582.6605</v>
      </c>
      <c r="M4657" s="75">
        <v>9.6477063157894741E-2</v>
      </c>
    </row>
    <row r="4658" spans="1:13" x14ac:dyDescent="0.2">
      <c r="A4658" s="77">
        <v>47510</v>
      </c>
      <c r="B4658" s="78">
        <v>8418.0327500000003</v>
      </c>
      <c r="C4658" s="79">
        <v>0.17718444011786993</v>
      </c>
      <c r="D4658" s="78">
        <v>682.553</v>
      </c>
      <c r="E4658" s="79">
        <v>1.4366512313197221E-2</v>
      </c>
      <c r="F4658" s="78">
        <v>7735.4797500000004</v>
      </c>
      <c r="G4658" s="79">
        <v>0.16281792780467272</v>
      </c>
      <c r="H4658" s="78">
        <v>5226.1000000000004</v>
      </c>
      <c r="I4658" s="79">
        <v>0.11000000000000001</v>
      </c>
      <c r="J4658" s="78">
        <v>642.33949999999993</v>
      </c>
      <c r="K4658" s="79">
        <v>1.3520090507261627E-2</v>
      </c>
      <c r="L4658" s="78">
        <v>4583.7605000000003</v>
      </c>
      <c r="M4658" s="79">
        <v>9.647990949273838E-2</v>
      </c>
    </row>
    <row r="4659" spans="1:13" x14ac:dyDescent="0.2">
      <c r="A4659" s="73">
        <v>47520</v>
      </c>
      <c r="B4659" s="74">
        <v>8420.232750000001</v>
      </c>
      <c r="C4659" s="75">
        <v>0.17719345012626264</v>
      </c>
      <c r="D4659" s="74">
        <v>682.553</v>
      </c>
      <c r="E4659" s="75">
        <v>1.4363489057239057E-2</v>
      </c>
      <c r="F4659" s="74">
        <v>7737.6797500000011</v>
      </c>
      <c r="G4659" s="75">
        <v>0.16282996106902359</v>
      </c>
      <c r="H4659" s="74">
        <v>5227.2</v>
      </c>
      <c r="I4659" s="75">
        <v>0.11</v>
      </c>
      <c r="J4659" s="74">
        <v>642.33949999999993</v>
      </c>
      <c r="K4659" s="75">
        <v>1.3517245370370369E-2</v>
      </c>
      <c r="L4659" s="74">
        <v>4584.8605000000007</v>
      </c>
      <c r="M4659" s="75">
        <v>9.6482754629629644E-2</v>
      </c>
    </row>
    <row r="4660" spans="1:13" x14ac:dyDescent="0.2">
      <c r="A4660" s="77">
        <v>47530</v>
      </c>
      <c r="B4660" s="78">
        <v>8422.4327499999999</v>
      </c>
      <c r="C4660" s="79">
        <v>0.1772024563433621</v>
      </c>
      <c r="D4660" s="78">
        <v>682.553</v>
      </c>
      <c r="E4660" s="79">
        <v>1.4360467073427309E-2</v>
      </c>
      <c r="F4660" s="78">
        <v>7739.879750000001</v>
      </c>
      <c r="G4660" s="79">
        <v>0.16284198926993479</v>
      </c>
      <c r="H4660" s="78">
        <v>5228.3</v>
      </c>
      <c r="I4660" s="79">
        <v>0.11</v>
      </c>
      <c r="J4660" s="78">
        <v>642.33949999999993</v>
      </c>
      <c r="K4660" s="79">
        <v>1.3514401430675362E-2</v>
      </c>
      <c r="L4660" s="78">
        <v>4585.9605000000001</v>
      </c>
      <c r="M4660" s="79">
        <v>9.6485598569324635E-2</v>
      </c>
    </row>
    <row r="4661" spans="1:13" x14ac:dyDescent="0.2">
      <c r="A4661" s="73">
        <v>47540</v>
      </c>
      <c r="B4661" s="74">
        <v>8424.6327500000007</v>
      </c>
      <c r="C4661" s="75">
        <v>0.1772114587715608</v>
      </c>
      <c r="D4661" s="74">
        <v>682.553</v>
      </c>
      <c r="E4661" s="75">
        <v>1.4357446360959192E-2</v>
      </c>
      <c r="F4661" s="74">
        <v>7742.0797500000008</v>
      </c>
      <c r="G4661" s="75">
        <v>0.16285401241060163</v>
      </c>
      <c r="H4661" s="74">
        <v>5229.3999999999996</v>
      </c>
      <c r="I4661" s="75">
        <v>0.10999999999999999</v>
      </c>
      <c r="J4661" s="74">
        <v>642.33949999999993</v>
      </c>
      <c r="K4661" s="75">
        <v>1.3511558687421118E-2</v>
      </c>
      <c r="L4661" s="74">
        <v>4587.0605000000005</v>
      </c>
      <c r="M4661" s="75">
        <v>9.6488441312578888E-2</v>
      </c>
    </row>
    <row r="4662" spans="1:13" x14ac:dyDescent="0.2">
      <c r="A4662" s="77">
        <v>47550</v>
      </c>
      <c r="B4662" s="78">
        <v>8426.8327500000014</v>
      </c>
      <c r="C4662" s="79">
        <v>0.17722045741324924</v>
      </c>
      <c r="D4662" s="78">
        <v>682.553</v>
      </c>
      <c r="E4662" s="79">
        <v>1.4354426919032597E-2</v>
      </c>
      <c r="F4662" s="78">
        <v>7744.2797500000006</v>
      </c>
      <c r="G4662" s="79">
        <v>0.16286603049421663</v>
      </c>
      <c r="H4662" s="78">
        <v>5230.5</v>
      </c>
      <c r="I4662" s="79">
        <v>0.11</v>
      </c>
      <c r="J4662" s="78">
        <v>642.33949999999993</v>
      </c>
      <c r="K4662" s="79">
        <v>1.3508717139852786E-2</v>
      </c>
      <c r="L4662" s="78">
        <v>4588.1605</v>
      </c>
      <c r="M4662" s="79">
        <v>9.6491282860147215E-2</v>
      </c>
    </row>
    <row r="4663" spans="1:13" x14ac:dyDescent="0.2">
      <c r="A4663" s="73">
        <v>47560</v>
      </c>
      <c r="B4663" s="74">
        <v>8429.0327500000003</v>
      </c>
      <c r="C4663" s="75">
        <v>0.17722945227081582</v>
      </c>
      <c r="D4663" s="74">
        <v>682.553</v>
      </c>
      <c r="E4663" s="75">
        <v>1.435140874684609E-2</v>
      </c>
      <c r="F4663" s="74">
        <v>7746.4797500000004</v>
      </c>
      <c r="G4663" s="75">
        <v>0.16287804352396973</v>
      </c>
      <c r="H4663" s="74">
        <v>5231.6000000000004</v>
      </c>
      <c r="I4663" s="75">
        <v>0.11000000000000001</v>
      </c>
      <c r="J4663" s="74">
        <v>642.33949999999993</v>
      </c>
      <c r="K4663" s="75">
        <v>1.3505876787216146E-2</v>
      </c>
      <c r="L4663" s="74">
        <v>4589.2605000000003</v>
      </c>
      <c r="M4663" s="75">
        <v>9.6494123212783861E-2</v>
      </c>
    </row>
    <row r="4664" spans="1:13" x14ac:dyDescent="0.2">
      <c r="A4664" s="77">
        <v>47570</v>
      </c>
      <c r="B4664" s="78">
        <v>8431.232750000001</v>
      </c>
      <c r="C4664" s="79">
        <v>0.17723844334664707</v>
      </c>
      <c r="D4664" s="78">
        <v>682.553</v>
      </c>
      <c r="E4664" s="79">
        <v>1.4348391843598906E-2</v>
      </c>
      <c r="F4664" s="78">
        <v>7748.6797500000011</v>
      </c>
      <c r="G4664" s="79">
        <v>0.16289005150304817</v>
      </c>
      <c r="H4664" s="78">
        <v>5232.7</v>
      </c>
      <c r="I4664" s="79">
        <v>0.11</v>
      </c>
      <c r="J4664" s="78">
        <v>642.33949999999993</v>
      </c>
      <c r="K4664" s="79">
        <v>1.350303762875762E-2</v>
      </c>
      <c r="L4664" s="78">
        <v>4590.3605000000007</v>
      </c>
      <c r="M4664" s="79">
        <v>9.649696237124239E-2</v>
      </c>
    </row>
    <row r="4665" spans="1:13" x14ac:dyDescent="0.2">
      <c r="A4665" s="73">
        <v>47580</v>
      </c>
      <c r="B4665" s="74">
        <v>8433.4327499999999</v>
      </c>
      <c r="C4665" s="75">
        <v>0.17724743064312737</v>
      </c>
      <c r="D4665" s="74">
        <v>682.553</v>
      </c>
      <c r="E4665" s="75">
        <v>1.4345376208490962E-2</v>
      </c>
      <c r="F4665" s="74">
        <v>7750.879750000001</v>
      </c>
      <c r="G4665" s="75">
        <v>0.16290205443463643</v>
      </c>
      <c r="H4665" s="74">
        <v>5233.8</v>
      </c>
      <c r="I4665" s="75">
        <v>0.11</v>
      </c>
      <c r="J4665" s="74">
        <v>642.33949999999993</v>
      </c>
      <c r="K4665" s="75">
        <v>1.3500199663724252E-2</v>
      </c>
      <c r="L4665" s="74">
        <v>4591.4605000000001</v>
      </c>
      <c r="M4665" s="75">
        <v>9.6499800336275754E-2</v>
      </c>
    </row>
    <row r="4666" spans="1:13" x14ac:dyDescent="0.2">
      <c r="A4666" s="77">
        <v>47590</v>
      </c>
      <c r="B4666" s="78">
        <v>8435.6327500000007</v>
      </c>
      <c r="C4666" s="79">
        <v>0.17725641416263924</v>
      </c>
      <c r="D4666" s="78">
        <v>682.553</v>
      </c>
      <c r="E4666" s="79">
        <v>1.4342361840722842E-2</v>
      </c>
      <c r="F4666" s="78">
        <v>7753.0797500000008</v>
      </c>
      <c r="G4666" s="79">
        <v>0.16291405232191639</v>
      </c>
      <c r="H4666" s="78">
        <v>5234.8999999999996</v>
      </c>
      <c r="I4666" s="79">
        <v>0.10999999999999999</v>
      </c>
      <c r="J4666" s="78">
        <v>642.33949999999993</v>
      </c>
      <c r="K4666" s="79">
        <v>1.349736289136373E-2</v>
      </c>
      <c r="L4666" s="78">
        <v>4592.5605000000005</v>
      </c>
      <c r="M4666" s="79">
        <v>9.6502637108636283E-2</v>
      </c>
    </row>
    <row r="4667" spans="1:13" x14ac:dyDescent="0.2">
      <c r="A4667" s="73">
        <v>47600</v>
      </c>
      <c r="B4667" s="74">
        <v>8437.8327500000014</v>
      </c>
      <c r="C4667" s="75">
        <v>0.17726539390756305</v>
      </c>
      <c r="D4667" s="74">
        <v>682.553</v>
      </c>
      <c r="E4667" s="75">
        <v>1.4339348739495798E-2</v>
      </c>
      <c r="F4667" s="74">
        <v>7755.2797500000006</v>
      </c>
      <c r="G4667" s="75">
        <v>0.16292604516806725</v>
      </c>
      <c r="H4667" s="74">
        <v>5236</v>
      </c>
      <c r="I4667" s="75">
        <v>0.11</v>
      </c>
      <c r="J4667" s="74">
        <v>642.33949999999993</v>
      </c>
      <c r="K4667" s="75">
        <v>1.3494527310924369E-2</v>
      </c>
      <c r="L4667" s="74">
        <v>4593.6605</v>
      </c>
      <c r="M4667" s="75">
        <v>9.6505472689075625E-2</v>
      </c>
    </row>
    <row r="4668" spans="1:13" x14ac:dyDescent="0.2">
      <c r="A4668" s="77">
        <v>47610</v>
      </c>
      <c r="B4668" s="78">
        <v>8440.0327500000003</v>
      </c>
      <c r="C4668" s="79">
        <v>0.17727436988027725</v>
      </c>
      <c r="D4668" s="78">
        <v>682.553</v>
      </c>
      <c r="E4668" s="79">
        <v>1.4336336904011763E-2</v>
      </c>
      <c r="F4668" s="78">
        <v>7757.4797500000004</v>
      </c>
      <c r="G4668" s="79">
        <v>0.1629380329762655</v>
      </c>
      <c r="H4668" s="78">
        <v>5237.1000000000004</v>
      </c>
      <c r="I4668" s="79">
        <v>0.11000000000000001</v>
      </c>
      <c r="J4668" s="78">
        <v>642.33949999999993</v>
      </c>
      <c r="K4668" s="79">
        <v>1.3491692921655113E-2</v>
      </c>
      <c r="L4668" s="78">
        <v>4594.7605000000003</v>
      </c>
      <c r="M4668" s="79">
        <v>9.6508307078344888E-2</v>
      </c>
    </row>
    <row r="4669" spans="1:13" x14ac:dyDescent="0.2">
      <c r="A4669" s="73">
        <v>47620</v>
      </c>
      <c r="B4669" s="74">
        <v>8442.232750000001</v>
      </c>
      <c r="C4669" s="75">
        <v>0.17728334208315835</v>
      </c>
      <c r="D4669" s="74">
        <v>682.553</v>
      </c>
      <c r="E4669" s="75">
        <v>1.4333326333473331E-2</v>
      </c>
      <c r="F4669" s="74">
        <v>7759.6797500000011</v>
      </c>
      <c r="G4669" s="75">
        <v>0.16295001574968504</v>
      </c>
      <c r="H4669" s="74">
        <v>5238.2</v>
      </c>
      <c r="I4669" s="75">
        <v>0.11</v>
      </c>
      <c r="J4669" s="74">
        <v>642.33949999999993</v>
      </c>
      <c r="K4669" s="75">
        <v>1.3488859722805542E-2</v>
      </c>
      <c r="L4669" s="74">
        <v>4595.8605000000007</v>
      </c>
      <c r="M4669" s="75">
        <v>9.6511140277194471E-2</v>
      </c>
    </row>
    <row r="4670" spans="1:13" x14ac:dyDescent="0.2">
      <c r="A4670" s="77">
        <v>47630</v>
      </c>
      <c r="B4670" s="78">
        <v>8444.4327499999999</v>
      </c>
      <c r="C4670" s="79">
        <v>0.17729231051858071</v>
      </c>
      <c r="D4670" s="78">
        <v>682.553</v>
      </c>
      <c r="E4670" s="79">
        <v>1.4330317027083771E-2</v>
      </c>
      <c r="F4670" s="78">
        <v>7761.879750000001</v>
      </c>
      <c r="G4670" s="79">
        <v>0.16296199349149698</v>
      </c>
      <c r="H4670" s="78">
        <v>5239.3</v>
      </c>
      <c r="I4670" s="79">
        <v>0.11</v>
      </c>
      <c r="J4670" s="78">
        <v>642.33949999999993</v>
      </c>
      <c r="K4670" s="79">
        <v>1.3486027713625864E-2</v>
      </c>
      <c r="L4670" s="78">
        <v>4596.9605000000001</v>
      </c>
      <c r="M4670" s="79">
        <v>9.6513972286374136E-2</v>
      </c>
    </row>
    <row r="4671" spans="1:13" x14ac:dyDescent="0.2">
      <c r="A4671" s="73">
        <v>47640</v>
      </c>
      <c r="B4671" s="74">
        <v>8446.6327500000007</v>
      </c>
      <c r="C4671" s="75">
        <v>0.17730127518891689</v>
      </c>
      <c r="D4671" s="74">
        <v>682.553</v>
      </c>
      <c r="E4671" s="75">
        <v>1.432730898404702E-2</v>
      </c>
      <c r="F4671" s="74">
        <v>7764.0797500000008</v>
      </c>
      <c r="G4671" s="75">
        <v>0.16297396620486987</v>
      </c>
      <c r="H4671" s="74">
        <v>5240.3999999999996</v>
      </c>
      <c r="I4671" s="75">
        <v>0.10999999999999999</v>
      </c>
      <c r="J4671" s="74">
        <v>642.33949999999993</v>
      </c>
      <c r="K4671" s="75">
        <v>1.3483196893366916E-2</v>
      </c>
      <c r="L4671" s="74">
        <v>4598.0605000000005</v>
      </c>
      <c r="M4671" s="75">
        <v>9.6516803106633089E-2</v>
      </c>
    </row>
    <row r="4672" spans="1:13" x14ac:dyDescent="0.2">
      <c r="A4672" s="77">
        <v>47650</v>
      </c>
      <c r="B4672" s="78">
        <v>8448.8327500000014</v>
      </c>
      <c r="C4672" s="79">
        <v>0.17731023609653729</v>
      </c>
      <c r="D4672" s="78">
        <v>682.553</v>
      </c>
      <c r="E4672" s="79">
        <v>1.4324302203567681E-2</v>
      </c>
      <c r="F4672" s="78">
        <v>7766.2797500000006</v>
      </c>
      <c r="G4672" s="79">
        <v>0.16298593389296959</v>
      </c>
      <c r="H4672" s="78">
        <v>5241.5</v>
      </c>
      <c r="I4672" s="79">
        <v>0.11</v>
      </c>
      <c r="J4672" s="78">
        <v>642.33949999999993</v>
      </c>
      <c r="K4672" s="79">
        <v>1.3480367261280166E-2</v>
      </c>
      <c r="L4672" s="78">
        <v>4599.1605</v>
      </c>
      <c r="M4672" s="79">
        <v>9.6519632738719829E-2</v>
      </c>
    </row>
    <row r="4673" spans="1:13" x14ac:dyDescent="0.2">
      <c r="A4673" s="73">
        <v>47660</v>
      </c>
      <c r="B4673" s="74">
        <v>8451.0327500000003</v>
      </c>
      <c r="C4673" s="75">
        <v>0.17731919324381032</v>
      </c>
      <c r="D4673" s="74">
        <v>682.553</v>
      </c>
      <c r="E4673" s="75">
        <v>1.4321296684851027E-2</v>
      </c>
      <c r="F4673" s="74">
        <v>7768.4797500000004</v>
      </c>
      <c r="G4673" s="75">
        <v>0.1629978965589593</v>
      </c>
      <c r="H4673" s="74">
        <v>5242.6000000000004</v>
      </c>
      <c r="I4673" s="75">
        <v>0.11000000000000001</v>
      </c>
      <c r="J4673" s="74">
        <v>642.33949999999993</v>
      </c>
      <c r="K4673" s="75">
        <v>1.3477538816617706E-2</v>
      </c>
      <c r="L4673" s="74">
        <v>4600.2605000000003</v>
      </c>
      <c r="M4673" s="75">
        <v>9.6522461183382299E-2</v>
      </c>
    </row>
    <row r="4674" spans="1:13" x14ac:dyDescent="0.2">
      <c r="A4674" s="77">
        <v>47670</v>
      </c>
      <c r="B4674" s="78">
        <v>8453.232750000001</v>
      </c>
      <c r="C4674" s="79">
        <v>0.17732814663310259</v>
      </c>
      <c r="D4674" s="78">
        <v>682.553</v>
      </c>
      <c r="E4674" s="79">
        <v>1.4318292427103E-2</v>
      </c>
      <c r="F4674" s="78">
        <v>7770.6797500000011</v>
      </c>
      <c r="G4674" s="79">
        <v>0.16300985420599962</v>
      </c>
      <c r="H4674" s="78">
        <v>5243.7</v>
      </c>
      <c r="I4674" s="79">
        <v>0.11</v>
      </c>
      <c r="J4674" s="78">
        <v>642.33949999999993</v>
      </c>
      <c r="K4674" s="79">
        <v>1.3474711558632262E-2</v>
      </c>
      <c r="L4674" s="78">
        <v>4601.3605000000007</v>
      </c>
      <c r="M4674" s="79">
        <v>9.6525288441367749E-2</v>
      </c>
    </row>
    <row r="4675" spans="1:13" x14ac:dyDescent="0.2">
      <c r="A4675" s="73">
        <v>47680</v>
      </c>
      <c r="B4675" s="74">
        <v>8455.4327499999999</v>
      </c>
      <c r="C4675" s="75">
        <v>0.17733709626677852</v>
      </c>
      <c r="D4675" s="74">
        <v>682.553</v>
      </c>
      <c r="E4675" s="75">
        <v>1.4315289429530201E-2</v>
      </c>
      <c r="F4675" s="74">
        <v>7772.879750000001</v>
      </c>
      <c r="G4675" s="75">
        <v>0.16302180683724835</v>
      </c>
      <c r="H4675" s="74">
        <v>5244.8</v>
      </c>
      <c r="I4675" s="75">
        <v>0.11</v>
      </c>
      <c r="J4675" s="74">
        <v>642.33949999999993</v>
      </c>
      <c r="K4675" s="75">
        <v>1.3471885486577179E-2</v>
      </c>
      <c r="L4675" s="74">
        <v>4602.4605000000001</v>
      </c>
      <c r="M4675" s="75">
        <v>9.6528114513422816E-2</v>
      </c>
    </row>
    <row r="4676" spans="1:13" x14ac:dyDescent="0.2">
      <c r="A4676" s="77">
        <v>47690</v>
      </c>
      <c r="B4676" s="78">
        <v>8457.6327500000007</v>
      </c>
      <c r="C4676" s="79">
        <v>0.17734604214720068</v>
      </c>
      <c r="D4676" s="78">
        <v>682.553</v>
      </c>
      <c r="E4676" s="79">
        <v>1.4312287691339904E-2</v>
      </c>
      <c r="F4676" s="78">
        <v>7775.0797500000008</v>
      </c>
      <c r="G4676" s="79">
        <v>0.1630337544558608</v>
      </c>
      <c r="H4676" s="78">
        <v>5245.9</v>
      </c>
      <c r="I4676" s="79">
        <v>0.10999999999999999</v>
      </c>
      <c r="J4676" s="78">
        <v>642.33949999999993</v>
      </c>
      <c r="K4676" s="79">
        <v>1.3469060599706435E-2</v>
      </c>
      <c r="L4676" s="78">
        <v>4603.5605000000005</v>
      </c>
      <c r="M4676" s="79">
        <v>9.6530939400293572E-2</v>
      </c>
    </row>
    <row r="4677" spans="1:13" x14ac:dyDescent="0.2">
      <c r="A4677" s="73">
        <v>47700</v>
      </c>
      <c r="B4677" s="74">
        <v>8459.8327500000014</v>
      </c>
      <c r="C4677" s="75">
        <v>0.17735498427672958</v>
      </c>
      <c r="D4677" s="74">
        <v>682.553</v>
      </c>
      <c r="E4677" s="75">
        <v>1.4309287211740043E-2</v>
      </c>
      <c r="F4677" s="74">
        <v>7777.2797500000006</v>
      </c>
      <c r="G4677" s="75">
        <v>0.16304569706498953</v>
      </c>
      <c r="H4677" s="74">
        <v>5247</v>
      </c>
      <c r="I4677" s="75">
        <v>0.11</v>
      </c>
      <c r="J4677" s="74">
        <v>642.33949999999993</v>
      </c>
      <c r="K4677" s="75">
        <v>1.3466236897274631E-2</v>
      </c>
      <c r="L4677" s="74">
        <v>4604.6605</v>
      </c>
      <c r="M4677" s="75">
        <v>9.6533763102725365E-2</v>
      </c>
    </row>
    <row r="4678" spans="1:13" x14ac:dyDescent="0.2">
      <c r="A4678" s="77">
        <v>47710</v>
      </c>
      <c r="B4678" s="78">
        <v>8462.0327500000003</v>
      </c>
      <c r="C4678" s="79">
        <v>0.17736392265772374</v>
      </c>
      <c r="D4678" s="78">
        <v>682.553</v>
      </c>
      <c r="E4678" s="79">
        <v>1.4306287989939217E-2</v>
      </c>
      <c r="F4678" s="78">
        <v>7779.4797500000004</v>
      </c>
      <c r="G4678" s="79">
        <v>0.16305763466778453</v>
      </c>
      <c r="H4678" s="78">
        <v>5248.1</v>
      </c>
      <c r="I4678" s="79">
        <v>0.11000000000000001</v>
      </c>
      <c r="J4678" s="78">
        <v>642.33949999999993</v>
      </c>
      <c r="K4678" s="79">
        <v>1.3463414378536993E-2</v>
      </c>
      <c r="L4678" s="78">
        <v>4605.7605000000003</v>
      </c>
      <c r="M4678" s="79">
        <v>9.6536585621463014E-2</v>
      </c>
    </row>
    <row r="4679" spans="1:13" x14ac:dyDescent="0.2">
      <c r="A4679" s="73">
        <v>47720</v>
      </c>
      <c r="B4679" s="74">
        <v>8464.232750000001</v>
      </c>
      <c r="C4679" s="75">
        <v>0.17737285729253985</v>
      </c>
      <c r="D4679" s="74">
        <v>682.553</v>
      </c>
      <c r="E4679" s="75">
        <v>1.4303290025146688E-2</v>
      </c>
      <c r="F4679" s="74">
        <v>7781.6797500000011</v>
      </c>
      <c r="G4679" s="75">
        <v>0.16306956726739316</v>
      </c>
      <c r="H4679" s="74">
        <v>5249.2</v>
      </c>
      <c r="I4679" s="75">
        <v>0.11</v>
      </c>
      <c r="J4679" s="74">
        <v>642.33949999999993</v>
      </c>
      <c r="K4679" s="75">
        <v>1.346059304274937E-2</v>
      </c>
      <c r="L4679" s="74">
        <v>4606.8605000000007</v>
      </c>
      <c r="M4679" s="75">
        <v>9.6539406957250648E-2</v>
      </c>
    </row>
    <row r="4680" spans="1:13" x14ac:dyDescent="0.2">
      <c r="A4680" s="77">
        <v>47730</v>
      </c>
      <c r="B4680" s="78">
        <v>8466.4327499999999</v>
      </c>
      <c r="C4680" s="79">
        <v>0.17738178818353237</v>
      </c>
      <c r="D4680" s="78">
        <v>682.553</v>
      </c>
      <c r="E4680" s="79">
        <v>1.4300293316572387E-2</v>
      </c>
      <c r="F4680" s="78">
        <v>7783.879750000001</v>
      </c>
      <c r="G4680" s="79">
        <v>0.16308149486696</v>
      </c>
      <c r="H4680" s="78">
        <v>5250.3</v>
      </c>
      <c r="I4680" s="79">
        <v>0.11</v>
      </c>
      <c r="J4680" s="78">
        <v>642.33949999999993</v>
      </c>
      <c r="K4680" s="79">
        <v>1.3457772889168237E-2</v>
      </c>
      <c r="L4680" s="78">
        <v>4607.9605000000001</v>
      </c>
      <c r="M4680" s="79">
        <v>9.6542227110831769E-2</v>
      </c>
    </row>
    <row r="4681" spans="1:13" x14ac:dyDescent="0.2">
      <c r="A4681" s="73">
        <v>47740</v>
      </c>
      <c r="B4681" s="74">
        <v>8468.6327500000007</v>
      </c>
      <c r="C4681" s="75">
        <v>0.17739071533305406</v>
      </c>
      <c r="D4681" s="74">
        <v>682.553</v>
      </c>
      <c r="E4681" s="75">
        <v>1.4297297863426896E-2</v>
      </c>
      <c r="F4681" s="74">
        <v>7786.0797500000008</v>
      </c>
      <c r="G4681" s="75">
        <v>0.16309341746962716</v>
      </c>
      <c r="H4681" s="74">
        <v>5251.4</v>
      </c>
      <c r="I4681" s="75">
        <v>0.10999999999999999</v>
      </c>
      <c r="J4681" s="74">
        <v>642.33949999999993</v>
      </c>
      <c r="K4681" s="75">
        <v>1.3454953917050689E-2</v>
      </c>
      <c r="L4681" s="74">
        <v>4609.0605000000005</v>
      </c>
      <c r="M4681" s="75">
        <v>9.6545046082949323E-2</v>
      </c>
    </row>
    <row r="4682" spans="1:13" x14ac:dyDescent="0.2">
      <c r="A4682" s="77">
        <v>47750</v>
      </c>
      <c r="B4682" s="78">
        <v>8470.8327500000014</v>
      </c>
      <c r="C4682" s="79">
        <v>0.17739963874345552</v>
      </c>
      <c r="D4682" s="78">
        <v>682.553</v>
      </c>
      <c r="E4682" s="79">
        <v>1.4294303664921466E-2</v>
      </c>
      <c r="F4682" s="78">
        <v>7788.2797500000006</v>
      </c>
      <c r="G4682" s="79">
        <v>0.16310533507853403</v>
      </c>
      <c r="H4682" s="78">
        <v>5252.5</v>
      </c>
      <c r="I4682" s="79">
        <v>0.11</v>
      </c>
      <c r="J4682" s="78">
        <v>642.33949999999993</v>
      </c>
      <c r="K4682" s="79">
        <v>1.3452136125654449E-2</v>
      </c>
      <c r="L4682" s="78">
        <v>4610.1605</v>
      </c>
      <c r="M4682" s="79">
        <v>9.6547863874345552E-2</v>
      </c>
    </row>
    <row r="4683" spans="1:13" x14ac:dyDescent="0.2">
      <c r="A4683" s="73">
        <v>47760</v>
      </c>
      <c r="B4683" s="74">
        <v>8473.0327500000003</v>
      </c>
      <c r="C4683" s="75">
        <v>0.17740855841708544</v>
      </c>
      <c r="D4683" s="74">
        <v>682.553</v>
      </c>
      <c r="E4683" s="75">
        <v>1.4291310720268006E-2</v>
      </c>
      <c r="F4683" s="74">
        <v>7790.4797500000004</v>
      </c>
      <c r="G4683" s="75">
        <v>0.16311724769681743</v>
      </c>
      <c r="H4683" s="74">
        <v>5253.6</v>
      </c>
      <c r="I4683" s="75">
        <v>0.11000000000000001</v>
      </c>
      <c r="J4683" s="74">
        <v>642.33949999999993</v>
      </c>
      <c r="K4683" s="75">
        <v>1.3449319514237855E-2</v>
      </c>
      <c r="L4683" s="74">
        <v>4611.2605000000003</v>
      </c>
      <c r="M4683" s="75">
        <v>9.6550680485762153E-2</v>
      </c>
    </row>
    <row r="4684" spans="1:13" x14ac:dyDescent="0.2">
      <c r="A4684" s="77">
        <v>47770</v>
      </c>
      <c r="B4684" s="78">
        <v>8475.232750000001</v>
      </c>
      <c r="C4684" s="79">
        <v>0.17741747435629057</v>
      </c>
      <c r="D4684" s="78">
        <v>682.553</v>
      </c>
      <c r="E4684" s="79">
        <v>1.4288319028679088E-2</v>
      </c>
      <c r="F4684" s="78">
        <v>7792.6797500000011</v>
      </c>
      <c r="G4684" s="79">
        <v>0.16312915532761149</v>
      </c>
      <c r="H4684" s="78">
        <v>5254.7</v>
      </c>
      <c r="I4684" s="79">
        <v>0.11</v>
      </c>
      <c r="J4684" s="78">
        <v>642.33949999999993</v>
      </c>
      <c r="K4684" s="79">
        <v>1.3446504082059869E-2</v>
      </c>
      <c r="L4684" s="78">
        <v>4612.3605000000007</v>
      </c>
      <c r="M4684" s="79">
        <v>9.6553495917940144E-2</v>
      </c>
    </row>
    <row r="4685" spans="1:13" x14ac:dyDescent="0.2">
      <c r="A4685" s="73">
        <v>47780</v>
      </c>
      <c r="B4685" s="74">
        <v>8477.4327499999999</v>
      </c>
      <c r="C4685" s="75">
        <v>0.17742638656341567</v>
      </c>
      <c r="D4685" s="74">
        <v>682.553</v>
      </c>
      <c r="E4685" s="75">
        <v>1.4285328589367936E-2</v>
      </c>
      <c r="F4685" s="74">
        <v>7794.879750000001</v>
      </c>
      <c r="G4685" s="75">
        <v>0.16314105797404774</v>
      </c>
      <c r="H4685" s="74">
        <v>5255.8</v>
      </c>
      <c r="I4685" s="75">
        <v>0.11</v>
      </c>
      <c r="J4685" s="74">
        <v>642.33949999999993</v>
      </c>
      <c r="K4685" s="75">
        <v>1.3443689828380075E-2</v>
      </c>
      <c r="L4685" s="74">
        <v>4613.4605000000001</v>
      </c>
      <c r="M4685" s="75">
        <v>9.6556310171619933E-2</v>
      </c>
    </row>
    <row r="4686" spans="1:13" x14ac:dyDescent="0.2">
      <c r="A4686" s="77">
        <v>47790</v>
      </c>
      <c r="B4686" s="78">
        <v>8479.6327500000007</v>
      </c>
      <c r="C4686" s="79">
        <v>0.17743529504080352</v>
      </c>
      <c r="D4686" s="78">
        <v>682.553</v>
      </c>
      <c r="E4686" s="79">
        <v>1.4282339401548442E-2</v>
      </c>
      <c r="F4686" s="78">
        <v>7797.0797500000008</v>
      </c>
      <c r="G4686" s="79">
        <v>0.16315295563925508</v>
      </c>
      <c r="H4686" s="78">
        <v>5256.9</v>
      </c>
      <c r="I4686" s="79">
        <v>0.10999999999999999</v>
      </c>
      <c r="J4686" s="78">
        <v>642.33949999999993</v>
      </c>
      <c r="K4686" s="79">
        <v>1.3440876752458673E-2</v>
      </c>
      <c r="L4686" s="78">
        <v>4614.5605000000005</v>
      </c>
      <c r="M4686" s="79">
        <v>9.6559123247541331E-2</v>
      </c>
    </row>
    <row r="4687" spans="1:13" x14ac:dyDescent="0.2">
      <c r="A4687" s="73">
        <v>47800</v>
      </c>
      <c r="B4687" s="74">
        <v>8481.8327500000014</v>
      </c>
      <c r="C4687" s="75">
        <v>0.17744419979079501</v>
      </c>
      <c r="D4687" s="74">
        <v>682.553</v>
      </c>
      <c r="E4687" s="75">
        <v>1.4279351464435146E-2</v>
      </c>
      <c r="F4687" s="74">
        <v>7799.2797500000006</v>
      </c>
      <c r="G4687" s="75">
        <v>0.16316484832635986</v>
      </c>
      <c r="H4687" s="74">
        <v>5258</v>
      </c>
      <c r="I4687" s="75">
        <v>0.11</v>
      </c>
      <c r="J4687" s="74">
        <v>642.33949999999993</v>
      </c>
      <c r="K4687" s="75">
        <v>1.3438064853556484E-2</v>
      </c>
      <c r="L4687" s="74">
        <v>4615.6605</v>
      </c>
      <c r="M4687" s="75">
        <v>9.6561935146443512E-2</v>
      </c>
    </row>
    <row r="4688" spans="1:13" x14ac:dyDescent="0.2">
      <c r="A4688" s="77">
        <v>47810</v>
      </c>
      <c r="B4688" s="78">
        <v>8484.0327500000003</v>
      </c>
      <c r="C4688" s="79">
        <v>0.17745310081572893</v>
      </c>
      <c r="D4688" s="78">
        <v>682.553</v>
      </c>
      <c r="E4688" s="79">
        <v>1.4276364777243254E-2</v>
      </c>
      <c r="F4688" s="78">
        <v>7801.4797500000004</v>
      </c>
      <c r="G4688" s="79">
        <v>0.16317673603848568</v>
      </c>
      <c r="H4688" s="78">
        <v>5259.1</v>
      </c>
      <c r="I4688" s="79">
        <v>0.11000000000000001</v>
      </c>
      <c r="J4688" s="78">
        <v>642.33949999999993</v>
      </c>
      <c r="K4688" s="79">
        <v>1.3435254130934949E-2</v>
      </c>
      <c r="L4688" s="78">
        <v>4616.7605000000003</v>
      </c>
      <c r="M4688" s="79">
        <v>9.656474586906505E-2</v>
      </c>
    </row>
    <row r="4689" spans="1:13" x14ac:dyDescent="0.2">
      <c r="A4689" s="73">
        <v>47820</v>
      </c>
      <c r="B4689" s="74">
        <v>8486.232750000001</v>
      </c>
      <c r="C4689" s="75">
        <v>0.1774619981179423</v>
      </c>
      <c r="D4689" s="74">
        <v>682.553</v>
      </c>
      <c r="E4689" s="75">
        <v>1.4273379339188624E-2</v>
      </c>
      <c r="F4689" s="74">
        <v>7803.6797500000011</v>
      </c>
      <c r="G4689" s="75">
        <v>0.16318861877875368</v>
      </c>
      <c r="H4689" s="74">
        <v>5260.2</v>
      </c>
      <c r="I4689" s="75">
        <v>0.11</v>
      </c>
      <c r="J4689" s="74">
        <v>642.33949999999993</v>
      </c>
      <c r="K4689" s="75">
        <v>1.3432444583856125E-2</v>
      </c>
      <c r="L4689" s="74">
        <v>4617.8605000000007</v>
      </c>
      <c r="M4689" s="75">
        <v>9.6567555416143883E-2</v>
      </c>
    </row>
    <row r="4690" spans="1:13" x14ac:dyDescent="0.2">
      <c r="A4690" s="77">
        <v>47830</v>
      </c>
      <c r="B4690" s="78">
        <v>8488.4327499999999</v>
      </c>
      <c r="C4690" s="79">
        <v>0.17747089169977001</v>
      </c>
      <c r="D4690" s="78">
        <v>682.553</v>
      </c>
      <c r="E4690" s="79">
        <v>1.4270395149487769E-2</v>
      </c>
      <c r="F4690" s="78">
        <v>7805.879750000001</v>
      </c>
      <c r="G4690" s="79">
        <v>0.16320049655028226</v>
      </c>
      <c r="H4690" s="78">
        <v>5261.3</v>
      </c>
      <c r="I4690" s="79">
        <v>0.11</v>
      </c>
      <c r="J4690" s="78">
        <v>642.33949999999993</v>
      </c>
      <c r="K4690" s="79">
        <v>1.3429636211582687E-2</v>
      </c>
      <c r="L4690" s="78">
        <v>4618.9605000000001</v>
      </c>
      <c r="M4690" s="79">
        <v>9.657036378841731E-2</v>
      </c>
    </row>
    <row r="4691" spans="1:13" x14ac:dyDescent="0.2">
      <c r="A4691" s="73">
        <v>47840</v>
      </c>
      <c r="B4691" s="74">
        <v>8490.6327500000007</v>
      </c>
      <c r="C4691" s="75">
        <v>0.17747978156354516</v>
      </c>
      <c r="D4691" s="74">
        <v>682.553</v>
      </c>
      <c r="E4691" s="75">
        <v>1.426741220735786E-2</v>
      </c>
      <c r="F4691" s="74">
        <v>7808.0797500000008</v>
      </c>
      <c r="G4691" s="75">
        <v>0.1632123693561873</v>
      </c>
      <c r="H4691" s="74">
        <v>5262.4</v>
      </c>
      <c r="I4691" s="75">
        <v>0.10999999999999999</v>
      </c>
      <c r="J4691" s="74">
        <v>642.33949999999993</v>
      </c>
      <c r="K4691" s="75">
        <v>1.3426829013377925E-2</v>
      </c>
      <c r="L4691" s="74">
        <v>4620.0605000000005</v>
      </c>
      <c r="M4691" s="75">
        <v>9.6573170986622089E-2</v>
      </c>
    </row>
    <row r="4692" spans="1:13" x14ac:dyDescent="0.2">
      <c r="A4692" s="77">
        <v>47850</v>
      </c>
      <c r="B4692" s="78">
        <v>8492.8327500000014</v>
      </c>
      <c r="C4692" s="79">
        <v>0.17748866771159877</v>
      </c>
      <c r="D4692" s="78">
        <v>682.553</v>
      </c>
      <c r="E4692" s="79">
        <v>1.4264430512016719E-2</v>
      </c>
      <c r="F4692" s="78">
        <v>7810.2797500000006</v>
      </c>
      <c r="G4692" s="79">
        <v>0.16322423719958204</v>
      </c>
      <c r="H4692" s="78">
        <v>5263.5</v>
      </c>
      <c r="I4692" s="79">
        <v>0.11</v>
      </c>
      <c r="J4692" s="78">
        <v>642.33949999999993</v>
      </c>
      <c r="K4692" s="79">
        <v>1.3424022988505745E-2</v>
      </c>
      <c r="L4692" s="78">
        <v>4621.1605</v>
      </c>
      <c r="M4692" s="79">
        <v>9.6575977011494257E-2</v>
      </c>
    </row>
    <row r="4693" spans="1:13" x14ac:dyDescent="0.2">
      <c r="A4693" s="73">
        <v>47860</v>
      </c>
      <c r="B4693" s="74">
        <v>8495.0327500000003</v>
      </c>
      <c r="C4693" s="75">
        <v>0.17749755014625992</v>
      </c>
      <c r="D4693" s="74">
        <v>682.553</v>
      </c>
      <c r="E4693" s="75">
        <v>1.4261450062682824E-2</v>
      </c>
      <c r="F4693" s="74">
        <v>7812.4797500000004</v>
      </c>
      <c r="G4693" s="75">
        <v>0.16323610008357711</v>
      </c>
      <c r="H4693" s="74">
        <v>5264.6</v>
      </c>
      <c r="I4693" s="75">
        <v>0.11000000000000001</v>
      </c>
      <c r="J4693" s="74">
        <v>642.33949999999993</v>
      </c>
      <c r="K4693" s="75">
        <v>1.3421218136230671E-2</v>
      </c>
      <c r="L4693" s="74">
        <v>4622.2605000000003</v>
      </c>
      <c r="M4693" s="75">
        <v>9.6578781863769336E-2</v>
      </c>
    </row>
    <row r="4694" spans="1:13" x14ac:dyDescent="0.2">
      <c r="A4694" s="77">
        <v>47870</v>
      </c>
      <c r="B4694" s="78">
        <v>8497.232750000001</v>
      </c>
      <c r="C4694" s="79">
        <v>0.17750642886985588</v>
      </c>
      <c r="D4694" s="78">
        <v>682.553</v>
      </c>
      <c r="E4694" s="79">
        <v>1.4258470858575309E-2</v>
      </c>
      <c r="F4694" s="78">
        <v>7814.6797500000011</v>
      </c>
      <c r="G4694" s="79">
        <v>0.16324795801128059</v>
      </c>
      <c r="H4694" s="78">
        <v>5265.7</v>
      </c>
      <c r="I4694" s="79">
        <v>0.11</v>
      </c>
      <c r="J4694" s="78">
        <v>642.33949999999993</v>
      </c>
      <c r="K4694" s="79">
        <v>1.3418414455817838E-2</v>
      </c>
      <c r="L4694" s="78">
        <v>4623.3605000000007</v>
      </c>
      <c r="M4694" s="79">
        <v>9.6581585544182169E-2</v>
      </c>
    </row>
    <row r="4695" spans="1:13" x14ac:dyDescent="0.2">
      <c r="A4695" s="73">
        <v>47880</v>
      </c>
      <c r="B4695" s="74">
        <v>8499.4327499999999</v>
      </c>
      <c r="C4695" s="75">
        <v>0.17751530388471179</v>
      </c>
      <c r="D4695" s="74">
        <v>682.553</v>
      </c>
      <c r="E4695" s="75">
        <v>1.4255492898913952E-2</v>
      </c>
      <c r="F4695" s="74">
        <v>7816.879750000001</v>
      </c>
      <c r="G4695" s="75">
        <v>0.16325981098579784</v>
      </c>
      <c r="H4695" s="74">
        <v>5266.8</v>
      </c>
      <c r="I4695" s="75">
        <v>0.11</v>
      </c>
      <c r="J4695" s="74">
        <v>642.33949999999993</v>
      </c>
      <c r="K4695" s="75">
        <v>1.3415611946532997E-2</v>
      </c>
      <c r="L4695" s="74">
        <v>4624.4605000000001</v>
      </c>
      <c r="M4695" s="75">
        <v>9.6584388053467002E-2</v>
      </c>
    </row>
    <row r="4696" spans="1:13" x14ac:dyDescent="0.2">
      <c r="A4696" s="77">
        <v>47890</v>
      </c>
      <c r="B4696" s="78">
        <v>8501.6327500000007</v>
      </c>
      <c r="C4696" s="79">
        <v>0.17752417519315097</v>
      </c>
      <c r="D4696" s="78">
        <v>682.553</v>
      </c>
      <c r="E4696" s="79">
        <v>1.425251618291919E-2</v>
      </c>
      <c r="F4696" s="78">
        <v>7819.0797500000008</v>
      </c>
      <c r="G4696" s="79">
        <v>0.1632716590102318</v>
      </c>
      <c r="H4696" s="78">
        <v>5267.9</v>
      </c>
      <c r="I4696" s="79">
        <v>0.10999999999999999</v>
      </c>
      <c r="J4696" s="78">
        <v>642.33949999999993</v>
      </c>
      <c r="K4696" s="79">
        <v>1.3412810607642513E-2</v>
      </c>
      <c r="L4696" s="78">
        <v>4625.5605000000005</v>
      </c>
      <c r="M4696" s="79">
        <v>9.6587189392357498E-2</v>
      </c>
    </row>
    <row r="4697" spans="1:13" x14ac:dyDescent="0.2">
      <c r="A4697" s="73">
        <v>47900</v>
      </c>
      <c r="B4697" s="74">
        <v>8503.8327500000014</v>
      </c>
      <c r="C4697" s="75">
        <v>0.17753304279749482</v>
      </c>
      <c r="D4697" s="74">
        <v>682.553</v>
      </c>
      <c r="E4697" s="75">
        <v>1.4249540709812108E-2</v>
      </c>
      <c r="F4697" s="74">
        <v>7821.2797500000006</v>
      </c>
      <c r="G4697" s="75">
        <v>0.16328350208768269</v>
      </c>
      <c r="H4697" s="74">
        <v>5269</v>
      </c>
      <c r="I4697" s="75">
        <v>0.11</v>
      </c>
      <c r="J4697" s="74">
        <v>642.33949999999993</v>
      </c>
      <c r="K4697" s="75">
        <v>1.3410010438413359E-2</v>
      </c>
      <c r="L4697" s="74">
        <v>4626.6605</v>
      </c>
      <c r="M4697" s="75">
        <v>9.6589989561586639E-2</v>
      </c>
    </row>
    <row r="4698" spans="1:13" x14ac:dyDescent="0.2">
      <c r="A4698" s="77">
        <v>47910</v>
      </c>
      <c r="B4698" s="78">
        <v>8506.0327500000003</v>
      </c>
      <c r="C4698" s="79">
        <v>0.17754190670006262</v>
      </c>
      <c r="D4698" s="78">
        <v>682.553</v>
      </c>
      <c r="E4698" s="79">
        <v>1.4246566478814443E-2</v>
      </c>
      <c r="F4698" s="78">
        <v>7823.4797500000004</v>
      </c>
      <c r="G4698" s="79">
        <v>0.16329534022124817</v>
      </c>
      <c r="H4698" s="78">
        <v>5270.1</v>
      </c>
      <c r="I4698" s="79">
        <v>0.11000000000000001</v>
      </c>
      <c r="J4698" s="78">
        <v>642.33949999999993</v>
      </c>
      <c r="K4698" s="79">
        <v>1.3407211438113128E-2</v>
      </c>
      <c r="L4698" s="78">
        <v>4627.7605000000003</v>
      </c>
      <c r="M4698" s="79">
        <v>9.6592788561886883E-2</v>
      </c>
    </row>
    <row r="4699" spans="1:13" x14ac:dyDescent="0.2">
      <c r="A4699" s="73">
        <v>47920</v>
      </c>
      <c r="B4699" s="74">
        <v>8508.232750000001</v>
      </c>
      <c r="C4699" s="75">
        <v>0.17755076690317198</v>
      </c>
      <c r="D4699" s="74">
        <v>682.553</v>
      </c>
      <c r="E4699" s="75">
        <v>1.4243593489148582E-2</v>
      </c>
      <c r="F4699" s="74">
        <v>7825.6797500000011</v>
      </c>
      <c r="G4699" s="75">
        <v>0.1633071734140234</v>
      </c>
      <c r="H4699" s="74">
        <v>5271.2</v>
      </c>
      <c r="I4699" s="75">
        <v>0.11</v>
      </c>
      <c r="J4699" s="74">
        <v>642.33949999999993</v>
      </c>
      <c r="K4699" s="75">
        <v>1.3404413606010015E-2</v>
      </c>
      <c r="L4699" s="74">
        <v>4628.8605000000007</v>
      </c>
      <c r="M4699" s="75">
        <v>9.6595586393990004E-2</v>
      </c>
    </row>
    <row r="4700" spans="1:13" x14ac:dyDescent="0.2">
      <c r="A4700" s="77">
        <v>47930</v>
      </c>
      <c r="B4700" s="78">
        <v>8510.4327499999999</v>
      </c>
      <c r="C4700" s="79">
        <v>0.17755962340913833</v>
      </c>
      <c r="D4700" s="78">
        <v>682.553</v>
      </c>
      <c r="E4700" s="79">
        <v>1.4240621740037554E-2</v>
      </c>
      <c r="F4700" s="78">
        <v>7827.879750000001</v>
      </c>
      <c r="G4700" s="79">
        <v>0.16331900166910079</v>
      </c>
      <c r="H4700" s="78">
        <v>5272.3</v>
      </c>
      <c r="I4700" s="79">
        <v>0.11</v>
      </c>
      <c r="J4700" s="78">
        <v>642.33949999999993</v>
      </c>
      <c r="K4700" s="79">
        <v>1.3401616941372834E-2</v>
      </c>
      <c r="L4700" s="78">
        <v>4629.9605000000001</v>
      </c>
      <c r="M4700" s="79">
        <v>9.6598383058627169E-2</v>
      </c>
    </row>
    <row r="4701" spans="1:13" x14ac:dyDescent="0.2">
      <c r="A4701" s="73">
        <v>47940</v>
      </c>
      <c r="B4701" s="74">
        <v>8512.6327500000007</v>
      </c>
      <c r="C4701" s="75">
        <v>0.17756847622027536</v>
      </c>
      <c r="D4701" s="74">
        <v>682.553</v>
      </c>
      <c r="E4701" s="75">
        <v>1.4237651230705048E-2</v>
      </c>
      <c r="F4701" s="74">
        <v>7830.0797500000008</v>
      </c>
      <c r="G4701" s="75">
        <v>0.1633308249895703</v>
      </c>
      <c r="H4701" s="74">
        <v>5273.4</v>
      </c>
      <c r="I4701" s="75">
        <v>0.10999999999999999</v>
      </c>
      <c r="J4701" s="74">
        <v>642.33949999999993</v>
      </c>
      <c r="K4701" s="75">
        <v>1.3398821443471005E-2</v>
      </c>
      <c r="L4701" s="74">
        <v>4631.0605000000005</v>
      </c>
      <c r="M4701" s="75">
        <v>9.6601178556528999E-2</v>
      </c>
    </row>
    <row r="4702" spans="1:13" x14ac:dyDescent="0.2">
      <c r="A4702" s="77">
        <v>47950</v>
      </c>
      <c r="B4702" s="78">
        <v>8514.8327500000014</v>
      </c>
      <c r="C4702" s="79">
        <v>0.1775773253388947</v>
      </c>
      <c r="D4702" s="78">
        <v>682.553</v>
      </c>
      <c r="E4702" s="79">
        <v>1.4234681960375391E-2</v>
      </c>
      <c r="F4702" s="78">
        <v>7832.2797500000006</v>
      </c>
      <c r="G4702" s="79">
        <v>0.16334264337851931</v>
      </c>
      <c r="H4702" s="78">
        <v>5274.5</v>
      </c>
      <c r="I4702" s="79">
        <v>0.11</v>
      </c>
      <c r="J4702" s="78">
        <v>642.33949999999993</v>
      </c>
      <c r="K4702" s="79">
        <v>1.3396027111574555E-2</v>
      </c>
      <c r="L4702" s="78">
        <v>4632.1605</v>
      </c>
      <c r="M4702" s="79">
        <v>9.6603972888425441E-2</v>
      </c>
    </row>
    <row r="4703" spans="1:13" x14ac:dyDescent="0.2">
      <c r="A4703" s="73">
        <v>47960</v>
      </c>
      <c r="B4703" s="74">
        <v>8517.0327500000003</v>
      </c>
      <c r="C4703" s="75">
        <v>0.1775861707673061</v>
      </c>
      <c r="D4703" s="74">
        <v>682.553</v>
      </c>
      <c r="E4703" s="75">
        <v>1.423171392827356E-2</v>
      </c>
      <c r="F4703" s="74">
        <v>7834.4797500000004</v>
      </c>
      <c r="G4703" s="75">
        <v>0.16335445683903255</v>
      </c>
      <c r="H4703" s="74">
        <v>5275.6</v>
      </c>
      <c r="I4703" s="75">
        <v>0.11000000000000001</v>
      </c>
      <c r="J4703" s="74">
        <v>642.33949999999993</v>
      </c>
      <c r="K4703" s="75">
        <v>1.3393233944954126E-2</v>
      </c>
      <c r="L4703" s="74">
        <v>4633.2605000000003</v>
      </c>
      <c r="M4703" s="75">
        <v>9.6606766055045881E-2</v>
      </c>
    </row>
    <row r="4704" spans="1:13" x14ac:dyDescent="0.2">
      <c r="A4704" s="77">
        <v>47970</v>
      </c>
      <c r="B4704" s="78">
        <v>8519.232750000001</v>
      </c>
      <c r="C4704" s="79">
        <v>0.1775950125078174</v>
      </c>
      <c r="D4704" s="78">
        <v>682.553</v>
      </c>
      <c r="E4704" s="79">
        <v>1.4228747133625182E-2</v>
      </c>
      <c r="F4704" s="78">
        <v>7836.6797500000011</v>
      </c>
      <c r="G4704" s="79">
        <v>0.16336626537419222</v>
      </c>
      <c r="H4704" s="78">
        <v>5276.7</v>
      </c>
      <c r="I4704" s="79">
        <v>0.11</v>
      </c>
      <c r="J4704" s="78">
        <v>642.33949999999993</v>
      </c>
      <c r="K4704" s="79">
        <v>1.3390441942880965E-2</v>
      </c>
      <c r="L4704" s="78">
        <v>4634.3605000000007</v>
      </c>
      <c r="M4704" s="79">
        <v>9.6609558057119044E-2</v>
      </c>
    </row>
    <row r="4705" spans="1:13" x14ac:dyDescent="0.2">
      <c r="A4705" s="73">
        <v>47980</v>
      </c>
      <c r="B4705" s="74">
        <v>8521.4327499999999</v>
      </c>
      <c r="C4705" s="75">
        <v>0.17760385056273448</v>
      </c>
      <c r="D4705" s="74">
        <v>682.553</v>
      </c>
      <c r="E4705" s="75">
        <v>1.4225781575656524E-2</v>
      </c>
      <c r="F4705" s="74">
        <v>7838.879750000001</v>
      </c>
      <c r="G4705" s="75">
        <v>0.16337806898707796</v>
      </c>
      <c r="H4705" s="74">
        <v>5277.8</v>
      </c>
      <c r="I4705" s="75">
        <v>0.11</v>
      </c>
      <c r="J4705" s="74">
        <v>642.33949999999993</v>
      </c>
      <c r="K4705" s="75">
        <v>1.3387651104626926E-2</v>
      </c>
      <c r="L4705" s="74">
        <v>4635.4605000000001</v>
      </c>
      <c r="M4705" s="75">
        <v>9.6612348895373082E-2</v>
      </c>
    </row>
    <row r="4706" spans="1:13" x14ac:dyDescent="0.2">
      <c r="A4706" s="77">
        <v>47990</v>
      </c>
      <c r="B4706" s="78">
        <v>8523.6327500000007</v>
      </c>
      <c r="C4706" s="79">
        <v>0.17761268493436133</v>
      </c>
      <c r="D4706" s="78">
        <v>682.553</v>
      </c>
      <c r="E4706" s="79">
        <v>1.4222817253594498E-2</v>
      </c>
      <c r="F4706" s="78">
        <v>7841.0797500000008</v>
      </c>
      <c r="G4706" s="79">
        <v>0.16338986768076685</v>
      </c>
      <c r="H4706" s="78">
        <v>5278.9</v>
      </c>
      <c r="I4706" s="79">
        <v>0.10999999999999999</v>
      </c>
      <c r="J4706" s="78">
        <v>642.33949999999993</v>
      </c>
      <c r="K4706" s="79">
        <v>1.3384861429464471E-2</v>
      </c>
      <c r="L4706" s="78">
        <v>4636.5605000000005</v>
      </c>
      <c r="M4706" s="79">
        <v>9.6615138570535539E-2</v>
      </c>
    </row>
    <row r="4707" spans="1:13" x14ac:dyDescent="0.2">
      <c r="A4707" s="73">
        <v>48000</v>
      </c>
      <c r="B4707" s="74">
        <v>8525.8327500000014</v>
      </c>
      <c r="C4707" s="75">
        <v>0.17762151562500003</v>
      </c>
      <c r="D4707" s="74">
        <v>682.553</v>
      </c>
      <c r="E4707" s="75">
        <v>1.4219854166666667E-2</v>
      </c>
      <c r="F4707" s="74">
        <v>7843.2797500000006</v>
      </c>
      <c r="G4707" s="75">
        <v>0.16340166145833335</v>
      </c>
      <c r="H4707" s="74">
        <v>5280</v>
      </c>
      <c r="I4707" s="75">
        <v>0.11</v>
      </c>
      <c r="J4707" s="74">
        <v>642.33949999999993</v>
      </c>
      <c r="K4707" s="75">
        <v>1.3382072916666665E-2</v>
      </c>
      <c r="L4707" s="74">
        <v>4637.6605</v>
      </c>
      <c r="M4707" s="75">
        <v>9.6617927083333333E-2</v>
      </c>
    </row>
    <row r="4708" spans="1:13" x14ac:dyDescent="0.2">
      <c r="A4708" s="77">
        <v>48010</v>
      </c>
      <c r="B4708" s="78">
        <v>8528.0327500000003</v>
      </c>
      <c r="C4708" s="79">
        <v>0.17763034263695066</v>
      </c>
      <c r="D4708" s="78">
        <v>682.553</v>
      </c>
      <c r="E4708" s="79">
        <v>1.4216892314101229E-2</v>
      </c>
      <c r="F4708" s="78">
        <v>7845.4797500000004</v>
      </c>
      <c r="G4708" s="79">
        <v>0.1634134503228494</v>
      </c>
      <c r="H4708" s="78">
        <v>5281.1</v>
      </c>
      <c r="I4708" s="79">
        <v>0.11000000000000001</v>
      </c>
      <c r="J4708" s="78">
        <v>642.33949999999993</v>
      </c>
      <c r="K4708" s="79">
        <v>1.3379285565507184E-2</v>
      </c>
      <c r="L4708" s="78">
        <v>4638.7605000000003</v>
      </c>
      <c r="M4708" s="79">
        <v>9.6620714434492827E-2</v>
      </c>
    </row>
    <row r="4709" spans="1:13" x14ac:dyDescent="0.2">
      <c r="A4709" s="73">
        <v>48020</v>
      </c>
      <c r="B4709" s="74">
        <v>8530.232750000001</v>
      </c>
      <c r="C4709" s="75">
        <v>0.17763916597251148</v>
      </c>
      <c r="D4709" s="74">
        <v>682.553</v>
      </c>
      <c r="E4709" s="75">
        <v>1.421393169512703E-2</v>
      </c>
      <c r="F4709" s="74">
        <v>7847.6797500000011</v>
      </c>
      <c r="G4709" s="75">
        <v>0.16342523427738445</v>
      </c>
      <c r="H4709" s="74">
        <v>5282.2</v>
      </c>
      <c r="I4709" s="75">
        <v>0.11</v>
      </c>
      <c r="J4709" s="74">
        <v>642.33949999999993</v>
      </c>
      <c r="K4709" s="75">
        <v>1.3376499375260307E-2</v>
      </c>
      <c r="L4709" s="74">
        <v>4639.8605000000007</v>
      </c>
      <c r="M4709" s="75">
        <v>9.6623500624739705E-2</v>
      </c>
    </row>
    <row r="4710" spans="1:13" x14ac:dyDescent="0.2">
      <c r="A4710" s="77">
        <v>48030</v>
      </c>
      <c r="B4710" s="78">
        <v>8532.4327499999999</v>
      </c>
      <c r="C4710" s="79">
        <v>0.17764798563397877</v>
      </c>
      <c r="D4710" s="78">
        <v>682.553</v>
      </c>
      <c r="E4710" s="79">
        <v>1.4210972308973557E-2</v>
      </c>
      <c r="F4710" s="78">
        <v>7849.879750000001</v>
      </c>
      <c r="G4710" s="79">
        <v>0.16343701332500524</v>
      </c>
      <c r="H4710" s="78">
        <v>5283.3</v>
      </c>
      <c r="I4710" s="79">
        <v>0.11</v>
      </c>
      <c r="J4710" s="78">
        <v>642.33949999999993</v>
      </c>
      <c r="K4710" s="79">
        <v>1.3373714345200915E-2</v>
      </c>
      <c r="L4710" s="78">
        <v>4640.9605000000001</v>
      </c>
      <c r="M4710" s="79">
        <v>9.6626285654799082E-2</v>
      </c>
    </row>
    <row r="4711" spans="1:13" x14ac:dyDescent="0.2">
      <c r="A4711" s="73">
        <v>48040</v>
      </c>
      <c r="B4711" s="74">
        <v>8534.6327500000007</v>
      </c>
      <c r="C4711" s="75">
        <v>0.17765680162364697</v>
      </c>
      <c r="D4711" s="74">
        <v>682.553</v>
      </c>
      <c r="E4711" s="75">
        <v>1.420801415487094E-2</v>
      </c>
      <c r="F4711" s="74">
        <v>7852.0797500000008</v>
      </c>
      <c r="G4711" s="75">
        <v>0.16344878746877603</v>
      </c>
      <c r="H4711" s="74">
        <v>5284.4</v>
      </c>
      <c r="I4711" s="75">
        <v>0.10999999999999999</v>
      </c>
      <c r="J4711" s="74">
        <v>642.33949999999993</v>
      </c>
      <c r="K4711" s="75">
        <v>1.3370930474604494E-2</v>
      </c>
      <c r="L4711" s="74">
        <v>4642.0605000000005</v>
      </c>
      <c r="M4711" s="75">
        <v>9.6629069525395517E-2</v>
      </c>
    </row>
    <row r="4712" spans="1:13" x14ac:dyDescent="0.2">
      <c r="A4712" s="77">
        <v>48050</v>
      </c>
      <c r="B4712" s="78">
        <v>8536.8327500000014</v>
      </c>
      <c r="C4712" s="79">
        <v>0.17766561394380856</v>
      </c>
      <c r="D4712" s="78">
        <v>682.553</v>
      </c>
      <c r="E4712" s="79">
        <v>1.4205057232049947E-2</v>
      </c>
      <c r="F4712" s="78">
        <v>7854.2797500000006</v>
      </c>
      <c r="G4712" s="79">
        <v>0.1634605567117586</v>
      </c>
      <c r="H4712" s="78">
        <v>5285.5</v>
      </c>
      <c r="I4712" s="79">
        <v>0.11</v>
      </c>
      <c r="J4712" s="78">
        <v>642.33949999999993</v>
      </c>
      <c r="K4712" s="79">
        <v>1.3368147762747137E-2</v>
      </c>
      <c r="L4712" s="78">
        <v>4643.1605</v>
      </c>
      <c r="M4712" s="79">
        <v>9.663185223725286E-2</v>
      </c>
    </row>
    <row r="4713" spans="1:13" x14ac:dyDescent="0.2">
      <c r="A4713" s="73">
        <v>48060</v>
      </c>
      <c r="B4713" s="74">
        <v>8539.0327500000003</v>
      </c>
      <c r="C4713" s="75">
        <v>0.17767442259675406</v>
      </c>
      <c r="D4713" s="74">
        <v>682.553</v>
      </c>
      <c r="E4713" s="75">
        <v>1.4202101539741989E-2</v>
      </c>
      <c r="F4713" s="74">
        <v>7856.4797500000004</v>
      </c>
      <c r="G4713" s="75">
        <v>0.16347232105701207</v>
      </c>
      <c r="H4713" s="74">
        <v>5286.6</v>
      </c>
      <c r="I4713" s="75">
        <v>0.11000000000000001</v>
      </c>
      <c r="J4713" s="74">
        <v>642.33949999999993</v>
      </c>
      <c r="K4713" s="75">
        <v>1.3365366208905534E-2</v>
      </c>
      <c r="L4713" s="74">
        <v>4644.2605000000003</v>
      </c>
      <c r="M4713" s="75">
        <v>9.6634633791094465E-2</v>
      </c>
    </row>
    <row r="4714" spans="1:13" x14ac:dyDescent="0.2">
      <c r="A4714" s="77">
        <v>48070</v>
      </c>
      <c r="B4714" s="78">
        <v>8541.232750000001</v>
      </c>
      <c r="C4714" s="79">
        <v>0.17768322758477223</v>
      </c>
      <c r="D4714" s="78">
        <v>682.553</v>
      </c>
      <c r="E4714" s="79">
        <v>1.4199147077179114E-2</v>
      </c>
      <c r="F4714" s="78">
        <v>7858.6797500000011</v>
      </c>
      <c r="G4714" s="79">
        <v>0.16348408050759311</v>
      </c>
      <c r="H4714" s="78">
        <v>5287.7</v>
      </c>
      <c r="I4714" s="79">
        <v>0.11</v>
      </c>
      <c r="J4714" s="78">
        <v>642.33949999999993</v>
      </c>
      <c r="K4714" s="79">
        <v>1.3362585812356978E-2</v>
      </c>
      <c r="L4714" s="78">
        <v>4645.3605000000007</v>
      </c>
      <c r="M4714" s="79">
        <v>9.6637414187643031E-2</v>
      </c>
    </row>
    <row r="4715" spans="1:13" x14ac:dyDescent="0.2">
      <c r="A4715" s="73">
        <v>48080</v>
      </c>
      <c r="B4715" s="74">
        <v>8543.4327499999999</v>
      </c>
      <c r="C4715" s="75">
        <v>0.17769202891014976</v>
      </c>
      <c r="D4715" s="74">
        <v>682.553</v>
      </c>
      <c r="E4715" s="75">
        <v>1.419619384359401E-2</v>
      </c>
      <c r="F4715" s="74">
        <v>7860.879750000001</v>
      </c>
      <c r="G4715" s="75">
        <v>0.16349583506655577</v>
      </c>
      <c r="H4715" s="74">
        <v>5288.8</v>
      </c>
      <c r="I4715" s="75">
        <v>0.11</v>
      </c>
      <c r="J4715" s="74">
        <v>642.33949999999993</v>
      </c>
      <c r="K4715" s="75">
        <v>1.3359806572379366E-2</v>
      </c>
      <c r="L4715" s="74">
        <v>4646.4605000000001</v>
      </c>
      <c r="M4715" s="75">
        <v>9.6640193427620633E-2</v>
      </c>
    </row>
    <row r="4716" spans="1:13" x14ac:dyDescent="0.2">
      <c r="A4716" s="77">
        <v>48090</v>
      </c>
      <c r="B4716" s="78">
        <v>8545.6327500000007</v>
      </c>
      <c r="C4716" s="79">
        <v>0.17770082657517156</v>
      </c>
      <c r="D4716" s="78">
        <v>682.553</v>
      </c>
      <c r="E4716" s="79">
        <v>1.4193241838220004E-2</v>
      </c>
      <c r="F4716" s="78">
        <v>7863.0797500000008</v>
      </c>
      <c r="G4716" s="79">
        <v>0.16350758473695157</v>
      </c>
      <c r="H4716" s="78">
        <v>5289.9</v>
      </c>
      <c r="I4716" s="79">
        <v>0.10999999999999999</v>
      </c>
      <c r="J4716" s="78">
        <v>642.33949999999993</v>
      </c>
      <c r="K4716" s="79">
        <v>1.3357028488251195E-2</v>
      </c>
      <c r="L4716" s="78">
        <v>4647.5605000000005</v>
      </c>
      <c r="M4716" s="79">
        <v>9.6642971511748818E-2</v>
      </c>
    </row>
    <row r="4717" spans="1:13" x14ac:dyDescent="0.2">
      <c r="A4717" s="73">
        <v>48100</v>
      </c>
      <c r="B4717" s="74">
        <v>8547.8327500000014</v>
      </c>
      <c r="C4717" s="75">
        <v>0.17770962058212061</v>
      </c>
      <c r="D4717" s="74">
        <v>682.553</v>
      </c>
      <c r="E4717" s="75">
        <v>1.4190291060291061E-2</v>
      </c>
      <c r="F4717" s="74">
        <v>7865.2797500000006</v>
      </c>
      <c r="G4717" s="75">
        <v>0.16351932952182954</v>
      </c>
      <c r="H4717" s="74">
        <v>5291</v>
      </c>
      <c r="I4717" s="75">
        <v>0.11</v>
      </c>
      <c r="J4717" s="74">
        <v>642.33949999999993</v>
      </c>
      <c r="K4717" s="75">
        <v>1.3354251559251558E-2</v>
      </c>
      <c r="L4717" s="74">
        <v>4648.6605</v>
      </c>
      <c r="M4717" s="75">
        <v>9.6645748440748441E-2</v>
      </c>
    </row>
    <row r="4718" spans="1:13" x14ac:dyDescent="0.2">
      <c r="A4718" s="77">
        <v>48110</v>
      </c>
      <c r="B4718" s="78">
        <v>8550.0327500000003</v>
      </c>
      <c r="C4718" s="79">
        <v>0.17771841093327792</v>
      </c>
      <c r="D4718" s="78">
        <v>682.553</v>
      </c>
      <c r="E4718" s="79">
        <v>1.4187341509041778E-2</v>
      </c>
      <c r="F4718" s="78">
        <v>7867.4797500000004</v>
      </c>
      <c r="G4718" s="79">
        <v>0.16353106942423615</v>
      </c>
      <c r="H4718" s="78">
        <v>5292.1</v>
      </c>
      <c r="I4718" s="79">
        <v>0.11000000000000001</v>
      </c>
      <c r="J4718" s="78">
        <v>642.33949999999993</v>
      </c>
      <c r="K4718" s="79">
        <v>1.3351475784660153E-2</v>
      </c>
      <c r="L4718" s="78">
        <v>4649.7605000000003</v>
      </c>
      <c r="M4718" s="79">
        <v>9.6648524215339857E-2</v>
      </c>
    </row>
    <row r="4719" spans="1:13" x14ac:dyDescent="0.2">
      <c r="A4719" s="73">
        <v>48120</v>
      </c>
      <c r="B4719" s="74">
        <v>8552.232750000001</v>
      </c>
      <c r="C4719" s="75">
        <v>0.17772719763092271</v>
      </c>
      <c r="D4719" s="74">
        <v>682.553</v>
      </c>
      <c r="E4719" s="75">
        <v>1.4184393183707398E-2</v>
      </c>
      <c r="F4719" s="74">
        <v>7869.6797500000011</v>
      </c>
      <c r="G4719" s="75">
        <v>0.16354280444721531</v>
      </c>
      <c r="H4719" s="74">
        <v>5293.2</v>
      </c>
      <c r="I4719" s="75">
        <v>0.11</v>
      </c>
      <c r="J4719" s="74">
        <v>642.33949999999993</v>
      </c>
      <c r="K4719" s="75">
        <v>1.3348701163757273E-2</v>
      </c>
      <c r="L4719" s="74">
        <v>4650.8605000000007</v>
      </c>
      <c r="M4719" s="75">
        <v>9.6651298836242738E-2</v>
      </c>
    </row>
    <row r="4720" spans="1:13" x14ac:dyDescent="0.2">
      <c r="A4720" s="77">
        <v>48130</v>
      </c>
      <c r="B4720" s="78">
        <v>8554.4327499999999</v>
      </c>
      <c r="C4720" s="79">
        <v>0.17773598067733223</v>
      </c>
      <c r="D4720" s="78">
        <v>682.553</v>
      </c>
      <c r="E4720" s="79">
        <v>1.4181446083523789E-2</v>
      </c>
      <c r="F4720" s="78">
        <v>7871.879750000001</v>
      </c>
      <c r="G4720" s="79">
        <v>0.16355453459380845</v>
      </c>
      <c r="H4720" s="78">
        <v>5294.3</v>
      </c>
      <c r="I4720" s="79">
        <v>0.11</v>
      </c>
      <c r="J4720" s="78">
        <v>642.33949999999993</v>
      </c>
      <c r="K4720" s="79">
        <v>1.3345927695823809E-2</v>
      </c>
      <c r="L4720" s="78">
        <v>4651.9605000000001</v>
      </c>
      <c r="M4720" s="79">
        <v>9.6654072304176192E-2</v>
      </c>
    </row>
    <row r="4721" spans="1:13" x14ac:dyDescent="0.2">
      <c r="A4721" s="73">
        <v>48140</v>
      </c>
      <c r="B4721" s="74">
        <v>8556.6327500000007</v>
      </c>
      <c r="C4721" s="75">
        <v>0.1777447600747819</v>
      </c>
      <c r="D4721" s="74">
        <v>682.553</v>
      </c>
      <c r="E4721" s="75">
        <v>1.4178500207727462E-2</v>
      </c>
      <c r="F4721" s="74">
        <v>7874.0797500000008</v>
      </c>
      <c r="G4721" s="75">
        <v>0.16356625986705445</v>
      </c>
      <c r="H4721" s="74">
        <v>5295.4</v>
      </c>
      <c r="I4721" s="75">
        <v>0.10999999999999999</v>
      </c>
      <c r="J4721" s="74">
        <v>642.33949999999993</v>
      </c>
      <c r="K4721" s="75">
        <v>1.3343155380141252E-2</v>
      </c>
      <c r="L4721" s="74">
        <v>4653.0605000000005</v>
      </c>
      <c r="M4721" s="75">
        <v>9.6656844619858753E-2</v>
      </c>
    </row>
    <row r="4722" spans="1:13" x14ac:dyDescent="0.2">
      <c r="A4722" s="77">
        <v>48150</v>
      </c>
      <c r="B4722" s="78">
        <v>8558.8327500000014</v>
      </c>
      <c r="C4722" s="79">
        <v>0.17775353582554521</v>
      </c>
      <c r="D4722" s="78">
        <v>682.553</v>
      </c>
      <c r="E4722" s="79">
        <v>1.4175555555555556E-2</v>
      </c>
      <c r="F4722" s="78">
        <v>7876.2797500000006</v>
      </c>
      <c r="G4722" s="79">
        <v>0.16357798026998963</v>
      </c>
      <c r="H4722" s="78">
        <v>5296.5</v>
      </c>
      <c r="I4722" s="79">
        <v>0.11</v>
      </c>
      <c r="J4722" s="78">
        <v>642.33949999999993</v>
      </c>
      <c r="K4722" s="79">
        <v>1.3340384215991692E-2</v>
      </c>
      <c r="L4722" s="78">
        <v>4654.1605</v>
      </c>
      <c r="M4722" s="79">
        <v>9.6659615784008307E-2</v>
      </c>
    </row>
    <row r="4723" spans="1:13" x14ac:dyDescent="0.2">
      <c r="A4723" s="73">
        <v>48160</v>
      </c>
      <c r="B4723" s="74">
        <v>8561.0327500000003</v>
      </c>
      <c r="C4723" s="75">
        <v>0.17776230793189368</v>
      </c>
      <c r="D4723" s="74">
        <v>682.553</v>
      </c>
      <c r="E4723" s="75">
        <v>1.4172612126245846E-2</v>
      </c>
      <c r="F4723" s="74">
        <v>7878.4797500000004</v>
      </c>
      <c r="G4723" s="75">
        <v>0.16358969580564786</v>
      </c>
      <c r="H4723" s="74">
        <v>5297.6</v>
      </c>
      <c r="I4723" s="75">
        <v>0.11000000000000001</v>
      </c>
      <c r="J4723" s="74">
        <v>642.33949999999993</v>
      </c>
      <c r="K4723" s="75">
        <v>1.3337614202657807E-2</v>
      </c>
      <c r="L4723" s="74">
        <v>4655.2605000000003</v>
      </c>
      <c r="M4723" s="75">
        <v>9.6662385797342196E-2</v>
      </c>
    </row>
    <row r="4724" spans="1:13" x14ac:dyDescent="0.2">
      <c r="A4724" s="77">
        <v>48170</v>
      </c>
      <c r="B4724" s="78">
        <v>8563.232750000001</v>
      </c>
      <c r="C4724" s="79">
        <v>0.17777107639609718</v>
      </c>
      <c r="D4724" s="78">
        <v>682.553</v>
      </c>
      <c r="E4724" s="79">
        <v>1.4169669919036745E-2</v>
      </c>
      <c r="F4724" s="78">
        <v>7880.6797500000011</v>
      </c>
      <c r="G4724" s="79">
        <v>0.16360140647706042</v>
      </c>
      <c r="H4724" s="78">
        <v>5298.7</v>
      </c>
      <c r="I4724" s="79">
        <v>0.11</v>
      </c>
      <c r="J4724" s="78">
        <v>642.33949999999993</v>
      </c>
      <c r="K4724" s="79">
        <v>1.3334845339422877E-2</v>
      </c>
      <c r="L4724" s="78">
        <v>4656.3605000000007</v>
      </c>
      <c r="M4724" s="79">
        <v>9.6665154660577138E-2</v>
      </c>
    </row>
    <row r="4725" spans="1:13" x14ac:dyDescent="0.2">
      <c r="A4725" s="73">
        <v>48180</v>
      </c>
      <c r="B4725" s="74">
        <v>8565.4327499999999</v>
      </c>
      <c r="C4725" s="75">
        <v>0.17777984122042342</v>
      </c>
      <c r="D4725" s="74">
        <v>682.553</v>
      </c>
      <c r="E4725" s="75">
        <v>1.416672893316729E-2</v>
      </c>
      <c r="F4725" s="74">
        <v>7882.879750000001</v>
      </c>
      <c r="G4725" s="75">
        <v>0.16361311228725614</v>
      </c>
      <c r="H4725" s="74">
        <v>5299.8</v>
      </c>
      <c r="I4725" s="75">
        <v>0.11</v>
      </c>
      <c r="J4725" s="74">
        <v>642.33949999999993</v>
      </c>
      <c r="K4725" s="75">
        <v>1.3332077625570775E-2</v>
      </c>
      <c r="L4725" s="74">
        <v>4657.4605000000001</v>
      </c>
      <c r="M4725" s="75">
        <v>9.6667922374429227E-2</v>
      </c>
    </row>
    <row r="4726" spans="1:13" x14ac:dyDescent="0.2">
      <c r="A4726" s="77">
        <v>48190</v>
      </c>
      <c r="B4726" s="78">
        <v>8567.6327500000007</v>
      </c>
      <c r="C4726" s="79">
        <v>0.17778860240713842</v>
      </c>
      <c r="D4726" s="78">
        <v>682.553</v>
      </c>
      <c r="E4726" s="79">
        <v>1.4163789167877153E-2</v>
      </c>
      <c r="F4726" s="78">
        <v>7885.0797500000008</v>
      </c>
      <c r="G4726" s="79">
        <v>0.16362481323926129</v>
      </c>
      <c r="H4726" s="78">
        <v>5300.9</v>
      </c>
      <c r="I4726" s="79">
        <v>0.10999999999999999</v>
      </c>
      <c r="J4726" s="78">
        <v>642.33949999999993</v>
      </c>
      <c r="K4726" s="79">
        <v>1.332931106038597E-2</v>
      </c>
      <c r="L4726" s="78">
        <v>4658.5605000000005</v>
      </c>
      <c r="M4726" s="79">
        <v>9.6670688939614044E-2</v>
      </c>
    </row>
    <row r="4727" spans="1:13" x14ac:dyDescent="0.2">
      <c r="A4727" s="73">
        <v>48200</v>
      </c>
      <c r="B4727" s="74">
        <v>8569.8327500000014</v>
      </c>
      <c r="C4727" s="75">
        <v>0.17779735995850626</v>
      </c>
      <c r="D4727" s="74">
        <v>682.553</v>
      </c>
      <c r="E4727" s="75">
        <v>1.4160850622406639E-2</v>
      </c>
      <c r="F4727" s="74">
        <v>7887.2797500000006</v>
      </c>
      <c r="G4727" s="75">
        <v>0.16363650933609961</v>
      </c>
      <c r="H4727" s="74">
        <v>5302</v>
      </c>
      <c r="I4727" s="75">
        <v>0.11</v>
      </c>
      <c r="J4727" s="74">
        <v>642.33949999999993</v>
      </c>
      <c r="K4727" s="75">
        <v>1.3326545643153526E-2</v>
      </c>
      <c r="L4727" s="74">
        <v>4659.6605</v>
      </c>
      <c r="M4727" s="75">
        <v>9.6673454356846475E-2</v>
      </c>
    </row>
    <row r="4728" spans="1:13" x14ac:dyDescent="0.2">
      <c r="A4728" s="77">
        <v>48210</v>
      </c>
      <c r="B4728" s="78">
        <v>8572.0327500000003</v>
      </c>
      <c r="C4728" s="79">
        <v>0.17780611387678905</v>
      </c>
      <c r="D4728" s="78">
        <v>682.553</v>
      </c>
      <c r="E4728" s="79">
        <v>1.4157913295996681E-2</v>
      </c>
      <c r="F4728" s="78">
        <v>7889.4797500000004</v>
      </c>
      <c r="G4728" s="79">
        <v>0.16364820058079238</v>
      </c>
      <c r="H4728" s="78">
        <v>5303.1</v>
      </c>
      <c r="I4728" s="79">
        <v>0.11000000000000001</v>
      </c>
      <c r="J4728" s="78">
        <v>642.33949999999993</v>
      </c>
      <c r="K4728" s="79">
        <v>1.3323781373159094E-2</v>
      </c>
      <c r="L4728" s="78">
        <v>4660.7605000000003</v>
      </c>
      <c r="M4728" s="79">
        <v>9.6676218626840907E-2</v>
      </c>
    </row>
    <row r="4729" spans="1:13" x14ac:dyDescent="0.2">
      <c r="A4729" s="73">
        <v>48220</v>
      </c>
      <c r="B4729" s="74">
        <v>8574.232750000001</v>
      </c>
      <c r="C4729" s="75">
        <v>0.17781486416424722</v>
      </c>
      <c r="D4729" s="74">
        <v>682.553</v>
      </c>
      <c r="E4729" s="75">
        <v>1.4154977187888843E-2</v>
      </c>
      <c r="F4729" s="74">
        <v>7891.6797500000011</v>
      </c>
      <c r="G4729" s="75">
        <v>0.16365988697635839</v>
      </c>
      <c r="H4729" s="74">
        <v>5304.2</v>
      </c>
      <c r="I4729" s="75">
        <v>0.11</v>
      </c>
      <c r="J4729" s="74">
        <v>642.33949999999993</v>
      </c>
      <c r="K4729" s="75">
        <v>1.3321018249688924E-2</v>
      </c>
      <c r="L4729" s="74">
        <v>4661.8605000000007</v>
      </c>
      <c r="M4729" s="75">
        <v>9.6678981750311088E-2</v>
      </c>
    </row>
    <row r="4730" spans="1:13" x14ac:dyDescent="0.2">
      <c r="A4730" s="77">
        <v>48230</v>
      </c>
      <c r="B4730" s="78">
        <v>8576.4327499999999</v>
      </c>
      <c r="C4730" s="79">
        <v>0.17782361082313913</v>
      </c>
      <c r="D4730" s="78">
        <v>682.553</v>
      </c>
      <c r="E4730" s="79">
        <v>1.4152042297325316E-2</v>
      </c>
      <c r="F4730" s="78">
        <v>7893.879750000001</v>
      </c>
      <c r="G4730" s="79">
        <v>0.16367156852581383</v>
      </c>
      <c r="H4730" s="78">
        <v>5305.3</v>
      </c>
      <c r="I4730" s="79">
        <v>0.11</v>
      </c>
      <c r="J4730" s="78">
        <v>642.33949999999993</v>
      </c>
      <c r="K4730" s="79">
        <v>1.3318256272029856E-2</v>
      </c>
      <c r="L4730" s="78">
        <v>4662.9605000000001</v>
      </c>
      <c r="M4730" s="79">
        <v>9.6681743727970143E-2</v>
      </c>
    </row>
    <row r="4731" spans="1:13" x14ac:dyDescent="0.2">
      <c r="A4731" s="73">
        <v>48240</v>
      </c>
      <c r="B4731" s="74">
        <v>8578.6327500000007</v>
      </c>
      <c r="C4731" s="75">
        <v>0.17783235385572141</v>
      </c>
      <c r="D4731" s="74">
        <v>682.553</v>
      </c>
      <c r="E4731" s="75">
        <v>1.4149108623548921E-2</v>
      </c>
      <c r="F4731" s="74">
        <v>7896.0797500000008</v>
      </c>
      <c r="G4731" s="75">
        <v>0.16368324523217248</v>
      </c>
      <c r="H4731" s="74">
        <v>5306.4</v>
      </c>
      <c r="I4731" s="75">
        <v>0.10999999999999999</v>
      </c>
      <c r="J4731" s="74">
        <v>642.33949999999993</v>
      </c>
      <c r="K4731" s="75">
        <v>1.3315495439469319E-2</v>
      </c>
      <c r="L4731" s="74">
        <v>4664.0605000000005</v>
      </c>
      <c r="M4731" s="75">
        <v>9.6684504560530696E-2</v>
      </c>
    </row>
    <row r="4732" spans="1:13" x14ac:dyDescent="0.2">
      <c r="A4732" s="77">
        <v>48250</v>
      </c>
      <c r="B4732" s="78">
        <v>8580.8327500000014</v>
      </c>
      <c r="C4732" s="79">
        <v>0.17784109326424874</v>
      </c>
      <c r="D4732" s="78">
        <v>682.553</v>
      </c>
      <c r="E4732" s="79">
        <v>1.4146176165803109E-2</v>
      </c>
      <c r="F4732" s="78">
        <v>7898.2797500000006</v>
      </c>
      <c r="G4732" s="79">
        <v>0.16369491709844561</v>
      </c>
      <c r="H4732" s="78">
        <v>5307.5</v>
      </c>
      <c r="I4732" s="79">
        <v>0.11</v>
      </c>
      <c r="J4732" s="78">
        <v>642.33949999999993</v>
      </c>
      <c r="K4732" s="79">
        <v>1.3312735751295336E-2</v>
      </c>
      <c r="L4732" s="78">
        <v>4665.1605</v>
      </c>
      <c r="M4732" s="79">
        <v>9.6687264248704663E-2</v>
      </c>
    </row>
    <row r="4733" spans="1:13" x14ac:dyDescent="0.2">
      <c r="A4733" s="73">
        <v>48260</v>
      </c>
      <c r="B4733" s="74">
        <v>8583.0327500000003</v>
      </c>
      <c r="C4733" s="75">
        <v>0.17784982905097391</v>
      </c>
      <c r="D4733" s="74">
        <v>682.553</v>
      </c>
      <c r="E4733" s="75">
        <v>1.4143244923331952E-2</v>
      </c>
      <c r="F4733" s="74">
        <v>7900.4797500000004</v>
      </c>
      <c r="G4733" s="75">
        <v>0.16370658412764194</v>
      </c>
      <c r="H4733" s="74">
        <v>5308.6</v>
      </c>
      <c r="I4733" s="75">
        <v>0.11000000000000001</v>
      </c>
      <c r="J4733" s="74">
        <v>642.33949999999993</v>
      </c>
      <c r="K4733" s="75">
        <v>1.3309977206796518E-2</v>
      </c>
      <c r="L4733" s="74">
        <v>4666.2605000000003</v>
      </c>
      <c r="M4733" s="75">
        <v>9.6690022793203489E-2</v>
      </c>
    </row>
    <row r="4734" spans="1:13" x14ac:dyDescent="0.2">
      <c r="A4734" s="77">
        <v>48270</v>
      </c>
      <c r="B4734" s="78">
        <v>8585.232750000001</v>
      </c>
      <c r="C4734" s="79">
        <v>0.17785856121814794</v>
      </c>
      <c r="D4734" s="78">
        <v>682.553</v>
      </c>
      <c r="E4734" s="79">
        <v>1.4140314895380153E-2</v>
      </c>
      <c r="F4734" s="78">
        <v>7902.6797500000011</v>
      </c>
      <c r="G4734" s="79">
        <v>0.1637182463227678</v>
      </c>
      <c r="H4734" s="78">
        <v>5309.7</v>
      </c>
      <c r="I4734" s="79">
        <v>0.11</v>
      </c>
      <c r="J4734" s="78">
        <v>642.33949999999993</v>
      </c>
      <c r="K4734" s="79">
        <v>1.3307219805262066E-2</v>
      </c>
      <c r="L4734" s="78">
        <v>4667.3605000000007</v>
      </c>
      <c r="M4734" s="79">
        <v>9.669278019473794E-2</v>
      </c>
    </row>
    <row r="4735" spans="1:13" x14ac:dyDescent="0.2">
      <c r="A4735" s="73">
        <v>48280</v>
      </c>
      <c r="B4735" s="74">
        <v>8587.4327499999999</v>
      </c>
      <c r="C4735" s="75">
        <v>0.17786728976801988</v>
      </c>
      <c r="D4735" s="74">
        <v>682.553</v>
      </c>
      <c r="E4735" s="75">
        <v>1.413738608119304E-2</v>
      </c>
      <c r="F4735" s="74">
        <v>7904.879750000001</v>
      </c>
      <c r="G4735" s="75">
        <v>0.16372990368682686</v>
      </c>
      <c r="H4735" s="74">
        <v>5310.8</v>
      </c>
      <c r="I4735" s="75">
        <v>0.11</v>
      </c>
      <c r="J4735" s="74">
        <v>642.33949999999993</v>
      </c>
      <c r="K4735" s="75">
        <v>1.3304463545981771E-2</v>
      </c>
      <c r="L4735" s="74">
        <v>4668.4605000000001</v>
      </c>
      <c r="M4735" s="75">
        <v>9.6695536454018224E-2</v>
      </c>
    </row>
    <row r="4736" spans="1:13" x14ac:dyDescent="0.2">
      <c r="A4736" s="77">
        <v>48290</v>
      </c>
      <c r="B4736" s="78">
        <v>8589.6327500000007</v>
      </c>
      <c r="C4736" s="79">
        <v>0.17787601470283704</v>
      </c>
      <c r="D4736" s="78">
        <v>682.553</v>
      </c>
      <c r="E4736" s="79">
        <v>1.4134458480016567E-2</v>
      </c>
      <c r="F4736" s="78">
        <v>7907.0797500000008</v>
      </c>
      <c r="G4736" s="79">
        <v>0.16374155622282047</v>
      </c>
      <c r="H4736" s="78">
        <v>5311.9</v>
      </c>
      <c r="I4736" s="79">
        <v>0.10999999999999999</v>
      </c>
      <c r="J4736" s="78">
        <v>642.33949999999993</v>
      </c>
      <c r="K4736" s="79">
        <v>1.3301708428246012E-2</v>
      </c>
      <c r="L4736" s="78">
        <v>4669.5605000000005</v>
      </c>
      <c r="M4736" s="79">
        <v>9.6698291571753997E-2</v>
      </c>
    </row>
    <row r="4737" spans="1:13" x14ac:dyDescent="0.2">
      <c r="A4737" s="73">
        <v>48300</v>
      </c>
      <c r="B4737" s="74">
        <v>8591.8327500000014</v>
      </c>
      <c r="C4737" s="75">
        <v>0.17788473602484475</v>
      </c>
      <c r="D4737" s="74">
        <v>682.553</v>
      </c>
      <c r="E4737" s="75">
        <v>1.4131532091097309E-2</v>
      </c>
      <c r="F4737" s="74">
        <v>7909.2797500000006</v>
      </c>
      <c r="G4737" s="75">
        <v>0.16375320393374743</v>
      </c>
      <c r="H4737" s="74">
        <v>5313</v>
      </c>
      <c r="I4737" s="75">
        <v>0.11</v>
      </c>
      <c r="J4737" s="74">
        <v>642.33949999999993</v>
      </c>
      <c r="K4737" s="75">
        <v>1.3298954451345754E-2</v>
      </c>
      <c r="L4737" s="74">
        <v>4670.6605</v>
      </c>
      <c r="M4737" s="75">
        <v>9.6701045548654246E-2</v>
      </c>
    </row>
    <row r="4738" spans="1:13" x14ac:dyDescent="0.2">
      <c r="A4738" s="77">
        <v>48310</v>
      </c>
      <c r="B4738" s="78">
        <v>8594.0327500000003</v>
      </c>
      <c r="C4738" s="79">
        <v>0.17789345373628648</v>
      </c>
      <c r="D4738" s="78">
        <v>682.553</v>
      </c>
      <c r="E4738" s="79">
        <v>1.4128606913682467E-2</v>
      </c>
      <c r="F4738" s="78">
        <v>7911.4797500000004</v>
      </c>
      <c r="G4738" s="79">
        <v>0.16376484682260403</v>
      </c>
      <c r="H4738" s="78">
        <v>5314.1</v>
      </c>
      <c r="I4738" s="79">
        <v>0.11000000000000001</v>
      </c>
      <c r="J4738" s="78">
        <v>642.33949999999993</v>
      </c>
      <c r="K4738" s="79">
        <v>1.3296201614572551E-2</v>
      </c>
      <c r="L4738" s="78">
        <v>4671.7605000000003</v>
      </c>
      <c r="M4738" s="79">
        <v>9.6703798385427447E-2</v>
      </c>
    </row>
    <row r="4739" spans="1:13" x14ac:dyDescent="0.2">
      <c r="A4739" s="73">
        <v>48320</v>
      </c>
      <c r="B4739" s="74">
        <v>8596.232750000001</v>
      </c>
      <c r="C4739" s="75">
        <v>0.17790216783940399</v>
      </c>
      <c r="D4739" s="74">
        <v>682.553</v>
      </c>
      <c r="E4739" s="75">
        <v>1.4125682947019868E-2</v>
      </c>
      <c r="F4739" s="74">
        <v>7913.6797500000011</v>
      </c>
      <c r="G4739" s="75">
        <v>0.16377648489238414</v>
      </c>
      <c r="H4739" s="74">
        <v>5315.2</v>
      </c>
      <c r="I4739" s="75">
        <v>0.11</v>
      </c>
      <c r="J4739" s="74">
        <v>642.33949999999993</v>
      </c>
      <c r="K4739" s="75">
        <v>1.3293449917218541E-2</v>
      </c>
      <c r="L4739" s="74">
        <v>4672.8605000000007</v>
      </c>
      <c r="M4739" s="75">
        <v>9.6706550082781464E-2</v>
      </c>
    </row>
    <row r="4740" spans="1:13" x14ac:dyDescent="0.2">
      <c r="A4740" s="77">
        <v>48330</v>
      </c>
      <c r="B4740" s="78">
        <v>8598.4327499999999</v>
      </c>
      <c r="C4740" s="79">
        <v>0.17791087833643698</v>
      </c>
      <c r="D4740" s="78">
        <v>682.553</v>
      </c>
      <c r="E4740" s="79">
        <v>1.4122760190357955E-2</v>
      </c>
      <c r="F4740" s="78">
        <v>7915.879750000001</v>
      </c>
      <c r="G4740" s="79">
        <v>0.16378811814607905</v>
      </c>
      <c r="H4740" s="78">
        <v>5316.3</v>
      </c>
      <c r="I4740" s="79">
        <v>0.11</v>
      </c>
      <c r="J4740" s="78">
        <v>642.33949999999993</v>
      </c>
      <c r="K4740" s="79">
        <v>1.3290699358576453E-2</v>
      </c>
      <c r="L4740" s="78">
        <v>4673.9605000000001</v>
      </c>
      <c r="M4740" s="79">
        <v>9.6709300641423551E-2</v>
      </c>
    </row>
    <row r="4741" spans="1:13" x14ac:dyDescent="0.2">
      <c r="A4741" s="73">
        <v>48340</v>
      </c>
      <c r="B4741" s="74">
        <v>8600.6327500000007</v>
      </c>
      <c r="C4741" s="75">
        <v>0.17791958522962351</v>
      </c>
      <c r="D4741" s="74">
        <v>682.553</v>
      </c>
      <c r="E4741" s="75">
        <v>1.41198386429458E-2</v>
      </c>
      <c r="F4741" s="74">
        <v>7918.0797500000008</v>
      </c>
      <c r="G4741" s="75">
        <v>0.1637997465866777</v>
      </c>
      <c r="H4741" s="74">
        <v>5317.4</v>
      </c>
      <c r="I4741" s="75">
        <v>0.10999999999999999</v>
      </c>
      <c r="J4741" s="74">
        <v>642.33949999999993</v>
      </c>
      <c r="K4741" s="75">
        <v>1.3287949937939593E-2</v>
      </c>
      <c r="L4741" s="74">
        <v>4675.0605000000005</v>
      </c>
      <c r="M4741" s="75">
        <v>9.671205006206042E-2</v>
      </c>
    </row>
    <row r="4742" spans="1:13" x14ac:dyDescent="0.2">
      <c r="A4742" s="77">
        <v>48350</v>
      </c>
      <c r="B4742" s="78">
        <v>8602.8327500000014</v>
      </c>
      <c r="C4742" s="79">
        <v>0.17792828852119963</v>
      </c>
      <c r="D4742" s="78">
        <v>682.553</v>
      </c>
      <c r="E4742" s="79">
        <v>1.4116918304033091E-2</v>
      </c>
      <c r="F4742" s="78">
        <v>7920.2797500000015</v>
      </c>
      <c r="G4742" s="79">
        <v>0.16381137021716652</v>
      </c>
      <c r="H4742" s="78">
        <v>5318.5</v>
      </c>
      <c r="I4742" s="79">
        <v>0.11</v>
      </c>
      <c r="J4742" s="78">
        <v>642.33949999999993</v>
      </c>
      <c r="K4742" s="79">
        <v>1.3285201654601861E-2</v>
      </c>
      <c r="L4742" s="78">
        <v>4676.1605</v>
      </c>
      <c r="M4742" s="79">
        <v>9.6714798345398131E-2</v>
      </c>
    </row>
    <row r="4743" spans="1:13" x14ac:dyDescent="0.2">
      <c r="A4743" s="73">
        <v>48360</v>
      </c>
      <c r="B4743" s="74">
        <v>8605.0327500000003</v>
      </c>
      <c r="C4743" s="75">
        <v>0.17793698821339951</v>
      </c>
      <c r="D4743" s="74">
        <v>682.553</v>
      </c>
      <c r="E4743" s="75">
        <v>1.411399917287014E-2</v>
      </c>
      <c r="F4743" s="74">
        <v>7922.4797500000004</v>
      </c>
      <c r="G4743" s="75">
        <v>0.16382298904052936</v>
      </c>
      <c r="H4743" s="74">
        <v>5319.6</v>
      </c>
      <c r="I4743" s="75">
        <v>0.11000000000000001</v>
      </c>
      <c r="J4743" s="74">
        <v>642.33949999999993</v>
      </c>
      <c r="K4743" s="75">
        <v>1.3282454507857732E-2</v>
      </c>
      <c r="L4743" s="74">
        <v>4677.2605000000003</v>
      </c>
      <c r="M4743" s="75">
        <v>9.6717545492142273E-2</v>
      </c>
    </row>
    <row r="4744" spans="1:13" x14ac:dyDescent="0.2">
      <c r="A4744" s="77">
        <v>48370</v>
      </c>
      <c r="B4744" s="78">
        <v>8607.232750000001</v>
      </c>
      <c r="C4744" s="79">
        <v>0.17794568430845567</v>
      </c>
      <c r="D4744" s="78">
        <v>682.553</v>
      </c>
      <c r="E4744" s="79">
        <v>1.4111081248707876E-2</v>
      </c>
      <c r="F4744" s="78">
        <v>7924.6797500000011</v>
      </c>
      <c r="G4744" s="79">
        <v>0.16383460305974781</v>
      </c>
      <c r="H4744" s="78">
        <v>5320.7</v>
      </c>
      <c r="I4744" s="79">
        <v>0.11</v>
      </c>
      <c r="J4744" s="78">
        <v>642.33949999999993</v>
      </c>
      <c r="K4744" s="79">
        <v>1.3279708497002272E-2</v>
      </c>
      <c r="L4744" s="78">
        <v>4678.3605000000007</v>
      </c>
      <c r="M4744" s="79">
        <v>9.6720291502997741E-2</v>
      </c>
    </row>
    <row r="4745" spans="1:13" x14ac:dyDescent="0.2">
      <c r="A4745" s="73">
        <v>48380</v>
      </c>
      <c r="B4745" s="74">
        <v>8609.4327499999999</v>
      </c>
      <c r="C4745" s="75">
        <v>0.1779543768085986</v>
      </c>
      <c r="D4745" s="74">
        <v>682.553</v>
      </c>
      <c r="E4745" s="75">
        <v>1.410816453079785E-2</v>
      </c>
      <c r="F4745" s="74">
        <v>7926.879750000001</v>
      </c>
      <c r="G4745" s="75">
        <v>0.16384621227780077</v>
      </c>
      <c r="H4745" s="74">
        <v>5321.8</v>
      </c>
      <c r="I4745" s="75">
        <v>0.11</v>
      </c>
      <c r="J4745" s="74">
        <v>642.33949999999993</v>
      </c>
      <c r="K4745" s="75">
        <v>1.3276963621331126E-2</v>
      </c>
      <c r="L4745" s="74">
        <v>4679.4605000000001</v>
      </c>
      <c r="M4745" s="75">
        <v>9.6723036378668872E-2</v>
      </c>
    </row>
    <row r="4746" spans="1:13" x14ac:dyDescent="0.2">
      <c r="A4746" s="77">
        <v>48390</v>
      </c>
      <c r="B4746" s="78">
        <v>8611.6327500000007</v>
      </c>
      <c r="C4746" s="79">
        <v>0.17796306571605705</v>
      </c>
      <c r="D4746" s="78">
        <v>682.553</v>
      </c>
      <c r="E4746" s="79">
        <v>1.4105249018392229E-2</v>
      </c>
      <c r="F4746" s="78">
        <v>7929.0797500000008</v>
      </c>
      <c r="G4746" s="79">
        <v>0.16385781669766483</v>
      </c>
      <c r="H4746" s="78">
        <v>5322.9</v>
      </c>
      <c r="I4746" s="79">
        <v>0.10999999999999999</v>
      </c>
      <c r="J4746" s="78">
        <v>642.33949999999993</v>
      </c>
      <c r="K4746" s="79">
        <v>1.3274219880140523E-2</v>
      </c>
      <c r="L4746" s="78">
        <v>4680.5605000000005</v>
      </c>
      <c r="M4746" s="79">
        <v>9.6725780119859481E-2</v>
      </c>
    </row>
    <row r="4747" spans="1:13" x14ac:dyDescent="0.2">
      <c r="A4747" s="73">
        <v>48400</v>
      </c>
      <c r="B4747" s="74">
        <v>8613.8327500000014</v>
      </c>
      <c r="C4747" s="75">
        <v>0.17797175103305787</v>
      </c>
      <c r="D4747" s="74">
        <v>682.553</v>
      </c>
      <c r="E4747" s="75">
        <v>1.4102334710743802E-2</v>
      </c>
      <c r="F4747" s="74">
        <v>7931.2797500000015</v>
      </c>
      <c r="G4747" s="75">
        <v>0.16386941632231408</v>
      </c>
      <c r="H4747" s="74">
        <v>5324</v>
      </c>
      <c r="I4747" s="75">
        <v>0.11</v>
      </c>
      <c r="J4747" s="74">
        <v>642.33949999999993</v>
      </c>
      <c r="K4747" s="75">
        <v>1.3271477272727272E-2</v>
      </c>
      <c r="L4747" s="74">
        <v>4681.6605</v>
      </c>
      <c r="M4747" s="75">
        <v>9.6728522727272725E-2</v>
      </c>
    </row>
    <row r="4748" spans="1:13" x14ac:dyDescent="0.2">
      <c r="A4748" s="77">
        <v>48410</v>
      </c>
      <c r="B4748" s="78">
        <v>8616.0327500000003</v>
      </c>
      <c r="C4748" s="79">
        <v>0.17798043276182607</v>
      </c>
      <c r="D4748" s="78">
        <v>682.553</v>
      </c>
      <c r="E4748" s="79">
        <v>1.4099421607105971E-2</v>
      </c>
      <c r="F4748" s="78">
        <v>7933.4797500000004</v>
      </c>
      <c r="G4748" s="79">
        <v>0.16388101115472012</v>
      </c>
      <c r="H4748" s="78">
        <v>5325.1</v>
      </c>
      <c r="I4748" s="79">
        <v>0.11000000000000001</v>
      </c>
      <c r="J4748" s="78">
        <v>642.33949999999993</v>
      </c>
      <c r="K4748" s="79">
        <v>1.3268735798388762E-2</v>
      </c>
      <c r="L4748" s="78">
        <v>4682.7605000000003</v>
      </c>
      <c r="M4748" s="79">
        <v>9.6731264201611239E-2</v>
      </c>
    </row>
    <row r="4749" spans="1:13" x14ac:dyDescent="0.2">
      <c r="A4749" s="73">
        <v>48420</v>
      </c>
      <c r="B4749" s="74">
        <v>8618.232750000001</v>
      </c>
      <c r="C4749" s="75">
        <v>0.17798911090458491</v>
      </c>
      <c r="D4749" s="74">
        <v>682.553</v>
      </c>
      <c r="E4749" s="75">
        <v>1.4096509706732756E-2</v>
      </c>
      <c r="F4749" s="74">
        <v>7935.6797500000011</v>
      </c>
      <c r="G4749" s="75">
        <v>0.16389260119785215</v>
      </c>
      <c r="H4749" s="74">
        <v>5326.2</v>
      </c>
      <c r="I4749" s="75">
        <v>0.11</v>
      </c>
      <c r="J4749" s="74">
        <v>642.33949999999993</v>
      </c>
      <c r="K4749" s="75">
        <v>1.3265995456422965E-2</v>
      </c>
      <c r="L4749" s="74">
        <v>4683.8605000000007</v>
      </c>
      <c r="M4749" s="75">
        <v>9.6734004543577043E-2</v>
      </c>
    </row>
    <row r="4750" spans="1:13" x14ac:dyDescent="0.2">
      <c r="A4750" s="77">
        <v>48430</v>
      </c>
      <c r="B4750" s="78">
        <v>8620.4327499999999</v>
      </c>
      <c r="C4750" s="79">
        <v>0.17799778546355566</v>
      </c>
      <c r="D4750" s="78">
        <v>682.553</v>
      </c>
      <c r="E4750" s="79">
        <v>1.4093599008878794E-2</v>
      </c>
      <c r="F4750" s="78">
        <v>7937.879750000001</v>
      </c>
      <c r="G4750" s="79">
        <v>0.16390418645467689</v>
      </c>
      <c r="H4750" s="78">
        <v>5327.3</v>
      </c>
      <c r="I4750" s="79">
        <v>0.11</v>
      </c>
      <c r="J4750" s="78">
        <v>642.33949999999993</v>
      </c>
      <c r="K4750" s="79">
        <v>1.3263256246128431E-2</v>
      </c>
      <c r="L4750" s="78">
        <v>4684.9605000000001</v>
      </c>
      <c r="M4750" s="79">
        <v>9.6736743753871576E-2</v>
      </c>
    </row>
    <row r="4751" spans="1:13" x14ac:dyDescent="0.2">
      <c r="A4751" s="73">
        <v>48440</v>
      </c>
      <c r="B4751" s="74">
        <v>8622.6327500000007</v>
      </c>
      <c r="C4751" s="75">
        <v>0.17800645644095789</v>
      </c>
      <c r="D4751" s="74">
        <v>682.553</v>
      </c>
      <c r="E4751" s="75">
        <v>1.4090689512799339E-2</v>
      </c>
      <c r="F4751" s="74">
        <v>7940.0797500000008</v>
      </c>
      <c r="G4751" s="75">
        <v>0.16391576692815857</v>
      </c>
      <c r="H4751" s="74">
        <v>5328.4</v>
      </c>
      <c r="I4751" s="75">
        <v>0.10999999999999999</v>
      </c>
      <c r="J4751" s="74">
        <v>642.33949999999993</v>
      </c>
      <c r="K4751" s="75">
        <v>1.3260518166804293E-2</v>
      </c>
      <c r="L4751" s="74">
        <v>4686.0605000000005</v>
      </c>
      <c r="M4751" s="75">
        <v>9.6739481833195723E-2</v>
      </c>
    </row>
    <row r="4752" spans="1:13" x14ac:dyDescent="0.2">
      <c r="A4752" s="77">
        <v>48450</v>
      </c>
      <c r="B4752" s="78">
        <v>8624.8327500000014</v>
      </c>
      <c r="C4752" s="79">
        <v>0.1780151238390093</v>
      </c>
      <c r="D4752" s="78">
        <v>682.553</v>
      </c>
      <c r="E4752" s="79">
        <v>1.4087781217750258E-2</v>
      </c>
      <c r="F4752" s="78">
        <v>7942.2797500000015</v>
      </c>
      <c r="G4752" s="79">
        <v>0.16392734262125905</v>
      </c>
      <c r="H4752" s="78">
        <v>5329.5</v>
      </c>
      <c r="I4752" s="79">
        <v>0.11</v>
      </c>
      <c r="J4752" s="78">
        <v>642.33949999999993</v>
      </c>
      <c r="K4752" s="79">
        <v>1.3257781217750257E-2</v>
      </c>
      <c r="L4752" s="78">
        <v>4687.1605</v>
      </c>
      <c r="M4752" s="79">
        <v>9.6742218782249742E-2</v>
      </c>
    </row>
    <row r="4753" spans="1:13" x14ac:dyDescent="0.2">
      <c r="A4753" s="73">
        <v>48460</v>
      </c>
      <c r="B4753" s="74">
        <v>8627.0327500000003</v>
      </c>
      <c r="C4753" s="75">
        <v>0.17802378765992571</v>
      </c>
      <c r="D4753" s="74">
        <v>682.553</v>
      </c>
      <c r="E4753" s="75">
        <v>1.4084874122988032E-2</v>
      </c>
      <c r="F4753" s="74">
        <v>7944.4797500000004</v>
      </c>
      <c r="G4753" s="75">
        <v>0.16393891353693768</v>
      </c>
      <c r="H4753" s="74">
        <v>5330.6</v>
      </c>
      <c r="I4753" s="75">
        <v>0.11000000000000001</v>
      </c>
      <c r="J4753" s="74">
        <v>642.33949999999993</v>
      </c>
      <c r="K4753" s="75">
        <v>1.3255045398266611E-2</v>
      </c>
      <c r="L4753" s="74">
        <v>4688.2605000000003</v>
      </c>
      <c r="M4753" s="75">
        <v>9.6744954601733393E-2</v>
      </c>
    </row>
    <row r="4754" spans="1:13" x14ac:dyDescent="0.2">
      <c r="A4754" s="77">
        <v>48470</v>
      </c>
      <c r="B4754" s="78">
        <v>8629.232750000001</v>
      </c>
      <c r="C4754" s="79">
        <v>0.17803244790592121</v>
      </c>
      <c r="D4754" s="78">
        <v>682.553</v>
      </c>
      <c r="E4754" s="79">
        <v>1.4081968227769755E-2</v>
      </c>
      <c r="F4754" s="78">
        <v>7946.6797500000011</v>
      </c>
      <c r="G4754" s="79">
        <v>0.16395047967815146</v>
      </c>
      <c r="H4754" s="78">
        <v>5331.7</v>
      </c>
      <c r="I4754" s="79">
        <v>0.11</v>
      </c>
      <c r="J4754" s="78">
        <v>642.33949999999993</v>
      </c>
      <c r="K4754" s="79">
        <v>1.3252310707654218E-2</v>
      </c>
      <c r="L4754" s="78">
        <v>4689.3605000000007</v>
      </c>
      <c r="M4754" s="79">
        <v>9.6747689292345798E-2</v>
      </c>
    </row>
    <row r="4755" spans="1:13" x14ac:dyDescent="0.2">
      <c r="A4755" s="73">
        <v>48480</v>
      </c>
      <c r="B4755" s="74">
        <v>8631.4327499999999</v>
      </c>
      <c r="C4755" s="75">
        <v>0.17804110457920791</v>
      </c>
      <c r="D4755" s="74">
        <v>682.553</v>
      </c>
      <c r="E4755" s="75">
        <v>1.4079063531353134E-2</v>
      </c>
      <c r="F4755" s="74">
        <v>7948.879750000001</v>
      </c>
      <c r="G4755" s="75">
        <v>0.16396204104785481</v>
      </c>
      <c r="H4755" s="74">
        <v>5332.8</v>
      </c>
      <c r="I4755" s="75">
        <v>0.11</v>
      </c>
      <c r="J4755" s="74">
        <v>642.33949999999993</v>
      </c>
      <c r="K4755" s="75">
        <v>1.3249577145214519E-2</v>
      </c>
      <c r="L4755" s="74">
        <v>4690.4605000000001</v>
      </c>
      <c r="M4755" s="75">
        <v>9.6750422854785481E-2</v>
      </c>
    </row>
    <row r="4756" spans="1:13" x14ac:dyDescent="0.2">
      <c r="A4756" s="77">
        <v>48490</v>
      </c>
      <c r="B4756" s="78">
        <v>8633.6327500000007</v>
      </c>
      <c r="C4756" s="79">
        <v>0.1780497576819963</v>
      </c>
      <c r="D4756" s="78">
        <v>682.553</v>
      </c>
      <c r="E4756" s="79">
        <v>1.4076160032996493E-2</v>
      </c>
      <c r="F4756" s="78">
        <v>7951.0797500000008</v>
      </c>
      <c r="G4756" s="79">
        <v>0.1639735976489998</v>
      </c>
      <c r="H4756" s="78">
        <v>5333.9</v>
      </c>
      <c r="I4756" s="79">
        <v>0.10999999999999999</v>
      </c>
      <c r="J4756" s="78">
        <v>642.33949999999993</v>
      </c>
      <c r="K4756" s="79">
        <v>1.3246844710249535E-2</v>
      </c>
      <c r="L4756" s="78">
        <v>4691.5605000000005</v>
      </c>
      <c r="M4756" s="79">
        <v>9.6753155289750481E-2</v>
      </c>
    </row>
    <row r="4757" spans="1:13" x14ac:dyDescent="0.2">
      <c r="A4757" s="73">
        <v>48500</v>
      </c>
      <c r="B4757" s="74">
        <v>8635.8327500000014</v>
      </c>
      <c r="C4757" s="75">
        <v>0.17805840721649488</v>
      </c>
      <c r="D4757" s="74">
        <v>682.553</v>
      </c>
      <c r="E4757" s="75">
        <v>1.4073257731958763E-2</v>
      </c>
      <c r="F4757" s="74">
        <v>7953.2797500000015</v>
      </c>
      <c r="G4757" s="75">
        <v>0.1639851494845361</v>
      </c>
      <c r="H4757" s="74">
        <v>5335</v>
      </c>
      <c r="I4757" s="75">
        <v>0.11</v>
      </c>
      <c r="J4757" s="74">
        <v>642.33949999999993</v>
      </c>
      <c r="K4757" s="75">
        <v>1.3244113402061854E-2</v>
      </c>
      <c r="L4757" s="74">
        <v>4692.6605</v>
      </c>
      <c r="M4757" s="75">
        <v>9.6755886597938143E-2</v>
      </c>
    </row>
    <row r="4758" spans="1:13" x14ac:dyDescent="0.2">
      <c r="A4758" s="77">
        <v>48510</v>
      </c>
      <c r="B4758" s="78">
        <v>8638.0327500000003</v>
      </c>
      <c r="C4758" s="79">
        <v>0.17806705318491034</v>
      </c>
      <c r="D4758" s="78">
        <v>682.553</v>
      </c>
      <c r="E4758" s="79">
        <v>1.4070356627499484E-2</v>
      </c>
      <c r="F4758" s="78">
        <v>7955.4797500000004</v>
      </c>
      <c r="G4758" s="79">
        <v>0.16399669655741086</v>
      </c>
      <c r="H4758" s="78">
        <v>5336.1</v>
      </c>
      <c r="I4758" s="79">
        <v>0.11000000000000001</v>
      </c>
      <c r="J4758" s="78">
        <v>642.33949999999993</v>
      </c>
      <c r="K4758" s="79">
        <v>1.3241383219954647E-2</v>
      </c>
      <c r="L4758" s="78">
        <v>4693.7605000000003</v>
      </c>
      <c r="M4758" s="79">
        <v>9.6758616780045353E-2</v>
      </c>
    </row>
    <row r="4759" spans="1:13" x14ac:dyDescent="0.2">
      <c r="A4759" s="73">
        <v>48520</v>
      </c>
      <c r="B4759" s="74">
        <v>8640.232750000001</v>
      </c>
      <c r="C4759" s="75">
        <v>0.17807569558944766</v>
      </c>
      <c r="D4759" s="74">
        <v>682.553</v>
      </c>
      <c r="E4759" s="75">
        <v>1.4067456718878813E-2</v>
      </c>
      <c r="F4759" s="74">
        <v>7957.6797500000011</v>
      </c>
      <c r="G4759" s="75">
        <v>0.16400823887056887</v>
      </c>
      <c r="H4759" s="74">
        <v>5337.2</v>
      </c>
      <c r="I4759" s="75">
        <v>0.11</v>
      </c>
      <c r="J4759" s="74">
        <v>642.33949999999993</v>
      </c>
      <c r="K4759" s="75">
        <v>1.3238654163231656E-2</v>
      </c>
      <c r="L4759" s="74">
        <v>4694.8605000000007</v>
      </c>
      <c r="M4759" s="75">
        <v>9.6761345836768362E-2</v>
      </c>
    </row>
    <row r="4760" spans="1:13" x14ac:dyDescent="0.2">
      <c r="A4760" s="77">
        <v>48530</v>
      </c>
      <c r="B4760" s="78">
        <v>8642.4327499999999</v>
      </c>
      <c r="C4760" s="79">
        <v>0.17808433443230992</v>
      </c>
      <c r="D4760" s="78">
        <v>682.553</v>
      </c>
      <c r="E4760" s="79">
        <v>1.4064558005357511E-2</v>
      </c>
      <c r="F4760" s="78">
        <v>7959.879750000001</v>
      </c>
      <c r="G4760" s="79">
        <v>0.16401977642695242</v>
      </c>
      <c r="H4760" s="78">
        <v>5338.3</v>
      </c>
      <c r="I4760" s="79">
        <v>0.11</v>
      </c>
      <c r="J4760" s="78">
        <v>642.33949999999993</v>
      </c>
      <c r="K4760" s="79">
        <v>1.3235926231197195E-2</v>
      </c>
      <c r="L4760" s="78">
        <v>4695.9605000000001</v>
      </c>
      <c r="M4760" s="79">
        <v>9.6764073768802805E-2</v>
      </c>
    </row>
    <row r="4761" spans="1:13" x14ac:dyDescent="0.2">
      <c r="A4761" s="73">
        <v>48540</v>
      </c>
      <c r="B4761" s="74">
        <v>8644.6327500000007</v>
      </c>
      <c r="C4761" s="75">
        <v>0.17809296971569841</v>
      </c>
      <c r="D4761" s="74">
        <v>682.553</v>
      </c>
      <c r="E4761" s="75">
        <v>1.4061660486196951E-2</v>
      </c>
      <c r="F4761" s="74">
        <v>7962.0797500000008</v>
      </c>
      <c r="G4761" s="75">
        <v>0.16403130922950146</v>
      </c>
      <c r="H4761" s="74">
        <v>5339.4</v>
      </c>
      <c r="I4761" s="75">
        <v>0.10999999999999999</v>
      </c>
      <c r="J4761" s="74">
        <v>642.33949999999993</v>
      </c>
      <c r="K4761" s="75">
        <v>1.3233199423156159E-2</v>
      </c>
      <c r="L4761" s="74">
        <v>4697.0605000000005</v>
      </c>
      <c r="M4761" s="75">
        <v>9.6766800576843851E-2</v>
      </c>
    </row>
    <row r="4762" spans="1:13" x14ac:dyDescent="0.2">
      <c r="A4762" s="77">
        <v>48550</v>
      </c>
      <c r="B4762" s="78">
        <v>8646.8327500000014</v>
      </c>
      <c r="C4762" s="79">
        <v>0.17810160144181258</v>
      </c>
      <c r="D4762" s="78">
        <v>682.553</v>
      </c>
      <c r="E4762" s="79">
        <v>1.4058764160659114E-2</v>
      </c>
      <c r="F4762" s="78">
        <v>7964.2797500000015</v>
      </c>
      <c r="G4762" s="79">
        <v>0.16404283728115349</v>
      </c>
      <c r="H4762" s="78">
        <v>5340.5</v>
      </c>
      <c r="I4762" s="79">
        <v>0.11</v>
      </c>
      <c r="J4762" s="78">
        <v>642.33949999999993</v>
      </c>
      <c r="K4762" s="79">
        <v>1.3230473738414005E-2</v>
      </c>
      <c r="L4762" s="78">
        <v>4698.1605</v>
      </c>
      <c r="M4762" s="79">
        <v>9.6769526261585997E-2</v>
      </c>
    </row>
    <row r="4763" spans="1:13" x14ac:dyDescent="0.2">
      <c r="A4763" s="73">
        <v>48560</v>
      </c>
      <c r="B4763" s="74">
        <v>8649.0327500000003</v>
      </c>
      <c r="C4763" s="75">
        <v>0.17811022961285009</v>
      </c>
      <c r="D4763" s="74">
        <v>682.553</v>
      </c>
      <c r="E4763" s="75">
        <v>1.405586902800659E-2</v>
      </c>
      <c r="F4763" s="74">
        <v>7966.4797500000004</v>
      </c>
      <c r="G4763" s="75">
        <v>0.16405436058484349</v>
      </c>
      <c r="H4763" s="74">
        <v>5341.6</v>
      </c>
      <c r="I4763" s="75">
        <v>0.11000000000000001</v>
      </c>
      <c r="J4763" s="74">
        <v>642.33949999999993</v>
      </c>
      <c r="K4763" s="75">
        <v>1.322774917627677E-2</v>
      </c>
      <c r="L4763" s="74">
        <v>4699.2605000000003</v>
      </c>
      <c r="M4763" s="75">
        <v>9.6772250823723233E-2</v>
      </c>
    </row>
    <row r="4764" spans="1:13" x14ac:dyDescent="0.2">
      <c r="A4764" s="77">
        <v>48570</v>
      </c>
      <c r="B4764" s="78">
        <v>8651.232750000001</v>
      </c>
      <c r="C4764" s="79">
        <v>0.17811885423100682</v>
      </c>
      <c r="D4764" s="78">
        <v>682.553</v>
      </c>
      <c r="E4764" s="79">
        <v>1.4052975087502573E-2</v>
      </c>
      <c r="F4764" s="78">
        <v>7968.6797500000011</v>
      </c>
      <c r="G4764" s="79">
        <v>0.16406587914350423</v>
      </c>
      <c r="H4764" s="78">
        <v>5342.7</v>
      </c>
      <c r="I4764" s="79">
        <v>0.11</v>
      </c>
      <c r="J4764" s="78">
        <v>642.33949999999993</v>
      </c>
      <c r="K4764" s="79">
        <v>1.3225025736051058E-2</v>
      </c>
      <c r="L4764" s="78">
        <v>4700.3605000000007</v>
      </c>
      <c r="M4764" s="79">
        <v>9.677497426394896E-2</v>
      </c>
    </row>
    <row r="4765" spans="1:13" x14ac:dyDescent="0.2">
      <c r="A4765" s="73">
        <v>48580</v>
      </c>
      <c r="B4765" s="74">
        <v>8653.4327499999999</v>
      </c>
      <c r="C4765" s="75">
        <v>0.17812747529847675</v>
      </c>
      <c r="D4765" s="74">
        <v>682.553</v>
      </c>
      <c r="E4765" s="75">
        <v>1.4050082338410869E-2</v>
      </c>
      <c r="F4765" s="74">
        <v>7970.879750000001</v>
      </c>
      <c r="G4765" s="75">
        <v>0.1640773929600659</v>
      </c>
      <c r="H4765" s="74">
        <v>5343.8</v>
      </c>
      <c r="I4765" s="75">
        <v>0.11</v>
      </c>
      <c r="J4765" s="74">
        <v>642.33949999999993</v>
      </c>
      <c r="K4765" s="75">
        <v>1.322230341704405E-2</v>
      </c>
      <c r="L4765" s="74">
        <v>4701.4605000000001</v>
      </c>
      <c r="M4765" s="75">
        <v>9.6777696582955958E-2</v>
      </c>
    </row>
    <row r="4766" spans="1:13" x14ac:dyDescent="0.2">
      <c r="A4766" s="77">
        <v>48590</v>
      </c>
      <c r="B4766" s="78">
        <v>8655.6327500000007</v>
      </c>
      <c r="C4766" s="79">
        <v>0.17813609281745216</v>
      </c>
      <c r="D4766" s="78">
        <v>682.553</v>
      </c>
      <c r="E4766" s="79">
        <v>1.4047190779995883E-2</v>
      </c>
      <c r="F4766" s="78">
        <v>7973.0797500000008</v>
      </c>
      <c r="G4766" s="79">
        <v>0.1640889020374563</v>
      </c>
      <c r="H4766" s="78">
        <v>5344.9</v>
      </c>
      <c r="I4766" s="79">
        <v>0.10999999999999999</v>
      </c>
      <c r="J4766" s="78">
        <v>642.33949999999993</v>
      </c>
      <c r="K4766" s="79">
        <v>1.3219582218563489E-2</v>
      </c>
      <c r="L4766" s="78">
        <v>4702.5605000000005</v>
      </c>
      <c r="M4766" s="79">
        <v>9.678041778143652E-2</v>
      </c>
    </row>
    <row r="4767" spans="1:13" x14ac:dyDescent="0.2">
      <c r="A4767" s="73">
        <v>48600</v>
      </c>
      <c r="B4767" s="74">
        <v>8657.8327500000014</v>
      </c>
      <c r="C4767" s="75">
        <v>0.17814470679012348</v>
      </c>
      <c r="D4767" s="74">
        <v>682.553</v>
      </c>
      <c r="E4767" s="75">
        <v>1.4044300411522633E-2</v>
      </c>
      <c r="F4767" s="74">
        <v>7975.2797500000015</v>
      </c>
      <c r="G4767" s="75">
        <v>0.16410040637860085</v>
      </c>
      <c r="H4767" s="74">
        <v>5346</v>
      </c>
      <c r="I4767" s="75">
        <v>0.11</v>
      </c>
      <c r="J4767" s="74">
        <v>642.33949999999993</v>
      </c>
      <c r="K4767" s="75">
        <v>1.3216862139917695E-2</v>
      </c>
      <c r="L4767" s="74">
        <v>4703.6605</v>
      </c>
      <c r="M4767" s="75">
        <v>9.6783137860082302E-2</v>
      </c>
    </row>
    <row r="4768" spans="1:13" x14ac:dyDescent="0.2">
      <c r="A4768" s="77">
        <v>48610</v>
      </c>
      <c r="B4768" s="78">
        <v>8660.0327500000003</v>
      </c>
      <c r="C4768" s="79">
        <v>0.1781533172186793</v>
      </c>
      <c r="D4768" s="78">
        <v>682.553</v>
      </c>
      <c r="E4768" s="79">
        <v>1.4041411232256737E-2</v>
      </c>
      <c r="F4768" s="78">
        <v>7977.4797500000004</v>
      </c>
      <c r="G4768" s="79">
        <v>0.16411190598642256</v>
      </c>
      <c r="H4768" s="78">
        <v>5347.1</v>
      </c>
      <c r="I4768" s="79">
        <v>0.11</v>
      </c>
      <c r="J4768" s="78">
        <v>642.33949999999993</v>
      </c>
      <c r="K4768" s="79">
        <v>1.3214143180415552E-2</v>
      </c>
      <c r="L4768" s="78">
        <v>4704.7605000000003</v>
      </c>
      <c r="M4768" s="79">
        <v>9.6785856819584459E-2</v>
      </c>
    </row>
    <row r="4769" spans="1:13" x14ac:dyDescent="0.2">
      <c r="A4769" s="73">
        <v>48620</v>
      </c>
      <c r="B4769" s="74">
        <v>8662.232750000001</v>
      </c>
      <c r="C4769" s="75">
        <v>0.17816192410530649</v>
      </c>
      <c r="D4769" s="74">
        <v>682.553</v>
      </c>
      <c r="E4769" s="75">
        <v>1.4038523241464419E-2</v>
      </c>
      <c r="F4769" s="74">
        <v>7979.6797500000011</v>
      </c>
      <c r="G4769" s="75">
        <v>0.16412340086384206</v>
      </c>
      <c r="H4769" s="74">
        <v>5348.2</v>
      </c>
      <c r="I4769" s="75">
        <v>0.11</v>
      </c>
      <c r="J4769" s="74">
        <v>642.33949999999993</v>
      </c>
      <c r="K4769" s="75">
        <v>1.3211425339366515E-2</v>
      </c>
      <c r="L4769" s="74">
        <v>4705.8605000000007</v>
      </c>
      <c r="M4769" s="75">
        <v>9.6788574660633495E-2</v>
      </c>
    </row>
    <row r="4770" spans="1:13" x14ac:dyDescent="0.2">
      <c r="A4770" s="77">
        <v>48630</v>
      </c>
      <c r="B4770" s="78">
        <v>8664.4327499999999</v>
      </c>
      <c r="C4770" s="79">
        <v>0.17817052745219</v>
      </c>
      <c r="D4770" s="78">
        <v>682.553</v>
      </c>
      <c r="E4770" s="79">
        <v>1.4035636438412503E-2</v>
      </c>
      <c r="F4770" s="78">
        <v>7981.879750000001</v>
      </c>
      <c r="G4770" s="79">
        <v>0.16413489101377751</v>
      </c>
      <c r="H4770" s="78">
        <v>5349.3</v>
      </c>
      <c r="I4770" s="79">
        <v>0.11</v>
      </c>
      <c r="J4770" s="78">
        <v>642.33949999999993</v>
      </c>
      <c r="K4770" s="79">
        <v>1.3208708616080608E-2</v>
      </c>
      <c r="L4770" s="78">
        <v>4706.9605000000001</v>
      </c>
      <c r="M4770" s="79">
        <v>9.6791291383919398E-2</v>
      </c>
    </row>
    <row r="4771" spans="1:13" x14ac:dyDescent="0.2">
      <c r="A4771" s="73">
        <v>48640</v>
      </c>
      <c r="B4771" s="74">
        <v>8666.6327500000007</v>
      </c>
      <c r="C4771" s="75">
        <v>0.17817912726151316</v>
      </c>
      <c r="D4771" s="74">
        <v>682.553</v>
      </c>
      <c r="E4771" s="75">
        <v>1.4032750822368422E-2</v>
      </c>
      <c r="F4771" s="74">
        <v>7984.0797500000008</v>
      </c>
      <c r="G4771" s="75">
        <v>0.16414637643914476</v>
      </c>
      <c r="H4771" s="74">
        <v>5350.4</v>
      </c>
      <c r="I4771" s="75">
        <v>0.10999999999999999</v>
      </c>
      <c r="J4771" s="74">
        <v>642.33949999999993</v>
      </c>
      <c r="K4771" s="75">
        <v>1.320599300986842E-2</v>
      </c>
      <c r="L4771" s="74">
        <v>4708.0605000000005</v>
      </c>
      <c r="M4771" s="75">
        <v>9.679400699013159E-2</v>
      </c>
    </row>
    <row r="4772" spans="1:13" x14ac:dyDescent="0.2">
      <c r="A4772" s="77">
        <v>48650</v>
      </c>
      <c r="B4772" s="78">
        <v>8668.8327500000014</v>
      </c>
      <c r="C4772" s="79">
        <v>0.17818772353545737</v>
      </c>
      <c r="D4772" s="78">
        <v>682.553</v>
      </c>
      <c r="E4772" s="79">
        <v>1.4029866392600206E-2</v>
      </c>
      <c r="F4772" s="78">
        <v>7986.2797500000015</v>
      </c>
      <c r="G4772" s="79">
        <v>0.16415785714285716</v>
      </c>
      <c r="H4772" s="78">
        <v>5351.5</v>
      </c>
      <c r="I4772" s="79">
        <v>0.11</v>
      </c>
      <c r="J4772" s="78">
        <v>642.33949999999993</v>
      </c>
      <c r="K4772" s="79">
        <v>1.3203278520041108E-2</v>
      </c>
      <c r="L4772" s="78">
        <v>4709.1605</v>
      </c>
      <c r="M4772" s="79">
        <v>9.6796721479958894E-2</v>
      </c>
    </row>
    <row r="4773" spans="1:13" x14ac:dyDescent="0.2">
      <c r="A4773" s="73">
        <v>48660</v>
      </c>
      <c r="B4773" s="74">
        <v>8671.0327500000003</v>
      </c>
      <c r="C4773" s="75">
        <v>0.17819631627620222</v>
      </c>
      <c r="D4773" s="74">
        <v>682.553</v>
      </c>
      <c r="E4773" s="75">
        <v>1.402698314837649E-2</v>
      </c>
      <c r="F4773" s="74">
        <v>7988.4797500000004</v>
      </c>
      <c r="G4773" s="75">
        <v>0.16416933312782575</v>
      </c>
      <c r="H4773" s="74">
        <v>5352.6</v>
      </c>
      <c r="I4773" s="75">
        <v>0.11</v>
      </c>
      <c r="J4773" s="74">
        <v>642.33949999999993</v>
      </c>
      <c r="K4773" s="75">
        <v>1.3200565145910398E-2</v>
      </c>
      <c r="L4773" s="74">
        <v>4710.2605000000003</v>
      </c>
      <c r="M4773" s="75">
        <v>9.6799434854089608E-2</v>
      </c>
    </row>
    <row r="4774" spans="1:13" x14ac:dyDescent="0.2">
      <c r="A4774" s="77">
        <v>48670</v>
      </c>
      <c r="B4774" s="78">
        <v>8673.232750000001</v>
      </c>
      <c r="C4774" s="79">
        <v>0.17820490548592563</v>
      </c>
      <c r="D4774" s="78">
        <v>682.553</v>
      </c>
      <c r="E4774" s="79">
        <v>1.4024101088966508E-2</v>
      </c>
      <c r="F4774" s="78">
        <v>7990.6797500000011</v>
      </c>
      <c r="G4774" s="79">
        <v>0.16418080439695915</v>
      </c>
      <c r="H4774" s="78">
        <v>5353.7</v>
      </c>
      <c r="I4774" s="79">
        <v>0.11</v>
      </c>
      <c r="J4774" s="78">
        <v>642.33949999999993</v>
      </c>
      <c r="K4774" s="79">
        <v>1.3197852886788574E-2</v>
      </c>
      <c r="L4774" s="78">
        <v>4711.3605000000007</v>
      </c>
      <c r="M4774" s="79">
        <v>9.6802147113211431E-2</v>
      </c>
    </row>
    <row r="4775" spans="1:13" x14ac:dyDescent="0.2">
      <c r="A4775" s="73">
        <v>48680</v>
      </c>
      <c r="B4775" s="74">
        <v>8675.4327499999999</v>
      </c>
      <c r="C4775" s="75">
        <v>0.17821349116680363</v>
      </c>
      <c r="D4775" s="74">
        <v>682.553</v>
      </c>
      <c r="E4775" s="75">
        <v>1.4021220213640098E-2</v>
      </c>
      <c r="F4775" s="74">
        <v>7992.879750000001</v>
      </c>
      <c r="G4775" s="75">
        <v>0.16419227095316355</v>
      </c>
      <c r="H4775" s="74">
        <v>5354.8</v>
      </c>
      <c r="I4775" s="75">
        <v>0.11</v>
      </c>
      <c r="J4775" s="74">
        <v>642.33949999999993</v>
      </c>
      <c r="K4775" s="75">
        <v>1.3195141741988495E-2</v>
      </c>
      <c r="L4775" s="74">
        <v>4712.4605000000001</v>
      </c>
      <c r="M4775" s="75">
        <v>9.6804858258011509E-2</v>
      </c>
    </row>
    <row r="4776" spans="1:13" x14ac:dyDescent="0.2">
      <c r="A4776" s="77">
        <v>48690</v>
      </c>
      <c r="B4776" s="78">
        <v>8677.6327500000007</v>
      </c>
      <c r="C4776" s="79">
        <v>0.17822207332101048</v>
      </c>
      <c r="D4776" s="78">
        <v>682.553</v>
      </c>
      <c r="E4776" s="79">
        <v>1.4018340521667694E-2</v>
      </c>
      <c r="F4776" s="78">
        <v>7995.0797500000008</v>
      </c>
      <c r="G4776" s="79">
        <v>0.16420373279934281</v>
      </c>
      <c r="H4776" s="78">
        <v>5355.9</v>
      </c>
      <c r="I4776" s="79">
        <v>0.10999999999999999</v>
      </c>
      <c r="J4776" s="78">
        <v>642.33949999999993</v>
      </c>
      <c r="K4776" s="79">
        <v>1.3192431710823576E-2</v>
      </c>
      <c r="L4776" s="78">
        <v>4713.5605000000005</v>
      </c>
      <c r="M4776" s="79">
        <v>9.6807568289176429E-2</v>
      </c>
    </row>
    <row r="4777" spans="1:13" x14ac:dyDescent="0.2">
      <c r="A4777" s="73">
        <v>48700</v>
      </c>
      <c r="B4777" s="74">
        <v>8679.8327500000014</v>
      </c>
      <c r="C4777" s="75">
        <v>0.17823065195071872</v>
      </c>
      <c r="D4777" s="74">
        <v>682.553</v>
      </c>
      <c r="E4777" s="75">
        <v>1.4015462012320328E-2</v>
      </c>
      <c r="F4777" s="74">
        <v>7997.2797500000015</v>
      </c>
      <c r="G4777" s="75">
        <v>0.1642151899383984</v>
      </c>
      <c r="H4777" s="74">
        <v>5357</v>
      </c>
      <c r="I4777" s="75">
        <v>0.11</v>
      </c>
      <c r="J4777" s="74">
        <v>642.33949999999993</v>
      </c>
      <c r="K4777" s="75">
        <v>1.3189722792607802E-2</v>
      </c>
      <c r="L4777" s="74">
        <v>4714.6605</v>
      </c>
      <c r="M4777" s="75">
        <v>9.6810277207392201E-2</v>
      </c>
    </row>
    <row r="4778" spans="1:13" x14ac:dyDescent="0.2">
      <c r="A4778" s="77">
        <v>48710</v>
      </c>
      <c r="B4778" s="78">
        <v>8682.0327500000003</v>
      </c>
      <c r="C4778" s="79">
        <v>0.17823922705809897</v>
      </c>
      <c r="D4778" s="78">
        <v>682.553</v>
      </c>
      <c r="E4778" s="79">
        <v>1.4012584684869637E-2</v>
      </c>
      <c r="F4778" s="78">
        <v>7999.4797500000004</v>
      </c>
      <c r="G4778" s="79">
        <v>0.16422664237322931</v>
      </c>
      <c r="H4778" s="78">
        <v>5358.1</v>
      </c>
      <c r="I4778" s="79">
        <v>0.11</v>
      </c>
      <c r="J4778" s="78">
        <v>642.33949999999993</v>
      </c>
      <c r="K4778" s="79">
        <v>1.3187014986655716E-2</v>
      </c>
      <c r="L4778" s="78">
        <v>4715.7605000000003</v>
      </c>
      <c r="M4778" s="79">
        <v>9.6812985013344288E-2</v>
      </c>
    </row>
    <row r="4779" spans="1:13" x14ac:dyDescent="0.2">
      <c r="A4779" s="73">
        <v>48720</v>
      </c>
      <c r="B4779" s="74">
        <v>8684.232750000001</v>
      </c>
      <c r="C4779" s="75">
        <v>0.17824779864532023</v>
      </c>
      <c r="D4779" s="74">
        <v>682.553</v>
      </c>
      <c r="E4779" s="75">
        <v>1.4009708538587849E-2</v>
      </c>
      <c r="F4779" s="74">
        <v>8001.6797500000011</v>
      </c>
      <c r="G4779" s="75">
        <v>0.16423809010673238</v>
      </c>
      <c r="H4779" s="74">
        <v>5359.2</v>
      </c>
      <c r="I4779" s="75">
        <v>0.11</v>
      </c>
      <c r="J4779" s="74">
        <v>642.33949999999993</v>
      </c>
      <c r="K4779" s="75">
        <v>1.3184308292282428E-2</v>
      </c>
      <c r="L4779" s="74">
        <v>4716.8605000000007</v>
      </c>
      <c r="M4779" s="75">
        <v>9.6815691707717588E-2</v>
      </c>
    </row>
    <row r="4780" spans="1:13" x14ac:dyDescent="0.2">
      <c r="A4780" s="77">
        <v>48730</v>
      </c>
      <c r="B4780" s="78">
        <v>8686.4327499999999</v>
      </c>
      <c r="C4780" s="79">
        <v>0.17825636671454956</v>
      </c>
      <c r="D4780" s="78">
        <v>682.553</v>
      </c>
      <c r="E4780" s="79">
        <v>1.4006833572747793E-2</v>
      </c>
      <c r="F4780" s="78">
        <v>8003.879750000001</v>
      </c>
      <c r="G4780" s="79">
        <v>0.1642495331418018</v>
      </c>
      <c r="H4780" s="78">
        <v>5360.3</v>
      </c>
      <c r="I4780" s="79">
        <v>0.11</v>
      </c>
      <c r="J4780" s="78">
        <v>642.33949999999993</v>
      </c>
      <c r="K4780" s="79">
        <v>1.318160270880361E-2</v>
      </c>
      <c r="L4780" s="78">
        <v>4717.9605000000001</v>
      </c>
      <c r="M4780" s="79">
        <v>9.6818397291196387E-2</v>
      </c>
    </row>
    <row r="4781" spans="1:13" x14ac:dyDescent="0.2">
      <c r="A4781" s="73">
        <v>48740</v>
      </c>
      <c r="B4781" s="74">
        <v>8688.6327500000007</v>
      </c>
      <c r="C4781" s="75">
        <v>0.17826493126795243</v>
      </c>
      <c r="D4781" s="74">
        <v>682.553</v>
      </c>
      <c r="E4781" s="75">
        <v>1.4003959786622897E-2</v>
      </c>
      <c r="F4781" s="74">
        <v>8006.0797500000008</v>
      </c>
      <c r="G4781" s="75">
        <v>0.16426097148132951</v>
      </c>
      <c r="H4781" s="74">
        <v>5361.4</v>
      </c>
      <c r="I4781" s="75">
        <v>0.10999999999999999</v>
      </c>
      <c r="J4781" s="74">
        <v>642.33949999999993</v>
      </c>
      <c r="K4781" s="75">
        <v>1.3178898235535494E-2</v>
      </c>
      <c r="L4781" s="74">
        <v>4719.0605000000005</v>
      </c>
      <c r="M4781" s="75">
        <v>9.6821101764464512E-2</v>
      </c>
    </row>
    <row r="4782" spans="1:13" x14ac:dyDescent="0.2">
      <c r="A4782" s="77">
        <v>48750</v>
      </c>
      <c r="B4782" s="78">
        <v>8690.8327500000014</v>
      </c>
      <c r="C4782" s="79">
        <v>0.17827349230769235</v>
      </c>
      <c r="D4782" s="78">
        <v>682.553</v>
      </c>
      <c r="E4782" s="79">
        <v>1.4001087179487179E-2</v>
      </c>
      <c r="F4782" s="78">
        <v>8008.2797500000015</v>
      </c>
      <c r="G4782" s="79">
        <v>0.16427240512820515</v>
      </c>
      <c r="H4782" s="78">
        <v>5362.5</v>
      </c>
      <c r="I4782" s="79">
        <v>0.11</v>
      </c>
      <c r="J4782" s="78">
        <v>642.33949999999993</v>
      </c>
      <c r="K4782" s="79">
        <v>1.3176194871794871E-2</v>
      </c>
      <c r="L4782" s="78">
        <v>4720.1605</v>
      </c>
      <c r="M4782" s="79">
        <v>9.6823805128205126E-2</v>
      </c>
    </row>
    <row r="4783" spans="1:13" x14ac:dyDescent="0.2">
      <c r="A4783" s="73">
        <v>48760</v>
      </c>
      <c r="B4783" s="74">
        <v>8693.0327500000003</v>
      </c>
      <c r="C4783" s="75">
        <v>0.1782820498359311</v>
      </c>
      <c r="D4783" s="74">
        <v>682.553</v>
      </c>
      <c r="E4783" s="75">
        <v>1.3998215750615259E-2</v>
      </c>
      <c r="F4783" s="74">
        <v>8010.4797500000004</v>
      </c>
      <c r="G4783" s="75">
        <v>0.16428383408531583</v>
      </c>
      <c r="H4783" s="74">
        <v>5363.6</v>
      </c>
      <c r="I4783" s="75">
        <v>0.11</v>
      </c>
      <c r="J4783" s="74">
        <v>642.33949999999993</v>
      </c>
      <c r="K4783" s="75">
        <v>1.3173492616899096E-2</v>
      </c>
      <c r="L4783" s="74">
        <v>4721.2605000000003</v>
      </c>
      <c r="M4783" s="75">
        <v>9.6826507383100904E-2</v>
      </c>
    </row>
    <row r="4784" spans="1:13" x14ac:dyDescent="0.2">
      <c r="A4784" s="77">
        <v>48770</v>
      </c>
      <c r="B4784" s="78">
        <v>8695.232750000001</v>
      </c>
      <c r="C4784" s="79">
        <v>0.17829060385482881</v>
      </c>
      <c r="D4784" s="78">
        <v>682.553</v>
      </c>
      <c r="E4784" s="79">
        <v>1.3995345499282346E-2</v>
      </c>
      <c r="F4784" s="78">
        <v>8012.6797500000011</v>
      </c>
      <c r="G4784" s="79">
        <v>0.16429525835554645</v>
      </c>
      <c r="H4784" s="78">
        <v>5364.7</v>
      </c>
      <c r="I4784" s="79">
        <v>0.11</v>
      </c>
      <c r="J4784" s="78">
        <v>642.33949999999993</v>
      </c>
      <c r="K4784" s="79">
        <v>1.3170791470166084E-2</v>
      </c>
      <c r="L4784" s="78">
        <v>4722.3605000000007</v>
      </c>
      <c r="M4784" s="79">
        <v>9.6829208529833927E-2</v>
      </c>
    </row>
    <row r="4785" spans="1:13" x14ac:dyDescent="0.2">
      <c r="A4785" s="73">
        <v>48780</v>
      </c>
      <c r="B4785" s="74">
        <v>8697.4327499999999</v>
      </c>
      <c r="C4785" s="75">
        <v>0.17829915436654367</v>
      </c>
      <c r="D4785" s="74">
        <v>682.553</v>
      </c>
      <c r="E4785" s="75">
        <v>1.3992476424764248E-2</v>
      </c>
      <c r="F4785" s="74">
        <v>8014.879750000001</v>
      </c>
      <c r="G4785" s="75">
        <v>0.16430667794177944</v>
      </c>
      <c r="H4785" s="74">
        <v>5365.8</v>
      </c>
      <c r="I4785" s="75">
        <v>0.11</v>
      </c>
      <c r="J4785" s="74">
        <v>642.33949999999993</v>
      </c>
      <c r="K4785" s="75">
        <v>1.3168091430914308E-2</v>
      </c>
      <c r="L4785" s="74">
        <v>4723.4605000000001</v>
      </c>
      <c r="M4785" s="75">
        <v>9.683190856908569E-2</v>
      </c>
    </row>
    <row r="4786" spans="1:13" x14ac:dyDescent="0.2">
      <c r="A4786" s="77">
        <v>48790</v>
      </c>
      <c r="B4786" s="78">
        <v>8699.6327500000007</v>
      </c>
      <c r="C4786" s="79">
        <v>0.17830770137323224</v>
      </c>
      <c r="D4786" s="78">
        <v>682.553</v>
      </c>
      <c r="E4786" s="79">
        <v>1.3989608526337365E-2</v>
      </c>
      <c r="F4786" s="78">
        <v>8017.0797500000008</v>
      </c>
      <c r="G4786" s="79">
        <v>0.16431809284689486</v>
      </c>
      <c r="H4786" s="78">
        <v>5366.9</v>
      </c>
      <c r="I4786" s="79">
        <v>0.10999999999999999</v>
      </c>
      <c r="J4786" s="78">
        <v>642.33949999999993</v>
      </c>
      <c r="K4786" s="79">
        <v>1.3165392498462799E-2</v>
      </c>
      <c r="L4786" s="78">
        <v>4724.5605000000005</v>
      </c>
      <c r="M4786" s="79">
        <v>9.6834607501537204E-2</v>
      </c>
    </row>
    <row r="4787" spans="1:13" x14ac:dyDescent="0.2">
      <c r="A4787" s="73">
        <v>48800</v>
      </c>
      <c r="B4787" s="74">
        <v>8701.8327500000014</v>
      </c>
      <c r="C4787" s="75">
        <v>0.1783162448770492</v>
      </c>
      <c r="D4787" s="74">
        <v>682.553</v>
      </c>
      <c r="E4787" s="75">
        <v>1.3986741803278689E-2</v>
      </c>
      <c r="F4787" s="74">
        <v>8019.2797500000015</v>
      </c>
      <c r="G4787" s="75">
        <v>0.16432950307377053</v>
      </c>
      <c r="H4787" s="74">
        <v>5368</v>
      </c>
      <c r="I4787" s="75">
        <v>0.11</v>
      </c>
      <c r="J4787" s="74">
        <v>642.33949999999993</v>
      </c>
      <c r="K4787" s="75">
        <v>1.3162694672131147E-2</v>
      </c>
      <c r="L4787" s="74">
        <v>4725.6605</v>
      </c>
      <c r="M4787" s="75">
        <v>9.6837305327868856E-2</v>
      </c>
    </row>
    <row r="4788" spans="1:13" x14ac:dyDescent="0.2">
      <c r="A4788" s="77">
        <v>48810</v>
      </c>
      <c r="B4788" s="78">
        <v>8704.0327500000003</v>
      </c>
      <c r="C4788" s="79">
        <v>0.17832478488014752</v>
      </c>
      <c r="D4788" s="78">
        <v>682.553</v>
      </c>
      <c r="E4788" s="79">
        <v>1.3983876254865807E-2</v>
      </c>
      <c r="F4788" s="78">
        <v>8021.4797500000004</v>
      </c>
      <c r="G4788" s="79">
        <v>0.16434090862528172</v>
      </c>
      <c r="H4788" s="78">
        <v>5369.1</v>
      </c>
      <c r="I4788" s="79">
        <v>0.11</v>
      </c>
      <c r="J4788" s="78">
        <v>642.33949999999993</v>
      </c>
      <c r="K4788" s="79">
        <v>1.3159997951239498E-2</v>
      </c>
      <c r="L4788" s="78">
        <v>4726.7605000000003</v>
      </c>
      <c r="M4788" s="79">
        <v>9.6840002048760504E-2</v>
      </c>
    </row>
    <row r="4789" spans="1:13" x14ac:dyDescent="0.2">
      <c r="A4789" s="73">
        <v>48820</v>
      </c>
      <c r="B4789" s="74">
        <v>8706.232750000001</v>
      </c>
      <c r="C4789" s="75">
        <v>0.17833332138467844</v>
      </c>
      <c r="D4789" s="74">
        <v>682.553</v>
      </c>
      <c r="E4789" s="75">
        <v>1.3981011880376894E-2</v>
      </c>
      <c r="F4789" s="74">
        <v>8023.6797500000011</v>
      </c>
      <c r="G4789" s="75">
        <v>0.16435230950430155</v>
      </c>
      <c r="H4789" s="74">
        <v>5370.2</v>
      </c>
      <c r="I4789" s="75">
        <v>0.11</v>
      </c>
      <c r="J4789" s="74">
        <v>642.33949999999993</v>
      </c>
      <c r="K4789" s="75">
        <v>1.315730233510856E-2</v>
      </c>
      <c r="L4789" s="74">
        <v>4727.8605000000007</v>
      </c>
      <c r="M4789" s="75">
        <v>9.6842697664891453E-2</v>
      </c>
    </row>
    <row r="4790" spans="1:13" x14ac:dyDescent="0.2">
      <c r="A4790" s="77">
        <v>48830</v>
      </c>
      <c r="B4790" s="78">
        <v>8708.4327499999999</v>
      </c>
      <c r="C4790" s="79">
        <v>0.17834185439279132</v>
      </c>
      <c r="D4790" s="78">
        <v>682.553</v>
      </c>
      <c r="E4790" s="79">
        <v>1.3978148679090722E-2</v>
      </c>
      <c r="F4790" s="78">
        <v>8025.879750000001</v>
      </c>
      <c r="G4790" s="79">
        <v>0.16436370571370063</v>
      </c>
      <c r="H4790" s="78">
        <v>5371.3</v>
      </c>
      <c r="I4790" s="79">
        <v>0.11</v>
      </c>
      <c r="J4790" s="78">
        <v>642.33949999999993</v>
      </c>
      <c r="K4790" s="79">
        <v>1.3154607823059593E-2</v>
      </c>
      <c r="L4790" s="78">
        <v>4728.9605000000001</v>
      </c>
      <c r="M4790" s="79">
        <v>9.6845392176940409E-2</v>
      </c>
    </row>
    <row r="4791" spans="1:13" x14ac:dyDescent="0.2">
      <c r="A4791" s="73">
        <v>48840</v>
      </c>
      <c r="B4791" s="74">
        <v>8710.6327500000007</v>
      </c>
      <c r="C4791" s="75">
        <v>0.17835038390663391</v>
      </c>
      <c r="D4791" s="74">
        <v>682.553</v>
      </c>
      <c r="E4791" s="75">
        <v>1.3975286650286651E-2</v>
      </c>
      <c r="F4791" s="74">
        <v>8028.0797500000008</v>
      </c>
      <c r="G4791" s="75">
        <v>0.16437509725634727</v>
      </c>
      <c r="H4791" s="74">
        <v>5372.4</v>
      </c>
      <c r="I4791" s="75">
        <v>0.10999999999999999</v>
      </c>
      <c r="J4791" s="74">
        <v>642.33949999999993</v>
      </c>
      <c r="K4791" s="75">
        <v>1.3151914414414413E-2</v>
      </c>
      <c r="L4791" s="74">
        <v>4730.0605000000005</v>
      </c>
      <c r="M4791" s="75">
        <v>9.6848085585585594E-2</v>
      </c>
    </row>
    <row r="4792" spans="1:13" x14ac:dyDescent="0.2">
      <c r="A4792" s="77">
        <v>48850</v>
      </c>
      <c r="B4792" s="78">
        <v>8712.8327500000014</v>
      </c>
      <c r="C4792" s="79">
        <v>0.17835890992835213</v>
      </c>
      <c r="D4792" s="78">
        <v>682.553</v>
      </c>
      <c r="E4792" s="79">
        <v>1.3972425793244626E-2</v>
      </c>
      <c r="F4792" s="78">
        <v>8030.2797500000015</v>
      </c>
      <c r="G4792" s="79">
        <v>0.16438648413510751</v>
      </c>
      <c r="H4792" s="78">
        <v>5373.5</v>
      </c>
      <c r="I4792" s="79">
        <v>0.11</v>
      </c>
      <c r="J4792" s="78">
        <v>642.33949999999993</v>
      </c>
      <c r="K4792" s="79">
        <v>1.3149222108495392E-2</v>
      </c>
      <c r="L4792" s="78">
        <v>4731.1605</v>
      </c>
      <c r="M4792" s="79">
        <v>9.6850777891504605E-2</v>
      </c>
    </row>
    <row r="4793" spans="1:13" x14ac:dyDescent="0.2">
      <c r="A4793" s="73">
        <v>48860</v>
      </c>
      <c r="B4793" s="74">
        <v>8715.0327500000003</v>
      </c>
      <c r="C4793" s="75">
        <v>0.17836743246009007</v>
      </c>
      <c r="D4793" s="74">
        <v>682.553</v>
      </c>
      <c r="E4793" s="75">
        <v>1.3969566107245191E-2</v>
      </c>
      <c r="F4793" s="74">
        <v>8032.4797500000004</v>
      </c>
      <c r="G4793" s="75">
        <v>0.16439786635284487</v>
      </c>
      <c r="H4793" s="74">
        <v>5374.6</v>
      </c>
      <c r="I4793" s="75">
        <v>0.11</v>
      </c>
      <c r="J4793" s="74">
        <v>642.33949999999993</v>
      </c>
      <c r="K4793" s="75">
        <v>1.314653090462546E-2</v>
      </c>
      <c r="L4793" s="74">
        <v>4732.2605000000003</v>
      </c>
      <c r="M4793" s="75">
        <v>9.6853469095374539E-2</v>
      </c>
    </row>
    <row r="4794" spans="1:13" x14ac:dyDescent="0.2">
      <c r="A4794" s="77">
        <v>48870</v>
      </c>
      <c r="B4794" s="78">
        <v>8717.232750000001</v>
      </c>
      <c r="C4794" s="79">
        <v>0.17837595150399019</v>
      </c>
      <c r="D4794" s="78">
        <v>682.553</v>
      </c>
      <c r="E4794" s="79">
        <v>1.3966707591569471E-2</v>
      </c>
      <c r="F4794" s="78">
        <v>8034.6797500000011</v>
      </c>
      <c r="G4794" s="79">
        <v>0.16440924391242073</v>
      </c>
      <c r="H4794" s="78">
        <v>5375.7</v>
      </c>
      <c r="I4794" s="79">
        <v>0.11</v>
      </c>
      <c r="J4794" s="78">
        <v>642.33949999999993</v>
      </c>
      <c r="K4794" s="79">
        <v>1.3143840802128093E-2</v>
      </c>
      <c r="L4794" s="78">
        <v>4733.3605000000007</v>
      </c>
      <c r="M4794" s="79">
        <v>9.6856159197871924E-2</v>
      </c>
    </row>
    <row r="4795" spans="1:13" x14ac:dyDescent="0.2">
      <c r="A4795" s="73">
        <v>48880</v>
      </c>
      <c r="B4795" s="74">
        <v>8719.4327499999999</v>
      </c>
      <c r="C4795" s="75">
        <v>0.17838446706219313</v>
      </c>
      <c r="D4795" s="74">
        <v>682.553</v>
      </c>
      <c r="E4795" s="75">
        <v>1.3963850245499182E-2</v>
      </c>
      <c r="F4795" s="74">
        <v>8036.879750000001</v>
      </c>
      <c r="G4795" s="75">
        <v>0.16442061681669395</v>
      </c>
      <c r="H4795" s="74">
        <v>5376.8</v>
      </c>
      <c r="I4795" s="75">
        <v>0.11</v>
      </c>
      <c r="J4795" s="74">
        <v>642.33949999999993</v>
      </c>
      <c r="K4795" s="75">
        <v>1.3141151800327331E-2</v>
      </c>
      <c r="L4795" s="74">
        <v>4734.4605000000001</v>
      </c>
      <c r="M4795" s="75">
        <v>9.6858848199672665E-2</v>
      </c>
    </row>
    <row r="4796" spans="1:13" x14ac:dyDescent="0.2">
      <c r="A4796" s="77">
        <v>48890</v>
      </c>
      <c r="B4796" s="78">
        <v>8721.6327500000007</v>
      </c>
      <c r="C4796" s="79">
        <v>0.17839297913683783</v>
      </c>
      <c r="D4796" s="78">
        <v>682.553</v>
      </c>
      <c r="E4796" s="79">
        <v>1.3960994068316629E-2</v>
      </c>
      <c r="F4796" s="78">
        <v>8039.0797500000008</v>
      </c>
      <c r="G4796" s="79">
        <v>0.16443198506852119</v>
      </c>
      <c r="H4796" s="78">
        <v>5377.9</v>
      </c>
      <c r="I4796" s="79">
        <v>0.10999999999999999</v>
      </c>
      <c r="J4796" s="78">
        <v>642.33949999999993</v>
      </c>
      <c r="K4796" s="79">
        <v>1.3138463898547758E-2</v>
      </c>
      <c r="L4796" s="78">
        <v>4735.5605000000005</v>
      </c>
      <c r="M4796" s="79">
        <v>9.6861536101452247E-2</v>
      </c>
    </row>
    <row r="4797" spans="1:13" x14ac:dyDescent="0.2">
      <c r="A4797" s="73">
        <v>48900</v>
      </c>
      <c r="B4797" s="74">
        <v>8723.8327500000014</v>
      </c>
      <c r="C4797" s="75">
        <v>0.17840148773006137</v>
      </c>
      <c r="D4797" s="74">
        <v>682.553</v>
      </c>
      <c r="E4797" s="75">
        <v>1.3958139059304703E-2</v>
      </c>
      <c r="F4797" s="74">
        <v>8041.2797500000015</v>
      </c>
      <c r="G4797" s="75">
        <v>0.16444334867075669</v>
      </c>
      <c r="H4797" s="74">
        <v>5379</v>
      </c>
      <c r="I4797" s="75">
        <v>0.11</v>
      </c>
      <c r="J4797" s="74">
        <v>642.33949999999993</v>
      </c>
      <c r="K4797" s="75">
        <v>1.3135777096114519E-2</v>
      </c>
      <c r="L4797" s="74">
        <v>4736.6605</v>
      </c>
      <c r="M4797" s="75">
        <v>9.686422290388548E-2</v>
      </c>
    </row>
    <row r="4798" spans="1:13" x14ac:dyDescent="0.2">
      <c r="A4798" s="77">
        <v>48910</v>
      </c>
      <c r="B4798" s="78">
        <v>8726.0327500000003</v>
      </c>
      <c r="C4798" s="79">
        <v>0.17840999284399919</v>
      </c>
      <c r="D4798" s="78">
        <v>682.553</v>
      </c>
      <c r="E4798" s="79">
        <v>1.3955285217746883E-2</v>
      </c>
      <c r="F4798" s="78">
        <v>8043.4797500000004</v>
      </c>
      <c r="G4798" s="79">
        <v>0.16445470762625231</v>
      </c>
      <c r="H4798" s="78">
        <v>5380.1</v>
      </c>
      <c r="I4798" s="79">
        <v>0.11</v>
      </c>
      <c r="J4798" s="78">
        <v>642.33949999999993</v>
      </c>
      <c r="K4798" s="79">
        <v>1.31330913923533E-2</v>
      </c>
      <c r="L4798" s="78">
        <v>4737.7605000000003</v>
      </c>
      <c r="M4798" s="79">
        <v>9.6866908607646698E-2</v>
      </c>
    </row>
    <row r="4799" spans="1:13" x14ac:dyDescent="0.2">
      <c r="A4799" s="73">
        <v>48920</v>
      </c>
      <c r="B4799" s="74">
        <v>8728.232750000001</v>
      </c>
      <c r="C4799" s="75">
        <v>0.17841849448078498</v>
      </c>
      <c r="D4799" s="74">
        <v>682.553</v>
      </c>
      <c r="E4799" s="75">
        <v>1.3952432542927228E-2</v>
      </c>
      <c r="F4799" s="74">
        <v>8045.6797500000011</v>
      </c>
      <c r="G4799" s="75">
        <v>0.16446606193785776</v>
      </c>
      <c r="H4799" s="74">
        <v>5381.2</v>
      </c>
      <c r="I4799" s="75">
        <v>0.11</v>
      </c>
      <c r="J4799" s="74">
        <v>642.33949999999993</v>
      </c>
      <c r="K4799" s="75">
        <v>1.3130406786590351E-2</v>
      </c>
      <c r="L4799" s="74">
        <v>4738.8605000000007</v>
      </c>
      <c r="M4799" s="75">
        <v>9.6869593213409669E-2</v>
      </c>
    </row>
    <row r="4800" spans="1:13" x14ac:dyDescent="0.2">
      <c r="A4800" s="77">
        <v>48930</v>
      </c>
      <c r="B4800" s="78">
        <v>8730.4327499999999</v>
      </c>
      <c r="C4800" s="79">
        <v>0.17842699264255057</v>
      </c>
      <c r="D4800" s="78">
        <v>682.553</v>
      </c>
      <c r="E4800" s="79">
        <v>1.394958103413039E-2</v>
      </c>
      <c r="F4800" s="78">
        <v>8047.879750000001</v>
      </c>
      <c r="G4800" s="79">
        <v>0.16447741160842022</v>
      </c>
      <c r="H4800" s="78">
        <v>5382.3</v>
      </c>
      <c r="I4800" s="79">
        <v>0.11</v>
      </c>
      <c r="J4800" s="78">
        <v>642.33949999999993</v>
      </c>
      <c r="K4800" s="79">
        <v>1.3127723278152462E-2</v>
      </c>
      <c r="L4800" s="78">
        <v>4739.9605000000001</v>
      </c>
      <c r="M4800" s="79">
        <v>9.6872276721847533E-2</v>
      </c>
    </row>
    <row r="4801" spans="1:13" x14ac:dyDescent="0.2">
      <c r="A4801" s="73">
        <v>48940</v>
      </c>
      <c r="B4801" s="74">
        <v>8732.6327500000007</v>
      </c>
      <c r="C4801" s="75">
        <v>0.17843548733142625</v>
      </c>
      <c r="D4801" s="74">
        <v>682.553</v>
      </c>
      <c r="E4801" s="75">
        <v>1.3946730690641602E-2</v>
      </c>
      <c r="F4801" s="74">
        <v>8050.0797500000008</v>
      </c>
      <c r="G4801" s="75">
        <v>0.16448875664078466</v>
      </c>
      <c r="H4801" s="74">
        <v>5383.4</v>
      </c>
      <c r="I4801" s="75">
        <v>0.10999999999999999</v>
      </c>
      <c r="J4801" s="74">
        <v>642.33949999999993</v>
      </c>
      <c r="K4801" s="75">
        <v>1.3125040866366979E-2</v>
      </c>
      <c r="L4801" s="74">
        <v>4741.0605000000005</v>
      </c>
      <c r="M4801" s="75">
        <v>9.6874959133633032E-2</v>
      </c>
    </row>
    <row r="4802" spans="1:13" x14ac:dyDescent="0.2">
      <c r="A4802" s="77">
        <v>48950</v>
      </c>
      <c r="B4802" s="78">
        <v>8734.8327500000014</v>
      </c>
      <c r="C4802" s="79">
        <v>0.17844397854954039</v>
      </c>
      <c r="D4802" s="78">
        <v>682.553</v>
      </c>
      <c r="E4802" s="79">
        <v>1.394388151174668E-2</v>
      </c>
      <c r="F4802" s="78">
        <v>8052.2797500000015</v>
      </c>
      <c r="G4802" s="79">
        <v>0.1645000970377937</v>
      </c>
      <c r="H4802" s="78">
        <v>5384.5</v>
      </c>
      <c r="I4802" s="79">
        <v>0.11</v>
      </c>
      <c r="J4802" s="78">
        <v>642.33949999999993</v>
      </c>
      <c r="K4802" s="79">
        <v>1.3122359550561796E-2</v>
      </c>
      <c r="L4802" s="78">
        <v>4742.1605</v>
      </c>
      <c r="M4802" s="79">
        <v>9.6877640449438196E-2</v>
      </c>
    </row>
    <row r="4803" spans="1:13" x14ac:dyDescent="0.2">
      <c r="A4803" s="73">
        <v>48960</v>
      </c>
      <c r="B4803" s="74">
        <v>8737.0327500000003</v>
      </c>
      <c r="C4803" s="75">
        <v>0.17845246629901962</v>
      </c>
      <c r="D4803" s="74">
        <v>682.553</v>
      </c>
      <c r="E4803" s="75">
        <v>1.3941033496732026E-2</v>
      </c>
      <c r="F4803" s="74">
        <v>8054.4797500000004</v>
      </c>
      <c r="G4803" s="75">
        <v>0.16451143280228758</v>
      </c>
      <c r="H4803" s="74">
        <v>5385.6</v>
      </c>
      <c r="I4803" s="75">
        <v>0.11</v>
      </c>
      <c r="J4803" s="74">
        <v>642.33949999999993</v>
      </c>
      <c r="K4803" s="75">
        <v>1.3119679330065357E-2</v>
      </c>
      <c r="L4803" s="74">
        <v>4743.2605000000003</v>
      </c>
      <c r="M4803" s="75">
        <v>9.6880320669934641E-2</v>
      </c>
    </row>
    <row r="4804" spans="1:13" x14ac:dyDescent="0.2">
      <c r="A4804" s="77">
        <v>48970</v>
      </c>
      <c r="B4804" s="78">
        <v>8739.232750000001</v>
      </c>
      <c r="C4804" s="79">
        <v>0.17846095058198899</v>
      </c>
      <c r="D4804" s="78">
        <v>682.553</v>
      </c>
      <c r="E4804" s="79">
        <v>1.3938186644884623E-2</v>
      </c>
      <c r="F4804" s="78">
        <v>8056.6797500000011</v>
      </c>
      <c r="G4804" s="79">
        <v>0.16452276393710438</v>
      </c>
      <c r="H4804" s="78">
        <v>5386.7</v>
      </c>
      <c r="I4804" s="79">
        <v>0.11</v>
      </c>
      <c r="J4804" s="78">
        <v>642.33949999999993</v>
      </c>
      <c r="K4804" s="79">
        <v>1.3117000204206655E-2</v>
      </c>
      <c r="L4804" s="78">
        <v>4744.3605000000007</v>
      </c>
      <c r="M4804" s="79">
        <v>9.6882999795793359E-2</v>
      </c>
    </row>
    <row r="4805" spans="1:13" x14ac:dyDescent="0.2">
      <c r="A4805" s="73">
        <v>48980</v>
      </c>
      <c r="B4805" s="74">
        <v>8741.4327499999999</v>
      </c>
      <c r="C4805" s="75">
        <v>0.17846943140057167</v>
      </c>
      <c r="D4805" s="74">
        <v>682.553</v>
      </c>
      <c r="E4805" s="75">
        <v>1.3935340955492037E-2</v>
      </c>
      <c r="F4805" s="74">
        <v>8058.879750000001</v>
      </c>
      <c r="G4805" s="75">
        <v>0.16453409044507963</v>
      </c>
      <c r="H4805" s="74">
        <v>5387.8</v>
      </c>
      <c r="I4805" s="75">
        <v>0.11</v>
      </c>
      <c r="J4805" s="74">
        <v>642.33949999999993</v>
      </c>
      <c r="K4805" s="75">
        <v>1.3114322172315229E-2</v>
      </c>
      <c r="L4805" s="74">
        <v>4745.4605000000001</v>
      </c>
      <c r="M4805" s="75">
        <v>9.6885677827684771E-2</v>
      </c>
    </row>
    <row r="4806" spans="1:13" x14ac:dyDescent="0.2">
      <c r="A4806" s="77">
        <v>48990</v>
      </c>
      <c r="B4806" s="78">
        <v>8743.6327500000007</v>
      </c>
      <c r="C4806" s="79">
        <v>0.17847790875688918</v>
      </c>
      <c r="D4806" s="78">
        <v>682.553</v>
      </c>
      <c r="E4806" s="79">
        <v>1.3932496427842417E-2</v>
      </c>
      <c r="F4806" s="78">
        <v>8061.0797500000008</v>
      </c>
      <c r="G4806" s="79">
        <v>0.16454541232904676</v>
      </c>
      <c r="H4806" s="78">
        <v>5388.9</v>
      </c>
      <c r="I4806" s="79">
        <v>0.10999999999999999</v>
      </c>
      <c r="J4806" s="78">
        <v>642.33949999999993</v>
      </c>
      <c r="K4806" s="79">
        <v>1.3111645233721166E-2</v>
      </c>
      <c r="L4806" s="78">
        <v>4746.5605000000005</v>
      </c>
      <c r="M4806" s="79">
        <v>9.6888354766278842E-2</v>
      </c>
    </row>
    <row r="4807" spans="1:13" x14ac:dyDescent="0.2">
      <c r="A4807" s="73">
        <v>49000</v>
      </c>
      <c r="B4807" s="74">
        <v>8745.8327500000014</v>
      </c>
      <c r="C4807" s="75">
        <v>0.17848638265306124</v>
      </c>
      <c r="D4807" s="74">
        <v>682.553</v>
      </c>
      <c r="E4807" s="75">
        <v>1.3929653061224489E-2</v>
      </c>
      <c r="F4807" s="74">
        <v>8063.2797500000015</v>
      </c>
      <c r="G4807" s="75">
        <v>0.16455672959183676</v>
      </c>
      <c r="H4807" s="74">
        <v>5390</v>
      </c>
      <c r="I4807" s="75">
        <v>0.11</v>
      </c>
      <c r="J4807" s="74">
        <v>642.33949999999993</v>
      </c>
      <c r="K4807" s="75">
        <v>1.31089693877551E-2</v>
      </c>
      <c r="L4807" s="74">
        <v>4747.6605</v>
      </c>
      <c r="M4807" s="75">
        <v>9.6891030612244897E-2</v>
      </c>
    </row>
    <row r="4808" spans="1:13" x14ac:dyDescent="0.2">
      <c r="A4808" s="77">
        <v>49010</v>
      </c>
      <c r="B4808" s="78">
        <v>8748.0327500000003</v>
      </c>
      <c r="C4808" s="79">
        <v>0.17849485309120589</v>
      </c>
      <c r="D4808" s="78">
        <v>682.553</v>
      </c>
      <c r="E4808" s="79">
        <v>1.3926810854927566E-2</v>
      </c>
      <c r="F4808" s="78">
        <v>8065.4797500000004</v>
      </c>
      <c r="G4808" s="79">
        <v>0.16456804223627833</v>
      </c>
      <c r="H4808" s="78">
        <v>5391.1</v>
      </c>
      <c r="I4808" s="79">
        <v>0.11</v>
      </c>
      <c r="J4808" s="78">
        <v>642.33949999999993</v>
      </c>
      <c r="K4808" s="79">
        <v>1.3106294633748213E-2</v>
      </c>
      <c r="L4808" s="78">
        <v>4748.7605000000003</v>
      </c>
      <c r="M4808" s="79">
        <v>9.6893705366251789E-2</v>
      </c>
    </row>
    <row r="4809" spans="1:13" x14ac:dyDescent="0.2">
      <c r="A4809" s="73">
        <v>49020</v>
      </c>
      <c r="B4809" s="74">
        <v>8750.232750000001</v>
      </c>
      <c r="C4809" s="75">
        <v>0.17850332007343944</v>
      </c>
      <c r="D4809" s="74">
        <v>682.553</v>
      </c>
      <c r="E4809" s="75">
        <v>1.3923969808241534E-2</v>
      </c>
      <c r="F4809" s="74">
        <v>8067.6797500000011</v>
      </c>
      <c r="G4809" s="75">
        <v>0.1645793502651979</v>
      </c>
      <c r="H4809" s="74">
        <v>5392.2</v>
      </c>
      <c r="I4809" s="75">
        <v>0.11</v>
      </c>
      <c r="J4809" s="74">
        <v>642.33949999999993</v>
      </c>
      <c r="K4809" s="75">
        <v>1.310362097103223E-2</v>
      </c>
      <c r="L4809" s="74">
        <v>4749.8605000000007</v>
      </c>
      <c r="M4809" s="75">
        <v>9.6896379028967777E-2</v>
      </c>
    </row>
    <row r="4810" spans="1:13" x14ac:dyDescent="0.2">
      <c r="A4810" s="77">
        <v>49030</v>
      </c>
      <c r="B4810" s="78">
        <v>8752.4327499999999</v>
      </c>
      <c r="C4810" s="79">
        <v>0.17851178360187639</v>
      </c>
      <c r="D4810" s="78">
        <v>682.553</v>
      </c>
      <c r="E4810" s="79">
        <v>1.3921129920456863E-2</v>
      </c>
      <c r="F4810" s="78">
        <v>8069.879750000001</v>
      </c>
      <c r="G4810" s="79">
        <v>0.16459065368141956</v>
      </c>
      <c r="H4810" s="78">
        <v>5393.3</v>
      </c>
      <c r="I4810" s="79">
        <v>0.11</v>
      </c>
      <c r="J4810" s="78">
        <v>642.33949999999993</v>
      </c>
      <c r="K4810" s="79">
        <v>1.3100948398939423E-2</v>
      </c>
      <c r="L4810" s="78">
        <v>4750.9605000000001</v>
      </c>
      <c r="M4810" s="79">
        <v>9.6899051601060576E-2</v>
      </c>
    </row>
    <row r="4811" spans="1:13" x14ac:dyDescent="0.2">
      <c r="A4811" s="73">
        <v>49040</v>
      </c>
      <c r="B4811" s="74">
        <v>8754.6327500000007</v>
      </c>
      <c r="C4811" s="75">
        <v>0.1785202436786297</v>
      </c>
      <c r="D4811" s="74">
        <v>682.553</v>
      </c>
      <c r="E4811" s="75">
        <v>1.3918291190864599E-2</v>
      </c>
      <c r="F4811" s="74">
        <v>8072.0797500000008</v>
      </c>
      <c r="G4811" s="75">
        <v>0.1646019524877651</v>
      </c>
      <c r="H4811" s="74">
        <v>5394.4</v>
      </c>
      <c r="I4811" s="75">
        <v>0.10999999999999999</v>
      </c>
      <c r="J4811" s="74">
        <v>642.33949999999993</v>
      </c>
      <c r="K4811" s="75">
        <v>1.3098276916802608E-2</v>
      </c>
      <c r="L4811" s="74">
        <v>4752.0605000000005</v>
      </c>
      <c r="M4811" s="75">
        <v>9.6901723083197402E-2</v>
      </c>
    </row>
    <row r="4812" spans="1:13" x14ac:dyDescent="0.2">
      <c r="A4812" s="77">
        <v>49050</v>
      </c>
      <c r="B4812" s="78">
        <v>8756.8327500000014</v>
      </c>
      <c r="C4812" s="79">
        <v>0.17852870030581042</v>
      </c>
      <c r="D4812" s="78">
        <v>682.553</v>
      </c>
      <c r="E4812" s="79">
        <v>1.391545361875637E-2</v>
      </c>
      <c r="F4812" s="78">
        <v>8074.2797500000015</v>
      </c>
      <c r="G4812" s="79">
        <v>0.16461324668705407</v>
      </c>
      <c r="H4812" s="78">
        <v>5395.5</v>
      </c>
      <c r="I4812" s="79">
        <v>0.11</v>
      </c>
      <c r="J4812" s="78">
        <v>642.33949999999993</v>
      </c>
      <c r="K4812" s="79">
        <v>1.3095606523955146E-2</v>
      </c>
      <c r="L4812" s="78">
        <v>4753.1605</v>
      </c>
      <c r="M4812" s="79">
        <v>9.6904393476044848E-2</v>
      </c>
    </row>
    <row r="4813" spans="1:13" x14ac:dyDescent="0.2">
      <c r="A4813" s="73">
        <v>49060</v>
      </c>
      <c r="B4813" s="74">
        <v>8759.0327500000003</v>
      </c>
      <c r="C4813" s="75">
        <v>0.17853715348552793</v>
      </c>
      <c r="D4813" s="74">
        <v>682.553</v>
      </c>
      <c r="E4813" s="75">
        <v>1.3912617203424378E-2</v>
      </c>
      <c r="F4813" s="74">
        <v>8076.4797500000004</v>
      </c>
      <c r="G4813" s="75">
        <v>0.16462453628210355</v>
      </c>
      <c r="H4813" s="74">
        <v>5396.6</v>
      </c>
      <c r="I4813" s="75">
        <v>0.11</v>
      </c>
      <c r="J4813" s="74">
        <v>642.33949999999993</v>
      </c>
      <c r="K4813" s="75">
        <v>1.3092937219730941E-2</v>
      </c>
      <c r="L4813" s="74">
        <v>4754.2605000000003</v>
      </c>
      <c r="M4813" s="75">
        <v>9.690706278026906E-2</v>
      </c>
    </row>
    <row r="4814" spans="1:13" x14ac:dyDescent="0.2">
      <c r="A4814" s="77">
        <v>49070</v>
      </c>
      <c r="B4814" s="78">
        <v>8761.232750000001</v>
      </c>
      <c r="C4814" s="79">
        <v>0.17854560321988996</v>
      </c>
      <c r="D4814" s="78">
        <v>682.553</v>
      </c>
      <c r="E4814" s="79">
        <v>1.3909781944161401E-2</v>
      </c>
      <c r="F4814" s="78">
        <v>8078.6797500000011</v>
      </c>
      <c r="G4814" s="79">
        <v>0.16463582127572857</v>
      </c>
      <c r="H4814" s="78">
        <v>5397.7</v>
      </c>
      <c r="I4814" s="79">
        <v>0.11</v>
      </c>
      <c r="J4814" s="78">
        <v>642.33949999999993</v>
      </c>
      <c r="K4814" s="79">
        <v>1.3090269003464437E-2</v>
      </c>
      <c r="L4814" s="78">
        <v>4755.3605000000007</v>
      </c>
      <c r="M4814" s="79">
        <v>9.6909730996535576E-2</v>
      </c>
    </row>
    <row r="4815" spans="1:13" x14ac:dyDescent="0.2">
      <c r="A4815" s="73">
        <v>49080</v>
      </c>
      <c r="B4815" s="74">
        <v>8763.4327499999999</v>
      </c>
      <c r="C4815" s="75">
        <v>0.17855404951100246</v>
      </c>
      <c r="D4815" s="74">
        <v>682.553</v>
      </c>
      <c r="E4815" s="75">
        <v>1.3906947840260798E-2</v>
      </c>
      <c r="F4815" s="74">
        <v>8080.879750000001</v>
      </c>
      <c r="G4815" s="75">
        <v>0.16464710167074167</v>
      </c>
      <c r="H4815" s="74">
        <v>5398.8</v>
      </c>
      <c r="I4815" s="75">
        <v>0.11</v>
      </c>
      <c r="J4815" s="74">
        <v>642.33949999999993</v>
      </c>
      <c r="K4815" s="75">
        <v>1.3087601874490627E-2</v>
      </c>
      <c r="L4815" s="74">
        <v>4756.4605000000001</v>
      </c>
      <c r="M4815" s="75">
        <v>9.6912398125509377E-2</v>
      </c>
    </row>
    <row r="4816" spans="1:13" x14ac:dyDescent="0.2">
      <c r="A4816" s="77">
        <v>49090</v>
      </c>
      <c r="B4816" s="78">
        <v>8765.6327500000007</v>
      </c>
      <c r="C4816" s="79">
        <v>0.17856249236096966</v>
      </c>
      <c r="D4816" s="78">
        <v>682.553</v>
      </c>
      <c r="E4816" s="79">
        <v>1.3904114891016501E-2</v>
      </c>
      <c r="F4816" s="78">
        <v>8083.0797500000008</v>
      </c>
      <c r="G4816" s="79">
        <v>0.16465837746995315</v>
      </c>
      <c r="H4816" s="78">
        <v>5399.9</v>
      </c>
      <c r="I4816" s="79">
        <v>0.10999999999999999</v>
      </c>
      <c r="J4816" s="78">
        <v>642.33949999999993</v>
      </c>
      <c r="K4816" s="79">
        <v>1.3084935832145038E-2</v>
      </c>
      <c r="L4816" s="78">
        <v>4757.5605000000005</v>
      </c>
      <c r="M4816" s="79">
        <v>9.6915064167854975E-2</v>
      </c>
    </row>
    <row r="4817" spans="1:13" x14ac:dyDescent="0.2">
      <c r="A4817" s="73">
        <v>49100</v>
      </c>
      <c r="B4817" s="74">
        <v>8767.8327500000014</v>
      </c>
      <c r="C4817" s="75">
        <v>0.17857093177189412</v>
      </c>
      <c r="D4817" s="74">
        <v>682.553</v>
      </c>
      <c r="E4817" s="75">
        <v>1.3901283095723015E-2</v>
      </c>
      <c r="F4817" s="74">
        <v>8085.2797500000015</v>
      </c>
      <c r="G4817" s="75">
        <v>0.16466964867617112</v>
      </c>
      <c r="H4817" s="74">
        <v>5401</v>
      </c>
      <c r="I4817" s="75">
        <v>0.11</v>
      </c>
      <c r="J4817" s="74">
        <v>642.33949999999993</v>
      </c>
      <c r="K4817" s="75">
        <v>1.3082270875763746E-2</v>
      </c>
      <c r="L4817" s="74">
        <v>4758.6605</v>
      </c>
      <c r="M4817" s="75">
        <v>9.6917729124236254E-2</v>
      </c>
    </row>
    <row r="4818" spans="1:13" x14ac:dyDescent="0.2">
      <c r="A4818" s="77">
        <v>49110</v>
      </c>
      <c r="B4818" s="78">
        <v>8770.0327500000003</v>
      </c>
      <c r="C4818" s="79">
        <v>0.1785793677458766</v>
      </c>
      <c r="D4818" s="78">
        <v>682.553</v>
      </c>
      <c r="E4818" s="79">
        <v>1.3898452453675422E-2</v>
      </c>
      <c r="F4818" s="78">
        <v>8087.4797500000004</v>
      </c>
      <c r="G4818" s="79">
        <v>0.16468091529220119</v>
      </c>
      <c r="H4818" s="78">
        <v>5402.1</v>
      </c>
      <c r="I4818" s="79">
        <v>0.11</v>
      </c>
      <c r="J4818" s="78">
        <v>642.33949999999993</v>
      </c>
      <c r="K4818" s="79">
        <v>1.3079607004683363E-2</v>
      </c>
      <c r="L4818" s="78">
        <v>4759.7605000000003</v>
      </c>
      <c r="M4818" s="79">
        <v>9.6920392995316643E-2</v>
      </c>
    </row>
    <row r="4819" spans="1:13" x14ac:dyDescent="0.2">
      <c r="A4819" s="73">
        <v>49120</v>
      </c>
      <c r="B4819" s="74">
        <v>8772.232750000001</v>
      </c>
      <c r="C4819" s="75">
        <v>0.17858780028501631</v>
      </c>
      <c r="D4819" s="74">
        <v>682.553</v>
      </c>
      <c r="E4819" s="75">
        <v>1.3895622964169381E-2</v>
      </c>
      <c r="F4819" s="74">
        <v>8089.6797500000011</v>
      </c>
      <c r="G4819" s="75">
        <v>0.16469217732084693</v>
      </c>
      <c r="H4819" s="74">
        <v>5403.2</v>
      </c>
      <c r="I4819" s="75">
        <v>0.11</v>
      </c>
      <c r="J4819" s="74">
        <v>642.33949999999993</v>
      </c>
      <c r="K4819" s="75">
        <v>1.3076944218241042E-2</v>
      </c>
      <c r="L4819" s="74">
        <v>4760.8605000000007</v>
      </c>
      <c r="M4819" s="75">
        <v>9.6923055781758971E-2</v>
      </c>
    </row>
    <row r="4820" spans="1:13" x14ac:dyDescent="0.2">
      <c r="A4820" s="77">
        <v>49130</v>
      </c>
      <c r="B4820" s="78">
        <v>8774.4327499999999</v>
      </c>
      <c r="C4820" s="79">
        <v>0.17859622939141054</v>
      </c>
      <c r="D4820" s="78">
        <v>682.553</v>
      </c>
      <c r="E4820" s="79">
        <v>1.389279462650112E-2</v>
      </c>
      <c r="F4820" s="78">
        <v>8091.879750000001</v>
      </c>
      <c r="G4820" s="79">
        <v>0.16470343476490945</v>
      </c>
      <c r="H4820" s="78">
        <v>5404.3</v>
      </c>
      <c r="I4820" s="79">
        <v>0.11</v>
      </c>
      <c r="J4820" s="78">
        <v>642.33949999999993</v>
      </c>
      <c r="K4820" s="79">
        <v>1.3074282515774475E-2</v>
      </c>
      <c r="L4820" s="78">
        <v>4761.9605000000001</v>
      </c>
      <c r="M4820" s="79">
        <v>9.6925717484225529E-2</v>
      </c>
    </row>
    <row r="4821" spans="1:13" x14ac:dyDescent="0.2">
      <c r="A4821" s="73">
        <v>49140</v>
      </c>
      <c r="B4821" s="74">
        <v>8776.6327500000007</v>
      </c>
      <c r="C4821" s="75">
        <v>0.17860465506715509</v>
      </c>
      <c r="D4821" s="74">
        <v>682.553</v>
      </c>
      <c r="E4821" s="75">
        <v>1.3889967439967441E-2</v>
      </c>
      <c r="F4821" s="74">
        <v>8094.0797500000008</v>
      </c>
      <c r="G4821" s="75">
        <v>0.16471468762718763</v>
      </c>
      <c r="H4821" s="74">
        <v>5405.4</v>
      </c>
      <c r="I4821" s="75">
        <v>0.10999999999999999</v>
      </c>
      <c r="J4821" s="74">
        <v>642.33949999999993</v>
      </c>
      <c r="K4821" s="75">
        <v>1.3071621896621895E-2</v>
      </c>
      <c r="L4821" s="74">
        <v>4763.0605000000005</v>
      </c>
      <c r="M4821" s="75">
        <v>9.6928378103378107E-2</v>
      </c>
    </row>
    <row r="4822" spans="1:13" x14ac:dyDescent="0.2">
      <c r="A4822" s="77">
        <v>49150</v>
      </c>
      <c r="B4822" s="78">
        <v>8778.8327500000014</v>
      </c>
      <c r="C4822" s="79">
        <v>0.17861307731434387</v>
      </c>
      <c r="D4822" s="78">
        <v>682.553</v>
      </c>
      <c r="E4822" s="79">
        <v>1.3887141403865717E-2</v>
      </c>
      <c r="F4822" s="78">
        <v>8096.2797500000015</v>
      </c>
      <c r="G4822" s="79">
        <v>0.16472593591047816</v>
      </c>
      <c r="H4822" s="78">
        <v>5406.5</v>
      </c>
      <c r="I4822" s="79">
        <v>0.11</v>
      </c>
      <c r="J4822" s="78">
        <v>642.33949999999993</v>
      </c>
      <c r="K4822" s="79">
        <v>1.3068962360122074E-2</v>
      </c>
      <c r="L4822" s="78">
        <v>4764.1605</v>
      </c>
      <c r="M4822" s="79">
        <v>9.6931037639877926E-2</v>
      </c>
    </row>
    <row r="4823" spans="1:13" x14ac:dyDescent="0.2">
      <c r="A4823" s="73">
        <v>49160</v>
      </c>
      <c r="B4823" s="74">
        <v>8781.0327500000003</v>
      </c>
      <c r="C4823" s="75">
        <v>0.17862149613506917</v>
      </c>
      <c r="D4823" s="74">
        <v>682.553</v>
      </c>
      <c r="E4823" s="75">
        <v>1.3884316517493897E-2</v>
      </c>
      <c r="F4823" s="74">
        <v>8098.4797500000004</v>
      </c>
      <c r="G4823" s="75">
        <v>0.16473717961757528</v>
      </c>
      <c r="H4823" s="74">
        <v>5407.6</v>
      </c>
      <c r="I4823" s="75">
        <v>0.11</v>
      </c>
      <c r="J4823" s="74">
        <v>642.33949999999993</v>
      </c>
      <c r="K4823" s="75">
        <v>1.3066303905614319E-2</v>
      </c>
      <c r="L4823" s="74">
        <v>4765.2605000000003</v>
      </c>
      <c r="M4823" s="75">
        <v>9.693369609438568E-2</v>
      </c>
    </row>
    <row r="4824" spans="1:13" x14ac:dyDescent="0.2">
      <c r="A4824" s="77">
        <v>49170</v>
      </c>
      <c r="B4824" s="78">
        <v>8783.232750000001</v>
      </c>
      <c r="C4824" s="79">
        <v>0.17862991153142163</v>
      </c>
      <c r="D4824" s="78">
        <v>682.553</v>
      </c>
      <c r="E4824" s="79">
        <v>1.3881492780150499E-2</v>
      </c>
      <c r="F4824" s="78">
        <v>8100.6797500000011</v>
      </c>
      <c r="G4824" s="79">
        <v>0.16474841875127114</v>
      </c>
      <c r="H4824" s="78">
        <v>5408.7</v>
      </c>
      <c r="I4824" s="79">
        <v>0.11</v>
      </c>
      <c r="J4824" s="78">
        <v>642.33949999999993</v>
      </c>
      <c r="K4824" s="79">
        <v>1.3063646532438477E-2</v>
      </c>
      <c r="L4824" s="78">
        <v>4766.3605000000007</v>
      </c>
      <c r="M4824" s="79">
        <v>9.6936353467561534E-2</v>
      </c>
    </row>
    <row r="4825" spans="1:13" x14ac:dyDescent="0.2">
      <c r="A4825" s="73">
        <v>49180</v>
      </c>
      <c r="B4825" s="74">
        <v>8785.4327499999999</v>
      </c>
      <c r="C4825" s="75">
        <v>0.17863832350549003</v>
      </c>
      <c r="D4825" s="74">
        <v>682.553</v>
      </c>
      <c r="E4825" s="75">
        <v>1.3878670191134607E-2</v>
      </c>
      <c r="F4825" s="74">
        <v>8102.879750000001</v>
      </c>
      <c r="G4825" s="75">
        <v>0.16475965331435544</v>
      </c>
      <c r="H4825" s="74">
        <v>5409.8</v>
      </c>
      <c r="I4825" s="75">
        <v>0.11</v>
      </c>
      <c r="J4825" s="74">
        <v>642.33949999999993</v>
      </c>
      <c r="K4825" s="75">
        <v>1.3060990239934931E-2</v>
      </c>
      <c r="L4825" s="74">
        <v>4767.4605000000001</v>
      </c>
      <c r="M4825" s="75">
        <v>9.6939009760065073E-2</v>
      </c>
    </row>
    <row r="4826" spans="1:13" x14ac:dyDescent="0.2">
      <c r="A4826" s="77">
        <v>49190</v>
      </c>
      <c r="B4826" s="78">
        <v>8787.6327500000007</v>
      </c>
      <c r="C4826" s="79">
        <v>0.17864673205936168</v>
      </c>
      <c r="D4826" s="78">
        <v>682.553</v>
      </c>
      <c r="E4826" s="79">
        <v>1.3875848749745883E-2</v>
      </c>
      <c r="F4826" s="78">
        <v>8105.0797500000008</v>
      </c>
      <c r="G4826" s="79">
        <v>0.16477088330961578</v>
      </c>
      <c r="H4826" s="78">
        <v>5410.9</v>
      </c>
      <c r="I4826" s="79">
        <v>0.10999999999999999</v>
      </c>
      <c r="J4826" s="78">
        <v>642.33949999999993</v>
      </c>
      <c r="K4826" s="79">
        <v>1.3058335027444601E-2</v>
      </c>
      <c r="L4826" s="78">
        <v>4768.5605000000005</v>
      </c>
      <c r="M4826" s="79">
        <v>9.6941664972555408E-2</v>
      </c>
    </row>
    <row r="4827" spans="1:13" x14ac:dyDescent="0.2">
      <c r="A4827" s="73">
        <v>49200</v>
      </c>
      <c r="B4827" s="74">
        <v>8789.8327500000014</v>
      </c>
      <c r="C4827" s="75">
        <v>0.17865513719512197</v>
      </c>
      <c r="D4827" s="74">
        <v>682.553</v>
      </c>
      <c r="E4827" s="75">
        <v>1.3873028455284552E-2</v>
      </c>
      <c r="F4827" s="74">
        <v>8107.2797500000015</v>
      </c>
      <c r="G4827" s="75">
        <v>0.16478210873983742</v>
      </c>
      <c r="H4827" s="74">
        <v>5412</v>
      </c>
      <c r="I4827" s="75">
        <v>0.11</v>
      </c>
      <c r="J4827" s="74">
        <v>642.33949999999993</v>
      </c>
      <c r="K4827" s="75">
        <v>1.3055680894308941E-2</v>
      </c>
      <c r="L4827" s="74">
        <v>4769.6605</v>
      </c>
      <c r="M4827" s="75">
        <v>9.6944319105691054E-2</v>
      </c>
    </row>
    <row r="4828" spans="1:13" x14ac:dyDescent="0.2">
      <c r="A4828" s="77">
        <v>49210</v>
      </c>
      <c r="B4828" s="78">
        <v>8792.0327500000003</v>
      </c>
      <c r="C4828" s="79">
        <v>0.1786635389148547</v>
      </c>
      <c r="D4828" s="78">
        <v>682.553</v>
      </c>
      <c r="E4828" s="79">
        <v>1.3870209307051412E-2</v>
      </c>
      <c r="F4828" s="78">
        <v>8109.4797500000004</v>
      </c>
      <c r="G4828" s="79">
        <v>0.1647933296078033</v>
      </c>
      <c r="H4828" s="78">
        <v>5413.1</v>
      </c>
      <c r="I4828" s="79">
        <v>0.11</v>
      </c>
      <c r="J4828" s="78">
        <v>642.33949999999993</v>
      </c>
      <c r="K4828" s="79">
        <v>1.3053027839869944E-2</v>
      </c>
      <c r="L4828" s="78">
        <v>4770.7605000000003</v>
      </c>
      <c r="M4828" s="79">
        <v>9.6946972160130068E-2</v>
      </c>
    </row>
    <row r="4829" spans="1:13" x14ac:dyDescent="0.2">
      <c r="A4829" s="73">
        <v>49220</v>
      </c>
      <c r="B4829" s="74">
        <v>8794.232750000001</v>
      </c>
      <c r="C4829" s="75">
        <v>0.17867193722064204</v>
      </c>
      <c r="D4829" s="74">
        <v>682.553</v>
      </c>
      <c r="E4829" s="75">
        <v>1.3867391304347826E-2</v>
      </c>
      <c r="F4829" s="74">
        <v>8111.6797500000011</v>
      </c>
      <c r="G4829" s="75">
        <v>0.1648045459162942</v>
      </c>
      <c r="H4829" s="74">
        <v>5414.2</v>
      </c>
      <c r="I4829" s="75">
        <v>0.11</v>
      </c>
      <c r="J4829" s="74">
        <v>642.33949999999993</v>
      </c>
      <c r="K4829" s="75">
        <v>1.3050375863470133E-2</v>
      </c>
      <c r="L4829" s="74">
        <v>4771.8605000000007</v>
      </c>
      <c r="M4829" s="75">
        <v>9.6949624136529883E-2</v>
      </c>
    </row>
    <row r="4830" spans="1:13" x14ac:dyDescent="0.2">
      <c r="A4830" s="77">
        <v>49230</v>
      </c>
      <c r="B4830" s="78">
        <v>8796.4327499999999</v>
      </c>
      <c r="C4830" s="79">
        <v>0.1786803321145643</v>
      </c>
      <c r="D4830" s="78">
        <v>682.553</v>
      </c>
      <c r="E4830" s="79">
        <v>1.3864574446475725E-2</v>
      </c>
      <c r="F4830" s="78">
        <v>8113.879750000001</v>
      </c>
      <c r="G4830" s="79">
        <v>0.16481575766808859</v>
      </c>
      <c r="H4830" s="78">
        <v>5415.3</v>
      </c>
      <c r="I4830" s="79">
        <v>0.11</v>
      </c>
      <c r="J4830" s="78">
        <v>642.33949999999993</v>
      </c>
      <c r="K4830" s="79">
        <v>1.3047724964452568E-2</v>
      </c>
      <c r="L4830" s="78">
        <v>4772.9605000000001</v>
      </c>
      <c r="M4830" s="79">
        <v>9.6952275035547431E-2</v>
      </c>
    </row>
    <row r="4831" spans="1:13" x14ac:dyDescent="0.2">
      <c r="A4831" s="73">
        <v>49240</v>
      </c>
      <c r="B4831" s="74">
        <v>8798.6327500000007</v>
      </c>
      <c r="C4831" s="75">
        <v>0.17868872359870025</v>
      </c>
      <c r="D4831" s="74">
        <v>682.553</v>
      </c>
      <c r="E4831" s="75">
        <v>1.3861758732737612E-2</v>
      </c>
      <c r="F4831" s="74">
        <v>8116.0797500000008</v>
      </c>
      <c r="G4831" s="75">
        <v>0.16482696486596266</v>
      </c>
      <c r="H4831" s="74">
        <v>5416.4</v>
      </c>
      <c r="I4831" s="75">
        <v>0.10999999999999999</v>
      </c>
      <c r="J4831" s="74">
        <v>642.33949999999993</v>
      </c>
      <c r="K4831" s="75">
        <v>1.3045075142160844E-2</v>
      </c>
      <c r="L4831" s="74">
        <v>4774.0605000000005</v>
      </c>
      <c r="M4831" s="75">
        <v>9.6954924857839159E-2</v>
      </c>
    </row>
    <row r="4832" spans="1:13" x14ac:dyDescent="0.2">
      <c r="A4832" s="77">
        <v>49250</v>
      </c>
      <c r="B4832" s="78">
        <v>8800.8327500000014</v>
      </c>
      <c r="C4832" s="79">
        <v>0.17869711167512692</v>
      </c>
      <c r="D4832" s="78">
        <v>682.553</v>
      </c>
      <c r="E4832" s="79">
        <v>1.3858944162436548E-2</v>
      </c>
      <c r="F4832" s="78">
        <v>8118.2797500000015</v>
      </c>
      <c r="G4832" s="79">
        <v>0.1648381675126904</v>
      </c>
      <c r="H4832" s="78">
        <v>5417.5</v>
      </c>
      <c r="I4832" s="79">
        <v>0.11</v>
      </c>
      <c r="J4832" s="78">
        <v>642.33949999999993</v>
      </c>
      <c r="K4832" s="79">
        <v>1.3042426395939085E-2</v>
      </c>
      <c r="L4832" s="78">
        <v>4775.1605</v>
      </c>
      <c r="M4832" s="79">
        <v>9.6957573604060918E-2</v>
      </c>
    </row>
    <row r="4833" spans="1:13" x14ac:dyDescent="0.2">
      <c r="A4833" s="73">
        <v>49260</v>
      </c>
      <c r="B4833" s="74">
        <v>8803.0327500000003</v>
      </c>
      <c r="C4833" s="75">
        <v>0.17870549634591962</v>
      </c>
      <c r="D4833" s="74">
        <v>682.553</v>
      </c>
      <c r="E4833" s="75">
        <v>1.3856130734876168E-2</v>
      </c>
      <c r="F4833" s="74">
        <v>8120.4797500000004</v>
      </c>
      <c r="G4833" s="75">
        <v>0.16484936561104346</v>
      </c>
      <c r="H4833" s="74">
        <v>5418.6</v>
      </c>
      <c r="I4833" s="75">
        <v>0.11</v>
      </c>
      <c r="J4833" s="74">
        <v>642.33949999999993</v>
      </c>
      <c r="K4833" s="75">
        <v>1.3039778725131951E-2</v>
      </c>
      <c r="L4833" s="74">
        <v>4776.2605000000003</v>
      </c>
      <c r="M4833" s="75">
        <v>9.6960221274868058E-2</v>
      </c>
    </row>
    <row r="4834" spans="1:13" x14ac:dyDescent="0.2">
      <c r="A4834" s="77">
        <v>49270</v>
      </c>
      <c r="B4834" s="78">
        <v>8805.232750000001</v>
      </c>
      <c r="C4834" s="79">
        <v>0.17871387761315205</v>
      </c>
      <c r="D4834" s="78">
        <v>682.553</v>
      </c>
      <c r="E4834" s="79">
        <v>1.3853318449360665E-2</v>
      </c>
      <c r="F4834" s="78">
        <v>8122.6797500000011</v>
      </c>
      <c r="G4834" s="79">
        <v>0.16486055916379139</v>
      </c>
      <c r="H4834" s="78">
        <v>5419.7</v>
      </c>
      <c r="I4834" s="79">
        <v>0.11</v>
      </c>
      <c r="J4834" s="78">
        <v>642.33949999999993</v>
      </c>
      <c r="K4834" s="79">
        <v>1.3037132129084633E-2</v>
      </c>
      <c r="L4834" s="78">
        <v>4777.3605000000007</v>
      </c>
      <c r="M4834" s="79">
        <v>9.6962867870915376E-2</v>
      </c>
    </row>
    <row r="4835" spans="1:13" x14ac:dyDescent="0.2">
      <c r="A4835" s="73">
        <v>49280</v>
      </c>
      <c r="B4835" s="74">
        <v>8807.4327499999999</v>
      </c>
      <c r="C4835" s="75">
        <v>0.17872225547889611</v>
      </c>
      <c r="D4835" s="74">
        <v>682.553</v>
      </c>
      <c r="E4835" s="75">
        <v>1.3850507305194805E-2</v>
      </c>
      <c r="F4835" s="74">
        <v>8124.879750000001</v>
      </c>
      <c r="G4835" s="75">
        <v>0.16487174817370132</v>
      </c>
      <c r="H4835" s="74">
        <v>5420.8</v>
      </c>
      <c r="I4835" s="75">
        <v>0.11</v>
      </c>
      <c r="J4835" s="74">
        <v>642.33949999999993</v>
      </c>
      <c r="K4835" s="75">
        <v>1.3034486607142856E-2</v>
      </c>
      <c r="L4835" s="74">
        <v>4778.4605000000001</v>
      </c>
      <c r="M4835" s="75">
        <v>9.6965513392857139E-2</v>
      </c>
    </row>
    <row r="4836" spans="1:13" x14ac:dyDescent="0.2">
      <c r="A4836" s="77">
        <v>49290</v>
      </c>
      <c r="B4836" s="78">
        <v>8809.6327500000007</v>
      </c>
      <c r="C4836" s="79">
        <v>0.17873062994522218</v>
      </c>
      <c r="D4836" s="78">
        <v>682.553</v>
      </c>
      <c r="E4836" s="79">
        <v>1.3847697301683911E-2</v>
      </c>
      <c r="F4836" s="78">
        <v>8127.0797500000008</v>
      </c>
      <c r="G4836" s="79">
        <v>0.16488293264353826</v>
      </c>
      <c r="H4836" s="78">
        <v>5421.9</v>
      </c>
      <c r="I4836" s="79">
        <v>0.10999999999999999</v>
      </c>
      <c r="J4836" s="78">
        <v>642.33949999999993</v>
      </c>
      <c r="K4836" s="79">
        <v>1.3031842158652869E-2</v>
      </c>
      <c r="L4836" s="78">
        <v>4779.5605000000005</v>
      </c>
      <c r="M4836" s="79">
        <v>9.6968157841347144E-2</v>
      </c>
    </row>
    <row r="4837" spans="1:13" x14ac:dyDescent="0.2">
      <c r="A4837" s="73">
        <v>49300</v>
      </c>
      <c r="B4837" s="74">
        <v>8811.8327500000014</v>
      </c>
      <c r="C4837" s="75">
        <v>0.17873900101419882</v>
      </c>
      <c r="D4837" s="74">
        <v>682.553</v>
      </c>
      <c r="E4837" s="75">
        <v>1.3844888438133874E-2</v>
      </c>
      <c r="F4837" s="74">
        <v>8129.2797500000015</v>
      </c>
      <c r="G4837" s="75">
        <v>0.16489411257606493</v>
      </c>
      <c r="H4837" s="74">
        <v>5423</v>
      </c>
      <c r="I4837" s="75">
        <v>0.11</v>
      </c>
      <c r="J4837" s="74">
        <v>642.33949999999993</v>
      </c>
      <c r="K4837" s="75">
        <v>1.3029198782961458E-2</v>
      </c>
      <c r="L4837" s="74">
        <v>4780.6605</v>
      </c>
      <c r="M4837" s="75">
        <v>9.6970801217038535E-2</v>
      </c>
    </row>
    <row r="4838" spans="1:13" x14ac:dyDescent="0.2">
      <c r="A4838" s="77">
        <v>49310</v>
      </c>
      <c r="B4838" s="78">
        <v>8814.0327500000003</v>
      </c>
      <c r="C4838" s="79">
        <v>0.17874736868789293</v>
      </c>
      <c r="D4838" s="78">
        <v>682.553</v>
      </c>
      <c r="E4838" s="79">
        <v>1.3842080713851146E-2</v>
      </c>
      <c r="F4838" s="78">
        <v>8131.4797500000004</v>
      </c>
      <c r="G4838" s="79">
        <v>0.16490528797404178</v>
      </c>
      <c r="H4838" s="78">
        <v>5424.1</v>
      </c>
      <c r="I4838" s="79">
        <v>0.11</v>
      </c>
      <c r="J4838" s="78">
        <v>642.33949999999993</v>
      </c>
      <c r="K4838" s="79">
        <v>1.3026556479415939E-2</v>
      </c>
      <c r="L4838" s="78">
        <v>4781.7605000000003</v>
      </c>
      <c r="M4838" s="79">
        <v>9.6973443520584068E-2</v>
      </c>
    </row>
    <row r="4839" spans="1:13" x14ac:dyDescent="0.2">
      <c r="A4839" s="73">
        <v>49320</v>
      </c>
      <c r="B4839" s="74">
        <v>8816.232750000001</v>
      </c>
      <c r="C4839" s="75">
        <v>0.17875573296836986</v>
      </c>
      <c r="D4839" s="74">
        <v>682.553</v>
      </c>
      <c r="E4839" s="75">
        <v>1.3839274128142742E-2</v>
      </c>
      <c r="F4839" s="74">
        <v>8133.6797500000011</v>
      </c>
      <c r="G4839" s="75">
        <v>0.1649164588402271</v>
      </c>
      <c r="H4839" s="74">
        <v>5425.2</v>
      </c>
      <c r="I4839" s="75">
        <v>0.11</v>
      </c>
      <c r="J4839" s="74">
        <v>642.33949999999993</v>
      </c>
      <c r="K4839" s="75">
        <v>1.302391524736415E-2</v>
      </c>
      <c r="L4839" s="74">
        <v>4782.8605000000007</v>
      </c>
      <c r="M4839" s="75">
        <v>9.697608475263586E-2</v>
      </c>
    </row>
    <row r="4840" spans="1:13" x14ac:dyDescent="0.2">
      <c r="A4840" s="77">
        <v>49330</v>
      </c>
      <c r="B4840" s="78">
        <v>8818.4327499999999</v>
      </c>
      <c r="C4840" s="79">
        <v>0.1787640938576931</v>
      </c>
      <c r="D4840" s="78">
        <v>682.553</v>
      </c>
      <c r="E4840" s="79">
        <v>1.3836468680316237E-2</v>
      </c>
      <c r="F4840" s="78">
        <v>8135.879750000001</v>
      </c>
      <c r="G4840" s="79">
        <v>0.16492762517737686</v>
      </c>
      <c r="H4840" s="78">
        <v>5426.3</v>
      </c>
      <c r="I4840" s="79">
        <v>0.11</v>
      </c>
      <c r="J4840" s="78">
        <v>642.33949999999993</v>
      </c>
      <c r="K4840" s="79">
        <v>1.3021275086154468E-2</v>
      </c>
      <c r="L4840" s="78">
        <v>4783.9605000000001</v>
      </c>
      <c r="M4840" s="79">
        <v>9.6978724913845529E-2</v>
      </c>
    </row>
    <row r="4841" spans="1:13" x14ac:dyDescent="0.2">
      <c r="A4841" s="73">
        <v>49340</v>
      </c>
      <c r="B4841" s="74">
        <v>8820.6327500000007</v>
      </c>
      <c r="C4841" s="75">
        <v>0.17877245135792461</v>
      </c>
      <c r="D4841" s="74">
        <v>682.553</v>
      </c>
      <c r="E4841" s="75">
        <v>1.3833664369679774E-2</v>
      </c>
      <c r="F4841" s="74">
        <v>8138.0797500000008</v>
      </c>
      <c r="G4841" s="75">
        <v>0.16493878698824485</v>
      </c>
      <c r="H4841" s="74">
        <v>5427.4</v>
      </c>
      <c r="I4841" s="75">
        <v>0.10999999999999999</v>
      </c>
      <c r="J4841" s="74">
        <v>642.33949999999993</v>
      </c>
      <c r="K4841" s="75">
        <v>1.301863599513579E-2</v>
      </c>
      <c r="L4841" s="74">
        <v>4785.0605000000005</v>
      </c>
      <c r="M4841" s="75">
        <v>9.6981364004864221E-2</v>
      </c>
    </row>
    <row r="4842" spans="1:13" x14ac:dyDescent="0.2">
      <c r="A4842" s="77">
        <v>49350</v>
      </c>
      <c r="B4842" s="78">
        <v>8822.8327500000014</v>
      </c>
      <c r="C4842" s="79">
        <v>0.17878080547112465</v>
      </c>
      <c r="D4842" s="78">
        <v>682.553</v>
      </c>
      <c r="E4842" s="79">
        <v>1.3830861195542046E-2</v>
      </c>
      <c r="F4842" s="78">
        <v>8140.2797500000015</v>
      </c>
      <c r="G4842" s="79">
        <v>0.1649499442755826</v>
      </c>
      <c r="H4842" s="78">
        <v>5428.5</v>
      </c>
      <c r="I4842" s="79">
        <v>0.11</v>
      </c>
      <c r="J4842" s="78">
        <v>642.33949999999993</v>
      </c>
      <c r="K4842" s="79">
        <v>1.3015997973657547E-2</v>
      </c>
      <c r="L4842" s="78">
        <v>4786.1605</v>
      </c>
      <c r="M4842" s="79">
        <v>9.6984002026342456E-2</v>
      </c>
    </row>
    <row r="4843" spans="1:13" x14ac:dyDescent="0.2">
      <c r="A4843" s="73">
        <v>49360</v>
      </c>
      <c r="B4843" s="74">
        <v>8825.0327500000003</v>
      </c>
      <c r="C4843" s="75">
        <v>0.17878915619935171</v>
      </c>
      <c r="D4843" s="74">
        <v>682.553</v>
      </c>
      <c r="E4843" s="75">
        <v>1.3828059157212318E-2</v>
      </c>
      <c r="F4843" s="74">
        <v>8142.4797500000004</v>
      </c>
      <c r="G4843" s="75">
        <v>0.1649610970421394</v>
      </c>
      <c r="H4843" s="74">
        <v>5429.6</v>
      </c>
      <c r="I4843" s="75">
        <v>0.11</v>
      </c>
      <c r="J4843" s="74">
        <v>642.33949999999993</v>
      </c>
      <c r="K4843" s="75">
        <v>1.301336102106969E-2</v>
      </c>
      <c r="L4843" s="74">
        <v>4787.2605000000003</v>
      </c>
      <c r="M4843" s="75">
        <v>9.6986638978930312E-2</v>
      </c>
    </row>
    <row r="4844" spans="1:13" x14ac:dyDescent="0.2">
      <c r="A4844" s="77">
        <v>49370</v>
      </c>
      <c r="B4844" s="78">
        <v>8827.232750000001</v>
      </c>
      <c r="C4844" s="79">
        <v>0.17879750354466278</v>
      </c>
      <c r="D4844" s="78">
        <v>682.553</v>
      </c>
      <c r="E4844" s="79">
        <v>1.3825258254000406E-2</v>
      </c>
      <c r="F4844" s="78">
        <v>8144.6797500000011</v>
      </c>
      <c r="G4844" s="79">
        <v>0.16497224529066237</v>
      </c>
      <c r="H4844" s="78">
        <v>5430.7</v>
      </c>
      <c r="I4844" s="79">
        <v>0.11</v>
      </c>
      <c r="J4844" s="78">
        <v>642.33949999999993</v>
      </c>
      <c r="K4844" s="79">
        <v>1.3010725136722705E-2</v>
      </c>
      <c r="L4844" s="78">
        <v>4788.3605000000007</v>
      </c>
      <c r="M4844" s="79">
        <v>9.6989274863277311E-2</v>
      </c>
    </row>
    <row r="4845" spans="1:13" x14ac:dyDescent="0.2">
      <c r="A4845" s="73">
        <v>49380</v>
      </c>
      <c r="B4845" s="74">
        <v>8829.4327499999999</v>
      </c>
      <c r="C4845" s="75">
        <v>0.17880584750911299</v>
      </c>
      <c r="D4845" s="74">
        <v>682.553</v>
      </c>
      <c r="E4845" s="75">
        <v>1.3822458485216687E-2</v>
      </c>
      <c r="F4845" s="74">
        <v>8146.879750000001</v>
      </c>
      <c r="G4845" s="75">
        <v>0.16498338902389634</v>
      </c>
      <c r="H4845" s="74">
        <v>5431.8</v>
      </c>
      <c r="I4845" s="75">
        <v>0.11</v>
      </c>
      <c r="J4845" s="74">
        <v>642.33949999999993</v>
      </c>
      <c r="K4845" s="75">
        <v>1.3008090319967597E-2</v>
      </c>
      <c r="L4845" s="74">
        <v>4789.4605000000001</v>
      </c>
      <c r="M4845" s="75">
        <v>9.6991909680032407E-2</v>
      </c>
    </row>
    <row r="4846" spans="1:13" x14ac:dyDescent="0.2">
      <c r="A4846" s="77">
        <v>49390</v>
      </c>
      <c r="B4846" s="78">
        <v>8831.6327500000007</v>
      </c>
      <c r="C4846" s="79">
        <v>0.17881418809475605</v>
      </c>
      <c r="D4846" s="78">
        <v>682.553</v>
      </c>
      <c r="E4846" s="79">
        <v>1.3819659850172099E-2</v>
      </c>
      <c r="F4846" s="78">
        <v>8149.0797500000008</v>
      </c>
      <c r="G4846" s="79">
        <v>0.16499452824458394</v>
      </c>
      <c r="H4846" s="78">
        <v>5432.9</v>
      </c>
      <c r="I4846" s="79">
        <v>0.10999999999999999</v>
      </c>
      <c r="J4846" s="78">
        <v>642.33949999999993</v>
      </c>
      <c r="K4846" s="79">
        <v>1.30054565701559E-2</v>
      </c>
      <c r="L4846" s="78">
        <v>4790.5605000000005</v>
      </c>
      <c r="M4846" s="79">
        <v>9.6994543429844107E-2</v>
      </c>
    </row>
    <row r="4847" spans="1:13" x14ac:dyDescent="0.2">
      <c r="A4847" s="73">
        <v>49400</v>
      </c>
      <c r="B4847" s="74">
        <v>8833.8327500000014</v>
      </c>
      <c r="C4847" s="75">
        <v>0.17882252530364376</v>
      </c>
      <c r="D4847" s="74">
        <v>682.553</v>
      </c>
      <c r="E4847" s="75">
        <v>1.3816862348178138E-2</v>
      </c>
      <c r="F4847" s="74">
        <v>8151.2797500000015</v>
      </c>
      <c r="G4847" s="75">
        <v>0.16500566295546562</v>
      </c>
      <c r="H4847" s="74">
        <v>5434</v>
      </c>
      <c r="I4847" s="75">
        <v>0.11</v>
      </c>
      <c r="J4847" s="74">
        <v>642.33949999999993</v>
      </c>
      <c r="K4847" s="75">
        <v>1.3002823886639675E-2</v>
      </c>
      <c r="L4847" s="74">
        <v>4791.6605</v>
      </c>
      <c r="M4847" s="75">
        <v>9.6997176113360326E-2</v>
      </c>
    </row>
    <row r="4848" spans="1:13" x14ac:dyDescent="0.2">
      <c r="A4848" s="77">
        <v>49410</v>
      </c>
      <c r="B4848" s="78">
        <v>8836.0327500000003</v>
      </c>
      <c r="C4848" s="79">
        <v>0.17883085913782637</v>
      </c>
      <c r="D4848" s="78">
        <v>682.553</v>
      </c>
      <c r="E4848" s="79">
        <v>1.3814065978546853E-2</v>
      </c>
      <c r="F4848" s="78">
        <v>8153.4797500000004</v>
      </c>
      <c r="G4848" s="79">
        <v>0.1650167931592795</v>
      </c>
      <c r="H4848" s="78">
        <v>5435.1</v>
      </c>
      <c r="I4848" s="79">
        <v>0.11</v>
      </c>
      <c r="J4848" s="78">
        <v>642.33949999999993</v>
      </c>
      <c r="K4848" s="79">
        <v>1.3000192268771502E-2</v>
      </c>
      <c r="L4848" s="78">
        <v>4792.7605000000003</v>
      </c>
      <c r="M4848" s="79">
        <v>9.6999807731228502E-2</v>
      </c>
    </row>
    <row r="4849" spans="1:13" x14ac:dyDescent="0.2">
      <c r="A4849" s="73">
        <v>49420</v>
      </c>
      <c r="B4849" s="74">
        <v>8838.232750000001</v>
      </c>
      <c r="C4849" s="75">
        <v>0.17883918959935252</v>
      </c>
      <c r="D4849" s="74">
        <v>682.553</v>
      </c>
      <c r="E4849" s="75">
        <v>1.3811270740590853E-2</v>
      </c>
      <c r="F4849" s="74">
        <v>8155.6797500000011</v>
      </c>
      <c r="G4849" s="75">
        <v>0.16502791885876167</v>
      </c>
      <c r="H4849" s="74">
        <v>5436.2</v>
      </c>
      <c r="I4849" s="75">
        <v>0.11</v>
      </c>
      <c r="J4849" s="74">
        <v>642.33949999999993</v>
      </c>
      <c r="K4849" s="75">
        <v>1.2997561715904491E-2</v>
      </c>
      <c r="L4849" s="74">
        <v>4793.8605000000007</v>
      </c>
      <c r="M4849" s="75">
        <v>9.7002438284095521E-2</v>
      </c>
    </row>
    <row r="4850" spans="1:13" x14ac:dyDescent="0.2">
      <c r="A4850" s="77">
        <v>49430</v>
      </c>
      <c r="B4850" s="78">
        <v>8840.4327499999999</v>
      </c>
      <c r="C4850" s="79">
        <v>0.17884751669026908</v>
      </c>
      <c r="D4850" s="78">
        <v>682.553</v>
      </c>
      <c r="E4850" s="79">
        <v>1.3808476633623305E-2</v>
      </c>
      <c r="F4850" s="78">
        <v>8157.879750000001</v>
      </c>
      <c r="G4850" s="79">
        <v>0.16503904005664577</v>
      </c>
      <c r="H4850" s="78">
        <v>5437.3</v>
      </c>
      <c r="I4850" s="79">
        <v>0.11</v>
      </c>
      <c r="J4850" s="78">
        <v>642.33949999999993</v>
      </c>
      <c r="K4850" s="79">
        <v>1.2994932227392271E-2</v>
      </c>
      <c r="L4850" s="78">
        <v>4794.9605000000001</v>
      </c>
      <c r="M4850" s="79">
        <v>9.7005067772607728E-2</v>
      </c>
    </row>
    <row r="4851" spans="1:13" x14ac:dyDescent="0.2">
      <c r="A4851" s="73">
        <v>49440</v>
      </c>
      <c r="B4851" s="74">
        <v>8842.6327500000007</v>
      </c>
      <c r="C4851" s="75">
        <v>0.17885584041262137</v>
      </c>
      <c r="D4851" s="74">
        <v>682.553</v>
      </c>
      <c r="E4851" s="75">
        <v>1.3805683656957928E-2</v>
      </c>
      <c r="F4851" s="74">
        <v>8160.0797500000008</v>
      </c>
      <c r="G4851" s="75">
        <v>0.16505015675566345</v>
      </c>
      <c r="H4851" s="74">
        <v>5438.4</v>
      </c>
      <c r="I4851" s="75">
        <v>0.10999999999999999</v>
      </c>
      <c r="J4851" s="74">
        <v>642.33949999999993</v>
      </c>
      <c r="K4851" s="75">
        <v>1.2992303802588995E-2</v>
      </c>
      <c r="L4851" s="74">
        <v>4796.0605000000005</v>
      </c>
      <c r="M4851" s="75">
        <v>9.7007696197411009E-2</v>
      </c>
    </row>
    <row r="4852" spans="1:13" x14ac:dyDescent="0.2">
      <c r="A4852" s="77">
        <v>49450</v>
      </c>
      <c r="B4852" s="78">
        <v>8844.8327500000014</v>
      </c>
      <c r="C4852" s="79">
        <v>0.17886416076845302</v>
      </c>
      <c r="D4852" s="78">
        <v>682.553</v>
      </c>
      <c r="E4852" s="79">
        <v>1.3802891809908999E-2</v>
      </c>
      <c r="F4852" s="78">
        <v>8162.2797500000015</v>
      </c>
      <c r="G4852" s="79">
        <v>0.16506126895854401</v>
      </c>
      <c r="H4852" s="78">
        <v>5439.5</v>
      </c>
      <c r="I4852" s="79">
        <v>0.11</v>
      </c>
      <c r="J4852" s="78">
        <v>642.33949999999993</v>
      </c>
      <c r="K4852" s="79">
        <v>1.2989676440849342E-2</v>
      </c>
      <c r="L4852" s="78">
        <v>4797.1605</v>
      </c>
      <c r="M4852" s="79">
        <v>9.7010323559150652E-2</v>
      </c>
    </row>
    <row r="4853" spans="1:13" x14ac:dyDescent="0.2">
      <c r="A4853" s="73">
        <v>49460</v>
      </c>
      <c r="B4853" s="74">
        <v>8847.0327500000003</v>
      </c>
      <c r="C4853" s="75">
        <v>0.17887247775980591</v>
      </c>
      <c r="D4853" s="74">
        <v>682.553</v>
      </c>
      <c r="E4853" s="75">
        <v>1.3800101091791346E-2</v>
      </c>
      <c r="F4853" s="74">
        <v>8164.4797500000004</v>
      </c>
      <c r="G4853" s="75">
        <v>0.16507237666801455</v>
      </c>
      <c r="H4853" s="74">
        <v>5440.6</v>
      </c>
      <c r="I4853" s="75">
        <v>0.11</v>
      </c>
      <c r="J4853" s="74">
        <v>642.33949999999993</v>
      </c>
      <c r="K4853" s="75">
        <v>1.2987050141528506E-2</v>
      </c>
      <c r="L4853" s="74">
        <v>4798.2605000000003</v>
      </c>
      <c r="M4853" s="75">
        <v>9.7012949858471503E-2</v>
      </c>
    </row>
    <row r="4854" spans="1:13" x14ac:dyDescent="0.2">
      <c r="A4854" s="77">
        <v>49470</v>
      </c>
      <c r="B4854" s="78">
        <v>8849.232750000001</v>
      </c>
      <c r="C4854" s="79">
        <v>0.17888079138872046</v>
      </c>
      <c r="D4854" s="78">
        <v>682.553</v>
      </c>
      <c r="E4854" s="79">
        <v>1.3797311501920356E-2</v>
      </c>
      <c r="F4854" s="78">
        <v>8166.6797500000011</v>
      </c>
      <c r="G4854" s="79">
        <v>0.16508347988680011</v>
      </c>
      <c r="H4854" s="78">
        <v>5441.7</v>
      </c>
      <c r="I4854" s="79">
        <v>0.11</v>
      </c>
      <c r="J4854" s="78">
        <v>642.33949999999993</v>
      </c>
      <c r="K4854" s="79">
        <v>1.298442490398221E-2</v>
      </c>
      <c r="L4854" s="78">
        <v>4799.3605000000007</v>
      </c>
      <c r="M4854" s="79">
        <v>9.7015575096017798E-2</v>
      </c>
    </row>
    <row r="4855" spans="1:13" x14ac:dyDescent="0.2">
      <c r="A4855" s="73">
        <v>49480</v>
      </c>
      <c r="B4855" s="74">
        <v>8851.4327499999999</v>
      </c>
      <c r="C4855" s="75">
        <v>0.17888910165723523</v>
      </c>
      <c r="D4855" s="74">
        <v>682.553</v>
      </c>
      <c r="E4855" s="75">
        <v>1.3794523039611964E-2</v>
      </c>
      <c r="F4855" s="74">
        <v>8168.879750000001</v>
      </c>
      <c r="G4855" s="75">
        <v>0.16509457861762331</v>
      </c>
      <c r="H4855" s="74">
        <v>5442.8</v>
      </c>
      <c r="I4855" s="75">
        <v>0.11</v>
      </c>
      <c r="J4855" s="74">
        <v>642.33949999999993</v>
      </c>
      <c r="K4855" s="75">
        <v>1.2981800727566693E-2</v>
      </c>
      <c r="L4855" s="74">
        <v>4800.4605000000001</v>
      </c>
      <c r="M4855" s="75">
        <v>9.7018199272433311E-2</v>
      </c>
    </row>
    <row r="4856" spans="1:13" x14ac:dyDescent="0.2">
      <c r="A4856" s="77">
        <v>49490</v>
      </c>
      <c r="B4856" s="78">
        <v>8853.6327500000007</v>
      </c>
      <c r="C4856" s="79">
        <v>0.17889740856738737</v>
      </c>
      <c r="D4856" s="78">
        <v>682.553</v>
      </c>
      <c r="E4856" s="79">
        <v>1.3791735704182663E-2</v>
      </c>
      <c r="F4856" s="78">
        <v>8171.0797500000008</v>
      </c>
      <c r="G4856" s="79">
        <v>0.16510567286320471</v>
      </c>
      <c r="H4856" s="78">
        <v>5443.9</v>
      </c>
      <c r="I4856" s="79">
        <v>0.10999999999999999</v>
      </c>
      <c r="J4856" s="78">
        <v>642.33949999999993</v>
      </c>
      <c r="K4856" s="79">
        <v>1.2979177611638713E-2</v>
      </c>
      <c r="L4856" s="78">
        <v>4801.5605000000005</v>
      </c>
      <c r="M4856" s="79">
        <v>9.7020822388361294E-2</v>
      </c>
    </row>
    <row r="4857" spans="1:13" x14ac:dyDescent="0.2">
      <c r="A4857" s="73">
        <v>49500</v>
      </c>
      <c r="B4857" s="74">
        <v>8855.8327500000014</v>
      </c>
      <c r="C4857" s="75">
        <v>0.17890571212121215</v>
      </c>
      <c r="D4857" s="74">
        <v>682.553</v>
      </c>
      <c r="E4857" s="75">
        <v>1.3788949494949495E-2</v>
      </c>
      <c r="F4857" s="74">
        <v>8173.2797500000015</v>
      </c>
      <c r="G4857" s="75">
        <v>0.16511676262626265</v>
      </c>
      <c r="H4857" s="74">
        <v>5445</v>
      </c>
      <c r="I4857" s="75">
        <v>0.11</v>
      </c>
      <c r="J4857" s="74">
        <v>642.33949999999993</v>
      </c>
      <c r="K4857" s="75">
        <v>1.2976555555555554E-2</v>
      </c>
      <c r="L4857" s="74">
        <v>4802.6605</v>
      </c>
      <c r="M4857" s="75">
        <v>9.702344444444444E-2</v>
      </c>
    </row>
    <row r="4858" spans="1:13" x14ac:dyDescent="0.2">
      <c r="A4858" s="77">
        <v>49510</v>
      </c>
      <c r="B4858" s="78">
        <v>8858.0327500000003</v>
      </c>
      <c r="C4858" s="79">
        <v>0.1789140123207433</v>
      </c>
      <c r="D4858" s="78">
        <v>682.553</v>
      </c>
      <c r="E4858" s="79">
        <v>1.3786164411230055E-2</v>
      </c>
      <c r="F4858" s="78">
        <v>8175.4797500000004</v>
      </c>
      <c r="G4858" s="79">
        <v>0.16512784790951324</v>
      </c>
      <c r="H4858" s="78">
        <v>5446.1</v>
      </c>
      <c r="I4858" s="79">
        <v>0.11</v>
      </c>
      <c r="J4858" s="78">
        <v>642.33949999999993</v>
      </c>
      <c r="K4858" s="79">
        <v>1.2973934558675014E-2</v>
      </c>
      <c r="L4858" s="78">
        <v>4803.7605000000003</v>
      </c>
      <c r="M4858" s="79">
        <v>9.7026065441324985E-2</v>
      </c>
    </row>
    <row r="4859" spans="1:13" x14ac:dyDescent="0.2">
      <c r="A4859" s="73">
        <v>49520</v>
      </c>
      <c r="B4859" s="74">
        <v>8860.232750000001</v>
      </c>
      <c r="C4859" s="75">
        <v>0.17892230916801294</v>
      </c>
      <c r="D4859" s="74">
        <v>682.553</v>
      </c>
      <c r="E4859" s="75">
        <v>1.3783380452342488E-2</v>
      </c>
      <c r="F4859" s="74">
        <v>8177.6797500000011</v>
      </c>
      <c r="G4859" s="75">
        <v>0.16513892871567046</v>
      </c>
      <c r="H4859" s="74">
        <v>5447.2</v>
      </c>
      <c r="I4859" s="75">
        <v>0.11</v>
      </c>
      <c r="J4859" s="74">
        <v>642.33949999999993</v>
      </c>
      <c r="K4859" s="75">
        <v>1.2971314620355411E-2</v>
      </c>
      <c r="L4859" s="74">
        <v>4804.8605000000007</v>
      </c>
      <c r="M4859" s="75">
        <v>9.7028685379644597E-2</v>
      </c>
    </row>
    <row r="4860" spans="1:13" x14ac:dyDescent="0.2">
      <c r="A4860" s="77">
        <v>49530</v>
      </c>
      <c r="B4860" s="78">
        <v>8862.4327499999999</v>
      </c>
      <c r="C4860" s="79">
        <v>0.17893060266505148</v>
      </c>
      <c r="D4860" s="78">
        <v>682.553</v>
      </c>
      <c r="E4860" s="79">
        <v>1.3780597617605491E-2</v>
      </c>
      <c r="F4860" s="78">
        <v>8179.879750000001</v>
      </c>
      <c r="G4860" s="79">
        <v>0.16515000504744601</v>
      </c>
      <c r="H4860" s="78">
        <v>5448.3</v>
      </c>
      <c r="I4860" s="79">
        <v>0.11</v>
      </c>
      <c r="J4860" s="78">
        <v>642.33949999999993</v>
      </c>
      <c r="K4860" s="79">
        <v>1.2968695739955582E-2</v>
      </c>
      <c r="L4860" s="78">
        <v>4805.9605000000001</v>
      </c>
      <c r="M4860" s="79">
        <v>9.7031304260044415E-2</v>
      </c>
    </row>
    <row r="4861" spans="1:13" x14ac:dyDescent="0.2">
      <c r="A4861" s="73">
        <v>49540</v>
      </c>
      <c r="B4861" s="74">
        <v>8864.6327500000007</v>
      </c>
      <c r="C4861" s="75">
        <v>0.17893889281388778</v>
      </c>
      <c r="D4861" s="74">
        <v>682.553</v>
      </c>
      <c r="E4861" s="75">
        <v>1.3777815906338312E-2</v>
      </c>
      <c r="F4861" s="74">
        <v>8182.0797500000008</v>
      </c>
      <c r="G4861" s="75">
        <v>0.16516107690754947</v>
      </c>
      <c r="H4861" s="74">
        <v>5449.4</v>
      </c>
      <c r="I4861" s="75">
        <v>0.10999999999999999</v>
      </c>
      <c r="J4861" s="74">
        <v>642.33949999999993</v>
      </c>
      <c r="K4861" s="75">
        <v>1.296607791683488E-2</v>
      </c>
      <c r="L4861" s="74">
        <v>4807.0605000000005</v>
      </c>
      <c r="M4861" s="75">
        <v>9.7033922083165136E-2</v>
      </c>
    </row>
    <row r="4862" spans="1:13" x14ac:dyDescent="0.2">
      <c r="A4862" s="77">
        <v>49550</v>
      </c>
      <c r="B4862" s="78">
        <v>8866.8327500000014</v>
      </c>
      <c r="C4862" s="79">
        <v>0.17894717961654896</v>
      </c>
      <c r="D4862" s="78">
        <v>682.553</v>
      </c>
      <c r="E4862" s="79">
        <v>1.3775035317860746E-2</v>
      </c>
      <c r="F4862" s="78">
        <v>8184.2797500000015</v>
      </c>
      <c r="G4862" s="79">
        <v>0.16517214429868823</v>
      </c>
      <c r="H4862" s="78">
        <v>5450.5</v>
      </c>
      <c r="I4862" s="79">
        <v>0.11</v>
      </c>
      <c r="J4862" s="78">
        <v>642.33949999999993</v>
      </c>
      <c r="K4862" s="79">
        <v>1.2963461150353177E-2</v>
      </c>
      <c r="L4862" s="78">
        <v>4808.1605</v>
      </c>
      <c r="M4862" s="79">
        <v>9.7036538849646817E-2</v>
      </c>
    </row>
    <row r="4863" spans="1:13" x14ac:dyDescent="0.2">
      <c r="A4863" s="73">
        <v>49560</v>
      </c>
      <c r="B4863" s="74">
        <v>8869.0327500000003</v>
      </c>
      <c r="C4863" s="75">
        <v>0.17895546307506055</v>
      </c>
      <c r="D4863" s="74">
        <v>682.553</v>
      </c>
      <c r="E4863" s="75">
        <v>1.3772255851493139E-2</v>
      </c>
      <c r="F4863" s="74">
        <v>8186.4797500000004</v>
      </c>
      <c r="G4863" s="75">
        <v>0.16518320722356741</v>
      </c>
      <c r="H4863" s="74">
        <v>5451.6</v>
      </c>
      <c r="I4863" s="75">
        <v>0.11</v>
      </c>
      <c r="J4863" s="74">
        <v>642.33949999999993</v>
      </c>
      <c r="K4863" s="75">
        <v>1.2960845439870862E-2</v>
      </c>
      <c r="L4863" s="74">
        <v>4809.2605000000003</v>
      </c>
      <c r="M4863" s="75">
        <v>9.703915456012914E-2</v>
      </c>
    </row>
    <row r="4864" spans="1:13" x14ac:dyDescent="0.2">
      <c r="A4864" s="77">
        <v>49570</v>
      </c>
      <c r="B4864" s="78">
        <v>8871.232750000001</v>
      </c>
      <c r="C4864" s="79">
        <v>0.17896374319144645</v>
      </c>
      <c r="D4864" s="78">
        <v>682.553</v>
      </c>
      <c r="E4864" s="79">
        <v>1.3769477506556384E-2</v>
      </c>
      <c r="F4864" s="78">
        <v>8188.6797500000011</v>
      </c>
      <c r="G4864" s="79">
        <v>0.16519426568489007</v>
      </c>
      <c r="H4864" s="78">
        <v>5452.7</v>
      </c>
      <c r="I4864" s="79">
        <v>0.11</v>
      </c>
      <c r="J4864" s="78">
        <v>642.33949999999993</v>
      </c>
      <c r="K4864" s="79">
        <v>1.2958230784748838E-2</v>
      </c>
      <c r="L4864" s="78">
        <v>4810.3605000000007</v>
      </c>
      <c r="M4864" s="79">
        <v>9.7041769215251178E-2</v>
      </c>
    </row>
    <row r="4865" spans="1:13" x14ac:dyDescent="0.2">
      <c r="A4865" s="73">
        <v>49580</v>
      </c>
      <c r="B4865" s="74">
        <v>8873.4327499999999</v>
      </c>
      <c r="C4865" s="75">
        <v>0.17897201996772893</v>
      </c>
      <c r="D4865" s="74">
        <v>682.553</v>
      </c>
      <c r="E4865" s="75">
        <v>1.3766700282371924E-2</v>
      </c>
      <c r="F4865" s="74">
        <v>8190.879750000001</v>
      </c>
      <c r="G4865" s="75">
        <v>0.16520531968535701</v>
      </c>
      <c r="H4865" s="74">
        <v>5453.8</v>
      </c>
      <c r="I4865" s="75">
        <v>0.11</v>
      </c>
      <c r="J4865" s="74">
        <v>642.33949999999993</v>
      </c>
      <c r="K4865" s="75">
        <v>1.2955617184348527E-2</v>
      </c>
      <c r="L4865" s="74">
        <v>4811.4605000000001</v>
      </c>
      <c r="M4865" s="75">
        <v>9.7044382815651475E-2</v>
      </c>
    </row>
    <row r="4866" spans="1:13" x14ac:dyDescent="0.2">
      <c r="A4866" s="77">
        <v>49590</v>
      </c>
      <c r="B4866" s="78">
        <v>8875.6327500000007</v>
      </c>
      <c r="C4866" s="79">
        <v>0.17898029340592864</v>
      </c>
      <c r="D4866" s="78">
        <v>682.553</v>
      </c>
      <c r="E4866" s="79">
        <v>1.3763924178261746E-2</v>
      </c>
      <c r="F4866" s="78">
        <v>8193.0797500000008</v>
      </c>
      <c r="G4866" s="79">
        <v>0.16521636922766689</v>
      </c>
      <c r="H4866" s="78">
        <v>5454.9</v>
      </c>
      <c r="I4866" s="79">
        <v>0.10999999999999999</v>
      </c>
      <c r="J4866" s="78">
        <v>642.33949999999993</v>
      </c>
      <c r="K4866" s="79">
        <v>1.2953004638031861E-2</v>
      </c>
      <c r="L4866" s="78">
        <v>4812.5605000000005</v>
      </c>
      <c r="M4866" s="79">
        <v>9.7046995361968147E-2</v>
      </c>
    </row>
    <row r="4867" spans="1:13" x14ac:dyDescent="0.2">
      <c r="A4867" s="73">
        <v>49600</v>
      </c>
      <c r="B4867" s="74">
        <v>8877.8327500000014</v>
      </c>
      <c r="C4867" s="75">
        <v>0.17898856350806455</v>
      </c>
      <c r="D4867" s="74">
        <v>682.553</v>
      </c>
      <c r="E4867" s="75">
        <v>1.3761149193548388E-2</v>
      </c>
      <c r="F4867" s="74">
        <v>8195.2797500000015</v>
      </c>
      <c r="G4867" s="75">
        <v>0.16522741431451615</v>
      </c>
      <c r="H4867" s="74">
        <v>5456</v>
      </c>
      <c r="I4867" s="75">
        <v>0.11</v>
      </c>
      <c r="J4867" s="74">
        <v>642.33949999999993</v>
      </c>
      <c r="K4867" s="75">
        <v>1.2950393145161289E-2</v>
      </c>
      <c r="L4867" s="74">
        <v>4813.6605</v>
      </c>
      <c r="M4867" s="75">
        <v>9.704960685483871E-2</v>
      </c>
    </row>
    <row r="4868" spans="1:13" x14ac:dyDescent="0.2">
      <c r="A4868" s="77">
        <v>49610</v>
      </c>
      <c r="B4868" s="78">
        <v>8880.0327500000003</v>
      </c>
      <c r="C4868" s="79">
        <v>0.17899683027615401</v>
      </c>
      <c r="D4868" s="78">
        <v>682.553</v>
      </c>
      <c r="E4868" s="79">
        <v>1.3758375327554929E-2</v>
      </c>
      <c r="F4868" s="78">
        <v>8197.4797500000004</v>
      </c>
      <c r="G4868" s="79">
        <v>0.16523845494859909</v>
      </c>
      <c r="H4868" s="78">
        <v>5457.1</v>
      </c>
      <c r="I4868" s="79">
        <v>0.11</v>
      </c>
      <c r="J4868" s="78">
        <v>642.33949999999993</v>
      </c>
      <c r="K4868" s="79">
        <v>1.2947782705099777E-2</v>
      </c>
      <c r="L4868" s="78">
        <v>4814.7605000000003</v>
      </c>
      <c r="M4868" s="79">
        <v>9.7052217294900225E-2</v>
      </c>
    </row>
    <row r="4869" spans="1:13" x14ac:dyDescent="0.2">
      <c r="A4869" s="73">
        <v>49620</v>
      </c>
      <c r="B4869" s="74">
        <v>8882.232750000001</v>
      </c>
      <c r="C4869" s="75">
        <v>0.17900509371221285</v>
      </c>
      <c r="D4869" s="74">
        <v>682.553</v>
      </c>
      <c r="E4869" s="75">
        <v>1.3755602579604998E-2</v>
      </c>
      <c r="F4869" s="74">
        <v>8199.6797500000011</v>
      </c>
      <c r="G4869" s="75">
        <v>0.16524949113260784</v>
      </c>
      <c r="H4869" s="74">
        <v>5458.2</v>
      </c>
      <c r="I4869" s="75">
        <v>0.11</v>
      </c>
      <c r="J4869" s="74">
        <v>642.33949999999993</v>
      </c>
      <c r="K4869" s="75">
        <v>1.29451733172108E-2</v>
      </c>
      <c r="L4869" s="74">
        <v>4815.8605000000007</v>
      </c>
      <c r="M4869" s="75">
        <v>9.7054826682789211E-2</v>
      </c>
    </row>
    <row r="4870" spans="1:13" x14ac:dyDescent="0.2">
      <c r="A4870" s="77">
        <v>49630</v>
      </c>
      <c r="B4870" s="78">
        <v>8884.4327499999999</v>
      </c>
      <c r="C4870" s="79">
        <v>0.17901335381825509</v>
      </c>
      <c r="D4870" s="78">
        <v>682.553</v>
      </c>
      <c r="E4870" s="79">
        <v>1.3752830949022769E-2</v>
      </c>
      <c r="F4870" s="78">
        <v>8201.8797500000001</v>
      </c>
      <c r="G4870" s="79">
        <v>0.16526052286923232</v>
      </c>
      <c r="H4870" s="78">
        <v>5459.3</v>
      </c>
      <c r="I4870" s="79">
        <v>0.11</v>
      </c>
      <c r="J4870" s="78">
        <v>642.33949999999993</v>
      </c>
      <c r="K4870" s="79">
        <v>1.294256498085835E-2</v>
      </c>
      <c r="L4870" s="78">
        <v>4816.9605000000001</v>
      </c>
      <c r="M4870" s="79">
        <v>9.7057435019141644E-2</v>
      </c>
    </row>
    <row r="4871" spans="1:13" x14ac:dyDescent="0.2">
      <c r="A4871" s="73">
        <v>49640</v>
      </c>
      <c r="B4871" s="74">
        <v>8886.6327500000007</v>
      </c>
      <c r="C4871" s="75">
        <v>0.17902161059629332</v>
      </c>
      <c r="D4871" s="74">
        <v>682.553</v>
      </c>
      <c r="E4871" s="75">
        <v>1.3750060435132957E-2</v>
      </c>
      <c r="F4871" s="74">
        <v>8204.0797500000008</v>
      </c>
      <c r="G4871" s="75">
        <v>0.16527155016116038</v>
      </c>
      <c r="H4871" s="74">
        <v>5460.4</v>
      </c>
      <c r="I4871" s="75">
        <v>0.10999999999999999</v>
      </c>
      <c r="J4871" s="74">
        <v>642.33949999999993</v>
      </c>
      <c r="K4871" s="75">
        <v>1.2939957695406928E-2</v>
      </c>
      <c r="L4871" s="74">
        <v>4818.0605000000005</v>
      </c>
      <c r="M4871" s="75">
        <v>9.7060042304593086E-2</v>
      </c>
    </row>
    <row r="4872" spans="1:13" x14ac:dyDescent="0.2">
      <c r="A4872" s="77">
        <v>49650</v>
      </c>
      <c r="B4872" s="78">
        <v>8888.8327500000014</v>
      </c>
      <c r="C4872" s="79">
        <v>0.1790298640483384</v>
      </c>
      <c r="D4872" s="78">
        <v>682.553</v>
      </c>
      <c r="E4872" s="79">
        <v>1.3747291037260826E-2</v>
      </c>
      <c r="F4872" s="78">
        <v>8206.2797500000015</v>
      </c>
      <c r="G4872" s="79">
        <v>0.16528257301107757</v>
      </c>
      <c r="H4872" s="78">
        <v>5461.5</v>
      </c>
      <c r="I4872" s="79">
        <v>0.11</v>
      </c>
      <c r="J4872" s="78">
        <v>642.33949999999993</v>
      </c>
      <c r="K4872" s="79">
        <v>1.293735146022155E-2</v>
      </c>
      <c r="L4872" s="78">
        <v>4819.1605</v>
      </c>
      <c r="M4872" s="79">
        <v>9.7062648539778446E-2</v>
      </c>
    </row>
    <row r="4873" spans="1:13" x14ac:dyDescent="0.2">
      <c r="A4873" s="73">
        <v>49660</v>
      </c>
      <c r="B4873" s="74">
        <v>8891.0327500000003</v>
      </c>
      <c r="C4873" s="75">
        <v>0.17903811417639953</v>
      </c>
      <c r="D4873" s="74">
        <v>682.553</v>
      </c>
      <c r="E4873" s="75">
        <v>1.3744522754732178E-2</v>
      </c>
      <c r="F4873" s="74">
        <v>8208.4797500000004</v>
      </c>
      <c r="G4873" s="75">
        <v>0.16529359142166736</v>
      </c>
      <c r="H4873" s="74">
        <v>5462.6</v>
      </c>
      <c r="I4873" s="75">
        <v>0.11</v>
      </c>
      <c r="J4873" s="74">
        <v>642.33949999999993</v>
      </c>
      <c r="K4873" s="75">
        <v>1.2934746274667739E-2</v>
      </c>
      <c r="L4873" s="74">
        <v>4820.2605000000003</v>
      </c>
      <c r="M4873" s="75">
        <v>9.7065253725332271E-2</v>
      </c>
    </row>
    <row r="4874" spans="1:13" x14ac:dyDescent="0.2">
      <c r="A4874" s="77">
        <v>49670</v>
      </c>
      <c r="B4874" s="78">
        <v>8893.232750000001</v>
      </c>
      <c r="C4874" s="79">
        <v>0.17904636098248441</v>
      </c>
      <c r="D4874" s="78">
        <v>682.553</v>
      </c>
      <c r="E4874" s="79">
        <v>1.3741755586873364E-2</v>
      </c>
      <c r="F4874" s="78">
        <v>8210.6797500000011</v>
      </c>
      <c r="G4874" s="79">
        <v>0.16530460539561107</v>
      </c>
      <c r="H4874" s="78">
        <v>5463.7</v>
      </c>
      <c r="I4874" s="79">
        <v>0.11</v>
      </c>
      <c r="J4874" s="78">
        <v>642.33949999999993</v>
      </c>
      <c r="K4874" s="79">
        <v>1.2932142138111535E-2</v>
      </c>
      <c r="L4874" s="78">
        <v>4821.3605000000007</v>
      </c>
      <c r="M4874" s="79">
        <v>9.7067857861888471E-2</v>
      </c>
    </row>
    <row r="4875" spans="1:13" x14ac:dyDescent="0.2">
      <c r="A4875" s="73">
        <v>49680</v>
      </c>
      <c r="B4875" s="74">
        <v>8895.4327499999999</v>
      </c>
      <c r="C4875" s="75">
        <v>0.17905460446859903</v>
      </c>
      <c r="D4875" s="74">
        <v>682.553</v>
      </c>
      <c r="E4875" s="75">
        <v>1.3738989533011272E-2</v>
      </c>
      <c r="F4875" s="74">
        <v>8212.8797500000001</v>
      </c>
      <c r="G4875" s="75">
        <v>0.16531561493558777</v>
      </c>
      <c r="H4875" s="74">
        <v>5464.8</v>
      </c>
      <c r="I4875" s="75">
        <v>0.11</v>
      </c>
      <c r="J4875" s="74">
        <v>642.33949999999993</v>
      </c>
      <c r="K4875" s="75">
        <v>1.2929539049919484E-2</v>
      </c>
      <c r="L4875" s="74">
        <v>4822.4605000000001</v>
      </c>
      <c r="M4875" s="75">
        <v>9.7070460950080512E-2</v>
      </c>
    </row>
    <row r="4876" spans="1:13" x14ac:dyDescent="0.2">
      <c r="A4876" s="77">
        <v>49690</v>
      </c>
      <c r="B4876" s="78">
        <v>8897.6327500000007</v>
      </c>
      <c r="C4876" s="79">
        <v>0.17906284463674785</v>
      </c>
      <c r="D4876" s="78">
        <v>682.553</v>
      </c>
      <c r="E4876" s="79">
        <v>1.3736224592473334E-2</v>
      </c>
      <c r="F4876" s="78">
        <v>8215.0797500000008</v>
      </c>
      <c r="G4876" s="79">
        <v>0.16532662004427451</v>
      </c>
      <c r="H4876" s="78">
        <v>5465.9</v>
      </c>
      <c r="I4876" s="79">
        <v>0.10999999999999999</v>
      </c>
      <c r="J4876" s="78">
        <v>642.33949999999993</v>
      </c>
      <c r="K4876" s="79">
        <v>1.2926937009458642E-2</v>
      </c>
      <c r="L4876" s="78">
        <v>4823.5605000000005</v>
      </c>
      <c r="M4876" s="79">
        <v>9.7073062990541373E-2</v>
      </c>
    </row>
    <row r="4877" spans="1:13" x14ac:dyDescent="0.2">
      <c r="A4877" s="73">
        <v>49700</v>
      </c>
      <c r="B4877" s="74">
        <v>8899.8327500000014</v>
      </c>
      <c r="C4877" s="75">
        <v>0.17907108148893364</v>
      </c>
      <c r="D4877" s="74">
        <v>682.553</v>
      </c>
      <c r="E4877" s="75">
        <v>1.3733460764587525E-2</v>
      </c>
      <c r="F4877" s="74">
        <v>8217.2797500000015</v>
      </c>
      <c r="G4877" s="75">
        <v>0.1653376207243461</v>
      </c>
      <c r="H4877" s="74">
        <v>5467</v>
      </c>
      <c r="I4877" s="75">
        <v>0.11</v>
      </c>
      <c r="J4877" s="74">
        <v>642.33949999999993</v>
      </c>
      <c r="K4877" s="75">
        <v>1.2924336016096579E-2</v>
      </c>
      <c r="L4877" s="74">
        <v>4824.6605</v>
      </c>
      <c r="M4877" s="75">
        <v>9.7075663983903424E-2</v>
      </c>
    </row>
    <row r="4878" spans="1:13" x14ac:dyDescent="0.2">
      <c r="A4878" s="77">
        <v>49710</v>
      </c>
      <c r="B4878" s="78">
        <v>8902.0327500000003</v>
      </c>
      <c r="C4878" s="79">
        <v>0.17907931502715752</v>
      </c>
      <c r="D4878" s="78">
        <v>682.553</v>
      </c>
      <c r="E4878" s="79">
        <v>1.3730698048682358E-2</v>
      </c>
      <c r="F4878" s="78">
        <v>8219.4797500000004</v>
      </c>
      <c r="G4878" s="79">
        <v>0.16534861697847517</v>
      </c>
      <c r="H4878" s="78">
        <v>5468.1</v>
      </c>
      <c r="I4878" s="79">
        <v>0.11</v>
      </c>
      <c r="J4878" s="78">
        <v>642.33949999999993</v>
      </c>
      <c r="K4878" s="79">
        <v>1.2921736069201366E-2</v>
      </c>
      <c r="L4878" s="78">
        <v>4825.7605000000003</v>
      </c>
      <c r="M4878" s="79">
        <v>9.7078263930798644E-2</v>
      </c>
    </row>
    <row r="4879" spans="1:13" x14ac:dyDescent="0.2">
      <c r="A4879" s="73">
        <v>49720</v>
      </c>
      <c r="B4879" s="74">
        <v>8904.232750000001</v>
      </c>
      <c r="C4879" s="75">
        <v>0.17908754525341916</v>
      </c>
      <c r="D4879" s="74">
        <v>682.553</v>
      </c>
      <c r="E4879" s="75">
        <v>1.3727936444086887E-2</v>
      </c>
      <c r="F4879" s="74">
        <v>8221.6797500000011</v>
      </c>
      <c r="G4879" s="75">
        <v>0.16535960880933229</v>
      </c>
      <c r="H4879" s="74">
        <v>5469.2</v>
      </c>
      <c r="I4879" s="75">
        <v>0.11</v>
      </c>
      <c r="J4879" s="74">
        <v>642.33949999999993</v>
      </c>
      <c r="K4879" s="75">
        <v>1.2919137168141592E-2</v>
      </c>
      <c r="L4879" s="74">
        <v>4826.8605000000007</v>
      </c>
      <c r="M4879" s="75">
        <v>9.7080862831858419E-2</v>
      </c>
    </row>
    <row r="4880" spans="1:13" x14ac:dyDescent="0.2">
      <c r="A4880" s="77">
        <v>49730</v>
      </c>
      <c r="B4880" s="78">
        <v>8906.4327499999999</v>
      </c>
      <c r="C4880" s="79">
        <v>0.17909577216971648</v>
      </c>
      <c r="D4880" s="78">
        <v>682.553</v>
      </c>
      <c r="E4880" s="79">
        <v>1.3725175950130706E-2</v>
      </c>
      <c r="F4880" s="78">
        <v>8223.8797500000001</v>
      </c>
      <c r="G4880" s="79">
        <v>0.16537059621958577</v>
      </c>
      <c r="H4880" s="78">
        <v>5470.3</v>
      </c>
      <c r="I4880" s="79">
        <v>0.11</v>
      </c>
      <c r="J4880" s="78">
        <v>642.33949999999993</v>
      </c>
      <c r="K4880" s="79">
        <v>1.2916539312286346E-2</v>
      </c>
      <c r="L4880" s="78">
        <v>4827.9605000000001</v>
      </c>
      <c r="M4880" s="79">
        <v>9.708346068771366E-2</v>
      </c>
    </row>
    <row r="4881" spans="1:13" x14ac:dyDescent="0.2">
      <c r="A4881" s="73">
        <v>49740</v>
      </c>
      <c r="B4881" s="74">
        <v>8908.6327500000007</v>
      </c>
      <c r="C4881" s="75">
        <v>0.17910399577804584</v>
      </c>
      <c r="D4881" s="74">
        <v>682.553</v>
      </c>
      <c r="E4881" s="75">
        <v>1.3722416566143949E-2</v>
      </c>
      <c r="F4881" s="74">
        <v>8226.0797500000008</v>
      </c>
      <c r="G4881" s="75">
        <v>0.16538157921190191</v>
      </c>
      <c r="H4881" s="74">
        <v>5471.4</v>
      </c>
      <c r="I4881" s="75">
        <v>0.10999999999999999</v>
      </c>
      <c r="J4881" s="74">
        <v>642.33949999999993</v>
      </c>
      <c r="K4881" s="75">
        <v>1.2913942501005226E-2</v>
      </c>
      <c r="L4881" s="74">
        <v>4829.0605000000005</v>
      </c>
      <c r="M4881" s="75">
        <v>9.7086057498994779E-2</v>
      </c>
    </row>
    <row r="4882" spans="1:13" x14ac:dyDescent="0.2">
      <c r="A4882" s="77">
        <v>49750</v>
      </c>
      <c r="B4882" s="78">
        <v>8910.8327500000014</v>
      </c>
      <c r="C4882" s="79">
        <v>0.17911221608040204</v>
      </c>
      <c r="D4882" s="78">
        <v>682.553</v>
      </c>
      <c r="E4882" s="79">
        <v>1.3719658291457286E-2</v>
      </c>
      <c r="F4882" s="78">
        <v>8228.2797500000015</v>
      </c>
      <c r="G4882" s="79">
        <v>0.16539255778894477</v>
      </c>
      <c r="H4882" s="78">
        <v>5472.5</v>
      </c>
      <c r="I4882" s="79">
        <v>0.11</v>
      </c>
      <c r="J4882" s="78">
        <v>642.33949999999993</v>
      </c>
      <c r="K4882" s="79">
        <v>1.291134673366834E-2</v>
      </c>
      <c r="L4882" s="78">
        <v>4830.1605</v>
      </c>
      <c r="M4882" s="79">
        <v>9.7088653266331662E-2</v>
      </c>
    </row>
    <row r="4883" spans="1:13" x14ac:dyDescent="0.2">
      <c r="A4883" s="73">
        <v>49760</v>
      </c>
      <c r="B4883" s="74">
        <v>8913.0327500000003</v>
      </c>
      <c r="C4883" s="75">
        <v>0.17912043307877815</v>
      </c>
      <c r="D4883" s="74">
        <v>682.553</v>
      </c>
      <c r="E4883" s="75">
        <v>1.3716901125401929E-2</v>
      </c>
      <c r="F4883" s="74">
        <v>8230.4797500000004</v>
      </c>
      <c r="G4883" s="75">
        <v>0.1654035319533762</v>
      </c>
      <c r="H4883" s="74">
        <v>5473.6</v>
      </c>
      <c r="I4883" s="75">
        <v>0.11</v>
      </c>
      <c r="J4883" s="74">
        <v>642.33949999999993</v>
      </c>
      <c r="K4883" s="75">
        <v>1.29087520096463E-2</v>
      </c>
      <c r="L4883" s="74">
        <v>4831.2605000000003</v>
      </c>
      <c r="M4883" s="75">
        <v>9.7091247990353707E-2</v>
      </c>
    </row>
    <row r="4884" spans="1:13" x14ac:dyDescent="0.2">
      <c r="A4884" s="77">
        <v>49770</v>
      </c>
      <c r="B4884" s="78">
        <v>8915.232750000001</v>
      </c>
      <c r="C4884" s="79">
        <v>0.1791286467751658</v>
      </c>
      <c r="D4884" s="78">
        <v>682.553</v>
      </c>
      <c r="E4884" s="79">
        <v>1.3714145067309624E-2</v>
      </c>
      <c r="F4884" s="78">
        <v>8232.6797500000011</v>
      </c>
      <c r="G4884" s="79">
        <v>0.16541450170785615</v>
      </c>
      <c r="H4884" s="78">
        <v>5474.7</v>
      </c>
      <c r="I4884" s="79">
        <v>0.11</v>
      </c>
      <c r="J4884" s="78">
        <v>642.33949999999993</v>
      </c>
      <c r="K4884" s="79">
        <v>1.2906158328310225E-2</v>
      </c>
      <c r="L4884" s="78">
        <v>4832.3605000000007</v>
      </c>
      <c r="M4884" s="79">
        <v>9.7093841671689787E-2</v>
      </c>
    </row>
    <row r="4885" spans="1:13" x14ac:dyDescent="0.2">
      <c r="A4885" s="73">
        <v>49780</v>
      </c>
      <c r="B4885" s="74">
        <v>8917.4327499999999</v>
      </c>
      <c r="C4885" s="75">
        <v>0.17913685717155484</v>
      </c>
      <c r="D4885" s="74">
        <v>682.553</v>
      </c>
      <c r="E4885" s="75">
        <v>1.3711390116512656E-2</v>
      </c>
      <c r="F4885" s="74">
        <v>8234.8797500000001</v>
      </c>
      <c r="G4885" s="75">
        <v>0.16542546705504219</v>
      </c>
      <c r="H4885" s="74">
        <v>5475.8</v>
      </c>
      <c r="I4885" s="75">
        <v>0.11</v>
      </c>
      <c r="J4885" s="74">
        <v>642.33949999999993</v>
      </c>
      <c r="K4885" s="75">
        <v>1.2903565689031738E-2</v>
      </c>
      <c r="L4885" s="74">
        <v>4833.4605000000001</v>
      </c>
      <c r="M4885" s="75">
        <v>9.709643431096826E-2</v>
      </c>
    </row>
    <row r="4886" spans="1:13" x14ac:dyDescent="0.2">
      <c r="A4886" s="77">
        <v>49790</v>
      </c>
      <c r="B4886" s="78">
        <v>8919.6327500000007</v>
      </c>
      <c r="C4886" s="79">
        <v>0.17914506426993373</v>
      </c>
      <c r="D4886" s="78">
        <v>682.553</v>
      </c>
      <c r="E4886" s="79">
        <v>1.3708636272343843E-2</v>
      </c>
      <c r="F4886" s="78">
        <v>8237.0797500000008</v>
      </c>
      <c r="G4886" s="79">
        <v>0.1654364279975899</v>
      </c>
      <c r="H4886" s="78">
        <v>5476.9</v>
      </c>
      <c r="I4886" s="79">
        <v>0.10999999999999999</v>
      </c>
      <c r="J4886" s="78">
        <v>642.33949999999993</v>
      </c>
      <c r="K4886" s="79">
        <v>1.2900974091182967E-2</v>
      </c>
      <c r="L4886" s="78">
        <v>4834.5605000000005</v>
      </c>
      <c r="M4886" s="79">
        <v>9.7099025908817041E-2</v>
      </c>
    </row>
    <row r="4887" spans="1:13" x14ac:dyDescent="0.2">
      <c r="A4887" s="73">
        <v>49800</v>
      </c>
      <c r="B4887" s="74">
        <v>8921.8327500000014</v>
      </c>
      <c r="C4887" s="75">
        <v>0.17915326807228918</v>
      </c>
      <c r="D4887" s="74">
        <v>682.553</v>
      </c>
      <c r="E4887" s="75">
        <v>1.3705883534136546E-2</v>
      </c>
      <c r="F4887" s="74">
        <v>8239.2797500000015</v>
      </c>
      <c r="G4887" s="75">
        <v>0.16544738453815264</v>
      </c>
      <c r="H4887" s="74">
        <v>5478</v>
      </c>
      <c r="I4887" s="75">
        <v>0.11</v>
      </c>
      <c r="J4887" s="74">
        <v>642.33949999999993</v>
      </c>
      <c r="K4887" s="75">
        <v>1.2898383534136545E-2</v>
      </c>
      <c r="L4887" s="74">
        <v>4835.6605</v>
      </c>
      <c r="M4887" s="75">
        <v>9.7101616465863447E-2</v>
      </c>
    </row>
    <row r="4888" spans="1:13" x14ac:dyDescent="0.2">
      <c r="A4888" s="77">
        <v>49810</v>
      </c>
      <c r="B4888" s="78">
        <v>8924.0327500000003</v>
      </c>
      <c r="C4888" s="79">
        <v>0.1791614685806063</v>
      </c>
      <c r="D4888" s="78">
        <v>682.553</v>
      </c>
      <c r="E4888" s="79">
        <v>1.3703131901224654E-2</v>
      </c>
      <c r="F4888" s="78">
        <v>8241.4797500000004</v>
      </c>
      <c r="G4888" s="79">
        <v>0.16545833667938165</v>
      </c>
      <c r="H4888" s="78">
        <v>5479.1</v>
      </c>
      <c r="I4888" s="79">
        <v>0.11</v>
      </c>
      <c r="J4888" s="78">
        <v>642.33949999999993</v>
      </c>
      <c r="K4888" s="79">
        <v>1.2895794017265608E-2</v>
      </c>
      <c r="L4888" s="78">
        <v>4836.7605000000003</v>
      </c>
      <c r="M4888" s="79">
        <v>9.7104205982734393E-2</v>
      </c>
    </row>
    <row r="4889" spans="1:13" x14ac:dyDescent="0.2">
      <c r="A4889" s="73">
        <v>49820</v>
      </c>
      <c r="B4889" s="74">
        <v>8926.232750000001</v>
      </c>
      <c r="C4889" s="75">
        <v>0.17916966579686874</v>
      </c>
      <c r="D4889" s="74">
        <v>682.553</v>
      </c>
      <c r="E4889" s="75">
        <v>1.3700381372942593E-2</v>
      </c>
      <c r="F4889" s="74">
        <v>8243.6797500000011</v>
      </c>
      <c r="G4889" s="75">
        <v>0.16546928442392617</v>
      </c>
      <c r="H4889" s="74">
        <v>5480.2</v>
      </c>
      <c r="I4889" s="75">
        <v>0.11</v>
      </c>
      <c r="J4889" s="74">
        <v>642.33949999999993</v>
      </c>
      <c r="K4889" s="75">
        <v>1.2893205539943796E-2</v>
      </c>
      <c r="L4889" s="74">
        <v>4837.8605000000007</v>
      </c>
      <c r="M4889" s="75">
        <v>9.7106794460056212E-2</v>
      </c>
    </row>
    <row r="4890" spans="1:13" x14ac:dyDescent="0.2">
      <c r="A4890" s="77">
        <v>49830</v>
      </c>
      <c r="B4890" s="78">
        <v>8928.4327499999999</v>
      </c>
      <c r="C4890" s="79">
        <v>0.17917785972305839</v>
      </c>
      <c r="D4890" s="78">
        <v>682.553</v>
      </c>
      <c r="E4890" s="79">
        <v>1.3697631948625326E-2</v>
      </c>
      <c r="F4890" s="78">
        <v>8245.8797500000001</v>
      </c>
      <c r="G4890" s="79">
        <v>0.16548022777443308</v>
      </c>
      <c r="H4890" s="78">
        <v>5481.3</v>
      </c>
      <c r="I4890" s="79">
        <v>0.11</v>
      </c>
      <c r="J4890" s="78">
        <v>642.33949999999993</v>
      </c>
      <c r="K4890" s="79">
        <v>1.2890618101545253E-2</v>
      </c>
      <c r="L4890" s="78">
        <v>4838.9605000000001</v>
      </c>
      <c r="M4890" s="79">
        <v>9.710938189845475E-2</v>
      </c>
    </row>
    <row r="4891" spans="1:13" x14ac:dyDescent="0.2">
      <c r="A4891" s="73">
        <v>49840</v>
      </c>
      <c r="B4891" s="74">
        <v>8930.6327500000007</v>
      </c>
      <c r="C4891" s="75">
        <v>0.1791860503611557</v>
      </c>
      <c r="D4891" s="74">
        <v>682.553</v>
      </c>
      <c r="E4891" s="75">
        <v>1.3694883627608347E-2</v>
      </c>
      <c r="F4891" s="74">
        <v>8248.0797500000008</v>
      </c>
      <c r="G4891" s="75">
        <v>0.16549116673354736</v>
      </c>
      <c r="H4891" s="74">
        <v>5482.4</v>
      </c>
      <c r="I4891" s="75">
        <v>0.10999999999999999</v>
      </c>
      <c r="J4891" s="74">
        <v>642.33949999999993</v>
      </c>
      <c r="K4891" s="75">
        <v>1.2888031701444621E-2</v>
      </c>
      <c r="L4891" s="74">
        <v>4840.0605000000005</v>
      </c>
      <c r="M4891" s="75">
        <v>9.7111968298555382E-2</v>
      </c>
    </row>
    <row r="4892" spans="1:13" x14ac:dyDescent="0.2">
      <c r="A4892" s="77">
        <v>49850</v>
      </c>
      <c r="B4892" s="78">
        <v>8932.8327500000014</v>
      </c>
      <c r="C4892" s="79">
        <v>0.17919423771313944</v>
      </c>
      <c r="D4892" s="78">
        <v>682.553</v>
      </c>
      <c r="E4892" s="79">
        <v>1.3692136409227684E-2</v>
      </c>
      <c r="F4892" s="78">
        <v>8250.2797500000015</v>
      </c>
      <c r="G4892" s="79">
        <v>0.16550210130391177</v>
      </c>
      <c r="H4892" s="78">
        <v>5483.5</v>
      </c>
      <c r="I4892" s="79">
        <v>0.11</v>
      </c>
      <c r="J4892" s="78">
        <v>642.33949999999993</v>
      </c>
      <c r="K4892" s="79">
        <v>1.2885446339017051E-2</v>
      </c>
      <c r="L4892" s="78">
        <v>4841.1605</v>
      </c>
      <c r="M4892" s="79">
        <v>9.7114553660982941E-2</v>
      </c>
    </row>
    <row r="4893" spans="1:13" x14ac:dyDescent="0.2">
      <c r="A4893" s="73">
        <v>49860</v>
      </c>
      <c r="B4893" s="74">
        <v>8935.0327500000003</v>
      </c>
      <c r="C4893" s="75">
        <v>0.17920242178098678</v>
      </c>
      <c r="D4893" s="74">
        <v>682.553</v>
      </c>
      <c r="E4893" s="75">
        <v>1.3689390292819896E-2</v>
      </c>
      <c r="F4893" s="74">
        <v>8252.4797500000004</v>
      </c>
      <c r="G4893" s="75">
        <v>0.16551303148816687</v>
      </c>
      <c r="H4893" s="74">
        <v>5484.6</v>
      </c>
      <c r="I4893" s="75">
        <v>0.11</v>
      </c>
      <c r="J4893" s="74">
        <v>642.33949999999993</v>
      </c>
      <c r="K4893" s="75">
        <v>1.2882862013638186E-2</v>
      </c>
      <c r="L4893" s="74">
        <v>4842.2605000000003</v>
      </c>
      <c r="M4893" s="75">
        <v>9.7117137986361818E-2</v>
      </c>
    </row>
    <row r="4894" spans="1:13" x14ac:dyDescent="0.2">
      <c r="A4894" s="77">
        <v>49870</v>
      </c>
      <c r="B4894" s="78">
        <v>8937.232750000001</v>
      </c>
      <c r="C4894" s="79">
        <v>0.17921060256667337</v>
      </c>
      <c r="D4894" s="78">
        <v>682.553</v>
      </c>
      <c r="E4894" s="79">
        <v>1.3686645277722077E-2</v>
      </c>
      <c r="F4894" s="78">
        <v>8254.6797500000011</v>
      </c>
      <c r="G4894" s="79">
        <v>0.16552395728895131</v>
      </c>
      <c r="H4894" s="78">
        <v>5485.7</v>
      </c>
      <c r="I4894" s="79">
        <v>0.11</v>
      </c>
      <c r="J4894" s="78">
        <v>642.33949999999993</v>
      </c>
      <c r="K4894" s="79">
        <v>1.2880278724684177E-2</v>
      </c>
      <c r="L4894" s="78">
        <v>4843.3605000000007</v>
      </c>
      <c r="M4894" s="79">
        <v>9.7119721275315832E-2</v>
      </c>
    </row>
    <row r="4895" spans="1:13" x14ac:dyDescent="0.2">
      <c r="A4895" s="73">
        <v>49880</v>
      </c>
      <c r="B4895" s="74">
        <v>8939.4327499999999</v>
      </c>
      <c r="C4895" s="75">
        <v>0.17921878007217321</v>
      </c>
      <c r="D4895" s="74">
        <v>682.553</v>
      </c>
      <c r="E4895" s="75">
        <v>1.3683901363271852E-2</v>
      </c>
      <c r="F4895" s="74">
        <v>8256.8797500000001</v>
      </c>
      <c r="G4895" s="75">
        <v>0.16553487870890135</v>
      </c>
      <c r="H4895" s="74">
        <v>5486.8</v>
      </c>
      <c r="I4895" s="75">
        <v>0.11</v>
      </c>
      <c r="J4895" s="74">
        <v>642.33949999999993</v>
      </c>
      <c r="K4895" s="75">
        <v>1.2877696471531674E-2</v>
      </c>
      <c r="L4895" s="74">
        <v>4844.4605000000001</v>
      </c>
      <c r="M4895" s="75">
        <v>9.7122303528468332E-2</v>
      </c>
    </row>
    <row r="4896" spans="1:13" x14ac:dyDescent="0.2">
      <c r="A4896" s="77">
        <v>49890</v>
      </c>
      <c r="B4896" s="78">
        <v>8941.6327500000007</v>
      </c>
      <c r="C4896" s="79">
        <v>0.17922695429945881</v>
      </c>
      <c r="D4896" s="78">
        <v>682.553</v>
      </c>
      <c r="E4896" s="79">
        <v>1.3681158548807377E-2</v>
      </c>
      <c r="F4896" s="78">
        <v>8259.0797500000008</v>
      </c>
      <c r="G4896" s="79">
        <v>0.16554579575065145</v>
      </c>
      <c r="H4896" s="78">
        <v>5487.9</v>
      </c>
      <c r="I4896" s="79">
        <v>0.10999999999999999</v>
      </c>
      <c r="J4896" s="78">
        <v>642.33949999999993</v>
      </c>
      <c r="K4896" s="79">
        <v>1.2875115253557825E-2</v>
      </c>
      <c r="L4896" s="78">
        <v>4845.5605000000005</v>
      </c>
      <c r="M4896" s="79">
        <v>9.7124884746442181E-2</v>
      </c>
    </row>
    <row r="4897" spans="1:13" x14ac:dyDescent="0.2">
      <c r="A4897" s="73">
        <v>49900</v>
      </c>
      <c r="B4897" s="74">
        <v>8943.8327500000014</v>
      </c>
      <c r="C4897" s="75">
        <v>0.17923512525050103</v>
      </c>
      <c r="D4897" s="74">
        <v>682.553</v>
      </c>
      <c r="E4897" s="75">
        <v>1.3678416833667335E-2</v>
      </c>
      <c r="F4897" s="74">
        <v>8261.2797500000015</v>
      </c>
      <c r="G4897" s="75">
        <v>0.1655567084168337</v>
      </c>
      <c r="H4897" s="74">
        <v>5489</v>
      </c>
      <c r="I4897" s="75">
        <v>0.11</v>
      </c>
      <c r="J4897" s="74">
        <v>642.33949999999993</v>
      </c>
      <c r="K4897" s="75">
        <v>1.287253507014028E-2</v>
      </c>
      <c r="L4897" s="74">
        <v>4846.6605</v>
      </c>
      <c r="M4897" s="75">
        <v>9.7127464929859714E-2</v>
      </c>
    </row>
    <row r="4898" spans="1:13" x14ac:dyDescent="0.2">
      <c r="A4898" s="77">
        <v>49910</v>
      </c>
      <c r="B4898" s="78">
        <v>8946.0327500000003</v>
      </c>
      <c r="C4898" s="79">
        <v>0.17924329292726909</v>
      </c>
      <c r="D4898" s="78">
        <v>682.553</v>
      </c>
      <c r="E4898" s="79">
        <v>1.3675676217190944E-2</v>
      </c>
      <c r="F4898" s="78">
        <v>8263.4797500000004</v>
      </c>
      <c r="G4898" s="79">
        <v>0.16556761671007814</v>
      </c>
      <c r="H4898" s="78">
        <v>5490.1</v>
      </c>
      <c r="I4898" s="79">
        <v>0.11</v>
      </c>
      <c r="J4898" s="78">
        <v>642.33949999999993</v>
      </c>
      <c r="K4898" s="79">
        <v>1.2869955920657181E-2</v>
      </c>
      <c r="L4898" s="78">
        <v>4847.7605000000003</v>
      </c>
      <c r="M4898" s="79">
        <v>9.7130044079342823E-2</v>
      </c>
    </row>
    <row r="4899" spans="1:13" x14ac:dyDescent="0.2">
      <c r="A4899" s="73">
        <v>49920</v>
      </c>
      <c r="B4899" s="74">
        <v>8948.232750000001</v>
      </c>
      <c r="C4899" s="75">
        <v>0.17925145733173078</v>
      </c>
      <c r="D4899" s="74">
        <v>682.553</v>
      </c>
      <c r="E4899" s="75">
        <v>1.3672936698717948E-2</v>
      </c>
      <c r="F4899" s="74">
        <v>8265.6797500000011</v>
      </c>
      <c r="G4899" s="75">
        <v>0.16557852063301284</v>
      </c>
      <c r="H4899" s="74">
        <v>5491.2</v>
      </c>
      <c r="I4899" s="75">
        <v>0.11</v>
      </c>
      <c r="J4899" s="74">
        <v>642.33949999999993</v>
      </c>
      <c r="K4899" s="75">
        <v>1.2867377804487178E-2</v>
      </c>
      <c r="L4899" s="74">
        <v>4848.8605000000007</v>
      </c>
      <c r="M4899" s="75">
        <v>9.713262219551283E-2</v>
      </c>
    </row>
    <row r="4900" spans="1:13" x14ac:dyDescent="0.2">
      <c r="A4900" s="77">
        <v>49930</v>
      </c>
      <c r="B4900" s="78">
        <v>8950.4327499999999</v>
      </c>
      <c r="C4900" s="79">
        <v>0.1792596184658522</v>
      </c>
      <c r="D4900" s="78">
        <v>682.553</v>
      </c>
      <c r="E4900" s="79">
        <v>1.3670198277588624E-2</v>
      </c>
      <c r="F4900" s="78">
        <v>8267.8797500000001</v>
      </c>
      <c r="G4900" s="79">
        <v>0.16558942018826356</v>
      </c>
      <c r="H4900" s="78">
        <v>5492.3</v>
      </c>
      <c r="I4900" s="79">
        <v>0.11</v>
      </c>
      <c r="J4900" s="78">
        <v>642.33949999999993</v>
      </c>
      <c r="K4900" s="79">
        <v>1.2864800721009411E-2</v>
      </c>
      <c r="L4900" s="78">
        <v>4849.9605000000001</v>
      </c>
      <c r="M4900" s="79">
        <v>9.7135199278990586E-2</v>
      </c>
    </row>
    <row r="4901" spans="1:13" x14ac:dyDescent="0.2">
      <c r="A4901" s="73">
        <v>49940</v>
      </c>
      <c r="B4901" s="74">
        <v>8952.6327500000007</v>
      </c>
      <c r="C4901" s="75">
        <v>0.17926777633159793</v>
      </c>
      <c r="D4901" s="74">
        <v>682.553</v>
      </c>
      <c r="E4901" s="75">
        <v>1.3667460953143773E-2</v>
      </c>
      <c r="F4901" s="74">
        <v>8270.0797500000008</v>
      </c>
      <c r="G4901" s="75">
        <v>0.16560031537845415</v>
      </c>
      <c r="H4901" s="74">
        <v>5493.4</v>
      </c>
      <c r="I4901" s="75">
        <v>0.10999999999999999</v>
      </c>
      <c r="J4901" s="74">
        <v>642.33949999999993</v>
      </c>
      <c r="K4901" s="75">
        <v>1.2862224669603522E-2</v>
      </c>
      <c r="L4901" s="74">
        <v>4851.0605000000005</v>
      </c>
      <c r="M4901" s="75">
        <v>9.7137775330396484E-2</v>
      </c>
    </row>
    <row r="4902" spans="1:13" x14ac:dyDescent="0.2">
      <c r="A4902" s="77">
        <v>49950</v>
      </c>
      <c r="B4902" s="78">
        <v>8954.8327500000014</v>
      </c>
      <c r="C4902" s="79">
        <v>0.17927593093093097</v>
      </c>
      <c r="D4902" s="78">
        <v>682.553</v>
      </c>
      <c r="E4902" s="79">
        <v>1.3664724724724724E-2</v>
      </c>
      <c r="F4902" s="78">
        <v>8272.2797500000015</v>
      </c>
      <c r="G4902" s="79">
        <v>0.16561120620620623</v>
      </c>
      <c r="H4902" s="78">
        <v>5494.5</v>
      </c>
      <c r="I4902" s="79">
        <v>0.11</v>
      </c>
      <c r="J4902" s="78">
        <v>642.33949999999993</v>
      </c>
      <c r="K4902" s="79">
        <v>1.2859649649649649E-2</v>
      </c>
      <c r="L4902" s="78">
        <v>4852.1605</v>
      </c>
      <c r="M4902" s="79">
        <v>9.7140350350350346E-2</v>
      </c>
    </row>
    <row r="4903" spans="1:13" x14ac:dyDescent="0.2">
      <c r="A4903" s="73">
        <v>49960</v>
      </c>
      <c r="B4903" s="74">
        <v>8957.0327500000003</v>
      </c>
      <c r="C4903" s="75">
        <v>0.17928408226581266</v>
      </c>
      <c r="D4903" s="74">
        <v>682.553</v>
      </c>
      <c r="E4903" s="75">
        <v>1.3661989591673338E-2</v>
      </c>
      <c r="F4903" s="74">
        <v>8274.4797500000004</v>
      </c>
      <c r="G4903" s="75">
        <v>0.16562209267413933</v>
      </c>
      <c r="H4903" s="74">
        <v>5495.6</v>
      </c>
      <c r="I4903" s="75">
        <v>0.11</v>
      </c>
      <c r="J4903" s="74">
        <v>642.33949999999993</v>
      </c>
      <c r="K4903" s="75">
        <v>1.2857075660528421E-2</v>
      </c>
      <c r="L4903" s="74">
        <v>4853.2605000000003</v>
      </c>
      <c r="M4903" s="75">
        <v>9.7142924339471581E-2</v>
      </c>
    </row>
    <row r="4904" spans="1:13" x14ac:dyDescent="0.2">
      <c r="A4904" s="77">
        <v>49970</v>
      </c>
      <c r="B4904" s="78">
        <v>8959.232750000001</v>
      </c>
      <c r="C4904" s="79">
        <v>0.17929223033820293</v>
      </c>
      <c r="D4904" s="78">
        <v>682.553</v>
      </c>
      <c r="E4904" s="79">
        <v>1.3659255553331999E-2</v>
      </c>
      <c r="F4904" s="78">
        <v>8276.6797500000011</v>
      </c>
      <c r="G4904" s="79">
        <v>0.16563297478487093</v>
      </c>
      <c r="H4904" s="78">
        <v>5496.7</v>
      </c>
      <c r="I4904" s="79">
        <v>0.11</v>
      </c>
      <c r="J4904" s="78">
        <v>642.33949999999993</v>
      </c>
      <c r="K4904" s="79">
        <v>1.2854502701620972E-2</v>
      </c>
      <c r="L4904" s="78">
        <v>4854.3605000000007</v>
      </c>
      <c r="M4904" s="79">
        <v>9.7145497298379041E-2</v>
      </c>
    </row>
    <row r="4905" spans="1:13" x14ac:dyDescent="0.2">
      <c r="A4905" s="73">
        <v>49980</v>
      </c>
      <c r="B4905" s="74">
        <v>8961.4327499999999</v>
      </c>
      <c r="C4905" s="75">
        <v>0.17930037515006003</v>
      </c>
      <c r="D4905" s="74">
        <v>682.553</v>
      </c>
      <c r="E4905" s="75">
        <v>1.3656522609043617E-2</v>
      </c>
      <c r="F4905" s="74">
        <v>8278.8797500000001</v>
      </c>
      <c r="G4905" s="75">
        <v>0.16564385254101641</v>
      </c>
      <c r="H4905" s="74">
        <v>5497.8</v>
      </c>
      <c r="I4905" s="75">
        <v>0.11</v>
      </c>
      <c r="J4905" s="74">
        <v>642.33949999999993</v>
      </c>
      <c r="K4905" s="75">
        <v>1.2851930772308923E-2</v>
      </c>
      <c r="L4905" s="74">
        <v>4855.4605000000001</v>
      </c>
      <c r="M4905" s="75">
        <v>9.7148069227691078E-2</v>
      </c>
    </row>
    <row r="4906" spans="1:13" x14ac:dyDescent="0.2">
      <c r="A4906" s="77">
        <v>49990</v>
      </c>
      <c r="B4906" s="78">
        <v>8963.6327500000007</v>
      </c>
      <c r="C4906" s="79">
        <v>0.17930851670334069</v>
      </c>
      <c r="D4906" s="78">
        <v>682.553</v>
      </c>
      <c r="E4906" s="79">
        <v>1.3653790758151631E-2</v>
      </c>
      <c r="F4906" s="78">
        <v>8281.0797500000008</v>
      </c>
      <c r="G4906" s="79">
        <v>0.16565472594518904</v>
      </c>
      <c r="H4906" s="78">
        <v>5498.9</v>
      </c>
      <c r="I4906" s="79">
        <v>0.10999999999999999</v>
      </c>
      <c r="J4906" s="78">
        <v>642.33949999999993</v>
      </c>
      <c r="K4906" s="79">
        <v>1.2849359871974393E-2</v>
      </c>
      <c r="L4906" s="78">
        <v>4856.5605000000005</v>
      </c>
      <c r="M4906" s="79">
        <v>9.7150640128025614E-2</v>
      </c>
    </row>
    <row r="4907" spans="1:13" x14ac:dyDescent="0.2">
      <c r="A4907" s="73">
        <v>50000</v>
      </c>
      <c r="B4907" s="74">
        <v>8965.8327500000014</v>
      </c>
      <c r="C4907" s="75">
        <v>0.17931665500000002</v>
      </c>
      <c r="D4907" s="74">
        <v>682.553</v>
      </c>
      <c r="E4907" s="75">
        <v>1.365106E-2</v>
      </c>
      <c r="F4907" s="74">
        <v>8283.2797500000015</v>
      </c>
      <c r="G4907" s="75">
        <v>0.16566559500000003</v>
      </c>
      <c r="H4907" s="74">
        <v>5500</v>
      </c>
      <c r="I4907" s="75">
        <v>0.11</v>
      </c>
      <c r="J4907" s="74">
        <v>642.33949999999993</v>
      </c>
      <c r="K4907" s="75">
        <v>1.2846789999999999E-2</v>
      </c>
      <c r="L4907" s="74">
        <v>4857.6605</v>
      </c>
      <c r="M4907" s="75">
        <v>9.7153210000000004E-2</v>
      </c>
    </row>
    <row r="4908" spans="1:13" x14ac:dyDescent="0.2">
      <c r="A4908" s="77">
        <v>50010</v>
      </c>
      <c r="B4908" s="78">
        <v>8968.0327500000003</v>
      </c>
      <c r="C4908" s="79">
        <v>0.17932479004199162</v>
      </c>
      <c r="D4908" s="78">
        <v>682.553</v>
      </c>
      <c r="E4908" s="79">
        <v>1.3648330333933213E-2</v>
      </c>
      <c r="F4908" s="78">
        <v>8285.4797500000004</v>
      </c>
      <c r="G4908" s="79">
        <v>0.16567645970805839</v>
      </c>
      <c r="H4908" s="78">
        <v>5501.1</v>
      </c>
      <c r="I4908" s="79">
        <v>0.11</v>
      </c>
      <c r="J4908" s="78">
        <v>642.33949999999993</v>
      </c>
      <c r="K4908" s="79">
        <v>1.2844221155768845E-2</v>
      </c>
      <c r="L4908" s="78">
        <v>4858.7605000000003</v>
      </c>
      <c r="M4908" s="79">
        <v>9.7155778844231155E-2</v>
      </c>
    </row>
    <row r="4909" spans="1:13" x14ac:dyDescent="0.2">
      <c r="A4909" s="73">
        <v>50020</v>
      </c>
      <c r="B4909" s="74">
        <v>8970.232750000001</v>
      </c>
      <c r="C4909" s="75">
        <v>0.17933292183126751</v>
      </c>
      <c r="D4909" s="74">
        <v>682.553</v>
      </c>
      <c r="E4909" s="75">
        <v>1.3645601759296281E-2</v>
      </c>
      <c r="F4909" s="74">
        <v>8287.6797500000011</v>
      </c>
      <c r="G4909" s="75">
        <v>0.16568732007197123</v>
      </c>
      <c r="H4909" s="74">
        <v>5502.2</v>
      </c>
      <c r="I4909" s="75">
        <v>0.11</v>
      </c>
      <c r="J4909" s="74">
        <v>642.33949999999993</v>
      </c>
      <c r="K4909" s="75">
        <v>1.2841653338664532E-2</v>
      </c>
      <c r="L4909" s="74">
        <v>4859.8605000000007</v>
      </c>
      <c r="M4909" s="75">
        <v>9.7158346661335479E-2</v>
      </c>
    </row>
    <row r="4910" spans="1:13" x14ac:dyDescent="0.2">
      <c r="A4910" s="77">
        <v>50030</v>
      </c>
      <c r="B4910" s="78">
        <v>8972.4327499999999</v>
      </c>
      <c r="C4910" s="79">
        <v>0.17934105036977813</v>
      </c>
      <c r="D4910" s="78">
        <v>682.553</v>
      </c>
      <c r="E4910" s="79">
        <v>1.3642874275434739E-2</v>
      </c>
      <c r="F4910" s="78">
        <v>8289.8797500000001</v>
      </c>
      <c r="G4910" s="79">
        <v>0.1656981760943434</v>
      </c>
      <c r="H4910" s="78">
        <v>5503.3</v>
      </c>
      <c r="I4910" s="79">
        <v>0.11</v>
      </c>
      <c r="J4910" s="78">
        <v>642.33949999999993</v>
      </c>
      <c r="K4910" s="79">
        <v>1.2839086548071156E-2</v>
      </c>
      <c r="L4910" s="78">
        <v>4860.9605000000001</v>
      </c>
      <c r="M4910" s="79">
        <v>9.7160913451928843E-2</v>
      </c>
    </row>
    <row r="4911" spans="1:13" x14ac:dyDescent="0.2">
      <c r="A4911" s="73">
        <v>50040</v>
      </c>
      <c r="B4911" s="74">
        <v>8974.6327500000007</v>
      </c>
      <c r="C4911" s="75">
        <v>0.17934917565947245</v>
      </c>
      <c r="D4911" s="74">
        <v>682.553</v>
      </c>
      <c r="E4911" s="75">
        <v>1.3640147881694644E-2</v>
      </c>
      <c r="F4911" s="74">
        <v>8292.0797500000008</v>
      </c>
      <c r="G4911" s="75">
        <v>0.1657090277777778</v>
      </c>
      <c r="H4911" s="74">
        <v>5504.4</v>
      </c>
      <c r="I4911" s="75">
        <v>0.10999999999999999</v>
      </c>
      <c r="J4911" s="74">
        <v>642.33949999999993</v>
      </c>
      <c r="K4911" s="75">
        <v>1.2836520783373301E-2</v>
      </c>
      <c r="L4911" s="74">
        <v>4862.0605000000005</v>
      </c>
      <c r="M4911" s="75">
        <v>9.7163479216626714E-2</v>
      </c>
    </row>
    <row r="4912" spans="1:13" x14ac:dyDescent="0.2">
      <c r="A4912" s="77">
        <v>50050</v>
      </c>
      <c r="B4912" s="78">
        <v>8976.8327500000014</v>
      </c>
      <c r="C4912" s="79">
        <v>0.17935729770229772</v>
      </c>
      <c r="D4912" s="78">
        <v>682.553</v>
      </c>
      <c r="E4912" s="79">
        <v>1.3637422577422577E-2</v>
      </c>
      <c r="F4912" s="78">
        <v>8294.2797500000015</v>
      </c>
      <c r="G4912" s="79">
        <v>0.16571987512487515</v>
      </c>
      <c r="H4912" s="78">
        <v>5505.5</v>
      </c>
      <c r="I4912" s="79">
        <v>0.11</v>
      </c>
      <c r="J4912" s="78">
        <v>642.33949999999993</v>
      </c>
      <c r="K4912" s="79">
        <v>1.2833956043956042E-2</v>
      </c>
      <c r="L4912" s="78">
        <v>4863.1605</v>
      </c>
      <c r="M4912" s="79">
        <v>9.716604395604396E-2</v>
      </c>
    </row>
    <row r="4913" spans="1:13" x14ac:dyDescent="0.2">
      <c r="A4913" s="73">
        <v>50060</v>
      </c>
      <c r="B4913" s="74">
        <v>8979.0327500000003</v>
      </c>
      <c r="C4913" s="75">
        <v>0.17936541650019977</v>
      </c>
      <c r="D4913" s="74">
        <v>682.553</v>
      </c>
      <c r="E4913" s="75">
        <v>1.363469836196564E-2</v>
      </c>
      <c r="F4913" s="74">
        <v>8296.4797500000004</v>
      </c>
      <c r="G4913" s="75">
        <v>0.16573071813823412</v>
      </c>
      <c r="H4913" s="74">
        <v>5506.6</v>
      </c>
      <c r="I4913" s="75">
        <v>0.11</v>
      </c>
      <c r="J4913" s="74">
        <v>642.33949999999993</v>
      </c>
      <c r="K4913" s="75">
        <v>1.2831392329204952E-2</v>
      </c>
      <c r="L4913" s="74">
        <v>4864.2605000000003</v>
      </c>
      <c r="M4913" s="75">
        <v>9.7168607670795049E-2</v>
      </c>
    </row>
    <row r="4914" spans="1:13" x14ac:dyDescent="0.2">
      <c r="A4914" s="77">
        <v>50070</v>
      </c>
      <c r="B4914" s="78">
        <v>8981.232750000001</v>
      </c>
      <c r="C4914" s="79">
        <v>0.17937353205512285</v>
      </c>
      <c r="D4914" s="78">
        <v>682.553</v>
      </c>
      <c r="E4914" s="79">
        <v>1.363197523467146E-2</v>
      </c>
      <c r="F4914" s="78">
        <v>8298.6797500000011</v>
      </c>
      <c r="G4914" s="79">
        <v>0.16574155682045139</v>
      </c>
      <c r="H4914" s="78">
        <v>5507.7</v>
      </c>
      <c r="I4914" s="79">
        <v>0.11</v>
      </c>
      <c r="J4914" s="78">
        <v>642.33949999999993</v>
      </c>
      <c r="K4914" s="79">
        <v>1.282882963850609E-2</v>
      </c>
      <c r="L4914" s="78">
        <v>4865.3605000000007</v>
      </c>
      <c r="M4914" s="79">
        <v>9.7171170361493919E-2</v>
      </c>
    </row>
    <row r="4915" spans="1:13" x14ac:dyDescent="0.2">
      <c r="A4915" s="73">
        <v>50080</v>
      </c>
      <c r="B4915" s="74">
        <v>8983.4327499999999</v>
      </c>
      <c r="C4915" s="75">
        <v>0.17938164436900958</v>
      </c>
      <c r="D4915" s="74">
        <v>682.553</v>
      </c>
      <c r="E4915" s="75">
        <v>1.3629253194888179E-2</v>
      </c>
      <c r="F4915" s="74">
        <v>8300.8797500000001</v>
      </c>
      <c r="G4915" s="75">
        <v>0.16575239117412141</v>
      </c>
      <c r="H4915" s="74">
        <v>5508.8</v>
      </c>
      <c r="I4915" s="75">
        <v>0.11</v>
      </c>
      <c r="J4915" s="74">
        <v>642.33949999999993</v>
      </c>
      <c r="K4915" s="75">
        <v>1.2826267971246004E-2</v>
      </c>
      <c r="L4915" s="74">
        <v>4866.4605000000001</v>
      </c>
      <c r="M4915" s="75">
        <v>9.7173732028753998E-2</v>
      </c>
    </row>
    <row r="4916" spans="1:13" x14ac:dyDescent="0.2">
      <c r="A4916" s="77">
        <v>50090</v>
      </c>
      <c r="B4916" s="78">
        <v>8985.6327500000007</v>
      </c>
      <c r="C4916" s="79">
        <v>0.17938975344380118</v>
      </c>
      <c r="D4916" s="78">
        <v>682.553</v>
      </c>
      <c r="E4916" s="79">
        <v>1.3626532241964464E-2</v>
      </c>
      <c r="F4916" s="78">
        <v>8303.0797500000008</v>
      </c>
      <c r="G4916" s="79">
        <v>0.1657632212018367</v>
      </c>
      <c r="H4916" s="78">
        <v>5509.9</v>
      </c>
      <c r="I4916" s="79">
        <v>0.10999999999999999</v>
      </c>
      <c r="J4916" s="78">
        <v>642.33949999999993</v>
      </c>
      <c r="K4916" s="79">
        <v>1.2823707326811738E-2</v>
      </c>
      <c r="L4916" s="78">
        <v>4867.5605000000005</v>
      </c>
      <c r="M4916" s="79">
        <v>9.7176292673188266E-2</v>
      </c>
    </row>
    <row r="4917" spans="1:13" x14ac:dyDescent="0.2">
      <c r="A4917" s="73">
        <v>50100</v>
      </c>
      <c r="B4917" s="74">
        <v>8987.8327500000014</v>
      </c>
      <c r="C4917" s="75">
        <v>0.17939785928143714</v>
      </c>
      <c r="D4917" s="74">
        <v>682.553</v>
      </c>
      <c r="E4917" s="75">
        <v>1.3623812375249501E-2</v>
      </c>
      <c r="F4917" s="74">
        <v>8305.2797500000015</v>
      </c>
      <c r="G4917" s="75">
        <v>0.16577404690618766</v>
      </c>
      <c r="H4917" s="74">
        <v>5511</v>
      </c>
      <c r="I4917" s="75">
        <v>0.11</v>
      </c>
      <c r="J4917" s="74">
        <v>642.33949999999993</v>
      </c>
      <c r="K4917" s="75">
        <v>1.2821147704590818E-2</v>
      </c>
      <c r="L4917" s="74">
        <v>4868.6605</v>
      </c>
      <c r="M4917" s="75">
        <v>9.7178852295409179E-2</v>
      </c>
    </row>
    <row r="4918" spans="1:13" x14ac:dyDescent="0.2">
      <c r="A4918" s="77">
        <v>50110</v>
      </c>
      <c r="B4918" s="78">
        <v>8990.0327500000003</v>
      </c>
      <c r="C4918" s="79">
        <v>0.17940596188385552</v>
      </c>
      <c r="D4918" s="78">
        <v>682.553</v>
      </c>
      <c r="E4918" s="79">
        <v>1.3621093594092996E-2</v>
      </c>
      <c r="F4918" s="78">
        <v>8307.4797500000004</v>
      </c>
      <c r="G4918" s="79">
        <v>0.16578486828976252</v>
      </c>
      <c r="H4918" s="78">
        <v>5512.1</v>
      </c>
      <c r="I4918" s="79">
        <v>0.11</v>
      </c>
      <c r="J4918" s="78">
        <v>642.33949999999993</v>
      </c>
      <c r="K4918" s="79">
        <v>1.2818589103971262E-2</v>
      </c>
      <c r="L4918" s="78">
        <v>4869.7605000000003</v>
      </c>
      <c r="M4918" s="79">
        <v>9.7181410896028747E-2</v>
      </c>
    </row>
    <row r="4919" spans="1:13" x14ac:dyDescent="0.2">
      <c r="A4919" s="73">
        <v>50120</v>
      </c>
      <c r="B4919" s="74">
        <v>8992.232750000001</v>
      </c>
      <c r="C4919" s="75">
        <v>0.17941406125299283</v>
      </c>
      <c r="D4919" s="74">
        <v>682.553</v>
      </c>
      <c r="E4919" s="75">
        <v>1.3618375897845172E-2</v>
      </c>
      <c r="F4919" s="74">
        <v>8309.6797500000011</v>
      </c>
      <c r="G4919" s="75">
        <v>0.16579568535514766</v>
      </c>
      <c r="H4919" s="74">
        <v>5513.2</v>
      </c>
      <c r="I4919" s="75">
        <v>0.11</v>
      </c>
      <c r="J4919" s="74">
        <v>642.33949999999993</v>
      </c>
      <c r="K4919" s="75">
        <v>1.2816031524341579E-2</v>
      </c>
      <c r="L4919" s="74">
        <v>4870.8605000000007</v>
      </c>
      <c r="M4919" s="75">
        <v>9.7183968475658439E-2</v>
      </c>
    </row>
    <row r="4920" spans="1:13" x14ac:dyDescent="0.2">
      <c r="A4920" s="77">
        <v>50130</v>
      </c>
      <c r="B4920" s="78">
        <v>8994.4327499999999</v>
      </c>
      <c r="C4920" s="79">
        <v>0.17942215739078396</v>
      </c>
      <c r="D4920" s="78">
        <v>682.553</v>
      </c>
      <c r="E4920" s="79">
        <v>1.3615659285856773E-2</v>
      </c>
      <c r="F4920" s="78">
        <v>8311.8797500000001</v>
      </c>
      <c r="G4920" s="79">
        <v>0.1658064981049272</v>
      </c>
      <c r="H4920" s="78">
        <v>5514.3</v>
      </c>
      <c r="I4920" s="79">
        <v>0.11</v>
      </c>
      <c r="J4920" s="78">
        <v>642.33949999999993</v>
      </c>
      <c r="K4920" s="79">
        <v>1.2813474965090763E-2</v>
      </c>
      <c r="L4920" s="78">
        <v>4871.9605000000001</v>
      </c>
      <c r="M4920" s="79">
        <v>9.7186525034909238E-2</v>
      </c>
    </row>
    <row r="4921" spans="1:13" x14ac:dyDescent="0.2">
      <c r="A4921" s="73">
        <v>50140</v>
      </c>
      <c r="B4921" s="74">
        <v>8996.6327500000007</v>
      </c>
      <c r="C4921" s="75">
        <v>0.17943025029916235</v>
      </c>
      <c r="D4921" s="74">
        <v>682.553</v>
      </c>
      <c r="E4921" s="75">
        <v>1.3612943757479059E-2</v>
      </c>
      <c r="F4921" s="74">
        <v>8314.0797500000008</v>
      </c>
      <c r="G4921" s="75">
        <v>0.16581730654168331</v>
      </c>
      <c r="H4921" s="74">
        <v>5515.4</v>
      </c>
      <c r="I4921" s="75">
        <v>0.10999999999999999</v>
      </c>
      <c r="J4921" s="74">
        <v>642.33949999999993</v>
      </c>
      <c r="K4921" s="75">
        <v>1.2810919425608296E-2</v>
      </c>
      <c r="L4921" s="74">
        <v>4873.0605000000005</v>
      </c>
      <c r="M4921" s="75">
        <v>9.7189080574391712E-2</v>
      </c>
    </row>
    <row r="4922" spans="1:13" x14ac:dyDescent="0.2">
      <c r="A4922" s="77">
        <v>50150</v>
      </c>
      <c r="B4922" s="78">
        <v>8998.8327500000014</v>
      </c>
      <c r="C4922" s="79">
        <v>0.17943833998005984</v>
      </c>
      <c r="D4922" s="78">
        <v>682.553</v>
      </c>
      <c r="E4922" s="79">
        <v>1.3610229312063809E-2</v>
      </c>
      <c r="F4922" s="78">
        <v>8316.2797500000015</v>
      </c>
      <c r="G4922" s="79">
        <v>0.16582811066799605</v>
      </c>
      <c r="H4922" s="78">
        <v>5516.5</v>
      </c>
      <c r="I4922" s="79">
        <v>0.11</v>
      </c>
      <c r="J4922" s="78">
        <v>642.33949999999993</v>
      </c>
      <c r="K4922" s="79">
        <v>1.2808364905284145E-2</v>
      </c>
      <c r="L4922" s="78">
        <v>4874.1605</v>
      </c>
      <c r="M4922" s="79">
        <v>9.7191635094715845E-2</v>
      </c>
    </row>
    <row r="4923" spans="1:13" x14ac:dyDescent="0.2">
      <c r="A4923" s="73">
        <v>50160</v>
      </c>
      <c r="B4923" s="74">
        <v>9001.0327500000003</v>
      </c>
      <c r="C4923" s="75">
        <v>0.1794464264354067</v>
      </c>
      <c r="D4923" s="74">
        <v>682.553</v>
      </c>
      <c r="E4923" s="75">
        <v>1.3607515948963316E-2</v>
      </c>
      <c r="F4923" s="74">
        <v>8318.4797500000004</v>
      </c>
      <c r="G4923" s="75">
        <v>0.16583891048644339</v>
      </c>
      <c r="H4923" s="74">
        <v>5517.6</v>
      </c>
      <c r="I4923" s="75">
        <v>0.11</v>
      </c>
      <c r="J4923" s="74">
        <v>642.33949999999993</v>
      </c>
      <c r="K4923" s="75">
        <v>1.280581140350877E-2</v>
      </c>
      <c r="L4923" s="74">
        <v>4875.2605000000003</v>
      </c>
      <c r="M4923" s="75">
        <v>9.7194188596491232E-2</v>
      </c>
    </row>
    <row r="4924" spans="1:13" x14ac:dyDescent="0.2">
      <c r="A4924" s="77">
        <v>50170</v>
      </c>
      <c r="B4924" s="78">
        <v>9003.232750000001</v>
      </c>
      <c r="C4924" s="79">
        <v>0.17945450966713178</v>
      </c>
      <c r="D4924" s="78">
        <v>682.553</v>
      </c>
      <c r="E4924" s="79">
        <v>1.3604803667530396E-2</v>
      </c>
      <c r="F4924" s="78">
        <v>8320.6797500000011</v>
      </c>
      <c r="G4924" s="79">
        <v>0.16584970599960139</v>
      </c>
      <c r="H4924" s="78">
        <v>5518.7</v>
      </c>
      <c r="I4924" s="79">
        <v>0.11</v>
      </c>
      <c r="J4924" s="78">
        <v>642.33949999999993</v>
      </c>
      <c r="K4924" s="79">
        <v>1.280325891967311E-2</v>
      </c>
      <c r="L4924" s="78">
        <v>4876.3605000000007</v>
      </c>
      <c r="M4924" s="79">
        <v>9.7196741080326901E-2</v>
      </c>
    </row>
    <row r="4925" spans="1:13" x14ac:dyDescent="0.2">
      <c r="A4925" s="73">
        <v>50180</v>
      </c>
      <c r="B4925" s="74">
        <v>9005.4327499999999</v>
      </c>
      <c r="C4925" s="75">
        <v>0.17946258967716222</v>
      </c>
      <c r="D4925" s="74">
        <v>682.553</v>
      </c>
      <c r="E4925" s="75">
        <v>1.3602092467118373E-2</v>
      </c>
      <c r="F4925" s="74">
        <v>8322.8797500000001</v>
      </c>
      <c r="G4925" s="75">
        <v>0.16586049721004384</v>
      </c>
      <c r="H4925" s="74">
        <v>5519.8</v>
      </c>
      <c r="I4925" s="75">
        <v>0.11</v>
      </c>
      <c r="J4925" s="74">
        <v>642.33949999999993</v>
      </c>
      <c r="K4925" s="75">
        <v>1.2800707453168591E-2</v>
      </c>
      <c r="L4925" s="74">
        <v>4877.4605000000001</v>
      </c>
      <c r="M4925" s="75">
        <v>9.7199292546831406E-2</v>
      </c>
    </row>
    <row r="4926" spans="1:13" x14ac:dyDescent="0.2">
      <c r="A4926" s="77">
        <v>50190</v>
      </c>
      <c r="B4926" s="78">
        <v>9007.6327500000007</v>
      </c>
      <c r="C4926" s="79">
        <v>0.1794706664674238</v>
      </c>
      <c r="D4926" s="78">
        <v>682.553</v>
      </c>
      <c r="E4926" s="79">
        <v>1.3599382347081091E-2</v>
      </c>
      <c r="F4926" s="78">
        <v>8325.0797500000008</v>
      </c>
      <c r="G4926" s="79">
        <v>0.16587128412034272</v>
      </c>
      <c r="H4926" s="78">
        <v>5520.9</v>
      </c>
      <c r="I4926" s="79">
        <v>0.10999999999999999</v>
      </c>
      <c r="J4926" s="78">
        <v>642.33949999999993</v>
      </c>
      <c r="K4926" s="79">
        <v>1.2798157003387128E-2</v>
      </c>
      <c r="L4926" s="78">
        <v>4878.5605000000005</v>
      </c>
      <c r="M4926" s="79">
        <v>9.7201842996612886E-2</v>
      </c>
    </row>
    <row r="4927" spans="1:13" x14ac:dyDescent="0.2">
      <c r="A4927" s="73">
        <v>50200</v>
      </c>
      <c r="B4927" s="74">
        <v>9009.8327500000014</v>
      </c>
      <c r="C4927" s="75">
        <v>0.17947874003984066</v>
      </c>
      <c r="D4927" s="74">
        <v>682.553</v>
      </c>
      <c r="E4927" s="75">
        <v>1.3596673306772908E-2</v>
      </c>
      <c r="F4927" s="74">
        <v>8327.2797500000015</v>
      </c>
      <c r="G4927" s="75">
        <v>0.16588206673306777</v>
      </c>
      <c r="H4927" s="74">
        <v>5522</v>
      </c>
      <c r="I4927" s="75">
        <v>0.11</v>
      </c>
      <c r="J4927" s="74">
        <v>642.33949999999993</v>
      </c>
      <c r="K4927" s="75">
        <v>1.2795607569721115E-2</v>
      </c>
      <c r="L4927" s="74">
        <v>4879.6605</v>
      </c>
      <c r="M4927" s="75">
        <v>9.7204392430278883E-2</v>
      </c>
    </row>
    <row r="4928" spans="1:13" x14ac:dyDescent="0.2">
      <c r="A4928" s="77">
        <v>50210</v>
      </c>
      <c r="B4928" s="78">
        <v>9012.0327500000003</v>
      </c>
      <c r="C4928" s="79">
        <v>0.17948681039633541</v>
      </c>
      <c r="D4928" s="78">
        <v>682.553</v>
      </c>
      <c r="E4928" s="79">
        <v>1.3593965345548695E-2</v>
      </c>
      <c r="F4928" s="78">
        <v>8329.4797500000004</v>
      </c>
      <c r="G4928" s="79">
        <v>0.16589284505078669</v>
      </c>
      <c r="H4928" s="78">
        <v>5523.1</v>
      </c>
      <c r="I4928" s="79">
        <v>0.11</v>
      </c>
      <c r="J4928" s="78">
        <v>642.33949999999993</v>
      </c>
      <c r="K4928" s="79">
        <v>1.2793059151563433E-2</v>
      </c>
      <c r="L4928" s="78">
        <v>4880.7605000000003</v>
      </c>
      <c r="M4928" s="79">
        <v>9.7206940848436577E-2</v>
      </c>
    </row>
    <row r="4929" spans="1:13" x14ac:dyDescent="0.2">
      <c r="A4929" s="73">
        <v>50220</v>
      </c>
      <c r="B4929" s="74">
        <v>9014.232750000001</v>
      </c>
      <c r="C4929" s="75">
        <v>0.17949487753882917</v>
      </c>
      <c r="D4929" s="74">
        <v>682.553</v>
      </c>
      <c r="E4929" s="75">
        <v>1.359125846276384E-2</v>
      </c>
      <c r="F4929" s="74">
        <v>8331.6797500000011</v>
      </c>
      <c r="G4929" s="75">
        <v>0.16590361907606532</v>
      </c>
      <c r="H4929" s="74">
        <v>5524.2</v>
      </c>
      <c r="I4929" s="75">
        <v>0.11</v>
      </c>
      <c r="J4929" s="74">
        <v>642.33949999999993</v>
      </c>
      <c r="K4929" s="75">
        <v>1.2790511748307446E-2</v>
      </c>
      <c r="L4929" s="74">
        <v>4881.8605000000007</v>
      </c>
      <c r="M4929" s="75">
        <v>9.7209488251692566E-2</v>
      </c>
    </row>
    <row r="4930" spans="1:13" x14ac:dyDescent="0.2">
      <c r="A4930" s="77">
        <v>50230</v>
      </c>
      <c r="B4930" s="78">
        <v>9016.4327499999999</v>
      </c>
      <c r="C4930" s="79">
        <v>0.17950294146924148</v>
      </c>
      <c r="D4930" s="78">
        <v>682.553</v>
      </c>
      <c r="E4930" s="79">
        <v>1.3588552657774238E-2</v>
      </c>
      <c r="F4930" s="78">
        <v>8333.8797500000001</v>
      </c>
      <c r="G4930" s="79">
        <v>0.16591438881146725</v>
      </c>
      <c r="H4930" s="78">
        <v>5525.3</v>
      </c>
      <c r="I4930" s="79">
        <v>0.11</v>
      </c>
      <c r="J4930" s="78">
        <v>642.33949999999993</v>
      </c>
      <c r="K4930" s="79">
        <v>1.2787965359347002E-2</v>
      </c>
      <c r="L4930" s="78">
        <v>4882.9605000000001</v>
      </c>
      <c r="M4930" s="79">
        <v>9.7212034640653006E-2</v>
      </c>
    </row>
    <row r="4931" spans="1:13" x14ac:dyDescent="0.2">
      <c r="A4931" s="73">
        <v>50240</v>
      </c>
      <c r="B4931" s="74">
        <v>9018.6327500000007</v>
      </c>
      <c r="C4931" s="75">
        <v>0.17951100218949045</v>
      </c>
      <c r="D4931" s="74">
        <v>682.553</v>
      </c>
      <c r="E4931" s="75">
        <v>1.3585847929936305E-2</v>
      </c>
      <c r="F4931" s="74">
        <v>8336.0797500000008</v>
      </c>
      <c r="G4931" s="75">
        <v>0.16592515425955415</v>
      </c>
      <c r="H4931" s="74">
        <v>5526.4</v>
      </c>
      <c r="I4931" s="75">
        <v>0.10999999999999999</v>
      </c>
      <c r="J4931" s="74">
        <v>642.33949999999993</v>
      </c>
      <c r="K4931" s="75">
        <v>1.2785419984076432E-2</v>
      </c>
      <c r="L4931" s="74">
        <v>4884.0605000000005</v>
      </c>
      <c r="M4931" s="75">
        <v>9.7214580015923577E-2</v>
      </c>
    </row>
    <row r="4932" spans="1:13" x14ac:dyDescent="0.2">
      <c r="A4932" s="77">
        <v>50250</v>
      </c>
      <c r="B4932" s="78">
        <v>9020.8327500000014</v>
      </c>
      <c r="C4932" s="79">
        <v>0.17951905970149257</v>
      </c>
      <c r="D4932" s="78">
        <v>682.553</v>
      </c>
      <c r="E4932" s="79">
        <v>1.3583144278606966E-2</v>
      </c>
      <c r="F4932" s="78">
        <v>8338.2797500000015</v>
      </c>
      <c r="G4932" s="79">
        <v>0.1659359154228856</v>
      </c>
      <c r="H4932" s="78">
        <v>5527.5</v>
      </c>
      <c r="I4932" s="79">
        <v>0.11</v>
      </c>
      <c r="J4932" s="78">
        <v>642.33949999999993</v>
      </c>
      <c r="K4932" s="79">
        <v>1.2782875621890545E-2</v>
      </c>
      <c r="L4932" s="78">
        <v>4885.1605</v>
      </c>
      <c r="M4932" s="79">
        <v>9.7217124378109449E-2</v>
      </c>
    </row>
    <row r="4933" spans="1:13" x14ac:dyDescent="0.2">
      <c r="A4933" s="73">
        <v>50260</v>
      </c>
      <c r="B4933" s="74">
        <v>9023.0327500000003</v>
      </c>
      <c r="C4933" s="75">
        <v>0.17952711400716276</v>
      </c>
      <c r="D4933" s="74">
        <v>682.553</v>
      </c>
      <c r="E4933" s="75">
        <v>1.3580441703143653E-2</v>
      </c>
      <c r="F4933" s="74">
        <v>8340.4797500000004</v>
      </c>
      <c r="G4933" s="75">
        <v>0.1659466723040191</v>
      </c>
      <c r="H4933" s="74">
        <v>5528.6</v>
      </c>
      <c r="I4933" s="75">
        <v>0.11</v>
      </c>
      <c r="J4933" s="74">
        <v>642.33949999999993</v>
      </c>
      <c r="K4933" s="75">
        <v>1.2780332272184638E-2</v>
      </c>
      <c r="L4933" s="74">
        <v>4886.2605000000003</v>
      </c>
      <c r="M4933" s="75">
        <v>9.7219667727815373E-2</v>
      </c>
    </row>
    <row r="4934" spans="1:13" x14ac:dyDescent="0.2">
      <c r="A4934" s="77">
        <v>50270</v>
      </c>
      <c r="B4934" s="78">
        <v>9025.232750000001</v>
      </c>
      <c r="C4934" s="79">
        <v>0.17953516510841458</v>
      </c>
      <c r="D4934" s="78">
        <v>682.553</v>
      </c>
      <c r="E4934" s="79">
        <v>1.3577740202904316E-2</v>
      </c>
      <c r="F4934" s="78">
        <v>8342.6797500000011</v>
      </c>
      <c r="G4934" s="79">
        <v>0.16595742490551027</v>
      </c>
      <c r="H4934" s="78">
        <v>5529.7</v>
      </c>
      <c r="I4934" s="79">
        <v>0.11</v>
      </c>
      <c r="J4934" s="78">
        <v>642.33949999999993</v>
      </c>
      <c r="K4934" s="79">
        <v>1.2777789934354484E-2</v>
      </c>
      <c r="L4934" s="78">
        <v>4887.3605000000007</v>
      </c>
      <c r="M4934" s="79">
        <v>9.7222210065645534E-2</v>
      </c>
    </row>
    <row r="4935" spans="1:13" x14ac:dyDescent="0.2">
      <c r="A4935" s="73">
        <v>50280</v>
      </c>
      <c r="B4935" s="74">
        <v>9027.4327499999999</v>
      </c>
      <c r="C4935" s="75">
        <v>0.17954321300715989</v>
      </c>
      <c r="D4935" s="74">
        <v>682.553</v>
      </c>
      <c r="E4935" s="75">
        <v>1.3575039777247415E-2</v>
      </c>
      <c r="F4935" s="74">
        <v>8344.8797500000001</v>
      </c>
      <c r="G4935" s="75">
        <v>0.1659681732299125</v>
      </c>
      <c r="H4935" s="74">
        <v>5530.8</v>
      </c>
      <c r="I4935" s="75">
        <v>0.11</v>
      </c>
      <c r="J4935" s="74">
        <v>642.33949999999993</v>
      </c>
      <c r="K4935" s="75">
        <v>1.2775248607796339E-2</v>
      </c>
      <c r="L4935" s="74">
        <v>4888.4605000000001</v>
      </c>
      <c r="M4935" s="75">
        <v>9.7224751392203657E-2</v>
      </c>
    </row>
    <row r="4936" spans="1:13" x14ac:dyDescent="0.2">
      <c r="A4936" s="77">
        <v>50290</v>
      </c>
      <c r="B4936" s="78">
        <v>9029.6327500000007</v>
      </c>
      <c r="C4936" s="79">
        <v>0.17955125770530922</v>
      </c>
      <c r="D4936" s="78">
        <v>682.553</v>
      </c>
      <c r="E4936" s="79">
        <v>1.3572340425531916E-2</v>
      </c>
      <c r="F4936" s="78">
        <v>8347.0797500000008</v>
      </c>
      <c r="G4936" s="79">
        <v>0.16597891727977732</v>
      </c>
      <c r="H4936" s="78">
        <v>5531.9</v>
      </c>
      <c r="I4936" s="79">
        <v>0.10999999999999999</v>
      </c>
      <c r="J4936" s="78">
        <v>642.33949999999993</v>
      </c>
      <c r="K4936" s="79">
        <v>1.2772708291906939E-2</v>
      </c>
      <c r="L4936" s="78">
        <v>4889.5605000000005</v>
      </c>
      <c r="M4936" s="79">
        <v>9.7227291708093064E-2</v>
      </c>
    </row>
    <row r="4937" spans="1:13" x14ac:dyDescent="0.2">
      <c r="A4937" s="73">
        <v>50300</v>
      </c>
      <c r="B4937" s="74">
        <v>9031.8327500000014</v>
      </c>
      <c r="C4937" s="75">
        <v>0.1795592992047714</v>
      </c>
      <c r="D4937" s="74">
        <v>682.553</v>
      </c>
      <c r="E4937" s="75">
        <v>1.3569642147117296E-2</v>
      </c>
      <c r="F4937" s="74">
        <v>8349.2797500000015</v>
      </c>
      <c r="G4937" s="75">
        <v>0.16598965705765412</v>
      </c>
      <c r="H4937" s="74">
        <v>5533</v>
      </c>
      <c r="I4937" s="75">
        <v>0.11</v>
      </c>
      <c r="J4937" s="74">
        <v>642.33949999999993</v>
      </c>
      <c r="K4937" s="75">
        <v>1.2770168986083498E-2</v>
      </c>
      <c r="L4937" s="74">
        <v>4890.6605</v>
      </c>
      <c r="M4937" s="75">
        <v>9.7229831013916496E-2</v>
      </c>
    </row>
    <row r="4938" spans="1:13" x14ac:dyDescent="0.2">
      <c r="A4938" s="77">
        <v>50310</v>
      </c>
      <c r="B4938" s="78">
        <v>9034.0327500000003</v>
      </c>
      <c r="C4938" s="79">
        <v>0.17956733750745379</v>
      </c>
      <c r="D4938" s="78">
        <v>682.553</v>
      </c>
      <c r="E4938" s="79">
        <v>1.3566944941363545E-2</v>
      </c>
      <c r="F4938" s="78">
        <v>8351.4797500000004</v>
      </c>
      <c r="G4938" s="79">
        <v>0.16600039256609025</v>
      </c>
      <c r="H4938" s="78">
        <v>5534.1</v>
      </c>
      <c r="I4938" s="79">
        <v>0.11</v>
      </c>
      <c r="J4938" s="78">
        <v>642.33949999999993</v>
      </c>
      <c r="K4938" s="79">
        <v>1.2767630689723711E-2</v>
      </c>
      <c r="L4938" s="78">
        <v>4891.7605000000003</v>
      </c>
      <c r="M4938" s="79">
        <v>9.723236931027629E-2</v>
      </c>
    </row>
    <row r="4939" spans="1:13" x14ac:dyDescent="0.2">
      <c r="A4939" s="73">
        <v>50320</v>
      </c>
      <c r="B4939" s="74">
        <v>9036.232750000001</v>
      </c>
      <c r="C4939" s="75">
        <v>0.17957537261526235</v>
      </c>
      <c r="D4939" s="74">
        <v>682.553</v>
      </c>
      <c r="E4939" s="75">
        <v>1.3564248807631161E-2</v>
      </c>
      <c r="F4939" s="74">
        <v>8353.6797500000011</v>
      </c>
      <c r="G4939" s="75">
        <v>0.16601112380763119</v>
      </c>
      <c r="H4939" s="74">
        <v>5535.2</v>
      </c>
      <c r="I4939" s="75">
        <v>0.11</v>
      </c>
      <c r="J4939" s="74">
        <v>642.33949999999993</v>
      </c>
      <c r="K4939" s="75">
        <v>1.2765093402225754E-2</v>
      </c>
      <c r="L4939" s="74">
        <v>4892.8605000000007</v>
      </c>
      <c r="M4939" s="75">
        <v>9.7234906597774257E-2</v>
      </c>
    </row>
    <row r="4940" spans="1:13" x14ac:dyDescent="0.2">
      <c r="A4940" s="77">
        <v>50330</v>
      </c>
      <c r="B4940" s="78">
        <v>9038.4327499999999</v>
      </c>
      <c r="C4940" s="79">
        <v>0.17958340453010133</v>
      </c>
      <c r="D4940" s="78">
        <v>682.553</v>
      </c>
      <c r="E4940" s="79">
        <v>1.3561553745281145E-2</v>
      </c>
      <c r="F4940" s="78">
        <v>8355.8797500000001</v>
      </c>
      <c r="G4940" s="79">
        <v>0.16602185078482018</v>
      </c>
      <c r="H4940" s="78">
        <v>5536.3</v>
      </c>
      <c r="I4940" s="79">
        <v>0.11</v>
      </c>
      <c r="J4940" s="78">
        <v>642.33949999999993</v>
      </c>
      <c r="K4940" s="79">
        <v>1.2762557122988277E-2</v>
      </c>
      <c r="L4940" s="78">
        <v>4893.9605000000001</v>
      </c>
      <c r="M4940" s="79">
        <v>9.7237442877011721E-2</v>
      </c>
    </row>
    <row r="4941" spans="1:13" x14ac:dyDescent="0.2">
      <c r="A4941" s="73">
        <v>50340</v>
      </c>
      <c r="B4941" s="74">
        <v>9040.6327500000007</v>
      </c>
      <c r="C4941" s="75">
        <v>0.17959143325387367</v>
      </c>
      <c r="D4941" s="74">
        <v>682.553</v>
      </c>
      <c r="E4941" s="75">
        <v>1.3558859753675009E-2</v>
      </c>
      <c r="F4941" s="74">
        <v>8358.0797500000008</v>
      </c>
      <c r="G4941" s="75">
        <v>0.16603257350019868</v>
      </c>
      <c r="H4941" s="74">
        <v>5537.4</v>
      </c>
      <c r="I4941" s="75">
        <v>0.10999999999999999</v>
      </c>
      <c r="J4941" s="74">
        <v>642.33949999999993</v>
      </c>
      <c r="K4941" s="75">
        <v>1.2760021851410407E-2</v>
      </c>
      <c r="L4941" s="74">
        <v>4895.0605000000005</v>
      </c>
      <c r="M4941" s="75">
        <v>9.7239978148589604E-2</v>
      </c>
    </row>
    <row r="4942" spans="1:13" x14ac:dyDescent="0.2">
      <c r="A4942" s="77">
        <v>50350</v>
      </c>
      <c r="B4942" s="78">
        <v>9042.8327500000014</v>
      </c>
      <c r="C4942" s="79">
        <v>0.17959945878848066</v>
      </c>
      <c r="D4942" s="78">
        <v>682.553</v>
      </c>
      <c r="E4942" s="79">
        <v>1.3556166832174777E-2</v>
      </c>
      <c r="F4942" s="78">
        <v>8360.2797500000015</v>
      </c>
      <c r="G4942" s="79">
        <v>0.16604329195630588</v>
      </c>
      <c r="H4942" s="78">
        <v>5538.5</v>
      </c>
      <c r="I4942" s="79">
        <v>0.11</v>
      </c>
      <c r="J4942" s="78">
        <v>642.33949999999993</v>
      </c>
      <c r="K4942" s="79">
        <v>1.2757487586891757E-2</v>
      </c>
      <c r="L4942" s="78">
        <v>4896.1605</v>
      </c>
      <c r="M4942" s="79">
        <v>9.7242512413108245E-2</v>
      </c>
    </row>
    <row r="4943" spans="1:13" x14ac:dyDescent="0.2">
      <c r="A4943" s="73">
        <v>50360</v>
      </c>
      <c r="B4943" s="74">
        <v>9045.0327500000003</v>
      </c>
      <c r="C4943" s="75">
        <v>0.17960748113582209</v>
      </c>
      <c r="D4943" s="74">
        <v>682.553</v>
      </c>
      <c r="E4943" s="75">
        <v>1.3553474980142971E-2</v>
      </c>
      <c r="F4943" s="74">
        <v>8362.4797500000004</v>
      </c>
      <c r="G4943" s="75">
        <v>0.16605400615567911</v>
      </c>
      <c r="H4943" s="74">
        <v>5539.6</v>
      </c>
      <c r="I4943" s="75">
        <v>0.11</v>
      </c>
      <c r="J4943" s="74">
        <v>642.33949999999993</v>
      </c>
      <c r="K4943" s="75">
        <v>1.2754954328832405E-2</v>
      </c>
      <c r="L4943" s="74">
        <v>4897.2605000000003</v>
      </c>
      <c r="M4943" s="75">
        <v>9.7245045671167596E-2</v>
      </c>
    </row>
    <row r="4944" spans="1:13" x14ac:dyDescent="0.2">
      <c r="A4944" s="77">
        <v>50370</v>
      </c>
      <c r="B4944" s="78">
        <v>9047.232750000001</v>
      </c>
      <c r="C4944" s="79">
        <v>0.17961550029779633</v>
      </c>
      <c r="D4944" s="78">
        <v>682.553</v>
      </c>
      <c r="E4944" s="79">
        <v>1.3550784196942625E-2</v>
      </c>
      <c r="F4944" s="78">
        <v>8364.6797500000011</v>
      </c>
      <c r="G4944" s="79">
        <v>0.16606471610085372</v>
      </c>
      <c r="H4944" s="78">
        <v>5540.7</v>
      </c>
      <c r="I4944" s="79">
        <v>0.11</v>
      </c>
      <c r="J4944" s="78">
        <v>642.33949999999993</v>
      </c>
      <c r="K4944" s="79">
        <v>1.2752422076632915E-2</v>
      </c>
      <c r="L4944" s="78">
        <v>4898.3605000000007</v>
      </c>
      <c r="M4944" s="79">
        <v>9.7247577923367093E-2</v>
      </c>
    </row>
    <row r="4945" spans="1:13" x14ac:dyDescent="0.2">
      <c r="A4945" s="73">
        <v>50380</v>
      </c>
      <c r="B4945" s="74">
        <v>9049.4327499999999</v>
      </c>
      <c r="C4945" s="75">
        <v>0.1796235162763001</v>
      </c>
      <c r="D4945" s="74">
        <v>682.553</v>
      </c>
      <c r="E4945" s="75">
        <v>1.3548094481937277E-2</v>
      </c>
      <c r="F4945" s="74">
        <v>8366.8797500000001</v>
      </c>
      <c r="G4945" s="75">
        <v>0.16607542179436285</v>
      </c>
      <c r="H4945" s="74">
        <v>5541.8</v>
      </c>
      <c r="I4945" s="75">
        <v>0.11</v>
      </c>
      <c r="J4945" s="74">
        <v>642.33949999999993</v>
      </c>
      <c r="K4945" s="75">
        <v>1.2749890829694322E-2</v>
      </c>
      <c r="L4945" s="74">
        <v>4899.4605000000001</v>
      </c>
      <c r="M4945" s="75">
        <v>9.7250109170305674E-2</v>
      </c>
    </row>
    <row r="4946" spans="1:13" x14ac:dyDescent="0.2">
      <c r="A4946" s="77">
        <v>50390</v>
      </c>
      <c r="B4946" s="78">
        <v>9051.6327500000007</v>
      </c>
      <c r="C4946" s="79">
        <v>0.17963152907322882</v>
      </c>
      <c r="D4946" s="78">
        <v>682.553</v>
      </c>
      <c r="E4946" s="79">
        <v>1.3545405834490971E-2</v>
      </c>
      <c r="F4946" s="78">
        <v>8369.0797500000008</v>
      </c>
      <c r="G4946" s="79">
        <v>0.16608612323873786</v>
      </c>
      <c r="H4946" s="78">
        <v>5542.9</v>
      </c>
      <c r="I4946" s="79">
        <v>0.10999999999999999</v>
      </c>
      <c r="J4946" s="78">
        <v>642.33949999999993</v>
      </c>
      <c r="K4946" s="79">
        <v>1.2747360587418138E-2</v>
      </c>
      <c r="L4946" s="78">
        <v>4900.5605000000005</v>
      </c>
      <c r="M4946" s="79">
        <v>9.7252639412581873E-2</v>
      </c>
    </row>
    <row r="4947" spans="1:13" x14ac:dyDescent="0.2">
      <c r="A4947" s="73">
        <v>50400</v>
      </c>
      <c r="B4947" s="74">
        <v>9053.8327500000014</v>
      </c>
      <c r="C4947" s="75">
        <v>0.17963953869047622</v>
      </c>
      <c r="D4947" s="74">
        <v>682.553</v>
      </c>
      <c r="E4947" s="75">
        <v>1.3542718253968253E-2</v>
      </c>
      <c r="F4947" s="74">
        <v>8371.2797500000015</v>
      </c>
      <c r="G4947" s="75">
        <v>0.16609682043650797</v>
      </c>
      <c r="H4947" s="74">
        <v>5544</v>
      </c>
      <c r="I4947" s="75">
        <v>0.11</v>
      </c>
      <c r="J4947" s="74">
        <v>642.33949999999993</v>
      </c>
      <c r="K4947" s="75">
        <v>1.2744831349206348E-2</v>
      </c>
      <c r="L4947" s="74">
        <v>4901.6605</v>
      </c>
      <c r="M4947" s="75">
        <v>9.7255168650793644E-2</v>
      </c>
    </row>
    <row r="4948" spans="1:13" x14ac:dyDescent="0.2">
      <c r="A4948" s="77">
        <v>50410</v>
      </c>
      <c r="B4948" s="78">
        <v>9056.0327500000003</v>
      </c>
      <c r="C4948" s="79">
        <v>0.17964754512993455</v>
      </c>
      <c r="D4948" s="78">
        <v>682.553</v>
      </c>
      <c r="E4948" s="79">
        <v>1.3540031739734179E-2</v>
      </c>
      <c r="F4948" s="78">
        <v>8373.4797500000004</v>
      </c>
      <c r="G4948" s="79">
        <v>0.16610751339020036</v>
      </c>
      <c r="H4948" s="78">
        <v>5545.1</v>
      </c>
      <c r="I4948" s="79">
        <v>0.11</v>
      </c>
      <c r="J4948" s="78">
        <v>642.33949999999993</v>
      </c>
      <c r="K4948" s="79">
        <v>1.2742303114461414E-2</v>
      </c>
      <c r="L4948" s="78">
        <v>4902.7605000000003</v>
      </c>
      <c r="M4948" s="79">
        <v>9.7257696885538591E-2</v>
      </c>
    </row>
    <row r="4949" spans="1:13" x14ac:dyDescent="0.2">
      <c r="A4949" s="73">
        <v>50420</v>
      </c>
      <c r="B4949" s="74">
        <v>9058.232750000001</v>
      </c>
      <c r="C4949" s="75">
        <v>0.17965554839349465</v>
      </c>
      <c r="D4949" s="74">
        <v>682.553</v>
      </c>
      <c r="E4949" s="75">
        <v>1.3537346291154304E-2</v>
      </c>
      <c r="F4949" s="74">
        <v>8375.6797500000011</v>
      </c>
      <c r="G4949" s="75">
        <v>0.16611820210234035</v>
      </c>
      <c r="H4949" s="74">
        <v>5546.2</v>
      </c>
      <c r="I4949" s="75">
        <v>0.11</v>
      </c>
      <c r="J4949" s="74">
        <v>642.33949999999993</v>
      </c>
      <c r="K4949" s="75">
        <v>1.2739775882586273E-2</v>
      </c>
      <c r="L4949" s="74">
        <v>4903.8605000000007</v>
      </c>
      <c r="M4949" s="75">
        <v>9.7260224117413738E-2</v>
      </c>
    </row>
    <row r="4950" spans="1:13" x14ac:dyDescent="0.2">
      <c r="A4950" s="77">
        <v>50430</v>
      </c>
      <c r="B4950" s="78">
        <v>9060.4327499999999</v>
      </c>
      <c r="C4950" s="79">
        <v>0.1796635484830458</v>
      </c>
      <c r="D4950" s="78">
        <v>682.553</v>
      </c>
      <c r="E4950" s="79">
        <v>1.3534661907594685E-2</v>
      </c>
      <c r="F4950" s="78">
        <v>8377.8797500000001</v>
      </c>
      <c r="G4950" s="79">
        <v>0.16612888657545113</v>
      </c>
      <c r="H4950" s="78">
        <v>5547.3</v>
      </c>
      <c r="I4950" s="79">
        <v>0.11</v>
      </c>
      <c r="J4950" s="78">
        <v>642.33949999999993</v>
      </c>
      <c r="K4950" s="79">
        <v>1.2737249652984334E-2</v>
      </c>
      <c r="L4950" s="78">
        <v>4904.9605000000001</v>
      </c>
      <c r="M4950" s="79">
        <v>9.7262750347015661E-2</v>
      </c>
    </row>
    <row r="4951" spans="1:13" x14ac:dyDescent="0.2">
      <c r="A4951" s="73">
        <v>50440</v>
      </c>
      <c r="B4951" s="74">
        <v>9062.6327500000007</v>
      </c>
      <c r="C4951" s="75">
        <v>0.17967154540047583</v>
      </c>
      <c r="D4951" s="74">
        <v>682.553</v>
      </c>
      <c r="E4951" s="75">
        <v>1.3531978588421888E-2</v>
      </c>
      <c r="F4951" s="74">
        <v>8380.0797500000008</v>
      </c>
      <c r="G4951" s="75">
        <v>0.16613956681205394</v>
      </c>
      <c r="H4951" s="74">
        <v>5548.4</v>
      </c>
      <c r="I4951" s="75">
        <v>0.10999999999999999</v>
      </c>
      <c r="J4951" s="74">
        <v>642.33949999999993</v>
      </c>
      <c r="K4951" s="75">
        <v>1.2734724425059475E-2</v>
      </c>
      <c r="L4951" s="74">
        <v>4906.0605000000005</v>
      </c>
      <c r="M4951" s="75">
        <v>9.7265275574940538E-2</v>
      </c>
    </row>
    <row r="4952" spans="1:13" x14ac:dyDescent="0.2">
      <c r="A4952" s="77">
        <v>50450</v>
      </c>
      <c r="B4952" s="78">
        <v>9064.8327500000014</v>
      </c>
      <c r="C4952" s="79">
        <v>0.17967953914767099</v>
      </c>
      <c r="D4952" s="78">
        <v>682.553</v>
      </c>
      <c r="E4952" s="79">
        <v>1.3529296333002974E-2</v>
      </c>
      <c r="F4952" s="78">
        <v>8382.2797500000015</v>
      </c>
      <c r="G4952" s="79">
        <v>0.16615024281466803</v>
      </c>
      <c r="H4952" s="78">
        <v>5549.5</v>
      </c>
      <c r="I4952" s="79">
        <v>0.11</v>
      </c>
      <c r="J4952" s="78">
        <v>642.33949999999993</v>
      </c>
      <c r="K4952" s="79">
        <v>1.2732200198216054E-2</v>
      </c>
      <c r="L4952" s="78">
        <v>4907.1605</v>
      </c>
      <c r="M4952" s="79">
        <v>9.7267799801783947E-2</v>
      </c>
    </row>
    <row r="4953" spans="1:13" x14ac:dyDescent="0.2">
      <c r="A4953" s="73">
        <v>50460</v>
      </c>
      <c r="B4953" s="74">
        <v>9067.0327500000003</v>
      </c>
      <c r="C4953" s="75">
        <v>0.17968752972651605</v>
      </c>
      <c r="D4953" s="74">
        <v>682.553</v>
      </c>
      <c r="E4953" s="75">
        <v>1.3526615140705509E-2</v>
      </c>
      <c r="F4953" s="74">
        <v>8384.4797500000004</v>
      </c>
      <c r="G4953" s="75">
        <v>0.16616091458581056</v>
      </c>
      <c r="H4953" s="74">
        <v>5550.6</v>
      </c>
      <c r="I4953" s="75">
        <v>0.11</v>
      </c>
      <c r="J4953" s="74">
        <v>642.33949999999993</v>
      </c>
      <c r="K4953" s="75">
        <v>1.2729676971858896E-2</v>
      </c>
      <c r="L4953" s="74">
        <v>4908.2605000000003</v>
      </c>
      <c r="M4953" s="75">
        <v>9.7270323028141106E-2</v>
      </c>
    </row>
    <row r="4954" spans="1:13" x14ac:dyDescent="0.2">
      <c r="A4954" s="77">
        <v>50470</v>
      </c>
      <c r="B4954" s="78">
        <v>9069.232750000001</v>
      </c>
      <c r="C4954" s="79">
        <v>0.17969551713889442</v>
      </c>
      <c r="D4954" s="78">
        <v>682.553</v>
      </c>
      <c r="E4954" s="79">
        <v>1.3523935010897563E-2</v>
      </c>
      <c r="F4954" s="78">
        <v>8386.6797500000011</v>
      </c>
      <c r="G4954" s="79">
        <v>0.16617158212799685</v>
      </c>
      <c r="H4954" s="78">
        <v>5551.7</v>
      </c>
      <c r="I4954" s="79">
        <v>0.11</v>
      </c>
      <c r="J4954" s="78">
        <v>642.33949999999993</v>
      </c>
      <c r="K4954" s="79">
        <v>1.2727154745393302E-2</v>
      </c>
      <c r="L4954" s="78">
        <v>4909.3605000000007</v>
      </c>
      <c r="M4954" s="79">
        <v>9.7272845254606707E-2</v>
      </c>
    </row>
    <row r="4955" spans="1:13" x14ac:dyDescent="0.2">
      <c r="A4955" s="73">
        <v>50480</v>
      </c>
      <c r="B4955" s="74">
        <v>9071.4327499999999</v>
      </c>
      <c r="C4955" s="75">
        <v>0.17970350138668781</v>
      </c>
      <c r="D4955" s="74">
        <v>682.553</v>
      </c>
      <c r="E4955" s="75">
        <v>1.3521255942947702E-2</v>
      </c>
      <c r="F4955" s="74">
        <v>8388.8797500000001</v>
      </c>
      <c r="G4955" s="75">
        <v>0.16618224544374011</v>
      </c>
      <c r="H4955" s="74">
        <v>5552.8</v>
      </c>
      <c r="I4955" s="75">
        <v>0.11</v>
      </c>
      <c r="J4955" s="74">
        <v>642.33949999999993</v>
      </c>
      <c r="K4955" s="75">
        <v>1.2724633518225038E-2</v>
      </c>
      <c r="L4955" s="74">
        <v>4910.4605000000001</v>
      </c>
      <c r="M4955" s="75">
        <v>9.7275366481774969E-2</v>
      </c>
    </row>
    <row r="4956" spans="1:13" x14ac:dyDescent="0.2">
      <c r="A4956" s="77">
        <v>50490</v>
      </c>
      <c r="B4956" s="78">
        <v>9073.6327500000007</v>
      </c>
      <c r="C4956" s="79">
        <v>0.1797114824717766</v>
      </c>
      <c r="D4956" s="78">
        <v>682.553</v>
      </c>
      <c r="E4956" s="79">
        <v>1.3518577936224995E-2</v>
      </c>
      <c r="F4956" s="78">
        <v>8391.0797500000008</v>
      </c>
      <c r="G4956" s="79">
        <v>0.16619290453555161</v>
      </c>
      <c r="H4956" s="78">
        <v>5553.9</v>
      </c>
      <c r="I4956" s="79">
        <v>0.10999999999999999</v>
      </c>
      <c r="J4956" s="78">
        <v>642.33949999999993</v>
      </c>
      <c r="K4956" s="79">
        <v>1.2722113289760348E-2</v>
      </c>
      <c r="L4956" s="78">
        <v>4911.5605000000005</v>
      </c>
      <c r="M4956" s="79">
        <v>9.7277886710239667E-2</v>
      </c>
    </row>
    <row r="4957" spans="1:13" x14ac:dyDescent="0.2">
      <c r="A4957" s="73">
        <v>50500</v>
      </c>
      <c r="B4957" s="74">
        <v>9075.8327500000014</v>
      </c>
      <c r="C4957" s="75">
        <v>0.17971946039603964</v>
      </c>
      <c r="D4957" s="74">
        <v>682.553</v>
      </c>
      <c r="E4957" s="75">
        <v>1.3515900990099011E-2</v>
      </c>
      <c r="F4957" s="74">
        <v>8393.2797500000015</v>
      </c>
      <c r="G4957" s="75">
        <v>0.16620355940594062</v>
      </c>
      <c r="H4957" s="74">
        <v>5555</v>
      </c>
      <c r="I4957" s="75">
        <v>0.11</v>
      </c>
      <c r="J4957" s="74">
        <v>642.33949999999993</v>
      </c>
      <c r="K4957" s="75">
        <v>1.2719594059405939E-2</v>
      </c>
      <c r="L4957" s="74">
        <v>4912.6605</v>
      </c>
      <c r="M4957" s="75">
        <v>9.7280405940594061E-2</v>
      </c>
    </row>
    <row r="4958" spans="1:13" x14ac:dyDescent="0.2">
      <c r="A4958" s="77">
        <v>50510</v>
      </c>
      <c r="B4958" s="78">
        <v>9078.0327500000003</v>
      </c>
      <c r="C4958" s="79">
        <v>0.1797274351613542</v>
      </c>
      <c r="D4958" s="78">
        <v>682.553</v>
      </c>
      <c r="E4958" s="79">
        <v>1.3513225103939814E-2</v>
      </c>
      <c r="F4958" s="78">
        <v>8395.4797500000004</v>
      </c>
      <c r="G4958" s="79">
        <v>0.16621421005741438</v>
      </c>
      <c r="H4958" s="78">
        <v>5556.1</v>
      </c>
      <c r="I4958" s="79">
        <v>0.11</v>
      </c>
      <c r="J4958" s="78">
        <v>642.33949999999993</v>
      </c>
      <c r="K4958" s="79">
        <v>1.2717075826568995E-2</v>
      </c>
      <c r="L4958" s="78">
        <v>4913.7605000000003</v>
      </c>
      <c r="M4958" s="79">
        <v>9.7282924173431012E-2</v>
      </c>
    </row>
    <row r="4959" spans="1:13" x14ac:dyDescent="0.2">
      <c r="A4959" s="73">
        <v>50520</v>
      </c>
      <c r="B4959" s="74">
        <v>9080.232750000001</v>
      </c>
      <c r="C4959" s="75">
        <v>0.17973540676959621</v>
      </c>
      <c r="D4959" s="74">
        <v>682.553</v>
      </c>
      <c r="E4959" s="75">
        <v>1.3510550277117972E-2</v>
      </c>
      <c r="F4959" s="74">
        <v>8397.6797500000011</v>
      </c>
      <c r="G4959" s="75">
        <v>0.16622485649247826</v>
      </c>
      <c r="H4959" s="74">
        <v>5557.2</v>
      </c>
      <c r="I4959" s="75">
        <v>0.11</v>
      </c>
      <c r="J4959" s="74">
        <v>642.33949999999993</v>
      </c>
      <c r="K4959" s="75">
        <v>1.2714558590657165E-2</v>
      </c>
      <c r="L4959" s="74">
        <v>4914.8605000000007</v>
      </c>
      <c r="M4959" s="75">
        <v>9.7285441409342852E-2</v>
      </c>
    </row>
    <row r="4960" spans="1:13" x14ac:dyDescent="0.2">
      <c r="A4960" s="77">
        <v>50530</v>
      </c>
      <c r="B4960" s="78">
        <v>9082.4327499999999</v>
      </c>
      <c r="C4960" s="79">
        <v>0.17974337522264003</v>
      </c>
      <c r="D4960" s="78">
        <v>682.553</v>
      </c>
      <c r="E4960" s="79">
        <v>1.3507876509004552E-2</v>
      </c>
      <c r="F4960" s="78">
        <v>8399.8797500000001</v>
      </c>
      <c r="G4960" s="79">
        <v>0.16623549871363547</v>
      </c>
      <c r="H4960" s="78">
        <v>5558.3</v>
      </c>
      <c r="I4960" s="79">
        <v>0.11</v>
      </c>
      <c r="J4960" s="78">
        <v>642.33949999999993</v>
      </c>
      <c r="K4960" s="79">
        <v>1.2712042351078565E-2</v>
      </c>
      <c r="L4960" s="78">
        <v>4915.9605000000001</v>
      </c>
      <c r="M4960" s="79">
        <v>9.7287957648921439E-2</v>
      </c>
    </row>
    <row r="4961" spans="1:13" x14ac:dyDescent="0.2">
      <c r="A4961" s="73">
        <v>50540</v>
      </c>
      <c r="B4961" s="74">
        <v>9084.6327500000007</v>
      </c>
      <c r="C4961" s="75">
        <v>0.17975134052235855</v>
      </c>
      <c r="D4961" s="74">
        <v>682.553</v>
      </c>
      <c r="E4961" s="75">
        <v>1.3505203798971112E-2</v>
      </c>
      <c r="F4961" s="74">
        <v>8402.0797500000008</v>
      </c>
      <c r="G4961" s="75">
        <v>0.16624613672338742</v>
      </c>
      <c r="H4961" s="74">
        <v>5559.4</v>
      </c>
      <c r="I4961" s="75">
        <v>0.10999999999999999</v>
      </c>
      <c r="J4961" s="74">
        <v>642.33949999999993</v>
      </c>
      <c r="K4961" s="75">
        <v>1.2709527107241787E-2</v>
      </c>
      <c r="L4961" s="74">
        <v>4917.0605000000005</v>
      </c>
      <c r="M4961" s="75">
        <v>9.7290472892758217E-2</v>
      </c>
    </row>
    <row r="4962" spans="1:13" x14ac:dyDescent="0.2">
      <c r="A4962" s="77">
        <v>50550</v>
      </c>
      <c r="B4962" s="78">
        <v>9086.8327500000014</v>
      </c>
      <c r="C4962" s="79">
        <v>0.17975930267062318</v>
      </c>
      <c r="D4962" s="78">
        <v>682.553</v>
      </c>
      <c r="E4962" s="79">
        <v>1.3502532146389714E-2</v>
      </c>
      <c r="F4962" s="78">
        <v>8404.2797500000015</v>
      </c>
      <c r="G4962" s="79">
        <v>0.16625677052423346</v>
      </c>
      <c r="H4962" s="78">
        <v>5560.5</v>
      </c>
      <c r="I4962" s="79">
        <v>0.11</v>
      </c>
      <c r="J4962" s="78">
        <v>642.33949999999993</v>
      </c>
      <c r="K4962" s="79">
        <v>1.2707012858555885E-2</v>
      </c>
      <c r="L4962" s="78">
        <v>4918.1605</v>
      </c>
      <c r="M4962" s="79">
        <v>9.7292987141444118E-2</v>
      </c>
    </row>
    <row r="4963" spans="1:13" x14ac:dyDescent="0.2">
      <c r="A4963" s="73">
        <v>50560</v>
      </c>
      <c r="B4963" s="74">
        <v>9089.0327500000003</v>
      </c>
      <c r="C4963" s="75">
        <v>0.17976726166930379</v>
      </c>
      <c r="D4963" s="74">
        <v>682.553</v>
      </c>
      <c r="E4963" s="75">
        <v>1.3499861550632911E-2</v>
      </c>
      <c r="F4963" s="74">
        <v>8406.4797500000004</v>
      </c>
      <c r="G4963" s="75">
        <v>0.16626740011867089</v>
      </c>
      <c r="H4963" s="74">
        <v>5561.6</v>
      </c>
      <c r="I4963" s="75">
        <v>0.11</v>
      </c>
      <c r="J4963" s="74">
        <v>642.33949999999993</v>
      </c>
      <c r="K4963" s="75">
        <v>1.2704499604430378E-2</v>
      </c>
      <c r="L4963" s="74">
        <v>4919.2605000000003</v>
      </c>
      <c r="M4963" s="75">
        <v>9.7295500395569626E-2</v>
      </c>
    </row>
    <row r="4964" spans="1:13" x14ac:dyDescent="0.2">
      <c r="A4964" s="77">
        <v>50570</v>
      </c>
      <c r="B4964" s="78">
        <v>9091.232750000001</v>
      </c>
      <c r="C4964" s="79">
        <v>0.17977521752026895</v>
      </c>
      <c r="D4964" s="78">
        <v>682.553</v>
      </c>
      <c r="E4964" s="79">
        <v>1.349719201107376E-2</v>
      </c>
      <c r="F4964" s="78">
        <v>8408.6797500000011</v>
      </c>
      <c r="G4964" s="79">
        <v>0.16627802550919521</v>
      </c>
      <c r="H4964" s="78">
        <v>5562.7</v>
      </c>
      <c r="I4964" s="79">
        <v>0.11</v>
      </c>
      <c r="J4964" s="78">
        <v>642.33949999999993</v>
      </c>
      <c r="K4964" s="79">
        <v>1.2701987344275261E-2</v>
      </c>
      <c r="L4964" s="78">
        <v>4920.3605000000007</v>
      </c>
      <c r="M4964" s="79">
        <v>9.7298012655724755E-2</v>
      </c>
    </row>
    <row r="4965" spans="1:13" x14ac:dyDescent="0.2">
      <c r="A4965" s="73">
        <v>50580</v>
      </c>
      <c r="B4965" s="74">
        <v>9093.4327499999999</v>
      </c>
      <c r="C4965" s="75">
        <v>0.17978317022538554</v>
      </c>
      <c r="D4965" s="74">
        <v>682.553</v>
      </c>
      <c r="E4965" s="75">
        <v>1.3494523527085805E-2</v>
      </c>
      <c r="F4965" s="74">
        <v>8410.8797500000001</v>
      </c>
      <c r="G4965" s="75">
        <v>0.16628864669829974</v>
      </c>
      <c r="H4965" s="74">
        <v>5563.8</v>
      </c>
      <c r="I4965" s="75">
        <v>0.11</v>
      </c>
      <c r="J4965" s="74">
        <v>642.33949999999993</v>
      </c>
      <c r="K4965" s="75">
        <v>1.2699476077500988E-2</v>
      </c>
      <c r="L4965" s="74">
        <v>4921.4605000000001</v>
      </c>
      <c r="M4965" s="75">
        <v>9.7300523922499008E-2</v>
      </c>
    </row>
    <row r="4966" spans="1:13" x14ac:dyDescent="0.2">
      <c r="A4966" s="77">
        <v>50590</v>
      </c>
      <c r="B4966" s="78">
        <v>9095.6327500000007</v>
      </c>
      <c r="C4966" s="79">
        <v>0.1797911197865191</v>
      </c>
      <c r="D4966" s="78">
        <v>682.553</v>
      </c>
      <c r="E4966" s="79">
        <v>1.3491856098043091E-2</v>
      </c>
      <c r="F4966" s="78">
        <v>8413.0797500000008</v>
      </c>
      <c r="G4966" s="79">
        <v>0.166299263688476</v>
      </c>
      <c r="H4966" s="78">
        <v>5564.9</v>
      </c>
      <c r="I4966" s="79">
        <v>0.10999999999999999</v>
      </c>
      <c r="J4966" s="78">
        <v>642.33949999999993</v>
      </c>
      <c r="K4966" s="79">
        <v>1.269696580351848E-2</v>
      </c>
      <c r="L4966" s="78">
        <v>4922.5605000000005</v>
      </c>
      <c r="M4966" s="79">
        <v>9.7303034196481522E-2</v>
      </c>
    </row>
    <row r="4967" spans="1:13" x14ac:dyDescent="0.2">
      <c r="A4967" s="73">
        <v>50600</v>
      </c>
      <c r="B4967" s="74">
        <v>9097.8327500000014</v>
      </c>
      <c r="C4967" s="75">
        <v>0.17979906620553363</v>
      </c>
      <c r="D4967" s="74">
        <v>682.553</v>
      </c>
      <c r="E4967" s="75">
        <v>1.3489189723320158E-2</v>
      </c>
      <c r="F4967" s="74">
        <v>8415.2797500000015</v>
      </c>
      <c r="G4967" s="75">
        <v>0.16630987648221346</v>
      </c>
      <c r="H4967" s="74">
        <v>5566</v>
      </c>
      <c r="I4967" s="75">
        <v>0.11</v>
      </c>
      <c r="J4967" s="74">
        <v>642.33949999999993</v>
      </c>
      <c r="K4967" s="75">
        <v>1.2694456521739129E-2</v>
      </c>
      <c r="L4967" s="74">
        <v>4923.6605</v>
      </c>
      <c r="M4967" s="75">
        <v>9.730554347826087E-2</v>
      </c>
    </row>
    <row r="4968" spans="1:13" x14ac:dyDescent="0.2">
      <c r="A4968" s="77">
        <v>50610</v>
      </c>
      <c r="B4968" s="78">
        <v>9100.0327500000003</v>
      </c>
      <c r="C4968" s="79">
        <v>0.17980700948429165</v>
      </c>
      <c r="D4968" s="78">
        <v>682.553</v>
      </c>
      <c r="E4968" s="79">
        <v>1.3486524402292038E-2</v>
      </c>
      <c r="F4968" s="78">
        <v>8417.4797500000004</v>
      </c>
      <c r="G4968" s="79">
        <v>0.16632048508199962</v>
      </c>
      <c r="H4968" s="78">
        <v>5567.1</v>
      </c>
      <c r="I4968" s="79">
        <v>0.11</v>
      </c>
      <c r="J4968" s="78">
        <v>642.33949999999993</v>
      </c>
      <c r="K4968" s="79">
        <v>1.2691948231574787E-2</v>
      </c>
      <c r="L4968" s="78">
        <v>4924.7605000000003</v>
      </c>
      <c r="M4968" s="79">
        <v>9.7308051768425219E-2</v>
      </c>
    </row>
    <row r="4969" spans="1:13" x14ac:dyDescent="0.2">
      <c r="A4969" s="73">
        <v>50620</v>
      </c>
      <c r="B4969" s="74">
        <v>9102.232750000001</v>
      </c>
      <c r="C4969" s="75">
        <v>0.1798149496246543</v>
      </c>
      <c r="D4969" s="74">
        <v>682.553</v>
      </c>
      <c r="E4969" s="75">
        <v>1.3483860134334256E-2</v>
      </c>
      <c r="F4969" s="74">
        <v>8419.6797500000011</v>
      </c>
      <c r="G4969" s="75">
        <v>0.16633108949032005</v>
      </c>
      <c r="H4969" s="74">
        <v>5568.2</v>
      </c>
      <c r="I4969" s="75">
        <v>0.11</v>
      </c>
      <c r="J4969" s="74">
        <v>642.33949999999993</v>
      </c>
      <c r="K4969" s="75">
        <v>1.2689440932437771E-2</v>
      </c>
      <c r="L4969" s="74">
        <v>4925.8605000000007</v>
      </c>
      <c r="M4969" s="75">
        <v>9.7310559067562238E-2</v>
      </c>
    </row>
    <row r="4970" spans="1:13" x14ac:dyDescent="0.2">
      <c r="A4970" s="77">
        <v>50630</v>
      </c>
      <c r="B4970" s="78">
        <v>9104.4327499999999</v>
      </c>
      <c r="C4970" s="79">
        <v>0.17982288662848114</v>
      </c>
      <c r="D4970" s="78">
        <v>682.553</v>
      </c>
      <c r="E4970" s="79">
        <v>1.3481196918822833E-2</v>
      </c>
      <c r="F4970" s="78">
        <v>8421.8797500000001</v>
      </c>
      <c r="G4970" s="79">
        <v>0.16634168970965832</v>
      </c>
      <c r="H4970" s="78">
        <v>5569.3</v>
      </c>
      <c r="I4970" s="79">
        <v>0.11</v>
      </c>
      <c r="J4970" s="78">
        <v>642.33949999999993</v>
      </c>
      <c r="K4970" s="79">
        <v>1.2686934623740863E-2</v>
      </c>
      <c r="L4970" s="78">
        <v>4926.9605000000001</v>
      </c>
      <c r="M4970" s="79">
        <v>9.7313065376259139E-2</v>
      </c>
    </row>
    <row r="4971" spans="1:13" x14ac:dyDescent="0.2">
      <c r="A4971" s="73">
        <v>50640</v>
      </c>
      <c r="B4971" s="74">
        <v>9106.6327500000007</v>
      </c>
      <c r="C4971" s="75">
        <v>0.17983082049763036</v>
      </c>
      <c r="D4971" s="74">
        <v>682.553</v>
      </c>
      <c r="E4971" s="75">
        <v>1.3478534755134282E-2</v>
      </c>
      <c r="F4971" s="74">
        <v>8424.0797500000008</v>
      </c>
      <c r="G4971" s="75">
        <v>0.16635228574249605</v>
      </c>
      <c r="H4971" s="74">
        <v>5570.4</v>
      </c>
      <c r="I4971" s="75">
        <v>0.10999999999999999</v>
      </c>
      <c r="J4971" s="74">
        <v>642.33949999999993</v>
      </c>
      <c r="K4971" s="75">
        <v>1.2684429304897313E-2</v>
      </c>
      <c r="L4971" s="74">
        <v>4928.0605000000005</v>
      </c>
      <c r="M4971" s="75">
        <v>9.7315570695102702E-2</v>
      </c>
    </row>
    <row r="4972" spans="1:13" x14ac:dyDescent="0.2">
      <c r="A4972" s="77">
        <v>50650</v>
      </c>
      <c r="B4972" s="78">
        <v>9108.8327500000014</v>
      </c>
      <c r="C4972" s="79">
        <v>0.17983875123395857</v>
      </c>
      <c r="D4972" s="78">
        <v>682.553</v>
      </c>
      <c r="E4972" s="79">
        <v>1.3475873642645606E-2</v>
      </c>
      <c r="F4972" s="78">
        <v>8426.2797500000015</v>
      </c>
      <c r="G4972" s="79">
        <v>0.16636287759131296</v>
      </c>
      <c r="H4972" s="78">
        <v>5571.5</v>
      </c>
      <c r="I4972" s="79">
        <v>0.11</v>
      </c>
      <c r="J4972" s="78">
        <v>642.33949999999993</v>
      </c>
      <c r="K4972" s="79">
        <v>1.2681924975320828E-2</v>
      </c>
      <c r="L4972" s="78">
        <v>4929.1605</v>
      </c>
      <c r="M4972" s="79">
        <v>9.7318075024679165E-2</v>
      </c>
    </row>
    <row r="4973" spans="1:13" x14ac:dyDescent="0.2">
      <c r="A4973" s="73">
        <v>50660</v>
      </c>
      <c r="B4973" s="74">
        <v>9111.0327500000003</v>
      </c>
      <c r="C4973" s="75">
        <v>0.17984667883932096</v>
      </c>
      <c r="D4973" s="74">
        <v>682.553</v>
      </c>
      <c r="E4973" s="75">
        <v>1.3473213580734307E-2</v>
      </c>
      <c r="F4973" s="74">
        <v>8428.4797500000004</v>
      </c>
      <c r="G4973" s="75">
        <v>0.16637346525858668</v>
      </c>
      <c r="H4973" s="74">
        <v>5572.6</v>
      </c>
      <c r="I4973" s="75">
        <v>0.11</v>
      </c>
      <c r="J4973" s="74">
        <v>642.33949999999993</v>
      </c>
      <c r="K4973" s="75">
        <v>1.2679421634425581E-2</v>
      </c>
      <c r="L4973" s="74">
        <v>4930.2605000000003</v>
      </c>
      <c r="M4973" s="75">
        <v>9.7320578365574423E-2</v>
      </c>
    </row>
    <row r="4974" spans="1:13" x14ac:dyDescent="0.2">
      <c r="A4974" s="77">
        <v>50670</v>
      </c>
      <c r="B4974" s="78">
        <v>9113.232750000001</v>
      </c>
      <c r="C4974" s="79">
        <v>0.17985460331557138</v>
      </c>
      <c r="D4974" s="78">
        <v>682.553</v>
      </c>
      <c r="E4974" s="79">
        <v>1.3470554568778369E-2</v>
      </c>
      <c r="F4974" s="78">
        <v>8430.6797500000011</v>
      </c>
      <c r="G4974" s="79">
        <v>0.166384048746793</v>
      </c>
      <c r="H4974" s="78">
        <v>5573.7</v>
      </c>
      <c r="I4974" s="79">
        <v>0.11</v>
      </c>
      <c r="J4974" s="78">
        <v>642.33949999999993</v>
      </c>
      <c r="K4974" s="79">
        <v>1.2676919281626207E-2</v>
      </c>
      <c r="L4974" s="78">
        <v>4931.3605000000007</v>
      </c>
      <c r="M4974" s="79">
        <v>9.7323080718373811E-2</v>
      </c>
    </row>
    <row r="4975" spans="1:13" x14ac:dyDescent="0.2">
      <c r="A4975" s="73">
        <v>50680</v>
      </c>
      <c r="B4975" s="74">
        <v>9115.4327499999999</v>
      </c>
      <c r="C4975" s="75">
        <v>0.17986252466456196</v>
      </c>
      <c r="D4975" s="74">
        <v>682.553</v>
      </c>
      <c r="E4975" s="75">
        <v>1.3467896606156275E-2</v>
      </c>
      <c r="F4975" s="74">
        <v>8432.8797500000001</v>
      </c>
      <c r="G4975" s="75">
        <v>0.16639462805840569</v>
      </c>
      <c r="H4975" s="74">
        <v>5574.8</v>
      </c>
      <c r="I4975" s="75">
        <v>0.11</v>
      </c>
      <c r="J4975" s="74">
        <v>642.33949999999993</v>
      </c>
      <c r="K4975" s="75">
        <v>1.2674417916337805E-2</v>
      </c>
      <c r="L4975" s="74">
        <v>4932.4605000000001</v>
      </c>
      <c r="M4975" s="75">
        <v>9.7325582083662196E-2</v>
      </c>
    </row>
    <row r="4976" spans="1:13" x14ac:dyDescent="0.2">
      <c r="A4976" s="77">
        <v>50690</v>
      </c>
      <c r="B4976" s="78">
        <v>9117.6327500000007</v>
      </c>
      <c r="C4976" s="79">
        <v>0.17987044288814363</v>
      </c>
      <c r="D4976" s="78">
        <v>682.553</v>
      </c>
      <c r="E4976" s="79">
        <v>1.3465239692246991E-2</v>
      </c>
      <c r="F4976" s="78">
        <v>8435.0797500000008</v>
      </c>
      <c r="G4976" s="79">
        <v>0.16640520319589663</v>
      </c>
      <c r="H4976" s="78">
        <v>5575.9</v>
      </c>
      <c r="I4976" s="79">
        <v>0.10999999999999999</v>
      </c>
      <c r="J4976" s="78">
        <v>642.33949999999993</v>
      </c>
      <c r="K4976" s="79">
        <v>1.2671917537975931E-2</v>
      </c>
      <c r="L4976" s="78">
        <v>4933.5605000000005</v>
      </c>
      <c r="M4976" s="79">
        <v>9.7328082462024082E-2</v>
      </c>
    </row>
    <row r="4977" spans="1:13" x14ac:dyDescent="0.2">
      <c r="A4977" s="73">
        <v>50700</v>
      </c>
      <c r="B4977" s="74">
        <v>9119.8327500000014</v>
      </c>
      <c r="C4977" s="75">
        <v>0.1798783579881657</v>
      </c>
      <c r="D4977" s="74">
        <v>682.553</v>
      </c>
      <c r="E4977" s="75">
        <v>1.346258382642998E-2</v>
      </c>
      <c r="F4977" s="74">
        <v>8437.2797500000015</v>
      </c>
      <c r="G4977" s="75">
        <v>0.16641577416173572</v>
      </c>
      <c r="H4977" s="74">
        <v>5577</v>
      </c>
      <c r="I4977" s="75">
        <v>0.11</v>
      </c>
      <c r="J4977" s="74">
        <v>642.33949999999993</v>
      </c>
      <c r="K4977" s="75">
        <v>1.2669418145956606E-2</v>
      </c>
      <c r="L4977" s="74">
        <v>4934.6605</v>
      </c>
      <c r="M4977" s="75">
        <v>9.7330581854043391E-2</v>
      </c>
    </row>
    <row r="4978" spans="1:13" x14ac:dyDescent="0.2">
      <c r="A4978" s="77">
        <v>50710</v>
      </c>
      <c r="B4978" s="78">
        <v>9122.0327500000003</v>
      </c>
      <c r="C4978" s="79">
        <v>0.17988626996647605</v>
      </c>
      <c r="D4978" s="78">
        <v>682.553</v>
      </c>
      <c r="E4978" s="79">
        <v>1.3459929008085189E-2</v>
      </c>
      <c r="F4978" s="78">
        <v>8439.4797500000004</v>
      </c>
      <c r="G4978" s="79">
        <v>0.16642634095839084</v>
      </c>
      <c r="H4978" s="78">
        <v>5578.1</v>
      </c>
      <c r="I4978" s="79">
        <v>0.11</v>
      </c>
      <c r="J4978" s="78">
        <v>642.33949999999993</v>
      </c>
      <c r="K4978" s="79">
        <v>1.2666919739696312E-2</v>
      </c>
      <c r="L4978" s="78">
        <v>4935.7605000000003</v>
      </c>
      <c r="M4978" s="79">
        <v>9.7333080260303698E-2</v>
      </c>
    </row>
    <row r="4979" spans="1:13" x14ac:dyDescent="0.2">
      <c r="A4979" s="73">
        <v>50720</v>
      </c>
      <c r="B4979" s="74">
        <v>9124.232750000001</v>
      </c>
      <c r="C4979" s="75">
        <v>0.17989417882492115</v>
      </c>
      <c r="D4979" s="74">
        <v>682.553</v>
      </c>
      <c r="E4979" s="75">
        <v>1.3457275236593061E-2</v>
      </c>
      <c r="F4979" s="74">
        <v>8441.6797500000011</v>
      </c>
      <c r="G4979" s="75">
        <v>0.16643690358832811</v>
      </c>
      <c r="H4979" s="74">
        <v>5579.2</v>
      </c>
      <c r="I4979" s="75">
        <v>0.11</v>
      </c>
      <c r="J4979" s="74">
        <v>642.33949999999993</v>
      </c>
      <c r="K4979" s="75">
        <v>1.2664422318611986E-2</v>
      </c>
      <c r="L4979" s="74">
        <v>4936.8605000000007</v>
      </c>
      <c r="M4979" s="75">
        <v>9.7335577681388022E-2</v>
      </c>
    </row>
    <row r="4980" spans="1:13" x14ac:dyDescent="0.2">
      <c r="A4980" s="77">
        <v>50730</v>
      </c>
      <c r="B4980" s="78">
        <v>9126.4327499999999</v>
      </c>
      <c r="C4980" s="79">
        <v>0.17990208456534595</v>
      </c>
      <c r="D4980" s="78">
        <v>682.553</v>
      </c>
      <c r="E4980" s="79">
        <v>1.3454622511334516E-2</v>
      </c>
      <c r="F4980" s="78">
        <v>8443.8797500000001</v>
      </c>
      <c r="G4980" s="79">
        <v>0.16644746205401142</v>
      </c>
      <c r="H4980" s="78">
        <v>5580.3</v>
      </c>
      <c r="I4980" s="79">
        <v>0.11</v>
      </c>
      <c r="J4980" s="78">
        <v>642.33949999999993</v>
      </c>
      <c r="K4980" s="79">
        <v>1.2661925882121032E-2</v>
      </c>
      <c r="L4980" s="78">
        <v>4937.9605000000001</v>
      </c>
      <c r="M4980" s="79">
        <v>9.7338074117878967E-2</v>
      </c>
    </row>
    <row r="4981" spans="1:13" x14ac:dyDescent="0.2">
      <c r="A4981" s="73">
        <v>50740</v>
      </c>
      <c r="B4981" s="74">
        <v>9128.6327500000007</v>
      </c>
      <c r="C4981" s="75">
        <v>0.17990998718959403</v>
      </c>
      <c r="D4981" s="74">
        <v>682.553</v>
      </c>
      <c r="E4981" s="75">
        <v>1.3451970831690974E-2</v>
      </c>
      <c r="F4981" s="74">
        <v>8446.0797500000008</v>
      </c>
      <c r="G4981" s="75">
        <v>0.16645801635790305</v>
      </c>
      <c r="H4981" s="74">
        <v>5581.4</v>
      </c>
      <c r="I4981" s="75">
        <v>0.10999999999999999</v>
      </c>
      <c r="J4981" s="74">
        <v>642.33949999999993</v>
      </c>
      <c r="K4981" s="75">
        <v>1.2659430429641308E-2</v>
      </c>
      <c r="L4981" s="74">
        <v>4939.0605000000005</v>
      </c>
      <c r="M4981" s="75">
        <v>9.7340569570358706E-2</v>
      </c>
    </row>
    <row r="4982" spans="1:13" x14ac:dyDescent="0.2">
      <c r="A4982" s="77">
        <v>50750</v>
      </c>
      <c r="B4982" s="78">
        <v>9130.8327500000014</v>
      </c>
      <c r="C4982" s="79">
        <v>0.17991788669950742</v>
      </c>
      <c r="D4982" s="78">
        <v>682.553</v>
      </c>
      <c r="E4982" s="79">
        <v>1.3449320197044335E-2</v>
      </c>
      <c r="F4982" s="78">
        <v>8448.2797500000015</v>
      </c>
      <c r="G4982" s="79">
        <v>0.16646856650246308</v>
      </c>
      <c r="H4982" s="78">
        <v>5582.5</v>
      </c>
      <c r="I4982" s="79">
        <v>0.11</v>
      </c>
      <c r="J4982" s="78">
        <v>642.33949999999993</v>
      </c>
      <c r="K4982" s="79">
        <v>1.2656935960591132E-2</v>
      </c>
      <c r="L4982" s="78">
        <v>4940.1605</v>
      </c>
      <c r="M4982" s="79">
        <v>9.7343064039408872E-2</v>
      </c>
    </row>
    <row r="4983" spans="1:13" x14ac:dyDescent="0.2">
      <c r="A4983" s="73">
        <v>50760</v>
      </c>
      <c r="B4983" s="74">
        <v>9133.0327500000003</v>
      </c>
      <c r="C4983" s="75">
        <v>0.17992578309692672</v>
      </c>
      <c r="D4983" s="74">
        <v>682.553</v>
      </c>
      <c r="E4983" s="75">
        <v>1.3446670606776989E-2</v>
      </c>
      <c r="F4983" s="74">
        <v>8450.4797500000004</v>
      </c>
      <c r="G4983" s="75">
        <v>0.16647911249014974</v>
      </c>
      <c r="H4983" s="74">
        <v>5583.6</v>
      </c>
      <c r="I4983" s="75">
        <v>0.11</v>
      </c>
      <c r="J4983" s="74">
        <v>642.33949999999993</v>
      </c>
      <c r="K4983" s="75">
        <v>1.2654442474389281E-2</v>
      </c>
      <c r="L4983" s="74">
        <v>4941.2605000000003</v>
      </c>
      <c r="M4983" s="75">
        <v>9.7345557525610721E-2</v>
      </c>
    </row>
    <row r="4984" spans="1:13" x14ac:dyDescent="0.2">
      <c r="A4984" s="77">
        <v>50770</v>
      </c>
      <c r="B4984" s="78">
        <v>9135.232750000001</v>
      </c>
      <c r="C4984" s="79">
        <v>0.17993367638369118</v>
      </c>
      <c r="D4984" s="78">
        <v>682.553</v>
      </c>
      <c r="E4984" s="79">
        <v>1.3444022060271813E-2</v>
      </c>
      <c r="F4984" s="78">
        <v>8452.6797500000011</v>
      </c>
      <c r="G4984" s="79">
        <v>0.16648965432341936</v>
      </c>
      <c r="H4984" s="78">
        <v>5584.7</v>
      </c>
      <c r="I4984" s="79">
        <v>0.11</v>
      </c>
      <c r="J4984" s="78">
        <v>642.33949999999993</v>
      </c>
      <c r="K4984" s="79">
        <v>1.2651949970454992E-2</v>
      </c>
      <c r="L4984" s="78">
        <v>4942.3605000000007</v>
      </c>
      <c r="M4984" s="79">
        <v>9.7348050029545025E-2</v>
      </c>
    </row>
    <row r="4985" spans="1:13" x14ac:dyDescent="0.2">
      <c r="A4985" s="73">
        <v>50780</v>
      </c>
      <c r="B4985" s="74">
        <v>9137.4327499999999</v>
      </c>
      <c r="C4985" s="75">
        <v>0.17994156656163843</v>
      </c>
      <c r="D4985" s="74">
        <v>682.553</v>
      </c>
      <c r="E4985" s="75">
        <v>1.344137455691217E-2</v>
      </c>
      <c r="F4985" s="74">
        <v>8454.8797500000001</v>
      </c>
      <c r="G4985" s="75">
        <v>0.16650019200472627</v>
      </c>
      <c r="H4985" s="74">
        <v>5585.8</v>
      </c>
      <c r="I4985" s="75">
        <v>0.11</v>
      </c>
      <c r="J4985" s="74">
        <v>642.33949999999993</v>
      </c>
      <c r="K4985" s="75">
        <v>1.2649458448207954E-2</v>
      </c>
      <c r="L4985" s="74">
        <v>4943.4605000000001</v>
      </c>
      <c r="M4985" s="75">
        <v>9.7350541551792041E-2</v>
      </c>
    </row>
    <row r="4986" spans="1:13" x14ac:dyDescent="0.2">
      <c r="A4986" s="77">
        <v>50790</v>
      </c>
      <c r="B4986" s="78">
        <v>9139.6327500000007</v>
      </c>
      <c r="C4986" s="79">
        <v>0.17994945363260487</v>
      </c>
      <c r="D4986" s="78">
        <v>682.553</v>
      </c>
      <c r="E4986" s="79">
        <v>1.3438728096081905E-2</v>
      </c>
      <c r="F4986" s="78">
        <v>8457.0797500000008</v>
      </c>
      <c r="G4986" s="79">
        <v>0.16651072553652296</v>
      </c>
      <c r="H4986" s="78">
        <v>5586.9</v>
      </c>
      <c r="I4986" s="79">
        <v>0.10999999999999999</v>
      </c>
      <c r="J4986" s="78">
        <v>642.33949999999993</v>
      </c>
      <c r="K4986" s="79">
        <v>1.2646967907068318E-2</v>
      </c>
      <c r="L4986" s="78">
        <v>4944.5605000000005</v>
      </c>
      <c r="M4986" s="79">
        <v>9.7353032092931696E-2</v>
      </c>
    </row>
    <row r="4987" spans="1:13" x14ac:dyDescent="0.2">
      <c r="A4987" s="73">
        <v>50800</v>
      </c>
      <c r="B4987" s="74">
        <v>9141.8327500000014</v>
      </c>
      <c r="C4987" s="75">
        <v>0.17995733759842522</v>
      </c>
      <c r="D4987" s="74">
        <v>682.553</v>
      </c>
      <c r="E4987" s="75">
        <v>1.3436082677165354E-2</v>
      </c>
      <c r="F4987" s="74">
        <v>8459.2797500000015</v>
      </c>
      <c r="G4987" s="75">
        <v>0.16652125492125988</v>
      </c>
      <c r="H4987" s="74">
        <v>5588</v>
      </c>
      <c r="I4987" s="75">
        <v>0.11</v>
      </c>
      <c r="J4987" s="74">
        <v>642.33949999999993</v>
      </c>
      <c r="K4987" s="75">
        <v>1.2644478346456692E-2</v>
      </c>
      <c r="L4987" s="74">
        <v>4945.6605</v>
      </c>
      <c r="M4987" s="75">
        <v>9.7355521653543303E-2</v>
      </c>
    </row>
    <row r="4988" spans="1:13" x14ac:dyDescent="0.2">
      <c r="A4988" s="77">
        <v>50810</v>
      </c>
      <c r="B4988" s="78">
        <v>9144.0327500000003</v>
      </c>
      <c r="C4988" s="79">
        <v>0.17996521846093289</v>
      </c>
      <c r="D4988" s="78">
        <v>682.553</v>
      </c>
      <c r="E4988" s="79">
        <v>1.3433438299547334E-2</v>
      </c>
      <c r="F4988" s="78">
        <v>8461.4797500000004</v>
      </c>
      <c r="G4988" s="79">
        <v>0.16653178016138556</v>
      </c>
      <c r="H4988" s="78">
        <v>5589.1</v>
      </c>
      <c r="I4988" s="79">
        <v>0.11</v>
      </c>
      <c r="J4988" s="78">
        <v>642.33949999999993</v>
      </c>
      <c r="K4988" s="79">
        <v>1.2641989765794134E-2</v>
      </c>
      <c r="L4988" s="78">
        <v>4946.7605000000003</v>
      </c>
      <c r="M4988" s="79">
        <v>9.7358010234205872E-2</v>
      </c>
    </row>
    <row r="4989" spans="1:13" x14ac:dyDescent="0.2">
      <c r="A4989" s="73">
        <v>50820</v>
      </c>
      <c r="B4989" s="74">
        <v>9146.232750000001</v>
      </c>
      <c r="C4989" s="75">
        <v>0.17997309622195987</v>
      </c>
      <c r="D4989" s="74">
        <v>682.553</v>
      </c>
      <c r="E4989" s="75">
        <v>1.3430794962613145E-2</v>
      </c>
      <c r="F4989" s="74">
        <v>8463.6797500000011</v>
      </c>
      <c r="G4989" s="75">
        <v>0.16654230125934674</v>
      </c>
      <c r="H4989" s="74">
        <v>5590.2</v>
      </c>
      <c r="I4989" s="75">
        <v>0.11</v>
      </c>
      <c r="J4989" s="74">
        <v>642.33949999999993</v>
      </c>
      <c r="K4989" s="75">
        <v>1.2639502164502162E-2</v>
      </c>
      <c r="L4989" s="74">
        <v>4947.8605000000007</v>
      </c>
      <c r="M4989" s="75">
        <v>9.7360497835497856E-2</v>
      </c>
    </row>
    <row r="4990" spans="1:13" x14ac:dyDescent="0.2">
      <c r="A4990" s="77">
        <v>50830</v>
      </c>
      <c r="B4990" s="78">
        <v>9148.4327499999999</v>
      </c>
      <c r="C4990" s="79">
        <v>0.17998097088333662</v>
      </c>
      <c r="D4990" s="78">
        <v>682.553</v>
      </c>
      <c r="E4990" s="79">
        <v>1.3428152665748573E-2</v>
      </c>
      <c r="F4990" s="78">
        <v>8465.8797500000001</v>
      </c>
      <c r="G4990" s="79">
        <v>0.16655281821758805</v>
      </c>
      <c r="H4990" s="78">
        <v>5591.3</v>
      </c>
      <c r="I4990" s="79">
        <v>0.11</v>
      </c>
      <c r="J4990" s="78">
        <v>642.33949999999993</v>
      </c>
      <c r="K4990" s="79">
        <v>1.2637015542002753E-2</v>
      </c>
      <c r="L4990" s="78">
        <v>4948.9605000000001</v>
      </c>
      <c r="M4990" s="79">
        <v>9.7362984457997251E-2</v>
      </c>
    </row>
    <row r="4991" spans="1:13" x14ac:dyDescent="0.2">
      <c r="A4991" s="73">
        <v>50840</v>
      </c>
      <c r="B4991" s="74">
        <v>9150.6327500000007</v>
      </c>
      <c r="C4991" s="75">
        <v>0.17998884244689223</v>
      </c>
      <c r="D4991" s="74">
        <v>682.553</v>
      </c>
      <c r="E4991" s="75">
        <v>1.3425511408339889E-2</v>
      </c>
      <c r="F4991" s="74">
        <v>8468.0797500000008</v>
      </c>
      <c r="G4991" s="75">
        <v>0.16656333103855234</v>
      </c>
      <c r="H4991" s="74">
        <v>5592.4</v>
      </c>
      <c r="I4991" s="75">
        <v>0.10999999999999999</v>
      </c>
      <c r="J4991" s="74">
        <v>642.33949999999993</v>
      </c>
      <c r="K4991" s="75">
        <v>1.263452989771833E-2</v>
      </c>
      <c r="L4991" s="74">
        <v>4950.0605000000005</v>
      </c>
      <c r="M4991" s="75">
        <v>9.7365470102281679E-2</v>
      </c>
    </row>
    <row r="4992" spans="1:13" x14ac:dyDescent="0.2">
      <c r="A4992" s="77">
        <v>50850</v>
      </c>
      <c r="B4992" s="78">
        <v>9152.8327500000014</v>
      </c>
      <c r="C4992" s="79">
        <v>0.17999671091445429</v>
      </c>
      <c r="D4992" s="78">
        <v>682.553</v>
      </c>
      <c r="E4992" s="79">
        <v>1.3422871189773845E-2</v>
      </c>
      <c r="F4992" s="78">
        <v>8470.2797500000015</v>
      </c>
      <c r="G4992" s="79">
        <v>0.16657383972468046</v>
      </c>
      <c r="H4992" s="78">
        <v>5593.5</v>
      </c>
      <c r="I4992" s="79">
        <v>0.11</v>
      </c>
      <c r="J4992" s="78">
        <v>642.33949999999993</v>
      </c>
      <c r="K4992" s="79">
        <v>1.2632045231071778E-2</v>
      </c>
      <c r="L4992" s="78">
        <v>4951.1605</v>
      </c>
      <c r="M4992" s="79">
        <v>9.7367954768928219E-2</v>
      </c>
    </row>
    <row r="4993" spans="1:13" x14ac:dyDescent="0.2">
      <c r="A4993" s="73">
        <v>50860</v>
      </c>
      <c r="B4993" s="74">
        <v>9155.0327500000003</v>
      </c>
      <c r="C4993" s="75">
        <v>0.18000457628784899</v>
      </c>
      <c r="D4993" s="74">
        <v>682.553</v>
      </c>
      <c r="E4993" s="75">
        <v>1.3420232009437672E-2</v>
      </c>
      <c r="F4993" s="74">
        <v>8472.4797500000004</v>
      </c>
      <c r="G4993" s="75">
        <v>0.16658434427841134</v>
      </c>
      <c r="H4993" s="74">
        <v>5594.6</v>
      </c>
      <c r="I4993" s="75">
        <v>0.11</v>
      </c>
      <c r="J4993" s="74">
        <v>642.33949999999993</v>
      </c>
      <c r="K4993" s="75">
        <v>1.2629561541486431E-2</v>
      </c>
      <c r="L4993" s="74">
        <v>4952.2605000000003</v>
      </c>
      <c r="M4993" s="75">
        <v>9.7370438458513578E-2</v>
      </c>
    </row>
    <row r="4994" spans="1:13" x14ac:dyDescent="0.2">
      <c r="A4994" s="77">
        <v>50870</v>
      </c>
      <c r="B4994" s="78">
        <v>9157.232750000001</v>
      </c>
      <c r="C4994" s="79">
        <v>0.18001243856890115</v>
      </c>
      <c r="D4994" s="78">
        <v>682.553</v>
      </c>
      <c r="E4994" s="79">
        <v>1.3417593866719087E-2</v>
      </c>
      <c r="F4994" s="78">
        <v>8474.6797500000011</v>
      </c>
      <c r="G4994" s="79">
        <v>0.16659484470218205</v>
      </c>
      <c r="H4994" s="78">
        <v>5595.7</v>
      </c>
      <c r="I4994" s="79">
        <v>0.11</v>
      </c>
      <c r="J4994" s="78">
        <v>642.33949999999993</v>
      </c>
      <c r="K4994" s="79">
        <v>1.262707882838608E-2</v>
      </c>
      <c r="L4994" s="78">
        <v>4953.3605000000007</v>
      </c>
      <c r="M4994" s="79">
        <v>9.7372921171613933E-2</v>
      </c>
    </row>
    <row r="4995" spans="1:13" x14ac:dyDescent="0.2">
      <c r="A4995" s="73">
        <v>50880</v>
      </c>
      <c r="B4995" s="74">
        <v>9159.4327499999999</v>
      </c>
      <c r="C4995" s="75">
        <v>0.18002029775943396</v>
      </c>
      <c r="D4995" s="74">
        <v>682.553</v>
      </c>
      <c r="E4995" s="75">
        <v>1.341495676100629E-2</v>
      </c>
      <c r="F4995" s="74">
        <v>8476.8797500000001</v>
      </c>
      <c r="G4995" s="75">
        <v>0.16660534099842766</v>
      </c>
      <c r="H4995" s="74">
        <v>5596.8</v>
      </c>
      <c r="I4995" s="75">
        <v>0.11</v>
      </c>
      <c r="J4995" s="74">
        <v>642.33949999999993</v>
      </c>
      <c r="K4995" s="75">
        <v>1.2624597091194968E-2</v>
      </c>
      <c r="L4995" s="74">
        <v>4954.4605000000001</v>
      </c>
      <c r="M4995" s="75">
        <v>9.7375402908805031E-2</v>
      </c>
    </row>
    <row r="4996" spans="1:13" x14ac:dyDescent="0.2">
      <c r="A4996" s="77">
        <v>50890</v>
      </c>
      <c r="B4996" s="78">
        <v>9161.6327500000007</v>
      </c>
      <c r="C4996" s="79">
        <v>0.18002815386126941</v>
      </c>
      <c r="D4996" s="78">
        <v>682.553</v>
      </c>
      <c r="E4996" s="79">
        <v>1.3412320691687954E-2</v>
      </c>
      <c r="F4996" s="78">
        <v>8479.0797500000008</v>
      </c>
      <c r="G4996" s="79">
        <v>0.16661583316958148</v>
      </c>
      <c r="H4996" s="78">
        <v>5597.9</v>
      </c>
      <c r="I4996" s="79">
        <v>0.10999999999999999</v>
      </c>
      <c r="J4996" s="78">
        <v>642.33949999999993</v>
      </c>
      <c r="K4996" s="79">
        <v>1.2622116329337785E-2</v>
      </c>
      <c r="L4996" s="78">
        <v>4955.5605000000005</v>
      </c>
      <c r="M4996" s="79">
        <v>9.7377883670662219E-2</v>
      </c>
    </row>
    <row r="4997" spans="1:13" x14ac:dyDescent="0.2">
      <c r="A4997" s="73">
        <v>50900</v>
      </c>
      <c r="B4997" s="74">
        <v>9163.8327500000014</v>
      </c>
      <c r="C4997" s="75">
        <v>0.18003600687622792</v>
      </c>
      <c r="D4997" s="74">
        <v>682.553</v>
      </c>
      <c r="E4997" s="75">
        <v>1.3409685658153241E-2</v>
      </c>
      <c r="F4997" s="74">
        <v>8481.2797500000015</v>
      </c>
      <c r="G4997" s="75">
        <v>0.16662632121807469</v>
      </c>
      <c r="H4997" s="74">
        <v>5599</v>
      </c>
      <c r="I4997" s="75">
        <v>0.11</v>
      </c>
      <c r="J4997" s="74">
        <v>642.33949999999993</v>
      </c>
      <c r="K4997" s="75">
        <v>1.2619636542239684E-2</v>
      </c>
      <c r="L4997" s="74">
        <v>4956.6605</v>
      </c>
      <c r="M4997" s="75">
        <v>9.7380363457760313E-2</v>
      </c>
    </row>
    <row r="4998" spans="1:13" x14ac:dyDescent="0.2">
      <c r="A4998" s="77">
        <v>50910</v>
      </c>
      <c r="B4998" s="78">
        <v>9166.0327500000003</v>
      </c>
      <c r="C4998" s="79">
        <v>0.18004385680612847</v>
      </c>
      <c r="D4998" s="78">
        <v>682.553</v>
      </c>
      <c r="E4998" s="79">
        <v>1.3407051659791789E-2</v>
      </c>
      <c r="F4998" s="78">
        <v>8483.4797500000004</v>
      </c>
      <c r="G4998" s="79">
        <v>0.16663680514633669</v>
      </c>
      <c r="H4998" s="78">
        <v>5600.1</v>
      </c>
      <c r="I4998" s="79">
        <v>0.11</v>
      </c>
      <c r="J4998" s="78">
        <v>642.33949999999993</v>
      </c>
      <c r="K4998" s="79">
        <v>1.2617157729326261E-2</v>
      </c>
      <c r="L4998" s="78">
        <v>4957.7605000000003</v>
      </c>
      <c r="M4998" s="79">
        <v>9.7382842270673745E-2</v>
      </c>
    </row>
    <row r="4999" spans="1:13" x14ac:dyDescent="0.2">
      <c r="A4999" s="73">
        <v>50920</v>
      </c>
      <c r="B4999" s="74">
        <v>9168.232750000001</v>
      </c>
      <c r="C4999" s="75">
        <v>0.18005170365278872</v>
      </c>
      <c r="D4999" s="74">
        <v>682.553</v>
      </c>
      <c r="E4999" s="75">
        <v>1.3404418695993715E-2</v>
      </c>
      <c r="F4999" s="74">
        <v>8485.6797500000011</v>
      </c>
      <c r="G4999" s="75">
        <v>0.16664728495679498</v>
      </c>
      <c r="H4999" s="74">
        <v>5601.2</v>
      </c>
      <c r="I4999" s="75">
        <v>0.11</v>
      </c>
      <c r="J4999" s="74">
        <v>642.33949999999993</v>
      </c>
      <c r="K4999" s="75">
        <v>1.2614679890023565E-2</v>
      </c>
      <c r="L4999" s="74">
        <v>4958.8605000000007</v>
      </c>
      <c r="M4999" s="75">
        <v>9.7385320109976442E-2</v>
      </c>
    </row>
    <row r="5000" spans="1:13" x14ac:dyDescent="0.2">
      <c r="A5000" s="77">
        <v>50930</v>
      </c>
      <c r="B5000" s="78">
        <v>9170.4327499999999</v>
      </c>
      <c r="C5000" s="79">
        <v>0.18005954741802474</v>
      </c>
      <c r="D5000" s="78">
        <v>682.553</v>
      </c>
      <c r="E5000" s="79">
        <v>1.3401786766149617E-2</v>
      </c>
      <c r="F5000" s="78">
        <v>8487.8797500000001</v>
      </c>
      <c r="G5000" s="79">
        <v>0.16665776065187513</v>
      </c>
      <c r="H5000" s="78">
        <v>5602.3</v>
      </c>
      <c r="I5000" s="79">
        <v>0.11</v>
      </c>
      <c r="J5000" s="78">
        <v>642.33949999999993</v>
      </c>
      <c r="K5000" s="79">
        <v>1.2612203023758099E-2</v>
      </c>
      <c r="L5000" s="78">
        <v>4959.9605000000001</v>
      </c>
      <c r="M5000" s="79">
        <v>9.7387796976241905E-2</v>
      </c>
    </row>
    <row r="5001" spans="1:13" x14ac:dyDescent="0.2">
      <c r="A5001" s="73">
        <v>50940</v>
      </c>
      <c r="B5001" s="74">
        <v>9172.6327500000007</v>
      </c>
      <c r="C5001" s="75">
        <v>0.18006738810365136</v>
      </c>
      <c r="D5001" s="74">
        <v>682.553</v>
      </c>
      <c r="E5001" s="75">
        <v>1.339915586965057E-2</v>
      </c>
      <c r="F5001" s="74">
        <v>8490.0797500000008</v>
      </c>
      <c r="G5001" s="75">
        <v>0.16666823223400079</v>
      </c>
      <c r="H5001" s="74">
        <v>5603.4</v>
      </c>
      <c r="I5001" s="75">
        <v>0.10999999999999999</v>
      </c>
      <c r="J5001" s="74">
        <v>642.33949999999993</v>
      </c>
      <c r="K5001" s="75">
        <v>1.260972712995681E-2</v>
      </c>
      <c r="L5001" s="74">
        <v>4961.0605000000005</v>
      </c>
      <c r="M5001" s="75">
        <v>9.7390272870043204E-2</v>
      </c>
    </row>
    <row r="5002" spans="1:13" x14ac:dyDescent="0.2">
      <c r="A5002" s="77">
        <v>50950</v>
      </c>
      <c r="B5002" s="78">
        <v>9174.8327500000014</v>
      </c>
      <c r="C5002" s="79">
        <v>0.18007522571148188</v>
      </c>
      <c r="D5002" s="78">
        <v>682.553</v>
      </c>
      <c r="E5002" s="79">
        <v>1.3396526005888126E-2</v>
      </c>
      <c r="F5002" s="78">
        <v>8492.2797500000015</v>
      </c>
      <c r="G5002" s="79">
        <v>0.16667869970559374</v>
      </c>
      <c r="H5002" s="78">
        <v>5604.5</v>
      </c>
      <c r="I5002" s="79">
        <v>0.11</v>
      </c>
      <c r="J5002" s="78">
        <v>642.33949999999993</v>
      </c>
      <c r="K5002" s="79">
        <v>1.2607252208047103E-2</v>
      </c>
      <c r="L5002" s="78">
        <v>4962.1605</v>
      </c>
      <c r="M5002" s="79">
        <v>9.7392747791952894E-2</v>
      </c>
    </row>
    <row r="5003" spans="1:13" x14ac:dyDescent="0.2">
      <c r="A5003" s="73">
        <v>50960</v>
      </c>
      <c r="B5003" s="74">
        <v>9177.0327500000003</v>
      </c>
      <c r="C5003" s="75">
        <v>0.1800830602433281</v>
      </c>
      <c r="D5003" s="74">
        <v>682.553</v>
      </c>
      <c r="E5003" s="75">
        <v>1.3393897174254318E-2</v>
      </c>
      <c r="F5003" s="74">
        <v>8494.4797500000004</v>
      </c>
      <c r="G5003" s="75">
        <v>0.1666891630690738</v>
      </c>
      <c r="H5003" s="74">
        <v>5605.6</v>
      </c>
      <c r="I5003" s="75">
        <v>0.11</v>
      </c>
      <c r="J5003" s="74">
        <v>642.33949999999993</v>
      </c>
      <c r="K5003" s="75">
        <v>1.2604778257456827E-2</v>
      </c>
      <c r="L5003" s="74">
        <v>4963.2605000000003</v>
      </c>
      <c r="M5003" s="75">
        <v>9.7395221742543184E-2</v>
      </c>
    </row>
    <row r="5004" spans="1:13" x14ac:dyDescent="0.2">
      <c r="A5004" s="77">
        <v>50970</v>
      </c>
      <c r="B5004" s="78">
        <v>9179.232750000001</v>
      </c>
      <c r="C5004" s="79">
        <v>0.18009089170100062</v>
      </c>
      <c r="D5004" s="78">
        <v>682.553</v>
      </c>
      <c r="E5004" s="79">
        <v>1.3391269374141652E-2</v>
      </c>
      <c r="F5004" s="78">
        <v>8496.6797500000011</v>
      </c>
      <c r="G5004" s="79">
        <v>0.16669962232685895</v>
      </c>
      <c r="H5004" s="78">
        <v>5606.7</v>
      </c>
      <c r="I5004" s="79">
        <v>0.11</v>
      </c>
      <c r="J5004" s="78">
        <v>642.33949999999993</v>
      </c>
      <c r="K5004" s="79">
        <v>1.2602305277614282E-2</v>
      </c>
      <c r="L5004" s="78">
        <v>4964.3605000000007</v>
      </c>
      <c r="M5004" s="79">
        <v>9.7397694722385728E-2</v>
      </c>
    </row>
    <row r="5005" spans="1:13" x14ac:dyDescent="0.2">
      <c r="A5005" s="73">
        <v>50980</v>
      </c>
      <c r="B5005" s="74">
        <v>9181.4327499999999</v>
      </c>
      <c r="C5005" s="75">
        <v>0.18009872008630837</v>
      </c>
      <c r="D5005" s="74">
        <v>682.553</v>
      </c>
      <c r="E5005" s="75">
        <v>1.3388642604943116E-2</v>
      </c>
      <c r="F5005" s="74">
        <v>8498.8797500000001</v>
      </c>
      <c r="G5005" s="75">
        <v>0.16671007748136524</v>
      </c>
      <c r="H5005" s="74">
        <v>5607.8</v>
      </c>
      <c r="I5005" s="75">
        <v>0.11</v>
      </c>
      <c r="J5005" s="74">
        <v>642.33949999999993</v>
      </c>
      <c r="K5005" s="75">
        <v>1.2599833267948213E-2</v>
      </c>
      <c r="L5005" s="74">
        <v>4965.4605000000001</v>
      </c>
      <c r="M5005" s="75">
        <v>9.7400166732051791E-2</v>
      </c>
    </row>
    <row r="5006" spans="1:13" x14ac:dyDescent="0.2">
      <c r="A5006" s="77">
        <v>50990</v>
      </c>
      <c r="B5006" s="78">
        <v>9183.6327500000007</v>
      </c>
      <c r="C5006" s="79">
        <v>0.18010654540105905</v>
      </c>
      <c r="D5006" s="78">
        <v>682.553</v>
      </c>
      <c r="E5006" s="79">
        <v>1.3386016866052166E-2</v>
      </c>
      <c r="F5006" s="78">
        <v>8501.0797500000008</v>
      </c>
      <c r="G5006" s="79">
        <v>0.16672052853500688</v>
      </c>
      <c r="H5006" s="78">
        <v>5608.9</v>
      </c>
      <c r="I5006" s="79">
        <v>0.10999999999999999</v>
      </c>
      <c r="J5006" s="78">
        <v>642.33949999999993</v>
      </c>
      <c r="K5006" s="79">
        <v>1.2597362227887821E-2</v>
      </c>
      <c r="L5006" s="78">
        <v>4966.5605000000005</v>
      </c>
      <c r="M5006" s="79">
        <v>9.7402637772112194E-2</v>
      </c>
    </row>
    <row r="5007" spans="1:13" x14ac:dyDescent="0.2">
      <c r="A5007" s="73">
        <v>51000</v>
      </c>
      <c r="B5007" s="74">
        <v>9185.8327500000014</v>
      </c>
      <c r="C5007" s="75">
        <v>0.18011436764705885</v>
      </c>
      <c r="D5007" s="74">
        <v>682.553</v>
      </c>
      <c r="E5007" s="75">
        <v>1.3383392156862744E-2</v>
      </c>
      <c r="F5007" s="74">
        <v>8503.2797500000015</v>
      </c>
      <c r="G5007" s="75">
        <v>0.16673097549019611</v>
      </c>
      <c r="H5007" s="74">
        <v>5610</v>
      </c>
      <c r="I5007" s="75">
        <v>0.11</v>
      </c>
      <c r="J5007" s="74">
        <v>642.33949999999993</v>
      </c>
      <c r="K5007" s="75">
        <v>1.2594892156862743E-2</v>
      </c>
      <c r="L5007" s="74">
        <v>4967.6605</v>
      </c>
      <c r="M5007" s="75">
        <v>9.7405107843137259E-2</v>
      </c>
    </row>
    <row r="5008" spans="1:13" x14ac:dyDescent="0.2">
      <c r="A5008" s="77">
        <v>51010</v>
      </c>
      <c r="B5008" s="78">
        <v>9188.0327500000003</v>
      </c>
      <c r="C5008" s="79">
        <v>0.18012218682611253</v>
      </c>
      <c r="D5008" s="78">
        <v>682.553</v>
      </c>
      <c r="E5008" s="79">
        <v>1.3380768476769261E-2</v>
      </c>
      <c r="F5008" s="78">
        <v>8505.4797500000004</v>
      </c>
      <c r="G5008" s="79">
        <v>0.16674141834934328</v>
      </c>
      <c r="H5008" s="78">
        <v>5611.1</v>
      </c>
      <c r="I5008" s="79">
        <v>0.11</v>
      </c>
      <c r="J5008" s="78">
        <v>642.33949999999993</v>
      </c>
      <c r="K5008" s="79">
        <v>1.2592423054303076E-2</v>
      </c>
      <c r="L5008" s="78">
        <v>4968.7605000000003</v>
      </c>
      <c r="M5008" s="79">
        <v>9.7407576945696933E-2</v>
      </c>
    </row>
    <row r="5009" spans="1:13" x14ac:dyDescent="0.2">
      <c r="A5009" s="73">
        <v>51020</v>
      </c>
      <c r="B5009" s="74">
        <v>9190.232750000001</v>
      </c>
      <c r="C5009" s="75">
        <v>0.18013000294002354</v>
      </c>
      <c r="D5009" s="74">
        <v>682.553</v>
      </c>
      <c r="E5009" s="75">
        <v>1.3378145825166601E-2</v>
      </c>
      <c r="F5009" s="74">
        <v>8507.6797500000011</v>
      </c>
      <c r="G5009" s="75">
        <v>0.16675185711485693</v>
      </c>
      <c r="H5009" s="74">
        <v>5612.2</v>
      </c>
      <c r="I5009" s="75">
        <v>0.11</v>
      </c>
      <c r="J5009" s="74">
        <v>642.33949999999993</v>
      </c>
      <c r="K5009" s="75">
        <v>1.2589954919639356E-2</v>
      </c>
      <c r="L5009" s="74">
        <v>4969.8605000000007</v>
      </c>
      <c r="M5009" s="75">
        <v>9.7410045080360663E-2</v>
      </c>
    </row>
    <row r="5010" spans="1:13" x14ac:dyDescent="0.2">
      <c r="A5010" s="77">
        <v>51030</v>
      </c>
      <c r="B5010" s="78">
        <v>9192.4327499999999</v>
      </c>
      <c r="C5010" s="79">
        <v>0.18013781599059378</v>
      </c>
      <c r="D5010" s="78">
        <v>682.553</v>
      </c>
      <c r="E5010" s="79">
        <v>1.3375524201450127E-2</v>
      </c>
      <c r="F5010" s="78">
        <v>8509.8797500000001</v>
      </c>
      <c r="G5010" s="79">
        <v>0.16676229178914365</v>
      </c>
      <c r="H5010" s="78">
        <v>5613.3</v>
      </c>
      <c r="I5010" s="79">
        <v>0.11</v>
      </c>
      <c r="J5010" s="78">
        <v>642.33949999999993</v>
      </c>
      <c r="K5010" s="79">
        <v>1.2587487752302565E-2</v>
      </c>
      <c r="L5010" s="78">
        <v>4970.9605000000001</v>
      </c>
      <c r="M5010" s="79">
        <v>9.7412512247697439E-2</v>
      </c>
    </row>
    <row r="5011" spans="1:13" x14ac:dyDescent="0.2">
      <c r="A5011" s="73">
        <v>51040</v>
      </c>
      <c r="B5011" s="74">
        <v>9194.6327500000007</v>
      </c>
      <c r="C5011" s="75">
        <v>0.18014562597962383</v>
      </c>
      <c r="D5011" s="74">
        <v>682.553</v>
      </c>
      <c r="E5011" s="75">
        <v>1.3372903605015673E-2</v>
      </c>
      <c r="F5011" s="74">
        <v>8512.0797500000008</v>
      </c>
      <c r="G5011" s="75">
        <v>0.16677272237460816</v>
      </c>
      <c r="H5011" s="74">
        <v>5614.4</v>
      </c>
      <c r="I5011" s="75">
        <v>0.10999999999999999</v>
      </c>
      <c r="J5011" s="74">
        <v>642.33949999999993</v>
      </c>
      <c r="K5011" s="75">
        <v>1.2585021551724137E-2</v>
      </c>
      <c r="L5011" s="74">
        <v>4972.0605000000005</v>
      </c>
      <c r="M5011" s="75">
        <v>9.7414978448275874E-2</v>
      </c>
    </row>
    <row r="5012" spans="1:13" x14ac:dyDescent="0.2">
      <c r="A5012" s="77">
        <v>51050</v>
      </c>
      <c r="B5012" s="78">
        <v>9196.8327500000014</v>
      </c>
      <c r="C5012" s="79">
        <v>0.18015343290891286</v>
      </c>
      <c r="D5012" s="78">
        <v>682.553</v>
      </c>
      <c r="E5012" s="79">
        <v>1.337028403525955E-2</v>
      </c>
      <c r="F5012" s="78">
        <v>8514.2797500000015</v>
      </c>
      <c r="G5012" s="79">
        <v>0.16678314887365331</v>
      </c>
      <c r="H5012" s="78">
        <v>5615.5</v>
      </c>
      <c r="I5012" s="79">
        <v>0.11</v>
      </c>
      <c r="J5012" s="78">
        <v>642.33949999999993</v>
      </c>
      <c r="K5012" s="79">
        <v>1.2582556317335944E-2</v>
      </c>
      <c r="L5012" s="78">
        <v>4973.1605</v>
      </c>
      <c r="M5012" s="79">
        <v>9.7417443682664057E-2</v>
      </c>
    </row>
    <row r="5013" spans="1:13" x14ac:dyDescent="0.2">
      <c r="A5013" s="73">
        <v>51060</v>
      </c>
      <c r="B5013" s="74">
        <v>9199.0327500000003</v>
      </c>
      <c r="C5013" s="75">
        <v>0.18016123678025853</v>
      </c>
      <c r="D5013" s="74">
        <v>682.553</v>
      </c>
      <c r="E5013" s="75">
        <v>1.3367665491578536E-2</v>
      </c>
      <c r="F5013" s="74">
        <v>8516.4797500000004</v>
      </c>
      <c r="G5013" s="75">
        <v>0.16679357128868</v>
      </c>
      <c r="H5013" s="74">
        <v>5616.6</v>
      </c>
      <c r="I5013" s="75">
        <v>0.11</v>
      </c>
      <c r="J5013" s="74">
        <v>642.33949999999993</v>
      </c>
      <c r="K5013" s="75">
        <v>1.2580092048570309E-2</v>
      </c>
      <c r="L5013" s="74">
        <v>4974.2605000000003</v>
      </c>
      <c r="M5013" s="75">
        <v>9.7419907951429699E-2</v>
      </c>
    </row>
    <row r="5014" spans="1:13" x14ac:dyDescent="0.2">
      <c r="A5014" s="77">
        <v>51070</v>
      </c>
      <c r="B5014" s="78">
        <v>9201.232750000001</v>
      </c>
      <c r="C5014" s="79">
        <v>0.18016903759545724</v>
      </c>
      <c r="D5014" s="78">
        <v>682.553</v>
      </c>
      <c r="E5014" s="79">
        <v>1.3365047973369884E-2</v>
      </c>
      <c r="F5014" s="78">
        <v>8518.6797500000011</v>
      </c>
      <c r="G5014" s="79">
        <v>0.16680398962208737</v>
      </c>
      <c r="H5014" s="78">
        <v>5617.7</v>
      </c>
      <c r="I5014" s="79">
        <v>0.11</v>
      </c>
      <c r="J5014" s="78">
        <v>642.33949999999993</v>
      </c>
      <c r="K5014" s="79">
        <v>1.2577628744859995E-2</v>
      </c>
      <c r="L5014" s="78">
        <v>4975.3605000000007</v>
      </c>
      <c r="M5014" s="79">
        <v>9.7422371255140014E-2</v>
      </c>
    </row>
    <row r="5015" spans="1:13" x14ac:dyDescent="0.2">
      <c r="A5015" s="73">
        <v>51080</v>
      </c>
      <c r="B5015" s="74">
        <v>9203.4327499999999</v>
      </c>
      <c r="C5015" s="75">
        <v>0.18017683535630383</v>
      </c>
      <c r="D5015" s="74">
        <v>682.553</v>
      </c>
      <c r="E5015" s="75">
        <v>1.3362431480031323E-2</v>
      </c>
      <c r="F5015" s="74">
        <v>8520.8797500000001</v>
      </c>
      <c r="G5015" s="75">
        <v>0.16681440387627253</v>
      </c>
      <c r="H5015" s="74">
        <v>5618.8</v>
      </c>
      <c r="I5015" s="75">
        <v>0.11</v>
      </c>
      <c r="J5015" s="74">
        <v>642.33949999999993</v>
      </c>
      <c r="K5015" s="75">
        <v>1.2575166405638213E-2</v>
      </c>
      <c r="L5015" s="74">
        <v>4976.4605000000001</v>
      </c>
      <c r="M5015" s="75">
        <v>9.7424833594361784E-2</v>
      </c>
    </row>
    <row r="5016" spans="1:13" x14ac:dyDescent="0.2">
      <c r="A5016" s="77">
        <v>51090</v>
      </c>
      <c r="B5016" s="78">
        <v>9205.6327500000007</v>
      </c>
      <c r="C5016" s="79">
        <v>0.1801846300645919</v>
      </c>
      <c r="D5016" s="78">
        <v>682.553</v>
      </c>
      <c r="E5016" s="79">
        <v>1.335981601096105E-2</v>
      </c>
      <c r="F5016" s="78">
        <v>8523.0797500000008</v>
      </c>
      <c r="G5016" s="79">
        <v>0.16682481405363087</v>
      </c>
      <c r="H5016" s="78">
        <v>5619.9</v>
      </c>
      <c r="I5016" s="79">
        <v>0.10999999999999999</v>
      </c>
      <c r="J5016" s="78">
        <v>642.33949999999993</v>
      </c>
      <c r="K5016" s="79">
        <v>1.2572705030338617E-2</v>
      </c>
      <c r="L5016" s="78">
        <v>4977.5605000000005</v>
      </c>
      <c r="M5016" s="79">
        <v>9.742729496966139E-2</v>
      </c>
    </row>
    <row r="5017" spans="1:13" x14ac:dyDescent="0.2">
      <c r="A5017" s="73">
        <v>51100</v>
      </c>
      <c r="B5017" s="74">
        <v>9207.8327500000014</v>
      </c>
      <c r="C5017" s="75">
        <v>0.18019242172211353</v>
      </c>
      <c r="D5017" s="74">
        <v>682.553</v>
      </c>
      <c r="E5017" s="75">
        <v>1.335720156555773E-2</v>
      </c>
      <c r="F5017" s="74">
        <v>8525.2797500000015</v>
      </c>
      <c r="G5017" s="75">
        <v>0.1668352201565558</v>
      </c>
      <c r="H5017" s="74">
        <v>5621</v>
      </c>
      <c r="I5017" s="75">
        <v>0.11</v>
      </c>
      <c r="J5017" s="74">
        <v>642.33949999999993</v>
      </c>
      <c r="K5017" s="75">
        <v>1.2570244618395301E-2</v>
      </c>
      <c r="L5017" s="74">
        <v>4978.6605</v>
      </c>
      <c r="M5017" s="75">
        <v>9.7429755381604699E-2</v>
      </c>
    </row>
    <row r="5018" spans="1:13" x14ac:dyDescent="0.2">
      <c r="A5018" s="77">
        <v>51110</v>
      </c>
      <c r="B5018" s="78">
        <v>9210.0327500000003</v>
      </c>
      <c r="C5018" s="79">
        <v>0.18020021033065936</v>
      </c>
      <c r="D5018" s="78">
        <v>682.553</v>
      </c>
      <c r="E5018" s="79">
        <v>1.3354588143220505E-2</v>
      </c>
      <c r="F5018" s="78">
        <v>8527.4797500000004</v>
      </c>
      <c r="G5018" s="79">
        <v>0.16684562218743887</v>
      </c>
      <c r="H5018" s="78">
        <v>5622.1</v>
      </c>
      <c r="I5018" s="79">
        <v>0.11</v>
      </c>
      <c r="J5018" s="78">
        <v>642.33949999999993</v>
      </c>
      <c r="K5018" s="79">
        <v>1.2567785169242809E-2</v>
      </c>
      <c r="L5018" s="78">
        <v>4979.7605000000003</v>
      </c>
      <c r="M5018" s="79">
        <v>9.7432214830757202E-2</v>
      </c>
    </row>
    <row r="5019" spans="1:13" x14ac:dyDescent="0.2">
      <c r="A5019" s="73">
        <v>51120</v>
      </c>
      <c r="B5019" s="74">
        <v>9212.232750000001</v>
      </c>
      <c r="C5019" s="75">
        <v>0.1802079958920188</v>
      </c>
      <c r="D5019" s="74">
        <v>682.553</v>
      </c>
      <c r="E5019" s="75">
        <v>1.3351975743348983E-2</v>
      </c>
      <c r="F5019" s="74">
        <v>8529.6797500000011</v>
      </c>
      <c r="G5019" s="75">
        <v>0.16685602014866982</v>
      </c>
      <c r="H5019" s="74">
        <v>5623.2</v>
      </c>
      <c r="I5019" s="75">
        <v>0.11</v>
      </c>
      <c r="J5019" s="74">
        <v>642.33949999999993</v>
      </c>
      <c r="K5019" s="75">
        <v>1.2565326682316117E-2</v>
      </c>
      <c r="L5019" s="74">
        <v>4980.8605000000007</v>
      </c>
      <c r="M5019" s="75">
        <v>9.7434673317683893E-2</v>
      </c>
    </row>
    <row r="5020" spans="1:13" x14ac:dyDescent="0.2">
      <c r="A5020" s="77">
        <v>51130</v>
      </c>
      <c r="B5020" s="78">
        <v>9214.4327499999999</v>
      </c>
      <c r="C5020" s="79">
        <v>0.18021577840797967</v>
      </c>
      <c r="D5020" s="78">
        <v>682.553</v>
      </c>
      <c r="E5020" s="79">
        <v>1.3349364365343242E-2</v>
      </c>
      <c r="F5020" s="78">
        <v>8531.8797500000001</v>
      </c>
      <c r="G5020" s="79">
        <v>0.16686641404263641</v>
      </c>
      <c r="H5020" s="78">
        <v>5624.3</v>
      </c>
      <c r="I5020" s="79">
        <v>0.11</v>
      </c>
      <c r="J5020" s="78">
        <v>642.33949999999993</v>
      </c>
      <c r="K5020" s="79">
        <v>1.2562869157050655E-2</v>
      </c>
      <c r="L5020" s="78">
        <v>4981.9605000000001</v>
      </c>
      <c r="M5020" s="79">
        <v>9.7437130842949346E-2</v>
      </c>
    </row>
    <row r="5021" spans="1:13" x14ac:dyDescent="0.2">
      <c r="A5021" s="73">
        <v>51140</v>
      </c>
      <c r="B5021" s="74">
        <v>9216.6327500000007</v>
      </c>
      <c r="C5021" s="75">
        <v>0.18022355788032851</v>
      </c>
      <c r="D5021" s="74">
        <v>682.553</v>
      </c>
      <c r="E5021" s="75">
        <v>1.3346754008603832E-2</v>
      </c>
      <c r="F5021" s="74">
        <v>8534.0797500000008</v>
      </c>
      <c r="G5021" s="75">
        <v>0.16687680387172468</v>
      </c>
      <c r="H5021" s="74">
        <v>5625.4</v>
      </c>
      <c r="I5021" s="75">
        <v>0.10999999999999999</v>
      </c>
      <c r="J5021" s="74">
        <v>642.33949999999993</v>
      </c>
      <c r="K5021" s="75">
        <v>1.2560412592882283E-2</v>
      </c>
      <c r="L5021" s="74">
        <v>4983.0605000000005</v>
      </c>
      <c r="M5021" s="75">
        <v>9.7439587407117723E-2</v>
      </c>
    </row>
    <row r="5022" spans="1:13" x14ac:dyDescent="0.2">
      <c r="A5022" s="77">
        <v>51150</v>
      </c>
      <c r="B5022" s="78">
        <v>9218.8327500000014</v>
      </c>
      <c r="C5022" s="79">
        <v>0.18023133431085048</v>
      </c>
      <c r="D5022" s="78">
        <v>682.553</v>
      </c>
      <c r="E5022" s="79">
        <v>1.3344144672531769E-2</v>
      </c>
      <c r="F5022" s="78">
        <v>8536.2797500000015</v>
      </c>
      <c r="G5022" s="79">
        <v>0.16688718963831869</v>
      </c>
      <c r="H5022" s="78">
        <v>5626.5</v>
      </c>
      <c r="I5022" s="79">
        <v>0.11</v>
      </c>
      <c r="J5022" s="78">
        <v>642.33949999999993</v>
      </c>
      <c r="K5022" s="79">
        <v>1.2557956989247311E-2</v>
      </c>
      <c r="L5022" s="78">
        <v>4984.1605</v>
      </c>
      <c r="M5022" s="79">
        <v>9.7442043010752682E-2</v>
      </c>
    </row>
    <row r="5023" spans="1:13" x14ac:dyDescent="0.2">
      <c r="A5023" s="73">
        <v>51160</v>
      </c>
      <c r="B5023" s="74">
        <v>9221.0327500000003</v>
      </c>
      <c r="C5023" s="75">
        <v>0.18023910770132917</v>
      </c>
      <c r="D5023" s="74">
        <v>682.553</v>
      </c>
      <c r="E5023" s="75">
        <v>1.3341536356528539E-2</v>
      </c>
      <c r="F5023" s="74">
        <v>8538.4797500000004</v>
      </c>
      <c r="G5023" s="75">
        <v>0.16689757134480063</v>
      </c>
      <c r="H5023" s="74">
        <v>5627.6</v>
      </c>
      <c r="I5023" s="75">
        <v>0.11</v>
      </c>
      <c r="J5023" s="74">
        <v>642.33949999999993</v>
      </c>
      <c r="K5023" s="75">
        <v>1.2555502345582484E-2</v>
      </c>
      <c r="L5023" s="74">
        <v>4985.2605000000003</v>
      </c>
      <c r="M5023" s="75">
        <v>9.7444497654417525E-2</v>
      </c>
    </row>
    <row r="5024" spans="1:13" x14ac:dyDescent="0.2">
      <c r="A5024" s="77">
        <v>51170</v>
      </c>
      <c r="B5024" s="78">
        <v>9223.232750000001</v>
      </c>
      <c r="C5024" s="79">
        <v>0.18024687805354703</v>
      </c>
      <c r="D5024" s="78">
        <v>682.553</v>
      </c>
      <c r="E5024" s="79">
        <v>1.3338929059996091E-2</v>
      </c>
      <c r="F5024" s="78">
        <v>8540.6797500000011</v>
      </c>
      <c r="G5024" s="79">
        <v>0.16690794899355094</v>
      </c>
      <c r="H5024" s="78">
        <v>5628.7</v>
      </c>
      <c r="I5024" s="79">
        <v>0.11</v>
      </c>
      <c r="J5024" s="78">
        <v>642.33949999999993</v>
      </c>
      <c r="K5024" s="79">
        <v>1.2553048661324994E-2</v>
      </c>
      <c r="L5024" s="78">
        <v>4986.3605000000007</v>
      </c>
      <c r="M5024" s="79">
        <v>9.7446951338675022E-2</v>
      </c>
    </row>
    <row r="5025" spans="1:13" x14ac:dyDescent="0.2">
      <c r="A5025" s="73">
        <v>51180</v>
      </c>
      <c r="B5025" s="74">
        <v>9225.4327499999999</v>
      </c>
      <c r="C5025" s="75">
        <v>0.18025464536928487</v>
      </c>
      <c r="D5025" s="74">
        <v>682.553</v>
      </c>
      <c r="E5025" s="75">
        <v>1.3336322782336851E-2</v>
      </c>
      <c r="F5025" s="74">
        <v>8542.8797500000001</v>
      </c>
      <c r="G5025" s="75">
        <v>0.16691832258694803</v>
      </c>
      <c r="H5025" s="74">
        <v>5629.8</v>
      </c>
      <c r="I5025" s="75">
        <v>0.11</v>
      </c>
      <c r="J5025" s="74">
        <v>642.33949999999993</v>
      </c>
      <c r="K5025" s="75">
        <v>1.2550595935912465E-2</v>
      </c>
      <c r="L5025" s="74">
        <v>4987.4605000000001</v>
      </c>
      <c r="M5025" s="75">
        <v>9.744940406408753E-2</v>
      </c>
    </row>
    <row r="5026" spans="1:13" x14ac:dyDescent="0.2">
      <c r="A5026" s="77">
        <v>51190</v>
      </c>
      <c r="B5026" s="78">
        <v>9227.6327500000007</v>
      </c>
      <c r="C5026" s="79">
        <v>0.18026240965032234</v>
      </c>
      <c r="D5026" s="78">
        <v>682.553</v>
      </c>
      <c r="E5026" s="79">
        <v>1.3333717522953701E-2</v>
      </c>
      <c r="F5026" s="78">
        <v>8545.0797500000008</v>
      </c>
      <c r="G5026" s="79">
        <v>0.16692869212736863</v>
      </c>
      <c r="H5026" s="78">
        <v>5630.9</v>
      </c>
      <c r="I5026" s="79">
        <v>0.10999999999999999</v>
      </c>
      <c r="J5026" s="78">
        <v>642.33949999999993</v>
      </c>
      <c r="K5026" s="79">
        <v>1.2548144168782964E-2</v>
      </c>
      <c r="L5026" s="78">
        <v>4988.5605000000005</v>
      </c>
      <c r="M5026" s="79">
        <v>9.7451855831217044E-2</v>
      </c>
    </row>
    <row r="5027" spans="1:13" x14ac:dyDescent="0.2">
      <c r="A5027" s="73">
        <v>51200</v>
      </c>
      <c r="B5027" s="74">
        <v>9229.8327500000014</v>
      </c>
      <c r="C5027" s="75">
        <v>0.18027017089843753</v>
      </c>
      <c r="D5027" s="74">
        <v>682.553</v>
      </c>
      <c r="E5027" s="75">
        <v>1.3331113281249999E-2</v>
      </c>
      <c r="F5027" s="74">
        <v>8547.2797500000015</v>
      </c>
      <c r="G5027" s="75">
        <v>0.16693905761718753</v>
      </c>
      <c r="H5027" s="74">
        <v>5632</v>
      </c>
      <c r="I5027" s="75">
        <v>0.11</v>
      </c>
      <c r="J5027" s="74">
        <v>642.33949999999993</v>
      </c>
      <c r="K5027" s="75">
        <v>1.2545693359374999E-2</v>
      </c>
      <c r="L5027" s="74">
        <v>4989.6605</v>
      </c>
      <c r="M5027" s="75">
        <v>9.7454306640625002E-2</v>
      </c>
    </row>
    <row r="5028" spans="1:13" x14ac:dyDescent="0.2">
      <c r="A5028" s="77">
        <v>51210</v>
      </c>
      <c r="B5028" s="78">
        <v>9232.0327500000003</v>
      </c>
      <c r="C5028" s="79">
        <v>0.18027792911540716</v>
      </c>
      <c r="D5028" s="78">
        <v>682.553</v>
      </c>
      <c r="E5028" s="79">
        <v>1.3328510056629564E-2</v>
      </c>
      <c r="F5028" s="78">
        <v>8549.4797500000004</v>
      </c>
      <c r="G5028" s="79">
        <v>0.16694941905877758</v>
      </c>
      <c r="H5028" s="78">
        <v>5633.1</v>
      </c>
      <c r="I5028" s="79">
        <v>0.11</v>
      </c>
      <c r="J5028" s="78">
        <v>642.33949999999993</v>
      </c>
      <c r="K5028" s="79">
        <v>1.2543243507127513E-2</v>
      </c>
      <c r="L5028" s="78">
        <v>4990.7605000000003</v>
      </c>
      <c r="M5028" s="79">
        <v>9.7456756492872498E-2</v>
      </c>
    </row>
    <row r="5029" spans="1:13" x14ac:dyDescent="0.2">
      <c r="A5029" s="73">
        <v>51220</v>
      </c>
      <c r="B5029" s="74">
        <v>9234.232750000001</v>
      </c>
      <c r="C5029" s="75">
        <v>0.18028568430300665</v>
      </c>
      <c r="D5029" s="74">
        <v>682.553</v>
      </c>
      <c r="E5029" s="75">
        <v>1.3325907848496681E-2</v>
      </c>
      <c r="F5029" s="74">
        <v>8551.6797500000011</v>
      </c>
      <c r="G5029" s="75">
        <v>0.16695977645450999</v>
      </c>
      <c r="H5029" s="74">
        <v>5634.2</v>
      </c>
      <c r="I5029" s="75">
        <v>0.11</v>
      </c>
      <c r="J5029" s="74">
        <v>642.33949999999993</v>
      </c>
      <c r="K5029" s="75">
        <v>1.2540794611479888E-2</v>
      </c>
      <c r="L5029" s="74">
        <v>4991.8605000000007</v>
      </c>
      <c r="M5029" s="75">
        <v>9.7459205388520126E-2</v>
      </c>
    </row>
    <row r="5030" spans="1:13" x14ac:dyDescent="0.2">
      <c r="A5030" s="77">
        <v>51230</v>
      </c>
      <c r="B5030" s="78">
        <v>9236.4327499999999</v>
      </c>
      <c r="C5030" s="79">
        <v>0.18029343646300997</v>
      </c>
      <c r="D5030" s="78">
        <v>682.553</v>
      </c>
      <c r="E5030" s="79">
        <v>1.33233066562561E-2</v>
      </c>
      <c r="F5030" s="78">
        <v>8553.8797500000001</v>
      </c>
      <c r="G5030" s="79">
        <v>0.16697012980675385</v>
      </c>
      <c r="H5030" s="78">
        <v>5635.3</v>
      </c>
      <c r="I5030" s="79">
        <v>0.11</v>
      </c>
      <c r="J5030" s="78">
        <v>642.33949999999993</v>
      </c>
      <c r="K5030" s="79">
        <v>1.2538346671871949E-2</v>
      </c>
      <c r="L5030" s="78">
        <v>4992.9605000000001</v>
      </c>
      <c r="M5030" s="79">
        <v>9.7461653328128048E-2</v>
      </c>
    </row>
    <row r="5031" spans="1:13" x14ac:dyDescent="0.2">
      <c r="A5031" s="73">
        <v>51240</v>
      </c>
      <c r="B5031" s="74">
        <v>9238.6327500000007</v>
      </c>
      <c r="C5031" s="75">
        <v>0.18030118559718972</v>
      </c>
      <c r="D5031" s="74">
        <v>682.553</v>
      </c>
      <c r="E5031" s="75">
        <v>1.3320706479313037E-2</v>
      </c>
      <c r="F5031" s="74">
        <v>8556.0797500000008</v>
      </c>
      <c r="G5031" s="75">
        <v>0.16698047911787667</v>
      </c>
      <c r="H5031" s="74">
        <v>5636.4</v>
      </c>
      <c r="I5031" s="75">
        <v>0.10999999999999999</v>
      </c>
      <c r="J5031" s="74">
        <v>642.33949999999993</v>
      </c>
      <c r="K5031" s="75">
        <v>1.2535899687743948E-2</v>
      </c>
      <c r="L5031" s="74">
        <v>4994.0605000000005</v>
      </c>
      <c r="M5031" s="75">
        <v>9.7464100312256066E-2</v>
      </c>
    </row>
    <row r="5032" spans="1:13" x14ac:dyDescent="0.2">
      <c r="A5032" s="77">
        <v>51250</v>
      </c>
      <c r="B5032" s="78">
        <v>9240.8327500000014</v>
      </c>
      <c r="C5032" s="79">
        <v>0.1803089317073171</v>
      </c>
      <c r="D5032" s="78">
        <v>682.553</v>
      </c>
      <c r="E5032" s="79">
        <v>1.3318107317073171E-2</v>
      </c>
      <c r="F5032" s="78">
        <v>8558.2797500000015</v>
      </c>
      <c r="G5032" s="79">
        <v>0.16699082439024393</v>
      </c>
      <c r="H5032" s="78">
        <v>5637.5</v>
      </c>
      <c r="I5032" s="79">
        <v>0.11</v>
      </c>
      <c r="J5032" s="78">
        <v>642.33949999999993</v>
      </c>
      <c r="K5032" s="79">
        <v>1.2533453658536585E-2</v>
      </c>
      <c r="L5032" s="78">
        <v>4995.1605</v>
      </c>
      <c r="M5032" s="79">
        <v>9.7466546341463414E-2</v>
      </c>
    </row>
    <row r="5033" spans="1:13" x14ac:dyDescent="0.2">
      <c r="A5033" s="73">
        <v>51260</v>
      </c>
      <c r="B5033" s="74">
        <v>9243.0327500000003</v>
      </c>
      <c r="C5033" s="75">
        <v>0.18031667479516192</v>
      </c>
      <c r="D5033" s="74">
        <v>682.553</v>
      </c>
      <c r="E5033" s="75">
        <v>1.3315509168942646E-2</v>
      </c>
      <c r="F5033" s="74">
        <v>8560.4797500000004</v>
      </c>
      <c r="G5033" s="75">
        <v>0.16700116562621928</v>
      </c>
      <c r="H5033" s="74">
        <v>5638.6</v>
      </c>
      <c r="I5033" s="75">
        <v>0.11</v>
      </c>
      <c r="J5033" s="74">
        <v>642.33949999999993</v>
      </c>
      <c r="K5033" s="75">
        <v>1.2531008583690986E-2</v>
      </c>
      <c r="L5033" s="74">
        <v>4996.2605000000003</v>
      </c>
      <c r="M5033" s="75">
        <v>9.746899141630902E-2</v>
      </c>
    </row>
    <row r="5034" spans="1:13" x14ac:dyDescent="0.2">
      <c r="A5034" s="77">
        <v>51270</v>
      </c>
      <c r="B5034" s="78">
        <v>9245.232750000001</v>
      </c>
      <c r="C5034" s="79">
        <v>0.1803244148624927</v>
      </c>
      <c r="D5034" s="78">
        <v>682.553</v>
      </c>
      <c r="E5034" s="79">
        <v>1.3312912034328068E-2</v>
      </c>
      <c r="F5034" s="78">
        <v>8562.6797500000011</v>
      </c>
      <c r="G5034" s="79">
        <v>0.16701150282816465</v>
      </c>
      <c r="H5034" s="78">
        <v>5639.7</v>
      </c>
      <c r="I5034" s="79">
        <v>0.11</v>
      </c>
      <c r="J5034" s="78">
        <v>642.33949999999993</v>
      </c>
      <c r="K5034" s="79">
        <v>1.252856446264872E-2</v>
      </c>
      <c r="L5034" s="78">
        <v>4997.3605000000007</v>
      </c>
      <c r="M5034" s="79">
        <v>9.7471435537351298E-2</v>
      </c>
    </row>
    <row r="5035" spans="1:13" x14ac:dyDescent="0.2">
      <c r="A5035" s="73">
        <v>51280</v>
      </c>
      <c r="B5035" s="74">
        <v>9247.4327499999999</v>
      </c>
      <c r="C5035" s="75">
        <v>0.18033215191107643</v>
      </c>
      <c r="D5035" s="74">
        <v>682.553</v>
      </c>
      <c r="E5035" s="75">
        <v>1.3310315912636506E-2</v>
      </c>
      <c r="F5035" s="74">
        <v>8564.8797500000001</v>
      </c>
      <c r="G5035" s="75">
        <v>0.16702183599843995</v>
      </c>
      <c r="H5035" s="74">
        <v>5640.8</v>
      </c>
      <c r="I5035" s="75">
        <v>0.11</v>
      </c>
      <c r="J5035" s="74">
        <v>642.33949999999993</v>
      </c>
      <c r="K5035" s="75">
        <v>1.2526121294851793E-2</v>
      </c>
      <c r="L5035" s="74">
        <v>4998.4605000000001</v>
      </c>
      <c r="M5035" s="75">
        <v>9.7473878705148204E-2</v>
      </c>
    </row>
    <row r="5036" spans="1:13" x14ac:dyDescent="0.2">
      <c r="A5036" s="77">
        <v>51290</v>
      </c>
      <c r="B5036" s="78">
        <v>9249.6327500000007</v>
      </c>
      <c r="C5036" s="79">
        <v>0.18033988594267888</v>
      </c>
      <c r="D5036" s="78">
        <v>682.553</v>
      </c>
      <c r="E5036" s="79">
        <v>1.3307720803275492E-2</v>
      </c>
      <c r="F5036" s="78">
        <v>8567.0797500000008</v>
      </c>
      <c r="G5036" s="79">
        <v>0.16703216513940342</v>
      </c>
      <c r="H5036" s="78">
        <v>5641.9</v>
      </c>
      <c r="I5036" s="79">
        <v>0.10999999999999999</v>
      </c>
      <c r="J5036" s="78">
        <v>642.33949999999993</v>
      </c>
      <c r="K5036" s="79">
        <v>1.2523679079742639E-2</v>
      </c>
      <c r="L5036" s="78">
        <v>4999.5605000000005</v>
      </c>
      <c r="M5036" s="79">
        <v>9.7476320920257375E-2</v>
      </c>
    </row>
    <row r="5037" spans="1:13" x14ac:dyDescent="0.2">
      <c r="A5037" s="73">
        <v>51300</v>
      </c>
      <c r="B5037" s="74">
        <v>9251.8327500000014</v>
      </c>
      <c r="C5037" s="75">
        <v>0.18034761695906434</v>
      </c>
      <c r="D5037" s="74">
        <v>682.553</v>
      </c>
      <c r="E5037" s="75">
        <v>1.3305126705653021E-2</v>
      </c>
      <c r="F5037" s="74">
        <v>8569.2797500000015</v>
      </c>
      <c r="G5037" s="75">
        <v>0.16704249025341134</v>
      </c>
      <c r="H5037" s="74">
        <v>5643</v>
      </c>
      <c r="I5037" s="75">
        <v>0.11</v>
      </c>
      <c r="J5037" s="74">
        <v>642.33949999999993</v>
      </c>
      <c r="K5037" s="75">
        <v>1.2521237816764131E-2</v>
      </c>
      <c r="L5037" s="74">
        <v>5000.6605</v>
      </c>
      <c r="M5037" s="75">
        <v>9.7478762183235868E-2</v>
      </c>
    </row>
    <row r="5038" spans="1:13" x14ac:dyDescent="0.2">
      <c r="A5038" s="77">
        <v>51310</v>
      </c>
      <c r="B5038" s="78">
        <v>9254.0327500000003</v>
      </c>
      <c r="C5038" s="79">
        <v>0.18035534496199571</v>
      </c>
      <c r="D5038" s="78">
        <v>682.553</v>
      </c>
      <c r="E5038" s="79">
        <v>1.3302533619177548E-2</v>
      </c>
      <c r="F5038" s="78">
        <v>8571.4797500000004</v>
      </c>
      <c r="G5038" s="79">
        <v>0.16705281134281819</v>
      </c>
      <c r="H5038" s="78">
        <v>5644.1</v>
      </c>
      <c r="I5038" s="79">
        <v>0.11</v>
      </c>
      <c r="J5038" s="78">
        <v>642.33949999999993</v>
      </c>
      <c r="K5038" s="79">
        <v>1.2518797505359577E-2</v>
      </c>
      <c r="L5038" s="78">
        <v>5001.7605000000003</v>
      </c>
      <c r="M5038" s="79">
        <v>9.7481202494640429E-2</v>
      </c>
    </row>
    <row r="5039" spans="1:13" x14ac:dyDescent="0.2">
      <c r="A5039" s="73">
        <v>51320</v>
      </c>
      <c r="B5039" s="74">
        <v>9256.232750000001</v>
      </c>
      <c r="C5039" s="75">
        <v>0.18036306995323462</v>
      </c>
      <c r="D5039" s="74">
        <v>682.553</v>
      </c>
      <c r="E5039" s="75">
        <v>1.329994154325799E-2</v>
      </c>
      <c r="F5039" s="74">
        <v>8573.6797500000011</v>
      </c>
      <c r="G5039" s="75">
        <v>0.16706312840997664</v>
      </c>
      <c r="H5039" s="74">
        <v>5645.2</v>
      </c>
      <c r="I5039" s="75">
        <v>0.11</v>
      </c>
      <c r="J5039" s="74">
        <v>642.33949999999993</v>
      </c>
      <c r="K5039" s="75">
        <v>1.251635814497272E-2</v>
      </c>
      <c r="L5039" s="74">
        <v>5002.8605000000007</v>
      </c>
      <c r="M5039" s="75">
        <v>9.7483641855027295E-2</v>
      </c>
    </row>
    <row r="5040" spans="1:13" x14ac:dyDescent="0.2">
      <c r="A5040" s="77">
        <v>51330</v>
      </c>
      <c r="B5040" s="78">
        <v>9258.4327499999999</v>
      </c>
      <c r="C5040" s="79">
        <v>0.1803707919345412</v>
      </c>
      <c r="D5040" s="78">
        <v>682.553</v>
      </c>
      <c r="E5040" s="79">
        <v>1.329735047730372E-2</v>
      </c>
      <c r="F5040" s="78">
        <v>8575.8797500000001</v>
      </c>
      <c r="G5040" s="79">
        <v>0.16707344145723749</v>
      </c>
      <c r="H5040" s="78">
        <v>5646.3</v>
      </c>
      <c r="I5040" s="79">
        <v>0.11</v>
      </c>
      <c r="J5040" s="78">
        <v>642.33949999999993</v>
      </c>
      <c r="K5040" s="79">
        <v>1.2513919735047729E-2</v>
      </c>
      <c r="L5040" s="78">
        <v>5003.9605000000001</v>
      </c>
      <c r="M5040" s="79">
        <v>9.7486080264952271E-2</v>
      </c>
    </row>
    <row r="5041" spans="1:13" x14ac:dyDescent="0.2">
      <c r="A5041" s="73">
        <v>51340</v>
      </c>
      <c r="B5041" s="74">
        <v>9260.6327500000007</v>
      </c>
      <c r="C5041" s="75">
        <v>0.18037851090767434</v>
      </c>
      <c r="D5041" s="74">
        <v>682.553</v>
      </c>
      <c r="E5041" s="75">
        <v>1.3294760420724581E-2</v>
      </c>
      <c r="F5041" s="74">
        <v>8578.0797500000008</v>
      </c>
      <c r="G5041" s="75">
        <v>0.16708375048694976</v>
      </c>
      <c r="H5041" s="74">
        <v>5647.4</v>
      </c>
      <c r="I5041" s="75">
        <v>0.10999999999999999</v>
      </c>
      <c r="J5041" s="74">
        <v>642.33949999999993</v>
      </c>
      <c r="K5041" s="75">
        <v>1.2511482275029216E-2</v>
      </c>
      <c r="L5041" s="74">
        <v>5005.0605000000005</v>
      </c>
      <c r="M5041" s="75">
        <v>9.7488517724970788E-2</v>
      </c>
    </row>
    <row r="5042" spans="1:13" x14ac:dyDescent="0.2">
      <c r="A5042" s="77">
        <v>51350</v>
      </c>
      <c r="B5042" s="78">
        <v>9262.8327500000014</v>
      </c>
      <c r="C5042" s="79">
        <v>0.18038622687439146</v>
      </c>
      <c r="D5042" s="78">
        <v>682.553</v>
      </c>
      <c r="E5042" s="79">
        <v>1.3292171372930867E-2</v>
      </c>
      <c r="F5042" s="78">
        <v>8580.2797500000015</v>
      </c>
      <c r="G5042" s="79">
        <v>0.16709405550146059</v>
      </c>
      <c r="H5042" s="78">
        <v>5648.5</v>
      </c>
      <c r="I5042" s="79">
        <v>0.11</v>
      </c>
      <c r="J5042" s="78">
        <v>642.33949999999993</v>
      </c>
      <c r="K5042" s="79">
        <v>1.2509045764362219E-2</v>
      </c>
      <c r="L5042" s="78">
        <v>5006.1605</v>
      </c>
      <c r="M5042" s="79">
        <v>9.7490954235637778E-2</v>
      </c>
    </row>
    <row r="5043" spans="1:13" x14ac:dyDescent="0.2">
      <c r="A5043" s="73">
        <v>51360</v>
      </c>
      <c r="B5043" s="74">
        <v>9265.0327500000003</v>
      </c>
      <c r="C5043" s="75">
        <v>0.18039393983644861</v>
      </c>
      <c r="D5043" s="74">
        <v>682.553</v>
      </c>
      <c r="E5043" s="75">
        <v>1.3289583333333334E-2</v>
      </c>
      <c r="F5043" s="74">
        <v>8582.4797500000004</v>
      </c>
      <c r="G5043" s="75">
        <v>0.16710435650311528</v>
      </c>
      <c r="H5043" s="74">
        <v>5649.6</v>
      </c>
      <c r="I5043" s="75">
        <v>0.11</v>
      </c>
      <c r="J5043" s="74">
        <v>642.33949999999993</v>
      </c>
      <c r="K5043" s="75">
        <v>1.250661020249221E-2</v>
      </c>
      <c r="L5043" s="74">
        <v>5007.2605000000003</v>
      </c>
      <c r="M5043" s="75">
        <v>9.7493389797507796E-2</v>
      </c>
    </row>
    <row r="5044" spans="1:13" x14ac:dyDescent="0.2">
      <c r="A5044" s="77">
        <v>51370</v>
      </c>
      <c r="B5044" s="78">
        <v>9267.232750000001</v>
      </c>
      <c r="C5044" s="79">
        <v>0.18040164979560055</v>
      </c>
      <c r="D5044" s="78">
        <v>682.553</v>
      </c>
      <c r="E5044" s="79">
        <v>1.3286996301343196E-2</v>
      </c>
      <c r="F5044" s="78">
        <v>8584.6797500000011</v>
      </c>
      <c r="G5044" s="79">
        <v>0.16711465349425736</v>
      </c>
      <c r="H5044" s="78">
        <v>5650.7</v>
      </c>
      <c r="I5044" s="79">
        <v>0.11</v>
      </c>
      <c r="J5044" s="78">
        <v>642.33949999999993</v>
      </c>
      <c r="K5044" s="79">
        <v>1.2504175588865095E-2</v>
      </c>
      <c r="L5044" s="78">
        <v>5008.3605000000007</v>
      </c>
      <c r="M5044" s="79">
        <v>9.7495824411134913E-2</v>
      </c>
    </row>
    <row r="5045" spans="1:13" x14ac:dyDescent="0.2">
      <c r="A5045" s="73">
        <v>51380</v>
      </c>
      <c r="B5045" s="74">
        <v>9269.4327499999999</v>
      </c>
      <c r="C5045" s="75">
        <v>0.18040935675360062</v>
      </c>
      <c r="D5045" s="74">
        <v>682.553</v>
      </c>
      <c r="E5045" s="75">
        <v>1.328441027637213E-2</v>
      </c>
      <c r="F5045" s="74">
        <v>8586.8797500000001</v>
      </c>
      <c r="G5045" s="75">
        <v>0.1671249464772285</v>
      </c>
      <c r="H5045" s="74">
        <v>5651.8</v>
      </c>
      <c r="I5045" s="75">
        <v>0.11</v>
      </c>
      <c r="J5045" s="74">
        <v>642.33949999999993</v>
      </c>
      <c r="K5045" s="75">
        <v>1.2501741922927207E-2</v>
      </c>
      <c r="L5045" s="74">
        <v>5009.4605000000001</v>
      </c>
      <c r="M5045" s="75">
        <v>9.7498258077072797E-2</v>
      </c>
    </row>
    <row r="5046" spans="1:13" x14ac:dyDescent="0.2">
      <c r="A5046" s="77">
        <v>51390</v>
      </c>
      <c r="B5046" s="78">
        <v>9271.6327500000007</v>
      </c>
      <c r="C5046" s="79">
        <v>0.18041706071220084</v>
      </c>
      <c r="D5046" s="78">
        <v>682.553</v>
      </c>
      <c r="E5046" s="79">
        <v>1.3281825257832263E-2</v>
      </c>
      <c r="F5046" s="78">
        <v>8589.0797500000008</v>
      </c>
      <c r="G5046" s="79">
        <v>0.16713523545436856</v>
      </c>
      <c r="H5046" s="78">
        <v>5652.9</v>
      </c>
      <c r="I5046" s="79">
        <v>0.10999999999999999</v>
      </c>
      <c r="J5046" s="78">
        <v>642.33949999999993</v>
      </c>
      <c r="K5046" s="79">
        <v>1.2499309204125314E-2</v>
      </c>
      <c r="L5046" s="78">
        <v>5010.5605000000005</v>
      </c>
      <c r="M5046" s="79">
        <v>9.75006907958747E-2</v>
      </c>
    </row>
    <row r="5047" spans="1:13" x14ac:dyDescent="0.2">
      <c r="A5047" s="73">
        <v>51400</v>
      </c>
      <c r="B5047" s="74">
        <v>9273.8327500000014</v>
      </c>
      <c r="C5047" s="75">
        <v>0.18042476167315177</v>
      </c>
      <c r="D5047" s="74">
        <v>682.553</v>
      </c>
      <c r="E5047" s="75">
        <v>1.3279241245136186E-2</v>
      </c>
      <c r="F5047" s="74">
        <v>8591.2797500000015</v>
      </c>
      <c r="G5047" s="75">
        <v>0.16714552042801559</v>
      </c>
      <c r="H5047" s="74">
        <v>5654</v>
      </c>
      <c r="I5047" s="75">
        <v>0.11</v>
      </c>
      <c r="J5047" s="74">
        <v>642.33949999999993</v>
      </c>
      <c r="K5047" s="75">
        <v>1.2496877431906613E-2</v>
      </c>
      <c r="L5047" s="74">
        <v>5011.6605</v>
      </c>
      <c r="M5047" s="75">
        <v>9.7503122568093389E-2</v>
      </c>
    </row>
    <row r="5048" spans="1:13" x14ac:dyDescent="0.2">
      <c r="A5048" s="77">
        <v>51410</v>
      </c>
      <c r="B5048" s="78">
        <v>9276.0327500000003</v>
      </c>
      <c r="C5048" s="79">
        <v>0.1804324596382027</v>
      </c>
      <c r="D5048" s="78">
        <v>682.553</v>
      </c>
      <c r="E5048" s="79">
        <v>1.3276658237696946E-2</v>
      </c>
      <c r="F5048" s="78">
        <v>8593.4797500000004</v>
      </c>
      <c r="G5048" s="79">
        <v>0.16715580140050576</v>
      </c>
      <c r="H5048" s="78">
        <v>5655.1</v>
      </c>
      <c r="I5048" s="79">
        <v>0.11</v>
      </c>
      <c r="J5048" s="78">
        <v>642.33949999999993</v>
      </c>
      <c r="K5048" s="79">
        <v>1.249444660571873E-2</v>
      </c>
      <c r="L5048" s="78">
        <v>5012.7605000000003</v>
      </c>
      <c r="M5048" s="79">
        <v>9.7505553394281269E-2</v>
      </c>
    </row>
    <row r="5049" spans="1:13" x14ac:dyDescent="0.2">
      <c r="A5049" s="73">
        <v>51420</v>
      </c>
      <c r="B5049" s="74">
        <v>9278.232750000001</v>
      </c>
      <c r="C5049" s="75">
        <v>0.18044015460910154</v>
      </c>
      <c r="D5049" s="74">
        <v>682.553</v>
      </c>
      <c r="E5049" s="75">
        <v>1.3274076234928043E-2</v>
      </c>
      <c r="F5049" s="74">
        <v>8595.6797500000011</v>
      </c>
      <c r="G5049" s="75">
        <v>0.16716607837417349</v>
      </c>
      <c r="H5049" s="74">
        <v>5656.2</v>
      </c>
      <c r="I5049" s="75">
        <v>0.11</v>
      </c>
      <c r="J5049" s="74">
        <v>642.33949999999993</v>
      </c>
      <c r="K5049" s="75">
        <v>1.2492016725009722E-2</v>
      </c>
      <c r="L5049" s="74">
        <v>5013.8605000000007</v>
      </c>
      <c r="M5049" s="75">
        <v>9.7507983274990287E-2</v>
      </c>
    </row>
    <row r="5050" spans="1:13" x14ac:dyDescent="0.2">
      <c r="A5050" s="77">
        <v>51430</v>
      </c>
      <c r="B5050" s="78">
        <v>9280.4327499999999</v>
      </c>
      <c r="C5050" s="79">
        <v>0.1804478465875948</v>
      </c>
      <c r="D5050" s="78">
        <v>682.553</v>
      </c>
      <c r="E5050" s="79">
        <v>1.3271495236243437E-2</v>
      </c>
      <c r="F5050" s="78">
        <v>8597.8797500000001</v>
      </c>
      <c r="G5050" s="79">
        <v>0.16717635135135137</v>
      </c>
      <c r="H5050" s="78">
        <v>5657.3</v>
      </c>
      <c r="I5050" s="79">
        <v>0.11</v>
      </c>
      <c r="J5050" s="78">
        <v>642.33949999999993</v>
      </c>
      <c r="K5050" s="79">
        <v>1.2489587789228075E-2</v>
      </c>
      <c r="L5050" s="78">
        <v>5014.9605000000001</v>
      </c>
      <c r="M5050" s="79">
        <v>9.7510412210771932E-2</v>
      </c>
    </row>
    <row r="5051" spans="1:13" x14ac:dyDescent="0.2">
      <c r="A5051" s="73">
        <v>51440</v>
      </c>
      <c r="B5051" s="74">
        <v>9282.6327500000007</v>
      </c>
      <c r="C5051" s="75">
        <v>0.18045553557542771</v>
      </c>
      <c r="D5051" s="74">
        <v>682.553</v>
      </c>
      <c r="E5051" s="75">
        <v>1.3268915241057543E-2</v>
      </c>
      <c r="F5051" s="74">
        <v>8600.0797500000008</v>
      </c>
      <c r="G5051" s="75">
        <v>0.16718662033437015</v>
      </c>
      <c r="H5051" s="74">
        <v>5658.4</v>
      </c>
      <c r="I5051" s="75">
        <v>0.10999999999999999</v>
      </c>
      <c r="J5051" s="74">
        <v>642.33949999999993</v>
      </c>
      <c r="K5051" s="75">
        <v>1.2487159797822705E-2</v>
      </c>
      <c r="L5051" s="74">
        <v>5016.0605000000005</v>
      </c>
      <c r="M5051" s="75">
        <v>9.7512840202177306E-2</v>
      </c>
    </row>
    <row r="5052" spans="1:13" x14ac:dyDescent="0.2">
      <c r="A5052" s="77">
        <v>51450</v>
      </c>
      <c r="B5052" s="78">
        <v>9284.8327500000014</v>
      </c>
      <c r="C5052" s="79">
        <v>0.18046322157434405</v>
      </c>
      <c r="D5052" s="78">
        <v>682.553</v>
      </c>
      <c r="E5052" s="79">
        <v>1.3266336248785229E-2</v>
      </c>
      <c r="F5052" s="78">
        <v>8602.2797500000015</v>
      </c>
      <c r="G5052" s="79">
        <v>0.16719688532555882</v>
      </c>
      <c r="H5052" s="78">
        <v>5659.5</v>
      </c>
      <c r="I5052" s="79">
        <v>0.11</v>
      </c>
      <c r="J5052" s="78">
        <v>642.33949999999993</v>
      </c>
      <c r="K5052" s="79">
        <v>1.2484732750242953E-2</v>
      </c>
      <c r="L5052" s="78">
        <v>5017.1605</v>
      </c>
      <c r="M5052" s="79">
        <v>9.7515267249757051E-2</v>
      </c>
    </row>
    <row r="5053" spans="1:13" x14ac:dyDescent="0.2">
      <c r="A5053" s="73">
        <v>51460</v>
      </c>
      <c r="B5053" s="74">
        <v>9287.0327500000003</v>
      </c>
      <c r="C5053" s="75">
        <v>0.18047090458608628</v>
      </c>
      <c r="D5053" s="74">
        <v>682.553</v>
      </c>
      <c r="E5053" s="75">
        <v>1.3263758258841818E-2</v>
      </c>
      <c r="F5053" s="74">
        <v>8604.4797500000004</v>
      </c>
      <c r="G5053" s="75">
        <v>0.16720714632724448</v>
      </c>
      <c r="H5053" s="74">
        <v>5660.6</v>
      </c>
      <c r="I5053" s="75">
        <v>0.11</v>
      </c>
      <c r="J5053" s="74">
        <v>642.33949999999993</v>
      </c>
      <c r="K5053" s="75">
        <v>1.2482306645938591E-2</v>
      </c>
      <c r="L5053" s="74">
        <v>5018.2605000000003</v>
      </c>
      <c r="M5053" s="75">
        <v>9.7517693354061408E-2</v>
      </c>
    </row>
    <row r="5054" spans="1:13" x14ac:dyDescent="0.2">
      <c r="A5054" s="77">
        <v>51470</v>
      </c>
      <c r="B5054" s="78">
        <v>9289.232750000001</v>
      </c>
      <c r="C5054" s="79">
        <v>0.1804785846123956</v>
      </c>
      <c r="D5054" s="78">
        <v>682.553</v>
      </c>
      <c r="E5054" s="79">
        <v>1.3261181270643093E-2</v>
      </c>
      <c r="F5054" s="78">
        <v>8606.6797500000011</v>
      </c>
      <c r="G5054" s="79">
        <v>0.1672174033417525</v>
      </c>
      <c r="H5054" s="78">
        <v>5661.7</v>
      </c>
      <c r="I5054" s="79">
        <v>0.11</v>
      </c>
      <c r="J5054" s="78">
        <v>642.33949999999993</v>
      </c>
      <c r="K5054" s="79">
        <v>1.247988148435982E-2</v>
      </c>
      <c r="L5054" s="78">
        <v>5019.3605000000007</v>
      </c>
      <c r="M5054" s="79">
        <v>9.7520118515640186E-2</v>
      </c>
    </row>
    <row r="5055" spans="1:13" x14ac:dyDescent="0.2">
      <c r="A5055" s="73">
        <v>51480</v>
      </c>
      <c r="B5055" s="74">
        <v>9291.4327499999999</v>
      </c>
      <c r="C5055" s="75">
        <v>0.18048626165501166</v>
      </c>
      <c r="D5055" s="74">
        <v>682.553</v>
      </c>
      <c r="E5055" s="75">
        <v>1.3258605283605283E-2</v>
      </c>
      <c r="F5055" s="74">
        <v>8608.8797500000001</v>
      </c>
      <c r="G5055" s="75">
        <v>0.16722765637140638</v>
      </c>
      <c r="H5055" s="74">
        <v>5662.8</v>
      </c>
      <c r="I5055" s="75">
        <v>0.11</v>
      </c>
      <c r="J5055" s="74">
        <v>642.33949999999993</v>
      </c>
      <c r="K5055" s="75">
        <v>1.2477457264957264E-2</v>
      </c>
      <c r="L5055" s="74">
        <v>5020.4605000000001</v>
      </c>
      <c r="M5055" s="75">
        <v>9.7522542735042739E-2</v>
      </c>
    </row>
    <row r="5056" spans="1:13" x14ac:dyDescent="0.2">
      <c r="A5056" s="77">
        <v>51490</v>
      </c>
      <c r="B5056" s="78">
        <v>9293.6327500000007</v>
      </c>
      <c r="C5056" s="79">
        <v>0.18049393571567296</v>
      </c>
      <c r="D5056" s="78">
        <v>682.553</v>
      </c>
      <c r="E5056" s="79">
        <v>1.3256030297145076E-2</v>
      </c>
      <c r="F5056" s="78">
        <v>8611.0797500000008</v>
      </c>
      <c r="G5056" s="79">
        <v>0.16723790541852787</v>
      </c>
      <c r="H5056" s="78">
        <v>5663.9</v>
      </c>
      <c r="I5056" s="79">
        <v>0.10999999999999999</v>
      </c>
      <c r="J5056" s="78">
        <v>642.33949999999993</v>
      </c>
      <c r="K5056" s="79">
        <v>1.2475033987181975E-2</v>
      </c>
      <c r="L5056" s="78">
        <v>5021.5605000000005</v>
      </c>
      <c r="M5056" s="79">
        <v>9.7524966012818029E-2</v>
      </c>
    </row>
    <row r="5057" spans="1:13" x14ac:dyDescent="0.2">
      <c r="A5057" s="73">
        <v>51500</v>
      </c>
      <c r="B5057" s="74">
        <v>9295.8327500000014</v>
      </c>
      <c r="C5057" s="75">
        <v>0.18050160679611654</v>
      </c>
      <c r="D5057" s="74">
        <v>682.553</v>
      </c>
      <c r="E5057" s="75">
        <v>1.3253456310679611E-2</v>
      </c>
      <c r="F5057" s="74">
        <v>8613.2797500000015</v>
      </c>
      <c r="G5057" s="75">
        <v>0.16724815048543692</v>
      </c>
      <c r="H5057" s="74">
        <v>5665</v>
      </c>
      <c r="I5057" s="75">
        <v>0.11</v>
      </c>
      <c r="J5057" s="74">
        <v>642.33949999999993</v>
      </c>
      <c r="K5057" s="75">
        <v>1.2472611650485436E-2</v>
      </c>
      <c r="L5057" s="74">
        <v>5022.6605</v>
      </c>
      <c r="M5057" s="75">
        <v>9.7527388349514563E-2</v>
      </c>
    </row>
    <row r="5058" spans="1:13" x14ac:dyDescent="0.2">
      <c r="A5058" s="77">
        <v>51510</v>
      </c>
      <c r="B5058" s="78">
        <v>9298.0327500000003</v>
      </c>
      <c r="C5058" s="79">
        <v>0.18050927489807805</v>
      </c>
      <c r="D5058" s="78">
        <v>682.553</v>
      </c>
      <c r="E5058" s="79">
        <v>1.325088332362648E-2</v>
      </c>
      <c r="F5058" s="78">
        <v>8615.4797500000004</v>
      </c>
      <c r="G5058" s="79">
        <v>0.16725839157445158</v>
      </c>
      <c r="H5058" s="78">
        <v>5666.1</v>
      </c>
      <c r="I5058" s="79">
        <v>0.11</v>
      </c>
      <c r="J5058" s="78">
        <v>642.33949999999993</v>
      </c>
      <c r="K5058" s="79">
        <v>1.2470190254319549E-2</v>
      </c>
      <c r="L5058" s="78">
        <v>5023.7605000000003</v>
      </c>
      <c r="M5058" s="79">
        <v>9.7529809745680457E-2</v>
      </c>
    </row>
    <row r="5059" spans="1:13" x14ac:dyDescent="0.2">
      <c r="A5059" s="73">
        <v>51520</v>
      </c>
      <c r="B5059" s="74">
        <v>9300.232750000001</v>
      </c>
      <c r="C5059" s="75">
        <v>0.18051694002329194</v>
      </c>
      <c r="D5059" s="74">
        <v>682.553</v>
      </c>
      <c r="E5059" s="75">
        <v>1.3248311335403726E-2</v>
      </c>
      <c r="F5059" s="74">
        <v>8617.6797500000011</v>
      </c>
      <c r="G5059" s="75">
        <v>0.16726862868788822</v>
      </c>
      <c r="H5059" s="74">
        <v>5667.2</v>
      </c>
      <c r="I5059" s="75">
        <v>0.11</v>
      </c>
      <c r="J5059" s="74">
        <v>642.33949999999993</v>
      </c>
      <c r="K5059" s="75">
        <v>1.2467769798136645E-2</v>
      </c>
      <c r="L5059" s="74">
        <v>5024.8605000000007</v>
      </c>
      <c r="M5059" s="75">
        <v>9.7532230201863371E-2</v>
      </c>
    </row>
    <row r="5060" spans="1:13" x14ac:dyDescent="0.2">
      <c r="A5060" s="77">
        <v>51530</v>
      </c>
      <c r="B5060" s="78">
        <v>9302.4327499999999</v>
      </c>
      <c r="C5060" s="79">
        <v>0.18052460217349117</v>
      </c>
      <c r="D5060" s="78">
        <v>682.553</v>
      </c>
      <c r="E5060" s="79">
        <v>1.3245740345429847E-2</v>
      </c>
      <c r="F5060" s="78">
        <v>8619.8797500000001</v>
      </c>
      <c r="G5060" s="79">
        <v>0.16727886182806131</v>
      </c>
      <c r="H5060" s="78">
        <v>5668.3</v>
      </c>
      <c r="I5060" s="79">
        <v>0.11</v>
      </c>
      <c r="J5060" s="78">
        <v>642.33949999999993</v>
      </c>
      <c r="K5060" s="79">
        <v>1.2465350281389481E-2</v>
      </c>
      <c r="L5060" s="78">
        <v>5025.9605000000001</v>
      </c>
      <c r="M5060" s="79">
        <v>9.7534649718610519E-2</v>
      </c>
    </row>
    <row r="5061" spans="1:13" x14ac:dyDescent="0.2">
      <c r="A5061" s="73">
        <v>51540</v>
      </c>
      <c r="B5061" s="74">
        <v>9304.6327500000007</v>
      </c>
      <c r="C5061" s="75">
        <v>0.18053226135040745</v>
      </c>
      <c r="D5061" s="74">
        <v>682.553</v>
      </c>
      <c r="E5061" s="75">
        <v>1.3243170353123787E-2</v>
      </c>
      <c r="F5061" s="74">
        <v>8622.0797500000008</v>
      </c>
      <c r="G5061" s="75">
        <v>0.16728909099728367</v>
      </c>
      <c r="H5061" s="74">
        <v>5669.4</v>
      </c>
      <c r="I5061" s="75">
        <v>0.10999999999999999</v>
      </c>
      <c r="J5061" s="74">
        <v>642.33949999999993</v>
      </c>
      <c r="K5061" s="75">
        <v>1.2462931703531237E-2</v>
      </c>
      <c r="L5061" s="74">
        <v>5027.0605000000005</v>
      </c>
      <c r="M5061" s="75">
        <v>9.7537068296468771E-2</v>
      </c>
    </row>
    <row r="5062" spans="1:13" x14ac:dyDescent="0.2">
      <c r="A5062" s="77">
        <v>51550</v>
      </c>
      <c r="B5062" s="78">
        <v>9306.8327500000014</v>
      </c>
      <c r="C5062" s="79">
        <v>0.18053991755577112</v>
      </c>
      <c r="D5062" s="78">
        <v>682.553</v>
      </c>
      <c r="E5062" s="79">
        <v>1.3240601357904946E-2</v>
      </c>
      <c r="F5062" s="78">
        <v>8624.2797500000015</v>
      </c>
      <c r="G5062" s="79">
        <v>0.16729931619786617</v>
      </c>
      <c r="H5062" s="78">
        <v>5670.5</v>
      </c>
      <c r="I5062" s="79">
        <v>0.11</v>
      </c>
      <c r="J5062" s="78">
        <v>642.33949999999993</v>
      </c>
      <c r="K5062" s="79">
        <v>1.2460514064015518E-2</v>
      </c>
      <c r="L5062" s="78">
        <v>5028.1605</v>
      </c>
      <c r="M5062" s="79">
        <v>9.753948593598448E-2</v>
      </c>
    </row>
    <row r="5063" spans="1:13" x14ac:dyDescent="0.2">
      <c r="A5063" s="73">
        <v>51560</v>
      </c>
      <c r="B5063" s="74">
        <v>9309.0327500000003</v>
      </c>
      <c r="C5063" s="75">
        <v>0.18054757079131109</v>
      </c>
      <c r="D5063" s="74">
        <v>682.553</v>
      </c>
      <c r="E5063" s="75">
        <v>1.3238033359193173E-2</v>
      </c>
      <c r="F5063" s="74">
        <v>8626.4797500000004</v>
      </c>
      <c r="G5063" s="75">
        <v>0.16730953743211793</v>
      </c>
      <c r="H5063" s="74">
        <v>5671.6</v>
      </c>
      <c r="I5063" s="75">
        <v>0.11</v>
      </c>
      <c r="J5063" s="74">
        <v>642.33949999999993</v>
      </c>
      <c r="K5063" s="75">
        <v>1.2458097362296352E-2</v>
      </c>
      <c r="L5063" s="74">
        <v>5029.2605000000003</v>
      </c>
      <c r="M5063" s="75">
        <v>9.7541902637703654E-2</v>
      </c>
    </row>
    <row r="5064" spans="1:13" x14ac:dyDescent="0.2">
      <c r="A5064" s="77">
        <v>51570</v>
      </c>
      <c r="B5064" s="78">
        <v>9311.232750000001</v>
      </c>
      <c r="C5064" s="79">
        <v>0.1805552210587551</v>
      </c>
      <c r="D5064" s="78">
        <v>682.553</v>
      </c>
      <c r="E5064" s="79">
        <v>1.3235466356408765E-2</v>
      </c>
      <c r="F5064" s="78">
        <v>8628.6797500000011</v>
      </c>
      <c r="G5064" s="79">
        <v>0.16731975470234633</v>
      </c>
      <c r="H5064" s="78">
        <v>5672.7</v>
      </c>
      <c r="I5064" s="79">
        <v>0.11</v>
      </c>
      <c r="J5064" s="78">
        <v>642.33949999999993</v>
      </c>
      <c r="K5064" s="79">
        <v>1.2455681597828193E-2</v>
      </c>
      <c r="L5064" s="78">
        <v>5030.3605000000007</v>
      </c>
      <c r="M5064" s="79">
        <v>9.7544318402171815E-2</v>
      </c>
    </row>
    <row r="5065" spans="1:13" x14ac:dyDescent="0.2">
      <c r="A5065" s="73">
        <v>51580</v>
      </c>
      <c r="B5065" s="74">
        <v>9313.4327499999999</v>
      </c>
      <c r="C5065" s="75">
        <v>0.1805628683598294</v>
      </c>
      <c r="D5065" s="74">
        <v>682.553</v>
      </c>
      <c r="E5065" s="75">
        <v>1.323290034897247E-2</v>
      </c>
      <c r="F5065" s="74">
        <v>8630.8797500000001</v>
      </c>
      <c r="G5065" s="75">
        <v>0.16732996801085692</v>
      </c>
      <c r="H5065" s="74">
        <v>5673.8</v>
      </c>
      <c r="I5065" s="75">
        <v>0.11</v>
      </c>
      <c r="J5065" s="74">
        <v>642.33949999999993</v>
      </c>
      <c r="K5065" s="75">
        <v>1.2453266770065915E-2</v>
      </c>
      <c r="L5065" s="74">
        <v>5031.4605000000001</v>
      </c>
      <c r="M5065" s="75">
        <v>9.7546733229934082E-2</v>
      </c>
    </row>
    <row r="5066" spans="1:13" x14ac:dyDescent="0.2">
      <c r="A5066" s="77">
        <v>51590</v>
      </c>
      <c r="B5066" s="78">
        <v>9315.6327500000007</v>
      </c>
      <c r="C5066" s="79">
        <v>0.18057051269625898</v>
      </c>
      <c r="D5066" s="78">
        <v>682.553</v>
      </c>
      <c r="E5066" s="79">
        <v>1.3230335336305486E-2</v>
      </c>
      <c r="F5066" s="78">
        <v>8633.0797500000008</v>
      </c>
      <c r="G5066" s="79">
        <v>0.16734017735995349</v>
      </c>
      <c r="H5066" s="78">
        <v>5674.9</v>
      </c>
      <c r="I5066" s="79">
        <v>0.10999999999999999</v>
      </c>
      <c r="J5066" s="78">
        <v>642.33949999999993</v>
      </c>
      <c r="K5066" s="79">
        <v>1.2450852878464817E-2</v>
      </c>
      <c r="L5066" s="78">
        <v>5032.5605000000005</v>
      </c>
      <c r="M5066" s="79">
        <v>9.7549147121535187E-2</v>
      </c>
    </row>
    <row r="5067" spans="1:13" x14ac:dyDescent="0.2">
      <c r="A5067" s="73">
        <v>51600</v>
      </c>
      <c r="B5067" s="74">
        <v>9317.8327500000014</v>
      </c>
      <c r="C5067" s="75">
        <v>0.18057815406976746</v>
      </c>
      <c r="D5067" s="74">
        <v>682.553</v>
      </c>
      <c r="E5067" s="75">
        <v>1.3227771317829456E-2</v>
      </c>
      <c r="F5067" s="74">
        <v>8635.2797500000015</v>
      </c>
      <c r="G5067" s="75">
        <v>0.167350382751938</v>
      </c>
      <c r="H5067" s="74">
        <v>5676</v>
      </c>
      <c r="I5067" s="75">
        <v>0.11</v>
      </c>
      <c r="J5067" s="74">
        <v>642.33949999999993</v>
      </c>
      <c r="K5067" s="75">
        <v>1.2448439922480618E-2</v>
      </c>
      <c r="L5067" s="74">
        <v>5033.6605</v>
      </c>
      <c r="M5067" s="75">
        <v>9.7551560077519375E-2</v>
      </c>
    </row>
    <row r="5068" spans="1:13" x14ac:dyDescent="0.2">
      <c r="A5068" s="77">
        <v>51610</v>
      </c>
      <c r="B5068" s="78">
        <v>9320.0327500000003</v>
      </c>
      <c r="C5068" s="79">
        <v>0.18058579248207712</v>
      </c>
      <c r="D5068" s="78">
        <v>682.553</v>
      </c>
      <c r="E5068" s="79">
        <v>1.322520829296648E-2</v>
      </c>
      <c r="F5068" s="78">
        <v>8637.4797500000004</v>
      </c>
      <c r="G5068" s="79">
        <v>0.16736058418911065</v>
      </c>
      <c r="H5068" s="78">
        <v>5677.1</v>
      </c>
      <c r="I5068" s="79">
        <v>0.11</v>
      </c>
      <c r="J5068" s="78">
        <v>642.33949999999993</v>
      </c>
      <c r="K5068" s="79">
        <v>1.2446027901569462E-2</v>
      </c>
      <c r="L5068" s="78">
        <v>5034.7605000000003</v>
      </c>
      <c r="M5068" s="79">
        <v>9.7553972098430544E-2</v>
      </c>
    </row>
    <row r="5069" spans="1:13" x14ac:dyDescent="0.2">
      <c r="A5069" s="73">
        <v>51620</v>
      </c>
      <c r="B5069" s="74">
        <v>9322.232750000001</v>
      </c>
      <c r="C5069" s="75">
        <v>0.18059342793490896</v>
      </c>
      <c r="D5069" s="74">
        <v>682.553</v>
      </c>
      <c r="E5069" s="75">
        <v>1.3222646261139094E-2</v>
      </c>
      <c r="F5069" s="74">
        <v>8639.6797500000011</v>
      </c>
      <c r="G5069" s="75">
        <v>0.16737078167376987</v>
      </c>
      <c r="H5069" s="74">
        <v>5678.2</v>
      </c>
      <c r="I5069" s="75">
        <v>0.11</v>
      </c>
      <c r="J5069" s="74">
        <v>642.33949999999993</v>
      </c>
      <c r="K5069" s="75">
        <v>1.244361681518791E-2</v>
      </c>
      <c r="L5069" s="74">
        <v>5035.8605000000007</v>
      </c>
      <c r="M5069" s="75">
        <v>9.7556383184812107E-2</v>
      </c>
    </row>
    <row r="5070" spans="1:13" x14ac:dyDescent="0.2">
      <c r="A5070" s="77">
        <v>51630</v>
      </c>
      <c r="B5070" s="78">
        <v>9324.4327499999999</v>
      </c>
      <c r="C5070" s="79">
        <v>0.18060106042998256</v>
      </c>
      <c r="D5070" s="78">
        <v>682.553</v>
      </c>
      <c r="E5070" s="79">
        <v>1.3220085221770289E-2</v>
      </c>
      <c r="F5070" s="78">
        <v>8641.8797500000001</v>
      </c>
      <c r="G5070" s="79">
        <v>0.16738097520821227</v>
      </c>
      <c r="H5070" s="78">
        <v>5679.3</v>
      </c>
      <c r="I5070" s="79">
        <v>0.11</v>
      </c>
      <c r="J5070" s="78">
        <v>642.33949999999993</v>
      </c>
      <c r="K5070" s="79">
        <v>1.2441206662792949E-2</v>
      </c>
      <c r="L5070" s="78">
        <v>5036.9605000000001</v>
      </c>
      <c r="M5070" s="79">
        <v>9.7558793337207059E-2</v>
      </c>
    </row>
    <row r="5071" spans="1:13" x14ac:dyDescent="0.2">
      <c r="A5071" s="73">
        <v>51640</v>
      </c>
      <c r="B5071" s="74">
        <v>9326.6327500000007</v>
      </c>
      <c r="C5071" s="75">
        <v>0.18060868996901627</v>
      </c>
      <c r="D5071" s="74">
        <v>682.553</v>
      </c>
      <c r="E5071" s="75">
        <v>1.3217525174283502E-2</v>
      </c>
      <c r="F5071" s="74">
        <v>8644.0797500000008</v>
      </c>
      <c r="G5071" s="75">
        <v>0.16739116479473279</v>
      </c>
      <c r="H5071" s="74">
        <v>5680.4</v>
      </c>
      <c r="I5071" s="75">
        <v>0.10999999999999999</v>
      </c>
      <c r="J5071" s="74">
        <v>642.33949999999993</v>
      </c>
      <c r="K5071" s="75">
        <v>1.2438797443841982E-2</v>
      </c>
      <c r="L5071" s="74">
        <v>5038.0605000000005</v>
      </c>
      <c r="M5071" s="75">
        <v>9.7561202556158022E-2</v>
      </c>
    </row>
    <row r="5072" spans="1:13" x14ac:dyDescent="0.2">
      <c r="A5072" s="77">
        <v>51650</v>
      </c>
      <c r="B5072" s="78">
        <v>9328.8327500000014</v>
      </c>
      <c r="C5072" s="79">
        <v>0.18061631655372704</v>
      </c>
      <c r="D5072" s="78">
        <v>682.553</v>
      </c>
      <c r="E5072" s="79">
        <v>1.3214966118102614E-2</v>
      </c>
      <c r="F5072" s="78">
        <v>8646.2797500000015</v>
      </c>
      <c r="G5072" s="79">
        <v>0.16740135043562443</v>
      </c>
      <c r="H5072" s="78">
        <v>5681.5</v>
      </c>
      <c r="I5072" s="79">
        <v>0.11</v>
      </c>
      <c r="J5072" s="78">
        <v>642.33949999999993</v>
      </c>
      <c r="K5072" s="79">
        <v>1.2436389157792835E-2</v>
      </c>
      <c r="L5072" s="78">
        <v>5039.1605</v>
      </c>
      <c r="M5072" s="79">
        <v>9.756361084220716E-2</v>
      </c>
    </row>
    <row r="5073" spans="1:13" x14ac:dyDescent="0.2">
      <c r="A5073" s="73">
        <v>51660</v>
      </c>
      <c r="B5073" s="74">
        <v>9331.0327500000003</v>
      </c>
      <c r="C5073" s="75">
        <v>0.18062394018583044</v>
      </c>
      <c r="D5073" s="74">
        <v>682.553</v>
      </c>
      <c r="E5073" s="75">
        <v>1.3212408052651956E-2</v>
      </c>
      <c r="F5073" s="74">
        <v>8648.4797500000004</v>
      </c>
      <c r="G5073" s="75">
        <v>0.16741153213317847</v>
      </c>
      <c r="H5073" s="74">
        <v>5682.6</v>
      </c>
      <c r="I5073" s="75">
        <v>0.11</v>
      </c>
      <c r="J5073" s="74">
        <v>642.33949999999993</v>
      </c>
      <c r="K5073" s="75">
        <v>1.2433981804103754E-2</v>
      </c>
      <c r="L5073" s="74">
        <v>5040.2605000000003</v>
      </c>
      <c r="M5073" s="75">
        <v>9.7566018195896248E-2</v>
      </c>
    </row>
    <row r="5074" spans="1:13" x14ac:dyDescent="0.2">
      <c r="A5074" s="77">
        <v>51670</v>
      </c>
      <c r="B5074" s="78">
        <v>9333.232750000001</v>
      </c>
      <c r="C5074" s="79">
        <v>0.18063156086704085</v>
      </c>
      <c r="D5074" s="78">
        <v>682.553</v>
      </c>
      <c r="E5074" s="79">
        <v>1.3209850977356299E-2</v>
      </c>
      <c r="F5074" s="78">
        <v>8650.6797500000011</v>
      </c>
      <c r="G5074" s="79">
        <v>0.16742170988968455</v>
      </c>
      <c r="H5074" s="78">
        <v>5683.7</v>
      </c>
      <c r="I5074" s="79">
        <v>0.11</v>
      </c>
      <c r="J5074" s="78">
        <v>642.33949999999993</v>
      </c>
      <c r="K5074" s="79">
        <v>1.2431575382233403E-2</v>
      </c>
      <c r="L5074" s="78">
        <v>5041.3605000000007</v>
      </c>
      <c r="M5074" s="79">
        <v>9.7568424617766603E-2</v>
      </c>
    </row>
    <row r="5075" spans="1:13" x14ac:dyDescent="0.2">
      <c r="A5075" s="73">
        <v>51680</v>
      </c>
      <c r="B5075" s="74">
        <v>9335.4327499999999</v>
      </c>
      <c r="C5075" s="75">
        <v>0.18063917859907119</v>
      </c>
      <c r="D5075" s="74">
        <v>682.553</v>
      </c>
      <c r="E5075" s="75">
        <v>1.3207294891640867E-2</v>
      </c>
      <c r="F5075" s="74">
        <v>8652.8797500000001</v>
      </c>
      <c r="G5075" s="75">
        <v>0.16743188370743034</v>
      </c>
      <c r="H5075" s="74">
        <v>5684.8</v>
      </c>
      <c r="I5075" s="75">
        <v>0.11</v>
      </c>
      <c r="J5075" s="74">
        <v>642.33949999999993</v>
      </c>
      <c r="K5075" s="75">
        <v>1.2429169891640866E-2</v>
      </c>
      <c r="L5075" s="74">
        <v>5042.4605000000001</v>
      </c>
      <c r="M5075" s="75">
        <v>9.7570830108359138E-2</v>
      </c>
    </row>
    <row r="5076" spans="1:13" x14ac:dyDescent="0.2">
      <c r="A5076" s="77">
        <v>51690</v>
      </c>
      <c r="B5076" s="78">
        <v>9337.6327500000007</v>
      </c>
      <c r="C5076" s="79">
        <v>0.18064679338363321</v>
      </c>
      <c r="D5076" s="78">
        <v>682.553</v>
      </c>
      <c r="E5076" s="79">
        <v>1.320473979493132E-2</v>
      </c>
      <c r="F5076" s="78">
        <v>8655.0797500000008</v>
      </c>
      <c r="G5076" s="79">
        <v>0.1674420535887019</v>
      </c>
      <c r="H5076" s="78">
        <v>5685.9</v>
      </c>
      <c r="I5076" s="79">
        <v>0.10999999999999999</v>
      </c>
      <c r="J5076" s="78">
        <v>642.33949999999993</v>
      </c>
      <c r="K5076" s="79">
        <v>1.2426765331785643E-2</v>
      </c>
      <c r="L5076" s="78">
        <v>5043.5605000000005</v>
      </c>
      <c r="M5076" s="79">
        <v>9.7573234668214368E-2</v>
      </c>
    </row>
    <row r="5077" spans="1:13" x14ac:dyDescent="0.2">
      <c r="A5077" s="73">
        <v>51700</v>
      </c>
      <c r="B5077" s="74">
        <v>9339.8327500000014</v>
      </c>
      <c r="C5077" s="75">
        <v>0.18065440522243717</v>
      </c>
      <c r="D5077" s="74">
        <v>682.553</v>
      </c>
      <c r="E5077" s="75">
        <v>1.3202185686653772E-2</v>
      </c>
      <c r="F5077" s="74">
        <v>8657.2797500000015</v>
      </c>
      <c r="G5077" s="75">
        <v>0.1674522195357834</v>
      </c>
      <c r="H5077" s="74">
        <v>5687</v>
      </c>
      <c r="I5077" s="75">
        <v>0.11</v>
      </c>
      <c r="J5077" s="74">
        <v>642.33949999999993</v>
      </c>
      <c r="K5077" s="75">
        <v>1.2424361702127658E-2</v>
      </c>
      <c r="L5077" s="74">
        <v>5044.6605</v>
      </c>
      <c r="M5077" s="75">
        <v>9.7575638297872344E-2</v>
      </c>
    </row>
    <row r="5078" spans="1:13" x14ac:dyDescent="0.2">
      <c r="A5078" s="77">
        <v>51710</v>
      </c>
      <c r="B5078" s="78">
        <v>9342.0327500000003</v>
      </c>
      <c r="C5078" s="79">
        <v>0.18066201411719204</v>
      </c>
      <c r="D5078" s="78">
        <v>682.553</v>
      </c>
      <c r="E5078" s="79">
        <v>1.319963256623477E-2</v>
      </c>
      <c r="F5078" s="78">
        <v>8659.4797500000004</v>
      </c>
      <c r="G5078" s="79">
        <v>0.16746238155095727</v>
      </c>
      <c r="H5078" s="78">
        <v>5688.1</v>
      </c>
      <c r="I5078" s="79">
        <v>0.11</v>
      </c>
      <c r="J5078" s="78">
        <v>642.33949999999993</v>
      </c>
      <c r="K5078" s="79">
        <v>1.2421959002127246E-2</v>
      </c>
      <c r="L5078" s="78">
        <v>5045.7605000000003</v>
      </c>
      <c r="M5078" s="79">
        <v>9.7578040997872761E-2</v>
      </c>
    </row>
    <row r="5079" spans="1:13" x14ac:dyDescent="0.2">
      <c r="A5079" s="73">
        <v>51720</v>
      </c>
      <c r="B5079" s="74">
        <v>9344.232750000001</v>
      </c>
      <c r="C5079" s="75">
        <v>0.1806696200696056</v>
      </c>
      <c r="D5079" s="74">
        <v>682.553</v>
      </c>
      <c r="E5079" s="75">
        <v>1.3197080433101315E-2</v>
      </c>
      <c r="F5079" s="74">
        <v>8661.6797500000011</v>
      </c>
      <c r="G5079" s="75">
        <v>0.16747253963650427</v>
      </c>
      <c r="H5079" s="74">
        <v>5689.2</v>
      </c>
      <c r="I5079" s="75">
        <v>0.11</v>
      </c>
      <c r="J5079" s="74">
        <v>642.33949999999993</v>
      </c>
      <c r="K5079" s="75">
        <v>1.2419557231245165E-2</v>
      </c>
      <c r="L5079" s="74">
        <v>5046.8605000000007</v>
      </c>
      <c r="M5079" s="75">
        <v>9.7580442768754841E-2</v>
      </c>
    </row>
    <row r="5080" spans="1:13" x14ac:dyDescent="0.2">
      <c r="A5080" s="77">
        <v>51730</v>
      </c>
      <c r="B5080" s="78">
        <v>9346.4327499999999</v>
      </c>
      <c r="C5080" s="79">
        <v>0.18067722308138412</v>
      </c>
      <c r="D5080" s="78">
        <v>682.553</v>
      </c>
      <c r="E5080" s="79">
        <v>1.3194529286680842E-2</v>
      </c>
      <c r="F5080" s="78">
        <v>8663.8797500000001</v>
      </c>
      <c r="G5080" s="79">
        <v>0.16748269379470326</v>
      </c>
      <c r="H5080" s="78">
        <v>5690.3</v>
      </c>
      <c r="I5080" s="79">
        <v>0.11</v>
      </c>
      <c r="J5080" s="78">
        <v>642.33949999999993</v>
      </c>
      <c r="K5080" s="79">
        <v>1.2417156388942585E-2</v>
      </c>
      <c r="L5080" s="78">
        <v>5047.9605000000001</v>
      </c>
      <c r="M5080" s="79">
        <v>9.7582843611057415E-2</v>
      </c>
    </row>
    <row r="5081" spans="1:13" x14ac:dyDescent="0.2">
      <c r="A5081" s="73">
        <v>51740</v>
      </c>
      <c r="B5081" s="74">
        <v>9348.6327500000007</v>
      </c>
      <c r="C5081" s="75">
        <v>0.1806848231542327</v>
      </c>
      <c r="D5081" s="74">
        <v>682.553</v>
      </c>
      <c r="E5081" s="75">
        <v>1.3191979126401236E-2</v>
      </c>
      <c r="F5081" s="74">
        <v>8666.0797500000008</v>
      </c>
      <c r="G5081" s="75">
        <v>0.16749284402783149</v>
      </c>
      <c r="H5081" s="74">
        <v>5691.4</v>
      </c>
      <c r="I5081" s="75">
        <v>0.10999999999999999</v>
      </c>
      <c r="J5081" s="74">
        <v>642.33949999999993</v>
      </c>
      <c r="K5081" s="75">
        <v>1.2414756474681097E-2</v>
      </c>
      <c r="L5081" s="74">
        <v>5049.0605000000005</v>
      </c>
      <c r="M5081" s="75">
        <v>9.7585243525318915E-2</v>
      </c>
    </row>
    <row r="5082" spans="1:13" x14ac:dyDescent="0.2">
      <c r="A5082" s="77">
        <v>51750</v>
      </c>
      <c r="B5082" s="78">
        <v>9350.8327500000014</v>
      </c>
      <c r="C5082" s="79">
        <v>0.1806924202898551</v>
      </c>
      <c r="D5082" s="78">
        <v>682.553</v>
      </c>
      <c r="E5082" s="79">
        <v>1.3189429951690821E-2</v>
      </c>
      <c r="F5082" s="78">
        <v>8668.2797500000015</v>
      </c>
      <c r="G5082" s="79">
        <v>0.16750299033816429</v>
      </c>
      <c r="H5082" s="78">
        <v>5692.5</v>
      </c>
      <c r="I5082" s="79">
        <v>0.11</v>
      </c>
      <c r="J5082" s="78">
        <v>642.33949999999993</v>
      </c>
      <c r="K5082" s="79">
        <v>1.2412357487922705E-2</v>
      </c>
      <c r="L5082" s="78">
        <v>5050.1605</v>
      </c>
      <c r="M5082" s="79">
        <v>9.7587642512077299E-2</v>
      </c>
    </row>
    <row r="5083" spans="1:13" x14ac:dyDescent="0.2">
      <c r="A5083" s="73">
        <v>51760</v>
      </c>
      <c r="B5083" s="74">
        <v>9353.0327500000003</v>
      </c>
      <c r="C5083" s="75">
        <v>0.18070001448995363</v>
      </c>
      <c r="D5083" s="74">
        <v>682.553</v>
      </c>
      <c r="E5083" s="75">
        <v>1.3186881761978362E-2</v>
      </c>
      <c r="F5083" s="74">
        <v>8670.4797500000004</v>
      </c>
      <c r="G5083" s="75">
        <v>0.16751313272797527</v>
      </c>
      <c r="H5083" s="74">
        <v>5693.6</v>
      </c>
      <c r="I5083" s="75">
        <v>0.11</v>
      </c>
      <c r="J5083" s="74">
        <v>642.33949999999993</v>
      </c>
      <c r="K5083" s="75">
        <v>1.2409959428129828E-2</v>
      </c>
      <c r="L5083" s="74">
        <v>5051.2605000000003</v>
      </c>
      <c r="M5083" s="75">
        <v>9.7590040571870179E-2</v>
      </c>
    </row>
    <row r="5084" spans="1:13" x14ac:dyDescent="0.2">
      <c r="A5084" s="77">
        <v>51770</v>
      </c>
      <c r="B5084" s="78">
        <v>9355.232750000001</v>
      </c>
      <c r="C5084" s="79">
        <v>0.18070760575622949</v>
      </c>
      <c r="D5084" s="78">
        <v>682.553</v>
      </c>
      <c r="E5084" s="79">
        <v>1.3184334556693066E-2</v>
      </c>
      <c r="F5084" s="78">
        <v>8672.6797500000011</v>
      </c>
      <c r="G5084" s="79">
        <v>0.16752327119953644</v>
      </c>
      <c r="H5084" s="78">
        <v>5694.7</v>
      </c>
      <c r="I5084" s="79">
        <v>0.11</v>
      </c>
      <c r="J5084" s="78">
        <v>642.33949999999993</v>
      </c>
      <c r="K5084" s="79">
        <v>1.2407562294765306E-2</v>
      </c>
      <c r="L5084" s="78">
        <v>5052.3605000000007</v>
      </c>
      <c r="M5084" s="79">
        <v>9.7592437705234708E-2</v>
      </c>
    </row>
    <row r="5085" spans="1:13" x14ac:dyDescent="0.2">
      <c r="A5085" s="73">
        <v>51780</v>
      </c>
      <c r="B5085" s="74">
        <v>9357.4327499999999</v>
      </c>
      <c r="C5085" s="75">
        <v>0.18071519409038239</v>
      </c>
      <c r="D5085" s="74">
        <v>682.553</v>
      </c>
      <c r="E5085" s="75">
        <v>1.3181788335264582E-2</v>
      </c>
      <c r="F5085" s="74">
        <v>8674.8797500000001</v>
      </c>
      <c r="G5085" s="75">
        <v>0.1675334057551178</v>
      </c>
      <c r="H5085" s="74">
        <v>5695.8</v>
      </c>
      <c r="I5085" s="75">
        <v>0.11</v>
      </c>
      <c r="J5085" s="74">
        <v>642.33949999999993</v>
      </c>
      <c r="K5085" s="75">
        <v>1.2405166087292389E-2</v>
      </c>
      <c r="L5085" s="74">
        <v>5053.4605000000001</v>
      </c>
      <c r="M5085" s="75">
        <v>9.759483391270761E-2</v>
      </c>
    </row>
    <row r="5086" spans="1:13" x14ac:dyDescent="0.2">
      <c r="A5086" s="77">
        <v>51790</v>
      </c>
      <c r="B5086" s="78">
        <v>9359.6327500000007</v>
      </c>
      <c r="C5086" s="79">
        <v>0.18072277949411084</v>
      </c>
      <c r="D5086" s="78">
        <v>682.553</v>
      </c>
      <c r="E5086" s="79">
        <v>1.3179243097122997E-2</v>
      </c>
      <c r="F5086" s="78">
        <v>8677.0797500000008</v>
      </c>
      <c r="G5086" s="79">
        <v>0.16754353639698785</v>
      </c>
      <c r="H5086" s="78">
        <v>5696.9</v>
      </c>
      <c r="I5086" s="79">
        <v>0.10999999999999999</v>
      </c>
      <c r="J5086" s="78">
        <v>642.33949999999993</v>
      </c>
      <c r="K5086" s="79">
        <v>1.2402770805174743E-2</v>
      </c>
      <c r="L5086" s="78">
        <v>5054.5605000000005</v>
      </c>
      <c r="M5086" s="79">
        <v>9.7597229194825261E-2</v>
      </c>
    </row>
    <row r="5087" spans="1:13" x14ac:dyDescent="0.2">
      <c r="A5087" s="73">
        <v>51800</v>
      </c>
      <c r="B5087" s="74">
        <v>9361.8327500000014</v>
      </c>
      <c r="C5087" s="75">
        <v>0.18073036196911199</v>
      </c>
      <c r="D5087" s="74">
        <v>682.553</v>
      </c>
      <c r="E5087" s="75">
        <v>1.3176698841698841E-2</v>
      </c>
      <c r="F5087" s="74">
        <v>8679.2797500000015</v>
      </c>
      <c r="G5087" s="75">
        <v>0.16755366312741315</v>
      </c>
      <c r="H5087" s="74">
        <v>5698</v>
      </c>
      <c r="I5087" s="75">
        <v>0.11</v>
      </c>
      <c r="J5087" s="74">
        <v>642.33949999999993</v>
      </c>
      <c r="K5087" s="75">
        <v>1.2400376447876447E-2</v>
      </c>
      <c r="L5087" s="74">
        <v>5055.6605</v>
      </c>
      <c r="M5087" s="75">
        <v>9.7599623552123552E-2</v>
      </c>
    </row>
    <row r="5088" spans="1:13" x14ac:dyDescent="0.2">
      <c r="A5088" s="77">
        <v>51810</v>
      </c>
      <c r="B5088" s="78">
        <v>9364.0327500000003</v>
      </c>
      <c r="C5088" s="79">
        <v>0.18073794151708164</v>
      </c>
      <c r="D5088" s="78">
        <v>682.553</v>
      </c>
      <c r="E5088" s="79">
        <v>1.3174155568423085E-2</v>
      </c>
      <c r="F5088" s="78">
        <v>8681.4797500000004</v>
      </c>
      <c r="G5088" s="79">
        <v>0.16756378594865856</v>
      </c>
      <c r="H5088" s="78">
        <v>5699.1</v>
      </c>
      <c r="I5088" s="79">
        <v>0.11</v>
      </c>
      <c r="J5088" s="78">
        <v>642.33949999999993</v>
      </c>
      <c r="K5088" s="79">
        <v>1.2397983014861995E-2</v>
      </c>
      <c r="L5088" s="78">
        <v>5056.7605000000003</v>
      </c>
      <c r="M5088" s="79">
        <v>9.7602016985138013E-2</v>
      </c>
    </row>
    <row r="5089" spans="1:13" x14ac:dyDescent="0.2">
      <c r="A5089" s="73">
        <v>51820</v>
      </c>
      <c r="B5089" s="74">
        <v>9366.232750000001</v>
      </c>
      <c r="C5089" s="75">
        <v>0.18074551813971443</v>
      </c>
      <c r="D5089" s="74">
        <v>682.553</v>
      </c>
      <c r="E5089" s="75">
        <v>1.3171613276727133E-2</v>
      </c>
      <c r="F5089" s="74">
        <v>8683.6797500000011</v>
      </c>
      <c r="G5089" s="75">
        <v>0.16757390486298729</v>
      </c>
      <c r="H5089" s="74">
        <v>5700.2</v>
      </c>
      <c r="I5089" s="75">
        <v>0.11</v>
      </c>
      <c r="J5089" s="74">
        <v>642.33949999999993</v>
      </c>
      <c r="K5089" s="75">
        <v>1.2395590505596294E-2</v>
      </c>
      <c r="L5089" s="74">
        <v>5057.8605000000007</v>
      </c>
      <c r="M5089" s="75">
        <v>9.7604409494403715E-2</v>
      </c>
    </row>
    <row r="5090" spans="1:13" x14ac:dyDescent="0.2">
      <c r="A5090" s="77">
        <v>51830</v>
      </c>
      <c r="B5090" s="78">
        <v>9368.4327499999999</v>
      </c>
      <c r="C5090" s="79">
        <v>0.18075309183870344</v>
      </c>
      <c r="D5090" s="78">
        <v>682.553</v>
      </c>
      <c r="E5090" s="79">
        <v>1.3169071966042832E-2</v>
      </c>
      <c r="F5090" s="78">
        <v>8685.8797500000001</v>
      </c>
      <c r="G5090" s="79">
        <v>0.16758401987266061</v>
      </c>
      <c r="H5090" s="78">
        <v>5701.3</v>
      </c>
      <c r="I5090" s="79">
        <v>0.11</v>
      </c>
      <c r="J5090" s="78">
        <v>642.33949999999993</v>
      </c>
      <c r="K5090" s="79">
        <v>1.2393198919544664E-2</v>
      </c>
      <c r="L5090" s="78">
        <v>5058.9605000000001</v>
      </c>
      <c r="M5090" s="79">
        <v>9.7606801080455344E-2</v>
      </c>
    </row>
    <row r="5091" spans="1:13" x14ac:dyDescent="0.2">
      <c r="A5091" s="73">
        <v>51840</v>
      </c>
      <c r="B5091" s="74">
        <v>9370.6327500000007</v>
      </c>
      <c r="C5091" s="75">
        <v>0.18076066261574075</v>
      </c>
      <c r="D5091" s="74">
        <v>682.553</v>
      </c>
      <c r="E5091" s="75">
        <v>1.3166531635802468E-2</v>
      </c>
      <c r="F5091" s="74">
        <v>8688.0797500000008</v>
      </c>
      <c r="G5091" s="75">
        <v>0.16759413097993828</v>
      </c>
      <c r="H5091" s="74">
        <v>5702.4</v>
      </c>
      <c r="I5091" s="75">
        <v>0.10999999999999999</v>
      </c>
      <c r="J5091" s="74">
        <v>642.33949999999993</v>
      </c>
      <c r="K5091" s="75">
        <v>1.2390808256172838E-2</v>
      </c>
      <c r="L5091" s="74">
        <v>5060.0605000000005</v>
      </c>
      <c r="M5091" s="75">
        <v>9.7609191743827164E-2</v>
      </c>
    </row>
    <row r="5092" spans="1:13" x14ac:dyDescent="0.2">
      <c r="A5092" s="77">
        <v>51850</v>
      </c>
      <c r="B5092" s="78">
        <v>9372.8327500000014</v>
      </c>
      <c r="C5092" s="79">
        <v>0.18076823047251689</v>
      </c>
      <c r="D5092" s="78">
        <v>682.553</v>
      </c>
      <c r="E5092" s="79">
        <v>1.3163992285438766E-2</v>
      </c>
      <c r="F5092" s="78">
        <v>8690.2797500000015</v>
      </c>
      <c r="G5092" s="79">
        <v>0.16760423818707815</v>
      </c>
      <c r="H5092" s="78">
        <v>5703.5</v>
      </c>
      <c r="I5092" s="79">
        <v>0.11</v>
      </c>
      <c r="J5092" s="78">
        <v>642.33949999999993</v>
      </c>
      <c r="K5092" s="79">
        <v>1.2388418514946962E-2</v>
      </c>
      <c r="L5092" s="78">
        <v>5061.1605</v>
      </c>
      <c r="M5092" s="79">
        <v>9.7611581485053042E-2</v>
      </c>
    </row>
    <row r="5093" spans="1:13" x14ac:dyDescent="0.2">
      <c r="A5093" s="73">
        <v>51860</v>
      </c>
      <c r="B5093" s="74">
        <v>9375.0327500000003</v>
      </c>
      <c r="C5093" s="75">
        <v>0.18077579541072117</v>
      </c>
      <c r="D5093" s="74">
        <v>682.553</v>
      </c>
      <c r="E5093" s="75">
        <v>1.3161453914384882E-2</v>
      </c>
      <c r="F5093" s="74">
        <v>8692.4797500000004</v>
      </c>
      <c r="G5093" s="75">
        <v>0.16761434149633631</v>
      </c>
      <c r="H5093" s="74">
        <v>5704.6</v>
      </c>
      <c r="I5093" s="75">
        <v>0.11</v>
      </c>
      <c r="J5093" s="74">
        <v>642.33949999999993</v>
      </c>
      <c r="K5093" s="75">
        <v>1.2386029695333589E-2</v>
      </c>
      <c r="L5093" s="74">
        <v>5062.2605000000003</v>
      </c>
      <c r="M5093" s="75">
        <v>9.7613970304666411E-2</v>
      </c>
    </row>
    <row r="5094" spans="1:13" x14ac:dyDescent="0.2">
      <c r="A5094" s="77">
        <v>51870</v>
      </c>
      <c r="B5094" s="78">
        <v>9377.232750000001</v>
      </c>
      <c r="C5094" s="79">
        <v>0.18078335743204166</v>
      </c>
      <c r="D5094" s="78">
        <v>682.553</v>
      </c>
      <c r="E5094" s="79">
        <v>1.3158916522074416E-2</v>
      </c>
      <c r="F5094" s="78">
        <v>8694.6797500000011</v>
      </c>
      <c r="G5094" s="79">
        <v>0.16762444090996725</v>
      </c>
      <c r="H5094" s="78">
        <v>5705.7</v>
      </c>
      <c r="I5094" s="79">
        <v>0.11</v>
      </c>
      <c r="J5094" s="78">
        <v>642.33949999999993</v>
      </c>
      <c r="K5094" s="79">
        <v>1.238364179679969E-2</v>
      </c>
      <c r="L5094" s="78">
        <v>5063.3605000000007</v>
      </c>
      <c r="M5094" s="79">
        <v>9.7616358203200318E-2</v>
      </c>
    </row>
    <row r="5095" spans="1:13" x14ac:dyDescent="0.2">
      <c r="A5095" s="73">
        <v>51880</v>
      </c>
      <c r="B5095" s="74">
        <v>9379.4327499999999</v>
      </c>
      <c r="C5095" s="75">
        <v>0.18079091653816501</v>
      </c>
      <c r="D5095" s="74">
        <v>682.553</v>
      </c>
      <c r="E5095" s="75">
        <v>1.3156380107941403E-2</v>
      </c>
      <c r="F5095" s="74">
        <v>8696.8797500000001</v>
      </c>
      <c r="G5095" s="75">
        <v>0.16763453643022361</v>
      </c>
      <c r="H5095" s="74">
        <v>5706.8</v>
      </c>
      <c r="I5095" s="75">
        <v>0.11</v>
      </c>
      <c r="J5095" s="74">
        <v>642.33949999999993</v>
      </c>
      <c r="K5095" s="75">
        <v>1.2381254818812644E-2</v>
      </c>
      <c r="L5095" s="74">
        <v>5064.4605000000001</v>
      </c>
      <c r="M5095" s="75">
        <v>9.7618745181187364E-2</v>
      </c>
    </row>
    <row r="5096" spans="1:13" x14ac:dyDescent="0.2">
      <c r="A5096" s="77">
        <v>51890</v>
      </c>
      <c r="B5096" s="78">
        <v>9381.6327500000007</v>
      </c>
      <c r="C5096" s="79">
        <v>0.18079847273077665</v>
      </c>
      <c r="D5096" s="78">
        <v>682.553</v>
      </c>
      <c r="E5096" s="79">
        <v>1.3153844671420311E-2</v>
      </c>
      <c r="F5096" s="78">
        <v>8699.0797500000008</v>
      </c>
      <c r="G5096" s="79">
        <v>0.16764462805935634</v>
      </c>
      <c r="H5096" s="78">
        <v>5707.9</v>
      </c>
      <c r="I5096" s="79">
        <v>0.10999999999999999</v>
      </c>
      <c r="J5096" s="78">
        <v>642.33949999999993</v>
      </c>
      <c r="K5096" s="79">
        <v>1.2378868760840238E-2</v>
      </c>
      <c r="L5096" s="78">
        <v>5065.5605000000005</v>
      </c>
      <c r="M5096" s="79">
        <v>9.7621131239159775E-2</v>
      </c>
    </row>
    <row r="5097" spans="1:13" x14ac:dyDescent="0.2">
      <c r="A5097" s="73">
        <v>51900</v>
      </c>
      <c r="B5097" s="74">
        <v>9383.8327500000014</v>
      </c>
      <c r="C5097" s="75">
        <v>0.18080602601156073</v>
      </c>
      <c r="D5097" s="74">
        <v>682.553</v>
      </c>
      <c r="E5097" s="75">
        <v>1.315131021194605E-2</v>
      </c>
      <c r="F5097" s="74">
        <v>8701.2797500000015</v>
      </c>
      <c r="G5097" s="75">
        <v>0.16765471579961466</v>
      </c>
      <c r="H5097" s="74">
        <v>5709</v>
      </c>
      <c r="I5097" s="75">
        <v>0.11</v>
      </c>
      <c r="J5097" s="74">
        <v>642.33949999999993</v>
      </c>
      <c r="K5097" s="75">
        <v>1.2376483622350673E-2</v>
      </c>
      <c r="L5097" s="74">
        <v>5066.6605</v>
      </c>
      <c r="M5097" s="75">
        <v>9.7623516377649322E-2</v>
      </c>
    </row>
    <row r="5098" spans="1:13" x14ac:dyDescent="0.2">
      <c r="A5098" s="77">
        <v>51910</v>
      </c>
      <c r="B5098" s="78">
        <v>9386.0327500000003</v>
      </c>
      <c r="C5098" s="79">
        <v>0.18081357638219997</v>
      </c>
      <c r="D5098" s="78">
        <v>682.553</v>
      </c>
      <c r="E5098" s="79">
        <v>1.3148776728953959E-2</v>
      </c>
      <c r="F5098" s="78">
        <v>8703.4797500000004</v>
      </c>
      <c r="G5098" s="79">
        <v>0.16766479965324602</v>
      </c>
      <c r="H5098" s="78">
        <v>5710.1</v>
      </c>
      <c r="I5098" s="79">
        <v>0.11</v>
      </c>
      <c r="J5098" s="78">
        <v>642.33949999999993</v>
      </c>
      <c r="K5098" s="79">
        <v>1.2374099402812559E-2</v>
      </c>
      <c r="L5098" s="78">
        <v>5067.7605000000003</v>
      </c>
      <c r="M5098" s="79">
        <v>9.762590059718744E-2</v>
      </c>
    </row>
    <row r="5099" spans="1:13" x14ac:dyDescent="0.2">
      <c r="A5099" s="73">
        <v>51920</v>
      </c>
      <c r="B5099" s="74">
        <v>9388.232750000001</v>
      </c>
      <c r="C5099" s="75">
        <v>0.18082112384437599</v>
      </c>
      <c r="D5099" s="74">
        <v>682.553</v>
      </c>
      <c r="E5099" s="75">
        <v>1.3146244221879815E-2</v>
      </c>
      <c r="F5099" s="74">
        <v>8705.6797500000011</v>
      </c>
      <c r="G5099" s="75">
        <v>0.16767487962249616</v>
      </c>
      <c r="H5099" s="74">
        <v>5711.2</v>
      </c>
      <c r="I5099" s="75">
        <v>0.11</v>
      </c>
      <c r="J5099" s="74">
        <v>642.33949999999993</v>
      </c>
      <c r="K5099" s="75">
        <v>1.2371716101694914E-2</v>
      </c>
      <c r="L5099" s="74">
        <v>5068.8605000000007</v>
      </c>
      <c r="M5099" s="75">
        <v>9.7628283898305093E-2</v>
      </c>
    </row>
    <row r="5100" spans="1:13" x14ac:dyDescent="0.2">
      <c r="A5100" s="77">
        <v>51930</v>
      </c>
      <c r="B5100" s="78">
        <v>9390.4327499999999</v>
      </c>
      <c r="C5100" s="79">
        <v>0.18082866839976891</v>
      </c>
      <c r="D5100" s="78">
        <v>682.553</v>
      </c>
      <c r="E5100" s="79">
        <v>1.314371269015983E-2</v>
      </c>
      <c r="F5100" s="78">
        <v>8707.8797500000001</v>
      </c>
      <c r="G5100" s="79">
        <v>0.16768495570960909</v>
      </c>
      <c r="H5100" s="78">
        <v>5712.3</v>
      </c>
      <c r="I5100" s="79">
        <v>0.11</v>
      </c>
      <c r="J5100" s="78">
        <v>642.33949999999993</v>
      </c>
      <c r="K5100" s="79">
        <v>1.2369333718467166E-2</v>
      </c>
      <c r="L5100" s="78">
        <v>5069.9605000000001</v>
      </c>
      <c r="M5100" s="79">
        <v>9.763066628153283E-2</v>
      </c>
    </row>
    <row r="5101" spans="1:13" x14ac:dyDescent="0.2">
      <c r="A5101" s="73">
        <v>51940</v>
      </c>
      <c r="B5101" s="74">
        <v>9392.6327500000007</v>
      </c>
      <c r="C5101" s="75">
        <v>0.18083621005005776</v>
      </c>
      <c r="D5101" s="74">
        <v>682.553</v>
      </c>
      <c r="E5101" s="75">
        <v>1.314118213323065E-2</v>
      </c>
      <c r="F5101" s="74">
        <v>8710.0797500000008</v>
      </c>
      <c r="G5101" s="75">
        <v>0.16769502791682711</v>
      </c>
      <c r="H5101" s="74">
        <v>5713.4</v>
      </c>
      <c r="I5101" s="75">
        <v>0.10999999999999999</v>
      </c>
      <c r="J5101" s="74">
        <v>642.33949999999993</v>
      </c>
      <c r="K5101" s="75">
        <v>1.2366952252599152E-2</v>
      </c>
      <c r="L5101" s="74">
        <v>5071.0605000000005</v>
      </c>
      <c r="M5101" s="75">
        <v>9.763304774740085E-2</v>
      </c>
    </row>
    <row r="5102" spans="1:13" x14ac:dyDescent="0.2">
      <c r="A5102" s="77">
        <v>51950</v>
      </c>
      <c r="B5102" s="78">
        <v>9394.8327500000014</v>
      </c>
      <c r="C5102" s="79">
        <v>0.18084374879692014</v>
      </c>
      <c r="D5102" s="78">
        <v>682.553</v>
      </c>
      <c r="E5102" s="79">
        <v>1.3138652550529355E-2</v>
      </c>
      <c r="F5102" s="78">
        <v>8712.2797500000015</v>
      </c>
      <c r="G5102" s="79">
        <v>0.16770509624639079</v>
      </c>
      <c r="H5102" s="78">
        <v>5714.5</v>
      </c>
      <c r="I5102" s="79">
        <v>0.11</v>
      </c>
      <c r="J5102" s="78">
        <v>642.33949999999993</v>
      </c>
      <c r="K5102" s="79">
        <v>1.2364571703561115E-2</v>
      </c>
      <c r="L5102" s="78">
        <v>5072.1605</v>
      </c>
      <c r="M5102" s="79">
        <v>9.7635428296438884E-2</v>
      </c>
    </row>
    <row r="5103" spans="1:13" x14ac:dyDescent="0.2">
      <c r="A5103" s="73">
        <v>51960</v>
      </c>
      <c r="B5103" s="74">
        <v>9397.0327500000003</v>
      </c>
      <c r="C5103" s="75">
        <v>0.18085128464203234</v>
      </c>
      <c r="D5103" s="74">
        <v>682.553</v>
      </c>
      <c r="E5103" s="75">
        <v>1.3136123941493456E-2</v>
      </c>
      <c r="F5103" s="74">
        <v>8714.4797500000004</v>
      </c>
      <c r="G5103" s="75">
        <v>0.16771516070053888</v>
      </c>
      <c r="H5103" s="74">
        <v>5715.6</v>
      </c>
      <c r="I5103" s="75">
        <v>0.11</v>
      </c>
      <c r="J5103" s="74">
        <v>642.33949999999993</v>
      </c>
      <c r="K5103" s="75">
        <v>1.2362192070823709E-2</v>
      </c>
      <c r="L5103" s="74">
        <v>5073.2605000000003</v>
      </c>
      <c r="M5103" s="75">
        <v>9.7637807929176298E-2</v>
      </c>
    </row>
    <row r="5104" spans="1:13" x14ac:dyDescent="0.2">
      <c r="A5104" s="77">
        <v>51970</v>
      </c>
      <c r="B5104" s="78">
        <v>9399.232750000001</v>
      </c>
      <c r="C5104" s="79">
        <v>0.18085881758706948</v>
      </c>
      <c r="D5104" s="78">
        <v>682.553</v>
      </c>
      <c r="E5104" s="79">
        <v>1.31335963055609E-2</v>
      </c>
      <c r="F5104" s="78">
        <v>8716.6797500000011</v>
      </c>
      <c r="G5104" s="79">
        <v>0.16772522128150857</v>
      </c>
      <c r="H5104" s="78">
        <v>5716.7</v>
      </c>
      <c r="I5104" s="79">
        <v>0.11</v>
      </c>
      <c r="J5104" s="78">
        <v>642.33949999999993</v>
      </c>
      <c r="K5104" s="79">
        <v>1.2359813353857994E-2</v>
      </c>
      <c r="L5104" s="78">
        <v>5074.3605000000007</v>
      </c>
      <c r="M5104" s="79">
        <v>9.7640186646142019E-2</v>
      </c>
    </row>
    <row r="5105" spans="1:13" x14ac:dyDescent="0.2">
      <c r="A5105" s="73">
        <v>51980</v>
      </c>
      <c r="B5105" s="74">
        <v>9401.4327499999999</v>
      </c>
      <c r="C5105" s="75">
        <v>0.18086634763370527</v>
      </c>
      <c r="D5105" s="74">
        <v>682.553</v>
      </c>
      <c r="E5105" s="75">
        <v>1.3131069642170066E-2</v>
      </c>
      <c r="F5105" s="74">
        <v>8718.8797500000001</v>
      </c>
      <c r="G5105" s="75">
        <v>0.1677352779915352</v>
      </c>
      <c r="H5105" s="74">
        <v>5717.8</v>
      </c>
      <c r="I5105" s="75">
        <v>0.11</v>
      </c>
      <c r="J5105" s="74">
        <v>642.33949999999993</v>
      </c>
      <c r="K5105" s="75">
        <v>1.2357435552135435E-2</v>
      </c>
      <c r="L5105" s="74">
        <v>5075.4605000000001</v>
      </c>
      <c r="M5105" s="75">
        <v>9.7642564447864566E-2</v>
      </c>
    </row>
    <row r="5106" spans="1:13" x14ac:dyDescent="0.2">
      <c r="A5106" s="77">
        <v>51990</v>
      </c>
      <c r="B5106" s="78">
        <v>9403.6327500000007</v>
      </c>
      <c r="C5106" s="79">
        <v>0.18087387478361225</v>
      </c>
      <c r="D5106" s="78">
        <v>682.553</v>
      </c>
      <c r="E5106" s="79">
        <v>1.3128543950759762E-2</v>
      </c>
      <c r="F5106" s="78">
        <v>8721.0797500000008</v>
      </c>
      <c r="G5106" s="79">
        <v>0.16774533083285248</v>
      </c>
      <c r="H5106" s="78">
        <v>5718.9</v>
      </c>
      <c r="I5106" s="79">
        <v>0.10999999999999999</v>
      </c>
      <c r="J5106" s="78">
        <v>642.33949999999993</v>
      </c>
      <c r="K5106" s="79">
        <v>1.2355058665127908E-2</v>
      </c>
      <c r="L5106" s="78">
        <v>5076.5605000000005</v>
      </c>
      <c r="M5106" s="79">
        <v>9.7644941334872101E-2</v>
      </c>
    </row>
    <row r="5107" spans="1:13" x14ac:dyDescent="0.2">
      <c r="A5107" s="73">
        <v>52000</v>
      </c>
      <c r="B5107" s="74">
        <v>9405.8327500000014</v>
      </c>
      <c r="C5107" s="75">
        <v>0.18088139903846157</v>
      </c>
      <c r="D5107" s="74">
        <v>682.553</v>
      </c>
      <c r="E5107" s="75">
        <v>1.3126019230769231E-2</v>
      </c>
      <c r="F5107" s="74">
        <v>8723.2797500000015</v>
      </c>
      <c r="G5107" s="75">
        <v>0.16775537980769234</v>
      </c>
      <c r="H5107" s="74">
        <v>5720</v>
      </c>
      <c r="I5107" s="75">
        <v>0.11</v>
      </c>
      <c r="J5107" s="74">
        <v>642.33949999999993</v>
      </c>
      <c r="K5107" s="75">
        <v>1.2352682692307691E-2</v>
      </c>
      <c r="L5107" s="74">
        <v>5077.6605</v>
      </c>
      <c r="M5107" s="75">
        <v>9.7647317307692313E-2</v>
      </c>
    </row>
    <row r="5108" spans="1:13" x14ac:dyDescent="0.2">
      <c r="A5108" s="77">
        <v>52010</v>
      </c>
      <c r="B5108" s="78">
        <v>9408.0327500000003</v>
      </c>
      <c r="C5108" s="79">
        <v>0.1808889203999231</v>
      </c>
      <c r="D5108" s="78">
        <v>682.553</v>
      </c>
      <c r="E5108" s="79">
        <v>1.3123495481638147E-2</v>
      </c>
      <c r="F5108" s="78">
        <v>8725.4797500000004</v>
      </c>
      <c r="G5108" s="79">
        <v>0.16776542491828494</v>
      </c>
      <c r="H5108" s="78">
        <v>5721.1</v>
      </c>
      <c r="I5108" s="79">
        <v>0.11</v>
      </c>
      <c r="J5108" s="78">
        <v>642.33949999999993</v>
      </c>
      <c r="K5108" s="79">
        <v>1.235030763314747E-2</v>
      </c>
      <c r="L5108" s="78">
        <v>5078.7605000000003</v>
      </c>
      <c r="M5108" s="79">
        <v>9.7649692366852531E-2</v>
      </c>
    </row>
    <row r="5109" spans="1:13" x14ac:dyDescent="0.2">
      <c r="A5109" s="73">
        <v>52020</v>
      </c>
      <c r="B5109" s="74">
        <v>9410.232750000001</v>
      </c>
      <c r="C5109" s="75">
        <v>0.18089643886966553</v>
      </c>
      <c r="D5109" s="74">
        <v>682.553</v>
      </c>
      <c r="E5109" s="75">
        <v>1.3120972702806613E-2</v>
      </c>
      <c r="F5109" s="74">
        <v>8727.6797500000011</v>
      </c>
      <c r="G5109" s="75">
        <v>0.16777546616685893</v>
      </c>
      <c r="H5109" s="74">
        <v>5722.2</v>
      </c>
      <c r="I5109" s="75">
        <v>0.11</v>
      </c>
      <c r="J5109" s="74">
        <v>642.33949999999993</v>
      </c>
      <c r="K5109" s="75">
        <v>1.2347933487120337E-2</v>
      </c>
      <c r="L5109" s="74">
        <v>5079.8605000000007</v>
      </c>
      <c r="M5109" s="75">
        <v>9.7652066512879679E-2</v>
      </c>
    </row>
    <row r="5110" spans="1:13" x14ac:dyDescent="0.2">
      <c r="A5110" s="77">
        <v>52030</v>
      </c>
      <c r="B5110" s="78">
        <v>9412.4327499999999</v>
      </c>
      <c r="C5110" s="79">
        <v>0.18090395444935614</v>
      </c>
      <c r="D5110" s="78">
        <v>682.553</v>
      </c>
      <c r="E5110" s="79">
        <v>1.3118450893715165E-2</v>
      </c>
      <c r="F5110" s="78">
        <v>8729.8797500000001</v>
      </c>
      <c r="G5110" s="79">
        <v>0.16778550355564098</v>
      </c>
      <c r="H5110" s="78">
        <v>5723.3</v>
      </c>
      <c r="I5110" s="79">
        <v>0.11</v>
      </c>
      <c r="J5110" s="78">
        <v>642.33949999999993</v>
      </c>
      <c r="K5110" s="79">
        <v>1.2345560253699787E-2</v>
      </c>
      <c r="L5110" s="78">
        <v>5080.9605000000001</v>
      </c>
      <c r="M5110" s="79">
        <v>9.7654439746300212E-2</v>
      </c>
    </row>
    <row r="5111" spans="1:13" x14ac:dyDescent="0.2">
      <c r="A5111" s="73">
        <v>52040</v>
      </c>
      <c r="B5111" s="74">
        <v>9414.6327500000007</v>
      </c>
      <c r="C5111" s="75">
        <v>0.18091146714066103</v>
      </c>
      <c r="D5111" s="74">
        <v>682.553</v>
      </c>
      <c r="E5111" s="75">
        <v>1.3115930053804766E-2</v>
      </c>
      <c r="F5111" s="74">
        <v>8732.0797500000008</v>
      </c>
      <c r="G5111" s="75">
        <v>0.16779553708685627</v>
      </c>
      <c r="H5111" s="74">
        <v>5724.4</v>
      </c>
      <c r="I5111" s="75">
        <v>0.10999999999999999</v>
      </c>
      <c r="J5111" s="74">
        <v>642.33949999999993</v>
      </c>
      <c r="K5111" s="75">
        <v>1.2343187932359723E-2</v>
      </c>
      <c r="L5111" s="74">
        <v>5082.0605000000005</v>
      </c>
      <c r="M5111" s="75">
        <v>9.7656812067640292E-2</v>
      </c>
    </row>
    <row r="5112" spans="1:13" x14ac:dyDescent="0.2">
      <c r="A5112" s="77">
        <v>52050</v>
      </c>
      <c r="B5112" s="78">
        <v>9416.8327500000014</v>
      </c>
      <c r="C5112" s="79">
        <v>0.18091897694524497</v>
      </c>
      <c r="D5112" s="78">
        <v>682.553</v>
      </c>
      <c r="E5112" s="79">
        <v>1.3113410182516811E-2</v>
      </c>
      <c r="F5112" s="78">
        <v>8734.2797500000015</v>
      </c>
      <c r="G5112" s="79">
        <v>0.16780556676272818</v>
      </c>
      <c r="H5112" s="78">
        <v>5725.5</v>
      </c>
      <c r="I5112" s="79">
        <v>0.11</v>
      </c>
      <c r="J5112" s="78">
        <v>642.33949999999993</v>
      </c>
      <c r="K5112" s="79">
        <v>1.2340816522574447E-2</v>
      </c>
      <c r="L5112" s="78">
        <v>5083.1605</v>
      </c>
      <c r="M5112" s="79">
        <v>9.7659183477425554E-2</v>
      </c>
    </row>
    <row r="5113" spans="1:13" x14ac:dyDescent="0.2">
      <c r="A5113" s="73">
        <v>52060</v>
      </c>
      <c r="B5113" s="74">
        <v>9419.0327500000003</v>
      </c>
      <c r="C5113" s="75">
        <v>0.18092648386477142</v>
      </c>
      <c r="D5113" s="74">
        <v>682.553</v>
      </c>
      <c r="E5113" s="75">
        <v>1.3110891279293123E-2</v>
      </c>
      <c r="F5113" s="74">
        <v>8736.4797500000004</v>
      </c>
      <c r="G5113" s="75">
        <v>0.16781559258547829</v>
      </c>
      <c r="H5113" s="74">
        <v>5726.6</v>
      </c>
      <c r="I5113" s="75">
        <v>0.11</v>
      </c>
      <c r="J5113" s="74">
        <v>642.33949999999993</v>
      </c>
      <c r="K5113" s="75">
        <v>1.2338446023818669E-2</v>
      </c>
      <c r="L5113" s="74">
        <v>5084.2605000000003</v>
      </c>
      <c r="M5113" s="75">
        <v>9.7661553976181342E-2</v>
      </c>
    </row>
    <row r="5114" spans="1:13" x14ac:dyDescent="0.2">
      <c r="A5114" s="77">
        <v>52070</v>
      </c>
      <c r="B5114" s="78">
        <v>9421.232750000001</v>
      </c>
      <c r="C5114" s="79">
        <v>0.18093398790090265</v>
      </c>
      <c r="D5114" s="78">
        <v>682.553</v>
      </c>
      <c r="E5114" s="79">
        <v>1.3108373343575955E-2</v>
      </c>
      <c r="F5114" s="78">
        <v>8738.6797500000011</v>
      </c>
      <c r="G5114" s="79">
        <v>0.1678256145573267</v>
      </c>
      <c r="H5114" s="78">
        <v>5727.7</v>
      </c>
      <c r="I5114" s="79">
        <v>0.11</v>
      </c>
      <c r="J5114" s="78">
        <v>642.33949999999993</v>
      </c>
      <c r="K5114" s="79">
        <v>1.2336076435567504E-2</v>
      </c>
      <c r="L5114" s="78">
        <v>5085.3605000000007</v>
      </c>
      <c r="M5114" s="79">
        <v>9.7663923564432514E-2</v>
      </c>
    </row>
    <row r="5115" spans="1:13" x14ac:dyDescent="0.2">
      <c r="A5115" s="73">
        <v>52080</v>
      </c>
      <c r="B5115" s="74">
        <v>9423.4327499999999</v>
      </c>
      <c r="C5115" s="75">
        <v>0.18094148905529953</v>
      </c>
      <c r="D5115" s="74">
        <v>682.553</v>
      </c>
      <c r="E5115" s="75">
        <v>1.3105856374807988E-2</v>
      </c>
      <c r="F5115" s="74">
        <v>8740.8797500000001</v>
      </c>
      <c r="G5115" s="75">
        <v>0.16783563268049156</v>
      </c>
      <c r="H5115" s="74">
        <v>5728.8</v>
      </c>
      <c r="I5115" s="75">
        <v>0.11</v>
      </c>
      <c r="J5115" s="74">
        <v>642.33949999999993</v>
      </c>
      <c r="K5115" s="75">
        <v>1.2333707757296466E-2</v>
      </c>
      <c r="L5115" s="74">
        <v>5086.4605000000001</v>
      </c>
      <c r="M5115" s="75">
        <v>9.766629224270354E-2</v>
      </c>
    </row>
    <row r="5116" spans="1:13" x14ac:dyDescent="0.2">
      <c r="A5116" s="77">
        <v>52090</v>
      </c>
      <c r="B5116" s="78">
        <v>9425.6327500000007</v>
      </c>
      <c r="C5116" s="79">
        <v>0.18094898732962181</v>
      </c>
      <c r="D5116" s="78">
        <v>682.553</v>
      </c>
      <c r="E5116" s="79">
        <v>1.3103340372432328E-2</v>
      </c>
      <c r="F5116" s="78">
        <v>8743.0797500000008</v>
      </c>
      <c r="G5116" s="79">
        <v>0.16784564695718948</v>
      </c>
      <c r="H5116" s="78">
        <v>5729.9</v>
      </c>
      <c r="I5116" s="79">
        <v>0.10999999999999999</v>
      </c>
      <c r="J5116" s="78">
        <v>642.33949999999993</v>
      </c>
      <c r="K5116" s="79">
        <v>1.2331339988481472E-2</v>
      </c>
      <c r="L5116" s="78">
        <v>5087.5605000000005</v>
      </c>
      <c r="M5116" s="79">
        <v>9.766866001151854E-2</v>
      </c>
    </row>
    <row r="5117" spans="1:13" x14ac:dyDescent="0.2">
      <c r="A5117" s="73">
        <v>52100</v>
      </c>
      <c r="B5117" s="74">
        <v>9427.8327500000014</v>
      </c>
      <c r="C5117" s="75">
        <v>0.18095648272552786</v>
      </c>
      <c r="D5117" s="74">
        <v>682.553</v>
      </c>
      <c r="E5117" s="75">
        <v>1.3100825335892515E-2</v>
      </c>
      <c r="F5117" s="74">
        <v>8745.2797500000015</v>
      </c>
      <c r="G5117" s="75">
        <v>0.16785565738963534</v>
      </c>
      <c r="H5117" s="74">
        <v>5731</v>
      </c>
      <c r="I5117" s="75">
        <v>0.11</v>
      </c>
      <c r="J5117" s="74">
        <v>642.33949999999993</v>
      </c>
      <c r="K5117" s="75">
        <v>1.2328973128598847E-2</v>
      </c>
      <c r="L5117" s="74">
        <v>5088.6605</v>
      </c>
      <c r="M5117" s="75">
        <v>9.7671026871401154E-2</v>
      </c>
    </row>
    <row r="5118" spans="1:13" x14ac:dyDescent="0.2">
      <c r="A5118" s="77">
        <v>52110</v>
      </c>
      <c r="B5118" s="78">
        <v>9430.0327500000003</v>
      </c>
      <c r="C5118" s="79">
        <v>0.18096397524467472</v>
      </c>
      <c r="D5118" s="78">
        <v>682.553</v>
      </c>
      <c r="E5118" s="79">
        <v>1.3098311264632508E-2</v>
      </c>
      <c r="F5118" s="78">
        <v>8747.4797500000004</v>
      </c>
      <c r="G5118" s="79">
        <v>0.16786566398004224</v>
      </c>
      <c r="H5118" s="78">
        <v>5732.1</v>
      </c>
      <c r="I5118" s="79">
        <v>0.11</v>
      </c>
      <c r="J5118" s="78">
        <v>642.33949999999993</v>
      </c>
      <c r="K5118" s="79">
        <v>1.2326607177125311E-2</v>
      </c>
      <c r="L5118" s="78">
        <v>5089.7605000000003</v>
      </c>
      <c r="M5118" s="79">
        <v>9.7673392822874697E-2</v>
      </c>
    </row>
    <row r="5119" spans="1:13" x14ac:dyDescent="0.2">
      <c r="A5119" s="73">
        <v>52120</v>
      </c>
      <c r="B5119" s="74">
        <v>9432.232750000001</v>
      </c>
      <c r="C5119" s="75">
        <v>0.18097146488871838</v>
      </c>
      <c r="D5119" s="74">
        <v>682.553</v>
      </c>
      <c r="E5119" s="75">
        <v>1.3095798158096699E-2</v>
      </c>
      <c r="F5119" s="74">
        <v>8749.6797500000011</v>
      </c>
      <c r="G5119" s="75">
        <v>0.16787566673062165</v>
      </c>
      <c r="H5119" s="74">
        <v>5733.2</v>
      </c>
      <c r="I5119" s="75">
        <v>0.11</v>
      </c>
      <c r="J5119" s="74">
        <v>642.33949999999993</v>
      </c>
      <c r="K5119" s="75">
        <v>1.2324242133537987E-2</v>
      </c>
      <c r="L5119" s="74">
        <v>5090.8605000000007</v>
      </c>
      <c r="M5119" s="75">
        <v>9.7675757866462029E-2</v>
      </c>
    </row>
    <row r="5120" spans="1:13" x14ac:dyDescent="0.2">
      <c r="A5120" s="77">
        <v>52130</v>
      </c>
      <c r="B5120" s="78">
        <v>9434.4327499999999</v>
      </c>
      <c r="C5120" s="79">
        <v>0.18097895165931324</v>
      </c>
      <c r="D5120" s="78">
        <v>682.553</v>
      </c>
      <c r="E5120" s="79">
        <v>1.3093286015729906E-2</v>
      </c>
      <c r="F5120" s="78">
        <v>8751.8797500000001</v>
      </c>
      <c r="G5120" s="79">
        <v>0.16788566564358334</v>
      </c>
      <c r="H5120" s="78">
        <v>5734.3</v>
      </c>
      <c r="I5120" s="79">
        <v>0.11</v>
      </c>
      <c r="J5120" s="78">
        <v>642.33949999999993</v>
      </c>
      <c r="K5120" s="79">
        <v>1.2321877997314405E-2</v>
      </c>
      <c r="L5120" s="78">
        <v>5091.9605000000001</v>
      </c>
      <c r="M5120" s="79">
        <v>9.7678122002685594E-2</v>
      </c>
    </row>
    <row r="5121" spans="1:13" x14ac:dyDescent="0.2">
      <c r="A5121" s="73">
        <v>52140</v>
      </c>
      <c r="B5121" s="74">
        <v>9436.6327500000007</v>
      </c>
      <c r="C5121" s="75">
        <v>0.18098643555811278</v>
      </c>
      <c r="D5121" s="74">
        <v>682.553</v>
      </c>
      <c r="E5121" s="75">
        <v>1.3090774836977369E-2</v>
      </c>
      <c r="F5121" s="74">
        <v>8754.0797500000008</v>
      </c>
      <c r="G5121" s="75">
        <v>0.16789566072113543</v>
      </c>
      <c r="H5121" s="74">
        <v>5735.4</v>
      </c>
      <c r="I5121" s="75">
        <v>0.10999999999999999</v>
      </c>
      <c r="J5121" s="74">
        <v>642.33949999999993</v>
      </c>
      <c r="K5121" s="75">
        <v>1.2319514767932489E-2</v>
      </c>
      <c r="L5121" s="74">
        <v>5093.0605000000005</v>
      </c>
      <c r="M5121" s="75">
        <v>9.7680485232067515E-2</v>
      </c>
    </row>
    <row r="5122" spans="1:13" x14ac:dyDescent="0.2">
      <c r="A5122" s="77">
        <v>52150</v>
      </c>
      <c r="B5122" s="78">
        <v>9438.8327500000014</v>
      </c>
      <c r="C5122" s="79">
        <v>0.18099391658676897</v>
      </c>
      <c r="D5122" s="78">
        <v>682.553</v>
      </c>
      <c r="E5122" s="79">
        <v>1.3088264621284755E-2</v>
      </c>
      <c r="F5122" s="78">
        <v>8756.2797500000015</v>
      </c>
      <c r="G5122" s="79">
        <v>0.16790565196548421</v>
      </c>
      <c r="H5122" s="78">
        <v>5736.5</v>
      </c>
      <c r="I5122" s="79">
        <v>0.11</v>
      </c>
      <c r="J5122" s="78">
        <v>642.33949999999993</v>
      </c>
      <c r="K5122" s="79">
        <v>1.2317152444870564E-2</v>
      </c>
      <c r="L5122" s="78">
        <v>5094.1605</v>
      </c>
      <c r="M5122" s="79">
        <v>9.7682847555129432E-2</v>
      </c>
    </row>
    <row r="5123" spans="1:13" x14ac:dyDescent="0.2">
      <c r="A5123" s="73">
        <v>52160</v>
      </c>
      <c r="B5123" s="74">
        <v>9441.0327500000003</v>
      </c>
      <c r="C5123" s="75">
        <v>0.18100139474693253</v>
      </c>
      <c r="D5123" s="74">
        <v>682.553</v>
      </c>
      <c r="E5123" s="75">
        <v>1.3085755368098159E-2</v>
      </c>
      <c r="F5123" s="74">
        <v>8758.4797500000004</v>
      </c>
      <c r="G5123" s="75">
        <v>0.16791563937883436</v>
      </c>
      <c r="H5123" s="74">
        <v>5737.6</v>
      </c>
      <c r="I5123" s="75">
        <v>0.11</v>
      </c>
      <c r="J5123" s="74">
        <v>642.33949999999993</v>
      </c>
      <c r="K5123" s="75">
        <v>1.2314791027607361E-2</v>
      </c>
      <c r="L5123" s="74">
        <v>5095.2605000000003</v>
      </c>
      <c r="M5123" s="75">
        <v>9.7685208972392648E-2</v>
      </c>
    </row>
    <row r="5124" spans="1:13" x14ac:dyDescent="0.2">
      <c r="A5124" s="77">
        <v>52170</v>
      </c>
      <c r="B5124" s="78">
        <v>9443.232750000001</v>
      </c>
      <c r="C5124" s="79">
        <v>0.18100887004025304</v>
      </c>
      <c r="D5124" s="78">
        <v>682.553</v>
      </c>
      <c r="E5124" s="79">
        <v>1.3083247076864098E-2</v>
      </c>
      <c r="F5124" s="78">
        <v>8760.6797500000011</v>
      </c>
      <c r="G5124" s="79">
        <v>0.16792562296338895</v>
      </c>
      <c r="H5124" s="78">
        <v>5738.7</v>
      </c>
      <c r="I5124" s="79">
        <v>0.11</v>
      </c>
      <c r="J5124" s="78">
        <v>642.33949999999993</v>
      </c>
      <c r="K5124" s="79">
        <v>1.2312430515622004E-2</v>
      </c>
      <c r="L5124" s="78">
        <v>5096.3605000000007</v>
      </c>
      <c r="M5124" s="79">
        <v>9.7687569484378012E-2</v>
      </c>
    </row>
    <row r="5125" spans="1:13" x14ac:dyDescent="0.2">
      <c r="A5125" s="73">
        <v>52180</v>
      </c>
      <c r="B5125" s="74">
        <v>9445.4327499999999</v>
      </c>
      <c r="C5125" s="75">
        <v>0.18101634246837869</v>
      </c>
      <c r="D5125" s="74">
        <v>682.553</v>
      </c>
      <c r="E5125" s="75">
        <v>1.3080739747029514E-2</v>
      </c>
      <c r="F5125" s="74">
        <v>8762.8797500000001</v>
      </c>
      <c r="G5125" s="75">
        <v>0.16793560272134916</v>
      </c>
      <c r="H5125" s="74">
        <v>5739.8</v>
      </c>
      <c r="I5125" s="75">
        <v>0.11</v>
      </c>
      <c r="J5125" s="74">
        <v>642.33949999999993</v>
      </c>
      <c r="K5125" s="75">
        <v>1.2310070908394019E-2</v>
      </c>
      <c r="L5125" s="74">
        <v>5097.4605000000001</v>
      </c>
      <c r="M5125" s="75">
        <v>9.7689929091605981E-2</v>
      </c>
    </row>
    <row r="5126" spans="1:13" x14ac:dyDescent="0.2">
      <c r="A5126" s="77">
        <v>52190</v>
      </c>
      <c r="B5126" s="78">
        <v>9447.6327500000007</v>
      </c>
      <c r="C5126" s="79">
        <v>0.1810238120329565</v>
      </c>
      <c r="D5126" s="78">
        <v>682.553</v>
      </c>
      <c r="E5126" s="79">
        <v>1.307823337804177E-2</v>
      </c>
      <c r="F5126" s="78">
        <v>8765.0797500000008</v>
      </c>
      <c r="G5126" s="79">
        <v>0.16794557865491475</v>
      </c>
      <c r="H5126" s="78">
        <v>5740.9</v>
      </c>
      <c r="I5126" s="79">
        <v>0.10999999999999999</v>
      </c>
      <c r="J5126" s="78">
        <v>642.33949999999993</v>
      </c>
      <c r="K5126" s="79">
        <v>1.2307712205403333E-2</v>
      </c>
      <c r="L5126" s="78">
        <v>5098.5605000000005</v>
      </c>
      <c r="M5126" s="79">
        <v>9.7692287794596669E-2</v>
      </c>
    </row>
    <row r="5127" spans="1:13" x14ac:dyDescent="0.2">
      <c r="A5127" s="73">
        <v>52200</v>
      </c>
      <c r="B5127" s="74">
        <v>9449.8327500000014</v>
      </c>
      <c r="C5127" s="75">
        <v>0.18103127873563221</v>
      </c>
      <c r="D5127" s="74">
        <v>682.553</v>
      </c>
      <c r="E5127" s="75">
        <v>1.3075727969348659E-2</v>
      </c>
      <c r="F5127" s="74">
        <v>8767.2797500000015</v>
      </c>
      <c r="G5127" s="75">
        <v>0.16795555076628355</v>
      </c>
      <c r="H5127" s="74">
        <v>5742</v>
      </c>
      <c r="I5127" s="75">
        <v>0.11</v>
      </c>
      <c r="J5127" s="74">
        <v>642.33949999999993</v>
      </c>
      <c r="K5127" s="75">
        <v>1.2305354406130268E-2</v>
      </c>
      <c r="L5127" s="74">
        <v>5099.6605</v>
      </c>
      <c r="M5127" s="75">
        <v>9.7694645593869728E-2</v>
      </c>
    </row>
    <row r="5128" spans="1:13" x14ac:dyDescent="0.2">
      <c r="A5128" s="77">
        <v>52210</v>
      </c>
      <c r="B5128" s="78">
        <v>9452.0327500000003</v>
      </c>
      <c r="C5128" s="79">
        <v>0.18103874257805019</v>
      </c>
      <c r="D5128" s="78">
        <v>682.553</v>
      </c>
      <c r="E5128" s="79">
        <v>1.3073223520398391E-2</v>
      </c>
      <c r="F5128" s="78">
        <v>8769.4797500000004</v>
      </c>
      <c r="G5128" s="79">
        <v>0.16796551905765181</v>
      </c>
      <c r="H5128" s="78">
        <v>5743.1</v>
      </c>
      <c r="I5128" s="79">
        <v>0.11</v>
      </c>
      <c r="J5128" s="78">
        <v>642.33949999999993</v>
      </c>
      <c r="K5128" s="79">
        <v>1.2302997510055544E-2</v>
      </c>
      <c r="L5128" s="78">
        <v>5100.7605000000003</v>
      </c>
      <c r="M5128" s="79">
        <v>9.7697002489944465E-2</v>
      </c>
    </row>
    <row r="5129" spans="1:13" x14ac:dyDescent="0.2">
      <c r="A5129" s="73">
        <v>52220</v>
      </c>
      <c r="B5129" s="74">
        <v>9454.232750000001</v>
      </c>
      <c r="C5129" s="75">
        <v>0.18104620356185372</v>
      </c>
      <c r="D5129" s="74">
        <v>682.553</v>
      </c>
      <c r="E5129" s="75">
        <v>1.3070720030639601E-2</v>
      </c>
      <c r="F5129" s="74">
        <v>8771.6797500000011</v>
      </c>
      <c r="G5129" s="75">
        <v>0.16797548353121411</v>
      </c>
      <c r="H5129" s="74">
        <v>5744.2</v>
      </c>
      <c r="I5129" s="75">
        <v>0.11</v>
      </c>
      <c r="J5129" s="74">
        <v>642.33949999999993</v>
      </c>
      <c r="K5129" s="75">
        <v>1.2300641516660282E-2</v>
      </c>
      <c r="L5129" s="74">
        <v>5101.8605000000007</v>
      </c>
      <c r="M5129" s="75">
        <v>9.7699358483339729E-2</v>
      </c>
    </row>
    <row r="5130" spans="1:13" x14ac:dyDescent="0.2">
      <c r="A5130" s="77">
        <v>52230</v>
      </c>
      <c r="B5130" s="78">
        <v>9456.4327499999999</v>
      </c>
      <c r="C5130" s="79">
        <v>0.18105366168868467</v>
      </c>
      <c r="D5130" s="78">
        <v>682.553</v>
      </c>
      <c r="E5130" s="79">
        <v>1.3068217499521348E-2</v>
      </c>
      <c r="F5130" s="78">
        <v>8773.8797500000001</v>
      </c>
      <c r="G5130" s="79">
        <v>0.16798544418916331</v>
      </c>
      <c r="H5130" s="78">
        <v>5745.3</v>
      </c>
      <c r="I5130" s="79">
        <v>0.11</v>
      </c>
      <c r="J5130" s="78">
        <v>642.33949999999993</v>
      </c>
      <c r="K5130" s="79">
        <v>1.2298286425425999E-2</v>
      </c>
      <c r="L5130" s="78">
        <v>5102.9605000000001</v>
      </c>
      <c r="M5130" s="79">
        <v>9.7701713574574009E-2</v>
      </c>
    </row>
    <row r="5131" spans="1:13" x14ac:dyDescent="0.2">
      <c r="A5131" s="73">
        <v>52240</v>
      </c>
      <c r="B5131" s="74">
        <v>9458.6327500000007</v>
      </c>
      <c r="C5131" s="75">
        <v>0.18106111696018379</v>
      </c>
      <c r="D5131" s="74">
        <v>682.553</v>
      </c>
      <c r="E5131" s="75">
        <v>1.3065715926493108E-2</v>
      </c>
      <c r="F5131" s="74">
        <v>8776.0797500000008</v>
      </c>
      <c r="G5131" s="75">
        <v>0.16799540103369068</v>
      </c>
      <c r="H5131" s="74">
        <v>5746.4</v>
      </c>
      <c r="I5131" s="75">
        <v>0.10999999999999999</v>
      </c>
      <c r="J5131" s="74">
        <v>642.33949999999993</v>
      </c>
      <c r="K5131" s="75">
        <v>1.2295932235834608E-2</v>
      </c>
      <c r="L5131" s="74">
        <v>5104.0605000000005</v>
      </c>
      <c r="M5131" s="75">
        <v>9.7704067764165403E-2</v>
      </c>
    </row>
    <row r="5132" spans="1:13" x14ac:dyDescent="0.2">
      <c r="A5132" s="77">
        <v>52250</v>
      </c>
      <c r="B5132" s="78">
        <v>9460.8327500000014</v>
      </c>
      <c r="C5132" s="79">
        <v>0.18106856937799046</v>
      </c>
      <c r="D5132" s="78">
        <v>682.553</v>
      </c>
      <c r="E5132" s="79">
        <v>1.3063215311004784E-2</v>
      </c>
      <c r="F5132" s="78">
        <v>8778.2797500000015</v>
      </c>
      <c r="G5132" s="79">
        <v>0.16800535406698566</v>
      </c>
      <c r="H5132" s="78">
        <v>5747.5</v>
      </c>
      <c r="I5132" s="79">
        <v>0.11</v>
      </c>
      <c r="J5132" s="78">
        <v>642.33949999999993</v>
      </c>
      <c r="K5132" s="79">
        <v>1.2293578947368419E-2</v>
      </c>
      <c r="L5132" s="78">
        <v>5105.1605</v>
      </c>
      <c r="M5132" s="79">
        <v>9.7706421052631581E-2</v>
      </c>
    </row>
    <row r="5133" spans="1:13" x14ac:dyDescent="0.2">
      <c r="A5133" s="73">
        <v>52260</v>
      </c>
      <c r="B5133" s="74">
        <v>9463.0327500000003</v>
      </c>
      <c r="C5133" s="75">
        <v>0.18107601894374284</v>
      </c>
      <c r="D5133" s="74">
        <v>682.553</v>
      </c>
      <c r="E5133" s="75">
        <v>1.3060715652506697E-2</v>
      </c>
      <c r="F5133" s="74">
        <v>8780.4797500000004</v>
      </c>
      <c r="G5133" s="75">
        <v>0.16801530329123612</v>
      </c>
      <c r="H5133" s="74">
        <v>5748.6</v>
      </c>
      <c r="I5133" s="75">
        <v>0.11</v>
      </c>
      <c r="J5133" s="74">
        <v>642.33949999999993</v>
      </c>
      <c r="K5133" s="75">
        <v>1.229122655951014E-2</v>
      </c>
      <c r="L5133" s="74">
        <v>5106.2605000000003</v>
      </c>
      <c r="M5133" s="75">
        <v>9.7708773440489866E-2</v>
      </c>
    </row>
    <row r="5134" spans="1:13" x14ac:dyDescent="0.2">
      <c r="A5134" s="77">
        <v>52270</v>
      </c>
      <c r="B5134" s="78">
        <v>9465.232750000001</v>
      </c>
      <c r="C5134" s="79">
        <v>0.18108346565907787</v>
      </c>
      <c r="D5134" s="78">
        <v>682.553</v>
      </c>
      <c r="E5134" s="79">
        <v>1.3058216950449588E-2</v>
      </c>
      <c r="F5134" s="78">
        <v>8782.6797500000011</v>
      </c>
      <c r="G5134" s="79">
        <v>0.16802524870862831</v>
      </c>
      <c r="H5134" s="78">
        <v>5749.7</v>
      </c>
      <c r="I5134" s="79">
        <v>0.11</v>
      </c>
      <c r="J5134" s="78">
        <v>642.33949999999993</v>
      </c>
      <c r="K5134" s="79">
        <v>1.2288875071742872E-2</v>
      </c>
      <c r="L5134" s="78">
        <v>5107.3605000000007</v>
      </c>
      <c r="M5134" s="79">
        <v>9.7711124928257134E-2</v>
      </c>
    </row>
    <row r="5135" spans="1:13" x14ac:dyDescent="0.2">
      <c r="A5135" s="73">
        <v>52280</v>
      </c>
      <c r="B5135" s="74">
        <v>9467.4327499999999</v>
      </c>
      <c r="C5135" s="75">
        <v>0.18109090952563123</v>
      </c>
      <c r="D5135" s="74">
        <v>682.553</v>
      </c>
      <c r="E5135" s="75">
        <v>1.3055719204284621E-2</v>
      </c>
      <c r="F5135" s="74">
        <v>8784.8797500000001</v>
      </c>
      <c r="G5135" s="75">
        <v>0.16803519032134659</v>
      </c>
      <c r="H5135" s="74">
        <v>5750.8</v>
      </c>
      <c r="I5135" s="75">
        <v>0.11</v>
      </c>
      <c r="J5135" s="74">
        <v>642.33949999999993</v>
      </c>
      <c r="K5135" s="75">
        <v>1.2286524483550113E-2</v>
      </c>
      <c r="L5135" s="74">
        <v>5108.4605000000001</v>
      </c>
      <c r="M5135" s="75">
        <v>9.7713475516449891E-2</v>
      </c>
    </row>
    <row r="5136" spans="1:13" x14ac:dyDescent="0.2">
      <c r="A5136" s="77">
        <v>52290</v>
      </c>
      <c r="B5136" s="78">
        <v>9469.6327500000007</v>
      </c>
      <c r="C5136" s="79">
        <v>0.18109835054503731</v>
      </c>
      <c r="D5136" s="78">
        <v>682.553</v>
      </c>
      <c r="E5136" s="79">
        <v>1.3053222413463378E-2</v>
      </c>
      <c r="F5136" s="78">
        <v>8787.0797500000008</v>
      </c>
      <c r="G5136" s="79">
        <v>0.16804512813157393</v>
      </c>
      <c r="H5136" s="78">
        <v>5751.9</v>
      </c>
      <c r="I5136" s="79">
        <v>0.10999999999999999</v>
      </c>
      <c r="J5136" s="78">
        <v>642.33949999999993</v>
      </c>
      <c r="K5136" s="79">
        <v>1.2284174794415757E-2</v>
      </c>
      <c r="L5136" s="78">
        <v>5109.5605000000005</v>
      </c>
      <c r="M5136" s="79">
        <v>9.771582520558425E-2</v>
      </c>
    </row>
    <row r="5137" spans="1:13" x14ac:dyDescent="0.2">
      <c r="A5137" s="73">
        <v>52300</v>
      </c>
      <c r="B5137" s="74">
        <v>9471.8327500000014</v>
      </c>
      <c r="C5137" s="75">
        <v>0.18110578871892929</v>
      </c>
      <c r="D5137" s="74">
        <v>682.553</v>
      </c>
      <c r="E5137" s="75">
        <v>1.3050726577437858E-2</v>
      </c>
      <c r="F5137" s="74">
        <v>8789.2797500000015</v>
      </c>
      <c r="G5137" s="75">
        <v>0.16805506214149143</v>
      </c>
      <c r="H5137" s="74">
        <v>5753</v>
      </c>
      <c r="I5137" s="75">
        <v>0.11</v>
      </c>
      <c r="J5137" s="74">
        <v>642.33949999999993</v>
      </c>
      <c r="K5137" s="75">
        <v>1.2281826003824091E-2</v>
      </c>
      <c r="L5137" s="74">
        <v>5110.6605</v>
      </c>
      <c r="M5137" s="75">
        <v>9.7718173996175911E-2</v>
      </c>
    </row>
    <row r="5138" spans="1:13" x14ac:dyDescent="0.2">
      <c r="A5138" s="77">
        <v>52310</v>
      </c>
      <c r="B5138" s="78">
        <v>9474.0327500000003</v>
      </c>
      <c r="C5138" s="79">
        <v>0.18111322404893904</v>
      </c>
      <c r="D5138" s="78">
        <v>682.553</v>
      </c>
      <c r="E5138" s="79">
        <v>1.3048231695660486E-2</v>
      </c>
      <c r="F5138" s="78">
        <v>8791.4797500000004</v>
      </c>
      <c r="G5138" s="79">
        <v>0.16806499235327854</v>
      </c>
      <c r="H5138" s="78">
        <v>5754.1</v>
      </c>
      <c r="I5138" s="79">
        <v>0.11</v>
      </c>
      <c r="J5138" s="78">
        <v>642.33949999999993</v>
      </c>
      <c r="K5138" s="79">
        <v>1.2279478111259796E-2</v>
      </c>
      <c r="L5138" s="78">
        <v>5111.7605000000003</v>
      </c>
      <c r="M5138" s="79">
        <v>9.7720521888740211E-2</v>
      </c>
    </row>
    <row r="5139" spans="1:13" x14ac:dyDescent="0.2">
      <c r="A5139" s="73">
        <v>52320</v>
      </c>
      <c r="B5139" s="74">
        <v>9476.232750000001</v>
      </c>
      <c r="C5139" s="75">
        <v>0.18112065653669726</v>
      </c>
      <c r="D5139" s="74">
        <v>682.553</v>
      </c>
      <c r="E5139" s="75">
        <v>1.3045737767584099E-2</v>
      </c>
      <c r="F5139" s="74">
        <v>8793.6797500000011</v>
      </c>
      <c r="G5139" s="75">
        <v>0.16807491876911318</v>
      </c>
      <c r="H5139" s="74">
        <v>5755.2</v>
      </c>
      <c r="I5139" s="75">
        <v>0.11</v>
      </c>
      <c r="J5139" s="74">
        <v>642.33949999999993</v>
      </c>
      <c r="K5139" s="75">
        <v>1.227713111620795E-2</v>
      </c>
      <c r="L5139" s="74">
        <v>5112.8605000000007</v>
      </c>
      <c r="M5139" s="75">
        <v>9.7722868883792058E-2</v>
      </c>
    </row>
    <row r="5140" spans="1:13" x14ac:dyDescent="0.2">
      <c r="A5140" s="77">
        <v>52330</v>
      </c>
      <c r="B5140" s="78">
        <v>9478.4327499999999</v>
      </c>
      <c r="C5140" s="79">
        <v>0.18112808618383336</v>
      </c>
      <c r="D5140" s="78">
        <v>682.553</v>
      </c>
      <c r="E5140" s="79">
        <v>1.3043244792661952E-2</v>
      </c>
      <c r="F5140" s="78">
        <v>8795.8797500000001</v>
      </c>
      <c r="G5140" s="79">
        <v>0.16808484139117141</v>
      </c>
      <c r="H5140" s="78">
        <v>5756.3</v>
      </c>
      <c r="I5140" s="79">
        <v>0.11</v>
      </c>
      <c r="J5140" s="78">
        <v>642.33949999999993</v>
      </c>
      <c r="K5140" s="79">
        <v>1.2274785018154022E-2</v>
      </c>
      <c r="L5140" s="78">
        <v>5113.9605000000001</v>
      </c>
      <c r="M5140" s="79">
        <v>9.7725214981845984E-2</v>
      </c>
    </row>
    <row r="5141" spans="1:13" x14ac:dyDescent="0.2">
      <c r="A5141" s="73">
        <v>52340</v>
      </c>
      <c r="B5141" s="74">
        <v>9480.6327500000007</v>
      </c>
      <c r="C5141" s="75">
        <v>0.18113551299197556</v>
      </c>
      <c r="D5141" s="74">
        <v>682.553</v>
      </c>
      <c r="E5141" s="75">
        <v>1.3040752770347726E-2</v>
      </c>
      <c r="F5141" s="74">
        <v>8798.0797500000008</v>
      </c>
      <c r="G5141" s="75">
        <v>0.16809476022162784</v>
      </c>
      <c r="H5141" s="74">
        <v>5757.4</v>
      </c>
      <c r="I5141" s="75">
        <v>0.10999999999999999</v>
      </c>
      <c r="J5141" s="74">
        <v>642.33949999999993</v>
      </c>
      <c r="K5141" s="75">
        <v>1.2272439816583873E-2</v>
      </c>
      <c r="L5141" s="74">
        <v>5115.0605000000005</v>
      </c>
      <c r="M5141" s="75">
        <v>9.7727560183416134E-2</v>
      </c>
    </row>
    <row r="5142" spans="1:13" x14ac:dyDescent="0.2">
      <c r="A5142" s="77">
        <v>52350</v>
      </c>
      <c r="B5142" s="78">
        <v>9482.8327500000014</v>
      </c>
      <c r="C5142" s="79">
        <v>0.18114293696275074</v>
      </c>
      <c r="D5142" s="78">
        <v>682.553</v>
      </c>
      <c r="E5142" s="79">
        <v>1.3038261700095512E-2</v>
      </c>
      <c r="F5142" s="78">
        <v>8800.2797500000015</v>
      </c>
      <c r="G5142" s="79">
        <v>0.16810467526265524</v>
      </c>
      <c r="H5142" s="78">
        <v>5758.5</v>
      </c>
      <c r="I5142" s="79">
        <v>0.11</v>
      </c>
      <c r="J5142" s="78">
        <v>642.33949999999993</v>
      </c>
      <c r="K5142" s="79">
        <v>1.2270095510983762E-2</v>
      </c>
      <c r="L5142" s="78">
        <v>5116.1605</v>
      </c>
      <c r="M5142" s="79">
        <v>9.7729904489016237E-2</v>
      </c>
    </row>
    <row r="5143" spans="1:13" x14ac:dyDescent="0.2">
      <c r="A5143" s="73">
        <v>52360</v>
      </c>
      <c r="B5143" s="74">
        <v>9485.0327500000003</v>
      </c>
      <c r="C5143" s="75">
        <v>0.18115035809778457</v>
      </c>
      <c r="D5143" s="74">
        <v>682.553</v>
      </c>
      <c r="E5143" s="75">
        <v>1.3035771581359816E-2</v>
      </c>
      <c r="F5143" s="74">
        <v>8802.4797500000004</v>
      </c>
      <c r="G5143" s="75">
        <v>0.16811458651642475</v>
      </c>
      <c r="H5143" s="74">
        <v>5759.6</v>
      </c>
      <c r="I5143" s="75">
        <v>0.11</v>
      </c>
      <c r="J5143" s="74">
        <v>642.33949999999993</v>
      </c>
      <c r="K5143" s="75">
        <v>1.2267752100840334E-2</v>
      </c>
      <c r="L5143" s="74">
        <v>5117.2605000000003</v>
      </c>
      <c r="M5143" s="75">
        <v>9.7732247899159672E-2</v>
      </c>
    </row>
    <row r="5144" spans="1:13" x14ac:dyDescent="0.2">
      <c r="A5144" s="77">
        <v>52370</v>
      </c>
      <c r="B5144" s="78">
        <v>9487.232750000001</v>
      </c>
      <c r="C5144" s="79">
        <v>0.18115777639870156</v>
      </c>
      <c r="D5144" s="78">
        <v>682.553</v>
      </c>
      <c r="E5144" s="79">
        <v>1.3033282413595569E-2</v>
      </c>
      <c r="F5144" s="78">
        <v>8804.6797500000011</v>
      </c>
      <c r="G5144" s="79">
        <v>0.16812449398510601</v>
      </c>
      <c r="H5144" s="78">
        <v>5760.7</v>
      </c>
      <c r="I5144" s="79">
        <v>0.11</v>
      </c>
      <c r="J5144" s="78">
        <v>642.33949999999993</v>
      </c>
      <c r="K5144" s="79">
        <v>1.2265409585640633E-2</v>
      </c>
      <c r="L5144" s="78">
        <v>5118.3605000000007</v>
      </c>
      <c r="M5144" s="79">
        <v>9.7734590414359376E-2</v>
      </c>
    </row>
    <row r="5145" spans="1:13" x14ac:dyDescent="0.2">
      <c r="A5145" s="73">
        <v>52380</v>
      </c>
      <c r="B5145" s="74">
        <v>9489.4327499999999</v>
      </c>
      <c r="C5145" s="75">
        <v>0.18116519186712485</v>
      </c>
      <c r="D5145" s="74">
        <v>682.553</v>
      </c>
      <c r="E5145" s="75">
        <v>1.3030794196258114E-2</v>
      </c>
      <c r="F5145" s="74">
        <v>8806.8797500000001</v>
      </c>
      <c r="G5145" s="75">
        <v>0.16813439767086674</v>
      </c>
      <c r="H5145" s="74">
        <v>5761.8</v>
      </c>
      <c r="I5145" s="75">
        <v>0.11</v>
      </c>
      <c r="J5145" s="74">
        <v>642.33949999999993</v>
      </c>
      <c r="K5145" s="75">
        <v>1.2263067964872088E-2</v>
      </c>
      <c r="L5145" s="74">
        <v>5119.4605000000001</v>
      </c>
      <c r="M5145" s="75">
        <v>9.7736932035127913E-2</v>
      </c>
    </row>
    <row r="5146" spans="1:13" x14ac:dyDescent="0.2">
      <c r="A5146" s="77">
        <v>52390</v>
      </c>
      <c r="B5146" s="78">
        <v>9491.6327500000007</v>
      </c>
      <c r="C5146" s="79">
        <v>0.18117260450467648</v>
      </c>
      <c r="D5146" s="78">
        <v>682.553</v>
      </c>
      <c r="E5146" s="79">
        <v>1.3028306928803206E-2</v>
      </c>
      <c r="F5146" s="78">
        <v>8809.0797500000008</v>
      </c>
      <c r="G5146" s="79">
        <v>0.16814429757587326</v>
      </c>
      <c r="H5146" s="78">
        <v>5762.9</v>
      </c>
      <c r="I5146" s="79">
        <v>0.10999999999999999</v>
      </c>
      <c r="J5146" s="78">
        <v>642.33949999999993</v>
      </c>
      <c r="K5146" s="79">
        <v>1.2260727238022523E-2</v>
      </c>
      <c r="L5146" s="78">
        <v>5120.5605000000005</v>
      </c>
      <c r="M5146" s="79">
        <v>9.7739272761977483E-2</v>
      </c>
    </row>
    <row r="5147" spans="1:13" x14ac:dyDescent="0.2">
      <c r="A5147" s="73">
        <v>52400</v>
      </c>
      <c r="B5147" s="74">
        <v>9493.8327500000014</v>
      </c>
      <c r="C5147" s="75">
        <v>0.18118001431297712</v>
      </c>
      <c r="D5147" s="74">
        <v>682.553</v>
      </c>
      <c r="E5147" s="75">
        <v>1.3025820610687022E-2</v>
      </c>
      <c r="F5147" s="74">
        <v>8811.2797500000015</v>
      </c>
      <c r="G5147" s="75">
        <v>0.16815419370229009</v>
      </c>
      <c r="H5147" s="74">
        <v>5764</v>
      </c>
      <c r="I5147" s="75">
        <v>0.11</v>
      </c>
      <c r="J5147" s="74">
        <v>642.33949999999993</v>
      </c>
      <c r="K5147" s="75">
        <v>1.2258387404580151E-2</v>
      </c>
      <c r="L5147" s="74">
        <v>5121.6605</v>
      </c>
      <c r="M5147" s="75">
        <v>9.7741612595419844E-2</v>
      </c>
    </row>
    <row r="5148" spans="1:13" x14ac:dyDescent="0.2">
      <c r="A5148" s="77">
        <v>52410</v>
      </c>
      <c r="B5148" s="78">
        <v>9496.0327500000003</v>
      </c>
      <c r="C5148" s="79">
        <v>0.18118742129364626</v>
      </c>
      <c r="D5148" s="78">
        <v>682.553</v>
      </c>
      <c r="E5148" s="79">
        <v>1.3023335241366151E-2</v>
      </c>
      <c r="F5148" s="78">
        <v>8813.4797500000004</v>
      </c>
      <c r="G5148" s="79">
        <v>0.16816408605228012</v>
      </c>
      <c r="H5148" s="78">
        <v>5765.1</v>
      </c>
      <c r="I5148" s="79">
        <v>0.11</v>
      </c>
      <c r="J5148" s="78">
        <v>642.33949999999993</v>
      </c>
      <c r="K5148" s="79">
        <v>1.2256048464033579E-2</v>
      </c>
      <c r="L5148" s="78">
        <v>5122.7605000000003</v>
      </c>
      <c r="M5148" s="79">
        <v>9.774395153596642E-2</v>
      </c>
    </row>
    <row r="5149" spans="1:13" x14ac:dyDescent="0.2">
      <c r="A5149" s="73">
        <v>52420</v>
      </c>
      <c r="B5149" s="74">
        <v>9498.232750000001</v>
      </c>
      <c r="C5149" s="75">
        <v>0.1811948254483022</v>
      </c>
      <c r="D5149" s="74">
        <v>682.553</v>
      </c>
      <c r="E5149" s="75">
        <v>1.3020850820297596E-2</v>
      </c>
      <c r="F5149" s="74">
        <v>8815.6797500000011</v>
      </c>
      <c r="G5149" s="75">
        <v>0.1681739746280046</v>
      </c>
      <c r="H5149" s="74">
        <v>5766.2</v>
      </c>
      <c r="I5149" s="75">
        <v>0.11</v>
      </c>
      <c r="J5149" s="74">
        <v>642.33949999999993</v>
      </c>
      <c r="K5149" s="75">
        <v>1.2253710415871803E-2</v>
      </c>
      <c r="L5149" s="74">
        <v>5123.8605000000007</v>
      </c>
      <c r="M5149" s="75">
        <v>9.7746289584128204E-2</v>
      </c>
    </row>
    <row r="5150" spans="1:13" x14ac:dyDescent="0.2">
      <c r="A5150" s="77">
        <v>52430</v>
      </c>
      <c r="B5150" s="78">
        <v>9500.4327499999999</v>
      </c>
      <c r="C5150" s="79">
        <v>0.1812022267785619</v>
      </c>
      <c r="D5150" s="78">
        <v>682.553</v>
      </c>
      <c r="E5150" s="79">
        <v>1.3018367346938776E-2</v>
      </c>
      <c r="F5150" s="78">
        <v>8817.8797500000001</v>
      </c>
      <c r="G5150" s="79">
        <v>0.16818385943162312</v>
      </c>
      <c r="H5150" s="78">
        <v>5767.3</v>
      </c>
      <c r="I5150" s="79">
        <v>0.11</v>
      </c>
      <c r="J5150" s="78">
        <v>642.33949999999993</v>
      </c>
      <c r="K5150" s="79">
        <v>1.2251373259584206E-2</v>
      </c>
      <c r="L5150" s="78">
        <v>5124.9605000000001</v>
      </c>
      <c r="M5150" s="79">
        <v>9.7748626740415789E-2</v>
      </c>
    </row>
    <row r="5151" spans="1:13" x14ac:dyDescent="0.2">
      <c r="A5151" s="73">
        <v>52440</v>
      </c>
      <c r="B5151" s="74">
        <v>9502.6327500000007</v>
      </c>
      <c r="C5151" s="75">
        <v>0.1812096252860412</v>
      </c>
      <c r="D5151" s="74">
        <v>682.553</v>
      </c>
      <c r="E5151" s="75">
        <v>1.301588482074752E-2</v>
      </c>
      <c r="F5151" s="74">
        <v>8820.0797500000008</v>
      </c>
      <c r="G5151" s="75">
        <v>0.16819374046529367</v>
      </c>
      <c r="H5151" s="74">
        <v>5768.4</v>
      </c>
      <c r="I5151" s="75">
        <v>0.10999999999999999</v>
      </c>
      <c r="J5151" s="74">
        <v>642.33949999999993</v>
      </c>
      <c r="K5151" s="75">
        <v>1.2249036994660564E-2</v>
      </c>
      <c r="L5151" s="74">
        <v>5126.0605000000005</v>
      </c>
      <c r="M5151" s="75">
        <v>9.7750963005339447E-2</v>
      </c>
    </row>
    <row r="5152" spans="1:13" x14ac:dyDescent="0.2">
      <c r="A5152" s="77">
        <v>52450</v>
      </c>
      <c r="B5152" s="78">
        <v>9504.8327500000014</v>
      </c>
      <c r="C5152" s="79">
        <v>0.18121702097235465</v>
      </c>
      <c r="D5152" s="78">
        <v>682.553</v>
      </c>
      <c r="E5152" s="79">
        <v>1.3013403241182078E-2</v>
      </c>
      <c r="F5152" s="78">
        <v>8822.2797500000015</v>
      </c>
      <c r="G5152" s="79">
        <v>0.16820361773117257</v>
      </c>
      <c r="H5152" s="78">
        <v>5769.5</v>
      </c>
      <c r="I5152" s="79">
        <v>0.11</v>
      </c>
      <c r="J5152" s="78">
        <v>642.33949999999993</v>
      </c>
      <c r="K5152" s="79">
        <v>1.2246701620591037E-2</v>
      </c>
      <c r="L5152" s="78">
        <v>5127.1605</v>
      </c>
      <c r="M5152" s="79">
        <v>9.7753298379408965E-2</v>
      </c>
    </row>
    <row r="5153" spans="1:13" x14ac:dyDescent="0.2">
      <c r="A5153" s="73">
        <v>52460</v>
      </c>
      <c r="B5153" s="74">
        <v>9507.0327500000003</v>
      </c>
      <c r="C5153" s="75">
        <v>0.18122441383911553</v>
      </c>
      <c r="D5153" s="74">
        <v>682.553</v>
      </c>
      <c r="E5153" s="75">
        <v>1.3010922607701106E-2</v>
      </c>
      <c r="F5153" s="74">
        <v>8824.4797500000004</v>
      </c>
      <c r="G5153" s="75">
        <v>0.16821349123141441</v>
      </c>
      <c r="H5153" s="74">
        <v>5770.6</v>
      </c>
      <c r="I5153" s="75">
        <v>0.11</v>
      </c>
      <c r="J5153" s="74">
        <v>642.33949999999993</v>
      </c>
      <c r="K5153" s="75">
        <v>1.2244367136866182E-2</v>
      </c>
      <c r="L5153" s="74">
        <v>5128.2605000000003</v>
      </c>
      <c r="M5153" s="75">
        <v>9.7755632863133823E-2</v>
      </c>
    </row>
    <row r="5154" spans="1:13" x14ac:dyDescent="0.2">
      <c r="A5154" s="77">
        <v>52470</v>
      </c>
      <c r="B5154" s="78">
        <v>9509.232750000001</v>
      </c>
      <c r="C5154" s="79">
        <v>0.18123180388793597</v>
      </c>
      <c r="D5154" s="78">
        <v>682.553</v>
      </c>
      <c r="E5154" s="79">
        <v>1.3008442919763675E-2</v>
      </c>
      <c r="F5154" s="78">
        <v>8826.6797500000011</v>
      </c>
      <c r="G5154" s="79">
        <v>0.16822336096817231</v>
      </c>
      <c r="H5154" s="78">
        <v>5771.7</v>
      </c>
      <c r="I5154" s="79">
        <v>0.11</v>
      </c>
      <c r="J5154" s="78">
        <v>642.33949999999993</v>
      </c>
      <c r="K5154" s="79">
        <v>1.2242033542976937E-2</v>
      </c>
      <c r="L5154" s="78">
        <v>5129.3605000000007</v>
      </c>
      <c r="M5154" s="79">
        <v>9.7757966457023074E-2</v>
      </c>
    </row>
    <row r="5155" spans="1:13" x14ac:dyDescent="0.2">
      <c r="A5155" s="73">
        <v>52480</v>
      </c>
      <c r="B5155" s="74">
        <v>9511.4327499999999</v>
      </c>
      <c r="C5155" s="75">
        <v>0.18123919112042683</v>
      </c>
      <c r="D5155" s="74">
        <v>682.553</v>
      </c>
      <c r="E5155" s="75">
        <v>1.3005964176829268E-2</v>
      </c>
      <c r="F5155" s="74">
        <v>8828.8797500000001</v>
      </c>
      <c r="G5155" s="75">
        <v>0.16823322694359757</v>
      </c>
      <c r="H5155" s="74">
        <v>5772.8</v>
      </c>
      <c r="I5155" s="75">
        <v>0.11</v>
      </c>
      <c r="J5155" s="74">
        <v>642.33949999999993</v>
      </c>
      <c r="K5155" s="75">
        <v>1.2239700838414632E-2</v>
      </c>
      <c r="L5155" s="74">
        <v>5130.4605000000001</v>
      </c>
      <c r="M5155" s="75">
        <v>9.7760299161585365E-2</v>
      </c>
    </row>
    <row r="5156" spans="1:13" x14ac:dyDescent="0.2">
      <c r="A5156" s="77">
        <v>52490</v>
      </c>
      <c r="B5156" s="78">
        <v>9513.6327500000007</v>
      </c>
      <c r="C5156" s="79">
        <v>0.18124657553819776</v>
      </c>
      <c r="D5156" s="78">
        <v>682.553</v>
      </c>
      <c r="E5156" s="79">
        <v>1.3003486378357782E-2</v>
      </c>
      <c r="F5156" s="78">
        <v>8831.0797500000008</v>
      </c>
      <c r="G5156" s="79">
        <v>0.16824308915983999</v>
      </c>
      <c r="H5156" s="78">
        <v>5773.9</v>
      </c>
      <c r="I5156" s="79">
        <v>0.10999999999999999</v>
      </c>
      <c r="J5156" s="78">
        <v>642.33949999999993</v>
      </c>
      <c r="K5156" s="79">
        <v>1.2237369022670983E-2</v>
      </c>
      <c r="L5156" s="78">
        <v>5131.5605000000005</v>
      </c>
      <c r="M5156" s="79">
        <v>9.7762630977329026E-2</v>
      </c>
    </row>
    <row r="5157" spans="1:13" x14ac:dyDescent="0.2">
      <c r="A5157" s="73">
        <v>52500</v>
      </c>
      <c r="B5157" s="74">
        <v>9515.8327500000014</v>
      </c>
      <c r="C5157" s="75">
        <v>0.18125395714285716</v>
      </c>
      <c r="D5157" s="74">
        <v>682.553</v>
      </c>
      <c r="E5157" s="75">
        <v>1.3001009523809524E-2</v>
      </c>
      <c r="F5157" s="74">
        <v>8833.2797500000015</v>
      </c>
      <c r="G5157" s="75">
        <v>0.16825294761904766</v>
      </c>
      <c r="H5157" s="74">
        <v>5775</v>
      </c>
      <c r="I5157" s="75">
        <v>0.11</v>
      </c>
      <c r="J5157" s="74">
        <v>642.33949999999993</v>
      </c>
      <c r="K5157" s="75">
        <v>1.2235038095238094E-2</v>
      </c>
      <c r="L5157" s="74">
        <v>5132.6605</v>
      </c>
      <c r="M5157" s="75">
        <v>9.7764961904761902E-2</v>
      </c>
    </row>
    <row r="5158" spans="1:13" x14ac:dyDescent="0.2">
      <c r="A5158" s="77">
        <v>52510</v>
      </c>
      <c r="B5158" s="78">
        <v>9518.0327500000003</v>
      </c>
      <c r="C5158" s="79">
        <v>0.18126133593601221</v>
      </c>
      <c r="D5158" s="78">
        <v>682.553</v>
      </c>
      <c r="E5158" s="79">
        <v>1.299853361264521E-2</v>
      </c>
      <c r="F5158" s="78">
        <v>8835.4797500000004</v>
      </c>
      <c r="G5158" s="79">
        <v>0.16826280232336699</v>
      </c>
      <c r="H5158" s="78">
        <v>5776.1</v>
      </c>
      <c r="I5158" s="79">
        <v>0.11</v>
      </c>
      <c r="J5158" s="78">
        <v>642.33949999999993</v>
      </c>
      <c r="K5158" s="79">
        <v>1.2232708055608454E-2</v>
      </c>
      <c r="L5158" s="78">
        <v>5133.7605000000003</v>
      </c>
      <c r="M5158" s="79">
        <v>9.7767291944391557E-2</v>
      </c>
    </row>
    <row r="5159" spans="1:13" x14ac:dyDescent="0.2">
      <c r="A5159" s="73">
        <v>52520</v>
      </c>
      <c r="B5159" s="74">
        <v>9520.232750000001</v>
      </c>
      <c r="C5159" s="75">
        <v>0.18126871191926888</v>
      </c>
      <c r="D5159" s="74">
        <v>682.553</v>
      </c>
      <c r="E5159" s="75">
        <v>1.2996058644325971E-2</v>
      </c>
      <c r="F5159" s="74">
        <v>8837.6797500000011</v>
      </c>
      <c r="G5159" s="75">
        <v>0.1682726532749429</v>
      </c>
      <c r="H5159" s="74">
        <v>5777.2</v>
      </c>
      <c r="I5159" s="75">
        <v>0.11</v>
      </c>
      <c r="J5159" s="74">
        <v>642.33949999999993</v>
      </c>
      <c r="K5159" s="75">
        <v>1.2230378903274941E-2</v>
      </c>
      <c r="L5159" s="74">
        <v>5134.8605000000007</v>
      </c>
      <c r="M5159" s="75">
        <v>9.7769621096725073E-2</v>
      </c>
    </row>
    <row r="5160" spans="1:13" x14ac:dyDescent="0.2">
      <c r="A5160" s="77">
        <v>52530</v>
      </c>
      <c r="B5160" s="78">
        <v>9522.4327499999999</v>
      </c>
      <c r="C5160" s="79">
        <v>0.18127608509423188</v>
      </c>
      <c r="D5160" s="78">
        <v>682.553</v>
      </c>
      <c r="E5160" s="79">
        <v>1.2993584618313344E-2</v>
      </c>
      <c r="F5160" s="78">
        <v>8839.8797500000001</v>
      </c>
      <c r="G5160" s="79">
        <v>0.16828250047591853</v>
      </c>
      <c r="H5160" s="78">
        <v>5778.3</v>
      </c>
      <c r="I5160" s="79">
        <v>0.11</v>
      </c>
      <c r="J5160" s="78">
        <v>642.33949999999993</v>
      </c>
      <c r="K5160" s="79">
        <v>1.2228050637730819E-2</v>
      </c>
      <c r="L5160" s="78">
        <v>5135.9605000000001</v>
      </c>
      <c r="M5160" s="79">
        <v>9.7771949362269184E-2</v>
      </c>
    </row>
    <row r="5161" spans="1:13" x14ac:dyDescent="0.2">
      <c r="A5161" s="73">
        <v>52540</v>
      </c>
      <c r="B5161" s="74">
        <v>9524.6327500000007</v>
      </c>
      <c r="C5161" s="75">
        <v>0.18128345546250477</v>
      </c>
      <c r="D5161" s="74">
        <v>682.553</v>
      </c>
      <c r="E5161" s="75">
        <v>1.299111153406928E-2</v>
      </c>
      <c r="F5161" s="74">
        <v>8842.0797500000008</v>
      </c>
      <c r="G5161" s="75">
        <v>0.16829234392843551</v>
      </c>
      <c r="H5161" s="74">
        <v>5779.4</v>
      </c>
      <c r="I5161" s="75">
        <v>0.10999999999999999</v>
      </c>
      <c r="J5161" s="74">
        <v>642.33949999999993</v>
      </c>
      <c r="K5161" s="75">
        <v>1.2225723258469736E-2</v>
      </c>
      <c r="L5161" s="74">
        <v>5137.0605000000005</v>
      </c>
      <c r="M5161" s="75">
        <v>9.7774276741530275E-2</v>
      </c>
    </row>
    <row r="5162" spans="1:13" x14ac:dyDescent="0.2">
      <c r="A5162" s="77">
        <v>52550</v>
      </c>
      <c r="B5162" s="78">
        <v>9526.8327500000014</v>
      </c>
      <c r="C5162" s="79">
        <v>0.18129082302568986</v>
      </c>
      <c r="D5162" s="78">
        <v>682.553</v>
      </c>
      <c r="E5162" s="79">
        <v>1.2988639391056137E-2</v>
      </c>
      <c r="F5162" s="78">
        <v>8844.2797500000015</v>
      </c>
      <c r="G5162" s="79">
        <v>0.1683021836346337</v>
      </c>
      <c r="H5162" s="78">
        <v>5780.5</v>
      </c>
      <c r="I5162" s="79">
        <v>0.11</v>
      </c>
      <c r="J5162" s="78">
        <v>642.33949999999993</v>
      </c>
      <c r="K5162" s="79">
        <v>1.2223396764985727E-2</v>
      </c>
      <c r="L5162" s="78">
        <v>5138.1605</v>
      </c>
      <c r="M5162" s="79">
        <v>9.7776603235014276E-2</v>
      </c>
    </row>
    <row r="5163" spans="1:13" x14ac:dyDescent="0.2">
      <c r="A5163" s="73">
        <v>52560</v>
      </c>
      <c r="B5163" s="74">
        <v>9529.0327500000003</v>
      </c>
      <c r="C5163" s="75">
        <v>0.18129818778538814</v>
      </c>
      <c r="D5163" s="74">
        <v>682.553</v>
      </c>
      <c r="E5163" s="75">
        <v>1.2986168188736682E-2</v>
      </c>
      <c r="F5163" s="74">
        <v>8846.4797500000004</v>
      </c>
      <c r="G5163" s="75">
        <v>0.16831201959665146</v>
      </c>
      <c r="H5163" s="74">
        <v>5781.6</v>
      </c>
      <c r="I5163" s="75">
        <v>0.11</v>
      </c>
      <c r="J5163" s="74">
        <v>642.33949999999993</v>
      </c>
      <c r="K5163" s="75">
        <v>1.2221071156773211E-2</v>
      </c>
      <c r="L5163" s="74">
        <v>5139.2605000000003</v>
      </c>
      <c r="M5163" s="75">
        <v>9.7778928843226795E-2</v>
      </c>
    </row>
    <row r="5164" spans="1:13" x14ac:dyDescent="0.2">
      <c r="A5164" s="77">
        <v>52570</v>
      </c>
      <c r="B5164" s="78">
        <v>9531.232750000001</v>
      </c>
      <c r="C5164" s="79">
        <v>0.18130554974319957</v>
      </c>
      <c r="D5164" s="78">
        <v>682.553</v>
      </c>
      <c r="E5164" s="79">
        <v>1.2983697926574092E-2</v>
      </c>
      <c r="F5164" s="78">
        <v>8848.6797500000011</v>
      </c>
      <c r="G5164" s="79">
        <v>0.16832185181662548</v>
      </c>
      <c r="H5164" s="78">
        <v>5782.7</v>
      </c>
      <c r="I5164" s="79">
        <v>0.11</v>
      </c>
      <c r="J5164" s="78">
        <v>642.33949999999993</v>
      </c>
      <c r="K5164" s="79">
        <v>1.2218746433326991E-2</v>
      </c>
      <c r="L5164" s="78">
        <v>5140.3605000000007</v>
      </c>
      <c r="M5164" s="79">
        <v>9.7781253566673026E-2</v>
      </c>
    </row>
    <row r="5165" spans="1:13" x14ac:dyDescent="0.2">
      <c r="A5165" s="73">
        <v>52580</v>
      </c>
      <c r="B5165" s="74">
        <v>9533.4327499999999</v>
      </c>
      <c r="C5165" s="75">
        <v>0.18131290890072271</v>
      </c>
      <c r="D5165" s="74">
        <v>682.553</v>
      </c>
      <c r="E5165" s="75">
        <v>1.2981228604031952E-2</v>
      </c>
      <c r="F5165" s="74">
        <v>8850.8797500000001</v>
      </c>
      <c r="G5165" s="75">
        <v>0.16833168029669077</v>
      </c>
      <c r="H5165" s="74">
        <v>5783.8</v>
      </c>
      <c r="I5165" s="75">
        <v>0.11</v>
      </c>
      <c r="J5165" s="74">
        <v>642.33949999999993</v>
      </c>
      <c r="K5165" s="75">
        <v>1.2216422594142257E-2</v>
      </c>
      <c r="L5165" s="74">
        <v>5141.4605000000001</v>
      </c>
      <c r="M5165" s="75">
        <v>9.7783577405857747E-2</v>
      </c>
    </row>
    <row r="5166" spans="1:13" x14ac:dyDescent="0.2">
      <c r="A5166" s="77">
        <v>52590</v>
      </c>
      <c r="B5166" s="78">
        <v>9535.6327500000007</v>
      </c>
      <c r="C5166" s="79">
        <v>0.18132026525955505</v>
      </c>
      <c r="D5166" s="78">
        <v>682.553</v>
      </c>
      <c r="E5166" s="79">
        <v>1.2978760220574254E-2</v>
      </c>
      <c r="F5166" s="78">
        <v>8853.0797500000008</v>
      </c>
      <c r="G5166" s="79">
        <v>0.16834150503898082</v>
      </c>
      <c r="H5166" s="78">
        <v>5784.9</v>
      </c>
      <c r="I5166" s="79">
        <v>0.10999999999999999</v>
      </c>
      <c r="J5166" s="78">
        <v>642.33949999999993</v>
      </c>
      <c r="K5166" s="79">
        <v>1.2214099638714584E-2</v>
      </c>
      <c r="L5166" s="78">
        <v>5142.5605000000005</v>
      </c>
      <c r="M5166" s="79">
        <v>9.7785900361285427E-2</v>
      </c>
    </row>
    <row r="5167" spans="1:13" x14ac:dyDescent="0.2">
      <c r="A5167" s="73">
        <v>52600</v>
      </c>
      <c r="B5167" s="74">
        <v>9537.8327500000014</v>
      </c>
      <c r="C5167" s="75">
        <v>0.18132761882129281</v>
      </c>
      <c r="D5167" s="74">
        <v>682.553</v>
      </c>
      <c r="E5167" s="75">
        <v>1.2976292775665399E-2</v>
      </c>
      <c r="F5167" s="74">
        <v>8855.2797500000015</v>
      </c>
      <c r="G5167" s="75">
        <v>0.16835132604562741</v>
      </c>
      <c r="H5167" s="74">
        <v>5786</v>
      </c>
      <c r="I5167" s="75">
        <v>0.11</v>
      </c>
      <c r="J5167" s="74">
        <v>642.33949999999993</v>
      </c>
      <c r="K5167" s="75">
        <v>1.2211777566539923E-2</v>
      </c>
      <c r="L5167" s="74">
        <v>5143.6605</v>
      </c>
      <c r="M5167" s="75">
        <v>9.7788222433460081E-2</v>
      </c>
    </row>
    <row r="5168" spans="1:13" x14ac:dyDescent="0.2">
      <c r="A5168" s="77">
        <v>52610</v>
      </c>
      <c r="B5168" s="78">
        <v>9540.0327500000003</v>
      </c>
      <c r="C5168" s="79">
        <v>0.1813349695875309</v>
      </c>
      <c r="D5168" s="78">
        <v>682.553</v>
      </c>
      <c r="E5168" s="79">
        <v>1.2973826268770196E-2</v>
      </c>
      <c r="F5168" s="78">
        <v>8857.4797500000004</v>
      </c>
      <c r="G5168" s="79">
        <v>0.1683611433187607</v>
      </c>
      <c r="H5168" s="78">
        <v>5787.1</v>
      </c>
      <c r="I5168" s="79">
        <v>0.11</v>
      </c>
      <c r="J5168" s="78">
        <v>642.33949999999993</v>
      </c>
      <c r="K5168" s="79">
        <v>1.2209456377114616E-2</v>
      </c>
      <c r="L5168" s="78">
        <v>5144.7605000000003</v>
      </c>
      <c r="M5168" s="79">
        <v>9.779054362288539E-2</v>
      </c>
    </row>
    <row r="5169" spans="1:13" x14ac:dyDescent="0.2">
      <c r="A5169" s="73">
        <v>52620</v>
      </c>
      <c r="B5169" s="74">
        <v>9542.232750000001</v>
      </c>
      <c r="C5169" s="75">
        <v>0.18134231755986319</v>
      </c>
      <c r="D5169" s="74">
        <v>682.553</v>
      </c>
      <c r="E5169" s="75">
        <v>1.2971360699353857E-2</v>
      </c>
      <c r="F5169" s="74">
        <v>8859.6797500000011</v>
      </c>
      <c r="G5169" s="75">
        <v>0.16837095686050935</v>
      </c>
      <c r="H5169" s="74">
        <v>5788.2</v>
      </c>
      <c r="I5169" s="75">
        <v>0.11</v>
      </c>
      <c r="J5169" s="74">
        <v>642.33949999999993</v>
      </c>
      <c r="K5169" s="75">
        <v>1.2207136069935384E-2</v>
      </c>
      <c r="L5169" s="74">
        <v>5145.8605000000007</v>
      </c>
      <c r="M5169" s="75">
        <v>9.779286393006463E-2</v>
      </c>
    </row>
    <row r="5170" spans="1:13" x14ac:dyDescent="0.2">
      <c r="A5170" s="77">
        <v>52630</v>
      </c>
      <c r="B5170" s="78">
        <v>9544.4327499999999</v>
      </c>
      <c r="C5170" s="79">
        <v>0.18134966273988221</v>
      </c>
      <c r="D5170" s="78">
        <v>682.553</v>
      </c>
      <c r="E5170" s="79">
        <v>1.2968896066882006E-2</v>
      </c>
      <c r="F5170" s="78">
        <v>8861.8797500000001</v>
      </c>
      <c r="G5170" s="79">
        <v>0.1683807666730002</v>
      </c>
      <c r="H5170" s="78">
        <v>5789.3</v>
      </c>
      <c r="I5170" s="79">
        <v>0.11</v>
      </c>
      <c r="J5170" s="78">
        <v>642.33949999999993</v>
      </c>
      <c r="K5170" s="79">
        <v>1.2204816644499334E-2</v>
      </c>
      <c r="L5170" s="78">
        <v>5146.9605000000001</v>
      </c>
      <c r="M5170" s="79">
        <v>9.7795183355500664E-2</v>
      </c>
    </row>
    <row r="5171" spans="1:13" x14ac:dyDescent="0.2">
      <c r="A5171" s="73">
        <v>52640</v>
      </c>
      <c r="B5171" s="74">
        <v>9546.6327500000007</v>
      </c>
      <c r="C5171" s="75">
        <v>0.18135700512917935</v>
      </c>
      <c r="D5171" s="74">
        <v>682.553</v>
      </c>
      <c r="E5171" s="75">
        <v>1.2966432370820669E-2</v>
      </c>
      <c r="F5171" s="74">
        <v>8864.0797500000008</v>
      </c>
      <c r="G5171" s="75">
        <v>0.16839057275835867</v>
      </c>
      <c r="H5171" s="74">
        <v>5790.4</v>
      </c>
      <c r="I5171" s="75">
        <v>0.10999999999999999</v>
      </c>
      <c r="J5171" s="74">
        <v>642.33949999999993</v>
      </c>
      <c r="K5171" s="75">
        <v>1.220249810030395E-2</v>
      </c>
      <c r="L5171" s="74">
        <v>5148.0605000000005</v>
      </c>
      <c r="M5171" s="75">
        <v>9.7797501899696063E-2</v>
      </c>
    </row>
    <row r="5172" spans="1:13" x14ac:dyDescent="0.2">
      <c r="A5172" s="77">
        <v>52650</v>
      </c>
      <c r="B5172" s="78">
        <v>9548.8327500000014</v>
      </c>
      <c r="C5172" s="79">
        <v>0.18136434472934476</v>
      </c>
      <c r="D5172" s="78">
        <v>682.553</v>
      </c>
      <c r="E5172" s="79">
        <v>1.2963969610636276E-2</v>
      </c>
      <c r="F5172" s="78">
        <v>8866.2797500000015</v>
      </c>
      <c r="G5172" s="79">
        <v>0.16840037511870848</v>
      </c>
      <c r="H5172" s="78">
        <v>5791.5</v>
      </c>
      <c r="I5172" s="79">
        <v>0.11</v>
      </c>
      <c r="J5172" s="78">
        <v>642.33949999999993</v>
      </c>
      <c r="K5172" s="79">
        <v>1.2200180436847102E-2</v>
      </c>
      <c r="L5172" s="78">
        <v>5149.1605</v>
      </c>
      <c r="M5172" s="79">
        <v>9.7799819563152895E-2</v>
      </c>
    </row>
    <row r="5173" spans="1:13" x14ac:dyDescent="0.2">
      <c r="A5173" s="73">
        <v>52660</v>
      </c>
      <c r="B5173" s="74">
        <v>9551.0327500000003</v>
      </c>
      <c r="C5173" s="75">
        <v>0.18137168154196734</v>
      </c>
      <c r="D5173" s="74">
        <v>682.553</v>
      </c>
      <c r="E5173" s="75">
        <v>1.296150778579567E-2</v>
      </c>
      <c r="F5173" s="74">
        <v>8868.4797500000004</v>
      </c>
      <c r="G5173" s="75">
        <v>0.16841017375617168</v>
      </c>
      <c r="H5173" s="74">
        <v>5792.6</v>
      </c>
      <c r="I5173" s="75">
        <v>0.11</v>
      </c>
      <c r="J5173" s="74">
        <v>642.33949999999993</v>
      </c>
      <c r="K5173" s="75">
        <v>1.2197863653627039E-2</v>
      </c>
      <c r="L5173" s="74">
        <v>5150.2605000000003</v>
      </c>
      <c r="M5173" s="75">
        <v>9.780213634637297E-2</v>
      </c>
    </row>
    <row r="5174" spans="1:13" x14ac:dyDescent="0.2">
      <c r="A5174" s="77">
        <v>52670</v>
      </c>
      <c r="B5174" s="78">
        <v>9553.232750000001</v>
      </c>
      <c r="C5174" s="79">
        <v>0.18137901556863492</v>
      </c>
      <c r="D5174" s="78">
        <v>682.553</v>
      </c>
      <c r="E5174" s="79">
        <v>1.295904689576609E-2</v>
      </c>
      <c r="F5174" s="78">
        <v>8870.6797500000011</v>
      </c>
      <c r="G5174" s="79">
        <v>0.16841996867286882</v>
      </c>
      <c r="H5174" s="78">
        <v>5793.7</v>
      </c>
      <c r="I5174" s="79">
        <v>0.11</v>
      </c>
      <c r="J5174" s="78">
        <v>642.33949999999993</v>
      </c>
      <c r="K5174" s="79">
        <v>1.2195547750142395E-2</v>
      </c>
      <c r="L5174" s="78">
        <v>5151.3605000000007</v>
      </c>
      <c r="M5174" s="79">
        <v>9.7804452249857621E-2</v>
      </c>
    </row>
    <row r="5175" spans="1:13" x14ac:dyDescent="0.2">
      <c r="A5175" s="73">
        <v>52680</v>
      </c>
      <c r="B5175" s="74">
        <v>9555.4327499999999</v>
      </c>
      <c r="C5175" s="75">
        <v>0.18138634681093393</v>
      </c>
      <c r="D5175" s="74">
        <v>682.553</v>
      </c>
      <c r="E5175" s="75">
        <v>1.2956586940015186E-2</v>
      </c>
      <c r="F5175" s="74">
        <v>8872.8797500000001</v>
      </c>
      <c r="G5175" s="75">
        <v>0.16842975987091877</v>
      </c>
      <c r="H5175" s="74">
        <v>5794.8</v>
      </c>
      <c r="I5175" s="75">
        <v>0.11</v>
      </c>
      <c r="J5175" s="74">
        <v>642.33949999999993</v>
      </c>
      <c r="K5175" s="75">
        <v>1.2193232725892178E-2</v>
      </c>
      <c r="L5175" s="74">
        <v>5152.4605000000001</v>
      </c>
      <c r="M5175" s="75">
        <v>9.7806767274107823E-2</v>
      </c>
    </row>
    <row r="5176" spans="1:13" x14ac:dyDescent="0.2">
      <c r="A5176" s="77">
        <v>52690</v>
      </c>
      <c r="B5176" s="78">
        <v>9557.6327500000007</v>
      </c>
      <c r="C5176" s="79">
        <v>0.18139367527044981</v>
      </c>
      <c r="D5176" s="78">
        <v>682.553</v>
      </c>
      <c r="E5176" s="79">
        <v>1.2954127918011009E-2</v>
      </c>
      <c r="F5176" s="78">
        <v>8875.0797500000008</v>
      </c>
      <c r="G5176" s="79">
        <v>0.1684395473524388</v>
      </c>
      <c r="H5176" s="78">
        <v>5795.9</v>
      </c>
      <c r="I5176" s="79">
        <v>0.10999999999999999</v>
      </c>
      <c r="J5176" s="78">
        <v>642.33949999999993</v>
      </c>
      <c r="K5176" s="79">
        <v>1.2190918580375782E-2</v>
      </c>
      <c r="L5176" s="78">
        <v>5153.5605000000005</v>
      </c>
      <c r="M5176" s="79">
        <v>9.780908141962423E-2</v>
      </c>
    </row>
    <row r="5177" spans="1:13" x14ac:dyDescent="0.2">
      <c r="A5177" s="73">
        <v>52700</v>
      </c>
      <c r="B5177" s="74">
        <v>9559.8327500000014</v>
      </c>
      <c r="C5177" s="75">
        <v>0.18140100094876663</v>
      </c>
      <c r="D5177" s="74">
        <v>682.553</v>
      </c>
      <c r="E5177" s="75">
        <v>1.2951669829222011E-2</v>
      </c>
      <c r="F5177" s="74">
        <v>8877.2797500000015</v>
      </c>
      <c r="G5177" s="75">
        <v>0.16844933111954463</v>
      </c>
      <c r="H5177" s="74">
        <v>5797</v>
      </c>
      <c r="I5177" s="75">
        <v>0.11</v>
      </c>
      <c r="J5177" s="74">
        <v>642.33949999999993</v>
      </c>
      <c r="K5177" s="75">
        <v>1.2188605313092979E-2</v>
      </c>
      <c r="L5177" s="74">
        <v>5154.6605</v>
      </c>
      <c r="M5177" s="75">
        <v>9.7811394686907013E-2</v>
      </c>
    </row>
    <row r="5178" spans="1:13" x14ac:dyDescent="0.2">
      <c r="A5178" s="77">
        <v>52710</v>
      </c>
      <c r="B5178" s="78">
        <v>9562.0327500000003</v>
      </c>
      <c r="C5178" s="79">
        <v>0.18140832384746727</v>
      </c>
      <c r="D5178" s="78">
        <v>682.553</v>
      </c>
      <c r="E5178" s="79">
        <v>1.2949212673117055E-2</v>
      </c>
      <c r="F5178" s="78">
        <v>8879.4797500000004</v>
      </c>
      <c r="G5178" s="79">
        <v>0.16845911117435022</v>
      </c>
      <c r="H5178" s="78">
        <v>5798.1</v>
      </c>
      <c r="I5178" s="79">
        <v>0.11</v>
      </c>
      <c r="J5178" s="78">
        <v>642.33949999999993</v>
      </c>
      <c r="K5178" s="79">
        <v>1.2186292923543918E-2</v>
      </c>
      <c r="L5178" s="78">
        <v>5155.7605000000003</v>
      </c>
      <c r="M5178" s="79">
        <v>9.7813707076456091E-2</v>
      </c>
    </row>
    <row r="5179" spans="1:13" x14ac:dyDescent="0.2">
      <c r="A5179" s="73">
        <v>52720</v>
      </c>
      <c r="B5179" s="74">
        <v>9564.232750000001</v>
      </c>
      <c r="C5179" s="75">
        <v>0.18141564396813356</v>
      </c>
      <c r="D5179" s="74">
        <v>682.553</v>
      </c>
      <c r="E5179" s="75">
        <v>1.2946756449165401E-2</v>
      </c>
      <c r="F5179" s="74">
        <v>8881.6797500000011</v>
      </c>
      <c r="G5179" s="75">
        <v>0.16846888751896816</v>
      </c>
      <c r="H5179" s="74">
        <v>5799.2</v>
      </c>
      <c r="I5179" s="75">
        <v>0.11</v>
      </c>
      <c r="J5179" s="74">
        <v>642.33949999999993</v>
      </c>
      <c r="K5179" s="75">
        <v>1.2183981411229134E-2</v>
      </c>
      <c r="L5179" s="74">
        <v>5156.8605000000007</v>
      </c>
      <c r="M5179" s="75">
        <v>9.7816018588770884E-2</v>
      </c>
    </row>
    <row r="5180" spans="1:13" x14ac:dyDescent="0.2">
      <c r="A5180" s="77">
        <v>52730</v>
      </c>
      <c r="B5180" s="78">
        <v>9566.4327499999999</v>
      </c>
      <c r="C5180" s="79">
        <v>0.18142296131234592</v>
      </c>
      <c r="D5180" s="78">
        <v>682.553</v>
      </c>
      <c r="E5180" s="79">
        <v>1.2944301156836716E-2</v>
      </c>
      <c r="F5180" s="78">
        <v>8883.8797500000001</v>
      </c>
      <c r="G5180" s="79">
        <v>0.16847866015550919</v>
      </c>
      <c r="H5180" s="78">
        <v>5800.3</v>
      </c>
      <c r="I5180" s="79">
        <v>0.11</v>
      </c>
      <c r="J5180" s="78">
        <v>642.33949999999993</v>
      </c>
      <c r="K5180" s="79">
        <v>1.2181670775649535E-2</v>
      </c>
      <c r="L5180" s="78">
        <v>5157.9605000000001</v>
      </c>
      <c r="M5180" s="79">
        <v>9.7818329224350464E-2</v>
      </c>
    </row>
    <row r="5181" spans="1:13" x14ac:dyDescent="0.2">
      <c r="A5181" s="73">
        <v>52740</v>
      </c>
      <c r="B5181" s="74">
        <v>9568.6327500000007</v>
      </c>
      <c r="C5181" s="75">
        <v>0.18143027588168376</v>
      </c>
      <c r="D5181" s="74">
        <v>682.553</v>
      </c>
      <c r="E5181" s="75">
        <v>1.2941846795601062E-2</v>
      </c>
      <c r="F5181" s="74">
        <v>8886.0797500000008</v>
      </c>
      <c r="G5181" s="75">
        <v>0.16848842908608269</v>
      </c>
      <c r="H5181" s="74">
        <v>5801.4</v>
      </c>
      <c r="I5181" s="75">
        <v>0.10999999999999999</v>
      </c>
      <c r="J5181" s="74">
        <v>642.33949999999993</v>
      </c>
      <c r="K5181" s="75">
        <v>1.2179361016306407E-2</v>
      </c>
      <c r="L5181" s="74">
        <v>5159.0605000000005</v>
      </c>
      <c r="M5181" s="75">
        <v>9.78206389836936E-2</v>
      </c>
    </row>
    <row r="5182" spans="1:13" x14ac:dyDescent="0.2">
      <c r="A5182" s="77">
        <v>52750</v>
      </c>
      <c r="B5182" s="78">
        <v>9570.8327500000014</v>
      </c>
      <c r="C5182" s="79">
        <v>0.18143758767772514</v>
      </c>
      <c r="D5182" s="78">
        <v>682.553</v>
      </c>
      <c r="E5182" s="79">
        <v>1.293939336492891E-2</v>
      </c>
      <c r="F5182" s="78">
        <v>8888.2797500000015</v>
      </c>
      <c r="G5182" s="79">
        <v>0.16849819431279622</v>
      </c>
      <c r="H5182" s="78">
        <v>5802.5</v>
      </c>
      <c r="I5182" s="79">
        <v>0.11</v>
      </c>
      <c r="J5182" s="78">
        <v>642.33949999999993</v>
      </c>
      <c r="K5182" s="79">
        <v>1.217705213270142E-2</v>
      </c>
      <c r="L5182" s="78">
        <v>5160.1605</v>
      </c>
      <c r="M5182" s="79">
        <v>9.7822947867298574E-2</v>
      </c>
    </row>
    <row r="5183" spans="1:13" x14ac:dyDescent="0.2">
      <c r="A5183" s="73">
        <v>52760</v>
      </c>
      <c r="B5183" s="74">
        <v>9573.0327500000003</v>
      </c>
      <c r="C5183" s="75">
        <v>0.181444896702047</v>
      </c>
      <c r="D5183" s="74">
        <v>682.553</v>
      </c>
      <c r="E5183" s="75">
        <v>1.2936940864291129E-2</v>
      </c>
      <c r="F5183" s="74">
        <v>8890.4797500000004</v>
      </c>
      <c r="G5183" s="75">
        <v>0.16850795583775588</v>
      </c>
      <c r="H5183" s="74">
        <v>5803.6</v>
      </c>
      <c r="I5183" s="75">
        <v>0.11</v>
      </c>
      <c r="J5183" s="74">
        <v>642.33949999999993</v>
      </c>
      <c r="K5183" s="75">
        <v>1.2174744124336617E-2</v>
      </c>
      <c r="L5183" s="74">
        <v>5161.2605000000003</v>
      </c>
      <c r="M5183" s="75">
        <v>9.7825255875663389E-2</v>
      </c>
    </row>
    <row r="5184" spans="1:13" x14ac:dyDescent="0.2">
      <c r="A5184" s="77">
        <v>52770</v>
      </c>
      <c r="B5184" s="78">
        <v>9575.232750000001</v>
      </c>
      <c r="C5184" s="79">
        <v>0.18145220295622513</v>
      </c>
      <c r="D5184" s="78">
        <v>682.553</v>
      </c>
      <c r="E5184" s="79">
        <v>1.2934489293158992E-2</v>
      </c>
      <c r="F5184" s="78">
        <v>8892.6797500000011</v>
      </c>
      <c r="G5184" s="79">
        <v>0.16851771366306617</v>
      </c>
      <c r="H5184" s="78">
        <v>5804.7</v>
      </c>
      <c r="I5184" s="79">
        <v>0.11</v>
      </c>
      <c r="J5184" s="78">
        <v>642.33949999999993</v>
      </c>
      <c r="K5184" s="79">
        <v>1.217243699071442E-2</v>
      </c>
      <c r="L5184" s="78">
        <v>5162.3605000000007</v>
      </c>
      <c r="M5184" s="79">
        <v>9.7827563009285592E-2</v>
      </c>
    </row>
    <row r="5185" spans="1:13" x14ac:dyDescent="0.2">
      <c r="A5185" s="73">
        <v>52780</v>
      </c>
      <c r="B5185" s="74">
        <v>9577.4327499999999</v>
      </c>
      <c r="C5185" s="75">
        <v>0.18145950644183403</v>
      </c>
      <c r="D5185" s="74">
        <v>682.553</v>
      </c>
      <c r="E5185" s="75">
        <v>1.2932038651004169E-2</v>
      </c>
      <c r="F5185" s="74">
        <v>8894.8797500000001</v>
      </c>
      <c r="G5185" s="75">
        <v>0.16852746779082986</v>
      </c>
      <c r="H5185" s="74">
        <v>5805.8</v>
      </c>
      <c r="I5185" s="75">
        <v>0.11</v>
      </c>
      <c r="J5185" s="74">
        <v>642.33949999999993</v>
      </c>
      <c r="K5185" s="75">
        <v>1.2170130731337627E-2</v>
      </c>
      <c r="L5185" s="74">
        <v>5163.4605000000001</v>
      </c>
      <c r="M5185" s="75">
        <v>9.782986926866237E-2</v>
      </c>
    </row>
    <row r="5186" spans="1:13" x14ac:dyDescent="0.2">
      <c r="A5186" s="77">
        <v>52790</v>
      </c>
      <c r="B5186" s="78">
        <v>9579.6327500000007</v>
      </c>
      <c r="C5186" s="79">
        <v>0.18146680716044708</v>
      </c>
      <c r="D5186" s="78">
        <v>682.553</v>
      </c>
      <c r="E5186" s="79">
        <v>1.292958893729873E-2</v>
      </c>
      <c r="F5186" s="78">
        <v>8897.0797500000008</v>
      </c>
      <c r="G5186" s="79">
        <v>0.16853721822314835</v>
      </c>
      <c r="H5186" s="78">
        <v>5806.9</v>
      </c>
      <c r="I5186" s="79">
        <v>0.10999999999999999</v>
      </c>
      <c r="J5186" s="78">
        <v>642.33949999999993</v>
      </c>
      <c r="K5186" s="79">
        <v>1.2167825345709413E-2</v>
      </c>
      <c r="L5186" s="78">
        <v>5164.5605000000005</v>
      </c>
      <c r="M5186" s="79">
        <v>9.7832174654290602E-2</v>
      </c>
    </row>
    <row r="5187" spans="1:13" x14ac:dyDescent="0.2">
      <c r="A5187" s="73">
        <v>52800</v>
      </c>
      <c r="B5187" s="74">
        <v>9581.8327500000014</v>
      </c>
      <c r="C5187" s="75">
        <v>0.1814741051136364</v>
      </c>
      <c r="D5187" s="74">
        <v>682.553</v>
      </c>
      <c r="E5187" s="75">
        <v>1.2927140151515151E-2</v>
      </c>
      <c r="F5187" s="74">
        <v>8899.2797500000015</v>
      </c>
      <c r="G5187" s="75">
        <v>0.16854696496212124</v>
      </c>
      <c r="H5187" s="74">
        <v>5808</v>
      </c>
      <c r="I5187" s="75">
        <v>0.11</v>
      </c>
      <c r="J5187" s="74">
        <v>642.33949999999993</v>
      </c>
      <c r="K5187" s="75">
        <v>1.2165520833333332E-2</v>
      </c>
      <c r="L5187" s="74">
        <v>5165.6605</v>
      </c>
      <c r="M5187" s="75">
        <v>9.7834479166666669E-2</v>
      </c>
    </row>
    <row r="5188" spans="1:13" x14ac:dyDescent="0.2">
      <c r="A5188" s="77">
        <v>52810</v>
      </c>
      <c r="B5188" s="78">
        <v>9584.0327500000003</v>
      </c>
      <c r="C5188" s="79">
        <v>0.18148140030297294</v>
      </c>
      <c r="D5188" s="78">
        <v>682.553</v>
      </c>
      <c r="E5188" s="79">
        <v>1.2924692293126303E-2</v>
      </c>
      <c r="F5188" s="78">
        <v>8901.4797500000004</v>
      </c>
      <c r="G5188" s="79">
        <v>0.16855670800984662</v>
      </c>
      <c r="H5188" s="78">
        <v>5809.1</v>
      </c>
      <c r="I5188" s="79">
        <v>0.11</v>
      </c>
      <c r="J5188" s="78">
        <v>642.33949999999993</v>
      </c>
      <c r="K5188" s="79">
        <v>1.216321719371331E-2</v>
      </c>
      <c r="L5188" s="78">
        <v>5166.7605000000003</v>
      </c>
      <c r="M5188" s="79">
        <v>9.7836782806286687E-2</v>
      </c>
    </row>
    <row r="5189" spans="1:13" x14ac:dyDescent="0.2">
      <c r="A5189" s="73">
        <v>52820</v>
      </c>
      <c r="B5189" s="74">
        <v>9586.232750000001</v>
      </c>
      <c r="C5189" s="75">
        <v>0.18148869273002652</v>
      </c>
      <c r="D5189" s="74">
        <v>682.553</v>
      </c>
      <c r="E5189" s="75">
        <v>1.2922245361605453E-2</v>
      </c>
      <c r="F5189" s="74">
        <v>8903.6797500000011</v>
      </c>
      <c r="G5189" s="75">
        <v>0.16856644736842108</v>
      </c>
      <c r="H5189" s="74">
        <v>5810.2</v>
      </c>
      <c r="I5189" s="75">
        <v>0.11</v>
      </c>
      <c r="J5189" s="74">
        <v>642.33949999999993</v>
      </c>
      <c r="K5189" s="75">
        <v>1.2160914426353652E-2</v>
      </c>
      <c r="L5189" s="74">
        <v>5167.8605000000007</v>
      </c>
      <c r="M5189" s="75">
        <v>9.7839085573646359E-2</v>
      </c>
    </row>
    <row r="5190" spans="1:13" x14ac:dyDescent="0.2">
      <c r="A5190" s="77">
        <v>52830</v>
      </c>
      <c r="B5190" s="78">
        <v>9588.4327499999999</v>
      </c>
      <c r="C5190" s="79">
        <v>0.18149598239636569</v>
      </c>
      <c r="D5190" s="78">
        <v>682.553</v>
      </c>
      <c r="E5190" s="79">
        <v>1.2919799356426273E-2</v>
      </c>
      <c r="F5190" s="78">
        <v>8905.8797500000001</v>
      </c>
      <c r="G5190" s="79">
        <v>0.16857618303993943</v>
      </c>
      <c r="H5190" s="78">
        <v>5811.3</v>
      </c>
      <c r="I5190" s="79">
        <v>0.11</v>
      </c>
      <c r="J5190" s="78">
        <v>642.33949999999993</v>
      </c>
      <c r="K5190" s="79">
        <v>1.2158612530759037E-2</v>
      </c>
      <c r="L5190" s="78">
        <v>5168.9605000000001</v>
      </c>
      <c r="M5190" s="79">
        <v>9.7841387469240967E-2</v>
      </c>
    </row>
    <row r="5191" spans="1:13" x14ac:dyDescent="0.2">
      <c r="A5191" s="73">
        <v>52840</v>
      </c>
      <c r="B5191" s="74">
        <v>9590.6327500000007</v>
      </c>
      <c r="C5191" s="75">
        <v>0.18150326930355792</v>
      </c>
      <c r="D5191" s="74">
        <v>682.553</v>
      </c>
      <c r="E5191" s="75">
        <v>1.2917354277062832E-2</v>
      </c>
      <c r="F5191" s="74">
        <v>8908.0797500000008</v>
      </c>
      <c r="G5191" s="75">
        <v>0.16858591502649509</v>
      </c>
      <c r="H5191" s="74">
        <v>5812.4</v>
      </c>
      <c r="I5191" s="75">
        <v>0.10999999999999999</v>
      </c>
      <c r="J5191" s="74">
        <v>642.33949999999993</v>
      </c>
      <c r="K5191" s="75">
        <v>1.2156311506434519E-2</v>
      </c>
      <c r="L5191" s="74">
        <v>5170.0605000000005</v>
      </c>
      <c r="M5191" s="75">
        <v>9.7843688493565492E-2</v>
      </c>
    </row>
    <row r="5192" spans="1:13" x14ac:dyDescent="0.2">
      <c r="A5192" s="77">
        <v>52850</v>
      </c>
      <c r="B5192" s="78">
        <v>9592.8327500000014</v>
      </c>
      <c r="C5192" s="79">
        <v>0.18151055345316938</v>
      </c>
      <c r="D5192" s="78">
        <v>682.553</v>
      </c>
      <c r="E5192" s="79">
        <v>1.2914910122989592E-2</v>
      </c>
      <c r="F5192" s="78">
        <v>8910.2797500000015</v>
      </c>
      <c r="G5192" s="79">
        <v>0.16859564333017979</v>
      </c>
      <c r="H5192" s="78">
        <v>5813.5</v>
      </c>
      <c r="I5192" s="79">
        <v>0.11</v>
      </c>
      <c r="J5192" s="78">
        <v>642.33949999999993</v>
      </c>
      <c r="K5192" s="79">
        <v>1.2154011352885524E-2</v>
      </c>
      <c r="L5192" s="78">
        <v>5171.1605</v>
      </c>
      <c r="M5192" s="79">
        <v>9.7845988647114468E-2</v>
      </c>
    </row>
    <row r="5193" spans="1:13" x14ac:dyDescent="0.2">
      <c r="A5193" s="73">
        <v>52860</v>
      </c>
      <c r="B5193" s="74">
        <v>9595.0327500000003</v>
      </c>
      <c r="C5193" s="75">
        <v>0.18151783484676504</v>
      </c>
      <c r="D5193" s="74">
        <v>682.553</v>
      </c>
      <c r="E5193" s="75">
        <v>1.2912466893681423E-2</v>
      </c>
      <c r="F5193" s="74">
        <v>8912.4797500000004</v>
      </c>
      <c r="G5193" s="75">
        <v>0.16860536795308362</v>
      </c>
      <c r="H5193" s="74">
        <v>5814.6</v>
      </c>
      <c r="I5193" s="75">
        <v>0.11</v>
      </c>
      <c r="J5193" s="74">
        <v>642.33949999999993</v>
      </c>
      <c r="K5193" s="75">
        <v>1.2151712069617857E-2</v>
      </c>
      <c r="L5193" s="74">
        <v>5172.2605000000003</v>
      </c>
      <c r="M5193" s="75">
        <v>9.7848287930382152E-2</v>
      </c>
    </row>
    <row r="5194" spans="1:13" x14ac:dyDescent="0.2">
      <c r="A5194" s="77">
        <v>52870</v>
      </c>
      <c r="B5194" s="78">
        <v>9597.232750000001</v>
      </c>
      <c r="C5194" s="79">
        <v>0.18152511348590886</v>
      </c>
      <c r="D5194" s="78">
        <v>682.553</v>
      </c>
      <c r="E5194" s="79">
        <v>1.2910024588613581E-2</v>
      </c>
      <c r="F5194" s="78">
        <v>8914.6797500000011</v>
      </c>
      <c r="G5194" s="79">
        <v>0.16861508889729526</v>
      </c>
      <c r="H5194" s="78">
        <v>5815.7</v>
      </c>
      <c r="I5194" s="79">
        <v>0.11</v>
      </c>
      <c r="J5194" s="78">
        <v>642.33949999999993</v>
      </c>
      <c r="K5194" s="79">
        <v>1.2149413656137694E-2</v>
      </c>
      <c r="L5194" s="78">
        <v>5173.3605000000007</v>
      </c>
      <c r="M5194" s="79">
        <v>9.7850586343862317E-2</v>
      </c>
    </row>
    <row r="5195" spans="1:13" x14ac:dyDescent="0.2">
      <c r="A5195" s="73">
        <v>52880</v>
      </c>
      <c r="B5195" s="74">
        <v>9599.4327499999999</v>
      </c>
      <c r="C5195" s="75">
        <v>0.1815323893721634</v>
      </c>
      <c r="D5195" s="74">
        <v>682.553</v>
      </c>
      <c r="E5195" s="75">
        <v>1.2907583207261725E-2</v>
      </c>
      <c r="F5195" s="74">
        <v>8916.8797500000001</v>
      </c>
      <c r="G5195" s="75">
        <v>0.16862480616490166</v>
      </c>
      <c r="H5195" s="74">
        <v>5816.8</v>
      </c>
      <c r="I5195" s="75">
        <v>0.11</v>
      </c>
      <c r="J5195" s="74">
        <v>642.33949999999993</v>
      </c>
      <c r="K5195" s="75">
        <v>1.2147116111951586E-2</v>
      </c>
      <c r="L5195" s="74">
        <v>5174.4605000000001</v>
      </c>
      <c r="M5195" s="75">
        <v>9.7852883888048414E-2</v>
      </c>
    </row>
    <row r="5196" spans="1:13" x14ac:dyDescent="0.2">
      <c r="A5196" s="77">
        <v>52890</v>
      </c>
      <c r="B5196" s="78">
        <v>9601.6327500000007</v>
      </c>
      <c r="C5196" s="79">
        <v>0.18153966250709019</v>
      </c>
      <c r="D5196" s="78">
        <v>682.553</v>
      </c>
      <c r="E5196" s="79">
        <v>1.290514274910191E-2</v>
      </c>
      <c r="F5196" s="78">
        <v>8919.0797500000008</v>
      </c>
      <c r="G5196" s="79">
        <v>0.16863451975798829</v>
      </c>
      <c r="H5196" s="78">
        <v>5817.9</v>
      </c>
      <c r="I5196" s="79">
        <v>0.10999999999999999</v>
      </c>
      <c r="J5196" s="78">
        <v>642.33949999999993</v>
      </c>
      <c r="K5196" s="79">
        <v>1.2144819436566458E-2</v>
      </c>
      <c r="L5196" s="78">
        <v>5175.5605000000005</v>
      </c>
      <c r="M5196" s="79">
        <v>9.785518056343355E-2</v>
      </c>
    </row>
    <row r="5197" spans="1:13" x14ac:dyDescent="0.2">
      <c r="A5197" s="73">
        <v>52900</v>
      </c>
      <c r="B5197" s="74">
        <v>9603.8327500000014</v>
      </c>
      <c r="C5197" s="75">
        <v>0.18154693289224955</v>
      </c>
      <c r="D5197" s="74">
        <v>682.553</v>
      </c>
      <c r="E5197" s="75">
        <v>1.2902703213610586E-2</v>
      </c>
      <c r="F5197" s="74">
        <v>8921.2797500000015</v>
      </c>
      <c r="G5197" s="75">
        <v>0.16864422967863896</v>
      </c>
      <c r="H5197" s="74">
        <v>5819</v>
      </c>
      <c r="I5197" s="75">
        <v>0.11</v>
      </c>
      <c r="J5197" s="74">
        <v>642.33949999999993</v>
      </c>
      <c r="K5197" s="75">
        <v>1.2142523629489602E-2</v>
      </c>
      <c r="L5197" s="74">
        <v>5176.6605</v>
      </c>
      <c r="M5197" s="75">
        <v>9.7857476370510399E-2</v>
      </c>
    </row>
    <row r="5198" spans="1:13" x14ac:dyDescent="0.2">
      <c r="A5198" s="77">
        <v>52910</v>
      </c>
      <c r="B5198" s="78">
        <v>9606.0327500000003</v>
      </c>
      <c r="C5198" s="79">
        <v>0.18155420052920054</v>
      </c>
      <c r="D5198" s="78">
        <v>682.553</v>
      </c>
      <c r="E5198" s="79">
        <v>1.29002646002646E-2</v>
      </c>
      <c r="F5198" s="78">
        <v>8923.4797500000004</v>
      </c>
      <c r="G5198" s="79">
        <v>0.16865393592893593</v>
      </c>
      <c r="H5198" s="78">
        <v>5820.1</v>
      </c>
      <c r="I5198" s="79">
        <v>0.11</v>
      </c>
      <c r="J5198" s="78">
        <v>642.33949999999993</v>
      </c>
      <c r="K5198" s="79">
        <v>1.214022869022869E-2</v>
      </c>
      <c r="L5198" s="78">
        <v>5177.7605000000003</v>
      </c>
      <c r="M5198" s="79">
        <v>9.7859771309771318E-2</v>
      </c>
    </row>
    <row r="5199" spans="1:13" x14ac:dyDescent="0.2">
      <c r="A5199" s="73">
        <v>52920</v>
      </c>
      <c r="B5199" s="74">
        <v>9608.232750000001</v>
      </c>
      <c r="C5199" s="75">
        <v>0.18156146541950116</v>
      </c>
      <c r="D5199" s="74">
        <v>682.553</v>
      </c>
      <c r="E5199" s="75">
        <v>1.2897826908541195E-2</v>
      </c>
      <c r="F5199" s="74">
        <v>8925.6797500000011</v>
      </c>
      <c r="G5199" s="75">
        <v>0.16866363851095997</v>
      </c>
      <c r="H5199" s="74">
        <v>5821.2</v>
      </c>
      <c r="I5199" s="75">
        <v>0.11</v>
      </c>
      <c r="J5199" s="74">
        <v>642.33949999999993</v>
      </c>
      <c r="K5199" s="75">
        <v>1.2137934618291759E-2</v>
      </c>
      <c r="L5199" s="74">
        <v>5178.8605000000007</v>
      </c>
      <c r="M5199" s="75">
        <v>9.7862065381708246E-2</v>
      </c>
    </row>
    <row r="5200" spans="1:13" x14ac:dyDescent="0.2">
      <c r="A5200" s="77">
        <v>52930</v>
      </c>
      <c r="B5200" s="78">
        <v>9610.4327499999999</v>
      </c>
      <c r="C5200" s="79">
        <v>0.1815687275647081</v>
      </c>
      <c r="D5200" s="78">
        <v>682.553</v>
      </c>
      <c r="E5200" s="79">
        <v>1.2895390137918005E-2</v>
      </c>
      <c r="F5200" s="78">
        <v>8927.8797500000001</v>
      </c>
      <c r="G5200" s="79">
        <v>0.16867333742679011</v>
      </c>
      <c r="H5200" s="78">
        <v>5822.3</v>
      </c>
      <c r="I5200" s="79">
        <v>0.11</v>
      </c>
      <c r="J5200" s="78">
        <v>642.33949999999993</v>
      </c>
      <c r="K5200" s="79">
        <v>1.2135641413187227E-2</v>
      </c>
      <c r="L5200" s="78">
        <v>5179.9605000000001</v>
      </c>
      <c r="M5200" s="79">
        <v>9.7864358586812777E-2</v>
      </c>
    </row>
    <row r="5201" spans="1:13" x14ac:dyDescent="0.2">
      <c r="A5201" s="73">
        <v>52940</v>
      </c>
      <c r="B5201" s="74">
        <v>9612.6327500000007</v>
      </c>
      <c r="C5201" s="75">
        <v>0.18157598696637706</v>
      </c>
      <c r="D5201" s="74">
        <v>682.553</v>
      </c>
      <c r="E5201" s="75">
        <v>1.2892954287873064E-2</v>
      </c>
      <c r="F5201" s="74">
        <v>8930.0797500000008</v>
      </c>
      <c r="G5201" s="75">
        <v>0.16868303267850399</v>
      </c>
      <c r="H5201" s="74">
        <v>5823.4</v>
      </c>
      <c r="I5201" s="75">
        <v>0.10999999999999999</v>
      </c>
      <c r="J5201" s="74">
        <v>642.33949999999993</v>
      </c>
      <c r="K5201" s="75">
        <v>1.2133349074423875E-2</v>
      </c>
      <c r="L5201" s="74">
        <v>5181.0605000000005</v>
      </c>
      <c r="M5201" s="75">
        <v>9.7866650925576129E-2</v>
      </c>
    </row>
    <row r="5202" spans="1:13" x14ac:dyDescent="0.2">
      <c r="A5202" s="77">
        <v>52950</v>
      </c>
      <c r="B5202" s="78">
        <v>9614.8327500000014</v>
      </c>
      <c r="C5202" s="79">
        <v>0.18158324362606235</v>
      </c>
      <c r="D5202" s="78">
        <v>682.553</v>
      </c>
      <c r="E5202" s="79">
        <v>1.2890519357884798E-2</v>
      </c>
      <c r="F5202" s="78">
        <v>8932.2797500000015</v>
      </c>
      <c r="G5202" s="79">
        <v>0.16869272426817755</v>
      </c>
      <c r="H5202" s="78">
        <v>5824.5</v>
      </c>
      <c r="I5202" s="79">
        <v>0.11</v>
      </c>
      <c r="J5202" s="78">
        <v>642.33949999999993</v>
      </c>
      <c r="K5202" s="79">
        <v>1.2131057601510857E-2</v>
      </c>
      <c r="L5202" s="78">
        <v>5182.1605</v>
      </c>
      <c r="M5202" s="79">
        <v>9.7868942398489145E-2</v>
      </c>
    </row>
    <row r="5203" spans="1:13" x14ac:dyDescent="0.2">
      <c r="A5203" s="73">
        <v>52960</v>
      </c>
      <c r="B5203" s="74">
        <v>9617.0327500000003</v>
      </c>
      <c r="C5203" s="75">
        <v>0.18159049754531723</v>
      </c>
      <c r="D5203" s="74">
        <v>682.553</v>
      </c>
      <c r="E5203" s="75">
        <v>1.2888085347432025E-2</v>
      </c>
      <c r="F5203" s="74">
        <v>8934.4797500000004</v>
      </c>
      <c r="G5203" s="75">
        <v>0.1687024121978852</v>
      </c>
      <c r="H5203" s="74">
        <v>5825.6</v>
      </c>
      <c r="I5203" s="75">
        <v>0.11</v>
      </c>
      <c r="J5203" s="74">
        <v>642.33949999999993</v>
      </c>
      <c r="K5203" s="75">
        <v>1.2128766993957702E-2</v>
      </c>
      <c r="L5203" s="74">
        <v>5183.2605000000003</v>
      </c>
      <c r="M5203" s="75">
        <v>9.7871233006042307E-2</v>
      </c>
    </row>
    <row r="5204" spans="1:13" x14ac:dyDescent="0.2">
      <c r="A5204" s="77">
        <v>52970</v>
      </c>
      <c r="B5204" s="78">
        <v>9619.232750000001</v>
      </c>
      <c r="C5204" s="79">
        <v>0.18159774872569381</v>
      </c>
      <c r="D5204" s="78">
        <v>682.553</v>
      </c>
      <c r="E5204" s="79">
        <v>1.288565225599396E-2</v>
      </c>
      <c r="F5204" s="78">
        <v>8936.6797500000011</v>
      </c>
      <c r="G5204" s="79">
        <v>0.16871209646969984</v>
      </c>
      <c r="H5204" s="78">
        <v>5826.7</v>
      </c>
      <c r="I5204" s="79">
        <v>0.11</v>
      </c>
      <c r="J5204" s="78">
        <v>642.33949999999993</v>
      </c>
      <c r="K5204" s="79">
        <v>1.2126477251274305E-2</v>
      </c>
      <c r="L5204" s="78">
        <v>5184.3605000000007</v>
      </c>
      <c r="M5204" s="79">
        <v>9.7873522748725711E-2</v>
      </c>
    </row>
    <row r="5205" spans="1:13" x14ac:dyDescent="0.2">
      <c r="A5205" s="73">
        <v>52980</v>
      </c>
      <c r="B5205" s="74">
        <v>9621.4327499999999</v>
      </c>
      <c r="C5205" s="75">
        <v>0.18160499716874293</v>
      </c>
      <c r="D5205" s="74">
        <v>682.553</v>
      </c>
      <c r="E5205" s="75">
        <v>1.2883220083050208E-2</v>
      </c>
      <c r="F5205" s="74">
        <v>8938.8797500000001</v>
      </c>
      <c r="G5205" s="75">
        <v>0.16872177708569272</v>
      </c>
      <c r="H5205" s="74">
        <v>5827.8</v>
      </c>
      <c r="I5205" s="75">
        <v>0.11</v>
      </c>
      <c r="J5205" s="74">
        <v>642.33949999999993</v>
      </c>
      <c r="K5205" s="75">
        <v>1.2124188372970931E-2</v>
      </c>
      <c r="L5205" s="74">
        <v>5185.4605000000001</v>
      </c>
      <c r="M5205" s="75">
        <v>9.7875811627029075E-2</v>
      </c>
    </row>
    <row r="5206" spans="1:13" x14ac:dyDescent="0.2">
      <c r="A5206" s="77">
        <v>52990</v>
      </c>
      <c r="B5206" s="78">
        <v>9623.6327500000007</v>
      </c>
      <c r="C5206" s="79">
        <v>0.18161224287601435</v>
      </c>
      <c r="D5206" s="78">
        <v>682.553</v>
      </c>
      <c r="E5206" s="79">
        <v>1.288078882808077E-2</v>
      </c>
      <c r="F5206" s="78">
        <v>8941.0797500000008</v>
      </c>
      <c r="G5206" s="79">
        <v>0.16873145404793358</v>
      </c>
      <c r="H5206" s="78">
        <v>5828.9</v>
      </c>
      <c r="I5206" s="79">
        <v>0.10999999999999999</v>
      </c>
      <c r="J5206" s="78">
        <v>642.33949999999993</v>
      </c>
      <c r="K5206" s="79">
        <v>1.2121900358558218E-2</v>
      </c>
      <c r="L5206" s="78">
        <v>5186.5605000000005</v>
      </c>
      <c r="M5206" s="79">
        <v>9.7878099641441785E-2</v>
      </c>
    </row>
    <row r="5207" spans="1:13" x14ac:dyDescent="0.2">
      <c r="A5207" s="73">
        <v>53000</v>
      </c>
      <c r="B5207" s="74">
        <v>9625.8327500000014</v>
      </c>
      <c r="C5207" s="75">
        <v>0.18161948584905663</v>
      </c>
      <c r="D5207" s="74">
        <v>682.553</v>
      </c>
      <c r="E5207" s="75">
        <v>1.2878358490566037E-2</v>
      </c>
      <c r="F5207" s="74">
        <v>8943.2797500000015</v>
      </c>
      <c r="G5207" s="75">
        <v>0.16874112735849059</v>
      </c>
      <c r="H5207" s="74">
        <v>5830</v>
      </c>
      <c r="I5207" s="75">
        <v>0.11</v>
      </c>
      <c r="J5207" s="74">
        <v>642.33949999999993</v>
      </c>
      <c r="K5207" s="75">
        <v>1.2119613207547168E-2</v>
      </c>
      <c r="L5207" s="74">
        <v>5187.6605</v>
      </c>
      <c r="M5207" s="75">
        <v>9.7880386792452825E-2</v>
      </c>
    </row>
    <row r="5208" spans="1:13" x14ac:dyDescent="0.2">
      <c r="A5208" s="77">
        <v>53010</v>
      </c>
      <c r="B5208" s="78">
        <v>9628.0327500000003</v>
      </c>
      <c r="C5208" s="79">
        <v>0.1816267260894171</v>
      </c>
      <c r="D5208" s="78">
        <v>682.553</v>
      </c>
      <c r="E5208" s="79">
        <v>1.2875929069986795E-2</v>
      </c>
      <c r="F5208" s="78">
        <v>8945.4797500000004</v>
      </c>
      <c r="G5208" s="79">
        <v>0.1687507970194303</v>
      </c>
      <c r="H5208" s="78">
        <v>5831.1</v>
      </c>
      <c r="I5208" s="79">
        <v>0.11</v>
      </c>
      <c r="J5208" s="78">
        <v>642.33949999999993</v>
      </c>
      <c r="K5208" s="79">
        <v>1.2117326919449159E-2</v>
      </c>
      <c r="L5208" s="78">
        <v>5188.7605000000003</v>
      </c>
      <c r="M5208" s="79">
        <v>9.7882673080550847E-2</v>
      </c>
    </row>
    <row r="5209" spans="1:13" x14ac:dyDescent="0.2">
      <c r="A5209" s="73">
        <v>53020</v>
      </c>
      <c r="B5209" s="74">
        <v>9630.232750000001</v>
      </c>
      <c r="C5209" s="75">
        <v>0.18163396359864203</v>
      </c>
      <c r="D5209" s="74">
        <v>682.553</v>
      </c>
      <c r="E5209" s="75">
        <v>1.2873500565824217E-2</v>
      </c>
      <c r="F5209" s="74">
        <v>8947.6797500000011</v>
      </c>
      <c r="G5209" s="75">
        <v>0.16876046303281783</v>
      </c>
      <c r="H5209" s="74">
        <v>5832.2</v>
      </c>
      <c r="I5209" s="75">
        <v>0.11</v>
      </c>
      <c r="J5209" s="74">
        <v>642.33949999999993</v>
      </c>
      <c r="K5209" s="75">
        <v>1.2115041493775932E-2</v>
      </c>
      <c r="L5209" s="74">
        <v>5189.8605000000007</v>
      </c>
      <c r="M5209" s="75">
        <v>9.7884958506224085E-2</v>
      </c>
    </row>
    <row r="5210" spans="1:13" x14ac:dyDescent="0.2">
      <c r="A5210" s="77">
        <v>53030</v>
      </c>
      <c r="B5210" s="78">
        <v>9632.4327499999999</v>
      </c>
      <c r="C5210" s="79">
        <v>0.18164119837827644</v>
      </c>
      <c r="D5210" s="78">
        <v>682.553</v>
      </c>
      <c r="E5210" s="79">
        <v>1.2871072977559872E-2</v>
      </c>
      <c r="F5210" s="78">
        <v>8949.8797500000001</v>
      </c>
      <c r="G5210" s="79">
        <v>0.16877012540071656</v>
      </c>
      <c r="H5210" s="78">
        <v>5833.3</v>
      </c>
      <c r="I5210" s="79">
        <v>0.11</v>
      </c>
      <c r="J5210" s="78">
        <v>642.33949999999993</v>
      </c>
      <c r="K5210" s="79">
        <v>1.21127569300396E-2</v>
      </c>
      <c r="L5210" s="78">
        <v>5190.9605000000001</v>
      </c>
      <c r="M5210" s="79">
        <v>9.7887243069960397E-2</v>
      </c>
    </row>
    <row r="5211" spans="1:13" x14ac:dyDescent="0.2">
      <c r="A5211" s="73">
        <v>53040</v>
      </c>
      <c r="B5211" s="74">
        <v>9634.6327500000007</v>
      </c>
      <c r="C5211" s="75">
        <v>0.18164843042986425</v>
      </c>
      <c r="D5211" s="74">
        <v>682.553</v>
      </c>
      <c r="E5211" s="75">
        <v>1.2868646304675716E-2</v>
      </c>
      <c r="F5211" s="74">
        <v>8952.0797500000008</v>
      </c>
      <c r="G5211" s="75">
        <v>0.16877978412518854</v>
      </c>
      <c r="H5211" s="74">
        <v>5834.4</v>
      </c>
      <c r="I5211" s="75">
        <v>0.10999999999999999</v>
      </c>
      <c r="J5211" s="74">
        <v>642.33949999999993</v>
      </c>
      <c r="K5211" s="75">
        <v>1.2110473227752638E-2</v>
      </c>
      <c r="L5211" s="74">
        <v>5192.0605000000005</v>
      </c>
      <c r="M5211" s="75">
        <v>9.7889526772247368E-2</v>
      </c>
    </row>
    <row r="5212" spans="1:13" x14ac:dyDescent="0.2">
      <c r="A5212" s="77">
        <v>53050</v>
      </c>
      <c r="B5212" s="78">
        <v>9636.8327500000014</v>
      </c>
      <c r="C5212" s="79">
        <v>0.18165565975494818</v>
      </c>
      <c r="D5212" s="78">
        <v>682.553</v>
      </c>
      <c r="E5212" s="79">
        <v>1.28662205466541E-2</v>
      </c>
      <c r="F5212" s="78">
        <v>8954.2797500000015</v>
      </c>
      <c r="G5212" s="79">
        <v>0.16878943920829409</v>
      </c>
      <c r="H5212" s="78">
        <v>5835.5</v>
      </c>
      <c r="I5212" s="79">
        <v>0.11</v>
      </c>
      <c r="J5212" s="78">
        <v>642.33949999999993</v>
      </c>
      <c r="K5212" s="79">
        <v>1.2108190386427896E-2</v>
      </c>
      <c r="L5212" s="78">
        <v>5193.1605</v>
      </c>
      <c r="M5212" s="79">
        <v>9.7891809613572106E-2</v>
      </c>
    </row>
    <row r="5213" spans="1:13" x14ac:dyDescent="0.2">
      <c r="A5213" s="73">
        <v>53060</v>
      </c>
      <c r="B5213" s="74">
        <v>9639.0327500000003</v>
      </c>
      <c r="C5213" s="75">
        <v>0.18166288635506975</v>
      </c>
      <c r="D5213" s="74">
        <v>682.553</v>
      </c>
      <c r="E5213" s="75">
        <v>1.286379570297776E-2</v>
      </c>
      <c r="F5213" s="74">
        <v>8956.4797500000004</v>
      </c>
      <c r="G5213" s="75">
        <v>0.16879909065209198</v>
      </c>
      <c r="H5213" s="74">
        <v>5836.6</v>
      </c>
      <c r="I5213" s="75">
        <v>0.11</v>
      </c>
      <c r="J5213" s="74">
        <v>642.33949999999993</v>
      </c>
      <c r="K5213" s="75">
        <v>1.2105908405578588E-2</v>
      </c>
      <c r="L5213" s="74">
        <v>5194.2605000000003</v>
      </c>
      <c r="M5213" s="75">
        <v>9.7894091594421417E-2</v>
      </c>
    </row>
    <row r="5214" spans="1:13" x14ac:dyDescent="0.2">
      <c r="A5214" s="77">
        <v>53070</v>
      </c>
      <c r="B5214" s="78">
        <v>9641.232750000001</v>
      </c>
      <c r="C5214" s="79">
        <v>0.18167011023176938</v>
      </c>
      <c r="D5214" s="78">
        <v>682.553</v>
      </c>
      <c r="E5214" s="79">
        <v>1.2861371773129829E-2</v>
      </c>
      <c r="F5214" s="78">
        <v>8958.6797500000011</v>
      </c>
      <c r="G5214" s="79">
        <v>0.16880873845863956</v>
      </c>
      <c r="H5214" s="78">
        <v>5837.7</v>
      </c>
      <c r="I5214" s="79">
        <v>0.11</v>
      </c>
      <c r="J5214" s="78">
        <v>642.33949999999993</v>
      </c>
      <c r="K5214" s="79">
        <v>1.2103627284718295E-2</v>
      </c>
      <c r="L5214" s="78">
        <v>5195.3605000000007</v>
      </c>
      <c r="M5214" s="79">
        <v>9.7896372715281718E-2</v>
      </c>
    </row>
    <row r="5215" spans="1:13" x14ac:dyDescent="0.2">
      <c r="A5215" s="73">
        <v>53080</v>
      </c>
      <c r="B5215" s="74">
        <v>9643.4327499999999</v>
      </c>
      <c r="C5215" s="75">
        <v>0.18167733138658629</v>
      </c>
      <c r="D5215" s="74">
        <v>682.553</v>
      </c>
      <c r="E5215" s="75">
        <v>1.2858948756593821E-2</v>
      </c>
      <c r="F5215" s="74">
        <v>8960.8797500000001</v>
      </c>
      <c r="G5215" s="75">
        <v>0.16881838262999246</v>
      </c>
      <c r="H5215" s="74">
        <v>5838.8</v>
      </c>
      <c r="I5215" s="75">
        <v>0.11</v>
      </c>
      <c r="J5215" s="74">
        <v>642.33949999999993</v>
      </c>
      <c r="K5215" s="75">
        <v>1.2101347023360963E-2</v>
      </c>
      <c r="L5215" s="74">
        <v>5196.4605000000001</v>
      </c>
      <c r="M5215" s="75">
        <v>9.7898652976639036E-2</v>
      </c>
    </row>
    <row r="5216" spans="1:13" x14ac:dyDescent="0.2">
      <c r="A5216" s="77">
        <v>53090</v>
      </c>
      <c r="B5216" s="78">
        <v>9645.6327500000007</v>
      </c>
      <c r="C5216" s="79">
        <v>0.18168454982105858</v>
      </c>
      <c r="D5216" s="78">
        <v>682.553</v>
      </c>
      <c r="E5216" s="79">
        <v>1.2856526652853644E-2</v>
      </c>
      <c r="F5216" s="78">
        <v>8963.0797500000008</v>
      </c>
      <c r="G5216" s="79">
        <v>0.16882802316820494</v>
      </c>
      <c r="H5216" s="78">
        <v>5839.9</v>
      </c>
      <c r="I5216" s="79">
        <v>0.10999999999999999</v>
      </c>
      <c r="J5216" s="78">
        <v>642.33949999999993</v>
      </c>
      <c r="K5216" s="79">
        <v>1.2099067621020906E-2</v>
      </c>
      <c r="L5216" s="78">
        <v>5197.5605000000005</v>
      </c>
      <c r="M5216" s="79">
        <v>9.7900932378979108E-2</v>
      </c>
    </row>
    <row r="5217" spans="1:13" x14ac:dyDescent="0.2">
      <c r="A5217" s="73">
        <v>53100</v>
      </c>
      <c r="B5217" s="74">
        <v>9647.8327500000014</v>
      </c>
      <c r="C5217" s="75">
        <v>0.1816917655367232</v>
      </c>
      <c r="D5217" s="74">
        <v>682.553</v>
      </c>
      <c r="E5217" s="75">
        <v>1.2854105461393596E-2</v>
      </c>
      <c r="F5217" s="74">
        <v>8965.2797500000015</v>
      </c>
      <c r="G5217" s="75">
        <v>0.1688376600753296</v>
      </c>
      <c r="H5217" s="74">
        <v>5841</v>
      </c>
      <c r="I5217" s="75">
        <v>0.11</v>
      </c>
      <c r="J5217" s="74">
        <v>642.33949999999993</v>
      </c>
      <c r="K5217" s="75">
        <v>1.2096789077212804E-2</v>
      </c>
      <c r="L5217" s="74">
        <v>5198.6605</v>
      </c>
      <c r="M5217" s="75">
        <v>9.7903210922787198E-2</v>
      </c>
    </row>
    <row r="5218" spans="1:13" x14ac:dyDescent="0.2">
      <c r="A5218" s="77">
        <v>53110</v>
      </c>
      <c r="B5218" s="78">
        <v>9650.0327500000003</v>
      </c>
      <c r="C5218" s="79">
        <v>0.1816989785351158</v>
      </c>
      <c r="D5218" s="78">
        <v>682.553</v>
      </c>
      <c r="E5218" s="79">
        <v>1.2851685181698361E-2</v>
      </c>
      <c r="F5218" s="78">
        <v>8967.4797500000004</v>
      </c>
      <c r="G5218" s="79">
        <v>0.16884729335341744</v>
      </c>
      <c r="H5218" s="78">
        <v>5842.1</v>
      </c>
      <c r="I5218" s="79">
        <v>0.11</v>
      </c>
      <c r="J5218" s="78">
        <v>642.33949999999993</v>
      </c>
      <c r="K5218" s="79">
        <v>1.2094511391451703E-2</v>
      </c>
      <c r="L5218" s="78">
        <v>5199.7605000000003</v>
      </c>
      <c r="M5218" s="79">
        <v>9.7905488608548308E-2</v>
      </c>
    </row>
    <row r="5219" spans="1:13" x14ac:dyDescent="0.2">
      <c r="A5219" s="73">
        <v>53120</v>
      </c>
      <c r="B5219" s="74">
        <v>9652.232750000001</v>
      </c>
      <c r="C5219" s="75">
        <v>0.18170618881777109</v>
      </c>
      <c r="D5219" s="74">
        <v>682.553</v>
      </c>
      <c r="E5219" s="75">
        <v>1.2849265813253012E-2</v>
      </c>
      <c r="F5219" s="74">
        <v>8969.6797500000011</v>
      </c>
      <c r="G5219" s="75">
        <v>0.1688569230045181</v>
      </c>
      <c r="H5219" s="74">
        <v>5843.2</v>
      </c>
      <c r="I5219" s="75">
        <v>0.11</v>
      </c>
      <c r="J5219" s="74">
        <v>642.33949999999993</v>
      </c>
      <c r="K5219" s="75">
        <v>1.2092234563253011E-2</v>
      </c>
      <c r="L5219" s="74">
        <v>5200.8605000000007</v>
      </c>
      <c r="M5219" s="75">
        <v>9.7907765436747007E-2</v>
      </c>
    </row>
    <row r="5220" spans="1:13" x14ac:dyDescent="0.2">
      <c r="A5220" s="77">
        <v>53130</v>
      </c>
      <c r="B5220" s="78">
        <v>9654.4327499999999</v>
      </c>
      <c r="C5220" s="79">
        <v>0.18171339638622247</v>
      </c>
      <c r="D5220" s="78">
        <v>682.553</v>
      </c>
      <c r="E5220" s="79">
        <v>1.2846847355543008E-2</v>
      </c>
      <c r="F5220" s="78">
        <v>8971.8797500000001</v>
      </c>
      <c r="G5220" s="79">
        <v>0.16886654903067946</v>
      </c>
      <c r="H5220" s="78">
        <v>5844.3</v>
      </c>
      <c r="I5220" s="79">
        <v>0.11</v>
      </c>
      <c r="J5220" s="78">
        <v>642.33949999999993</v>
      </c>
      <c r="K5220" s="79">
        <v>1.2089958592132504E-2</v>
      </c>
      <c r="L5220" s="78">
        <v>5201.9605000000001</v>
      </c>
      <c r="M5220" s="79">
        <v>9.7910041407867493E-2</v>
      </c>
    </row>
    <row r="5221" spans="1:13" x14ac:dyDescent="0.2">
      <c r="A5221" s="73">
        <v>53140</v>
      </c>
      <c r="B5221" s="74">
        <v>9656.6327500000007</v>
      </c>
      <c r="C5221" s="75">
        <v>0.18172060124200226</v>
      </c>
      <c r="D5221" s="74">
        <v>682.553</v>
      </c>
      <c r="E5221" s="75">
        <v>1.2844429808054196E-2</v>
      </c>
      <c r="F5221" s="74">
        <v>8974.0797500000008</v>
      </c>
      <c r="G5221" s="75">
        <v>0.16887617143394806</v>
      </c>
      <c r="H5221" s="74">
        <v>5845.4</v>
      </c>
      <c r="I5221" s="75">
        <v>0.10999999999999999</v>
      </c>
      <c r="J5221" s="74">
        <v>642.33949999999993</v>
      </c>
      <c r="K5221" s="75">
        <v>1.2087683477606321E-2</v>
      </c>
      <c r="L5221" s="74">
        <v>5203.0605000000005</v>
      </c>
      <c r="M5221" s="75">
        <v>9.7912316522393683E-2</v>
      </c>
    </row>
    <row r="5222" spans="1:13" x14ac:dyDescent="0.2">
      <c r="A5222" s="77">
        <v>53150</v>
      </c>
      <c r="B5222" s="78">
        <v>9658.8327500000014</v>
      </c>
      <c r="C5222" s="79">
        <v>0.1817278033866416</v>
      </c>
      <c r="D5222" s="78">
        <v>682.553</v>
      </c>
      <c r="E5222" s="79">
        <v>1.2842013170272813E-2</v>
      </c>
      <c r="F5222" s="78">
        <v>8976.2797500000015</v>
      </c>
      <c r="G5222" s="79">
        <v>0.16888579021636879</v>
      </c>
      <c r="H5222" s="78">
        <v>5846.5</v>
      </c>
      <c r="I5222" s="79">
        <v>0.11</v>
      </c>
      <c r="J5222" s="78">
        <v>642.33949999999993</v>
      </c>
      <c r="K5222" s="79">
        <v>1.2085409219190968E-2</v>
      </c>
      <c r="L5222" s="78">
        <v>5204.1605</v>
      </c>
      <c r="M5222" s="79">
        <v>9.7914590780809024E-2</v>
      </c>
    </row>
    <row r="5223" spans="1:13" x14ac:dyDescent="0.2">
      <c r="A5223" s="73">
        <v>53160</v>
      </c>
      <c r="B5223" s="74">
        <v>9661.0327500000003</v>
      </c>
      <c r="C5223" s="75">
        <v>0.18173500282167043</v>
      </c>
      <c r="D5223" s="74">
        <v>682.553</v>
      </c>
      <c r="E5223" s="75">
        <v>1.2839597441685478E-2</v>
      </c>
      <c r="F5223" s="74">
        <v>8978.4797500000004</v>
      </c>
      <c r="G5223" s="75">
        <v>0.16889540537998496</v>
      </c>
      <c r="H5223" s="74">
        <v>5847.6</v>
      </c>
      <c r="I5223" s="75">
        <v>0.11</v>
      </c>
      <c r="J5223" s="74">
        <v>642.33949999999993</v>
      </c>
      <c r="K5223" s="75">
        <v>1.208313581640331E-2</v>
      </c>
      <c r="L5223" s="74">
        <v>5205.2605000000003</v>
      </c>
      <c r="M5223" s="75">
        <v>9.79168641835967E-2</v>
      </c>
    </row>
    <row r="5224" spans="1:13" x14ac:dyDescent="0.2">
      <c r="A5224" s="77">
        <v>53170</v>
      </c>
      <c r="B5224" s="78">
        <v>9663.232750000001</v>
      </c>
      <c r="C5224" s="79">
        <v>0.18174219954861767</v>
      </c>
      <c r="D5224" s="78">
        <v>682.553</v>
      </c>
      <c r="E5224" s="79">
        <v>1.2837182621779198E-2</v>
      </c>
      <c r="F5224" s="78">
        <v>8980.6797500000011</v>
      </c>
      <c r="G5224" s="79">
        <v>0.16890501692683846</v>
      </c>
      <c r="H5224" s="78">
        <v>5848.7</v>
      </c>
      <c r="I5224" s="79">
        <v>0.11</v>
      </c>
      <c r="J5224" s="78">
        <v>642.33949999999993</v>
      </c>
      <c r="K5224" s="79">
        <v>1.2080863268760579E-2</v>
      </c>
      <c r="L5224" s="78">
        <v>5206.3605000000007</v>
      </c>
      <c r="M5224" s="79">
        <v>9.7919136731239434E-2</v>
      </c>
    </row>
    <row r="5225" spans="1:13" x14ac:dyDescent="0.2">
      <c r="A5225" s="73">
        <v>53180</v>
      </c>
      <c r="B5225" s="74">
        <v>9665.4327499999999</v>
      </c>
      <c r="C5225" s="75">
        <v>0.1817493935690109</v>
      </c>
      <c r="D5225" s="74">
        <v>682.553</v>
      </c>
      <c r="E5225" s="75">
        <v>1.2834768710041369E-2</v>
      </c>
      <c r="F5225" s="74">
        <v>8982.8797500000001</v>
      </c>
      <c r="G5225" s="75">
        <v>0.16891462485896955</v>
      </c>
      <c r="H5225" s="74">
        <v>5849.8</v>
      </c>
      <c r="I5225" s="75">
        <v>0.11</v>
      </c>
      <c r="J5225" s="74">
        <v>642.33949999999993</v>
      </c>
      <c r="K5225" s="75">
        <v>1.2078591575780367E-2</v>
      </c>
      <c r="L5225" s="74">
        <v>5207.4605000000001</v>
      </c>
      <c r="M5225" s="75">
        <v>9.7921408424219633E-2</v>
      </c>
    </row>
    <row r="5226" spans="1:13" x14ac:dyDescent="0.2">
      <c r="A5226" s="77">
        <v>53190</v>
      </c>
      <c r="B5226" s="78">
        <v>9667.6327500000007</v>
      </c>
      <c r="C5226" s="79">
        <v>0.18175658488437677</v>
      </c>
      <c r="D5226" s="78">
        <v>682.553</v>
      </c>
      <c r="E5226" s="79">
        <v>1.2832355705959766E-2</v>
      </c>
      <c r="F5226" s="78">
        <v>8985.0797500000008</v>
      </c>
      <c r="G5226" s="79">
        <v>0.16892422917841701</v>
      </c>
      <c r="H5226" s="78">
        <v>5850.9</v>
      </c>
      <c r="I5226" s="79">
        <v>0.10999999999999999</v>
      </c>
      <c r="J5226" s="78">
        <v>642.33949999999993</v>
      </c>
      <c r="K5226" s="79">
        <v>1.2076320736980634E-2</v>
      </c>
      <c r="L5226" s="78">
        <v>5208.5605000000005</v>
      </c>
      <c r="M5226" s="79">
        <v>9.792367926301937E-2</v>
      </c>
    </row>
    <row r="5227" spans="1:13" x14ac:dyDescent="0.2">
      <c r="A5227" s="73">
        <v>53200</v>
      </c>
      <c r="B5227" s="74">
        <v>9669.8327500000014</v>
      </c>
      <c r="C5227" s="75">
        <v>0.18176377349624062</v>
      </c>
      <c r="D5227" s="74">
        <v>682.553</v>
      </c>
      <c r="E5227" s="75">
        <v>1.2829943609022556E-2</v>
      </c>
      <c r="F5227" s="74">
        <v>8987.2797500000015</v>
      </c>
      <c r="G5227" s="75">
        <v>0.16893382988721808</v>
      </c>
      <c r="H5227" s="74">
        <v>5852</v>
      </c>
      <c r="I5227" s="75">
        <v>0.11</v>
      </c>
      <c r="J5227" s="74">
        <v>642.33949999999993</v>
      </c>
      <c r="K5227" s="75">
        <v>1.2074050751879698E-2</v>
      </c>
      <c r="L5227" s="74">
        <v>5209.6605</v>
      </c>
      <c r="M5227" s="75">
        <v>9.79259492481203E-2</v>
      </c>
    </row>
    <row r="5228" spans="1:13" x14ac:dyDescent="0.2">
      <c r="A5228" s="77">
        <v>53210</v>
      </c>
      <c r="B5228" s="78">
        <v>9672.0327500000003</v>
      </c>
      <c r="C5228" s="79">
        <v>0.18177095940612667</v>
      </c>
      <c r="D5228" s="78">
        <v>682.553</v>
      </c>
      <c r="E5228" s="79">
        <v>1.2827532418718287E-2</v>
      </c>
      <c r="F5228" s="78">
        <v>8989.4797500000004</v>
      </c>
      <c r="G5228" s="79">
        <v>0.16894342698740838</v>
      </c>
      <c r="H5228" s="78">
        <v>5853.1</v>
      </c>
      <c r="I5228" s="79">
        <v>0.11</v>
      </c>
      <c r="J5228" s="78">
        <v>642.33949999999993</v>
      </c>
      <c r="K5228" s="79">
        <v>1.207178161999624E-2</v>
      </c>
      <c r="L5228" s="78">
        <v>5210.7605000000003</v>
      </c>
      <c r="M5228" s="79">
        <v>9.7928218380003762E-2</v>
      </c>
    </row>
    <row r="5229" spans="1:13" x14ac:dyDescent="0.2">
      <c r="A5229" s="73">
        <v>53220</v>
      </c>
      <c r="B5229" s="74">
        <v>9674.232750000001</v>
      </c>
      <c r="C5229" s="75">
        <v>0.18177814261555808</v>
      </c>
      <c r="D5229" s="74">
        <v>682.553</v>
      </c>
      <c r="E5229" s="75">
        <v>1.2825122134535889E-2</v>
      </c>
      <c r="F5229" s="74">
        <v>8991.6797500000011</v>
      </c>
      <c r="G5229" s="75">
        <v>0.1689530204810222</v>
      </c>
      <c r="H5229" s="74">
        <v>5854.2</v>
      </c>
      <c r="I5229" s="75">
        <v>0.11</v>
      </c>
      <c r="J5229" s="74">
        <v>642.33949999999993</v>
      </c>
      <c r="K5229" s="75">
        <v>1.2069513340849304E-2</v>
      </c>
      <c r="L5229" s="74">
        <v>5211.8605000000007</v>
      </c>
      <c r="M5229" s="75">
        <v>9.7930486659150703E-2</v>
      </c>
    </row>
    <row r="5230" spans="1:13" x14ac:dyDescent="0.2">
      <c r="A5230" s="77">
        <v>53230</v>
      </c>
      <c r="B5230" s="78">
        <v>9676.4327499999999</v>
      </c>
      <c r="C5230" s="79">
        <v>0.18178532312605675</v>
      </c>
      <c r="D5230" s="78">
        <v>682.553</v>
      </c>
      <c r="E5230" s="79">
        <v>1.2822712755964681E-2</v>
      </c>
      <c r="F5230" s="78">
        <v>8993.8797500000001</v>
      </c>
      <c r="G5230" s="79">
        <v>0.16896261037009205</v>
      </c>
      <c r="H5230" s="78">
        <v>5855.3</v>
      </c>
      <c r="I5230" s="79">
        <v>0.11</v>
      </c>
      <c r="J5230" s="78">
        <v>642.33949999999993</v>
      </c>
      <c r="K5230" s="79">
        <v>1.2067245913958293E-2</v>
      </c>
      <c r="L5230" s="78">
        <v>5212.9605000000001</v>
      </c>
      <c r="M5230" s="79">
        <v>9.7932754086041712E-2</v>
      </c>
    </row>
    <row r="5231" spans="1:13" x14ac:dyDescent="0.2">
      <c r="A5231" s="73">
        <v>53240</v>
      </c>
      <c r="B5231" s="74">
        <v>9678.6327500000007</v>
      </c>
      <c r="C5231" s="75">
        <v>0.18179250093914351</v>
      </c>
      <c r="D5231" s="74">
        <v>682.553</v>
      </c>
      <c r="E5231" s="75">
        <v>1.2820304282494366E-2</v>
      </c>
      <c r="F5231" s="74">
        <v>8996.0797500000008</v>
      </c>
      <c r="G5231" s="75">
        <v>0.16897219665664914</v>
      </c>
      <c r="H5231" s="74">
        <v>5856.4</v>
      </c>
      <c r="I5231" s="75">
        <v>0.10999999999999999</v>
      </c>
      <c r="J5231" s="74">
        <v>642.33949999999993</v>
      </c>
      <c r="K5231" s="75">
        <v>1.2064979338842974E-2</v>
      </c>
      <c r="L5231" s="74">
        <v>5214.0605000000005</v>
      </c>
      <c r="M5231" s="75">
        <v>9.793502066115703E-2</v>
      </c>
    </row>
    <row r="5232" spans="1:13" x14ac:dyDescent="0.2">
      <c r="A5232" s="77">
        <v>53250</v>
      </c>
      <c r="B5232" s="78">
        <v>9680.8327500000014</v>
      </c>
      <c r="C5232" s="79">
        <v>0.18179967605633807</v>
      </c>
      <c r="D5232" s="78">
        <v>682.553</v>
      </c>
      <c r="E5232" s="79">
        <v>1.2817896713615023E-2</v>
      </c>
      <c r="F5232" s="78">
        <v>8998.2797500000015</v>
      </c>
      <c r="G5232" s="79">
        <v>0.16898177934272304</v>
      </c>
      <c r="H5232" s="78">
        <v>5857.5</v>
      </c>
      <c r="I5232" s="79">
        <v>0.11</v>
      </c>
      <c r="J5232" s="78">
        <v>642.33949999999993</v>
      </c>
      <c r="K5232" s="79">
        <v>1.2062713615023472E-2</v>
      </c>
      <c r="L5232" s="78">
        <v>5215.1605</v>
      </c>
      <c r="M5232" s="79">
        <v>9.7937286384976521E-2</v>
      </c>
    </row>
    <row r="5233" spans="1:13" x14ac:dyDescent="0.2">
      <c r="A5233" s="73">
        <v>53260</v>
      </c>
      <c r="B5233" s="74">
        <v>9683.0327500000003</v>
      </c>
      <c r="C5233" s="75">
        <v>0.18180684847915884</v>
      </c>
      <c r="D5233" s="74">
        <v>682.553</v>
      </c>
      <c r="E5233" s="75">
        <v>1.2815490048817123E-2</v>
      </c>
      <c r="F5233" s="74">
        <v>9000.4797500000004</v>
      </c>
      <c r="G5233" s="75">
        <v>0.16899135843034171</v>
      </c>
      <c r="H5233" s="74">
        <v>5858.6</v>
      </c>
      <c r="I5233" s="75">
        <v>0.11</v>
      </c>
      <c r="J5233" s="74">
        <v>642.33949999999993</v>
      </c>
      <c r="K5233" s="75">
        <v>1.2060448742020276E-2</v>
      </c>
      <c r="L5233" s="74">
        <v>5216.2605000000003</v>
      </c>
      <c r="M5233" s="75">
        <v>9.7939551257979734E-2</v>
      </c>
    </row>
    <row r="5234" spans="1:13" x14ac:dyDescent="0.2">
      <c r="A5234" s="77">
        <v>53270</v>
      </c>
      <c r="B5234" s="78">
        <v>9685.232750000001</v>
      </c>
      <c r="C5234" s="79">
        <v>0.18181401820912335</v>
      </c>
      <c r="D5234" s="78">
        <v>682.553</v>
      </c>
      <c r="E5234" s="79">
        <v>1.2813084287591515E-2</v>
      </c>
      <c r="F5234" s="78">
        <v>9002.6797500000011</v>
      </c>
      <c r="G5234" s="79">
        <v>0.16900093392153184</v>
      </c>
      <c r="H5234" s="78">
        <v>5859.7</v>
      </c>
      <c r="I5234" s="79">
        <v>0.11</v>
      </c>
      <c r="J5234" s="78">
        <v>642.33949999999993</v>
      </c>
      <c r="K5234" s="79">
        <v>1.2058184719354232E-2</v>
      </c>
      <c r="L5234" s="78">
        <v>5217.3605000000007</v>
      </c>
      <c r="M5234" s="79">
        <v>9.7941815280645786E-2</v>
      </c>
    </row>
    <row r="5235" spans="1:13" x14ac:dyDescent="0.2">
      <c r="A5235" s="73">
        <v>53280</v>
      </c>
      <c r="B5235" s="74">
        <v>9687.4327499999999</v>
      </c>
      <c r="C5235" s="75">
        <v>0.18182118524774774</v>
      </c>
      <c r="D5235" s="74">
        <v>682.553</v>
      </c>
      <c r="E5235" s="75">
        <v>1.281067942942943E-2</v>
      </c>
      <c r="F5235" s="74">
        <v>9004.8797500000001</v>
      </c>
      <c r="G5235" s="75">
        <v>0.16901050581831831</v>
      </c>
      <c r="H5235" s="74">
        <v>5860.8</v>
      </c>
      <c r="I5235" s="75">
        <v>0.11</v>
      </c>
      <c r="J5235" s="74">
        <v>642.33949999999993</v>
      </c>
      <c r="K5235" s="75">
        <v>1.2055921546546545E-2</v>
      </c>
      <c r="L5235" s="74">
        <v>5218.4605000000001</v>
      </c>
      <c r="M5235" s="75">
        <v>9.7944078453453459E-2</v>
      </c>
    </row>
    <row r="5236" spans="1:13" x14ac:dyDescent="0.2">
      <c r="A5236" s="77">
        <v>53290</v>
      </c>
      <c r="B5236" s="78">
        <v>9689.6327500000007</v>
      </c>
      <c r="C5236" s="79">
        <v>0.1818283495965472</v>
      </c>
      <c r="D5236" s="78">
        <v>682.553</v>
      </c>
      <c r="E5236" s="79">
        <v>1.280827547382248E-2</v>
      </c>
      <c r="F5236" s="78">
        <v>9007.0797500000008</v>
      </c>
      <c r="G5236" s="79">
        <v>0.16902007412272474</v>
      </c>
      <c r="H5236" s="78">
        <v>5861.9</v>
      </c>
      <c r="I5236" s="79">
        <v>0.10999999999999999</v>
      </c>
      <c r="J5236" s="78">
        <v>642.33949999999993</v>
      </c>
      <c r="K5236" s="79">
        <v>1.2053659223118783E-2</v>
      </c>
      <c r="L5236" s="78">
        <v>5219.5605000000005</v>
      </c>
      <c r="M5236" s="79">
        <v>9.7946340776881219E-2</v>
      </c>
    </row>
    <row r="5237" spans="1:13" x14ac:dyDescent="0.2">
      <c r="A5237" s="73">
        <v>53300</v>
      </c>
      <c r="B5237" s="74">
        <v>9691.8327500000014</v>
      </c>
      <c r="C5237" s="75">
        <v>0.18183551125703568</v>
      </c>
      <c r="D5237" s="74">
        <v>682.553</v>
      </c>
      <c r="E5237" s="75">
        <v>1.2805872420262664E-2</v>
      </c>
      <c r="F5237" s="74">
        <v>9009.2797500000015</v>
      </c>
      <c r="G5237" s="75">
        <v>0.16902963883677302</v>
      </c>
      <c r="H5237" s="74">
        <v>5863</v>
      </c>
      <c r="I5237" s="75">
        <v>0.11</v>
      </c>
      <c r="J5237" s="74">
        <v>642.33949999999993</v>
      </c>
      <c r="K5237" s="75">
        <v>1.2051397748592868E-2</v>
      </c>
      <c r="L5237" s="74">
        <v>5220.6605</v>
      </c>
      <c r="M5237" s="75">
        <v>9.7948602251407127E-2</v>
      </c>
    </row>
    <row r="5238" spans="1:13" x14ac:dyDescent="0.2">
      <c r="A5238" s="77">
        <v>53310</v>
      </c>
      <c r="B5238" s="78">
        <v>9694.0327500000003</v>
      </c>
      <c r="C5238" s="79">
        <v>0.18184267023072595</v>
      </c>
      <c r="D5238" s="78">
        <v>682.553</v>
      </c>
      <c r="E5238" s="79">
        <v>1.2803470268242356E-2</v>
      </c>
      <c r="F5238" s="78">
        <v>9011.4797500000004</v>
      </c>
      <c r="G5238" s="79">
        <v>0.16903919996248359</v>
      </c>
      <c r="H5238" s="78">
        <v>5864.1</v>
      </c>
      <c r="I5238" s="79">
        <v>0.11</v>
      </c>
      <c r="J5238" s="78">
        <v>642.33949999999993</v>
      </c>
      <c r="K5238" s="79">
        <v>1.2049137122491088E-2</v>
      </c>
      <c r="L5238" s="78">
        <v>5221.7605000000003</v>
      </c>
      <c r="M5238" s="79">
        <v>9.7950862877508912E-2</v>
      </c>
    </row>
    <row r="5239" spans="1:13" x14ac:dyDescent="0.2">
      <c r="A5239" s="73">
        <v>53320</v>
      </c>
      <c r="B5239" s="74">
        <v>9696.232750000001</v>
      </c>
      <c r="C5239" s="75">
        <v>0.18184982651912981</v>
      </c>
      <c r="D5239" s="74">
        <v>682.553</v>
      </c>
      <c r="E5239" s="75">
        <v>1.2801069017254314E-2</v>
      </c>
      <c r="F5239" s="74">
        <v>9013.6797500000011</v>
      </c>
      <c r="G5239" s="75">
        <v>0.16904875750187548</v>
      </c>
      <c r="H5239" s="74">
        <v>5865.2</v>
      </c>
      <c r="I5239" s="75">
        <v>0.11</v>
      </c>
      <c r="J5239" s="74">
        <v>642.33949999999993</v>
      </c>
      <c r="K5239" s="75">
        <v>1.2046877344336083E-2</v>
      </c>
      <c r="L5239" s="74">
        <v>5222.8605000000007</v>
      </c>
      <c r="M5239" s="75">
        <v>9.795312265566393E-2</v>
      </c>
    </row>
    <row r="5240" spans="1:13" x14ac:dyDescent="0.2">
      <c r="A5240" s="77">
        <v>53330</v>
      </c>
      <c r="B5240" s="78">
        <v>9698.4327499999999</v>
      </c>
      <c r="C5240" s="79">
        <v>0.18185698012375773</v>
      </c>
      <c r="D5240" s="78">
        <v>682.553</v>
      </c>
      <c r="E5240" s="79">
        <v>1.2798668666791675E-2</v>
      </c>
      <c r="F5240" s="78">
        <v>9015.8797500000001</v>
      </c>
      <c r="G5240" s="79">
        <v>0.16905831145696606</v>
      </c>
      <c r="H5240" s="78">
        <v>5866.3</v>
      </c>
      <c r="I5240" s="79">
        <v>0.11</v>
      </c>
      <c r="J5240" s="78">
        <v>642.33949999999993</v>
      </c>
      <c r="K5240" s="79">
        <v>1.2044618413650851E-2</v>
      </c>
      <c r="L5240" s="78">
        <v>5223.9605000000001</v>
      </c>
      <c r="M5240" s="79">
        <v>9.7955381586349144E-2</v>
      </c>
    </row>
    <row r="5241" spans="1:13" x14ac:dyDescent="0.2">
      <c r="A5241" s="73">
        <v>53340</v>
      </c>
      <c r="B5241" s="74">
        <v>9700.6327500000007</v>
      </c>
      <c r="C5241" s="75">
        <v>0.18186413104611926</v>
      </c>
      <c r="D5241" s="74">
        <v>682.553</v>
      </c>
      <c r="E5241" s="75">
        <v>1.2796269216347956E-2</v>
      </c>
      <c r="F5241" s="74">
        <v>9018.0797500000008</v>
      </c>
      <c r="G5241" s="75">
        <v>0.16906786182977129</v>
      </c>
      <c r="H5241" s="74">
        <v>5867.4</v>
      </c>
      <c r="I5241" s="75">
        <v>0.10999999999999999</v>
      </c>
      <c r="J5241" s="74">
        <v>642.33949999999993</v>
      </c>
      <c r="K5241" s="75">
        <v>1.2042360329958753E-2</v>
      </c>
      <c r="L5241" s="74">
        <v>5225.0605000000005</v>
      </c>
      <c r="M5241" s="75">
        <v>9.7957639670041258E-2</v>
      </c>
    </row>
    <row r="5242" spans="1:13" x14ac:dyDescent="0.2">
      <c r="A5242" s="77">
        <v>53350</v>
      </c>
      <c r="B5242" s="78">
        <v>9702.8327500000014</v>
      </c>
      <c r="C5242" s="79">
        <v>0.18187127928772262</v>
      </c>
      <c r="D5242" s="78">
        <v>682.553</v>
      </c>
      <c r="E5242" s="79">
        <v>1.2793870665417057E-2</v>
      </c>
      <c r="F5242" s="78">
        <v>9020.2797500000015</v>
      </c>
      <c r="G5242" s="79">
        <v>0.16907740862230555</v>
      </c>
      <c r="H5242" s="78">
        <v>5868.5</v>
      </c>
      <c r="I5242" s="79">
        <v>0.11</v>
      </c>
      <c r="J5242" s="78">
        <v>642.33949999999993</v>
      </c>
      <c r="K5242" s="79">
        <v>1.2040103092783503E-2</v>
      </c>
      <c r="L5242" s="78">
        <v>5226.1605</v>
      </c>
      <c r="M5242" s="79">
        <v>9.7959896907216487E-2</v>
      </c>
    </row>
    <row r="5243" spans="1:13" x14ac:dyDescent="0.2">
      <c r="A5243" s="73">
        <v>53360</v>
      </c>
      <c r="B5243" s="74">
        <v>9705.0327500000003</v>
      </c>
      <c r="C5243" s="75">
        <v>0.18187842485007497</v>
      </c>
      <c r="D5243" s="74">
        <v>682.553</v>
      </c>
      <c r="E5243" s="75">
        <v>1.2791473013493253E-2</v>
      </c>
      <c r="F5243" s="74">
        <v>9022.4797500000004</v>
      </c>
      <c r="G5243" s="75">
        <v>0.16908695183658171</v>
      </c>
      <c r="H5243" s="74">
        <v>5869.6</v>
      </c>
      <c r="I5243" s="75">
        <v>0.11</v>
      </c>
      <c r="J5243" s="74">
        <v>642.33949999999993</v>
      </c>
      <c r="K5243" s="75">
        <v>1.2037846701649174E-2</v>
      </c>
      <c r="L5243" s="74">
        <v>5227.2605000000003</v>
      </c>
      <c r="M5243" s="75">
        <v>9.7962153298350826E-2</v>
      </c>
    </row>
    <row r="5244" spans="1:13" x14ac:dyDescent="0.2">
      <c r="A5244" s="77">
        <v>53370</v>
      </c>
      <c r="B5244" s="78">
        <v>9707.232750000001</v>
      </c>
      <c r="C5244" s="79">
        <v>0.18188556773468242</v>
      </c>
      <c r="D5244" s="78">
        <v>682.553</v>
      </c>
      <c r="E5244" s="79">
        <v>1.2789076260071201E-2</v>
      </c>
      <c r="F5244" s="78">
        <v>9024.6797500000011</v>
      </c>
      <c r="G5244" s="79">
        <v>0.16909649147461123</v>
      </c>
      <c r="H5244" s="78">
        <v>5870.7</v>
      </c>
      <c r="I5244" s="79">
        <v>0.11</v>
      </c>
      <c r="J5244" s="78">
        <v>642.33949999999993</v>
      </c>
      <c r="K5244" s="79">
        <v>1.2035591156080194E-2</v>
      </c>
      <c r="L5244" s="78">
        <v>5228.3605000000007</v>
      </c>
      <c r="M5244" s="79">
        <v>9.7964408843919812E-2</v>
      </c>
    </row>
    <row r="5245" spans="1:13" x14ac:dyDescent="0.2">
      <c r="A5245" s="73">
        <v>53380</v>
      </c>
      <c r="B5245" s="74">
        <v>9709.4327499999999</v>
      </c>
      <c r="C5245" s="75">
        <v>0.18189270794304982</v>
      </c>
      <c r="D5245" s="74">
        <v>682.553</v>
      </c>
      <c r="E5245" s="75">
        <v>1.2786680404645935E-2</v>
      </c>
      <c r="F5245" s="74">
        <v>9026.8797500000001</v>
      </c>
      <c r="G5245" s="75">
        <v>0.1691060275384039</v>
      </c>
      <c r="H5245" s="74">
        <v>5871.8</v>
      </c>
      <c r="I5245" s="75">
        <v>0.11</v>
      </c>
      <c r="J5245" s="74">
        <v>642.33949999999993</v>
      </c>
      <c r="K5245" s="75">
        <v>1.2033336455601347E-2</v>
      </c>
      <c r="L5245" s="74">
        <v>5229.4605000000001</v>
      </c>
      <c r="M5245" s="75">
        <v>9.7966663544398661E-2</v>
      </c>
    </row>
    <row r="5246" spans="1:13" x14ac:dyDescent="0.2">
      <c r="A5246" s="77">
        <v>53390</v>
      </c>
      <c r="B5246" s="78">
        <v>9711.6327500000007</v>
      </c>
      <c r="C5246" s="79">
        <v>0.18189984547668103</v>
      </c>
      <c r="D5246" s="78">
        <v>682.553</v>
      </c>
      <c r="E5246" s="79">
        <v>1.2784285446712867E-2</v>
      </c>
      <c r="F5246" s="78">
        <v>9029.0797500000008</v>
      </c>
      <c r="G5246" s="79">
        <v>0.16911556002996816</v>
      </c>
      <c r="H5246" s="78">
        <v>5872.9</v>
      </c>
      <c r="I5246" s="79">
        <v>0.10999999999999999</v>
      </c>
      <c r="J5246" s="78">
        <v>642.33949999999993</v>
      </c>
      <c r="K5246" s="79">
        <v>1.2031082599737777E-2</v>
      </c>
      <c r="L5246" s="78">
        <v>5230.5605000000005</v>
      </c>
      <c r="M5246" s="79">
        <v>9.7968917400262229E-2</v>
      </c>
    </row>
    <row r="5247" spans="1:13" x14ac:dyDescent="0.2">
      <c r="A5247" s="73">
        <v>53400</v>
      </c>
      <c r="B5247" s="74">
        <v>9713.8327500000014</v>
      </c>
      <c r="C5247" s="75">
        <v>0.18190698033707867</v>
      </c>
      <c r="D5247" s="74">
        <v>682.553</v>
      </c>
      <c r="E5247" s="75">
        <v>1.2781891385767791E-2</v>
      </c>
      <c r="F5247" s="74">
        <v>9031.2797500000015</v>
      </c>
      <c r="G5247" s="75">
        <v>0.1691250889513109</v>
      </c>
      <c r="H5247" s="74">
        <v>5874</v>
      </c>
      <c r="I5247" s="75">
        <v>0.11</v>
      </c>
      <c r="J5247" s="74">
        <v>642.33949999999993</v>
      </c>
      <c r="K5247" s="75">
        <v>1.202882958801498E-2</v>
      </c>
      <c r="L5247" s="74">
        <v>5231.6605</v>
      </c>
      <c r="M5247" s="75">
        <v>9.7971170411985012E-2</v>
      </c>
    </row>
    <row r="5248" spans="1:13" x14ac:dyDescent="0.2">
      <c r="A5248" s="77">
        <v>53410</v>
      </c>
      <c r="B5248" s="78">
        <v>9716.0327500000003</v>
      </c>
      <c r="C5248" s="79">
        <v>0.18191411252574424</v>
      </c>
      <c r="D5248" s="78">
        <v>682.553</v>
      </c>
      <c r="E5248" s="79">
        <v>1.2779498221306871E-2</v>
      </c>
      <c r="F5248" s="78">
        <v>9033.4797500000004</v>
      </c>
      <c r="G5248" s="79">
        <v>0.16913461430443738</v>
      </c>
      <c r="H5248" s="78">
        <v>5875.1</v>
      </c>
      <c r="I5248" s="79">
        <v>0.11</v>
      </c>
      <c r="J5248" s="78">
        <v>642.33949999999993</v>
      </c>
      <c r="K5248" s="79">
        <v>1.2026577419958807E-2</v>
      </c>
      <c r="L5248" s="78">
        <v>5232.7605000000003</v>
      </c>
      <c r="M5248" s="79">
        <v>9.79734225800412E-2</v>
      </c>
    </row>
    <row r="5249" spans="1:13" x14ac:dyDescent="0.2">
      <c r="A5249" s="73">
        <v>53420</v>
      </c>
      <c r="B5249" s="74">
        <v>9718.232750000001</v>
      </c>
      <c r="C5249" s="75">
        <v>0.18192124204417823</v>
      </c>
      <c r="D5249" s="74">
        <v>682.553</v>
      </c>
      <c r="E5249" s="75">
        <v>1.2777105952826657E-2</v>
      </c>
      <c r="F5249" s="74">
        <v>9035.6797500000011</v>
      </c>
      <c r="G5249" s="75">
        <v>0.16914413609135157</v>
      </c>
      <c r="H5249" s="74">
        <v>5876.2</v>
      </c>
      <c r="I5249" s="75">
        <v>0.11</v>
      </c>
      <c r="J5249" s="74">
        <v>642.33949999999993</v>
      </c>
      <c r="K5249" s="75">
        <v>1.2024326095095468E-2</v>
      </c>
      <c r="L5249" s="74">
        <v>5233.8605000000007</v>
      </c>
      <c r="M5249" s="75">
        <v>9.7975673904904539E-2</v>
      </c>
    </row>
    <row r="5250" spans="1:13" x14ac:dyDescent="0.2">
      <c r="A5250" s="77">
        <v>53430</v>
      </c>
      <c r="B5250" s="78">
        <v>9720.4327499999999</v>
      </c>
      <c r="C5250" s="79">
        <v>0.18192836889387984</v>
      </c>
      <c r="D5250" s="78">
        <v>682.553</v>
      </c>
      <c r="E5250" s="79">
        <v>1.2774714579824068E-2</v>
      </c>
      <c r="F5250" s="78">
        <v>9037.8797500000001</v>
      </c>
      <c r="G5250" s="79">
        <v>0.16915365431405577</v>
      </c>
      <c r="H5250" s="78">
        <v>5877.3</v>
      </c>
      <c r="I5250" s="79">
        <v>0.11</v>
      </c>
      <c r="J5250" s="78">
        <v>642.33949999999993</v>
      </c>
      <c r="K5250" s="79">
        <v>1.2022075612951525E-2</v>
      </c>
      <c r="L5250" s="78">
        <v>5234.9605000000001</v>
      </c>
      <c r="M5250" s="79">
        <v>9.7977924387048471E-2</v>
      </c>
    </row>
    <row r="5251" spans="1:13" x14ac:dyDescent="0.2">
      <c r="A5251" s="73">
        <v>53440</v>
      </c>
      <c r="B5251" s="74">
        <v>9722.6327500000007</v>
      </c>
      <c r="C5251" s="75">
        <v>0.18193549307634732</v>
      </c>
      <c r="D5251" s="74">
        <v>682.553</v>
      </c>
      <c r="E5251" s="75">
        <v>1.2772324101796408E-2</v>
      </c>
      <c r="F5251" s="74">
        <v>9040.0797500000008</v>
      </c>
      <c r="G5251" s="75">
        <v>0.16916316897455091</v>
      </c>
      <c r="H5251" s="74">
        <v>5878.4</v>
      </c>
      <c r="I5251" s="75">
        <v>0.10999999999999999</v>
      </c>
      <c r="J5251" s="74">
        <v>642.33949999999993</v>
      </c>
      <c r="K5251" s="75">
        <v>1.2019825973053891E-2</v>
      </c>
      <c r="L5251" s="74">
        <v>5236.0605000000005</v>
      </c>
      <c r="M5251" s="75">
        <v>9.7980174026946115E-2</v>
      </c>
    </row>
    <row r="5252" spans="1:13" x14ac:dyDescent="0.2">
      <c r="A5252" s="77">
        <v>53450</v>
      </c>
      <c r="B5252" s="78">
        <v>9724.8327500000014</v>
      </c>
      <c r="C5252" s="79">
        <v>0.18194261459307767</v>
      </c>
      <c r="D5252" s="78">
        <v>682.553</v>
      </c>
      <c r="E5252" s="79">
        <v>1.2769934518241348E-2</v>
      </c>
      <c r="F5252" s="78">
        <v>9042.2797500000015</v>
      </c>
      <c r="G5252" s="79">
        <v>0.16917268007483632</v>
      </c>
      <c r="H5252" s="78">
        <v>5879.5</v>
      </c>
      <c r="I5252" s="79">
        <v>0.11</v>
      </c>
      <c r="J5252" s="78">
        <v>642.33949999999993</v>
      </c>
      <c r="K5252" s="79">
        <v>1.2017577174929839E-2</v>
      </c>
      <c r="L5252" s="78">
        <v>5237.1605</v>
      </c>
      <c r="M5252" s="79">
        <v>9.7982422825070165E-2</v>
      </c>
    </row>
    <row r="5253" spans="1:13" x14ac:dyDescent="0.2">
      <c r="A5253" s="73">
        <v>53460</v>
      </c>
      <c r="B5253" s="74">
        <v>9727.0327500000003</v>
      </c>
      <c r="C5253" s="75">
        <v>0.18194973344556678</v>
      </c>
      <c r="D5253" s="74">
        <v>682.553</v>
      </c>
      <c r="E5253" s="75">
        <v>1.276754582865694E-2</v>
      </c>
      <c r="F5253" s="74">
        <v>9044.4797500000004</v>
      </c>
      <c r="G5253" s="75">
        <v>0.16918218761690984</v>
      </c>
      <c r="H5253" s="74">
        <v>5880.6</v>
      </c>
      <c r="I5253" s="75">
        <v>0.11</v>
      </c>
      <c r="J5253" s="74">
        <v>642.33949999999993</v>
      </c>
      <c r="K5253" s="75">
        <v>1.2015329218106994E-2</v>
      </c>
      <c r="L5253" s="74">
        <v>5238.2605000000003</v>
      </c>
      <c r="M5253" s="75">
        <v>9.7984670781893005E-2</v>
      </c>
    </row>
    <row r="5254" spans="1:13" x14ac:dyDescent="0.2">
      <c r="A5254" s="77">
        <v>53470</v>
      </c>
      <c r="B5254" s="78">
        <v>9729.232750000001</v>
      </c>
      <c r="C5254" s="79">
        <v>0.18195684963530953</v>
      </c>
      <c r="D5254" s="78">
        <v>682.553</v>
      </c>
      <c r="E5254" s="79">
        <v>1.2765158032541612E-2</v>
      </c>
      <c r="F5254" s="78">
        <v>9046.6797500000011</v>
      </c>
      <c r="G5254" s="79">
        <v>0.16919169160276792</v>
      </c>
      <c r="H5254" s="78">
        <v>5881.7</v>
      </c>
      <c r="I5254" s="79">
        <v>0.11</v>
      </c>
      <c r="J5254" s="78">
        <v>642.33949999999993</v>
      </c>
      <c r="K5254" s="79">
        <v>1.2013082102113333E-2</v>
      </c>
      <c r="L5254" s="78">
        <v>5239.3605000000007</v>
      </c>
      <c r="M5254" s="79">
        <v>9.7986917897886675E-2</v>
      </c>
    </row>
    <row r="5255" spans="1:13" x14ac:dyDescent="0.2">
      <c r="A5255" s="73">
        <v>53480</v>
      </c>
      <c r="B5255" s="74">
        <v>9731.4327499999999</v>
      </c>
      <c r="C5255" s="75">
        <v>0.18196396316379956</v>
      </c>
      <c r="D5255" s="74">
        <v>682.553</v>
      </c>
      <c r="E5255" s="75">
        <v>1.2762771129394166E-2</v>
      </c>
      <c r="F5255" s="74">
        <v>9048.8797500000001</v>
      </c>
      <c r="G5255" s="75">
        <v>0.1692011920344054</v>
      </c>
      <c r="H5255" s="74">
        <v>5882.8</v>
      </c>
      <c r="I5255" s="75">
        <v>0.11</v>
      </c>
      <c r="J5255" s="74">
        <v>642.33949999999993</v>
      </c>
      <c r="K5255" s="75">
        <v>1.2010835826477186E-2</v>
      </c>
      <c r="L5255" s="74">
        <v>5240.4605000000001</v>
      </c>
      <c r="M5255" s="75">
        <v>9.7989164173522811E-2</v>
      </c>
    </row>
    <row r="5256" spans="1:13" x14ac:dyDescent="0.2">
      <c r="A5256" s="77">
        <v>53490</v>
      </c>
      <c r="B5256" s="78">
        <v>9733.6327500000007</v>
      </c>
      <c r="C5256" s="79">
        <v>0.18197107403252946</v>
      </c>
      <c r="D5256" s="78">
        <v>682.553</v>
      </c>
      <c r="E5256" s="79">
        <v>1.2760385118713777E-2</v>
      </c>
      <c r="F5256" s="78">
        <v>9051.0797500000008</v>
      </c>
      <c r="G5256" s="79">
        <v>0.16921068891381569</v>
      </c>
      <c r="H5256" s="78">
        <v>5883.9</v>
      </c>
      <c r="I5256" s="79">
        <v>0.10999999999999999</v>
      </c>
      <c r="J5256" s="78">
        <v>642.33949999999993</v>
      </c>
      <c r="K5256" s="79">
        <v>1.2008590390727237E-2</v>
      </c>
      <c r="L5256" s="78">
        <v>5241.5605000000005</v>
      </c>
      <c r="M5256" s="79">
        <v>9.7991409609272773E-2</v>
      </c>
    </row>
    <row r="5257" spans="1:13" x14ac:dyDescent="0.2">
      <c r="A5257" s="73">
        <v>53500</v>
      </c>
      <c r="B5257" s="74">
        <v>9735.8327500000014</v>
      </c>
      <c r="C5257" s="75">
        <v>0.18197818224299067</v>
      </c>
      <c r="D5257" s="74">
        <v>682.553</v>
      </c>
      <c r="E5257" s="75">
        <v>1.2758E-2</v>
      </c>
      <c r="F5257" s="74">
        <v>9053.2797500000015</v>
      </c>
      <c r="G5257" s="75">
        <v>0.16922018224299068</v>
      </c>
      <c r="H5257" s="74">
        <v>5885</v>
      </c>
      <c r="I5257" s="75">
        <v>0.11</v>
      </c>
      <c r="J5257" s="74">
        <v>642.33949999999993</v>
      </c>
      <c r="K5257" s="75">
        <v>1.2006345794392522E-2</v>
      </c>
      <c r="L5257" s="74">
        <v>5242.6605</v>
      </c>
      <c r="M5257" s="75">
        <v>9.7993654205607475E-2</v>
      </c>
    </row>
    <row r="5258" spans="1:13" x14ac:dyDescent="0.2">
      <c r="A5258" s="77">
        <v>53510</v>
      </c>
      <c r="B5258" s="78">
        <v>9738.0327500000003</v>
      </c>
      <c r="C5258" s="79">
        <v>0.18198528779667353</v>
      </c>
      <c r="D5258" s="78">
        <v>682.553</v>
      </c>
      <c r="E5258" s="79">
        <v>1.2755615772752757E-2</v>
      </c>
      <c r="F5258" s="78">
        <v>9055.4797500000004</v>
      </c>
      <c r="G5258" s="79">
        <v>0.16922967202392078</v>
      </c>
      <c r="H5258" s="78">
        <v>5886.1</v>
      </c>
      <c r="I5258" s="79">
        <v>0.11</v>
      </c>
      <c r="J5258" s="78">
        <v>642.33949999999993</v>
      </c>
      <c r="K5258" s="79">
        <v>1.2004102037002428E-2</v>
      </c>
      <c r="L5258" s="78">
        <v>5243.7605000000003</v>
      </c>
      <c r="M5258" s="79">
        <v>9.7995897962997583E-2</v>
      </c>
    </row>
    <row r="5259" spans="1:13" x14ac:dyDescent="0.2">
      <c r="A5259" s="73">
        <v>53520</v>
      </c>
      <c r="B5259" s="74">
        <v>9740.232750000001</v>
      </c>
      <c r="C5259" s="75">
        <v>0.18199239069506729</v>
      </c>
      <c r="D5259" s="74">
        <v>682.553</v>
      </c>
      <c r="E5259" s="75">
        <v>1.2753232436472346E-2</v>
      </c>
      <c r="F5259" s="74">
        <v>9057.6797500000011</v>
      </c>
      <c r="G5259" s="75">
        <v>0.16923915825859495</v>
      </c>
      <c r="H5259" s="74">
        <v>5887.2</v>
      </c>
      <c r="I5259" s="75">
        <v>0.11</v>
      </c>
      <c r="J5259" s="74">
        <v>642.33949999999993</v>
      </c>
      <c r="K5259" s="75">
        <v>1.2001859118086695E-2</v>
      </c>
      <c r="L5259" s="74">
        <v>5244.8605000000007</v>
      </c>
      <c r="M5259" s="75">
        <v>9.7998140881913318E-2</v>
      </c>
    </row>
    <row r="5260" spans="1:13" x14ac:dyDescent="0.2">
      <c r="A5260" s="77">
        <v>53530</v>
      </c>
      <c r="B5260" s="78">
        <v>9742.4327499999999</v>
      </c>
      <c r="C5260" s="79">
        <v>0.18199949093966</v>
      </c>
      <c r="D5260" s="78">
        <v>682.553</v>
      </c>
      <c r="E5260" s="79">
        <v>1.2750849990659443E-2</v>
      </c>
      <c r="F5260" s="78">
        <v>9059.8797500000001</v>
      </c>
      <c r="G5260" s="79">
        <v>0.16924864094900055</v>
      </c>
      <c r="H5260" s="78">
        <v>5888.3</v>
      </c>
      <c r="I5260" s="79">
        <v>0.11</v>
      </c>
      <c r="J5260" s="78">
        <v>642.33949999999993</v>
      </c>
      <c r="K5260" s="79">
        <v>1.1999617037175414E-2</v>
      </c>
      <c r="L5260" s="78">
        <v>5245.9605000000001</v>
      </c>
      <c r="M5260" s="79">
        <v>9.8000382962824581E-2</v>
      </c>
    </row>
    <row r="5261" spans="1:13" x14ac:dyDescent="0.2">
      <c r="A5261" s="73">
        <v>53540</v>
      </c>
      <c r="B5261" s="74">
        <v>9744.6327500000007</v>
      </c>
      <c r="C5261" s="75">
        <v>0.18200658853193874</v>
      </c>
      <c r="D5261" s="74">
        <v>682.553</v>
      </c>
      <c r="E5261" s="75">
        <v>1.2748468434815091E-2</v>
      </c>
      <c r="F5261" s="74">
        <v>9062.0797500000008</v>
      </c>
      <c r="G5261" s="75">
        <v>0.16925812009712365</v>
      </c>
      <c r="H5261" s="74">
        <v>5889.4</v>
      </c>
      <c r="I5261" s="75">
        <v>0.10999999999999999</v>
      </c>
      <c r="J5261" s="74">
        <v>642.33949999999993</v>
      </c>
      <c r="K5261" s="75">
        <v>1.1997375793799028E-2</v>
      </c>
      <c r="L5261" s="74">
        <v>5247.0605000000005</v>
      </c>
      <c r="M5261" s="75">
        <v>9.8002624206200983E-2</v>
      </c>
    </row>
    <row r="5262" spans="1:13" x14ac:dyDescent="0.2">
      <c r="A5262" s="77">
        <v>53550</v>
      </c>
      <c r="B5262" s="78">
        <v>9746.8327500000014</v>
      </c>
      <c r="C5262" s="79">
        <v>0.18201368347338939</v>
      </c>
      <c r="D5262" s="78">
        <v>682.553</v>
      </c>
      <c r="E5262" s="79">
        <v>1.274608776844071E-2</v>
      </c>
      <c r="F5262" s="78">
        <v>9064.2797500000015</v>
      </c>
      <c r="G5262" s="79">
        <v>0.16926759570494868</v>
      </c>
      <c r="H5262" s="78">
        <v>5890.5</v>
      </c>
      <c r="I5262" s="79">
        <v>0.11</v>
      </c>
      <c r="J5262" s="78">
        <v>642.33949999999993</v>
      </c>
      <c r="K5262" s="79">
        <v>1.1995135387488327E-2</v>
      </c>
      <c r="L5262" s="78">
        <v>5248.1605</v>
      </c>
      <c r="M5262" s="79">
        <v>9.8004864612511677E-2</v>
      </c>
    </row>
    <row r="5263" spans="1:13" x14ac:dyDescent="0.2">
      <c r="A5263" s="73">
        <v>53560</v>
      </c>
      <c r="B5263" s="74">
        <v>9749.0327500000003</v>
      </c>
      <c r="C5263" s="75">
        <v>0.18202077576549663</v>
      </c>
      <c r="D5263" s="74">
        <v>682.553</v>
      </c>
      <c r="E5263" s="75">
        <v>1.2743707991038088E-2</v>
      </c>
      <c r="F5263" s="74">
        <v>9066.4797500000004</v>
      </c>
      <c r="G5263" s="75">
        <v>0.16927706777445856</v>
      </c>
      <c r="H5263" s="74">
        <v>5891.6</v>
      </c>
      <c r="I5263" s="75">
        <v>0.11</v>
      </c>
      <c r="J5263" s="74">
        <v>642.33949999999993</v>
      </c>
      <c r="K5263" s="75">
        <v>1.1992895817774457E-2</v>
      </c>
      <c r="L5263" s="74">
        <v>5249.2605000000003</v>
      </c>
      <c r="M5263" s="75">
        <v>9.8007104182225552E-2</v>
      </c>
    </row>
    <row r="5264" spans="1:13" x14ac:dyDescent="0.2">
      <c r="A5264" s="77">
        <v>53570</v>
      </c>
      <c r="B5264" s="78">
        <v>9751.232750000001</v>
      </c>
      <c r="C5264" s="79">
        <v>0.18202786540974428</v>
      </c>
      <c r="D5264" s="78">
        <v>682.553</v>
      </c>
      <c r="E5264" s="79">
        <v>1.274132910210939E-2</v>
      </c>
      <c r="F5264" s="78">
        <v>9068.6797500000011</v>
      </c>
      <c r="G5264" s="79">
        <v>0.16928653630763491</v>
      </c>
      <c r="H5264" s="78">
        <v>5892.7</v>
      </c>
      <c r="I5264" s="79">
        <v>0.11</v>
      </c>
      <c r="J5264" s="78">
        <v>642.33949999999993</v>
      </c>
      <c r="K5264" s="79">
        <v>1.1990657084188911E-2</v>
      </c>
      <c r="L5264" s="78">
        <v>5250.3605000000007</v>
      </c>
      <c r="M5264" s="79">
        <v>9.8009342915811107E-2</v>
      </c>
    </row>
    <row r="5265" spans="1:13" x14ac:dyDescent="0.2">
      <c r="A5265" s="73">
        <v>53580</v>
      </c>
      <c r="B5265" s="74">
        <v>9753.4327499999999</v>
      </c>
      <c r="C5265" s="75">
        <v>0.18203495240761478</v>
      </c>
      <c r="D5265" s="74">
        <v>682.553</v>
      </c>
      <c r="E5265" s="75">
        <v>1.2738951101157149E-2</v>
      </c>
      <c r="F5265" s="74">
        <v>9070.8797500000001</v>
      </c>
      <c r="G5265" s="75">
        <v>0.16929600130645764</v>
      </c>
      <c r="H5265" s="74">
        <v>5893.8</v>
      </c>
      <c r="I5265" s="75">
        <v>0.11</v>
      </c>
      <c r="J5265" s="74">
        <v>642.33949999999993</v>
      </c>
      <c r="K5265" s="75">
        <v>1.1988419186263529E-2</v>
      </c>
      <c r="L5265" s="74">
        <v>5251.4605000000001</v>
      </c>
      <c r="M5265" s="75">
        <v>9.8011580813736468E-2</v>
      </c>
    </row>
    <row r="5266" spans="1:13" x14ac:dyDescent="0.2">
      <c r="A5266" s="77">
        <v>53590</v>
      </c>
      <c r="B5266" s="78">
        <v>9755.6327500000007</v>
      </c>
      <c r="C5266" s="79">
        <v>0.18204203676058966</v>
      </c>
      <c r="D5266" s="78">
        <v>682.553</v>
      </c>
      <c r="E5266" s="79">
        <v>1.2736573987684269E-2</v>
      </c>
      <c r="F5266" s="78">
        <v>9073.0797500000008</v>
      </c>
      <c r="G5266" s="79">
        <v>0.1693054627729054</v>
      </c>
      <c r="H5266" s="78">
        <v>5894.9</v>
      </c>
      <c r="I5266" s="79">
        <v>0.10999999999999999</v>
      </c>
      <c r="J5266" s="78">
        <v>642.33949999999993</v>
      </c>
      <c r="K5266" s="79">
        <v>1.1986182123530508E-2</v>
      </c>
      <c r="L5266" s="78">
        <v>5252.5605000000005</v>
      </c>
      <c r="M5266" s="79">
        <v>9.8013817876469497E-2</v>
      </c>
    </row>
    <row r="5267" spans="1:13" x14ac:dyDescent="0.2">
      <c r="A5267" s="73">
        <v>53600</v>
      </c>
      <c r="B5267" s="74">
        <v>9757.8327500000014</v>
      </c>
      <c r="C5267" s="75">
        <v>0.18204911847014929</v>
      </c>
      <c r="D5267" s="74">
        <v>682.553</v>
      </c>
      <c r="E5267" s="75">
        <v>1.2734197761194031E-2</v>
      </c>
      <c r="F5267" s="74">
        <v>9075.2797500000015</v>
      </c>
      <c r="G5267" s="75">
        <v>0.16931492070895526</v>
      </c>
      <c r="H5267" s="74">
        <v>5896</v>
      </c>
      <c r="I5267" s="75">
        <v>0.11</v>
      </c>
      <c r="J5267" s="74">
        <v>642.33949999999993</v>
      </c>
      <c r="K5267" s="75">
        <v>1.1983945895522386E-2</v>
      </c>
      <c r="L5267" s="74">
        <v>5253.6605</v>
      </c>
      <c r="M5267" s="75">
        <v>9.8016054104477612E-2</v>
      </c>
    </row>
    <row r="5268" spans="1:13" x14ac:dyDescent="0.2">
      <c r="A5268" s="77">
        <v>53610</v>
      </c>
      <c r="B5268" s="78">
        <v>9760.0327500000003</v>
      </c>
      <c r="C5268" s="79">
        <v>0.1820561975377728</v>
      </c>
      <c r="D5268" s="78">
        <v>682.553</v>
      </c>
      <c r="E5268" s="79">
        <v>1.2731822421190076E-2</v>
      </c>
      <c r="F5268" s="78">
        <v>9077.4797500000004</v>
      </c>
      <c r="G5268" s="79">
        <v>0.16932437511658274</v>
      </c>
      <c r="H5268" s="78">
        <v>5897.1</v>
      </c>
      <c r="I5268" s="79">
        <v>0.11</v>
      </c>
      <c r="J5268" s="78">
        <v>642.33949999999993</v>
      </c>
      <c r="K5268" s="79">
        <v>1.1981710501772056E-2</v>
      </c>
      <c r="L5268" s="78">
        <v>5254.7605000000003</v>
      </c>
      <c r="M5268" s="79">
        <v>9.8018289498227953E-2</v>
      </c>
    </row>
    <row r="5269" spans="1:13" x14ac:dyDescent="0.2">
      <c r="A5269" s="73">
        <v>53620</v>
      </c>
      <c r="B5269" s="74">
        <v>9762.232750000001</v>
      </c>
      <c r="C5269" s="75">
        <v>0.18206327396493849</v>
      </c>
      <c r="D5269" s="74">
        <v>682.553</v>
      </c>
      <c r="E5269" s="75">
        <v>1.2729447967176427E-2</v>
      </c>
      <c r="F5269" s="74">
        <v>9079.6797500000011</v>
      </c>
      <c r="G5269" s="75">
        <v>0.16933382599776206</v>
      </c>
      <c r="H5269" s="74">
        <v>5898.2</v>
      </c>
      <c r="I5269" s="75">
        <v>0.11</v>
      </c>
      <c r="J5269" s="74">
        <v>642.33949999999993</v>
      </c>
      <c r="K5269" s="75">
        <v>1.1979475941812754E-2</v>
      </c>
      <c r="L5269" s="74">
        <v>5255.8605000000007</v>
      </c>
      <c r="M5269" s="75">
        <v>9.8020524058187258E-2</v>
      </c>
    </row>
    <row r="5270" spans="1:13" x14ac:dyDescent="0.2">
      <c r="A5270" s="77">
        <v>53630</v>
      </c>
      <c r="B5270" s="78">
        <v>9764.4327499999999</v>
      </c>
      <c r="C5270" s="79">
        <v>0.18207034775312325</v>
      </c>
      <c r="D5270" s="78">
        <v>682.553</v>
      </c>
      <c r="E5270" s="79">
        <v>1.2727074398657468E-2</v>
      </c>
      <c r="F5270" s="78">
        <v>9081.8797500000001</v>
      </c>
      <c r="G5270" s="79">
        <v>0.16934327335446578</v>
      </c>
      <c r="H5270" s="78">
        <v>5899.3</v>
      </c>
      <c r="I5270" s="79">
        <v>0.11</v>
      </c>
      <c r="J5270" s="78">
        <v>642.33949999999993</v>
      </c>
      <c r="K5270" s="79">
        <v>1.1977242215178071E-2</v>
      </c>
      <c r="L5270" s="78">
        <v>5256.9605000000001</v>
      </c>
      <c r="M5270" s="79">
        <v>9.8022757784821932E-2</v>
      </c>
    </row>
    <row r="5271" spans="1:13" x14ac:dyDescent="0.2">
      <c r="A5271" s="73">
        <v>53640</v>
      </c>
      <c r="B5271" s="74">
        <v>9766.6327500000007</v>
      </c>
      <c r="C5271" s="75">
        <v>0.18207741890380313</v>
      </c>
      <c r="D5271" s="74">
        <v>682.553</v>
      </c>
      <c r="E5271" s="75">
        <v>1.2724701715137957E-2</v>
      </c>
      <c r="F5271" s="74">
        <v>9084.0797500000008</v>
      </c>
      <c r="G5271" s="75">
        <v>0.16935271718866518</v>
      </c>
      <c r="H5271" s="74">
        <v>5900.4</v>
      </c>
      <c r="I5271" s="75">
        <v>0.10999999999999999</v>
      </c>
      <c r="J5271" s="74">
        <v>642.33949999999993</v>
      </c>
      <c r="K5271" s="75">
        <v>1.1975009321401938E-2</v>
      </c>
      <c r="L5271" s="74">
        <v>5258.0605000000005</v>
      </c>
      <c r="M5271" s="75">
        <v>9.8024990678598073E-2</v>
      </c>
    </row>
    <row r="5272" spans="1:13" x14ac:dyDescent="0.2">
      <c r="A5272" s="77">
        <v>53650</v>
      </c>
      <c r="B5272" s="78">
        <v>9768.8327500000014</v>
      </c>
      <c r="C5272" s="79">
        <v>0.18208448741845296</v>
      </c>
      <c r="D5272" s="78">
        <v>682.553</v>
      </c>
      <c r="E5272" s="79">
        <v>1.2722329916123019E-2</v>
      </c>
      <c r="F5272" s="78">
        <v>9086.2797500000015</v>
      </c>
      <c r="G5272" s="79">
        <v>0.16936215750232994</v>
      </c>
      <c r="H5272" s="78">
        <v>5901.5</v>
      </c>
      <c r="I5272" s="79">
        <v>0.11</v>
      </c>
      <c r="J5272" s="78">
        <v>642.33949999999993</v>
      </c>
      <c r="K5272" s="79">
        <v>1.1972777260018637E-2</v>
      </c>
      <c r="L5272" s="78">
        <v>5259.1605</v>
      </c>
      <c r="M5272" s="79">
        <v>9.8027222739981365E-2</v>
      </c>
    </row>
    <row r="5273" spans="1:13" x14ac:dyDescent="0.2">
      <c r="A5273" s="73">
        <v>53660</v>
      </c>
      <c r="B5273" s="74">
        <v>9771.0327500000003</v>
      </c>
      <c r="C5273" s="75">
        <v>0.1820915532985464</v>
      </c>
      <c r="D5273" s="74">
        <v>682.553</v>
      </c>
      <c r="E5273" s="75">
        <v>1.2719959001118152E-2</v>
      </c>
      <c r="F5273" s="74">
        <v>9088.4797500000004</v>
      </c>
      <c r="G5273" s="75">
        <v>0.16937159429742826</v>
      </c>
      <c r="H5273" s="74">
        <v>5902.6</v>
      </c>
      <c r="I5273" s="75">
        <v>0.11</v>
      </c>
      <c r="J5273" s="74">
        <v>642.33949999999993</v>
      </c>
      <c r="K5273" s="75">
        <v>1.1970546030562801E-2</v>
      </c>
      <c r="L5273" s="74">
        <v>5260.2605000000003</v>
      </c>
      <c r="M5273" s="75">
        <v>9.80294539694372E-2</v>
      </c>
    </row>
    <row r="5274" spans="1:13" x14ac:dyDescent="0.2">
      <c r="A5274" s="77">
        <v>53670</v>
      </c>
      <c r="B5274" s="78">
        <v>9773.232750000001</v>
      </c>
      <c r="C5274" s="79">
        <v>0.1820986165455562</v>
      </c>
      <c r="D5274" s="78">
        <v>682.553</v>
      </c>
      <c r="E5274" s="79">
        <v>1.2717588969629216E-2</v>
      </c>
      <c r="F5274" s="78">
        <v>9090.6797500000011</v>
      </c>
      <c r="G5274" s="79">
        <v>0.16938102757592699</v>
      </c>
      <c r="H5274" s="78">
        <v>5903.7</v>
      </c>
      <c r="I5274" s="79">
        <v>0.11</v>
      </c>
      <c r="J5274" s="78">
        <v>642.33949999999993</v>
      </c>
      <c r="K5274" s="79">
        <v>1.1968315632569405E-2</v>
      </c>
      <c r="L5274" s="78">
        <v>5261.3605000000007</v>
      </c>
      <c r="M5274" s="79">
        <v>9.8031684367430608E-2</v>
      </c>
    </row>
    <row r="5275" spans="1:13" x14ac:dyDescent="0.2">
      <c r="A5275" s="73">
        <v>53680</v>
      </c>
      <c r="B5275" s="74">
        <v>9775.4327499999999</v>
      </c>
      <c r="C5275" s="75">
        <v>0.1821056771609538</v>
      </c>
      <c r="D5275" s="74">
        <v>682.553</v>
      </c>
      <c r="E5275" s="75">
        <v>1.2715219821162443E-2</v>
      </c>
      <c r="F5275" s="74">
        <v>9092.8797500000001</v>
      </c>
      <c r="G5275" s="75">
        <v>0.16939045733979136</v>
      </c>
      <c r="H5275" s="74">
        <v>5904.8</v>
      </c>
      <c r="I5275" s="75">
        <v>0.11</v>
      </c>
      <c r="J5275" s="74">
        <v>642.33949999999993</v>
      </c>
      <c r="K5275" s="75">
        <v>1.1966086065573769E-2</v>
      </c>
      <c r="L5275" s="74">
        <v>5262.4605000000001</v>
      </c>
      <c r="M5275" s="75">
        <v>9.8033913934426231E-2</v>
      </c>
    </row>
    <row r="5276" spans="1:13" x14ac:dyDescent="0.2">
      <c r="A5276" s="77">
        <v>53690</v>
      </c>
      <c r="B5276" s="78">
        <v>9777.6327500000007</v>
      </c>
      <c r="C5276" s="79">
        <v>0.18211273514620974</v>
      </c>
      <c r="D5276" s="78">
        <v>682.553</v>
      </c>
      <c r="E5276" s="79">
        <v>1.2712851555224437E-2</v>
      </c>
      <c r="F5276" s="78">
        <v>9095.0797500000008</v>
      </c>
      <c r="G5276" s="79">
        <v>0.16939988359098529</v>
      </c>
      <c r="H5276" s="78">
        <v>5905.9</v>
      </c>
      <c r="I5276" s="79">
        <v>0.10999999999999999</v>
      </c>
      <c r="J5276" s="78">
        <v>642.33949999999993</v>
      </c>
      <c r="K5276" s="79">
        <v>1.1963857329111566E-2</v>
      </c>
      <c r="L5276" s="78">
        <v>5263.5605000000005</v>
      </c>
      <c r="M5276" s="79">
        <v>9.8036142670888449E-2</v>
      </c>
    </row>
    <row r="5277" spans="1:13" x14ac:dyDescent="0.2">
      <c r="A5277" s="73">
        <v>53700</v>
      </c>
      <c r="B5277" s="74">
        <v>9779.8327500000014</v>
      </c>
      <c r="C5277" s="75">
        <v>0.18211979050279331</v>
      </c>
      <c r="D5277" s="74">
        <v>682.553</v>
      </c>
      <c r="E5277" s="75">
        <v>1.2710484171322161E-2</v>
      </c>
      <c r="F5277" s="74">
        <v>9097.2797500000015</v>
      </c>
      <c r="G5277" s="75">
        <v>0.16940930633147117</v>
      </c>
      <c r="H5277" s="74">
        <v>5907</v>
      </c>
      <c r="I5277" s="75">
        <v>0.11</v>
      </c>
      <c r="J5277" s="74">
        <v>642.33949999999993</v>
      </c>
      <c r="K5277" s="75">
        <v>1.1961629422718808E-2</v>
      </c>
      <c r="L5277" s="74">
        <v>5264.6605</v>
      </c>
      <c r="M5277" s="75">
        <v>9.8038370577281195E-2</v>
      </c>
    </row>
    <row r="5278" spans="1:13" x14ac:dyDescent="0.2">
      <c r="A5278" s="77">
        <v>53710</v>
      </c>
      <c r="B5278" s="78">
        <v>9782.0327500000003</v>
      </c>
      <c r="C5278" s="79">
        <v>0.18212684323217279</v>
      </c>
      <c r="D5278" s="78">
        <v>682.553</v>
      </c>
      <c r="E5278" s="79">
        <v>1.2708117668962949E-2</v>
      </c>
      <c r="F5278" s="78">
        <v>9099.4797500000004</v>
      </c>
      <c r="G5278" s="79">
        <v>0.16941872556320983</v>
      </c>
      <c r="H5278" s="78">
        <v>5908.1</v>
      </c>
      <c r="I5278" s="79">
        <v>0.11</v>
      </c>
      <c r="J5278" s="78">
        <v>642.33949999999993</v>
      </c>
      <c r="K5278" s="79">
        <v>1.1959402345931855E-2</v>
      </c>
      <c r="L5278" s="78">
        <v>5265.7605000000003</v>
      </c>
      <c r="M5278" s="79">
        <v>9.8040597654068154E-2</v>
      </c>
    </row>
    <row r="5279" spans="1:13" x14ac:dyDescent="0.2">
      <c r="A5279" s="73">
        <v>53720</v>
      </c>
      <c r="B5279" s="74">
        <v>9784.232750000001</v>
      </c>
      <c r="C5279" s="75">
        <v>0.18213389333581537</v>
      </c>
      <c r="D5279" s="74">
        <v>682.553</v>
      </c>
      <c r="E5279" s="75">
        <v>1.2705752047654504E-2</v>
      </c>
      <c r="F5279" s="74">
        <v>9101.6797500000011</v>
      </c>
      <c r="G5279" s="75">
        <v>0.16942814128816086</v>
      </c>
      <c r="H5279" s="74">
        <v>5909.2</v>
      </c>
      <c r="I5279" s="75">
        <v>0.11</v>
      </c>
      <c r="J5279" s="74">
        <v>642.33949999999993</v>
      </c>
      <c r="K5279" s="75">
        <v>1.1957176098287415E-2</v>
      </c>
      <c r="L5279" s="74">
        <v>5266.8605000000007</v>
      </c>
      <c r="M5279" s="75">
        <v>9.8042823901712595E-2</v>
      </c>
    </row>
    <row r="5280" spans="1:13" x14ac:dyDescent="0.2">
      <c r="A5280" s="77">
        <v>53730</v>
      </c>
      <c r="B5280" s="78">
        <v>9786.4327499999999</v>
      </c>
      <c r="C5280" s="79">
        <v>0.18214094081518706</v>
      </c>
      <c r="D5280" s="78">
        <v>682.553</v>
      </c>
      <c r="E5280" s="79">
        <v>1.2703387306904896E-2</v>
      </c>
      <c r="F5280" s="78">
        <v>9103.8797500000001</v>
      </c>
      <c r="G5280" s="79">
        <v>0.16943755350828216</v>
      </c>
      <c r="H5280" s="78">
        <v>5910.3</v>
      </c>
      <c r="I5280" s="79">
        <v>0.11</v>
      </c>
      <c r="J5280" s="78">
        <v>642.33949999999993</v>
      </c>
      <c r="K5280" s="79">
        <v>1.1954950679322538E-2</v>
      </c>
      <c r="L5280" s="78">
        <v>5267.9605000000001</v>
      </c>
      <c r="M5280" s="79">
        <v>9.8045049320677466E-2</v>
      </c>
    </row>
    <row r="5281" spans="1:13" x14ac:dyDescent="0.2">
      <c r="A5281" s="73">
        <v>53740</v>
      </c>
      <c r="B5281" s="74">
        <v>9788.6327500000007</v>
      </c>
      <c r="C5281" s="75">
        <v>0.18214798567175289</v>
      </c>
      <c r="D5281" s="74">
        <v>682.553</v>
      </c>
      <c r="E5281" s="75">
        <v>1.2701023446222552E-2</v>
      </c>
      <c r="F5281" s="74">
        <v>9106.0797500000008</v>
      </c>
      <c r="G5281" s="75">
        <v>0.16944696222553035</v>
      </c>
      <c r="H5281" s="74">
        <v>5911.4</v>
      </c>
      <c r="I5281" s="75">
        <v>0.10999999999999999</v>
      </c>
      <c r="J5281" s="74">
        <v>642.33949999999993</v>
      </c>
      <c r="K5281" s="75">
        <v>1.1952726088574617E-2</v>
      </c>
      <c r="L5281" s="74">
        <v>5269.0605000000005</v>
      </c>
      <c r="M5281" s="75">
        <v>9.8047273911425398E-2</v>
      </c>
    </row>
    <row r="5282" spans="1:13" x14ac:dyDescent="0.2">
      <c r="A5282" s="77">
        <v>53750</v>
      </c>
      <c r="B5282" s="78">
        <v>9790.8327500000014</v>
      </c>
      <c r="C5282" s="79">
        <v>0.18215502790697677</v>
      </c>
      <c r="D5282" s="78">
        <v>682.553</v>
      </c>
      <c r="E5282" s="79">
        <v>1.2698660465116279E-2</v>
      </c>
      <c r="F5282" s="78">
        <v>9108.2797500000015</v>
      </c>
      <c r="G5282" s="79">
        <v>0.16945636744186049</v>
      </c>
      <c r="H5282" s="78">
        <v>5912.5</v>
      </c>
      <c r="I5282" s="79">
        <v>0.11</v>
      </c>
      <c r="J5282" s="78">
        <v>642.33949999999993</v>
      </c>
      <c r="K5282" s="79">
        <v>1.1950502325581393E-2</v>
      </c>
      <c r="L5282" s="78">
        <v>5270.1605</v>
      </c>
      <c r="M5282" s="79">
        <v>9.8049497674418604E-2</v>
      </c>
    </row>
    <row r="5283" spans="1:13" x14ac:dyDescent="0.2">
      <c r="A5283" s="73">
        <v>53760</v>
      </c>
      <c r="B5283" s="74">
        <v>9793.0327500000003</v>
      </c>
      <c r="C5283" s="75">
        <v>0.18216206752232145</v>
      </c>
      <c r="D5283" s="74">
        <v>682.553</v>
      </c>
      <c r="E5283" s="75">
        <v>1.2696298363095238E-2</v>
      </c>
      <c r="F5283" s="74">
        <v>9110.4797500000004</v>
      </c>
      <c r="G5283" s="75">
        <v>0.1694657691592262</v>
      </c>
      <c r="H5283" s="74">
        <v>5913.6</v>
      </c>
      <c r="I5283" s="75">
        <v>0.11</v>
      </c>
      <c r="J5283" s="74">
        <v>642.33949999999993</v>
      </c>
      <c r="K5283" s="75">
        <v>1.1948279389880951E-2</v>
      </c>
      <c r="L5283" s="74">
        <v>5271.2605000000003</v>
      </c>
      <c r="M5283" s="75">
        <v>9.8051720610119047E-2</v>
      </c>
    </row>
    <row r="5284" spans="1:13" x14ac:dyDescent="0.2">
      <c r="A5284" s="77">
        <v>53770</v>
      </c>
      <c r="B5284" s="78">
        <v>9795.232750000001</v>
      </c>
      <c r="C5284" s="79">
        <v>0.18216910451924867</v>
      </c>
      <c r="D5284" s="78">
        <v>682.553</v>
      </c>
      <c r="E5284" s="79">
        <v>1.2693937139668961E-2</v>
      </c>
      <c r="F5284" s="78">
        <v>9112.6797500000011</v>
      </c>
      <c r="G5284" s="79">
        <v>0.16947516737957971</v>
      </c>
      <c r="H5284" s="78">
        <v>5914.7</v>
      </c>
      <c r="I5284" s="79">
        <v>0.11</v>
      </c>
      <c r="J5284" s="78">
        <v>642.33949999999993</v>
      </c>
      <c r="K5284" s="79">
        <v>1.1946057281011715E-2</v>
      </c>
      <c r="L5284" s="78">
        <v>5272.3605000000007</v>
      </c>
      <c r="M5284" s="79">
        <v>9.8053942718988291E-2</v>
      </c>
    </row>
    <row r="5285" spans="1:13" x14ac:dyDescent="0.2">
      <c r="A5285" s="73">
        <v>53780</v>
      </c>
      <c r="B5285" s="74">
        <v>9797.4327499999999</v>
      </c>
      <c r="C5285" s="75">
        <v>0.18217613889921905</v>
      </c>
      <c r="D5285" s="74">
        <v>682.553</v>
      </c>
      <c r="E5285" s="75">
        <v>1.2691576794347341E-2</v>
      </c>
      <c r="F5285" s="74">
        <v>9114.8797500000001</v>
      </c>
      <c r="G5285" s="75">
        <v>0.1694845621048717</v>
      </c>
      <c r="H5285" s="74">
        <v>5915.8</v>
      </c>
      <c r="I5285" s="75">
        <v>0.11</v>
      </c>
      <c r="J5285" s="74">
        <v>642.33949999999993</v>
      </c>
      <c r="K5285" s="75">
        <v>1.1943835998512457E-2</v>
      </c>
      <c r="L5285" s="74">
        <v>5273.4605000000001</v>
      </c>
      <c r="M5285" s="75">
        <v>9.8056164001487547E-2</v>
      </c>
    </row>
    <row r="5286" spans="1:13" x14ac:dyDescent="0.2">
      <c r="A5286" s="77">
        <v>53790</v>
      </c>
      <c r="B5286" s="78">
        <v>9799.6327500000007</v>
      </c>
      <c r="C5286" s="79">
        <v>0.18218317066369216</v>
      </c>
      <c r="D5286" s="78">
        <v>682.553</v>
      </c>
      <c r="E5286" s="79">
        <v>1.2689217326640639E-2</v>
      </c>
      <c r="F5286" s="78">
        <v>9117.0797500000008</v>
      </c>
      <c r="G5286" s="79">
        <v>0.1694939533370515</v>
      </c>
      <c r="H5286" s="78">
        <v>5916.9</v>
      </c>
      <c r="I5286" s="79">
        <v>0.10999999999999999</v>
      </c>
      <c r="J5286" s="78">
        <v>642.33949999999993</v>
      </c>
      <c r="K5286" s="79">
        <v>1.1941615541922289E-2</v>
      </c>
      <c r="L5286" s="78">
        <v>5274.5605000000005</v>
      </c>
      <c r="M5286" s="79">
        <v>9.8058384458077713E-2</v>
      </c>
    </row>
    <row r="5287" spans="1:13" x14ac:dyDescent="0.2">
      <c r="A5287" s="73">
        <v>53800</v>
      </c>
      <c r="B5287" s="74">
        <v>9801.8327500000014</v>
      </c>
      <c r="C5287" s="75">
        <v>0.18219019981412643</v>
      </c>
      <c r="D5287" s="74">
        <v>682.553</v>
      </c>
      <c r="E5287" s="75">
        <v>1.268685873605948E-2</v>
      </c>
      <c r="F5287" s="74">
        <v>9119.2797500000015</v>
      </c>
      <c r="G5287" s="75">
        <v>0.16950334107806694</v>
      </c>
      <c r="H5287" s="74">
        <v>5918</v>
      </c>
      <c r="I5287" s="75">
        <v>0.11</v>
      </c>
      <c r="J5287" s="74">
        <v>642.33949999999993</v>
      </c>
      <c r="K5287" s="75">
        <v>1.1939395910780668E-2</v>
      </c>
      <c r="L5287" s="74">
        <v>5275.6605</v>
      </c>
      <c r="M5287" s="75">
        <v>9.8060604089219336E-2</v>
      </c>
    </row>
    <row r="5288" spans="1:13" x14ac:dyDescent="0.2">
      <c r="A5288" s="77">
        <v>53810</v>
      </c>
      <c r="B5288" s="78">
        <v>9804.0327500000003</v>
      </c>
      <c r="C5288" s="79">
        <v>0.18219722635197919</v>
      </c>
      <c r="D5288" s="78">
        <v>682.553</v>
      </c>
      <c r="E5288" s="79">
        <v>1.2684501022114849E-2</v>
      </c>
      <c r="F5288" s="78">
        <v>9121.4797500000004</v>
      </c>
      <c r="G5288" s="79">
        <v>0.16951272532986433</v>
      </c>
      <c r="H5288" s="78">
        <v>5919.1</v>
      </c>
      <c r="I5288" s="79">
        <v>0.11</v>
      </c>
      <c r="J5288" s="78">
        <v>642.33949999999993</v>
      </c>
      <c r="K5288" s="79">
        <v>1.1937177104627392E-2</v>
      </c>
      <c r="L5288" s="78">
        <v>5276.7605000000003</v>
      </c>
      <c r="M5288" s="79">
        <v>9.8062822895372617E-2</v>
      </c>
    </row>
    <row r="5289" spans="1:13" x14ac:dyDescent="0.2">
      <c r="A5289" s="73">
        <v>53820</v>
      </c>
      <c r="B5289" s="74">
        <v>9806.232750000001</v>
      </c>
      <c r="C5289" s="75">
        <v>0.18220425027870682</v>
      </c>
      <c r="D5289" s="74">
        <v>682.553</v>
      </c>
      <c r="E5289" s="75">
        <v>1.2682144184318097E-2</v>
      </c>
      <c r="F5289" s="74">
        <v>9123.6797500000011</v>
      </c>
      <c r="G5289" s="75">
        <v>0.16952210609438872</v>
      </c>
      <c r="H5289" s="74">
        <v>5920.2</v>
      </c>
      <c r="I5289" s="75">
        <v>0.11</v>
      </c>
      <c r="J5289" s="74">
        <v>642.33949999999993</v>
      </c>
      <c r="K5289" s="75">
        <v>1.19349591230026E-2</v>
      </c>
      <c r="L5289" s="74">
        <v>5277.8605000000007</v>
      </c>
      <c r="M5289" s="75">
        <v>9.8065040876997411E-2</v>
      </c>
    </row>
    <row r="5290" spans="1:13" x14ac:dyDescent="0.2">
      <c r="A5290" s="77">
        <v>53830</v>
      </c>
      <c r="B5290" s="78">
        <v>9808.4327499999999</v>
      </c>
      <c r="C5290" s="79">
        <v>0.18221127159576445</v>
      </c>
      <c r="D5290" s="78">
        <v>682.553</v>
      </c>
      <c r="E5290" s="79">
        <v>1.2679788222180939E-2</v>
      </c>
      <c r="F5290" s="78">
        <v>9125.8797500000001</v>
      </c>
      <c r="G5290" s="79">
        <v>0.16953148337358351</v>
      </c>
      <c r="H5290" s="78">
        <v>5921.3</v>
      </c>
      <c r="I5290" s="79">
        <v>0.11</v>
      </c>
      <c r="J5290" s="78">
        <v>642.33949999999993</v>
      </c>
      <c r="K5290" s="79">
        <v>1.1932741965446775E-2</v>
      </c>
      <c r="L5290" s="78">
        <v>5278.9605000000001</v>
      </c>
      <c r="M5290" s="79">
        <v>9.8067258034553226E-2</v>
      </c>
    </row>
    <row r="5291" spans="1:13" x14ac:dyDescent="0.2">
      <c r="A5291" s="73">
        <v>53840</v>
      </c>
      <c r="B5291" s="74">
        <v>9810.6327500000007</v>
      </c>
      <c r="C5291" s="75">
        <v>0.18221829030460626</v>
      </c>
      <c r="D5291" s="74">
        <v>682.553</v>
      </c>
      <c r="E5291" s="75">
        <v>1.2677433135215454E-2</v>
      </c>
      <c r="F5291" s="74">
        <v>9128.0797500000008</v>
      </c>
      <c r="G5291" s="75">
        <v>0.1695408571693908</v>
      </c>
      <c r="H5291" s="74">
        <v>5922.4</v>
      </c>
      <c r="I5291" s="75">
        <v>0.10999999999999999</v>
      </c>
      <c r="J5291" s="74">
        <v>642.33949999999993</v>
      </c>
      <c r="K5291" s="75">
        <v>1.1930525631500741E-2</v>
      </c>
      <c r="L5291" s="74">
        <v>5280.0605000000005</v>
      </c>
      <c r="M5291" s="75">
        <v>9.8069474368499263E-2</v>
      </c>
    </row>
    <row r="5292" spans="1:13" x14ac:dyDescent="0.2">
      <c r="A5292" s="77">
        <v>53850</v>
      </c>
      <c r="B5292" s="78">
        <v>9812.8327500000014</v>
      </c>
      <c r="C5292" s="79">
        <v>0.18222530640668527</v>
      </c>
      <c r="D5292" s="78">
        <v>682.553</v>
      </c>
      <c r="E5292" s="79">
        <v>1.2675078922934076E-2</v>
      </c>
      <c r="F5292" s="78">
        <v>9130.2797500000015</v>
      </c>
      <c r="G5292" s="79">
        <v>0.16955022748375118</v>
      </c>
      <c r="H5292" s="78">
        <v>5923.5</v>
      </c>
      <c r="I5292" s="79">
        <v>0.11</v>
      </c>
      <c r="J5292" s="78">
        <v>642.33949999999993</v>
      </c>
      <c r="K5292" s="79">
        <v>1.1928310120705662E-2</v>
      </c>
      <c r="L5292" s="78">
        <v>5281.1605</v>
      </c>
      <c r="M5292" s="79">
        <v>9.8071689879294335E-2</v>
      </c>
    </row>
    <row r="5293" spans="1:13" x14ac:dyDescent="0.2">
      <c r="A5293" s="73">
        <v>53860</v>
      </c>
      <c r="B5293" s="74">
        <v>9815.0327500000003</v>
      </c>
      <c r="C5293" s="75">
        <v>0.1822323199034534</v>
      </c>
      <c r="D5293" s="74">
        <v>682.553</v>
      </c>
      <c r="E5293" s="75">
        <v>1.2672725584849611E-2</v>
      </c>
      <c r="F5293" s="74">
        <v>9132.4797500000004</v>
      </c>
      <c r="G5293" s="75">
        <v>0.16955959431860379</v>
      </c>
      <c r="H5293" s="74">
        <v>5924.6</v>
      </c>
      <c r="I5293" s="75">
        <v>0.11</v>
      </c>
      <c r="J5293" s="74">
        <v>642.33949999999993</v>
      </c>
      <c r="K5293" s="75">
        <v>1.1926095432603043E-2</v>
      </c>
      <c r="L5293" s="74">
        <v>5282.2605000000003</v>
      </c>
      <c r="M5293" s="75">
        <v>9.8073904567396966E-2</v>
      </c>
    </row>
    <row r="5294" spans="1:13" x14ac:dyDescent="0.2">
      <c r="A5294" s="77">
        <v>53870</v>
      </c>
      <c r="B5294" s="78">
        <v>9817.232750000001</v>
      </c>
      <c r="C5294" s="79">
        <v>0.18223933079636162</v>
      </c>
      <c r="D5294" s="78">
        <v>682.553</v>
      </c>
      <c r="E5294" s="79">
        <v>1.2670373120475219E-2</v>
      </c>
      <c r="F5294" s="78">
        <v>9134.6797500000011</v>
      </c>
      <c r="G5294" s="79">
        <v>0.16956895767588642</v>
      </c>
      <c r="H5294" s="78">
        <v>5925.7</v>
      </c>
      <c r="I5294" s="79">
        <v>0.11</v>
      </c>
      <c r="J5294" s="78">
        <v>642.33949999999993</v>
      </c>
      <c r="K5294" s="79">
        <v>1.1923881566734731E-2</v>
      </c>
      <c r="L5294" s="78">
        <v>5283.3605000000007</v>
      </c>
      <c r="M5294" s="79">
        <v>9.8076118433265275E-2</v>
      </c>
    </row>
    <row r="5295" spans="1:13" x14ac:dyDescent="0.2">
      <c r="A5295" s="73">
        <v>53880</v>
      </c>
      <c r="B5295" s="74">
        <v>9819.4327499999999</v>
      </c>
      <c r="C5295" s="75">
        <v>0.18224633908685969</v>
      </c>
      <c r="D5295" s="74">
        <v>682.553</v>
      </c>
      <c r="E5295" s="75">
        <v>1.2668021529324424E-2</v>
      </c>
      <c r="F5295" s="74">
        <v>9136.8797500000001</v>
      </c>
      <c r="G5295" s="75">
        <v>0.16957831755753527</v>
      </c>
      <c r="H5295" s="74">
        <v>5926.8</v>
      </c>
      <c r="I5295" s="75">
        <v>0.11</v>
      </c>
      <c r="J5295" s="74">
        <v>642.33949999999993</v>
      </c>
      <c r="K5295" s="75">
        <v>1.192166852264291E-2</v>
      </c>
      <c r="L5295" s="74">
        <v>5284.4605000000001</v>
      </c>
      <c r="M5295" s="75">
        <v>9.8078331477357089E-2</v>
      </c>
    </row>
    <row r="5296" spans="1:13" x14ac:dyDescent="0.2">
      <c r="A5296" s="77">
        <v>53890</v>
      </c>
      <c r="B5296" s="78">
        <v>9821.6327500000007</v>
      </c>
      <c r="C5296" s="79">
        <v>0.18225334477639638</v>
      </c>
      <c r="D5296" s="78">
        <v>682.553</v>
      </c>
      <c r="E5296" s="79">
        <v>1.2665670810911115E-2</v>
      </c>
      <c r="F5296" s="78">
        <v>9139.0797500000008</v>
      </c>
      <c r="G5296" s="79">
        <v>0.16958767396548527</v>
      </c>
      <c r="H5296" s="78">
        <v>5927.9</v>
      </c>
      <c r="I5296" s="79">
        <v>0.10999999999999999</v>
      </c>
      <c r="J5296" s="78">
        <v>642.33949999999993</v>
      </c>
      <c r="K5296" s="79">
        <v>1.1919456299870105E-2</v>
      </c>
      <c r="L5296" s="78">
        <v>5285.5605000000005</v>
      </c>
      <c r="M5296" s="79">
        <v>9.8080543700129905E-2</v>
      </c>
    </row>
    <row r="5297" spans="1:13" x14ac:dyDescent="0.2">
      <c r="A5297" s="73">
        <v>53900</v>
      </c>
      <c r="B5297" s="74">
        <v>9823.8327500000014</v>
      </c>
      <c r="C5297" s="75">
        <v>0.18226034786641931</v>
      </c>
      <c r="D5297" s="74">
        <v>682.553</v>
      </c>
      <c r="E5297" s="75">
        <v>1.2663320964749536E-2</v>
      </c>
      <c r="F5297" s="74">
        <v>9141.2797500000015</v>
      </c>
      <c r="G5297" s="75">
        <v>0.16959702690166978</v>
      </c>
      <c r="H5297" s="74">
        <v>5929</v>
      </c>
      <c r="I5297" s="75">
        <v>0.11</v>
      </c>
      <c r="J5297" s="74">
        <v>642.33949999999993</v>
      </c>
      <c r="K5297" s="75">
        <v>1.1917244897959183E-2</v>
      </c>
      <c r="L5297" s="74">
        <v>5286.6605</v>
      </c>
      <c r="M5297" s="75">
        <v>9.8082755102040814E-2</v>
      </c>
    </row>
    <row r="5298" spans="1:13" x14ac:dyDescent="0.2">
      <c r="A5298" s="77">
        <v>53910</v>
      </c>
      <c r="B5298" s="78">
        <v>9826.0327500000003</v>
      </c>
      <c r="C5298" s="79">
        <v>0.18226734835837508</v>
      </c>
      <c r="D5298" s="78">
        <v>682.553</v>
      </c>
      <c r="E5298" s="79">
        <v>1.2660971990354293E-2</v>
      </c>
      <c r="F5298" s="78">
        <v>9143.4797500000004</v>
      </c>
      <c r="G5298" s="79">
        <v>0.16960637636802078</v>
      </c>
      <c r="H5298" s="78">
        <v>5930.1</v>
      </c>
      <c r="I5298" s="79">
        <v>0.11</v>
      </c>
      <c r="J5298" s="78">
        <v>642.33949999999993</v>
      </c>
      <c r="K5298" s="79">
        <v>1.1915034316453348E-2</v>
      </c>
      <c r="L5298" s="78">
        <v>5287.7605000000003</v>
      </c>
      <c r="M5298" s="79">
        <v>9.808496568354666E-2</v>
      </c>
    </row>
    <row r="5299" spans="1:13" x14ac:dyDescent="0.2">
      <c r="A5299" s="73">
        <v>53920</v>
      </c>
      <c r="B5299" s="74">
        <v>9828.232750000001</v>
      </c>
      <c r="C5299" s="75">
        <v>0.18227434625370922</v>
      </c>
      <c r="D5299" s="74">
        <v>682.553</v>
      </c>
      <c r="E5299" s="75">
        <v>1.2658623887240357E-2</v>
      </c>
      <c r="F5299" s="74">
        <v>9145.6797500000011</v>
      </c>
      <c r="G5299" s="75">
        <v>0.16961572236646885</v>
      </c>
      <c r="H5299" s="74">
        <v>5931.2</v>
      </c>
      <c r="I5299" s="75">
        <v>0.11</v>
      </c>
      <c r="J5299" s="74">
        <v>642.33949999999993</v>
      </c>
      <c r="K5299" s="75">
        <v>1.1912824554896142E-2</v>
      </c>
      <c r="L5299" s="74">
        <v>5288.8605000000007</v>
      </c>
      <c r="M5299" s="75">
        <v>9.8087175445103869E-2</v>
      </c>
    </row>
    <row r="5300" spans="1:13" x14ac:dyDescent="0.2">
      <c r="A5300" s="77">
        <v>53930</v>
      </c>
      <c r="B5300" s="78">
        <v>9830.4327499999999</v>
      </c>
      <c r="C5300" s="79">
        <v>0.18228134155386613</v>
      </c>
      <c r="D5300" s="78">
        <v>682.553</v>
      </c>
      <c r="E5300" s="79">
        <v>1.2656276654923049E-2</v>
      </c>
      <c r="F5300" s="78">
        <v>9147.8797500000001</v>
      </c>
      <c r="G5300" s="79">
        <v>0.16962506489894308</v>
      </c>
      <c r="H5300" s="78">
        <v>5932.3</v>
      </c>
      <c r="I5300" s="79">
        <v>0.11</v>
      </c>
      <c r="J5300" s="78">
        <v>642.33949999999993</v>
      </c>
      <c r="K5300" s="79">
        <v>1.1910615612831446E-2</v>
      </c>
      <c r="L5300" s="78">
        <v>5289.9605000000001</v>
      </c>
      <c r="M5300" s="79">
        <v>9.8089384387168549E-2</v>
      </c>
    </row>
    <row r="5301" spans="1:13" x14ac:dyDescent="0.2">
      <c r="A5301" s="73">
        <v>53940</v>
      </c>
      <c r="B5301" s="74">
        <v>9832.6327500000007</v>
      </c>
      <c r="C5301" s="75">
        <v>0.18228833426028923</v>
      </c>
      <c r="D5301" s="74">
        <v>682.553</v>
      </c>
      <c r="E5301" s="75">
        <v>1.2653930292918057E-2</v>
      </c>
      <c r="F5301" s="74">
        <v>9150.0797500000008</v>
      </c>
      <c r="G5301" s="75">
        <v>0.16963440396737117</v>
      </c>
      <c r="H5301" s="74">
        <v>5933.4</v>
      </c>
      <c r="I5301" s="75">
        <v>0.10999999999999999</v>
      </c>
      <c r="J5301" s="74">
        <v>642.33949999999993</v>
      </c>
      <c r="K5301" s="75">
        <v>1.1908407489803484E-2</v>
      </c>
      <c r="L5301" s="74">
        <v>5291.0605000000005</v>
      </c>
      <c r="M5301" s="75">
        <v>9.8091592510196529E-2</v>
      </c>
    </row>
    <row r="5302" spans="1:13" x14ac:dyDescent="0.2">
      <c r="A5302" s="77">
        <v>53950</v>
      </c>
      <c r="B5302" s="78">
        <v>9834.8327500000014</v>
      </c>
      <c r="C5302" s="79">
        <v>0.18229532437442078</v>
      </c>
      <c r="D5302" s="78">
        <v>682.553</v>
      </c>
      <c r="E5302" s="79">
        <v>1.2651584800741427E-2</v>
      </c>
      <c r="F5302" s="78">
        <v>9152.2797500000015</v>
      </c>
      <c r="G5302" s="79">
        <v>0.16964373957367937</v>
      </c>
      <c r="H5302" s="78">
        <v>5934.5</v>
      </c>
      <c r="I5302" s="79">
        <v>0.11</v>
      </c>
      <c r="J5302" s="78">
        <v>642.33949999999993</v>
      </c>
      <c r="K5302" s="79">
        <v>1.190620018535681E-2</v>
      </c>
      <c r="L5302" s="78">
        <v>5292.1605</v>
      </c>
      <c r="M5302" s="79">
        <v>9.8093799814643182E-2</v>
      </c>
    </row>
    <row r="5303" spans="1:13" x14ac:dyDescent="0.2">
      <c r="A5303" s="73">
        <v>53960</v>
      </c>
      <c r="B5303" s="74">
        <v>9837.0327500000003</v>
      </c>
      <c r="C5303" s="75">
        <v>0.18230231189770202</v>
      </c>
      <c r="D5303" s="74">
        <v>682.553</v>
      </c>
      <c r="E5303" s="75">
        <v>1.2649240177909563E-2</v>
      </c>
      <c r="F5303" s="74">
        <v>9154.4797500000004</v>
      </c>
      <c r="G5303" s="75">
        <v>0.16965307171979244</v>
      </c>
      <c r="H5303" s="74">
        <v>5935.6</v>
      </c>
      <c r="I5303" s="75">
        <v>0.11</v>
      </c>
      <c r="J5303" s="74">
        <v>642.33949999999993</v>
      </c>
      <c r="K5303" s="75">
        <v>1.1903993699036322E-2</v>
      </c>
      <c r="L5303" s="74">
        <v>5293.2605000000003</v>
      </c>
      <c r="M5303" s="75">
        <v>9.8096006300963684E-2</v>
      </c>
    </row>
    <row r="5304" spans="1:13" x14ac:dyDescent="0.2">
      <c r="A5304" s="77">
        <v>53970</v>
      </c>
      <c r="B5304" s="78">
        <v>9839.232750000001</v>
      </c>
      <c r="C5304" s="79">
        <v>0.18230929683157313</v>
      </c>
      <c r="D5304" s="78">
        <v>682.553</v>
      </c>
      <c r="E5304" s="79">
        <v>1.2646896423939225E-2</v>
      </c>
      <c r="F5304" s="78">
        <v>9156.6797500000011</v>
      </c>
      <c r="G5304" s="79">
        <v>0.16966240040763389</v>
      </c>
      <c r="H5304" s="78">
        <v>5936.7</v>
      </c>
      <c r="I5304" s="79">
        <v>0.11</v>
      </c>
      <c r="J5304" s="78">
        <v>642.33949999999993</v>
      </c>
      <c r="K5304" s="79">
        <v>1.1901788030387252E-2</v>
      </c>
      <c r="L5304" s="78">
        <v>5294.3605000000007</v>
      </c>
      <c r="M5304" s="79">
        <v>9.8098211969612756E-2</v>
      </c>
    </row>
    <row r="5305" spans="1:13" x14ac:dyDescent="0.2">
      <c r="A5305" s="73">
        <v>53980</v>
      </c>
      <c r="B5305" s="74">
        <v>9841.4327499999999</v>
      </c>
      <c r="C5305" s="75">
        <v>0.18231627917747315</v>
      </c>
      <c r="D5305" s="74">
        <v>682.553</v>
      </c>
      <c r="E5305" s="75">
        <v>1.2644553538347536E-2</v>
      </c>
      <c r="F5305" s="74">
        <v>9158.8797500000001</v>
      </c>
      <c r="G5305" s="75">
        <v>0.16967172563912561</v>
      </c>
      <c r="H5305" s="74">
        <v>5937.8</v>
      </c>
      <c r="I5305" s="75">
        <v>0.11</v>
      </c>
      <c r="J5305" s="74">
        <v>642.33949999999993</v>
      </c>
      <c r="K5305" s="75">
        <v>1.1899583178955167E-2</v>
      </c>
      <c r="L5305" s="74">
        <v>5295.4605000000001</v>
      </c>
      <c r="M5305" s="75">
        <v>9.8100416821044839E-2</v>
      </c>
    </row>
    <row r="5306" spans="1:13" x14ac:dyDescent="0.2">
      <c r="A5306" s="77">
        <v>53990</v>
      </c>
      <c r="B5306" s="78">
        <v>9843.6327500000007</v>
      </c>
      <c r="C5306" s="79">
        <v>0.18232325893684018</v>
      </c>
      <c r="D5306" s="78">
        <v>682.553</v>
      </c>
      <c r="E5306" s="79">
        <v>1.2642211520651973E-2</v>
      </c>
      <c r="F5306" s="78">
        <v>9161.0797500000008</v>
      </c>
      <c r="G5306" s="79">
        <v>0.1696810474161882</v>
      </c>
      <c r="H5306" s="78">
        <v>5938.9</v>
      </c>
      <c r="I5306" s="79">
        <v>0.10999999999999999</v>
      </c>
      <c r="J5306" s="78">
        <v>642.33949999999993</v>
      </c>
      <c r="K5306" s="79">
        <v>1.1897379144285977E-2</v>
      </c>
      <c r="L5306" s="78">
        <v>5296.5605000000005</v>
      </c>
      <c r="M5306" s="79">
        <v>9.8102620855714029E-2</v>
      </c>
    </row>
    <row r="5307" spans="1:13" x14ac:dyDescent="0.2">
      <c r="A5307" s="73">
        <v>54000</v>
      </c>
      <c r="B5307" s="74">
        <v>9845.8327500000014</v>
      </c>
      <c r="C5307" s="75">
        <v>0.18233023611111113</v>
      </c>
      <c r="D5307" s="74">
        <v>682.553</v>
      </c>
      <c r="E5307" s="75">
        <v>1.2639870370370371E-2</v>
      </c>
      <c r="F5307" s="74">
        <v>9163.2797500000015</v>
      </c>
      <c r="G5307" s="75">
        <v>0.16969036574074076</v>
      </c>
      <c r="H5307" s="74">
        <v>5940</v>
      </c>
      <c r="I5307" s="75">
        <v>0.11</v>
      </c>
      <c r="J5307" s="74">
        <v>642.33949999999993</v>
      </c>
      <c r="K5307" s="75">
        <v>1.1895175925925925E-2</v>
      </c>
      <c r="L5307" s="74">
        <v>5297.6605</v>
      </c>
      <c r="M5307" s="75">
        <v>9.8104824074074073E-2</v>
      </c>
    </row>
    <row r="5308" spans="1:13" x14ac:dyDescent="0.2">
      <c r="A5308" s="77">
        <v>54010</v>
      </c>
      <c r="B5308" s="78">
        <v>9848.0327500000003</v>
      </c>
      <c r="C5308" s="79">
        <v>0.1823372107017219</v>
      </c>
      <c r="D5308" s="78">
        <v>682.553</v>
      </c>
      <c r="E5308" s="79">
        <v>1.2637530087020923E-2</v>
      </c>
      <c r="F5308" s="78">
        <v>9165.4797500000004</v>
      </c>
      <c r="G5308" s="79">
        <v>0.16969968061470098</v>
      </c>
      <c r="H5308" s="78">
        <v>5941.1</v>
      </c>
      <c r="I5308" s="79">
        <v>0.11</v>
      </c>
      <c r="J5308" s="78">
        <v>642.33949999999993</v>
      </c>
      <c r="K5308" s="79">
        <v>1.1892973523421587E-2</v>
      </c>
      <c r="L5308" s="78">
        <v>5298.7605000000003</v>
      </c>
      <c r="M5308" s="79">
        <v>9.8107026476578416E-2</v>
      </c>
    </row>
    <row r="5309" spans="1:13" x14ac:dyDescent="0.2">
      <c r="A5309" s="73">
        <v>54020</v>
      </c>
      <c r="B5309" s="74">
        <v>9850.232750000001</v>
      </c>
      <c r="C5309" s="75">
        <v>0.18234418271010738</v>
      </c>
      <c r="D5309" s="74">
        <v>682.553</v>
      </c>
      <c r="E5309" s="75">
        <v>1.2635190670122178E-2</v>
      </c>
      <c r="F5309" s="74">
        <v>9167.6797500000011</v>
      </c>
      <c r="G5309" s="75">
        <v>0.16970899203998521</v>
      </c>
      <c r="H5309" s="74">
        <v>5942.2</v>
      </c>
      <c r="I5309" s="75">
        <v>0.11</v>
      </c>
      <c r="J5309" s="74">
        <v>642.33949999999993</v>
      </c>
      <c r="K5309" s="75">
        <v>1.1890771936319881E-2</v>
      </c>
      <c r="L5309" s="74">
        <v>5299.8605000000007</v>
      </c>
      <c r="M5309" s="75">
        <v>9.8109228063680137E-2</v>
      </c>
    </row>
    <row r="5310" spans="1:13" x14ac:dyDescent="0.2">
      <c r="A5310" s="77">
        <v>54030</v>
      </c>
      <c r="B5310" s="78">
        <v>9852.4327499999999</v>
      </c>
      <c r="C5310" s="79">
        <v>0.18235115213770128</v>
      </c>
      <c r="D5310" s="78">
        <v>682.553</v>
      </c>
      <c r="E5310" s="79">
        <v>1.2632852119193041E-2</v>
      </c>
      <c r="F5310" s="78">
        <v>9169.8797500000001</v>
      </c>
      <c r="G5310" s="79">
        <v>0.16971830001850824</v>
      </c>
      <c r="H5310" s="78">
        <v>5943.3</v>
      </c>
      <c r="I5310" s="79">
        <v>0.11</v>
      </c>
      <c r="J5310" s="78">
        <v>642.33949999999993</v>
      </c>
      <c r="K5310" s="79">
        <v>1.1888571164168053E-2</v>
      </c>
      <c r="L5310" s="78">
        <v>5300.9605000000001</v>
      </c>
      <c r="M5310" s="79">
        <v>9.8111428835831946E-2</v>
      </c>
    </row>
    <row r="5311" spans="1:13" x14ac:dyDescent="0.2">
      <c r="A5311" s="73">
        <v>54040</v>
      </c>
      <c r="B5311" s="74">
        <v>9854.6327500000007</v>
      </c>
      <c r="C5311" s="75">
        <v>0.18235811898593635</v>
      </c>
      <c r="D5311" s="74">
        <v>682.553</v>
      </c>
      <c r="E5311" s="75">
        <v>1.2630514433752776E-2</v>
      </c>
      <c r="F5311" s="74">
        <v>9172.0797500000008</v>
      </c>
      <c r="G5311" s="75">
        <v>0.16972760455218358</v>
      </c>
      <c r="H5311" s="74">
        <v>5944.4</v>
      </c>
      <c r="I5311" s="75">
        <v>0.10999999999999999</v>
      </c>
      <c r="J5311" s="74">
        <v>642.33949999999993</v>
      </c>
      <c r="K5311" s="75">
        <v>1.1886371206513693E-2</v>
      </c>
      <c r="L5311" s="74">
        <v>5302.0605000000005</v>
      </c>
      <c r="M5311" s="75">
        <v>9.8113628793486313E-2</v>
      </c>
    </row>
    <row r="5312" spans="1:13" x14ac:dyDescent="0.2">
      <c r="A5312" s="77">
        <v>54050</v>
      </c>
      <c r="B5312" s="78">
        <v>9856.8327500000014</v>
      </c>
      <c r="C5312" s="79">
        <v>0.18236508325624423</v>
      </c>
      <c r="D5312" s="78">
        <v>682.553</v>
      </c>
      <c r="E5312" s="79">
        <v>1.2628177613320999E-2</v>
      </c>
      <c r="F5312" s="78">
        <v>9174.2797500000015</v>
      </c>
      <c r="G5312" s="79">
        <v>0.16973690564292324</v>
      </c>
      <c r="H5312" s="78">
        <v>5945.5</v>
      </c>
      <c r="I5312" s="79">
        <v>0.11</v>
      </c>
      <c r="J5312" s="78">
        <v>642.33949999999993</v>
      </c>
      <c r="K5312" s="79">
        <v>1.1884172062904716E-2</v>
      </c>
      <c r="L5312" s="78">
        <v>5303.1605</v>
      </c>
      <c r="M5312" s="79">
        <v>9.8115827937095279E-2</v>
      </c>
    </row>
    <row r="5313" spans="1:13" x14ac:dyDescent="0.2">
      <c r="A5313" s="73">
        <v>54060</v>
      </c>
      <c r="B5313" s="74">
        <v>9859.0327500000003</v>
      </c>
      <c r="C5313" s="75">
        <v>0.18237204495005549</v>
      </c>
      <c r="D5313" s="74">
        <v>682.553</v>
      </c>
      <c r="E5313" s="75">
        <v>1.2625841657417683E-2</v>
      </c>
      <c r="F5313" s="74">
        <v>9176.4797500000004</v>
      </c>
      <c r="G5313" s="75">
        <v>0.16974620329263782</v>
      </c>
      <c r="H5313" s="74">
        <v>5946.6</v>
      </c>
      <c r="I5313" s="75">
        <v>0.11</v>
      </c>
      <c r="J5313" s="74">
        <v>642.33949999999993</v>
      </c>
      <c r="K5313" s="75">
        <v>1.1881973732889382E-2</v>
      </c>
      <c r="L5313" s="74">
        <v>5304.2605000000003</v>
      </c>
      <c r="M5313" s="75">
        <v>9.8118026267110622E-2</v>
      </c>
    </row>
    <row r="5314" spans="1:13" x14ac:dyDescent="0.2">
      <c r="A5314" s="77">
        <v>54070</v>
      </c>
      <c r="B5314" s="78">
        <v>9861.232750000001</v>
      </c>
      <c r="C5314" s="79">
        <v>0.18237900406879973</v>
      </c>
      <c r="D5314" s="78">
        <v>682.553</v>
      </c>
      <c r="E5314" s="79">
        <v>1.2623506565563158E-2</v>
      </c>
      <c r="F5314" s="78">
        <v>9178.6797500000011</v>
      </c>
      <c r="G5314" s="79">
        <v>0.16975549750323657</v>
      </c>
      <c r="H5314" s="78">
        <v>5947.7</v>
      </c>
      <c r="I5314" s="79">
        <v>0.11</v>
      </c>
      <c r="J5314" s="78">
        <v>642.33949999999993</v>
      </c>
      <c r="K5314" s="79">
        <v>1.1879776216016274E-2</v>
      </c>
      <c r="L5314" s="78">
        <v>5305.3605000000007</v>
      </c>
      <c r="M5314" s="79">
        <v>9.8120223783983732E-2</v>
      </c>
    </row>
    <row r="5315" spans="1:13" x14ac:dyDescent="0.2">
      <c r="A5315" s="73">
        <v>54080</v>
      </c>
      <c r="B5315" s="74">
        <v>9863.4327499999999</v>
      </c>
      <c r="C5315" s="75">
        <v>0.18238596061390533</v>
      </c>
      <c r="D5315" s="74">
        <v>682.553</v>
      </c>
      <c r="E5315" s="75">
        <v>1.2621172337278106E-2</v>
      </c>
      <c r="F5315" s="74">
        <v>9180.8797500000001</v>
      </c>
      <c r="G5315" s="75">
        <v>0.16976478827662722</v>
      </c>
      <c r="H5315" s="74">
        <v>5948.8</v>
      </c>
      <c r="I5315" s="75">
        <v>0.11</v>
      </c>
      <c r="J5315" s="74">
        <v>642.33949999999993</v>
      </c>
      <c r="K5315" s="75">
        <v>1.1877579511834319E-2</v>
      </c>
      <c r="L5315" s="74">
        <v>5306.4605000000001</v>
      </c>
      <c r="M5315" s="75">
        <v>9.8122420488165676E-2</v>
      </c>
    </row>
    <row r="5316" spans="1:13" x14ac:dyDescent="0.2">
      <c r="A5316" s="77">
        <v>54090</v>
      </c>
      <c r="B5316" s="78">
        <v>9865.6327500000007</v>
      </c>
      <c r="C5316" s="79">
        <v>0.18239291458679979</v>
      </c>
      <c r="D5316" s="78">
        <v>682.553</v>
      </c>
      <c r="E5316" s="79">
        <v>1.2618838972083565E-2</v>
      </c>
      <c r="F5316" s="78">
        <v>9183.0797500000008</v>
      </c>
      <c r="G5316" s="79">
        <v>0.16977407561471622</v>
      </c>
      <c r="H5316" s="78">
        <v>5949.9</v>
      </c>
      <c r="I5316" s="79">
        <v>0.10999999999999999</v>
      </c>
      <c r="J5316" s="78">
        <v>642.33949999999993</v>
      </c>
      <c r="K5316" s="79">
        <v>1.1875383619892771E-2</v>
      </c>
      <c r="L5316" s="78">
        <v>5307.5605000000005</v>
      </c>
      <c r="M5316" s="79">
        <v>9.8124616380107235E-2</v>
      </c>
    </row>
    <row r="5317" spans="1:13" x14ac:dyDescent="0.2">
      <c r="A5317" s="73">
        <v>54100</v>
      </c>
      <c r="B5317" s="74">
        <v>9867.8327500000014</v>
      </c>
      <c r="C5317" s="75">
        <v>0.18239986598890945</v>
      </c>
      <c r="D5317" s="74">
        <v>682.553</v>
      </c>
      <c r="E5317" s="75">
        <v>1.2616506469500924E-2</v>
      </c>
      <c r="F5317" s="74">
        <v>9185.2797500000015</v>
      </c>
      <c r="G5317" s="75">
        <v>0.16978335951940854</v>
      </c>
      <c r="H5317" s="74">
        <v>5951</v>
      </c>
      <c r="I5317" s="75">
        <v>0.11</v>
      </c>
      <c r="J5317" s="74">
        <v>642.33949999999993</v>
      </c>
      <c r="K5317" s="75">
        <v>1.1873188539741219E-2</v>
      </c>
      <c r="L5317" s="74">
        <v>5308.6605</v>
      </c>
      <c r="M5317" s="75">
        <v>9.8126811460258784E-2</v>
      </c>
    </row>
    <row r="5318" spans="1:13" x14ac:dyDescent="0.2">
      <c r="A5318" s="77">
        <v>54110</v>
      </c>
      <c r="B5318" s="78">
        <v>9870.0327500000003</v>
      </c>
      <c r="C5318" s="79">
        <v>0.18240681482165957</v>
      </c>
      <c r="D5318" s="78">
        <v>682.553</v>
      </c>
      <c r="E5318" s="79">
        <v>1.2614174829051932E-2</v>
      </c>
      <c r="F5318" s="78">
        <v>9187.4797500000004</v>
      </c>
      <c r="G5318" s="79">
        <v>0.16979263999260766</v>
      </c>
      <c r="H5318" s="78">
        <v>5952.1</v>
      </c>
      <c r="I5318" s="79">
        <v>0.11</v>
      </c>
      <c r="J5318" s="78">
        <v>642.33949999999993</v>
      </c>
      <c r="K5318" s="79">
        <v>1.1870994270929587E-2</v>
      </c>
      <c r="L5318" s="78">
        <v>5309.7605000000003</v>
      </c>
      <c r="M5318" s="79">
        <v>9.812900572907042E-2</v>
      </c>
    </row>
    <row r="5319" spans="1:13" x14ac:dyDescent="0.2">
      <c r="A5319" s="73">
        <v>54120</v>
      </c>
      <c r="B5319" s="74">
        <v>9872.232750000001</v>
      </c>
      <c r="C5319" s="75">
        <v>0.18241376108647453</v>
      </c>
      <c r="D5319" s="74">
        <v>682.553</v>
      </c>
      <c r="E5319" s="75">
        <v>1.2611844050258685E-2</v>
      </c>
      <c r="F5319" s="74">
        <v>9189.6797500000011</v>
      </c>
      <c r="G5319" s="75">
        <v>0.16980191703621583</v>
      </c>
      <c r="H5319" s="74">
        <v>5953.2</v>
      </c>
      <c r="I5319" s="75">
        <v>0.11</v>
      </c>
      <c r="J5319" s="74">
        <v>642.33949999999993</v>
      </c>
      <c r="K5319" s="75">
        <v>1.1868800813008128E-2</v>
      </c>
      <c r="L5319" s="74">
        <v>5310.8605000000007</v>
      </c>
      <c r="M5319" s="75">
        <v>9.8131199186991883E-2</v>
      </c>
    </row>
    <row r="5320" spans="1:13" x14ac:dyDescent="0.2">
      <c r="A5320" s="77">
        <v>54130</v>
      </c>
      <c r="B5320" s="78">
        <v>9874.4327499999999</v>
      </c>
      <c r="C5320" s="79">
        <v>0.1824207047847774</v>
      </c>
      <c r="D5320" s="78">
        <v>682.553</v>
      </c>
      <c r="E5320" s="79">
        <v>1.2609514132643636E-2</v>
      </c>
      <c r="F5320" s="78">
        <v>9191.8797500000001</v>
      </c>
      <c r="G5320" s="79">
        <v>0.16981119065213376</v>
      </c>
      <c r="H5320" s="78">
        <v>5954.3</v>
      </c>
      <c r="I5320" s="79">
        <v>0.11</v>
      </c>
      <c r="J5320" s="78">
        <v>642.33949999999993</v>
      </c>
      <c r="K5320" s="79">
        <v>1.1866608165527433E-2</v>
      </c>
      <c r="L5320" s="78">
        <v>5311.9605000000001</v>
      </c>
      <c r="M5320" s="79">
        <v>9.8133391834472575E-2</v>
      </c>
    </row>
    <row r="5321" spans="1:13" x14ac:dyDescent="0.2">
      <c r="A5321" s="73">
        <v>54140</v>
      </c>
      <c r="B5321" s="74">
        <v>9876.6327500000007</v>
      </c>
      <c r="C5321" s="75">
        <v>0.18242764591799041</v>
      </c>
      <c r="D5321" s="74">
        <v>682.553</v>
      </c>
      <c r="E5321" s="75">
        <v>1.2607185075729589E-2</v>
      </c>
      <c r="F5321" s="74">
        <v>9194.0797500000008</v>
      </c>
      <c r="G5321" s="75">
        <v>0.16982046084226082</v>
      </c>
      <c r="H5321" s="74">
        <v>5955.4</v>
      </c>
      <c r="I5321" s="75">
        <v>0.10999999999999999</v>
      </c>
      <c r="J5321" s="74">
        <v>642.33949999999993</v>
      </c>
      <c r="K5321" s="75">
        <v>1.1864416328038417E-2</v>
      </c>
      <c r="L5321" s="74">
        <v>5313.0605000000005</v>
      </c>
      <c r="M5321" s="75">
        <v>9.8135583671961596E-2</v>
      </c>
    </row>
    <row r="5322" spans="1:13" x14ac:dyDescent="0.2">
      <c r="A5322" s="77">
        <v>54150</v>
      </c>
      <c r="B5322" s="78">
        <v>9878.8327500000014</v>
      </c>
      <c r="C5322" s="79">
        <v>0.18243458448753466</v>
      </c>
      <c r="D5322" s="78">
        <v>682.553</v>
      </c>
      <c r="E5322" s="79">
        <v>1.2604856879039705E-2</v>
      </c>
      <c r="F5322" s="78">
        <v>9196.2797500000015</v>
      </c>
      <c r="G5322" s="79">
        <v>0.16982972760849496</v>
      </c>
      <c r="H5322" s="78">
        <v>5956.5</v>
      </c>
      <c r="I5322" s="79">
        <v>0.11</v>
      </c>
      <c r="J5322" s="78">
        <v>642.33949999999993</v>
      </c>
      <c r="K5322" s="79">
        <v>1.1862225300092335E-2</v>
      </c>
      <c r="L5322" s="78">
        <v>5314.1605</v>
      </c>
      <c r="M5322" s="79">
        <v>9.8137774699907657E-2</v>
      </c>
    </row>
    <row r="5323" spans="1:13" x14ac:dyDescent="0.2">
      <c r="A5323" s="73">
        <v>54160</v>
      </c>
      <c r="B5323" s="74">
        <v>9881.0327500000003</v>
      </c>
      <c r="C5323" s="75">
        <v>0.18244152049483014</v>
      </c>
      <c r="D5323" s="74">
        <v>682.553</v>
      </c>
      <c r="E5323" s="75">
        <v>1.260252954209749E-2</v>
      </c>
      <c r="F5323" s="74">
        <v>9198.4797500000004</v>
      </c>
      <c r="G5323" s="75">
        <v>0.16983899095273264</v>
      </c>
      <c r="H5323" s="74">
        <v>5957.6</v>
      </c>
      <c r="I5323" s="75">
        <v>0.11</v>
      </c>
      <c r="J5323" s="74">
        <v>642.33949999999993</v>
      </c>
      <c r="K5323" s="75">
        <v>1.1860035081240767E-2</v>
      </c>
      <c r="L5323" s="74">
        <v>5315.2605000000003</v>
      </c>
      <c r="M5323" s="75">
        <v>9.8139964918759232E-2</v>
      </c>
    </row>
    <row r="5324" spans="1:13" x14ac:dyDescent="0.2">
      <c r="A5324" s="77">
        <v>54170</v>
      </c>
      <c r="B5324" s="78">
        <v>9883.232750000001</v>
      </c>
      <c r="C5324" s="79">
        <v>0.18244845394129594</v>
      </c>
      <c r="D5324" s="78">
        <v>682.553</v>
      </c>
      <c r="E5324" s="79">
        <v>1.2600203064426805E-2</v>
      </c>
      <c r="F5324" s="78">
        <v>9200.6797500000011</v>
      </c>
      <c r="G5324" s="79">
        <v>0.16984825087686914</v>
      </c>
      <c r="H5324" s="78">
        <v>5958.7</v>
      </c>
      <c r="I5324" s="79">
        <v>0.11</v>
      </c>
      <c r="J5324" s="78">
        <v>642.33949999999993</v>
      </c>
      <c r="K5324" s="79">
        <v>1.1857845671035627E-2</v>
      </c>
      <c r="L5324" s="78">
        <v>5316.3605000000007</v>
      </c>
      <c r="M5324" s="79">
        <v>9.8142154328964379E-2</v>
      </c>
    </row>
    <row r="5325" spans="1:13" x14ac:dyDescent="0.2">
      <c r="A5325" s="73">
        <v>54180</v>
      </c>
      <c r="B5325" s="74">
        <v>9885.4327499999999</v>
      </c>
      <c r="C5325" s="75">
        <v>0.18245538482834994</v>
      </c>
      <c r="D5325" s="74">
        <v>682.553</v>
      </c>
      <c r="E5325" s="75">
        <v>1.2597877445551865E-2</v>
      </c>
      <c r="F5325" s="74">
        <v>9202.8797500000001</v>
      </c>
      <c r="G5325" s="75">
        <v>0.16985750738279809</v>
      </c>
      <c r="H5325" s="74">
        <v>5959.8</v>
      </c>
      <c r="I5325" s="75">
        <v>0.11</v>
      </c>
      <c r="J5325" s="74">
        <v>642.33949999999993</v>
      </c>
      <c r="K5325" s="75">
        <v>1.1855657069029161E-2</v>
      </c>
      <c r="L5325" s="74">
        <v>5317.4605000000001</v>
      </c>
      <c r="M5325" s="75">
        <v>9.8144342930970838E-2</v>
      </c>
    </row>
    <row r="5326" spans="1:13" x14ac:dyDescent="0.2">
      <c r="A5326" s="77">
        <v>54190</v>
      </c>
      <c r="B5326" s="78">
        <v>9887.6327500000007</v>
      </c>
      <c r="C5326" s="79">
        <v>0.18246231315740913</v>
      </c>
      <c r="D5326" s="78">
        <v>682.553</v>
      </c>
      <c r="E5326" s="79">
        <v>1.2595552684997232E-2</v>
      </c>
      <c r="F5326" s="78">
        <v>9205.0797500000008</v>
      </c>
      <c r="G5326" s="79">
        <v>0.16986676047241189</v>
      </c>
      <c r="H5326" s="78">
        <v>5960.9</v>
      </c>
      <c r="I5326" s="79">
        <v>0.10999999999999999</v>
      </c>
      <c r="J5326" s="78">
        <v>642.33949999999993</v>
      </c>
      <c r="K5326" s="79">
        <v>1.1853469274773942E-2</v>
      </c>
      <c r="L5326" s="78">
        <v>5318.5605000000005</v>
      </c>
      <c r="M5326" s="79">
        <v>9.8146530725226069E-2</v>
      </c>
    </row>
    <row r="5327" spans="1:13" x14ac:dyDescent="0.2">
      <c r="A5327" s="73">
        <v>54200</v>
      </c>
      <c r="B5327" s="74">
        <v>9889.8327500000014</v>
      </c>
      <c r="C5327" s="75">
        <v>0.18246923892988934</v>
      </c>
      <c r="D5327" s="74">
        <v>682.553</v>
      </c>
      <c r="E5327" s="75">
        <v>1.2593228782287823E-2</v>
      </c>
      <c r="F5327" s="74">
        <v>9207.2797500000015</v>
      </c>
      <c r="G5327" s="75">
        <v>0.16987601014760151</v>
      </c>
      <c r="H5327" s="74">
        <v>5962</v>
      </c>
      <c r="I5327" s="75">
        <v>0.11</v>
      </c>
      <c r="J5327" s="74">
        <v>642.33949999999993</v>
      </c>
      <c r="K5327" s="75">
        <v>1.1851282287822876E-2</v>
      </c>
      <c r="L5327" s="74">
        <v>5319.6605</v>
      </c>
      <c r="M5327" s="75">
        <v>9.8148717712177119E-2</v>
      </c>
    </row>
    <row r="5328" spans="1:13" x14ac:dyDescent="0.2">
      <c r="A5328" s="77">
        <v>54210</v>
      </c>
      <c r="B5328" s="78">
        <v>9892.0327500000003</v>
      </c>
      <c r="C5328" s="79">
        <v>0.18247616214720533</v>
      </c>
      <c r="D5328" s="78">
        <v>682.553</v>
      </c>
      <c r="E5328" s="79">
        <v>1.2590905736948902E-2</v>
      </c>
      <c r="F5328" s="78">
        <v>9209.4797500000004</v>
      </c>
      <c r="G5328" s="79">
        <v>0.16988525641025642</v>
      </c>
      <c r="H5328" s="78">
        <v>5963.1</v>
      </c>
      <c r="I5328" s="79">
        <v>0.11</v>
      </c>
      <c r="J5328" s="78">
        <v>642.33949999999993</v>
      </c>
      <c r="K5328" s="79">
        <v>1.18490961077292E-2</v>
      </c>
      <c r="L5328" s="78">
        <v>5320.7605000000003</v>
      </c>
      <c r="M5328" s="79">
        <v>9.815090389227081E-2</v>
      </c>
    </row>
    <row r="5329" spans="1:13" x14ac:dyDescent="0.2">
      <c r="A5329" s="73">
        <v>54220</v>
      </c>
      <c r="B5329" s="74">
        <v>9894.232750000001</v>
      </c>
      <c r="C5329" s="75">
        <v>0.18248308281077094</v>
      </c>
      <c r="D5329" s="74">
        <v>682.553</v>
      </c>
      <c r="E5329" s="75">
        <v>1.2588583548506086E-2</v>
      </c>
      <c r="F5329" s="74">
        <v>9211.6797500000011</v>
      </c>
      <c r="G5329" s="75">
        <v>0.16989449926226488</v>
      </c>
      <c r="H5329" s="74">
        <v>5964.2</v>
      </c>
      <c r="I5329" s="75">
        <v>0.11</v>
      </c>
      <c r="J5329" s="74">
        <v>642.33949999999993</v>
      </c>
      <c r="K5329" s="75">
        <v>1.1846910734046477E-2</v>
      </c>
      <c r="L5329" s="74">
        <v>5321.8605000000007</v>
      </c>
      <c r="M5329" s="75">
        <v>9.8153089265953536E-2</v>
      </c>
    </row>
    <row r="5330" spans="1:13" x14ac:dyDescent="0.2">
      <c r="A5330" s="77">
        <v>54230</v>
      </c>
      <c r="B5330" s="78">
        <v>9896.4327499999999</v>
      </c>
      <c r="C5330" s="79">
        <v>0.18249000092199888</v>
      </c>
      <c r="D5330" s="78">
        <v>682.553</v>
      </c>
      <c r="E5330" s="79">
        <v>1.2586262216485341E-2</v>
      </c>
      <c r="F5330" s="78">
        <v>9213.8797500000001</v>
      </c>
      <c r="G5330" s="79">
        <v>0.16990373870551356</v>
      </c>
      <c r="H5330" s="78">
        <v>5965.3</v>
      </c>
      <c r="I5330" s="79">
        <v>0.11</v>
      </c>
      <c r="J5330" s="78">
        <v>642.33949999999993</v>
      </c>
      <c r="K5330" s="79">
        <v>1.1844726166328598E-2</v>
      </c>
      <c r="L5330" s="78">
        <v>5322.9605000000001</v>
      </c>
      <c r="M5330" s="79">
        <v>9.8155273833671397E-2</v>
      </c>
    </row>
    <row r="5331" spans="1:13" x14ac:dyDescent="0.2">
      <c r="A5331" s="73">
        <v>54240</v>
      </c>
      <c r="B5331" s="74">
        <v>9898.6327500000007</v>
      </c>
      <c r="C5331" s="75">
        <v>0.1824969164823009</v>
      </c>
      <c r="D5331" s="74">
        <v>682.553</v>
      </c>
      <c r="E5331" s="75">
        <v>1.2583941740412979E-2</v>
      </c>
      <c r="F5331" s="74">
        <v>9216.0797500000008</v>
      </c>
      <c r="G5331" s="75">
        <v>0.16991297474188791</v>
      </c>
      <c r="H5331" s="74">
        <v>5966.4</v>
      </c>
      <c r="I5331" s="75">
        <v>0.10999999999999999</v>
      </c>
      <c r="J5331" s="74">
        <v>642.33949999999993</v>
      </c>
      <c r="K5331" s="75">
        <v>1.1842542404129791E-2</v>
      </c>
      <c r="L5331" s="74">
        <v>5324.0605000000005</v>
      </c>
      <c r="M5331" s="75">
        <v>9.8157457595870218E-2</v>
      </c>
    </row>
    <row r="5332" spans="1:13" x14ac:dyDescent="0.2">
      <c r="A5332" s="77">
        <v>54250</v>
      </c>
      <c r="B5332" s="78">
        <v>9900.8327500000014</v>
      </c>
      <c r="C5332" s="79">
        <v>0.18250382949308758</v>
      </c>
      <c r="D5332" s="78">
        <v>682.553</v>
      </c>
      <c r="E5332" s="79">
        <v>1.2581622119815668E-2</v>
      </c>
      <c r="F5332" s="78">
        <v>9218.2797500000015</v>
      </c>
      <c r="G5332" s="79">
        <v>0.16992220737327191</v>
      </c>
      <c r="H5332" s="78">
        <v>5967.5</v>
      </c>
      <c r="I5332" s="79">
        <v>0.11</v>
      </c>
      <c r="J5332" s="78">
        <v>642.33949999999993</v>
      </c>
      <c r="K5332" s="79">
        <v>1.1840359447004607E-2</v>
      </c>
      <c r="L5332" s="78">
        <v>5325.1605</v>
      </c>
      <c r="M5332" s="79">
        <v>9.8159640552995392E-2</v>
      </c>
    </row>
    <row r="5333" spans="1:13" x14ac:dyDescent="0.2">
      <c r="A5333" s="73">
        <v>54260</v>
      </c>
      <c r="B5333" s="74">
        <v>9903.0327500000003</v>
      </c>
      <c r="C5333" s="75">
        <v>0.18251073995576853</v>
      </c>
      <c r="D5333" s="74">
        <v>682.553</v>
      </c>
      <c r="E5333" s="75">
        <v>1.257930335422042E-2</v>
      </c>
      <c r="F5333" s="74">
        <v>9220.4797500000004</v>
      </c>
      <c r="G5333" s="75">
        <v>0.16993143660154811</v>
      </c>
      <c r="H5333" s="74">
        <v>5968.6</v>
      </c>
      <c r="I5333" s="75">
        <v>0.11</v>
      </c>
      <c r="J5333" s="74">
        <v>642.33949999999993</v>
      </c>
      <c r="K5333" s="75">
        <v>1.1838177294507923E-2</v>
      </c>
      <c r="L5333" s="74">
        <v>5326.2605000000003</v>
      </c>
      <c r="M5333" s="75">
        <v>9.8161822705492077E-2</v>
      </c>
    </row>
    <row r="5334" spans="1:13" x14ac:dyDescent="0.2">
      <c r="A5334" s="77">
        <v>54270</v>
      </c>
      <c r="B5334" s="78">
        <v>9905.232750000001</v>
      </c>
      <c r="C5334" s="79">
        <v>0.18251764787175237</v>
      </c>
      <c r="D5334" s="78">
        <v>682.553</v>
      </c>
      <c r="E5334" s="79">
        <v>1.2576985443154597E-2</v>
      </c>
      <c r="F5334" s="78">
        <v>9222.6797500000011</v>
      </c>
      <c r="G5334" s="79">
        <v>0.16994066242859776</v>
      </c>
      <c r="H5334" s="78">
        <v>5969.7</v>
      </c>
      <c r="I5334" s="79">
        <v>0.11</v>
      </c>
      <c r="J5334" s="78">
        <v>642.33949999999993</v>
      </c>
      <c r="K5334" s="79">
        <v>1.1835995946194951E-2</v>
      </c>
      <c r="L5334" s="78">
        <v>5327.3605000000007</v>
      </c>
      <c r="M5334" s="79">
        <v>9.8164004053805057E-2</v>
      </c>
    </row>
    <row r="5335" spans="1:13" x14ac:dyDescent="0.2">
      <c r="A5335" s="73">
        <v>54280</v>
      </c>
      <c r="B5335" s="74">
        <v>9907.4327499999999</v>
      </c>
      <c r="C5335" s="75">
        <v>0.18252455324244657</v>
      </c>
      <c r="D5335" s="74">
        <v>682.553</v>
      </c>
      <c r="E5335" s="75">
        <v>1.2574668386145909E-2</v>
      </c>
      <c r="F5335" s="74">
        <v>9224.8797500000001</v>
      </c>
      <c r="G5335" s="75">
        <v>0.16994988485630066</v>
      </c>
      <c r="H5335" s="74">
        <v>5970.8</v>
      </c>
      <c r="I5335" s="75">
        <v>0.11</v>
      </c>
      <c r="J5335" s="74">
        <v>642.33949999999993</v>
      </c>
      <c r="K5335" s="75">
        <v>1.1833815401621222E-2</v>
      </c>
      <c r="L5335" s="74">
        <v>5328.4605000000001</v>
      </c>
      <c r="M5335" s="75">
        <v>9.8166184598378781E-2</v>
      </c>
    </row>
    <row r="5336" spans="1:13" x14ac:dyDescent="0.2">
      <c r="A5336" s="77">
        <v>54290</v>
      </c>
      <c r="B5336" s="78">
        <v>9909.6327500000007</v>
      </c>
      <c r="C5336" s="79">
        <v>0.18253145606925769</v>
      </c>
      <c r="D5336" s="78">
        <v>682.553</v>
      </c>
      <c r="E5336" s="79">
        <v>1.2572352182722417E-2</v>
      </c>
      <c r="F5336" s="78">
        <v>9227.0797500000008</v>
      </c>
      <c r="G5336" s="79">
        <v>0.16995910388653529</v>
      </c>
      <c r="H5336" s="78">
        <v>5971.9</v>
      </c>
      <c r="I5336" s="79">
        <v>0.10999999999999999</v>
      </c>
      <c r="J5336" s="78">
        <v>642.33949999999993</v>
      </c>
      <c r="K5336" s="79">
        <v>1.1831635660342604E-2</v>
      </c>
      <c r="L5336" s="78">
        <v>5329.5605000000005</v>
      </c>
      <c r="M5336" s="79">
        <v>9.8168364339657407E-2</v>
      </c>
    </row>
    <row r="5337" spans="1:13" x14ac:dyDescent="0.2">
      <c r="A5337" s="73">
        <v>54300</v>
      </c>
      <c r="B5337" s="74">
        <v>9911.8327500000014</v>
      </c>
      <c r="C5337" s="75">
        <v>0.1825383563535912</v>
      </c>
      <c r="D5337" s="74">
        <v>682.553</v>
      </c>
      <c r="E5337" s="75">
        <v>1.2570036832412522E-2</v>
      </c>
      <c r="F5337" s="74">
        <v>9229.2797500000015</v>
      </c>
      <c r="G5337" s="75">
        <v>0.16996831952117866</v>
      </c>
      <c r="H5337" s="74">
        <v>5973</v>
      </c>
      <c r="I5337" s="75">
        <v>0.11</v>
      </c>
      <c r="J5337" s="74">
        <v>642.33949999999993</v>
      </c>
      <c r="K5337" s="75">
        <v>1.1829456721915285E-2</v>
      </c>
      <c r="L5337" s="74">
        <v>5330.6605</v>
      </c>
      <c r="M5337" s="75">
        <v>9.8170543278084707E-2</v>
      </c>
    </row>
    <row r="5338" spans="1:13" x14ac:dyDescent="0.2">
      <c r="A5338" s="77">
        <v>54310</v>
      </c>
      <c r="B5338" s="78">
        <v>9914.0327500000003</v>
      </c>
      <c r="C5338" s="79">
        <v>0.18254525409685141</v>
      </c>
      <c r="D5338" s="78">
        <v>682.553</v>
      </c>
      <c r="E5338" s="79">
        <v>1.2567722334744982E-2</v>
      </c>
      <c r="F5338" s="78">
        <v>9231.4797500000004</v>
      </c>
      <c r="G5338" s="79">
        <v>0.16997753176210642</v>
      </c>
      <c r="H5338" s="78">
        <v>5974.1</v>
      </c>
      <c r="I5338" s="79">
        <v>0.11</v>
      </c>
      <c r="J5338" s="78">
        <v>642.33949999999993</v>
      </c>
      <c r="K5338" s="79">
        <v>1.1827278585895782E-2</v>
      </c>
      <c r="L5338" s="78">
        <v>5331.7605000000003</v>
      </c>
      <c r="M5338" s="79">
        <v>9.8172721414104228E-2</v>
      </c>
    </row>
    <row r="5339" spans="1:13" x14ac:dyDescent="0.2">
      <c r="A5339" s="73">
        <v>54320</v>
      </c>
      <c r="B5339" s="74">
        <v>9916.232750000001</v>
      </c>
      <c r="C5339" s="75">
        <v>0.18255214930044183</v>
      </c>
      <c r="D5339" s="74">
        <v>682.553</v>
      </c>
      <c r="E5339" s="75">
        <v>1.2565408689248896E-2</v>
      </c>
      <c r="F5339" s="74">
        <v>9233.6797500000011</v>
      </c>
      <c r="G5339" s="75">
        <v>0.16998674061119295</v>
      </c>
      <c r="H5339" s="74">
        <v>5975.2</v>
      </c>
      <c r="I5339" s="75">
        <v>0.11</v>
      </c>
      <c r="J5339" s="74">
        <v>642.33949999999993</v>
      </c>
      <c r="K5339" s="75">
        <v>1.1825101251840942E-2</v>
      </c>
      <c r="L5339" s="74">
        <v>5332.8605000000007</v>
      </c>
      <c r="M5339" s="75">
        <v>9.8174898748159073E-2</v>
      </c>
    </row>
    <row r="5340" spans="1:13" x14ac:dyDescent="0.2">
      <c r="A5340" s="77">
        <v>54330</v>
      </c>
      <c r="B5340" s="78">
        <v>9918.4327499999999</v>
      </c>
      <c r="C5340" s="79">
        <v>0.18255904196576478</v>
      </c>
      <c r="D5340" s="78">
        <v>682.553</v>
      </c>
      <c r="E5340" s="79">
        <v>1.2563095895453709E-2</v>
      </c>
      <c r="F5340" s="78">
        <v>9235.8797500000001</v>
      </c>
      <c r="G5340" s="79">
        <v>0.16999594607031107</v>
      </c>
      <c r="H5340" s="78">
        <v>5976.3</v>
      </c>
      <c r="I5340" s="79">
        <v>0.11</v>
      </c>
      <c r="J5340" s="78">
        <v>642.33949999999993</v>
      </c>
      <c r="K5340" s="79">
        <v>1.1822924719307931E-2</v>
      </c>
      <c r="L5340" s="78">
        <v>5333.9605000000001</v>
      </c>
      <c r="M5340" s="79">
        <v>9.8177075280692069E-2</v>
      </c>
    </row>
    <row r="5341" spans="1:13" x14ac:dyDescent="0.2">
      <c r="A5341" s="73">
        <v>54340</v>
      </c>
      <c r="B5341" s="74">
        <v>9920.6327500000007</v>
      </c>
      <c r="C5341" s="75">
        <v>0.18256593209422159</v>
      </c>
      <c r="D5341" s="74">
        <v>682.553</v>
      </c>
      <c r="E5341" s="75">
        <v>1.2560783952889216E-2</v>
      </c>
      <c r="F5341" s="74">
        <v>9238.0797500000008</v>
      </c>
      <c r="G5341" s="75">
        <v>0.17000514814133236</v>
      </c>
      <c r="H5341" s="74">
        <v>5977.4</v>
      </c>
      <c r="I5341" s="75">
        <v>0.10999999999999999</v>
      </c>
      <c r="J5341" s="74">
        <v>642.33949999999993</v>
      </c>
      <c r="K5341" s="75">
        <v>1.1820748987854251E-2</v>
      </c>
      <c r="L5341" s="74">
        <v>5335.0605000000005</v>
      </c>
      <c r="M5341" s="75">
        <v>9.8179251012145752E-2</v>
      </c>
    </row>
    <row r="5342" spans="1:13" x14ac:dyDescent="0.2">
      <c r="A5342" s="77">
        <v>54350</v>
      </c>
      <c r="B5342" s="78">
        <v>9922.8327500000014</v>
      </c>
      <c r="C5342" s="79">
        <v>0.18257281968721253</v>
      </c>
      <c r="D5342" s="78">
        <v>682.553</v>
      </c>
      <c r="E5342" s="79">
        <v>1.2558472861085556E-2</v>
      </c>
      <c r="F5342" s="78">
        <v>9240.2797500000015</v>
      </c>
      <c r="G5342" s="79">
        <v>0.17001434682612698</v>
      </c>
      <c r="H5342" s="78">
        <v>5978.5</v>
      </c>
      <c r="I5342" s="79">
        <v>0.11</v>
      </c>
      <c r="J5342" s="78">
        <v>642.33949999999993</v>
      </c>
      <c r="K5342" s="79">
        <v>1.1818574057037717E-2</v>
      </c>
      <c r="L5342" s="78">
        <v>5336.1605</v>
      </c>
      <c r="M5342" s="79">
        <v>9.818142594296228E-2</v>
      </c>
    </row>
    <row r="5343" spans="1:13" x14ac:dyDescent="0.2">
      <c r="A5343" s="73">
        <v>54360</v>
      </c>
      <c r="B5343" s="74">
        <v>9925.0327500000003</v>
      </c>
      <c r="C5343" s="75">
        <v>0.18257970474613688</v>
      </c>
      <c r="D5343" s="74">
        <v>682.553</v>
      </c>
      <c r="E5343" s="75">
        <v>1.2556162619573215E-2</v>
      </c>
      <c r="F5343" s="74">
        <v>9242.4797500000004</v>
      </c>
      <c r="G5343" s="75">
        <v>0.17002354212656365</v>
      </c>
      <c r="H5343" s="74">
        <v>5979.6</v>
      </c>
      <c r="I5343" s="75">
        <v>0.11</v>
      </c>
      <c r="J5343" s="74">
        <v>642.33949999999993</v>
      </c>
      <c r="K5343" s="75">
        <v>1.1816399926416482E-2</v>
      </c>
      <c r="L5343" s="74">
        <v>5337.2605000000003</v>
      </c>
      <c r="M5343" s="75">
        <v>9.8183600073583524E-2</v>
      </c>
    </row>
    <row r="5344" spans="1:13" x14ac:dyDescent="0.2">
      <c r="A5344" s="77">
        <v>54370</v>
      </c>
      <c r="B5344" s="78">
        <v>9927.232750000001</v>
      </c>
      <c r="C5344" s="79">
        <v>0.18258658727239288</v>
      </c>
      <c r="D5344" s="78">
        <v>682.553</v>
      </c>
      <c r="E5344" s="79">
        <v>1.2553853227883023E-2</v>
      </c>
      <c r="F5344" s="78">
        <v>9244.6797500000011</v>
      </c>
      <c r="G5344" s="79">
        <v>0.17003273404450986</v>
      </c>
      <c r="H5344" s="78">
        <v>5980.7</v>
      </c>
      <c r="I5344" s="79">
        <v>0.11</v>
      </c>
      <c r="J5344" s="78">
        <v>642.33949999999993</v>
      </c>
      <c r="K5344" s="79">
        <v>1.1814226595549015E-2</v>
      </c>
      <c r="L5344" s="78">
        <v>5338.3605000000007</v>
      </c>
      <c r="M5344" s="79">
        <v>9.8185773404450991E-2</v>
      </c>
    </row>
    <row r="5345" spans="1:13" x14ac:dyDescent="0.2">
      <c r="A5345" s="73">
        <v>54380</v>
      </c>
      <c r="B5345" s="74">
        <v>9929.4327499999999</v>
      </c>
      <c r="C5345" s="75">
        <v>0.18259346726737771</v>
      </c>
      <c r="D5345" s="74">
        <v>682.553</v>
      </c>
      <c r="E5345" s="75">
        <v>1.2551544685546156E-2</v>
      </c>
      <c r="F5345" s="74">
        <v>9246.8797500000001</v>
      </c>
      <c r="G5345" s="75">
        <v>0.17004192258183157</v>
      </c>
      <c r="H5345" s="74">
        <v>5981.8</v>
      </c>
      <c r="I5345" s="75">
        <v>0.11</v>
      </c>
      <c r="J5345" s="74">
        <v>642.33949999999993</v>
      </c>
      <c r="K5345" s="75">
        <v>1.1812054063994114E-2</v>
      </c>
      <c r="L5345" s="74">
        <v>5339.4605000000001</v>
      </c>
      <c r="M5345" s="75">
        <v>9.8187945936005883E-2</v>
      </c>
    </row>
    <row r="5346" spans="1:13" x14ac:dyDescent="0.2">
      <c r="A5346" s="77">
        <v>54390</v>
      </c>
      <c r="B5346" s="78">
        <v>9931.6327500000007</v>
      </c>
      <c r="C5346" s="79">
        <v>0.1826003447324876</v>
      </c>
      <c r="D5346" s="78">
        <v>682.553</v>
      </c>
      <c r="E5346" s="79">
        <v>1.2549236992094134E-2</v>
      </c>
      <c r="F5346" s="78">
        <v>9249.0797500000008</v>
      </c>
      <c r="G5346" s="79">
        <v>0.17005110774039348</v>
      </c>
      <c r="H5346" s="78">
        <v>5982.9</v>
      </c>
      <c r="I5346" s="79">
        <v>0.10999999999999999</v>
      </c>
      <c r="J5346" s="78">
        <v>642.33949999999993</v>
      </c>
      <c r="K5346" s="79">
        <v>1.1809882331310901E-2</v>
      </c>
      <c r="L5346" s="78">
        <v>5340.5605000000005</v>
      </c>
      <c r="M5346" s="79">
        <v>9.8190117668689111E-2</v>
      </c>
    </row>
    <row r="5347" spans="1:13" x14ac:dyDescent="0.2">
      <c r="A5347" s="73">
        <v>54400</v>
      </c>
      <c r="B5347" s="74">
        <v>9933.8327500000014</v>
      </c>
      <c r="C5347" s="75">
        <v>0.18260721966911767</v>
      </c>
      <c r="D5347" s="74">
        <v>682.553</v>
      </c>
      <c r="E5347" s="75">
        <v>1.2546930147058823E-2</v>
      </c>
      <c r="F5347" s="74">
        <v>9251.2797500000015</v>
      </c>
      <c r="G5347" s="75">
        <v>0.17006028952205884</v>
      </c>
      <c r="H5347" s="74">
        <v>5984</v>
      </c>
      <c r="I5347" s="75">
        <v>0.11</v>
      </c>
      <c r="J5347" s="74">
        <v>642.33949999999993</v>
      </c>
      <c r="K5347" s="75">
        <v>1.1807711397058822E-2</v>
      </c>
      <c r="L5347" s="74">
        <v>5341.6605</v>
      </c>
      <c r="M5347" s="75">
        <v>9.8192288602941172E-2</v>
      </c>
    </row>
    <row r="5348" spans="1:13" x14ac:dyDescent="0.2">
      <c r="A5348" s="77">
        <v>54410</v>
      </c>
      <c r="B5348" s="78">
        <v>9936.0327500000003</v>
      </c>
      <c r="C5348" s="79">
        <v>0.18261409207866203</v>
      </c>
      <c r="D5348" s="78">
        <v>682.553</v>
      </c>
      <c r="E5348" s="79">
        <v>1.2544624149972431E-2</v>
      </c>
      <c r="F5348" s="78">
        <v>9253.4797500000004</v>
      </c>
      <c r="G5348" s="79">
        <v>0.1700694679286896</v>
      </c>
      <c r="H5348" s="78">
        <v>5985.1</v>
      </c>
      <c r="I5348" s="79">
        <v>0.11</v>
      </c>
      <c r="J5348" s="78">
        <v>642.33949999999993</v>
      </c>
      <c r="K5348" s="79">
        <v>1.1805541260797647E-2</v>
      </c>
      <c r="L5348" s="78">
        <v>5342.7605000000003</v>
      </c>
      <c r="M5348" s="79">
        <v>9.8194458739202364E-2</v>
      </c>
    </row>
    <row r="5349" spans="1:13" x14ac:dyDescent="0.2">
      <c r="A5349" s="73">
        <v>54420</v>
      </c>
      <c r="B5349" s="74">
        <v>9938.232750000001</v>
      </c>
      <c r="C5349" s="75">
        <v>0.18262096196251379</v>
      </c>
      <c r="D5349" s="74">
        <v>682.553</v>
      </c>
      <c r="E5349" s="75">
        <v>1.2542319000367511E-2</v>
      </c>
      <c r="F5349" s="74">
        <v>9255.6797500000011</v>
      </c>
      <c r="G5349" s="75">
        <v>0.17007864296214628</v>
      </c>
      <c r="H5349" s="74">
        <v>5986.2</v>
      </c>
      <c r="I5349" s="75">
        <v>0.11</v>
      </c>
      <c r="J5349" s="74">
        <v>642.33949999999993</v>
      </c>
      <c r="K5349" s="75">
        <v>1.1803371922087467E-2</v>
      </c>
      <c r="L5349" s="74">
        <v>5343.8605000000007</v>
      </c>
      <c r="M5349" s="75">
        <v>9.8196628077912546E-2</v>
      </c>
    </row>
    <row r="5350" spans="1:13" x14ac:dyDescent="0.2">
      <c r="A5350" s="77">
        <v>54430</v>
      </c>
      <c r="B5350" s="78">
        <v>9940.4327499999999</v>
      </c>
      <c r="C5350" s="79">
        <v>0.18262782932206503</v>
      </c>
      <c r="D5350" s="78">
        <v>682.553</v>
      </c>
      <c r="E5350" s="79">
        <v>1.2540014697776962E-2</v>
      </c>
      <c r="F5350" s="78">
        <v>9257.8797500000001</v>
      </c>
      <c r="G5350" s="79">
        <v>0.17008781462428807</v>
      </c>
      <c r="H5350" s="78">
        <v>5987.3</v>
      </c>
      <c r="I5350" s="79">
        <v>0.11</v>
      </c>
      <c r="J5350" s="78">
        <v>642.33949999999993</v>
      </c>
      <c r="K5350" s="79">
        <v>1.1801203380488699E-2</v>
      </c>
      <c r="L5350" s="78">
        <v>5344.9605000000001</v>
      </c>
      <c r="M5350" s="79">
        <v>9.8198796619511308E-2</v>
      </c>
    </row>
    <row r="5351" spans="1:13" x14ac:dyDescent="0.2">
      <c r="A5351" s="73">
        <v>54440</v>
      </c>
      <c r="B5351" s="74">
        <v>9942.6327500000007</v>
      </c>
      <c r="C5351" s="75">
        <v>0.18263469415870684</v>
      </c>
      <c r="D5351" s="74">
        <v>682.553</v>
      </c>
      <c r="E5351" s="75">
        <v>1.2537711241734018E-2</v>
      </c>
      <c r="F5351" s="74">
        <v>9260.0797500000008</v>
      </c>
      <c r="G5351" s="75">
        <v>0.17009698291697284</v>
      </c>
      <c r="H5351" s="74">
        <v>5988.4</v>
      </c>
      <c r="I5351" s="75">
        <v>0.10999999999999999</v>
      </c>
      <c r="J5351" s="74">
        <v>642.33949999999993</v>
      </c>
      <c r="K5351" s="75">
        <v>1.1799035635562085E-2</v>
      </c>
      <c r="L5351" s="74">
        <v>5346.0605000000005</v>
      </c>
      <c r="M5351" s="75">
        <v>9.8200964364437926E-2</v>
      </c>
    </row>
    <row r="5352" spans="1:13" x14ac:dyDescent="0.2">
      <c r="A5352" s="77">
        <v>54450</v>
      </c>
      <c r="B5352" s="78">
        <v>9944.8327500000014</v>
      </c>
      <c r="C5352" s="79">
        <v>0.18264155647382924</v>
      </c>
      <c r="D5352" s="78">
        <v>682.553</v>
      </c>
      <c r="E5352" s="79">
        <v>1.2535408631772268E-2</v>
      </c>
      <c r="F5352" s="78">
        <v>9262.2797500000015</v>
      </c>
      <c r="G5352" s="79">
        <v>0.17010614784205697</v>
      </c>
      <c r="H5352" s="78">
        <v>5989.5</v>
      </c>
      <c r="I5352" s="79">
        <v>0.11</v>
      </c>
      <c r="J5352" s="78">
        <v>642.33949999999993</v>
      </c>
      <c r="K5352" s="79">
        <v>1.1796868686868685E-2</v>
      </c>
      <c r="L5352" s="78">
        <v>5347.1605</v>
      </c>
      <c r="M5352" s="79">
        <v>9.8203131313131312E-2</v>
      </c>
    </row>
    <row r="5353" spans="1:13" x14ac:dyDescent="0.2">
      <c r="A5353" s="73">
        <v>54460</v>
      </c>
      <c r="B5353" s="74">
        <v>9947.0327500000003</v>
      </c>
      <c r="C5353" s="75">
        <v>0.18264841626882117</v>
      </c>
      <c r="D5353" s="74">
        <v>682.553</v>
      </c>
      <c r="E5353" s="75">
        <v>1.2533106867425634E-2</v>
      </c>
      <c r="F5353" s="74">
        <v>9264.4797500000004</v>
      </c>
      <c r="G5353" s="75">
        <v>0.17011530940139552</v>
      </c>
      <c r="H5353" s="74">
        <v>5990.6</v>
      </c>
      <c r="I5353" s="75">
        <v>0.11</v>
      </c>
      <c r="J5353" s="74">
        <v>642.33949999999993</v>
      </c>
      <c r="K5353" s="75">
        <v>1.1794702533969885E-2</v>
      </c>
      <c r="L5353" s="74">
        <v>5348.2605000000003</v>
      </c>
      <c r="M5353" s="75">
        <v>9.8205297466030114E-2</v>
      </c>
    </row>
    <row r="5354" spans="1:13" x14ac:dyDescent="0.2">
      <c r="A5354" s="77">
        <v>54470</v>
      </c>
      <c r="B5354" s="78">
        <v>9949.232750000001</v>
      </c>
      <c r="C5354" s="79">
        <v>0.18265527354507069</v>
      </c>
      <c r="D5354" s="78">
        <v>682.553</v>
      </c>
      <c r="E5354" s="79">
        <v>1.2530805948228382E-2</v>
      </c>
      <c r="F5354" s="78">
        <v>9266.6797500000011</v>
      </c>
      <c r="G5354" s="79">
        <v>0.17012446759684233</v>
      </c>
      <c r="H5354" s="78">
        <v>5991.7</v>
      </c>
      <c r="I5354" s="79">
        <v>0.11</v>
      </c>
      <c r="J5354" s="78">
        <v>642.33949999999993</v>
      </c>
      <c r="K5354" s="79">
        <v>1.1792537176427391E-2</v>
      </c>
      <c r="L5354" s="78">
        <v>5349.3605000000007</v>
      </c>
      <c r="M5354" s="79">
        <v>9.8207462823572622E-2</v>
      </c>
    </row>
    <row r="5355" spans="1:13" x14ac:dyDescent="0.2">
      <c r="A5355" s="73">
        <v>54480</v>
      </c>
      <c r="B5355" s="74">
        <v>9951.4327499999999</v>
      </c>
      <c r="C5355" s="75">
        <v>0.18266212830396475</v>
      </c>
      <c r="D5355" s="74">
        <v>682.553</v>
      </c>
      <c r="E5355" s="75">
        <v>1.2528505873715125E-2</v>
      </c>
      <c r="F5355" s="74">
        <v>9268.8797500000001</v>
      </c>
      <c r="G5355" s="75">
        <v>0.17013362243024963</v>
      </c>
      <c r="H5355" s="74">
        <v>5992.8</v>
      </c>
      <c r="I5355" s="75">
        <v>0.11</v>
      </c>
      <c r="J5355" s="74">
        <v>642.33949999999993</v>
      </c>
      <c r="K5355" s="75">
        <v>1.1790372613803229E-2</v>
      </c>
      <c r="L5355" s="74">
        <v>5350.4605000000001</v>
      </c>
      <c r="M5355" s="75">
        <v>9.8209627386196777E-2</v>
      </c>
    </row>
    <row r="5356" spans="1:13" x14ac:dyDescent="0.2">
      <c r="A5356" s="77">
        <v>54490</v>
      </c>
      <c r="B5356" s="78">
        <v>9953.6327500000007</v>
      </c>
      <c r="C5356" s="79">
        <v>0.18266898054688935</v>
      </c>
      <c r="D5356" s="78">
        <v>682.553</v>
      </c>
      <c r="E5356" s="79">
        <v>1.2526206643420811E-2</v>
      </c>
      <c r="F5356" s="78">
        <v>9271.0797500000008</v>
      </c>
      <c r="G5356" s="79">
        <v>0.17014277390346855</v>
      </c>
      <c r="H5356" s="78">
        <v>5993.9</v>
      </c>
      <c r="I5356" s="79">
        <v>0.10999999999999999</v>
      </c>
      <c r="J5356" s="78">
        <v>642.33949999999993</v>
      </c>
      <c r="K5356" s="79">
        <v>1.1788208845659752E-2</v>
      </c>
      <c r="L5356" s="78">
        <v>5351.5605000000005</v>
      </c>
      <c r="M5356" s="79">
        <v>9.8211791154340256E-2</v>
      </c>
    </row>
    <row r="5357" spans="1:13" x14ac:dyDescent="0.2">
      <c r="A5357" s="73">
        <v>54500</v>
      </c>
      <c r="B5357" s="74">
        <v>9955.8327500000014</v>
      </c>
      <c r="C5357" s="75">
        <v>0.18267583027522938</v>
      </c>
      <c r="D5357" s="74">
        <v>682.553</v>
      </c>
      <c r="E5357" s="75">
        <v>1.2523908256880734E-2</v>
      </c>
      <c r="F5357" s="74">
        <v>9273.2797500000015</v>
      </c>
      <c r="G5357" s="75">
        <v>0.17015192201834864</v>
      </c>
      <c r="H5357" s="74">
        <v>5995</v>
      </c>
      <c r="I5357" s="75">
        <v>0.11</v>
      </c>
      <c r="J5357" s="74">
        <v>642.33949999999993</v>
      </c>
      <c r="K5357" s="75">
        <v>1.1786045871559632E-2</v>
      </c>
      <c r="L5357" s="74">
        <v>5352.6605</v>
      </c>
      <c r="M5357" s="75">
        <v>9.8213954128440362E-2</v>
      </c>
    </row>
    <row r="5358" spans="1:13" x14ac:dyDescent="0.2">
      <c r="A5358" s="77">
        <v>54510</v>
      </c>
      <c r="B5358" s="78">
        <v>9958.0327500000003</v>
      </c>
      <c r="C5358" s="79">
        <v>0.18268267749036873</v>
      </c>
      <c r="D5358" s="78">
        <v>682.553</v>
      </c>
      <c r="E5358" s="79">
        <v>1.2521610713630527E-2</v>
      </c>
      <c r="F5358" s="78">
        <v>9275.4797500000004</v>
      </c>
      <c r="G5358" s="79">
        <v>0.17016106677673823</v>
      </c>
      <c r="H5358" s="78">
        <v>5996.1</v>
      </c>
      <c r="I5358" s="79">
        <v>0.11</v>
      </c>
      <c r="J5358" s="78">
        <v>642.33949999999993</v>
      </c>
      <c r="K5358" s="79">
        <v>1.1783883691065858E-2</v>
      </c>
      <c r="L5358" s="78">
        <v>5353.7605000000003</v>
      </c>
      <c r="M5358" s="79">
        <v>9.8216116308934148E-2</v>
      </c>
    </row>
    <row r="5359" spans="1:13" x14ac:dyDescent="0.2">
      <c r="A5359" s="73">
        <v>54520</v>
      </c>
      <c r="B5359" s="74">
        <v>9960.232750000001</v>
      </c>
      <c r="C5359" s="75">
        <v>0.18268952219369042</v>
      </c>
      <c r="D5359" s="74">
        <v>682.553</v>
      </c>
      <c r="E5359" s="75">
        <v>1.2519314013206162E-2</v>
      </c>
      <c r="F5359" s="74">
        <v>9277.6797500000011</v>
      </c>
      <c r="G5359" s="75">
        <v>0.17017020818048426</v>
      </c>
      <c r="H5359" s="74">
        <v>5997.2</v>
      </c>
      <c r="I5359" s="75">
        <v>0.11</v>
      </c>
      <c r="J5359" s="74">
        <v>642.33949999999993</v>
      </c>
      <c r="K5359" s="75">
        <v>1.1781722303741745E-2</v>
      </c>
      <c r="L5359" s="74">
        <v>5354.8605000000007</v>
      </c>
      <c r="M5359" s="75">
        <v>9.8218277696258266E-2</v>
      </c>
    </row>
    <row r="5360" spans="1:13" x14ac:dyDescent="0.2">
      <c r="A5360" s="77">
        <v>54530</v>
      </c>
      <c r="B5360" s="78">
        <v>9962.4327499999999</v>
      </c>
      <c r="C5360" s="79">
        <v>0.18269636438657619</v>
      </c>
      <c r="D5360" s="78">
        <v>682.553</v>
      </c>
      <c r="E5360" s="79">
        <v>1.2517018155143958E-2</v>
      </c>
      <c r="F5360" s="78">
        <v>9279.8797500000001</v>
      </c>
      <c r="G5360" s="79">
        <v>0.17017934623143224</v>
      </c>
      <c r="H5360" s="78">
        <v>5998.3</v>
      </c>
      <c r="I5360" s="79">
        <v>0.11</v>
      </c>
      <c r="J5360" s="78">
        <v>642.33949999999993</v>
      </c>
      <c r="K5360" s="79">
        <v>1.1779561709150925E-2</v>
      </c>
      <c r="L5360" s="78">
        <v>5355.9605000000001</v>
      </c>
      <c r="M5360" s="79">
        <v>9.8220438290849074E-2</v>
      </c>
    </row>
    <row r="5361" spans="1:13" x14ac:dyDescent="0.2">
      <c r="A5361" s="73">
        <v>54540</v>
      </c>
      <c r="B5361" s="74">
        <v>9964.6327500000007</v>
      </c>
      <c r="C5361" s="75">
        <v>0.18270320407040705</v>
      </c>
      <c r="D5361" s="74">
        <v>682.553</v>
      </c>
      <c r="E5361" s="75">
        <v>1.2514723138980565E-2</v>
      </c>
      <c r="F5361" s="74">
        <v>9282.0797500000008</v>
      </c>
      <c r="G5361" s="75">
        <v>0.17018848093142649</v>
      </c>
      <c r="H5361" s="74">
        <v>5999.4</v>
      </c>
      <c r="I5361" s="75">
        <v>0.10999999999999999</v>
      </c>
      <c r="J5361" s="74">
        <v>642.33949999999993</v>
      </c>
      <c r="K5361" s="75">
        <v>1.1777401906857351E-2</v>
      </c>
      <c r="L5361" s="74">
        <v>5357.0605000000005</v>
      </c>
      <c r="M5361" s="75">
        <v>9.8222598093142655E-2</v>
      </c>
    </row>
    <row r="5362" spans="1:13" x14ac:dyDescent="0.2">
      <c r="A5362" s="77">
        <v>54550</v>
      </c>
      <c r="B5362" s="78">
        <v>9966.8327500000014</v>
      </c>
      <c r="C5362" s="79">
        <v>0.18271004124656282</v>
      </c>
      <c r="D5362" s="78">
        <v>682.553</v>
      </c>
      <c r="E5362" s="79">
        <v>1.2512428964252979E-2</v>
      </c>
      <c r="F5362" s="78">
        <v>9284.2797500000015</v>
      </c>
      <c r="G5362" s="79">
        <v>0.17019761228230984</v>
      </c>
      <c r="H5362" s="78">
        <v>6000.5</v>
      </c>
      <c r="I5362" s="79">
        <v>0.11</v>
      </c>
      <c r="J5362" s="78">
        <v>642.33949999999993</v>
      </c>
      <c r="K5362" s="79">
        <v>1.1775242896425297E-2</v>
      </c>
      <c r="L5362" s="78">
        <v>5358.1605</v>
      </c>
      <c r="M5362" s="79">
        <v>9.82247571035747E-2</v>
      </c>
    </row>
    <row r="5363" spans="1:13" x14ac:dyDescent="0.2">
      <c r="A5363" s="73">
        <v>54560</v>
      </c>
      <c r="B5363" s="74">
        <v>9969.0327500000003</v>
      </c>
      <c r="C5363" s="75">
        <v>0.1827168759164223</v>
      </c>
      <c r="D5363" s="74">
        <v>682.553</v>
      </c>
      <c r="E5363" s="75">
        <v>1.2510135630498534E-2</v>
      </c>
      <c r="F5363" s="74">
        <v>9286.4797500000004</v>
      </c>
      <c r="G5363" s="75">
        <v>0.17020674028592375</v>
      </c>
      <c r="H5363" s="74">
        <v>6001.6</v>
      </c>
      <c r="I5363" s="75">
        <v>0.11</v>
      </c>
      <c r="J5363" s="74">
        <v>642.33949999999993</v>
      </c>
      <c r="K5363" s="75">
        <v>1.1773084677419353E-2</v>
      </c>
      <c r="L5363" s="74">
        <v>5359.2605000000003</v>
      </c>
      <c r="M5363" s="75">
        <v>9.8226915322580655E-2</v>
      </c>
    </row>
    <row r="5364" spans="1:13" x14ac:dyDescent="0.2">
      <c r="A5364" s="77">
        <v>54570</v>
      </c>
      <c r="B5364" s="78">
        <v>9971.232750000001</v>
      </c>
      <c r="C5364" s="79">
        <v>0.1827237080813634</v>
      </c>
      <c r="D5364" s="78">
        <v>682.553</v>
      </c>
      <c r="E5364" s="79">
        <v>1.2507843137254901E-2</v>
      </c>
      <c r="F5364" s="78">
        <v>9288.6797500000011</v>
      </c>
      <c r="G5364" s="79">
        <v>0.17021586494410851</v>
      </c>
      <c r="H5364" s="78">
        <v>6002.7</v>
      </c>
      <c r="I5364" s="79">
        <v>0.11</v>
      </c>
      <c r="J5364" s="78">
        <v>642.33949999999993</v>
      </c>
      <c r="K5364" s="79">
        <v>1.1770927249404433E-2</v>
      </c>
      <c r="L5364" s="78">
        <v>5360.3605000000007</v>
      </c>
      <c r="M5364" s="79">
        <v>9.8229072750595572E-2</v>
      </c>
    </row>
    <row r="5365" spans="1:13" x14ac:dyDescent="0.2">
      <c r="A5365" s="73">
        <v>54580</v>
      </c>
      <c r="B5365" s="74">
        <v>9973.4327499999999</v>
      </c>
      <c r="C5365" s="75">
        <v>0.18273053774276291</v>
      </c>
      <c r="D5365" s="74">
        <v>682.553</v>
      </c>
      <c r="E5365" s="75">
        <v>1.2505551484060096E-2</v>
      </c>
      <c r="F5365" s="74">
        <v>9290.8797500000001</v>
      </c>
      <c r="G5365" s="75">
        <v>0.17022498625870283</v>
      </c>
      <c r="H5365" s="74">
        <v>6003.8</v>
      </c>
      <c r="I5365" s="75">
        <v>0.11</v>
      </c>
      <c r="J5365" s="74">
        <v>642.33949999999993</v>
      </c>
      <c r="K5365" s="75">
        <v>1.1768770611945766E-2</v>
      </c>
      <c r="L5365" s="74">
        <v>5361.4605000000001</v>
      </c>
      <c r="M5365" s="75">
        <v>9.8231229388054231E-2</v>
      </c>
    </row>
    <row r="5366" spans="1:13" x14ac:dyDescent="0.2">
      <c r="A5366" s="77">
        <v>54590</v>
      </c>
      <c r="B5366" s="78">
        <v>9975.6327500000007</v>
      </c>
      <c r="C5366" s="79">
        <v>0.18273736490199671</v>
      </c>
      <c r="D5366" s="78">
        <v>682.553</v>
      </c>
      <c r="E5366" s="79">
        <v>1.2503260670452463E-2</v>
      </c>
      <c r="F5366" s="78">
        <v>9293.0797500000008</v>
      </c>
      <c r="G5366" s="79">
        <v>0.17023410423154425</v>
      </c>
      <c r="H5366" s="78">
        <v>6004.9</v>
      </c>
      <c r="I5366" s="79">
        <v>0.10999999999999999</v>
      </c>
      <c r="J5366" s="78">
        <v>642.33949999999993</v>
      </c>
      <c r="K5366" s="79">
        <v>1.1766614764608902E-2</v>
      </c>
      <c r="L5366" s="78">
        <v>5362.5605000000005</v>
      </c>
      <c r="M5366" s="79">
        <v>9.8233385235391102E-2</v>
      </c>
    </row>
    <row r="5367" spans="1:13" x14ac:dyDescent="0.2">
      <c r="A5367" s="73">
        <v>54600</v>
      </c>
      <c r="B5367" s="74">
        <v>9977.8327500000014</v>
      </c>
      <c r="C5367" s="75">
        <v>0.18274418956043958</v>
      </c>
      <c r="D5367" s="74">
        <v>682.553</v>
      </c>
      <c r="E5367" s="75">
        <v>1.2500970695970696E-2</v>
      </c>
      <c r="F5367" s="74">
        <v>9295.2797500000015</v>
      </c>
      <c r="G5367" s="75">
        <v>0.17024321886446889</v>
      </c>
      <c r="H5367" s="74">
        <v>6006</v>
      </c>
      <c r="I5367" s="75">
        <v>0.11</v>
      </c>
      <c r="J5367" s="74">
        <v>642.33949999999993</v>
      </c>
      <c r="K5367" s="75">
        <v>1.1764459706959706E-2</v>
      </c>
      <c r="L5367" s="74">
        <v>5363.6605</v>
      </c>
      <c r="M5367" s="75">
        <v>9.8235540293040297E-2</v>
      </c>
    </row>
    <row r="5368" spans="1:13" x14ac:dyDescent="0.2">
      <c r="A5368" s="77">
        <v>54610</v>
      </c>
      <c r="B5368" s="78">
        <v>9980.0327500000003</v>
      </c>
      <c r="C5368" s="79">
        <v>0.18275101171946531</v>
      </c>
      <c r="D5368" s="78">
        <v>682.553</v>
      </c>
      <c r="E5368" s="79">
        <v>1.2498681560153818E-2</v>
      </c>
      <c r="F5368" s="78">
        <v>9297.4797500000004</v>
      </c>
      <c r="G5368" s="79">
        <v>0.17025233015931149</v>
      </c>
      <c r="H5368" s="78">
        <v>6007.1</v>
      </c>
      <c r="I5368" s="79">
        <v>0.11</v>
      </c>
      <c r="J5368" s="78">
        <v>642.33949999999993</v>
      </c>
      <c r="K5368" s="79">
        <v>1.1762305438564364E-2</v>
      </c>
      <c r="L5368" s="78">
        <v>5364.7605000000003</v>
      </c>
      <c r="M5368" s="79">
        <v>9.8237694561435634E-2</v>
      </c>
    </row>
    <row r="5369" spans="1:13" x14ac:dyDescent="0.2">
      <c r="A5369" s="73">
        <v>54620</v>
      </c>
      <c r="B5369" s="74">
        <v>9982.232750000001</v>
      </c>
      <c r="C5369" s="75">
        <v>0.18275783138044674</v>
      </c>
      <c r="D5369" s="74">
        <v>682.553</v>
      </c>
      <c r="E5369" s="75">
        <v>1.2496393262541193E-2</v>
      </c>
      <c r="F5369" s="74">
        <v>9299.6797500000011</v>
      </c>
      <c r="G5369" s="75">
        <v>0.17026143811790556</v>
      </c>
      <c r="H5369" s="74">
        <v>6008.2</v>
      </c>
      <c r="I5369" s="75">
        <v>0.11</v>
      </c>
      <c r="J5369" s="74">
        <v>642.33949999999993</v>
      </c>
      <c r="K5369" s="75">
        <v>1.1760151958989379E-2</v>
      </c>
      <c r="L5369" s="74">
        <v>5365.8605000000007</v>
      </c>
      <c r="M5369" s="75">
        <v>9.823984804101063E-2</v>
      </c>
    </row>
    <row r="5370" spans="1:13" x14ac:dyDescent="0.2">
      <c r="A5370" s="77">
        <v>54630</v>
      </c>
      <c r="B5370" s="78">
        <v>9984.4327499999999</v>
      </c>
      <c r="C5370" s="79">
        <v>0.18276464854475563</v>
      </c>
      <c r="D5370" s="78">
        <v>682.553</v>
      </c>
      <c r="E5370" s="79">
        <v>1.2494105802672524E-2</v>
      </c>
      <c r="F5370" s="78">
        <v>9301.8797500000001</v>
      </c>
      <c r="G5370" s="79">
        <v>0.17027054274208311</v>
      </c>
      <c r="H5370" s="78">
        <v>6009.3</v>
      </c>
      <c r="I5370" s="79">
        <v>0.11</v>
      </c>
      <c r="J5370" s="78">
        <v>642.33949999999993</v>
      </c>
      <c r="K5370" s="79">
        <v>1.1757999267801572E-2</v>
      </c>
      <c r="L5370" s="78">
        <v>5366.9605000000001</v>
      </c>
      <c r="M5370" s="79">
        <v>9.8242000732198423E-2</v>
      </c>
    </row>
    <row r="5371" spans="1:13" x14ac:dyDescent="0.2">
      <c r="A5371" s="73">
        <v>54640</v>
      </c>
      <c r="B5371" s="74">
        <v>9986.6327500000007</v>
      </c>
      <c r="C5371" s="75">
        <v>0.18277146321376284</v>
      </c>
      <c r="D5371" s="74">
        <v>682.553</v>
      </c>
      <c r="E5371" s="75">
        <v>1.2491819180087847E-2</v>
      </c>
      <c r="F5371" s="74">
        <v>9304.0797500000008</v>
      </c>
      <c r="G5371" s="75">
        <v>0.17027964403367499</v>
      </c>
      <c r="H5371" s="74">
        <v>6010.4</v>
      </c>
      <c r="I5371" s="75">
        <v>0.10999999999999999</v>
      </c>
      <c r="J5371" s="74">
        <v>642.33949999999993</v>
      </c>
      <c r="K5371" s="75">
        <v>1.175584736456808E-2</v>
      </c>
      <c r="L5371" s="74">
        <v>5368.0605000000005</v>
      </c>
      <c r="M5371" s="75">
        <v>9.8244152635431931E-2</v>
      </c>
    </row>
    <row r="5372" spans="1:13" x14ac:dyDescent="0.2">
      <c r="A5372" s="77">
        <v>54650</v>
      </c>
      <c r="B5372" s="78">
        <v>9988.8327500000014</v>
      </c>
      <c r="C5372" s="79">
        <v>0.18277827538883809</v>
      </c>
      <c r="D5372" s="78">
        <v>682.553</v>
      </c>
      <c r="E5372" s="79">
        <v>1.2489533394327538E-2</v>
      </c>
      <c r="F5372" s="78">
        <v>9306.2797500000015</v>
      </c>
      <c r="G5372" s="79">
        <v>0.17028874199451055</v>
      </c>
      <c r="H5372" s="78">
        <v>6011.5</v>
      </c>
      <c r="I5372" s="79">
        <v>0.11</v>
      </c>
      <c r="J5372" s="78">
        <v>642.33949999999993</v>
      </c>
      <c r="K5372" s="79">
        <v>1.1753696248856357E-2</v>
      </c>
      <c r="L5372" s="78">
        <v>5369.1605</v>
      </c>
      <c r="M5372" s="79">
        <v>9.824630375114364E-2</v>
      </c>
    </row>
    <row r="5373" spans="1:13" x14ac:dyDescent="0.2">
      <c r="A5373" s="73">
        <v>54660</v>
      </c>
      <c r="B5373" s="74">
        <v>9991.0327500000003</v>
      </c>
      <c r="C5373" s="75">
        <v>0.18278508507135016</v>
      </c>
      <c r="D5373" s="74">
        <v>682.553</v>
      </c>
      <c r="E5373" s="75">
        <v>1.2487248444932309E-2</v>
      </c>
      <c r="F5373" s="74">
        <v>9308.4797500000004</v>
      </c>
      <c r="G5373" s="75">
        <v>0.17029783662641787</v>
      </c>
      <c r="H5373" s="74">
        <v>6012.6</v>
      </c>
      <c r="I5373" s="75">
        <v>0.11</v>
      </c>
      <c r="J5373" s="74">
        <v>642.33949999999993</v>
      </c>
      <c r="K5373" s="75">
        <v>1.1751545920234174E-2</v>
      </c>
      <c r="L5373" s="74">
        <v>5370.2605000000003</v>
      </c>
      <c r="M5373" s="75">
        <v>9.8248454079765832E-2</v>
      </c>
    </row>
    <row r="5374" spans="1:13" x14ac:dyDescent="0.2">
      <c r="A5374" s="77">
        <v>54670</v>
      </c>
      <c r="B5374" s="78">
        <v>9993.232750000001</v>
      </c>
      <c r="C5374" s="79">
        <v>0.18279189226266693</v>
      </c>
      <c r="D5374" s="78">
        <v>682.553</v>
      </c>
      <c r="E5374" s="79">
        <v>1.2484964331443204E-2</v>
      </c>
      <c r="F5374" s="78">
        <v>9310.6797500000011</v>
      </c>
      <c r="G5374" s="79">
        <v>0.17030692793122373</v>
      </c>
      <c r="H5374" s="78">
        <v>6013.7</v>
      </c>
      <c r="I5374" s="79">
        <v>0.11</v>
      </c>
      <c r="J5374" s="78">
        <v>642.33949999999993</v>
      </c>
      <c r="K5374" s="79">
        <v>1.1749396378269616E-2</v>
      </c>
      <c r="L5374" s="78">
        <v>5371.3605000000007</v>
      </c>
      <c r="M5374" s="79">
        <v>9.8250603621730395E-2</v>
      </c>
    </row>
    <row r="5375" spans="1:13" x14ac:dyDescent="0.2">
      <c r="A5375" s="73">
        <v>54680</v>
      </c>
      <c r="B5375" s="74">
        <v>9995.4327499999999</v>
      </c>
      <c r="C5375" s="75">
        <v>0.18279869696415507</v>
      </c>
      <c r="D5375" s="74">
        <v>682.553</v>
      </c>
      <c r="E5375" s="75">
        <v>1.2482681053401608E-2</v>
      </c>
      <c r="F5375" s="74">
        <v>9312.8797500000001</v>
      </c>
      <c r="G5375" s="75">
        <v>0.17031601591075349</v>
      </c>
      <c r="H5375" s="74">
        <v>6014.8</v>
      </c>
      <c r="I5375" s="75">
        <v>0.11</v>
      </c>
      <c r="J5375" s="74">
        <v>642.33949999999993</v>
      </c>
      <c r="K5375" s="75">
        <v>1.1747247622531088E-2</v>
      </c>
      <c r="L5375" s="74">
        <v>5372.4605000000001</v>
      </c>
      <c r="M5375" s="75">
        <v>9.8252752377468916E-2</v>
      </c>
    </row>
    <row r="5376" spans="1:13" x14ac:dyDescent="0.2">
      <c r="A5376" s="77">
        <v>54690</v>
      </c>
      <c r="B5376" s="78">
        <v>9997.6327500000007</v>
      </c>
      <c r="C5376" s="79">
        <v>0.18280549917718047</v>
      </c>
      <c r="D5376" s="78">
        <v>682.553</v>
      </c>
      <c r="E5376" s="79">
        <v>1.2480398610349242E-2</v>
      </c>
      <c r="F5376" s="78">
        <v>9315.0797500000008</v>
      </c>
      <c r="G5376" s="79">
        <v>0.17032510056683126</v>
      </c>
      <c r="H5376" s="78">
        <v>6015.9</v>
      </c>
      <c r="I5376" s="79">
        <v>0.10999999999999999</v>
      </c>
      <c r="J5376" s="78">
        <v>642.33949999999993</v>
      </c>
      <c r="K5376" s="79">
        <v>1.1745099652587309E-2</v>
      </c>
      <c r="L5376" s="78">
        <v>5373.5605000000005</v>
      </c>
      <c r="M5376" s="79">
        <v>9.8254900347412702E-2</v>
      </c>
    </row>
    <row r="5377" spans="1:13" x14ac:dyDescent="0.2">
      <c r="A5377" s="73">
        <v>54700</v>
      </c>
      <c r="B5377" s="74">
        <v>9999.8327500000014</v>
      </c>
      <c r="C5377" s="75">
        <v>0.18281229890310788</v>
      </c>
      <c r="D5377" s="74">
        <v>682.553</v>
      </c>
      <c r="E5377" s="75">
        <v>1.2478117001828154E-2</v>
      </c>
      <c r="F5377" s="74">
        <v>9317.2797500000015</v>
      </c>
      <c r="G5377" s="75">
        <v>0.17033418190127975</v>
      </c>
      <c r="H5377" s="74">
        <v>6017</v>
      </c>
      <c r="I5377" s="75">
        <v>0.11</v>
      </c>
      <c r="J5377" s="74">
        <v>642.33949999999993</v>
      </c>
      <c r="K5377" s="75">
        <v>1.1742952468007311E-2</v>
      </c>
      <c r="L5377" s="74">
        <v>5374.6605</v>
      </c>
      <c r="M5377" s="75">
        <v>9.8257047531992686E-2</v>
      </c>
    </row>
    <row r="5378" spans="1:13" x14ac:dyDescent="0.2">
      <c r="A5378" s="77">
        <v>54710</v>
      </c>
      <c r="B5378" s="78">
        <v>10002.03275</v>
      </c>
      <c r="C5378" s="79">
        <v>0.18281909614330105</v>
      </c>
      <c r="D5378" s="78">
        <v>682.553</v>
      </c>
      <c r="E5378" s="79">
        <v>1.2475836227380735E-2</v>
      </c>
      <c r="F5378" s="78">
        <v>9319.4797500000004</v>
      </c>
      <c r="G5378" s="79">
        <v>0.17034325991592031</v>
      </c>
      <c r="H5378" s="78">
        <v>6018.1</v>
      </c>
      <c r="I5378" s="79">
        <v>0.11</v>
      </c>
      <c r="J5378" s="78">
        <v>642.33949999999993</v>
      </c>
      <c r="K5378" s="79">
        <v>1.1740806068360445E-2</v>
      </c>
      <c r="L5378" s="78">
        <v>5375.7605000000003</v>
      </c>
      <c r="M5378" s="79">
        <v>9.8259193931639566E-2</v>
      </c>
    </row>
    <row r="5379" spans="1:13" x14ac:dyDescent="0.2">
      <c r="A5379" s="73">
        <v>54720</v>
      </c>
      <c r="B5379" s="74">
        <v>10004.232750000001</v>
      </c>
      <c r="C5379" s="75">
        <v>0.18282589089912282</v>
      </c>
      <c r="D5379" s="74">
        <v>682.553</v>
      </c>
      <c r="E5379" s="75">
        <v>1.2473556286549708E-2</v>
      </c>
      <c r="F5379" s="74">
        <v>9321.6797500000011</v>
      </c>
      <c r="G5379" s="75">
        <v>0.17035233461257313</v>
      </c>
      <c r="H5379" s="74">
        <v>6019.2</v>
      </c>
      <c r="I5379" s="75">
        <v>0.11</v>
      </c>
      <c r="J5379" s="74">
        <v>642.33949999999993</v>
      </c>
      <c r="K5379" s="75">
        <v>1.1738660453216372E-2</v>
      </c>
      <c r="L5379" s="74">
        <v>5376.8605000000007</v>
      </c>
      <c r="M5379" s="75">
        <v>9.8261339546783635E-2</v>
      </c>
    </row>
    <row r="5380" spans="1:13" x14ac:dyDescent="0.2">
      <c r="A5380" s="77">
        <v>54730</v>
      </c>
      <c r="B5380" s="78">
        <v>10006.43275</v>
      </c>
      <c r="C5380" s="79">
        <v>0.18283268317193496</v>
      </c>
      <c r="D5380" s="78">
        <v>682.553</v>
      </c>
      <c r="E5380" s="79">
        <v>1.2471277178878129E-2</v>
      </c>
      <c r="F5380" s="78">
        <v>9323.8797500000001</v>
      </c>
      <c r="G5380" s="79">
        <v>0.17036140599305682</v>
      </c>
      <c r="H5380" s="78">
        <v>6020.3</v>
      </c>
      <c r="I5380" s="79">
        <v>0.11</v>
      </c>
      <c r="J5380" s="78">
        <v>642.33949999999993</v>
      </c>
      <c r="K5380" s="79">
        <v>1.1736515622145074E-2</v>
      </c>
      <c r="L5380" s="78">
        <v>5377.9605000000001</v>
      </c>
      <c r="M5380" s="79">
        <v>9.8263484377854926E-2</v>
      </c>
    </row>
    <row r="5381" spans="1:13" x14ac:dyDescent="0.2">
      <c r="A5381" s="73">
        <v>54740</v>
      </c>
      <c r="B5381" s="74">
        <v>10008.632750000001</v>
      </c>
      <c r="C5381" s="75">
        <v>0.1828394729630983</v>
      </c>
      <c r="D5381" s="74">
        <v>682.553</v>
      </c>
      <c r="E5381" s="75">
        <v>1.246899890390939E-2</v>
      </c>
      <c r="F5381" s="74">
        <v>9326.0797500000008</v>
      </c>
      <c r="G5381" s="75">
        <v>0.1703704740591889</v>
      </c>
      <c r="H5381" s="74">
        <v>6021.4</v>
      </c>
      <c r="I5381" s="75">
        <v>0.10999999999999999</v>
      </c>
      <c r="J5381" s="74">
        <v>642.33949999999993</v>
      </c>
      <c r="K5381" s="75">
        <v>1.1734371574716842E-2</v>
      </c>
      <c r="L5381" s="74">
        <v>5379.0605000000005</v>
      </c>
      <c r="M5381" s="75">
        <v>9.8265628425283164E-2</v>
      </c>
    </row>
    <row r="5382" spans="1:13" x14ac:dyDescent="0.2">
      <c r="A5382" s="77">
        <v>54750</v>
      </c>
      <c r="B5382" s="78">
        <v>10010.832750000001</v>
      </c>
      <c r="C5382" s="79">
        <v>0.18284626027397263</v>
      </c>
      <c r="D5382" s="78">
        <v>682.553</v>
      </c>
      <c r="E5382" s="79">
        <v>1.2466721461187215E-2</v>
      </c>
      <c r="F5382" s="78">
        <v>9328.2797500000015</v>
      </c>
      <c r="G5382" s="79">
        <v>0.17037953881278542</v>
      </c>
      <c r="H5382" s="78">
        <v>6022.5</v>
      </c>
      <c r="I5382" s="79">
        <v>0.11</v>
      </c>
      <c r="J5382" s="78">
        <v>642.33949999999993</v>
      </c>
      <c r="K5382" s="79">
        <v>1.1732228310502283E-2</v>
      </c>
      <c r="L5382" s="78">
        <v>5380.1605</v>
      </c>
      <c r="M5382" s="79">
        <v>9.8267771689497713E-2</v>
      </c>
    </row>
    <row r="5383" spans="1:13" x14ac:dyDescent="0.2">
      <c r="A5383" s="73">
        <v>54760</v>
      </c>
      <c r="B5383" s="74">
        <v>10013.03275</v>
      </c>
      <c r="C5383" s="75">
        <v>0.18285304510591674</v>
      </c>
      <c r="D5383" s="74">
        <v>682.553</v>
      </c>
      <c r="E5383" s="75">
        <v>1.2464444850255661E-2</v>
      </c>
      <c r="F5383" s="74">
        <v>9330.4797500000004</v>
      </c>
      <c r="G5383" s="75">
        <v>0.17038860025566108</v>
      </c>
      <c r="H5383" s="74">
        <v>6023.6</v>
      </c>
      <c r="I5383" s="75">
        <v>0.11</v>
      </c>
      <c r="J5383" s="74">
        <v>642.33949999999993</v>
      </c>
      <c r="K5383" s="75">
        <v>1.1730085829072314E-2</v>
      </c>
      <c r="L5383" s="74">
        <v>5381.2605000000003</v>
      </c>
      <c r="M5383" s="75">
        <v>9.8269914170927689E-2</v>
      </c>
    </row>
    <row r="5384" spans="1:13" x14ac:dyDescent="0.2">
      <c r="A5384" s="77">
        <v>54770</v>
      </c>
      <c r="B5384" s="78">
        <v>10015.232750000001</v>
      </c>
      <c r="C5384" s="79">
        <v>0.1828598274602885</v>
      </c>
      <c r="D5384" s="78">
        <v>682.553</v>
      </c>
      <c r="E5384" s="79">
        <v>1.246216907065912E-2</v>
      </c>
      <c r="F5384" s="78">
        <v>9332.6797500000011</v>
      </c>
      <c r="G5384" s="79">
        <v>0.17039765838962939</v>
      </c>
      <c r="H5384" s="78">
        <v>6024.7</v>
      </c>
      <c r="I5384" s="79">
        <v>0.11</v>
      </c>
      <c r="J5384" s="78">
        <v>642.33949999999993</v>
      </c>
      <c r="K5384" s="79">
        <v>1.1727944129998173E-2</v>
      </c>
      <c r="L5384" s="78">
        <v>5382.3605000000007</v>
      </c>
      <c r="M5384" s="79">
        <v>9.8272055870001832E-2</v>
      </c>
    </row>
    <row r="5385" spans="1:13" x14ac:dyDescent="0.2">
      <c r="A5385" s="73">
        <v>54780</v>
      </c>
      <c r="B5385" s="74">
        <v>10017.43275</v>
      </c>
      <c r="C5385" s="75">
        <v>0.18286660733844468</v>
      </c>
      <c r="D5385" s="74">
        <v>682.553</v>
      </c>
      <c r="E5385" s="75">
        <v>1.2459894121942315E-2</v>
      </c>
      <c r="F5385" s="74">
        <v>9334.8797500000001</v>
      </c>
      <c r="G5385" s="75">
        <v>0.17040671321650239</v>
      </c>
      <c r="H5385" s="74">
        <v>6025.8</v>
      </c>
      <c r="I5385" s="75">
        <v>0.11</v>
      </c>
      <c r="J5385" s="74">
        <v>642.33949999999993</v>
      </c>
      <c r="K5385" s="75">
        <v>1.1725803212851405E-2</v>
      </c>
      <c r="L5385" s="74">
        <v>5383.4605000000001</v>
      </c>
      <c r="M5385" s="75">
        <v>9.8274196787148591E-2</v>
      </c>
    </row>
    <row r="5386" spans="1:13" x14ac:dyDescent="0.2">
      <c r="A5386" s="77">
        <v>54790</v>
      </c>
      <c r="B5386" s="78">
        <v>10019.632750000001</v>
      </c>
      <c r="C5386" s="79">
        <v>0.1828733847417412</v>
      </c>
      <c r="D5386" s="78">
        <v>682.553</v>
      </c>
      <c r="E5386" s="79">
        <v>1.2457620003650301E-2</v>
      </c>
      <c r="F5386" s="78">
        <v>9337.0797500000008</v>
      </c>
      <c r="G5386" s="79">
        <v>0.17041576473809092</v>
      </c>
      <c r="H5386" s="78">
        <v>6026.9</v>
      </c>
      <c r="I5386" s="79">
        <v>0.10999999999999999</v>
      </c>
      <c r="J5386" s="78">
        <v>642.33949999999993</v>
      </c>
      <c r="K5386" s="79">
        <v>1.1723663077203869E-2</v>
      </c>
      <c r="L5386" s="78">
        <v>5384.5605000000005</v>
      </c>
      <c r="M5386" s="79">
        <v>9.8276336922796137E-2</v>
      </c>
    </row>
    <row r="5387" spans="1:13" x14ac:dyDescent="0.2">
      <c r="A5387" s="73">
        <v>54800</v>
      </c>
      <c r="B5387" s="74">
        <v>10021.832750000001</v>
      </c>
      <c r="C5387" s="75">
        <v>0.18288015967153287</v>
      </c>
      <c r="D5387" s="74">
        <v>682.553</v>
      </c>
      <c r="E5387" s="75">
        <v>1.2455346715328467E-2</v>
      </c>
      <c r="F5387" s="74">
        <v>9339.2797500000015</v>
      </c>
      <c r="G5387" s="75">
        <v>0.1704248129562044</v>
      </c>
      <c r="H5387" s="74">
        <v>6028</v>
      </c>
      <c r="I5387" s="75">
        <v>0.11</v>
      </c>
      <c r="J5387" s="74">
        <v>642.33949999999993</v>
      </c>
      <c r="K5387" s="75">
        <v>1.1721523722627736E-2</v>
      </c>
      <c r="L5387" s="74">
        <v>5385.6605</v>
      </c>
      <c r="M5387" s="75">
        <v>9.8278476277372268E-2</v>
      </c>
    </row>
    <row r="5388" spans="1:13" x14ac:dyDescent="0.2">
      <c r="A5388" s="77">
        <v>54810</v>
      </c>
      <c r="B5388" s="78">
        <v>10024.03275</v>
      </c>
      <c r="C5388" s="79">
        <v>0.18288693212917351</v>
      </c>
      <c r="D5388" s="78">
        <v>682.553</v>
      </c>
      <c r="E5388" s="79">
        <v>1.2453074256522532E-2</v>
      </c>
      <c r="F5388" s="78">
        <v>9341.4797500000004</v>
      </c>
      <c r="G5388" s="79">
        <v>0.17043385787265097</v>
      </c>
      <c r="H5388" s="78">
        <v>6029.1</v>
      </c>
      <c r="I5388" s="79">
        <v>0.11</v>
      </c>
      <c r="J5388" s="78">
        <v>642.33949999999993</v>
      </c>
      <c r="K5388" s="79">
        <v>1.1719385148695492E-2</v>
      </c>
      <c r="L5388" s="78">
        <v>5386.7605000000003</v>
      </c>
      <c r="M5388" s="79">
        <v>9.8280614851304515E-2</v>
      </c>
    </row>
    <row r="5389" spans="1:13" x14ac:dyDescent="0.2">
      <c r="A5389" s="73">
        <v>54820</v>
      </c>
      <c r="B5389" s="74">
        <v>10026.232750000001</v>
      </c>
      <c r="C5389" s="75">
        <v>0.18289370211601608</v>
      </c>
      <c r="D5389" s="74">
        <v>682.553</v>
      </c>
      <c r="E5389" s="75">
        <v>1.2450802626778548E-2</v>
      </c>
      <c r="F5389" s="74">
        <v>9343.6797500000011</v>
      </c>
      <c r="G5389" s="75">
        <v>0.17044289948923752</v>
      </c>
      <c r="H5389" s="74">
        <v>6030.2</v>
      </c>
      <c r="I5389" s="75">
        <v>0.11</v>
      </c>
      <c r="J5389" s="74">
        <v>642.33949999999993</v>
      </c>
      <c r="K5389" s="75">
        <v>1.1717247354979933E-2</v>
      </c>
      <c r="L5389" s="74">
        <v>5387.8605000000007</v>
      </c>
      <c r="M5389" s="75">
        <v>9.828275264502008E-2</v>
      </c>
    </row>
    <row r="5390" spans="1:13" x14ac:dyDescent="0.2">
      <c r="A5390" s="77">
        <v>54830</v>
      </c>
      <c r="B5390" s="78">
        <v>10028.43275</v>
      </c>
      <c r="C5390" s="79">
        <v>0.18290046963341236</v>
      </c>
      <c r="D5390" s="78">
        <v>682.553</v>
      </c>
      <c r="E5390" s="79">
        <v>1.2448531825642897E-2</v>
      </c>
      <c r="F5390" s="78">
        <v>9345.8797500000001</v>
      </c>
      <c r="G5390" s="79">
        <v>0.17045193780776946</v>
      </c>
      <c r="H5390" s="78">
        <v>6031.3</v>
      </c>
      <c r="I5390" s="79">
        <v>0.11</v>
      </c>
      <c r="J5390" s="78">
        <v>642.33949999999993</v>
      </c>
      <c r="K5390" s="79">
        <v>1.1715110341054167E-2</v>
      </c>
      <c r="L5390" s="78">
        <v>5388.9605000000001</v>
      </c>
      <c r="M5390" s="79">
        <v>9.8284889658945829E-2</v>
      </c>
    </row>
    <row r="5391" spans="1:13" x14ac:dyDescent="0.2">
      <c r="A5391" s="73">
        <v>54840</v>
      </c>
      <c r="B5391" s="74">
        <v>10030.632750000001</v>
      </c>
      <c r="C5391" s="75">
        <v>0.18290723468271336</v>
      </c>
      <c r="D5391" s="74">
        <v>682.553</v>
      </c>
      <c r="E5391" s="75">
        <v>1.244626185266229E-2</v>
      </c>
      <c r="F5391" s="74">
        <v>9348.0797500000008</v>
      </c>
      <c r="G5391" s="75">
        <v>0.17046097283005107</v>
      </c>
      <c r="H5391" s="74">
        <v>6032.4</v>
      </c>
      <c r="I5391" s="75">
        <v>0.10999999999999999</v>
      </c>
      <c r="J5391" s="74">
        <v>642.33949999999993</v>
      </c>
      <c r="K5391" s="75">
        <v>1.171297410649161E-2</v>
      </c>
      <c r="L5391" s="74">
        <v>5390.0605000000005</v>
      </c>
      <c r="M5391" s="75">
        <v>9.8287025893508392E-2</v>
      </c>
    </row>
    <row r="5392" spans="1:13" x14ac:dyDescent="0.2">
      <c r="A5392" s="77">
        <v>54850</v>
      </c>
      <c r="B5392" s="78">
        <v>10032.832750000001</v>
      </c>
      <c r="C5392" s="79">
        <v>0.18291399726526894</v>
      </c>
      <c r="D5392" s="78">
        <v>682.553</v>
      </c>
      <c r="E5392" s="79">
        <v>1.2443992707383774E-2</v>
      </c>
      <c r="F5392" s="78">
        <v>9350.2797500000015</v>
      </c>
      <c r="G5392" s="79">
        <v>0.17047000455788516</v>
      </c>
      <c r="H5392" s="78">
        <v>6033.5</v>
      </c>
      <c r="I5392" s="79">
        <v>0.11</v>
      </c>
      <c r="J5392" s="78">
        <v>642.33949999999993</v>
      </c>
      <c r="K5392" s="79">
        <v>1.1710838650865998E-2</v>
      </c>
      <c r="L5392" s="78">
        <v>5391.1605</v>
      </c>
      <c r="M5392" s="79">
        <v>9.8289161349133999E-2</v>
      </c>
    </row>
    <row r="5393" spans="1:13" x14ac:dyDescent="0.2">
      <c r="A5393" s="73">
        <v>54860</v>
      </c>
      <c r="B5393" s="74">
        <v>10035.03275</v>
      </c>
      <c r="C5393" s="75">
        <v>0.182920757382428</v>
      </c>
      <c r="D5393" s="74">
        <v>682.553</v>
      </c>
      <c r="E5393" s="75">
        <v>1.2441724389354722E-2</v>
      </c>
      <c r="F5393" s="74">
        <v>9352.4797500000004</v>
      </c>
      <c r="G5393" s="75">
        <v>0.17047903299307329</v>
      </c>
      <c r="H5393" s="74">
        <v>6034.6</v>
      </c>
      <c r="I5393" s="75">
        <v>0.11</v>
      </c>
      <c r="J5393" s="74">
        <v>642.33949999999993</v>
      </c>
      <c r="K5393" s="75">
        <v>1.1708703973751365E-2</v>
      </c>
      <c r="L5393" s="74">
        <v>5392.2605000000003</v>
      </c>
      <c r="M5393" s="75">
        <v>9.8291296026248642E-2</v>
      </c>
    </row>
    <row r="5394" spans="1:13" x14ac:dyDescent="0.2">
      <c r="A5394" s="77">
        <v>54870</v>
      </c>
      <c r="B5394" s="78">
        <v>10037.232750000001</v>
      </c>
      <c r="C5394" s="79">
        <v>0.18292751503553856</v>
      </c>
      <c r="D5394" s="78">
        <v>682.553</v>
      </c>
      <c r="E5394" s="79">
        <v>1.2439456898122836E-2</v>
      </c>
      <c r="F5394" s="78">
        <v>9354.6797500000011</v>
      </c>
      <c r="G5394" s="79">
        <v>0.17048805813741574</v>
      </c>
      <c r="H5394" s="78">
        <v>6035.7</v>
      </c>
      <c r="I5394" s="79">
        <v>0.11</v>
      </c>
      <c r="J5394" s="78">
        <v>642.33949999999993</v>
      </c>
      <c r="K5394" s="79">
        <v>1.1706570074722068E-2</v>
      </c>
      <c r="L5394" s="78">
        <v>5393.3605000000007</v>
      </c>
      <c r="M5394" s="79">
        <v>9.8293429925277939E-2</v>
      </c>
    </row>
    <row r="5395" spans="1:13" x14ac:dyDescent="0.2">
      <c r="A5395" s="73">
        <v>54880</v>
      </c>
      <c r="B5395" s="74">
        <v>10039.43275</v>
      </c>
      <c r="C5395" s="75">
        <v>0.18293427022594752</v>
      </c>
      <c r="D5395" s="74">
        <v>682.553</v>
      </c>
      <c r="E5395" s="75">
        <v>1.2437190233236152E-2</v>
      </c>
      <c r="F5395" s="74">
        <v>9356.8797500000001</v>
      </c>
      <c r="G5395" s="75">
        <v>0.17049707999271138</v>
      </c>
      <c r="H5395" s="74">
        <v>6036.8</v>
      </c>
      <c r="I5395" s="75">
        <v>0.11</v>
      </c>
      <c r="J5395" s="74">
        <v>642.33949999999993</v>
      </c>
      <c r="K5395" s="75">
        <v>1.1704436953352769E-2</v>
      </c>
      <c r="L5395" s="74">
        <v>5394.4605000000001</v>
      </c>
      <c r="M5395" s="75">
        <v>9.829556304664723E-2</v>
      </c>
    </row>
    <row r="5396" spans="1:13" x14ac:dyDescent="0.2">
      <c r="A5396" s="77">
        <v>54890</v>
      </c>
      <c r="B5396" s="78">
        <v>10041.632750000001</v>
      </c>
      <c r="C5396" s="79">
        <v>0.18294102295500092</v>
      </c>
      <c r="D5396" s="78">
        <v>682.553</v>
      </c>
      <c r="E5396" s="79">
        <v>1.2434924394243032E-2</v>
      </c>
      <c r="F5396" s="78">
        <v>9359.0797500000008</v>
      </c>
      <c r="G5396" s="79">
        <v>0.17050609856075791</v>
      </c>
      <c r="H5396" s="78">
        <v>6037.9</v>
      </c>
      <c r="I5396" s="79">
        <v>0.10999999999999999</v>
      </c>
      <c r="J5396" s="78">
        <v>642.33949999999993</v>
      </c>
      <c r="K5396" s="79">
        <v>1.1702304609218436E-2</v>
      </c>
      <c r="L5396" s="78">
        <v>5395.5605000000005</v>
      </c>
      <c r="M5396" s="79">
        <v>9.8297695390781578E-2</v>
      </c>
    </row>
    <row r="5397" spans="1:13" x14ac:dyDescent="0.2">
      <c r="A5397" s="73">
        <v>54900</v>
      </c>
      <c r="B5397" s="74">
        <v>10043.832750000001</v>
      </c>
      <c r="C5397" s="75">
        <v>0.18294777322404374</v>
      </c>
      <c r="D5397" s="74">
        <v>682.553</v>
      </c>
      <c r="E5397" s="75">
        <v>1.2432659380692167E-2</v>
      </c>
      <c r="F5397" s="74">
        <v>9361.2797500000015</v>
      </c>
      <c r="G5397" s="75">
        <v>0.17051511384335158</v>
      </c>
      <c r="H5397" s="74">
        <v>6039</v>
      </c>
      <c r="I5397" s="75">
        <v>0.11</v>
      </c>
      <c r="J5397" s="74">
        <v>642.33949999999993</v>
      </c>
      <c r="K5397" s="75">
        <v>1.1700173041894352E-2</v>
      </c>
      <c r="L5397" s="74">
        <v>5396.6605</v>
      </c>
      <c r="M5397" s="75">
        <v>9.8299826958105643E-2</v>
      </c>
    </row>
    <row r="5398" spans="1:13" x14ac:dyDescent="0.2">
      <c r="A5398" s="77">
        <v>54910</v>
      </c>
      <c r="B5398" s="78">
        <v>10046.03275</v>
      </c>
      <c r="C5398" s="79">
        <v>0.18295452103441998</v>
      </c>
      <c r="D5398" s="78">
        <v>682.553</v>
      </c>
      <c r="E5398" s="79">
        <v>1.2430395192132581E-2</v>
      </c>
      <c r="F5398" s="78">
        <v>9363.4797500000004</v>
      </c>
      <c r="G5398" s="79">
        <v>0.17052412584228738</v>
      </c>
      <c r="H5398" s="78">
        <v>6040.1</v>
      </c>
      <c r="I5398" s="79">
        <v>0.11</v>
      </c>
      <c r="J5398" s="78">
        <v>642.33949999999993</v>
      </c>
      <c r="K5398" s="79">
        <v>1.1698042250956109E-2</v>
      </c>
      <c r="L5398" s="78">
        <v>5397.7605000000003</v>
      </c>
      <c r="M5398" s="79">
        <v>9.8301957749043892E-2</v>
      </c>
    </row>
    <row r="5399" spans="1:13" x14ac:dyDescent="0.2">
      <c r="A5399" s="73">
        <v>54920</v>
      </c>
      <c r="B5399" s="74">
        <v>10048.232750000001</v>
      </c>
      <c r="C5399" s="75">
        <v>0.1829612663874727</v>
      </c>
      <c r="D5399" s="74">
        <v>682.553</v>
      </c>
      <c r="E5399" s="75">
        <v>1.242813182811362E-2</v>
      </c>
      <c r="F5399" s="74">
        <v>9365.6797500000011</v>
      </c>
      <c r="G5399" s="75">
        <v>0.17053313455935909</v>
      </c>
      <c r="H5399" s="74">
        <v>6041.2</v>
      </c>
      <c r="I5399" s="75">
        <v>0.11</v>
      </c>
      <c r="J5399" s="74">
        <v>642.33949999999993</v>
      </c>
      <c r="K5399" s="75">
        <v>1.1695912235979605E-2</v>
      </c>
      <c r="L5399" s="74">
        <v>5398.8605000000007</v>
      </c>
      <c r="M5399" s="75">
        <v>9.8304087764020401E-2</v>
      </c>
    </row>
    <row r="5400" spans="1:13" x14ac:dyDescent="0.2">
      <c r="A5400" s="77">
        <v>54930</v>
      </c>
      <c r="B5400" s="78">
        <v>10050.43275</v>
      </c>
      <c r="C5400" s="79">
        <v>0.18296800928454396</v>
      </c>
      <c r="D5400" s="78">
        <v>682.553</v>
      </c>
      <c r="E5400" s="79">
        <v>1.2425869288184963E-2</v>
      </c>
      <c r="F5400" s="78">
        <v>9367.8797500000001</v>
      </c>
      <c r="G5400" s="79">
        <v>0.170542139996359</v>
      </c>
      <c r="H5400" s="78">
        <v>6042.3</v>
      </c>
      <c r="I5400" s="79">
        <v>0.11</v>
      </c>
      <c r="J5400" s="78">
        <v>642.33949999999993</v>
      </c>
      <c r="K5400" s="79">
        <v>1.1693782996541051E-2</v>
      </c>
      <c r="L5400" s="78">
        <v>5399.9605000000001</v>
      </c>
      <c r="M5400" s="79">
        <v>9.8306217003458957E-2</v>
      </c>
    </row>
    <row r="5401" spans="1:13" x14ac:dyDescent="0.2">
      <c r="A5401" s="73">
        <v>54940</v>
      </c>
      <c r="B5401" s="74">
        <v>10052.632750000001</v>
      </c>
      <c r="C5401" s="75">
        <v>0.18297474972697489</v>
      </c>
      <c r="D5401" s="74">
        <v>682.553</v>
      </c>
      <c r="E5401" s="75">
        <v>1.2423607571896615E-2</v>
      </c>
      <c r="F5401" s="74">
        <v>9370.0797500000008</v>
      </c>
      <c r="G5401" s="75">
        <v>0.17055114215507827</v>
      </c>
      <c r="H5401" s="74">
        <v>6043.4</v>
      </c>
      <c r="I5401" s="75">
        <v>0.10999999999999999</v>
      </c>
      <c r="J5401" s="74">
        <v>642.33949999999993</v>
      </c>
      <c r="K5401" s="75">
        <v>1.1691654532216962E-2</v>
      </c>
      <c r="L5401" s="74">
        <v>5401.0605000000005</v>
      </c>
      <c r="M5401" s="75">
        <v>9.830834546778304E-2</v>
      </c>
    </row>
    <row r="5402" spans="1:13" x14ac:dyDescent="0.2">
      <c r="A5402" s="77">
        <v>54950</v>
      </c>
      <c r="B5402" s="78">
        <v>10054.832750000001</v>
      </c>
      <c r="C5402" s="79">
        <v>0.18298148771610559</v>
      </c>
      <c r="D5402" s="78">
        <v>682.553</v>
      </c>
      <c r="E5402" s="79">
        <v>1.2421346678798907E-2</v>
      </c>
      <c r="F5402" s="78">
        <v>9372.2797500000015</v>
      </c>
      <c r="G5402" s="79">
        <v>0.17056014103730666</v>
      </c>
      <c r="H5402" s="78">
        <v>6044.5</v>
      </c>
      <c r="I5402" s="79">
        <v>0.11</v>
      </c>
      <c r="J5402" s="78">
        <v>642.33949999999993</v>
      </c>
      <c r="K5402" s="79">
        <v>1.1689526842584166E-2</v>
      </c>
      <c r="L5402" s="78">
        <v>5402.1605</v>
      </c>
      <c r="M5402" s="79">
        <v>9.8310473157415826E-2</v>
      </c>
    </row>
    <row r="5403" spans="1:13" x14ac:dyDescent="0.2">
      <c r="A5403" s="73">
        <v>54960</v>
      </c>
      <c r="B5403" s="74">
        <v>10057.03275</v>
      </c>
      <c r="C5403" s="75">
        <v>0.18298822325327513</v>
      </c>
      <c r="D5403" s="74">
        <v>682.553</v>
      </c>
      <c r="E5403" s="75">
        <v>1.2419086608442504E-2</v>
      </c>
      <c r="F5403" s="74">
        <v>9374.4797500000004</v>
      </c>
      <c r="G5403" s="75">
        <v>0.17056913664483261</v>
      </c>
      <c r="H5403" s="74">
        <v>6045.6</v>
      </c>
      <c r="I5403" s="75">
        <v>0.11</v>
      </c>
      <c r="J5403" s="74">
        <v>642.33949999999993</v>
      </c>
      <c r="K5403" s="75">
        <v>1.1687399927219795E-2</v>
      </c>
      <c r="L5403" s="74">
        <v>5403.2605000000003</v>
      </c>
      <c r="M5403" s="75">
        <v>9.8312600072780212E-2</v>
      </c>
    </row>
    <row r="5404" spans="1:13" x14ac:dyDescent="0.2">
      <c r="A5404" s="77">
        <v>54970</v>
      </c>
      <c r="B5404" s="78">
        <v>10059.232750000001</v>
      </c>
      <c r="C5404" s="79">
        <v>0.18299495633982174</v>
      </c>
      <c r="D5404" s="78">
        <v>682.553</v>
      </c>
      <c r="E5404" s="79">
        <v>1.2416827360378389E-2</v>
      </c>
      <c r="F5404" s="78">
        <v>9376.6797500000011</v>
      </c>
      <c r="G5404" s="79">
        <v>0.17057812897944336</v>
      </c>
      <c r="H5404" s="78">
        <v>6046.7</v>
      </c>
      <c r="I5404" s="79">
        <v>0.11</v>
      </c>
      <c r="J5404" s="78">
        <v>642.33949999999993</v>
      </c>
      <c r="K5404" s="79">
        <v>1.168527378570129E-2</v>
      </c>
      <c r="L5404" s="78">
        <v>5404.3605000000007</v>
      </c>
      <c r="M5404" s="79">
        <v>9.8314726214298723E-2</v>
      </c>
    </row>
    <row r="5405" spans="1:13" x14ac:dyDescent="0.2">
      <c r="A5405" s="73">
        <v>54980</v>
      </c>
      <c r="B5405" s="74">
        <v>10061.43275</v>
      </c>
      <c r="C5405" s="75">
        <v>0.18300168697708258</v>
      </c>
      <c r="D5405" s="74">
        <v>682.553</v>
      </c>
      <c r="E5405" s="75">
        <v>1.2414568934157875E-2</v>
      </c>
      <c r="F5405" s="74">
        <v>9378.8797500000001</v>
      </c>
      <c r="G5405" s="75">
        <v>0.1705871180429247</v>
      </c>
      <c r="H5405" s="74">
        <v>6047.8</v>
      </c>
      <c r="I5405" s="75">
        <v>0.11</v>
      </c>
      <c r="J5405" s="74">
        <v>642.33949999999993</v>
      </c>
      <c r="K5405" s="75">
        <v>1.1683148417606402E-2</v>
      </c>
      <c r="L5405" s="74">
        <v>5405.4605000000001</v>
      </c>
      <c r="M5405" s="75">
        <v>9.8316851582393602E-2</v>
      </c>
    </row>
    <row r="5406" spans="1:13" x14ac:dyDescent="0.2">
      <c r="A5406" s="77">
        <v>54990</v>
      </c>
      <c r="B5406" s="78">
        <v>10063.632750000001</v>
      </c>
      <c r="C5406" s="79">
        <v>0.18300841516639391</v>
      </c>
      <c r="D5406" s="78">
        <v>682.553</v>
      </c>
      <c r="E5406" s="79">
        <v>1.2412311329332605E-2</v>
      </c>
      <c r="F5406" s="78">
        <v>9381.0797500000008</v>
      </c>
      <c r="G5406" s="79">
        <v>0.17059610383706131</v>
      </c>
      <c r="H5406" s="78">
        <v>6048.9</v>
      </c>
      <c r="I5406" s="79">
        <v>0.10999999999999999</v>
      </c>
      <c r="J5406" s="78">
        <v>642.33949999999993</v>
      </c>
      <c r="K5406" s="79">
        <v>1.1681023822513183E-2</v>
      </c>
      <c r="L5406" s="78">
        <v>5406.5605000000005</v>
      </c>
      <c r="M5406" s="79">
        <v>9.8318976177486819E-2</v>
      </c>
    </row>
    <row r="5407" spans="1:13" x14ac:dyDescent="0.2">
      <c r="A5407" s="73">
        <v>55000</v>
      </c>
      <c r="B5407" s="74">
        <v>10065.832750000001</v>
      </c>
      <c r="C5407" s="75">
        <v>0.18301514090909093</v>
      </c>
      <c r="D5407" s="74">
        <v>682.553</v>
      </c>
      <c r="E5407" s="75">
        <v>1.2410054545454545E-2</v>
      </c>
      <c r="F5407" s="74">
        <v>9383.2797500000015</v>
      </c>
      <c r="G5407" s="75">
        <v>0.17060508636363639</v>
      </c>
      <c r="H5407" s="74">
        <v>6050</v>
      </c>
      <c r="I5407" s="75">
        <v>0.11</v>
      </c>
      <c r="J5407" s="74">
        <v>642.33949999999993</v>
      </c>
      <c r="K5407" s="75">
        <v>1.1678899999999999E-2</v>
      </c>
      <c r="L5407" s="74">
        <v>5407.6605</v>
      </c>
      <c r="M5407" s="75">
        <v>9.8321099999999995E-2</v>
      </c>
    </row>
    <row r="5408" spans="1:13" x14ac:dyDescent="0.2">
      <c r="A5408" s="77">
        <v>55010</v>
      </c>
      <c r="B5408" s="78">
        <v>10068.03275</v>
      </c>
      <c r="C5408" s="79">
        <v>0.1830218642065079</v>
      </c>
      <c r="D5408" s="78">
        <v>682.553</v>
      </c>
      <c r="E5408" s="79">
        <v>1.2407798582075986E-2</v>
      </c>
      <c r="F5408" s="78">
        <v>9385.4797500000004</v>
      </c>
      <c r="G5408" s="79">
        <v>0.17061406562443193</v>
      </c>
      <c r="H5408" s="78">
        <v>6051.1</v>
      </c>
      <c r="I5408" s="79">
        <v>0.11</v>
      </c>
      <c r="J5408" s="78">
        <v>642.33949999999993</v>
      </c>
      <c r="K5408" s="79">
        <v>1.1676776949645518E-2</v>
      </c>
      <c r="L5408" s="78">
        <v>5408.7605000000003</v>
      </c>
      <c r="M5408" s="79">
        <v>9.8323223050354486E-2</v>
      </c>
    </row>
    <row r="5409" spans="1:13" x14ac:dyDescent="0.2">
      <c r="A5409" s="73">
        <v>55020</v>
      </c>
      <c r="B5409" s="74">
        <v>10070.232750000001</v>
      </c>
      <c r="C5409" s="75">
        <v>0.18302858505997821</v>
      </c>
      <c r="D5409" s="74">
        <v>682.553</v>
      </c>
      <c r="E5409" s="75">
        <v>1.2405543438749545E-2</v>
      </c>
      <c r="F5409" s="74">
        <v>9387.6797500000011</v>
      </c>
      <c r="G5409" s="75">
        <v>0.17062304162122865</v>
      </c>
      <c r="H5409" s="74">
        <v>6052.2</v>
      </c>
      <c r="I5409" s="75">
        <v>0.11</v>
      </c>
      <c r="J5409" s="74">
        <v>642.33949999999993</v>
      </c>
      <c r="K5409" s="75">
        <v>1.1674654671028715E-2</v>
      </c>
      <c r="L5409" s="74">
        <v>5409.8605000000007</v>
      </c>
      <c r="M5409" s="75">
        <v>9.8325345328971289E-2</v>
      </c>
    </row>
    <row r="5410" spans="1:13" x14ac:dyDescent="0.2">
      <c r="A5410" s="77">
        <v>55030</v>
      </c>
      <c r="B5410" s="78">
        <v>10072.43275</v>
      </c>
      <c r="C5410" s="79">
        <v>0.18303530347083408</v>
      </c>
      <c r="D5410" s="78">
        <v>682.553</v>
      </c>
      <c r="E5410" s="79">
        <v>1.2403289115028167E-2</v>
      </c>
      <c r="F5410" s="78">
        <v>9389.8797500000001</v>
      </c>
      <c r="G5410" s="79">
        <v>0.17063201435580594</v>
      </c>
      <c r="H5410" s="78">
        <v>6053.3</v>
      </c>
      <c r="I5410" s="79">
        <v>0.11</v>
      </c>
      <c r="J5410" s="78">
        <v>642.33949999999993</v>
      </c>
      <c r="K5410" s="79">
        <v>1.1672533163728873E-2</v>
      </c>
      <c r="L5410" s="78">
        <v>5410.9605000000001</v>
      </c>
      <c r="M5410" s="79">
        <v>9.8327466836271124E-2</v>
      </c>
    </row>
    <row r="5411" spans="1:13" x14ac:dyDescent="0.2">
      <c r="A5411" s="73">
        <v>55040</v>
      </c>
      <c r="B5411" s="74">
        <v>10074.632750000001</v>
      </c>
      <c r="C5411" s="75">
        <v>0.18304201944040699</v>
      </c>
      <c r="D5411" s="74">
        <v>682.553</v>
      </c>
      <c r="E5411" s="75">
        <v>1.2401035610465115E-2</v>
      </c>
      <c r="F5411" s="74">
        <v>9392.0797500000008</v>
      </c>
      <c r="G5411" s="75">
        <v>0.17064098382994186</v>
      </c>
      <c r="H5411" s="74">
        <v>6054.4</v>
      </c>
      <c r="I5411" s="75">
        <v>0.10999999999999999</v>
      </c>
      <c r="J5411" s="74">
        <v>642.33949999999993</v>
      </c>
      <c r="K5411" s="75">
        <v>1.1670412427325581E-2</v>
      </c>
      <c r="L5411" s="74">
        <v>5412.0605000000005</v>
      </c>
      <c r="M5411" s="75">
        <v>9.8329587572674432E-2</v>
      </c>
    </row>
    <row r="5412" spans="1:13" x14ac:dyDescent="0.2">
      <c r="A5412" s="77">
        <v>55050</v>
      </c>
      <c r="B5412" s="78">
        <v>10076.832750000001</v>
      </c>
      <c r="C5412" s="79">
        <v>0.18304873297002727</v>
      </c>
      <c r="D5412" s="78">
        <v>682.553</v>
      </c>
      <c r="E5412" s="79">
        <v>1.2398782924613987E-2</v>
      </c>
      <c r="F5412" s="78">
        <v>9394.2797500000015</v>
      </c>
      <c r="G5412" s="79">
        <v>0.17064995004541328</v>
      </c>
      <c r="H5412" s="78">
        <v>6055.5</v>
      </c>
      <c r="I5412" s="79">
        <v>0.11</v>
      </c>
      <c r="J5412" s="78">
        <v>642.33949999999993</v>
      </c>
      <c r="K5412" s="79">
        <v>1.1668292461398727E-2</v>
      </c>
      <c r="L5412" s="78">
        <v>5413.1605</v>
      </c>
      <c r="M5412" s="79">
        <v>9.8331707538601265E-2</v>
      </c>
    </row>
    <row r="5413" spans="1:13" x14ac:dyDescent="0.2">
      <c r="A5413" s="73">
        <v>55060</v>
      </c>
      <c r="B5413" s="74">
        <v>10079.03275</v>
      </c>
      <c r="C5413" s="75">
        <v>0.18305544406102434</v>
      </c>
      <c r="D5413" s="74">
        <v>682.553</v>
      </c>
      <c r="E5413" s="75">
        <v>1.2396531057028697E-2</v>
      </c>
      <c r="F5413" s="74">
        <v>9396.4797500000004</v>
      </c>
      <c r="G5413" s="75">
        <v>0.17065891300399566</v>
      </c>
      <c r="H5413" s="74">
        <v>6056.6</v>
      </c>
      <c r="I5413" s="75">
        <v>0.11</v>
      </c>
      <c r="J5413" s="74">
        <v>642.33949999999993</v>
      </c>
      <c r="K5413" s="75">
        <v>1.1666173265528513E-2</v>
      </c>
      <c r="L5413" s="74">
        <v>5414.2605000000003</v>
      </c>
      <c r="M5413" s="75">
        <v>9.8333826734471497E-2</v>
      </c>
    </row>
    <row r="5414" spans="1:13" x14ac:dyDescent="0.2">
      <c r="A5414" s="77">
        <v>55070</v>
      </c>
      <c r="B5414" s="78">
        <v>10081.232750000001</v>
      </c>
      <c r="C5414" s="79">
        <v>0.18306215271472673</v>
      </c>
      <c r="D5414" s="78">
        <v>682.553</v>
      </c>
      <c r="E5414" s="79">
        <v>1.2394280007263482E-2</v>
      </c>
      <c r="F5414" s="78">
        <v>9398.6797500000011</v>
      </c>
      <c r="G5414" s="79">
        <v>0.17066787270746325</v>
      </c>
      <c r="H5414" s="78">
        <v>6057.7</v>
      </c>
      <c r="I5414" s="79">
        <v>0.11</v>
      </c>
      <c r="J5414" s="78">
        <v>642.33949999999993</v>
      </c>
      <c r="K5414" s="79">
        <v>1.1664054839295441E-2</v>
      </c>
      <c r="L5414" s="78">
        <v>5415.3605000000007</v>
      </c>
      <c r="M5414" s="79">
        <v>9.8335945160704569E-2</v>
      </c>
    </row>
    <row r="5415" spans="1:13" x14ac:dyDescent="0.2">
      <c r="A5415" s="73">
        <v>55080</v>
      </c>
      <c r="B5415" s="74">
        <v>10083.43275</v>
      </c>
      <c r="C5415" s="75">
        <v>0.18306885893246189</v>
      </c>
      <c r="D5415" s="74">
        <v>682.553</v>
      </c>
      <c r="E5415" s="75">
        <v>1.2392029774872911E-2</v>
      </c>
      <c r="F5415" s="74">
        <v>9400.8797500000001</v>
      </c>
      <c r="G5415" s="75">
        <v>0.17067682915758897</v>
      </c>
      <c r="H5415" s="74">
        <v>6058.8</v>
      </c>
      <c r="I5415" s="75">
        <v>0.11</v>
      </c>
      <c r="J5415" s="74">
        <v>642.33949999999993</v>
      </c>
      <c r="K5415" s="75">
        <v>1.1661937182280318E-2</v>
      </c>
      <c r="L5415" s="74">
        <v>5416.4605000000001</v>
      </c>
      <c r="M5415" s="75">
        <v>9.8338062817719687E-2</v>
      </c>
    </row>
    <row r="5416" spans="1:13" x14ac:dyDescent="0.2">
      <c r="A5416" s="77">
        <v>55090</v>
      </c>
      <c r="B5416" s="78">
        <v>10085.632750000001</v>
      </c>
      <c r="C5416" s="79">
        <v>0.18307556271555636</v>
      </c>
      <c r="D5416" s="78">
        <v>682.553</v>
      </c>
      <c r="E5416" s="79">
        <v>1.2389780359411871E-2</v>
      </c>
      <c r="F5416" s="78">
        <v>9403.0797500000008</v>
      </c>
      <c r="G5416" s="79">
        <v>0.17068578235614451</v>
      </c>
      <c r="H5416" s="78">
        <v>6059.9</v>
      </c>
      <c r="I5416" s="79">
        <v>0.10999999999999999</v>
      </c>
      <c r="J5416" s="78">
        <v>642.33949999999993</v>
      </c>
      <c r="K5416" s="79">
        <v>1.1659820294064257E-2</v>
      </c>
      <c r="L5416" s="78">
        <v>5417.5605000000005</v>
      </c>
      <c r="M5416" s="79">
        <v>9.8340179705935754E-2</v>
      </c>
    </row>
    <row r="5417" spans="1:13" x14ac:dyDescent="0.2">
      <c r="A5417" s="73">
        <v>55100</v>
      </c>
      <c r="B5417" s="74">
        <v>10087.832750000001</v>
      </c>
      <c r="C5417" s="75">
        <v>0.18308226406533579</v>
      </c>
      <c r="D5417" s="74">
        <v>682.553</v>
      </c>
      <c r="E5417" s="75">
        <v>1.2387531760435572E-2</v>
      </c>
      <c r="F5417" s="74">
        <v>9405.2797500000015</v>
      </c>
      <c r="G5417" s="75">
        <v>0.1706947323049002</v>
      </c>
      <c r="H5417" s="74">
        <v>6061</v>
      </c>
      <c r="I5417" s="75">
        <v>0.11</v>
      </c>
      <c r="J5417" s="74">
        <v>642.33949999999993</v>
      </c>
      <c r="K5417" s="75">
        <v>1.1657704174228675E-2</v>
      </c>
      <c r="L5417" s="74">
        <v>5418.6605</v>
      </c>
      <c r="M5417" s="75">
        <v>9.8342295825771323E-2</v>
      </c>
    </row>
    <row r="5418" spans="1:13" x14ac:dyDescent="0.2">
      <c r="A5418" s="77">
        <v>55110</v>
      </c>
      <c r="B5418" s="78">
        <v>10090.03275</v>
      </c>
      <c r="C5418" s="79">
        <v>0.18308896298312466</v>
      </c>
      <c r="D5418" s="78">
        <v>682.553</v>
      </c>
      <c r="E5418" s="79">
        <v>1.2385283977499547E-2</v>
      </c>
      <c r="F5418" s="78">
        <v>9407.4797500000004</v>
      </c>
      <c r="G5418" s="79">
        <v>0.17070367900562511</v>
      </c>
      <c r="H5418" s="78">
        <v>6062.1</v>
      </c>
      <c r="I5418" s="79">
        <v>0.11</v>
      </c>
      <c r="J5418" s="78">
        <v>642.33949999999993</v>
      </c>
      <c r="K5418" s="79">
        <v>1.1655588822355288E-2</v>
      </c>
      <c r="L5418" s="78">
        <v>5419.7605000000003</v>
      </c>
      <c r="M5418" s="79">
        <v>9.8344411177644711E-2</v>
      </c>
    </row>
    <row r="5419" spans="1:13" x14ac:dyDescent="0.2">
      <c r="A5419" s="73">
        <v>55120</v>
      </c>
      <c r="B5419" s="74">
        <v>10092.232750000001</v>
      </c>
      <c r="C5419" s="75">
        <v>0.18309565947024675</v>
      </c>
      <c r="D5419" s="74">
        <v>682.553</v>
      </c>
      <c r="E5419" s="75">
        <v>1.2383037010159652E-2</v>
      </c>
      <c r="F5419" s="74">
        <v>9409.6797500000011</v>
      </c>
      <c r="G5419" s="75">
        <v>0.17071262246008712</v>
      </c>
      <c r="H5419" s="74">
        <v>6063.2</v>
      </c>
      <c r="I5419" s="75">
        <v>0.11</v>
      </c>
      <c r="J5419" s="74">
        <v>642.33949999999993</v>
      </c>
      <c r="K5419" s="75">
        <v>1.1653474238026124E-2</v>
      </c>
      <c r="L5419" s="74">
        <v>5420.8605000000007</v>
      </c>
      <c r="M5419" s="75">
        <v>9.8346525761973891E-2</v>
      </c>
    </row>
    <row r="5420" spans="1:13" x14ac:dyDescent="0.2">
      <c r="A5420" s="77">
        <v>55130</v>
      </c>
      <c r="B5420" s="78">
        <v>10094.43275</v>
      </c>
      <c r="C5420" s="79">
        <v>0.18310235352802468</v>
      </c>
      <c r="D5420" s="78">
        <v>682.553</v>
      </c>
      <c r="E5420" s="79">
        <v>1.2380790857972066E-2</v>
      </c>
      <c r="F5420" s="78">
        <v>9411.8797500000001</v>
      </c>
      <c r="G5420" s="79">
        <v>0.17072156267005262</v>
      </c>
      <c r="H5420" s="78">
        <v>6064.3</v>
      </c>
      <c r="I5420" s="79">
        <v>0.11</v>
      </c>
      <c r="J5420" s="78">
        <v>642.33949999999993</v>
      </c>
      <c r="K5420" s="79">
        <v>1.1651360420823507E-2</v>
      </c>
      <c r="L5420" s="78">
        <v>5421.9605000000001</v>
      </c>
      <c r="M5420" s="79">
        <v>9.83486395791765E-2</v>
      </c>
    </row>
    <row r="5421" spans="1:13" x14ac:dyDescent="0.2">
      <c r="A5421" s="73">
        <v>55140</v>
      </c>
      <c r="B5421" s="74">
        <v>10096.632750000001</v>
      </c>
      <c r="C5421" s="75">
        <v>0.1831090451577802</v>
      </c>
      <c r="D5421" s="74">
        <v>682.553</v>
      </c>
      <c r="E5421" s="75">
        <v>1.237854552049329E-2</v>
      </c>
      <c r="F5421" s="74">
        <v>9414.0797500000008</v>
      </c>
      <c r="G5421" s="75">
        <v>0.17073049963728693</v>
      </c>
      <c r="H5421" s="74">
        <v>6065.4</v>
      </c>
      <c r="I5421" s="75">
        <v>0.10999999999999999</v>
      </c>
      <c r="J5421" s="74">
        <v>642.33949999999993</v>
      </c>
      <c r="K5421" s="75">
        <v>1.1649247370330068E-2</v>
      </c>
      <c r="L5421" s="74">
        <v>5423.0605000000005</v>
      </c>
      <c r="M5421" s="75">
        <v>9.8350752629669941E-2</v>
      </c>
    </row>
    <row r="5422" spans="1:13" x14ac:dyDescent="0.2">
      <c r="A5422" s="77">
        <v>55150</v>
      </c>
      <c r="B5422" s="78">
        <v>10098.832750000001</v>
      </c>
      <c r="C5422" s="79">
        <v>0.18311573436083411</v>
      </c>
      <c r="D5422" s="78">
        <v>682.553</v>
      </c>
      <c r="E5422" s="79">
        <v>1.2376300997280145E-2</v>
      </c>
      <c r="F5422" s="78">
        <v>9416.2797500000015</v>
      </c>
      <c r="G5422" s="79">
        <v>0.17073943336355396</v>
      </c>
      <c r="H5422" s="78">
        <v>6066.5</v>
      </c>
      <c r="I5422" s="79">
        <v>0.11</v>
      </c>
      <c r="J5422" s="78">
        <v>642.33949999999993</v>
      </c>
      <c r="K5422" s="79">
        <v>1.1647135086128739E-2</v>
      </c>
      <c r="L5422" s="78">
        <v>5424.1605</v>
      </c>
      <c r="M5422" s="79">
        <v>9.8352864913871255E-2</v>
      </c>
    </row>
    <row r="5423" spans="1:13" x14ac:dyDescent="0.2">
      <c r="A5423" s="73">
        <v>55160</v>
      </c>
      <c r="B5423" s="74">
        <v>10101.03275</v>
      </c>
      <c r="C5423" s="75">
        <v>0.18312242113850616</v>
      </c>
      <c r="D5423" s="74">
        <v>682.553</v>
      </c>
      <c r="E5423" s="75">
        <v>1.2374057287889775E-2</v>
      </c>
      <c r="F5423" s="74">
        <v>9418.4797500000004</v>
      </c>
      <c r="G5423" s="75">
        <v>0.1707483638506164</v>
      </c>
      <c r="H5423" s="74">
        <v>6067.6</v>
      </c>
      <c r="I5423" s="75">
        <v>0.11</v>
      </c>
      <c r="J5423" s="74">
        <v>642.33949999999993</v>
      </c>
      <c r="K5423" s="75">
        <v>1.1645023567802754E-2</v>
      </c>
      <c r="L5423" s="74">
        <v>5425.2605000000003</v>
      </c>
      <c r="M5423" s="75">
        <v>9.8354976432197247E-2</v>
      </c>
    </row>
    <row r="5424" spans="1:13" x14ac:dyDescent="0.2">
      <c r="A5424" s="77">
        <v>55170</v>
      </c>
      <c r="B5424" s="78">
        <v>10103.232750000001</v>
      </c>
      <c r="C5424" s="79">
        <v>0.18312910549211531</v>
      </c>
      <c r="D5424" s="78">
        <v>682.553</v>
      </c>
      <c r="E5424" s="79">
        <v>1.2371814391879645E-2</v>
      </c>
      <c r="F5424" s="78">
        <v>9420.6797500000011</v>
      </c>
      <c r="G5424" s="79">
        <v>0.17075729110023566</v>
      </c>
      <c r="H5424" s="78">
        <v>6068.7</v>
      </c>
      <c r="I5424" s="79">
        <v>0.11</v>
      </c>
      <c r="J5424" s="78">
        <v>642.33949999999993</v>
      </c>
      <c r="K5424" s="79">
        <v>1.1642912814935652E-2</v>
      </c>
      <c r="L5424" s="78">
        <v>5426.3605000000007</v>
      </c>
      <c r="M5424" s="79">
        <v>9.8357087185064362E-2</v>
      </c>
    </row>
    <row r="5425" spans="1:13" x14ac:dyDescent="0.2">
      <c r="A5425" s="73">
        <v>55180</v>
      </c>
      <c r="B5425" s="74">
        <v>10105.43275</v>
      </c>
      <c r="C5425" s="75">
        <v>0.18313578742297934</v>
      </c>
      <c r="D5425" s="74">
        <v>682.553</v>
      </c>
      <c r="E5425" s="75">
        <v>1.2369572308807539E-2</v>
      </c>
      <c r="F5425" s="74">
        <v>9422.8797500000001</v>
      </c>
      <c r="G5425" s="75">
        <v>0.17076621511417181</v>
      </c>
      <c r="H5425" s="74">
        <v>6069.8</v>
      </c>
      <c r="I5425" s="75">
        <v>0.11</v>
      </c>
      <c r="J5425" s="74">
        <v>642.33949999999993</v>
      </c>
      <c r="K5425" s="75">
        <v>1.1640802827111271E-2</v>
      </c>
      <c r="L5425" s="74">
        <v>5427.4605000000001</v>
      </c>
      <c r="M5425" s="75">
        <v>9.8359197172888727E-2</v>
      </c>
    </row>
    <row r="5426" spans="1:13" x14ac:dyDescent="0.2">
      <c r="A5426" s="77">
        <v>55190</v>
      </c>
      <c r="B5426" s="78">
        <v>10107.632750000001</v>
      </c>
      <c r="C5426" s="79">
        <v>0.18314246693241532</v>
      </c>
      <c r="D5426" s="78">
        <v>682.553</v>
      </c>
      <c r="E5426" s="79">
        <v>1.2367331038231564E-2</v>
      </c>
      <c r="F5426" s="78">
        <v>9425.0797500000008</v>
      </c>
      <c r="G5426" s="79">
        <v>0.17077513589418375</v>
      </c>
      <c r="H5426" s="78">
        <v>6070.9</v>
      </c>
      <c r="I5426" s="79">
        <v>0.10999999999999999</v>
      </c>
      <c r="J5426" s="78">
        <v>642.33949999999993</v>
      </c>
      <c r="K5426" s="79">
        <v>1.1638693603913751E-2</v>
      </c>
      <c r="L5426" s="78">
        <v>5428.5605000000005</v>
      </c>
      <c r="M5426" s="79">
        <v>9.8361306396086257E-2</v>
      </c>
    </row>
    <row r="5427" spans="1:13" x14ac:dyDescent="0.2">
      <c r="A5427" s="73">
        <v>55200</v>
      </c>
      <c r="B5427" s="74">
        <v>10109.832750000001</v>
      </c>
      <c r="C5427" s="75">
        <v>0.18314914402173915</v>
      </c>
      <c r="D5427" s="74">
        <v>682.553</v>
      </c>
      <c r="E5427" s="75">
        <v>1.2365090579710145E-2</v>
      </c>
      <c r="F5427" s="74">
        <v>9427.2797500000015</v>
      </c>
      <c r="G5427" s="75">
        <v>0.17078405344202902</v>
      </c>
      <c r="H5427" s="74">
        <v>6072</v>
      </c>
      <c r="I5427" s="75">
        <v>0.11</v>
      </c>
      <c r="J5427" s="74">
        <v>642.33949999999993</v>
      </c>
      <c r="K5427" s="75">
        <v>1.1636585144927535E-2</v>
      </c>
      <c r="L5427" s="74">
        <v>5429.6605</v>
      </c>
      <c r="M5427" s="75">
        <v>9.8363414855072467E-2</v>
      </c>
    </row>
    <row r="5428" spans="1:13" x14ac:dyDescent="0.2">
      <c r="A5428" s="77">
        <v>55210</v>
      </c>
      <c r="B5428" s="78">
        <v>10112.03275</v>
      </c>
      <c r="C5428" s="79">
        <v>0.18315581869226591</v>
      </c>
      <c r="D5428" s="78">
        <v>682.553</v>
      </c>
      <c r="E5428" s="79">
        <v>1.2362850932802028E-2</v>
      </c>
      <c r="F5428" s="78">
        <v>9429.4797500000004</v>
      </c>
      <c r="G5428" s="79">
        <v>0.17079296775946387</v>
      </c>
      <c r="H5428" s="78">
        <v>6073.1</v>
      </c>
      <c r="I5428" s="79">
        <v>0.11</v>
      </c>
      <c r="J5428" s="78">
        <v>642.33949999999993</v>
      </c>
      <c r="K5428" s="79">
        <v>1.1634477449737364E-2</v>
      </c>
      <c r="L5428" s="78">
        <v>5430.7605000000003</v>
      </c>
      <c r="M5428" s="79">
        <v>9.8365522550262638E-2</v>
      </c>
    </row>
    <row r="5429" spans="1:13" x14ac:dyDescent="0.2">
      <c r="A5429" s="73">
        <v>55220</v>
      </c>
      <c r="B5429" s="74">
        <v>10114.232750000001</v>
      </c>
      <c r="C5429" s="75">
        <v>0.1831624909453097</v>
      </c>
      <c r="D5429" s="74">
        <v>682.553</v>
      </c>
      <c r="E5429" s="75">
        <v>1.236061209706628E-2</v>
      </c>
      <c r="F5429" s="74">
        <v>9431.6797500000011</v>
      </c>
      <c r="G5429" s="75">
        <v>0.17080187884824341</v>
      </c>
      <c r="H5429" s="74">
        <v>6074.2</v>
      </c>
      <c r="I5429" s="75">
        <v>0.11</v>
      </c>
      <c r="J5429" s="74">
        <v>642.33949999999993</v>
      </c>
      <c r="K5429" s="75">
        <v>1.1632370517928285E-2</v>
      </c>
      <c r="L5429" s="74">
        <v>5431.8605000000007</v>
      </c>
      <c r="M5429" s="75">
        <v>9.8367629482071728E-2</v>
      </c>
    </row>
    <row r="5430" spans="1:13" x14ac:dyDescent="0.2">
      <c r="A5430" s="77">
        <v>55230</v>
      </c>
      <c r="B5430" s="78">
        <v>10116.43275</v>
      </c>
      <c r="C5430" s="79">
        <v>0.18316916078218359</v>
      </c>
      <c r="D5430" s="78">
        <v>682.553</v>
      </c>
      <c r="E5430" s="79">
        <v>1.2358374072062285E-2</v>
      </c>
      <c r="F5430" s="78">
        <v>9433.8797500000001</v>
      </c>
      <c r="G5430" s="79">
        <v>0.17081078671012132</v>
      </c>
      <c r="H5430" s="78">
        <v>6075.3</v>
      </c>
      <c r="I5430" s="79">
        <v>0.11</v>
      </c>
      <c r="J5430" s="78">
        <v>642.33949999999993</v>
      </c>
      <c r="K5430" s="79">
        <v>1.163026434908564E-2</v>
      </c>
      <c r="L5430" s="78">
        <v>5432.9605000000001</v>
      </c>
      <c r="M5430" s="79">
        <v>9.8369735650914364E-2</v>
      </c>
    </row>
    <row r="5431" spans="1:13" x14ac:dyDescent="0.2">
      <c r="A5431" s="73">
        <v>55240</v>
      </c>
      <c r="B5431" s="74">
        <v>10118.632750000001</v>
      </c>
      <c r="C5431" s="75">
        <v>0.18317582820419986</v>
      </c>
      <c r="D5431" s="74">
        <v>682.553</v>
      </c>
      <c r="E5431" s="75">
        <v>1.2356136857349747E-2</v>
      </c>
      <c r="F5431" s="74">
        <v>9436.0797500000008</v>
      </c>
      <c r="G5431" s="75">
        <v>0.17081969134685013</v>
      </c>
      <c r="H5431" s="74">
        <v>6076.4</v>
      </c>
      <c r="I5431" s="75">
        <v>0.10999999999999999</v>
      </c>
      <c r="J5431" s="74">
        <v>642.33949999999993</v>
      </c>
      <c r="K5431" s="75">
        <v>1.1628158942795074E-2</v>
      </c>
      <c r="L5431" s="74">
        <v>5434.0605000000005</v>
      </c>
      <c r="M5431" s="75">
        <v>9.8371841057204937E-2</v>
      </c>
    </row>
    <row r="5432" spans="1:13" x14ac:dyDescent="0.2">
      <c r="A5432" s="77">
        <v>55250</v>
      </c>
      <c r="B5432" s="78">
        <v>10120.832750000001</v>
      </c>
      <c r="C5432" s="79">
        <v>0.18318249321266972</v>
      </c>
      <c r="D5432" s="78">
        <v>682.553</v>
      </c>
      <c r="E5432" s="79">
        <v>1.2353900452488688E-2</v>
      </c>
      <c r="F5432" s="78">
        <v>9438.2797500000015</v>
      </c>
      <c r="G5432" s="79">
        <v>0.17082859276018103</v>
      </c>
      <c r="H5432" s="78">
        <v>6077.5</v>
      </c>
      <c r="I5432" s="79">
        <v>0.11</v>
      </c>
      <c r="J5432" s="78">
        <v>642.33949999999993</v>
      </c>
      <c r="K5432" s="79">
        <v>1.1626054298642533E-2</v>
      </c>
      <c r="L5432" s="78">
        <v>5435.1605</v>
      </c>
      <c r="M5432" s="79">
        <v>9.8373945701357463E-2</v>
      </c>
    </row>
    <row r="5433" spans="1:13" x14ac:dyDescent="0.2">
      <c r="A5433" s="73">
        <v>55260</v>
      </c>
      <c r="B5433" s="74">
        <v>10123.03275</v>
      </c>
      <c r="C5433" s="75">
        <v>0.18318915580890338</v>
      </c>
      <c r="D5433" s="74">
        <v>682.553</v>
      </c>
      <c r="E5433" s="75">
        <v>1.235166485703945E-2</v>
      </c>
      <c r="F5433" s="74">
        <v>9440.4797500000004</v>
      </c>
      <c r="G5433" s="75">
        <v>0.17083749095186393</v>
      </c>
      <c r="H5433" s="74">
        <v>6078.6</v>
      </c>
      <c r="I5433" s="75">
        <v>0.11</v>
      </c>
      <c r="J5433" s="74">
        <v>642.33949999999993</v>
      </c>
      <c r="K5433" s="75">
        <v>1.1623950416214258E-2</v>
      </c>
      <c r="L5433" s="74">
        <v>5436.2605000000003</v>
      </c>
      <c r="M5433" s="75">
        <v>9.8376049583785749E-2</v>
      </c>
    </row>
    <row r="5434" spans="1:13" x14ac:dyDescent="0.2">
      <c r="A5434" s="77">
        <v>55270</v>
      </c>
      <c r="B5434" s="78">
        <v>10125.232750000001</v>
      </c>
      <c r="C5434" s="79">
        <v>0.18319581599421025</v>
      </c>
      <c r="D5434" s="78">
        <v>682.553</v>
      </c>
      <c r="E5434" s="79">
        <v>1.2349430070562693E-2</v>
      </c>
      <c r="F5434" s="78">
        <v>9442.6797500000011</v>
      </c>
      <c r="G5434" s="79">
        <v>0.17084638592364756</v>
      </c>
      <c r="H5434" s="78">
        <v>6079.7</v>
      </c>
      <c r="I5434" s="79">
        <v>0.11</v>
      </c>
      <c r="J5434" s="78">
        <v>642.33949999999993</v>
      </c>
      <c r="K5434" s="79">
        <v>1.1621847295096797E-2</v>
      </c>
      <c r="L5434" s="78">
        <v>5437.3605000000007</v>
      </c>
      <c r="M5434" s="79">
        <v>9.8378152704903216E-2</v>
      </c>
    </row>
    <row r="5435" spans="1:13" x14ac:dyDescent="0.2">
      <c r="A5435" s="73">
        <v>55280</v>
      </c>
      <c r="B5435" s="74">
        <v>10127.43275</v>
      </c>
      <c r="C5435" s="75">
        <v>0.1832024737698987</v>
      </c>
      <c r="D5435" s="74">
        <v>682.553</v>
      </c>
      <c r="E5435" s="75">
        <v>1.2347196092619393E-2</v>
      </c>
      <c r="F5435" s="74">
        <v>9444.8797500000001</v>
      </c>
      <c r="G5435" s="75">
        <v>0.17085527767727932</v>
      </c>
      <c r="H5435" s="74">
        <v>6080.8</v>
      </c>
      <c r="I5435" s="75">
        <v>0.11</v>
      </c>
      <c r="J5435" s="74">
        <v>642.33949999999993</v>
      </c>
      <c r="K5435" s="75">
        <v>1.1619744934876988E-2</v>
      </c>
      <c r="L5435" s="74">
        <v>5438.4605000000001</v>
      </c>
      <c r="M5435" s="75">
        <v>9.8380255065123018E-2</v>
      </c>
    </row>
    <row r="5436" spans="1:13" x14ac:dyDescent="0.2">
      <c r="A5436" s="77">
        <v>55290</v>
      </c>
      <c r="B5436" s="78">
        <v>10129.632750000001</v>
      </c>
      <c r="C5436" s="79">
        <v>0.18320912913727619</v>
      </c>
      <c r="D5436" s="78">
        <v>682.553</v>
      </c>
      <c r="E5436" s="79">
        <v>1.2344962922770845E-2</v>
      </c>
      <c r="F5436" s="78">
        <v>9447.0797500000008</v>
      </c>
      <c r="G5436" s="79">
        <v>0.17086416621450534</v>
      </c>
      <c r="H5436" s="78">
        <v>6081.9</v>
      </c>
      <c r="I5436" s="79">
        <v>0.10999999999999999</v>
      </c>
      <c r="J5436" s="78">
        <v>642.33949999999993</v>
      </c>
      <c r="K5436" s="79">
        <v>1.1617643335141977E-2</v>
      </c>
      <c r="L5436" s="78">
        <v>5439.5605000000005</v>
      </c>
      <c r="M5436" s="79">
        <v>9.8382356664858034E-2</v>
      </c>
    </row>
    <row r="5437" spans="1:13" x14ac:dyDescent="0.2">
      <c r="A5437" s="73">
        <v>55300</v>
      </c>
      <c r="B5437" s="74">
        <v>10131.832750000001</v>
      </c>
      <c r="C5437" s="75">
        <v>0.18321578209764922</v>
      </c>
      <c r="D5437" s="74">
        <v>682.553</v>
      </c>
      <c r="E5437" s="75">
        <v>1.2342730560578661E-2</v>
      </c>
      <c r="F5437" s="74">
        <v>9449.2797500000015</v>
      </c>
      <c r="G5437" s="75">
        <v>0.17087305153707055</v>
      </c>
      <c r="H5437" s="74">
        <v>6083</v>
      </c>
      <c r="I5437" s="75">
        <v>0.11</v>
      </c>
      <c r="J5437" s="74">
        <v>642.33949999999993</v>
      </c>
      <c r="K5437" s="75">
        <v>1.1615542495479202E-2</v>
      </c>
      <c r="L5437" s="74">
        <v>5440.6605</v>
      </c>
      <c r="M5437" s="75">
        <v>9.8384457504520795E-2</v>
      </c>
    </row>
    <row r="5438" spans="1:13" x14ac:dyDescent="0.2">
      <c r="A5438" s="77">
        <v>55310</v>
      </c>
      <c r="B5438" s="78">
        <v>10134.03275</v>
      </c>
      <c r="C5438" s="79">
        <v>0.18322243265232327</v>
      </c>
      <c r="D5438" s="78">
        <v>682.553</v>
      </c>
      <c r="E5438" s="79">
        <v>1.2340499005604773E-2</v>
      </c>
      <c r="F5438" s="78">
        <v>9451.4797500000004</v>
      </c>
      <c r="G5438" s="79">
        <v>0.1708819336467185</v>
      </c>
      <c r="H5438" s="78">
        <v>6084.1</v>
      </c>
      <c r="I5438" s="79">
        <v>0.11</v>
      </c>
      <c r="J5438" s="78">
        <v>642.33949999999993</v>
      </c>
      <c r="K5438" s="79">
        <v>1.1613442415476405E-2</v>
      </c>
      <c r="L5438" s="78">
        <v>5441.7605000000003</v>
      </c>
      <c r="M5438" s="79">
        <v>9.8386557584523596E-2</v>
      </c>
    </row>
    <row r="5439" spans="1:13" x14ac:dyDescent="0.2">
      <c r="A5439" s="73">
        <v>55320</v>
      </c>
      <c r="B5439" s="74">
        <v>10136.232750000001</v>
      </c>
      <c r="C5439" s="75">
        <v>0.18322908080260306</v>
      </c>
      <c r="D5439" s="74">
        <v>682.553</v>
      </c>
      <c r="E5439" s="75">
        <v>1.2338268257411425E-2</v>
      </c>
      <c r="F5439" s="74">
        <v>9453.6797500000011</v>
      </c>
      <c r="G5439" s="75">
        <v>0.17089081254519164</v>
      </c>
      <c r="H5439" s="74">
        <v>6085.2</v>
      </c>
      <c r="I5439" s="75">
        <v>0.11</v>
      </c>
      <c r="J5439" s="74">
        <v>642.33949999999993</v>
      </c>
      <c r="K5439" s="75">
        <v>1.1611343094721619E-2</v>
      </c>
      <c r="L5439" s="74">
        <v>5442.8605000000007</v>
      </c>
      <c r="M5439" s="75">
        <v>9.8388656905278399E-2</v>
      </c>
    </row>
    <row r="5440" spans="1:13" x14ac:dyDescent="0.2">
      <c r="A5440" s="77">
        <v>55330</v>
      </c>
      <c r="B5440" s="78">
        <v>10138.43275</v>
      </c>
      <c r="C5440" s="79">
        <v>0.18323572654979214</v>
      </c>
      <c r="D5440" s="78">
        <v>682.553</v>
      </c>
      <c r="E5440" s="79">
        <v>1.2336038315561178E-2</v>
      </c>
      <c r="F5440" s="78">
        <v>9455.8797500000001</v>
      </c>
      <c r="G5440" s="79">
        <v>0.17089968823423099</v>
      </c>
      <c r="H5440" s="78">
        <v>6086.3</v>
      </c>
      <c r="I5440" s="79">
        <v>0.11</v>
      </c>
      <c r="J5440" s="78">
        <v>642.33949999999993</v>
      </c>
      <c r="K5440" s="79">
        <v>1.160924453280318E-2</v>
      </c>
      <c r="L5440" s="78">
        <v>5443.9605000000001</v>
      </c>
      <c r="M5440" s="79">
        <v>9.8390755467196819E-2</v>
      </c>
    </row>
    <row r="5441" spans="1:13" x14ac:dyDescent="0.2">
      <c r="A5441" s="73">
        <v>55340</v>
      </c>
      <c r="B5441" s="74">
        <v>10140.632750000001</v>
      </c>
      <c r="C5441" s="75">
        <v>0.18324236989519335</v>
      </c>
      <c r="D5441" s="74">
        <v>682.553</v>
      </c>
      <c r="E5441" s="75">
        <v>1.2333809179616913E-2</v>
      </c>
      <c r="F5441" s="74">
        <v>9458.0797500000008</v>
      </c>
      <c r="G5441" s="75">
        <v>0.17090856071557645</v>
      </c>
      <c r="H5441" s="74">
        <v>6087.4</v>
      </c>
      <c r="I5441" s="75">
        <v>0.10999999999999999</v>
      </c>
      <c r="J5441" s="74">
        <v>642.33949999999993</v>
      </c>
      <c r="K5441" s="75">
        <v>1.1607146729309721E-2</v>
      </c>
      <c r="L5441" s="74">
        <v>5445.0605000000005</v>
      </c>
      <c r="M5441" s="75">
        <v>9.8392853270690292E-2</v>
      </c>
    </row>
    <row r="5442" spans="1:13" x14ac:dyDescent="0.2">
      <c r="A5442" s="77">
        <v>55350</v>
      </c>
      <c r="B5442" s="78">
        <v>10142.832750000001</v>
      </c>
      <c r="C5442" s="79">
        <v>0.18324901084010842</v>
      </c>
      <c r="D5442" s="78">
        <v>682.553</v>
      </c>
      <c r="E5442" s="79">
        <v>1.2331580849141825E-2</v>
      </c>
      <c r="F5442" s="78">
        <v>9460.2797500000015</v>
      </c>
      <c r="G5442" s="79">
        <v>0.1709174299909666</v>
      </c>
      <c r="H5442" s="78">
        <v>6088.5</v>
      </c>
      <c r="I5442" s="79">
        <v>0.11</v>
      </c>
      <c r="J5442" s="78">
        <v>642.33949999999993</v>
      </c>
      <c r="K5442" s="79">
        <v>1.1605049683830171E-2</v>
      </c>
      <c r="L5442" s="78">
        <v>5446.1605</v>
      </c>
      <c r="M5442" s="79">
        <v>9.8394950316169821E-2</v>
      </c>
    </row>
    <row r="5443" spans="1:13" x14ac:dyDescent="0.2">
      <c r="A5443" s="73">
        <v>55360</v>
      </c>
      <c r="B5443" s="74">
        <v>10145.03275</v>
      </c>
      <c r="C5443" s="75">
        <v>0.18325564938583816</v>
      </c>
      <c r="D5443" s="74">
        <v>682.553</v>
      </c>
      <c r="E5443" s="75">
        <v>1.2329353323699423E-2</v>
      </c>
      <c r="F5443" s="74">
        <v>9462.4797500000004</v>
      </c>
      <c r="G5443" s="75">
        <v>0.17092629606213874</v>
      </c>
      <c r="H5443" s="74">
        <v>6089.6</v>
      </c>
      <c r="I5443" s="75">
        <v>0.11</v>
      </c>
      <c r="J5443" s="74">
        <v>642.33949999999993</v>
      </c>
      <c r="K5443" s="75">
        <v>1.1602953395953757E-2</v>
      </c>
      <c r="L5443" s="74">
        <v>5447.2605000000003</v>
      </c>
      <c r="M5443" s="75">
        <v>9.8397046604046245E-2</v>
      </c>
    </row>
    <row r="5444" spans="1:13" x14ac:dyDescent="0.2">
      <c r="A5444" s="77">
        <v>55370</v>
      </c>
      <c r="B5444" s="78">
        <v>10147.232750000001</v>
      </c>
      <c r="C5444" s="79">
        <v>0.18326228553368251</v>
      </c>
      <c r="D5444" s="78">
        <v>682.553</v>
      </c>
      <c r="E5444" s="79">
        <v>1.232712660285353E-2</v>
      </c>
      <c r="F5444" s="78">
        <v>9464.6797500000011</v>
      </c>
      <c r="G5444" s="79">
        <v>0.170935158930829</v>
      </c>
      <c r="H5444" s="78">
        <v>6090.7</v>
      </c>
      <c r="I5444" s="79">
        <v>0.11</v>
      </c>
      <c r="J5444" s="78">
        <v>642.33949999999993</v>
      </c>
      <c r="K5444" s="79">
        <v>1.1600857865270001E-2</v>
      </c>
      <c r="L5444" s="78">
        <v>5448.3605000000007</v>
      </c>
      <c r="M5444" s="79">
        <v>9.8399142134730014E-2</v>
      </c>
    </row>
    <row r="5445" spans="1:13" x14ac:dyDescent="0.2">
      <c r="A5445" s="73">
        <v>55380</v>
      </c>
      <c r="B5445" s="74">
        <v>10149.43275</v>
      </c>
      <c r="C5445" s="75">
        <v>0.18326891928494041</v>
      </c>
      <c r="D5445" s="74">
        <v>682.553</v>
      </c>
      <c r="E5445" s="75">
        <v>1.2324900686168292E-2</v>
      </c>
      <c r="F5445" s="74">
        <v>9466.8797500000001</v>
      </c>
      <c r="G5445" s="75">
        <v>0.17094401859877212</v>
      </c>
      <c r="H5445" s="74">
        <v>6091.8</v>
      </c>
      <c r="I5445" s="75">
        <v>0.11</v>
      </c>
      <c r="J5445" s="74">
        <v>642.33949999999993</v>
      </c>
      <c r="K5445" s="75">
        <v>1.1598763091368723E-2</v>
      </c>
      <c r="L5445" s="74">
        <v>5449.4605000000001</v>
      </c>
      <c r="M5445" s="75">
        <v>9.840123690863127E-2</v>
      </c>
    </row>
    <row r="5446" spans="1:13" x14ac:dyDescent="0.2">
      <c r="A5446" s="77">
        <v>55390</v>
      </c>
      <c r="B5446" s="78">
        <v>10151.632750000001</v>
      </c>
      <c r="C5446" s="79">
        <v>0.18327555064090992</v>
      </c>
      <c r="D5446" s="78">
        <v>682.553</v>
      </c>
      <c r="E5446" s="79">
        <v>1.232267557320816E-2</v>
      </c>
      <c r="F5446" s="78">
        <v>9469.0797500000008</v>
      </c>
      <c r="G5446" s="79">
        <v>0.17095287506770176</v>
      </c>
      <c r="H5446" s="78">
        <v>6092.9</v>
      </c>
      <c r="I5446" s="79">
        <v>0.10999999999999999</v>
      </c>
      <c r="J5446" s="78">
        <v>642.33949999999993</v>
      </c>
      <c r="K5446" s="79">
        <v>1.1596669073840042E-2</v>
      </c>
      <c r="L5446" s="78">
        <v>5450.5605000000005</v>
      </c>
      <c r="M5446" s="79">
        <v>9.8403330926159965E-2</v>
      </c>
    </row>
    <row r="5447" spans="1:13" x14ac:dyDescent="0.2">
      <c r="A5447" s="73">
        <v>55400</v>
      </c>
      <c r="B5447" s="74">
        <v>10153.832750000001</v>
      </c>
      <c r="C5447" s="75">
        <v>0.18328217960288812</v>
      </c>
      <c r="D5447" s="74">
        <v>682.553</v>
      </c>
      <c r="E5447" s="75">
        <v>1.2320451263537906E-2</v>
      </c>
      <c r="F5447" s="74">
        <v>9471.2797500000015</v>
      </c>
      <c r="G5447" s="75">
        <v>0.17096172833935019</v>
      </c>
      <c r="H5447" s="74">
        <v>6094</v>
      </c>
      <c r="I5447" s="75">
        <v>0.11</v>
      </c>
      <c r="J5447" s="74">
        <v>642.33949999999993</v>
      </c>
      <c r="K5447" s="75">
        <v>1.1594575812274367E-2</v>
      </c>
      <c r="L5447" s="74">
        <v>5451.6605</v>
      </c>
      <c r="M5447" s="75">
        <v>9.8405424187725632E-2</v>
      </c>
    </row>
    <row r="5448" spans="1:13" x14ac:dyDescent="0.2">
      <c r="A5448" s="77">
        <v>55410</v>
      </c>
      <c r="B5448" s="78">
        <v>10156.03275</v>
      </c>
      <c r="C5448" s="79">
        <v>0.18328880617217108</v>
      </c>
      <c r="D5448" s="78">
        <v>682.553</v>
      </c>
      <c r="E5448" s="79">
        <v>1.2318227756722613E-2</v>
      </c>
      <c r="F5448" s="78">
        <v>9473.4797500000004</v>
      </c>
      <c r="G5448" s="79">
        <v>0.17097057841544849</v>
      </c>
      <c r="H5448" s="78">
        <v>6095.1</v>
      </c>
      <c r="I5448" s="79">
        <v>0.11</v>
      </c>
      <c r="J5448" s="78">
        <v>642.33949999999993</v>
      </c>
      <c r="K5448" s="79">
        <v>1.1592483306262407E-2</v>
      </c>
      <c r="L5448" s="78">
        <v>5452.7605000000003</v>
      </c>
      <c r="M5448" s="79">
        <v>9.8407516693737596E-2</v>
      </c>
    </row>
    <row r="5449" spans="1:13" x14ac:dyDescent="0.2">
      <c r="A5449" s="73">
        <v>55420</v>
      </c>
      <c r="B5449" s="74">
        <v>10158.232750000001</v>
      </c>
      <c r="C5449" s="75">
        <v>0.18329543035005416</v>
      </c>
      <c r="D5449" s="74">
        <v>682.553</v>
      </c>
      <c r="E5449" s="75">
        <v>1.231600505232768E-2</v>
      </c>
      <c r="F5449" s="74">
        <v>9475.6797500000011</v>
      </c>
      <c r="G5449" s="75">
        <v>0.17097942529772647</v>
      </c>
      <c r="H5449" s="74">
        <v>6096.2</v>
      </c>
      <c r="I5449" s="75">
        <v>0.11</v>
      </c>
      <c r="J5449" s="74">
        <v>642.33949999999993</v>
      </c>
      <c r="K5449" s="75">
        <v>1.1590391555395162E-2</v>
      </c>
      <c r="L5449" s="74">
        <v>5453.8605000000007</v>
      </c>
      <c r="M5449" s="75">
        <v>9.8409608444604849E-2</v>
      </c>
    </row>
    <row r="5450" spans="1:13" x14ac:dyDescent="0.2">
      <c r="A5450" s="77">
        <v>55430</v>
      </c>
      <c r="B5450" s="78">
        <v>10160.43275</v>
      </c>
      <c r="C5450" s="79">
        <v>0.18330205213783149</v>
      </c>
      <c r="D5450" s="78">
        <v>682.553</v>
      </c>
      <c r="E5450" s="79">
        <v>1.2313783149918817E-2</v>
      </c>
      <c r="F5450" s="78">
        <v>9477.8797500000001</v>
      </c>
      <c r="G5450" s="79">
        <v>0.17098826898791269</v>
      </c>
      <c r="H5450" s="78">
        <v>6097.3</v>
      </c>
      <c r="I5450" s="79">
        <v>0.11</v>
      </c>
      <c r="J5450" s="78">
        <v>642.33949999999993</v>
      </c>
      <c r="K5450" s="79">
        <v>1.1588300559263935E-2</v>
      </c>
      <c r="L5450" s="78">
        <v>5454.9605000000001</v>
      </c>
      <c r="M5450" s="79">
        <v>9.8411699440736064E-2</v>
      </c>
    </row>
    <row r="5451" spans="1:13" x14ac:dyDescent="0.2">
      <c r="A5451" s="73">
        <v>55440</v>
      </c>
      <c r="B5451" s="74">
        <v>10162.632750000001</v>
      </c>
      <c r="C5451" s="75">
        <v>0.18330867153679656</v>
      </c>
      <c r="D5451" s="74">
        <v>682.553</v>
      </c>
      <c r="E5451" s="75">
        <v>1.2311562049062049E-2</v>
      </c>
      <c r="F5451" s="74">
        <v>9480.0797500000008</v>
      </c>
      <c r="G5451" s="75">
        <v>0.1709971094877345</v>
      </c>
      <c r="H5451" s="74">
        <v>6098.4</v>
      </c>
      <c r="I5451" s="75">
        <v>0.10999999999999999</v>
      </c>
      <c r="J5451" s="74">
        <v>642.33949999999993</v>
      </c>
      <c r="K5451" s="75">
        <v>1.1586210317460316E-2</v>
      </c>
      <c r="L5451" s="74">
        <v>5456.0605000000005</v>
      </c>
      <c r="M5451" s="75">
        <v>9.8413789682539693E-2</v>
      </c>
    </row>
    <row r="5452" spans="1:13" x14ac:dyDescent="0.2">
      <c r="A5452" s="77">
        <v>55450</v>
      </c>
      <c r="B5452" s="78">
        <v>10164.832750000001</v>
      </c>
      <c r="C5452" s="79">
        <v>0.18331528854824169</v>
      </c>
      <c r="D5452" s="78">
        <v>682.553</v>
      </c>
      <c r="E5452" s="79">
        <v>1.2309341749323716E-2</v>
      </c>
      <c r="F5452" s="78">
        <v>9482.2797500000015</v>
      </c>
      <c r="G5452" s="79">
        <v>0.17100594679891798</v>
      </c>
      <c r="H5452" s="78">
        <v>6099.5</v>
      </c>
      <c r="I5452" s="79">
        <v>0.11</v>
      </c>
      <c r="J5452" s="78">
        <v>642.33949999999993</v>
      </c>
      <c r="K5452" s="79">
        <v>1.1584120829576194E-2</v>
      </c>
      <c r="L5452" s="78">
        <v>5457.1605</v>
      </c>
      <c r="M5452" s="79">
        <v>9.8415879170423798E-2</v>
      </c>
    </row>
    <row r="5453" spans="1:13" x14ac:dyDescent="0.2">
      <c r="A5453" s="73">
        <v>55460</v>
      </c>
      <c r="B5453" s="74">
        <v>10167.03275</v>
      </c>
      <c r="C5453" s="75">
        <v>0.18332190317345837</v>
      </c>
      <c r="D5453" s="74">
        <v>682.553</v>
      </c>
      <c r="E5453" s="75">
        <v>1.2307122250270466E-2</v>
      </c>
      <c r="F5453" s="74">
        <v>9484.4797500000004</v>
      </c>
      <c r="G5453" s="75">
        <v>0.17101478092318789</v>
      </c>
      <c r="H5453" s="74">
        <v>6100.6</v>
      </c>
      <c r="I5453" s="75">
        <v>0.11</v>
      </c>
      <c r="J5453" s="74">
        <v>642.33949999999993</v>
      </c>
      <c r="K5453" s="75">
        <v>1.1582032095203748E-2</v>
      </c>
      <c r="L5453" s="74">
        <v>5458.2605000000003</v>
      </c>
      <c r="M5453" s="75">
        <v>9.8417967904796261E-2</v>
      </c>
    </row>
    <row r="5454" spans="1:13" x14ac:dyDescent="0.2">
      <c r="A5454" s="77">
        <v>55470</v>
      </c>
      <c r="B5454" s="78">
        <v>10169.232750000001</v>
      </c>
      <c r="C5454" s="79">
        <v>0.18332851541373718</v>
      </c>
      <c r="D5454" s="78">
        <v>682.553</v>
      </c>
      <c r="E5454" s="79">
        <v>1.2304903551469263E-2</v>
      </c>
      <c r="F5454" s="78">
        <v>9486.6797500000011</v>
      </c>
      <c r="G5454" s="79">
        <v>0.17102361186226792</v>
      </c>
      <c r="H5454" s="78">
        <v>6101.7</v>
      </c>
      <c r="I5454" s="79">
        <v>0.11</v>
      </c>
      <c r="J5454" s="78">
        <v>642.33949999999993</v>
      </c>
      <c r="K5454" s="79">
        <v>1.157994411393546E-2</v>
      </c>
      <c r="L5454" s="78">
        <v>5459.3605000000007</v>
      </c>
      <c r="M5454" s="79">
        <v>9.8420055886064547E-2</v>
      </c>
    </row>
    <row r="5455" spans="1:13" x14ac:dyDescent="0.2">
      <c r="A5455" s="73">
        <v>55480</v>
      </c>
      <c r="B5455" s="74">
        <v>10171.43275</v>
      </c>
      <c r="C5455" s="75">
        <v>0.18333512527036769</v>
      </c>
      <c r="D5455" s="74">
        <v>682.553</v>
      </c>
      <c r="E5455" s="75">
        <v>1.2302685652487383E-2</v>
      </c>
      <c r="F5455" s="74">
        <v>9488.8797500000001</v>
      </c>
      <c r="G5455" s="75">
        <v>0.17103243961788031</v>
      </c>
      <c r="H5455" s="74">
        <v>6102.8</v>
      </c>
      <c r="I5455" s="75">
        <v>0.11</v>
      </c>
      <c r="J5455" s="74">
        <v>642.33949999999993</v>
      </c>
      <c r="K5455" s="75">
        <v>1.1577856885364094E-2</v>
      </c>
      <c r="L5455" s="74">
        <v>5460.4605000000001</v>
      </c>
      <c r="M5455" s="75">
        <v>9.8422143114635902E-2</v>
      </c>
    </row>
    <row r="5456" spans="1:13" x14ac:dyDescent="0.2">
      <c r="A5456" s="77">
        <v>55490</v>
      </c>
      <c r="B5456" s="78">
        <v>10173.632750000001</v>
      </c>
      <c r="C5456" s="79">
        <v>0.18334173274463869</v>
      </c>
      <c r="D5456" s="78">
        <v>682.553</v>
      </c>
      <c r="E5456" s="79">
        <v>1.2300468552892413E-2</v>
      </c>
      <c r="F5456" s="78">
        <v>9491.0797500000008</v>
      </c>
      <c r="G5456" s="79">
        <v>0.17104126419174628</v>
      </c>
      <c r="H5456" s="78">
        <v>6103.9</v>
      </c>
      <c r="I5456" s="79">
        <v>0.10999999999999999</v>
      </c>
      <c r="J5456" s="78">
        <v>642.33949999999993</v>
      </c>
      <c r="K5456" s="79">
        <v>1.1575770409082716E-2</v>
      </c>
      <c r="L5456" s="78">
        <v>5461.5605000000005</v>
      </c>
      <c r="M5456" s="79">
        <v>9.8424229590917289E-2</v>
      </c>
    </row>
    <row r="5457" spans="1:13" x14ac:dyDescent="0.2">
      <c r="A5457" s="73">
        <v>55500</v>
      </c>
      <c r="B5457" s="74">
        <v>10175.832750000001</v>
      </c>
      <c r="C5457" s="75">
        <v>0.18334833783783785</v>
      </c>
      <c r="D5457" s="74">
        <v>682.553</v>
      </c>
      <c r="E5457" s="75">
        <v>1.2298252252252253E-2</v>
      </c>
      <c r="F5457" s="74">
        <v>9493.2797500000015</v>
      </c>
      <c r="G5457" s="75">
        <v>0.17105008558558563</v>
      </c>
      <c r="H5457" s="74">
        <v>6105</v>
      </c>
      <c r="I5457" s="75">
        <v>0.11</v>
      </c>
      <c r="J5457" s="74">
        <v>642.33949999999993</v>
      </c>
      <c r="K5457" s="75">
        <v>1.1573684684684683E-2</v>
      </c>
      <c r="L5457" s="74">
        <v>5462.6605</v>
      </c>
      <c r="M5457" s="75">
        <v>9.8426315315315316E-2</v>
      </c>
    </row>
    <row r="5458" spans="1:13" x14ac:dyDescent="0.2">
      <c r="A5458" s="77">
        <v>55510</v>
      </c>
      <c r="B5458" s="78">
        <v>10178.03275</v>
      </c>
      <c r="C5458" s="79">
        <v>0.18335494055125204</v>
      </c>
      <c r="D5458" s="78">
        <v>682.553</v>
      </c>
      <c r="E5458" s="79">
        <v>1.229603675013511E-2</v>
      </c>
      <c r="F5458" s="78">
        <v>9495.4797500000004</v>
      </c>
      <c r="G5458" s="79">
        <v>0.17105890380111693</v>
      </c>
      <c r="H5458" s="78">
        <v>6106.1</v>
      </c>
      <c r="I5458" s="79">
        <v>0.11</v>
      </c>
      <c r="J5458" s="78">
        <v>642.33949999999993</v>
      </c>
      <c r="K5458" s="79">
        <v>1.1571599711763645E-2</v>
      </c>
      <c r="L5458" s="78">
        <v>5463.7605000000003</v>
      </c>
      <c r="M5458" s="79">
        <v>9.8428400288236365E-2</v>
      </c>
    </row>
    <row r="5459" spans="1:13" x14ac:dyDescent="0.2">
      <c r="A5459" s="73">
        <v>55520</v>
      </c>
      <c r="B5459" s="74">
        <v>10180.232750000001</v>
      </c>
      <c r="C5459" s="75">
        <v>0.18336154088616716</v>
      </c>
      <c r="D5459" s="74">
        <v>682.553</v>
      </c>
      <c r="E5459" s="75">
        <v>1.229382204610951E-2</v>
      </c>
      <c r="F5459" s="74">
        <v>9497.6797500000011</v>
      </c>
      <c r="G5459" s="75">
        <v>0.17106771884005767</v>
      </c>
      <c r="H5459" s="74">
        <v>6107.2</v>
      </c>
      <c r="I5459" s="75">
        <v>0.11</v>
      </c>
      <c r="J5459" s="74">
        <v>642.33949999999993</v>
      </c>
      <c r="K5459" s="75">
        <v>1.1569515489913543E-2</v>
      </c>
      <c r="L5459" s="74">
        <v>5464.8605000000007</v>
      </c>
      <c r="M5459" s="75">
        <v>9.8430484510086472E-2</v>
      </c>
    </row>
    <row r="5460" spans="1:13" x14ac:dyDescent="0.2">
      <c r="A5460" s="77">
        <v>55530</v>
      </c>
      <c r="B5460" s="78">
        <v>10182.43275</v>
      </c>
      <c r="C5460" s="79">
        <v>0.18336813884386818</v>
      </c>
      <c r="D5460" s="78">
        <v>682.553</v>
      </c>
      <c r="E5460" s="79">
        <v>1.2291608139744283E-2</v>
      </c>
      <c r="F5460" s="78">
        <v>9499.8797500000001</v>
      </c>
      <c r="G5460" s="79">
        <v>0.1710765307041239</v>
      </c>
      <c r="H5460" s="78">
        <v>6108.3</v>
      </c>
      <c r="I5460" s="79">
        <v>0.11</v>
      </c>
      <c r="J5460" s="78">
        <v>642.33949999999993</v>
      </c>
      <c r="K5460" s="79">
        <v>1.1567432018728613E-2</v>
      </c>
      <c r="L5460" s="78">
        <v>5465.9605000000001</v>
      </c>
      <c r="M5460" s="79">
        <v>9.8432567981271382E-2</v>
      </c>
    </row>
    <row r="5461" spans="1:13" x14ac:dyDescent="0.2">
      <c r="A5461" s="73">
        <v>55540</v>
      </c>
      <c r="B5461" s="74">
        <v>10184.632750000001</v>
      </c>
      <c r="C5461" s="75">
        <v>0.1833747344256392</v>
      </c>
      <c r="D5461" s="74">
        <v>682.553</v>
      </c>
      <c r="E5461" s="75">
        <v>1.2289395030608571E-2</v>
      </c>
      <c r="F5461" s="74">
        <v>9502.0797500000008</v>
      </c>
      <c r="G5461" s="75">
        <v>0.17108533939503062</v>
      </c>
      <c r="H5461" s="74">
        <v>6109.4</v>
      </c>
      <c r="I5461" s="75">
        <v>0.10999999999999999</v>
      </c>
      <c r="J5461" s="74">
        <v>642.33949999999993</v>
      </c>
      <c r="K5461" s="75">
        <v>1.1565349297803383E-2</v>
      </c>
      <c r="L5461" s="74">
        <v>5467.0605000000005</v>
      </c>
      <c r="M5461" s="75">
        <v>9.8434650702196619E-2</v>
      </c>
    </row>
    <row r="5462" spans="1:13" x14ac:dyDescent="0.2">
      <c r="A5462" s="77">
        <v>55550</v>
      </c>
      <c r="B5462" s="78">
        <v>10186.832750000001</v>
      </c>
      <c r="C5462" s="79">
        <v>0.1833813276327633</v>
      </c>
      <c r="D5462" s="78">
        <v>682.553</v>
      </c>
      <c r="E5462" s="79">
        <v>1.2287182718271826E-2</v>
      </c>
      <c r="F5462" s="78">
        <v>9504.2797500000015</v>
      </c>
      <c r="G5462" s="79">
        <v>0.17109414491449149</v>
      </c>
      <c r="H5462" s="78">
        <v>6110.5</v>
      </c>
      <c r="I5462" s="79">
        <v>0.11</v>
      </c>
      <c r="J5462" s="78">
        <v>642.33949999999993</v>
      </c>
      <c r="K5462" s="79">
        <v>1.1563267326732673E-2</v>
      </c>
      <c r="L5462" s="78">
        <v>5468.1605</v>
      </c>
      <c r="M5462" s="79">
        <v>9.843673267326733E-2</v>
      </c>
    </row>
    <row r="5463" spans="1:13" x14ac:dyDescent="0.2">
      <c r="A5463" s="73">
        <v>55560</v>
      </c>
      <c r="B5463" s="74">
        <v>10189.03275</v>
      </c>
      <c r="C5463" s="75">
        <v>0.18338791846652269</v>
      </c>
      <c r="D5463" s="74">
        <v>682.553</v>
      </c>
      <c r="E5463" s="75">
        <v>1.2284971202303816E-2</v>
      </c>
      <c r="F5463" s="74">
        <v>9506.4797500000004</v>
      </c>
      <c r="G5463" s="75">
        <v>0.17110294726421887</v>
      </c>
      <c r="H5463" s="74">
        <v>6111.6</v>
      </c>
      <c r="I5463" s="75">
        <v>0.11</v>
      </c>
      <c r="J5463" s="74">
        <v>642.33949999999993</v>
      </c>
      <c r="K5463" s="75">
        <v>1.1561186105111591E-2</v>
      </c>
      <c r="L5463" s="74">
        <v>5469.2605000000003</v>
      </c>
      <c r="M5463" s="75">
        <v>9.8438813894888413E-2</v>
      </c>
    </row>
    <row r="5464" spans="1:13" x14ac:dyDescent="0.2">
      <c r="A5464" s="77">
        <v>55570</v>
      </c>
      <c r="B5464" s="78">
        <v>10191.232750000001</v>
      </c>
      <c r="C5464" s="79">
        <v>0.1833945069281987</v>
      </c>
      <c r="D5464" s="78">
        <v>682.553</v>
      </c>
      <c r="E5464" s="79">
        <v>1.2282760482274609E-2</v>
      </c>
      <c r="F5464" s="78">
        <v>9508.6797500000011</v>
      </c>
      <c r="G5464" s="79">
        <v>0.17111174644592408</v>
      </c>
      <c r="H5464" s="78">
        <v>6112.7</v>
      </c>
      <c r="I5464" s="79">
        <v>0.11</v>
      </c>
      <c r="J5464" s="78">
        <v>642.33949999999993</v>
      </c>
      <c r="K5464" s="79">
        <v>1.155910563253554E-2</v>
      </c>
      <c r="L5464" s="78">
        <v>5470.3605000000007</v>
      </c>
      <c r="M5464" s="79">
        <v>9.8440894367464477E-2</v>
      </c>
    </row>
    <row r="5465" spans="1:13" x14ac:dyDescent="0.2">
      <c r="A5465" s="73">
        <v>55580</v>
      </c>
      <c r="B5465" s="74">
        <v>10193.43275</v>
      </c>
      <c r="C5465" s="75">
        <v>0.18340109301907162</v>
      </c>
      <c r="D5465" s="74">
        <v>682.553</v>
      </c>
      <c r="E5465" s="75">
        <v>1.2280550557754588E-2</v>
      </c>
      <c r="F5465" s="74">
        <v>9510.8797500000001</v>
      </c>
      <c r="G5465" s="75">
        <v>0.17112054246131703</v>
      </c>
      <c r="H5465" s="74">
        <v>6113.8</v>
      </c>
      <c r="I5465" s="75">
        <v>0.11</v>
      </c>
      <c r="J5465" s="74">
        <v>642.33949999999993</v>
      </c>
      <c r="K5465" s="75">
        <v>1.1557025908600214E-2</v>
      </c>
      <c r="L5465" s="74">
        <v>5471.4605000000001</v>
      </c>
      <c r="M5465" s="75">
        <v>9.8442974091399793E-2</v>
      </c>
    </row>
    <row r="5466" spans="1:13" x14ac:dyDescent="0.2">
      <c r="A5466" s="77">
        <v>55590</v>
      </c>
      <c r="B5466" s="78">
        <v>10195.632750000001</v>
      </c>
      <c r="C5466" s="79">
        <v>0.18340767674042094</v>
      </c>
      <c r="D5466" s="78">
        <v>682.553</v>
      </c>
      <c r="E5466" s="79">
        <v>1.2278341428314445E-2</v>
      </c>
      <c r="F5466" s="78">
        <v>9513.0797500000008</v>
      </c>
      <c r="G5466" s="79">
        <v>0.1711293353121065</v>
      </c>
      <c r="H5466" s="78">
        <v>6114.9</v>
      </c>
      <c r="I5466" s="79">
        <v>0.10999999999999999</v>
      </c>
      <c r="J5466" s="78">
        <v>642.33949999999993</v>
      </c>
      <c r="K5466" s="79">
        <v>1.15549469329016E-2</v>
      </c>
      <c r="L5466" s="78">
        <v>5472.5605000000005</v>
      </c>
      <c r="M5466" s="79">
        <v>9.8445053067098415E-2</v>
      </c>
    </row>
    <row r="5467" spans="1:13" x14ac:dyDescent="0.2">
      <c r="A5467" s="73">
        <v>55600</v>
      </c>
      <c r="B5467" s="74">
        <v>10197.832750000001</v>
      </c>
      <c r="C5467" s="75">
        <v>0.18341425809352521</v>
      </c>
      <c r="D5467" s="74">
        <v>682.553</v>
      </c>
      <c r="E5467" s="75">
        <v>1.227613309352518E-2</v>
      </c>
      <c r="F5467" s="74">
        <v>9515.2797500000015</v>
      </c>
      <c r="G5467" s="75">
        <v>0.17113812500000003</v>
      </c>
      <c r="H5467" s="74">
        <v>6116</v>
      </c>
      <c r="I5467" s="75">
        <v>0.11</v>
      </c>
      <c r="J5467" s="74">
        <v>642.33949999999993</v>
      </c>
      <c r="K5467" s="75">
        <v>1.155286870503597E-2</v>
      </c>
      <c r="L5467" s="74">
        <v>5473.6605</v>
      </c>
      <c r="M5467" s="75">
        <v>9.8447131294964033E-2</v>
      </c>
    </row>
    <row r="5468" spans="1:13" x14ac:dyDescent="0.2">
      <c r="A5468" s="77">
        <v>55610</v>
      </c>
      <c r="B5468" s="78">
        <v>10200.03275</v>
      </c>
      <c r="C5468" s="79">
        <v>0.18342083707966195</v>
      </c>
      <c r="D5468" s="78">
        <v>682.553</v>
      </c>
      <c r="E5468" s="79">
        <v>1.2273925552958101E-2</v>
      </c>
      <c r="F5468" s="78">
        <v>9517.4797500000004</v>
      </c>
      <c r="G5468" s="79">
        <v>0.17114691152670383</v>
      </c>
      <c r="H5468" s="78">
        <v>6117.1</v>
      </c>
      <c r="I5468" s="79">
        <v>0.11</v>
      </c>
      <c r="J5468" s="78">
        <v>642.33949999999993</v>
      </c>
      <c r="K5468" s="79">
        <v>1.155079122459989E-2</v>
      </c>
      <c r="L5468" s="78">
        <v>5474.7605000000003</v>
      </c>
      <c r="M5468" s="79">
        <v>9.8449208775400116E-2</v>
      </c>
    </row>
    <row r="5469" spans="1:13" x14ac:dyDescent="0.2">
      <c r="A5469" s="73">
        <v>55620</v>
      </c>
      <c r="B5469" s="74">
        <v>10202.232750000001</v>
      </c>
      <c r="C5469" s="75">
        <v>0.1834274137001079</v>
      </c>
      <c r="D5469" s="74">
        <v>682.553</v>
      </c>
      <c r="E5469" s="75">
        <v>1.2271718806184826E-2</v>
      </c>
      <c r="F5469" s="74">
        <v>9519.6797500000011</v>
      </c>
      <c r="G5469" s="75">
        <v>0.17115569489392307</v>
      </c>
      <c r="H5469" s="74">
        <v>6118.2</v>
      </c>
      <c r="I5469" s="75">
        <v>0.11</v>
      </c>
      <c r="J5469" s="74">
        <v>642.33949999999993</v>
      </c>
      <c r="K5469" s="75">
        <v>1.1548714491190219E-2</v>
      </c>
      <c r="L5469" s="74">
        <v>5475.8605000000007</v>
      </c>
      <c r="M5469" s="75">
        <v>9.8451285508809799E-2</v>
      </c>
    </row>
    <row r="5470" spans="1:13" x14ac:dyDescent="0.2">
      <c r="A5470" s="77">
        <v>55630</v>
      </c>
      <c r="B5470" s="78">
        <v>10204.43275</v>
      </c>
      <c r="C5470" s="79">
        <v>0.18343398795613877</v>
      </c>
      <c r="D5470" s="78">
        <v>682.553</v>
      </c>
      <c r="E5470" s="79">
        <v>1.2269512852777279E-2</v>
      </c>
      <c r="F5470" s="78">
        <v>9521.8797500000001</v>
      </c>
      <c r="G5470" s="79">
        <v>0.1711644751033615</v>
      </c>
      <c r="H5470" s="78">
        <v>6119.3</v>
      </c>
      <c r="I5470" s="79">
        <v>0.11</v>
      </c>
      <c r="J5470" s="78">
        <v>642.33949999999993</v>
      </c>
      <c r="K5470" s="79">
        <v>1.1546638504404098E-2</v>
      </c>
      <c r="L5470" s="78">
        <v>5476.9605000000001</v>
      </c>
      <c r="M5470" s="79">
        <v>9.8453361495595901E-2</v>
      </c>
    </row>
    <row r="5471" spans="1:13" x14ac:dyDescent="0.2">
      <c r="A5471" s="73">
        <v>55640</v>
      </c>
      <c r="B5471" s="74">
        <v>10206.632750000001</v>
      </c>
      <c r="C5471" s="75">
        <v>0.18344055984902949</v>
      </c>
      <c r="D5471" s="74">
        <v>682.553</v>
      </c>
      <c r="E5471" s="75">
        <v>1.2267307692307692E-2</v>
      </c>
      <c r="F5471" s="74">
        <v>9524.0797500000008</v>
      </c>
      <c r="G5471" s="75">
        <v>0.1711732521567218</v>
      </c>
      <c r="H5471" s="74">
        <v>6120.4</v>
      </c>
      <c r="I5471" s="75">
        <v>0.10999999999999999</v>
      </c>
      <c r="J5471" s="74">
        <v>642.33949999999993</v>
      </c>
      <c r="K5471" s="75">
        <v>1.1544563263838964E-2</v>
      </c>
      <c r="L5471" s="74">
        <v>5478.0605000000005</v>
      </c>
      <c r="M5471" s="75">
        <v>9.8455436736161042E-2</v>
      </c>
    </row>
    <row r="5472" spans="1:13" x14ac:dyDescent="0.2">
      <c r="A5472" s="77">
        <v>55650</v>
      </c>
      <c r="B5472" s="78">
        <v>10208.832750000001</v>
      </c>
      <c r="C5472" s="79">
        <v>0.18344712938005395</v>
      </c>
      <c r="D5472" s="78">
        <v>682.553</v>
      </c>
      <c r="E5472" s="79">
        <v>1.2265103324348608E-2</v>
      </c>
      <c r="F5472" s="78">
        <v>9526.2797500000015</v>
      </c>
      <c r="G5472" s="79">
        <v>0.17118202605570532</v>
      </c>
      <c r="H5472" s="78">
        <v>6121.5</v>
      </c>
      <c r="I5472" s="79">
        <v>0.11</v>
      </c>
      <c r="J5472" s="78">
        <v>642.33949999999993</v>
      </c>
      <c r="K5472" s="79">
        <v>1.1542488769092541E-2</v>
      </c>
      <c r="L5472" s="78">
        <v>5479.1605</v>
      </c>
      <c r="M5472" s="79">
        <v>9.8457511230907457E-2</v>
      </c>
    </row>
    <row r="5473" spans="1:13" x14ac:dyDescent="0.2">
      <c r="A5473" s="73">
        <v>55660</v>
      </c>
      <c r="B5473" s="74">
        <v>10211.03275</v>
      </c>
      <c r="C5473" s="75">
        <v>0.1834536965504851</v>
      </c>
      <c r="D5473" s="74">
        <v>682.553</v>
      </c>
      <c r="E5473" s="75">
        <v>1.2262899748472871E-2</v>
      </c>
      <c r="F5473" s="74">
        <v>9528.4797500000004</v>
      </c>
      <c r="G5473" s="75">
        <v>0.17119079680201221</v>
      </c>
      <c r="H5473" s="74">
        <v>6122.6</v>
      </c>
      <c r="I5473" s="75">
        <v>0.11</v>
      </c>
      <c r="J5473" s="74">
        <v>642.33949999999993</v>
      </c>
      <c r="K5473" s="75">
        <v>1.1540415019762844E-2</v>
      </c>
      <c r="L5473" s="74">
        <v>5480.2605000000003</v>
      </c>
      <c r="M5473" s="75">
        <v>9.8459584980237158E-2</v>
      </c>
    </row>
    <row r="5474" spans="1:13" x14ac:dyDescent="0.2">
      <c r="A5474" s="77">
        <v>55670</v>
      </c>
      <c r="B5474" s="78">
        <v>10213.232750000001</v>
      </c>
      <c r="C5474" s="79">
        <v>0.18346026136159513</v>
      </c>
      <c r="D5474" s="78">
        <v>682.553</v>
      </c>
      <c r="E5474" s="79">
        <v>1.2260696964253637E-2</v>
      </c>
      <c r="F5474" s="78">
        <v>9530.6797500000011</v>
      </c>
      <c r="G5474" s="79">
        <v>0.17119956439734149</v>
      </c>
      <c r="H5474" s="78">
        <v>6123.7</v>
      </c>
      <c r="I5474" s="79">
        <v>0.11</v>
      </c>
      <c r="J5474" s="78">
        <v>642.33949999999993</v>
      </c>
      <c r="K5474" s="79">
        <v>1.1538342015448176E-2</v>
      </c>
      <c r="L5474" s="78">
        <v>5481.3605000000007</v>
      </c>
      <c r="M5474" s="79">
        <v>9.8461657984551837E-2</v>
      </c>
    </row>
    <row r="5475" spans="1:13" x14ac:dyDescent="0.2">
      <c r="A5475" s="73">
        <v>55680</v>
      </c>
      <c r="B5475" s="74">
        <v>10215.43275</v>
      </c>
      <c r="C5475" s="75">
        <v>0.18346682381465518</v>
      </c>
      <c r="D5475" s="74">
        <v>682.553</v>
      </c>
      <c r="E5475" s="75">
        <v>1.2258494971264368E-2</v>
      </c>
      <c r="F5475" s="74">
        <v>9532.8797500000001</v>
      </c>
      <c r="G5475" s="75">
        <v>0.17120832884339079</v>
      </c>
      <c r="H5475" s="74">
        <v>6124.8</v>
      </c>
      <c r="I5475" s="75">
        <v>0.11</v>
      </c>
      <c r="J5475" s="74">
        <v>642.33949999999993</v>
      </c>
      <c r="K5475" s="75">
        <v>1.1536269755747125E-2</v>
      </c>
      <c r="L5475" s="74">
        <v>5482.4605000000001</v>
      </c>
      <c r="M5475" s="75">
        <v>9.8463730244252881E-2</v>
      </c>
    </row>
    <row r="5476" spans="1:13" x14ac:dyDescent="0.2">
      <c r="A5476" s="77">
        <v>55690</v>
      </c>
      <c r="B5476" s="78">
        <v>10217.632750000001</v>
      </c>
      <c r="C5476" s="79">
        <v>0.18347338391093554</v>
      </c>
      <c r="D5476" s="78">
        <v>682.553</v>
      </c>
      <c r="E5476" s="79">
        <v>1.225629376907883E-2</v>
      </c>
      <c r="F5476" s="78">
        <v>9535.0797500000008</v>
      </c>
      <c r="G5476" s="79">
        <v>0.17121709014185671</v>
      </c>
      <c r="H5476" s="78">
        <v>6125.9</v>
      </c>
      <c r="I5476" s="79">
        <v>0.10999999999999999</v>
      </c>
      <c r="J5476" s="78">
        <v>642.33949999999993</v>
      </c>
      <c r="K5476" s="79">
        <v>1.1534198240258572E-2</v>
      </c>
      <c r="L5476" s="78">
        <v>5483.5605000000005</v>
      </c>
      <c r="M5476" s="79">
        <v>9.8465801759741428E-2</v>
      </c>
    </row>
    <row r="5477" spans="1:13" x14ac:dyDescent="0.2">
      <c r="A5477" s="73">
        <v>55700</v>
      </c>
      <c r="B5477" s="74">
        <v>10219.832750000001</v>
      </c>
      <c r="C5477" s="75">
        <v>0.18347994165170559</v>
      </c>
      <c r="D5477" s="74">
        <v>682.553</v>
      </c>
      <c r="E5477" s="75">
        <v>1.2254093357271095E-2</v>
      </c>
      <c r="F5477" s="74">
        <v>9537.2797500000015</v>
      </c>
      <c r="G5477" s="75">
        <v>0.17122584829443449</v>
      </c>
      <c r="H5477" s="74">
        <v>6127</v>
      </c>
      <c r="I5477" s="75">
        <v>0.11</v>
      </c>
      <c r="J5477" s="74">
        <v>642.33949999999993</v>
      </c>
      <c r="K5477" s="75">
        <v>1.1532127468581687E-2</v>
      </c>
      <c r="L5477" s="74">
        <v>5484.6605</v>
      </c>
      <c r="M5477" s="75">
        <v>9.846787253141831E-2</v>
      </c>
    </row>
    <row r="5478" spans="1:13" x14ac:dyDescent="0.2">
      <c r="A5478" s="77">
        <v>55710</v>
      </c>
      <c r="B5478" s="78">
        <v>10222.03275</v>
      </c>
      <c r="C5478" s="79">
        <v>0.18348649703823372</v>
      </c>
      <c r="D5478" s="78">
        <v>682.553</v>
      </c>
      <c r="E5478" s="79">
        <v>1.2251893735415544E-2</v>
      </c>
      <c r="F5478" s="78">
        <v>9539.4797500000004</v>
      </c>
      <c r="G5478" s="79">
        <v>0.17123460330281817</v>
      </c>
      <c r="H5478" s="78">
        <v>6128.1</v>
      </c>
      <c r="I5478" s="79">
        <v>0.11</v>
      </c>
      <c r="J5478" s="78">
        <v>642.33949999999993</v>
      </c>
      <c r="K5478" s="79">
        <v>1.1530057440315921E-2</v>
      </c>
      <c r="L5478" s="78">
        <v>5485.7605000000003</v>
      </c>
      <c r="M5478" s="79">
        <v>9.8469942559684082E-2</v>
      </c>
    </row>
    <row r="5479" spans="1:13" x14ac:dyDescent="0.2">
      <c r="A5479" s="73">
        <v>55720</v>
      </c>
      <c r="B5479" s="74">
        <v>10224.232750000001</v>
      </c>
      <c r="C5479" s="75">
        <v>0.18349305007178754</v>
      </c>
      <c r="D5479" s="74">
        <v>682.553</v>
      </c>
      <c r="E5479" s="75">
        <v>1.2249694903086862E-2</v>
      </c>
      <c r="F5479" s="74">
        <v>9541.6797500000011</v>
      </c>
      <c r="G5479" s="75">
        <v>0.17124335516870068</v>
      </c>
      <c r="H5479" s="74">
        <v>6129.2</v>
      </c>
      <c r="I5479" s="75">
        <v>0.11</v>
      </c>
      <c r="J5479" s="74">
        <v>642.33949999999993</v>
      </c>
      <c r="K5479" s="75">
        <v>1.1527988155061017E-2</v>
      </c>
      <c r="L5479" s="74">
        <v>5486.8605000000007</v>
      </c>
      <c r="M5479" s="75">
        <v>9.8472011844938992E-2</v>
      </c>
    </row>
    <row r="5480" spans="1:13" x14ac:dyDescent="0.2">
      <c r="A5480" s="77">
        <v>55730</v>
      </c>
      <c r="B5480" s="78">
        <v>10226.43275</v>
      </c>
      <c r="C5480" s="79">
        <v>0.18349960075363358</v>
      </c>
      <c r="D5480" s="78">
        <v>682.553</v>
      </c>
      <c r="E5480" s="79">
        <v>1.2247496859860039E-2</v>
      </c>
      <c r="F5480" s="78">
        <v>9543.8797500000001</v>
      </c>
      <c r="G5480" s="79">
        <v>0.17125210389377354</v>
      </c>
      <c r="H5480" s="78">
        <v>6130.3</v>
      </c>
      <c r="I5480" s="79">
        <v>0.11</v>
      </c>
      <c r="J5480" s="78">
        <v>642.33949999999993</v>
      </c>
      <c r="K5480" s="79">
        <v>1.1525919612417009E-2</v>
      </c>
      <c r="L5480" s="78">
        <v>5487.9605000000001</v>
      </c>
      <c r="M5480" s="79">
        <v>9.8474080387582985E-2</v>
      </c>
    </row>
    <row r="5481" spans="1:13" x14ac:dyDescent="0.2">
      <c r="A5481" s="73">
        <v>55740</v>
      </c>
      <c r="B5481" s="74">
        <v>10228.632750000001</v>
      </c>
      <c r="C5481" s="75">
        <v>0.18350614908503768</v>
      </c>
      <c r="D5481" s="74">
        <v>682.553</v>
      </c>
      <c r="E5481" s="75">
        <v>1.2245299605310369E-2</v>
      </c>
      <c r="F5481" s="74">
        <v>9546.0797500000008</v>
      </c>
      <c r="G5481" s="75">
        <v>0.17126084947972731</v>
      </c>
      <c r="H5481" s="74">
        <v>6131.4</v>
      </c>
      <c r="I5481" s="75">
        <v>0.10999999999999999</v>
      </c>
      <c r="J5481" s="74">
        <v>642.33949999999993</v>
      </c>
      <c r="K5481" s="75">
        <v>1.1523851811984211E-2</v>
      </c>
      <c r="L5481" s="74">
        <v>5489.0605000000005</v>
      </c>
      <c r="M5481" s="75">
        <v>9.8476148188015797E-2</v>
      </c>
    </row>
    <row r="5482" spans="1:13" x14ac:dyDescent="0.2">
      <c r="A5482" s="77">
        <v>55750</v>
      </c>
      <c r="B5482" s="78">
        <v>10230.832750000001</v>
      </c>
      <c r="C5482" s="79">
        <v>0.18351269506726459</v>
      </c>
      <c r="D5482" s="78">
        <v>682.553</v>
      </c>
      <c r="E5482" s="79">
        <v>1.2243103139013453E-2</v>
      </c>
      <c r="F5482" s="78">
        <v>9548.2797500000015</v>
      </c>
      <c r="G5482" s="79">
        <v>0.17126959192825114</v>
      </c>
      <c r="H5482" s="78">
        <v>6132.5</v>
      </c>
      <c r="I5482" s="79">
        <v>0.11</v>
      </c>
      <c r="J5482" s="78">
        <v>642.33949999999993</v>
      </c>
      <c r="K5482" s="79">
        <v>1.1521784753363228E-2</v>
      </c>
      <c r="L5482" s="78">
        <v>5490.1605</v>
      </c>
      <c r="M5482" s="79">
        <v>9.8478215246636774E-2</v>
      </c>
    </row>
    <row r="5483" spans="1:13" x14ac:dyDescent="0.2">
      <c r="A5483" s="73">
        <v>55760</v>
      </c>
      <c r="B5483" s="74">
        <v>10233.03275</v>
      </c>
      <c r="C5483" s="75">
        <v>0.18351923870157819</v>
      </c>
      <c r="D5483" s="74">
        <v>682.553</v>
      </c>
      <c r="E5483" s="75">
        <v>1.2240907460545193E-2</v>
      </c>
      <c r="F5483" s="74">
        <v>9550.4797500000004</v>
      </c>
      <c r="G5483" s="75">
        <v>0.171278331241033</v>
      </c>
      <c r="H5483" s="74">
        <v>6133.6</v>
      </c>
      <c r="I5483" s="75">
        <v>0.11</v>
      </c>
      <c r="J5483" s="74">
        <v>642.33949999999993</v>
      </c>
      <c r="K5483" s="75">
        <v>1.1519718436154949E-2</v>
      </c>
      <c r="L5483" s="74">
        <v>5491.2605000000003</v>
      </c>
      <c r="M5483" s="75">
        <v>9.8480281563845057E-2</v>
      </c>
    </row>
    <row r="5484" spans="1:13" x14ac:dyDescent="0.2">
      <c r="A5484" s="77">
        <v>55770</v>
      </c>
      <c r="B5484" s="78">
        <v>10235.232750000001</v>
      </c>
      <c r="C5484" s="79">
        <v>0.18352577998924155</v>
      </c>
      <c r="D5484" s="78">
        <v>682.553</v>
      </c>
      <c r="E5484" s="79">
        <v>1.2238712569481801E-2</v>
      </c>
      <c r="F5484" s="78">
        <v>9552.6797500000011</v>
      </c>
      <c r="G5484" s="79">
        <v>0.17128706741975974</v>
      </c>
      <c r="H5484" s="78">
        <v>6134.7</v>
      </c>
      <c r="I5484" s="79">
        <v>0.11</v>
      </c>
      <c r="J5484" s="78">
        <v>642.33949999999993</v>
      </c>
      <c r="K5484" s="79">
        <v>1.151765285996055E-2</v>
      </c>
      <c r="L5484" s="78">
        <v>5492.3605000000007</v>
      </c>
      <c r="M5484" s="79">
        <v>9.8482347140039464E-2</v>
      </c>
    </row>
    <row r="5485" spans="1:13" x14ac:dyDescent="0.2">
      <c r="A5485" s="73">
        <v>55780</v>
      </c>
      <c r="B5485" s="74">
        <v>10237.43275</v>
      </c>
      <c r="C5485" s="75">
        <v>0.18353231893151667</v>
      </c>
      <c r="D5485" s="74">
        <v>682.553</v>
      </c>
      <c r="E5485" s="75">
        <v>1.2236518465399785E-2</v>
      </c>
      <c r="F5485" s="74">
        <v>9554.8797500000001</v>
      </c>
      <c r="G5485" s="75">
        <v>0.17129580046611689</v>
      </c>
      <c r="H5485" s="74">
        <v>6135.8</v>
      </c>
      <c r="I5485" s="75">
        <v>0.11</v>
      </c>
      <c r="J5485" s="74">
        <v>642.33949999999993</v>
      </c>
      <c r="K5485" s="75">
        <v>1.1515588024381497E-2</v>
      </c>
      <c r="L5485" s="74">
        <v>5493.4605000000001</v>
      </c>
      <c r="M5485" s="75">
        <v>9.848441197561851E-2</v>
      </c>
    </row>
    <row r="5486" spans="1:13" x14ac:dyDescent="0.2">
      <c r="A5486" s="77">
        <v>55790</v>
      </c>
      <c r="B5486" s="78">
        <v>10239.632750000001</v>
      </c>
      <c r="C5486" s="79">
        <v>0.18353885552966481</v>
      </c>
      <c r="D5486" s="78">
        <v>682.553</v>
      </c>
      <c r="E5486" s="79">
        <v>1.2234325147875964E-2</v>
      </c>
      <c r="F5486" s="78">
        <v>9557.0797500000008</v>
      </c>
      <c r="G5486" s="79">
        <v>0.17130453038178886</v>
      </c>
      <c r="H5486" s="78">
        <v>6136.9</v>
      </c>
      <c r="I5486" s="79">
        <v>0.10999999999999999</v>
      </c>
      <c r="J5486" s="78">
        <v>642.33949999999993</v>
      </c>
      <c r="K5486" s="79">
        <v>1.1513523929019536E-2</v>
      </c>
      <c r="L5486" s="78">
        <v>5494.5605000000005</v>
      </c>
      <c r="M5486" s="79">
        <v>9.8486476070980475E-2</v>
      </c>
    </row>
    <row r="5487" spans="1:13" x14ac:dyDescent="0.2">
      <c r="A5487" s="73">
        <v>55800</v>
      </c>
      <c r="B5487" s="74">
        <v>10241.832750000001</v>
      </c>
      <c r="C5487" s="75">
        <v>0.18354538978494625</v>
      </c>
      <c r="D5487" s="74">
        <v>682.553</v>
      </c>
      <c r="E5487" s="75">
        <v>1.2232132616487455E-2</v>
      </c>
      <c r="F5487" s="74">
        <v>9559.2797500000015</v>
      </c>
      <c r="G5487" s="75">
        <v>0.1713132571684588</v>
      </c>
      <c r="H5487" s="74">
        <v>6138</v>
      </c>
      <c r="I5487" s="75">
        <v>0.11</v>
      </c>
      <c r="J5487" s="74">
        <v>642.33949999999993</v>
      </c>
      <c r="K5487" s="75">
        <v>1.1511460573476701E-2</v>
      </c>
      <c r="L5487" s="74">
        <v>5495.6605</v>
      </c>
      <c r="M5487" s="75">
        <v>9.8488539426523303E-2</v>
      </c>
    </row>
    <row r="5488" spans="1:13" x14ac:dyDescent="0.2">
      <c r="A5488" s="77">
        <v>55810</v>
      </c>
      <c r="B5488" s="78">
        <v>10244.03275</v>
      </c>
      <c r="C5488" s="79">
        <v>0.18355192169862034</v>
      </c>
      <c r="D5488" s="78">
        <v>682.553</v>
      </c>
      <c r="E5488" s="79">
        <v>1.2229940870811683E-2</v>
      </c>
      <c r="F5488" s="78">
        <v>9561.4797500000004</v>
      </c>
      <c r="G5488" s="79">
        <v>0.17132198082780864</v>
      </c>
      <c r="H5488" s="78">
        <v>6139.1</v>
      </c>
      <c r="I5488" s="79">
        <v>0.11</v>
      </c>
      <c r="J5488" s="78">
        <v>642.33949999999993</v>
      </c>
      <c r="K5488" s="79">
        <v>1.1509397957355311E-2</v>
      </c>
      <c r="L5488" s="78">
        <v>5496.7605000000003</v>
      </c>
      <c r="M5488" s="79">
        <v>9.849060204264469E-2</v>
      </c>
    </row>
    <row r="5489" spans="1:13" x14ac:dyDescent="0.2">
      <c r="A5489" s="73">
        <v>55820</v>
      </c>
      <c r="B5489" s="74">
        <v>10246.232750000001</v>
      </c>
      <c r="C5489" s="75">
        <v>0.18355845127194556</v>
      </c>
      <c r="D5489" s="74">
        <v>682.553</v>
      </c>
      <c r="E5489" s="75">
        <v>1.2227749910426371E-2</v>
      </c>
      <c r="F5489" s="74">
        <v>9563.6797500000011</v>
      </c>
      <c r="G5489" s="75">
        <v>0.17133070136151918</v>
      </c>
      <c r="H5489" s="74">
        <v>6140.2</v>
      </c>
      <c r="I5489" s="75">
        <v>0.11</v>
      </c>
      <c r="J5489" s="74">
        <v>642.33949999999993</v>
      </c>
      <c r="K5489" s="75">
        <v>1.150733608025797E-2</v>
      </c>
      <c r="L5489" s="74">
        <v>5497.8605000000007</v>
      </c>
      <c r="M5489" s="75">
        <v>9.8492663919742041E-2</v>
      </c>
    </row>
    <row r="5490" spans="1:13" x14ac:dyDescent="0.2">
      <c r="A5490" s="77">
        <v>55830</v>
      </c>
      <c r="B5490" s="78">
        <v>10248.43275</v>
      </c>
      <c r="C5490" s="79">
        <v>0.18356497850617948</v>
      </c>
      <c r="D5490" s="78">
        <v>682.553</v>
      </c>
      <c r="E5490" s="79">
        <v>1.2225559734909547E-2</v>
      </c>
      <c r="F5490" s="78">
        <v>9565.8797500000001</v>
      </c>
      <c r="G5490" s="79">
        <v>0.17133941877126993</v>
      </c>
      <c r="H5490" s="78">
        <v>6141.3</v>
      </c>
      <c r="I5490" s="79">
        <v>0.11</v>
      </c>
      <c r="J5490" s="78">
        <v>642.33949999999993</v>
      </c>
      <c r="K5490" s="79">
        <v>1.1505274941787567E-2</v>
      </c>
      <c r="L5490" s="78">
        <v>5498.9605000000001</v>
      </c>
      <c r="M5490" s="79">
        <v>9.8494725058212426E-2</v>
      </c>
    </row>
    <row r="5491" spans="1:13" x14ac:dyDescent="0.2">
      <c r="A5491" s="73">
        <v>55840</v>
      </c>
      <c r="B5491" s="74">
        <v>10250.632750000001</v>
      </c>
      <c r="C5491" s="75">
        <v>0.1835715034025788</v>
      </c>
      <c r="D5491" s="74">
        <v>682.553</v>
      </c>
      <c r="E5491" s="75">
        <v>1.2223370343839541E-2</v>
      </c>
      <c r="F5491" s="74">
        <v>9568.0797500000008</v>
      </c>
      <c r="G5491" s="75">
        <v>0.17134813305873928</v>
      </c>
      <c r="H5491" s="74">
        <v>6142.4</v>
      </c>
      <c r="I5491" s="75">
        <v>0.10999999999999999</v>
      </c>
      <c r="J5491" s="74">
        <v>642.33949999999993</v>
      </c>
      <c r="K5491" s="75">
        <v>1.1503214541547277E-2</v>
      </c>
      <c r="L5491" s="74">
        <v>5500.0605000000005</v>
      </c>
      <c r="M5491" s="75">
        <v>9.8496785458452737E-2</v>
      </c>
    </row>
    <row r="5492" spans="1:13" x14ac:dyDescent="0.2">
      <c r="A5492" s="77">
        <v>55850</v>
      </c>
      <c r="B5492" s="78">
        <v>10252.832750000001</v>
      </c>
      <c r="C5492" s="79">
        <v>0.1835780259623993</v>
      </c>
      <c r="D5492" s="78">
        <v>682.553</v>
      </c>
      <c r="E5492" s="79">
        <v>1.2221181736794987E-2</v>
      </c>
      <c r="F5492" s="78">
        <v>9570.2797500000015</v>
      </c>
      <c r="G5492" s="79">
        <v>0.17135684422560432</v>
      </c>
      <c r="H5492" s="78">
        <v>6143.5</v>
      </c>
      <c r="I5492" s="79">
        <v>0.11</v>
      </c>
      <c r="J5492" s="78">
        <v>642.33949999999993</v>
      </c>
      <c r="K5492" s="79">
        <v>1.1501154879140553E-2</v>
      </c>
      <c r="L5492" s="78">
        <v>5501.1605</v>
      </c>
      <c r="M5492" s="79">
        <v>9.8498845120859449E-2</v>
      </c>
    </row>
    <row r="5493" spans="1:13" x14ac:dyDescent="0.2">
      <c r="A5493" s="73">
        <v>55860</v>
      </c>
      <c r="B5493" s="74">
        <v>10255.03275</v>
      </c>
      <c r="C5493" s="75">
        <v>0.18358454618689582</v>
      </c>
      <c r="D5493" s="74">
        <v>682.553</v>
      </c>
      <c r="E5493" s="75">
        <v>1.2218993913354816E-2</v>
      </c>
      <c r="F5493" s="74">
        <v>9572.4797500000004</v>
      </c>
      <c r="G5493" s="75">
        <v>0.171365552273541</v>
      </c>
      <c r="H5493" s="74">
        <v>6144.6</v>
      </c>
      <c r="I5493" s="75">
        <v>0.11</v>
      </c>
      <c r="J5493" s="74">
        <v>642.33949999999993</v>
      </c>
      <c r="K5493" s="75">
        <v>1.1499095954171141E-2</v>
      </c>
      <c r="L5493" s="74">
        <v>5502.2605000000003</v>
      </c>
      <c r="M5493" s="75">
        <v>9.8500904045828869E-2</v>
      </c>
    </row>
    <row r="5494" spans="1:13" x14ac:dyDescent="0.2">
      <c r="A5494" s="77">
        <v>55870</v>
      </c>
      <c r="B5494" s="78">
        <v>10257.232750000001</v>
      </c>
      <c r="C5494" s="79">
        <v>0.18359106407732237</v>
      </c>
      <c r="D5494" s="78">
        <v>682.553</v>
      </c>
      <c r="E5494" s="79">
        <v>1.2216806873098264E-2</v>
      </c>
      <c r="F5494" s="78">
        <v>9574.6797500000011</v>
      </c>
      <c r="G5494" s="79">
        <v>0.17137425720422411</v>
      </c>
      <c r="H5494" s="78">
        <v>6145.7</v>
      </c>
      <c r="I5494" s="79">
        <v>0.11</v>
      </c>
      <c r="J5494" s="78">
        <v>642.33949999999993</v>
      </c>
      <c r="K5494" s="79">
        <v>1.1497037766243064E-2</v>
      </c>
      <c r="L5494" s="78">
        <v>5503.3605000000007</v>
      </c>
      <c r="M5494" s="79">
        <v>9.8502962233756944E-2</v>
      </c>
    </row>
    <row r="5495" spans="1:13" x14ac:dyDescent="0.2">
      <c r="A5495" s="73">
        <v>55880</v>
      </c>
      <c r="B5495" s="74">
        <v>10259.43275</v>
      </c>
      <c r="C5495" s="75">
        <v>0.18359757963493201</v>
      </c>
      <c r="D5495" s="74">
        <v>682.553</v>
      </c>
      <c r="E5495" s="75">
        <v>1.2214620615604868E-2</v>
      </c>
      <c r="F5495" s="74">
        <v>9576.8797500000001</v>
      </c>
      <c r="G5495" s="75">
        <v>0.17138295901932712</v>
      </c>
      <c r="H5495" s="74">
        <v>6146.8</v>
      </c>
      <c r="I5495" s="75">
        <v>0.11</v>
      </c>
      <c r="J5495" s="74">
        <v>642.33949999999993</v>
      </c>
      <c r="K5495" s="75">
        <v>1.1494980314960629E-2</v>
      </c>
      <c r="L5495" s="74">
        <v>5504.4605000000001</v>
      </c>
      <c r="M5495" s="75">
        <v>9.8505019685039372E-2</v>
      </c>
    </row>
    <row r="5496" spans="1:13" x14ac:dyDescent="0.2">
      <c r="A5496" s="77">
        <v>55890</v>
      </c>
      <c r="B5496" s="78">
        <v>10261.632750000001</v>
      </c>
      <c r="C5496" s="79">
        <v>0.18360409286097693</v>
      </c>
      <c r="D5496" s="78">
        <v>682.553</v>
      </c>
      <c r="E5496" s="79">
        <v>1.2212435140454465E-2</v>
      </c>
      <c r="F5496" s="78">
        <v>9579.0797500000008</v>
      </c>
      <c r="G5496" s="79">
        <v>0.17139165772052248</v>
      </c>
      <c r="H5496" s="78">
        <v>6147.9</v>
      </c>
      <c r="I5496" s="79">
        <v>0.10999999999999999</v>
      </c>
      <c r="J5496" s="78">
        <v>642.33949999999993</v>
      </c>
      <c r="K5496" s="79">
        <v>1.149292359992843E-2</v>
      </c>
      <c r="L5496" s="78">
        <v>5505.5605000000005</v>
      </c>
      <c r="M5496" s="79">
        <v>9.8507076400071572E-2</v>
      </c>
    </row>
    <row r="5497" spans="1:13" x14ac:dyDescent="0.2">
      <c r="A5497" s="73">
        <v>55900</v>
      </c>
      <c r="B5497" s="74">
        <v>10263.832750000001</v>
      </c>
      <c r="C5497" s="75">
        <v>0.18361060375670843</v>
      </c>
      <c r="D5497" s="74">
        <v>682.553</v>
      </c>
      <c r="E5497" s="75">
        <v>1.2210250447227192E-2</v>
      </c>
      <c r="F5497" s="74">
        <v>9581.2797500000015</v>
      </c>
      <c r="G5497" s="75">
        <v>0.17140035330948125</v>
      </c>
      <c r="H5497" s="74">
        <v>6149</v>
      </c>
      <c r="I5497" s="75">
        <v>0.11</v>
      </c>
      <c r="J5497" s="74">
        <v>642.33949999999993</v>
      </c>
      <c r="K5497" s="75">
        <v>1.1490867620751341E-2</v>
      </c>
      <c r="L5497" s="74">
        <v>5506.6605</v>
      </c>
      <c r="M5497" s="75">
        <v>9.850913237924866E-2</v>
      </c>
    </row>
    <row r="5498" spans="1:13" x14ac:dyDescent="0.2">
      <c r="A5498" s="77">
        <v>55910</v>
      </c>
      <c r="B5498" s="78">
        <v>10266.03275</v>
      </c>
      <c r="C5498" s="79">
        <v>0.18361711232337685</v>
      </c>
      <c r="D5498" s="78">
        <v>682.553</v>
      </c>
      <c r="E5498" s="79">
        <v>1.2208066535503487E-2</v>
      </c>
      <c r="F5498" s="78">
        <v>9583.4797500000004</v>
      </c>
      <c r="G5498" s="79">
        <v>0.17140904578787339</v>
      </c>
      <c r="H5498" s="78">
        <v>6150.1</v>
      </c>
      <c r="I5498" s="79">
        <v>0.11</v>
      </c>
      <c r="J5498" s="78">
        <v>642.33949999999993</v>
      </c>
      <c r="K5498" s="79">
        <v>1.1488812377034519E-2</v>
      </c>
      <c r="L5498" s="78">
        <v>5507.7605000000003</v>
      </c>
      <c r="M5498" s="79">
        <v>9.8511187622965485E-2</v>
      </c>
    </row>
    <row r="5499" spans="1:13" x14ac:dyDescent="0.2">
      <c r="A5499" s="73">
        <v>55920</v>
      </c>
      <c r="B5499" s="74">
        <v>10268.232750000001</v>
      </c>
      <c r="C5499" s="75">
        <v>0.18362361856223178</v>
      </c>
      <c r="D5499" s="74">
        <v>682.553</v>
      </c>
      <c r="E5499" s="75">
        <v>1.2205883404864091E-2</v>
      </c>
      <c r="F5499" s="74">
        <v>9585.6797500000011</v>
      </c>
      <c r="G5499" s="75">
        <v>0.17141773515736769</v>
      </c>
      <c r="H5499" s="74">
        <v>6151.2</v>
      </c>
      <c r="I5499" s="75">
        <v>0.11</v>
      </c>
      <c r="J5499" s="74">
        <v>642.33949999999993</v>
      </c>
      <c r="K5499" s="75">
        <v>1.1486757868383404E-2</v>
      </c>
      <c r="L5499" s="74">
        <v>5508.8605000000007</v>
      </c>
      <c r="M5499" s="75">
        <v>9.8513242131616607E-2</v>
      </c>
    </row>
    <row r="5500" spans="1:13" x14ac:dyDescent="0.2">
      <c r="A5500" s="77">
        <v>55930</v>
      </c>
      <c r="B5500" s="78">
        <v>10270.43275</v>
      </c>
      <c r="C5500" s="79">
        <v>0.18363012247452173</v>
      </c>
      <c r="D5500" s="78">
        <v>682.553</v>
      </c>
      <c r="E5500" s="79">
        <v>1.2203701054890041E-2</v>
      </c>
      <c r="F5500" s="78">
        <v>9587.8797500000001</v>
      </c>
      <c r="G5500" s="79">
        <v>0.17142642141963169</v>
      </c>
      <c r="H5500" s="78">
        <v>6152.3</v>
      </c>
      <c r="I5500" s="79">
        <v>0.11</v>
      </c>
      <c r="J5500" s="78">
        <v>642.33949999999993</v>
      </c>
      <c r="K5500" s="79">
        <v>1.1484704094403718E-2</v>
      </c>
      <c r="L5500" s="78">
        <v>5509.9605000000001</v>
      </c>
      <c r="M5500" s="79">
        <v>9.8515295905596281E-2</v>
      </c>
    </row>
    <row r="5501" spans="1:13" x14ac:dyDescent="0.2">
      <c r="A5501" s="73">
        <v>55940</v>
      </c>
      <c r="B5501" s="74">
        <v>10272.632750000001</v>
      </c>
      <c r="C5501" s="75">
        <v>0.18363662406149447</v>
      </c>
      <c r="D5501" s="74">
        <v>682.553</v>
      </c>
      <c r="E5501" s="75">
        <v>1.2201519485162675E-2</v>
      </c>
      <c r="F5501" s="74">
        <v>9590.0797500000008</v>
      </c>
      <c r="G5501" s="75">
        <v>0.17143510457633179</v>
      </c>
      <c r="H5501" s="74">
        <v>6153.4</v>
      </c>
      <c r="I5501" s="75">
        <v>0.10999999999999999</v>
      </c>
      <c r="J5501" s="74">
        <v>642.33949999999993</v>
      </c>
      <c r="K5501" s="75">
        <v>1.1482651054701464E-2</v>
      </c>
      <c r="L5501" s="74">
        <v>5511.0605000000005</v>
      </c>
      <c r="M5501" s="75">
        <v>9.8517348945298538E-2</v>
      </c>
    </row>
    <row r="5502" spans="1:13" x14ac:dyDescent="0.2">
      <c r="A5502" s="77">
        <v>55950</v>
      </c>
      <c r="B5502" s="78">
        <v>10274.832750000001</v>
      </c>
      <c r="C5502" s="79">
        <v>0.18364312332439681</v>
      </c>
      <c r="D5502" s="78">
        <v>682.553</v>
      </c>
      <c r="E5502" s="79">
        <v>1.2199338695263628E-2</v>
      </c>
      <c r="F5502" s="78">
        <v>9592.2797500000015</v>
      </c>
      <c r="G5502" s="79">
        <v>0.17144378462913318</v>
      </c>
      <c r="H5502" s="78">
        <v>6154.5</v>
      </c>
      <c r="I5502" s="79">
        <v>0.11</v>
      </c>
      <c r="J5502" s="78">
        <v>642.33949999999993</v>
      </c>
      <c r="K5502" s="79">
        <v>1.1480598748882929E-2</v>
      </c>
      <c r="L5502" s="78">
        <v>5512.1605</v>
      </c>
      <c r="M5502" s="79">
        <v>9.8519401251117064E-2</v>
      </c>
    </row>
    <row r="5503" spans="1:13" x14ac:dyDescent="0.2">
      <c r="A5503" s="73">
        <v>55960</v>
      </c>
      <c r="B5503" s="74">
        <v>10277.03275</v>
      </c>
      <c r="C5503" s="75">
        <v>0.18364962026447462</v>
      </c>
      <c r="D5503" s="74">
        <v>682.553</v>
      </c>
      <c r="E5503" s="75">
        <v>1.2197158684774839E-2</v>
      </c>
      <c r="F5503" s="74">
        <v>9594.4797500000004</v>
      </c>
      <c r="G5503" s="75">
        <v>0.17145246157969979</v>
      </c>
      <c r="H5503" s="74">
        <v>6155.6</v>
      </c>
      <c r="I5503" s="75">
        <v>0.11</v>
      </c>
      <c r="J5503" s="74">
        <v>642.33949999999993</v>
      </c>
      <c r="K5503" s="75">
        <v>1.1478547176554681E-2</v>
      </c>
      <c r="L5503" s="74">
        <v>5513.2605000000003</v>
      </c>
      <c r="M5503" s="75">
        <v>9.8521452823445321E-2</v>
      </c>
    </row>
    <row r="5504" spans="1:13" x14ac:dyDescent="0.2">
      <c r="A5504" s="77">
        <v>55970</v>
      </c>
      <c r="B5504" s="78">
        <v>10279.232750000001</v>
      </c>
      <c r="C5504" s="79">
        <v>0.18365611488297304</v>
      </c>
      <c r="D5504" s="78">
        <v>682.553</v>
      </c>
      <c r="E5504" s="79">
        <v>1.2194979453278541E-2</v>
      </c>
      <c r="F5504" s="78">
        <v>9596.6797500000011</v>
      </c>
      <c r="G5504" s="79">
        <v>0.17146113542969449</v>
      </c>
      <c r="H5504" s="78">
        <v>6156.7</v>
      </c>
      <c r="I5504" s="79">
        <v>0.11</v>
      </c>
      <c r="J5504" s="78">
        <v>642.33949999999993</v>
      </c>
      <c r="K5504" s="79">
        <v>1.1476496337323564E-2</v>
      </c>
      <c r="L5504" s="78">
        <v>5514.3605000000007</v>
      </c>
      <c r="M5504" s="79">
        <v>9.852350366267644E-2</v>
      </c>
    </row>
    <row r="5505" spans="1:13" x14ac:dyDescent="0.2">
      <c r="A5505" s="73">
        <v>55980</v>
      </c>
      <c r="B5505" s="74">
        <v>10281.43275</v>
      </c>
      <c r="C5505" s="75">
        <v>0.18366260718113611</v>
      </c>
      <c r="D5505" s="74">
        <v>682.553</v>
      </c>
      <c r="E5505" s="75">
        <v>1.2192801000357271E-2</v>
      </c>
      <c r="F5505" s="74">
        <v>9598.8797500000001</v>
      </c>
      <c r="G5505" s="75">
        <v>0.17146980618077884</v>
      </c>
      <c r="H5505" s="74">
        <v>6157.8</v>
      </c>
      <c r="I5505" s="75">
        <v>0.11</v>
      </c>
      <c r="J5505" s="74">
        <v>642.33949999999993</v>
      </c>
      <c r="K5505" s="75">
        <v>1.1474446230796713E-2</v>
      </c>
      <c r="L5505" s="74">
        <v>5515.4605000000001</v>
      </c>
      <c r="M5505" s="75">
        <v>9.8525553769203286E-2</v>
      </c>
    </row>
    <row r="5506" spans="1:13" x14ac:dyDescent="0.2">
      <c r="A5506" s="77">
        <v>55990</v>
      </c>
      <c r="B5506" s="78">
        <v>10283.632750000001</v>
      </c>
      <c r="C5506" s="79">
        <v>0.18366909716020718</v>
      </c>
      <c r="D5506" s="78">
        <v>682.553</v>
      </c>
      <c r="E5506" s="79">
        <v>1.2190623325593857E-2</v>
      </c>
      <c r="F5506" s="78">
        <v>9601.0797500000008</v>
      </c>
      <c r="G5506" s="79">
        <v>0.17147847383461334</v>
      </c>
      <c r="H5506" s="78">
        <v>6158.9</v>
      </c>
      <c r="I5506" s="79">
        <v>0.10999999999999999</v>
      </c>
      <c r="J5506" s="78">
        <v>642.33949999999993</v>
      </c>
      <c r="K5506" s="79">
        <v>1.1472396856581531E-2</v>
      </c>
      <c r="L5506" s="78">
        <v>5516.5605000000005</v>
      </c>
      <c r="M5506" s="79">
        <v>9.8527603143418477E-2</v>
      </c>
    </row>
    <row r="5507" spans="1:13" x14ac:dyDescent="0.2">
      <c r="A5507" s="73">
        <v>56000</v>
      </c>
      <c r="B5507" s="74">
        <v>10285.832750000001</v>
      </c>
      <c r="C5507" s="75">
        <v>0.18367558482142859</v>
      </c>
      <c r="D5507" s="74">
        <v>682.553</v>
      </c>
      <c r="E5507" s="75">
        <v>1.2188446428571429E-2</v>
      </c>
      <c r="F5507" s="74">
        <v>9603.2797500000015</v>
      </c>
      <c r="G5507" s="75">
        <v>0.17148713839285717</v>
      </c>
      <c r="H5507" s="74">
        <v>6160</v>
      </c>
      <c r="I5507" s="75">
        <v>0.11</v>
      </c>
      <c r="J5507" s="74">
        <v>642.33949999999993</v>
      </c>
      <c r="K5507" s="75">
        <v>1.1470348214285712E-2</v>
      </c>
      <c r="L5507" s="74">
        <v>5517.6605</v>
      </c>
      <c r="M5507" s="75">
        <v>9.8529651785714281E-2</v>
      </c>
    </row>
    <row r="5508" spans="1:13" x14ac:dyDescent="0.2">
      <c r="A5508" s="77">
        <v>56010</v>
      </c>
      <c r="B5508" s="78">
        <v>10288.03275</v>
      </c>
      <c r="C5508" s="79">
        <v>0.18368207016604179</v>
      </c>
      <c r="D5508" s="78">
        <v>682.553</v>
      </c>
      <c r="E5508" s="79">
        <v>1.2186270308873415E-2</v>
      </c>
      <c r="F5508" s="78">
        <v>9605.4797500000004</v>
      </c>
      <c r="G5508" s="79">
        <v>0.17149579985716837</v>
      </c>
      <c r="H5508" s="78">
        <v>6161.1</v>
      </c>
      <c r="I5508" s="79">
        <v>0.11</v>
      </c>
      <c r="J5508" s="78">
        <v>642.33949999999993</v>
      </c>
      <c r="K5508" s="79">
        <v>1.1468300303517228E-2</v>
      </c>
      <c r="L5508" s="78">
        <v>5518.7605000000003</v>
      </c>
      <c r="M5508" s="79">
        <v>9.8531699696482775E-2</v>
      </c>
    </row>
    <row r="5509" spans="1:13" x14ac:dyDescent="0.2">
      <c r="A5509" s="73">
        <v>56020</v>
      </c>
      <c r="B5509" s="74">
        <v>10290.232750000001</v>
      </c>
      <c r="C5509" s="75">
        <v>0.18368855319528743</v>
      </c>
      <c r="D5509" s="74">
        <v>682.553</v>
      </c>
      <c r="E5509" s="75">
        <v>1.2184094966083541E-2</v>
      </c>
      <c r="F5509" s="74">
        <v>9607.6797500000011</v>
      </c>
      <c r="G5509" s="75">
        <v>0.17150445822920388</v>
      </c>
      <c r="H5509" s="74">
        <v>6162.2</v>
      </c>
      <c r="I5509" s="75">
        <v>0.11</v>
      </c>
      <c r="J5509" s="74">
        <v>642.33949999999993</v>
      </c>
      <c r="K5509" s="75">
        <v>1.1466253123884326E-2</v>
      </c>
      <c r="L5509" s="74">
        <v>5519.8605000000007</v>
      </c>
      <c r="M5509" s="75">
        <v>9.8533746876115685E-2</v>
      </c>
    </row>
    <row r="5510" spans="1:13" x14ac:dyDescent="0.2">
      <c r="A5510" s="77">
        <v>56030</v>
      </c>
      <c r="B5510" s="78">
        <v>10292.43275</v>
      </c>
      <c r="C5510" s="79">
        <v>0.18369503391040515</v>
      </c>
      <c r="D5510" s="78">
        <v>682.553</v>
      </c>
      <c r="E5510" s="79">
        <v>1.2181920399785828E-2</v>
      </c>
      <c r="F5510" s="78">
        <v>9609.8797500000001</v>
      </c>
      <c r="G5510" s="79">
        <v>0.17151311351061932</v>
      </c>
      <c r="H5510" s="78">
        <v>6163.3</v>
      </c>
      <c r="I5510" s="79">
        <v>0.11</v>
      </c>
      <c r="J5510" s="78">
        <v>642.33949999999993</v>
      </c>
      <c r="K5510" s="79">
        <v>1.1464206674995536E-2</v>
      </c>
      <c r="L5510" s="78">
        <v>5520.9605000000001</v>
      </c>
      <c r="M5510" s="79">
        <v>9.8535793325004464E-2</v>
      </c>
    </row>
    <row r="5511" spans="1:13" x14ac:dyDescent="0.2">
      <c r="A5511" s="73">
        <v>56040</v>
      </c>
      <c r="B5511" s="74">
        <v>10294.632750000001</v>
      </c>
      <c r="C5511" s="75">
        <v>0.18370151231263385</v>
      </c>
      <c r="D5511" s="74">
        <v>682.553</v>
      </c>
      <c r="E5511" s="75">
        <v>1.2179746609564597E-2</v>
      </c>
      <c r="F5511" s="74">
        <v>9612.0797500000008</v>
      </c>
      <c r="G5511" s="75">
        <v>0.17152176570306926</v>
      </c>
      <c r="H5511" s="74">
        <v>6164.4</v>
      </c>
      <c r="I5511" s="75">
        <v>0.10999999999999999</v>
      </c>
      <c r="J5511" s="74">
        <v>642.33949999999993</v>
      </c>
      <c r="K5511" s="75">
        <v>1.1462160956459671E-2</v>
      </c>
      <c r="L5511" s="74">
        <v>5522.0605000000005</v>
      </c>
      <c r="M5511" s="75">
        <v>9.853783904354034E-2</v>
      </c>
    </row>
    <row r="5512" spans="1:13" x14ac:dyDescent="0.2">
      <c r="A5512" s="77">
        <v>56050</v>
      </c>
      <c r="B5512" s="78">
        <v>10296.832750000001</v>
      </c>
      <c r="C5512" s="79">
        <v>0.18370798840321145</v>
      </c>
      <c r="D5512" s="78">
        <v>682.553</v>
      </c>
      <c r="E5512" s="79">
        <v>1.2177573595004459E-2</v>
      </c>
      <c r="F5512" s="78">
        <v>9614.2797500000015</v>
      </c>
      <c r="G5512" s="79">
        <v>0.17153041480820699</v>
      </c>
      <c r="H5512" s="78">
        <v>6165.5</v>
      </c>
      <c r="I5512" s="79">
        <v>0.11</v>
      </c>
      <c r="J5512" s="78">
        <v>642.33949999999993</v>
      </c>
      <c r="K5512" s="79">
        <v>1.1460115967885815E-2</v>
      </c>
      <c r="L5512" s="78">
        <v>5523.1605</v>
      </c>
      <c r="M5512" s="79">
        <v>9.8539884032114181E-2</v>
      </c>
    </row>
    <row r="5513" spans="1:13" x14ac:dyDescent="0.2">
      <c r="A5513" s="73">
        <v>56060</v>
      </c>
      <c r="B5513" s="74">
        <v>10299.03275</v>
      </c>
      <c r="C5513" s="75">
        <v>0.18371446218337495</v>
      </c>
      <c r="D5513" s="74">
        <v>682.553</v>
      </c>
      <c r="E5513" s="75">
        <v>1.2175401355690332E-2</v>
      </c>
      <c r="F5513" s="74">
        <v>9616.4797500000004</v>
      </c>
      <c r="G5513" s="75">
        <v>0.17153906082768464</v>
      </c>
      <c r="H5513" s="74">
        <v>6166.6</v>
      </c>
      <c r="I5513" s="75">
        <v>0.11</v>
      </c>
      <c r="J5513" s="74">
        <v>642.33949999999993</v>
      </c>
      <c r="K5513" s="75">
        <v>1.1458071708883338E-2</v>
      </c>
      <c r="L5513" s="74">
        <v>5524.2605000000003</v>
      </c>
      <c r="M5513" s="75">
        <v>9.8541928291116673E-2</v>
      </c>
    </row>
    <row r="5514" spans="1:13" x14ac:dyDescent="0.2">
      <c r="A5514" s="77">
        <v>56070</v>
      </c>
      <c r="B5514" s="78">
        <v>10301.232750000001</v>
      </c>
      <c r="C5514" s="79">
        <v>0.18372093365436065</v>
      </c>
      <c r="D5514" s="78">
        <v>682.553</v>
      </c>
      <c r="E5514" s="79">
        <v>1.2173229891207419E-2</v>
      </c>
      <c r="F5514" s="78">
        <v>9618.6797500000011</v>
      </c>
      <c r="G5514" s="79">
        <v>0.17154770376315323</v>
      </c>
      <c r="H5514" s="78">
        <v>6167.7</v>
      </c>
      <c r="I5514" s="79">
        <v>0.11</v>
      </c>
      <c r="J5514" s="78">
        <v>642.33949999999993</v>
      </c>
      <c r="K5514" s="79">
        <v>1.1456028179061885E-2</v>
      </c>
      <c r="L5514" s="78">
        <v>5525.3605000000007</v>
      </c>
      <c r="M5514" s="79">
        <v>9.8543971820938131E-2</v>
      </c>
    </row>
    <row r="5515" spans="1:13" x14ac:dyDescent="0.2">
      <c r="A5515" s="73">
        <v>56080</v>
      </c>
      <c r="B5515" s="74">
        <v>10303.43275</v>
      </c>
      <c r="C5515" s="75">
        <v>0.18372740281740371</v>
      </c>
      <c r="D5515" s="74">
        <v>682.553</v>
      </c>
      <c r="E5515" s="75">
        <v>1.2171059201141227E-2</v>
      </c>
      <c r="F5515" s="74">
        <v>9620.8797500000001</v>
      </c>
      <c r="G5515" s="75">
        <v>0.17155634361626249</v>
      </c>
      <c r="H5515" s="74">
        <v>6168.8</v>
      </c>
      <c r="I5515" s="75">
        <v>0.11</v>
      </c>
      <c r="J5515" s="74">
        <v>642.33949999999993</v>
      </c>
      <c r="K5515" s="75">
        <v>1.1453985378031382E-2</v>
      </c>
      <c r="L5515" s="74">
        <v>5526.4605000000001</v>
      </c>
      <c r="M5515" s="75">
        <v>9.8546014621968617E-2</v>
      </c>
    </row>
    <row r="5516" spans="1:13" x14ac:dyDescent="0.2">
      <c r="A5516" s="77">
        <v>56090</v>
      </c>
      <c r="B5516" s="78">
        <v>10305.632750000001</v>
      </c>
      <c r="C5516" s="79">
        <v>0.18373386967373864</v>
      </c>
      <c r="D5516" s="78">
        <v>682.553</v>
      </c>
      <c r="E5516" s="79">
        <v>1.2168889285077554E-2</v>
      </c>
      <c r="F5516" s="78">
        <v>9623.0797500000008</v>
      </c>
      <c r="G5516" s="79">
        <v>0.17156498038866108</v>
      </c>
      <c r="H5516" s="78">
        <v>6169.9</v>
      </c>
      <c r="I5516" s="79">
        <v>0.10999999999999999</v>
      </c>
      <c r="J5516" s="78">
        <v>642.33949999999993</v>
      </c>
      <c r="K5516" s="79">
        <v>1.1451943305402031E-2</v>
      </c>
      <c r="L5516" s="78">
        <v>5527.5605000000005</v>
      </c>
      <c r="M5516" s="79">
        <v>9.8548056694597971E-2</v>
      </c>
    </row>
    <row r="5517" spans="1:13" x14ac:dyDescent="0.2">
      <c r="A5517" s="73">
        <v>56100</v>
      </c>
      <c r="B5517" s="74">
        <v>10307.832750000001</v>
      </c>
      <c r="C5517" s="75">
        <v>0.18374033422459896</v>
      </c>
      <c r="D5517" s="74">
        <v>682.553</v>
      </c>
      <c r="E5517" s="75">
        <v>1.2166720142602495E-2</v>
      </c>
      <c r="F5517" s="74">
        <v>9625.2797500000015</v>
      </c>
      <c r="G5517" s="75">
        <v>0.17157361408199645</v>
      </c>
      <c r="H5517" s="74">
        <v>6171</v>
      </c>
      <c r="I5517" s="75">
        <v>0.11</v>
      </c>
      <c r="J5517" s="74">
        <v>642.33949999999993</v>
      </c>
      <c r="K5517" s="75">
        <v>1.1449901960784312E-2</v>
      </c>
      <c r="L5517" s="74">
        <v>5528.6605</v>
      </c>
      <c r="M5517" s="75">
        <v>9.8550098039215689E-2</v>
      </c>
    </row>
    <row r="5518" spans="1:13" x14ac:dyDescent="0.2">
      <c r="A5518" s="77">
        <v>56110</v>
      </c>
      <c r="B5518" s="78">
        <v>10310.03275</v>
      </c>
      <c r="C5518" s="79">
        <v>0.18374679647121725</v>
      </c>
      <c r="D5518" s="78">
        <v>682.553</v>
      </c>
      <c r="E5518" s="79">
        <v>1.2164551773302442E-2</v>
      </c>
      <c r="F5518" s="78">
        <v>9627.4797500000004</v>
      </c>
      <c r="G5518" s="79">
        <v>0.1715822446979148</v>
      </c>
      <c r="H5518" s="78">
        <v>6172.1</v>
      </c>
      <c r="I5518" s="79">
        <v>0.11</v>
      </c>
      <c r="J5518" s="78">
        <v>642.33949999999993</v>
      </c>
      <c r="K5518" s="79">
        <v>1.1447861343788985E-2</v>
      </c>
      <c r="L5518" s="78">
        <v>5529.7605000000003</v>
      </c>
      <c r="M5518" s="79">
        <v>9.8552138656211014E-2</v>
      </c>
    </row>
    <row r="5519" spans="1:13" x14ac:dyDescent="0.2">
      <c r="A5519" s="73">
        <v>56120</v>
      </c>
      <c r="B5519" s="74">
        <v>10312.232750000001</v>
      </c>
      <c r="C5519" s="75">
        <v>0.1837532564148254</v>
      </c>
      <c r="D5519" s="74">
        <v>682.553</v>
      </c>
      <c r="E5519" s="75">
        <v>1.2162384176764077E-2</v>
      </c>
      <c r="F5519" s="74">
        <v>9629.6797500000011</v>
      </c>
      <c r="G5519" s="75">
        <v>0.17159087223806133</v>
      </c>
      <c r="H5519" s="74">
        <v>6173.2</v>
      </c>
      <c r="I5519" s="75">
        <v>0.11</v>
      </c>
      <c r="J5519" s="74">
        <v>642.33949999999993</v>
      </c>
      <c r="K5519" s="75">
        <v>1.1445821454027083E-2</v>
      </c>
      <c r="L5519" s="74">
        <v>5530.8605000000007</v>
      </c>
      <c r="M5519" s="75">
        <v>9.8554178545972926E-2</v>
      </c>
    </row>
    <row r="5520" spans="1:13" x14ac:dyDescent="0.2">
      <c r="A5520" s="77">
        <v>56130</v>
      </c>
      <c r="B5520" s="78">
        <v>10314.43275</v>
      </c>
      <c r="C5520" s="79">
        <v>0.1837597140566542</v>
      </c>
      <c r="D5520" s="78">
        <v>682.553</v>
      </c>
      <c r="E5520" s="79">
        <v>1.216021735257438E-2</v>
      </c>
      <c r="F5520" s="78">
        <v>9631.8797500000001</v>
      </c>
      <c r="G5520" s="79">
        <v>0.17159949670407981</v>
      </c>
      <c r="H5520" s="78">
        <v>6174.3</v>
      </c>
      <c r="I5520" s="79">
        <v>0.11</v>
      </c>
      <c r="J5520" s="78">
        <v>642.33949999999993</v>
      </c>
      <c r="K5520" s="79">
        <v>1.1443782291109922E-2</v>
      </c>
      <c r="L5520" s="78">
        <v>5531.9605000000001</v>
      </c>
      <c r="M5520" s="79">
        <v>9.8556217708890073E-2</v>
      </c>
    </row>
    <row r="5521" spans="1:13" x14ac:dyDescent="0.2">
      <c r="A5521" s="73">
        <v>56140</v>
      </c>
      <c r="B5521" s="74">
        <v>10316.632750000001</v>
      </c>
      <c r="C5521" s="75">
        <v>0.18376616939793375</v>
      </c>
      <c r="D5521" s="74">
        <v>682.553</v>
      </c>
      <c r="E5521" s="75">
        <v>1.2158051300320627E-2</v>
      </c>
      <c r="F5521" s="74">
        <v>9634.0797500000008</v>
      </c>
      <c r="G5521" s="75">
        <v>0.17160811809761312</v>
      </c>
      <c r="H5521" s="74">
        <v>6175.4</v>
      </c>
      <c r="I5521" s="75">
        <v>0.10999999999999999</v>
      </c>
      <c r="J5521" s="74">
        <v>642.33949999999993</v>
      </c>
      <c r="K5521" s="75">
        <v>1.144174385464909E-2</v>
      </c>
      <c r="L5521" s="74">
        <v>5533.0605000000005</v>
      </c>
      <c r="M5521" s="75">
        <v>9.8558256145350923E-2</v>
      </c>
    </row>
    <row r="5522" spans="1:13" x14ac:dyDescent="0.2">
      <c r="A5522" s="77">
        <v>56150</v>
      </c>
      <c r="B5522" s="78">
        <v>10318.832750000001</v>
      </c>
      <c r="C5522" s="79">
        <v>0.18377262243989317</v>
      </c>
      <c r="D5522" s="78">
        <v>682.553</v>
      </c>
      <c r="E5522" s="79">
        <v>1.2155886019590383E-2</v>
      </c>
      <c r="F5522" s="78">
        <v>9636.2797500000015</v>
      </c>
      <c r="G5522" s="79">
        <v>0.17161673642030278</v>
      </c>
      <c r="H5522" s="78">
        <v>6176.5</v>
      </c>
      <c r="I5522" s="79">
        <v>0.11</v>
      </c>
      <c r="J5522" s="78">
        <v>642.33949999999993</v>
      </c>
      <c r="K5522" s="79">
        <v>1.1439706144256455E-2</v>
      </c>
      <c r="L5522" s="78">
        <v>5534.1605</v>
      </c>
      <c r="M5522" s="79">
        <v>9.8560293855743539E-2</v>
      </c>
    </row>
    <row r="5523" spans="1:13" x14ac:dyDescent="0.2">
      <c r="A5523" s="73">
        <v>56160</v>
      </c>
      <c r="B5523" s="74">
        <v>10321.03275</v>
      </c>
      <c r="C5523" s="75">
        <v>0.18377907318376069</v>
      </c>
      <c r="D5523" s="74">
        <v>682.553</v>
      </c>
      <c r="E5523" s="75">
        <v>1.215372150997151E-2</v>
      </c>
      <c r="F5523" s="74">
        <v>9638.4797500000004</v>
      </c>
      <c r="G5523" s="75">
        <v>0.17162535167378917</v>
      </c>
      <c r="H5523" s="74">
        <v>6177.6</v>
      </c>
      <c r="I5523" s="75">
        <v>0.11</v>
      </c>
      <c r="J5523" s="74">
        <v>642.33949999999993</v>
      </c>
      <c r="K5523" s="75">
        <v>1.1437669159544158E-2</v>
      </c>
      <c r="L5523" s="74">
        <v>5535.2605000000003</v>
      </c>
      <c r="M5523" s="75">
        <v>9.8562330840455847E-2</v>
      </c>
    </row>
    <row r="5524" spans="1:13" x14ac:dyDescent="0.2">
      <c r="A5524" s="77">
        <v>56170</v>
      </c>
      <c r="B5524" s="78">
        <v>10323.232750000001</v>
      </c>
      <c r="C5524" s="79">
        <v>0.18378552163076378</v>
      </c>
      <c r="D5524" s="78">
        <v>682.553</v>
      </c>
      <c r="E5524" s="79">
        <v>1.2151557771052163E-2</v>
      </c>
      <c r="F5524" s="78">
        <v>9640.6797500000011</v>
      </c>
      <c r="G5524" s="79">
        <v>0.17163396385971161</v>
      </c>
      <c r="H5524" s="78">
        <v>6178.7</v>
      </c>
      <c r="I5524" s="79">
        <v>0.11</v>
      </c>
      <c r="J5524" s="78">
        <v>642.33949999999993</v>
      </c>
      <c r="K5524" s="79">
        <v>1.143563290012462E-2</v>
      </c>
      <c r="L5524" s="78">
        <v>5536.3605000000007</v>
      </c>
      <c r="M5524" s="79">
        <v>9.8564367099875386E-2</v>
      </c>
    </row>
    <row r="5525" spans="1:13" x14ac:dyDescent="0.2">
      <c r="A5525" s="73">
        <v>56180</v>
      </c>
      <c r="B5525" s="74">
        <v>10325.43275</v>
      </c>
      <c r="C5525" s="75">
        <v>0.18379196778212886</v>
      </c>
      <c r="D5525" s="74">
        <v>682.553</v>
      </c>
      <c r="E5525" s="75">
        <v>1.214939480242079E-2</v>
      </c>
      <c r="F5525" s="74">
        <v>9642.8797500000001</v>
      </c>
      <c r="G5525" s="75">
        <v>0.17164257297970809</v>
      </c>
      <c r="H5525" s="74">
        <v>6179.8</v>
      </c>
      <c r="I5525" s="75">
        <v>0.11</v>
      </c>
      <c r="J5525" s="74">
        <v>642.33949999999993</v>
      </c>
      <c r="K5525" s="75">
        <v>1.1433597365610537E-2</v>
      </c>
      <c r="L5525" s="74">
        <v>5537.4605000000001</v>
      </c>
      <c r="M5525" s="75">
        <v>9.8566402634389469E-2</v>
      </c>
    </row>
    <row r="5526" spans="1:13" x14ac:dyDescent="0.2">
      <c r="A5526" s="77">
        <v>56190</v>
      </c>
      <c r="B5526" s="78">
        <v>10327.632750000001</v>
      </c>
      <c r="C5526" s="79">
        <v>0.1837984116390817</v>
      </c>
      <c r="D5526" s="78">
        <v>682.553</v>
      </c>
      <c r="E5526" s="79">
        <v>1.2147232603666134E-2</v>
      </c>
      <c r="F5526" s="78">
        <v>9645.0797500000008</v>
      </c>
      <c r="G5526" s="79">
        <v>0.17165117903541557</v>
      </c>
      <c r="H5526" s="78">
        <v>6180.9</v>
      </c>
      <c r="I5526" s="79">
        <v>0.10999999999999999</v>
      </c>
      <c r="J5526" s="78">
        <v>642.33949999999993</v>
      </c>
      <c r="K5526" s="79">
        <v>1.1431562555614876E-2</v>
      </c>
      <c r="L5526" s="78">
        <v>5538.5605000000005</v>
      </c>
      <c r="M5526" s="79">
        <v>9.8568437444385135E-2</v>
      </c>
    </row>
    <row r="5527" spans="1:13" x14ac:dyDescent="0.2">
      <c r="A5527" s="73">
        <v>56200</v>
      </c>
      <c r="B5527" s="74">
        <v>10329.832750000001</v>
      </c>
      <c r="C5527" s="75">
        <v>0.18380485320284701</v>
      </c>
      <c r="D5527" s="74">
        <v>682.553</v>
      </c>
      <c r="E5527" s="75">
        <v>1.2145071174377225E-2</v>
      </c>
      <c r="F5527" s="74">
        <v>9647.2797500000015</v>
      </c>
      <c r="G5527" s="75">
        <v>0.17165978202846977</v>
      </c>
      <c r="H5527" s="74">
        <v>6182</v>
      </c>
      <c r="I5527" s="75">
        <v>0.11</v>
      </c>
      <c r="J5527" s="74">
        <v>642.33949999999993</v>
      </c>
      <c r="K5527" s="75">
        <v>1.1429528469750889E-2</v>
      </c>
      <c r="L5527" s="74">
        <v>5539.6605</v>
      </c>
      <c r="M5527" s="75">
        <v>9.8570471530249115E-2</v>
      </c>
    </row>
    <row r="5528" spans="1:13" x14ac:dyDescent="0.2">
      <c r="A5528" s="77">
        <v>56210</v>
      </c>
      <c r="B5528" s="78">
        <v>10332.03275</v>
      </c>
      <c r="C5528" s="79">
        <v>0.18381129247464864</v>
      </c>
      <c r="D5528" s="78">
        <v>682.553</v>
      </c>
      <c r="E5528" s="79">
        <v>1.2142910514143391E-2</v>
      </c>
      <c r="F5528" s="78">
        <v>9649.4797500000004</v>
      </c>
      <c r="G5528" s="79">
        <v>0.17166838196050527</v>
      </c>
      <c r="H5528" s="78">
        <v>6183.1</v>
      </c>
      <c r="I5528" s="79">
        <v>0.11</v>
      </c>
      <c r="J5528" s="78">
        <v>642.33949999999993</v>
      </c>
      <c r="K5528" s="79">
        <v>1.1427495107632094E-2</v>
      </c>
      <c r="L5528" s="78">
        <v>5540.7605000000003</v>
      </c>
      <c r="M5528" s="79">
        <v>9.8572504892367907E-2</v>
      </c>
    </row>
    <row r="5529" spans="1:13" x14ac:dyDescent="0.2">
      <c r="A5529" s="73">
        <v>56220</v>
      </c>
      <c r="B5529" s="74">
        <v>10334.232750000001</v>
      </c>
      <c r="C5529" s="75">
        <v>0.18381772945570973</v>
      </c>
      <c r="D5529" s="74">
        <v>682.553</v>
      </c>
      <c r="E5529" s="75">
        <v>1.2140750622554252E-2</v>
      </c>
      <c r="F5529" s="74">
        <v>9651.6797500000011</v>
      </c>
      <c r="G5529" s="75">
        <v>0.17167697883315547</v>
      </c>
      <c r="H5529" s="74">
        <v>6184.2</v>
      </c>
      <c r="I5529" s="75">
        <v>0.11</v>
      </c>
      <c r="J5529" s="74">
        <v>642.33949999999993</v>
      </c>
      <c r="K5529" s="75">
        <v>1.1425462468872286E-2</v>
      </c>
      <c r="L5529" s="74">
        <v>5541.8605000000007</v>
      </c>
      <c r="M5529" s="75">
        <v>9.8574537531127729E-2</v>
      </c>
    </row>
    <row r="5530" spans="1:13" x14ac:dyDescent="0.2">
      <c r="A5530" s="77">
        <v>56230</v>
      </c>
      <c r="B5530" s="78">
        <v>10336.43275</v>
      </c>
      <c r="C5530" s="79">
        <v>0.18382416414725236</v>
      </c>
      <c r="D5530" s="78">
        <v>682.553</v>
      </c>
      <c r="E5530" s="79">
        <v>1.2138591499199715E-2</v>
      </c>
      <c r="F5530" s="78">
        <v>9653.8797500000001</v>
      </c>
      <c r="G5530" s="79">
        <v>0.17168557264805265</v>
      </c>
      <c r="H5530" s="78">
        <v>6185.3</v>
      </c>
      <c r="I5530" s="79">
        <v>0.11</v>
      </c>
      <c r="J5530" s="78">
        <v>642.33949999999993</v>
      </c>
      <c r="K5530" s="79">
        <v>1.1423430553085541E-2</v>
      </c>
      <c r="L5530" s="78">
        <v>5542.9605000000001</v>
      </c>
      <c r="M5530" s="79">
        <v>9.8576569446914467E-2</v>
      </c>
    </row>
    <row r="5531" spans="1:13" x14ac:dyDescent="0.2">
      <c r="A5531" s="73">
        <v>56240</v>
      </c>
      <c r="B5531" s="74">
        <v>10338.632750000001</v>
      </c>
      <c r="C5531" s="75">
        <v>0.18383059655049788</v>
      </c>
      <c r="D5531" s="74">
        <v>682.553</v>
      </c>
      <c r="E5531" s="75">
        <v>1.2136433143669986E-2</v>
      </c>
      <c r="F5531" s="74">
        <v>9656.0797500000008</v>
      </c>
      <c r="G5531" s="75">
        <v>0.17169416340682789</v>
      </c>
      <c r="H5531" s="74">
        <v>6186.4</v>
      </c>
      <c r="I5531" s="75">
        <v>0.10999999999999999</v>
      </c>
      <c r="J5531" s="74">
        <v>642.33949999999993</v>
      </c>
      <c r="K5531" s="75">
        <v>1.1421399359886201E-2</v>
      </c>
      <c r="L5531" s="74">
        <v>5544.0605000000005</v>
      </c>
      <c r="M5531" s="75">
        <v>9.8578600640113812E-2</v>
      </c>
    </row>
    <row r="5532" spans="1:13" x14ac:dyDescent="0.2">
      <c r="A5532" s="77">
        <v>56250</v>
      </c>
      <c r="B5532" s="78">
        <v>10340.832750000001</v>
      </c>
      <c r="C5532" s="79">
        <v>0.18383702666666668</v>
      </c>
      <c r="D5532" s="78">
        <v>682.553</v>
      </c>
      <c r="E5532" s="79">
        <v>1.2134275555555556E-2</v>
      </c>
      <c r="F5532" s="78">
        <v>9658.2797500000015</v>
      </c>
      <c r="G5532" s="79">
        <v>0.17170275111111113</v>
      </c>
      <c r="H5532" s="78">
        <v>6187.5</v>
      </c>
      <c r="I5532" s="79">
        <v>0.11</v>
      </c>
      <c r="J5532" s="78">
        <v>642.33949999999993</v>
      </c>
      <c r="K5532" s="79">
        <v>1.1419368888888887E-2</v>
      </c>
      <c r="L5532" s="78">
        <v>5545.1605</v>
      </c>
      <c r="M5532" s="79">
        <v>9.8580631111111108E-2</v>
      </c>
    </row>
    <row r="5533" spans="1:13" x14ac:dyDescent="0.2">
      <c r="A5533" s="73">
        <v>56260</v>
      </c>
      <c r="B5533" s="74">
        <v>10343.03275</v>
      </c>
      <c r="C5533" s="75">
        <v>0.18384345449697831</v>
      </c>
      <c r="D5533" s="74">
        <v>682.553</v>
      </c>
      <c r="E5533" s="75">
        <v>1.2132118734447209E-2</v>
      </c>
      <c r="F5533" s="74">
        <v>9660.4797500000004</v>
      </c>
      <c r="G5533" s="75">
        <v>0.17171133576253111</v>
      </c>
      <c r="H5533" s="74">
        <v>6188.6</v>
      </c>
      <c r="I5533" s="75">
        <v>0.11</v>
      </c>
      <c r="J5533" s="74">
        <v>642.33949999999993</v>
      </c>
      <c r="K5533" s="75">
        <v>1.1417339139708495E-2</v>
      </c>
      <c r="L5533" s="74">
        <v>5546.2605000000003</v>
      </c>
      <c r="M5533" s="75">
        <v>9.8582660860291507E-2</v>
      </c>
    </row>
    <row r="5534" spans="1:13" x14ac:dyDescent="0.2">
      <c r="A5534" s="77">
        <v>56270</v>
      </c>
      <c r="B5534" s="78">
        <v>10345.232750000001</v>
      </c>
      <c r="C5534" s="79">
        <v>0.18384988004265151</v>
      </c>
      <c r="D5534" s="78">
        <v>682.553</v>
      </c>
      <c r="E5534" s="79">
        <v>1.2129962679936023E-2</v>
      </c>
      <c r="F5534" s="78">
        <v>9662.6797500000011</v>
      </c>
      <c r="G5534" s="79">
        <v>0.1717199173627155</v>
      </c>
      <c r="H5534" s="78">
        <v>6189.7</v>
      </c>
      <c r="I5534" s="79">
        <v>0.11</v>
      </c>
      <c r="J5534" s="78">
        <v>642.33949999999993</v>
      </c>
      <c r="K5534" s="79">
        <v>1.1415310111960191E-2</v>
      </c>
      <c r="L5534" s="78">
        <v>5547.3605000000007</v>
      </c>
      <c r="M5534" s="79">
        <v>9.8584689888039825E-2</v>
      </c>
    </row>
    <row r="5535" spans="1:13" x14ac:dyDescent="0.2">
      <c r="A5535" s="73">
        <v>56280</v>
      </c>
      <c r="B5535" s="74">
        <v>10347.43275</v>
      </c>
      <c r="C5535" s="75">
        <v>0.18385630330490405</v>
      </c>
      <c r="D5535" s="74">
        <v>682.553</v>
      </c>
      <c r="E5535" s="75">
        <v>1.2127807391613362E-2</v>
      </c>
      <c r="F5535" s="74">
        <v>9664.8797500000001</v>
      </c>
      <c r="G5535" s="75">
        <v>0.1717284959132907</v>
      </c>
      <c r="H5535" s="74">
        <v>6190.8</v>
      </c>
      <c r="I5535" s="75">
        <v>0.11</v>
      </c>
      <c r="J5535" s="74">
        <v>642.33949999999993</v>
      </c>
      <c r="K5535" s="75">
        <v>1.1413281805259416E-2</v>
      </c>
      <c r="L5535" s="74">
        <v>5548.4605000000001</v>
      </c>
      <c r="M5535" s="75">
        <v>9.8586718194740589E-2</v>
      </c>
    </row>
    <row r="5536" spans="1:13" x14ac:dyDescent="0.2">
      <c r="A5536" s="77">
        <v>56290</v>
      </c>
      <c r="B5536" s="78">
        <v>10349.632750000001</v>
      </c>
      <c r="C5536" s="79">
        <v>0.18386272428495293</v>
      </c>
      <c r="D5536" s="78">
        <v>682.553</v>
      </c>
      <c r="E5536" s="79">
        <v>1.2125652869070884E-2</v>
      </c>
      <c r="F5536" s="78">
        <v>9667.0797500000008</v>
      </c>
      <c r="G5536" s="79">
        <v>0.17173707141588204</v>
      </c>
      <c r="H5536" s="78">
        <v>6191.9</v>
      </c>
      <c r="I5536" s="79">
        <v>0.10999999999999999</v>
      </c>
      <c r="J5536" s="78">
        <v>642.33949999999993</v>
      </c>
      <c r="K5536" s="79">
        <v>1.1411254219221885E-2</v>
      </c>
      <c r="L5536" s="78">
        <v>5549.5605000000005</v>
      </c>
      <c r="M5536" s="79">
        <v>9.8588745780778128E-2</v>
      </c>
    </row>
    <row r="5537" spans="1:13" x14ac:dyDescent="0.2">
      <c r="A5537" s="73">
        <v>56300</v>
      </c>
      <c r="B5537" s="74">
        <v>10351.832750000001</v>
      </c>
      <c r="C5537" s="75">
        <v>0.18386914298401424</v>
      </c>
      <c r="D5537" s="74">
        <v>682.553</v>
      </c>
      <c r="E5537" s="75">
        <v>1.2123499111900533E-2</v>
      </c>
      <c r="F5537" s="74">
        <v>9669.2797500000015</v>
      </c>
      <c r="G5537" s="75">
        <v>0.17174564387211369</v>
      </c>
      <c r="H5537" s="74">
        <v>6193</v>
      </c>
      <c r="I5537" s="75">
        <v>0.11</v>
      </c>
      <c r="J5537" s="74">
        <v>642.33949999999993</v>
      </c>
      <c r="K5537" s="75">
        <v>1.1409227353463587E-2</v>
      </c>
      <c r="L5537" s="74">
        <v>5550.6605</v>
      </c>
      <c r="M5537" s="75">
        <v>9.8590772646536415E-2</v>
      </c>
    </row>
    <row r="5538" spans="1:13" x14ac:dyDescent="0.2">
      <c r="A5538" s="77">
        <v>56310</v>
      </c>
      <c r="B5538" s="78">
        <v>10354.03275</v>
      </c>
      <c r="C5538" s="79">
        <v>0.18387555940330313</v>
      </c>
      <c r="D5538" s="78">
        <v>682.553</v>
      </c>
      <c r="E5538" s="79">
        <v>1.2121346119694548E-2</v>
      </c>
      <c r="F5538" s="78">
        <v>9671.4797500000004</v>
      </c>
      <c r="G5538" s="79">
        <v>0.1717542132836086</v>
      </c>
      <c r="H5538" s="78">
        <v>6194.1</v>
      </c>
      <c r="I5538" s="79">
        <v>0.11</v>
      </c>
      <c r="J5538" s="78">
        <v>642.33949999999993</v>
      </c>
      <c r="K5538" s="79">
        <v>1.1407201207600781E-2</v>
      </c>
      <c r="L5538" s="78">
        <v>5551.7605000000003</v>
      </c>
      <c r="M5538" s="79">
        <v>9.8592798792399225E-2</v>
      </c>
    </row>
    <row r="5539" spans="1:13" x14ac:dyDescent="0.2">
      <c r="A5539" s="73">
        <v>56320</v>
      </c>
      <c r="B5539" s="74">
        <v>10356.232750000001</v>
      </c>
      <c r="C5539" s="75">
        <v>0.1838819735440341</v>
      </c>
      <c r="D5539" s="74">
        <v>682.553</v>
      </c>
      <c r="E5539" s="75">
        <v>1.2119193892045455E-2</v>
      </c>
      <c r="F5539" s="74">
        <v>9673.6797500000011</v>
      </c>
      <c r="G5539" s="75">
        <v>0.17176277965198866</v>
      </c>
      <c r="H5539" s="74">
        <v>6195.2</v>
      </c>
      <c r="I5539" s="75">
        <v>0.11</v>
      </c>
      <c r="J5539" s="74">
        <v>642.33949999999993</v>
      </c>
      <c r="K5539" s="75">
        <v>1.1405175781249999E-2</v>
      </c>
      <c r="L5539" s="74">
        <v>5552.8605000000007</v>
      </c>
      <c r="M5539" s="75">
        <v>9.8594824218750016E-2</v>
      </c>
    </row>
    <row r="5540" spans="1:13" x14ac:dyDescent="0.2">
      <c r="A5540" s="77">
        <v>56330</v>
      </c>
      <c r="B5540" s="78">
        <v>10358.43275</v>
      </c>
      <c r="C5540" s="79">
        <v>0.18388838540742056</v>
      </c>
      <c r="D5540" s="78">
        <v>682.553</v>
      </c>
      <c r="E5540" s="79">
        <v>1.2117042428546068E-2</v>
      </c>
      <c r="F5540" s="78">
        <v>9675.8797500000001</v>
      </c>
      <c r="G5540" s="79">
        <v>0.1717713429788745</v>
      </c>
      <c r="H5540" s="78">
        <v>6196.3</v>
      </c>
      <c r="I5540" s="79">
        <v>0.11</v>
      </c>
      <c r="J5540" s="78">
        <v>642.33949999999993</v>
      </c>
      <c r="K5540" s="79">
        <v>1.1403151074028048E-2</v>
      </c>
      <c r="L5540" s="78">
        <v>5553.9605000000001</v>
      </c>
      <c r="M5540" s="79">
        <v>9.8596848925971953E-2</v>
      </c>
    </row>
    <row r="5541" spans="1:13" x14ac:dyDescent="0.2">
      <c r="A5541" s="73">
        <v>56340</v>
      </c>
      <c r="B5541" s="74">
        <v>10360.632750000001</v>
      </c>
      <c r="C5541" s="75">
        <v>0.1838947949946752</v>
      </c>
      <c r="D5541" s="74">
        <v>682.553</v>
      </c>
      <c r="E5541" s="75">
        <v>1.2114891728789491E-2</v>
      </c>
      <c r="F5541" s="74">
        <v>9678.0797500000008</v>
      </c>
      <c r="G5541" s="75">
        <v>0.17177990326588571</v>
      </c>
      <c r="H5541" s="74">
        <v>6197.4</v>
      </c>
      <c r="I5541" s="75">
        <v>0.10999999999999999</v>
      </c>
      <c r="J5541" s="74">
        <v>642.33949999999993</v>
      </c>
      <c r="K5541" s="75">
        <v>1.1401127085552005E-2</v>
      </c>
      <c r="L5541" s="74">
        <v>5555.0605000000005</v>
      </c>
      <c r="M5541" s="75">
        <v>9.8598872914448007E-2</v>
      </c>
    </row>
    <row r="5542" spans="1:13" x14ac:dyDescent="0.2">
      <c r="A5542" s="77">
        <v>56350</v>
      </c>
      <c r="B5542" s="78">
        <v>10362.832750000001</v>
      </c>
      <c r="C5542" s="79">
        <v>0.18390120230700979</v>
      </c>
      <c r="D5542" s="78">
        <v>682.553</v>
      </c>
      <c r="E5542" s="79">
        <v>1.2112741792369121E-2</v>
      </c>
      <c r="F5542" s="78">
        <v>9680.2797500000015</v>
      </c>
      <c r="G5542" s="79">
        <v>0.17178846051464067</v>
      </c>
      <c r="H5542" s="78">
        <v>6198.5</v>
      </c>
      <c r="I5542" s="79">
        <v>0.11</v>
      </c>
      <c r="J5542" s="78">
        <v>642.33949999999993</v>
      </c>
      <c r="K5542" s="79">
        <v>1.1399103815439219E-2</v>
      </c>
      <c r="L5542" s="78">
        <v>5556.1605</v>
      </c>
      <c r="M5542" s="79">
        <v>9.8600896184560777E-2</v>
      </c>
    </row>
    <row r="5543" spans="1:13" x14ac:dyDescent="0.2">
      <c r="A5543" s="73">
        <v>56360</v>
      </c>
      <c r="B5543" s="74">
        <v>10365.032750000002</v>
      </c>
      <c r="C5543" s="75">
        <v>0.18390760734563524</v>
      </c>
      <c r="D5543" s="74">
        <v>682.553</v>
      </c>
      <c r="E5543" s="75">
        <v>1.2110592618878637E-2</v>
      </c>
      <c r="F5543" s="74">
        <v>9682.4797500000022</v>
      </c>
      <c r="G5543" s="75">
        <v>0.1717970147267566</v>
      </c>
      <c r="H5543" s="74">
        <v>6199.6</v>
      </c>
      <c r="I5543" s="75">
        <v>0.11</v>
      </c>
      <c r="J5543" s="74">
        <v>642.33949999999993</v>
      </c>
      <c r="K5543" s="75">
        <v>1.1397081263307308E-2</v>
      </c>
      <c r="L5543" s="74">
        <v>5557.2605000000003</v>
      </c>
      <c r="M5543" s="75">
        <v>9.8602918736692691E-2</v>
      </c>
    </row>
    <row r="5544" spans="1:13" x14ac:dyDescent="0.2">
      <c r="A5544" s="77">
        <v>56370</v>
      </c>
      <c r="B5544" s="78">
        <v>10367.232750000001</v>
      </c>
      <c r="C5544" s="79">
        <v>0.18391401011176159</v>
      </c>
      <c r="D5544" s="78">
        <v>682.553</v>
      </c>
      <c r="E5544" s="79">
        <v>1.210844420791201E-2</v>
      </c>
      <c r="F5544" s="78">
        <v>9684.6797500000011</v>
      </c>
      <c r="G5544" s="79">
        <v>0.17180556590384957</v>
      </c>
      <c r="H5544" s="78">
        <v>6200.7</v>
      </c>
      <c r="I5544" s="79">
        <v>0.11</v>
      </c>
      <c r="J5544" s="78">
        <v>642.33949999999993</v>
      </c>
      <c r="K5544" s="79">
        <v>1.139505942877417E-2</v>
      </c>
      <c r="L5544" s="78">
        <v>5558.3605000000007</v>
      </c>
      <c r="M5544" s="79">
        <v>9.8604940571225846E-2</v>
      </c>
    </row>
    <row r="5545" spans="1:13" x14ac:dyDescent="0.2">
      <c r="A5545" s="73">
        <v>56380</v>
      </c>
      <c r="B5545" s="74">
        <v>10369.43275</v>
      </c>
      <c r="C5545" s="75">
        <v>0.18392041060659808</v>
      </c>
      <c r="D5545" s="74">
        <v>682.553</v>
      </c>
      <c r="E5545" s="75">
        <v>1.2106296559063498E-2</v>
      </c>
      <c r="F5545" s="74">
        <v>9686.8797500000001</v>
      </c>
      <c r="G5545" s="75">
        <v>0.17181411404753458</v>
      </c>
      <c r="H5545" s="74">
        <v>6201.8</v>
      </c>
      <c r="I5545" s="75">
        <v>0.11</v>
      </c>
      <c r="J5545" s="74">
        <v>642.33949999999993</v>
      </c>
      <c r="K5545" s="75">
        <v>1.1393038311457963E-2</v>
      </c>
      <c r="L5545" s="74">
        <v>5559.4605000000001</v>
      </c>
      <c r="M5545" s="75">
        <v>9.8606961688542036E-2</v>
      </c>
    </row>
    <row r="5546" spans="1:13" x14ac:dyDescent="0.2">
      <c r="A5546" s="77">
        <v>56390</v>
      </c>
      <c r="B5546" s="78">
        <v>10371.632750000001</v>
      </c>
      <c r="C5546" s="79">
        <v>0.18392680883135309</v>
      </c>
      <c r="D5546" s="78">
        <v>682.553</v>
      </c>
      <c r="E5546" s="79">
        <v>1.2104149671927647E-2</v>
      </c>
      <c r="F5546" s="78">
        <v>9689.0797500000008</v>
      </c>
      <c r="G5546" s="79">
        <v>0.17182265915942543</v>
      </c>
      <c r="H5546" s="78">
        <v>6202.9</v>
      </c>
      <c r="I5546" s="79">
        <v>0.10999999999999999</v>
      </c>
      <c r="J5546" s="78">
        <v>642.33949999999993</v>
      </c>
      <c r="K5546" s="79">
        <v>1.1391017910977122E-2</v>
      </c>
      <c r="L5546" s="78">
        <v>5560.5605000000005</v>
      </c>
      <c r="M5546" s="79">
        <v>9.8608982089022884E-2</v>
      </c>
    </row>
    <row r="5547" spans="1:13" x14ac:dyDescent="0.2">
      <c r="A5547" s="73">
        <v>56400</v>
      </c>
      <c r="B5547" s="74">
        <v>10373.832750000001</v>
      </c>
      <c r="C5547" s="75">
        <v>0.18393320478723407</v>
      </c>
      <c r="D5547" s="74">
        <v>682.553</v>
      </c>
      <c r="E5547" s="75">
        <v>1.2102003546099291E-2</v>
      </c>
      <c r="F5547" s="74">
        <v>9691.2797500000015</v>
      </c>
      <c r="G5547" s="75">
        <v>0.17183120124113477</v>
      </c>
      <c r="H5547" s="74">
        <v>6204</v>
      </c>
      <c r="I5547" s="75">
        <v>0.11</v>
      </c>
      <c r="J5547" s="74">
        <v>642.33949999999993</v>
      </c>
      <c r="K5547" s="75">
        <v>1.1388998226950353E-2</v>
      </c>
      <c r="L5547" s="74">
        <v>5561.6605</v>
      </c>
      <c r="M5547" s="75">
        <v>9.8611001773049642E-2</v>
      </c>
    </row>
    <row r="5548" spans="1:13" x14ac:dyDescent="0.2">
      <c r="A5548" s="77">
        <v>56410</v>
      </c>
      <c r="B5548" s="78">
        <v>10376.032750000002</v>
      </c>
      <c r="C5548" s="79">
        <v>0.18393959847544766</v>
      </c>
      <c r="D5548" s="78">
        <v>682.553</v>
      </c>
      <c r="E5548" s="79">
        <v>1.209985818117355E-2</v>
      </c>
      <c r="F5548" s="78">
        <v>9693.4797500000022</v>
      </c>
      <c r="G5548" s="79">
        <v>0.1718397402942741</v>
      </c>
      <c r="H5548" s="78">
        <v>6205.1</v>
      </c>
      <c r="I5548" s="79">
        <v>0.11</v>
      </c>
      <c r="J5548" s="78">
        <v>642.33949999999993</v>
      </c>
      <c r="K5548" s="79">
        <v>1.138697925899663E-2</v>
      </c>
      <c r="L5548" s="78">
        <v>5562.7605000000003</v>
      </c>
      <c r="M5548" s="79">
        <v>9.8613020741003379E-2</v>
      </c>
    </row>
    <row r="5549" spans="1:13" x14ac:dyDescent="0.2">
      <c r="A5549" s="73">
        <v>56420</v>
      </c>
      <c r="B5549" s="74">
        <v>10378.232750000001</v>
      </c>
      <c r="C5549" s="75">
        <v>0.1839459898971996</v>
      </c>
      <c r="D5549" s="74">
        <v>682.553</v>
      </c>
      <c r="E5549" s="75">
        <v>1.2097713576745835E-2</v>
      </c>
      <c r="F5549" s="74">
        <v>9695.6797500000011</v>
      </c>
      <c r="G5549" s="75">
        <v>0.17184827632045377</v>
      </c>
      <c r="H5549" s="74">
        <v>6206.2</v>
      </c>
      <c r="I5549" s="75">
        <v>0.11</v>
      </c>
      <c r="J5549" s="74">
        <v>642.33949999999993</v>
      </c>
      <c r="K5549" s="75">
        <v>1.1384961006735198E-2</v>
      </c>
      <c r="L5549" s="74">
        <v>5563.8605000000007</v>
      </c>
      <c r="M5549" s="75">
        <v>9.8615038993264806E-2</v>
      </c>
    </row>
    <row r="5550" spans="1:13" x14ac:dyDescent="0.2">
      <c r="A5550" s="77">
        <v>56430</v>
      </c>
      <c r="B5550" s="78">
        <v>10380.43275</v>
      </c>
      <c r="C5550" s="79">
        <v>0.18395237905369485</v>
      </c>
      <c r="D5550" s="78">
        <v>682.553</v>
      </c>
      <c r="E5550" s="79">
        <v>1.2095569732411838E-2</v>
      </c>
      <c r="F5550" s="78">
        <v>9697.8797500000001</v>
      </c>
      <c r="G5550" s="79">
        <v>0.171856809321283</v>
      </c>
      <c r="H5550" s="78">
        <v>6207.3</v>
      </c>
      <c r="I5550" s="79">
        <v>0.11</v>
      </c>
      <c r="J5550" s="78">
        <v>642.33949999999993</v>
      </c>
      <c r="K5550" s="79">
        <v>1.1382943469785575E-2</v>
      </c>
      <c r="L5550" s="78">
        <v>5564.9605000000001</v>
      </c>
      <c r="M5550" s="79">
        <v>9.8617056530214423E-2</v>
      </c>
    </row>
    <row r="5551" spans="1:13" x14ac:dyDescent="0.2">
      <c r="A5551" s="73">
        <v>56440</v>
      </c>
      <c r="B5551" s="74">
        <v>10382.632750000001</v>
      </c>
      <c r="C5551" s="75">
        <v>0.1839587659461375</v>
      </c>
      <c r="D5551" s="74">
        <v>682.553</v>
      </c>
      <c r="E5551" s="75">
        <v>1.209342664776754E-2</v>
      </c>
      <c r="F5551" s="74">
        <v>9700.0797500000008</v>
      </c>
      <c r="G5551" s="75">
        <v>0.17186533929836997</v>
      </c>
      <c r="H5551" s="74">
        <v>6208.4</v>
      </c>
      <c r="I5551" s="75">
        <v>0.10999999999999999</v>
      </c>
      <c r="J5551" s="74">
        <v>642.33949999999993</v>
      </c>
      <c r="K5551" s="75">
        <v>1.1380926647767539E-2</v>
      </c>
      <c r="L5551" s="74">
        <v>5566.0605000000005</v>
      </c>
      <c r="M5551" s="75">
        <v>9.8619073352232467E-2</v>
      </c>
    </row>
    <row r="5552" spans="1:13" x14ac:dyDescent="0.2">
      <c r="A5552" s="77">
        <v>56450</v>
      </c>
      <c r="B5552" s="78">
        <v>10384.832750000001</v>
      </c>
      <c r="C5552" s="79">
        <v>0.18396515057573076</v>
      </c>
      <c r="D5552" s="78">
        <v>682.553</v>
      </c>
      <c r="E5552" s="79">
        <v>1.2091284322409211E-2</v>
      </c>
      <c r="F5552" s="78">
        <v>9702.2797500000015</v>
      </c>
      <c r="G5552" s="79">
        <v>0.17187386625332154</v>
      </c>
      <c r="H5552" s="78">
        <v>6209.5</v>
      </c>
      <c r="I5552" s="79">
        <v>0.11</v>
      </c>
      <c r="J5552" s="78">
        <v>642.33949999999993</v>
      </c>
      <c r="K5552" s="79">
        <v>1.137891054030115E-2</v>
      </c>
      <c r="L5552" s="78">
        <v>5567.1605</v>
      </c>
      <c r="M5552" s="79">
        <v>9.8621089459698844E-2</v>
      </c>
    </row>
    <row r="5553" spans="1:13" x14ac:dyDescent="0.2">
      <c r="A5553" s="73">
        <v>56460</v>
      </c>
      <c r="B5553" s="74">
        <v>10387.032750000002</v>
      </c>
      <c r="C5553" s="75">
        <v>0.18397153294367699</v>
      </c>
      <c r="D5553" s="74">
        <v>682.553</v>
      </c>
      <c r="E5553" s="75">
        <v>1.2089142755933403E-2</v>
      </c>
      <c r="F5553" s="74">
        <v>9704.4797500000022</v>
      </c>
      <c r="G5553" s="75">
        <v>0.17188239018774357</v>
      </c>
      <c r="H5553" s="74">
        <v>6210.6</v>
      </c>
      <c r="I5553" s="75">
        <v>0.11</v>
      </c>
      <c r="J5553" s="74">
        <v>642.33949999999993</v>
      </c>
      <c r="K5553" s="75">
        <v>1.1376895147006729E-2</v>
      </c>
      <c r="L5553" s="74">
        <v>5568.2605000000003</v>
      </c>
      <c r="M5553" s="75">
        <v>9.8623104852993276E-2</v>
      </c>
    </row>
    <row r="5554" spans="1:13" x14ac:dyDescent="0.2">
      <c r="A5554" s="77">
        <v>56470</v>
      </c>
      <c r="B5554" s="78">
        <v>10389.232750000001</v>
      </c>
      <c r="C5554" s="79">
        <v>0.18397791305117764</v>
      </c>
      <c r="D5554" s="78">
        <v>682.553</v>
      </c>
      <c r="E5554" s="79">
        <v>1.2087001947936958E-2</v>
      </c>
      <c r="F5554" s="78">
        <v>9706.6797500000011</v>
      </c>
      <c r="G5554" s="79">
        <v>0.17189091110324067</v>
      </c>
      <c r="H5554" s="78">
        <v>6211.7</v>
      </c>
      <c r="I5554" s="79">
        <v>0.11</v>
      </c>
      <c r="J5554" s="78">
        <v>642.33949999999993</v>
      </c>
      <c r="K5554" s="79">
        <v>1.1374880467504869E-2</v>
      </c>
      <c r="L5554" s="78">
        <v>5569.3605000000007</v>
      </c>
      <c r="M5554" s="79">
        <v>9.8625119532495142E-2</v>
      </c>
    </row>
    <row r="5555" spans="1:13" x14ac:dyDescent="0.2">
      <c r="A5555" s="73">
        <v>56480</v>
      </c>
      <c r="B5555" s="74">
        <v>10391.43275</v>
      </c>
      <c r="C5555" s="75">
        <v>0.18398429089943344</v>
      </c>
      <c r="D5555" s="74">
        <v>682.553</v>
      </c>
      <c r="E5555" s="75">
        <v>1.2084861898016996E-2</v>
      </c>
      <c r="F5555" s="74">
        <v>9708.8797500000001</v>
      </c>
      <c r="G5555" s="75">
        <v>0.17189942900141644</v>
      </c>
      <c r="H5555" s="74">
        <v>6212.8</v>
      </c>
      <c r="I5555" s="75">
        <v>0.11</v>
      </c>
      <c r="J5555" s="74">
        <v>642.33949999999993</v>
      </c>
      <c r="K5555" s="75">
        <v>1.137286650141643E-2</v>
      </c>
      <c r="L5555" s="74">
        <v>5570.4605000000001</v>
      </c>
      <c r="M5555" s="75">
        <v>9.8627133498583569E-2</v>
      </c>
    </row>
    <row r="5556" spans="1:13" x14ac:dyDescent="0.2">
      <c r="A5556" s="77">
        <v>56490</v>
      </c>
      <c r="B5556" s="78">
        <v>10393.632750000001</v>
      </c>
      <c r="C5556" s="79">
        <v>0.18399066648964418</v>
      </c>
      <c r="D5556" s="78">
        <v>682.553</v>
      </c>
      <c r="E5556" s="79">
        <v>1.2082722605770932E-2</v>
      </c>
      <c r="F5556" s="78">
        <v>9711.0797500000008</v>
      </c>
      <c r="G5556" s="79">
        <v>0.17190794388387326</v>
      </c>
      <c r="H5556" s="78">
        <v>6213.9</v>
      </c>
      <c r="I5556" s="79">
        <v>0.10999999999999999</v>
      </c>
      <c r="J5556" s="78">
        <v>642.33949999999993</v>
      </c>
      <c r="K5556" s="79">
        <v>1.1370853248362541E-2</v>
      </c>
      <c r="L5556" s="78">
        <v>5571.5605000000005</v>
      </c>
      <c r="M5556" s="79">
        <v>9.8629146751637461E-2</v>
      </c>
    </row>
    <row r="5557" spans="1:13" x14ac:dyDescent="0.2">
      <c r="A5557" s="73">
        <v>56500</v>
      </c>
      <c r="B5557" s="74">
        <v>10395.832750000001</v>
      </c>
      <c r="C5557" s="75">
        <v>0.18399703982300888</v>
      </c>
      <c r="D5557" s="74">
        <v>682.553</v>
      </c>
      <c r="E5557" s="75">
        <v>1.2080584070796461E-2</v>
      </c>
      <c r="F5557" s="74">
        <v>9713.2797500000015</v>
      </c>
      <c r="G5557" s="75">
        <v>0.17191645575221243</v>
      </c>
      <c r="H5557" s="74">
        <v>6215</v>
      </c>
      <c r="I5557" s="75">
        <v>0.11</v>
      </c>
      <c r="J5557" s="74">
        <v>642.33949999999993</v>
      </c>
      <c r="K5557" s="75">
        <v>1.13688407079646E-2</v>
      </c>
      <c r="L5557" s="74">
        <v>5572.6605</v>
      </c>
      <c r="M5557" s="75">
        <v>9.8631159292035392E-2</v>
      </c>
    </row>
    <row r="5558" spans="1:13" x14ac:dyDescent="0.2">
      <c r="A5558" s="77">
        <v>56510</v>
      </c>
      <c r="B5558" s="78">
        <v>10398.032750000002</v>
      </c>
      <c r="C5558" s="79">
        <v>0.18400341090072558</v>
      </c>
      <c r="D5558" s="78">
        <v>682.553</v>
      </c>
      <c r="E5558" s="79">
        <v>1.2078446292691558E-2</v>
      </c>
      <c r="F5558" s="78">
        <v>9715.4797500000022</v>
      </c>
      <c r="G5558" s="79">
        <v>0.17192496460803403</v>
      </c>
      <c r="H5558" s="78">
        <v>6216.1</v>
      </c>
      <c r="I5558" s="79">
        <v>0.11</v>
      </c>
      <c r="J5558" s="78">
        <v>642.33949999999993</v>
      </c>
      <c r="K5558" s="79">
        <v>1.1366828879844275E-2</v>
      </c>
      <c r="L5558" s="78">
        <v>5573.7605000000003</v>
      </c>
      <c r="M5558" s="79">
        <v>9.8633171120155724E-2</v>
      </c>
    </row>
    <row r="5559" spans="1:13" x14ac:dyDescent="0.2">
      <c r="A5559" s="73">
        <v>56520</v>
      </c>
      <c r="B5559" s="74">
        <v>10400.232750000001</v>
      </c>
      <c r="C5559" s="75">
        <v>0.18400977972399152</v>
      </c>
      <c r="D5559" s="74">
        <v>682.553</v>
      </c>
      <c r="E5559" s="75">
        <v>1.2076309271054493E-2</v>
      </c>
      <c r="F5559" s="74">
        <v>9717.6797500000011</v>
      </c>
      <c r="G5559" s="75">
        <v>0.17193347045293703</v>
      </c>
      <c r="H5559" s="74">
        <v>6217.2</v>
      </c>
      <c r="I5559" s="75">
        <v>0.11</v>
      </c>
      <c r="J5559" s="74">
        <v>642.33949999999993</v>
      </c>
      <c r="K5559" s="75">
        <v>1.1364817763623495E-2</v>
      </c>
      <c r="L5559" s="74">
        <v>5574.8605000000007</v>
      </c>
      <c r="M5559" s="75">
        <v>9.8635182236376517E-2</v>
      </c>
    </row>
    <row r="5560" spans="1:13" x14ac:dyDescent="0.2">
      <c r="A5560" s="77">
        <v>56530</v>
      </c>
      <c r="B5560" s="78">
        <v>10402.43275</v>
      </c>
      <c r="C5560" s="79">
        <v>0.18401614629400317</v>
      </c>
      <c r="D5560" s="78">
        <v>682.553</v>
      </c>
      <c r="E5560" s="79">
        <v>1.2074173005483814E-2</v>
      </c>
      <c r="F5560" s="78">
        <v>9719.8797500000001</v>
      </c>
      <c r="G5560" s="79">
        <v>0.17194197328851937</v>
      </c>
      <c r="H5560" s="78">
        <v>6218.3</v>
      </c>
      <c r="I5560" s="79">
        <v>0.11</v>
      </c>
      <c r="J5560" s="78">
        <v>642.33949999999993</v>
      </c>
      <c r="K5560" s="79">
        <v>1.1362807358924464E-2</v>
      </c>
      <c r="L5560" s="78">
        <v>5575.9605000000001</v>
      </c>
      <c r="M5560" s="79">
        <v>9.8637192641075538E-2</v>
      </c>
    </row>
    <row r="5561" spans="1:13" x14ac:dyDescent="0.2">
      <c r="A5561" s="73">
        <v>56540</v>
      </c>
      <c r="B5561" s="74">
        <v>10404.632750000001</v>
      </c>
      <c r="C5561" s="75">
        <v>0.18402251061195615</v>
      </c>
      <c r="D5561" s="74">
        <v>682.553</v>
      </c>
      <c r="E5561" s="75">
        <v>1.2072037495578352E-2</v>
      </c>
      <c r="F5561" s="74">
        <v>9722.0797500000008</v>
      </c>
      <c r="G5561" s="75">
        <v>0.17195047311637779</v>
      </c>
      <c r="H5561" s="74">
        <v>6219.4</v>
      </c>
      <c r="I5561" s="75">
        <v>0.10999999999999999</v>
      </c>
      <c r="J5561" s="74">
        <v>642.33949999999993</v>
      </c>
      <c r="K5561" s="75">
        <v>1.1360797665369649E-2</v>
      </c>
      <c r="L5561" s="74">
        <v>5577.0605000000005</v>
      </c>
      <c r="M5561" s="75">
        <v>9.863920233463036E-2</v>
      </c>
    </row>
    <row r="5562" spans="1:13" x14ac:dyDescent="0.2">
      <c r="A5562" s="77">
        <v>56550</v>
      </c>
      <c r="B5562" s="78">
        <v>10406.832750000001</v>
      </c>
      <c r="C5562" s="79">
        <v>0.18402887267904511</v>
      </c>
      <c r="D5562" s="78">
        <v>682.553</v>
      </c>
      <c r="E5562" s="79">
        <v>1.2069902740937223E-2</v>
      </c>
      <c r="F5562" s="78">
        <v>9724.2797500000015</v>
      </c>
      <c r="G5562" s="79">
        <v>0.17195896993810789</v>
      </c>
      <c r="H5562" s="78">
        <v>6220.5</v>
      </c>
      <c r="I5562" s="79">
        <v>0.11</v>
      </c>
      <c r="J5562" s="78">
        <v>642.33949999999993</v>
      </c>
      <c r="K5562" s="79">
        <v>1.1358788682581784E-2</v>
      </c>
      <c r="L5562" s="78">
        <v>5578.1605</v>
      </c>
      <c r="M5562" s="79">
        <v>9.8641211317418209E-2</v>
      </c>
    </row>
    <row r="5563" spans="1:13" x14ac:dyDescent="0.2">
      <c r="A5563" s="73">
        <v>56560</v>
      </c>
      <c r="B5563" s="74">
        <v>10409.032750000002</v>
      </c>
      <c r="C5563" s="75">
        <v>0.18403523249646397</v>
      </c>
      <c r="D5563" s="74">
        <v>682.553</v>
      </c>
      <c r="E5563" s="75">
        <v>1.2067768741159831E-2</v>
      </c>
      <c r="F5563" s="74">
        <v>9726.4797500000022</v>
      </c>
      <c r="G5563" s="75">
        <v>0.17196746375530414</v>
      </c>
      <c r="H5563" s="74">
        <v>6221.6</v>
      </c>
      <c r="I5563" s="75">
        <v>0.11</v>
      </c>
      <c r="J5563" s="74">
        <v>642.33949999999993</v>
      </c>
      <c r="K5563" s="75">
        <v>1.1356780410183875E-2</v>
      </c>
      <c r="L5563" s="74">
        <v>5579.2605000000003</v>
      </c>
      <c r="M5563" s="75">
        <v>9.8643219589816131E-2</v>
      </c>
    </row>
    <row r="5564" spans="1:13" x14ac:dyDescent="0.2">
      <c r="A5564" s="77">
        <v>56570</v>
      </c>
      <c r="B5564" s="78">
        <v>10411.232750000001</v>
      </c>
      <c r="C5564" s="79">
        <v>0.18404159006540571</v>
      </c>
      <c r="D5564" s="78">
        <v>682.553</v>
      </c>
      <c r="E5564" s="79">
        <v>1.2065635495845854E-2</v>
      </c>
      <c r="F5564" s="78">
        <v>9728.6797500000011</v>
      </c>
      <c r="G5564" s="79">
        <v>0.17197595456955986</v>
      </c>
      <c r="H5564" s="78">
        <v>6222.7</v>
      </c>
      <c r="I5564" s="79">
        <v>0.11</v>
      </c>
      <c r="J5564" s="78">
        <v>642.33949999999993</v>
      </c>
      <c r="K5564" s="79">
        <v>1.1354772847799186E-2</v>
      </c>
      <c r="L5564" s="78">
        <v>5580.3605000000007</v>
      </c>
      <c r="M5564" s="79">
        <v>9.8645227152200823E-2</v>
      </c>
    </row>
    <row r="5565" spans="1:13" x14ac:dyDescent="0.2">
      <c r="A5565" s="73">
        <v>56580</v>
      </c>
      <c r="B5565" s="74">
        <v>10413.43275</v>
      </c>
      <c r="C5565" s="75">
        <v>0.18404794538706257</v>
      </c>
      <c r="D5565" s="74">
        <v>682.553</v>
      </c>
      <c r="E5565" s="75">
        <v>1.2063503004595263E-2</v>
      </c>
      <c r="F5565" s="74">
        <v>9730.8797500000001</v>
      </c>
      <c r="G5565" s="75">
        <v>0.1719844423824673</v>
      </c>
      <c r="H5565" s="74">
        <v>6223.8</v>
      </c>
      <c r="I5565" s="75">
        <v>0.11</v>
      </c>
      <c r="J5565" s="74">
        <v>642.33949999999993</v>
      </c>
      <c r="K5565" s="75">
        <v>1.1352765995051254E-2</v>
      </c>
      <c r="L5565" s="74">
        <v>5581.4605000000001</v>
      </c>
      <c r="M5565" s="75">
        <v>9.864723400494875E-2</v>
      </c>
    </row>
    <row r="5566" spans="1:13" x14ac:dyDescent="0.2">
      <c r="A5566" s="77">
        <v>56590</v>
      </c>
      <c r="B5566" s="78">
        <v>10415.632750000001</v>
      </c>
      <c r="C5566" s="79">
        <v>0.18405429846262591</v>
      </c>
      <c r="D5566" s="78">
        <v>682.553</v>
      </c>
      <c r="E5566" s="79">
        <v>1.2061371267008306E-2</v>
      </c>
      <c r="F5566" s="78">
        <v>9733.0797500000008</v>
      </c>
      <c r="G5566" s="79">
        <v>0.17199292719561762</v>
      </c>
      <c r="H5566" s="78">
        <v>6224.9</v>
      </c>
      <c r="I5566" s="79">
        <v>0.10999999999999999</v>
      </c>
      <c r="J5566" s="78">
        <v>642.33949999999993</v>
      </c>
      <c r="K5566" s="79">
        <v>1.1350759851563879E-2</v>
      </c>
      <c r="L5566" s="78">
        <v>5582.5605000000005</v>
      </c>
      <c r="M5566" s="79">
        <v>9.8649240148436124E-2</v>
      </c>
    </row>
    <row r="5567" spans="1:13" x14ac:dyDescent="0.2">
      <c r="A5567" s="73">
        <v>56600</v>
      </c>
      <c r="B5567" s="74">
        <v>10417.832750000001</v>
      </c>
      <c r="C5567" s="75">
        <v>0.18406064929328625</v>
      </c>
      <c r="D5567" s="74">
        <v>682.553</v>
      </c>
      <c r="E5567" s="75">
        <v>1.2059240282685513E-2</v>
      </c>
      <c r="F5567" s="74">
        <v>9735.2797500000015</v>
      </c>
      <c r="G5567" s="75">
        <v>0.17200140901060074</v>
      </c>
      <c r="H5567" s="74">
        <v>6226</v>
      </c>
      <c r="I5567" s="75">
        <v>0.11</v>
      </c>
      <c r="J5567" s="74">
        <v>642.33949999999993</v>
      </c>
      <c r="K5567" s="75">
        <v>1.134875441696113E-2</v>
      </c>
      <c r="L5567" s="74">
        <v>5583.6605</v>
      </c>
      <c r="M5567" s="75">
        <v>9.8651245583038866E-2</v>
      </c>
    </row>
    <row r="5568" spans="1:13" x14ac:dyDescent="0.2">
      <c r="A5568" s="77">
        <v>56610</v>
      </c>
      <c r="B5568" s="78">
        <v>10420.032750000002</v>
      </c>
      <c r="C5568" s="79">
        <v>0.1840669978802332</v>
      </c>
      <c r="D5568" s="78">
        <v>682.553</v>
      </c>
      <c r="E5568" s="79">
        <v>1.2057110051227699E-2</v>
      </c>
      <c r="F5568" s="78">
        <v>9737.4797500000022</v>
      </c>
      <c r="G5568" s="79">
        <v>0.1720098878290055</v>
      </c>
      <c r="H5568" s="78">
        <v>6227.1</v>
      </c>
      <c r="I5568" s="79">
        <v>0.11</v>
      </c>
      <c r="J5568" s="78">
        <v>642.33949999999993</v>
      </c>
      <c r="K5568" s="79">
        <v>1.1346749690867337E-2</v>
      </c>
      <c r="L5568" s="78">
        <v>5584.7605000000003</v>
      </c>
      <c r="M5568" s="79">
        <v>9.8653250309132662E-2</v>
      </c>
    </row>
    <row r="5569" spans="1:13" x14ac:dyDescent="0.2">
      <c r="A5569" s="73">
        <v>56620</v>
      </c>
      <c r="B5569" s="74">
        <v>10422.232750000001</v>
      </c>
      <c r="C5569" s="75">
        <v>0.18407334422465563</v>
      </c>
      <c r="D5569" s="74">
        <v>682.553</v>
      </c>
      <c r="E5569" s="75">
        <v>1.2054980572235958E-2</v>
      </c>
      <c r="F5569" s="74">
        <v>9739.6797500000011</v>
      </c>
      <c r="G5569" s="75">
        <v>0.17201836365241965</v>
      </c>
      <c r="H5569" s="74">
        <v>6228.2</v>
      </c>
      <c r="I5569" s="75">
        <v>0.11</v>
      </c>
      <c r="J5569" s="74">
        <v>642.33949999999993</v>
      </c>
      <c r="K5569" s="75">
        <v>1.1344745672907098E-2</v>
      </c>
      <c r="L5569" s="74">
        <v>5585.8605000000007</v>
      </c>
      <c r="M5569" s="75">
        <v>9.8655254327092906E-2</v>
      </c>
    </row>
    <row r="5570" spans="1:13" x14ac:dyDescent="0.2">
      <c r="A5570" s="77">
        <v>56630</v>
      </c>
      <c r="B5570" s="78">
        <v>10424.43275</v>
      </c>
      <c r="C5570" s="79">
        <v>0.18407968832774149</v>
      </c>
      <c r="D5570" s="78">
        <v>682.553</v>
      </c>
      <c r="E5570" s="79">
        <v>1.2052851845311673E-2</v>
      </c>
      <c r="F5570" s="78">
        <v>9741.8797500000001</v>
      </c>
      <c r="G5570" s="79">
        <v>0.17202683648242981</v>
      </c>
      <c r="H5570" s="78">
        <v>6229.3</v>
      </c>
      <c r="I5570" s="79">
        <v>0.11</v>
      </c>
      <c r="J5570" s="78">
        <v>642.33949999999993</v>
      </c>
      <c r="K5570" s="79">
        <v>1.1342742362705278E-2</v>
      </c>
      <c r="L5570" s="78">
        <v>5586.9605000000001</v>
      </c>
      <c r="M5570" s="79">
        <v>9.8657257637294729E-2</v>
      </c>
    </row>
    <row r="5571" spans="1:13" x14ac:dyDescent="0.2">
      <c r="A5571" s="73">
        <v>56640</v>
      </c>
      <c r="B5571" s="74">
        <v>10426.632750000001</v>
      </c>
      <c r="C5571" s="75">
        <v>0.18408603019067799</v>
      </c>
      <c r="D5571" s="74">
        <v>682.553</v>
      </c>
      <c r="E5571" s="75">
        <v>1.2050723870056497E-2</v>
      </c>
      <c r="F5571" s="74">
        <v>9744.0797500000008</v>
      </c>
      <c r="G5571" s="75">
        <v>0.17203530632062147</v>
      </c>
      <c r="H5571" s="74">
        <v>6230.4</v>
      </c>
      <c r="I5571" s="75">
        <v>0.10999999999999999</v>
      </c>
      <c r="J5571" s="74">
        <v>642.33949999999993</v>
      </c>
      <c r="K5571" s="75">
        <v>1.1340739759887005E-2</v>
      </c>
      <c r="L5571" s="74">
        <v>5588.0605000000005</v>
      </c>
      <c r="M5571" s="75">
        <v>9.8659260240112998E-2</v>
      </c>
    </row>
    <row r="5572" spans="1:13" x14ac:dyDescent="0.2">
      <c r="A5572" s="77">
        <v>56650</v>
      </c>
      <c r="B5572" s="78">
        <v>10428.832750000001</v>
      </c>
      <c r="C5572" s="79">
        <v>0.18409236981465138</v>
      </c>
      <c r="D5572" s="78">
        <v>682.553</v>
      </c>
      <c r="E5572" s="79">
        <v>1.2048596646072374E-2</v>
      </c>
      <c r="F5572" s="78">
        <v>9746.2797500000015</v>
      </c>
      <c r="G5572" s="79">
        <v>0.17204377316857902</v>
      </c>
      <c r="H5572" s="78">
        <v>6231.5</v>
      </c>
      <c r="I5572" s="79">
        <v>0.11</v>
      </c>
      <c r="J5572" s="78">
        <v>642.33949999999993</v>
      </c>
      <c r="K5572" s="79">
        <v>1.1338737864077669E-2</v>
      </c>
      <c r="L5572" s="78">
        <v>5589.1605</v>
      </c>
      <c r="M5572" s="79">
        <v>9.8661262135922329E-2</v>
      </c>
    </row>
    <row r="5573" spans="1:13" x14ac:dyDescent="0.2">
      <c r="A5573" s="73">
        <v>56660</v>
      </c>
      <c r="B5573" s="74">
        <v>10431.032750000002</v>
      </c>
      <c r="C5573" s="75">
        <v>0.1840987072008472</v>
      </c>
      <c r="D5573" s="74">
        <v>682.553</v>
      </c>
      <c r="E5573" s="75">
        <v>1.2046470172961525E-2</v>
      </c>
      <c r="F5573" s="74">
        <v>9748.4797500000022</v>
      </c>
      <c r="G5573" s="75">
        <v>0.17205223702788566</v>
      </c>
      <c r="H5573" s="74">
        <v>6232.6</v>
      </c>
      <c r="I5573" s="75">
        <v>0.11</v>
      </c>
      <c r="J5573" s="74">
        <v>642.33949999999993</v>
      </c>
      <c r="K5573" s="75">
        <v>1.1336736674902929E-2</v>
      </c>
      <c r="L5573" s="74">
        <v>5590.2605000000003</v>
      </c>
      <c r="M5573" s="75">
        <v>9.8663263325097075E-2</v>
      </c>
    </row>
    <row r="5574" spans="1:13" x14ac:dyDescent="0.2">
      <c r="A5574" s="77">
        <v>56670</v>
      </c>
      <c r="B5574" s="78">
        <v>10433.232750000001</v>
      </c>
      <c r="C5574" s="79">
        <v>0.18410504235045</v>
      </c>
      <c r="D5574" s="78">
        <v>682.553</v>
      </c>
      <c r="E5574" s="79">
        <v>1.2044344450326452E-2</v>
      </c>
      <c r="F5574" s="78">
        <v>9750.6797500000011</v>
      </c>
      <c r="G5574" s="79">
        <v>0.17206069790012354</v>
      </c>
      <c r="H5574" s="78">
        <v>6233.7</v>
      </c>
      <c r="I5574" s="79">
        <v>0.11</v>
      </c>
      <c r="J5574" s="78">
        <v>642.33949999999993</v>
      </c>
      <c r="K5574" s="79">
        <v>1.1334736191988706E-2</v>
      </c>
      <c r="L5574" s="78">
        <v>5591.3605000000007</v>
      </c>
      <c r="M5574" s="79">
        <v>9.86652638080113E-2</v>
      </c>
    </row>
    <row r="5575" spans="1:13" x14ac:dyDescent="0.2">
      <c r="A5575" s="73">
        <v>56680</v>
      </c>
      <c r="B5575" s="74">
        <v>10435.43275</v>
      </c>
      <c r="C5575" s="75">
        <v>0.18411137526464361</v>
      </c>
      <c r="D5575" s="74">
        <v>682.553</v>
      </c>
      <c r="E5575" s="75">
        <v>1.2042219477769936E-2</v>
      </c>
      <c r="F5575" s="74">
        <v>9752.8797500000001</v>
      </c>
      <c r="G5575" s="75">
        <v>0.17206915578687368</v>
      </c>
      <c r="H5575" s="74">
        <v>6234.8</v>
      </c>
      <c r="I5575" s="75">
        <v>0.11</v>
      </c>
      <c r="J5575" s="74">
        <v>642.33949999999993</v>
      </c>
      <c r="K5575" s="75">
        <v>1.1332736414961185E-2</v>
      </c>
      <c r="L5575" s="74">
        <v>5592.4605000000001</v>
      </c>
      <c r="M5575" s="75">
        <v>9.8667263585038814E-2</v>
      </c>
    </row>
    <row r="5576" spans="1:13" x14ac:dyDescent="0.2">
      <c r="A5576" s="77">
        <v>56690</v>
      </c>
      <c r="B5576" s="78">
        <v>10437.632750000001</v>
      </c>
      <c r="C5576" s="79">
        <v>0.18411770594461105</v>
      </c>
      <c r="D5576" s="78">
        <v>682.553</v>
      </c>
      <c r="E5576" s="79">
        <v>1.2040095254895043E-2</v>
      </c>
      <c r="F5576" s="78">
        <v>9755.0797500000008</v>
      </c>
      <c r="G5576" s="79">
        <v>0.17207761068971603</v>
      </c>
      <c r="H5576" s="78">
        <v>6235.9</v>
      </c>
      <c r="I5576" s="79">
        <v>0.10999999999999999</v>
      </c>
      <c r="J5576" s="78">
        <v>642.33949999999993</v>
      </c>
      <c r="K5576" s="79">
        <v>1.1330737343446815E-2</v>
      </c>
      <c r="L5576" s="78">
        <v>5593.5605000000005</v>
      </c>
      <c r="M5576" s="79">
        <v>9.8669262656553194E-2</v>
      </c>
    </row>
    <row r="5577" spans="1:13" x14ac:dyDescent="0.2">
      <c r="A5577" s="73">
        <v>56700</v>
      </c>
      <c r="B5577" s="74">
        <v>10439.832750000001</v>
      </c>
      <c r="C5577" s="75">
        <v>0.18412403439153441</v>
      </c>
      <c r="D5577" s="74">
        <v>682.553</v>
      </c>
      <c r="E5577" s="75">
        <v>1.2037971781305114E-2</v>
      </c>
      <c r="F5577" s="74">
        <v>9757.2797500000015</v>
      </c>
      <c r="G5577" s="75">
        <v>0.1720860626102293</v>
      </c>
      <c r="H5577" s="74">
        <v>6237</v>
      </c>
      <c r="I5577" s="75">
        <v>0.11</v>
      </c>
      <c r="J5577" s="74">
        <v>642.33949999999993</v>
      </c>
      <c r="K5577" s="75">
        <v>1.132873897707231E-2</v>
      </c>
      <c r="L5577" s="74">
        <v>5594.6605</v>
      </c>
      <c r="M5577" s="75">
        <v>9.8671261022927684E-2</v>
      </c>
    </row>
    <row r="5578" spans="1:13" x14ac:dyDescent="0.2">
      <c r="A5578" s="77">
        <v>56710</v>
      </c>
      <c r="B5578" s="78">
        <v>10442.032750000002</v>
      </c>
      <c r="C5578" s="79">
        <v>0.18413036060659499</v>
      </c>
      <c r="D5578" s="78">
        <v>682.553</v>
      </c>
      <c r="E5578" s="79">
        <v>1.2035849056603773E-2</v>
      </c>
      <c r="F5578" s="78">
        <v>9759.4797500000022</v>
      </c>
      <c r="G5578" s="79">
        <v>0.17209451154999122</v>
      </c>
      <c r="H5578" s="78">
        <v>6238.1</v>
      </c>
      <c r="I5578" s="79">
        <v>0.11</v>
      </c>
      <c r="J5578" s="78">
        <v>642.33949999999993</v>
      </c>
      <c r="K5578" s="79">
        <v>1.1326741315464644E-2</v>
      </c>
      <c r="L5578" s="78">
        <v>5595.7605000000003</v>
      </c>
      <c r="M5578" s="79">
        <v>9.8673258684535359E-2</v>
      </c>
    </row>
    <row r="5579" spans="1:13" x14ac:dyDescent="0.2">
      <c r="A5579" s="73">
        <v>56720</v>
      </c>
      <c r="B5579" s="74">
        <v>10444.232750000001</v>
      </c>
      <c r="C5579" s="75">
        <v>0.18413668459097321</v>
      </c>
      <c r="D5579" s="74">
        <v>682.553</v>
      </c>
      <c r="E5579" s="75">
        <v>1.2033727080394923E-2</v>
      </c>
      <c r="F5579" s="74">
        <v>9761.6797500000011</v>
      </c>
      <c r="G5579" s="75">
        <v>0.1721029575105783</v>
      </c>
      <c r="H5579" s="74">
        <v>6239.2</v>
      </c>
      <c r="I5579" s="75">
        <v>0.11</v>
      </c>
      <c r="J5579" s="74">
        <v>642.33949999999993</v>
      </c>
      <c r="K5579" s="75">
        <v>1.1324744358251057E-2</v>
      </c>
      <c r="L5579" s="74">
        <v>5596.8605000000007</v>
      </c>
      <c r="M5579" s="75">
        <v>9.8675255641748949E-2</v>
      </c>
    </row>
    <row r="5580" spans="1:13" x14ac:dyDescent="0.2">
      <c r="A5580" s="77">
        <v>56730</v>
      </c>
      <c r="B5580" s="78">
        <v>10446.43275</v>
      </c>
      <c r="C5580" s="79">
        <v>0.18414300634584876</v>
      </c>
      <c r="D5580" s="78">
        <v>682.553</v>
      </c>
      <c r="E5580" s="79">
        <v>1.2031605852282743E-2</v>
      </c>
      <c r="F5580" s="78">
        <v>9763.8797500000001</v>
      </c>
      <c r="G5580" s="79">
        <v>0.17211140049356602</v>
      </c>
      <c r="H5580" s="78">
        <v>6240.3</v>
      </c>
      <c r="I5580" s="79">
        <v>0.11</v>
      </c>
      <c r="J5580" s="78">
        <v>642.33949999999993</v>
      </c>
      <c r="K5580" s="79">
        <v>1.1322748105059051E-2</v>
      </c>
      <c r="L5580" s="78">
        <v>5597.9605000000001</v>
      </c>
      <c r="M5580" s="79">
        <v>9.8677251894940948E-2</v>
      </c>
    </row>
    <row r="5581" spans="1:13" x14ac:dyDescent="0.2">
      <c r="A5581" s="73">
        <v>56740</v>
      </c>
      <c r="B5581" s="74">
        <v>10448.632750000001</v>
      </c>
      <c r="C5581" s="75">
        <v>0.18414932587240043</v>
      </c>
      <c r="D5581" s="74">
        <v>682.553</v>
      </c>
      <c r="E5581" s="75">
        <v>1.2029485371871696E-2</v>
      </c>
      <c r="F5581" s="74">
        <v>9766.0797500000008</v>
      </c>
      <c r="G5581" s="75">
        <v>0.17211984050052875</v>
      </c>
      <c r="H5581" s="74">
        <v>6241.4</v>
      </c>
      <c r="I5581" s="75">
        <v>0.10999999999999999</v>
      </c>
      <c r="J5581" s="74">
        <v>642.33949999999993</v>
      </c>
      <c r="K5581" s="75">
        <v>1.132075255551639E-2</v>
      </c>
      <c r="L5581" s="74">
        <v>5599.0605000000005</v>
      </c>
      <c r="M5581" s="75">
        <v>9.8679247444483614E-2</v>
      </c>
    </row>
    <row r="5582" spans="1:13" x14ac:dyDescent="0.2">
      <c r="A5582" s="77">
        <v>56750</v>
      </c>
      <c r="B5582" s="78">
        <v>10450.832750000001</v>
      </c>
      <c r="C5582" s="79">
        <v>0.18415564317180619</v>
      </c>
      <c r="D5582" s="78">
        <v>682.553</v>
      </c>
      <c r="E5582" s="79">
        <v>1.2027365638766521E-2</v>
      </c>
      <c r="F5582" s="78">
        <v>9768.2797500000015</v>
      </c>
      <c r="G5582" s="79">
        <v>0.17212827753303966</v>
      </c>
      <c r="H5582" s="78">
        <v>6242.5</v>
      </c>
      <c r="I5582" s="79">
        <v>0.11</v>
      </c>
      <c r="J5582" s="78">
        <v>642.33949999999993</v>
      </c>
      <c r="K5582" s="79">
        <v>1.1318757709251099E-2</v>
      </c>
      <c r="L5582" s="78">
        <v>5600.1605</v>
      </c>
      <c r="M5582" s="79">
        <v>9.86812422907489E-2</v>
      </c>
    </row>
    <row r="5583" spans="1:13" x14ac:dyDescent="0.2">
      <c r="A5583" s="73">
        <v>56760</v>
      </c>
      <c r="B5583" s="74">
        <v>10453.032750000002</v>
      </c>
      <c r="C5583" s="75">
        <v>0.18416195824524317</v>
      </c>
      <c r="D5583" s="74">
        <v>682.553</v>
      </c>
      <c r="E5583" s="75">
        <v>1.2025246652572234E-2</v>
      </c>
      <c r="F5583" s="74">
        <v>9770.4797500000022</v>
      </c>
      <c r="G5583" s="75">
        <v>0.17213671159267094</v>
      </c>
      <c r="H5583" s="74">
        <v>6243.6</v>
      </c>
      <c r="I5583" s="75">
        <v>0.11</v>
      </c>
      <c r="J5583" s="74">
        <v>642.33949999999993</v>
      </c>
      <c r="K5583" s="75">
        <v>1.1316763565891471E-2</v>
      </c>
      <c r="L5583" s="74">
        <v>5601.2605000000003</v>
      </c>
      <c r="M5583" s="75">
        <v>9.8683236434108534E-2</v>
      </c>
    </row>
    <row r="5584" spans="1:13" x14ac:dyDescent="0.2">
      <c r="A5584" s="77">
        <v>56770</v>
      </c>
      <c r="B5584" s="78">
        <v>10455.232750000001</v>
      </c>
      <c r="C5584" s="79">
        <v>0.18416827109388764</v>
      </c>
      <c r="D5584" s="78">
        <v>682.553</v>
      </c>
      <c r="E5584" s="79">
        <v>1.2023128412894135E-2</v>
      </c>
      <c r="F5584" s="78">
        <v>9772.6797500000011</v>
      </c>
      <c r="G5584" s="79">
        <v>0.17214514268099351</v>
      </c>
      <c r="H5584" s="78">
        <v>6244.7</v>
      </c>
      <c r="I5584" s="79">
        <v>0.11</v>
      </c>
      <c r="J5584" s="78">
        <v>642.33949999999993</v>
      </c>
      <c r="K5584" s="79">
        <v>1.1314770125066055E-2</v>
      </c>
      <c r="L5584" s="78">
        <v>5602.3605000000007</v>
      </c>
      <c r="M5584" s="79">
        <v>9.8685229874933958E-2</v>
      </c>
    </row>
    <row r="5585" spans="1:13" x14ac:dyDescent="0.2">
      <c r="A5585" s="73">
        <v>56780</v>
      </c>
      <c r="B5585" s="74">
        <v>10457.43275</v>
      </c>
      <c r="C5585" s="75">
        <v>0.1841745817189151</v>
      </c>
      <c r="D5585" s="74">
        <v>682.553</v>
      </c>
      <c r="E5585" s="75">
        <v>1.2021010919337796E-2</v>
      </c>
      <c r="F5585" s="74">
        <v>9774.8797500000001</v>
      </c>
      <c r="G5585" s="75">
        <v>0.17215357079957733</v>
      </c>
      <c r="H5585" s="74">
        <v>6245.8</v>
      </c>
      <c r="I5585" s="75">
        <v>0.11</v>
      </c>
      <c r="J5585" s="74">
        <v>642.33949999999993</v>
      </c>
      <c r="K5585" s="75">
        <v>1.1312777386403662E-2</v>
      </c>
      <c r="L5585" s="74">
        <v>5603.4605000000001</v>
      </c>
      <c r="M5585" s="75">
        <v>9.8687222613596345E-2</v>
      </c>
    </row>
    <row r="5586" spans="1:13" x14ac:dyDescent="0.2">
      <c r="A5586" s="77">
        <v>56790</v>
      </c>
      <c r="B5586" s="78">
        <v>10459.632750000001</v>
      </c>
      <c r="C5586" s="79">
        <v>0.18418089012150027</v>
      </c>
      <c r="D5586" s="78">
        <v>682.553</v>
      </c>
      <c r="E5586" s="79">
        <v>1.2018894171509068E-2</v>
      </c>
      <c r="F5586" s="78">
        <v>9777.0797500000008</v>
      </c>
      <c r="G5586" s="79">
        <v>0.17216199594999121</v>
      </c>
      <c r="H5586" s="78">
        <v>6246.9</v>
      </c>
      <c r="I5586" s="79">
        <v>0.10999999999999999</v>
      </c>
      <c r="J5586" s="78">
        <v>642.33949999999993</v>
      </c>
      <c r="K5586" s="79">
        <v>1.1310785349533368E-2</v>
      </c>
      <c r="L5586" s="78">
        <v>5604.5605000000005</v>
      </c>
      <c r="M5586" s="79">
        <v>9.8689214650466636E-2</v>
      </c>
    </row>
    <row r="5587" spans="1:13" x14ac:dyDescent="0.2">
      <c r="A5587" s="73">
        <v>56800</v>
      </c>
      <c r="B5587" s="74">
        <v>10461.832750000001</v>
      </c>
      <c r="C5587" s="75">
        <v>0.18418719630281694</v>
      </c>
      <c r="D5587" s="74">
        <v>682.553</v>
      </c>
      <c r="E5587" s="75">
        <v>1.2016778169014085E-2</v>
      </c>
      <c r="F5587" s="74">
        <v>9779.2797500000015</v>
      </c>
      <c r="G5587" s="75">
        <v>0.17217041813380285</v>
      </c>
      <c r="H5587" s="74">
        <v>6248</v>
      </c>
      <c r="I5587" s="75">
        <v>0.11</v>
      </c>
      <c r="J5587" s="74">
        <v>642.33949999999993</v>
      </c>
      <c r="K5587" s="75">
        <v>1.1308794014084507E-2</v>
      </c>
      <c r="L5587" s="74">
        <v>5605.6605</v>
      </c>
      <c r="M5587" s="75">
        <v>9.8691205985915492E-2</v>
      </c>
    </row>
    <row r="5588" spans="1:13" x14ac:dyDescent="0.2">
      <c r="A5588" s="77">
        <v>56810</v>
      </c>
      <c r="B5588" s="78">
        <v>10464.032750000002</v>
      </c>
      <c r="C5588" s="79">
        <v>0.18419350026403805</v>
      </c>
      <c r="D5588" s="78">
        <v>682.553</v>
      </c>
      <c r="E5588" s="79">
        <v>1.2014662911459251E-2</v>
      </c>
      <c r="F5588" s="78">
        <v>9781.4797500000022</v>
      </c>
      <c r="G5588" s="79">
        <v>0.1721788373525788</v>
      </c>
      <c r="H5588" s="78">
        <v>6249.1</v>
      </c>
      <c r="I5588" s="79">
        <v>0.11</v>
      </c>
      <c r="J5588" s="78">
        <v>642.33949999999993</v>
      </c>
      <c r="K5588" s="79">
        <v>1.1306803379686673E-2</v>
      </c>
      <c r="L5588" s="78">
        <v>5606.7605000000003</v>
      </c>
      <c r="M5588" s="79">
        <v>9.8693196620313325E-2</v>
      </c>
    </row>
    <row r="5589" spans="1:13" x14ac:dyDescent="0.2">
      <c r="A5589" s="73">
        <v>56820</v>
      </c>
      <c r="B5589" s="74">
        <v>10466.232750000001</v>
      </c>
      <c r="C5589" s="75">
        <v>0.18419980200633582</v>
      </c>
      <c r="D5589" s="74">
        <v>682.553</v>
      </c>
      <c r="E5589" s="75">
        <v>1.2012548398451249E-2</v>
      </c>
      <c r="F5589" s="74">
        <v>9783.6797500000011</v>
      </c>
      <c r="G5589" s="75">
        <v>0.17218725360788456</v>
      </c>
      <c r="H5589" s="74">
        <v>6250.2</v>
      </c>
      <c r="I5589" s="75">
        <v>0.11</v>
      </c>
      <c r="J5589" s="74">
        <v>642.33949999999993</v>
      </c>
      <c r="K5589" s="75">
        <v>1.1304813445969729E-2</v>
      </c>
      <c r="L5589" s="74">
        <v>5607.8605000000007</v>
      </c>
      <c r="M5589" s="75">
        <v>9.8695186554030284E-2</v>
      </c>
    </row>
    <row r="5590" spans="1:13" x14ac:dyDescent="0.2">
      <c r="A5590" s="77">
        <v>56830</v>
      </c>
      <c r="B5590" s="78">
        <v>10468.43275</v>
      </c>
      <c r="C5590" s="79">
        <v>0.18420610153088157</v>
      </c>
      <c r="D5590" s="78">
        <v>682.553</v>
      </c>
      <c r="E5590" s="79">
        <v>1.2010434629597043E-2</v>
      </c>
      <c r="F5590" s="78">
        <v>9785.8797500000001</v>
      </c>
      <c r="G5590" s="79">
        <v>0.17219566690128454</v>
      </c>
      <c r="H5590" s="78">
        <v>6251.3</v>
      </c>
      <c r="I5590" s="79">
        <v>0.11</v>
      </c>
      <c r="J5590" s="78">
        <v>642.33949999999993</v>
      </c>
      <c r="K5590" s="79">
        <v>1.1302824212563786E-2</v>
      </c>
      <c r="L5590" s="78">
        <v>5608.9605000000001</v>
      </c>
      <c r="M5590" s="79">
        <v>9.8697175787436212E-2</v>
      </c>
    </row>
    <row r="5591" spans="1:13" x14ac:dyDescent="0.2">
      <c r="A5591" s="73">
        <v>56840</v>
      </c>
      <c r="B5591" s="74">
        <v>10470.632750000001</v>
      </c>
      <c r="C5591" s="75">
        <v>0.18421239883884591</v>
      </c>
      <c r="D5591" s="74">
        <v>682.553</v>
      </c>
      <c r="E5591" s="75">
        <v>1.2008321604503871E-2</v>
      </c>
      <c r="F5591" s="74">
        <v>9788.0797500000008</v>
      </c>
      <c r="G5591" s="75">
        <v>0.17220407723434203</v>
      </c>
      <c r="H5591" s="74">
        <v>6252.4</v>
      </c>
      <c r="I5591" s="75">
        <v>0.10999999999999999</v>
      </c>
      <c r="J5591" s="74">
        <v>642.33949999999993</v>
      </c>
      <c r="K5591" s="75">
        <v>1.1300835679099225E-2</v>
      </c>
      <c r="L5591" s="74">
        <v>5610.0605000000005</v>
      </c>
      <c r="M5591" s="75">
        <v>9.8699164320900784E-2</v>
      </c>
    </row>
    <row r="5592" spans="1:13" x14ac:dyDescent="0.2">
      <c r="A5592" s="77">
        <v>56850</v>
      </c>
      <c r="B5592" s="78">
        <v>10472.832750000001</v>
      </c>
      <c r="C5592" s="79">
        <v>0.18421869393139845</v>
      </c>
      <c r="D5592" s="78">
        <v>682.553</v>
      </c>
      <c r="E5592" s="79">
        <v>1.2006209322779243E-2</v>
      </c>
      <c r="F5592" s="78">
        <v>9790.2797500000015</v>
      </c>
      <c r="G5592" s="79">
        <v>0.17221248460861921</v>
      </c>
      <c r="H5592" s="78">
        <v>6253.5</v>
      </c>
      <c r="I5592" s="79">
        <v>0.11</v>
      </c>
      <c r="J5592" s="78">
        <v>642.33949999999993</v>
      </c>
      <c r="K5592" s="79">
        <v>1.1298847845206683E-2</v>
      </c>
      <c r="L5592" s="78">
        <v>5611.1605</v>
      </c>
      <c r="M5592" s="79">
        <v>9.8701152154793317E-2</v>
      </c>
    </row>
    <row r="5593" spans="1:13" x14ac:dyDescent="0.2">
      <c r="A5593" s="73">
        <v>56860</v>
      </c>
      <c r="B5593" s="74">
        <v>10475.032750000002</v>
      </c>
      <c r="C5593" s="75">
        <v>0.18422498680970809</v>
      </c>
      <c r="D5593" s="74">
        <v>682.553</v>
      </c>
      <c r="E5593" s="75">
        <v>1.2004097784030953E-2</v>
      </c>
      <c r="F5593" s="74">
        <v>9792.4797500000022</v>
      </c>
      <c r="G5593" s="75">
        <v>0.17222088902567714</v>
      </c>
      <c r="H5593" s="74">
        <v>6254.6</v>
      </c>
      <c r="I5593" s="75">
        <v>0.11</v>
      </c>
      <c r="J5593" s="74">
        <v>642.33949999999993</v>
      </c>
      <c r="K5593" s="75">
        <v>1.1296860710517059E-2</v>
      </c>
      <c r="L5593" s="74">
        <v>5612.2605000000003</v>
      </c>
      <c r="M5593" s="75">
        <v>9.8703139289482947E-2</v>
      </c>
    </row>
    <row r="5594" spans="1:13" x14ac:dyDescent="0.2">
      <c r="A5594" s="77">
        <v>56870</v>
      </c>
      <c r="B5594" s="78">
        <v>10477.232750000001</v>
      </c>
      <c r="C5594" s="79">
        <v>0.18423127747494286</v>
      </c>
      <c r="D5594" s="78">
        <v>682.553</v>
      </c>
      <c r="E5594" s="79">
        <v>1.2001986987867065E-2</v>
      </c>
      <c r="F5594" s="78">
        <v>9794.6797500000011</v>
      </c>
      <c r="G5594" s="79">
        <v>0.1722292904870758</v>
      </c>
      <c r="H5594" s="78">
        <v>6255.7</v>
      </c>
      <c r="I5594" s="79">
        <v>0.11</v>
      </c>
      <c r="J5594" s="78">
        <v>642.33949999999993</v>
      </c>
      <c r="K5594" s="79">
        <v>1.1294874274661507E-2</v>
      </c>
      <c r="L5594" s="78">
        <v>5613.3605000000007</v>
      </c>
      <c r="M5594" s="79">
        <v>9.8705125725338502E-2</v>
      </c>
    </row>
    <row r="5595" spans="1:13" x14ac:dyDescent="0.2">
      <c r="A5595" s="73">
        <v>56880</v>
      </c>
      <c r="B5595" s="74">
        <v>10479.43275</v>
      </c>
      <c r="C5595" s="75">
        <v>0.18423756592827004</v>
      </c>
      <c r="D5595" s="74">
        <v>682.553</v>
      </c>
      <c r="E5595" s="75">
        <v>1.1999876933895922E-2</v>
      </c>
      <c r="F5595" s="74">
        <v>9796.8797500000001</v>
      </c>
      <c r="G5595" s="75">
        <v>0.17223768899437411</v>
      </c>
      <c r="H5595" s="74">
        <v>6256.8</v>
      </c>
      <c r="I5595" s="75">
        <v>0.11</v>
      </c>
      <c r="J5595" s="74">
        <v>642.33949999999993</v>
      </c>
      <c r="K5595" s="75">
        <v>1.1292888537271447E-2</v>
      </c>
      <c r="L5595" s="74">
        <v>5614.4605000000001</v>
      </c>
      <c r="M5595" s="75">
        <v>9.870711146272855E-2</v>
      </c>
    </row>
    <row r="5596" spans="1:13" x14ac:dyDescent="0.2">
      <c r="A5596" s="77">
        <v>56890</v>
      </c>
      <c r="B5596" s="78">
        <v>10481.632750000001</v>
      </c>
      <c r="C5596" s="79">
        <v>0.18424385217085604</v>
      </c>
      <c r="D5596" s="78">
        <v>682.553</v>
      </c>
      <c r="E5596" s="79">
        <v>1.1997767621726139E-2</v>
      </c>
      <c r="F5596" s="78">
        <v>9799.0797500000008</v>
      </c>
      <c r="G5596" s="79">
        <v>0.1722460845491299</v>
      </c>
      <c r="H5596" s="78">
        <v>6257.9</v>
      </c>
      <c r="I5596" s="79">
        <v>0.10999999999999999</v>
      </c>
      <c r="J5596" s="78">
        <v>642.33949999999993</v>
      </c>
      <c r="K5596" s="79">
        <v>1.1290903497978554E-2</v>
      </c>
      <c r="L5596" s="78">
        <v>5615.5605000000005</v>
      </c>
      <c r="M5596" s="79">
        <v>9.8709096502021448E-2</v>
      </c>
    </row>
    <row r="5597" spans="1:13" x14ac:dyDescent="0.2">
      <c r="A5597" s="73">
        <v>56900</v>
      </c>
      <c r="B5597" s="74">
        <v>10483.832750000001</v>
      </c>
      <c r="C5597" s="75">
        <v>0.18425013620386646</v>
      </c>
      <c r="D5597" s="74">
        <v>682.553</v>
      </c>
      <c r="E5597" s="75">
        <v>1.1995659050966608E-2</v>
      </c>
      <c r="F5597" s="74">
        <v>9801.2797500000015</v>
      </c>
      <c r="G5597" s="75">
        <v>0.17225447715289985</v>
      </c>
      <c r="H5597" s="74">
        <v>6259</v>
      </c>
      <c r="I5597" s="75">
        <v>0.11</v>
      </c>
      <c r="J5597" s="74">
        <v>642.33949999999993</v>
      </c>
      <c r="K5597" s="75">
        <v>1.1288919156414761E-2</v>
      </c>
      <c r="L5597" s="74">
        <v>5616.6605</v>
      </c>
      <c r="M5597" s="75">
        <v>9.8711080843585236E-2</v>
      </c>
    </row>
    <row r="5598" spans="1:13" x14ac:dyDescent="0.2">
      <c r="A5598" s="77">
        <v>56910</v>
      </c>
      <c r="B5598" s="78">
        <v>10486.032750000002</v>
      </c>
      <c r="C5598" s="79">
        <v>0.18425641802846604</v>
      </c>
      <c r="D5598" s="78">
        <v>682.553</v>
      </c>
      <c r="E5598" s="79">
        <v>1.1993551221226499E-2</v>
      </c>
      <c r="F5598" s="78">
        <v>9803.4797500000022</v>
      </c>
      <c r="G5598" s="79">
        <v>0.17226286680723954</v>
      </c>
      <c r="H5598" s="78">
        <v>6260.1</v>
      </c>
      <c r="I5598" s="79">
        <v>0.11</v>
      </c>
      <c r="J5598" s="78">
        <v>642.33949999999993</v>
      </c>
      <c r="K5598" s="79">
        <v>1.1286935512212264E-2</v>
      </c>
      <c r="L5598" s="78">
        <v>5617.7605000000003</v>
      </c>
      <c r="M5598" s="79">
        <v>9.8713064487787744E-2</v>
      </c>
    </row>
    <row r="5599" spans="1:13" x14ac:dyDescent="0.2">
      <c r="A5599" s="73">
        <v>56920</v>
      </c>
      <c r="B5599" s="74">
        <v>10488.232750000001</v>
      </c>
      <c r="C5599" s="75">
        <v>0.18426269764581871</v>
      </c>
      <c r="D5599" s="74">
        <v>682.553</v>
      </c>
      <c r="E5599" s="75">
        <v>1.199144413211525E-2</v>
      </c>
      <c r="F5599" s="74">
        <v>9805.6797500000011</v>
      </c>
      <c r="G5599" s="75">
        <v>0.17227125351370345</v>
      </c>
      <c r="H5599" s="74">
        <v>6261.2</v>
      </c>
      <c r="I5599" s="75">
        <v>0.11</v>
      </c>
      <c r="J5599" s="74">
        <v>642.33949999999993</v>
      </c>
      <c r="K5599" s="75">
        <v>1.1284952565003512E-2</v>
      </c>
      <c r="L5599" s="74">
        <v>5618.8605000000007</v>
      </c>
      <c r="M5599" s="75">
        <v>9.8715047434996497E-2</v>
      </c>
    </row>
    <row r="5600" spans="1:13" x14ac:dyDescent="0.2">
      <c r="A5600" s="77">
        <v>56930</v>
      </c>
      <c r="B5600" s="78">
        <v>10490.43275</v>
      </c>
      <c r="C5600" s="79">
        <v>0.18426897505708764</v>
      </c>
      <c r="D5600" s="78">
        <v>682.553</v>
      </c>
      <c r="E5600" s="79">
        <v>1.1989337783242579E-2</v>
      </c>
      <c r="F5600" s="78">
        <v>9807.8797500000001</v>
      </c>
      <c r="G5600" s="79">
        <v>0.17227963727384507</v>
      </c>
      <c r="H5600" s="78">
        <v>6262.3</v>
      </c>
      <c r="I5600" s="79">
        <v>0.11</v>
      </c>
      <c r="J5600" s="78">
        <v>642.33949999999993</v>
      </c>
      <c r="K5600" s="79">
        <v>1.1282970314421218E-2</v>
      </c>
      <c r="L5600" s="78">
        <v>5619.9605000000001</v>
      </c>
      <c r="M5600" s="79">
        <v>9.8717029685578786E-2</v>
      </c>
    </row>
    <row r="5601" spans="1:13" x14ac:dyDescent="0.2">
      <c r="A5601" s="73">
        <v>56940</v>
      </c>
      <c r="B5601" s="74">
        <v>10492.632750000001</v>
      </c>
      <c r="C5601" s="75">
        <v>0.18427525026343522</v>
      </c>
      <c r="D5601" s="74">
        <v>682.553</v>
      </c>
      <c r="E5601" s="75">
        <v>1.1987232174218475E-2</v>
      </c>
      <c r="F5601" s="74">
        <v>9810.0797500000008</v>
      </c>
      <c r="G5601" s="75">
        <v>0.17228801808921673</v>
      </c>
      <c r="H5601" s="74">
        <v>6263.4</v>
      </c>
      <c r="I5601" s="75">
        <v>0.10999999999999999</v>
      </c>
      <c r="J5601" s="74">
        <v>642.33949999999993</v>
      </c>
      <c r="K5601" s="75">
        <v>1.1280988760098348E-2</v>
      </c>
      <c r="L5601" s="74">
        <v>5621.0605000000005</v>
      </c>
      <c r="M5601" s="75">
        <v>9.8719011239901663E-2</v>
      </c>
    </row>
    <row r="5602" spans="1:13" x14ac:dyDescent="0.2">
      <c r="A5602" s="77">
        <v>56950</v>
      </c>
      <c r="B5602" s="78">
        <v>10494.832750000001</v>
      </c>
      <c r="C5602" s="79">
        <v>0.18428152326602285</v>
      </c>
      <c r="D5602" s="78">
        <v>682.553</v>
      </c>
      <c r="E5602" s="79">
        <v>1.1985127304653205E-2</v>
      </c>
      <c r="F5602" s="78">
        <v>9812.2797500000015</v>
      </c>
      <c r="G5602" s="79">
        <v>0.17229639596136964</v>
      </c>
      <c r="H5602" s="78">
        <v>6264.5</v>
      </c>
      <c r="I5602" s="79">
        <v>0.11</v>
      </c>
      <c r="J5602" s="78">
        <v>642.33949999999993</v>
      </c>
      <c r="K5602" s="79">
        <v>1.1279007901668128E-2</v>
      </c>
      <c r="L5602" s="78">
        <v>5622.1605</v>
      </c>
      <c r="M5602" s="79">
        <v>9.8720992098331864E-2</v>
      </c>
    </row>
    <row r="5603" spans="1:13" x14ac:dyDescent="0.2">
      <c r="A5603" s="73">
        <v>56960</v>
      </c>
      <c r="B5603" s="74">
        <v>10497.032750000002</v>
      </c>
      <c r="C5603" s="75">
        <v>0.18428779406601128</v>
      </c>
      <c r="D5603" s="74">
        <v>682.553</v>
      </c>
      <c r="E5603" s="75">
        <v>1.1983023174157304E-2</v>
      </c>
      <c r="F5603" s="74">
        <v>9814.4797500000022</v>
      </c>
      <c r="G5603" s="75">
        <v>0.17230477089185398</v>
      </c>
      <c r="H5603" s="74">
        <v>6265.6</v>
      </c>
      <c r="I5603" s="75">
        <v>0.11</v>
      </c>
      <c r="J5603" s="74">
        <v>642.33949999999993</v>
      </c>
      <c r="K5603" s="75">
        <v>1.1277027738764043E-2</v>
      </c>
      <c r="L5603" s="74">
        <v>5623.2605000000003</v>
      </c>
      <c r="M5603" s="75">
        <v>9.8722972261235956E-2</v>
      </c>
    </row>
    <row r="5604" spans="1:13" x14ac:dyDescent="0.2">
      <c r="A5604" s="77">
        <v>56970</v>
      </c>
      <c r="B5604" s="78">
        <v>10499.232750000001</v>
      </c>
      <c r="C5604" s="79">
        <v>0.1842940626645603</v>
      </c>
      <c r="D5604" s="78">
        <v>682.553</v>
      </c>
      <c r="E5604" s="79">
        <v>1.1980919782341583E-2</v>
      </c>
      <c r="F5604" s="78">
        <v>9816.6797500000011</v>
      </c>
      <c r="G5604" s="79">
        <v>0.17231314288221874</v>
      </c>
      <c r="H5604" s="78">
        <v>6266.7</v>
      </c>
      <c r="I5604" s="79">
        <v>0.11</v>
      </c>
      <c r="J5604" s="78">
        <v>642.33949999999993</v>
      </c>
      <c r="K5604" s="79">
        <v>1.1275048271019834E-2</v>
      </c>
      <c r="L5604" s="78">
        <v>5624.3605000000007</v>
      </c>
      <c r="M5604" s="79">
        <v>9.8724951728980173E-2</v>
      </c>
    </row>
    <row r="5605" spans="1:13" x14ac:dyDescent="0.2">
      <c r="A5605" s="73">
        <v>56980</v>
      </c>
      <c r="B5605" s="74">
        <v>10501.43275</v>
      </c>
      <c r="C5605" s="75">
        <v>0.18430032906282906</v>
      </c>
      <c r="D5605" s="74">
        <v>682.553</v>
      </c>
      <c r="E5605" s="75">
        <v>1.1978817128817128E-2</v>
      </c>
      <c r="F5605" s="74">
        <v>9818.8797500000001</v>
      </c>
      <c r="G5605" s="75">
        <v>0.17232151193401193</v>
      </c>
      <c r="H5605" s="74">
        <v>6267.8</v>
      </c>
      <c r="I5605" s="75">
        <v>0.11</v>
      </c>
      <c r="J5605" s="74">
        <v>642.33949999999993</v>
      </c>
      <c r="K5605" s="75">
        <v>1.1273069498069497E-2</v>
      </c>
      <c r="L5605" s="74">
        <v>5625.4605000000001</v>
      </c>
      <c r="M5605" s="75">
        <v>9.8726930501930502E-2</v>
      </c>
    </row>
    <row r="5606" spans="1:13" x14ac:dyDescent="0.2">
      <c r="A5606" s="77">
        <v>56990</v>
      </c>
      <c r="B5606" s="78">
        <v>10503.632750000001</v>
      </c>
      <c r="C5606" s="79">
        <v>0.18430659326197579</v>
      </c>
      <c r="D5606" s="78">
        <v>682.553</v>
      </c>
      <c r="E5606" s="79">
        <v>1.1976715213195297E-2</v>
      </c>
      <c r="F5606" s="78">
        <v>9821.0797500000008</v>
      </c>
      <c r="G5606" s="79">
        <v>0.1723298780487805</v>
      </c>
      <c r="H5606" s="78">
        <v>6268.9</v>
      </c>
      <c r="I5606" s="79">
        <v>0.10999999999999999</v>
      </c>
      <c r="J5606" s="78">
        <v>642.33949999999993</v>
      </c>
      <c r="K5606" s="79">
        <v>1.1271091419547288E-2</v>
      </c>
      <c r="L5606" s="78">
        <v>5626.5605000000005</v>
      </c>
      <c r="M5606" s="79">
        <v>9.8728908580452718E-2</v>
      </c>
    </row>
    <row r="5607" spans="1:13" x14ac:dyDescent="0.2">
      <c r="A5607" s="73">
        <v>57000</v>
      </c>
      <c r="B5607" s="74">
        <v>10505.832750000001</v>
      </c>
      <c r="C5607" s="75">
        <v>0.18431285526315791</v>
      </c>
      <c r="D5607" s="74">
        <v>682.553</v>
      </c>
      <c r="E5607" s="75">
        <v>1.1974614035087719E-2</v>
      </c>
      <c r="F5607" s="74">
        <v>9823.2797500000015</v>
      </c>
      <c r="G5607" s="75">
        <v>0.1723382412280702</v>
      </c>
      <c r="H5607" s="74">
        <v>6270</v>
      </c>
      <c r="I5607" s="75">
        <v>0.11</v>
      </c>
      <c r="J5607" s="74">
        <v>642.33949999999993</v>
      </c>
      <c r="K5607" s="75">
        <v>1.1269114035087718E-2</v>
      </c>
      <c r="L5607" s="74">
        <v>5627.6605</v>
      </c>
      <c r="M5607" s="75">
        <v>9.8730885964912279E-2</v>
      </c>
    </row>
    <row r="5608" spans="1:13" x14ac:dyDescent="0.2">
      <c r="A5608" s="77">
        <v>57010</v>
      </c>
      <c r="B5608" s="78">
        <v>10508.032750000002</v>
      </c>
      <c r="C5608" s="79">
        <v>0.18431911506753204</v>
      </c>
      <c r="D5608" s="78">
        <v>682.553</v>
      </c>
      <c r="E5608" s="79">
        <v>1.1972513594106298E-2</v>
      </c>
      <c r="F5608" s="78">
        <v>9825.4797500000022</v>
      </c>
      <c r="G5608" s="79">
        <v>0.17234660147342576</v>
      </c>
      <c r="H5608" s="78">
        <v>6271.1</v>
      </c>
      <c r="I5608" s="79">
        <v>0.11</v>
      </c>
      <c r="J5608" s="78">
        <v>642.33949999999993</v>
      </c>
      <c r="K5608" s="79">
        <v>1.1267137344325556E-2</v>
      </c>
      <c r="L5608" s="78">
        <v>5628.7605000000003</v>
      </c>
      <c r="M5608" s="79">
        <v>9.873286265567445E-2</v>
      </c>
    </row>
    <row r="5609" spans="1:13" x14ac:dyDescent="0.2">
      <c r="A5609" s="73">
        <v>57020</v>
      </c>
      <c r="B5609" s="74">
        <v>10510.232750000001</v>
      </c>
      <c r="C5609" s="75">
        <v>0.18432537267625396</v>
      </c>
      <c r="D5609" s="74">
        <v>682.553</v>
      </c>
      <c r="E5609" s="75">
        <v>1.1970413889863207E-2</v>
      </c>
      <c r="F5609" s="74">
        <v>9827.6797500000011</v>
      </c>
      <c r="G5609" s="75">
        <v>0.17235495878639076</v>
      </c>
      <c r="H5609" s="74">
        <v>6272.2</v>
      </c>
      <c r="I5609" s="75">
        <v>0.11</v>
      </c>
      <c r="J5609" s="74">
        <v>642.33949999999993</v>
      </c>
      <c r="K5609" s="75">
        <v>1.1265161346895826E-2</v>
      </c>
      <c r="L5609" s="74">
        <v>5629.8605000000007</v>
      </c>
      <c r="M5609" s="75">
        <v>9.8734838653104187E-2</v>
      </c>
    </row>
    <row r="5610" spans="1:13" x14ac:dyDescent="0.2">
      <c r="A5610" s="77">
        <v>57030</v>
      </c>
      <c r="B5610" s="78">
        <v>10512.43275</v>
      </c>
      <c r="C5610" s="79">
        <v>0.18433162809047871</v>
      </c>
      <c r="D5610" s="78">
        <v>682.553</v>
      </c>
      <c r="E5610" s="79">
        <v>1.1968314921970893E-2</v>
      </c>
      <c r="F5610" s="78">
        <v>9829.8797500000001</v>
      </c>
      <c r="G5610" s="79">
        <v>0.17236331316850781</v>
      </c>
      <c r="H5610" s="78">
        <v>6273.3</v>
      </c>
      <c r="I5610" s="79">
        <v>0.11</v>
      </c>
      <c r="J5610" s="78">
        <v>642.33949999999993</v>
      </c>
      <c r="K5610" s="79">
        <v>1.1263186042433806E-2</v>
      </c>
      <c r="L5610" s="78">
        <v>5630.9605000000001</v>
      </c>
      <c r="M5610" s="79">
        <v>9.87368139575662E-2</v>
      </c>
    </row>
    <row r="5611" spans="1:13" x14ac:dyDescent="0.2">
      <c r="A5611" s="73">
        <v>57040</v>
      </c>
      <c r="B5611" s="74">
        <v>10514.632750000001</v>
      </c>
      <c r="C5611" s="75">
        <v>0.18433788131136047</v>
      </c>
      <c r="D5611" s="74">
        <v>682.553</v>
      </c>
      <c r="E5611" s="75">
        <v>1.1966216690042076E-2</v>
      </c>
      <c r="F5611" s="74">
        <v>9832.0797500000008</v>
      </c>
      <c r="G5611" s="75">
        <v>0.17237166462131839</v>
      </c>
      <c r="H5611" s="74">
        <v>6274.4</v>
      </c>
      <c r="I5611" s="75">
        <v>0.11</v>
      </c>
      <c r="J5611" s="74">
        <v>642.33949999999993</v>
      </c>
      <c r="K5611" s="75">
        <v>1.1261211430575034E-2</v>
      </c>
      <c r="L5611" s="74">
        <v>5632.0605000000005</v>
      </c>
      <c r="M5611" s="75">
        <v>9.8738788569424973E-2</v>
      </c>
    </row>
    <row r="5612" spans="1:13" x14ac:dyDescent="0.2">
      <c r="A5612" s="77">
        <v>57050</v>
      </c>
      <c r="B5612" s="78">
        <v>10516.832750000001</v>
      </c>
      <c r="C5612" s="79">
        <v>0.18434413234005262</v>
      </c>
      <c r="D5612" s="78">
        <v>682.553</v>
      </c>
      <c r="E5612" s="79">
        <v>1.1964119193689745E-2</v>
      </c>
      <c r="F5612" s="78">
        <v>9834.2797500000015</v>
      </c>
      <c r="G5612" s="79">
        <v>0.17238001314636286</v>
      </c>
      <c r="H5612" s="78">
        <v>6275.5</v>
      </c>
      <c r="I5612" s="79">
        <v>0.11</v>
      </c>
      <c r="J5612" s="78">
        <v>642.33949999999993</v>
      </c>
      <c r="K5612" s="79">
        <v>1.1259237510955301E-2</v>
      </c>
      <c r="L5612" s="78">
        <v>5633.1605</v>
      </c>
      <c r="M5612" s="79">
        <v>9.8740762489044703E-2</v>
      </c>
    </row>
    <row r="5613" spans="1:13" x14ac:dyDescent="0.2">
      <c r="A5613" s="73">
        <v>57060</v>
      </c>
      <c r="B5613" s="74">
        <v>10519.032750000002</v>
      </c>
      <c r="C5613" s="75">
        <v>0.18435038117770772</v>
      </c>
      <c r="D5613" s="74">
        <v>682.553</v>
      </c>
      <c r="E5613" s="75">
        <v>1.1962022432527164E-2</v>
      </c>
      <c r="F5613" s="74">
        <v>9836.4797500000022</v>
      </c>
      <c r="G5613" s="75">
        <v>0.17238835874518055</v>
      </c>
      <c r="H5613" s="74">
        <v>6276.6</v>
      </c>
      <c r="I5613" s="75">
        <v>0.11</v>
      </c>
      <c r="J5613" s="74">
        <v>642.33949999999993</v>
      </c>
      <c r="K5613" s="75">
        <v>1.1257264283210654E-2</v>
      </c>
      <c r="L5613" s="74">
        <v>5634.2605000000003</v>
      </c>
      <c r="M5613" s="75">
        <v>9.8742735716789348E-2</v>
      </c>
    </row>
    <row r="5614" spans="1:13" x14ac:dyDescent="0.2">
      <c r="A5614" s="77">
        <v>57070</v>
      </c>
      <c r="B5614" s="78">
        <v>10521.232750000001</v>
      </c>
      <c r="C5614" s="79">
        <v>0.18435662782547751</v>
      </c>
      <c r="D5614" s="78">
        <v>682.553</v>
      </c>
      <c r="E5614" s="79">
        <v>1.1959926406167864E-2</v>
      </c>
      <c r="F5614" s="78">
        <v>9838.6797500000011</v>
      </c>
      <c r="G5614" s="79">
        <v>0.17239670141930963</v>
      </c>
      <c r="H5614" s="78">
        <v>6277.7</v>
      </c>
      <c r="I5614" s="79">
        <v>0.11</v>
      </c>
      <c r="J5614" s="78">
        <v>642.33949999999993</v>
      </c>
      <c r="K5614" s="79">
        <v>1.1255291746977395E-2</v>
      </c>
      <c r="L5614" s="78">
        <v>5635.3605000000007</v>
      </c>
      <c r="M5614" s="79">
        <v>9.8744708253022617E-2</v>
      </c>
    </row>
    <row r="5615" spans="1:13" x14ac:dyDescent="0.2">
      <c r="A5615" s="73">
        <v>57080</v>
      </c>
      <c r="B5615" s="74">
        <v>10523.43275</v>
      </c>
      <c r="C5615" s="75">
        <v>0.18436287228451295</v>
      </c>
      <c r="D5615" s="74">
        <v>682.553</v>
      </c>
      <c r="E5615" s="75">
        <v>1.1957831114225648E-2</v>
      </c>
      <c r="F5615" s="74">
        <v>9840.8797500000001</v>
      </c>
      <c r="G5615" s="75">
        <v>0.17240504117028732</v>
      </c>
      <c r="H5615" s="74">
        <v>6278.8</v>
      </c>
      <c r="I5615" s="75">
        <v>0.11</v>
      </c>
      <c r="J5615" s="74">
        <v>642.33949999999993</v>
      </c>
      <c r="K5615" s="75">
        <v>1.125331990189208E-2</v>
      </c>
      <c r="L5615" s="74">
        <v>5636.4605000000001</v>
      </c>
      <c r="M5615" s="75">
        <v>9.8746680098107928E-2</v>
      </c>
    </row>
    <row r="5616" spans="1:13" x14ac:dyDescent="0.2">
      <c r="A5616" s="77">
        <v>57090</v>
      </c>
      <c r="B5616" s="78">
        <v>10525.632750000001</v>
      </c>
      <c r="C5616" s="79">
        <v>0.18436911455596428</v>
      </c>
      <c r="D5616" s="78">
        <v>682.553</v>
      </c>
      <c r="E5616" s="79">
        <v>1.1955736556314591E-2</v>
      </c>
      <c r="F5616" s="78">
        <v>9843.0797500000008</v>
      </c>
      <c r="G5616" s="79">
        <v>0.1724133779996497</v>
      </c>
      <c r="H5616" s="78">
        <v>6279.9</v>
      </c>
      <c r="I5616" s="79">
        <v>0.11</v>
      </c>
      <c r="J5616" s="78">
        <v>642.33949999999993</v>
      </c>
      <c r="K5616" s="79">
        <v>1.1251348747591521E-2</v>
      </c>
      <c r="L5616" s="78">
        <v>5637.5605000000005</v>
      </c>
      <c r="M5616" s="79">
        <v>9.874865125240849E-2</v>
      </c>
    </row>
    <row r="5617" spans="1:13" x14ac:dyDescent="0.2">
      <c r="A5617" s="73">
        <v>57100</v>
      </c>
      <c r="B5617" s="74">
        <v>10527.832750000001</v>
      </c>
      <c r="C5617" s="75">
        <v>0.18437535464098076</v>
      </c>
      <c r="D5617" s="74">
        <v>682.553</v>
      </c>
      <c r="E5617" s="75">
        <v>1.1953642732049036E-2</v>
      </c>
      <c r="F5617" s="74">
        <v>9845.2797500000015</v>
      </c>
      <c r="G5617" s="75">
        <v>0.17242171190893171</v>
      </c>
      <c r="H5617" s="74">
        <v>6281</v>
      </c>
      <c r="I5617" s="75">
        <v>0.11</v>
      </c>
      <c r="J5617" s="74">
        <v>642.33949999999993</v>
      </c>
      <c r="K5617" s="75">
        <v>1.1249378283712783E-2</v>
      </c>
      <c r="L5617" s="74">
        <v>5638.6605</v>
      </c>
      <c r="M5617" s="75">
        <v>9.8750621716287221E-2</v>
      </c>
    </row>
    <row r="5618" spans="1:13" x14ac:dyDescent="0.2">
      <c r="A5618" s="77">
        <v>57110</v>
      </c>
      <c r="B5618" s="78">
        <v>10530.032750000002</v>
      </c>
      <c r="C5618" s="79">
        <v>0.18438159254071096</v>
      </c>
      <c r="D5618" s="78">
        <v>682.553</v>
      </c>
      <c r="E5618" s="79">
        <v>1.1951549641043601E-2</v>
      </c>
      <c r="F5618" s="78">
        <v>9847.4797500000022</v>
      </c>
      <c r="G5618" s="79">
        <v>0.17243004289966735</v>
      </c>
      <c r="H5618" s="78">
        <v>6282.1</v>
      </c>
      <c r="I5618" s="79">
        <v>0.11</v>
      </c>
      <c r="J5618" s="78">
        <v>642.33949999999993</v>
      </c>
      <c r="K5618" s="79">
        <v>1.1247408509893187E-2</v>
      </c>
      <c r="L5618" s="78">
        <v>5639.7605000000003</v>
      </c>
      <c r="M5618" s="79">
        <v>9.8752591490106817E-2</v>
      </c>
    </row>
    <row r="5619" spans="1:13" x14ac:dyDescent="0.2">
      <c r="A5619" s="73">
        <v>57120</v>
      </c>
      <c r="B5619" s="74">
        <v>10532.232750000001</v>
      </c>
      <c r="C5619" s="75">
        <v>0.18438782825630254</v>
      </c>
      <c r="D5619" s="74">
        <v>682.553</v>
      </c>
      <c r="E5619" s="75">
        <v>1.1949457282913165E-2</v>
      </c>
      <c r="F5619" s="74">
        <v>9849.6797500000011</v>
      </c>
      <c r="G5619" s="75">
        <v>0.17243837097338938</v>
      </c>
      <c r="H5619" s="74">
        <v>6283.2</v>
      </c>
      <c r="I5619" s="75">
        <v>0.11</v>
      </c>
      <c r="J5619" s="74">
        <v>642.33949999999993</v>
      </c>
      <c r="K5619" s="75">
        <v>1.1245439425770307E-2</v>
      </c>
      <c r="L5619" s="74">
        <v>5640.8605000000007</v>
      </c>
      <c r="M5619" s="75">
        <v>9.8754560574229711E-2</v>
      </c>
    </row>
    <row r="5620" spans="1:13" x14ac:dyDescent="0.2">
      <c r="A5620" s="77">
        <v>57130</v>
      </c>
      <c r="B5620" s="78">
        <v>10534.43275</v>
      </c>
      <c r="C5620" s="79">
        <v>0.1843940617889025</v>
      </c>
      <c r="D5620" s="78">
        <v>682.553</v>
      </c>
      <c r="E5620" s="79">
        <v>1.1947365657272887E-2</v>
      </c>
      <c r="F5620" s="78">
        <v>9851.8797500000001</v>
      </c>
      <c r="G5620" s="79">
        <v>0.17244669613162961</v>
      </c>
      <c r="H5620" s="78">
        <v>6284.3</v>
      </c>
      <c r="I5620" s="79">
        <v>0.11</v>
      </c>
      <c r="J5620" s="78">
        <v>642.33949999999993</v>
      </c>
      <c r="K5620" s="79">
        <v>1.124347103098197E-2</v>
      </c>
      <c r="L5620" s="78">
        <v>5641.9605000000001</v>
      </c>
      <c r="M5620" s="79">
        <v>9.8756528969018029E-2</v>
      </c>
    </row>
    <row r="5621" spans="1:13" x14ac:dyDescent="0.2">
      <c r="A5621" s="73">
        <v>57140</v>
      </c>
      <c r="B5621" s="74">
        <v>10536.632750000001</v>
      </c>
      <c r="C5621" s="75">
        <v>0.184400293139657</v>
      </c>
      <c r="D5621" s="74">
        <v>682.553</v>
      </c>
      <c r="E5621" s="75">
        <v>1.1945274763738186E-2</v>
      </c>
      <c r="F5621" s="74">
        <v>9854.0797500000008</v>
      </c>
      <c r="G5621" s="75">
        <v>0.17245501837591881</v>
      </c>
      <c r="H5621" s="74">
        <v>6285.4</v>
      </c>
      <c r="I5621" s="75">
        <v>0.11</v>
      </c>
      <c r="J5621" s="74">
        <v>642.33949999999993</v>
      </c>
      <c r="K5621" s="75">
        <v>1.1241503325166257E-2</v>
      </c>
      <c r="L5621" s="74">
        <v>5643.0605000000005</v>
      </c>
      <c r="M5621" s="75">
        <v>9.8758496674833746E-2</v>
      </c>
    </row>
    <row r="5622" spans="1:13" x14ac:dyDescent="0.2">
      <c r="A5622" s="77">
        <v>57150</v>
      </c>
      <c r="B5622" s="78">
        <v>10538.832750000001</v>
      </c>
      <c r="C5622" s="79">
        <v>0.1844065223097113</v>
      </c>
      <c r="D5622" s="78">
        <v>682.553</v>
      </c>
      <c r="E5622" s="79">
        <v>1.1943184601924759E-2</v>
      </c>
      <c r="F5622" s="78">
        <v>9856.2797500000015</v>
      </c>
      <c r="G5622" s="79">
        <v>0.17246333770778655</v>
      </c>
      <c r="H5622" s="78">
        <v>6286.5</v>
      </c>
      <c r="I5622" s="79">
        <v>0.11</v>
      </c>
      <c r="J5622" s="78">
        <v>642.33949999999993</v>
      </c>
      <c r="K5622" s="79">
        <v>1.1239536307961503E-2</v>
      </c>
      <c r="L5622" s="78">
        <v>5644.1605</v>
      </c>
      <c r="M5622" s="79">
        <v>9.8760463692038489E-2</v>
      </c>
    </row>
    <row r="5623" spans="1:13" x14ac:dyDescent="0.2">
      <c r="A5623" s="73">
        <v>57160</v>
      </c>
      <c r="B5623" s="74">
        <v>10541.032750000002</v>
      </c>
      <c r="C5623" s="75">
        <v>0.18441274930020998</v>
      </c>
      <c r="D5623" s="74">
        <v>682.553</v>
      </c>
      <c r="E5623" s="75">
        <v>1.1941095171448566E-2</v>
      </c>
      <c r="F5623" s="74">
        <v>9858.4797500000022</v>
      </c>
      <c r="G5623" s="75">
        <v>0.17247165412876142</v>
      </c>
      <c r="H5623" s="74">
        <v>6287.6</v>
      </c>
      <c r="I5623" s="75">
        <v>0.11</v>
      </c>
      <c r="J5623" s="74">
        <v>642.33949999999993</v>
      </c>
      <c r="K5623" s="75">
        <v>1.1237569979006297E-2</v>
      </c>
      <c r="L5623" s="74">
        <v>5645.2605000000003</v>
      </c>
      <c r="M5623" s="75">
        <v>9.8762430020993705E-2</v>
      </c>
    </row>
    <row r="5624" spans="1:13" x14ac:dyDescent="0.2">
      <c r="A5624" s="77">
        <v>57170</v>
      </c>
      <c r="B5624" s="78">
        <v>10543.232750000001</v>
      </c>
      <c r="C5624" s="79">
        <v>0.18441897411229669</v>
      </c>
      <c r="D5624" s="78">
        <v>682.553</v>
      </c>
      <c r="E5624" s="79">
        <v>1.1939006471925835E-2</v>
      </c>
      <c r="F5624" s="78">
        <v>9860.6797500000011</v>
      </c>
      <c r="G5624" s="79">
        <v>0.17247996764037085</v>
      </c>
      <c r="H5624" s="78">
        <v>6288.7</v>
      </c>
      <c r="I5624" s="79">
        <v>0.11</v>
      </c>
      <c r="J5624" s="78">
        <v>642.33949999999993</v>
      </c>
      <c r="K5624" s="79">
        <v>1.1235604337939478E-2</v>
      </c>
      <c r="L5624" s="78">
        <v>5646.3605000000007</v>
      </c>
      <c r="M5624" s="79">
        <v>9.8764395662060536E-2</v>
      </c>
    </row>
    <row r="5625" spans="1:13" x14ac:dyDescent="0.2">
      <c r="A5625" s="73">
        <v>57180</v>
      </c>
      <c r="B5625" s="74">
        <v>10545.43275</v>
      </c>
      <c r="C5625" s="75">
        <v>0.18442519674711438</v>
      </c>
      <c r="D5625" s="74">
        <v>682.553</v>
      </c>
      <c r="E5625" s="75">
        <v>1.1936918502973067E-2</v>
      </c>
      <c r="F5625" s="74">
        <v>9862.8797500000001</v>
      </c>
      <c r="G5625" s="75">
        <v>0.17248827824414131</v>
      </c>
      <c r="H5625" s="74">
        <v>6289.8</v>
      </c>
      <c r="I5625" s="75">
        <v>0.11</v>
      </c>
      <c r="J5625" s="74">
        <v>642.33949999999993</v>
      </c>
      <c r="K5625" s="75">
        <v>1.1233639384400139E-2</v>
      </c>
      <c r="L5625" s="74">
        <v>5647.4605000000001</v>
      </c>
      <c r="M5625" s="75">
        <v>9.876636061559986E-2</v>
      </c>
    </row>
    <row r="5626" spans="1:13" x14ac:dyDescent="0.2">
      <c r="A5626" s="77">
        <v>57190</v>
      </c>
      <c r="B5626" s="78">
        <v>10547.632750000001</v>
      </c>
      <c r="C5626" s="79">
        <v>0.18443141720580522</v>
      </c>
      <c r="D5626" s="78">
        <v>682.553</v>
      </c>
      <c r="E5626" s="79">
        <v>1.1934831264207029E-2</v>
      </c>
      <c r="F5626" s="78">
        <v>9865.0797500000008</v>
      </c>
      <c r="G5626" s="79">
        <v>0.1724965859415982</v>
      </c>
      <c r="H5626" s="78">
        <v>6290.9</v>
      </c>
      <c r="I5626" s="79">
        <v>0.11</v>
      </c>
      <c r="J5626" s="78">
        <v>642.33949999999993</v>
      </c>
      <c r="K5626" s="79">
        <v>1.1231675118027626E-2</v>
      </c>
      <c r="L5626" s="78">
        <v>5648.5605000000005</v>
      </c>
      <c r="M5626" s="79">
        <v>9.8768324881972375E-2</v>
      </c>
    </row>
    <row r="5627" spans="1:13" x14ac:dyDescent="0.2">
      <c r="A5627" s="73">
        <v>57200</v>
      </c>
      <c r="B5627" s="74">
        <v>10549.832750000001</v>
      </c>
      <c r="C5627" s="75">
        <v>0.1844376354895105</v>
      </c>
      <c r="D5627" s="74">
        <v>682.553</v>
      </c>
      <c r="E5627" s="75">
        <v>1.1932744755244756E-2</v>
      </c>
      <c r="F5627" s="74">
        <v>9867.2797500000015</v>
      </c>
      <c r="G5627" s="75">
        <v>0.17250489073426575</v>
      </c>
      <c r="H5627" s="74">
        <v>6292</v>
      </c>
      <c r="I5627" s="75">
        <v>0.11</v>
      </c>
      <c r="J5627" s="74">
        <v>642.33949999999993</v>
      </c>
      <c r="K5627" s="75">
        <v>1.1229711538461537E-2</v>
      </c>
      <c r="L5627" s="74">
        <v>5649.6605</v>
      </c>
      <c r="M5627" s="75">
        <v>9.8770288461538458E-2</v>
      </c>
    </row>
    <row r="5628" spans="1:13" x14ac:dyDescent="0.2">
      <c r="A5628" s="77">
        <v>57210</v>
      </c>
      <c r="B5628" s="78">
        <v>10552.032750000002</v>
      </c>
      <c r="C5628" s="79">
        <v>0.18444385159937077</v>
      </c>
      <c r="D5628" s="78">
        <v>682.553</v>
      </c>
      <c r="E5628" s="79">
        <v>1.1930658975703548E-2</v>
      </c>
      <c r="F5628" s="78">
        <v>9869.4797500000022</v>
      </c>
      <c r="G5628" s="79">
        <v>0.17251319262366724</v>
      </c>
      <c r="H5628" s="78">
        <v>6293.1</v>
      </c>
      <c r="I5628" s="79">
        <v>0.11</v>
      </c>
      <c r="J5628" s="78">
        <v>642.33949999999993</v>
      </c>
      <c r="K5628" s="79">
        <v>1.1227748645341722E-2</v>
      </c>
      <c r="L5628" s="78">
        <v>5650.7605000000003</v>
      </c>
      <c r="M5628" s="79">
        <v>9.877225135465828E-2</v>
      </c>
    </row>
    <row r="5629" spans="1:13" x14ac:dyDescent="0.2">
      <c r="A5629" s="73">
        <v>57220</v>
      </c>
      <c r="B5629" s="74">
        <v>10554.232750000001</v>
      </c>
      <c r="C5629" s="75">
        <v>0.18445006553652571</v>
      </c>
      <c r="D5629" s="74">
        <v>682.553</v>
      </c>
      <c r="E5629" s="75">
        <v>1.1928573925200978E-2</v>
      </c>
      <c r="F5629" s="74">
        <v>9871.6797500000011</v>
      </c>
      <c r="G5629" s="75">
        <v>0.17252149161132474</v>
      </c>
      <c r="H5629" s="74">
        <v>6294.2</v>
      </c>
      <c r="I5629" s="75">
        <v>0.11</v>
      </c>
      <c r="J5629" s="74">
        <v>642.33949999999993</v>
      </c>
      <c r="K5629" s="75">
        <v>1.1225786438308282E-2</v>
      </c>
      <c r="L5629" s="74">
        <v>5651.8605000000007</v>
      </c>
      <c r="M5629" s="75">
        <v>9.8774213561691734E-2</v>
      </c>
    </row>
    <row r="5630" spans="1:13" x14ac:dyDescent="0.2">
      <c r="A5630" s="77">
        <v>57230</v>
      </c>
      <c r="B5630" s="78">
        <v>10556.43275</v>
      </c>
      <c r="C5630" s="79">
        <v>0.18445627730211428</v>
      </c>
      <c r="D5630" s="78">
        <v>682.553</v>
      </c>
      <c r="E5630" s="79">
        <v>1.1926489603354884E-2</v>
      </c>
      <c r="F5630" s="78">
        <v>9873.8797500000001</v>
      </c>
      <c r="G5630" s="79">
        <v>0.1725297876987594</v>
      </c>
      <c r="H5630" s="78">
        <v>6295.3</v>
      </c>
      <c r="I5630" s="79">
        <v>0.11</v>
      </c>
      <c r="J5630" s="78">
        <v>642.33949999999993</v>
      </c>
      <c r="K5630" s="79">
        <v>1.1223824917001572E-2</v>
      </c>
      <c r="L5630" s="78">
        <v>5652.9605000000001</v>
      </c>
      <c r="M5630" s="79">
        <v>9.8776175082998435E-2</v>
      </c>
    </row>
    <row r="5631" spans="1:13" x14ac:dyDescent="0.2">
      <c r="A5631" s="73">
        <v>57240</v>
      </c>
      <c r="B5631" s="74">
        <v>10558.632750000001</v>
      </c>
      <c r="C5631" s="75">
        <v>0.18446248689727465</v>
      </c>
      <c r="D5631" s="74">
        <v>682.553</v>
      </c>
      <c r="E5631" s="75">
        <v>1.1924406009783369E-2</v>
      </c>
      <c r="F5631" s="74">
        <v>9876.0797500000008</v>
      </c>
      <c r="G5631" s="75">
        <v>0.17253808088749129</v>
      </c>
      <c r="H5631" s="74">
        <v>6296.4</v>
      </c>
      <c r="I5631" s="75">
        <v>0.11</v>
      </c>
      <c r="J5631" s="74">
        <v>642.33949999999993</v>
      </c>
      <c r="K5631" s="75">
        <v>1.1221864081062193E-2</v>
      </c>
      <c r="L5631" s="74">
        <v>5654.0605000000005</v>
      </c>
      <c r="M5631" s="75">
        <v>9.8778135918937818E-2</v>
      </c>
    </row>
    <row r="5632" spans="1:13" x14ac:dyDescent="0.2">
      <c r="A5632" s="77">
        <v>57250</v>
      </c>
      <c r="B5632" s="78">
        <v>10560.832750000001</v>
      </c>
      <c r="C5632" s="79">
        <v>0.18446869432314414</v>
      </c>
      <c r="D5632" s="78">
        <v>682.553</v>
      </c>
      <c r="E5632" s="79">
        <v>1.1922323144104803E-2</v>
      </c>
      <c r="F5632" s="78">
        <v>9878.2797500000015</v>
      </c>
      <c r="G5632" s="79">
        <v>0.17254637117903932</v>
      </c>
      <c r="H5632" s="78">
        <v>6297.5</v>
      </c>
      <c r="I5632" s="79">
        <v>0.11</v>
      </c>
      <c r="J5632" s="78">
        <v>642.33949999999993</v>
      </c>
      <c r="K5632" s="79">
        <v>1.1219903930131003E-2</v>
      </c>
      <c r="L5632" s="78">
        <v>5655.1605</v>
      </c>
      <c r="M5632" s="79">
        <v>9.8780096069868997E-2</v>
      </c>
    </row>
    <row r="5633" spans="1:13" x14ac:dyDescent="0.2">
      <c r="A5633" s="73">
        <v>57260</v>
      </c>
      <c r="B5633" s="74">
        <v>10563.032750000002</v>
      </c>
      <c r="C5633" s="75">
        <v>0.18447489958085928</v>
      </c>
      <c r="D5633" s="74">
        <v>682.553</v>
      </c>
      <c r="E5633" s="75">
        <v>1.1920241005937828E-2</v>
      </c>
      <c r="F5633" s="74">
        <v>9880.4797500000022</v>
      </c>
      <c r="G5633" s="75">
        <v>0.17255465857492144</v>
      </c>
      <c r="H5633" s="74">
        <v>6298.6</v>
      </c>
      <c r="I5633" s="75">
        <v>0.11</v>
      </c>
      <c r="J5633" s="74">
        <v>642.33949999999993</v>
      </c>
      <c r="K5633" s="75">
        <v>1.1217944463849109E-2</v>
      </c>
      <c r="L5633" s="74">
        <v>5656.2605000000003</v>
      </c>
      <c r="M5633" s="75">
        <v>9.8782055536150895E-2</v>
      </c>
    </row>
    <row r="5634" spans="1:13" x14ac:dyDescent="0.2">
      <c r="A5634" s="77">
        <v>57270</v>
      </c>
      <c r="B5634" s="78">
        <v>10565.232750000001</v>
      </c>
      <c r="C5634" s="79">
        <v>0.18448110267155582</v>
      </c>
      <c r="D5634" s="78">
        <v>682.553</v>
      </c>
      <c r="E5634" s="79">
        <v>1.1918159594901345E-2</v>
      </c>
      <c r="F5634" s="78">
        <v>9882.6797500000011</v>
      </c>
      <c r="G5634" s="79">
        <v>0.17256294307665446</v>
      </c>
      <c r="H5634" s="78">
        <v>6299.7</v>
      </c>
      <c r="I5634" s="79">
        <v>0.11</v>
      </c>
      <c r="J5634" s="78">
        <v>642.33949999999993</v>
      </c>
      <c r="K5634" s="79">
        <v>1.1215985681857865E-2</v>
      </c>
      <c r="L5634" s="78">
        <v>5657.3605000000007</v>
      </c>
      <c r="M5634" s="79">
        <v>9.8784014318142141E-2</v>
      </c>
    </row>
    <row r="5635" spans="1:13" x14ac:dyDescent="0.2">
      <c r="A5635" s="73">
        <v>57280</v>
      </c>
      <c r="B5635" s="74">
        <v>10567.43275</v>
      </c>
      <c r="C5635" s="75">
        <v>0.18448730359636872</v>
      </c>
      <c r="D5635" s="74">
        <v>682.553</v>
      </c>
      <c r="E5635" s="75">
        <v>1.1916078910614525E-2</v>
      </c>
      <c r="F5635" s="74">
        <v>9884.8797500000001</v>
      </c>
      <c r="G5635" s="75">
        <v>0.1725712246857542</v>
      </c>
      <c r="H5635" s="74">
        <v>6300.8</v>
      </c>
      <c r="I5635" s="75">
        <v>0.11</v>
      </c>
      <c r="J5635" s="74">
        <v>642.33949999999993</v>
      </c>
      <c r="K5635" s="75">
        <v>1.1214027583798882E-2</v>
      </c>
      <c r="L5635" s="74">
        <v>5658.4605000000001</v>
      </c>
      <c r="M5635" s="75">
        <v>9.8785972416201115E-2</v>
      </c>
    </row>
    <row r="5636" spans="1:13" x14ac:dyDescent="0.2">
      <c r="A5636" s="77">
        <v>57290</v>
      </c>
      <c r="B5636" s="78">
        <v>10569.632750000001</v>
      </c>
      <c r="C5636" s="79">
        <v>0.18449350235643219</v>
      </c>
      <c r="D5636" s="78">
        <v>682.553</v>
      </c>
      <c r="E5636" s="79">
        <v>1.1913998952696805E-2</v>
      </c>
      <c r="F5636" s="78">
        <v>9887.0797500000008</v>
      </c>
      <c r="G5636" s="79">
        <v>0.1725795034037354</v>
      </c>
      <c r="H5636" s="78">
        <v>6301.9</v>
      </c>
      <c r="I5636" s="79">
        <v>0.11</v>
      </c>
      <c r="J5636" s="78">
        <v>642.33949999999993</v>
      </c>
      <c r="K5636" s="79">
        <v>1.1212070169314015E-2</v>
      </c>
      <c r="L5636" s="78">
        <v>5659.5605000000005</v>
      </c>
      <c r="M5636" s="79">
        <v>9.8787929830685989E-2</v>
      </c>
    </row>
    <row r="5637" spans="1:13" x14ac:dyDescent="0.2">
      <c r="A5637" s="73">
        <v>57300</v>
      </c>
      <c r="B5637" s="74">
        <v>10571.832750000001</v>
      </c>
      <c r="C5637" s="75">
        <v>0.1844996989528796</v>
      </c>
      <c r="D5637" s="74">
        <v>682.553</v>
      </c>
      <c r="E5637" s="75">
        <v>1.1911919720767888E-2</v>
      </c>
      <c r="F5637" s="74">
        <v>9889.2797500000015</v>
      </c>
      <c r="G5637" s="75">
        <v>0.17258777923211172</v>
      </c>
      <c r="H5637" s="74">
        <v>6303</v>
      </c>
      <c r="I5637" s="75">
        <v>0.11</v>
      </c>
      <c r="J5637" s="74">
        <v>642.33949999999993</v>
      </c>
      <c r="K5637" s="75">
        <v>1.1210113438045373E-2</v>
      </c>
      <c r="L5637" s="74">
        <v>5660.6605</v>
      </c>
      <c r="M5637" s="75">
        <v>9.8789886561954629E-2</v>
      </c>
    </row>
    <row r="5638" spans="1:13" x14ac:dyDescent="0.2">
      <c r="A5638" s="77">
        <v>57310</v>
      </c>
      <c r="B5638" s="78">
        <v>10574.032750000002</v>
      </c>
      <c r="C5638" s="79">
        <v>0.18450589338684353</v>
      </c>
      <c r="D5638" s="78">
        <v>682.553</v>
      </c>
      <c r="E5638" s="79">
        <v>1.190984121444774E-2</v>
      </c>
      <c r="F5638" s="78">
        <v>9891.4797500000022</v>
      </c>
      <c r="G5638" s="79">
        <v>0.17259605217239579</v>
      </c>
      <c r="H5638" s="78">
        <v>6304.1</v>
      </c>
      <c r="I5638" s="79">
        <v>0.11</v>
      </c>
      <c r="J5638" s="78">
        <v>642.33949999999993</v>
      </c>
      <c r="K5638" s="79">
        <v>1.1208157389635315E-2</v>
      </c>
      <c r="L5638" s="78">
        <v>5661.7605000000003</v>
      </c>
      <c r="M5638" s="79">
        <v>9.8791842610364694E-2</v>
      </c>
    </row>
    <row r="5639" spans="1:13" x14ac:dyDescent="0.2">
      <c r="A5639" s="73">
        <v>57320</v>
      </c>
      <c r="B5639" s="74">
        <v>10576.232750000001</v>
      </c>
      <c r="C5639" s="75">
        <v>0.1845120856594557</v>
      </c>
      <c r="D5639" s="74">
        <v>682.553</v>
      </c>
      <c r="E5639" s="75">
        <v>1.1907763433356594E-2</v>
      </c>
      <c r="F5639" s="74">
        <v>9893.6797500000011</v>
      </c>
      <c r="G5639" s="75">
        <v>0.17260432222609912</v>
      </c>
      <c r="H5639" s="74">
        <v>6305.2</v>
      </c>
      <c r="I5639" s="75">
        <v>0.11</v>
      </c>
      <c r="J5639" s="74">
        <v>642.33949999999993</v>
      </c>
      <c r="K5639" s="75">
        <v>1.1206202023726446E-2</v>
      </c>
      <c r="L5639" s="74">
        <v>5662.8605000000007</v>
      </c>
      <c r="M5639" s="75">
        <v>9.8793797976273565E-2</v>
      </c>
    </row>
    <row r="5640" spans="1:13" x14ac:dyDescent="0.2">
      <c r="A5640" s="77">
        <v>57330</v>
      </c>
      <c r="B5640" s="78">
        <v>10578.43275</v>
      </c>
      <c r="C5640" s="79">
        <v>0.18451827577184721</v>
      </c>
      <c r="D5640" s="78">
        <v>682.553</v>
      </c>
      <c r="E5640" s="79">
        <v>1.1905686377114949E-2</v>
      </c>
      <c r="F5640" s="78">
        <v>9895.8797500000001</v>
      </c>
      <c r="G5640" s="79">
        <v>0.17261258939473226</v>
      </c>
      <c r="H5640" s="78">
        <v>6306.3</v>
      </c>
      <c r="I5640" s="79">
        <v>0.11</v>
      </c>
      <c r="J5640" s="78">
        <v>642.33949999999993</v>
      </c>
      <c r="K5640" s="79">
        <v>1.1204247339961624E-2</v>
      </c>
      <c r="L5640" s="78">
        <v>5663.9605000000001</v>
      </c>
      <c r="M5640" s="79">
        <v>9.8795752660038372E-2</v>
      </c>
    </row>
    <row r="5641" spans="1:13" x14ac:dyDescent="0.2">
      <c r="A5641" s="73">
        <v>57340</v>
      </c>
      <c r="B5641" s="74">
        <v>10580.632750000001</v>
      </c>
      <c r="C5641" s="75">
        <v>0.18452446372514825</v>
      </c>
      <c r="D5641" s="74">
        <v>682.553</v>
      </c>
      <c r="E5641" s="75">
        <v>1.1903610045343564E-2</v>
      </c>
      <c r="F5641" s="74">
        <v>9898.0797500000008</v>
      </c>
      <c r="G5641" s="75">
        <v>0.17262085367980468</v>
      </c>
      <c r="H5641" s="74">
        <v>6307.4</v>
      </c>
      <c r="I5641" s="75">
        <v>0.11</v>
      </c>
      <c r="J5641" s="74">
        <v>642.33949999999993</v>
      </c>
      <c r="K5641" s="75">
        <v>1.1202293337983954E-2</v>
      </c>
      <c r="L5641" s="74">
        <v>5665.0605000000005</v>
      </c>
      <c r="M5641" s="75">
        <v>9.8797706662016052E-2</v>
      </c>
    </row>
    <row r="5642" spans="1:13" x14ac:dyDescent="0.2">
      <c r="A5642" s="77">
        <v>57350</v>
      </c>
      <c r="B5642" s="78">
        <v>10582.832750000001</v>
      </c>
      <c r="C5642" s="79">
        <v>0.18453064952048825</v>
      </c>
      <c r="D5642" s="78">
        <v>682.553</v>
      </c>
      <c r="E5642" s="79">
        <v>1.190153443766347E-2</v>
      </c>
      <c r="F5642" s="78">
        <v>9900.2797500000015</v>
      </c>
      <c r="G5642" s="79">
        <v>0.17262911508282477</v>
      </c>
      <c r="H5642" s="78">
        <v>6308.5</v>
      </c>
      <c r="I5642" s="79">
        <v>0.11</v>
      </c>
      <c r="J5642" s="78">
        <v>642.33949999999993</v>
      </c>
      <c r="K5642" s="79">
        <v>1.1200340017436791E-2</v>
      </c>
      <c r="L5642" s="78">
        <v>5666.1605</v>
      </c>
      <c r="M5642" s="79">
        <v>9.8799659982563209E-2</v>
      </c>
    </row>
    <row r="5643" spans="1:13" x14ac:dyDescent="0.2">
      <c r="A5643" s="73">
        <v>57360</v>
      </c>
      <c r="B5643" s="74">
        <v>10585.032750000002</v>
      </c>
      <c r="C5643" s="75">
        <v>0.18453683315899586</v>
      </c>
      <c r="D5643" s="74">
        <v>682.553</v>
      </c>
      <c r="E5643" s="75">
        <v>1.1899459553695955E-2</v>
      </c>
      <c r="F5643" s="74">
        <v>9902.4797500000022</v>
      </c>
      <c r="G5643" s="75">
        <v>0.1726373736052999</v>
      </c>
      <c r="H5643" s="74">
        <v>6309.6</v>
      </c>
      <c r="I5643" s="75">
        <v>0.11</v>
      </c>
      <c r="J5643" s="74">
        <v>642.33949999999993</v>
      </c>
      <c r="K5643" s="75">
        <v>1.1198387377963737E-2</v>
      </c>
      <c r="L5643" s="74">
        <v>5667.2605000000003</v>
      </c>
      <c r="M5643" s="75">
        <v>9.8801612622036267E-2</v>
      </c>
    </row>
    <row r="5644" spans="1:13" x14ac:dyDescent="0.2">
      <c r="A5644" s="77">
        <v>57370</v>
      </c>
      <c r="B5644" s="78">
        <v>10587.232750000001</v>
      </c>
      <c r="C5644" s="79">
        <v>0.18454301464179887</v>
      </c>
      <c r="D5644" s="78">
        <v>682.553</v>
      </c>
      <c r="E5644" s="79">
        <v>1.1897385393062575E-2</v>
      </c>
      <c r="F5644" s="78">
        <v>9904.6797500000011</v>
      </c>
      <c r="G5644" s="79">
        <v>0.1726456292487363</v>
      </c>
      <c r="H5644" s="78">
        <v>6310.7</v>
      </c>
      <c r="I5644" s="79">
        <v>0.11</v>
      </c>
      <c r="J5644" s="78">
        <v>642.33949999999993</v>
      </c>
      <c r="K5644" s="79">
        <v>1.1196435419208645E-2</v>
      </c>
      <c r="L5644" s="78">
        <v>5668.3605000000007</v>
      </c>
      <c r="M5644" s="79">
        <v>9.880356458079137E-2</v>
      </c>
    </row>
    <row r="5645" spans="1:13" x14ac:dyDescent="0.2">
      <c r="A5645" s="73">
        <v>57380</v>
      </c>
      <c r="B5645" s="74">
        <v>10589.43275</v>
      </c>
      <c r="C5645" s="75">
        <v>0.18454919397002439</v>
      </c>
      <c r="D5645" s="74">
        <v>682.553</v>
      </c>
      <c r="E5645" s="75">
        <v>1.1895311955385152E-2</v>
      </c>
      <c r="F5645" s="74">
        <v>9906.8797500000001</v>
      </c>
      <c r="G5645" s="75">
        <v>0.17265388201463924</v>
      </c>
      <c r="H5645" s="74">
        <v>6311.8</v>
      </c>
      <c r="I5645" s="75">
        <v>0.11</v>
      </c>
      <c r="J5645" s="74">
        <v>642.33949999999993</v>
      </c>
      <c r="K5645" s="75">
        <v>1.1194484140815614E-2</v>
      </c>
      <c r="L5645" s="74">
        <v>5669.4605000000001</v>
      </c>
      <c r="M5645" s="75">
        <v>9.8805515859184387E-2</v>
      </c>
    </row>
    <row r="5646" spans="1:13" x14ac:dyDescent="0.2">
      <c r="A5646" s="77">
        <v>57390</v>
      </c>
      <c r="B5646" s="78">
        <v>10591.632750000001</v>
      </c>
      <c r="C5646" s="79">
        <v>0.18455537114479875</v>
      </c>
      <c r="D5646" s="78">
        <v>682.553</v>
      </c>
      <c r="E5646" s="79">
        <v>1.1893239240285763E-2</v>
      </c>
      <c r="F5646" s="78">
        <v>9909.0797500000008</v>
      </c>
      <c r="G5646" s="79">
        <v>0.17266213190451299</v>
      </c>
      <c r="H5646" s="78">
        <v>6312.9</v>
      </c>
      <c r="I5646" s="79">
        <v>0.11</v>
      </c>
      <c r="J5646" s="78">
        <v>642.33949999999993</v>
      </c>
      <c r="K5646" s="79">
        <v>1.1192533542428993E-2</v>
      </c>
      <c r="L5646" s="78">
        <v>5670.5605000000005</v>
      </c>
      <c r="M5646" s="79">
        <v>9.8807466457571019E-2</v>
      </c>
    </row>
    <row r="5647" spans="1:13" x14ac:dyDescent="0.2">
      <c r="A5647" s="73">
        <v>57400</v>
      </c>
      <c r="B5647" s="74">
        <v>10593.832750000001</v>
      </c>
      <c r="C5647" s="75">
        <v>0.1845615461672474</v>
      </c>
      <c r="D5647" s="74">
        <v>682.553</v>
      </c>
      <c r="E5647" s="75">
        <v>1.189116724738676E-2</v>
      </c>
      <c r="F5647" s="74">
        <v>9911.2797500000015</v>
      </c>
      <c r="G5647" s="75">
        <v>0.17267037891986065</v>
      </c>
      <c r="H5647" s="74">
        <v>6314</v>
      </c>
      <c r="I5647" s="75">
        <v>0.11</v>
      </c>
      <c r="J5647" s="74">
        <v>642.33949999999993</v>
      </c>
      <c r="K5647" s="75">
        <v>1.1190583623693379E-2</v>
      </c>
      <c r="L5647" s="74">
        <v>5671.6605</v>
      </c>
      <c r="M5647" s="75">
        <v>9.8809416376306622E-2</v>
      </c>
    </row>
    <row r="5648" spans="1:13" x14ac:dyDescent="0.2">
      <c r="A5648" s="77">
        <v>57410</v>
      </c>
      <c r="B5648" s="78">
        <v>10596.032750000002</v>
      </c>
      <c r="C5648" s="79">
        <v>0.18456771903849506</v>
      </c>
      <c r="D5648" s="78">
        <v>682.553</v>
      </c>
      <c r="E5648" s="79">
        <v>1.1889095976310746E-2</v>
      </c>
      <c r="F5648" s="78">
        <v>9913.4797500000022</v>
      </c>
      <c r="G5648" s="79">
        <v>0.17267862306218432</v>
      </c>
      <c r="H5648" s="78">
        <v>6315.1</v>
      </c>
      <c r="I5648" s="79">
        <v>0.11</v>
      </c>
      <c r="J5648" s="78">
        <v>642.33949999999993</v>
      </c>
      <c r="K5648" s="79">
        <v>1.1188634384253613E-2</v>
      </c>
      <c r="L5648" s="78">
        <v>5672.7605000000003</v>
      </c>
      <c r="M5648" s="79">
        <v>9.8811365615746397E-2</v>
      </c>
    </row>
    <row r="5649" spans="1:13" x14ac:dyDescent="0.2">
      <c r="A5649" s="73">
        <v>57420</v>
      </c>
      <c r="B5649" s="74">
        <v>10598.232750000001</v>
      </c>
      <c r="C5649" s="75">
        <v>0.18457388975966563</v>
      </c>
      <c r="D5649" s="74">
        <v>682.553</v>
      </c>
      <c r="E5649" s="75">
        <v>1.18870254266806E-2</v>
      </c>
      <c r="F5649" s="74">
        <v>9915.6797500000011</v>
      </c>
      <c r="G5649" s="75">
        <v>0.17268686433298505</v>
      </c>
      <c r="H5649" s="74">
        <v>6316.2</v>
      </c>
      <c r="I5649" s="75">
        <v>0.11</v>
      </c>
      <c r="J5649" s="74">
        <v>642.33949999999993</v>
      </c>
      <c r="K5649" s="75">
        <v>1.1186685823754788E-2</v>
      </c>
      <c r="L5649" s="74">
        <v>5673.8605000000007</v>
      </c>
      <c r="M5649" s="75">
        <v>9.8813314176245226E-2</v>
      </c>
    </row>
    <row r="5650" spans="1:13" x14ac:dyDescent="0.2">
      <c r="A5650" s="77">
        <v>57430</v>
      </c>
      <c r="B5650" s="78">
        <v>10600.43275</v>
      </c>
      <c r="C5650" s="79">
        <v>0.18458005833188229</v>
      </c>
      <c r="D5650" s="78">
        <v>682.553</v>
      </c>
      <c r="E5650" s="79">
        <v>1.1884955598119449E-2</v>
      </c>
      <c r="F5650" s="78">
        <v>9917.8797500000001</v>
      </c>
      <c r="G5650" s="79">
        <v>0.17269510273376285</v>
      </c>
      <c r="H5650" s="78">
        <v>6317.3</v>
      </c>
      <c r="I5650" s="79">
        <v>0.11</v>
      </c>
      <c r="J5650" s="78">
        <v>642.33949999999993</v>
      </c>
      <c r="K5650" s="79">
        <v>1.1184737941842242E-2</v>
      </c>
      <c r="L5650" s="78">
        <v>5674.9605000000001</v>
      </c>
      <c r="M5650" s="79">
        <v>9.8815262058157757E-2</v>
      </c>
    </row>
    <row r="5651" spans="1:13" x14ac:dyDescent="0.2">
      <c r="A5651" s="73">
        <v>57440</v>
      </c>
      <c r="B5651" s="74">
        <v>10602.632750000001</v>
      </c>
      <c r="C5651" s="75">
        <v>0.18458622475626743</v>
      </c>
      <c r="D5651" s="74">
        <v>682.553</v>
      </c>
      <c r="E5651" s="75">
        <v>1.1882886490250696E-2</v>
      </c>
      <c r="F5651" s="74">
        <v>9920.0797500000008</v>
      </c>
      <c r="G5651" s="75">
        <v>0.17270333826601672</v>
      </c>
      <c r="H5651" s="74">
        <v>6318.4</v>
      </c>
      <c r="I5651" s="75">
        <v>0.11</v>
      </c>
      <c r="J5651" s="74">
        <v>642.33949999999993</v>
      </c>
      <c r="K5651" s="75">
        <v>1.1182790738161559E-2</v>
      </c>
      <c r="L5651" s="74">
        <v>5676.0605000000005</v>
      </c>
      <c r="M5651" s="75">
        <v>9.8817209261838443E-2</v>
      </c>
    </row>
    <row r="5652" spans="1:13" x14ac:dyDescent="0.2">
      <c r="A5652" s="77">
        <v>57450</v>
      </c>
      <c r="B5652" s="78">
        <v>10604.832750000001</v>
      </c>
      <c r="C5652" s="79">
        <v>0.18459238903394259</v>
      </c>
      <c r="D5652" s="78">
        <v>682.553</v>
      </c>
      <c r="E5652" s="79">
        <v>1.1880818102697999E-2</v>
      </c>
      <c r="F5652" s="78">
        <v>9922.2797500000015</v>
      </c>
      <c r="G5652" s="79">
        <v>0.17271157093124459</v>
      </c>
      <c r="H5652" s="78">
        <v>6319.5</v>
      </c>
      <c r="I5652" s="79">
        <v>0.11</v>
      </c>
      <c r="J5652" s="78">
        <v>642.33949999999993</v>
      </c>
      <c r="K5652" s="79">
        <v>1.1180844212358572E-2</v>
      </c>
      <c r="L5652" s="78">
        <v>5677.1605</v>
      </c>
      <c r="M5652" s="79">
        <v>9.881915578764143E-2</v>
      </c>
    </row>
    <row r="5653" spans="1:13" x14ac:dyDescent="0.2">
      <c r="A5653" s="73">
        <v>57460</v>
      </c>
      <c r="B5653" s="74">
        <v>10607.032750000002</v>
      </c>
      <c r="C5653" s="75">
        <v>0.18459855116602858</v>
      </c>
      <c r="D5653" s="74">
        <v>682.553</v>
      </c>
      <c r="E5653" s="75">
        <v>1.1878750435085277E-2</v>
      </c>
      <c r="F5653" s="74">
        <v>9924.4797500000022</v>
      </c>
      <c r="G5653" s="75">
        <v>0.17271980073094331</v>
      </c>
      <c r="H5653" s="74">
        <v>6320.6</v>
      </c>
      <c r="I5653" s="75">
        <v>0.11</v>
      </c>
      <c r="J5653" s="74">
        <v>642.33949999999993</v>
      </c>
      <c r="K5653" s="75">
        <v>1.1178898364079358E-2</v>
      </c>
      <c r="L5653" s="74">
        <v>5678.2605000000003</v>
      </c>
      <c r="M5653" s="75">
        <v>9.8821101635920644E-2</v>
      </c>
    </row>
    <row r="5654" spans="1:13" x14ac:dyDescent="0.2">
      <c r="A5654" s="77">
        <v>57470</v>
      </c>
      <c r="B5654" s="78">
        <v>10609.232750000001</v>
      </c>
      <c r="C5654" s="79">
        <v>0.18460471115364541</v>
      </c>
      <c r="D5654" s="78">
        <v>682.553</v>
      </c>
      <c r="E5654" s="79">
        <v>1.1876683487036716E-2</v>
      </c>
      <c r="F5654" s="78">
        <v>9926.6797500000011</v>
      </c>
      <c r="G5654" s="79">
        <v>0.17272802766660869</v>
      </c>
      <c r="H5654" s="78">
        <v>6321.7</v>
      </c>
      <c r="I5654" s="79">
        <v>0.11</v>
      </c>
      <c r="J5654" s="78">
        <v>642.33949999999993</v>
      </c>
      <c r="K5654" s="79">
        <v>1.1176953192970244E-2</v>
      </c>
      <c r="L5654" s="78">
        <v>5679.3605000000007</v>
      </c>
      <c r="M5654" s="79">
        <v>9.882304680702976E-2</v>
      </c>
    </row>
    <row r="5655" spans="1:13" x14ac:dyDescent="0.2">
      <c r="A5655" s="73">
        <v>57480</v>
      </c>
      <c r="B5655" s="74">
        <v>10611.43275</v>
      </c>
      <c r="C5655" s="75">
        <v>0.18461086899791232</v>
      </c>
      <c r="D5655" s="74">
        <v>682.553</v>
      </c>
      <c r="E5655" s="75">
        <v>1.1874617258176757E-2</v>
      </c>
      <c r="F5655" s="74">
        <v>9928.8797500000001</v>
      </c>
      <c r="G5655" s="75">
        <v>0.17273625173973556</v>
      </c>
      <c r="H5655" s="74">
        <v>6322.8</v>
      </c>
      <c r="I5655" s="75">
        <v>0.11</v>
      </c>
      <c r="J5655" s="74">
        <v>642.33949999999993</v>
      </c>
      <c r="K5655" s="75">
        <v>1.11750086986778E-2</v>
      </c>
      <c r="L5655" s="74">
        <v>5680.4605000000001</v>
      </c>
      <c r="M5655" s="75">
        <v>9.8824991301322204E-2</v>
      </c>
    </row>
    <row r="5656" spans="1:13" x14ac:dyDescent="0.2">
      <c r="A5656" s="77">
        <v>57490</v>
      </c>
      <c r="B5656" s="78">
        <v>10613.632750000001</v>
      </c>
      <c r="C5656" s="79">
        <v>0.18461702469994784</v>
      </c>
      <c r="D5656" s="78">
        <v>682.553</v>
      </c>
      <c r="E5656" s="79">
        <v>1.187255174813011E-2</v>
      </c>
      <c r="F5656" s="78">
        <v>9931.0797500000008</v>
      </c>
      <c r="G5656" s="79">
        <v>0.17274447295181772</v>
      </c>
      <c r="H5656" s="78">
        <v>6323.9</v>
      </c>
      <c r="I5656" s="79">
        <v>0.11</v>
      </c>
      <c r="J5656" s="78">
        <v>642.33949999999993</v>
      </c>
      <c r="K5656" s="79">
        <v>1.1173064880848842E-2</v>
      </c>
      <c r="L5656" s="78">
        <v>5681.5605000000005</v>
      </c>
      <c r="M5656" s="79">
        <v>9.8826935119151166E-2</v>
      </c>
    </row>
    <row r="5657" spans="1:13" x14ac:dyDescent="0.2">
      <c r="A5657" s="73">
        <v>57500</v>
      </c>
      <c r="B5657" s="74">
        <v>10615.832750000001</v>
      </c>
      <c r="C5657" s="75">
        <v>0.1846231782608696</v>
      </c>
      <c r="D5657" s="74">
        <v>682.553</v>
      </c>
      <c r="E5657" s="75">
        <v>1.187048695652174E-2</v>
      </c>
      <c r="F5657" s="74">
        <v>9933.2797500000015</v>
      </c>
      <c r="G5657" s="75">
        <v>0.17275269130434787</v>
      </c>
      <c r="H5657" s="74">
        <v>6325</v>
      </c>
      <c r="I5657" s="75">
        <v>0.11</v>
      </c>
      <c r="J5657" s="74">
        <v>642.33949999999993</v>
      </c>
      <c r="K5657" s="75">
        <v>1.1171121739130433E-2</v>
      </c>
      <c r="L5657" s="74">
        <v>5682.6605</v>
      </c>
      <c r="M5657" s="75">
        <v>9.8828878260869571E-2</v>
      </c>
    </row>
    <row r="5658" spans="1:13" x14ac:dyDescent="0.2">
      <c r="A5658" s="77">
        <v>57510</v>
      </c>
      <c r="B5658" s="78">
        <v>10618.032750000002</v>
      </c>
      <c r="C5658" s="79">
        <v>0.18462932968179452</v>
      </c>
      <c r="D5658" s="78">
        <v>682.553</v>
      </c>
      <c r="E5658" s="79">
        <v>1.1868422882976874E-2</v>
      </c>
      <c r="F5658" s="78">
        <v>9935.4797500000022</v>
      </c>
      <c r="G5658" s="79">
        <v>0.17276090679881764</v>
      </c>
      <c r="H5658" s="78">
        <v>6326.1</v>
      </c>
      <c r="I5658" s="79">
        <v>0.11</v>
      </c>
      <c r="J5658" s="78">
        <v>642.33949999999993</v>
      </c>
      <c r="K5658" s="79">
        <v>1.1169179273169882E-2</v>
      </c>
      <c r="L5658" s="78">
        <v>5683.7605000000003</v>
      </c>
      <c r="M5658" s="79">
        <v>9.8830820726830124E-2</v>
      </c>
    </row>
    <row r="5659" spans="1:13" x14ac:dyDescent="0.2">
      <c r="A5659" s="73">
        <v>57520</v>
      </c>
      <c r="B5659" s="74">
        <v>10620.232750000001</v>
      </c>
      <c r="C5659" s="75">
        <v>0.1846354789638387</v>
      </c>
      <c r="D5659" s="74">
        <v>682.553</v>
      </c>
      <c r="E5659" s="75">
        <v>1.1866359527121001E-2</v>
      </c>
      <c r="F5659" s="74">
        <v>9937.6797500000011</v>
      </c>
      <c r="G5659" s="75">
        <v>0.17276911943671769</v>
      </c>
      <c r="H5659" s="74">
        <v>6327.2</v>
      </c>
      <c r="I5659" s="75">
        <v>0.11</v>
      </c>
      <c r="J5659" s="74">
        <v>642.33949999999993</v>
      </c>
      <c r="K5659" s="75">
        <v>1.1167237482614742E-2</v>
      </c>
      <c r="L5659" s="74">
        <v>5684.8605000000007</v>
      </c>
      <c r="M5659" s="75">
        <v>9.8832762517385264E-2</v>
      </c>
    </row>
    <row r="5660" spans="1:13" x14ac:dyDescent="0.2">
      <c r="A5660" s="77">
        <v>57530</v>
      </c>
      <c r="B5660" s="78">
        <v>10622.43275</v>
      </c>
      <c r="C5660" s="79">
        <v>0.18464162610811749</v>
      </c>
      <c r="D5660" s="78">
        <v>682.553</v>
      </c>
      <c r="E5660" s="79">
        <v>1.1864296888579871E-2</v>
      </c>
      <c r="F5660" s="78">
        <v>9939.8797500000001</v>
      </c>
      <c r="G5660" s="79">
        <v>0.17277732921953765</v>
      </c>
      <c r="H5660" s="78">
        <v>6328.3</v>
      </c>
      <c r="I5660" s="79">
        <v>0.11</v>
      </c>
      <c r="J5660" s="78">
        <v>642.33949999999993</v>
      </c>
      <c r="K5660" s="79">
        <v>1.1165296367112809E-2</v>
      </c>
      <c r="L5660" s="78">
        <v>5685.9605000000001</v>
      </c>
      <c r="M5660" s="79">
        <v>9.8834703632887197E-2</v>
      </c>
    </row>
    <row r="5661" spans="1:13" x14ac:dyDescent="0.2">
      <c r="A5661" s="73">
        <v>57540</v>
      </c>
      <c r="B5661" s="74">
        <v>10624.632750000001</v>
      </c>
      <c r="C5661" s="75">
        <v>0.18464777111574557</v>
      </c>
      <c r="D5661" s="74">
        <v>682.553</v>
      </c>
      <c r="E5661" s="75">
        <v>1.1862234966979492E-2</v>
      </c>
      <c r="F5661" s="74">
        <v>9942.0797500000008</v>
      </c>
      <c r="G5661" s="75">
        <v>0.1727855361487661</v>
      </c>
      <c r="H5661" s="74">
        <v>6329.4</v>
      </c>
      <c r="I5661" s="75">
        <v>0.11</v>
      </c>
      <c r="J5661" s="74">
        <v>642.33949999999993</v>
      </c>
      <c r="K5661" s="75">
        <v>1.1163355926312129E-2</v>
      </c>
      <c r="L5661" s="74">
        <v>5687.0605000000005</v>
      </c>
      <c r="M5661" s="75">
        <v>9.8836644073687877E-2</v>
      </c>
    </row>
    <row r="5662" spans="1:13" x14ac:dyDescent="0.2">
      <c r="A5662" s="77">
        <v>57550</v>
      </c>
      <c r="B5662" s="78">
        <v>10626.832750000001</v>
      </c>
      <c r="C5662" s="79">
        <v>0.18465391398783668</v>
      </c>
      <c r="D5662" s="78">
        <v>682.553</v>
      </c>
      <c r="E5662" s="79">
        <v>1.1860173761946135E-2</v>
      </c>
      <c r="F5662" s="78">
        <v>9944.2797500000015</v>
      </c>
      <c r="G5662" s="79">
        <v>0.17279374022589056</v>
      </c>
      <c r="H5662" s="78">
        <v>6330.5</v>
      </c>
      <c r="I5662" s="79">
        <v>0.11</v>
      </c>
      <c r="J5662" s="78">
        <v>642.33949999999993</v>
      </c>
      <c r="K5662" s="79">
        <v>1.1161416159860989E-2</v>
      </c>
      <c r="L5662" s="78">
        <v>5688.1605</v>
      </c>
      <c r="M5662" s="79">
        <v>9.8838583840139008E-2</v>
      </c>
    </row>
    <row r="5663" spans="1:13" x14ac:dyDescent="0.2">
      <c r="A5663" s="73">
        <v>57560</v>
      </c>
      <c r="B5663" s="74">
        <v>10629.032750000002</v>
      </c>
      <c r="C5663" s="75">
        <v>0.18466005472550387</v>
      </c>
      <c r="D5663" s="74">
        <v>682.553</v>
      </c>
      <c r="E5663" s="75">
        <v>1.1858113273106324E-2</v>
      </c>
      <c r="F5663" s="74">
        <v>9946.4797500000022</v>
      </c>
      <c r="G5663" s="75">
        <v>0.17280194145239755</v>
      </c>
      <c r="H5663" s="74">
        <v>6331.6</v>
      </c>
      <c r="I5663" s="75">
        <v>0.11</v>
      </c>
      <c r="J5663" s="74">
        <v>642.33949999999993</v>
      </c>
      <c r="K5663" s="75">
        <v>1.1159477067407921E-2</v>
      </c>
      <c r="L5663" s="74">
        <v>5689.2605000000003</v>
      </c>
      <c r="M5663" s="75">
        <v>9.8840522932592087E-2</v>
      </c>
    </row>
    <row r="5664" spans="1:13" x14ac:dyDescent="0.2">
      <c r="A5664" s="77">
        <v>57570</v>
      </c>
      <c r="B5664" s="78">
        <v>10631.232750000001</v>
      </c>
      <c r="C5664" s="79">
        <v>0.18466619332985931</v>
      </c>
      <c r="D5664" s="78">
        <v>682.553</v>
      </c>
      <c r="E5664" s="79">
        <v>1.185605350008685E-2</v>
      </c>
      <c r="F5664" s="78">
        <v>9948.6797500000011</v>
      </c>
      <c r="G5664" s="79">
        <v>0.17281013982977247</v>
      </c>
      <c r="H5664" s="78">
        <v>6332.7</v>
      </c>
      <c r="I5664" s="79">
        <v>0.11</v>
      </c>
      <c r="J5664" s="78">
        <v>642.33949999999993</v>
      </c>
      <c r="K5664" s="79">
        <v>1.1157538648601702E-2</v>
      </c>
      <c r="L5664" s="78">
        <v>5690.3605000000007</v>
      </c>
      <c r="M5664" s="79">
        <v>9.8842461351398306E-2</v>
      </c>
    </row>
    <row r="5665" spans="1:13" x14ac:dyDescent="0.2">
      <c r="A5665" s="73">
        <v>57580</v>
      </c>
      <c r="B5665" s="74">
        <v>10633.43275</v>
      </c>
      <c r="C5665" s="75">
        <v>0.18467232980201459</v>
      </c>
      <c r="D5665" s="74">
        <v>682.553</v>
      </c>
      <c r="E5665" s="75">
        <v>1.1853994442514762E-2</v>
      </c>
      <c r="F5665" s="74">
        <v>9950.8797500000001</v>
      </c>
      <c r="G5665" s="75">
        <v>0.17281833535949984</v>
      </c>
      <c r="H5665" s="74">
        <v>6333.8</v>
      </c>
      <c r="I5665" s="75">
        <v>0.11</v>
      </c>
      <c r="J5665" s="74">
        <v>642.33949999999993</v>
      </c>
      <c r="K5665" s="75">
        <v>1.115560090309135E-2</v>
      </c>
      <c r="L5665" s="74">
        <v>5691.4605000000001</v>
      </c>
      <c r="M5665" s="75">
        <v>9.8844399096908647E-2</v>
      </c>
    </row>
    <row r="5666" spans="1:13" x14ac:dyDescent="0.2">
      <c r="A5666" s="77">
        <v>57590</v>
      </c>
      <c r="B5666" s="78">
        <v>10635.632750000001</v>
      </c>
      <c r="C5666" s="79">
        <v>0.1846784641430804</v>
      </c>
      <c r="D5666" s="78">
        <v>682.553</v>
      </c>
      <c r="E5666" s="79">
        <v>1.1851936100017365E-2</v>
      </c>
      <c r="F5666" s="78">
        <v>9953.0797500000008</v>
      </c>
      <c r="G5666" s="79">
        <v>0.17282652804306303</v>
      </c>
      <c r="H5666" s="78">
        <v>6334.9</v>
      </c>
      <c r="I5666" s="79">
        <v>0.11</v>
      </c>
      <c r="J5666" s="78">
        <v>642.33949999999993</v>
      </c>
      <c r="K5666" s="79">
        <v>1.1153663830526132E-2</v>
      </c>
      <c r="L5666" s="78">
        <v>5692.5605000000005</v>
      </c>
      <c r="M5666" s="79">
        <v>9.8846336169473872E-2</v>
      </c>
    </row>
    <row r="5667" spans="1:13" x14ac:dyDescent="0.2">
      <c r="A5667" s="73">
        <v>57600</v>
      </c>
      <c r="B5667" s="74">
        <v>10637.832750000001</v>
      </c>
      <c r="C5667" s="75">
        <v>0.1846845963541667</v>
      </c>
      <c r="D5667" s="74">
        <v>682.553</v>
      </c>
      <c r="E5667" s="75">
        <v>1.1849878472222223E-2</v>
      </c>
      <c r="F5667" s="74">
        <v>9955.2797500000015</v>
      </c>
      <c r="G5667" s="75">
        <v>0.17283471788194446</v>
      </c>
      <c r="H5667" s="74">
        <v>6336</v>
      </c>
      <c r="I5667" s="75">
        <v>0.11</v>
      </c>
      <c r="J5667" s="74">
        <v>642.33949999999993</v>
      </c>
      <c r="K5667" s="75">
        <v>1.1151727430555555E-2</v>
      </c>
      <c r="L5667" s="74">
        <v>5693.6605</v>
      </c>
      <c r="M5667" s="75">
        <v>9.8848272569444437E-2</v>
      </c>
    </row>
    <row r="5668" spans="1:13" x14ac:dyDescent="0.2">
      <c r="A5668" s="77">
        <v>57610</v>
      </c>
      <c r="B5668" s="78">
        <v>10640.032750000002</v>
      </c>
      <c r="C5668" s="79">
        <v>0.1846907264363826</v>
      </c>
      <c r="D5668" s="78">
        <v>682.553</v>
      </c>
      <c r="E5668" s="79">
        <v>1.184782155875716E-2</v>
      </c>
      <c r="F5668" s="78">
        <v>9957.4797500000022</v>
      </c>
      <c r="G5668" s="79">
        <v>0.17284290487762546</v>
      </c>
      <c r="H5668" s="78">
        <v>6337.1</v>
      </c>
      <c r="I5668" s="79">
        <v>0.11</v>
      </c>
      <c r="J5668" s="78">
        <v>642.33949999999993</v>
      </c>
      <c r="K5668" s="79">
        <v>1.1149791702829369E-2</v>
      </c>
      <c r="L5668" s="78">
        <v>5694.7605000000003</v>
      </c>
      <c r="M5668" s="79">
        <v>9.885020829717063E-2</v>
      </c>
    </row>
    <row r="5669" spans="1:13" x14ac:dyDescent="0.2">
      <c r="A5669" s="73">
        <v>57620</v>
      </c>
      <c r="B5669" s="74">
        <v>10642.232750000001</v>
      </c>
      <c r="C5669" s="75">
        <v>0.18469685439083652</v>
      </c>
      <c r="D5669" s="74">
        <v>682.553</v>
      </c>
      <c r="E5669" s="75">
        <v>1.1845765359250261E-2</v>
      </c>
      <c r="F5669" s="74">
        <v>9959.6797500000011</v>
      </c>
      <c r="G5669" s="75">
        <v>0.17285108903158627</v>
      </c>
      <c r="H5669" s="74">
        <v>6338.2</v>
      </c>
      <c r="I5669" s="75">
        <v>0.11</v>
      </c>
      <c r="J5669" s="74">
        <v>642.33949999999993</v>
      </c>
      <c r="K5669" s="75">
        <v>1.1147856646997569E-2</v>
      </c>
      <c r="L5669" s="74">
        <v>5695.8605000000007</v>
      </c>
      <c r="M5669" s="75">
        <v>9.8852143353002436E-2</v>
      </c>
    </row>
    <row r="5670" spans="1:13" x14ac:dyDescent="0.2">
      <c r="A5670" s="77">
        <v>57630</v>
      </c>
      <c r="B5670" s="78">
        <v>10644.43275</v>
      </c>
      <c r="C5670" s="79">
        <v>0.18470298021863613</v>
      </c>
      <c r="D5670" s="78">
        <v>682.553</v>
      </c>
      <c r="E5670" s="79">
        <v>1.1843709873329862E-2</v>
      </c>
      <c r="F5670" s="78">
        <v>9961.8797500000001</v>
      </c>
      <c r="G5670" s="79">
        <v>0.17285927034530627</v>
      </c>
      <c r="H5670" s="78">
        <v>6339.3</v>
      </c>
      <c r="I5670" s="79">
        <v>0.11</v>
      </c>
      <c r="J5670" s="78">
        <v>642.33949999999993</v>
      </c>
      <c r="K5670" s="79">
        <v>1.1145922262710392E-2</v>
      </c>
      <c r="L5670" s="78">
        <v>5696.9605000000001</v>
      </c>
      <c r="M5670" s="79">
        <v>9.8854077737289603E-2</v>
      </c>
    </row>
    <row r="5671" spans="1:13" x14ac:dyDescent="0.2">
      <c r="A5671" s="73">
        <v>57640</v>
      </c>
      <c r="B5671" s="74">
        <v>10646.632750000001</v>
      </c>
      <c r="C5671" s="75">
        <v>0.1847091039208883</v>
      </c>
      <c r="D5671" s="74">
        <v>682.553</v>
      </c>
      <c r="E5671" s="75">
        <v>1.1841655100624566E-2</v>
      </c>
      <c r="F5671" s="74">
        <v>9964.0797500000008</v>
      </c>
      <c r="G5671" s="75">
        <v>0.17286744882026372</v>
      </c>
      <c r="H5671" s="74">
        <v>6340.4</v>
      </c>
      <c r="I5671" s="75">
        <v>0.11</v>
      </c>
      <c r="J5671" s="74">
        <v>642.33949999999993</v>
      </c>
      <c r="K5671" s="75">
        <v>1.114398854961832E-2</v>
      </c>
      <c r="L5671" s="74">
        <v>5698.0605000000005</v>
      </c>
      <c r="M5671" s="75">
        <v>9.8856011450381684E-2</v>
      </c>
    </row>
    <row r="5672" spans="1:13" x14ac:dyDescent="0.2">
      <c r="A5672" s="77">
        <v>57650</v>
      </c>
      <c r="B5672" s="78">
        <v>10648.832750000001</v>
      </c>
      <c r="C5672" s="79">
        <v>0.18471522549869906</v>
      </c>
      <c r="D5672" s="78">
        <v>682.553</v>
      </c>
      <c r="E5672" s="79">
        <v>1.1839601040763226E-2</v>
      </c>
      <c r="F5672" s="78">
        <v>9966.2797500000015</v>
      </c>
      <c r="G5672" s="79">
        <v>0.17287562445793583</v>
      </c>
      <c r="H5672" s="78">
        <v>6341.5</v>
      </c>
      <c r="I5672" s="79">
        <v>0.11</v>
      </c>
      <c r="J5672" s="78">
        <v>642.33949999999993</v>
      </c>
      <c r="K5672" s="79">
        <v>1.1142055507372071E-2</v>
      </c>
      <c r="L5672" s="78">
        <v>5699.1605</v>
      </c>
      <c r="M5672" s="79">
        <v>9.8857944492627928E-2</v>
      </c>
    </row>
    <row r="5673" spans="1:13" x14ac:dyDescent="0.2">
      <c r="A5673" s="73">
        <v>57660</v>
      </c>
      <c r="B5673" s="74">
        <v>10651.032750000002</v>
      </c>
      <c r="C5673" s="75">
        <v>0.18472134495317383</v>
      </c>
      <c r="D5673" s="74">
        <v>682.553</v>
      </c>
      <c r="E5673" s="75">
        <v>1.1837547693374957E-2</v>
      </c>
      <c r="F5673" s="74">
        <v>9968.4797500000022</v>
      </c>
      <c r="G5673" s="75">
        <v>0.17288379725979885</v>
      </c>
      <c r="H5673" s="74">
        <v>6342.6</v>
      </c>
      <c r="I5673" s="75">
        <v>0.11</v>
      </c>
      <c r="J5673" s="74">
        <v>642.33949999999993</v>
      </c>
      <c r="K5673" s="75">
        <v>1.1140123135622614E-2</v>
      </c>
      <c r="L5673" s="74">
        <v>5700.2605000000003</v>
      </c>
      <c r="M5673" s="75">
        <v>9.8859876864377388E-2</v>
      </c>
    </row>
    <row r="5674" spans="1:13" x14ac:dyDescent="0.2">
      <c r="A5674" s="77">
        <v>57670</v>
      </c>
      <c r="B5674" s="78">
        <v>10653.232750000001</v>
      </c>
      <c r="C5674" s="79">
        <v>0.18472746228541703</v>
      </c>
      <c r="D5674" s="78">
        <v>682.553</v>
      </c>
      <c r="E5674" s="79">
        <v>1.1835495058089127E-2</v>
      </c>
      <c r="F5674" s="78">
        <v>9970.6797500000011</v>
      </c>
      <c r="G5674" s="79">
        <v>0.17289196722732791</v>
      </c>
      <c r="H5674" s="78">
        <v>6343.7</v>
      </c>
      <c r="I5674" s="79">
        <v>0.11</v>
      </c>
      <c r="J5674" s="78">
        <v>642.33949999999993</v>
      </c>
      <c r="K5674" s="79">
        <v>1.1138191434021154E-2</v>
      </c>
      <c r="L5674" s="78">
        <v>5701.3605000000007</v>
      </c>
      <c r="M5674" s="79">
        <v>9.8861808565978856E-2</v>
      </c>
    </row>
    <row r="5675" spans="1:13" x14ac:dyDescent="0.2">
      <c r="A5675" s="73">
        <v>57680</v>
      </c>
      <c r="B5675" s="74">
        <v>10655.43275</v>
      </c>
      <c r="C5675" s="75">
        <v>0.1847335774965326</v>
      </c>
      <c r="D5675" s="74">
        <v>682.553</v>
      </c>
      <c r="E5675" s="75">
        <v>1.1833443134535368E-2</v>
      </c>
      <c r="F5675" s="74">
        <v>9972.8797500000001</v>
      </c>
      <c r="G5675" s="75">
        <v>0.17290013436199722</v>
      </c>
      <c r="H5675" s="74">
        <v>6344.8</v>
      </c>
      <c r="I5675" s="75">
        <v>0.11</v>
      </c>
      <c r="J5675" s="74">
        <v>642.33949999999993</v>
      </c>
      <c r="K5675" s="75">
        <v>1.1136260402219138E-2</v>
      </c>
      <c r="L5675" s="74">
        <v>5702.4605000000001</v>
      </c>
      <c r="M5675" s="75">
        <v>9.8863739597780859E-2</v>
      </c>
    </row>
    <row r="5676" spans="1:13" x14ac:dyDescent="0.2">
      <c r="A5676" s="77">
        <v>57690</v>
      </c>
      <c r="B5676" s="78">
        <v>10657.632750000001</v>
      </c>
      <c r="C5676" s="79">
        <v>0.18473969058762352</v>
      </c>
      <c r="D5676" s="78">
        <v>682.553</v>
      </c>
      <c r="E5676" s="79">
        <v>1.1831391922343561E-2</v>
      </c>
      <c r="F5676" s="78">
        <v>9975.0797500000008</v>
      </c>
      <c r="G5676" s="79">
        <v>0.17290829866527996</v>
      </c>
      <c r="H5676" s="78">
        <v>6345.9</v>
      </c>
      <c r="I5676" s="79">
        <v>0.11</v>
      </c>
      <c r="J5676" s="78">
        <v>642.33949999999993</v>
      </c>
      <c r="K5676" s="79">
        <v>1.1134330039868261E-2</v>
      </c>
      <c r="L5676" s="78">
        <v>5703.5605000000005</v>
      </c>
      <c r="M5676" s="79">
        <v>9.8865669960131741E-2</v>
      </c>
    </row>
    <row r="5677" spans="1:13" x14ac:dyDescent="0.2">
      <c r="A5677" s="73">
        <v>57700</v>
      </c>
      <c r="B5677" s="74">
        <v>10659.832750000001</v>
      </c>
      <c r="C5677" s="75">
        <v>0.18474580155979206</v>
      </c>
      <c r="D5677" s="74">
        <v>682.553</v>
      </c>
      <c r="E5677" s="75">
        <v>1.1829341421143847E-2</v>
      </c>
      <c r="F5677" s="74">
        <v>9977.2797500000015</v>
      </c>
      <c r="G5677" s="75">
        <v>0.1729164601386482</v>
      </c>
      <c r="H5677" s="74">
        <v>6347</v>
      </c>
      <c r="I5677" s="75">
        <v>0.11</v>
      </c>
      <c r="J5677" s="74">
        <v>642.33949999999993</v>
      </c>
      <c r="K5677" s="75">
        <v>1.113240034662045E-2</v>
      </c>
      <c r="L5677" s="74">
        <v>5704.6605</v>
      </c>
      <c r="M5677" s="75">
        <v>9.8867599653379545E-2</v>
      </c>
    </row>
    <row r="5678" spans="1:13" x14ac:dyDescent="0.2">
      <c r="A5678" s="77">
        <v>57710</v>
      </c>
      <c r="B5678" s="78">
        <v>10662.032750000002</v>
      </c>
      <c r="C5678" s="79">
        <v>0.18475191041413971</v>
      </c>
      <c r="D5678" s="78">
        <v>682.553</v>
      </c>
      <c r="E5678" s="79">
        <v>1.1827291630566627E-2</v>
      </c>
      <c r="F5678" s="78">
        <v>9979.4797500000022</v>
      </c>
      <c r="G5678" s="79">
        <v>0.17292461878357307</v>
      </c>
      <c r="H5678" s="78">
        <v>6348.1</v>
      </c>
      <c r="I5678" s="79">
        <v>0.11</v>
      </c>
      <c r="J5678" s="78">
        <v>642.33949999999993</v>
      </c>
      <c r="K5678" s="79">
        <v>1.1130471322127879E-2</v>
      </c>
      <c r="L5678" s="78">
        <v>5705.7605000000003</v>
      </c>
      <c r="M5678" s="79">
        <v>9.8869528677872132E-2</v>
      </c>
    </row>
    <row r="5679" spans="1:13" x14ac:dyDescent="0.2">
      <c r="A5679" s="73">
        <v>57720</v>
      </c>
      <c r="B5679" s="74">
        <v>10664.232750000001</v>
      </c>
      <c r="C5679" s="75">
        <v>0.18475801715176718</v>
      </c>
      <c r="D5679" s="74">
        <v>682.553</v>
      </c>
      <c r="E5679" s="75">
        <v>1.1825242550242551E-2</v>
      </c>
      <c r="F5679" s="74">
        <v>9981.6797500000011</v>
      </c>
      <c r="G5679" s="75">
        <v>0.17293277460152462</v>
      </c>
      <c r="H5679" s="74">
        <v>6349.2</v>
      </c>
      <c r="I5679" s="75">
        <v>0.11</v>
      </c>
      <c r="J5679" s="74">
        <v>642.33949999999993</v>
      </c>
      <c r="K5679" s="75">
        <v>1.1128542966042964E-2</v>
      </c>
      <c r="L5679" s="74">
        <v>5706.8605000000007</v>
      </c>
      <c r="M5679" s="75">
        <v>9.8871457033957041E-2</v>
      </c>
    </row>
    <row r="5680" spans="1:13" x14ac:dyDescent="0.2">
      <c r="A5680" s="77">
        <v>57730</v>
      </c>
      <c r="B5680" s="78">
        <v>10666.43275</v>
      </c>
      <c r="C5680" s="79">
        <v>0.18476412177377446</v>
      </c>
      <c r="D5680" s="78">
        <v>682.553</v>
      </c>
      <c r="E5680" s="79">
        <v>1.1823194179802529E-2</v>
      </c>
      <c r="F5680" s="78">
        <v>9983.8797500000001</v>
      </c>
      <c r="G5680" s="79">
        <v>0.17294092759397195</v>
      </c>
      <c r="H5680" s="78">
        <v>6350.3</v>
      </c>
      <c r="I5680" s="79">
        <v>0.11</v>
      </c>
      <c r="J5680" s="78">
        <v>642.33949999999993</v>
      </c>
      <c r="K5680" s="79">
        <v>1.1126615278018359E-2</v>
      </c>
      <c r="L5680" s="78">
        <v>5707.9605000000001</v>
      </c>
      <c r="M5680" s="79">
        <v>9.8873384721981636E-2</v>
      </c>
    </row>
    <row r="5681" spans="1:13" x14ac:dyDescent="0.2">
      <c r="A5681" s="73">
        <v>57740</v>
      </c>
      <c r="B5681" s="74">
        <v>10668.632750000001</v>
      </c>
      <c r="C5681" s="75">
        <v>0.18477022428126083</v>
      </c>
      <c r="D5681" s="74">
        <v>682.553</v>
      </c>
      <c r="E5681" s="75">
        <v>1.1821146518877728E-2</v>
      </c>
      <c r="F5681" s="74">
        <v>9986.0797500000008</v>
      </c>
      <c r="G5681" s="75">
        <v>0.17294907776238311</v>
      </c>
      <c r="H5681" s="74">
        <v>6351.4</v>
      </c>
      <c r="I5681" s="75">
        <v>0.11</v>
      </c>
      <c r="J5681" s="74">
        <v>642.33949999999993</v>
      </c>
      <c r="K5681" s="75">
        <v>1.1124688257706961E-2</v>
      </c>
      <c r="L5681" s="74">
        <v>5709.0605000000005</v>
      </c>
      <c r="M5681" s="75">
        <v>9.887531174229304E-2</v>
      </c>
    </row>
    <row r="5682" spans="1:13" x14ac:dyDescent="0.2">
      <c r="A5682" s="77">
        <v>57750</v>
      </c>
      <c r="B5682" s="78">
        <v>10670.832750000001</v>
      </c>
      <c r="C5682" s="79">
        <v>0.1847763246753247</v>
      </c>
      <c r="D5682" s="78">
        <v>682.553</v>
      </c>
      <c r="E5682" s="79">
        <v>1.1819099567099567E-2</v>
      </c>
      <c r="F5682" s="78">
        <v>9988.2797500000015</v>
      </c>
      <c r="G5682" s="79">
        <v>0.17295722510822514</v>
      </c>
      <c r="H5682" s="78">
        <v>6352.5</v>
      </c>
      <c r="I5682" s="79">
        <v>0.11</v>
      </c>
      <c r="J5682" s="78">
        <v>642.33949999999993</v>
      </c>
      <c r="K5682" s="79">
        <v>1.1122761904761904E-2</v>
      </c>
      <c r="L5682" s="78">
        <v>5710.1605</v>
      </c>
      <c r="M5682" s="79">
        <v>9.8877238095238101E-2</v>
      </c>
    </row>
    <row r="5683" spans="1:13" x14ac:dyDescent="0.2">
      <c r="A5683" s="73">
        <v>57760</v>
      </c>
      <c r="B5683" s="74">
        <v>10673.032750000002</v>
      </c>
      <c r="C5683" s="75">
        <v>0.18478242295706374</v>
      </c>
      <c r="D5683" s="74">
        <v>682.553</v>
      </c>
      <c r="E5683" s="75">
        <v>1.1817053324099724E-2</v>
      </c>
      <c r="F5683" s="74">
        <v>9990.4797500000022</v>
      </c>
      <c r="G5683" s="75">
        <v>0.17296536963296402</v>
      </c>
      <c r="H5683" s="74">
        <v>6353.6</v>
      </c>
      <c r="I5683" s="75">
        <v>0.11</v>
      </c>
      <c r="J5683" s="74">
        <v>642.33949999999993</v>
      </c>
      <c r="K5683" s="75">
        <v>1.1120836218836564E-2</v>
      </c>
      <c r="L5683" s="74">
        <v>5711.2605000000003</v>
      </c>
      <c r="M5683" s="75">
        <v>9.8879163781163446E-2</v>
      </c>
    </row>
    <row r="5684" spans="1:13" x14ac:dyDescent="0.2">
      <c r="A5684" s="77">
        <v>57770</v>
      </c>
      <c r="B5684" s="78">
        <v>10675.232750000001</v>
      </c>
      <c r="C5684" s="79">
        <v>0.18478851912757488</v>
      </c>
      <c r="D5684" s="78">
        <v>682.553</v>
      </c>
      <c r="E5684" s="79">
        <v>1.1815007789510126E-2</v>
      </c>
      <c r="F5684" s="78">
        <v>9992.6797500000011</v>
      </c>
      <c r="G5684" s="79">
        <v>0.17297351133806477</v>
      </c>
      <c r="H5684" s="78">
        <v>6354.7</v>
      </c>
      <c r="I5684" s="79">
        <v>0.11</v>
      </c>
      <c r="J5684" s="78">
        <v>642.33949999999993</v>
      </c>
      <c r="K5684" s="79">
        <v>1.1118911199584558E-2</v>
      </c>
      <c r="L5684" s="78">
        <v>5712.3605000000007</v>
      </c>
      <c r="M5684" s="79">
        <v>9.8881088800415448E-2</v>
      </c>
    </row>
    <row r="5685" spans="1:13" x14ac:dyDescent="0.2">
      <c r="A5685" s="73">
        <v>57780</v>
      </c>
      <c r="B5685" s="74">
        <v>10677.43275</v>
      </c>
      <c r="C5685" s="75">
        <v>0.18479461318795432</v>
      </c>
      <c r="D5685" s="74">
        <v>682.553</v>
      </c>
      <c r="E5685" s="75">
        <v>1.1812962962962963E-2</v>
      </c>
      <c r="F5685" s="74">
        <v>9994.8797500000001</v>
      </c>
      <c r="G5685" s="75">
        <v>0.17298165022499135</v>
      </c>
      <c r="H5685" s="74">
        <v>6355.8</v>
      </c>
      <c r="I5685" s="75">
        <v>0.11</v>
      </c>
      <c r="J5685" s="74">
        <v>642.33949999999993</v>
      </c>
      <c r="K5685" s="75">
        <v>1.1116986846659743E-2</v>
      </c>
      <c r="L5685" s="74">
        <v>5713.4605000000001</v>
      </c>
      <c r="M5685" s="75">
        <v>9.8883013153340263E-2</v>
      </c>
    </row>
    <row r="5686" spans="1:13" x14ac:dyDescent="0.2">
      <c r="A5686" s="77">
        <v>57790</v>
      </c>
      <c r="B5686" s="78">
        <v>10679.632750000001</v>
      </c>
      <c r="C5686" s="79">
        <v>0.18480070513929747</v>
      </c>
      <c r="D5686" s="78">
        <v>682.553</v>
      </c>
      <c r="E5686" s="79">
        <v>1.1810918844090672E-2</v>
      </c>
      <c r="F5686" s="78">
        <v>9997.0797500000008</v>
      </c>
      <c r="G5686" s="79">
        <v>0.17298978629520681</v>
      </c>
      <c r="H5686" s="78">
        <v>6356.9</v>
      </c>
      <c r="I5686" s="79">
        <v>0.11</v>
      </c>
      <c r="J5686" s="78">
        <v>642.33949999999993</v>
      </c>
      <c r="K5686" s="79">
        <v>1.1115063159716212E-2</v>
      </c>
      <c r="L5686" s="78">
        <v>5714.5605000000005</v>
      </c>
      <c r="M5686" s="79">
        <v>9.8884936840283794E-2</v>
      </c>
    </row>
    <row r="5687" spans="1:13" x14ac:dyDescent="0.2">
      <c r="A5687" s="73">
        <v>57800</v>
      </c>
      <c r="B5687" s="74">
        <v>10681.832750000001</v>
      </c>
      <c r="C5687" s="75">
        <v>0.18480679498269897</v>
      </c>
      <c r="D5687" s="74">
        <v>682.553</v>
      </c>
      <c r="E5687" s="75">
        <v>1.1808875432525951E-2</v>
      </c>
      <c r="F5687" s="74">
        <v>9999.2797500000015</v>
      </c>
      <c r="G5687" s="75">
        <v>0.17299791955017305</v>
      </c>
      <c r="H5687" s="74">
        <v>6358</v>
      </c>
      <c r="I5687" s="75">
        <v>0.11</v>
      </c>
      <c r="J5687" s="74">
        <v>642.33949999999993</v>
      </c>
      <c r="K5687" s="75">
        <v>1.1113140138408303E-2</v>
      </c>
      <c r="L5687" s="74">
        <v>5715.6605</v>
      </c>
      <c r="M5687" s="75">
        <v>9.8886859861591694E-2</v>
      </c>
    </row>
    <row r="5688" spans="1:13" x14ac:dyDescent="0.2">
      <c r="A5688" s="77">
        <v>57810</v>
      </c>
      <c r="B5688" s="78">
        <v>10684.032750000002</v>
      </c>
      <c r="C5688" s="79">
        <v>0.18481288271925275</v>
      </c>
      <c r="D5688" s="78">
        <v>682.553</v>
      </c>
      <c r="E5688" s="79">
        <v>1.1806832727901747E-2</v>
      </c>
      <c r="F5688" s="78">
        <v>10001.479750000002</v>
      </c>
      <c r="G5688" s="79">
        <v>0.17300604999135102</v>
      </c>
      <c r="H5688" s="78">
        <v>6359.1</v>
      </c>
      <c r="I5688" s="79">
        <v>0.11</v>
      </c>
      <c r="J5688" s="78">
        <v>642.33949999999993</v>
      </c>
      <c r="K5688" s="79">
        <v>1.1111217782390589E-2</v>
      </c>
      <c r="L5688" s="78">
        <v>5716.7605000000003</v>
      </c>
      <c r="M5688" s="79">
        <v>9.8888782217609411E-2</v>
      </c>
    </row>
    <row r="5689" spans="1:13" x14ac:dyDescent="0.2">
      <c r="A5689" s="73">
        <v>57820</v>
      </c>
      <c r="B5689" s="74">
        <v>10686.232750000001</v>
      </c>
      <c r="C5689" s="75">
        <v>0.1848189683500519</v>
      </c>
      <c r="D5689" s="74">
        <v>682.553</v>
      </c>
      <c r="E5689" s="75">
        <v>1.1804790729851262E-2</v>
      </c>
      <c r="F5689" s="74">
        <v>10003.679750000001</v>
      </c>
      <c r="G5689" s="75">
        <v>0.17301417762020063</v>
      </c>
      <c r="H5689" s="74">
        <v>6360.2</v>
      </c>
      <c r="I5689" s="75">
        <v>0.11</v>
      </c>
      <c r="J5689" s="74">
        <v>642.33949999999993</v>
      </c>
      <c r="K5689" s="75">
        <v>1.1109296091317881E-2</v>
      </c>
      <c r="L5689" s="74">
        <v>5717.8605000000007</v>
      </c>
      <c r="M5689" s="75">
        <v>9.8890703908682126E-2</v>
      </c>
    </row>
    <row r="5690" spans="1:13" x14ac:dyDescent="0.2">
      <c r="A5690" s="77">
        <v>57830</v>
      </c>
      <c r="B5690" s="78">
        <v>10688.43275</v>
      </c>
      <c r="C5690" s="79">
        <v>0.18482505187618883</v>
      </c>
      <c r="D5690" s="78">
        <v>682.553</v>
      </c>
      <c r="E5690" s="79">
        <v>1.1802749438007954E-2</v>
      </c>
      <c r="F5690" s="78">
        <v>10005.87975</v>
      </c>
      <c r="G5690" s="79">
        <v>0.17302230243818087</v>
      </c>
      <c r="H5690" s="78">
        <v>6361.3</v>
      </c>
      <c r="I5690" s="79">
        <v>0.11</v>
      </c>
      <c r="J5690" s="78">
        <v>642.33949999999993</v>
      </c>
      <c r="K5690" s="79">
        <v>1.1107375064845234E-2</v>
      </c>
      <c r="L5690" s="78">
        <v>5718.9605000000001</v>
      </c>
      <c r="M5690" s="79">
        <v>9.8892624935154771E-2</v>
      </c>
    </row>
    <row r="5691" spans="1:13" x14ac:dyDescent="0.2">
      <c r="A5691" s="73">
        <v>57840</v>
      </c>
      <c r="B5691" s="74">
        <v>10690.632750000001</v>
      </c>
      <c r="C5691" s="75">
        <v>0.1848311332987552</v>
      </c>
      <c r="D5691" s="74">
        <v>682.553</v>
      </c>
      <c r="E5691" s="75">
        <v>1.1800708852005532E-2</v>
      </c>
      <c r="F5691" s="74">
        <v>10008.079750000001</v>
      </c>
      <c r="G5691" s="75">
        <v>0.17303042444674968</v>
      </c>
      <c r="H5691" s="74">
        <v>6362.4</v>
      </c>
      <c r="I5691" s="75">
        <v>0.11</v>
      </c>
      <c r="J5691" s="74">
        <v>642.33949999999993</v>
      </c>
      <c r="K5691" s="75">
        <v>1.1105454702627937E-2</v>
      </c>
      <c r="L5691" s="74">
        <v>5720.0605000000005</v>
      </c>
      <c r="M5691" s="75">
        <v>9.8894545297372072E-2</v>
      </c>
    </row>
    <row r="5692" spans="1:13" x14ac:dyDescent="0.2">
      <c r="A5692" s="77">
        <v>57850</v>
      </c>
      <c r="B5692" s="78">
        <v>10692.832750000001</v>
      </c>
      <c r="C5692" s="79">
        <v>0.18483721261884187</v>
      </c>
      <c r="D5692" s="78">
        <v>682.553</v>
      </c>
      <c r="E5692" s="79">
        <v>1.1798668971477961E-2</v>
      </c>
      <c r="F5692" s="78">
        <v>10010.279750000002</v>
      </c>
      <c r="G5692" s="79">
        <v>0.1730385436473639</v>
      </c>
      <c r="H5692" s="78">
        <v>6363.5</v>
      </c>
      <c r="I5692" s="79">
        <v>0.11</v>
      </c>
      <c r="J5692" s="78">
        <v>642.33949999999993</v>
      </c>
      <c r="K5692" s="79">
        <v>1.110353500432152E-2</v>
      </c>
      <c r="L5692" s="78">
        <v>5721.1605</v>
      </c>
      <c r="M5692" s="79">
        <v>9.8896464995678474E-2</v>
      </c>
    </row>
    <row r="5693" spans="1:13" x14ac:dyDescent="0.2">
      <c r="A5693" s="73">
        <v>57860</v>
      </c>
      <c r="B5693" s="74">
        <v>10695.032750000002</v>
      </c>
      <c r="C5693" s="75">
        <v>0.18484328983753892</v>
      </c>
      <c r="D5693" s="74">
        <v>682.553</v>
      </c>
      <c r="E5693" s="75">
        <v>1.1796629796059454E-2</v>
      </c>
      <c r="F5693" s="74">
        <v>10012.479750000002</v>
      </c>
      <c r="G5693" s="75">
        <v>0.17304666004147948</v>
      </c>
      <c r="H5693" s="74">
        <v>6364.6</v>
      </c>
      <c r="I5693" s="75">
        <v>0.11</v>
      </c>
      <c r="J5693" s="74">
        <v>642.33949999999993</v>
      </c>
      <c r="K5693" s="75">
        <v>1.1101615969581749E-2</v>
      </c>
      <c r="L5693" s="74">
        <v>5722.2605000000003</v>
      </c>
      <c r="M5693" s="75">
        <v>9.8898384030418257E-2</v>
      </c>
    </row>
    <row r="5694" spans="1:13" x14ac:dyDescent="0.2">
      <c r="A5694" s="77">
        <v>57870</v>
      </c>
      <c r="B5694" s="78">
        <v>10697.232750000001</v>
      </c>
      <c r="C5694" s="79">
        <v>0.18484936495593574</v>
      </c>
      <c r="D5694" s="78">
        <v>682.553</v>
      </c>
      <c r="E5694" s="79">
        <v>1.1794591325384482E-2</v>
      </c>
      <c r="F5694" s="78">
        <v>10014.679750000001</v>
      </c>
      <c r="G5694" s="79">
        <v>0.17305477363055125</v>
      </c>
      <c r="H5694" s="78">
        <v>6365.7</v>
      </c>
      <c r="I5694" s="79">
        <v>0.11</v>
      </c>
      <c r="J5694" s="78">
        <v>642.33949999999993</v>
      </c>
      <c r="K5694" s="79">
        <v>1.1099697598064626E-2</v>
      </c>
      <c r="L5694" s="78">
        <v>5723.3605000000007</v>
      </c>
      <c r="M5694" s="79">
        <v>9.8900302401935383E-2</v>
      </c>
    </row>
    <row r="5695" spans="1:13" x14ac:dyDescent="0.2">
      <c r="A5695" s="73">
        <v>57880</v>
      </c>
      <c r="B5695" s="74">
        <v>10699.43275</v>
      </c>
      <c r="C5695" s="75">
        <v>0.18485543797512094</v>
      </c>
      <c r="D5695" s="74">
        <v>682.553</v>
      </c>
      <c r="E5695" s="75">
        <v>1.1792553559087768E-2</v>
      </c>
      <c r="F5695" s="74">
        <v>10016.87975</v>
      </c>
      <c r="G5695" s="75">
        <v>0.17306288441603318</v>
      </c>
      <c r="H5695" s="74">
        <v>6366.8</v>
      </c>
      <c r="I5695" s="75">
        <v>0.11</v>
      </c>
      <c r="J5695" s="74">
        <v>642.33949999999993</v>
      </c>
      <c r="K5695" s="75">
        <v>1.1097779889426397E-2</v>
      </c>
      <c r="L5695" s="74">
        <v>5724.4605000000001</v>
      </c>
      <c r="M5695" s="75">
        <v>9.8902220110573605E-2</v>
      </c>
    </row>
    <row r="5696" spans="1:13" x14ac:dyDescent="0.2">
      <c r="A5696" s="77">
        <v>57890</v>
      </c>
      <c r="B5696" s="78">
        <v>10701.632750000001</v>
      </c>
      <c r="C5696" s="79">
        <v>0.18486150889618241</v>
      </c>
      <c r="D5696" s="78">
        <v>682.553</v>
      </c>
      <c r="E5696" s="79">
        <v>1.1790516496804284E-2</v>
      </c>
      <c r="F5696" s="78">
        <v>10019.079750000001</v>
      </c>
      <c r="G5696" s="79">
        <v>0.17307099239937815</v>
      </c>
      <c r="H5696" s="78">
        <v>6367.9</v>
      </c>
      <c r="I5696" s="79">
        <v>0.11</v>
      </c>
      <c r="J5696" s="78">
        <v>642.33949999999993</v>
      </c>
      <c r="K5696" s="79">
        <v>1.1095862843323543E-2</v>
      </c>
      <c r="L5696" s="78">
        <v>5725.5605000000005</v>
      </c>
      <c r="M5696" s="79">
        <v>9.8904137156676467E-2</v>
      </c>
    </row>
    <row r="5697" spans="1:13" x14ac:dyDescent="0.2">
      <c r="A5697" s="73">
        <v>57900</v>
      </c>
      <c r="B5697" s="74">
        <v>10703.832750000001</v>
      </c>
      <c r="C5697" s="75">
        <v>0.18486757772020729</v>
      </c>
      <c r="D5697" s="74">
        <v>682.553</v>
      </c>
      <c r="E5697" s="75">
        <v>1.1788480138169258E-2</v>
      </c>
      <c r="F5697" s="74">
        <v>10021.279750000002</v>
      </c>
      <c r="G5697" s="75">
        <v>0.17307909758203802</v>
      </c>
      <c r="H5697" s="74">
        <v>6369</v>
      </c>
      <c r="I5697" s="75">
        <v>0.11</v>
      </c>
      <c r="J5697" s="74">
        <v>642.33949999999993</v>
      </c>
      <c r="K5697" s="75">
        <v>1.1093946459412779E-2</v>
      </c>
      <c r="L5697" s="74">
        <v>5726.6605</v>
      </c>
      <c r="M5697" s="75">
        <v>9.8906053540587222E-2</v>
      </c>
    </row>
    <row r="5698" spans="1:13" x14ac:dyDescent="0.2">
      <c r="A5698" s="77">
        <v>57910</v>
      </c>
      <c r="B5698" s="78">
        <v>10706.032750000002</v>
      </c>
      <c r="C5698" s="79">
        <v>0.18487364444828186</v>
      </c>
      <c r="D5698" s="78">
        <v>682.553</v>
      </c>
      <c r="E5698" s="79">
        <v>1.1786444482818166E-2</v>
      </c>
      <c r="F5698" s="78">
        <v>10023.479750000002</v>
      </c>
      <c r="G5698" s="79">
        <v>0.17308719996546368</v>
      </c>
      <c r="H5698" s="78">
        <v>6370.1</v>
      </c>
      <c r="I5698" s="79">
        <v>0.11</v>
      </c>
      <c r="J5698" s="78">
        <v>642.33949999999993</v>
      </c>
      <c r="K5698" s="79">
        <v>1.1092030737351061E-2</v>
      </c>
      <c r="L5698" s="78">
        <v>5727.7605000000003</v>
      </c>
      <c r="M5698" s="79">
        <v>9.8907969262648943E-2</v>
      </c>
    </row>
    <row r="5699" spans="1:13" x14ac:dyDescent="0.2">
      <c r="A5699" s="73">
        <v>57920</v>
      </c>
      <c r="B5699" s="74">
        <v>10708.232750000001</v>
      </c>
      <c r="C5699" s="75">
        <v>0.18487970908149173</v>
      </c>
      <c r="D5699" s="74">
        <v>682.553</v>
      </c>
      <c r="E5699" s="75">
        <v>1.1784409530386741E-2</v>
      </c>
      <c r="F5699" s="74">
        <v>10025.679750000001</v>
      </c>
      <c r="G5699" s="75">
        <v>0.173095299551105</v>
      </c>
      <c r="H5699" s="74">
        <v>6371.2</v>
      </c>
      <c r="I5699" s="75">
        <v>0.11</v>
      </c>
      <c r="J5699" s="74">
        <v>642.33949999999993</v>
      </c>
      <c r="K5699" s="75">
        <v>1.1090115676795579E-2</v>
      </c>
      <c r="L5699" s="74">
        <v>5728.8605000000007</v>
      </c>
      <c r="M5699" s="75">
        <v>9.8909884323204425E-2</v>
      </c>
    </row>
    <row r="5700" spans="1:13" x14ac:dyDescent="0.2">
      <c r="A5700" s="77">
        <v>57930</v>
      </c>
      <c r="B5700" s="78">
        <v>10710.43275</v>
      </c>
      <c r="C5700" s="79">
        <v>0.18488577162092179</v>
      </c>
      <c r="D5700" s="78">
        <v>682.553</v>
      </c>
      <c r="E5700" s="79">
        <v>1.1782375280510961E-2</v>
      </c>
      <c r="F5700" s="78">
        <v>10027.87975</v>
      </c>
      <c r="G5700" s="79">
        <v>0.17310339634041083</v>
      </c>
      <c r="H5700" s="78">
        <v>6372.3</v>
      </c>
      <c r="I5700" s="79">
        <v>0.11</v>
      </c>
      <c r="J5700" s="78">
        <v>642.33949999999993</v>
      </c>
      <c r="K5700" s="79">
        <v>1.1088201277403762E-2</v>
      </c>
      <c r="L5700" s="78">
        <v>5729.9605000000001</v>
      </c>
      <c r="M5700" s="79">
        <v>9.8911798722596242E-2</v>
      </c>
    </row>
    <row r="5701" spans="1:13" x14ac:dyDescent="0.2">
      <c r="A5701" s="73">
        <v>57940</v>
      </c>
      <c r="B5701" s="74">
        <v>10712.632750000001</v>
      </c>
      <c r="C5701" s="75">
        <v>0.18489183206765622</v>
      </c>
      <c r="D5701" s="74">
        <v>682.553</v>
      </c>
      <c r="E5701" s="75">
        <v>1.1780341732827063E-2</v>
      </c>
      <c r="F5701" s="74">
        <v>10030.079750000001</v>
      </c>
      <c r="G5701" s="75">
        <v>0.17311149033482914</v>
      </c>
      <c r="H5701" s="74">
        <v>6373.4</v>
      </c>
      <c r="I5701" s="75">
        <v>0.11</v>
      </c>
      <c r="J5701" s="74">
        <v>642.33949999999993</v>
      </c>
      <c r="K5701" s="75">
        <v>1.1086287538833275E-2</v>
      </c>
      <c r="L5701" s="74">
        <v>5731.0605000000005</v>
      </c>
      <c r="M5701" s="75">
        <v>9.8913712461166731E-2</v>
      </c>
    </row>
    <row r="5702" spans="1:13" x14ac:dyDescent="0.2">
      <c r="A5702" s="77">
        <v>57950</v>
      </c>
      <c r="B5702" s="78">
        <v>10714.832750000001</v>
      </c>
      <c r="C5702" s="79">
        <v>0.18489789042277829</v>
      </c>
      <c r="D5702" s="78">
        <v>682.553</v>
      </c>
      <c r="E5702" s="79">
        <v>1.1778308886971527E-2</v>
      </c>
      <c r="F5702" s="78">
        <v>10032.279750000002</v>
      </c>
      <c r="G5702" s="79">
        <v>0.17311958153580675</v>
      </c>
      <c r="H5702" s="78">
        <v>6374.5</v>
      </c>
      <c r="I5702" s="79">
        <v>0.11</v>
      </c>
      <c r="J5702" s="78">
        <v>642.33949999999993</v>
      </c>
      <c r="K5702" s="79">
        <v>1.1084374460742018E-2</v>
      </c>
      <c r="L5702" s="78">
        <v>5732.1605</v>
      </c>
      <c r="M5702" s="79">
        <v>9.8915625539257979E-2</v>
      </c>
    </row>
    <row r="5703" spans="1:13" x14ac:dyDescent="0.2">
      <c r="A5703" s="73">
        <v>57960</v>
      </c>
      <c r="B5703" s="74">
        <v>10717.032750000002</v>
      </c>
      <c r="C5703" s="75">
        <v>0.18490394668737065</v>
      </c>
      <c r="D5703" s="74">
        <v>682.553</v>
      </c>
      <c r="E5703" s="75">
        <v>1.1776276742581091E-2</v>
      </c>
      <c r="F5703" s="74">
        <v>10034.479750000002</v>
      </c>
      <c r="G5703" s="75">
        <v>0.17312766994478954</v>
      </c>
      <c r="H5703" s="74">
        <v>6375.6</v>
      </c>
      <c r="I5703" s="75">
        <v>0.11</v>
      </c>
      <c r="J5703" s="74">
        <v>642.33949999999993</v>
      </c>
      <c r="K5703" s="75">
        <v>1.1082462042788128E-2</v>
      </c>
      <c r="L5703" s="74">
        <v>5733.2605000000003</v>
      </c>
      <c r="M5703" s="75">
        <v>9.8917537957211879E-2</v>
      </c>
    </row>
    <row r="5704" spans="1:13" x14ac:dyDescent="0.2">
      <c r="A5704" s="77">
        <v>57970</v>
      </c>
      <c r="B5704" s="78">
        <v>10719.232750000001</v>
      </c>
      <c r="C5704" s="79">
        <v>0.18491000086251511</v>
      </c>
      <c r="D5704" s="78">
        <v>682.553</v>
      </c>
      <c r="E5704" s="79">
        <v>1.1774245299292737E-2</v>
      </c>
      <c r="F5704" s="78">
        <v>10036.679750000001</v>
      </c>
      <c r="G5704" s="79">
        <v>0.17313575556322239</v>
      </c>
      <c r="H5704" s="78">
        <v>6376.7</v>
      </c>
      <c r="I5704" s="79">
        <v>0.11</v>
      </c>
      <c r="J5704" s="78">
        <v>642.33949999999993</v>
      </c>
      <c r="K5704" s="79">
        <v>1.1080550284629979E-2</v>
      </c>
      <c r="L5704" s="78">
        <v>5734.3605000000007</v>
      </c>
      <c r="M5704" s="79">
        <v>9.8919449715370034E-2</v>
      </c>
    </row>
    <row r="5705" spans="1:13" x14ac:dyDescent="0.2">
      <c r="A5705" s="73">
        <v>57980</v>
      </c>
      <c r="B5705" s="74">
        <v>10721.43275</v>
      </c>
      <c r="C5705" s="75">
        <v>0.18491605294929286</v>
      </c>
      <c r="D5705" s="74">
        <v>682.553</v>
      </c>
      <c r="E5705" s="75">
        <v>1.1772214556743705E-2</v>
      </c>
      <c r="F5705" s="74">
        <v>10038.87975</v>
      </c>
      <c r="G5705" s="75">
        <v>0.17314383839254915</v>
      </c>
      <c r="H5705" s="74">
        <v>6377.8</v>
      </c>
      <c r="I5705" s="75">
        <v>0.11</v>
      </c>
      <c r="J5705" s="74">
        <v>642.33949999999993</v>
      </c>
      <c r="K5705" s="75">
        <v>1.107863918592618E-2</v>
      </c>
      <c r="L5705" s="74">
        <v>5735.4605000000001</v>
      </c>
      <c r="M5705" s="75">
        <v>9.8921360814073822E-2</v>
      </c>
    </row>
    <row r="5706" spans="1:13" x14ac:dyDescent="0.2">
      <c r="A5706" s="77">
        <v>57990</v>
      </c>
      <c r="B5706" s="78">
        <v>10723.632750000001</v>
      </c>
      <c r="C5706" s="79">
        <v>0.18492210294878428</v>
      </c>
      <c r="D5706" s="78">
        <v>682.553</v>
      </c>
      <c r="E5706" s="79">
        <v>1.1770184514571477E-2</v>
      </c>
      <c r="F5706" s="78">
        <v>10041.079750000001</v>
      </c>
      <c r="G5706" s="79">
        <v>0.17315191843421282</v>
      </c>
      <c r="H5706" s="78">
        <v>6378.9</v>
      </c>
      <c r="I5706" s="79">
        <v>0.11</v>
      </c>
      <c r="J5706" s="78">
        <v>642.33949999999993</v>
      </c>
      <c r="K5706" s="79">
        <v>1.1076728746335574E-2</v>
      </c>
      <c r="L5706" s="78">
        <v>5736.5605000000005</v>
      </c>
      <c r="M5706" s="79">
        <v>9.892327125366443E-2</v>
      </c>
    </row>
    <row r="5707" spans="1:13" x14ac:dyDescent="0.2">
      <c r="A5707" s="73">
        <v>58000</v>
      </c>
      <c r="B5707" s="74">
        <v>10725.832750000001</v>
      </c>
      <c r="C5707" s="75">
        <v>0.18492815086206899</v>
      </c>
      <c r="D5707" s="74">
        <v>682.553</v>
      </c>
      <c r="E5707" s="75">
        <v>1.1768155172413792E-2</v>
      </c>
      <c r="F5707" s="74">
        <v>10043.279750000002</v>
      </c>
      <c r="G5707" s="75">
        <v>0.17315999568965521</v>
      </c>
      <c r="H5707" s="74">
        <v>6380</v>
      </c>
      <c r="I5707" s="75">
        <v>0.11</v>
      </c>
      <c r="J5707" s="74">
        <v>642.33949999999993</v>
      </c>
      <c r="K5707" s="75">
        <v>1.1074818965517241E-2</v>
      </c>
      <c r="L5707" s="74">
        <v>5737.6605</v>
      </c>
      <c r="M5707" s="75">
        <v>9.8925181034482765E-2</v>
      </c>
    </row>
    <row r="5708" spans="1:13" x14ac:dyDescent="0.2">
      <c r="A5708" s="77">
        <v>58010</v>
      </c>
      <c r="B5708" s="78">
        <v>10728.032750000002</v>
      </c>
      <c r="C5708" s="79">
        <v>0.18493419669022587</v>
      </c>
      <c r="D5708" s="78">
        <v>682.553</v>
      </c>
      <c r="E5708" s="79">
        <v>1.1766126529908636E-2</v>
      </c>
      <c r="F5708" s="78">
        <v>10045.479750000002</v>
      </c>
      <c r="G5708" s="79">
        <v>0.17316807016031724</v>
      </c>
      <c r="H5708" s="78">
        <v>6381.1</v>
      </c>
      <c r="I5708" s="79">
        <v>0.11</v>
      </c>
      <c r="J5708" s="78">
        <v>642.33949999999993</v>
      </c>
      <c r="K5708" s="79">
        <v>1.1072909843130493E-2</v>
      </c>
      <c r="L5708" s="78">
        <v>5738.7605000000003</v>
      </c>
      <c r="M5708" s="79">
        <v>9.8927090156869513E-2</v>
      </c>
    </row>
    <row r="5709" spans="1:13" x14ac:dyDescent="0.2">
      <c r="A5709" s="73">
        <v>58020</v>
      </c>
      <c r="B5709" s="74">
        <v>10730.232750000001</v>
      </c>
      <c r="C5709" s="75">
        <v>0.18494024043433302</v>
      </c>
      <c r="D5709" s="74">
        <v>682.553</v>
      </c>
      <c r="E5709" s="75">
        <v>1.1764098586694244E-2</v>
      </c>
      <c r="F5709" s="74">
        <v>10047.679750000001</v>
      </c>
      <c r="G5709" s="75">
        <v>0.17317614184763877</v>
      </c>
      <c r="H5709" s="74">
        <v>6382.2</v>
      </c>
      <c r="I5709" s="75">
        <v>0.11</v>
      </c>
      <c r="J5709" s="74">
        <v>642.33949999999993</v>
      </c>
      <c r="K5709" s="75">
        <v>1.1071001378834884E-2</v>
      </c>
      <c r="L5709" s="74">
        <v>5739.8605000000007</v>
      </c>
      <c r="M5709" s="75">
        <v>9.8928998621165123E-2</v>
      </c>
    </row>
    <row r="5710" spans="1:13" x14ac:dyDescent="0.2">
      <c r="A5710" s="77">
        <v>58030</v>
      </c>
      <c r="B5710" s="78">
        <v>10732.43275</v>
      </c>
      <c r="C5710" s="79">
        <v>0.18494628209546787</v>
      </c>
      <c r="D5710" s="78">
        <v>682.553</v>
      </c>
      <c r="E5710" s="79">
        <v>1.1762071342409098E-2</v>
      </c>
      <c r="F5710" s="78">
        <v>10049.87975</v>
      </c>
      <c r="G5710" s="79">
        <v>0.17318421075305876</v>
      </c>
      <c r="H5710" s="78">
        <v>6383.3</v>
      </c>
      <c r="I5710" s="79">
        <v>0.11</v>
      </c>
      <c r="J5710" s="78">
        <v>642.33949999999993</v>
      </c>
      <c r="K5710" s="79">
        <v>1.1069093572290193E-2</v>
      </c>
      <c r="L5710" s="78">
        <v>5740.9605000000001</v>
      </c>
      <c r="M5710" s="79">
        <v>9.8930906427709811E-2</v>
      </c>
    </row>
    <row r="5711" spans="1:13" x14ac:dyDescent="0.2">
      <c r="A5711" s="73">
        <v>58040</v>
      </c>
      <c r="B5711" s="74">
        <v>10734.632750000001</v>
      </c>
      <c r="C5711" s="75">
        <v>0.1849523216747071</v>
      </c>
      <c r="D5711" s="74">
        <v>682.553</v>
      </c>
      <c r="E5711" s="75">
        <v>1.1760044796691937E-2</v>
      </c>
      <c r="F5711" s="74">
        <v>10052.079750000001</v>
      </c>
      <c r="G5711" s="75">
        <v>0.17319227687801517</v>
      </c>
      <c r="H5711" s="74">
        <v>6384.4</v>
      </c>
      <c r="I5711" s="75">
        <v>0.11</v>
      </c>
      <c r="J5711" s="74">
        <v>642.33949999999993</v>
      </c>
      <c r="K5711" s="75">
        <v>1.1067186423156442E-2</v>
      </c>
      <c r="L5711" s="74">
        <v>5742.0605000000005</v>
      </c>
      <c r="M5711" s="75">
        <v>9.8932813576843567E-2</v>
      </c>
    </row>
    <row r="5712" spans="1:13" x14ac:dyDescent="0.2">
      <c r="A5712" s="77">
        <v>58050</v>
      </c>
      <c r="B5712" s="78">
        <v>10736.832750000001</v>
      </c>
      <c r="C5712" s="79">
        <v>0.18495835917312664</v>
      </c>
      <c r="D5712" s="78">
        <v>682.553</v>
      </c>
      <c r="E5712" s="79">
        <v>1.175801894918174E-2</v>
      </c>
      <c r="F5712" s="78">
        <v>10054.279750000002</v>
      </c>
      <c r="G5712" s="79">
        <v>0.1732003402239449</v>
      </c>
      <c r="H5712" s="78">
        <v>6385.5</v>
      </c>
      <c r="I5712" s="79">
        <v>0.11</v>
      </c>
      <c r="J5712" s="78">
        <v>642.33949999999993</v>
      </c>
      <c r="K5712" s="79">
        <v>1.1065279931093883E-2</v>
      </c>
      <c r="L5712" s="78">
        <v>5743.1605</v>
      </c>
      <c r="M5712" s="79">
        <v>9.8934720068906121E-2</v>
      </c>
    </row>
    <row r="5713" spans="1:13" x14ac:dyDescent="0.2">
      <c r="A5713" s="73">
        <v>58060</v>
      </c>
      <c r="B5713" s="74">
        <v>10739.032750000002</v>
      </c>
      <c r="C5713" s="75">
        <v>0.18496439459180161</v>
      </c>
      <c r="D5713" s="74">
        <v>682.553</v>
      </c>
      <c r="E5713" s="75">
        <v>1.175599379951774E-2</v>
      </c>
      <c r="F5713" s="74">
        <v>10056.479750000002</v>
      </c>
      <c r="G5713" s="75">
        <v>0.17320840079228389</v>
      </c>
      <c r="H5713" s="74">
        <v>6386.6</v>
      </c>
      <c r="I5713" s="75">
        <v>0.11</v>
      </c>
      <c r="J5713" s="74">
        <v>642.33949999999993</v>
      </c>
      <c r="K5713" s="75">
        <v>1.1063374095763003E-2</v>
      </c>
      <c r="L5713" s="74">
        <v>5744.2605000000003</v>
      </c>
      <c r="M5713" s="75">
        <v>9.8936625904237005E-2</v>
      </c>
    </row>
    <row r="5714" spans="1:13" x14ac:dyDescent="0.2">
      <c r="A5714" s="77">
        <v>58070</v>
      </c>
      <c r="B5714" s="78">
        <v>10741.232750000001</v>
      </c>
      <c r="C5714" s="79">
        <v>0.18497042793180646</v>
      </c>
      <c r="D5714" s="78">
        <v>682.553</v>
      </c>
      <c r="E5714" s="79">
        <v>1.1753969347339417E-2</v>
      </c>
      <c r="F5714" s="78">
        <v>10058.679750000001</v>
      </c>
      <c r="G5714" s="79">
        <v>0.17321645858446705</v>
      </c>
      <c r="H5714" s="78">
        <v>6387.7</v>
      </c>
      <c r="I5714" s="79">
        <v>0.11</v>
      </c>
      <c r="J5714" s="78">
        <v>642.33949999999993</v>
      </c>
      <c r="K5714" s="79">
        <v>1.106146891682452E-2</v>
      </c>
      <c r="L5714" s="78">
        <v>5745.3605000000007</v>
      </c>
      <c r="M5714" s="79">
        <v>9.893853108317549E-2</v>
      </c>
    </row>
    <row r="5715" spans="1:13" x14ac:dyDescent="0.2">
      <c r="A5715" s="73">
        <v>58080</v>
      </c>
      <c r="B5715" s="74">
        <v>10743.43275</v>
      </c>
      <c r="C5715" s="75">
        <v>0.18497645919421488</v>
      </c>
      <c r="D5715" s="74">
        <v>682.553</v>
      </c>
      <c r="E5715" s="75">
        <v>1.1751945592286501E-2</v>
      </c>
      <c r="F5715" s="74">
        <v>10060.87975</v>
      </c>
      <c r="G5715" s="75">
        <v>0.17322451360192836</v>
      </c>
      <c r="H5715" s="74">
        <v>6388.8</v>
      </c>
      <c r="I5715" s="75">
        <v>0.11</v>
      </c>
      <c r="J5715" s="74">
        <v>642.33949999999993</v>
      </c>
      <c r="K5715" s="75">
        <v>1.1059564393939392E-2</v>
      </c>
      <c r="L5715" s="74">
        <v>5746.4605000000001</v>
      </c>
      <c r="M5715" s="75">
        <v>9.8940435606060612E-2</v>
      </c>
    </row>
    <row r="5716" spans="1:13" x14ac:dyDescent="0.2">
      <c r="A5716" s="77">
        <v>58090</v>
      </c>
      <c r="B5716" s="78">
        <v>10745.632750000001</v>
      </c>
      <c r="C5716" s="79">
        <v>0.18498248838009987</v>
      </c>
      <c r="D5716" s="78">
        <v>682.553</v>
      </c>
      <c r="E5716" s="79">
        <v>1.1749922533998968E-2</v>
      </c>
      <c r="F5716" s="78">
        <v>10063.079750000001</v>
      </c>
      <c r="G5716" s="79">
        <v>0.17323256584610089</v>
      </c>
      <c r="H5716" s="78">
        <v>6389.9</v>
      </c>
      <c r="I5716" s="79">
        <v>0.11</v>
      </c>
      <c r="J5716" s="78">
        <v>642.33949999999993</v>
      </c>
      <c r="K5716" s="79">
        <v>1.1057660526768806E-2</v>
      </c>
      <c r="L5716" s="78">
        <v>5747.5605000000005</v>
      </c>
      <c r="M5716" s="79">
        <v>9.8942339473231208E-2</v>
      </c>
    </row>
    <row r="5717" spans="1:13" x14ac:dyDescent="0.2">
      <c r="A5717" s="73">
        <v>58100</v>
      </c>
      <c r="B5717" s="74">
        <v>10747.832750000001</v>
      </c>
      <c r="C5717" s="75">
        <v>0.18498851549053358</v>
      </c>
      <c r="D5717" s="74">
        <v>682.553</v>
      </c>
      <c r="E5717" s="75">
        <v>1.174790017211704E-2</v>
      </c>
      <c r="F5717" s="74">
        <v>10065.279750000002</v>
      </c>
      <c r="G5717" s="75">
        <v>0.17324061531841656</v>
      </c>
      <c r="H5717" s="74">
        <v>6391</v>
      </c>
      <c r="I5717" s="75">
        <v>0.11</v>
      </c>
      <c r="J5717" s="74">
        <v>642.33949999999993</v>
      </c>
      <c r="K5717" s="75">
        <v>1.1055757314974182E-2</v>
      </c>
      <c r="L5717" s="74">
        <v>5748.6605</v>
      </c>
      <c r="M5717" s="75">
        <v>9.8944242685025816E-2</v>
      </c>
    </row>
    <row r="5718" spans="1:13" x14ac:dyDescent="0.2">
      <c r="A5718" s="77">
        <v>58110</v>
      </c>
      <c r="B5718" s="78">
        <v>10750.032750000002</v>
      </c>
      <c r="C5718" s="79">
        <v>0.18499454052658754</v>
      </c>
      <c r="D5718" s="78">
        <v>682.553</v>
      </c>
      <c r="E5718" s="79">
        <v>1.174587850628119E-2</v>
      </c>
      <c r="F5718" s="78">
        <v>10067.479750000002</v>
      </c>
      <c r="G5718" s="79">
        <v>0.17324866202030637</v>
      </c>
      <c r="H5718" s="78">
        <v>6392.1</v>
      </c>
      <c r="I5718" s="79">
        <v>0.11</v>
      </c>
      <c r="J5718" s="78">
        <v>642.33949999999993</v>
      </c>
      <c r="K5718" s="79">
        <v>1.1053854758217173E-2</v>
      </c>
      <c r="L5718" s="78">
        <v>5749.7605000000003</v>
      </c>
      <c r="M5718" s="79">
        <v>9.8946145241782829E-2</v>
      </c>
    </row>
    <row r="5719" spans="1:13" x14ac:dyDescent="0.2">
      <c r="A5719" s="73">
        <v>58120</v>
      </c>
      <c r="B5719" s="74">
        <v>10752.232750000001</v>
      </c>
      <c r="C5719" s="75">
        <v>0.18500056348933244</v>
      </c>
      <c r="D5719" s="74">
        <v>682.553</v>
      </c>
      <c r="E5719" s="75">
        <v>1.174385753613214E-2</v>
      </c>
      <c r="F5719" s="74">
        <v>10069.679750000001</v>
      </c>
      <c r="G5719" s="75">
        <v>0.17325670595320031</v>
      </c>
      <c r="H5719" s="74">
        <v>6393.2</v>
      </c>
      <c r="I5719" s="75">
        <v>0.11</v>
      </c>
      <c r="J5719" s="74">
        <v>642.33949999999993</v>
      </c>
      <c r="K5719" s="75">
        <v>1.1051952856159668E-2</v>
      </c>
      <c r="L5719" s="74">
        <v>5750.8605000000007</v>
      </c>
      <c r="M5719" s="75">
        <v>9.894804714384034E-2</v>
      </c>
    </row>
    <row r="5720" spans="1:13" x14ac:dyDescent="0.2">
      <c r="A5720" s="77">
        <v>58130</v>
      </c>
      <c r="B5720" s="78">
        <v>10754.43275</v>
      </c>
      <c r="C5720" s="79">
        <v>0.1850065843798383</v>
      </c>
      <c r="D5720" s="78">
        <v>682.553</v>
      </c>
      <c r="E5720" s="79">
        <v>1.1741837261310855E-2</v>
      </c>
      <c r="F5720" s="78">
        <v>10071.87975</v>
      </c>
      <c r="G5720" s="79">
        <v>0.17326474711852743</v>
      </c>
      <c r="H5720" s="78">
        <v>6394.3</v>
      </c>
      <c r="I5720" s="79">
        <v>0.11</v>
      </c>
      <c r="J5720" s="78">
        <v>642.33949999999993</v>
      </c>
      <c r="K5720" s="79">
        <v>1.1050051608463786E-2</v>
      </c>
      <c r="L5720" s="78">
        <v>5751.9605000000001</v>
      </c>
      <c r="M5720" s="79">
        <v>9.8949948391536216E-2</v>
      </c>
    </row>
    <row r="5721" spans="1:13" x14ac:dyDescent="0.2">
      <c r="A5721" s="73">
        <v>58140</v>
      </c>
      <c r="B5721" s="74">
        <v>10756.632750000001</v>
      </c>
      <c r="C5721" s="75">
        <v>0.18501260319917442</v>
      </c>
      <c r="D5721" s="74">
        <v>682.553</v>
      </c>
      <c r="E5721" s="75">
        <v>1.1739817681458549E-2</v>
      </c>
      <c r="F5721" s="74">
        <v>10074.079750000001</v>
      </c>
      <c r="G5721" s="75">
        <v>0.17327278551771588</v>
      </c>
      <c r="H5721" s="74">
        <v>6395.4</v>
      </c>
      <c r="I5721" s="75">
        <v>0.11</v>
      </c>
      <c r="J5721" s="74">
        <v>642.33949999999993</v>
      </c>
      <c r="K5721" s="75">
        <v>1.104815101479188E-2</v>
      </c>
      <c r="L5721" s="74">
        <v>5753.0605000000005</v>
      </c>
      <c r="M5721" s="75">
        <v>9.8951848985208132E-2</v>
      </c>
    </row>
    <row r="5722" spans="1:13" x14ac:dyDescent="0.2">
      <c r="A5722" s="77">
        <v>58150</v>
      </c>
      <c r="B5722" s="78">
        <v>10758.832750000001</v>
      </c>
      <c r="C5722" s="79">
        <v>0.18501861994840932</v>
      </c>
      <c r="D5722" s="78">
        <v>682.553</v>
      </c>
      <c r="E5722" s="79">
        <v>1.1737798796216682E-2</v>
      </c>
      <c r="F5722" s="78">
        <v>10076.279750000002</v>
      </c>
      <c r="G5722" s="79">
        <v>0.17328082115219262</v>
      </c>
      <c r="H5722" s="78">
        <v>6396.5</v>
      </c>
      <c r="I5722" s="79">
        <v>0.11</v>
      </c>
      <c r="J5722" s="78">
        <v>642.33949999999993</v>
      </c>
      <c r="K5722" s="79">
        <v>1.1046251074806534E-2</v>
      </c>
      <c r="L5722" s="78">
        <v>5754.1605</v>
      </c>
      <c r="M5722" s="79">
        <v>9.8953748925193458E-2</v>
      </c>
    </row>
    <row r="5723" spans="1:13" x14ac:dyDescent="0.2">
      <c r="A5723" s="73">
        <v>58160</v>
      </c>
      <c r="B5723" s="74">
        <v>10761.032750000002</v>
      </c>
      <c r="C5723" s="75">
        <v>0.18502463462861077</v>
      </c>
      <c r="D5723" s="74">
        <v>682.553</v>
      </c>
      <c r="E5723" s="75">
        <v>1.173578060522696E-2</v>
      </c>
      <c r="F5723" s="74">
        <v>10078.479750000002</v>
      </c>
      <c r="G5723" s="75">
        <v>0.17328885402338381</v>
      </c>
      <c r="H5723" s="74">
        <v>6397.6</v>
      </c>
      <c r="I5723" s="75">
        <v>0.11</v>
      </c>
      <c r="J5723" s="74">
        <v>642.33949999999993</v>
      </c>
      <c r="K5723" s="75">
        <v>1.1044351788170563E-2</v>
      </c>
      <c r="L5723" s="74">
        <v>5755.2605000000003</v>
      </c>
      <c r="M5723" s="75">
        <v>9.8955648211829436E-2</v>
      </c>
    </row>
    <row r="5724" spans="1:13" x14ac:dyDescent="0.2">
      <c r="A5724" s="77">
        <v>58170</v>
      </c>
      <c r="B5724" s="78">
        <v>10763.232750000001</v>
      </c>
      <c r="C5724" s="79">
        <v>0.18503064724084581</v>
      </c>
      <c r="D5724" s="78">
        <v>682.553</v>
      </c>
      <c r="E5724" s="79">
        <v>1.1733763108131338E-2</v>
      </c>
      <c r="F5724" s="78">
        <v>10080.679750000001</v>
      </c>
      <c r="G5724" s="79">
        <v>0.17329688413271449</v>
      </c>
      <c r="H5724" s="78">
        <v>6398.7</v>
      </c>
      <c r="I5724" s="79">
        <v>0.11</v>
      </c>
      <c r="J5724" s="78">
        <v>642.33949999999993</v>
      </c>
      <c r="K5724" s="79">
        <v>1.1042453154547016E-2</v>
      </c>
      <c r="L5724" s="78">
        <v>5756.3605000000007</v>
      </c>
      <c r="M5724" s="79">
        <v>9.8957546845452993E-2</v>
      </c>
    </row>
    <row r="5725" spans="1:13" x14ac:dyDescent="0.2">
      <c r="A5725" s="73">
        <v>58180</v>
      </c>
      <c r="B5725" s="74">
        <v>10765.43275</v>
      </c>
      <c r="C5725" s="75">
        <v>0.18503665778618081</v>
      </c>
      <c r="D5725" s="74">
        <v>682.553</v>
      </c>
      <c r="E5725" s="75">
        <v>1.1731746304572018E-2</v>
      </c>
      <c r="F5725" s="74">
        <v>10082.87975</v>
      </c>
      <c r="G5725" s="75">
        <v>0.17330491148160881</v>
      </c>
      <c r="H5725" s="74">
        <v>6399.8</v>
      </c>
      <c r="I5725" s="75">
        <v>0.11</v>
      </c>
      <c r="J5725" s="74">
        <v>642.33949999999993</v>
      </c>
      <c r="K5725" s="75">
        <v>1.1040555173599174E-2</v>
      </c>
      <c r="L5725" s="74">
        <v>5757.4605000000001</v>
      </c>
      <c r="M5725" s="75">
        <v>9.895944482640083E-2</v>
      </c>
    </row>
    <row r="5726" spans="1:13" x14ac:dyDescent="0.2">
      <c r="A5726" s="77">
        <v>58190</v>
      </c>
      <c r="B5726" s="78">
        <v>10767.632750000001</v>
      </c>
      <c r="C5726" s="79">
        <v>0.18504266626568139</v>
      </c>
      <c r="D5726" s="78">
        <v>682.553</v>
      </c>
      <c r="E5726" s="79">
        <v>1.1729730194191441E-2</v>
      </c>
      <c r="F5726" s="78">
        <v>10085.079750000001</v>
      </c>
      <c r="G5726" s="79">
        <v>0.17331293607148995</v>
      </c>
      <c r="H5726" s="78">
        <v>6400.9</v>
      </c>
      <c r="I5726" s="79">
        <v>0.11</v>
      </c>
      <c r="J5726" s="78">
        <v>642.33949999999993</v>
      </c>
      <c r="K5726" s="79">
        <v>1.1038657844990547E-2</v>
      </c>
      <c r="L5726" s="78">
        <v>5758.5605000000005</v>
      </c>
      <c r="M5726" s="79">
        <v>9.8961342155009457E-2</v>
      </c>
    </row>
    <row r="5727" spans="1:13" x14ac:dyDescent="0.2">
      <c r="A5727" s="73">
        <v>58200</v>
      </c>
      <c r="B5727" s="74">
        <v>10769.832750000001</v>
      </c>
      <c r="C5727" s="75">
        <v>0.18504867268041239</v>
      </c>
      <c r="D5727" s="74">
        <v>682.553</v>
      </c>
      <c r="E5727" s="75">
        <v>1.1727714776632302E-2</v>
      </c>
      <c r="F5727" s="74">
        <v>10087.279750000002</v>
      </c>
      <c r="G5727" s="75">
        <v>0.1733209579037801</v>
      </c>
      <c r="H5727" s="74">
        <v>6402</v>
      </c>
      <c r="I5727" s="75">
        <v>0.11</v>
      </c>
      <c r="J5727" s="74">
        <v>642.33949999999993</v>
      </c>
      <c r="K5727" s="75">
        <v>1.1036761168384878E-2</v>
      </c>
      <c r="L5727" s="74">
        <v>5759.6605</v>
      </c>
      <c r="M5727" s="75">
        <v>9.8963238831615119E-2</v>
      </c>
    </row>
    <row r="5728" spans="1:13" x14ac:dyDescent="0.2">
      <c r="A5728" s="77">
        <v>58210</v>
      </c>
      <c r="B5728" s="78">
        <v>10772.032750000002</v>
      </c>
      <c r="C5728" s="79">
        <v>0.18505467703143794</v>
      </c>
      <c r="D5728" s="78">
        <v>682.553</v>
      </c>
      <c r="E5728" s="79">
        <v>1.1725700051537537E-2</v>
      </c>
      <c r="F5728" s="78">
        <v>10089.479750000002</v>
      </c>
      <c r="G5728" s="79">
        <v>0.17332897697990041</v>
      </c>
      <c r="H5728" s="78">
        <v>6403.1</v>
      </c>
      <c r="I5728" s="79">
        <v>0.11</v>
      </c>
      <c r="J5728" s="78">
        <v>642.33949999999993</v>
      </c>
      <c r="K5728" s="79">
        <v>1.1034865143446142E-2</v>
      </c>
      <c r="L5728" s="78">
        <v>5760.7605000000003</v>
      </c>
      <c r="M5728" s="79">
        <v>9.8965134856553866E-2</v>
      </c>
    </row>
    <row r="5729" spans="1:13" x14ac:dyDescent="0.2">
      <c r="A5729" s="73">
        <v>58220</v>
      </c>
      <c r="B5729" s="74">
        <v>10774.232750000001</v>
      </c>
      <c r="C5729" s="75">
        <v>0.1850606793198214</v>
      </c>
      <c r="D5729" s="74">
        <v>682.553</v>
      </c>
      <c r="E5729" s="75">
        <v>1.1723686018550327E-2</v>
      </c>
      <c r="F5729" s="74">
        <v>10091.679750000001</v>
      </c>
      <c r="G5729" s="75">
        <v>0.17333699330127106</v>
      </c>
      <c r="H5729" s="74">
        <v>6404.2</v>
      </c>
      <c r="I5729" s="75">
        <v>0.11</v>
      </c>
      <c r="J5729" s="74">
        <v>642.33949999999993</v>
      </c>
      <c r="K5729" s="75">
        <v>1.1032969769838542E-2</v>
      </c>
      <c r="L5729" s="74">
        <v>5761.8605000000007</v>
      </c>
      <c r="M5729" s="75">
        <v>9.8967030230161471E-2</v>
      </c>
    </row>
    <row r="5730" spans="1:13" x14ac:dyDescent="0.2">
      <c r="A5730" s="77">
        <v>58230</v>
      </c>
      <c r="B5730" s="78">
        <v>10776.43275</v>
      </c>
      <c r="C5730" s="79">
        <v>0.18506667954662545</v>
      </c>
      <c r="D5730" s="78">
        <v>682.553</v>
      </c>
      <c r="E5730" s="79">
        <v>1.17216726773141E-2</v>
      </c>
      <c r="F5730" s="78">
        <v>10093.87975</v>
      </c>
      <c r="G5730" s="79">
        <v>0.17334500686931134</v>
      </c>
      <c r="H5730" s="78">
        <v>6405.3</v>
      </c>
      <c r="I5730" s="79">
        <v>0.11</v>
      </c>
      <c r="J5730" s="78">
        <v>642.33949999999993</v>
      </c>
      <c r="K5730" s="79">
        <v>1.1031075047226514E-2</v>
      </c>
      <c r="L5730" s="78">
        <v>5762.9605000000001</v>
      </c>
      <c r="M5730" s="79">
        <v>9.8968924952773485E-2</v>
      </c>
    </row>
    <row r="5731" spans="1:13" x14ac:dyDescent="0.2">
      <c r="A5731" s="73">
        <v>58240</v>
      </c>
      <c r="B5731" s="74">
        <v>10778.632750000001</v>
      </c>
      <c r="C5731" s="75">
        <v>0.18507267771291211</v>
      </c>
      <c r="D5731" s="74">
        <v>682.553</v>
      </c>
      <c r="E5731" s="75">
        <v>1.1719660027472528E-2</v>
      </c>
      <c r="F5731" s="74">
        <v>10096.079750000001</v>
      </c>
      <c r="G5731" s="75">
        <v>0.17335301768543956</v>
      </c>
      <c r="H5731" s="74">
        <v>6406.4</v>
      </c>
      <c r="I5731" s="75">
        <v>0.11</v>
      </c>
      <c r="J5731" s="74">
        <v>642.33949999999993</v>
      </c>
      <c r="K5731" s="75">
        <v>1.1029180975274723E-2</v>
      </c>
      <c r="L5731" s="74">
        <v>5764.0605000000005</v>
      </c>
      <c r="M5731" s="75">
        <v>9.8970819024725279E-2</v>
      </c>
    </row>
    <row r="5732" spans="1:13" x14ac:dyDescent="0.2">
      <c r="A5732" s="77">
        <v>58250</v>
      </c>
      <c r="B5732" s="78">
        <v>10780.832750000001</v>
      </c>
      <c r="C5732" s="79">
        <v>0.18507867381974252</v>
      </c>
      <c r="D5732" s="78">
        <v>682.553</v>
      </c>
      <c r="E5732" s="79">
        <v>1.1717648068669527E-2</v>
      </c>
      <c r="F5732" s="78">
        <v>10098.279750000002</v>
      </c>
      <c r="G5732" s="79">
        <v>0.17336102575107298</v>
      </c>
      <c r="H5732" s="78">
        <v>6407.5</v>
      </c>
      <c r="I5732" s="79">
        <v>0.11</v>
      </c>
      <c r="J5732" s="78">
        <v>642.33949999999993</v>
      </c>
      <c r="K5732" s="79">
        <v>1.1027287553648067E-2</v>
      </c>
      <c r="L5732" s="78">
        <v>5765.1605</v>
      </c>
      <c r="M5732" s="79">
        <v>9.8972712446351932E-2</v>
      </c>
    </row>
    <row r="5733" spans="1:13" x14ac:dyDescent="0.2">
      <c r="A5733" s="73">
        <v>58260</v>
      </c>
      <c r="B5733" s="74">
        <v>10783.032750000002</v>
      </c>
      <c r="C5733" s="75">
        <v>0.18508466786817718</v>
      </c>
      <c r="D5733" s="74">
        <v>682.553</v>
      </c>
      <c r="E5733" s="75">
        <v>1.1715636800549262E-2</v>
      </c>
      <c r="F5733" s="74">
        <v>10100.479750000002</v>
      </c>
      <c r="G5733" s="75">
        <v>0.17336903106762791</v>
      </c>
      <c r="H5733" s="74">
        <v>6408.6</v>
      </c>
      <c r="I5733" s="75">
        <v>0.11</v>
      </c>
      <c r="J5733" s="74">
        <v>642.33949999999993</v>
      </c>
      <c r="K5733" s="75">
        <v>1.102539478201167E-2</v>
      </c>
      <c r="L5733" s="74">
        <v>5766.2605000000003</v>
      </c>
      <c r="M5733" s="75">
        <v>9.8974605217988329E-2</v>
      </c>
    </row>
    <row r="5734" spans="1:13" x14ac:dyDescent="0.2">
      <c r="A5734" s="77">
        <v>58270</v>
      </c>
      <c r="B5734" s="78">
        <v>10785.232750000001</v>
      </c>
      <c r="C5734" s="79">
        <v>0.18509065985927581</v>
      </c>
      <c r="D5734" s="78">
        <v>682.553</v>
      </c>
      <c r="E5734" s="79">
        <v>1.1713626222756136E-2</v>
      </c>
      <c r="F5734" s="78">
        <v>10102.679750000001</v>
      </c>
      <c r="G5734" s="79">
        <v>0.17337703363651966</v>
      </c>
      <c r="H5734" s="78">
        <v>6409.7</v>
      </c>
      <c r="I5734" s="79">
        <v>0.11</v>
      </c>
      <c r="J5734" s="78">
        <v>642.33949999999993</v>
      </c>
      <c r="K5734" s="79">
        <v>1.102350266003089E-2</v>
      </c>
      <c r="L5734" s="78">
        <v>5767.3605000000007</v>
      </c>
      <c r="M5734" s="79">
        <v>9.8976497339969119E-2</v>
      </c>
    </row>
    <row r="5735" spans="1:13" x14ac:dyDescent="0.2">
      <c r="A5735" s="73">
        <v>58280</v>
      </c>
      <c r="B5735" s="74">
        <v>10787.43275</v>
      </c>
      <c r="C5735" s="75">
        <v>0.18509664979409746</v>
      </c>
      <c r="D5735" s="74">
        <v>682.553</v>
      </c>
      <c r="E5735" s="75">
        <v>1.1711616334934798E-2</v>
      </c>
      <c r="F5735" s="74">
        <v>10104.87975</v>
      </c>
      <c r="G5735" s="75">
        <v>0.17338503345916267</v>
      </c>
      <c r="H5735" s="74">
        <v>6410.8</v>
      </c>
      <c r="I5735" s="75">
        <v>0.11</v>
      </c>
      <c r="J5735" s="74">
        <v>642.33949999999993</v>
      </c>
      <c r="K5735" s="75">
        <v>1.102161118737131E-2</v>
      </c>
      <c r="L5735" s="74">
        <v>5768.4605000000001</v>
      </c>
      <c r="M5735" s="75">
        <v>9.8978388812628687E-2</v>
      </c>
    </row>
    <row r="5736" spans="1:13" x14ac:dyDescent="0.2">
      <c r="A5736" s="77">
        <v>58290</v>
      </c>
      <c r="B5736" s="78">
        <v>10789.632750000001</v>
      </c>
      <c r="C5736" s="79">
        <v>0.18510263767370047</v>
      </c>
      <c r="D5736" s="78">
        <v>682.553</v>
      </c>
      <c r="E5736" s="79">
        <v>1.1709607136730143E-2</v>
      </c>
      <c r="F5736" s="78">
        <v>10107.079750000001</v>
      </c>
      <c r="G5736" s="79">
        <v>0.17339303053697033</v>
      </c>
      <c r="H5736" s="78">
        <v>6411.9</v>
      </c>
      <c r="I5736" s="79">
        <v>0.11</v>
      </c>
      <c r="J5736" s="78">
        <v>642.33949999999993</v>
      </c>
      <c r="K5736" s="79">
        <v>1.1019720363698747E-2</v>
      </c>
      <c r="L5736" s="78">
        <v>5769.5605000000005</v>
      </c>
      <c r="M5736" s="79">
        <v>9.8980279636301266E-2</v>
      </c>
    </row>
    <row r="5737" spans="1:13" x14ac:dyDescent="0.2">
      <c r="A5737" s="73">
        <v>58300</v>
      </c>
      <c r="B5737" s="74">
        <v>10791.832750000001</v>
      </c>
      <c r="C5737" s="75">
        <v>0.18510862349914239</v>
      </c>
      <c r="D5737" s="74">
        <v>682.553</v>
      </c>
      <c r="E5737" s="75">
        <v>1.1707598627787306E-2</v>
      </c>
      <c r="F5737" s="74">
        <v>10109.279750000002</v>
      </c>
      <c r="G5737" s="75">
        <v>0.17340102487135509</v>
      </c>
      <c r="H5737" s="74">
        <v>6413</v>
      </c>
      <c r="I5737" s="75">
        <v>0.11</v>
      </c>
      <c r="J5737" s="74">
        <v>642.33949999999993</v>
      </c>
      <c r="K5737" s="75">
        <v>1.1017830188679243E-2</v>
      </c>
      <c r="L5737" s="74">
        <v>5770.6605</v>
      </c>
      <c r="M5737" s="75">
        <v>9.8982169811320755E-2</v>
      </c>
    </row>
    <row r="5738" spans="1:13" x14ac:dyDescent="0.2">
      <c r="A5738" s="77">
        <v>58310</v>
      </c>
      <c r="B5738" s="78">
        <v>10794.032750000002</v>
      </c>
      <c r="C5738" s="79">
        <v>0.18511460727148005</v>
      </c>
      <c r="D5738" s="78">
        <v>682.553</v>
      </c>
      <c r="E5738" s="79">
        <v>1.1705590807751671E-2</v>
      </c>
      <c r="F5738" s="78">
        <v>10111.479750000002</v>
      </c>
      <c r="G5738" s="79">
        <v>0.17340901646372839</v>
      </c>
      <c r="H5738" s="78">
        <v>6414.1</v>
      </c>
      <c r="I5738" s="79">
        <v>0.11</v>
      </c>
      <c r="J5738" s="78">
        <v>642.33949999999993</v>
      </c>
      <c r="K5738" s="79">
        <v>1.1015940661979076E-2</v>
      </c>
      <c r="L5738" s="78">
        <v>5771.7605000000003</v>
      </c>
      <c r="M5738" s="79">
        <v>9.898405933802093E-2</v>
      </c>
    </row>
    <row r="5739" spans="1:13" x14ac:dyDescent="0.2">
      <c r="A5739" s="73">
        <v>58320</v>
      </c>
      <c r="B5739" s="74">
        <v>10796.232750000001</v>
      </c>
      <c r="C5739" s="75">
        <v>0.18512058899176956</v>
      </c>
      <c r="D5739" s="74">
        <v>682.553</v>
      </c>
      <c r="E5739" s="75">
        <v>1.1703583676268862E-2</v>
      </c>
      <c r="F5739" s="74">
        <v>10113.679750000001</v>
      </c>
      <c r="G5739" s="75">
        <v>0.17341700531550069</v>
      </c>
      <c r="H5739" s="74">
        <v>6415.2</v>
      </c>
      <c r="I5739" s="75">
        <v>0.11</v>
      </c>
      <c r="J5739" s="74">
        <v>642.33949999999993</v>
      </c>
      <c r="K5739" s="75">
        <v>1.1014051783264745E-2</v>
      </c>
      <c r="L5739" s="74">
        <v>5772.8605000000007</v>
      </c>
      <c r="M5739" s="75">
        <v>9.8985948216735259E-2</v>
      </c>
    </row>
    <row r="5740" spans="1:13" x14ac:dyDescent="0.2">
      <c r="A5740" s="77">
        <v>58330</v>
      </c>
      <c r="B5740" s="78">
        <v>10798.43275</v>
      </c>
      <c r="C5740" s="79">
        <v>0.18512656866106633</v>
      </c>
      <c r="D5740" s="78">
        <v>682.553</v>
      </c>
      <c r="E5740" s="79">
        <v>1.1701577232984742E-2</v>
      </c>
      <c r="F5740" s="78">
        <v>10115.87975</v>
      </c>
      <c r="G5740" s="79">
        <v>0.1734249914280816</v>
      </c>
      <c r="H5740" s="78">
        <v>6416.3</v>
      </c>
      <c r="I5740" s="79">
        <v>0.11</v>
      </c>
      <c r="J5740" s="78">
        <v>642.33949999999993</v>
      </c>
      <c r="K5740" s="79">
        <v>1.1012163552202981E-2</v>
      </c>
      <c r="L5740" s="78">
        <v>5773.9605000000001</v>
      </c>
      <c r="M5740" s="79">
        <v>9.8987836447797017E-2</v>
      </c>
    </row>
    <row r="5741" spans="1:13" x14ac:dyDescent="0.2">
      <c r="A5741" s="73">
        <v>58340</v>
      </c>
      <c r="B5741" s="74">
        <v>10800.632750000001</v>
      </c>
      <c r="C5741" s="75">
        <v>0.18513254628042511</v>
      </c>
      <c r="D5741" s="74">
        <v>682.553</v>
      </c>
      <c r="E5741" s="75">
        <v>1.1699571477545424E-2</v>
      </c>
      <c r="F5741" s="74">
        <v>10118.079750000001</v>
      </c>
      <c r="G5741" s="75">
        <v>0.1734329748028797</v>
      </c>
      <c r="H5741" s="74">
        <v>6417.4</v>
      </c>
      <c r="I5741" s="75">
        <v>0.11</v>
      </c>
      <c r="J5741" s="74">
        <v>642.33949999999993</v>
      </c>
      <c r="K5741" s="75">
        <v>1.1010275968460746E-2</v>
      </c>
      <c r="L5741" s="74">
        <v>5775.0605000000005</v>
      </c>
      <c r="M5741" s="75">
        <v>9.8989724031539258E-2</v>
      </c>
    </row>
    <row r="5742" spans="1:13" x14ac:dyDescent="0.2">
      <c r="A5742" s="77">
        <v>58350</v>
      </c>
      <c r="B5742" s="78">
        <v>10802.832750000001</v>
      </c>
      <c r="C5742" s="79">
        <v>0.18513852185089977</v>
      </c>
      <c r="D5742" s="78">
        <v>682.553</v>
      </c>
      <c r="E5742" s="79">
        <v>1.1697566409597258E-2</v>
      </c>
      <c r="F5742" s="78">
        <v>10120.279750000002</v>
      </c>
      <c r="G5742" s="79">
        <v>0.1734409554413025</v>
      </c>
      <c r="H5742" s="78">
        <v>6418.5</v>
      </c>
      <c r="I5742" s="79">
        <v>0.11</v>
      </c>
      <c r="J5742" s="78">
        <v>642.33949999999993</v>
      </c>
      <c r="K5742" s="79">
        <v>1.1008389031705226E-2</v>
      </c>
      <c r="L5742" s="78">
        <v>5776.1605</v>
      </c>
      <c r="M5742" s="79">
        <v>9.8991610968294771E-2</v>
      </c>
    </row>
    <row r="5743" spans="1:13" x14ac:dyDescent="0.2">
      <c r="A5743" s="73">
        <v>58360</v>
      </c>
      <c r="B5743" s="74">
        <v>10805.032750000002</v>
      </c>
      <c r="C5743" s="75">
        <v>0.18514449537354355</v>
      </c>
      <c r="D5743" s="74">
        <v>682.553</v>
      </c>
      <c r="E5743" s="75">
        <v>1.1695562028786841E-2</v>
      </c>
      <c r="F5743" s="74">
        <v>10122.479750000002</v>
      </c>
      <c r="G5743" s="75">
        <v>0.17344893334475672</v>
      </c>
      <c r="H5743" s="74">
        <v>6419.6</v>
      </c>
      <c r="I5743" s="75">
        <v>0.11</v>
      </c>
      <c r="J5743" s="74">
        <v>642.33949999999993</v>
      </c>
      <c r="K5743" s="75">
        <v>1.1006502741603837E-2</v>
      </c>
      <c r="L5743" s="74">
        <v>5777.2605000000003</v>
      </c>
      <c r="M5743" s="75">
        <v>9.8993497258396165E-2</v>
      </c>
    </row>
    <row r="5744" spans="1:13" x14ac:dyDescent="0.2">
      <c r="A5744" s="77">
        <v>58370</v>
      </c>
      <c r="B5744" s="78">
        <v>10807.232750000001</v>
      </c>
      <c r="C5744" s="79">
        <v>0.18515046684940897</v>
      </c>
      <c r="D5744" s="78">
        <v>682.553</v>
      </c>
      <c r="E5744" s="79">
        <v>1.1693558334761007E-2</v>
      </c>
      <c r="F5744" s="78">
        <v>10124.679750000001</v>
      </c>
      <c r="G5744" s="79">
        <v>0.17345690851464796</v>
      </c>
      <c r="H5744" s="78">
        <v>6420.7</v>
      </c>
      <c r="I5744" s="79">
        <v>0.11</v>
      </c>
      <c r="J5744" s="78">
        <v>642.33949999999993</v>
      </c>
      <c r="K5744" s="79">
        <v>1.1004617097824224E-2</v>
      </c>
      <c r="L5744" s="78">
        <v>5778.3605000000007</v>
      </c>
      <c r="M5744" s="79">
        <v>9.8995382902175785E-2</v>
      </c>
    </row>
    <row r="5745" spans="1:13" x14ac:dyDescent="0.2">
      <c r="A5745" s="73">
        <v>58380</v>
      </c>
      <c r="B5745" s="74">
        <v>10809.43275</v>
      </c>
      <c r="C5745" s="75">
        <v>0.18515643627954778</v>
      </c>
      <c r="D5745" s="74">
        <v>682.553</v>
      </c>
      <c r="E5745" s="75">
        <v>1.1691555327166838E-2</v>
      </c>
      <c r="F5745" s="74">
        <v>10126.87975</v>
      </c>
      <c r="G5745" s="75">
        <v>0.17346488095238094</v>
      </c>
      <c r="H5745" s="74">
        <v>6421.8</v>
      </c>
      <c r="I5745" s="75">
        <v>0.11</v>
      </c>
      <c r="J5745" s="74">
        <v>642.33949999999993</v>
      </c>
      <c r="K5745" s="75">
        <v>1.1002732100034256E-2</v>
      </c>
      <c r="L5745" s="74">
        <v>5779.4605000000001</v>
      </c>
      <c r="M5745" s="75">
        <v>9.8997267899965741E-2</v>
      </c>
    </row>
    <row r="5746" spans="1:13" x14ac:dyDescent="0.2">
      <c r="A5746" s="77">
        <v>58390</v>
      </c>
      <c r="B5746" s="78">
        <v>10811.632750000001</v>
      </c>
      <c r="C5746" s="79">
        <v>0.18516240366501113</v>
      </c>
      <c r="D5746" s="78">
        <v>682.553</v>
      </c>
      <c r="E5746" s="79">
        <v>1.1689553005651653E-2</v>
      </c>
      <c r="F5746" s="78">
        <v>10129.079750000001</v>
      </c>
      <c r="G5746" s="79">
        <v>0.1734728506593595</v>
      </c>
      <c r="H5746" s="78">
        <v>6422.9</v>
      </c>
      <c r="I5746" s="79">
        <v>0.11</v>
      </c>
      <c r="J5746" s="78">
        <v>642.33949999999993</v>
      </c>
      <c r="K5746" s="79">
        <v>1.1000847747902037E-2</v>
      </c>
      <c r="L5746" s="78">
        <v>5780.5605000000005</v>
      </c>
      <c r="M5746" s="79">
        <v>9.8999152252097974E-2</v>
      </c>
    </row>
    <row r="5747" spans="1:13" x14ac:dyDescent="0.2">
      <c r="A5747" s="73">
        <v>58400</v>
      </c>
      <c r="B5747" s="74">
        <v>10813.832750000001</v>
      </c>
      <c r="C5747" s="75">
        <v>0.18516836900684933</v>
      </c>
      <c r="D5747" s="74">
        <v>682.553</v>
      </c>
      <c r="E5747" s="75">
        <v>1.1687551369863014E-2</v>
      </c>
      <c r="F5747" s="74">
        <v>10131.279750000002</v>
      </c>
      <c r="G5747" s="75">
        <v>0.17348081763698633</v>
      </c>
      <c r="H5747" s="74">
        <v>6424</v>
      </c>
      <c r="I5747" s="75">
        <v>0.11</v>
      </c>
      <c r="J5747" s="74">
        <v>642.33949999999993</v>
      </c>
      <c r="K5747" s="75">
        <v>1.0998964041095889E-2</v>
      </c>
      <c r="L5747" s="74">
        <v>5781.6605</v>
      </c>
      <c r="M5747" s="75">
        <v>9.900103595890411E-2</v>
      </c>
    </row>
    <row r="5748" spans="1:13" x14ac:dyDescent="0.2">
      <c r="A5748" s="77">
        <v>58410</v>
      </c>
      <c r="B5748" s="78">
        <v>10816.032750000002</v>
      </c>
      <c r="C5748" s="79">
        <v>0.18517433230611199</v>
      </c>
      <c r="D5748" s="78">
        <v>682.553</v>
      </c>
      <c r="E5748" s="79">
        <v>1.1685550419448725E-2</v>
      </c>
      <c r="F5748" s="78">
        <v>10133.479750000002</v>
      </c>
      <c r="G5748" s="79">
        <v>0.17348878188666328</v>
      </c>
      <c r="H5748" s="78">
        <v>6425.1</v>
      </c>
      <c r="I5748" s="79">
        <v>0.11</v>
      </c>
      <c r="J5748" s="78">
        <v>642.33949999999993</v>
      </c>
      <c r="K5748" s="79">
        <v>1.0997080979284368E-2</v>
      </c>
      <c r="L5748" s="78">
        <v>5782.7605000000003</v>
      </c>
      <c r="M5748" s="79">
        <v>9.9002919020715632E-2</v>
      </c>
    </row>
    <row r="5749" spans="1:13" x14ac:dyDescent="0.2">
      <c r="A5749" s="73">
        <v>58420</v>
      </c>
      <c r="B5749" s="74">
        <v>10818.232750000001</v>
      </c>
      <c r="C5749" s="75">
        <v>0.18518029356384802</v>
      </c>
      <c r="D5749" s="74">
        <v>682.553</v>
      </c>
      <c r="E5749" s="75">
        <v>1.1683550154056831E-2</v>
      </c>
      <c r="F5749" s="74">
        <v>10135.679750000001</v>
      </c>
      <c r="G5749" s="75">
        <v>0.17349674340979118</v>
      </c>
      <c r="H5749" s="74">
        <v>6426.2</v>
      </c>
      <c r="I5749" s="75">
        <v>0.11</v>
      </c>
      <c r="J5749" s="74">
        <v>642.33949999999993</v>
      </c>
      <c r="K5749" s="75">
        <v>1.0995198562136254E-2</v>
      </c>
      <c r="L5749" s="74">
        <v>5783.8605000000007</v>
      </c>
      <c r="M5749" s="75">
        <v>9.9004801437863763E-2</v>
      </c>
    </row>
    <row r="5750" spans="1:13" x14ac:dyDescent="0.2">
      <c r="A5750" s="77">
        <v>58430</v>
      </c>
      <c r="B5750" s="78">
        <v>10820.43275</v>
      </c>
      <c r="C5750" s="79">
        <v>0.18518625278110559</v>
      </c>
      <c r="D5750" s="78">
        <v>682.553</v>
      </c>
      <c r="E5750" s="79">
        <v>1.1681550573335616E-2</v>
      </c>
      <c r="F5750" s="78">
        <v>10137.87975</v>
      </c>
      <c r="G5750" s="79">
        <v>0.17350470220776998</v>
      </c>
      <c r="H5750" s="78">
        <v>6427.3</v>
      </c>
      <c r="I5750" s="79">
        <v>0.11</v>
      </c>
      <c r="J5750" s="78">
        <v>642.33949999999993</v>
      </c>
      <c r="K5750" s="79">
        <v>1.0993316789320553E-2</v>
      </c>
      <c r="L5750" s="78">
        <v>5784.9605000000001</v>
      </c>
      <c r="M5750" s="79">
        <v>9.9006683210679444E-2</v>
      </c>
    </row>
    <row r="5751" spans="1:13" x14ac:dyDescent="0.2">
      <c r="A5751" s="73">
        <v>58440</v>
      </c>
      <c r="B5751" s="74">
        <v>10822.632750000001</v>
      </c>
      <c r="C5751" s="75">
        <v>0.18519220995893226</v>
      </c>
      <c r="D5751" s="74">
        <v>682.553</v>
      </c>
      <c r="E5751" s="75">
        <v>1.1679551676933606E-2</v>
      </c>
      <c r="F5751" s="74">
        <v>10140.079750000001</v>
      </c>
      <c r="G5751" s="75">
        <v>0.17351265828199863</v>
      </c>
      <c r="H5751" s="74">
        <v>6428.4</v>
      </c>
      <c r="I5751" s="75">
        <v>0.11</v>
      </c>
      <c r="J5751" s="74">
        <v>642.33949999999993</v>
      </c>
      <c r="K5751" s="75">
        <v>1.0991435660506501E-2</v>
      </c>
      <c r="L5751" s="74">
        <v>5786.0605000000005</v>
      </c>
      <c r="M5751" s="75">
        <v>9.900856433949351E-2</v>
      </c>
    </row>
    <row r="5752" spans="1:13" x14ac:dyDescent="0.2">
      <c r="A5752" s="77">
        <v>58450</v>
      </c>
      <c r="B5752" s="78">
        <v>10824.832750000001</v>
      </c>
      <c r="C5752" s="79">
        <v>0.1851981650983747</v>
      </c>
      <c r="D5752" s="78">
        <v>682.553</v>
      </c>
      <c r="E5752" s="79">
        <v>1.1677553464499573E-2</v>
      </c>
      <c r="F5752" s="78">
        <v>10142.279750000002</v>
      </c>
      <c r="G5752" s="79">
        <v>0.17352061163387514</v>
      </c>
      <c r="H5752" s="78">
        <v>6429.5</v>
      </c>
      <c r="I5752" s="79">
        <v>0.11</v>
      </c>
      <c r="J5752" s="78">
        <v>642.33949999999993</v>
      </c>
      <c r="K5752" s="79">
        <v>1.0989555175363557E-2</v>
      </c>
      <c r="L5752" s="78">
        <v>5787.1605</v>
      </c>
      <c r="M5752" s="79">
        <v>9.9010444824636445E-2</v>
      </c>
    </row>
    <row r="5753" spans="1:13" x14ac:dyDescent="0.2">
      <c r="A5753" s="73">
        <v>58460</v>
      </c>
      <c r="B5753" s="74">
        <v>10827.032750000002</v>
      </c>
      <c r="C5753" s="75">
        <v>0.185204118200479</v>
      </c>
      <c r="D5753" s="74">
        <v>682.553</v>
      </c>
      <c r="E5753" s="75">
        <v>1.1675555935682518E-2</v>
      </c>
      <c r="F5753" s="74">
        <v>10144.479750000002</v>
      </c>
      <c r="G5753" s="75">
        <v>0.17352856226479649</v>
      </c>
      <c r="H5753" s="74">
        <v>6430.6</v>
      </c>
      <c r="I5753" s="75">
        <v>0.11</v>
      </c>
      <c r="J5753" s="74">
        <v>642.33949999999993</v>
      </c>
      <c r="K5753" s="75">
        <v>1.0987675333561408E-2</v>
      </c>
      <c r="L5753" s="74">
        <v>5788.2605000000003</v>
      </c>
      <c r="M5753" s="75">
        <v>9.9012324666438598E-2</v>
      </c>
    </row>
    <row r="5754" spans="1:13" x14ac:dyDescent="0.2">
      <c r="A5754" s="77">
        <v>58470</v>
      </c>
      <c r="B5754" s="78">
        <v>10829.232750000001</v>
      </c>
      <c r="C5754" s="79">
        <v>0.18521006926629041</v>
      </c>
      <c r="D5754" s="78">
        <v>682.553</v>
      </c>
      <c r="E5754" s="79">
        <v>1.1673559090131692E-2</v>
      </c>
      <c r="F5754" s="78">
        <v>10146.679750000001</v>
      </c>
      <c r="G5754" s="79">
        <v>0.17353651017615873</v>
      </c>
      <c r="H5754" s="78">
        <v>6431.7</v>
      </c>
      <c r="I5754" s="79">
        <v>0.11</v>
      </c>
      <c r="J5754" s="78">
        <v>642.33949999999993</v>
      </c>
      <c r="K5754" s="79">
        <v>1.0985796134769967E-2</v>
      </c>
      <c r="L5754" s="78">
        <v>5789.3605000000007</v>
      </c>
      <c r="M5754" s="79">
        <v>9.9014203865230049E-2</v>
      </c>
    </row>
    <row r="5755" spans="1:13" x14ac:dyDescent="0.2">
      <c r="A5755" s="73">
        <v>58480</v>
      </c>
      <c r="B5755" s="74">
        <v>10831.43275</v>
      </c>
      <c r="C5755" s="75">
        <v>0.18521601829685364</v>
      </c>
      <c r="D5755" s="74">
        <v>682.553</v>
      </c>
      <c r="E5755" s="75">
        <v>1.1671562927496579E-2</v>
      </c>
      <c r="F5755" s="74">
        <v>10148.87975</v>
      </c>
      <c r="G5755" s="75">
        <v>0.17354445536935706</v>
      </c>
      <c r="H5755" s="74">
        <v>6432.8</v>
      </c>
      <c r="I5755" s="75">
        <v>0.11</v>
      </c>
      <c r="J5755" s="74">
        <v>642.33949999999993</v>
      </c>
      <c r="K5755" s="75">
        <v>1.098391757865937E-2</v>
      </c>
      <c r="L5755" s="74">
        <v>5790.4605000000001</v>
      </c>
      <c r="M5755" s="75">
        <v>9.9016082421340634E-2</v>
      </c>
    </row>
    <row r="5756" spans="1:13" x14ac:dyDescent="0.2">
      <c r="A5756" s="77">
        <v>58490</v>
      </c>
      <c r="B5756" s="78">
        <v>10833.632750000001</v>
      </c>
      <c r="C5756" s="79">
        <v>0.18522196529321253</v>
      </c>
      <c r="D5756" s="78">
        <v>682.553</v>
      </c>
      <c r="E5756" s="79">
        <v>1.166956744742691E-2</v>
      </c>
      <c r="F5756" s="78">
        <v>10151.079750000001</v>
      </c>
      <c r="G5756" s="79">
        <v>0.17355239784578561</v>
      </c>
      <c r="H5756" s="78">
        <v>6433.9</v>
      </c>
      <c r="I5756" s="79">
        <v>0.11</v>
      </c>
      <c r="J5756" s="78">
        <v>642.33949999999993</v>
      </c>
      <c r="K5756" s="79">
        <v>1.0982039664899981E-2</v>
      </c>
      <c r="L5756" s="78">
        <v>5791.5605000000005</v>
      </c>
      <c r="M5756" s="79">
        <v>9.9017960335100019E-2</v>
      </c>
    </row>
    <row r="5757" spans="1:13" x14ac:dyDescent="0.2">
      <c r="A5757" s="73">
        <v>58500</v>
      </c>
      <c r="B5757" s="74">
        <v>10835.832750000001</v>
      </c>
      <c r="C5757" s="75">
        <v>0.18522791025641028</v>
      </c>
      <c r="D5757" s="74">
        <v>682.553</v>
      </c>
      <c r="E5757" s="75">
        <v>1.166757264957265E-2</v>
      </c>
      <c r="F5757" s="74">
        <v>10153.279750000002</v>
      </c>
      <c r="G5757" s="75">
        <v>0.17356033760683764</v>
      </c>
      <c r="H5757" s="74">
        <v>6435</v>
      </c>
      <c r="I5757" s="75">
        <v>0.11</v>
      </c>
      <c r="J5757" s="74">
        <v>642.33949999999993</v>
      </c>
      <c r="K5757" s="75">
        <v>1.0980162393162391E-2</v>
      </c>
      <c r="L5757" s="74">
        <v>5792.6605</v>
      </c>
      <c r="M5757" s="75">
        <v>9.9019837606837607E-2</v>
      </c>
    </row>
    <row r="5758" spans="1:13" x14ac:dyDescent="0.2">
      <c r="A5758" s="77">
        <v>58510</v>
      </c>
      <c r="B5758" s="78">
        <v>10838.032750000002</v>
      </c>
      <c r="C5758" s="79">
        <v>0.18523385318748936</v>
      </c>
      <c r="D5758" s="78">
        <v>682.553</v>
      </c>
      <c r="E5758" s="79">
        <v>1.1665578533584003E-2</v>
      </c>
      <c r="F5758" s="78">
        <v>10155.479750000002</v>
      </c>
      <c r="G5758" s="79">
        <v>0.17356827465390534</v>
      </c>
      <c r="H5758" s="78">
        <v>6436.1</v>
      </c>
      <c r="I5758" s="79">
        <v>0.11</v>
      </c>
      <c r="J5758" s="78">
        <v>642.33949999999993</v>
      </c>
      <c r="K5758" s="79">
        <v>1.0978285763117414E-2</v>
      </c>
      <c r="L5758" s="78">
        <v>5793.7605000000003</v>
      </c>
      <c r="M5758" s="79">
        <v>9.9021714236882594E-2</v>
      </c>
    </row>
    <row r="5759" spans="1:13" x14ac:dyDescent="0.2">
      <c r="A5759" s="73">
        <v>58520</v>
      </c>
      <c r="B5759" s="74">
        <v>10840.232750000001</v>
      </c>
      <c r="C5759" s="75">
        <v>0.18523979408749147</v>
      </c>
      <c r="D5759" s="74">
        <v>682.553</v>
      </c>
      <c r="E5759" s="75">
        <v>1.1663585099111414E-2</v>
      </c>
      <c r="F5759" s="74">
        <v>10157.679750000001</v>
      </c>
      <c r="G5759" s="75">
        <v>0.17357620898838005</v>
      </c>
      <c r="H5759" s="74">
        <v>6437.2</v>
      </c>
      <c r="I5759" s="75">
        <v>0.11</v>
      </c>
      <c r="J5759" s="74">
        <v>642.33949999999993</v>
      </c>
      <c r="K5759" s="75">
        <v>1.0976409774436089E-2</v>
      </c>
      <c r="L5759" s="74">
        <v>5794.8605000000007</v>
      </c>
      <c r="M5759" s="75">
        <v>9.9023590225563923E-2</v>
      </c>
    </row>
    <row r="5760" spans="1:13" x14ac:dyDescent="0.2">
      <c r="A5760" s="77">
        <v>58530</v>
      </c>
      <c r="B5760" s="78">
        <v>10842.43275</v>
      </c>
      <c r="C5760" s="79">
        <v>0.18524573295745772</v>
      </c>
      <c r="D5760" s="78">
        <v>682.553</v>
      </c>
      <c r="E5760" s="79">
        <v>1.166159234580557E-2</v>
      </c>
      <c r="F5760" s="78">
        <v>10159.87975</v>
      </c>
      <c r="G5760" s="79">
        <v>0.17358414061165214</v>
      </c>
      <c r="H5760" s="78">
        <v>6438.3</v>
      </c>
      <c r="I5760" s="79">
        <v>0.11</v>
      </c>
      <c r="J5760" s="78">
        <v>642.33949999999993</v>
      </c>
      <c r="K5760" s="79">
        <v>1.0974534426789679E-2</v>
      </c>
      <c r="L5760" s="78">
        <v>5795.9605000000001</v>
      </c>
      <c r="M5760" s="79">
        <v>9.902546557321032E-2</v>
      </c>
    </row>
    <row r="5761" spans="1:13" x14ac:dyDescent="0.2">
      <c r="A5761" s="73">
        <v>58540</v>
      </c>
      <c r="B5761" s="74">
        <v>10844.632750000001</v>
      </c>
      <c r="C5761" s="75">
        <v>0.18525166979842844</v>
      </c>
      <c r="D5761" s="74">
        <v>682.553</v>
      </c>
      <c r="E5761" s="75">
        <v>1.165960027331739E-2</v>
      </c>
      <c r="F5761" s="74">
        <v>10162.079750000001</v>
      </c>
      <c r="G5761" s="75">
        <v>0.17359206952511105</v>
      </c>
      <c r="H5761" s="74">
        <v>6439.4</v>
      </c>
      <c r="I5761" s="75">
        <v>0.11</v>
      </c>
      <c r="J5761" s="74">
        <v>642.33949999999993</v>
      </c>
      <c r="K5761" s="75">
        <v>1.0972659719849674E-2</v>
      </c>
      <c r="L5761" s="74">
        <v>5797.0605000000005</v>
      </c>
      <c r="M5761" s="75">
        <v>9.9027340280150339E-2</v>
      </c>
    </row>
    <row r="5762" spans="1:13" x14ac:dyDescent="0.2">
      <c r="A5762" s="77">
        <v>58550</v>
      </c>
      <c r="B5762" s="78">
        <v>10846.832750000001</v>
      </c>
      <c r="C5762" s="79">
        <v>0.18525760461144322</v>
      </c>
      <c r="D5762" s="78">
        <v>682.553</v>
      </c>
      <c r="E5762" s="79">
        <v>1.1657608881298036E-2</v>
      </c>
      <c r="F5762" s="78">
        <v>10164.279750000002</v>
      </c>
      <c r="G5762" s="79">
        <v>0.1735999957301452</v>
      </c>
      <c r="H5762" s="78">
        <v>6440.5</v>
      </c>
      <c r="I5762" s="79">
        <v>0.11</v>
      </c>
      <c r="J5762" s="78">
        <v>642.33949999999993</v>
      </c>
      <c r="K5762" s="79">
        <v>1.0970785653287787E-2</v>
      </c>
      <c r="L5762" s="78">
        <v>5798.1605</v>
      </c>
      <c r="M5762" s="79">
        <v>9.9029214346712205E-2</v>
      </c>
    </row>
    <row r="5763" spans="1:13" x14ac:dyDescent="0.2">
      <c r="A5763" s="73">
        <v>58560</v>
      </c>
      <c r="B5763" s="74">
        <v>10849.032750000002</v>
      </c>
      <c r="C5763" s="75">
        <v>0.18526353739754101</v>
      </c>
      <c r="D5763" s="74">
        <v>682.553</v>
      </c>
      <c r="E5763" s="75">
        <v>1.1655618169398908E-2</v>
      </c>
      <c r="F5763" s="74">
        <v>10166.479750000002</v>
      </c>
      <c r="G5763" s="75">
        <v>0.17360791922814212</v>
      </c>
      <c r="H5763" s="74">
        <v>6441.6</v>
      </c>
      <c r="I5763" s="75">
        <v>0.11</v>
      </c>
      <c r="J5763" s="74">
        <v>642.33949999999993</v>
      </c>
      <c r="K5763" s="75">
        <v>1.0968912226775955E-2</v>
      </c>
      <c r="L5763" s="74">
        <v>5799.2605000000003</v>
      </c>
      <c r="M5763" s="75">
        <v>9.9031087773224044E-2</v>
      </c>
    </row>
    <row r="5764" spans="1:13" x14ac:dyDescent="0.2">
      <c r="A5764" s="77">
        <v>58570</v>
      </c>
      <c r="B5764" s="78">
        <v>10851.232750000001</v>
      </c>
      <c r="C5764" s="79">
        <v>0.18526946815775996</v>
      </c>
      <c r="D5764" s="78">
        <v>682.553</v>
      </c>
      <c r="E5764" s="79">
        <v>1.1653628137271641E-2</v>
      </c>
      <c r="F5764" s="78">
        <v>10168.679750000001</v>
      </c>
      <c r="G5764" s="79">
        <v>0.17361584002048833</v>
      </c>
      <c r="H5764" s="78">
        <v>6442.7</v>
      </c>
      <c r="I5764" s="79">
        <v>0.11</v>
      </c>
      <c r="J5764" s="78">
        <v>642.33949999999993</v>
      </c>
      <c r="K5764" s="79">
        <v>1.096703943998634E-2</v>
      </c>
      <c r="L5764" s="78">
        <v>5800.3605000000007</v>
      </c>
      <c r="M5764" s="79">
        <v>9.9032960560013664E-2</v>
      </c>
    </row>
    <row r="5765" spans="1:13" x14ac:dyDescent="0.2">
      <c r="A5765" s="73">
        <v>58580</v>
      </c>
      <c r="B5765" s="74">
        <v>10853.43275</v>
      </c>
      <c r="C5765" s="75">
        <v>0.1852753968931376</v>
      </c>
      <c r="D5765" s="74">
        <v>682.553</v>
      </c>
      <c r="E5765" s="75">
        <v>1.1651638784568112E-2</v>
      </c>
      <c r="F5765" s="74">
        <v>10170.87975</v>
      </c>
      <c r="G5765" s="75">
        <v>0.17362375810856948</v>
      </c>
      <c r="H5765" s="74">
        <v>6443.8</v>
      </c>
      <c r="I5765" s="75">
        <v>0.11</v>
      </c>
      <c r="J5765" s="74">
        <v>642.33949999999993</v>
      </c>
      <c r="K5765" s="75">
        <v>1.0965167292591328E-2</v>
      </c>
      <c r="L5765" s="74">
        <v>5801.4605000000001</v>
      </c>
      <c r="M5765" s="75">
        <v>9.9034832707408676E-2</v>
      </c>
    </row>
    <row r="5766" spans="1:13" x14ac:dyDescent="0.2">
      <c r="A5766" s="77">
        <v>58590</v>
      </c>
      <c r="B5766" s="78">
        <v>10855.632750000001</v>
      </c>
      <c r="C5766" s="79">
        <v>0.18528132360471072</v>
      </c>
      <c r="D5766" s="78">
        <v>682.553</v>
      </c>
      <c r="E5766" s="79">
        <v>1.1649650110940433E-2</v>
      </c>
      <c r="F5766" s="78">
        <v>10173.079750000001</v>
      </c>
      <c r="G5766" s="79">
        <v>0.17363167349377029</v>
      </c>
      <c r="H5766" s="78">
        <v>6444.9</v>
      </c>
      <c r="I5766" s="79">
        <v>0.11</v>
      </c>
      <c r="J5766" s="78">
        <v>642.33949999999993</v>
      </c>
      <c r="K5766" s="79">
        <v>1.0963295784263525E-2</v>
      </c>
      <c r="L5766" s="78">
        <v>5802.5605000000005</v>
      </c>
      <c r="M5766" s="79">
        <v>9.9036704215736487E-2</v>
      </c>
    </row>
    <row r="5767" spans="1:13" x14ac:dyDescent="0.2">
      <c r="A5767" s="73">
        <v>58600</v>
      </c>
      <c r="B5767" s="74">
        <v>10857.832750000001</v>
      </c>
      <c r="C5767" s="75">
        <v>0.18528724829351539</v>
      </c>
      <c r="D5767" s="74">
        <v>682.553</v>
      </c>
      <c r="E5767" s="75">
        <v>1.1647662116040956E-2</v>
      </c>
      <c r="F5767" s="74">
        <v>10175.279750000002</v>
      </c>
      <c r="G5767" s="75">
        <v>0.17363958617747444</v>
      </c>
      <c r="H5767" s="74">
        <v>6446</v>
      </c>
      <c r="I5767" s="75">
        <v>0.11</v>
      </c>
      <c r="J5767" s="74">
        <v>642.33949999999993</v>
      </c>
      <c r="K5767" s="75">
        <v>1.0961424914675767E-2</v>
      </c>
      <c r="L5767" s="74">
        <v>5803.6605</v>
      </c>
      <c r="M5767" s="75">
        <v>9.9038575085324237E-2</v>
      </c>
    </row>
    <row r="5768" spans="1:13" x14ac:dyDescent="0.2">
      <c r="A5768" s="77">
        <v>58610</v>
      </c>
      <c r="B5768" s="78">
        <v>10860.032750000002</v>
      </c>
      <c r="C5768" s="79">
        <v>0.18529317096058698</v>
      </c>
      <c r="D5768" s="78">
        <v>682.553</v>
      </c>
      <c r="E5768" s="79">
        <v>1.1645674799522266E-2</v>
      </c>
      <c r="F5768" s="78">
        <v>10177.479750000002</v>
      </c>
      <c r="G5768" s="79">
        <v>0.1736474961610647</v>
      </c>
      <c r="H5768" s="78">
        <v>6447.1</v>
      </c>
      <c r="I5768" s="79">
        <v>0.11</v>
      </c>
      <c r="J5768" s="78">
        <v>642.33949999999993</v>
      </c>
      <c r="K5768" s="79">
        <v>1.0959554683501108E-2</v>
      </c>
      <c r="L5768" s="78">
        <v>5804.7605000000003</v>
      </c>
      <c r="M5768" s="79">
        <v>9.9040445316498901E-2</v>
      </c>
    </row>
    <row r="5769" spans="1:13" x14ac:dyDescent="0.2">
      <c r="A5769" s="73">
        <v>58620</v>
      </c>
      <c r="B5769" s="74">
        <v>10862.232750000001</v>
      </c>
      <c r="C5769" s="75">
        <v>0.18529909160696009</v>
      </c>
      <c r="D5769" s="74">
        <v>682.553</v>
      </c>
      <c r="E5769" s="75">
        <v>1.1643688161037188E-2</v>
      </c>
      <c r="F5769" s="74">
        <v>10179.679750000001</v>
      </c>
      <c r="G5769" s="75">
        <v>0.17365540344592292</v>
      </c>
      <c r="H5769" s="74">
        <v>6448.2</v>
      </c>
      <c r="I5769" s="75">
        <v>0.11</v>
      </c>
      <c r="J5769" s="74">
        <v>642.33949999999993</v>
      </c>
      <c r="K5769" s="75">
        <v>1.0957685090412827E-2</v>
      </c>
      <c r="L5769" s="74">
        <v>5805.8605000000007</v>
      </c>
      <c r="M5769" s="75">
        <v>9.904231490958719E-2</v>
      </c>
    </row>
    <row r="5770" spans="1:13" x14ac:dyDescent="0.2">
      <c r="A5770" s="77">
        <v>58630</v>
      </c>
      <c r="B5770" s="78">
        <v>10864.43275</v>
      </c>
      <c r="C5770" s="79">
        <v>0.18530501023366877</v>
      </c>
      <c r="D5770" s="78">
        <v>682.553</v>
      </c>
      <c r="E5770" s="79">
        <v>1.1641702200238786E-2</v>
      </c>
      <c r="F5770" s="78">
        <v>10181.87975</v>
      </c>
      <c r="G5770" s="79">
        <v>0.17366330803343</v>
      </c>
      <c r="H5770" s="78">
        <v>6449.3</v>
      </c>
      <c r="I5770" s="79">
        <v>0.11</v>
      </c>
      <c r="J5770" s="78">
        <v>642.33949999999993</v>
      </c>
      <c r="K5770" s="79">
        <v>1.0955816135084426E-2</v>
      </c>
      <c r="L5770" s="78">
        <v>5806.9605000000001</v>
      </c>
      <c r="M5770" s="79">
        <v>9.9044183864915578E-2</v>
      </c>
    </row>
    <row r="5771" spans="1:13" x14ac:dyDescent="0.2">
      <c r="A5771" s="73">
        <v>58640</v>
      </c>
      <c r="B5771" s="74">
        <v>10866.632750000001</v>
      </c>
      <c r="C5771" s="75">
        <v>0.18531092684174627</v>
      </c>
      <c r="D5771" s="74">
        <v>682.553</v>
      </c>
      <c r="E5771" s="75">
        <v>1.1639716916780354E-2</v>
      </c>
      <c r="F5771" s="74">
        <v>10184.079750000001</v>
      </c>
      <c r="G5771" s="75">
        <v>0.1736712099249659</v>
      </c>
      <c r="H5771" s="74">
        <v>6450.4</v>
      </c>
      <c r="I5771" s="75">
        <v>0.11</v>
      </c>
      <c r="J5771" s="74">
        <v>642.33949999999993</v>
      </c>
      <c r="K5771" s="75">
        <v>1.0953947817189631E-2</v>
      </c>
      <c r="L5771" s="74">
        <v>5808.0605000000005</v>
      </c>
      <c r="M5771" s="75">
        <v>9.9046052182810373E-2</v>
      </c>
    </row>
    <row r="5772" spans="1:13" x14ac:dyDescent="0.2">
      <c r="A5772" s="77">
        <v>58650</v>
      </c>
      <c r="B5772" s="78">
        <v>10868.832750000001</v>
      </c>
      <c r="C5772" s="79">
        <v>0.1853168414322251</v>
      </c>
      <c r="D5772" s="78">
        <v>682.553</v>
      </c>
      <c r="E5772" s="79">
        <v>1.1637732310315431E-2</v>
      </c>
      <c r="F5772" s="78">
        <v>10186.279750000002</v>
      </c>
      <c r="G5772" s="79">
        <v>0.17367910912190965</v>
      </c>
      <c r="H5772" s="78">
        <v>6451.5</v>
      </c>
      <c r="I5772" s="79">
        <v>0.11</v>
      </c>
      <c r="J5772" s="78">
        <v>642.33949999999993</v>
      </c>
      <c r="K5772" s="79">
        <v>1.0952080136402385E-2</v>
      </c>
      <c r="L5772" s="78">
        <v>5809.1605</v>
      </c>
      <c r="M5772" s="79">
        <v>9.9047919863597608E-2</v>
      </c>
    </row>
    <row r="5773" spans="1:13" x14ac:dyDescent="0.2">
      <c r="A5773" s="73">
        <v>58660</v>
      </c>
      <c r="B5773" s="74">
        <v>10871.032750000002</v>
      </c>
      <c r="C5773" s="75">
        <v>0.1853227540061371</v>
      </c>
      <c r="D5773" s="74">
        <v>682.553</v>
      </c>
      <c r="E5773" s="75">
        <v>1.1635748380497784E-2</v>
      </c>
      <c r="F5773" s="74">
        <v>10188.479750000002</v>
      </c>
      <c r="G5773" s="75">
        <v>0.17368700562563932</v>
      </c>
      <c r="H5773" s="74">
        <v>6452.6</v>
      </c>
      <c r="I5773" s="75">
        <v>0.11</v>
      </c>
      <c r="J5773" s="74">
        <v>642.33949999999993</v>
      </c>
      <c r="K5773" s="75">
        <v>1.0950213092396861E-2</v>
      </c>
      <c r="L5773" s="74">
        <v>5810.2605000000003</v>
      </c>
      <c r="M5773" s="75">
        <v>9.9049786907603146E-2</v>
      </c>
    </row>
    <row r="5774" spans="1:13" x14ac:dyDescent="0.2">
      <c r="A5774" s="77">
        <v>58670</v>
      </c>
      <c r="B5774" s="78">
        <v>10873.232750000001</v>
      </c>
      <c r="C5774" s="79">
        <v>0.18532866456451338</v>
      </c>
      <c r="D5774" s="78">
        <v>682.553</v>
      </c>
      <c r="E5774" s="79">
        <v>1.1633765126981421E-2</v>
      </c>
      <c r="F5774" s="78">
        <v>10190.679750000001</v>
      </c>
      <c r="G5774" s="79">
        <v>0.17369489943753197</v>
      </c>
      <c r="H5774" s="78">
        <v>6453.7</v>
      </c>
      <c r="I5774" s="79">
        <v>0.11</v>
      </c>
      <c r="J5774" s="78">
        <v>642.33949999999993</v>
      </c>
      <c r="K5774" s="79">
        <v>1.0948346684847451E-2</v>
      </c>
      <c r="L5774" s="78">
        <v>5811.3605000000007</v>
      </c>
      <c r="M5774" s="79">
        <v>9.905165331515256E-2</v>
      </c>
    </row>
    <row r="5775" spans="1:13" x14ac:dyDescent="0.2">
      <c r="A5775" s="73">
        <v>58680</v>
      </c>
      <c r="B5775" s="74">
        <v>10875.43275</v>
      </c>
      <c r="C5775" s="75">
        <v>0.18533457310838447</v>
      </c>
      <c r="D5775" s="74">
        <v>682.553</v>
      </c>
      <c r="E5775" s="75">
        <v>1.1631782549420586E-2</v>
      </c>
      <c r="F5775" s="74">
        <v>10192.87975</v>
      </c>
      <c r="G5775" s="75">
        <v>0.17370279055896387</v>
      </c>
      <c r="H5775" s="74">
        <v>6454.8</v>
      </c>
      <c r="I5775" s="75">
        <v>0.11</v>
      </c>
      <c r="J5775" s="74">
        <v>642.33949999999993</v>
      </c>
      <c r="K5775" s="75">
        <v>1.0946480913428765E-2</v>
      </c>
      <c r="L5775" s="74">
        <v>5812.4605000000001</v>
      </c>
      <c r="M5775" s="75">
        <v>9.9053519086571243E-2</v>
      </c>
    </row>
    <row r="5776" spans="1:13" x14ac:dyDescent="0.2">
      <c r="A5776" s="77">
        <v>58690</v>
      </c>
      <c r="B5776" s="78">
        <v>10877.632750000001</v>
      </c>
      <c r="C5776" s="79">
        <v>0.18534047963878003</v>
      </c>
      <c r="D5776" s="78">
        <v>682.553</v>
      </c>
      <c r="E5776" s="79">
        <v>1.1629800647469756E-2</v>
      </c>
      <c r="F5776" s="78">
        <v>10195.079750000001</v>
      </c>
      <c r="G5776" s="79">
        <v>0.17371067899131029</v>
      </c>
      <c r="H5776" s="78">
        <v>6455.9</v>
      </c>
      <c r="I5776" s="79">
        <v>0.11</v>
      </c>
      <c r="J5776" s="78">
        <v>642.33949999999993</v>
      </c>
      <c r="K5776" s="79">
        <v>1.094461577781564E-2</v>
      </c>
      <c r="L5776" s="78">
        <v>5813.5605000000005</v>
      </c>
      <c r="M5776" s="79">
        <v>9.9055384222184364E-2</v>
      </c>
    </row>
    <row r="5777" spans="1:13" x14ac:dyDescent="0.2">
      <c r="A5777" s="73">
        <v>58700</v>
      </c>
      <c r="B5777" s="74">
        <v>10879.832750000001</v>
      </c>
      <c r="C5777" s="75">
        <v>0.18534638415672916</v>
      </c>
      <c r="D5777" s="74">
        <v>682.553</v>
      </c>
      <c r="E5777" s="75">
        <v>1.1627819420783645E-2</v>
      </c>
      <c r="F5777" s="74">
        <v>10197.279750000002</v>
      </c>
      <c r="G5777" s="75">
        <v>0.17371856473594552</v>
      </c>
      <c r="H5777" s="74">
        <v>6457</v>
      </c>
      <c r="I5777" s="75">
        <v>0.11</v>
      </c>
      <c r="J5777" s="74">
        <v>642.33949999999993</v>
      </c>
      <c r="K5777" s="75">
        <v>1.0942751277683134E-2</v>
      </c>
      <c r="L5777" s="74">
        <v>5814.6605</v>
      </c>
      <c r="M5777" s="75">
        <v>9.905724872231686E-2</v>
      </c>
    </row>
    <row r="5778" spans="1:13" x14ac:dyDescent="0.2">
      <c r="A5778" s="77">
        <v>58710</v>
      </c>
      <c r="B5778" s="78">
        <v>10882.032750000002</v>
      </c>
      <c r="C5778" s="79">
        <v>0.18535228666326012</v>
      </c>
      <c r="D5778" s="78">
        <v>682.553</v>
      </c>
      <c r="E5778" s="79">
        <v>1.1625838869017203E-2</v>
      </c>
      <c r="F5778" s="78">
        <v>10199.479750000002</v>
      </c>
      <c r="G5778" s="79">
        <v>0.17372644779424293</v>
      </c>
      <c r="H5778" s="78">
        <v>6458.1</v>
      </c>
      <c r="I5778" s="79">
        <v>0.11</v>
      </c>
      <c r="J5778" s="78">
        <v>642.33949999999993</v>
      </c>
      <c r="K5778" s="79">
        <v>1.0940887412706522E-2</v>
      </c>
      <c r="L5778" s="78">
        <v>5815.7605000000003</v>
      </c>
      <c r="M5778" s="79">
        <v>9.9059112587293482E-2</v>
      </c>
    </row>
    <row r="5779" spans="1:13" x14ac:dyDescent="0.2">
      <c r="A5779" s="73">
        <v>58720</v>
      </c>
      <c r="B5779" s="74">
        <v>10884.232750000001</v>
      </c>
      <c r="C5779" s="75">
        <v>0.18535818715940056</v>
      </c>
      <c r="D5779" s="74">
        <v>682.553</v>
      </c>
      <c r="E5779" s="75">
        <v>1.1623858991825614E-2</v>
      </c>
      <c r="F5779" s="74">
        <v>10201.679750000001</v>
      </c>
      <c r="G5779" s="75">
        <v>0.17373432816757495</v>
      </c>
      <c r="H5779" s="74">
        <v>6459.2</v>
      </c>
      <c r="I5779" s="75">
        <v>0.11</v>
      </c>
      <c r="J5779" s="74">
        <v>642.33949999999993</v>
      </c>
      <c r="K5779" s="75">
        <v>1.0939024182561307E-2</v>
      </c>
      <c r="L5779" s="74">
        <v>5816.8605000000007</v>
      </c>
      <c r="M5779" s="75">
        <v>9.906097581743871E-2</v>
      </c>
    </row>
    <row r="5780" spans="1:13" x14ac:dyDescent="0.2">
      <c r="A5780" s="77">
        <v>58730</v>
      </c>
      <c r="B5780" s="78">
        <v>10886.43275</v>
      </c>
      <c r="C5780" s="79">
        <v>0.18536408564617743</v>
      </c>
      <c r="D5780" s="78">
        <v>682.553</v>
      </c>
      <c r="E5780" s="79">
        <v>1.1621879788864295E-2</v>
      </c>
      <c r="F5780" s="78">
        <v>10203.87975</v>
      </c>
      <c r="G5780" s="79">
        <v>0.17374220585731312</v>
      </c>
      <c r="H5780" s="78">
        <v>6460.3</v>
      </c>
      <c r="I5780" s="79">
        <v>0.11</v>
      </c>
      <c r="J5780" s="78">
        <v>642.33949999999993</v>
      </c>
      <c r="K5780" s="79">
        <v>1.0937161586923207E-2</v>
      </c>
      <c r="L5780" s="78">
        <v>5817.9605000000001</v>
      </c>
      <c r="M5780" s="79">
        <v>9.9062838413076795E-2</v>
      </c>
    </row>
    <row r="5781" spans="1:13" x14ac:dyDescent="0.2">
      <c r="A5781" s="73">
        <v>58740</v>
      </c>
      <c r="B5781" s="74">
        <v>10888.632750000001</v>
      </c>
      <c r="C5781" s="75">
        <v>0.18536998212461697</v>
      </c>
      <c r="D5781" s="74">
        <v>682.553</v>
      </c>
      <c r="E5781" s="75">
        <v>1.1619901259788901E-2</v>
      </c>
      <c r="F5781" s="74">
        <v>10206.079750000001</v>
      </c>
      <c r="G5781" s="75">
        <v>0.17375008086482807</v>
      </c>
      <c r="H5781" s="74">
        <v>6461.4</v>
      </c>
      <c r="I5781" s="75">
        <v>0.11</v>
      </c>
      <c r="J5781" s="74">
        <v>642.33949999999993</v>
      </c>
      <c r="K5781" s="75">
        <v>1.0935299625468164E-2</v>
      </c>
      <c r="L5781" s="74">
        <v>5819.0605000000005</v>
      </c>
      <c r="M5781" s="75">
        <v>9.9064700374531842E-2</v>
      </c>
    </row>
    <row r="5782" spans="1:13" x14ac:dyDescent="0.2">
      <c r="A5782" s="77">
        <v>58750</v>
      </c>
      <c r="B5782" s="78">
        <v>10890.832750000001</v>
      </c>
      <c r="C5782" s="79">
        <v>0.1853758765957447</v>
      </c>
      <c r="D5782" s="78">
        <v>682.553</v>
      </c>
      <c r="E5782" s="79">
        <v>1.1617923404255319E-2</v>
      </c>
      <c r="F5782" s="78">
        <v>10208.279750000002</v>
      </c>
      <c r="G5782" s="79">
        <v>0.1737579531914894</v>
      </c>
      <c r="H5782" s="78">
        <v>6462.5</v>
      </c>
      <c r="I5782" s="79">
        <v>0.11</v>
      </c>
      <c r="J5782" s="78">
        <v>642.33949999999993</v>
      </c>
      <c r="K5782" s="79">
        <v>1.093343829787234E-2</v>
      </c>
      <c r="L5782" s="78">
        <v>5820.1605</v>
      </c>
      <c r="M5782" s="79">
        <v>9.9066561702127659E-2</v>
      </c>
    </row>
    <row r="5783" spans="1:13" x14ac:dyDescent="0.2">
      <c r="A5783" s="73">
        <v>58760</v>
      </c>
      <c r="B5783" s="74">
        <v>10893.032750000002</v>
      </c>
      <c r="C5783" s="75">
        <v>0.18538176906058546</v>
      </c>
      <c r="D5783" s="74">
        <v>682.553</v>
      </c>
      <c r="E5783" s="75">
        <v>1.1615946221919674E-2</v>
      </c>
      <c r="F5783" s="74">
        <v>10210.479750000002</v>
      </c>
      <c r="G5783" s="75">
        <v>0.17376582283866579</v>
      </c>
      <c r="H5783" s="74">
        <v>6463.6</v>
      </c>
      <c r="I5783" s="75">
        <v>0.11</v>
      </c>
      <c r="J5783" s="74">
        <v>642.33949999999993</v>
      </c>
      <c r="K5783" s="75">
        <v>1.0931577603812116E-2</v>
      </c>
      <c r="L5783" s="74">
        <v>5821.2605000000003</v>
      </c>
      <c r="M5783" s="75">
        <v>9.9068422396187891E-2</v>
      </c>
    </row>
    <row r="5784" spans="1:13" x14ac:dyDescent="0.2">
      <c r="A5784" s="77">
        <v>58770</v>
      </c>
      <c r="B5784" s="78">
        <v>10895.232750000001</v>
      </c>
      <c r="C5784" s="79">
        <v>0.18538765952016337</v>
      </c>
      <c r="D5784" s="78">
        <v>682.553</v>
      </c>
      <c r="E5784" s="79">
        <v>1.1613969712438318E-2</v>
      </c>
      <c r="F5784" s="78">
        <v>10212.679750000001</v>
      </c>
      <c r="G5784" s="79">
        <v>0.17377368980772506</v>
      </c>
      <c r="H5784" s="78">
        <v>6464.7</v>
      </c>
      <c r="I5784" s="79">
        <v>0.11</v>
      </c>
      <c r="J5784" s="78">
        <v>642.33949999999993</v>
      </c>
      <c r="K5784" s="79">
        <v>1.0929717542964096E-2</v>
      </c>
      <c r="L5784" s="78">
        <v>5822.3605000000007</v>
      </c>
      <c r="M5784" s="79">
        <v>9.9070282457035919E-2</v>
      </c>
    </row>
    <row r="5785" spans="1:13" x14ac:dyDescent="0.2">
      <c r="A5785" s="73">
        <v>58780</v>
      </c>
      <c r="B5785" s="74">
        <v>10897.43275</v>
      </c>
      <c r="C5785" s="75">
        <v>0.18539354797550187</v>
      </c>
      <c r="D5785" s="74">
        <v>682.553</v>
      </c>
      <c r="E5785" s="75">
        <v>1.1611993875467847E-2</v>
      </c>
      <c r="F5785" s="74">
        <v>10214.87975</v>
      </c>
      <c r="G5785" s="75">
        <v>0.17378155410003401</v>
      </c>
      <c r="H5785" s="74">
        <v>6465.8</v>
      </c>
      <c r="I5785" s="75">
        <v>0.11</v>
      </c>
      <c r="J5785" s="74">
        <v>642.33949999999993</v>
      </c>
      <c r="K5785" s="75">
        <v>1.0927858115005103E-2</v>
      </c>
      <c r="L5785" s="74">
        <v>5823.4605000000001</v>
      </c>
      <c r="M5785" s="75">
        <v>9.9072141884994899E-2</v>
      </c>
    </row>
    <row r="5786" spans="1:13" x14ac:dyDescent="0.2">
      <c r="A5786" s="77">
        <v>58790</v>
      </c>
      <c r="B5786" s="78">
        <v>10899.632750000001</v>
      </c>
      <c r="C5786" s="79">
        <v>0.18539943442762374</v>
      </c>
      <c r="D5786" s="78">
        <v>682.553</v>
      </c>
      <c r="E5786" s="79">
        <v>1.1610018710665079E-2</v>
      </c>
      <c r="F5786" s="78">
        <v>10217.079750000001</v>
      </c>
      <c r="G5786" s="79">
        <v>0.17378941571695869</v>
      </c>
      <c r="H5786" s="78">
        <v>6466.9</v>
      </c>
      <c r="I5786" s="79">
        <v>0.11</v>
      </c>
      <c r="J5786" s="78">
        <v>642.33949999999993</v>
      </c>
      <c r="K5786" s="79">
        <v>1.0925999319612177E-2</v>
      </c>
      <c r="L5786" s="78">
        <v>5824.5605000000005</v>
      </c>
      <c r="M5786" s="79">
        <v>9.9074000680387825E-2</v>
      </c>
    </row>
    <row r="5787" spans="1:13" x14ac:dyDescent="0.2">
      <c r="A5787" s="73">
        <v>58800</v>
      </c>
      <c r="B5787" s="74">
        <v>10901.832750000001</v>
      </c>
      <c r="C5787" s="75">
        <v>0.18540531887755105</v>
      </c>
      <c r="D5787" s="74">
        <v>682.553</v>
      </c>
      <c r="E5787" s="75">
        <v>1.1608044217687075E-2</v>
      </c>
      <c r="F5787" s="74">
        <v>10219.279750000002</v>
      </c>
      <c r="G5787" s="75">
        <v>0.17379727465986397</v>
      </c>
      <c r="H5787" s="74">
        <v>6468</v>
      </c>
      <c r="I5787" s="75">
        <v>0.11</v>
      </c>
      <c r="J5787" s="74">
        <v>642.33949999999993</v>
      </c>
      <c r="K5787" s="75">
        <v>1.0924141156462584E-2</v>
      </c>
      <c r="L5787" s="74">
        <v>5825.6605</v>
      </c>
      <c r="M5787" s="75">
        <v>9.9075858843537409E-2</v>
      </c>
    </row>
    <row r="5788" spans="1:13" x14ac:dyDescent="0.2">
      <c r="A5788" s="77">
        <v>58810</v>
      </c>
      <c r="B5788" s="78">
        <v>10904.032750000002</v>
      </c>
      <c r="C5788" s="79">
        <v>0.18541120132630509</v>
      </c>
      <c r="D5788" s="78">
        <v>682.553</v>
      </c>
      <c r="E5788" s="79">
        <v>1.1606070396191125E-2</v>
      </c>
      <c r="F5788" s="78">
        <v>10221.479750000002</v>
      </c>
      <c r="G5788" s="79">
        <v>0.17380513093011396</v>
      </c>
      <c r="H5788" s="78">
        <v>6469.1</v>
      </c>
      <c r="I5788" s="79">
        <v>0.11</v>
      </c>
      <c r="J5788" s="78">
        <v>642.33949999999993</v>
      </c>
      <c r="K5788" s="79">
        <v>1.0922283625233802E-2</v>
      </c>
      <c r="L5788" s="78">
        <v>5826.7605000000003</v>
      </c>
      <c r="M5788" s="79">
        <v>9.90777163747662E-2</v>
      </c>
    </row>
    <row r="5789" spans="1:13" x14ac:dyDescent="0.2">
      <c r="A5789" s="73">
        <v>58820</v>
      </c>
      <c r="B5789" s="74">
        <v>10906.232750000001</v>
      </c>
      <c r="C5789" s="75">
        <v>0.18541708177490651</v>
      </c>
      <c r="D5789" s="74">
        <v>682.553</v>
      </c>
      <c r="E5789" s="75">
        <v>1.1604097245834751E-2</v>
      </c>
      <c r="F5789" s="74">
        <v>10223.679750000001</v>
      </c>
      <c r="G5789" s="75">
        <v>0.17381298452907176</v>
      </c>
      <c r="H5789" s="74">
        <v>6470.2</v>
      </c>
      <c r="I5789" s="75">
        <v>0.11</v>
      </c>
      <c r="J5789" s="74">
        <v>642.33949999999993</v>
      </c>
      <c r="K5789" s="75">
        <v>1.0920426725603534E-2</v>
      </c>
      <c r="L5789" s="74">
        <v>5827.8605000000007</v>
      </c>
      <c r="M5789" s="75">
        <v>9.9079573274396482E-2</v>
      </c>
    </row>
    <row r="5790" spans="1:13" x14ac:dyDescent="0.2">
      <c r="A5790" s="77">
        <v>58830</v>
      </c>
      <c r="B5790" s="78">
        <v>10908.43275</v>
      </c>
      <c r="C5790" s="79">
        <v>0.18542296022437532</v>
      </c>
      <c r="D5790" s="78">
        <v>682.553</v>
      </c>
      <c r="E5790" s="79">
        <v>1.160212476627571E-2</v>
      </c>
      <c r="F5790" s="78">
        <v>10225.87975</v>
      </c>
      <c r="G5790" s="79">
        <v>0.17382083545809962</v>
      </c>
      <c r="H5790" s="78">
        <v>6471.3</v>
      </c>
      <c r="I5790" s="79">
        <v>0.11</v>
      </c>
      <c r="J5790" s="78">
        <v>642.33949999999993</v>
      </c>
      <c r="K5790" s="79">
        <v>1.0918570457249701E-2</v>
      </c>
      <c r="L5790" s="78">
        <v>5828.9605000000001</v>
      </c>
      <c r="M5790" s="79">
        <v>9.9081429542750302E-2</v>
      </c>
    </row>
    <row r="5791" spans="1:13" x14ac:dyDescent="0.2">
      <c r="A5791" s="73">
        <v>58840</v>
      </c>
      <c r="B5791" s="74">
        <v>10910.632750000001</v>
      </c>
      <c r="C5791" s="75">
        <v>0.18542883667573082</v>
      </c>
      <c r="D5791" s="74">
        <v>682.553</v>
      </c>
      <c r="E5791" s="75">
        <v>1.1600152957171992E-2</v>
      </c>
      <c r="F5791" s="74">
        <v>10228.079750000001</v>
      </c>
      <c r="G5791" s="75">
        <v>0.17382868371855881</v>
      </c>
      <c r="H5791" s="74">
        <v>6472.4</v>
      </c>
      <c r="I5791" s="75">
        <v>0.11</v>
      </c>
      <c r="J5791" s="74">
        <v>642.33949999999993</v>
      </c>
      <c r="K5791" s="75">
        <v>1.091671481985044E-2</v>
      </c>
      <c r="L5791" s="74">
        <v>5830.0605000000005</v>
      </c>
      <c r="M5791" s="75">
        <v>9.9083285180149569E-2</v>
      </c>
    </row>
    <row r="5792" spans="1:13" x14ac:dyDescent="0.2">
      <c r="A5792" s="77">
        <v>58850</v>
      </c>
      <c r="B5792" s="78">
        <v>10912.832750000001</v>
      </c>
      <c r="C5792" s="79">
        <v>0.18543471112999152</v>
      </c>
      <c r="D5792" s="78">
        <v>682.553</v>
      </c>
      <c r="E5792" s="79">
        <v>1.1598181818181818E-2</v>
      </c>
      <c r="F5792" s="78">
        <v>10230.279750000002</v>
      </c>
      <c r="G5792" s="79">
        <v>0.17383652931180971</v>
      </c>
      <c r="H5792" s="78">
        <v>6473.5</v>
      </c>
      <c r="I5792" s="79">
        <v>0.11</v>
      </c>
      <c r="J5792" s="78">
        <v>642.33949999999993</v>
      </c>
      <c r="K5792" s="79">
        <v>1.0914859813084111E-2</v>
      </c>
      <c r="L5792" s="78">
        <v>5831.1605</v>
      </c>
      <c r="M5792" s="79">
        <v>9.9085140186915888E-2</v>
      </c>
    </row>
    <row r="5793" spans="1:13" x14ac:dyDescent="0.2">
      <c r="A5793" s="73">
        <v>58860</v>
      </c>
      <c r="B5793" s="74">
        <v>10915.032750000002</v>
      </c>
      <c r="C5793" s="75">
        <v>0.18544058358817536</v>
      </c>
      <c r="D5793" s="74">
        <v>682.553</v>
      </c>
      <c r="E5793" s="75">
        <v>1.1596211348963643E-2</v>
      </c>
      <c r="F5793" s="74">
        <v>10232.479750000002</v>
      </c>
      <c r="G5793" s="75">
        <v>0.17384437223921173</v>
      </c>
      <c r="H5793" s="74">
        <v>6474.6</v>
      </c>
      <c r="I5793" s="75">
        <v>0.11</v>
      </c>
      <c r="J5793" s="74">
        <v>642.33949999999993</v>
      </c>
      <c r="K5793" s="75">
        <v>1.0913005436629288E-2</v>
      </c>
      <c r="L5793" s="74">
        <v>5832.2605000000003</v>
      </c>
      <c r="M5793" s="75">
        <v>9.9086994563370709E-2</v>
      </c>
    </row>
    <row r="5794" spans="1:13" x14ac:dyDescent="0.2">
      <c r="A5794" s="77">
        <v>58870</v>
      </c>
      <c r="B5794" s="78">
        <v>10917.232750000001</v>
      </c>
      <c r="C5794" s="79">
        <v>0.1854464540512995</v>
      </c>
      <c r="D5794" s="78">
        <v>682.553</v>
      </c>
      <c r="E5794" s="79">
        <v>1.1594241549176151E-2</v>
      </c>
      <c r="F5794" s="78">
        <v>10234.679750000001</v>
      </c>
      <c r="G5794" s="79">
        <v>0.17385221250212335</v>
      </c>
      <c r="H5794" s="78">
        <v>6475.7</v>
      </c>
      <c r="I5794" s="79">
        <v>0.11</v>
      </c>
      <c r="J5794" s="78">
        <v>642.33949999999993</v>
      </c>
      <c r="K5794" s="79">
        <v>1.0911151690164768E-2</v>
      </c>
      <c r="L5794" s="78">
        <v>5833.3605000000007</v>
      </c>
      <c r="M5794" s="79">
        <v>9.9088848309835248E-2</v>
      </c>
    </row>
    <row r="5795" spans="1:13" x14ac:dyDescent="0.2">
      <c r="A5795" s="73">
        <v>58880</v>
      </c>
      <c r="B5795" s="74">
        <v>10919.43275</v>
      </c>
      <c r="C5795" s="75">
        <v>0.18545232252038044</v>
      </c>
      <c r="D5795" s="74">
        <v>682.553</v>
      </c>
      <c r="E5795" s="75">
        <v>1.1592272418478261E-2</v>
      </c>
      <c r="F5795" s="74">
        <v>10236.87975</v>
      </c>
      <c r="G5795" s="75">
        <v>0.17386005010190217</v>
      </c>
      <c r="H5795" s="74">
        <v>6476.8</v>
      </c>
      <c r="I5795" s="75">
        <v>0.11</v>
      </c>
      <c r="J5795" s="74">
        <v>642.33949999999993</v>
      </c>
      <c r="K5795" s="75">
        <v>1.0909298573369563E-2</v>
      </c>
      <c r="L5795" s="74">
        <v>5834.4605000000001</v>
      </c>
      <c r="M5795" s="75">
        <v>9.9090701426630443E-2</v>
      </c>
    </row>
    <row r="5796" spans="1:13" x14ac:dyDescent="0.2">
      <c r="A5796" s="77">
        <v>58890</v>
      </c>
      <c r="B5796" s="78">
        <v>10921.632750000001</v>
      </c>
      <c r="C5796" s="79">
        <v>0.18545818899643404</v>
      </c>
      <c r="D5796" s="78">
        <v>682.553</v>
      </c>
      <c r="E5796" s="79">
        <v>1.1590303956529121E-2</v>
      </c>
      <c r="F5796" s="78">
        <v>10239.079750000001</v>
      </c>
      <c r="G5796" s="79">
        <v>0.17386788503990491</v>
      </c>
      <c r="H5796" s="78">
        <v>6477.9</v>
      </c>
      <c r="I5796" s="79">
        <v>0.11</v>
      </c>
      <c r="J5796" s="78">
        <v>642.33949999999993</v>
      </c>
      <c r="K5796" s="79">
        <v>1.0907446085922905E-2</v>
      </c>
      <c r="L5796" s="78">
        <v>5835.5605000000005</v>
      </c>
      <c r="M5796" s="79">
        <v>9.9092553914077106E-2</v>
      </c>
    </row>
    <row r="5797" spans="1:13" x14ac:dyDescent="0.2">
      <c r="A5797" s="73">
        <v>58900</v>
      </c>
      <c r="B5797" s="74">
        <v>10923.832750000001</v>
      </c>
      <c r="C5797" s="75">
        <v>0.1854640534804754</v>
      </c>
      <c r="D5797" s="74">
        <v>682.553</v>
      </c>
      <c r="E5797" s="75">
        <v>1.1588336162988115E-2</v>
      </c>
      <c r="F5797" s="74">
        <v>10241.279750000002</v>
      </c>
      <c r="G5797" s="75">
        <v>0.1738757173174873</v>
      </c>
      <c r="H5797" s="74">
        <v>6479</v>
      </c>
      <c r="I5797" s="75">
        <v>0.11</v>
      </c>
      <c r="J5797" s="74">
        <v>642.33949999999993</v>
      </c>
      <c r="K5797" s="75">
        <v>1.0905594227504244E-2</v>
      </c>
      <c r="L5797" s="74">
        <v>5836.6605</v>
      </c>
      <c r="M5797" s="75">
        <v>9.9094405772495758E-2</v>
      </c>
    </row>
    <row r="5798" spans="1:13" x14ac:dyDescent="0.2">
      <c r="A5798" s="77">
        <v>58910</v>
      </c>
      <c r="B5798" s="78">
        <v>10926.032750000002</v>
      </c>
      <c r="C5798" s="79">
        <v>0.18546991597351897</v>
      </c>
      <c r="D5798" s="78">
        <v>682.553</v>
      </c>
      <c r="E5798" s="79">
        <v>1.1586369037514853E-2</v>
      </c>
      <c r="F5798" s="78">
        <v>10243.479750000002</v>
      </c>
      <c r="G5798" s="79">
        <v>0.17388354693600411</v>
      </c>
      <c r="H5798" s="78">
        <v>6480.1</v>
      </c>
      <c r="I5798" s="79">
        <v>0.11</v>
      </c>
      <c r="J5798" s="78">
        <v>642.33949999999993</v>
      </c>
      <c r="K5798" s="79">
        <v>1.0903742997793243E-2</v>
      </c>
      <c r="L5798" s="78">
        <v>5837.7605000000003</v>
      </c>
      <c r="M5798" s="79">
        <v>9.9096257002206756E-2</v>
      </c>
    </row>
    <row r="5799" spans="1:13" x14ac:dyDescent="0.2">
      <c r="A5799" s="73">
        <v>58920</v>
      </c>
      <c r="B5799" s="74">
        <v>10928.232750000001</v>
      </c>
      <c r="C5799" s="75">
        <v>0.18547577647657842</v>
      </c>
      <c r="D5799" s="74">
        <v>682.553</v>
      </c>
      <c r="E5799" s="75">
        <v>1.1584402579769178E-2</v>
      </c>
      <c r="F5799" s="74">
        <v>10245.679750000001</v>
      </c>
      <c r="G5799" s="75">
        <v>0.17389137389680925</v>
      </c>
      <c r="H5799" s="74">
        <v>6481.2</v>
      </c>
      <c r="I5799" s="75">
        <v>0.11</v>
      </c>
      <c r="J5799" s="74">
        <v>642.33949999999993</v>
      </c>
      <c r="K5799" s="75">
        <v>1.0901892396469789E-2</v>
      </c>
      <c r="L5799" s="74">
        <v>5838.8605000000007</v>
      </c>
      <c r="M5799" s="75">
        <v>9.9098107603530217E-2</v>
      </c>
    </row>
    <row r="5800" spans="1:13" x14ac:dyDescent="0.2">
      <c r="A5800" s="77">
        <v>58930</v>
      </c>
      <c r="B5800" s="78">
        <v>10930.43275</v>
      </c>
      <c r="C5800" s="79">
        <v>0.18548163499066689</v>
      </c>
      <c r="D5800" s="78">
        <v>682.553</v>
      </c>
      <c r="E5800" s="79">
        <v>1.1582436789411166E-2</v>
      </c>
      <c r="F5800" s="78">
        <v>10247.87975</v>
      </c>
      <c r="G5800" s="79">
        <v>0.17389919820125574</v>
      </c>
      <c r="H5800" s="78">
        <v>6482.3</v>
      </c>
      <c r="I5800" s="79">
        <v>0.11</v>
      </c>
      <c r="J5800" s="78">
        <v>642.33949999999993</v>
      </c>
      <c r="K5800" s="79">
        <v>1.0900042423213982E-2</v>
      </c>
      <c r="L5800" s="78">
        <v>5839.9605000000001</v>
      </c>
      <c r="M5800" s="79">
        <v>9.9099957576786024E-2</v>
      </c>
    </row>
    <row r="5801" spans="1:13" x14ac:dyDescent="0.2">
      <c r="A5801" s="73">
        <v>58940</v>
      </c>
      <c r="B5801" s="74">
        <v>10932.632750000001</v>
      </c>
      <c r="C5801" s="75">
        <v>0.18548749151679675</v>
      </c>
      <c r="D5801" s="74">
        <v>682.553</v>
      </c>
      <c r="E5801" s="75">
        <v>1.1580471666101119E-2</v>
      </c>
      <c r="F5801" s="74">
        <v>10250.079750000001</v>
      </c>
      <c r="G5801" s="75">
        <v>0.17390701985069565</v>
      </c>
      <c r="H5801" s="74">
        <v>6483.4</v>
      </c>
      <c r="I5801" s="75">
        <v>0.11</v>
      </c>
      <c r="J5801" s="74">
        <v>642.33949999999993</v>
      </c>
      <c r="K5801" s="75">
        <v>1.0898193077706141E-2</v>
      </c>
      <c r="L5801" s="74">
        <v>5841.0605000000005</v>
      </c>
      <c r="M5801" s="75">
        <v>9.9101806922293867E-2</v>
      </c>
    </row>
    <row r="5802" spans="1:13" x14ac:dyDescent="0.2">
      <c r="A5802" s="77">
        <v>58950</v>
      </c>
      <c r="B5802" s="78">
        <v>10934.832750000001</v>
      </c>
      <c r="C5802" s="79">
        <v>0.18549334605597967</v>
      </c>
      <c r="D5802" s="78">
        <v>682.553</v>
      </c>
      <c r="E5802" s="79">
        <v>1.1578507209499576E-2</v>
      </c>
      <c r="F5802" s="78">
        <v>10252.279750000002</v>
      </c>
      <c r="G5802" s="79">
        <v>0.1739148388464801</v>
      </c>
      <c r="H5802" s="78">
        <v>6484.5</v>
      </c>
      <c r="I5802" s="79">
        <v>0.11</v>
      </c>
      <c r="J5802" s="78">
        <v>642.33949999999993</v>
      </c>
      <c r="K5802" s="79">
        <v>1.0896344359626801E-2</v>
      </c>
      <c r="L5802" s="78">
        <v>5842.1605</v>
      </c>
      <c r="M5802" s="79">
        <v>9.9103655640373198E-2</v>
      </c>
    </row>
    <row r="5803" spans="1:13" x14ac:dyDescent="0.2">
      <c r="A5803" s="73">
        <v>58960</v>
      </c>
      <c r="B5803" s="74">
        <v>10937.032750000002</v>
      </c>
      <c r="C5803" s="75">
        <v>0.18549919860922662</v>
      </c>
      <c r="D5803" s="74">
        <v>682.553</v>
      </c>
      <c r="E5803" s="75">
        <v>1.15765434192673E-2</v>
      </c>
      <c r="F5803" s="74">
        <v>10254.479750000002</v>
      </c>
      <c r="G5803" s="75">
        <v>0.17392265518995934</v>
      </c>
      <c r="H5803" s="74">
        <v>6485.6</v>
      </c>
      <c r="I5803" s="75">
        <v>0.11</v>
      </c>
      <c r="J5803" s="74">
        <v>642.33949999999993</v>
      </c>
      <c r="K5803" s="75">
        <v>1.0894496268656715E-2</v>
      </c>
      <c r="L5803" s="74">
        <v>5843.2605000000003</v>
      </c>
      <c r="M5803" s="75">
        <v>9.9105503731343289E-2</v>
      </c>
    </row>
    <row r="5804" spans="1:13" x14ac:dyDescent="0.2">
      <c r="A5804" s="77">
        <v>58970</v>
      </c>
      <c r="B5804" s="78">
        <v>10939.232750000001</v>
      </c>
      <c r="C5804" s="79">
        <v>0.18550504917754793</v>
      </c>
      <c r="D5804" s="78">
        <v>682.553</v>
      </c>
      <c r="E5804" s="79">
        <v>1.1574580295065287E-2</v>
      </c>
      <c r="F5804" s="78">
        <v>10256.679750000001</v>
      </c>
      <c r="G5804" s="79">
        <v>0.17393046888248265</v>
      </c>
      <c r="H5804" s="78">
        <v>6486.7</v>
      </c>
      <c r="I5804" s="79">
        <v>0.11</v>
      </c>
      <c r="J5804" s="78">
        <v>642.33949999999993</v>
      </c>
      <c r="K5804" s="79">
        <v>1.0892648804476851E-2</v>
      </c>
      <c r="L5804" s="78">
        <v>5844.3605000000007</v>
      </c>
      <c r="M5804" s="79">
        <v>9.9107351195523163E-2</v>
      </c>
    </row>
    <row r="5805" spans="1:13" x14ac:dyDescent="0.2">
      <c r="A5805" s="73">
        <v>58980</v>
      </c>
      <c r="B5805" s="74">
        <v>10941.43275</v>
      </c>
      <c r="C5805" s="75">
        <v>0.1855108977619532</v>
      </c>
      <c r="D5805" s="74">
        <v>682.553</v>
      </c>
      <c r="E5805" s="75">
        <v>1.1572617836554765E-2</v>
      </c>
      <c r="F5805" s="74">
        <v>10258.87975</v>
      </c>
      <c r="G5805" s="75">
        <v>0.17393827992539845</v>
      </c>
      <c r="H5805" s="74">
        <v>6487.8</v>
      </c>
      <c r="I5805" s="75">
        <v>0.11</v>
      </c>
      <c r="J5805" s="74">
        <v>642.33949999999993</v>
      </c>
      <c r="K5805" s="75">
        <v>1.0890801966768395E-2</v>
      </c>
      <c r="L5805" s="74">
        <v>5845.4605000000001</v>
      </c>
      <c r="M5805" s="75">
        <v>9.9109198033231607E-2</v>
      </c>
    </row>
    <row r="5806" spans="1:13" x14ac:dyDescent="0.2">
      <c r="A5806" s="77">
        <v>58990</v>
      </c>
      <c r="B5806" s="78">
        <v>10943.632750000001</v>
      </c>
      <c r="C5806" s="79">
        <v>0.18551674436345145</v>
      </c>
      <c r="D5806" s="78">
        <v>682.553</v>
      </c>
      <c r="E5806" s="79">
        <v>1.1570656043397185E-2</v>
      </c>
      <c r="F5806" s="78">
        <v>10261.079750000001</v>
      </c>
      <c r="G5806" s="79">
        <v>0.17394608832005426</v>
      </c>
      <c r="H5806" s="78">
        <v>6488.9</v>
      </c>
      <c r="I5806" s="79">
        <v>0.11</v>
      </c>
      <c r="J5806" s="78">
        <v>642.33949999999993</v>
      </c>
      <c r="K5806" s="79">
        <v>1.0888955755212747E-2</v>
      </c>
      <c r="L5806" s="78">
        <v>5846.5605000000005</v>
      </c>
      <c r="M5806" s="79">
        <v>9.9111044244787255E-2</v>
      </c>
    </row>
    <row r="5807" spans="1:13" x14ac:dyDescent="0.2">
      <c r="A5807" s="73">
        <v>59000</v>
      </c>
      <c r="B5807" s="74">
        <v>10945.832750000001</v>
      </c>
      <c r="C5807" s="75">
        <v>0.18552258898305088</v>
      </c>
      <c r="D5807" s="74">
        <v>682.553</v>
      </c>
      <c r="E5807" s="75">
        <v>1.1568694915254238E-2</v>
      </c>
      <c r="F5807" s="74">
        <v>10263.279750000002</v>
      </c>
      <c r="G5807" s="75">
        <v>0.17395389406779663</v>
      </c>
      <c r="H5807" s="74">
        <v>6490</v>
      </c>
      <c r="I5807" s="75">
        <v>0.11</v>
      </c>
      <c r="J5807" s="74">
        <v>642.33949999999993</v>
      </c>
      <c r="K5807" s="75">
        <v>1.0887110169491523E-2</v>
      </c>
      <c r="L5807" s="74">
        <v>5847.6605</v>
      </c>
      <c r="M5807" s="75">
        <v>9.9112889830508477E-2</v>
      </c>
    </row>
    <row r="5808" spans="1:13" x14ac:dyDescent="0.2">
      <c r="A5808" s="77">
        <v>59010</v>
      </c>
      <c r="B5808" s="78">
        <v>10948.032750000002</v>
      </c>
      <c r="C5808" s="79">
        <v>0.18552843162175905</v>
      </c>
      <c r="D5808" s="78">
        <v>682.553</v>
      </c>
      <c r="E5808" s="79">
        <v>1.1566734451787833E-2</v>
      </c>
      <c r="F5808" s="78">
        <v>10265.479750000002</v>
      </c>
      <c r="G5808" s="79">
        <v>0.17396169716997123</v>
      </c>
      <c r="H5808" s="78">
        <v>6491.1</v>
      </c>
      <c r="I5808" s="79">
        <v>0.11</v>
      </c>
      <c r="J5808" s="78">
        <v>642.33949999999993</v>
      </c>
      <c r="K5808" s="79">
        <v>1.088526520928656E-2</v>
      </c>
      <c r="L5808" s="78">
        <v>5848.7605000000003</v>
      </c>
      <c r="M5808" s="79">
        <v>9.9114734790713449E-2</v>
      </c>
    </row>
    <row r="5809" spans="1:13" x14ac:dyDescent="0.2">
      <c r="A5809" s="73">
        <v>59020</v>
      </c>
      <c r="B5809" s="74">
        <v>10950.232750000001</v>
      </c>
      <c r="C5809" s="75">
        <v>0.18553427228058286</v>
      </c>
      <c r="D5809" s="74">
        <v>682.553</v>
      </c>
      <c r="E5809" s="75">
        <v>1.1564774652660115E-2</v>
      </c>
      <c r="F5809" s="74">
        <v>10267.679750000001</v>
      </c>
      <c r="G5809" s="75">
        <v>0.17396949762792277</v>
      </c>
      <c r="H5809" s="74">
        <v>6492.2</v>
      </c>
      <c r="I5809" s="75">
        <v>0.11</v>
      </c>
      <c r="J5809" s="74">
        <v>642.33949999999993</v>
      </c>
      <c r="K5809" s="75">
        <v>1.0883420874279903E-2</v>
      </c>
      <c r="L5809" s="74">
        <v>5849.8605000000007</v>
      </c>
      <c r="M5809" s="75">
        <v>9.9116579125720111E-2</v>
      </c>
    </row>
    <row r="5810" spans="1:13" x14ac:dyDescent="0.2">
      <c r="A5810" s="77">
        <v>59030</v>
      </c>
      <c r="B5810" s="78">
        <v>10952.43275</v>
      </c>
      <c r="C5810" s="79">
        <v>0.18554011096052855</v>
      </c>
      <c r="D5810" s="78">
        <v>682.553</v>
      </c>
      <c r="E5810" s="79">
        <v>1.1562815517533458E-2</v>
      </c>
      <c r="F5810" s="78">
        <v>10269.87975</v>
      </c>
      <c r="G5810" s="79">
        <v>0.17397729544299509</v>
      </c>
      <c r="H5810" s="78">
        <v>6493.3</v>
      </c>
      <c r="I5810" s="79">
        <v>0.11</v>
      </c>
      <c r="J5810" s="78">
        <v>642.33949999999993</v>
      </c>
      <c r="K5810" s="79">
        <v>1.0881577164153819E-2</v>
      </c>
      <c r="L5810" s="78">
        <v>5850.9605000000001</v>
      </c>
      <c r="M5810" s="79">
        <v>9.9118422835846182E-2</v>
      </c>
    </row>
    <row r="5811" spans="1:13" x14ac:dyDescent="0.2">
      <c r="A5811" s="73">
        <v>59040</v>
      </c>
      <c r="B5811" s="74">
        <v>10954.632750000001</v>
      </c>
      <c r="C5811" s="75">
        <v>0.18554594766260163</v>
      </c>
      <c r="D5811" s="74">
        <v>682.553</v>
      </c>
      <c r="E5811" s="75">
        <v>1.1560857046070461E-2</v>
      </c>
      <c r="F5811" s="74">
        <v>10272.079750000001</v>
      </c>
      <c r="G5811" s="75">
        <v>0.17398509061653117</v>
      </c>
      <c r="H5811" s="74">
        <v>6494.4</v>
      </c>
      <c r="I5811" s="75">
        <v>0.11</v>
      </c>
      <c r="J5811" s="74">
        <v>642.33949999999993</v>
      </c>
      <c r="K5811" s="75">
        <v>1.0879734078590785E-2</v>
      </c>
      <c r="L5811" s="74">
        <v>5852.0605000000005</v>
      </c>
      <c r="M5811" s="75">
        <v>9.9120265921409226E-2</v>
      </c>
    </row>
    <row r="5812" spans="1:13" x14ac:dyDescent="0.2">
      <c r="A5812" s="77">
        <v>59050</v>
      </c>
      <c r="B5812" s="78">
        <v>10956.832750000001</v>
      </c>
      <c r="C5812" s="79">
        <v>0.18555178238780698</v>
      </c>
      <c r="D5812" s="78">
        <v>682.553</v>
      </c>
      <c r="E5812" s="79">
        <v>1.1558899237933955E-2</v>
      </c>
      <c r="F5812" s="78">
        <v>10274.279750000002</v>
      </c>
      <c r="G5812" s="79">
        <v>0.17399288314987302</v>
      </c>
      <c r="H5812" s="78">
        <v>6495.5</v>
      </c>
      <c r="I5812" s="79">
        <v>0.11</v>
      </c>
      <c r="J5812" s="78">
        <v>642.33949999999993</v>
      </c>
      <c r="K5812" s="79">
        <v>1.0877891617273495E-2</v>
      </c>
      <c r="L5812" s="78">
        <v>5853.1605</v>
      </c>
      <c r="M5812" s="79">
        <v>9.9122108382726504E-2</v>
      </c>
    </row>
    <row r="5813" spans="1:13" x14ac:dyDescent="0.2">
      <c r="A5813" s="73">
        <v>59060</v>
      </c>
      <c r="B5813" s="74">
        <v>10959.032750000002</v>
      </c>
      <c r="C5813" s="75">
        <v>0.18555761513714869</v>
      </c>
      <c r="D5813" s="74">
        <v>682.553</v>
      </c>
      <c r="E5813" s="75">
        <v>1.1556942092786996E-2</v>
      </c>
      <c r="F5813" s="74">
        <v>10276.479750000002</v>
      </c>
      <c r="G5813" s="75">
        <v>0.1740006730443617</v>
      </c>
      <c r="H5813" s="74">
        <v>6496.6</v>
      </c>
      <c r="I5813" s="75">
        <v>0.11</v>
      </c>
      <c r="J5813" s="74">
        <v>642.33949999999993</v>
      </c>
      <c r="K5813" s="75">
        <v>1.0876049779884862E-2</v>
      </c>
      <c r="L5813" s="74">
        <v>5854.2605000000003</v>
      </c>
      <c r="M5813" s="75">
        <v>9.9123950220115137E-2</v>
      </c>
    </row>
    <row r="5814" spans="1:13" x14ac:dyDescent="0.2">
      <c r="A5814" s="77">
        <v>59070</v>
      </c>
      <c r="B5814" s="78">
        <v>10961.232750000001</v>
      </c>
      <c r="C5814" s="79">
        <v>0.18556344591163029</v>
      </c>
      <c r="D5814" s="78">
        <v>682.553</v>
      </c>
      <c r="E5814" s="79">
        <v>1.1554985610292872E-2</v>
      </c>
      <c r="F5814" s="78">
        <v>10278.679750000001</v>
      </c>
      <c r="G5814" s="79">
        <v>0.1740084603013374</v>
      </c>
      <c r="H5814" s="78">
        <v>6497.7</v>
      </c>
      <c r="I5814" s="79">
        <v>0.11</v>
      </c>
      <c r="J5814" s="78">
        <v>642.33949999999993</v>
      </c>
      <c r="K5814" s="79">
        <v>1.0874208566108006E-2</v>
      </c>
      <c r="L5814" s="78">
        <v>5855.3605000000007</v>
      </c>
      <c r="M5814" s="79">
        <v>9.912579143389201E-2</v>
      </c>
    </row>
    <row r="5815" spans="1:13" x14ac:dyDescent="0.2">
      <c r="A5815" s="73">
        <v>59080</v>
      </c>
      <c r="B5815" s="74">
        <v>10963.43275</v>
      </c>
      <c r="C5815" s="75">
        <v>0.18556927471225457</v>
      </c>
      <c r="D5815" s="74">
        <v>682.553</v>
      </c>
      <c r="E5815" s="75">
        <v>1.1553029790115098E-2</v>
      </c>
      <c r="F5815" s="74">
        <v>10280.87975</v>
      </c>
      <c r="G5815" s="75">
        <v>0.17401624492213946</v>
      </c>
      <c r="H5815" s="74">
        <v>6498.8</v>
      </c>
      <c r="I5815" s="75">
        <v>0.11</v>
      </c>
      <c r="J5815" s="74">
        <v>642.33949999999993</v>
      </c>
      <c r="K5815" s="75">
        <v>1.0872367975626268E-2</v>
      </c>
      <c r="L5815" s="74">
        <v>5856.4605000000001</v>
      </c>
      <c r="M5815" s="75">
        <v>9.9127632024373732E-2</v>
      </c>
    </row>
    <row r="5816" spans="1:13" x14ac:dyDescent="0.2">
      <c r="A5816" s="77">
        <v>59090</v>
      </c>
      <c r="B5816" s="78">
        <v>10965.632750000001</v>
      </c>
      <c r="C5816" s="79">
        <v>0.18557510154002371</v>
      </c>
      <c r="D5816" s="78">
        <v>682.553</v>
      </c>
      <c r="E5816" s="79">
        <v>1.1551074631917414E-2</v>
      </c>
      <c r="F5816" s="78">
        <v>10283.079750000001</v>
      </c>
      <c r="G5816" s="79">
        <v>0.17402402690810628</v>
      </c>
      <c r="H5816" s="78">
        <v>6499.9</v>
      </c>
      <c r="I5816" s="79">
        <v>0.11</v>
      </c>
      <c r="J5816" s="78">
        <v>642.33949999999993</v>
      </c>
      <c r="K5816" s="79">
        <v>1.0870528008123201E-2</v>
      </c>
      <c r="L5816" s="78">
        <v>5857.5605000000005</v>
      </c>
      <c r="M5816" s="79">
        <v>9.91294719918768E-2</v>
      </c>
    </row>
    <row r="5817" spans="1:13" x14ac:dyDescent="0.2">
      <c r="A5817" s="73">
        <v>59100</v>
      </c>
      <c r="B5817" s="74">
        <v>10967.832750000001</v>
      </c>
      <c r="C5817" s="75">
        <v>0.18558092639593912</v>
      </c>
      <c r="D5817" s="74">
        <v>682.553</v>
      </c>
      <c r="E5817" s="75">
        <v>1.1549120135363791E-2</v>
      </c>
      <c r="F5817" s="74">
        <v>10285.279750000002</v>
      </c>
      <c r="G5817" s="75">
        <v>0.17403180626057532</v>
      </c>
      <c r="H5817" s="74">
        <v>6501</v>
      </c>
      <c r="I5817" s="75">
        <v>0.11</v>
      </c>
      <c r="J5817" s="74">
        <v>642.33949999999993</v>
      </c>
      <c r="K5817" s="75">
        <v>1.0868688663282571E-2</v>
      </c>
      <c r="L5817" s="74">
        <v>5858.6605</v>
      </c>
      <c r="M5817" s="75">
        <v>9.9131311336717431E-2</v>
      </c>
    </row>
    <row r="5818" spans="1:13" x14ac:dyDescent="0.2">
      <c r="A5818" s="77">
        <v>59110</v>
      </c>
      <c r="B5818" s="78">
        <v>10970.032750000002</v>
      </c>
      <c r="C5818" s="79">
        <v>0.18558674928100155</v>
      </c>
      <c r="D5818" s="78">
        <v>682.553</v>
      </c>
      <c r="E5818" s="79">
        <v>1.1547166300118423E-2</v>
      </c>
      <c r="F5818" s="78">
        <v>10287.479750000002</v>
      </c>
      <c r="G5818" s="79">
        <v>0.17403958298088315</v>
      </c>
      <c r="H5818" s="78">
        <v>6502.1</v>
      </c>
      <c r="I5818" s="79">
        <v>0.11</v>
      </c>
      <c r="J5818" s="78">
        <v>642.33949999999993</v>
      </c>
      <c r="K5818" s="79">
        <v>1.086684994078836E-2</v>
      </c>
      <c r="L5818" s="78">
        <v>5859.7605000000003</v>
      </c>
      <c r="M5818" s="79">
        <v>9.9133150059211639E-2</v>
      </c>
    </row>
    <row r="5819" spans="1:13" x14ac:dyDescent="0.2">
      <c r="A5819" s="73">
        <v>59120</v>
      </c>
      <c r="B5819" s="74">
        <v>10972.232750000001</v>
      </c>
      <c r="C5819" s="75">
        <v>0.18559257019621112</v>
      </c>
      <c r="D5819" s="74">
        <v>682.553</v>
      </c>
      <c r="E5819" s="75">
        <v>1.1545213125845737E-2</v>
      </c>
      <c r="F5819" s="74">
        <v>10289.679750000001</v>
      </c>
      <c r="G5819" s="75">
        <v>0.17404735707036537</v>
      </c>
      <c r="H5819" s="74">
        <v>6503.2</v>
      </c>
      <c r="I5819" s="75">
        <v>0.11</v>
      </c>
      <c r="J5819" s="74">
        <v>642.33949999999993</v>
      </c>
      <c r="K5819" s="75">
        <v>1.0865011840324762E-2</v>
      </c>
      <c r="L5819" s="74">
        <v>5860.8605000000007</v>
      </c>
      <c r="M5819" s="75">
        <v>9.9134988159675252E-2</v>
      </c>
    </row>
    <row r="5820" spans="1:13" x14ac:dyDescent="0.2">
      <c r="A5820" s="77">
        <v>59130</v>
      </c>
      <c r="B5820" s="78">
        <v>10974.43275</v>
      </c>
      <c r="C5820" s="79">
        <v>0.18559838914256721</v>
      </c>
      <c r="D5820" s="78">
        <v>682.553</v>
      </c>
      <c r="E5820" s="79">
        <v>1.1543260612210384E-2</v>
      </c>
      <c r="F5820" s="78">
        <v>10291.87975</v>
      </c>
      <c r="G5820" s="79">
        <v>0.17405512853035685</v>
      </c>
      <c r="H5820" s="78">
        <v>6504.3</v>
      </c>
      <c r="I5820" s="79">
        <v>0.11</v>
      </c>
      <c r="J5820" s="78">
        <v>642.33949999999993</v>
      </c>
      <c r="K5820" s="79">
        <v>1.0863174361576187E-2</v>
      </c>
      <c r="L5820" s="78">
        <v>5861.9605000000001</v>
      </c>
      <c r="M5820" s="79">
        <v>9.9136825638423812E-2</v>
      </c>
    </row>
    <row r="5821" spans="1:13" x14ac:dyDescent="0.2">
      <c r="A5821" s="73">
        <v>59140</v>
      </c>
      <c r="B5821" s="74">
        <v>10976.632750000001</v>
      </c>
      <c r="C5821" s="75">
        <v>0.18560420612106865</v>
      </c>
      <c r="D5821" s="74">
        <v>682.553</v>
      </c>
      <c r="E5821" s="75">
        <v>1.1541308758877241E-2</v>
      </c>
      <c r="F5821" s="74">
        <v>10294.079750000001</v>
      </c>
      <c r="G5821" s="75">
        <v>0.17406289736219141</v>
      </c>
      <c r="H5821" s="74">
        <v>6505.4</v>
      </c>
      <c r="I5821" s="75">
        <v>0.11</v>
      </c>
      <c r="J5821" s="74">
        <v>642.33949999999993</v>
      </c>
      <c r="K5821" s="75">
        <v>1.0861337504227256E-2</v>
      </c>
      <c r="L5821" s="74">
        <v>5863.0605000000005</v>
      </c>
      <c r="M5821" s="75">
        <v>9.9138662495772745E-2</v>
      </c>
    </row>
    <row r="5822" spans="1:13" x14ac:dyDescent="0.2">
      <c r="A5822" s="77">
        <v>59150</v>
      </c>
      <c r="B5822" s="78">
        <v>10978.832750000001</v>
      </c>
      <c r="C5822" s="79">
        <v>0.18561002113271347</v>
      </c>
      <c r="D5822" s="78">
        <v>682.553</v>
      </c>
      <c r="E5822" s="79">
        <v>1.1539357565511412E-2</v>
      </c>
      <c r="F5822" s="78">
        <v>10296.279750000002</v>
      </c>
      <c r="G5822" s="79">
        <v>0.17407066356720205</v>
      </c>
      <c r="H5822" s="78">
        <v>6506.5</v>
      </c>
      <c r="I5822" s="79">
        <v>0.11</v>
      </c>
      <c r="J5822" s="78">
        <v>642.33949999999993</v>
      </c>
      <c r="K5822" s="79">
        <v>1.0859501267962805E-2</v>
      </c>
      <c r="L5822" s="78">
        <v>5864.1605</v>
      </c>
      <c r="M5822" s="79">
        <v>9.9140498732037188E-2</v>
      </c>
    </row>
    <row r="5823" spans="1:13" x14ac:dyDescent="0.2">
      <c r="A5823" s="73">
        <v>59160</v>
      </c>
      <c r="B5823" s="74">
        <v>10981.032750000002</v>
      </c>
      <c r="C5823" s="75">
        <v>0.18561583417849903</v>
      </c>
      <c r="D5823" s="74">
        <v>682.553</v>
      </c>
      <c r="E5823" s="75">
        <v>1.1537407031778229E-2</v>
      </c>
      <c r="F5823" s="74">
        <v>10298.479750000002</v>
      </c>
      <c r="G5823" s="75">
        <v>0.17407842714672078</v>
      </c>
      <c r="H5823" s="74">
        <v>6507.6</v>
      </c>
      <c r="I5823" s="75">
        <v>0.11</v>
      </c>
      <c r="J5823" s="74">
        <v>642.33949999999993</v>
      </c>
      <c r="K5823" s="75">
        <v>1.0857665652467883E-2</v>
      </c>
      <c r="L5823" s="74">
        <v>5865.2605000000003</v>
      </c>
      <c r="M5823" s="75">
        <v>9.9142334347532127E-2</v>
      </c>
    </row>
    <row r="5824" spans="1:13" x14ac:dyDescent="0.2">
      <c r="A5824" s="77">
        <v>59170</v>
      </c>
      <c r="B5824" s="78">
        <v>10983.232750000001</v>
      </c>
      <c r="C5824" s="79">
        <v>0.18562164525942201</v>
      </c>
      <c r="D5824" s="78">
        <v>682.553</v>
      </c>
      <c r="E5824" s="79">
        <v>1.1535457157343249E-2</v>
      </c>
      <c r="F5824" s="78">
        <v>10300.679750000001</v>
      </c>
      <c r="G5824" s="79">
        <v>0.17408618810207876</v>
      </c>
      <c r="H5824" s="78">
        <v>6508.7</v>
      </c>
      <c r="I5824" s="79">
        <v>0.11</v>
      </c>
      <c r="J5824" s="78">
        <v>642.33949999999993</v>
      </c>
      <c r="K5824" s="79">
        <v>1.085583065742775E-2</v>
      </c>
      <c r="L5824" s="78">
        <v>5866.3605000000007</v>
      </c>
      <c r="M5824" s="79">
        <v>9.9144169342572266E-2</v>
      </c>
    </row>
    <row r="5825" spans="1:13" x14ac:dyDescent="0.2">
      <c r="A5825" s="73">
        <v>59180</v>
      </c>
      <c r="B5825" s="74">
        <v>10985.43275</v>
      </c>
      <c r="C5825" s="75">
        <v>0.18562745437647854</v>
      </c>
      <c r="D5825" s="74">
        <v>682.553</v>
      </c>
      <c r="E5825" s="75">
        <v>1.1533507941872254E-2</v>
      </c>
      <c r="F5825" s="74">
        <v>10302.87975</v>
      </c>
      <c r="G5825" s="75">
        <v>0.17409394643460629</v>
      </c>
      <c r="H5825" s="74">
        <v>6509.8</v>
      </c>
      <c r="I5825" s="75">
        <v>0.11</v>
      </c>
      <c r="J5825" s="74">
        <v>642.33949999999993</v>
      </c>
      <c r="K5825" s="75">
        <v>1.0853996282527879E-2</v>
      </c>
      <c r="L5825" s="74">
        <v>5867.4605000000001</v>
      </c>
      <c r="M5825" s="75">
        <v>9.914600371747212E-2</v>
      </c>
    </row>
    <row r="5826" spans="1:13" x14ac:dyDescent="0.2">
      <c r="A5826" s="77">
        <v>59190</v>
      </c>
      <c r="B5826" s="78">
        <v>10987.632750000001</v>
      </c>
      <c r="C5826" s="79">
        <v>0.18563326153066398</v>
      </c>
      <c r="D5826" s="78">
        <v>682.553</v>
      </c>
      <c r="E5826" s="79">
        <v>1.1531559385031255E-2</v>
      </c>
      <c r="F5826" s="78">
        <v>10305.079750000001</v>
      </c>
      <c r="G5826" s="79">
        <v>0.17410170214563273</v>
      </c>
      <c r="H5826" s="78">
        <v>6510.9</v>
      </c>
      <c r="I5826" s="79">
        <v>0.11</v>
      </c>
      <c r="J5826" s="78">
        <v>642.33949999999993</v>
      </c>
      <c r="K5826" s="79">
        <v>1.0852162527453961E-2</v>
      </c>
      <c r="L5826" s="78">
        <v>5868.5605000000005</v>
      </c>
      <c r="M5826" s="79">
        <v>9.9147837472546047E-2</v>
      </c>
    </row>
    <row r="5827" spans="1:13" x14ac:dyDescent="0.2">
      <c r="A5827" s="73">
        <v>59200</v>
      </c>
      <c r="B5827" s="74">
        <v>10989.832750000001</v>
      </c>
      <c r="C5827" s="75">
        <v>0.18563906672297301</v>
      </c>
      <c r="D5827" s="74">
        <v>682.553</v>
      </c>
      <c r="E5827" s="75">
        <v>1.1529611486486487E-2</v>
      </c>
      <c r="F5827" s="74">
        <v>10307.279750000002</v>
      </c>
      <c r="G5827" s="75">
        <v>0.17410945523648652</v>
      </c>
      <c r="H5827" s="74">
        <v>6512</v>
      </c>
      <c r="I5827" s="75">
        <v>0.11</v>
      </c>
      <c r="J5827" s="74">
        <v>642.33949999999993</v>
      </c>
      <c r="K5827" s="75">
        <v>1.0850329391891891E-2</v>
      </c>
      <c r="L5827" s="74">
        <v>5869.6605</v>
      </c>
      <c r="M5827" s="75">
        <v>9.9149670608108101E-2</v>
      </c>
    </row>
    <row r="5828" spans="1:13" x14ac:dyDescent="0.2">
      <c r="A5828" s="77">
        <v>59210</v>
      </c>
      <c r="B5828" s="78">
        <v>10992.032750000002</v>
      </c>
      <c r="C5828" s="79">
        <v>0.18564486995439963</v>
      </c>
      <c r="D5828" s="78">
        <v>682.553</v>
      </c>
      <c r="E5828" s="79">
        <v>1.1527664245904408E-2</v>
      </c>
      <c r="F5828" s="78">
        <v>10309.479750000002</v>
      </c>
      <c r="G5828" s="79">
        <v>0.17411720570849523</v>
      </c>
      <c r="H5828" s="78">
        <v>6513.1</v>
      </c>
      <c r="I5828" s="79">
        <v>0.11</v>
      </c>
      <c r="J5828" s="78">
        <v>642.33949999999993</v>
      </c>
      <c r="K5828" s="79">
        <v>1.0848496875527781E-2</v>
      </c>
      <c r="L5828" s="78">
        <v>5870.7605000000003</v>
      </c>
      <c r="M5828" s="79">
        <v>9.9151503124472226E-2</v>
      </c>
    </row>
    <row r="5829" spans="1:13" x14ac:dyDescent="0.2">
      <c r="A5829" s="73">
        <v>59220</v>
      </c>
      <c r="B5829" s="74">
        <v>10994.232750000001</v>
      </c>
      <c r="C5829" s="75">
        <v>0.1856506712259372</v>
      </c>
      <c r="D5829" s="74">
        <v>682.553</v>
      </c>
      <c r="E5829" s="75">
        <v>1.1525717662951705E-2</v>
      </c>
      <c r="F5829" s="74">
        <v>10311.679750000001</v>
      </c>
      <c r="G5829" s="75">
        <v>0.17412495356298549</v>
      </c>
      <c r="H5829" s="74">
        <v>6514.2</v>
      </c>
      <c r="I5829" s="75">
        <v>0.11</v>
      </c>
      <c r="J5829" s="74">
        <v>642.33949999999993</v>
      </c>
      <c r="K5829" s="75">
        <v>1.0846664978047956E-2</v>
      </c>
      <c r="L5829" s="74">
        <v>5871.8605000000007</v>
      </c>
      <c r="M5829" s="75">
        <v>9.915333502195206E-2</v>
      </c>
    </row>
    <row r="5830" spans="1:13" x14ac:dyDescent="0.2">
      <c r="A5830" s="77">
        <v>59230</v>
      </c>
      <c r="B5830" s="78">
        <v>10996.43275</v>
      </c>
      <c r="C5830" s="79">
        <v>0.18565647053857842</v>
      </c>
      <c r="D5830" s="78">
        <v>682.553</v>
      </c>
      <c r="E5830" s="79">
        <v>1.1523771737295289E-2</v>
      </c>
      <c r="F5830" s="78">
        <v>10313.87975</v>
      </c>
      <c r="G5830" s="79">
        <v>0.17413269880128313</v>
      </c>
      <c r="H5830" s="78">
        <v>6515.3</v>
      </c>
      <c r="I5830" s="79">
        <v>0.11</v>
      </c>
      <c r="J5830" s="78">
        <v>642.33949999999993</v>
      </c>
      <c r="K5830" s="79">
        <v>1.0844833699138948E-2</v>
      </c>
      <c r="L5830" s="78">
        <v>5872.9605000000001</v>
      </c>
      <c r="M5830" s="79">
        <v>9.9155166300861047E-2</v>
      </c>
    </row>
    <row r="5831" spans="1:13" x14ac:dyDescent="0.2">
      <c r="A5831" s="73">
        <v>59240</v>
      </c>
      <c r="B5831" s="74">
        <v>10998.632750000001</v>
      </c>
      <c r="C5831" s="75">
        <v>0.18566226789331533</v>
      </c>
      <c r="D5831" s="74">
        <v>682.553</v>
      </c>
      <c r="E5831" s="75">
        <v>1.1521826468602296E-2</v>
      </c>
      <c r="F5831" s="74">
        <v>10316.079750000001</v>
      </c>
      <c r="G5831" s="75">
        <v>0.17414044142471305</v>
      </c>
      <c r="H5831" s="74">
        <v>6516.4</v>
      </c>
      <c r="I5831" s="75">
        <v>0.11</v>
      </c>
      <c r="J5831" s="74">
        <v>642.33949999999993</v>
      </c>
      <c r="K5831" s="75">
        <v>1.0843003038487507E-2</v>
      </c>
      <c r="L5831" s="74">
        <v>5874.0605000000005</v>
      </c>
      <c r="M5831" s="75">
        <v>9.9156996961512506E-2</v>
      </c>
    </row>
    <row r="5832" spans="1:13" x14ac:dyDescent="0.2">
      <c r="A5832" s="77">
        <v>59250</v>
      </c>
      <c r="B5832" s="78">
        <v>11000.832750000001</v>
      </c>
      <c r="C5832" s="79">
        <v>0.18566806329113927</v>
      </c>
      <c r="D5832" s="78">
        <v>682.553</v>
      </c>
      <c r="E5832" s="79">
        <v>1.1519881856540085E-2</v>
      </c>
      <c r="F5832" s="78">
        <v>10318.279750000002</v>
      </c>
      <c r="G5832" s="79">
        <v>0.17414818143459918</v>
      </c>
      <c r="H5832" s="78">
        <v>6517.5</v>
      </c>
      <c r="I5832" s="79">
        <v>0.11</v>
      </c>
      <c r="J5832" s="78">
        <v>642.33949999999993</v>
      </c>
      <c r="K5832" s="79">
        <v>1.084117299578059E-2</v>
      </c>
      <c r="L5832" s="78">
        <v>5875.1605</v>
      </c>
      <c r="M5832" s="79">
        <v>9.9158827004219408E-2</v>
      </c>
    </row>
    <row r="5833" spans="1:13" x14ac:dyDescent="0.2">
      <c r="A5833" s="73">
        <v>59260</v>
      </c>
      <c r="B5833" s="74">
        <v>11003.032750000002</v>
      </c>
      <c r="C5833" s="75">
        <v>0.18567385673304088</v>
      </c>
      <c r="D5833" s="74">
        <v>682.553</v>
      </c>
      <c r="E5833" s="75">
        <v>1.1517937900776241E-2</v>
      </c>
      <c r="F5833" s="74">
        <v>10320.479750000002</v>
      </c>
      <c r="G5833" s="75">
        <v>0.17415591883226464</v>
      </c>
      <c r="H5833" s="74">
        <v>6518.6</v>
      </c>
      <c r="I5833" s="75">
        <v>0.11</v>
      </c>
      <c r="J5833" s="74">
        <v>642.33949999999993</v>
      </c>
      <c r="K5833" s="75">
        <v>1.0839343570705364E-2</v>
      </c>
      <c r="L5833" s="74">
        <v>5876.2605000000003</v>
      </c>
      <c r="M5833" s="75">
        <v>9.9160656429294641E-2</v>
      </c>
    </row>
    <row r="5834" spans="1:13" x14ac:dyDescent="0.2">
      <c r="A5834" s="77">
        <v>59270</v>
      </c>
      <c r="B5834" s="78">
        <v>11005.232750000001</v>
      </c>
      <c r="C5834" s="79">
        <v>0.18567964822001015</v>
      </c>
      <c r="D5834" s="78">
        <v>682.553</v>
      </c>
      <c r="E5834" s="79">
        <v>1.1515994600978572E-2</v>
      </c>
      <c r="F5834" s="78">
        <v>10322.679750000001</v>
      </c>
      <c r="G5834" s="79">
        <v>0.17416365361903158</v>
      </c>
      <c r="H5834" s="78">
        <v>6519.7</v>
      </c>
      <c r="I5834" s="79">
        <v>0.11</v>
      </c>
      <c r="J5834" s="78">
        <v>642.33949999999993</v>
      </c>
      <c r="K5834" s="79">
        <v>1.0837514762949214E-2</v>
      </c>
      <c r="L5834" s="78">
        <v>5877.3605000000007</v>
      </c>
      <c r="M5834" s="79">
        <v>9.916248523705079E-2</v>
      </c>
    </row>
    <row r="5835" spans="1:13" x14ac:dyDescent="0.2">
      <c r="A5835" s="73">
        <v>59280</v>
      </c>
      <c r="B5835" s="74">
        <v>11007.43275</v>
      </c>
      <c r="C5835" s="75">
        <v>0.18568543775303645</v>
      </c>
      <c r="D5835" s="74">
        <v>682.553</v>
      </c>
      <c r="E5835" s="75">
        <v>1.1514051956815114E-2</v>
      </c>
      <c r="F5835" s="74">
        <v>10324.87975</v>
      </c>
      <c r="G5835" s="75">
        <v>0.17417138579622132</v>
      </c>
      <c r="H5835" s="74">
        <v>6520.8</v>
      </c>
      <c r="I5835" s="75">
        <v>0.11</v>
      </c>
      <c r="J5835" s="74">
        <v>642.33949999999993</v>
      </c>
      <c r="K5835" s="75">
        <v>1.0835686572199729E-2</v>
      </c>
      <c r="L5835" s="74">
        <v>5878.4605000000001</v>
      </c>
      <c r="M5835" s="75">
        <v>9.9164313427800271E-2</v>
      </c>
    </row>
    <row r="5836" spans="1:13" x14ac:dyDescent="0.2">
      <c r="A5836" s="77">
        <v>59290</v>
      </c>
      <c r="B5836" s="78">
        <v>11009.632750000001</v>
      </c>
      <c r="C5836" s="79">
        <v>0.18569122533310847</v>
      </c>
      <c r="D5836" s="78">
        <v>682.553</v>
      </c>
      <c r="E5836" s="79">
        <v>1.1512109967954124E-2</v>
      </c>
      <c r="F5836" s="78">
        <v>10327.079750000001</v>
      </c>
      <c r="G5836" s="79">
        <v>0.17417911536515435</v>
      </c>
      <c r="H5836" s="78">
        <v>6521.9</v>
      </c>
      <c r="I5836" s="79">
        <v>0.11</v>
      </c>
      <c r="J5836" s="78">
        <v>642.33949999999993</v>
      </c>
      <c r="K5836" s="79">
        <v>1.0833858998144711E-2</v>
      </c>
      <c r="L5836" s="78">
        <v>5879.5605000000005</v>
      </c>
      <c r="M5836" s="79">
        <v>9.9166141001855293E-2</v>
      </c>
    </row>
    <row r="5837" spans="1:13" x14ac:dyDescent="0.2">
      <c r="A5837" s="73">
        <v>59300</v>
      </c>
      <c r="B5837" s="74">
        <v>11011.832750000001</v>
      </c>
      <c r="C5837" s="75">
        <v>0.18569701096121419</v>
      </c>
      <c r="D5837" s="74">
        <v>682.553</v>
      </c>
      <c r="E5837" s="75">
        <v>1.151016863406408E-2</v>
      </c>
      <c r="F5837" s="74">
        <v>10329.279750000002</v>
      </c>
      <c r="G5837" s="75">
        <v>0.17418684232715012</v>
      </c>
      <c r="H5837" s="74">
        <v>6523</v>
      </c>
      <c r="I5837" s="75">
        <v>0.11</v>
      </c>
      <c r="J5837" s="74">
        <v>642.33949999999993</v>
      </c>
      <c r="K5837" s="75">
        <v>1.0832032040472174E-2</v>
      </c>
      <c r="L5837" s="74">
        <v>5880.6605</v>
      </c>
      <c r="M5837" s="75">
        <v>9.9167967959527828E-2</v>
      </c>
    </row>
    <row r="5838" spans="1:13" x14ac:dyDescent="0.2">
      <c r="A5838" s="77">
        <v>59310</v>
      </c>
      <c r="B5838" s="78">
        <v>11014.032750000002</v>
      </c>
      <c r="C5838" s="79">
        <v>0.18570279463834097</v>
      </c>
      <c r="D5838" s="78">
        <v>682.553</v>
      </c>
      <c r="E5838" s="79">
        <v>1.1508227954813691E-2</v>
      </c>
      <c r="F5838" s="78">
        <v>10331.479750000002</v>
      </c>
      <c r="G5838" s="79">
        <v>0.17419456668352726</v>
      </c>
      <c r="H5838" s="78">
        <v>6524.1</v>
      </c>
      <c r="I5838" s="79">
        <v>0.11</v>
      </c>
      <c r="J5838" s="78">
        <v>642.33949999999993</v>
      </c>
      <c r="K5838" s="79">
        <v>1.0830205698870341E-2</v>
      </c>
      <c r="L5838" s="78">
        <v>5881.7605000000003</v>
      </c>
      <c r="M5838" s="79">
        <v>9.9169794301129668E-2</v>
      </c>
    </row>
    <row r="5839" spans="1:13" x14ac:dyDescent="0.2">
      <c r="A5839" s="73">
        <v>59320</v>
      </c>
      <c r="B5839" s="74">
        <v>11016.232750000001</v>
      </c>
      <c r="C5839" s="75">
        <v>0.18570857636547541</v>
      </c>
      <c r="D5839" s="74">
        <v>682.553</v>
      </c>
      <c r="E5839" s="75">
        <v>1.1506287929871881E-2</v>
      </c>
      <c r="F5839" s="74">
        <v>10333.679750000001</v>
      </c>
      <c r="G5839" s="75">
        <v>0.17420228843560354</v>
      </c>
      <c r="H5839" s="74">
        <v>6525.2</v>
      </c>
      <c r="I5839" s="75">
        <v>0.11</v>
      </c>
      <c r="J5839" s="74">
        <v>642.33949999999993</v>
      </c>
      <c r="K5839" s="75">
        <v>1.0828379973027645E-2</v>
      </c>
      <c r="L5839" s="74">
        <v>5882.8605000000007</v>
      </c>
      <c r="M5839" s="75">
        <v>9.9171620026972371E-2</v>
      </c>
    </row>
    <row r="5840" spans="1:13" x14ac:dyDescent="0.2">
      <c r="A5840" s="77">
        <v>59330</v>
      </c>
      <c r="B5840" s="78">
        <v>11018.43275</v>
      </c>
      <c r="C5840" s="79">
        <v>0.18571435614360357</v>
      </c>
      <c r="D5840" s="78">
        <v>682.553</v>
      </c>
      <c r="E5840" s="79">
        <v>1.1504348558907803E-2</v>
      </c>
      <c r="F5840" s="78">
        <v>10335.87975</v>
      </c>
      <c r="G5840" s="79">
        <v>0.17421000758469576</v>
      </c>
      <c r="H5840" s="78">
        <v>6526.3</v>
      </c>
      <c r="I5840" s="79">
        <v>0.11</v>
      </c>
      <c r="J5840" s="78">
        <v>642.33949999999993</v>
      </c>
      <c r="K5840" s="79">
        <v>1.0826554862632731E-2</v>
      </c>
      <c r="L5840" s="78">
        <v>5883.9605000000001</v>
      </c>
      <c r="M5840" s="79">
        <v>9.9173445137367269E-2</v>
      </c>
    </row>
    <row r="5841" spans="1:13" x14ac:dyDescent="0.2">
      <c r="A5841" s="73">
        <v>59340</v>
      </c>
      <c r="B5841" s="74">
        <v>11020.632750000001</v>
      </c>
      <c r="C5841" s="75">
        <v>0.18572013397371084</v>
      </c>
      <c r="D5841" s="74">
        <v>682.553</v>
      </c>
      <c r="E5841" s="75">
        <v>1.1502409841590832E-2</v>
      </c>
      <c r="F5841" s="74">
        <v>10338.079750000001</v>
      </c>
      <c r="G5841" s="75">
        <v>0.17421772413212</v>
      </c>
      <c r="H5841" s="74">
        <v>6527.4</v>
      </c>
      <c r="I5841" s="75">
        <v>0.11</v>
      </c>
      <c r="J5841" s="74">
        <v>642.33949999999993</v>
      </c>
      <c r="K5841" s="75">
        <v>1.0824730367374451E-2</v>
      </c>
      <c r="L5841" s="74">
        <v>5885.0605000000005</v>
      </c>
      <c r="M5841" s="75">
        <v>9.917526963262556E-2</v>
      </c>
    </row>
    <row r="5842" spans="1:13" x14ac:dyDescent="0.2">
      <c r="A5842" s="77">
        <v>59350</v>
      </c>
      <c r="B5842" s="78">
        <v>11022.832750000001</v>
      </c>
      <c r="C5842" s="79">
        <v>0.18572590985678183</v>
      </c>
      <c r="D5842" s="78">
        <v>682.553</v>
      </c>
      <c r="E5842" s="79">
        <v>1.1500471777590565E-2</v>
      </c>
      <c r="F5842" s="78">
        <v>10340.279750000002</v>
      </c>
      <c r="G5842" s="79">
        <v>0.17422543807919127</v>
      </c>
      <c r="H5842" s="78">
        <v>6528.5</v>
      </c>
      <c r="I5842" s="79">
        <v>0.11</v>
      </c>
      <c r="J5842" s="78">
        <v>642.33949999999993</v>
      </c>
      <c r="K5842" s="79">
        <v>1.0822906486941869E-2</v>
      </c>
      <c r="L5842" s="78">
        <v>5886.1605</v>
      </c>
      <c r="M5842" s="79">
        <v>9.9177093513058132E-2</v>
      </c>
    </row>
    <row r="5843" spans="1:13" x14ac:dyDescent="0.2">
      <c r="A5843" s="73">
        <v>59360</v>
      </c>
      <c r="B5843" s="74">
        <v>11025.032750000002</v>
      </c>
      <c r="C5843" s="75">
        <v>0.18573168379380056</v>
      </c>
      <c r="D5843" s="74">
        <v>682.553</v>
      </c>
      <c r="E5843" s="75">
        <v>1.1498534366576819E-2</v>
      </c>
      <c r="F5843" s="74">
        <v>10342.479750000002</v>
      </c>
      <c r="G5843" s="75">
        <v>0.17423314942722376</v>
      </c>
      <c r="H5843" s="74">
        <v>6529.6</v>
      </c>
      <c r="I5843" s="75">
        <v>0.11</v>
      </c>
      <c r="J5843" s="74">
        <v>642.33949999999993</v>
      </c>
      <c r="K5843" s="75">
        <v>1.0821083221024258E-2</v>
      </c>
      <c r="L5843" s="74">
        <v>5887.2605000000003</v>
      </c>
      <c r="M5843" s="75">
        <v>9.9178916778975751E-2</v>
      </c>
    </row>
    <row r="5844" spans="1:13" x14ac:dyDescent="0.2">
      <c r="A5844" s="77">
        <v>59370</v>
      </c>
      <c r="B5844" s="78">
        <v>11027.232750000001</v>
      </c>
      <c r="C5844" s="79">
        <v>0.1857374557857504</v>
      </c>
      <c r="D5844" s="78">
        <v>682.553</v>
      </c>
      <c r="E5844" s="79">
        <v>1.149659760821964E-2</v>
      </c>
      <c r="F5844" s="78">
        <v>10344.679750000001</v>
      </c>
      <c r="G5844" s="79">
        <v>0.17424085817753077</v>
      </c>
      <c r="H5844" s="78">
        <v>6530.7</v>
      </c>
      <c r="I5844" s="79">
        <v>0.11</v>
      </c>
      <c r="J5844" s="78">
        <v>642.33949999999993</v>
      </c>
      <c r="K5844" s="79">
        <v>1.0819260569311099E-2</v>
      </c>
      <c r="L5844" s="78">
        <v>5888.3605000000007</v>
      </c>
      <c r="M5844" s="79">
        <v>9.9180739430688905E-2</v>
      </c>
    </row>
    <row r="5845" spans="1:13" x14ac:dyDescent="0.2">
      <c r="A5845" s="73">
        <v>59380</v>
      </c>
      <c r="B5845" s="74">
        <v>11029.43275</v>
      </c>
      <c r="C5845" s="75">
        <v>0.18574322583361402</v>
      </c>
      <c r="D5845" s="74">
        <v>682.553</v>
      </c>
      <c r="E5845" s="75">
        <v>1.149466150218929E-2</v>
      </c>
      <c r="F5845" s="74">
        <v>10346.87975</v>
      </c>
      <c r="G5845" s="75">
        <v>0.17424856433142472</v>
      </c>
      <c r="H5845" s="74">
        <v>6531.8</v>
      </c>
      <c r="I5845" s="75">
        <v>0.11</v>
      </c>
      <c r="J5845" s="74">
        <v>642.33949999999993</v>
      </c>
      <c r="K5845" s="75">
        <v>1.0817438531492083E-2</v>
      </c>
      <c r="L5845" s="74">
        <v>5889.4605000000001</v>
      </c>
      <c r="M5845" s="75">
        <v>9.9182561468507915E-2</v>
      </c>
    </row>
    <row r="5846" spans="1:13" x14ac:dyDescent="0.2">
      <c r="A5846" s="77">
        <v>59390</v>
      </c>
      <c r="B5846" s="78">
        <v>11031.632750000001</v>
      </c>
      <c r="C5846" s="79">
        <v>0.18574899393837346</v>
      </c>
      <c r="D5846" s="78">
        <v>682.553</v>
      </c>
      <c r="E5846" s="79">
        <v>1.1492726048156255E-2</v>
      </c>
      <c r="F5846" s="78">
        <v>10349.079750000001</v>
      </c>
      <c r="G5846" s="79">
        <v>0.17425626789021723</v>
      </c>
      <c r="H5846" s="78">
        <v>6532.9</v>
      </c>
      <c r="I5846" s="79">
        <v>0.11</v>
      </c>
      <c r="J5846" s="78">
        <v>642.33949999999993</v>
      </c>
      <c r="K5846" s="79">
        <v>1.0815617107257113E-2</v>
      </c>
      <c r="L5846" s="78">
        <v>5890.5605000000005</v>
      </c>
      <c r="M5846" s="79">
        <v>9.9184382892742895E-2</v>
      </c>
    </row>
    <row r="5847" spans="1:13" x14ac:dyDescent="0.2">
      <c r="A5847" s="73">
        <v>59400</v>
      </c>
      <c r="B5847" s="74">
        <v>11033.832750000001</v>
      </c>
      <c r="C5847" s="75">
        <v>0.18575476010101014</v>
      </c>
      <c r="D5847" s="74">
        <v>682.553</v>
      </c>
      <c r="E5847" s="75">
        <v>1.1490791245791245E-2</v>
      </c>
      <c r="F5847" s="74">
        <v>10351.279750000002</v>
      </c>
      <c r="G5847" s="75">
        <v>0.17426396885521889</v>
      </c>
      <c r="H5847" s="74">
        <v>6534</v>
      </c>
      <c r="I5847" s="75">
        <v>0.11</v>
      </c>
      <c r="J5847" s="74">
        <v>642.33949999999993</v>
      </c>
      <c r="K5847" s="75">
        <v>1.0813796296296295E-2</v>
      </c>
      <c r="L5847" s="74">
        <v>5891.6605</v>
      </c>
      <c r="M5847" s="75">
        <v>9.9186203703703707E-2</v>
      </c>
    </row>
    <row r="5848" spans="1:13" x14ac:dyDescent="0.2">
      <c r="A5848" s="77">
        <v>59410</v>
      </c>
      <c r="B5848" s="78">
        <v>11036.032750000002</v>
      </c>
      <c r="C5848" s="79">
        <v>0.18576052432250467</v>
      </c>
      <c r="D5848" s="78">
        <v>682.553</v>
      </c>
      <c r="E5848" s="79">
        <v>1.148885709476519E-2</v>
      </c>
      <c r="F5848" s="78">
        <v>10353.479750000002</v>
      </c>
      <c r="G5848" s="79">
        <v>0.17427166722773949</v>
      </c>
      <c r="H5848" s="78">
        <v>6535.1</v>
      </c>
      <c r="I5848" s="79">
        <v>0.11</v>
      </c>
      <c r="J5848" s="78">
        <v>642.33949999999993</v>
      </c>
      <c r="K5848" s="79">
        <v>1.0811976098299949E-2</v>
      </c>
      <c r="L5848" s="78">
        <v>5892.7605000000003</v>
      </c>
      <c r="M5848" s="79">
        <v>9.9188023901700062E-2</v>
      </c>
    </row>
    <row r="5849" spans="1:13" x14ac:dyDescent="0.2">
      <c r="A5849" s="73">
        <v>59420</v>
      </c>
      <c r="B5849" s="74">
        <v>11038.232750000001</v>
      </c>
      <c r="C5849" s="75">
        <v>0.18576628660383712</v>
      </c>
      <c r="D5849" s="74">
        <v>682.553</v>
      </c>
      <c r="E5849" s="75">
        <v>1.1486923594749242E-2</v>
      </c>
      <c r="F5849" s="74">
        <v>10355.679750000001</v>
      </c>
      <c r="G5849" s="75">
        <v>0.17427936300908786</v>
      </c>
      <c r="H5849" s="74">
        <v>6536.2</v>
      </c>
      <c r="I5849" s="75">
        <v>0.11</v>
      </c>
      <c r="J5849" s="74">
        <v>642.33949999999993</v>
      </c>
      <c r="K5849" s="75">
        <v>1.0810156512958599E-2</v>
      </c>
      <c r="L5849" s="74">
        <v>5893.8605000000007</v>
      </c>
      <c r="M5849" s="75">
        <v>9.9189843487041407E-2</v>
      </c>
    </row>
    <row r="5850" spans="1:13" x14ac:dyDescent="0.2">
      <c r="A5850" s="77">
        <v>59430</v>
      </c>
      <c r="B5850" s="78">
        <v>11040.43275</v>
      </c>
      <c r="C5850" s="79">
        <v>0.18577204694598687</v>
      </c>
      <c r="D5850" s="78">
        <v>682.553</v>
      </c>
      <c r="E5850" s="79">
        <v>1.1484990745414774E-2</v>
      </c>
      <c r="F5850" s="78">
        <v>10357.87975</v>
      </c>
      <c r="G5850" s="79">
        <v>0.17428705620057211</v>
      </c>
      <c r="H5850" s="78">
        <v>6537.3</v>
      </c>
      <c r="I5850" s="79">
        <v>0.11</v>
      </c>
      <c r="J5850" s="78">
        <v>642.33949999999993</v>
      </c>
      <c r="K5850" s="79">
        <v>1.080833753996298E-2</v>
      </c>
      <c r="L5850" s="78">
        <v>5894.9605000000001</v>
      </c>
      <c r="M5850" s="79">
        <v>9.9191662460037022E-2</v>
      </c>
    </row>
    <row r="5851" spans="1:13" x14ac:dyDescent="0.2">
      <c r="A5851" s="73">
        <v>59440</v>
      </c>
      <c r="B5851" s="74">
        <v>11042.632750000001</v>
      </c>
      <c r="C5851" s="75">
        <v>0.18577780534993271</v>
      </c>
      <c r="D5851" s="74">
        <v>682.553</v>
      </c>
      <c r="E5851" s="75">
        <v>1.1483058546433379E-2</v>
      </c>
      <c r="F5851" s="74">
        <v>10360.079750000001</v>
      </c>
      <c r="G5851" s="75">
        <v>0.17429474680349935</v>
      </c>
      <c r="H5851" s="74">
        <v>6538.4</v>
      </c>
      <c r="I5851" s="75">
        <v>0.11</v>
      </c>
      <c r="J5851" s="74">
        <v>642.33949999999993</v>
      </c>
      <c r="K5851" s="75">
        <v>1.0806519179004036E-2</v>
      </c>
      <c r="L5851" s="74">
        <v>5896.0605000000005</v>
      </c>
      <c r="M5851" s="75">
        <v>9.9193480820995966E-2</v>
      </c>
    </row>
    <row r="5852" spans="1:13" x14ac:dyDescent="0.2">
      <c r="A5852" s="77">
        <v>59450</v>
      </c>
      <c r="B5852" s="78">
        <v>11044.832750000001</v>
      </c>
      <c r="C5852" s="79">
        <v>0.18578356181665268</v>
      </c>
      <c r="D5852" s="78">
        <v>682.553</v>
      </c>
      <c r="E5852" s="79">
        <v>1.1481126997476871E-2</v>
      </c>
      <c r="F5852" s="78">
        <v>10362.279750000002</v>
      </c>
      <c r="G5852" s="79">
        <v>0.17430243481917582</v>
      </c>
      <c r="H5852" s="78">
        <v>6539.5</v>
      </c>
      <c r="I5852" s="79">
        <v>0.11</v>
      </c>
      <c r="J5852" s="78">
        <v>642.33949999999993</v>
      </c>
      <c r="K5852" s="79">
        <v>1.0804701429772917E-2</v>
      </c>
      <c r="L5852" s="78">
        <v>5897.1605</v>
      </c>
      <c r="M5852" s="79">
        <v>9.9195298570227075E-2</v>
      </c>
    </row>
    <row r="5853" spans="1:13" x14ac:dyDescent="0.2">
      <c r="A5853" s="73">
        <v>59460</v>
      </c>
      <c r="B5853" s="74">
        <v>11047.032750000002</v>
      </c>
      <c r="C5853" s="75">
        <v>0.18578931634712414</v>
      </c>
      <c r="D5853" s="74">
        <v>682.553</v>
      </c>
      <c r="E5853" s="75">
        <v>1.1479196098217289E-2</v>
      </c>
      <c r="F5853" s="74">
        <v>10364.479750000002</v>
      </c>
      <c r="G5853" s="75">
        <v>0.17431012024890685</v>
      </c>
      <c r="H5853" s="74">
        <v>6540.6</v>
      </c>
      <c r="I5853" s="75">
        <v>0.11</v>
      </c>
      <c r="J5853" s="74">
        <v>642.33949999999993</v>
      </c>
      <c r="K5853" s="75">
        <v>1.080288429196098E-2</v>
      </c>
      <c r="L5853" s="74">
        <v>5898.2605000000003</v>
      </c>
      <c r="M5853" s="75">
        <v>9.9197115708039019E-2</v>
      </c>
    </row>
    <row r="5854" spans="1:13" x14ac:dyDescent="0.2">
      <c r="A5854" s="77">
        <v>59470</v>
      </c>
      <c r="B5854" s="78">
        <v>11049.232750000001</v>
      </c>
      <c r="C5854" s="79">
        <v>0.18579506894232387</v>
      </c>
      <c r="D5854" s="78">
        <v>682.553</v>
      </c>
      <c r="E5854" s="79">
        <v>1.1477265848326888E-2</v>
      </c>
      <c r="F5854" s="78">
        <v>10366.679750000001</v>
      </c>
      <c r="G5854" s="79">
        <v>0.174317803093997</v>
      </c>
      <c r="H5854" s="78">
        <v>6541.7</v>
      </c>
      <c r="I5854" s="79">
        <v>0.11</v>
      </c>
      <c r="J5854" s="78">
        <v>642.33949999999993</v>
      </c>
      <c r="K5854" s="79">
        <v>1.0801067765259794E-2</v>
      </c>
      <c r="L5854" s="78">
        <v>5899.3605000000007</v>
      </c>
      <c r="M5854" s="79">
        <v>9.9198932234740217E-2</v>
      </c>
    </row>
    <row r="5855" spans="1:13" x14ac:dyDescent="0.2">
      <c r="A5855" s="73">
        <v>59480</v>
      </c>
      <c r="B5855" s="74">
        <v>11051.43275</v>
      </c>
      <c r="C5855" s="75">
        <v>0.18580081960322797</v>
      </c>
      <c r="D5855" s="74">
        <v>682.553</v>
      </c>
      <c r="E5855" s="75">
        <v>1.1475336247478143E-2</v>
      </c>
      <c r="F5855" s="74">
        <v>10368.87975</v>
      </c>
      <c r="G5855" s="75">
        <v>0.17432548335574982</v>
      </c>
      <c r="H5855" s="74">
        <v>6542.8</v>
      </c>
      <c r="I5855" s="75">
        <v>0.11</v>
      </c>
      <c r="J5855" s="74">
        <v>642.33949999999993</v>
      </c>
      <c r="K5855" s="75">
        <v>1.0799251849361129E-2</v>
      </c>
      <c r="L5855" s="74">
        <v>5900.4605000000001</v>
      </c>
      <c r="M5855" s="75">
        <v>9.9200748150638868E-2</v>
      </c>
    </row>
    <row r="5856" spans="1:13" x14ac:dyDescent="0.2">
      <c r="A5856" s="77">
        <v>59490</v>
      </c>
      <c r="B5856" s="78">
        <v>11053.632750000001</v>
      </c>
      <c r="C5856" s="79">
        <v>0.18580656833081191</v>
      </c>
      <c r="D5856" s="78">
        <v>682.553</v>
      </c>
      <c r="E5856" s="79">
        <v>1.1473407295343754E-2</v>
      </c>
      <c r="F5856" s="78">
        <v>10371.079750000001</v>
      </c>
      <c r="G5856" s="79">
        <v>0.17433316103546817</v>
      </c>
      <c r="H5856" s="78">
        <v>6543.9</v>
      </c>
      <c r="I5856" s="79">
        <v>0.11</v>
      </c>
      <c r="J5856" s="78">
        <v>642.33949999999993</v>
      </c>
      <c r="K5856" s="79">
        <v>1.0797436543956967E-2</v>
      </c>
      <c r="L5856" s="78">
        <v>5901.5605000000005</v>
      </c>
      <c r="M5856" s="79">
        <v>9.9202563456043044E-2</v>
      </c>
    </row>
    <row r="5857" spans="1:13" x14ac:dyDescent="0.2">
      <c r="A5857" s="73">
        <v>59500</v>
      </c>
      <c r="B5857" s="74">
        <v>11055.832750000001</v>
      </c>
      <c r="C5857" s="75">
        <v>0.18581231512605045</v>
      </c>
      <c r="D5857" s="74">
        <v>682.553</v>
      </c>
      <c r="E5857" s="75">
        <v>1.1471478991596638E-2</v>
      </c>
      <c r="F5857" s="74">
        <v>10373.279750000002</v>
      </c>
      <c r="G5857" s="75">
        <v>0.17434083613445381</v>
      </c>
      <c r="H5857" s="74">
        <v>6545</v>
      </c>
      <c r="I5857" s="75">
        <v>0.11</v>
      </c>
      <c r="J5857" s="74">
        <v>642.33949999999993</v>
      </c>
      <c r="K5857" s="75">
        <v>1.0795621848739495E-2</v>
      </c>
      <c r="L5857" s="74">
        <v>5902.6605</v>
      </c>
      <c r="M5857" s="75">
        <v>9.92043781512605E-2</v>
      </c>
    </row>
    <row r="5858" spans="1:13" x14ac:dyDescent="0.2">
      <c r="A5858" s="77">
        <v>59510</v>
      </c>
      <c r="B5858" s="78">
        <v>11058.032750000002</v>
      </c>
      <c r="C5858" s="79">
        <v>0.18581805998991768</v>
      </c>
      <c r="D5858" s="78">
        <v>682.553</v>
      </c>
      <c r="E5858" s="79">
        <v>1.1469551335909932E-2</v>
      </c>
      <c r="F5858" s="78">
        <v>10375.479750000002</v>
      </c>
      <c r="G5858" s="79">
        <v>0.17434850865400778</v>
      </c>
      <c r="H5858" s="78">
        <v>6546.1</v>
      </c>
      <c r="I5858" s="79">
        <v>0.11</v>
      </c>
      <c r="J5858" s="78">
        <v>642.33949999999993</v>
      </c>
      <c r="K5858" s="79">
        <v>1.0793807763401109E-2</v>
      </c>
      <c r="L5858" s="78">
        <v>5903.7605000000003</v>
      </c>
      <c r="M5858" s="79">
        <v>9.9206192236598892E-2</v>
      </c>
    </row>
    <row r="5859" spans="1:13" x14ac:dyDescent="0.2">
      <c r="A5859" s="73">
        <v>59520</v>
      </c>
      <c r="B5859" s="74">
        <v>11060.232750000001</v>
      </c>
      <c r="C5859" s="75">
        <v>0.18582380292338713</v>
      </c>
      <c r="D5859" s="74">
        <v>682.553</v>
      </c>
      <c r="E5859" s="75">
        <v>1.1467624327956989E-2</v>
      </c>
      <c r="F5859" s="74">
        <v>10377.679750000001</v>
      </c>
      <c r="G5859" s="75">
        <v>0.17435617859543012</v>
      </c>
      <c r="H5859" s="74">
        <v>6547.2</v>
      </c>
      <c r="I5859" s="75">
        <v>0.11</v>
      </c>
      <c r="J5859" s="74">
        <v>642.33949999999993</v>
      </c>
      <c r="K5859" s="75">
        <v>1.0791994287634407E-2</v>
      </c>
      <c r="L5859" s="74">
        <v>5904.8605000000007</v>
      </c>
      <c r="M5859" s="75">
        <v>9.9208005712365599E-2</v>
      </c>
    </row>
    <row r="5860" spans="1:13" x14ac:dyDescent="0.2">
      <c r="A5860" s="77">
        <v>59530</v>
      </c>
      <c r="B5860" s="78">
        <v>11062.43275</v>
      </c>
      <c r="C5860" s="79">
        <v>0.18582954392743153</v>
      </c>
      <c r="D5860" s="78">
        <v>682.553</v>
      </c>
      <c r="E5860" s="79">
        <v>1.1465697967411389E-2</v>
      </c>
      <c r="F5860" s="78">
        <v>10379.87975</v>
      </c>
      <c r="G5860" s="79">
        <v>0.17436384596002016</v>
      </c>
      <c r="H5860" s="78">
        <v>6548.3</v>
      </c>
      <c r="I5860" s="79">
        <v>0.11</v>
      </c>
      <c r="J5860" s="78">
        <v>642.33949999999993</v>
      </c>
      <c r="K5860" s="79">
        <v>1.0790181421132201E-2</v>
      </c>
      <c r="L5860" s="78">
        <v>5905.9605000000001</v>
      </c>
      <c r="M5860" s="79">
        <v>9.9209818578867806E-2</v>
      </c>
    </row>
    <row r="5861" spans="1:13" x14ac:dyDescent="0.2">
      <c r="A5861" s="73">
        <v>59540</v>
      </c>
      <c r="B5861" s="74">
        <v>11064.632750000001</v>
      </c>
      <c r="C5861" s="75">
        <v>0.18583528300302318</v>
      </c>
      <c r="D5861" s="74">
        <v>682.553</v>
      </c>
      <c r="E5861" s="75">
        <v>1.1463772253946927E-2</v>
      </c>
      <c r="F5861" s="74">
        <v>10382.079750000001</v>
      </c>
      <c r="G5861" s="75">
        <v>0.17437151074907625</v>
      </c>
      <c r="H5861" s="74">
        <v>6549.4</v>
      </c>
      <c r="I5861" s="75">
        <v>0.11</v>
      </c>
      <c r="J5861" s="74">
        <v>642.33949999999993</v>
      </c>
      <c r="K5861" s="75">
        <v>1.0788369163587504E-2</v>
      </c>
      <c r="L5861" s="74">
        <v>5907.0605000000005</v>
      </c>
      <c r="M5861" s="75">
        <v>9.9211630836412504E-2</v>
      </c>
    </row>
    <row r="5862" spans="1:13" x14ac:dyDescent="0.2">
      <c r="A5862" s="77">
        <v>59550</v>
      </c>
      <c r="B5862" s="78">
        <v>11066.832750000001</v>
      </c>
      <c r="C5862" s="79">
        <v>0.18584102015113352</v>
      </c>
      <c r="D5862" s="78">
        <v>682.553</v>
      </c>
      <c r="E5862" s="79">
        <v>1.1461847187237615E-2</v>
      </c>
      <c r="F5862" s="78">
        <v>10384.279750000002</v>
      </c>
      <c r="G5862" s="79">
        <v>0.17437917296389591</v>
      </c>
      <c r="H5862" s="78">
        <v>6550.5</v>
      </c>
      <c r="I5862" s="79">
        <v>0.11</v>
      </c>
      <c r="J5862" s="78">
        <v>642.33949999999993</v>
      </c>
      <c r="K5862" s="79">
        <v>1.0786557514693533E-2</v>
      </c>
      <c r="L5862" s="78">
        <v>5908.1605</v>
      </c>
      <c r="M5862" s="79">
        <v>9.9213442485306461E-2</v>
      </c>
    </row>
    <row r="5863" spans="1:13" x14ac:dyDescent="0.2">
      <c r="A5863" s="73">
        <v>59560</v>
      </c>
      <c r="B5863" s="74">
        <v>11069.032750000002</v>
      </c>
      <c r="C5863" s="75">
        <v>0.1858467553727334</v>
      </c>
      <c r="D5863" s="74">
        <v>682.553</v>
      </c>
      <c r="E5863" s="75">
        <v>1.1459922766957689E-2</v>
      </c>
      <c r="F5863" s="74">
        <v>10386.479750000002</v>
      </c>
      <c r="G5863" s="75">
        <v>0.17438683260577573</v>
      </c>
      <c r="H5863" s="74">
        <v>6551.6</v>
      </c>
      <c r="I5863" s="75">
        <v>0.11</v>
      </c>
      <c r="J5863" s="74">
        <v>642.33949999999993</v>
      </c>
      <c r="K5863" s="75">
        <v>1.0784746474143719E-2</v>
      </c>
      <c r="L5863" s="74">
        <v>5909.2605000000003</v>
      </c>
      <c r="M5863" s="75">
        <v>9.9215253525856278E-2</v>
      </c>
    </row>
    <row r="5864" spans="1:13" x14ac:dyDescent="0.2">
      <c r="A5864" s="77">
        <v>59570</v>
      </c>
      <c r="B5864" s="78">
        <v>11071.232750000001</v>
      </c>
      <c r="C5864" s="79">
        <v>0.18585248866879303</v>
      </c>
      <c r="D5864" s="78">
        <v>682.553</v>
      </c>
      <c r="E5864" s="79">
        <v>1.1457998992781602E-2</v>
      </c>
      <c r="F5864" s="78">
        <v>10388.679750000001</v>
      </c>
      <c r="G5864" s="79">
        <v>0.17439448967601143</v>
      </c>
      <c r="H5864" s="78">
        <v>6552.7</v>
      </c>
      <c r="I5864" s="79">
        <v>0.11</v>
      </c>
      <c r="J5864" s="78">
        <v>642.33949999999993</v>
      </c>
      <c r="K5864" s="79">
        <v>1.0782936041631693E-2</v>
      </c>
      <c r="L5864" s="78">
        <v>5910.3605000000007</v>
      </c>
      <c r="M5864" s="79">
        <v>9.9217063958368323E-2</v>
      </c>
    </row>
    <row r="5865" spans="1:13" x14ac:dyDescent="0.2">
      <c r="A5865" s="73">
        <v>59580</v>
      </c>
      <c r="B5865" s="74">
        <v>11073.43275</v>
      </c>
      <c r="C5865" s="75">
        <v>0.18585822004028196</v>
      </c>
      <c r="D5865" s="74">
        <v>682.553</v>
      </c>
      <c r="E5865" s="75">
        <v>1.1456075864384022E-2</v>
      </c>
      <c r="F5865" s="74">
        <v>10390.87975</v>
      </c>
      <c r="G5865" s="75">
        <v>0.17440214417589794</v>
      </c>
      <c r="H5865" s="74">
        <v>6553.8</v>
      </c>
      <c r="I5865" s="75">
        <v>0.11</v>
      </c>
      <c r="J5865" s="74">
        <v>642.33949999999993</v>
      </c>
      <c r="K5865" s="75">
        <v>1.0781126216851291E-2</v>
      </c>
      <c r="L5865" s="74">
        <v>5911.4605000000001</v>
      </c>
      <c r="M5865" s="75">
        <v>9.9218873783148712E-2</v>
      </c>
    </row>
    <row r="5866" spans="1:13" x14ac:dyDescent="0.2">
      <c r="A5866" s="77">
        <v>59590</v>
      </c>
      <c r="B5866" s="78">
        <v>11075.632750000001</v>
      </c>
      <c r="C5866" s="79">
        <v>0.18586394948816917</v>
      </c>
      <c r="D5866" s="78">
        <v>682.553</v>
      </c>
      <c r="E5866" s="79">
        <v>1.145415338143984E-2</v>
      </c>
      <c r="F5866" s="78">
        <v>10393.079750000001</v>
      </c>
      <c r="G5866" s="79">
        <v>0.17440979610672933</v>
      </c>
      <c r="H5866" s="78">
        <v>6554.9</v>
      </c>
      <c r="I5866" s="79">
        <v>0.11</v>
      </c>
      <c r="J5866" s="78">
        <v>642.33949999999993</v>
      </c>
      <c r="K5866" s="79">
        <v>1.0779316999496559E-2</v>
      </c>
      <c r="L5866" s="78">
        <v>5912.5605000000005</v>
      </c>
      <c r="M5866" s="79">
        <v>9.9220683000503448E-2</v>
      </c>
    </row>
    <row r="5867" spans="1:13" x14ac:dyDescent="0.2">
      <c r="A5867" s="73">
        <v>59600</v>
      </c>
      <c r="B5867" s="74">
        <v>11077.832750000001</v>
      </c>
      <c r="C5867" s="75">
        <v>0.18586967701342283</v>
      </c>
      <c r="D5867" s="74">
        <v>682.553</v>
      </c>
      <c r="E5867" s="75">
        <v>1.1452231543624162E-2</v>
      </c>
      <c r="F5867" s="74">
        <v>10395.279750000002</v>
      </c>
      <c r="G5867" s="75">
        <v>0.17441744546979868</v>
      </c>
      <c r="H5867" s="74">
        <v>6556</v>
      </c>
      <c r="I5867" s="75">
        <v>0.11</v>
      </c>
      <c r="J5867" s="74">
        <v>642.33949999999993</v>
      </c>
      <c r="K5867" s="75">
        <v>1.0777508389261744E-2</v>
      </c>
      <c r="L5867" s="74">
        <v>5913.6605</v>
      </c>
      <c r="M5867" s="75">
        <v>9.9222491610738248E-2</v>
      </c>
    </row>
    <row r="5868" spans="1:13" x14ac:dyDescent="0.2">
      <c r="A5868" s="77">
        <v>59610</v>
      </c>
      <c r="B5868" s="78">
        <v>11080.032750000002</v>
      </c>
      <c r="C5868" s="79">
        <v>0.1858754026170106</v>
      </c>
      <c r="D5868" s="78">
        <v>682.553</v>
      </c>
      <c r="E5868" s="79">
        <v>1.1450310350612313E-2</v>
      </c>
      <c r="F5868" s="78">
        <v>10397.479750000002</v>
      </c>
      <c r="G5868" s="79">
        <v>0.1744250922663983</v>
      </c>
      <c r="H5868" s="78">
        <v>6557.1</v>
      </c>
      <c r="I5868" s="79">
        <v>0.11</v>
      </c>
      <c r="J5868" s="78">
        <v>642.33949999999993</v>
      </c>
      <c r="K5868" s="79">
        <v>1.0775700385841301E-2</v>
      </c>
      <c r="L5868" s="78">
        <v>5914.7605000000003</v>
      </c>
      <c r="M5868" s="79">
        <v>9.9224299614158698E-2</v>
      </c>
    </row>
    <row r="5869" spans="1:13" x14ac:dyDescent="0.2">
      <c r="A5869" s="73">
        <v>59620</v>
      </c>
      <c r="B5869" s="74">
        <v>11082.232750000001</v>
      </c>
      <c r="C5869" s="75">
        <v>0.18588112629989939</v>
      </c>
      <c r="D5869" s="74">
        <v>682.553</v>
      </c>
      <c r="E5869" s="75">
        <v>1.1448389802079838E-2</v>
      </c>
      <c r="F5869" s="74">
        <v>10399.679750000001</v>
      </c>
      <c r="G5869" s="75">
        <v>0.17443273649781954</v>
      </c>
      <c r="H5869" s="74">
        <v>6558.2</v>
      </c>
      <c r="I5869" s="75">
        <v>0.11</v>
      </c>
      <c r="J5869" s="74">
        <v>642.33949999999993</v>
      </c>
      <c r="K5869" s="75">
        <v>1.0773892988929888E-2</v>
      </c>
      <c r="L5869" s="74">
        <v>5915.8605000000007</v>
      </c>
      <c r="M5869" s="75">
        <v>9.9226107011070125E-2</v>
      </c>
    </row>
    <row r="5870" spans="1:13" x14ac:dyDescent="0.2">
      <c r="A5870" s="77">
        <v>59630</v>
      </c>
      <c r="B5870" s="78">
        <v>11084.43275</v>
      </c>
      <c r="C5870" s="79">
        <v>0.1858868480630555</v>
      </c>
      <c r="D5870" s="78">
        <v>682.553</v>
      </c>
      <c r="E5870" s="79">
        <v>1.1446469897702498E-2</v>
      </c>
      <c r="F5870" s="78">
        <v>10401.87975</v>
      </c>
      <c r="G5870" s="79">
        <v>0.17444037816535302</v>
      </c>
      <c r="H5870" s="78">
        <v>6559.3</v>
      </c>
      <c r="I5870" s="79">
        <v>0.11</v>
      </c>
      <c r="J5870" s="78">
        <v>642.33949999999993</v>
      </c>
      <c r="K5870" s="79">
        <v>1.0772086198222371E-2</v>
      </c>
      <c r="L5870" s="78">
        <v>5916.9605000000001</v>
      </c>
      <c r="M5870" s="79">
        <v>9.9227913801777631E-2</v>
      </c>
    </row>
    <row r="5871" spans="1:13" x14ac:dyDescent="0.2">
      <c r="A5871" s="73">
        <v>59640</v>
      </c>
      <c r="B5871" s="74">
        <v>11086.632750000001</v>
      </c>
      <c r="C5871" s="75">
        <v>0.18589256790744468</v>
      </c>
      <c r="D5871" s="74">
        <v>682.553</v>
      </c>
      <c r="E5871" s="75">
        <v>1.1444550637156272E-2</v>
      </c>
      <c r="F5871" s="74">
        <v>10404.079750000001</v>
      </c>
      <c r="G5871" s="75">
        <v>0.17444801727028841</v>
      </c>
      <c r="H5871" s="74">
        <v>6560.4</v>
      </c>
      <c r="I5871" s="75">
        <v>0.11</v>
      </c>
      <c r="J5871" s="74">
        <v>642.33949999999993</v>
      </c>
      <c r="K5871" s="75">
        <v>1.0770280013413815E-2</v>
      </c>
      <c r="L5871" s="74">
        <v>5918.0605000000005</v>
      </c>
      <c r="M5871" s="75">
        <v>9.9229719986586196E-2</v>
      </c>
    </row>
    <row r="5872" spans="1:13" x14ac:dyDescent="0.2">
      <c r="A5872" s="77">
        <v>59650</v>
      </c>
      <c r="B5872" s="78">
        <v>11088.832750000001</v>
      </c>
      <c r="C5872" s="79">
        <v>0.18589828583403187</v>
      </c>
      <c r="D5872" s="78">
        <v>682.553</v>
      </c>
      <c r="E5872" s="79">
        <v>1.1442632020117352E-2</v>
      </c>
      <c r="F5872" s="78">
        <v>10406.279750000002</v>
      </c>
      <c r="G5872" s="79">
        <v>0.17445565381391454</v>
      </c>
      <c r="H5872" s="78">
        <v>6561.5</v>
      </c>
      <c r="I5872" s="79">
        <v>0.11</v>
      </c>
      <c r="J5872" s="78">
        <v>642.33949999999993</v>
      </c>
      <c r="K5872" s="79">
        <v>1.0768474434199496E-2</v>
      </c>
      <c r="L5872" s="78">
        <v>5919.1605</v>
      </c>
      <c r="M5872" s="79">
        <v>9.9231525565800505E-2</v>
      </c>
    </row>
    <row r="5873" spans="1:13" x14ac:dyDescent="0.2">
      <c r="A5873" s="73">
        <v>59660</v>
      </c>
      <c r="B5873" s="74">
        <v>11091.032750000002</v>
      </c>
      <c r="C5873" s="75">
        <v>0.18590400184378147</v>
      </c>
      <c r="D5873" s="74">
        <v>682.553</v>
      </c>
      <c r="E5873" s="75">
        <v>1.1440714046262151E-2</v>
      </c>
      <c r="F5873" s="74">
        <v>10408.479750000002</v>
      </c>
      <c r="G5873" s="75">
        <v>0.17446328779751932</v>
      </c>
      <c r="H5873" s="74">
        <v>6562.6</v>
      </c>
      <c r="I5873" s="75">
        <v>0.11</v>
      </c>
      <c r="J5873" s="74">
        <v>642.33949999999993</v>
      </c>
      <c r="K5873" s="75">
        <v>1.0766669460274891E-2</v>
      </c>
      <c r="L5873" s="74">
        <v>5920.2605000000003</v>
      </c>
      <c r="M5873" s="75">
        <v>9.923333053972512E-2</v>
      </c>
    </row>
    <row r="5874" spans="1:13" x14ac:dyDescent="0.2">
      <c r="A5874" s="77">
        <v>59670</v>
      </c>
      <c r="B5874" s="78">
        <v>11093.232750000001</v>
      </c>
      <c r="C5874" s="79">
        <v>0.18590971593765712</v>
      </c>
      <c r="D5874" s="78">
        <v>682.553</v>
      </c>
      <c r="E5874" s="79">
        <v>1.1438796715267303E-2</v>
      </c>
      <c r="F5874" s="78">
        <v>10410.679750000001</v>
      </c>
      <c r="G5874" s="79">
        <v>0.17447091922238983</v>
      </c>
      <c r="H5874" s="78">
        <v>6563.7</v>
      </c>
      <c r="I5874" s="79">
        <v>0.11</v>
      </c>
      <c r="J5874" s="78">
        <v>642.33949999999993</v>
      </c>
      <c r="K5874" s="79">
        <v>1.0764865091335679E-2</v>
      </c>
      <c r="L5874" s="78">
        <v>5921.3605000000007</v>
      </c>
      <c r="M5874" s="79">
        <v>9.9235134908664327E-2</v>
      </c>
    </row>
    <row r="5875" spans="1:13" x14ac:dyDescent="0.2">
      <c r="A5875" s="73">
        <v>59680</v>
      </c>
      <c r="B5875" s="74">
        <v>11095.43275</v>
      </c>
      <c r="C5875" s="75">
        <v>0.18591542811662198</v>
      </c>
      <c r="D5875" s="74">
        <v>682.553</v>
      </c>
      <c r="E5875" s="75">
        <v>1.1436880026809652E-2</v>
      </c>
      <c r="F5875" s="74">
        <v>10412.87975</v>
      </c>
      <c r="G5875" s="75">
        <v>0.17447854808981234</v>
      </c>
      <c r="H5875" s="74">
        <v>6564.8</v>
      </c>
      <c r="I5875" s="75">
        <v>0.11</v>
      </c>
      <c r="J5875" s="74">
        <v>642.33949999999993</v>
      </c>
      <c r="K5875" s="75">
        <v>1.0763061327077748E-2</v>
      </c>
      <c r="L5875" s="74">
        <v>5922.4605000000001</v>
      </c>
      <c r="M5875" s="75">
        <v>9.9236938672922256E-2</v>
      </c>
    </row>
    <row r="5876" spans="1:13" x14ac:dyDescent="0.2">
      <c r="A5876" s="77">
        <v>59690</v>
      </c>
      <c r="B5876" s="78">
        <v>11097.632750000001</v>
      </c>
      <c r="C5876" s="79">
        <v>0.18592113838163848</v>
      </c>
      <c r="D5876" s="78">
        <v>682.553</v>
      </c>
      <c r="E5876" s="79">
        <v>1.143496398056626E-2</v>
      </c>
      <c r="F5876" s="78">
        <v>10415.079750000001</v>
      </c>
      <c r="G5876" s="79">
        <v>0.17448617440107222</v>
      </c>
      <c r="H5876" s="78">
        <v>6565.9</v>
      </c>
      <c r="I5876" s="79">
        <v>0.11</v>
      </c>
      <c r="J5876" s="78">
        <v>642.33949999999993</v>
      </c>
      <c r="K5876" s="79">
        <v>1.0761258167197184E-2</v>
      </c>
      <c r="L5876" s="78">
        <v>5923.5605000000005</v>
      </c>
      <c r="M5876" s="79">
        <v>9.9238741832802818E-2</v>
      </c>
    </row>
    <row r="5877" spans="1:13" x14ac:dyDescent="0.2">
      <c r="A5877" s="73">
        <v>59700</v>
      </c>
      <c r="B5877" s="74">
        <v>11099.832750000001</v>
      </c>
      <c r="C5877" s="75">
        <v>0.18592684673366836</v>
      </c>
      <c r="D5877" s="74">
        <v>682.553</v>
      </c>
      <c r="E5877" s="75">
        <v>1.1433048576214406E-2</v>
      </c>
      <c r="F5877" s="74">
        <v>10417.279750000002</v>
      </c>
      <c r="G5877" s="75">
        <v>0.17449379815745397</v>
      </c>
      <c r="H5877" s="74">
        <v>6567</v>
      </c>
      <c r="I5877" s="75">
        <v>0.11</v>
      </c>
      <c r="J5877" s="74">
        <v>642.33949999999993</v>
      </c>
      <c r="K5877" s="75">
        <v>1.0759455611390283E-2</v>
      </c>
      <c r="L5877" s="74">
        <v>5924.6605</v>
      </c>
      <c r="M5877" s="75">
        <v>9.9240544388609714E-2</v>
      </c>
    </row>
    <row r="5878" spans="1:13" x14ac:dyDescent="0.2">
      <c r="A5878" s="77">
        <v>59710</v>
      </c>
      <c r="B5878" s="78">
        <v>11102.032750000002</v>
      </c>
      <c r="C5878" s="79">
        <v>0.1859325531736728</v>
      </c>
      <c r="D5878" s="78">
        <v>682.553</v>
      </c>
      <c r="E5878" s="79">
        <v>1.1431133813431586E-2</v>
      </c>
      <c r="F5878" s="78">
        <v>10419.479750000002</v>
      </c>
      <c r="G5878" s="79">
        <v>0.17450141936024122</v>
      </c>
      <c r="H5878" s="78">
        <v>6568.1</v>
      </c>
      <c r="I5878" s="79">
        <v>0.11</v>
      </c>
      <c r="J5878" s="78">
        <v>642.33949999999993</v>
      </c>
      <c r="K5878" s="79">
        <v>1.0757653659353541E-2</v>
      </c>
      <c r="L5878" s="78">
        <v>5925.7605000000003</v>
      </c>
      <c r="M5878" s="79">
        <v>9.9242346340646465E-2</v>
      </c>
    </row>
    <row r="5879" spans="1:13" x14ac:dyDescent="0.2">
      <c r="A5879" s="73">
        <v>59720</v>
      </c>
      <c r="B5879" s="74">
        <v>11104.232750000001</v>
      </c>
      <c r="C5879" s="75">
        <v>0.18593825770261221</v>
      </c>
      <c r="D5879" s="74">
        <v>682.553</v>
      </c>
      <c r="E5879" s="75">
        <v>1.1429219691895512E-2</v>
      </c>
      <c r="F5879" s="74">
        <v>10421.679750000001</v>
      </c>
      <c r="G5879" s="75">
        <v>0.17450903801071671</v>
      </c>
      <c r="H5879" s="74">
        <v>6569.2</v>
      </c>
      <c r="I5879" s="75">
        <v>0.11</v>
      </c>
      <c r="J5879" s="74">
        <v>642.33949999999993</v>
      </c>
      <c r="K5879" s="75">
        <v>1.0755852310783656E-2</v>
      </c>
      <c r="L5879" s="74">
        <v>5926.8605000000007</v>
      </c>
      <c r="M5879" s="75">
        <v>9.9244147689216355E-2</v>
      </c>
    </row>
    <row r="5880" spans="1:13" x14ac:dyDescent="0.2">
      <c r="A5880" s="77">
        <v>59730</v>
      </c>
      <c r="B5880" s="78">
        <v>11106.43275</v>
      </c>
      <c r="C5880" s="79">
        <v>0.1859439603214465</v>
      </c>
      <c r="D5880" s="78">
        <v>682.553</v>
      </c>
      <c r="E5880" s="79">
        <v>1.1427306211284112E-2</v>
      </c>
      <c r="F5880" s="78">
        <v>10423.87975</v>
      </c>
      <c r="G5880" s="79">
        <v>0.1745166541101624</v>
      </c>
      <c r="H5880" s="78">
        <v>6570.3</v>
      </c>
      <c r="I5880" s="79">
        <v>0.11</v>
      </c>
      <c r="J5880" s="78">
        <v>642.33949999999993</v>
      </c>
      <c r="K5880" s="79">
        <v>1.0754051565377532E-2</v>
      </c>
      <c r="L5880" s="78">
        <v>5927.9605000000001</v>
      </c>
      <c r="M5880" s="79">
        <v>9.9245948434622464E-2</v>
      </c>
    </row>
    <row r="5881" spans="1:13" x14ac:dyDescent="0.2">
      <c r="A5881" s="73">
        <v>59740</v>
      </c>
      <c r="B5881" s="74">
        <v>11108.632750000001</v>
      </c>
      <c r="C5881" s="75">
        <v>0.18594966103113492</v>
      </c>
      <c r="D5881" s="74">
        <v>682.553</v>
      </c>
      <c r="E5881" s="75">
        <v>1.1425393371275527E-2</v>
      </c>
      <c r="F5881" s="74">
        <v>10426.079750000001</v>
      </c>
      <c r="G5881" s="75">
        <v>0.1745242676598594</v>
      </c>
      <c r="H5881" s="74">
        <v>6571.4</v>
      </c>
      <c r="I5881" s="75">
        <v>0.11</v>
      </c>
      <c r="J5881" s="74">
        <v>642.33949999999993</v>
      </c>
      <c r="K5881" s="75">
        <v>1.0752251422832272E-2</v>
      </c>
      <c r="L5881" s="74">
        <v>5929.0605000000005</v>
      </c>
      <c r="M5881" s="75">
        <v>9.9247748577167741E-2</v>
      </c>
    </row>
    <row r="5882" spans="1:13" x14ac:dyDescent="0.2">
      <c r="A5882" s="77">
        <v>59750</v>
      </c>
      <c r="B5882" s="78">
        <v>11110.832750000001</v>
      </c>
      <c r="C5882" s="79">
        <v>0.185955359832636</v>
      </c>
      <c r="D5882" s="78">
        <v>682.553</v>
      </c>
      <c r="E5882" s="79">
        <v>1.1423481171548117E-2</v>
      </c>
      <c r="F5882" s="78">
        <v>10428.279750000002</v>
      </c>
      <c r="G5882" s="79">
        <v>0.17453187866108788</v>
      </c>
      <c r="H5882" s="78">
        <v>6572.5</v>
      </c>
      <c r="I5882" s="79">
        <v>0.11</v>
      </c>
      <c r="J5882" s="78">
        <v>642.33949999999993</v>
      </c>
      <c r="K5882" s="79">
        <v>1.0750451882845187E-2</v>
      </c>
      <c r="L5882" s="78">
        <v>5930.1605</v>
      </c>
      <c r="M5882" s="79">
        <v>9.9249548117154807E-2</v>
      </c>
    </row>
    <row r="5883" spans="1:13" x14ac:dyDescent="0.2">
      <c r="A5883" s="73">
        <v>59760</v>
      </c>
      <c r="B5883" s="74">
        <v>11113.032750000002</v>
      </c>
      <c r="C5883" s="75">
        <v>0.18596105672690766</v>
      </c>
      <c r="D5883" s="74">
        <v>682.553</v>
      </c>
      <c r="E5883" s="75">
        <v>1.1421569611780456E-2</v>
      </c>
      <c r="F5883" s="74">
        <v>10430.479750000002</v>
      </c>
      <c r="G5883" s="75">
        <v>0.17453948711512721</v>
      </c>
      <c r="H5883" s="74">
        <v>6573.6</v>
      </c>
      <c r="I5883" s="75">
        <v>0.11</v>
      </c>
      <c r="J5883" s="74">
        <v>642.33949999999993</v>
      </c>
      <c r="K5883" s="75">
        <v>1.0748652945113787E-2</v>
      </c>
      <c r="L5883" s="74">
        <v>5931.2605000000003</v>
      </c>
      <c r="M5883" s="75">
        <v>9.925134705488621E-2</v>
      </c>
    </row>
    <row r="5884" spans="1:13" x14ac:dyDescent="0.2">
      <c r="A5884" s="77">
        <v>59770</v>
      </c>
      <c r="B5884" s="78">
        <v>11115.232750000001</v>
      </c>
      <c r="C5884" s="79">
        <v>0.18596675171490717</v>
      </c>
      <c r="D5884" s="78">
        <v>682.553</v>
      </c>
      <c r="E5884" s="79">
        <v>1.1419658691651331E-2</v>
      </c>
      <c r="F5884" s="78">
        <v>10432.679750000001</v>
      </c>
      <c r="G5884" s="79">
        <v>0.17454709302325583</v>
      </c>
      <c r="H5884" s="78">
        <v>6574.7</v>
      </c>
      <c r="I5884" s="79">
        <v>0.11</v>
      </c>
      <c r="J5884" s="78">
        <v>642.33949999999993</v>
      </c>
      <c r="K5884" s="79">
        <v>1.0746854609335787E-2</v>
      </c>
      <c r="L5884" s="78">
        <v>5932.3605000000007</v>
      </c>
      <c r="M5884" s="79">
        <v>9.9253145390664224E-2</v>
      </c>
    </row>
    <row r="5885" spans="1:13" x14ac:dyDescent="0.2">
      <c r="A5885" s="73">
        <v>59780</v>
      </c>
      <c r="B5885" s="74">
        <v>11117.43275</v>
      </c>
      <c r="C5885" s="75">
        <v>0.18597244479759117</v>
      </c>
      <c r="D5885" s="74">
        <v>682.553</v>
      </c>
      <c r="E5885" s="75">
        <v>1.1417748410839746E-2</v>
      </c>
      <c r="F5885" s="74">
        <v>10434.87975</v>
      </c>
      <c r="G5885" s="75">
        <v>0.17455469638675142</v>
      </c>
      <c r="H5885" s="74">
        <v>6575.8</v>
      </c>
      <c r="I5885" s="75">
        <v>0.11</v>
      </c>
      <c r="J5885" s="74">
        <v>642.33949999999993</v>
      </c>
      <c r="K5885" s="75">
        <v>1.0745056875209099E-2</v>
      </c>
      <c r="L5885" s="74">
        <v>5933.4605000000001</v>
      </c>
      <c r="M5885" s="75">
        <v>9.9254943124790898E-2</v>
      </c>
    </row>
    <row r="5886" spans="1:13" x14ac:dyDescent="0.2">
      <c r="A5886" s="77">
        <v>59790</v>
      </c>
      <c r="B5886" s="78">
        <v>11119.632750000001</v>
      </c>
      <c r="C5886" s="79">
        <v>0.18597813597591573</v>
      </c>
      <c r="D5886" s="78">
        <v>682.553</v>
      </c>
      <c r="E5886" s="79">
        <v>1.1415838769024921E-2</v>
      </c>
      <c r="F5886" s="78">
        <v>10437.079750000001</v>
      </c>
      <c r="G5886" s="79">
        <v>0.17456229720689079</v>
      </c>
      <c r="H5886" s="78">
        <v>6576.9</v>
      </c>
      <c r="I5886" s="79">
        <v>0.11</v>
      </c>
      <c r="J5886" s="78">
        <v>642.33949999999993</v>
      </c>
      <c r="K5886" s="79">
        <v>1.0743259742431843E-2</v>
      </c>
      <c r="L5886" s="78">
        <v>5934.5605000000005</v>
      </c>
      <c r="M5886" s="79">
        <v>9.9256740257568157E-2</v>
      </c>
    </row>
    <row r="5887" spans="1:13" x14ac:dyDescent="0.2">
      <c r="A5887" s="73">
        <v>59800</v>
      </c>
      <c r="B5887" s="74">
        <v>11121.832750000001</v>
      </c>
      <c r="C5887" s="75">
        <v>0.18598382525083615</v>
      </c>
      <c r="D5887" s="74">
        <v>682.553</v>
      </c>
      <c r="E5887" s="75">
        <v>1.1413929765886288E-2</v>
      </c>
      <c r="F5887" s="74">
        <v>10439.279750000002</v>
      </c>
      <c r="G5887" s="75">
        <v>0.17456989548494986</v>
      </c>
      <c r="H5887" s="74">
        <v>6578</v>
      </c>
      <c r="I5887" s="75">
        <v>0.11</v>
      </c>
      <c r="J5887" s="74">
        <v>642.33949999999993</v>
      </c>
      <c r="K5887" s="75">
        <v>1.0741463210702341E-2</v>
      </c>
      <c r="L5887" s="74">
        <v>5935.6605</v>
      </c>
      <c r="M5887" s="75">
        <v>9.9258536789297663E-2</v>
      </c>
    </row>
    <row r="5888" spans="1:13" x14ac:dyDescent="0.2">
      <c r="A5888" s="77">
        <v>59810</v>
      </c>
      <c r="B5888" s="78">
        <v>11124.032750000002</v>
      </c>
      <c r="C5888" s="79">
        <v>0.18598951262330718</v>
      </c>
      <c r="D5888" s="78">
        <v>682.553</v>
      </c>
      <c r="E5888" s="79">
        <v>1.1412021401103494E-2</v>
      </c>
      <c r="F5888" s="78">
        <v>10441.479750000002</v>
      </c>
      <c r="G5888" s="79">
        <v>0.17457749122220367</v>
      </c>
      <c r="H5888" s="78">
        <v>6579.1</v>
      </c>
      <c r="I5888" s="79">
        <v>0.11</v>
      </c>
      <c r="J5888" s="78">
        <v>642.33949999999993</v>
      </c>
      <c r="K5888" s="79">
        <v>1.0739667279719109E-2</v>
      </c>
      <c r="L5888" s="78">
        <v>5936.7605000000003</v>
      </c>
      <c r="M5888" s="79">
        <v>9.9260332720280897E-2</v>
      </c>
    </row>
    <row r="5889" spans="1:13" x14ac:dyDescent="0.2">
      <c r="A5889" s="73">
        <v>59820</v>
      </c>
      <c r="B5889" s="74">
        <v>11126.232750000001</v>
      </c>
      <c r="C5889" s="75">
        <v>0.18599519809428286</v>
      </c>
      <c r="D5889" s="74">
        <v>682.553</v>
      </c>
      <c r="E5889" s="75">
        <v>1.1410113674356402E-2</v>
      </c>
      <c r="F5889" s="74">
        <v>10443.679750000001</v>
      </c>
      <c r="G5889" s="75">
        <v>0.17458508441992646</v>
      </c>
      <c r="H5889" s="74">
        <v>6580.2</v>
      </c>
      <c r="I5889" s="75">
        <v>0.11</v>
      </c>
      <c r="J5889" s="74">
        <v>642.33949999999993</v>
      </c>
      <c r="K5889" s="75">
        <v>1.0737871949180874E-2</v>
      </c>
      <c r="L5889" s="74">
        <v>5937.8605000000007</v>
      </c>
      <c r="M5889" s="75">
        <v>9.9262128050819132E-2</v>
      </c>
    </row>
    <row r="5890" spans="1:13" x14ac:dyDescent="0.2">
      <c r="A5890" s="77">
        <v>59830</v>
      </c>
      <c r="B5890" s="78">
        <v>11128.43275</v>
      </c>
      <c r="C5890" s="79">
        <v>0.18600088166471671</v>
      </c>
      <c r="D5890" s="78">
        <v>682.553</v>
      </c>
      <c r="E5890" s="79">
        <v>1.1408206585325088E-2</v>
      </c>
      <c r="F5890" s="78">
        <v>10445.87975</v>
      </c>
      <c r="G5890" s="79">
        <v>0.17459267507939161</v>
      </c>
      <c r="H5890" s="78">
        <v>6581.3</v>
      </c>
      <c r="I5890" s="79">
        <v>0.11</v>
      </c>
      <c r="J5890" s="78">
        <v>642.33949999999993</v>
      </c>
      <c r="K5890" s="79">
        <v>1.073607721878656E-2</v>
      </c>
      <c r="L5890" s="78">
        <v>5938.9605000000001</v>
      </c>
      <c r="M5890" s="79">
        <v>9.9263922781213446E-2</v>
      </c>
    </row>
    <row r="5891" spans="1:13" x14ac:dyDescent="0.2">
      <c r="A5891" s="73">
        <v>59840</v>
      </c>
      <c r="B5891" s="74">
        <v>11130.632750000001</v>
      </c>
      <c r="C5891" s="75">
        <v>0.18600656333556151</v>
      </c>
      <c r="D5891" s="74">
        <v>682.553</v>
      </c>
      <c r="E5891" s="75">
        <v>1.140630013368984E-2</v>
      </c>
      <c r="F5891" s="74">
        <v>10448.079750000001</v>
      </c>
      <c r="G5891" s="75">
        <v>0.17460026320187166</v>
      </c>
      <c r="H5891" s="74">
        <v>6582.4</v>
      </c>
      <c r="I5891" s="75">
        <v>0.11</v>
      </c>
      <c r="J5891" s="74">
        <v>642.33949999999993</v>
      </c>
      <c r="K5891" s="75">
        <v>1.0734283088235293E-2</v>
      </c>
      <c r="L5891" s="74">
        <v>5940.0605000000005</v>
      </c>
      <c r="M5891" s="75">
        <v>9.9265716911764709E-2</v>
      </c>
    </row>
    <row r="5892" spans="1:13" x14ac:dyDescent="0.2">
      <c r="A5892" s="77">
        <v>59850</v>
      </c>
      <c r="B5892" s="78">
        <v>11132.832750000001</v>
      </c>
      <c r="C5892" s="79">
        <v>0.18601224310776945</v>
      </c>
      <c r="D5892" s="78">
        <v>682.553</v>
      </c>
      <c r="E5892" s="79">
        <v>1.1404394319131161E-2</v>
      </c>
      <c r="F5892" s="78">
        <v>10450.279750000002</v>
      </c>
      <c r="G5892" s="79">
        <v>0.17460784878863828</v>
      </c>
      <c r="H5892" s="78">
        <v>6583.5</v>
      </c>
      <c r="I5892" s="79">
        <v>0.11</v>
      </c>
      <c r="J5892" s="78">
        <v>642.33949999999993</v>
      </c>
      <c r="K5892" s="79">
        <v>1.0732489557226398E-2</v>
      </c>
      <c r="L5892" s="78">
        <v>5941.1605</v>
      </c>
      <c r="M5892" s="79">
        <v>9.9267510442773599E-2</v>
      </c>
    </row>
    <row r="5893" spans="1:13" x14ac:dyDescent="0.2">
      <c r="A5893" s="73">
        <v>59860</v>
      </c>
      <c r="B5893" s="74">
        <v>11135.032750000002</v>
      </c>
      <c r="C5893" s="75">
        <v>0.18601792098229206</v>
      </c>
      <c r="D5893" s="74">
        <v>682.553</v>
      </c>
      <c r="E5893" s="75">
        <v>1.1402489141329769E-2</v>
      </c>
      <c r="F5893" s="74">
        <v>10452.479750000002</v>
      </c>
      <c r="G5893" s="75">
        <v>0.17461543184096229</v>
      </c>
      <c r="H5893" s="74">
        <v>6584.6</v>
      </c>
      <c r="I5893" s="75">
        <v>0.11</v>
      </c>
      <c r="J5893" s="74">
        <v>642.33949999999993</v>
      </c>
      <c r="K5893" s="75">
        <v>1.0730696625459404E-2</v>
      </c>
      <c r="L5893" s="74">
        <v>5942.2605000000003</v>
      </c>
      <c r="M5893" s="75">
        <v>9.9269303374540596E-2</v>
      </c>
    </row>
    <row r="5894" spans="1:13" x14ac:dyDescent="0.2">
      <c r="A5894" s="77">
        <v>59870</v>
      </c>
      <c r="B5894" s="78">
        <v>11137.232750000001</v>
      </c>
      <c r="C5894" s="79">
        <v>0.1860235969600802</v>
      </c>
      <c r="D5894" s="78">
        <v>682.553</v>
      </c>
      <c r="E5894" s="79">
        <v>1.1400584599966594E-2</v>
      </c>
      <c r="F5894" s="78">
        <v>10454.679750000001</v>
      </c>
      <c r="G5894" s="79">
        <v>0.1746230123601136</v>
      </c>
      <c r="H5894" s="78">
        <v>6585.7</v>
      </c>
      <c r="I5894" s="79">
        <v>0.11</v>
      </c>
      <c r="J5894" s="78">
        <v>642.33949999999993</v>
      </c>
      <c r="K5894" s="79">
        <v>1.0728904292634039E-2</v>
      </c>
      <c r="L5894" s="78">
        <v>5943.3605000000007</v>
      </c>
      <c r="M5894" s="79">
        <v>9.9271095707365975E-2</v>
      </c>
    </row>
    <row r="5895" spans="1:13" x14ac:dyDescent="0.2">
      <c r="A5895" s="73">
        <v>59880</v>
      </c>
      <c r="B5895" s="74">
        <v>11139.43275</v>
      </c>
      <c r="C5895" s="75">
        <v>0.18602927104208417</v>
      </c>
      <c r="D5895" s="74">
        <v>682.553</v>
      </c>
      <c r="E5895" s="75">
        <v>1.1398680694722779E-2</v>
      </c>
      <c r="F5895" s="74">
        <v>10456.87975</v>
      </c>
      <c r="G5895" s="75">
        <v>0.17463059034736139</v>
      </c>
      <c r="H5895" s="74">
        <v>6586.8</v>
      </c>
      <c r="I5895" s="75">
        <v>0.11</v>
      </c>
      <c r="J5895" s="74">
        <v>642.33949999999993</v>
      </c>
      <c r="K5895" s="75">
        <v>1.0727112558450233E-2</v>
      </c>
      <c r="L5895" s="74">
        <v>5944.4605000000001</v>
      </c>
      <c r="M5895" s="75">
        <v>9.9272887441549773E-2</v>
      </c>
    </row>
    <row r="5896" spans="1:13" x14ac:dyDescent="0.2">
      <c r="A5896" s="77">
        <v>59890</v>
      </c>
      <c r="B5896" s="78">
        <v>11141.632750000001</v>
      </c>
      <c r="C5896" s="79">
        <v>0.18603494322925365</v>
      </c>
      <c r="D5896" s="78">
        <v>682.553</v>
      </c>
      <c r="E5896" s="79">
        <v>1.139677742527968E-2</v>
      </c>
      <c r="F5896" s="78">
        <v>10459.079750000001</v>
      </c>
      <c r="G5896" s="79">
        <v>0.17463816580397395</v>
      </c>
      <c r="H5896" s="78">
        <v>6587.9</v>
      </c>
      <c r="I5896" s="79">
        <v>0.11</v>
      </c>
      <c r="J5896" s="78">
        <v>642.33949999999993</v>
      </c>
      <c r="K5896" s="79">
        <v>1.0725321422608113E-2</v>
      </c>
      <c r="L5896" s="78">
        <v>5945.5605000000005</v>
      </c>
      <c r="M5896" s="79">
        <v>9.9274678577391889E-2</v>
      </c>
    </row>
    <row r="5897" spans="1:13" x14ac:dyDescent="0.2">
      <c r="A5897" s="73">
        <v>59900</v>
      </c>
      <c r="B5897" s="74">
        <v>11143.832750000001</v>
      </c>
      <c r="C5897" s="75">
        <v>0.18604061352253759</v>
      </c>
      <c r="D5897" s="74">
        <v>682.553</v>
      </c>
      <c r="E5897" s="75">
        <v>1.1394874791318864E-2</v>
      </c>
      <c r="F5897" s="74">
        <v>10461.279750000002</v>
      </c>
      <c r="G5897" s="75">
        <v>0.17464573873121872</v>
      </c>
      <c r="H5897" s="74">
        <v>6589</v>
      </c>
      <c r="I5897" s="75">
        <v>0.11</v>
      </c>
      <c r="J5897" s="74">
        <v>642.33949999999993</v>
      </c>
      <c r="K5897" s="75">
        <v>1.0723530884808012E-2</v>
      </c>
      <c r="L5897" s="74">
        <v>5946.6605</v>
      </c>
      <c r="M5897" s="75">
        <v>9.9276469115191987E-2</v>
      </c>
    </row>
    <row r="5898" spans="1:13" x14ac:dyDescent="0.2">
      <c r="A5898" s="77">
        <v>59910</v>
      </c>
      <c r="B5898" s="78">
        <v>11146.032750000002</v>
      </c>
      <c r="C5898" s="79">
        <v>0.18604628192288436</v>
      </c>
      <c r="D5898" s="78">
        <v>682.553</v>
      </c>
      <c r="E5898" s="79">
        <v>1.1392972792522117E-2</v>
      </c>
      <c r="F5898" s="78">
        <v>10463.479750000002</v>
      </c>
      <c r="G5898" s="79">
        <v>0.17465330913036226</v>
      </c>
      <c r="H5898" s="78">
        <v>6590.1</v>
      </c>
      <c r="I5898" s="79">
        <v>0.11</v>
      </c>
      <c r="J5898" s="78">
        <v>642.33949999999993</v>
      </c>
      <c r="K5898" s="79">
        <v>1.0721740944750457E-2</v>
      </c>
      <c r="L5898" s="78">
        <v>5947.7605000000003</v>
      </c>
      <c r="M5898" s="79">
        <v>9.9278259055249549E-2</v>
      </c>
    </row>
    <row r="5899" spans="1:13" x14ac:dyDescent="0.2">
      <c r="A5899" s="73">
        <v>59920</v>
      </c>
      <c r="B5899" s="74">
        <v>11148.232750000001</v>
      </c>
      <c r="C5899" s="75">
        <v>0.18605194843124168</v>
      </c>
      <c r="D5899" s="74">
        <v>682.553</v>
      </c>
      <c r="E5899" s="75">
        <v>1.1391071428571429E-2</v>
      </c>
      <c r="F5899" s="74">
        <v>10465.679750000001</v>
      </c>
      <c r="G5899" s="75">
        <v>0.17466087700267025</v>
      </c>
      <c r="H5899" s="74">
        <v>6591.2</v>
      </c>
      <c r="I5899" s="75">
        <v>0.11</v>
      </c>
      <c r="J5899" s="74">
        <v>642.33949999999993</v>
      </c>
      <c r="K5899" s="75">
        <v>1.071995160213618E-2</v>
      </c>
      <c r="L5899" s="74">
        <v>5948.8605000000007</v>
      </c>
      <c r="M5899" s="75">
        <v>9.9280048397863835E-2</v>
      </c>
    </row>
    <row r="5900" spans="1:13" x14ac:dyDescent="0.2">
      <c r="A5900" s="77">
        <v>59930</v>
      </c>
      <c r="B5900" s="78">
        <v>11150.43275</v>
      </c>
      <c r="C5900" s="79">
        <v>0.18605761304855664</v>
      </c>
      <c r="D5900" s="78">
        <v>682.553</v>
      </c>
      <c r="E5900" s="79">
        <v>1.1389170699149007E-2</v>
      </c>
      <c r="F5900" s="78">
        <v>10467.87975</v>
      </c>
      <c r="G5900" s="79">
        <v>0.17466844234940765</v>
      </c>
      <c r="H5900" s="78">
        <v>6592.3</v>
      </c>
      <c r="I5900" s="79">
        <v>0.11</v>
      </c>
      <c r="J5900" s="78">
        <v>642.33949999999993</v>
      </c>
      <c r="K5900" s="79">
        <v>1.0718162856666109E-2</v>
      </c>
      <c r="L5900" s="78">
        <v>5949.9605000000001</v>
      </c>
      <c r="M5900" s="79">
        <v>9.9281837143333898E-2</v>
      </c>
    </row>
    <row r="5901" spans="1:13" x14ac:dyDescent="0.2">
      <c r="A5901" s="73">
        <v>59940</v>
      </c>
      <c r="B5901" s="74">
        <v>11152.632750000001</v>
      </c>
      <c r="C5901" s="75">
        <v>0.18606327577577578</v>
      </c>
      <c r="D5901" s="74">
        <v>682.553</v>
      </c>
      <c r="E5901" s="75">
        <v>1.1387270603937271E-2</v>
      </c>
      <c r="F5901" s="74">
        <v>10470.079750000001</v>
      </c>
      <c r="G5901" s="75">
        <v>0.17467600517183851</v>
      </c>
      <c r="H5901" s="74">
        <v>6593.4</v>
      </c>
      <c r="I5901" s="75">
        <v>0.11</v>
      </c>
      <c r="J5901" s="74">
        <v>642.33949999999993</v>
      </c>
      <c r="K5901" s="75">
        <v>1.0716374708041373E-2</v>
      </c>
      <c r="L5901" s="74">
        <v>5951.0605000000005</v>
      </c>
      <c r="M5901" s="75">
        <v>9.9283625291958638E-2</v>
      </c>
    </row>
    <row r="5902" spans="1:13" x14ac:dyDescent="0.2">
      <c r="A5902" s="77">
        <v>59950</v>
      </c>
      <c r="B5902" s="78">
        <v>11154.832750000001</v>
      </c>
      <c r="C5902" s="79">
        <v>0.18606893661384488</v>
      </c>
      <c r="D5902" s="78">
        <v>682.553</v>
      </c>
      <c r="E5902" s="79">
        <v>1.1385371142618849E-2</v>
      </c>
      <c r="F5902" s="78">
        <v>10472.279750000002</v>
      </c>
      <c r="G5902" s="79">
        <v>0.17468356547122604</v>
      </c>
      <c r="H5902" s="78">
        <v>6594.5</v>
      </c>
      <c r="I5902" s="79">
        <v>0.11</v>
      </c>
      <c r="J5902" s="78">
        <v>642.33949999999993</v>
      </c>
      <c r="K5902" s="79">
        <v>1.0714587155963302E-2</v>
      </c>
      <c r="L5902" s="78">
        <v>5952.1605</v>
      </c>
      <c r="M5902" s="79">
        <v>9.9285412844036691E-2</v>
      </c>
    </row>
    <row r="5903" spans="1:13" x14ac:dyDescent="0.2">
      <c r="A5903" s="73">
        <v>59960</v>
      </c>
      <c r="B5903" s="74">
        <v>11157.032750000002</v>
      </c>
      <c r="C5903" s="75">
        <v>0.18607459556370917</v>
      </c>
      <c r="D5903" s="74">
        <v>682.553</v>
      </c>
      <c r="E5903" s="75">
        <v>1.1383472314876584E-2</v>
      </c>
      <c r="F5903" s="74">
        <v>10474.479750000002</v>
      </c>
      <c r="G5903" s="75">
        <v>0.1746911232488326</v>
      </c>
      <c r="H5903" s="74">
        <v>6595.6</v>
      </c>
      <c r="I5903" s="75">
        <v>0.11</v>
      </c>
      <c r="J5903" s="74">
        <v>642.33949999999993</v>
      </c>
      <c r="K5903" s="75">
        <v>1.0712800200133422E-2</v>
      </c>
      <c r="L5903" s="74">
        <v>5953.2605000000003</v>
      </c>
      <c r="M5903" s="75">
        <v>9.9287199799866582E-2</v>
      </c>
    </row>
    <row r="5904" spans="1:13" x14ac:dyDescent="0.2">
      <c r="A5904" s="77">
        <v>59970</v>
      </c>
      <c r="B5904" s="78">
        <v>11159.232750000001</v>
      </c>
      <c r="C5904" s="79">
        <v>0.18608025262631317</v>
      </c>
      <c r="D5904" s="78">
        <v>682.553</v>
      </c>
      <c r="E5904" s="79">
        <v>1.138157412039353E-2</v>
      </c>
      <c r="F5904" s="78">
        <v>10476.679750000001</v>
      </c>
      <c r="G5904" s="79">
        <v>0.17469867850591964</v>
      </c>
      <c r="H5904" s="78">
        <v>6596.7</v>
      </c>
      <c r="I5904" s="79">
        <v>0.11</v>
      </c>
      <c r="J5904" s="78">
        <v>642.33949999999993</v>
      </c>
      <c r="K5904" s="79">
        <v>1.0711013840253459E-2</v>
      </c>
      <c r="L5904" s="78">
        <v>5954.3605000000007</v>
      </c>
      <c r="M5904" s="79">
        <v>9.9288986159746545E-2</v>
      </c>
    </row>
    <row r="5905" spans="1:13" x14ac:dyDescent="0.2">
      <c r="A5905" s="73">
        <v>59980</v>
      </c>
      <c r="B5905" s="74">
        <v>11161.43275</v>
      </c>
      <c r="C5905" s="75">
        <v>0.18608590780260087</v>
      </c>
      <c r="D5905" s="74">
        <v>682.553</v>
      </c>
      <c r="E5905" s="75">
        <v>1.1379676558852952E-2</v>
      </c>
      <c r="F5905" s="74">
        <v>10478.87975</v>
      </c>
      <c r="G5905" s="75">
        <v>0.17470623124374793</v>
      </c>
      <c r="H5905" s="74">
        <v>6597.8</v>
      </c>
      <c r="I5905" s="75">
        <v>0.11</v>
      </c>
      <c r="J5905" s="74">
        <v>642.33949999999993</v>
      </c>
      <c r="K5905" s="75">
        <v>1.070922807602534E-2</v>
      </c>
      <c r="L5905" s="74">
        <v>5955.4605000000001</v>
      </c>
      <c r="M5905" s="75">
        <v>9.9290771923974661E-2</v>
      </c>
    </row>
    <row r="5906" spans="1:13" x14ac:dyDescent="0.2">
      <c r="A5906" s="77">
        <v>59990</v>
      </c>
      <c r="B5906" s="78">
        <v>11163.632750000001</v>
      </c>
      <c r="C5906" s="79">
        <v>0.1860915610935156</v>
      </c>
      <c r="D5906" s="78">
        <v>682.553</v>
      </c>
      <c r="E5906" s="79">
        <v>1.1377779629938323E-2</v>
      </c>
      <c r="F5906" s="78">
        <v>10481.079750000001</v>
      </c>
      <c r="G5906" s="79">
        <v>0.17471378146357727</v>
      </c>
      <c r="H5906" s="78">
        <v>6598.9</v>
      </c>
      <c r="I5906" s="79">
        <v>0.11</v>
      </c>
      <c r="J5906" s="78">
        <v>642.33949999999993</v>
      </c>
      <c r="K5906" s="79">
        <v>1.070744290715119E-2</v>
      </c>
      <c r="L5906" s="78">
        <v>5956.5605000000005</v>
      </c>
      <c r="M5906" s="79">
        <v>9.9292557092848815E-2</v>
      </c>
    </row>
    <row r="5907" spans="1:13" x14ac:dyDescent="0.2">
      <c r="A5907" s="73">
        <v>60000</v>
      </c>
      <c r="B5907" s="74">
        <v>11165.832750000001</v>
      </c>
      <c r="C5907" s="75">
        <v>0.18609721250000003</v>
      </c>
      <c r="D5907" s="74">
        <v>682.553</v>
      </c>
      <c r="E5907" s="75">
        <v>1.1375883333333333E-2</v>
      </c>
      <c r="F5907" s="74">
        <v>10483.279750000002</v>
      </c>
      <c r="G5907" s="75">
        <v>0.17472132916666669</v>
      </c>
      <c r="H5907" s="74">
        <v>6600</v>
      </c>
      <c r="I5907" s="75">
        <v>0.11</v>
      </c>
      <c r="J5907" s="74">
        <v>642.33949999999993</v>
      </c>
      <c r="K5907" s="75">
        <v>1.0705658333333333E-2</v>
      </c>
      <c r="L5907" s="74">
        <v>5957.6605</v>
      </c>
      <c r="M5907" s="75">
        <v>9.9294341666666661E-2</v>
      </c>
    </row>
    <row r="5908" spans="1:13" x14ac:dyDescent="0.2">
      <c r="A5908" s="77">
        <v>60010</v>
      </c>
      <c r="B5908" s="78">
        <v>11168.032750000002</v>
      </c>
      <c r="C5908" s="79">
        <v>0.1861028620229962</v>
      </c>
      <c r="D5908" s="78">
        <v>682.553</v>
      </c>
      <c r="E5908" s="79">
        <v>1.137398766872188E-2</v>
      </c>
      <c r="F5908" s="78">
        <v>10485.479750000002</v>
      </c>
      <c r="G5908" s="79">
        <v>0.17472887435427434</v>
      </c>
      <c r="H5908" s="78">
        <v>6601.1</v>
      </c>
      <c r="I5908" s="79">
        <v>0.11</v>
      </c>
      <c r="J5908" s="78">
        <v>642.33949999999993</v>
      </c>
      <c r="K5908" s="79">
        <v>1.0703874354274286E-2</v>
      </c>
      <c r="L5908" s="78">
        <v>5958.7605000000003</v>
      </c>
      <c r="M5908" s="79">
        <v>9.9296125645725722E-2</v>
      </c>
    </row>
    <row r="5909" spans="1:13" x14ac:dyDescent="0.2">
      <c r="A5909" s="73">
        <v>60020</v>
      </c>
      <c r="B5909" s="74">
        <v>11170.232750000001</v>
      </c>
      <c r="C5909" s="75">
        <v>0.18610850966344553</v>
      </c>
      <c r="D5909" s="74">
        <v>682.553</v>
      </c>
      <c r="E5909" s="75">
        <v>1.137209263578807E-2</v>
      </c>
      <c r="F5909" s="74">
        <v>10487.679750000001</v>
      </c>
      <c r="G5909" s="75">
        <v>0.17473641702765746</v>
      </c>
      <c r="H5909" s="74">
        <v>6602.2</v>
      </c>
      <c r="I5909" s="75">
        <v>0.11</v>
      </c>
      <c r="J5909" s="74">
        <v>642.33949999999993</v>
      </c>
      <c r="K5909" s="75">
        <v>1.0702090969676774E-2</v>
      </c>
      <c r="L5909" s="74">
        <v>5959.8605000000007</v>
      </c>
      <c r="M5909" s="75">
        <v>9.9297909030323234E-2</v>
      </c>
    </row>
    <row r="5910" spans="1:13" x14ac:dyDescent="0.2">
      <c r="A5910" s="77">
        <v>60030</v>
      </c>
      <c r="B5910" s="78">
        <v>11172.43275</v>
      </c>
      <c r="C5910" s="79">
        <v>0.18611415542228885</v>
      </c>
      <c r="D5910" s="78">
        <v>682.553</v>
      </c>
      <c r="E5910" s="79">
        <v>1.1370198234216226E-2</v>
      </c>
      <c r="F5910" s="78">
        <v>10489.87975</v>
      </c>
      <c r="G5910" s="79">
        <v>0.17474395718807262</v>
      </c>
      <c r="H5910" s="78">
        <v>6603.3</v>
      </c>
      <c r="I5910" s="79">
        <v>0.11</v>
      </c>
      <c r="J5910" s="78">
        <v>642.33949999999993</v>
      </c>
      <c r="K5910" s="79">
        <v>1.0700308179243711E-2</v>
      </c>
      <c r="L5910" s="78">
        <v>5960.9605000000001</v>
      </c>
      <c r="M5910" s="79">
        <v>9.9299691820756292E-2</v>
      </c>
    </row>
    <row r="5911" spans="1:13" x14ac:dyDescent="0.2">
      <c r="A5911" s="73">
        <v>60040</v>
      </c>
      <c r="B5911" s="74">
        <v>11174.632750000001</v>
      </c>
      <c r="C5911" s="75">
        <v>0.18611979930046638</v>
      </c>
      <c r="D5911" s="74">
        <v>682.553</v>
      </c>
      <c r="E5911" s="75">
        <v>1.1368304463690873E-2</v>
      </c>
      <c r="F5911" s="74">
        <v>10492.079750000001</v>
      </c>
      <c r="G5911" s="75">
        <v>0.17475149483677549</v>
      </c>
      <c r="H5911" s="74">
        <v>6604.4</v>
      </c>
      <c r="I5911" s="75">
        <v>0.11</v>
      </c>
      <c r="J5911" s="74">
        <v>642.33949999999993</v>
      </c>
      <c r="K5911" s="75">
        <v>1.0698525982678214E-2</v>
      </c>
      <c r="L5911" s="74">
        <v>5962.0605000000005</v>
      </c>
      <c r="M5911" s="75">
        <v>9.9301474017321797E-2</v>
      </c>
    </row>
    <row r="5912" spans="1:13" x14ac:dyDescent="0.2">
      <c r="A5912" s="77">
        <v>60050</v>
      </c>
      <c r="B5912" s="78">
        <v>11176.832750000001</v>
      </c>
      <c r="C5912" s="79">
        <v>0.18612544129891759</v>
      </c>
      <c r="D5912" s="78">
        <v>682.553</v>
      </c>
      <c r="E5912" s="79">
        <v>1.1366411323896753E-2</v>
      </c>
      <c r="F5912" s="78">
        <v>10494.279750000002</v>
      </c>
      <c r="G5912" s="79">
        <v>0.17475902997502085</v>
      </c>
      <c r="H5912" s="78">
        <v>6605.5</v>
      </c>
      <c r="I5912" s="79">
        <v>0.11</v>
      </c>
      <c r="J5912" s="78">
        <v>642.33949999999993</v>
      </c>
      <c r="K5912" s="79">
        <v>1.0696744379683596E-2</v>
      </c>
      <c r="L5912" s="78">
        <v>5963.1605</v>
      </c>
      <c r="M5912" s="79">
        <v>9.9303255620316402E-2</v>
      </c>
    </row>
    <row r="5913" spans="1:13" x14ac:dyDescent="0.2">
      <c r="A5913" s="73">
        <v>60060</v>
      </c>
      <c r="B5913" s="74">
        <v>11179.032750000002</v>
      </c>
      <c r="C5913" s="75">
        <v>0.18613108141858145</v>
      </c>
      <c r="D5913" s="74">
        <v>682.553</v>
      </c>
      <c r="E5913" s="75">
        <v>1.1364518814518814E-2</v>
      </c>
      <c r="F5913" s="74">
        <v>10496.479750000002</v>
      </c>
      <c r="G5913" s="75">
        <v>0.17476656260406265</v>
      </c>
      <c r="H5913" s="74">
        <v>6606.6</v>
      </c>
      <c r="I5913" s="75">
        <v>0.11</v>
      </c>
      <c r="J5913" s="74">
        <v>642.33949999999993</v>
      </c>
      <c r="K5913" s="75">
        <v>1.0694963369963369E-2</v>
      </c>
      <c r="L5913" s="74">
        <v>5964.2605000000003</v>
      </c>
      <c r="M5913" s="75">
        <v>9.9305036630036633E-2</v>
      </c>
    </row>
    <row r="5914" spans="1:13" x14ac:dyDescent="0.2">
      <c r="A5914" s="77">
        <v>60070</v>
      </c>
      <c r="B5914" s="78">
        <v>11181.232750000001</v>
      </c>
      <c r="C5914" s="79">
        <v>0.18613671966039622</v>
      </c>
      <c r="D5914" s="78">
        <v>682.553</v>
      </c>
      <c r="E5914" s="79">
        <v>1.1362626935242218E-2</v>
      </c>
      <c r="F5914" s="78">
        <v>10498.679750000001</v>
      </c>
      <c r="G5914" s="79">
        <v>0.17477409272515401</v>
      </c>
      <c r="H5914" s="78">
        <v>6607.7</v>
      </c>
      <c r="I5914" s="79">
        <v>0.11</v>
      </c>
      <c r="J5914" s="78">
        <v>642.33949999999993</v>
      </c>
      <c r="K5914" s="79">
        <v>1.0693182953221241E-2</v>
      </c>
      <c r="L5914" s="78">
        <v>5965.3605000000007</v>
      </c>
      <c r="M5914" s="79">
        <v>9.9306817046778767E-2</v>
      </c>
    </row>
    <row r="5915" spans="1:13" x14ac:dyDescent="0.2">
      <c r="A5915" s="73">
        <v>60080</v>
      </c>
      <c r="B5915" s="74">
        <v>11183.43275</v>
      </c>
      <c r="C5915" s="75">
        <v>0.1861423560252996</v>
      </c>
      <c r="D5915" s="74">
        <v>682.553</v>
      </c>
      <c r="E5915" s="75">
        <v>1.136073568575233E-2</v>
      </c>
      <c r="F5915" s="74">
        <v>10500.87975</v>
      </c>
      <c r="G5915" s="75">
        <v>0.17478162033954728</v>
      </c>
      <c r="H5915" s="74">
        <v>6608.8</v>
      </c>
      <c r="I5915" s="75">
        <v>0.11</v>
      </c>
      <c r="J5915" s="74">
        <v>642.33949999999993</v>
      </c>
      <c r="K5915" s="75">
        <v>1.0691403129161118E-2</v>
      </c>
      <c r="L5915" s="74">
        <v>5966.4605000000001</v>
      </c>
      <c r="M5915" s="75">
        <v>9.9308596870838886E-2</v>
      </c>
    </row>
    <row r="5916" spans="1:13" x14ac:dyDescent="0.2">
      <c r="A5916" s="77">
        <v>60090</v>
      </c>
      <c r="B5916" s="78">
        <v>11185.632750000001</v>
      </c>
      <c r="C5916" s="79">
        <v>0.18614799051422867</v>
      </c>
      <c r="D5916" s="78">
        <v>682.553</v>
      </c>
      <c r="E5916" s="79">
        <v>1.1358845065734731E-2</v>
      </c>
      <c r="F5916" s="78">
        <v>10503.079750000001</v>
      </c>
      <c r="G5916" s="79">
        <v>0.17478914544849394</v>
      </c>
      <c r="H5916" s="78">
        <v>6609.9</v>
      </c>
      <c r="I5916" s="79">
        <v>0.11</v>
      </c>
      <c r="J5916" s="78">
        <v>642.33949999999993</v>
      </c>
      <c r="K5916" s="79">
        <v>1.0689623897487101E-2</v>
      </c>
      <c r="L5916" s="78">
        <v>5967.5605000000005</v>
      </c>
      <c r="M5916" s="79">
        <v>9.9310376102512907E-2</v>
      </c>
    </row>
    <row r="5917" spans="1:13" x14ac:dyDescent="0.2">
      <c r="A5917" s="73">
        <v>60100</v>
      </c>
      <c r="B5917" s="74">
        <v>11187.832750000001</v>
      </c>
      <c r="C5917" s="75">
        <v>0.18615362312811981</v>
      </c>
      <c r="D5917" s="74">
        <v>682.553</v>
      </c>
      <c r="E5917" s="75">
        <v>1.1356955074875209E-2</v>
      </c>
      <c r="F5917" s="74">
        <v>10505.279750000002</v>
      </c>
      <c r="G5917" s="75">
        <v>0.17479666805324462</v>
      </c>
      <c r="H5917" s="74">
        <v>6611</v>
      </c>
      <c r="I5917" s="75">
        <v>0.11</v>
      </c>
      <c r="J5917" s="74">
        <v>642.33949999999993</v>
      </c>
      <c r="K5917" s="75">
        <v>1.0687845257903493E-2</v>
      </c>
      <c r="L5917" s="74">
        <v>5968.6605</v>
      </c>
      <c r="M5917" s="75">
        <v>9.9312154742096509E-2</v>
      </c>
    </row>
    <row r="5918" spans="1:13" x14ac:dyDescent="0.2">
      <c r="A5918" s="77">
        <v>60110</v>
      </c>
      <c r="B5918" s="78">
        <v>11190.032750000002</v>
      </c>
      <c r="C5918" s="79">
        <v>0.18615925386790888</v>
      </c>
      <c r="D5918" s="78">
        <v>682.553</v>
      </c>
      <c r="E5918" s="79">
        <v>1.1355065712859757E-2</v>
      </c>
      <c r="F5918" s="78">
        <v>10507.479750000002</v>
      </c>
      <c r="G5918" s="79">
        <v>0.17480418815504911</v>
      </c>
      <c r="H5918" s="78">
        <v>6612.1</v>
      </c>
      <c r="I5918" s="79">
        <v>0.11</v>
      </c>
      <c r="J5918" s="78">
        <v>642.33949999999993</v>
      </c>
      <c r="K5918" s="79">
        <v>1.0686067210114789E-2</v>
      </c>
      <c r="L5918" s="78">
        <v>5969.7605000000003</v>
      </c>
      <c r="M5918" s="79">
        <v>9.931393278988522E-2</v>
      </c>
    </row>
    <row r="5919" spans="1:13" x14ac:dyDescent="0.2">
      <c r="A5919" s="73">
        <v>60120</v>
      </c>
      <c r="B5919" s="74">
        <v>11192.232750000001</v>
      </c>
      <c r="C5919" s="75">
        <v>0.18616488273453097</v>
      </c>
      <c r="D5919" s="74">
        <v>682.553</v>
      </c>
      <c r="E5919" s="75">
        <v>1.1353176979374584E-2</v>
      </c>
      <c r="F5919" s="74">
        <v>10509.679750000001</v>
      </c>
      <c r="G5919" s="75">
        <v>0.17481170575515637</v>
      </c>
      <c r="H5919" s="74">
        <v>6613.2</v>
      </c>
      <c r="I5919" s="75">
        <v>0.11</v>
      </c>
      <c r="J5919" s="74">
        <v>642.33949999999993</v>
      </c>
      <c r="K5919" s="75">
        <v>1.068428975382568E-2</v>
      </c>
      <c r="L5919" s="74">
        <v>5970.8605000000007</v>
      </c>
      <c r="M5919" s="75">
        <v>9.9315710246174332E-2</v>
      </c>
    </row>
    <row r="5920" spans="1:13" x14ac:dyDescent="0.2">
      <c r="A5920" s="77">
        <v>60130</v>
      </c>
      <c r="B5920" s="78">
        <v>11194.43275</v>
      </c>
      <c r="C5920" s="79">
        <v>0.18617050972892066</v>
      </c>
      <c r="D5920" s="78">
        <v>682.553</v>
      </c>
      <c r="E5920" s="79">
        <v>1.1351288874106103E-2</v>
      </c>
      <c r="F5920" s="78">
        <v>10511.87975</v>
      </c>
      <c r="G5920" s="79">
        <v>0.17481922085481458</v>
      </c>
      <c r="H5920" s="78">
        <v>6614.3</v>
      </c>
      <c r="I5920" s="79">
        <v>0.11</v>
      </c>
      <c r="J5920" s="78">
        <v>642.33949999999993</v>
      </c>
      <c r="K5920" s="79">
        <v>1.068251288874106E-2</v>
      </c>
      <c r="L5920" s="78">
        <v>5971.9605000000001</v>
      </c>
      <c r="M5920" s="79">
        <v>9.9317487111258942E-2</v>
      </c>
    </row>
    <row r="5921" spans="1:13" x14ac:dyDescent="0.2">
      <c r="A5921" s="73">
        <v>60140</v>
      </c>
      <c r="B5921" s="74">
        <v>11196.632750000001</v>
      </c>
      <c r="C5921" s="75">
        <v>0.18617613485201198</v>
      </c>
      <c r="D5921" s="74">
        <v>682.553</v>
      </c>
      <c r="E5921" s="75">
        <v>1.1349401396740937E-2</v>
      </c>
      <c r="F5921" s="74">
        <v>10514.079750000001</v>
      </c>
      <c r="G5921" s="75">
        <v>0.17482673345527106</v>
      </c>
      <c r="H5921" s="74">
        <v>6615.4</v>
      </c>
      <c r="I5921" s="75">
        <v>0.11</v>
      </c>
      <c r="J5921" s="74">
        <v>642.33949999999993</v>
      </c>
      <c r="K5921" s="75">
        <v>1.0680736614566011E-2</v>
      </c>
      <c r="L5921" s="74">
        <v>5973.0605000000005</v>
      </c>
      <c r="M5921" s="75">
        <v>9.9319263385433995E-2</v>
      </c>
    </row>
    <row r="5922" spans="1:13" x14ac:dyDescent="0.2">
      <c r="A5922" s="77">
        <v>60150</v>
      </c>
      <c r="B5922" s="78">
        <v>11198.832750000001</v>
      </c>
      <c r="C5922" s="79">
        <v>0.18618175810473817</v>
      </c>
      <c r="D5922" s="78">
        <v>682.553</v>
      </c>
      <c r="E5922" s="79">
        <v>1.1347514546965918E-2</v>
      </c>
      <c r="F5922" s="78">
        <v>10516.279750000002</v>
      </c>
      <c r="G5922" s="79">
        <v>0.17483424355777227</v>
      </c>
      <c r="H5922" s="78">
        <v>6616.5</v>
      </c>
      <c r="I5922" s="79">
        <v>0.11</v>
      </c>
      <c r="J5922" s="78">
        <v>642.33949999999993</v>
      </c>
      <c r="K5922" s="79">
        <v>1.0678960931005817E-2</v>
      </c>
      <c r="L5922" s="78">
        <v>5974.1605</v>
      </c>
      <c r="M5922" s="79">
        <v>9.9321039068994185E-2</v>
      </c>
    </row>
    <row r="5923" spans="1:13" x14ac:dyDescent="0.2">
      <c r="A5923" s="73">
        <v>60160</v>
      </c>
      <c r="B5923" s="74">
        <v>11201.032750000002</v>
      </c>
      <c r="C5923" s="75">
        <v>0.18618737948803196</v>
      </c>
      <c r="D5923" s="74">
        <v>682.553</v>
      </c>
      <c r="E5923" s="75">
        <v>1.1345628324468084E-2</v>
      </c>
      <c r="F5923" s="74">
        <v>10518.479750000002</v>
      </c>
      <c r="G5923" s="75">
        <v>0.17484175116356387</v>
      </c>
      <c r="H5923" s="74">
        <v>6617.6</v>
      </c>
      <c r="I5923" s="75">
        <v>0.11</v>
      </c>
      <c r="J5923" s="74">
        <v>642.33949999999993</v>
      </c>
      <c r="K5923" s="75">
        <v>1.0677185837765956E-2</v>
      </c>
      <c r="L5923" s="74">
        <v>5975.2605000000003</v>
      </c>
      <c r="M5923" s="75">
        <v>9.9322814162234041E-2</v>
      </c>
    </row>
    <row r="5924" spans="1:13" x14ac:dyDescent="0.2">
      <c r="A5924" s="77">
        <v>60170</v>
      </c>
      <c r="B5924" s="78">
        <v>11203.232750000001</v>
      </c>
      <c r="C5924" s="79">
        <v>0.18619299900282535</v>
      </c>
      <c r="D5924" s="78">
        <v>682.553</v>
      </c>
      <c r="E5924" s="79">
        <v>1.1343742728934686E-2</v>
      </c>
      <c r="F5924" s="78">
        <v>10520.679750000001</v>
      </c>
      <c r="G5924" s="79">
        <v>0.17484925627389067</v>
      </c>
      <c r="H5924" s="78">
        <v>6618.7</v>
      </c>
      <c r="I5924" s="79">
        <v>0.11</v>
      </c>
      <c r="J5924" s="78">
        <v>642.33949999999993</v>
      </c>
      <c r="K5924" s="79">
        <v>1.0675411334552101E-2</v>
      </c>
      <c r="L5924" s="78">
        <v>5976.3605000000007</v>
      </c>
      <c r="M5924" s="79">
        <v>9.932458866544791E-2</v>
      </c>
    </row>
    <row r="5925" spans="1:13" x14ac:dyDescent="0.2">
      <c r="A5925" s="73">
        <v>60180</v>
      </c>
      <c r="B5925" s="74">
        <v>11205.43275</v>
      </c>
      <c r="C5925" s="75">
        <v>0.18619861665004986</v>
      </c>
      <c r="D5925" s="74">
        <v>682.553</v>
      </c>
      <c r="E5925" s="75">
        <v>1.1341857760053174E-2</v>
      </c>
      <c r="F5925" s="74">
        <v>10522.87975</v>
      </c>
      <c r="G5925" s="75">
        <v>0.17485675888999669</v>
      </c>
      <c r="H5925" s="74">
        <v>6619.8</v>
      </c>
      <c r="I5925" s="75">
        <v>0.11</v>
      </c>
      <c r="J5925" s="74">
        <v>642.33949999999993</v>
      </c>
      <c r="K5925" s="75">
        <v>1.0673637421070121E-2</v>
      </c>
      <c r="L5925" s="74">
        <v>5977.4605000000001</v>
      </c>
      <c r="M5925" s="75">
        <v>9.9326362578929878E-2</v>
      </c>
    </row>
    <row r="5926" spans="1:13" x14ac:dyDescent="0.2">
      <c r="A5926" s="77">
        <v>60190</v>
      </c>
      <c r="B5926" s="78">
        <v>11207.632750000001</v>
      </c>
      <c r="C5926" s="79">
        <v>0.18620423243063633</v>
      </c>
      <c r="D5926" s="78">
        <v>682.553</v>
      </c>
      <c r="E5926" s="79">
        <v>1.1339973417511215E-2</v>
      </c>
      <c r="F5926" s="78">
        <v>10525.079750000001</v>
      </c>
      <c r="G5926" s="79">
        <v>0.17486425901312511</v>
      </c>
      <c r="H5926" s="78">
        <v>6620.9</v>
      </c>
      <c r="I5926" s="79">
        <v>0.11</v>
      </c>
      <c r="J5926" s="78">
        <v>642.33949999999993</v>
      </c>
      <c r="K5926" s="79">
        <v>1.0671864097026083E-2</v>
      </c>
      <c r="L5926" s="78">
        <v>5978.5605000000005</v>
      </c>
      <c r="M5926" s="79">
        <v>9.932813590297393E-2</v>
      </c>
    </row>
    <row r="5927" spans="1:13" x14ac:dyDescent="0.2">
      <c r="A5927" s="73">
        <v>60200</v>
      </c>
      <c r="B5927" s="74">
        <v>11209.832750000001</v>
      </c>
      <c r="C5927" s="75">
        <v>0.18620984634551496</v>
      </c>
      <c r="D5927" s="74">
        <v>682.553</v>
      </c>
      <c r="E5927" s="75">
        <v>1.1338089700996678E-2</v>
      </c>
      <c r="F5927" s="74">
        <v>10527.279750000002</v>
      </c>
      <c r="G5927" s="75">
        <v>0.17487175664451829</v>
      </c>
      <c r="H5927" s="74">
        <v>6622</v>
      </c>
      <c r="I5927" s="75">
        <v>0.11</v>
      </c>
      <c r="J5927" s="74">
        <v>642.33949999999993</v>
      </c>
      <c r="K5927" s="75">
        <v>1.0670091362126245E-2</v>
      </c>
      <c r="L5927" s="74">
        <v>5979.6605</v>
      </c>
      <c r="M5927" s="75">
        <v>9.9329908637873748E-2</v>
      </c>
    </row>
    <row r="5928" spans="1:13" x14ac:dyDescent="0.2">
      <c r="A5928" s="77">
        <v>60210</v>
      </c>
      <c r="B5928" s="78">
        <v>11212.032750000002</v>
      </c>
      <c r="C5928" s="79">
        <v>0.18621545839561537</v>
      </c>
      <c r="D5928" s="78">
        <v>682.553</v>
      </c>
      <c r="E5928" s="79">
        <v>1.1336206610197642E-2</v>
      </c>
      <c r="F5928" s="78">
        <v>10529.479750000002</v>
      </c>
      <c r="G5928" s="79">
        <v>0.17487925178541774</v>
      </c>
      <c r="H5928" s="78">
        <v>6623.1</v>
      </c>
      <c r="I5928" s="79">
        <v>0.11</v>
      </c>
      <c r="J5928" s="78">
        <v>642.33949999999993</v>
      </c>
      <c r="K5928" s="79">
        <v>1.0668319216077063E-2</v>
      </c>
      <c r="L5928" s="78">
        <v>5980.7605000000003</v>
      </c>
      <c r="M5928" s="79">
        <v>9.9331680783922946E-2</v>
      </c>
    </row>
    <row r="5929" spans="1:13" x14ac:dyDescent="0.2">
      <c r="A5929" s="73">
        <v>60220</v>
      </c>
      <c r="B5929" s="74">
        <v>11214.232750000001</v>
      </c>
      <c r="C5929" s="75">
        <v>0.18622106858186652</v>
      </c>
      <c r="D5929" s="74">
        <v>682.553</v>
      </c>
      <c r="E5929" s="75">
        <v>1.133432414480239E-2</v>
      </c>
      <c r="F5929" s="74">
        <v>10531.679750000001</v>
      </c>
      <c r="G5929" s="75">
        <v>0.17488674443706412</v>
      </c>
      <c r="H5929" s="74">
        <v>6624.2</v>
      </c>
      <c r="I5929" s="75">
        <v>0.11</v>
      </c>
      <c r="J5929" s="74">
        <v>642.33949999999993</v>
      </c>
      <c r="K5929" s="75">
        <v>1.0666547658585187E-2</v>
      </c>
      <c r="L5929" s="74">
        <v>5981.8605000000007</v>
      </c>
      <c r="M5929" s="75">
        <v>9.933345234141483E-2</v>
      </c>
    </row>
    <row r="5930" spans="1:13" x14ac:dyDescent="0.2">
      <c r="A5930" s="77">
        <v>60230</v>
      </c>
      <c r="B5930" s="78">
        <v>11216.43275</v>
      </c>
      <c r="C5930" s="79">
        <v>0.18622667690519676</v>
      </c>
      <c r="D5930" s="78">
        <v>682.553</v>
      </c>
      <c r="E5930" s="79">
        <v>1.1332442304499419E-2</v>
      </c>
      <c r="F5930" s="78">
        <v>10533.87975</v>
      </c>
      <c r="G5930" s="79">
        <v>0.17489423460069733</v>
      </c>
      <c r="H5930" s="78">
        <v>6625.3</v>
      </c>
      <c r="I5930" s="79">
        <v>0.11</v>
      </c>
      <c r="J5930" s="78">
        <v>642.33949999999993</v>
      </c>
      <c r="K5930" s="79">
        <v>1.0664776689357463E-2</v>
      </c>
      <c r="L5930" s="78">
        <v>5982.9605000000001</v>
      </c>
      <c r="M5930" s="79">
        <v>9.933522331064254E-2</v>
      </c>
    </row>
    <row r="5931" spans="1:13" x14ac:dyDescent="0.2">
      <c r="A5931" s="73">
        <v>60240</v>
      </c>
      <c r="B5931" s="74">
        <v>11218.632750000001</v>
      </c>
      <c r="C5931" s="75">
        <v>0.18623228336653389</v>
      </c>
      <c r="D5931" s="74">
        <v>682.553</v>
      </c>
      <c r="E5931" s="75">
        <v>1.1330561088977424E-2</v>
      </c>
      <c r="F5931" s="74">
        <v>10536.079750000001</v>
      </c>
      <c r="G5931" s="75">
        <v>0.17490172227755646</v>
      </c>
      <c r="H5931" s="74">
        <v>6626.4</v>
      </c>
      <c r="I5931" s="75">
        <v>0.11</v>
      </c>
      <c r="J5931" s="74">
        <v>642.33949999999993</v>
      </c>
      <c r="K5931" s="75">
        <v>1.0663006308100928E-2</v>
      </c>
      <c r="L5931" s="74">
        <v>5984.0605000000005</v>
      </c>
      <c r="M5931" s="75">
        <v>9.9336993691899078E-2</v>
      </c>
    </row>
    <row r="5932" spans="1:13" x14ac:dyDescent="0.2">
      <c r="A5932" s="77">
        <v>60250</v>
      </c>
      <c r="B5932" s="78">
        <v>11220.832750000001</v>
      </c>
      <c r="C5932" s="79">
        <v>0.18623788796680502</v>
      </c>
      <c r="D5932" s="78">
        <v>682.553</v>
      </c>
      <c r="E5932" s="79">
        <v>1.1328680497925311E-2</v>
      </c>
      <c r="F5932" s="78">
        <v>10538.279750000002</v>
      </c>
      <c r="G5932" s="79">
        <v>0.1749092074688797</v>
      </c>
      <c r="H5932" s="78">
        <v>6627.5</v>
      </c>
      <c r="I5932" s="79">
        <v>0.11</v>
      </c>
      <c r="J5932" s="78">
        <v>642.33949999999993</v>
      </c>
      <c r="K5932" s="79">
        <v>1.0661236514522821E-2</v>
      </c>
      <c r="L5932" s="78">
        <v>5985.1605</v>
      </c>
      <c r="M5932" s="79">
        <v>9.9338763485477183E-2</v>
      </c>
    </row>
    <row r="5933" spans="1:13" x14ac:dyDescent="0.2">
      <c r="A5933" s="73">
        <v>60260</v>
      </c>
      <c r="B5933" s="74">
        <v>11223.032750000002</v>
      </c>
      <c r="C5933" s="75">
        <v>0.18624349070693663</v>
      </c>
      <c r="D5933" s="74">
        <v>682.553</v>
      </c>
      <c r="E5933" s="75">
        <v>1.1326800531032194E-2</v>
      </c>
      <c r="F5933" s="74">
        <v>10540.479750000002</v>
      </c>
      <c r="G5933" s="75">
        <v>0.17491669017590444</v>
      </c>
      <c r="H5933" s="74">
        <v>6628.6</v>
      </c>
      <c r="I5933" s="75">
        <v>0.11</v>
      </c>
      <c r="J5933" s="74">
        <v>642.33949999999993</v>
      </c>
      <c r="K5933" s="75">
        <v>1.0659467308330567E-2</v>
      </c>
      <c r="L5933" s="74">
        <v>5986.2605000000003</v>
      </c>
      <c r="M5933" s="75">
        <v>9.9340532691669439E-2</v>
      </c>
    </row>
    <row r="5934" spans="1:13" x14ac:dyDescent="0.2">
      <c r="A5934" s="77">
        <v>60270</v>
      </c>
      <c r="B5934" s="78">
        <v>11225.232750000001</v>
      </c>
      <c r="C5934" s="79">
        <v>0.18624909158785466</v>
      </c>
      <c r="D5934" s="78">
        <v>682.553</v>
      </c>
      <c r="E5934" s="79">
        <v>1.1324921187987389E-2</v>
      </c>
      <c r="F5934" s="78">
        <v>10542.679750000001</v>
      </c>
      <c r="G5934" s="79">
        <v>0.1749241703998673</v>
      </c>
      <c r="H5934" s="78">
        <v>6629.7</v>
      </c>
      <c r="I5934" s="79">
        <v>0.11</v>
      </c>
      <c r="J5934" s="78">
        <v>642.33949999999993</v>
      </c>
      <c r="K5934" s="79">
        <v>1.065769868923179E-2</v>
      </c>
      <c r="L5934" s="78">
        <v>5987.3605000000007</v>
      </c>
      <c r="M5934" s="79">
        <v>9.9342301310768225E-2</v>
      </c>
    </row>
    <row r="5935" spans="1:13" x14ac:dyDescent="0.2">
      <c r="A5935" s="73">
        <v>60280</v>
      </c>
      <c r="B5935" s="74">
        <v>11227.43275</v>
      </c>
      <c r="C5935" s="75">
        <v>0.18625469061048441</v>
      </c>
      <c r="D5935" s="74">
        <v>682.553</v>
      </c>
      <c r="E5935" s="75">
        <v>1.1323042468480425E-2</v>
      </c>
      <c r="F5935" s="74">
        <v>10544.87975</v>
      </c>
      <c r="G5935" s="75">
        <v>0.17493164814200399</v>
      </c>
      <c r="H5935" s="74">
        <v>6630.8</v>
      </c>
      <c r="I5935" s="75">
        <v>0.11</v>
      </c>
      <c r="J5935" s="74">
        <v>642.33949999999993</v>
      </c>
      <c r="K5935" s="75">
        <v>1.0655930656934305E-2</v>
      </c>
      <c r="L5935" s="74">
        <v>5988.4605000000001</v>
      </c>
      <c r="M5935" s="75">
        <v>9.9344069343065694E-2</v>
      </c>
    </row>
    <row r="5936" spans="1:13" x14ac:dyDescent="0.2">
      <c r="A5936" s="77">
        <v>60290</v>
      </c>
      <c r="B5936" s="78">
        <v>11229.632750000001</v>
      </c>
      <c r="C5936" s="79">
        <v>0.18626028777575054</v>
      </c>
      <c r="D5936" s="78">
        <v>682.553</v>
      </c>
      <c r="E5936" s="79">
        <v>1.1321164372201029E-2</v>
      </c>
      <c r="F5936" s="78">
        <v>10547.079750000001</v>
      </c>
      <c r="G5936" s="79">
        <v>0.17493912340354953</v>
      </c>
      <c r="H5936" s="78">
        <v>6631.9</v>
      </c>
      <c r="I5936" s="79">
        <v>0.11</v>
      </c>
      <c r="J5936" s="78">
        <v>642.33949999999993</v>
      </c>
      <c r="K5936" s="79">
        <v>1.0654163211146126E-2</v>
      </c>
      <c r="L5936" s="78">
        <v>5989.5605000000005</v>
      </c>
      <c r="M5936" s="79">
        <v>9.9345836788853878E-2</v>
      </c>
    </row>
    <row r="5937" spans="1:13" x14ac:dyDescent="0.2">
      <c r="A5937" s="73">
        <v>60300</v>
      </c>
      <c r="B5937" s="74">
        <v>11231.832750000001</v>
      </c>
      <c r="C5937" s="75">
        <v>0.18626588308457714</v>
      </c>
      <c r="D5937" s="74">
        <v>682.553</v>
      </c>
      <c r="E5937" s="75">
        <v>1.1319286898839138E-2</v>
      </c>
      <c r="F5937" s="74">
        <v>10549.279750000002</v>
      </c>
      <c r="G5937" s="75">
        <v>0.17494659618573799</v>
      </c>
      <c r="H5937" s="74">
        <v>6633</v>
      </c>
      <c r="I5937" s="75">
        <v>0.11</v>
      </c>
      <c r="J5937" s="74">
        <v>642.33949999999993</v>
      </c>
      <c r="K5937" s="75">
        <v>1.0652396351575454E-2</v>
      </c>
      <c r="L5937" s="74">
        <v>5990.6605</v>
      </c>
      <c r="M5937" s="75">
        <v>9.9347603648424543E-2</v>
      </c>
    </row>
    <row r="5938" spans="1:13" x14ac:dyDescent="0.2">
      <c r="A5938" s="77">
        <v>60310</v>
      </c>
      <c r="B5938" s="78">
        <v>11234.032750000002</v>
      </c>
      <c r="C5938" s="79">
        <v>0.18627147653788761</v>
      </c>
      <c r="D5938" s="78">
        <v>682.553</v>
      </c>
      <c r="E5938" s="79">
        <v>1.1317410048084895E-2</v>
      </c>
      <c r="F5938" s="78">
        <v>10551.479750000002</v>
      </c>
      <c r="G5938" s="79">
        <v>0.17495406648980272</v>
      </c>
      <c r="H5938" s="78">
        <v>6634.1</v>
      </c>
      <c r="I5938" s="79">
        <v>0.11</v>
      </c>
      <c r="J5938" s="78">
        <v>642.33949999999993</v>
      </c>
      <c r="K5938" s="79">
        <v>1.0650630077930691E-2</v>
      </c>
      <c r="L5938" s="78">
        <v>5991.7605000000003</v>
      </c>
      <c r="M5938" s="79">
        <v>9.9349369922069317E-2</v>
      </c>
    </row>
    <row r="5939" spans="1:13" x14ac:dyDescent="0.2">
      <c r="A5939" s="73">
        <v>60320</v>
      </c>
      <c r="B5939" s="74">
        <v>11236.232750000001</v>
      </c>
      <c r="C5939" s="75">
        <v>0.1862770681366048</v>
      </c>
      <c r="D5939" s="74">
        <v>682.553</v>
      </c>
      <c r="E5939" s="75">
        <v>1.1315533819628647E-2</v>
      </c>
      <c r="F5939" s="74">
        <v>10553.679750000001</v>
      </c>
      <c r="G5939" s="75">
        <v>0.17496153431697614</v>
      </c>
      <c r="H5939" s="74">
        <v>6635.2</v>
      </c>
      <c r="I5939" s="75">
        <v>0.11</v>
      </c>
      <c r="J5939" s="74">
        <v>642.33949999999993</v>
      </c>
      <c r="K5939" s="75">
        <v>1.0648864389920423E-2</v>
      </c>
      <c r="L5939" s="74">
        <v>5992.8605000000007</v>
      </c>
      <c r="M5939" s="75">
        <v>9.9351135610079591E-2</v>
      </c>
    </row>
    <row r="5940" spans="1:13" x14ac:dyDescent="0.2">
      <c r="A5940" s="77">
        <v>60330</v>
      </c>
      <c r="B5940" s="78">
        <v>11238.43275</v>
      </c>
      <c r="C5940" s="79">
        <v>0.18628265788165091</v>
      </c>
      <c r="D5940" s="78">
        <v>682.553</v>
      </c>
      <c r="E5940" s="79">
        <v>1.1313658213160948E-2</v>
      </c>
      <c r="F5940" s="78">
        <v>10555.87975</v>
      </c>
      <c r="G5940" s="79">
        <v>0.17496899966848997</v>
      </c>
      <c r="H5940" s="78">
        <v>6636.3</v>
      </c>
      <c r="I5940" s="79">
        <v>0.11</v>
      </c>
      <c r="J5940" s="78">
        <v>642.33949999999993</v>
      </c>
      <c r="K5940" s="79">
        <v>1.0647099287253438E-2</v>
      </c>
      <c r="L5940" s="78">
        <v>5993.9605000000001</v>
      </c>
      <c r="M5940" s="79">
        <v>9.9352900712746564E-2</v>
      </c>
    </row>
    <row r="5941" spans="1:13" x14ac:dyDescent="0.2">
      <c r="A5941" s="73">
        <v>60340</v>
      </c>
      <c r="B5941" s="74">
        <v>11240.632750000001</v>
      </c>
      <c r="C5941" s="75">
        <v>0.18628824577394765</v>
      </c>
      <c r="D5941" s="74">
        <v>682.553</v>
      </c>
      <c r="E5941" s="75">
        <v>1.1311783228372556E-2</v>
      </c>
      <c r="F5941" s="74">
        <v>10558.079750000001</v>
      </c>
      <c r="G5941" s="75">
        <v>0.17497646254557508</v>
      </c>
      <c r="H5941" s="74">
        <v>6637.4</v>
      </c>
      <c r="I5941" s="75">
        <v>0.11</v>
      </c>
      <c r="J5941" s="74">
        <v>642.33949999999993</v>
      </c>
      <c r="K5941" s="75">
        <v>1.0645334769638713E-2</v>
      </c>
      <c r="L5941" s="74">
        <v>5995.0605000000005</v>
      </c>
      <c r="M5941" s="75">
        <v>9.9354665230361294E-2</v>
      </c>
    </row>
    <row r="5942" spans="1:13" x14ac:dyDescent="0.2">
      <c r="A5942" s="77">
        <v>60350</v>
      </c>
      <c r="B5942" s="78">
        <v>11242.832750000001</v>
      </c>
      <c r="C5942" s="79">
        <v>0.18629383181441592</v>
      </c>
      <c r="D5942" s="78">
        <v>682.553</v>
      </c>
      <c r="E5942" s="79">
        <v>1.1309908864954433E-2</v>
      </c>
      <c r="F5942" s="78">
        <v>10560.279750000002</v>
      </c>
      <c r="G5942" s="79">
        <v>0.1749839229494615</v>
      </c>
      <c r="H5942" s="78">
        <v>6638.5</v>
      </c>
      <c r="I5942" s="79">
        <v>0.11</v>
      </c>
      <c r="J5942" s="78">
        <v>642.33949999999993</v>
      </c>
      <c r="K5942" s="79">
        <v>1.0643570836785417E-2</v>
      </c>
      <c r="L5942" s="78">
        <v>5996.1605</v>
      </c>
      <c r="M5942" s="79">
        <v>9.9356429163214577E-2</v>
      </c>
    </row>
    <row r="5943" spans="1:13" x14ac:dyDescent="0.2">
      <c r="A5943" s="73">
        <v>60360</v>
      </c>
      <c r="B5943" s="74">
        <v>11245.032750000002</v>
      </c>
      <c r="C5943" s="75">
        <v>0.18629941600397618</v>
      </c>
      <c r="D5943" s="74">
        <v>682.553</v>
      </c>
      <c r="E5943" s="75">
        <v>1.1308035122597747E-2</v>
      </c>
      <c r="F5943" s="74">
        <v>10562.479750000002</v>
      </c>
      <c r="G5943" s="75">
        <v>0.17499138088137844</v>
      </c>
      <c r="H5943" s="74">
        <v>6639.6</v>
      </c>
      <c r="I5943" s="75">
        <v>0.11</v>
      </c>
      <c r="J5943" s="74">
        <v>642.33949999999993</v>
      </c>
      <c r="K5943" s="75">
        <v>1.0641807488402915E-2</v>
      </c>
      <c r="L5943" s="74">
        <v>5997.2605000000003</v>
      </c>
      <c r="M5943" s="75">
        <v>9.9358192511597096E-2</v>
      </c>
    </row>
    <row r="5944" spans="1:13" x14ac:dyDescent="0.2">
      <c r="A5944" s="77">
        <v>60370</v>
      </c>
      <c r="B5944" s="78">
        <v>11247.232750000001</v>
      </c>
      <c r="C5944" s="79">
        <v>0.18630499834354813</v>
      </c>
      <c r="D5944" s="78">
        <v>682.553</v>
      </c>
      <c r="E5944" s="79">
        <v>1.1306162000993871E-2</v>
      </c>
      <c r="F5944" s="78">
        <v>10564.679750000001</v>
      </c>
      <c r="G5944" s="79">
        <v>0.17499883634255428</v>
      </c>
      <c r="H5944" s="78">
        <v>6640.7</v>
      </c>
      <c r="I5944" s="79">
        <v>0.11</v>
      </c>
      <c r="J5944" s="78">
        <v>642.33949999999993</v>
      </c>
      <c r="K5944" s="79">
        <v>1.0640044724200761E-2</v>
      </c>
      <c r="L5944" s="78">
        <v>5998.3605000000007</v>
      </c>
      <c r="M5944" s="79">
        <v>9.9359955275799244E-2</v>
      </c>
    </row>
    <row r="5945" spans="1:13" x14ac:dyDescent="0.2">
      <c r="A5945" s="73">
        <v>60380</v>
      </c>
      <c r="B5945" s="74">
        <v>11249.43275</v>
      </c>
      <c r="C5945" s="75">
        <v>0.186310578834051</v>
      </c>
      <c r="D5945" s="74">
        <v>682.553</v>
      </c>
      <c r="E5945" s="75">
        <v>1.1304289499834383E-2</v>
      </c>
      <c r="F5945" s="74">
        <v>10566.87975</v>
      </c>
      <c r="G5945" s="75">
        <v>0.17500628933421664</v>
      </c>
      <c r="H5945" s="74">
        <v>6641.8</v>
      </c>
      <c r="I5945" s="75">
        <v>0.11</v>
      </c>
      <c r="J5945" s="74">
        <v>642.33949999999993</v>
      </c>
      <c r="K5945" s="75">
        <v>1.0638282543888704E-2</v>
      </c>
      <c r="L5945" s="74">
        <v>5999.4605000000001</v>
      </c>
      <c r="M5945" s="75">
        <v>9.9361717456111304E-2</v>
      </c>
    </row>
    <row r="5946" spans="1:13" x14ac:dyDescent="0.2">
      <c r="A5946" s="77">
        <v>60390</v>
      </c>
      <c r="B5946" s="78">
        <v>11251.632750000001</v>
      </c>
      <c r="C5946" s="79">
        <v>0.1863161574764034</v>
      </c>
      <c r="D5946" s="78">
        <v>682.553</v>
      </c>
      <c r="E5946" s="79">
        <v>1.1302417618811062E-2</v>
      </c>
      <c r="F5946" s="78">
        <v>10569.079750000001</v>
      </c>
      <c r="G5946" s="79">
        <v>0.17501373985759233</v>
      </c>
      <c r="H5946" s="78">
        <v>6642.9</v>
      </c>
      <c r="I5946" s="79">
        <v>0.11</v>
      </c>
      <c r="J5946" s="78">
        <v>642.33949999999993</v>
      </c>
      <c r="K5946" s="79">
        <v>1.0636520947176684E-2</v>
      </c>
      <c r="L5946" s="78">
        <v>6000.5605000000005</v>
      </c>
      <c r="M5946" s="79">
        <v>9.936347905282332E-2</v>
      </c>
    </row>
    <row r="5947" spans="1:13" x14ac:dyDescent="0.2">
      <c r="A5947" s="73">
        <v>60400</v>
      </c>
      <c r="B5947" s="74">
        <v>11253.832750000001</v>
      </c>
      <c r="C5947" s="75">
        <v>0.18632173427152321</v>
      </c>
      <c r="D5947" s="74">
        <v>682.553</v>
      </c>
      <c r="E5947" s="75">
        <v>1.1300546357615893E-2</v>
      </c>
      <c r="F5947" s="74">
        <v>10571.279750000002</v>
      </c>
      <c r="G5947" s="75">
        <v>0.17502118791390731</v>
      </c>
      <c r="H5947" s="74">
        <v>6644</v>
      </c>
      <c r="I5947" s="75">
        <v>0.11</v>
      </c>
      <c r="J5947" s="74">
        <v>642.33949999999993</v>
      </c>
      <c r="K5947" s="75">
        <v>1.0634759933774834E-2</v>
      </c>
      <c r="L5947" s="74">
        <v>6001.6605</v>
      </c>
      <c r="M5947" s="75">
        <v>9.9365240066225172E-2</v>
      </c>
    </row>
    <row r="5948" spans="1:13" x14ac:dyDescent="0.2">
      <c r="A5948" s="77">
        <v>60410</v>
      </c>
      <c r="B5948" s="78">
        <v>11256.032750000002</v>
      </c>
      <c r="C5948" s="79">
        <v>0.18632730922032781</v>
      </c>
      <c r="D5948" s="78">
        <v>682.553</v>
      </c>
      <c r="E5948" s="79">
        <v>1.129867571594107E-2</v>
      </c>
      <c r="F5948" s="78">
        <v>10573.479750000002</v>
      </c>
      <c r="G5948" s="79">
        <v>0.17502863350438672</v>
      </c>
      <c r="H5948" s="78">
        <v>6645.1</v>
      </c>
      <c r="I5948" s="79">
        <v>0.11</v>
      </c>
      <c r="J5948" s="78">
        <v>642.33949999999993</v>
      </c>
      <c r="K5948" s="79">
        <v>1.0632999503393477E-2</v>
      </c>
      <c r="L5948" s="78">
        <v>6002.7605000000003</v>
      </c>
      <c r="M5948" s="79">
        <v>9.9367000496606531E-2</v>
      </c>
    </row>
    <row r="5949" spans="1:13" x14ac:dyDescent="0.2">
      <c r="A5949" s="73">
        <v>60420</v>
      </c>
      <c r="B5949" s="74">
        <v>11258.232750000001</v>
      </c>
      <c r="C5949" s="75">
        <v>0.18633288232373388</v>
      </c>
      <c r="D5949" s="74">
        <v>682.553</v>
      </c>
      <c r="E5949" s="75">
        <v>1.1296805693478981E-2</v>
      </c>
      <c r="F5949" s="74">
        <v>10575.679750000001</v>
      </c>
      <c r="G5949" s="75">
        <v>0.17503607663025489</v>
      </c>
      <c r="H5949" s="74">
        <v>6646.2</v>
      </c>
      <c r="I5949" s="75">
        <v>0.11</v>
      </c>
      <c r="J5949" s="74">
        <v>642.33949999999993</v>
      </c>
      <c r="K5949" s="75">
        <v>1.0631239655743131E-2</v>
      </c>
      <c r="L5949" s="74">
        <v>6003.8605000000007</v>
      </c>
      <c r="M5949" s="75">
        <v>9.9368760344256873E-2</v>
      </c>
    </row>
    <row r="5950" spans="1:13" x14ac:dyDescent="0.2">
      <c r="A5950" s="77">
        <v>60430</v>
      </c>
      <c r="B5950" s="78">
        <v>11260.43275</v>
      </c>
      <c r="C5950" s="79">
        <v>0.18633845358265763</v>
      </c>
      <c r="D5950" s="78">
        <v>682.553</v>
      </c>
      <c r="E5950" s="79">
        <v>1.1294936289922224E-2</v>
      </c>
      <c r="F5950" s="78">
        <v>10577.87975</v>
      </c>
      <c r="G5950" s="79">
        <v>0.1750435172927354</v>
      </c>
      <c r="H5950" s="78">
        <v>6647.3</v>
      </c>
      <c r="I5950" s="79">
        <v>0.11</v>
      </c>
      <c r="J5950" s="78">
        <v>642.33949999999993</v>
      </c>
      <c r="K5950" s="79">
        <v>1.0629480390534501E-2</v>
      </c>
      <c r="L5950" s="78">
        <v>6004.9605000000001</v>
      </c>
      <c r="M5950" s="79">
        <v>9.9370519609465496E-2</v>
      </c>
    </row>
    <row r="5951" spans="1:13" x14ac:dyDescent="0.2">
      <c r="A5951" s="73">
        <v>60440</v>
      </c>
      <c r="B5951" s="74">
        <v>11262.632750000001</v>
      </c>
      <c r="C5951" s="75">
        <v>0.18634402299801456</v>
      </c>
      <c r="D5951" s="74">
        <v>682.553</v>
      </c>
      <c r="E5951" s="75">
        <v>1.1293067504963601E-2</v>
      </c>
      <c r="F5951" s="74">
        <v>10580.079750000001</v>
      </c>
      <c r="G5951" s="75">
        <v>0.17505095549305097</v>
      </c>
      <c r="H5951" s="74">
        <v>6648.4</v>
      </c>
      <c r="I5951" s="75">
        <v>0.11</v>
      </c>
      <c r="J5951" s="74">
        <v>642.33949999999993</v>
      </c>
      <c r="K5951" s="75">
        <v>1.062772170747849E-2</v>
      </c>
      <c r="L5951" s="74">
        <v>6006.0605000000005</v>
      </c>
      <c r="M5951" s="75">
        <v>9.9372278292521515E-2</v>
      </c>
    </row>
    <row r="5952" spans="1:13" x14ac:dyDescent="0.2">
      <c r="A5952" s="77">
        <v>60450</v>
      </c>
      <c r="B5952" s="78">
        <v>11264.832750000001</v>
      </c>
      <c r="C5952" s="79">
        <v>0.18634959057071962</v>
      </c>
      <c r="D5952" s="78">
        <v>682.553</v>
      </c>
      <c r="E5952" s="79">
        <v>1.1291199338296112E-2</v>
      </c>
      <c r="F5952" s="78">
        <v>10582.279750000002</v>
      </c>
      <c r="G5952" s="79">
        <v>0.1750583912324235</v>
      </c>
      <c r="H5952" s="78">
        <v>6649.5</v>
      </c>
      <c r="I5952" s="79">
        <v>0.11</v>
      </c>
      <c r="J5952" s="78">
        <v>642.33949999999993</v>
      </c>
      <c r="K5952" s="79">
        <v>1.0625963606286187E-2</v>
      </c>
      <c r="L5952" s="78">
        <v>6007.1605</v>
      </c>
      <c r="M5952" s="79">
        <v>9.937403639371381E-2</v>
      </c>
    </row>
    <row r="5953" spans="1:13" x14ac:dyDescent="0.2">
      <c r="A5953" s="73">
        <v>60460</v>
      </c>
      <c r="B5953" s="74">
        <v>11267.032750000002</v>
      </c>
      <c r="C5953" s="75">
        <v>0.18635515630168711</v>
      </c>
      <c r="D5953" s="74">
        <v>682.553</v>
      </c>
      <c r="E5953" s="75">
        <v>1.1289331789612967E-2</v>
      </c>
      <c r="F5953" s="74">
        <v>10584.479750000002</v>
      </c>
      <c r="G5953" s="75">
        <v>0.17506582451207414</v>
      </c>
      <c r="H5953" s="74">
        <v>6650.6</v>
      </c>
      <c r="I5953" s="75">
        <v>0.11</v>
      </c>
      <c r="J5953" s="74">
        <v>642.33949999999993</v>
      </c>
      <c r="K5953" s="75">
        <v>1.0624206086668871E-2</v>
      </c>
      <c r="L5953" s="74">
        <v>6008.2605000000003</v>
      </c>
      <c r="M5953" s="75">
        <v>9.9375793913331137E-2</v>
      </c>
    </row>
    <row r="5954" spans="1:13" x14ac:dyDescent="0.2">
      <c r="A5954" s="77">
        <v>60470</v>
      </c>
      <c r="B5954" s="78">
        <v>11269.232750000001</v>
      </c>
      <c r="C5954" s="79">
        <v>0.18636072019183067</v>
      </c>
      <c r="D5954" s="78">
        <v>682.553</v>
      </c>
      <c r="E5954" s="79">
        <v>1.1287464858607574E-2</v>
      </c>
      <c r="F5954" s="78">
        <v>10586.679750000001</v>
      </c>
      <c r="G5954" s="79">
        <v>0.1750732553332231</v>
      </c>
      <c r="H5954" s="78">
        <v>6651.7</v>
      </c>
      <c r="I5954" s="79">
        <v>0.11</v>
      </c>
      <c r="J5954" s="78">
        <v>642.33949999999993</v>
      </c>
      <c r="K5954" s="79">
        <v>1.0622449148338018E-2</v>
      </c>
      <c r="L5954" s="78">
        <v>6009.3605000000007</v>
      </c>
      <c r="M5954" s="79">
        <v>9.9377550851661986E-2</v>
      </c>
    </row>
    <row r="5955" spans="1:13" x14ac:dyDescent="0.2">
      <c r="A5955" s="73">
        <v>60480</v>
      </c>
      <c r="B5955" s="74">
        <v>11271.43275</v>
      </c>
      <c r="C5955" s="75">
        <v>0.1863662822420635</v>
      </c>
      <c r="D5955" s="74">
        <v>682.553</v>
      </c>
      <c r="E5955" s="75">
        <v>1.1285598544973545E-2</v>
      </c>
      <c r="F5955" s="74">
        <v>10588.87975</v>
      </c>
      <c r="G5955" s="75">
        <v>0.17508068369708996</v>
      </c>
      <c r="H5955" s="74">
        <v>6652.8</v>
      </c>
      <c r="I5955" s="75">
        <v>0.11</v>
      </c>
      <c r="J5955" s="74">
        <v>642.33949999999993</v>
      </c>
      <c r="K5955" s="75">
        <v>1.062069279100529E-2</v>
      </c>
      <c r="L5955" s="74">
        <v>6010.4605000000001</v>
      </c>
      <c r="M5955" s="75">
        <v>9.937930720899471E-2</v>
      </c>
    </row>
    <row r="5956" spans="1:13" x14ac:dyDescent="0.2">
      <c r="A5956" s="77">
        <v>60490</v>
      </c>
      <c r="B5956" s="78">
        <v>11273.632750000001</v>
      </c>
      <c r="C5956" s="79">
        <v>0.18637184245329808</v>
      </c>
      <c r="D5956" s="78">
        <v>682.553</v>
      </c>
      <c r="E5956" s="79">
        <v>1.1283732848404695E-2</v>
      </c>
      <c r="F5956" s="78">
        <v>10591.079750000001</v>
      </c>
      <c r="G5956" s="79">
        <v>0.17508810960489338</v>
      </c>
      <c r="H5956" s="78">
        <v>6653.9</v>
      </c>
      <c r="I5956" s="79">
        <v>0.11</v>
      </c>
      <c r="J5956" s="78">
        <v>642.33949999999993</v>
      </c>
      <c r="K5956" s="79">
        <v>1.0618937014382542E-2</v>
      </c>
      <c r="L5956" s="78">
        <v>6011.5605000000005</v>
      </c>
      <c r="M5956" s="79">
        <v>9.9381062985617469E-2</v>
      </c>
    </row>
    <row r="5957" spans="1:13" x14ac:dyDescent="0.2">
      <c r="A5957" s="73">
        <v>60500</v>
      </c>
      <c r="B5957" s="74">
        <v>11275.832750000001</v>
      </c>
      <c r="C5957" s="75">
        <v>0.1863774008264463</v>
      </c>
      <c r="D5957" s="74">
        <v>682.553</v>
      </c>
      <c r="E5957" s="75">
        <v>1.1281867768595041E-2</v>
      </c>
      <c r="F5957" s="74">
        <v>10593.279750000002</v>
      </c>
      <c r="G5957" s="75">
        <v>0.17509553305785128</v>
      </c>
      <c r="H5957" s="74">
        <v>6655</v>
      </c>
      <c r="I5957" s="75">
        <v>0.11</v>
      </c>
      <c r="J5957" s="74">
        <v>642.33949999999993</v>
      </c>
      <c r="K5957" s="75">
        <v>1.0617181818181817E-2</v>
      </c>
      <c r="L5957" s="74">
        <v>6012.6605</v>
      </c>
      <c r="M5957" s="75">
        <v>9.9382818181818183E-2</v>
      </c>
    </row>
    <row r="5958" spans="1:13" x14ac:dyDescent="0.2">
      <c r="A5958" s="77">
        <v>60510</v>
      </c>
      <c r="B5958" s="78">
        <v>11278.032750000002</v>
      </c>
      <c r="C5958" s="79">
        <v>0.18638295736241947</v>
      </c>
      <c r="D5958" s="78">
        <v>682.553</v>
      </c>
      <c r="E5958" s="79">
        <v>1.1280003305238803E-2</v>
      </c>
      <c r="F5958" s="78">
        <v>10595.479750000002</v>
      </c>
      <c r="G5958" s="79">
        <v>0.17510295405718068</v>
      </c>
      <c r="H5958" s="78">
        <v>6656.1</v>
      </c>
      <c r="I5958" s="79">
        <v>0.11</v>
      </c>
      <c r="J5958" s="78">
        <v>642.33949999999993</v>
      </c>
      <c r="K5958" s="79">
        <v>1.0615427202115352E-2</v>
      </c>
      <c r="L5958" s="78">
        <v>6013.7605000000003</v>
      </c>
      <c r="M5958" s="79">
        <v>9.9384572797884652E-2</v>
      </c>
    </row>
    <row r="5959" spans="1:13" x14ac:dyDescent="0.2">
      <c r="A5959" s="73">
        <v>60520</v>
      </c>
      <c r="B5959" s="74">
        <v>11280.232750000001</v>
      </c>
      <c r="C5959" s="75">
        <v>0.18638851206212823</v>
      </c>
      <c r="D5959" s="74">
        <v>682.553</v>
      </c>
      <c r="E5959" s="75">
        <v>1.1278139458030403E-2</v>
      </c>
      <c r="F5959" s="74">
        <v>10597.679750000001</v>
      </c>
      <c r="G5959" s="75">
        <v>0.17511037260409784</v>
      </c>
      <c r="H5959" s="74">
        <v>6657.2</v>
      </c>
      <c r="I5959" s="75">
        <v>0.11</v>
      </c>
      <c r="J5959" s="74">
        <v>642.33949999999993</v>
      </c>
      <c r="K5959" s="75">
        <v>1.061367316589557E-2</v>
      </c>
      <c r="L5959" s="74">
        <v>6014.8605000000007</v>
      </c>
      <c r="M5959" s="75">
        <v>9.9386326834104435E-2</v>
      </c>
    </row>
    <row r="5960" spans="1:13" x14ac:dyDescent="0.2">
      <c r="A5960" s="77">
        <v>60530</v>
      </c>
      <c r="B5960" s="78">
        <v>11282.43275</v>
      </c>
      <c r="C5960" s="79">
        <v>0.18639406492648272</v>
      </c>
      <c r="D5960" s="78">
        <v>682.553</v>
      </c>
      <c r="E5960" s="79">
        <v>1.1276276226664463E-2</v>
      </c>
      <c r="F5960" s="78">
        <v>10599.87975</v>
      </c>
      <c r="G5960" s="79">
        <v>0.17511778869981828</v>
      </c>
      <c r="H5960" s="78">
        <v>6658.3</v>
      </c>
      <c r="I5960" s="79">
        <v>0.11</v>
      </c>
      <c r="J5960" s="78">
        <v>642.33949999999993</v>
      </c>
      <c r="K5960" s="79">
        <v>1.0611919709235088E-2</v>
      </c>
      <c r="L5960" s="78">
        <v>6015.9605000000001</v>
      </c>
      <c r="M5960" s="79">
        <v>9.9388080290764916E-2</v>
      </c>
    </row>
    <row r="5961" spans="1:13" x14ac:dyDescent="0.2">
      <c r="A5961" s="73">
        <v>60540</v>
      </c>
      <c r="B5961" s="74">
        <v>11284.632750000001</v>
      </c>
      <c r="C5961" s="75">
        <v>0.18639961595639248</v>
      </c>
      <c r="D5961" s="74">
        <v>682.553</v>
      </c>
      <c r="E5961" s="75">
        <v>1.1274413610835811E-2</v>
      </c>
      <c r="F5961" s="74">
        <v>10602.079750000001</v>
      </c>
      <c r="G5961" s="75">
        <v>0.17512520234555667</v>
      </c>
      <c r="H5961" s="74">
        <v>6659.4</v>
      </c>
      <c r="I5961" s="75">
        <v>0.11</v>
      </c>
      <c r="J5961" s="74">
        <v>642.33949999999993</v>
      </c>
      <c r="K5961" s="75">
        <v>1.0610166831846712E-2</v>
      </c>
      <c r="L5961" s="74">
        <v>6017.0605000000005</v>
      </c>
      <c r="M5961" s="75">
        <v>9.9389833168153294E-2</v>
      </c>
    </row>
    <row r="5962" spans="1:13" x14ac:dyDescent="0.2">
      <c r="A5962" s="77">
        <v>60550</v>
      </c>
      <c r="B5962" s="78">
        <v>11286.832750000001</v>
      </c>
      <c r="C5962" s="79">
        <v>0.18640516515276634</v>
      </c>
      <c r="D5962" s="78">
        <v>682.553</v>
      </c>
      <c r="E5962" s="79">
        <v>1.1272551610239472E-2</v>
      </c>
      <c r="F5962" s="78">
        <v>10604.279750000002</v>
      </c>
      <c r="G5962" s="79">
        <v>0.17513261354252685</v>
      </c>
      <c r="H5962" s="78">
        <v>6660.5</v>
      </c>
      <c r="I5962" s="79">
        <v>0.11</v>
      </c>
      <c r="J5962" s="78">
        <v>642.33949999999993</v>
      </c>
      <c r="K5962" s="79">
        <v>1.0608414533443434E-2</v>
      </c>
      <c r="L5962" s="78">
        <v>6018.1605</v>
      </c>
      <c r="M5962" s="79">
        <v>9.9391585466556562E-2</v>
      </c>
    </row>
    <row r="5963" spans="1:13" x14ac:dyDescent="0.2">
      <c r="A5963" s="73">
        <v>60560</v>
      </c>
      <c r="B5963" s="74">
        <v>11289.032750000002</v>
      </c>
      <c r="C5963" s="75">
        <v>0.18641071251651259</v>
      </c>
      <c r="D5963" s="74">
        <v>682.553</v>
      </c>
      <c r="E5963" s="75">
        <v>1.1270690224570674E-2</v>
      </c>
      <c r="F5963" s="74">
        <v>10606.479750000002</v>
      </c>
      <c r="G5963" s="75">
        <v>0.17514002229194192</v>
      </c>
      <c r="H5963" s="74">
        <v>6661.6</v>
      </c>
      <c r="I5963" s="75">
        <v>0.11</v>
      </c>
      <c r="J5963" s="74">
        <v>642.33949999999993</v>
      </c>
      <c r="K5963" s="75">
        <v>1.0606662813738441E-2</v>
      </c>
      <c r="L5963" s="74">
        <v>6019.2605000000003</v>
      </c>
      <c r="M5963" s="75">
        <v>9.939333718626156E-2</v>
      </c>
    </row>
    <row r="5964" spans="1:13" x14ac:dyDescent="0.2">
      <c r="A5964" s="77">
        <v>60570</v>
      </c>
      <c r="B5964" s="78">
        <v>11291.232750000001</v>
      </c>
      <c r="C5964" s="79">
        <v>0.1864162580485389</v>
      </c>
      <c r="D5964" s="78">
        <v>682.553</v>
      </c>
      <c r="E5964" s="79">
        <v>1.1268829453524847E-2</v>
      </c>
      <c r="F5964" s="78">
        <v>10608.679750000001</v>
      </c>
      <c r="G5964" s="79">
        <v>0.17514742859501406</v>
      </c>
      <c r="H5964" s="78">
        <v>6662.7</v>
      </c>
      <c r="I5964" s="79">
        <v>0.11</v>
      </c>
      <c r="J5964" s="78">
        <v>642.33949999999993</v>
      </c>
      <c r="K5964" s="79">
        <v>1.0604911672445103E-2</v>
      </c>
      <c r="L5964" s="78">
        <v>6020.3605000000007</v>
      </c>
      <c r="M5964" s="79">
        <v>9.9395088327554906E-2</v>
      </c>
    </row>
    <row r="5965" spans="1:13" x14ac:dyDescent="0.2">
      <c r="A5965" s="73">
        <v>60580</v>
      </c>
      <c r="B5965" s="74">
        <v>11293.43275</v>
      </c>
      <c r="C5965" s="75">
        <v>0.1864218017497524</v>
      </c>
      <c r="D5965" s="74">
        <v>682.553</v>
      </c>
      <c r="E5965" s="75">
        <v>1.1266969296797623E-2</v>
      </c>
      <c r="F5965" s="74">
        <v>10610.87975</v>
      </c>
      <c r="G5965" s="75">
        <v>0.17515483245295477</v>
      </c>
      <c r="H5965" s="74">
        <v>6663.8</v>
      </c>
      <c r="I5965" s="75">
        <v>0.11</v>
      </c>
      <c r="J5965" s="74">
        <v>642.33949999999993</v>
      </c>
      <c r="K5965" s="75">
        <v>1.0603161109276988E-2</v>
      </c>
      <c r="L5965" s="74">
        <v>6021.4605000000001</v>
      </c>
      <c r="M5965" s="75">
        <v>9.939683889072301E-2</v>
      </c>
    </row>
    <row r="5966" spans="1:13" x14ac:dyDescent="0.2">
      <c r="A5966" s="77">
        <v>60590</v>
      </c>
      <c r="B5966" s="78">
        <v>11295.632750000001</v>
      </c>
      <c r="C5966" s="79">
        <v>0.18642734362105959</v>
      </c>
      <c r="D5966" s="78">
        <v>682.553</v>
      </c>
      <c r="E5966" s="79">
        <v>1.1265109754084832E-2</v>
      </c>
      <c r="F5966" s="78">
        <v>10613.079750000001</v>
      </c>
      <c r="G5966" s="79">
        <v>0.17516223386697477</v>
      </c>
      <c r="H5966" s="78">
        <v>6664.9</v>
      </c>
      <c r="I5966" s="79">
        <v>0.11</v>
      </c>
      <c r="J5966" s="78">
        <v>642.33949999999993</v>
      </c>
      <c r="K5966" s="79">
        <v>1.0601411123947845E-2</v>
      </c>
      <c r="L5966" s="78">
        <v>6022.5605000000005</v>
      </c>
      <c r="M5966" s="79">
        <v>9.9398588876052157E-2</v>
      </c>
    </row>
    <row r="5967" spans="1:13" x14ac:dyDescent="0.2">
      <c r="A5967" s="73">
        <v>60600</v>
      </c>
      <c r="B5967" s="74">
        <v>11297.832750000001</v>
      </c>
      <c r="C5967" s="75">
        <v>0.18643288366336636</v>
      </c>
      <c r="D5967" s="74">
        <v>682.553</v>
      </c>
      <c r="E5967" s="75">
        <v>1.1263250825082508E-2</v>
      </c>
      <c r="F5967" s="74">
        <v>10615.279750000002</v>
      </c>
      <c r="G5967" s="75">
        <v>0.17516963283828385</v>
      </c>
      <c r="H5967" s="74">
        <v>6666</v>
      </c>
      <c r="I5967" s="75">
        <v>0.11</v>
      </c>
      <c r="J5967" s="74">
        <v>642.33949999999993</v>
      </c>
      <c r="K5967" s="75">
        <v>1.0599661716171617E-2</v>
      </c>
      <c r="L5967" s="74">
        <v>6023.6605</v>
      </c>
      <c r="M5967" s="75">
        <v>9.9400338283828382E-2</v>
      </c>
    </row>
    <row r="5968" spans="1:13" x14ac:dyDescent="0.2">
      <c r="A5968" s="77">
        <v>60610</v>
      </c>
      <c r="B5968" s="78">
        <v>11300.032750000002</v>
      </c>
      <c r="C5968" s="79">
        <v>0.186438421877578</v>
      </c>
      <c r="D5968" s="78">
        <v>682.553</v>
      </c>
      <c r="E5968" s="79">
        <v>1.1261392509486884E-2</v>
      </c>
      <c r="F5968" s="78">
        <v>10617.479750000002</v>
      </c>
      <c r="G5968" s="79">
        <v>0.1751770293680911</v>
      </c>
      <c r="H5968" s="78">
        <v>6667.1</v>
      </c>
      <c r="I5968" s="79">
        <v>0.11</v>
      </c>
      <c r="J5968" s="78">
        <v>642.33949999999993</v>
      </c>
      <c r="K5968" s="79">
        <v>1.0597912885662432E-2</v>
      </c>
      <c r="L5968" s="78">
        <v>6024.7605000000003</v>
      </c>
      <c r="M5968" s="79">
        <v>9.9402087114337567E-2</v>
      </c>
    </row>
    <row r="5969" spans="1:13" x14ac:dyDescent="0.2">
      <c r="A5969" s="73">
        <v>60620</v>
      </c>
      <c r="B5969" s="74">
        <v>11302.232750000001</v>
      </c>
      <c r="C5969" s="75">
        <v>0.18644395826459917</v>
      </c>
      <c r="D5969" s="74">
        <v>682.553</v>
      </c>
      <c r="E5969" s="75">
        <v>1.1259534806994391E-2</v>
      </c>
      <c r="F5969" s="74">
        <v>10619.679750000001</v>
      </c>
      <c r="G5969" s="75">
        <v>0.17518442345760477</v>
      </c>
      <c r="H5969" s="74">
        <v>6668.2</v>
      </c>
      <c r="I5969" s="75">
        <v>0.11</v>
      </c>
      <c r="J5969" s="74">
        <v>642.33949999999993</v>
      </c>
      <c r="K5969" s="75">
        <v>1.0596164632134608E-2</v>
      </c>
      <c r="L5969" s="74">
        <v>6025.8605000000007</v>
      </c>
      <c r="M5969" s="75">
        <v>9.9403835367865401E-2</v>
      </c>
    </row>
    <row r="5970" spans="1:13" x14ac:dyDescent="0.2">
      <c r="A5970" s="77">
        <v>60630</v>
      </c>
      <c r="B5970" s="78">
        <v>11304.43275</v>
      </c>
      <c r="C5970" s="79">
        <v>0.18644949282533399</v>
      </c>
      <c r="D5970" s="78">
        <v>682.553</v>
      </c>
      <c r="E5970" s="79">
        <v>1.1257677717301667E-2</v>
      </c>
      <c r="F5970" s="78">
        <v>10621.87975</v>
      </c>
      <c r="G5970" s="79">
        <v>0.17519181510803233</v>
      </c>
      <c r="H5970" s="78">
        <v>6669.3</v>
      </c>
      <c r="I5970" s="79">
        <v>0.11</v>
      </c>
      <c r="J5970" s="78">
        <v>642.33949999999993</v>
      </c>
      <c r="K5970" s="79">
        <v>1.0594416955302654E-2</v>
      </c>
      <c r="L5970" s="78">
        <v>6026.9605000000001</v>
      </c>
      <c r="M5970" s="79">
        <v>9.9405583044697349E-2</v>
      </c>
    </row>
    <row r="5971" spans="1:13" x14ac:dyDescent="0.2">
      <c r="A5971" s="73">
        <v>60640</v>
      </c>
      <c r="B5971" s="74">
        <v>11306.632750000001</v>
      </c>
      <c r="C5971" s="75">
        <v>0.18645502556068602</v>
      </c>
      <c r="D5971" s="74">
        <v>682.553</v>
      </c>
      <c r="E5971" s="75">
        <v>1.1255821240105541E-2</v>
      </c>
      <c r="F5971" s="74">
        <v>10624.079750000001</v>
      </c>
      <c r="G5971" s="75">
        <v>0.17519920432058048</v>
      </c>
      <c r="H5971" s="74">
        <v>6670.4</v>
      </c>
      <c r="I5971" s="75">
        <v>0.11</v>
      </c>
      <c r="J5971" s="74">
        <v>642.33949999999993</v>
      </c>
      <c r="K5971" s="75">
        <v>1.0592669854881265E-2</v>
      </c>
      <c r="L5971" s="74">
        <v>6028.0605000000005</v>
      </c>
      <c r="M5971" s="75">
        <v>9.9407330145118739E-2</v>
      </c>
    </row>
    <row r="5972" spans="1:13" x14ac:dyDescent="0.2">
      <c r="A5972" s="77">
        <v>60650</v>
      </c>
      <c r="B5972" s="78">
        <v>11308.832750000001</v>
      </c>
      <c r="C5972" s="79">
        <v>0.18646055647155815</v>
      </c>
      <c r="D5972" s="78">
        <v>682.553</v>
      </c>
      <c r="E5972" s="79">
        <v>1.1253965375103051E-2</v>
      </c>
      <c r="F5972" s="78">
        <v>10626.279750000002</v>
      </c>
      <c r="G5972" s="79">
        <v>0.17520659109645509</v>
      </c>
      <c r="H5972" s="78">
        <v>6671.5</v>
      </c>
      <c r="I5972" s="79">
        <v>0.11</v>
      </c>
      <c r="J5972" s="78">
        <v>642.33949999999993</v>
      </c>
      <c r="K5972" s="79">
        <v>1.0590923330585325E-2</v>
      </c>
      <c r="L5972" s="78">
        <v>6029.1605</v>
      </c>
      <c r="M5972" s="79">
        <v>9.9409076669414675E-2</v>
      </c>
    </row>
    <row r="5973" spans="1:13" x14ac:dyDescent="0.2">
      <c r="A5973" s="73">
        <v>60660</v>
      </c>
      <c r="B5973" s="74">
        <v>11311.032750000002</v>
      </c>
      <c r="C5973" s="75">
        <v>0.18646608555885266</v>
      </c>
      <c r="D5973" s="74">
        <v>682.553</v>
      </c>
      <c r="E5973" s="75">
        <v>1.1252110121991428E-2</v>
      </c>
      <c r="F5973" s="74">
        <v>10628.479750000002</v>
      </c>
      <c r="G5973" s="75">
        <v>0.17521397543686124</v>
      </c>
      <c r="H5973" s="74">
        <v>6672.6</v>
      </c>
      <c r="I5973" s="75">
        <v>0.11</v>
      </c>
      <c r="J5973" s="74">
        <v>642.33949999999993</v>
      </c>
      <c r="K5973" s="75">
        <v>1.0589177382129904E-2</v>
      </c>
      <c r="L5973" s="74">
        <v>6030.2605000000003</v>
      </c>
      <c r="M5973" s="75">
        <v>9.9410822617870098E-2</v>
      </c>
    </row>
    <row r="5974" spans="1:13" x14ac:dyDescent="0.2">
      <c r="A5974" s="77">
        <v>60670</v>
      </c>
      <c r="B5974" s="78">
        <v>11313.232750000001</v>
      </c>
      <c r="C5974" s="79">
        <v>0.18647161282347124</v>
      </c>
      <c r="D5974" s="78">
        <v>682.553</v>
      </c>
      <c r="E5974" s="79">
        <v>1.1250255480468107E-2</v>
      </c>
      <c r="F5974" s="78">
        <v>10630.679750000001</v>
      </c>
      <c r="G5974" s="79">
        <v>0.17522135734300315</v>
      </c>
      <c r="H5974" s="78">
        <v>6673.7</v>
      </c>
      <c r="I5974" s="79">
        <v>0.11</v>
      </c>
      <c r="J5974" s="78">
        <v>642.33949999999993</v>
      </c>
      <c r="K5974" s="79">
        <v>1.0587432009230261E-2</v>
      </c>
      <c r="L5974" s="78">
        <v>6031.3605000000007</v>
      </c>
      <c r="M5974" s="79">
        <v>9.9412567990769751E-2</v>
      </c>
    </row>
    <row r="5975" spans="1:13" x14ac:dyDescent="0.2">
      <c r="A5975" s="73">
        <v>60680</v>
      </c>
      <c r="B5975" s="74">
        <v>11315.43275</v>
      </c>
      <c r="C5975" s="75">
        <v>0.1864771382663151</v>
      </c>
      <c r="D5975" s="74">
        <v>682.553</v>
      </c>
      <c r="E5975" s="75">
        <v>1.1248401450230719E-2</v>
      </c>
      <c r="F5975" s="74">
        <v>10632.87975</v>
      </c>
      <c r="G5975" s="75">
        <v>0.17522873681608439</v>
      </c>
      <c r="H5975" s="74">
        <v>6674.8</v>
      </c>
      <c r="I5975" s="75">
        <v>0.11</v>
      </c>
      <c r="J5975" s="74">
        <v>642.33949999999993</v>
      </c>
      <c r="K5975" s="75">
        <v>1.0585687211601845E-2</v>
      </c>
      <c r="L5975" s="74">
        <v>6032.4605000000001</v>
      </c>
      <c r="M5975" s="75">
        <v>9.9414312788398157E-2</v>
      </c>
    </row>
    <row r="5976" spans="1:13" x14ac:dyDescent="0.2">
      <c r="A5976" s="77">
        <v>60690</v>
      </c>
      <c r="B5976" s="78">
        <v>11317.632750000001</v>
      </c>
      <c r="C5976" s="79">
        <v>0.18648266188828475</v>
      </c>
      <c r="D5976" s="78">
        <v>682.553</v>
      </c>
      <c r="E5976" s="79">
        <v>1.1246548030977096E-2</v>
      </c>
      <c r="F5976" s="78">
        <v>10635.079750000001</v>
      </c>
      <c r="G5976" s="79">
        <v>0.17523611385730764</v>
      </c>
      <c r="H5976" s="78">
        <v>6675.9</v>
      </c>
      <c r="I5976" s="79">
        <v>0.11</v>
      </c>
      <c r="J5976" s="78">
        <v>642.33949999999993</v>
      </c>
      <c r="K5976" s="79">
        <v>1.0583942988960289E-2</v>
      </c>
      <c r="L5976" s="78">
        <v>6033.5605000000005</v>
      </c>
      <c r="M5976" s="79">
        <v>9.9416057011039713E-2</v>
      </c>
    </row>
    <row r="5977" spans="1:13" x14ac:dyDescent="0.2">
      <c r="A5977" s="73">
        <v>60700</v>
      </c>
      <c r="B5977" s="74">
        <v>11319.832750000001</v>
      </c>
      <c r="C5977" s="75">
        <v>0.18648818369028008</v>
      </c>
      <c r="D5977" s="74">
        <v>682.553</v>
      </c>
      <c r="E5977" s="75">
        <v>1.1244695222405272E-2</v>
      </c>
      <c r="F5977" s="74">
        <v>10637.279750000002</v>
      </c>
      <c r="G5977" s="75">
        <v>0.17524348846787483</v>
      </c>
      <c r="H5977" s="74">
        <v>6677</v>
      </c>
      <c r="I5977" s="75">
        <v>0.11</v>
      </c>
      <c r="J5977" s="74">
        <v>642.33949999999993</v>
      </c>
      <c r="K5977" s="75">
        <v>1.0582199341021416E-2</v>
      </c>
      <c r="L5977" s="74">
        <v>6034.6605</v>
      </c>
      <c r="M5977" s="75">
        <v>9.9417800658978581E-2</v>
      </c>
    </row>
    <row r="5978" spans="1:13" x14ac:dyDescent="0.2">
      <c r="A5978" s="77">
        <v>60710</v>
      </c>
      <c r="B5978" s="78">
        <v>11322.032750000002</v>
      </c>
      <c r="C5978" s="79">
        <v>0.18649370367320051</v>
      </c>
      <c r="D5978" s="78">
        <v>682.553</v>
      </c>
      <c r="E5978" s="79">
        <v>1.1242843024213474E-2</v>
      </c>
      <c r="F5978" s="78">
        <v>10639.479750000002</v>
      </c>
      <c r="G5978" s="79">
        <v>0.17525086064898701</v>
      </c>
      <c r="H5978" s="78">
        <v>6678.1</v>
      </c>
      <c r="I5978" s="79">
        <v>0.11</v>
      </c>
      <c r="J5978" s="78">
        <v>642.33949999999993</v>
      </c>
      <c r="K5978" s="79">
        <v>1.0580456267501235E-2</v>
      </c>
      <c r="L5978" s="78">
        <v>6035.7605000000003</v>
      </c>
      <c r="M5978" s="79">
        <v>9.9419543732498769E-2</v>
      </c>
    </row>
    <row r="5979" spans="1:13" x14ac:dyDescent="0.2">
      <c r="A5979" s="73">
        <v>60720</v>
      </c>
      <c r="B5979" s="74">
        <v>11324.232750000001</v>
      </c>
      <c r="C5979" s="75">
        <v>0.18649922183794468</v>
      </c>
      <c r="D5979" s="74">
        <v>682.553</v>
      </c>
      <c r="E5979" s="75">
        <v>1.1240991436100132E-2</v>
      </c>
      <c r="F5979" s="74">
        <v>10641.679750000001</v>
      </c>
      <c r="G5979" s="75">
        <v>0.17525823040184454</v>
      </c>
      <c r="H5979" s="74">
        <v>6679.2</v>
      </c>
      <c r="I5979" s="75">
        <v>0.11</v>
      </c>
      <c r="J5979" s="74">
        <v>642.33949999999993</v>
      </c>
      <c r="K5979" s="75">
        <v>1.0578713768115941E-2</v>
      </c>
      <c r="L5979" s="74">
        <v>6036.8605000000007</v>
      </c>
      <c r="M5979" s="75">
        <v>9.9421286231884065E-2</v>
      </c>
    </row>
    <row r="5980" spans="1:13" x14ac:dyDescent="0.2">
      <c r="A5980" s="77">
        <v>60730</v>
      </c>
      <c r="B5980" s="78">
        <v>11326.43275</v>
      </c>
      <c r="C5980" s="79">
        <v>0.18650473818541083</v>
      </c>
      <c r="D5980" s="78">
        <v>682.553</v>
      </c>
      <c r="E5980" s="79">
        <v>1.1239140457763874E-2</v>
      </c>
      <c r="F5980" s="78">
        <v>10643.87975</v>
      </c>
      <c r="G5980" s="79">
        <v>0.17526559772764697</v>
      </c>
      <c r="H5980" s="78">
        <v>6680.3</v>
      </c>
      <c r="I5980" s="79">
        <v>0.11</v>
      </c>
      <c r="J5980" s="78">
        <v>642.33949999999993</v>
      </c>
      <c r="K5980" s="79">
        <v>1.0576971842581918E-2</v>
      </c>
      <c r="L5980" s="78">
        <v>6037.9605000000001</v>
      </c>
      <c r="M5980" s="79">
        <v>9.9423028157418089E-2</v>
      </c>
    </row>
    <row r="5981" spans="1:13" x14ac:dyDescent="0.2">
      <c r="A5981" s="73">
        <v>60740</v>
      </c>
      <c r="B5981" s="74">
        <v>11328.632750000001</v>
      </c>
      <c r="C5981" s="75">
        <v>0.18651025271649654</v>
      </c>
      <c r="D5981" s="74">
        <v>682.553</v>
      </c>
      <c r="E5981" s="75">
        <v>1.1237290088903524E-2</v>
      </c>
      <c r="F5981" s="74">
        <v>10646.079750000001</v>
      </c>
      <c r="G5981" s="75">
        <v>0.17527296262759304</v>
      </c>
      <c r="H5981" s="74">
        <v>6681.4</v>
      </c>
      <c r="I5981" s="75">
        <v>0.11</v>
      </c>
      <c r="J5981" s="74">
        <v>642.33949999999993</v>
      </c>
      <c r="K5981" s="75">
        <v>1.0575230490615739E-2</v>
      </c>
      <c r="L5981" s="74">
        <v>6039.0605000000005</v>
      </c>
      <c r="M5981" s="75">
        <v>9.9424769509384267E-2</v>
      </c>
    </row>
    <row r="5982" spans="1:13" x14ac:dyDescent="0.2">
      <c r="A5982" s="77">
        <v>60750</v>
      </c>
      <c r="B5982" s="78">
        <v>11330.832750000001</v>
      </c>
      <c r="C5982" s="79">
        <v>0.1865157654320988</v>
      </c>
      <c r="D5982" s="78">
        <v>682.553</v>
      </c>
      <c r="E5982" s="79">
        <v>1.1235440329218107E-2</v>
      </c>
      <c r="F5982" s="78">
        <v>10648.279750000002</v>
      </c>
      <c r="G5982" s="79">
        <v>0.17528032510288069</v>
      </c>
      <c r="H5982" s="78">
        <v>6682.5</v>
      </c>
      <c r="I5982" s="79">
        <v>0.11</v>
      </c>
      <c r="J5982" s="78">
        <v>642.33949999999993</v>
      </c>
      <c r="K5982" s="79">
        <v>1.0573489711934156E-2</v>
      </c>
      <c r="L5982" s="78">
        <v>6040.1605</v>
      </c>
      <c r="M5982" s="79">
        <v>9.9426510288065845E-2</v>
      </c>
    </row>
    <row r="5983" spans="1:13" x14ac:dyDescent="0.2">
      <c r="A5983" s="73">
        <v>60760</v>
      </c>
      <c r="B5983" s="74">
        <v>11333.032750000002</v>
      </c>
      <c r="C5983" s="75">
        <v>0.18652127633311394</v>
      </c>
      <c r="D5983" s="74">
        <v>682.553</v>
      </c>
      <c r="E5983" s="75">
        <v>1.1233591178406846E-2</v>
      </c>
      <c r="F5983" s="74">
        <v>10650.479750000002</v>
      </c>
      <c r="G5983" s="75">
        <v>0.17528768515470708</v>
      </c>
      <c r="H5983" s="74">
        <v>6683.6</v>
      </c>
      <c r="I5983" s="75">
        <v>0.11</v>
      </c>
      <c r="J5983" s="74">
        <v>642.33949999999993</v>
      </c>
      <c r="K5983" s="75">
        <v>1.0571749506254113E-2</v>
      </c>
      <c r="L5983" s="74">
        <v>6041.2605000000003</v>
      </c>
      <c r="M5983" s="75">
        <v>9.9428250493745887E-2</v>
      </c>
    </row>
    <row r="5984" spans="1:13" x14ac:dyDescent="0.2">
      <c r="A5984" s="77">
        <v>60770</v>
      </c>
      <c r="B5984" s="78">
        <v>11335.232750000001</v>
      </c>
      <c r="C5984" s="79">
        <v>0.18652678542043774</v>
      </c>
      <c r="D5984" s="78">
        <v>682.553</v>
      </c>
      <c r="E5984" s="79">
        <v>1.1231742636169162E-2</v>
      </c>
      <c r="F5984" s="78">
        <v>10652.679750000001</v>
      </c>
      <c r="G5984" s="79">
        <v>0.17529504278426858</v>
      </c>
      <c r="H5984" s="78">
        <v>6684.7</v>
      </c>
      <c r="I5984" s="79">
        <v>0.11</v>
      </c>
      <c r="J5984" s="78">
        <v>642.33949999999993</v>
      </c>
      <c r="K5984" s="79">
        <v>1.0570009873292742E-2</v>
      </c>
      <c r="L5984" s="78">
        <v>6042.3605000000007</v>
      </c>
      <c r="M5984" s="79">
        <v>9.9429990126707266E-2</v>
      </c>
    </row>
    <row r="5985" spans="1:13" x14ac:dyDescent="0.2">
      <c r="A5985" s="73">
        <v>60780</v>
      </c>
      <c r="B5985" s="74">
        <v>11337.43275</v>
      </c>
      <c r="C5985" s="75">
        <v>0.18653229269496543</v>
      </c>
      <c r="D5985" s="74">
        <v>682.553</v>
      </c>
      <c r="E5985" s="75">
        <v>1.1229894702204672E-2</v>
      </c>
      <c r="F5985" s="74">
        <v>10654.87975</v>
      </c>
      <c r="G5985" s="75">
        <v>0.17530239799276079</v>
      </c>
      <c r="H5985" s="74">
        <v>6685.8</v>
      </c>
      <c r="I5985" s="75">
        <v>0.11</v>
      </c>
      <c r="J5985" s="74">
        <v>642.33949999999993</v>
      </c>
      <c r="K5985" s="75">
        <v>1.0568270812767356E-2</v>
      </c>
      <c r="L5985" s="74">
        <v>6043.4605000000001</v>
      </c>
      <c r="M5985" s="75">
        <v>9.9431729187232643E-2</v>
      </c>
    </row>
    <row r="5986" spans="1:13" x14ac:dyDescent="0.2">
      <c r="A5986" s="77">
        <v>60790</v>
      </c>
      <c r="B5986" s="78">
        <v>11339.632750000001</v>
      </c>
      <c r="C5986" s="79">
        <v>0.18653779815759172</v>
      </c>
      <c r="D5986" s="78">
        <v>682.553</v>
      </c>
      <c r="E5986" s="79">
        <v>1.1228047376213192E-2</v>
      </c>
      <c r="F5986" s="78">
        <v>10657.079750000001</v>
      </c>
      <c r="G5986" s="79">
        <v>0.17530975078137853</v>
      </c>
      <c r="H5986" s="78">
        <v>6686.9</v>
      </c>
      <c r="I5986" s="79">
        <v>0.11</v>
      </c>
      <c r="J5986" s="78">
        <v>642.33949999999993</v>
      </c>
      <c r="K5986" s="79">
        <v>1.0566532324395458E-2</v>
      </c>
      <c r="L5986" s="78">
        <v>6044.5605000000005</v>
      </c>
      <c r="M5986" s="79">
        <v>9.9433467675604542E-2</v>
      </c>
    </row>
    <row r="5987" spans="1:13" x14ac:dyDescent="0.2">
      <c r="A5987" s="73">
        <v>60800</v>
      </c>
      <c r="B5987" s="74">
        <v>11341.832750000001</v>
      </c>
      <c r="C5987" s="75">
        <v>0.18654330180921055</v>
      </c>
      <c r="D5987" s="74">
        <v>682.553</v>
      </c>
      <c r="E5987" s="75">
        <v>1.1226200657894737E-2</v>
      </c>
      <c r="F5987" s="74">
        <v>10659.279750000002</v>
      </c>
      <c r="G5987" s="75">
        <v>0.17531710115131582</v>
      </c>
      <c r="H5987" s="74">
        <v>6688</v>
      </c>
      <c r="I5987" s="75">
        <v>0.11</v>
      </c>
      <c r="J5987" s="74">
        <v>642.33949999999993</v>
      </c>
      <c r="K5987" s="75">
        <v>1.0564794407894736E-2</v>
      </c>
      <c r="L5987" s="74">
        <v>6045.6605</v>
      </c>
      <c r="M5987" s="75">
        <v>9.9435205592105266E-2</v>
      </c>
    </row>
    <row r="5988" spans="1:13" x14ac:dyDescent="0.2">
      <c r="A5988" s="77">
        <v>60810</v>
      </c>
      <c r="B5988" s="78">
        <v>11344.032750000002</v>
      </c>
      <c r="C5988" s="79">
        <v>0.18654880365071538</v>
      </c>
      <c r="D5988" s="78">
        <v>682.553</v>
      </c>
      <c r="E5988" s="79">
        <v>1.1224354546949514E-2</v>
      </c>
      <c r="F5988" s="78">
        <v>10661.479750000002</v>
      </c>
      <c r="G5988" s="79">
        <v>0.17532444910376588</v>
      </c>
      <c r="H5988" s="78">
        <v>6689.1</v>
      </c>
      <c r="I5988" s="79">
        <v>0.11</v>
      </c>
      <c r="J5988" s="78">
        <v>642.33949999999993</v>
      </c>
      <c r="K5988" s="79">
        <v>1.056305706298306E-2</v>
      </c>
      <c r="L5988" s="78">
        <v>6046.7605000000003</v>
      </c>
      <c r="M5988" s="79">
        <v>9.9436942937016937E-2</v>
      </c>
    </row>
    <row r="5989" spans="1:13" x14ac:dyDescent="0.2">
      <c r="A5989" s="73">
        <v>60820</v>
      </c>
      <c r="B5989" s="74">
        <v>11346.232750000001</v>
      </c>
      <c r="C5989" s="75">
        <v>0.18655430368299902</v>
      </c>
      <c r="D5989" s="74">
        <v>682.553</v>
      </c>
      <c r="E5989" s="75">
        <v>1.1222509043077936E-2</v>
      </c>
      <c r="F5989" s="74">
        <v>10663.679750000001</v>
      </c>
      <c r="G5989" s="75">
        <v>0.1753317946399211</v>
      </c>
      <c r="H5989" s="74">
        <v>6690.2</v>
      </c>
      <c r="I5989" s="75">
        <v>0.11</v>
      </c>
      <c r="J5989" s="74">
        <v>642.33949999999993</v>
      </c>
      <c r="K5989" s="75">
        <v>1.0561320289378492E-2</v>
      </c>
      <c r="L5989" s="74">
        <v>6047.8605000000007</v>
      </c>
      <c r="M5989" s="75">
        <v>9.9438679710621522E-2</v>
      </c>
    </row>
    <row r="5990" spans="1:13" x14ac:dyDescent="0.2">
      <c r="A5990" s="77">
        <v>60830</v>
      </c>
      <c r="B5990" s="78">
        <v>11348.43275</v>
      </c>
      <c r="C5990" s="79">
        <v>0.18655980190695381</v>
      </c>
      <c r="D5990" s="78">
        <v>682.553</v>
      </c>
      <c r="E5990" s="79">
        <v>1.1220664145980601E-2</v>
      </c>
      <c r="F5990" s="78">
        <v>10665.87975</v>
      </c>
      <c r="G5990" s="79">
        <v>0.17533913776097321</v>
      </c>
      <c r="H5990" s="78">
        <v>6691.3</v>
      </c>
      <c r="I5990" s="79">
        <v>0.11</v>
      </c>
      <c r="J5990" s="78">
        <v>642.33949999999993</v>
      </c>
      <c r="K5990" s="79">
        <v>1.0559584086799275E-2</v>
      </c>
      <c r="L5990" s="78">
        <v>6048.9605000000001</v>
      </c>
      <c r="M5990" s="79">
        <v>9.9440415913200728E-2</v>
      </c>
    </row>
    <row r="5991" spans="1:13" x14ac:dyDescent="0.2">
      <c r="A5991" s="73">
        <v>60840</v>
      </c>
      <c r="B5991" s="74">
        <v>11350.632750000001</v>
      </c>
      <c r="C5991" s="75">
        <v>0.18656529832347141</v>
      </c>
      <c r="D5991" s="74">
        <v>682.553</v>
      </c>
      <c r="E5991" s="75">
        <v>1.1218819855358317E-2</v>
      </c>
      <c r="F5991" s="74">
        <v>10668.079750000001</v>
      </c>
      <c r="G5991" s="75">
        <v>0.1753464784681131</v>
      </c>
      <c r="H5991" s="74">
        <v>6692.4</v>
      </c>
      <c r="I5991" s="75">
        <v>0.11</v>
      </c>
      <c r="J5991" s="74">
        <v>642.33949999999993</v>
      </c>
      <c r="K5991" s="75">
        <v>1.0557848454963839E-2</v>
      </c>
      <c r="L5991" s="74">
        <v>6050.0605000000005</v>
      </c>
      <c r="M5991" s="75">
        <v>9.9442151545036175E-2</v>
      </c>
    </row>
    <row r="5992" spans="1:13" x14ac:dyDescent="0.2">
      <c r="A5992" s="77">
        <v>60850</v>
      </c>
      <c r="B5992" s="78">
        <v>11352.832750000001</v>
      </c>
      <c r="C5992" s="79">
        <v>0.18657079293344292</v>
      </c>
      <c r="D5992" s="78">
        <v>682.553</v>
      </c>
      <c r="E5992" s="79">
        <v>1.121697617091208E-2</v>
      </c>
      <c r="F5992" s="78">
        <v>10670.279750000002</v>
      </c>
      <c r="G5992" s="79">
        <v>0.17535381676253084</v>
      </c>
      <c r="H5992" s="78">
        <v>6693.5</v>
      </c>
      <c r="I5992" s="79">
        <v>0.11</v>
      </c>
      <c r="J5992" s="78">
        <v>642.33949999999993</v>
      </c>
      <c r="K5992" s="79">
        <v>1.0556113393590796E-2</v>
      </c>
      <c r="L5992" s="78">
        <v>6051.1605</v>
      </c>
      <c r="M5992" s="79">
        <v>9.9443886606409196E-2</v>
      </c>
    </row>
    <row r="5993" spans="1:13" x14ac:dyDescent="0.2">
      <c r="A5993" s="73">
        <v>60860</v>
      </c>
      <c r="B5993" s="74">
        <v>11355.032750000002</v>
      </c>
      <c r="C5993" s="75">
        <v>0.18657628573775883</v>
      </c>
      <c r="D5993" s="74">
        <v>682.553</v>
      </c>
      <c r="E5993" s="75">
        <v>1.1215133092343083E-2</v>
      </c>
      <c r="F5993" s="74">
        <v>10672.479750000002</v>
      </c>
      <c r="G5993" s="75">
        <v>0.17536115264541574</v>
      </c>
      <c r="H5993" s="74">
        <v>6694.6</v>
      </c>
      <c r="I5993" s="75">
        <v>0.11</v>
      </c>
      <c r="J5993" s="74">
        <v>642.33949999999993</v>
      </c>
      <c r="K5993" s="75">
        <v>1.0554378902398947E-2</v>
      </c>
      <c r="L5993" s="74">
        <v>6052.2605000000003</v>
      </c>
      <c r="M5993" s="75">
        <v>9.944562109760105E-2</v>
      </c>
    </row>
    <row r="5994" spans="1:13" x14ac:dyDescent="0.2">
      <c r="A5994" s="77">
        <v>60870</v>
      </c>
      <c r="B5994" s="78">
        <v>11357.232750000001</v>
      </c>
      <c r="C5994" s="79">
        <v>0.18658177673730902</v>
      </c>
      <c r="D5994" s="78">
        <v>682.553</v>
      </c>
      <c r="E5994" s="79">
        <v>1.1213290619352719E-2</v>
      </c>
      <c r="F5994" s="78">
        <v>10674.679750000001</v>
      </c>
      <c r="G5994" s="79">
        <v>0.17536848611795633</v>
      </c>
      <c r="H5994" s="78">
        <v>6695.7</v>
      </c>
      <c r="I5994" s="79">
        <v>0.11</v>
      </c>
      <c r="J5994" s="78">
        <v>642.33949999999993</v>
      </c>
      <c r="K5994" s="79">
        <v>1.0552644981107277E-2</v>
      </c>
      <c r="L5994" s="78">
        <v>6053.3605000000007</v>
      </c>
      <c r="M5994" s="79">
        <v>9.9447355018892736E-2</v>
      </c>
    </row>
    <row r="5995" spans="1:13" x14ac:dyDescent="0.2">
      <c r="A5995" s="73">
        <v>60880</v>
      </c>
      <c r="B5995" s="74">
        <v>11359.43275</v>
      </c>
      <c r="C5995" s="75">
        <v>0.18658726593298292</v>
      </c>
      <c r="D5995" s="74">
        <v>682.553</v>
      </c>
      <c r="E5995" s="75">
        <v>1.1211448751642575E-2</v>
      </c>
      <c r="F5995" s="74">
        <v>10676.87975</v>
      </c>
      <c r="G5995" s="75">
        <v>0.17537581718134035</v>
      </c>
      <c r="H5995" s="74">
        <v>6696.8</v>
      </c>
      <c r="I5995" s="75">
        <v>0.11</v>
      </c>
      <c r="J5995" s="74">
        <v>642.33949999999993</v>
      </c>
      <c r="K5995" s="75">
        <v>1.0550911629434953E-2</v>
      </c>
      <c r="L5995" s="74">
        <v>6054.4605000000001</v>
      </c>
      <c r="M5995" s="75">
        <v>9.9449088370565042E-2</v>
      </c>
    </row>
    <row r="5996" spans="1:13" x14ac:dyDescent="0.2">
      <c r="A5996" s="77">
        <v>60890</v>
      </c>
      <c r="B5996" s="78">
        <v>11361.632750000001</v>
      </c>
      <c r="C5996" s="79">
        <v>0.18659275332566924</v>
      </c>
      <c r="D5996" s="78">
        <v>682.553</v>
      </c>
      <c r="E5996" s="79">
        <v>1.1209607488914437E-2</v>
      </c>
      <c r="F5996" s="78">
        <v>10679.079750000001</v>
      </c>
      <c r="G5996" s="79">
        <v>0.17538314583675482</v>
      </c>
      <c r="H5996" s="78">
        <v>6697.9</v>
      </c>
      <c r="I5996" s="79">
        <v>0.11</v>
      </c>
      <c r="J5996" s="78">
        <v>642.33949999999993</v>
      </c>
      <c r="K5996" s="79">
        <v>1.0549178847101329E-2</v>
      </c>
      <c r="L5996" s="78">
        <v>6055.5605000000005</v>
      </c>
      <c r="M5996" s="79">
        <v>9.9450821152898675E-2</v>
      </c>
    </row>
    <row r="5997" spans="1:13" x14ac:dyDescent="0.2">
      <c r="A5997" s="73">
        <v>60900</v>
      </c>
      <c r="B5997" s="74">
        <v>11363.832750000001</v>
      </c>
      <c r="C5997" s="75">
        <v>0.18659823891625618</v>
      </c>
      <c r="D5997" s="74">
        <v>682.553</v>
      </c>
      <c r="E5997" s="75">
        <v>1.120776683087028E-2</v>
      </c>
      <c r="F5997" s="74">
        <v>10681.279750000002</v>
      </c>
      <c r="G5997" s="75">
        <v>0.17539047208538591</v>
      </c>
      <c r="H5997" s="74">
        <v>6699</v>
      </c>
      <c r="I5997" s="75">
        <v>0.11</v>
      </c>
      <c r="J5997" s="74">
        <v>642.33949999999993</v>
      </c>
      <c r="K5997" s="75">
        <v>1.0547446633825943E-2</v>
      </c>
      <c r="L5997" s="74">
        <v>6056.6605</v>
      </c>
      <c r="M5997" s="75">
        <v>9.9452553366174049E-2</v>
      </c>
    </row>
    <row r="5998" spans="1:13" x14ac:dyDescent="0.2">
      <c r="A5998" s="77">
        <v>60910</v>
      </c>
      <c r="B5998" s="78">
        <v>11366.032750000002</v>
      </c>
      <c r="C5998" s="79">
        <v>0.1866037227056313</v>
      </c>
      <c r="D5998" s="78">
        <v>682.553</v>
      </c>
      <c r="E5998" s="79">
        <v>1.120592677721228E-2</v>
      </c>
      <c r="F5998" s="78">
        <v>10683.479750000002</v>
      </c>
      <c r="G5998" s="79">
        <v>0.175397795928419</v>
      </c>
      <c r="H5998" s="78">
        <v>6700.1</v>
      </c>
      <c r="I5998" s="79">
        <v>0.11</v>
      </c>
      <c r="J5998" s="78">
        <v>642.33949999999993</v>
      </c>
      <c r="K5998" s="79">
        <v>1.0545714989328516E-2</v>
      </c>
      <c r="L5998" s="78">
        <v>6057.7605000000003</v>
      </c>
      <c r="M5998" s="79">
        <v>9.9454285010671481E-2</v>
      </c>
    </row>
    <row r="5999" spans="1:13" x14ac:dyDescent="0.2">
      <c r="A5999" s="73">
        <v>60920</v>
      </c>
      <c r="B5999" s="74">
        <v>11368.232750000001</v>
      </c>
      <c r="C5999" s="75">
        <v>0.18660920469468156</v>
      </c>
      <c r="D5999" s="74">
        <v>682.553</v>
      </c>
      <c r="E5999" s="75">
        <v>1.120408732764281E-2</v>
      </c>
      <c r="F5999" s="74">
        <v>10685.679750000001</v>
      </c>
      <c r="G5999" s="75">
        <v>0.17540511736703876</v>
      </c>
      <c r="H5999" s="74">
        <v>6701.2</v>
      </c>
      <c r="I5999" s="75">
        <v>0.11</v>
      </c>
      <c r="J5999" s="74">
        <v>642.33949999999993</v>
      </c>
      <c r="K5999" s="75">
        <v>1.0543983913328956E-2</v>
      </c>
      <c r="L5999" s="74">
        <v>6058.8605000000007</v>
      </c>
      <c r="M5999" s="75">
        <v>9.9456016086671054E-2</v>
      </c>
    </row>
    <row r="6000" spans="1:13" x14ac:dyDescent="0.2">
      <c r="A6000" s="77">
        <v>60930</v>
      </c>
      <c r="B6000" s="78">
        <v>11370.43275</v>
      </c>
      <c r="C6000" s="79">
        <v>0.18661468488429345</v>
      </c>
      <c r="D6000" s="78">
        <v>682.553</v>
      </c>
      <c r="E6000" s="79">
        <v>1.1202248481864435E-2</v>
      </c>
      <c r="F6000" s="78">
        <v>10687.87975</v>
      </c>
      <c r="G6000" s="79">
        <v>0.17541243640242901</v>
      </c>
      <c r="H6000" s="78">
        <v>6702.3</v>
      </c>
      <c r="I6000" s="79">
        <v>0.11</v>
      </c>
      <c r="J6000" s="78">
        <v>642.33949999999993</v>
      </c>
      <c r="K6000" s="79">
        <v>1.0542253405547349E-2</v>
      </c>
      <c r="L6000" s="78">
        <v>6059.9605000000001</v>
      </c>
      <c r="M6000" s="79">
        <v>9.9457746594452653E-2</v>
      </c>
    </row>
    <row r="6001" spans="1:13" x14ac:dyDescent="0.2">
      <c r="A6001" s="73">
        <v>60940</v>
      </c>
      <c r="B6001" s="74">
        <v>11372.632750000001</v>
      </c>
      <c r="C6001" s="75">
        <v>0.18662016327535283</v>
      </c>
      <c r="D6001" s="74">
        <v>682.553</v>
      </c>
      <c r="E6001" s="75">
        <v>1.1200410239579914E-2</v>
      </c>
      <c r="F6001" s="74">
        <v>10690.079750000001</v>
      </c>
      <c r="G6001" s="75">
        <v>0.1754197530357729</v>
      </c>
      <c r="H6001" s="74">
        <v>6703.4</v>
      </c>
      <c r="I6001" s="75">
        <v>0.11</v>
      </c>
      <c r="J6001" s="74">
        <v>642.33949999999993</v>
      </c>
      <c r="K6001" s="75">
        <v>1.054052346570397E-2</v>
      </c>
      <c r="L6001" s="74">
        <v>6061.0605000000005</v>
      </c>
      <c r="M6001" s="75">
        <v>9.9459476534296043E-2</v>
      </c>
    </row>
    <row r="6002" spans="1:13" x14ac:dyDescent="0.2">
      <c r="A6002" s="77">
        <v>60950</v>
      </c>
      <c r="B6002" s="78">
        <v>11374.832750000001</v>
      </c>
      <c r="C6002" s="79">
        <v>0.18662563986874489</v>
      </c>
      <c r="D6002" s="78">
        <v>682.553</v>
      </c>
      <c r="E6002" s="79">
        <v>1.1198572600492207E-2</v>
      </c>
      <c r="F6002" s="78">
        <v>10692.279750000002</v>
      </c>
      <c r="G6002" s="79">
        <v>0.17542706726825269</v>
      </c>
      <c r="H6002" s="78">
        <v>6704.5</v>
      </c>
      <c r="I6002" s="79">
        <v>0.11</v>
      </c>
      <c r="J6002" s="78">
        <v>642.33949999999993</v>
      </c>
      <c r="K6002" s="79">
        <v>1.0538794093519276E-2</v>
      </c>
      <c r="L6002" s="78">
        <v>6062.1605</v>
      </c>
      <c r="M6002" s="79">
        <v>9.9461205906480721E-2</v>
      </c>
    </row>
    <row r="6003" spans="1:13" x14ac:dyDescent="0.2">
      <c r="A6003" s="73">
        <v>60960</v>
      </c>
      <c r="B6003" s="74">
        <v>11377.032750000002</v>
      </c>
      <c r="C6003" s="75">
        <v>0.18663111466535437</v>
      </c>
      <c r="D6003" s="74">
        <v>682.553</v>
      </c>
      <c r="E6003" s="75">
        <v>1.1196735564304462E-2</v>
      </c>
      <c r="F6003" s="74">
        <v>10694.479750000002</v>
      </c>
      <c r="G6003" s="75">
        <v>0.17543437910104989</v>
      </c>
      <c r="H6003" s="74">
        <v>6705.6</v>
      </c>
      <c r="I6003" s="75">
        <v>0.11</v>
      </c>
      <c r="J6003" s="74">
        <v>642.33949999999993</v>
      </c>
      <c r="K6003" s="75">
        <v>1.053706528871391E-2</v>
      </c>
      <c r="L6003" s="74">
        <v>6063.2605000000003</v>
      </c>
      <c r="M6003" s="75">
        <v>9.9462934711286088E-2</v>
      </c>
    </row>
    <row r="6004" spans="1:13" x14ac:dyDescent="0.2">
      <c r="A6004" s="77">
        <v>60970</v>
      </c>
      <c r="B6004" s="78">
        <v>11379.232750000001</v>
      </c>
      <c r="C6004" s="79">
        <v>0.18663658766606531</v>
      </c>
      <c r="D6004" s="78">
        <v>682.553</v>
      </c>
      <c r="E6004" s="79">
        <v>1.1194899130720026E-2</v>
      </c>
      <c r="F6004" s="78">
        <v>10696.679750000001</v>
      </c>
      <c r="G6004" s="79">
        <v>0.17544168853534528</v>
      </c>
      <c r="H6004" s="78">
        <v>6706.7</v>
      </c>
      <c r="I6004" s="79">
        <v>0.11</v>
      </c>
      <c r="J6004" s="78">
        <v>642.33949999999993</v>
      </c>
      <c r="K6004" s="79">
        <v>1.0535337051008691E-2</v>
      </c>
      <c r="L6004" s="78">
        <v>6064.3605000000007</v>
      </c>
      <c r="M6004" s="79">
        <v>9.9464662948991325E-2</v>
      </c>
    </row>
    <row r="6005" spans="1:13" x14ac:dyDescent="0.2">
      <c r="A6005" s="73">
        <v>60980</v>
      </c>
      <c r="B6005" s="74">
        <v>11381.43275</v>
      </c>
      <c r="C6005" s="75">
        <v>0.18664205887176125</v>
      </c>
      <c r="D6005" s="74">
        <v>682.553</v>
      </c>
      <c r="E6005" s="75">
        <v>1.1193063299442441E-2</v>
      </c>
      <c r="F6005" s="74">
        <v>10698.87975</v>
      </c>
      <c r="G6005" s="75">
        <v>0.1754489955723188</v>
      </c>
      <c r="H6005" s="74">
        <v>6707.8</v>
      </c>
      <c r="I6005" s="75">
        <v>0.11</v>
      </c>
      <c r="J6005" s="74">
        <v>642.33949999999993</v>
      </c>
      <c r="K6005" s="75">
        <v>1.0533609380124629E-2</v>
      </c>
      <c r="L6005" s="74">
        <v>6065.4605000000001</v>
      </c>
      <c r="M6005" s="75">
        <v>9.9466390619875375E-2</v>
      </c>
    </row>
    <row r="6006" spans="1:13" x14ac:dyDescent="0.2">
      <c r="A6006" s="77">
        <v>60990</v>
      </c>
      <c r="B6006" s="78">
        <v>11383.632750000001</v>
      </c>
      <c r="C6006" s="79">
        <v>0.18664752828332515</v>
      </c>
      <c r="D6006" s="78">
        <v>682.553</v>
      </c>
      <c r="E6006" s="79">
        <v>1.1191228070175439E-2</v>
      </c>
      <c r="F6006" s="78">
        <v>10701.079750000001</v>
      </c>
      <c r="G6006" s="79">
        <v>0.1754563002131497</v>
      </c>
      <c r="H6006" s="78">
        <v>6708.9</v>
      </c>
      <c r="I6006" s="79">
        <v>0.11</v>
      </c>
      <c r="J6006" s="78">
        <v>642.33949999999993</v>
      </c>
      <c r="K6006" s="79">
        <v>1.0531882275782913E-2</v>
      </c>
      <c r="L6006" s="78">
        <v>6066.5605000000005</v>
      </c>
      <c r="M6006" s="79">
        <v>9.9468117724217098E-2</v>
      </c>
    </row>
    <row r="6007" spans="1:13" x14ac:dyDescent="0.2">
      <c r="A6007" s="73">
        <v>61000</v>
      </c>
      <c r="B6007" s="74">
        <v>11385.832750000001</v>
      </c>
      <c r="C6007" s="75">
        <v>0.18665299590163936</v>
      </c>
      <c r="D6007" s="74">
        <v>682.553</v>
      </c>
      <c r="E6007" s="75">
        <v>1.1189393442622951E-2</v>
      </c>
      <c r="F6007" s="74">
        <v>10703.279750000002</v>
      </c>
      <c r="G6007" s="75">
        <v>0.1754636024590164</v>
      </c>
      <c r="H6007" s="74">
        <v>6710</v>
      </c>
      <c r="I6007" s="75">
        <v>0.11</v>
      </c>
      <c r="J6007" s="74">
        <v>642.33949999999993</v>
      </c>
      <c r="K6007" s="75">
        <v>1.0530155737704917E-2</v>
      </c>
      <c r="L6007" s="74">
        <v>6067.6605</v>
      </c>
      <c r="M6007" s="75">
        <v>9.9469844262295076E-2</v>
      </c>
    </row>
    <row r="6008" spans="1:13" x14ac:dyDescent="0.2">
      <c r="A6008" s="77">
        <v>61010</v>
      </c>
      <c r="B6008" s="78">
        <v>11388.032750000002</v>
      </c>
      <c r="C6008" s="79">
        <v>0.18665846172758568</v>
      </c>
      <c r="D6008" s="78">
        <v>682.553</v>
      </c>
      <c r="E6008" s="79">
        <v>1.11875594164891E-2</v>
      </c>
      <c r="F6008" s="78">
        <v>10705.479750000002</v>
      </c>
      <c r="G6008" s="79">
        <v>0.17547090231109658</v>
      </c>
      <c r="H6008" s="78">
        <v>6711.1</v>
      </c>
      <c r="I6008" s="79">
        <v>0.11</v>
      </c>
      <c r="J6008" s="78">
        <v>642.33949999999993</v>
      </c>
      <c r="K6008" s="79">
        <v>1.0528429765612194E-2</v>
      </c>
      <c r="L6008" s="78">
        <v>6068.7605000000003</v>
      </c>
      <c r="M6008" s="79">
        <v>9.947157023438781E-2</v>
      </c>
    </row>
    <row r="6009" spans="1:13" x14ac:dyDescent="0.2">
      <c r="A6009" s="73">
        <v>61020</v>
      </c>
      <c r="B6009" s="74">
        <v>11390.232750000001</v>
      </c>
      <c r="C6009" s="75">
        <v>0.18666392576204524</v>
      </c>
      <c r="D6009" s="74">
        <v>682.553</v>
      </c>
      <c r="E6009" s="75">
        <v>1.1185725991478204E-2</v>
      </c>
      <c r="F6009" s="74">
        <v>10707.679750000001</v>
      </c>
      <c r="G6009" s="75">
        <v>0.17547819977056706</v>
      </c>
      <c r="H6009" s="74">
        <v>6712.2</v>
      </c>
      <c r="I6009" s="75">
        <v>0.11</v>
      </c>
      <c r="J6009" s="74">
        <v>642.33949999999993</v>
      </c>
      <c r="K6009" s="75">
        <v>1.0526704359226481E-2</v>
      </c>
      <c r="L6009" s="74">
        <v>6069.8605000000007</v>
      </c>
      <c r="M6009" s="75">
        <v>9.9473295640773535E-2</v>
      </c>
    </row>
    <row r="6010" spans="1:13" x14ac:dyDescent="0.2">
      <c r="A6010" s="77">
        <v>61030</v>
      </c>
      <c r="B6010" s="78">
        <v>11392.43275</v>
      </c>
      <c r="C6010" s="79">
        <v>0.18666938800589875</v>
      </c>
      <c r="D6010" s="78">
        <v>682.553</v>
      </c>
      <c r="E6010" s="79">
        <v>1.1183893167294774E-2</v>
      </c>
      <c r="F6010" s="78">
        <v>10709.87975</v>
      </c>
      <c r="G6010" s="79">
        <v>0.17548549483860396</v>
      </c>
      <c r="H6010" s="78">
        <v>6713.3</v>
      </c>
      <c r="I6010" s="79">
        <v>0.11</v>
      </c>
      <c r="J6010" s="78">
        <v>642.33949999999993</v>
      </c>
      <c r="K6010" s="79">
        <v>1.0524979518269702E-2</v>
      </c>
      <c r="L6010" s="78">
        <v>6070.9605000000001</v>
      </c>
      <c r="M6010" s="79">
        <v>9.9475020481730306E-2</v>
      </c>
    </row>
    <row r="6011" spans="1:13" x14ac:dyDescent="0.2">
      <c r="A6011" s="73">
        <v>61040</v>
      </c>
      <c r="B6011" s="74">
        <v>11394.632750000001</v>
      </c>
      <c r="C6011" s="75">
        <v>0.18667484846002622</v>
      </c>
      <c r="D6011" s="74">
        <v>682.553</v>
      </c>
      <c r="E6011" s="75">
        <v>1.1182060943643513E-2</v>
      </c>
      <c r="F6011" s="74">
        <v>10712.079750000001</v>
      </c>
      <c r="G6011" s="75">
        <v>0.17549278751638273</v>
      </c>
      <c r="H6011" s="74">
        <v>6714.4</v>
      </c>
      <c r="I6011" s="75">
        <v>0.11</v>
      </c>
      <c r="J6011" s="74">
        <v>642.33949999999993</v>
      </c>
      <c r="K6011" s="75">
        <v>1.0523255242463957E-2</v>
      </c>
      <c r="L6011" s="74">
        <v>6072.0605000000005</v>
      </c>
      <c r="M6011" s="75">
        <v>9.9476744757536054E-2</v>
      </c>
    </row>
    <row r="6012" spans="1:13" x14ac:dyDescent="0.2">
      <c r="A6012" s="77">
        <v>61050</v>
      </c>
      <c r="B6012" s="78">
        <v>11396.832750000001</v>
      </c>
      <c r="C6012" s="79">
        <v>0.18668030712530714</v>
      </c>
      <c r="D6012" s="78">
        <v>682.553</v>
      </c>
      <c r="E6012" s="79">
        <v>1.118022932022932E-2</v>
      </c>
      <c r="F6012" s="78">
        <v>10714.279750000002</v>
      </c>
      <c r="G6012" s="79">
        <v>0.17550007780507784</v>
      </c>
      <c r="H6012" s="78">
        <v>6715.5</v>
      </c>
      <c r="I6012" s="79">
        <v>0.11</v>
      </c>
      <c r="J6012" s="78">
        <v>642.33949999999993</v>
      </c>
      <c r="K6012" s="79">
        <v>1.0521531531531531E-2</v>
      </c>
      <c r="L6012" s="78">
        <v>6073.1605</v>
      </c>
      <c r="M6012" s="79">
        <v>9.9478468468468473E-2</v>
      </c>
    </row>
    <row r="6013" spans="1:13" x14ac:dyDescent="0.2">
      <c r="A6013" s="73">
        <v>61060</v>
      </c>
      <c r="B6013" s="74">
        <v>11399.032750000002</v>
      </c>
      <c r="C6013" s="75">
        <v>0.18668576400262041</v>
      </c>
      <c r="D6013" s="74">
        <v>682.553</v>
      </c>
      <c r="E6013" s="75">
        <v>1.1178398296757288E-2</v>
      </c>
      <c r="F6013" s="74">
        <v>10716.479750000002</v>
      </c>
      <c r="G6013" s="75">
        <v>0.17550736570586312</v>
      </c>
      <c r="H6013" s="74">
        <v>6716.6</v>
      </c>
      <c r="I6013" s="75">
        <v>0.11</v>
      </c>
      <c r="J6013" s="74">
        <v>642.33949999999993</v>
      </c>
      <c r="K6013" s="75">
        <v>1.0519808385194888E-2</v>
      </c>
      <c r="L6013" s="74">
        <v>6074.2605000000003</v>
      </c>
      <c r="M6013" s="75">
        <v>9.9480191614805119E-2</v>
      </c>
    </row>
    <row r="6014" spans="1:13" x14ac:dyDescent="0.2">
      <c r="A6014" s="77">
        <v>61070</v>
      </c>
      <c r="B6014" s="78">
        <v>11401.232750000001</v>
      </c>
      <c r="C6014" s="79">
        <v>0.18669121909284431</v>
      </c>
      <c r="D6014" s="78">
        <v>682.553</v>
      </c>
      <c r="E6014" s="79">
        <v>1.11765678729327E-2</v>
      </c>
      <c r="F6014" s="78">
        <v>10718.679750000001</v>
      </c>
      <c r="G6014" s="79">
        <v>0.17551465121991158</v>
      </c>
      <c r="H6014" s="78">
        <v>6717.7</v>
      </c>
      <c r="I6014" s="79">
        <v>0.11</v>
      </c>
      <c r="J6014" s="78">
        <v>642.33949999999993</v>
      </c>
      <c r="K6014" s="79">
        <v>1.0518085803176681E-2</v>
      </c>
      <c r="L6014" s="78">
        <v>6075.3605000000007</v>
      </c>
      <c r="M6014" s="79">
        <v>9.9481914196823326E-2</v>
      </c>
    </row>
    <row r="6015" spans="1:13" x14ac:dyDescent="0.2">
      <c r="A6015" s="73">
        <v>61080</v>
      </c>
      <c r="B6015" s="74">
        <v>11403.43275</v>
      </c>
      <c r="C6015" s="75">
        <v>0.18669667239685658</v>
      </c>
      <c r="D6015" s="74">
        <v>682.553</v>
      </c>
      <c r="E6015" s="75">
        <v>1.1174738048461034E-2</v>
      </c>
      <c r="F6015" s="74">
        <v>10720.87975</v>
      </c>
      <c r="G6015" s="75">
        <v>0.17552193434839555</v>
      </c>
      <c r="H6015" s="74">
        <v>6718.8</v>
      </c>
      <c r="I6015" s="75">
        <v>0.11</v>
      </c>
      <c r="J6015" s="74">
        <v>642.33949999999993</v>
      </c>
      <c r="K6015" s="75">
        <v>1.0516363785199738E-2</v>
      </c>
      <c r="L6015" s="74">
        <v>6076.4605000000001</v>
      </c>
      <c r="M6015" s="75">
        <v>9.9483636214800261E-2</v>
      </c>
    </row>
    <row r="6016" spans="1:13" x14ac:dyDescent="0.2">
      <c r="A6016" s="77">
        <v>61090</v>
      </c>
      <c r="B6016" s="78">
        <v>11405.632750000001</v>
      </c>
      <c r="C6016" s="79">
        <v>0.18670212391553448</v>
      </c>
      <c r="D6016" s="78">
        <v>682.553</v>
      </c>
      <c r="E6016" s="79">
        <v>1.1172908823047962E-2</v>
      </c>
      <c r="F6016" s="78">
        <v>10723.079750000001</v>
      </c>
      <c r="G6016" s="79">
        <v>0.17552921509248651</v>
      </c>
      <c r="H6016" s="78">
        <v>6719.9</v>
      </c>
      <c r="I6016" s="79">
        <v>0.11</v>
      </c>
      <c r="J6016" s="78">
        <v>642.33949999999993</v>
      </c>
      <c r="K6016" s="79">
        <v>1.0514642330987067E-2</v>
      </c>
      <c r="L6016" s="78">
        <v>6077.5605000000005</v>
      </c>
      <c r="M6016" s="79">
        <v>9.9485357669012939E-2</v>
      </c>
    </row>
    <row r="6017" spans="1:13" x14ac:dyDescent="0.2">
      <c r="A6017" s="73">
        <v>61100</v>
      </c>
      <c r="B6017" s="74">
        <v>11407.832750000001</v>
      </c>
      <c r="C6017" s="75">
        <v>0.18670757364975452</v>
      </c>
      <c r="D6017" s="74">
        <v>682.553</v>
      </c>
      <c r="E6017" s="75">
        <v>1.1171080196399345E-2</v>
      </c>
      <c r="F6017" s="74">
        <v>10725.279750000002</v>
      </c>
      <c r="G6017" s="75">
        <v>0.17553649345335517</v>
      </c>
      <c r="H6017" s="74">
        <v>6721</v>
      </c>
      <c r="I6017" s="75">
        <v>0.11</v>
      </c>
      <c r="J6017" s="74">
        <v>642.33949999999993</v>
      </c>
      <c r="K6017" s="75">
        <v>1.0512921440261865E-2</v>
      </c>
      <c r="L6017" s="74">
        <v>6078.6605</v>
      </c>
      <c r="M6017" s="75">
        <v>9.9487078559738137E-2</v>
      </c>
    </row>
    <row r="6018" spans="1:13" x14ac:dyDescent="0.2">
      <c r="A6018" s="77">
        <v>61110</v>
      </c>
      <c r="B6018" s="78">
        <v>11410.032750000002</v>
      </c>
      <c r="C6018" s="79">
        <v>0.18671302160039277</v>
      </c>
      <c r="D6018" s="78">
        <v>682.553</v>
      </c>
      <c r="E6018" s="79">
        <v>1.116925216822124E-2</v>
      </c>
      <c r="F6018" s="78">
        <v>10727.479750000002</v>
      </c>
      <c r="G6018" s="79">
        <v>0.17554376943217154</v>
      </c>
      <c r="H6018" s="78">
        <v>6722.1</v>
      </c>
      <c r="I6018" s="79">
        <v>0.11</v>
      </c>
      <c r="J6018" s="78">
        <v>642.33949999999993</v>
      </c>
      <c r="K6018" s="79">
        <v>1.0511201112747504E-2</v>
      </c>
      <c r="L6018" s="78">
        <v>6079.7605000000003</v>
      </c>
      <c r="M6018" s="79">
        <v>9.9488798887252497E-2</v>
      </c>
    </row>
    <row r="6019" spans="1:13" x14ac:dyDescent="0.2">
      <c r="A6019" s="73">
        <v>61120</v>
      </c>
      <c r="B6019" s="74">
        <v>11412.232750000001</v>
      </c>
      <c r="C6019" s="75">
        <v>0.18671846776832463</v>
      </c>
      <c r="D6019" s="74">
        <v>682.553</v>
      </c>
      <c r="E6019" s="75">
        <v>1.1167424738219895E-2</v>
      </c>
      <c r="F6019" s="74">
        <v>10729.679750000001</v>
      </c>
      <c r="G6019" s="75">
        <v>0.17555104303010474</v>
      </c>
      <c r="H6019" s="74">
        <v>6723.2</v>
      </c>
      <c r="I6019" s="75">
        <v>0.11</v>
      </c>
      <c r="J6019" s="74">
        <v>642.33949999999993</v>
      </c>
      <c r="K6019" s="75">
        <v>1.0509481348167538E-2</v>
      </c>
      <c r="L6019" s="74">
        <v>6080.8605000000007</v>
      </c>
      <c r="M6019" s="75">
        <v>9.9490518651832477E-2</v>
      </c>
    </row>
    <row r="6020" spans="1:13" x14ac:dyDescent="0.2">
      <c r="A6020" s="77">
        <v>61130</v>
      </c>
      <c r="B6020" s="78">
        <v>11414.43275</v>
      </c>
      <c r="C6020" s="79">
        <v>0.18672391215442499</v>
      </c>
      <c r="D6020" s="78">
        <v>682.553</v>
      </c>
      <c r="E6020" s="79">
        <v>1.116559790610175E-2</v>
      </c>
      <c r="F6020" s="78">
        <v>10731.87975</v>
      </c>
      <c r="G6020" s="79">
        <v>0.17555831424832324</v>
      </c>
      <c r="H6020" s="78">
        <v>6724.3</v>
      </c>
      <c r="I6020" s="79">
        <v>0.11</v>
      </c>
      <c r="J6020" s="78">
        <v>642.33949999999993</v>
      </c>
      <c r="K6020" s="79">
        <v>1.0507762146245705E-2</v>
      </c>
      <c r="L6020" s="78">
        <v>6081.9605000000001</v>
      </c>
      <c r="M6020" s="79">
        <v>9.9492237853754301E-2</v>
      </c>
    </row>
    <row r="6021" spans="1:13" x14ac:dyDescent="0.2">
      <c r="A6021" s="73">
        <v>61140</v>
      </c>
      <c r="B6021" s="74">
        <v>11416.632750000001</v>
      </c>
      <c r="C6021" s="75">
        <v>0.18672935475956823</v>
      </c>
      <c r="D6021" s="74">
        <v>682.553</v>
      </c>
      <c r="E6021" s="75">
        <v>1.1163771671573439E-2</v>
      </c>
      <c r="F6021" s="74">
        <v>10734.079750000001</v>
      </c>
      <c r="G6021" s="75">
        <v>0.17556558308799478</v>
      </c>
      <c r="H6021" s="74">
        <v>6725.4</v>
      </c>
      <c r="I6021" s="75">
        <v>0.11</v>
      </c>
      <c r="J6021" s="74">
        <v>642.33949999999993</v>
      </c>
      <c r="K6021" s="75">
        <v>1.050604350670592E-2</v>
      </c>
      <c r="L6021" s="74">
        <v>6083.0605000000005</v>
      </c>
      <c r="M6021" s="75">
        <v>9.9493956493294081E-2</v>
      </c>
    </row>
    <row r="6022" spans="1:13" x14ac:dyDescent="0.2">
      <c r="A6022" s="77">
        <v>61150</v>
      </c>
      <c r="B6022" s="78">
        <v>11418.832750000001</v>
      </c>
      <c r="C6022" s="79">
        <v>0.18673479558462799</v>
      </c>
      <c r="D6022" s="78">
        <v>682.553</v>
      </c>
      <c r="E6022" s="79">
        <v>1.1161946034341782E-2</v>
      </c>
      <c r="F6022" s="78">
        <v>10736.279750000002</v>
      </c>
      <c r="G6022" s="79">
        <v>0.17557284955028621</v>
      </c>
      <c r="H6022" s="78">
        <v>6726.5</v>
      </c>
      <c r="I6022" s="79">
        <v>0.11</v>
      </c>
      <c r="J6022" s="78">
        <v>642.33949999999993</v>
      </c>
      <c r="K6022" s="79">
        <v>1.0504325429272279E-2</v>
      </c>
      <c r="L6022" s="78">
        <v>6084.1605</v>
      </c>
      <c r="M6022" s="79">
        <v>9.9495674570727721E-2</v>
      </c>
    </row>
    <row r="6023" spans="1:13" x14ac:dyDescent="0.2">
      <c r="A6023" s="73">
        <v>61160</v>
      </c>
      <c r="B6023" s="74">
        <v>11421.032750000002</v>
      </c>
      <c r="C6023" s="75">
        <v>0.18674023463047748</v>
      </c>
      <c r="D6023" s="74">
        <v>682.553</v>
      </c>
      <c r="E6023" s="75">
        <v>1.1160120994113799E-2</v>
      </c>
      <c r="F6023" s="74">
        <v>10738.479750000002</v>
      </c>
      <c r="G6023" s="75">
        <v>0.17558011363636367</v>
      </c>
      <c r="H6023" s="74">
        <v>6727.6</v>
      </c>
      <c r="I6023" s="75">
        <v>0.11</v>
      </c>
      <c r="J6023" s="74">
        <v>642.33949999999993</v>
      </c>
      <c r="K6023" s="75">
        <v>1.0502607913669063E-2</v>
      </c>
      <c r="L6023" s="74">
        <v>6085.2605000000003</v>
      </c>
      <c r="M6023" s="75">
        <v>9.9497392086330946E-2</v>
      </c>
    </row>
    <row r="6024" spans="1:13" x14ac:dyDescent="0.2">
      <c r="A6024" s="77">
        <v>61170</v>
      </c>
      <c r="B6024" s="78">
        <v>11423.232750000001</v>
      </c>
      <c r="C6024" s="79">
        <v>0.18674567189798924</v>
      </c>
      <c r="D6024" s="78">
        <v>682.553</v>
      </c>
      <c r="E6024" s="79">
        <v>1.1158296550596698E-2</v>
      </c>
      <c r="F6024" s="78">
        <v>10740.679750000001</v>
      </c>
      <c r="G6024" s="79">
        <v>0.17558737534739252</v>
      </c>
      <c r="H6024" s="78">
        <v>6728.7</v>
      </c>
      <c r="I6024" s="79">
        <v>0.11</v>
      </c>
      <c r="J6024" s="78">
        <v>642.33949999999993</v>
      </c>
      <c r="K6024" s="79">
        <v>1.0500890959620727E-2</v>
      </c>
      <c r="L6024" s="78">
        <v>6086.3605000000007</v>
      </c>
      <c r="M6024" s="79">
        <v>9.9499109040379285E-2</v>
      </c>
    </row>
    <row r="6025" spans="1:13" x14ac:dyDescent="0.2">
      <c r="A6025" s="73">
        <v>61180</v>
      </c>
      <c r="B6025" s="74">
        <v>11425.43275</v>
      </c>
      <c r="C6025" s="75">
        <v>0.1867511073880353</v>
      </c>
      <c r="D6025" s="74">
        <v>682.553</v>
      </c>
      <c r="E6025" s="75">
        <v>1.1156472703497875E-2</v>
      </c>
      <c r="F6025" s="74">
        <v>10742.87975</v>
      </c>
      <c r="G6025" s="75">
        <v>0.17559463468453743</v>
      </c>
      <c r="H6025" s="74">
        <v>6729.8</v>
      </c>
      <c r="I6025" s="75">
        <v>0.11</v>
      </c>
      <c r="J6025" s="74">
        <v>642.33949999999993</v>
      </c>
      <c r="K6025" s="75">
        <v>1.0499174566851911E-2</v>
      </c>
      <c r="L6025" s="74">
        <v>6087.4605000000001</v>
      </c>
      <c r="M6025" s="75">
        <v>9.9500825433148088E-2</v>
      </c>
    </row>
    <row r="6026" spans="1:13" x14ac:dyDescent="0.2">
      <c r="A6026" s="77">
        <v>61190</v>
      </c>
      <c r="B6026" s="78">
        <v>11427.632750000001</v>
      </c>
      <c r="C6026" s="79">
        <v>0.18675654110148718</v>
      </c>
      <c r="D6026" s="78">
        <v>682.553</v>
      </c>
      <c r="E6026" s="79">
        <v>1.1154649452524923E-2</v>
      </c>
      <c r="F6026" s="78">
        <v>10745.079750000001</v>
      </c>
      <c r="G6026" s="79">
        <v>0.17560189164896225</v>
      </c>
      <c r="H6026" s="78">
        <v>6730.9</v>
      </c>
      <c r="I6026" s="79">
        <v>0.11</v>
      </c>
      <c r="J6026" s="78">
        <v>642.33949999999993</v>
      </c>
      <c r="K6026" s="79">
        <v>1.0497458735087431E-2</v>
      </c>
      <c r="L6026" s="78">
        <v>6088.5605000000005</v>
      </c>
      <c r="M6026" s="79">
        <v>9.9502541264912578E-2</v>
      </c>
    </row>
    <row r="6027" spans="1:13" x14ac:dyDescent="0.2">
      <c r="A6027" s="73">
        <v>61200</v>
      </c>
      <c r="B6027" s="74">
        <v>11429.832750000001</v>
      </c>
      <c r="C6027" s="75">
        <v>0.18676197303921571</v>
      </c>
      <c r="D6027" s="74">
        <v>682.553</v>
      </c>
      <c r="E6027" s="75">
        <v>1.115282679738562E-2</v>
      </c>
      <c r="F6027" s="74">
        <v>10747.279750000002</v>
      </c>
      <c r="G6027" s="75">
        <v>0.17560914624183008</v>
      </c>
      <c r="H6027" s="74">
        <v>6732</v>
      </c>
      <c r="I6027" s="75">
        <v>0.11</v>
      </c>
      <c r="J6027" s="74">
        <v>642.33949999999993</v>
      </c>
      <c r="K6027" s="75">
        <v>1.0495743464052286E-2</v>
      </c>
      <c r="L6027" s="74">
        <v>6089.6605</v>
      </c>
      <c r="M6027" s="75">
        <v>9.9504256535947716E-2</v>
      </c>
    </row>
    <row r="6028" spans="1:13" x14ac:dyDescent="0.2">
      <c r="A6028" s="77">
        <v>61210</v>
      </c>
      <c r="B6028" s="78">
        <v>11432.032750000002</v>
      </c>
      <c r="C6028" s="79">
        <v>0.1867674032020912</v>
      </c>
      <c r="D6028" s="78">
        <v>682.553</v>
      </c>
      <c r="E6028" s="79">
        <v>1.1151004737787943E-2</v>
      </c>
      <c r="F6028" s="78">
        <v>10749.479750000002</v>
      </c>
      <c r="G6028" s="79">
        <v>0.17561639846430324</v>
      </c>
      <c r="H6028" s="78">
        <v>6733.1</v>
      </c>
      <c r="I6028" s="79">
        <v>0.11</v>
      </c>
      <c r="J6028" s="78">
        <v>642.33949999999993</v>
      </c>
      <c r="K6028" s="79">
        <v>1.0494028753471654E-2</v>
      </c>
      <c r="L6028" s="78">
        <v>6090.7605000000003</v>
      </c>
      <c r="M6028" s="79">
        <v>9.9505971246528352E-2</v>
      </c>
    </row>
    <row r="6029" spans="1:13" x14ac:dyDescent="0.2">
      <c r="A6029" s="73">
        <v>61220</v>
      </c>
      <c r="B6029" s="74">
        <v>11434.232750000001</v>
      </c>
      <c r="C6029" s="75">
        <v>0.18677283159098335</v>
      </c>
      <c r="D6029" s="74">
        <v>682.553</v>
      </c>
      <c r="E6029" s="75">
        <v>1.1149183273440052E-2</v>
      </c>
      <c r="F6029" s="74">
        <v>10751.679750000001</v>
      </c>
      <c r="G6029" s="75">
        <v>0.17562364831754332</v>
      </c>
      <c r="H6029" s="74">
        <v>6734.2</v>
      </c>
      <c r="I6029" s="75">
        <v>0.11</v>
      </c>
      <c r="J6029" s="74">
        <v>642.33949999999993</v>
      </c>
      <c r="K6029" s="75">
        <v>1.0492314603070891E-2</v>
      </c>
      <c r="L6029" s="74">
        <v>6091.8605000000007</v>
      </c>
      <c r="M6029" s="75">
        <v>9.9507685396929113E-2</v>
      </c>
    </row>
    <row r="6030" spans="1:13" x14ac:dyDescent="0.2">
      <c r="A6030" s="77">
        <v>61230</v>
      </c>
      <c r="B6030" s="78">
        <v>11436.43275</v>
      </c>
      <c r="C6030" s="79">
        <v>0.18677825820676139</v>
      </c>
      <c r="D6030" s="78">
        <v>682.553</v>
      </c>
      <c r="E6030" s="79">
        <v>1.1147362404050303E-2</v>
      </c>
      <c r="F6030" s="78">
        <v>10753.87975</v>
      </c>
      <c r="G6030" s="79">
        <v>0.1756308958027111</v>
      </c>
      <c r="H6030" s="78">
        <v>6735.3</v>
      </c>
      <c r="I6030" s="79">
        <v>0.11</v>
      </c>
      <c r="J6030" s="78">
        <v>642.33949999999993</v>
      </c>
      <c r="K6030" s="79">
        <v>1.0490601012575533E-2</v>
      </c>
      <c r="L6030" s="78">
        <v>6092.9605000000001</v>
      </c>
      <c r="M6030" s="79">
        <v>9.9509398987424461E-2</v>
      </c>
    </row>
    <row r="6031" spans="1:13" x14ac:dyDescent="0.2">
      <c r="A6031" s="73">
        <v>61240</v>
      </c>
      <c r="B6031" s="74">
        <v>11438.632750000001</v>
      </c>
      <c r="C6031" s="75">
        <v>0.18678368305029394</v>
      </c>
      <c r="D6031" s="74">
        <v>682.553</v>
      </c>
      <c r="E6031" s="75">
        <v>1.1145542129327238E-2</v>
      </c>
      <c r="F6031" s="74">
        <v>10756.079750000001</v>
      </c>
      <c r="G6031" s="75">
        <v>0.17563814092096669</v>
      </c>
      <c r="H6031" s="74">
        <v>6736.4</v>
      </c>
      <c r="I6031" s="75">
        <v>0.11</v>
      </c>
      <c r="J6031" s="74">
        <v>642.33949999999993</v>
      </c>
      <c r="K6031" s="75">
        <v>1.0488887981711298E-2</v>
      </c>
      <c r="L6031" s="74">
        <v>6094.0605000000005</v>
      </c>
      <c r="M6031" s="75">
        <v>9.9511112018288703E-2</v>
      </c>
    </row>
    <row r="6032" spans="1:13" x14ac:dyDescent="0.2">
      <c r="A6032" s="77">
        <v>61250</v>
      </c>
      <c r="B6032" s="78">
        <v>11440.832750000001</v>
      </c>
      <c r="C6032" s="79">
        <v>0.18678910612244901</v>
      </c>
      <c r="D6032" s="78">
        <v>682.553</v>
      </c>
      <c r="E6032" s="79">
        <v>1.1143722448979591E-2</v>
      </c>
      <c r="F6032" s="78">
        <v>10758.279750000002</v>
      </c>
      <c r="G6032" s="79">
        <v>0.17564538367346941</v>
      </c>
      <c r="H6032" s="78">
        <v>6737.5</v>
      </c>
      <c r="I6032" s="79">
        <v>0.11</v>
      </c>
      <c r="J6032" s="78">
        <v>642.33949999999993</v>
      </c>
      <c r="K6032" s="79">
        <v>1.048717551020408E-2</v>
      </c>
      <c r="L6032" s="78">
        <v>6095.1605</v>
      </c>
      <c r="M6032" s="79">
        <v>9.9512824489795912E-2</v>
      </c>
    </row>
    <row r="6033" spans="1:13" x14ac:dyDescent="0.2">
      <c r="A6033" s="73">
        <v>61260</v>
      </c>
      <c r="B6033" s="74">
        <v>11443.032750000002</v>
      </c>
      <c r="C6033" s="75">
        <v>0.18679452742409405</v>
      </c>
      <c r="D6033" s="74">
        <v>682.553</v>
      </c>
      <c r="E6033" s="75">
        <v>1.1141903362716291E-2</v>
      </c>
      <c r="F6033" s="74">
        <v>10760.479750000002</v>
      </c>
      <c r="G6033" s="75">
        <v>0.17565262406137777</v>
      </c>
      <c r="H6033" s="74">
        <v>6738.6</v>
      </c>
      <c r="I6033" s="75">
        <v>0.11</v>
      </c>
      <c r="J6033" s="74">
        <v>642.33949999999993</v>
      </c>
      <c r="K6033" s="75">
        <v>1.0485463597779953E-2</v>
      </c>
      <c r="L6033" s="74">
        <v>6096.2605000000003</v>
      </c>
      <c r="M6033" s="75">
        <v>9.951453640222005E-2</v>
      </c>
    </row>
    <row r="6034" spans="1:13" x14ac:dyDescent="0.2">
      <c r="A6034" s="77">
        <v>61270</v>
      </c>
      <c r="B6034" s="78">
        <v>11445.232750000001</v>
      </c>
      <c r="C6034" s="79">
        <v>0.18679994695609597</v>
      </c>
      <c r="D6034" s="78">
        <v>682.553</v>
      </c>
      <c r="E6034" s="79">
        <v>1.1140084870246449E-2</v>
      </c>
      <c r="F6034" s="78">
        <v>10762.679750000001</v>
      </c>
      <c r="G6034" s="79">
        <v>0.17565986208584955</v>
      </c>
      <c r="H6034" s="78">
        <v>6739.7</v>
      </c>
      <c r="I6034" s="79">
        <v>0.11</v>
      </c>
      <c r="J6034" s="78">
        <v>642.33949999999993</v>
      </c>
      <c r="K6034" s="79">
        <v>1.048375224416517E-2</v>
      </c>
      <c r="L6034" s="78">
        <v>6097.3605000000007</v>
      </c>
      <c r="M6034" s="79">
        <v>9.9516247755834841E-2</v>
      </c>
    </row>
    <row r="6035" spans="1:13" x14ac:dyDescent="0.2">
      <c r="A6035" s="73">
        <v>61280</v>
      </c>
      <c r="B6035" s="74">
        <v>11447.43275</v>
      </c>
      <c r="C6035" s="75">
        <v>0.18680536471932116</v>
      </c>
      <c r="D6035" s="74">
        <v>682.553</v>
      </c>
      <c r="E6035" s="75">
        <v>1.1138266971279374E-2</v>
      </c>
      <c r="F6035" s="74">
        <v>10764.87975</v>
      </c>
      <c r="G6035" s="75">
        <v>0.17566709774804179</v>
      </c>
      <c r="H6035" s="74">
        <v>6740.8</v>
      </c>
      <c r="I6035" s="75">
        <v>0.11</v>
      </c>
      <c r="J6035" s="74">
        <v>642.33949999999993</v>
      </c>
      <c r="K6035" s="75">
        <v>1.0482041449086162E-2</v>
      </c>
      <c r="L6035" s="74">
        <v>6098.4605000000001</v>
      </c>
      <c r="M6035" s="75">
        <v>9.9517958550913846E-2</v>
      </c>
    </row>
    <row r="6036" spans="1:13" x14ac:dyDescent="0.2">
      <c r="A6036" s="77">
        <v>61290</v>
      </c>
      <c r="B6036" s="78">
        <v>11449.632750000001</v>
      </c>
      <c r="C6036" s="79">
        <v>0.18681078071463536</v>
      </c>
      <c r="D6036" s="78">
        <v>682.553</v>
      </c>
      <c r="E6036" s="79">
        <v>1.1136449665524555E-2</v>
      </c>
      <c r="F6036" s="78">
        <v>10767.079750000001</v>
      </c>
      <c r="G6036" s="79">
        <v>0.17567433104911079</v>
      </c>
      <c r="H6036" s="78">
        <v>6741.9</v>
      </c>
      <c r="I6036" s="79">
        <v>0.11</v>
      </c>
      <c r="J6036" s="78">
        <v>642.33949999999993</v>
      </c>
      <c r="K6036" s="79">
        <v>1.0480331212269538E-2</v>
      </c>
      <c r="L6036" s="78">
        <v>6099.5605000000005</v>
      </c>
      <c r="M6036" s="79">
        <v>9.951966878773047E-2</v>
      </c>
    </row>
    <row r="6037" spans="1:13" x14ac:dyDescent="0.2">
      <c r="A6037" s="73">
        <v>61300</v>
      </c>
      <c r="B6037" s="74">
        <v>11451.832750000001</v>
      </c>
      <c r="C6037" s="75">
        <v>0.18681619494290377</v>
      </c>
      <c r="D6037" s="74">
        <v>682.553</v>
      </c>
      <c r="E6037" s="75">
        <v>1.1134632952691681E-2</v>
      </c>
      <c r="F6037" s="74">
        <v>10769.279750000002</v>
      </c>
      <c r="G6037" s="75">
        <v>0.17568156199021209</v>
      </c>
      <c r="H6037" s="74">
        <v>6743</v>
      </c>
      <c r="I6037" s="75">
        <v>0.11</v>
      </c>
      <c r="J6037" s="74">
        <v>642.33949999999993</v>
      </c>
      <c r="K6037" s="75">
        <v>1.0478621533442086E-2</v>
      </c>
      <c r="L6037" s="74">
        <v>6100.6605</v>
      </c>
      <c r="M6037" s="75">
        <v>9.9521378466557911E-2</v>
      </c>
    </row>
    <row r="6038" spans="1:13" x14ac:dyDescent="0.2">
      <c r="A6038" s="77">
        <v>61310</v>
      </c>
      <c r="B6038" s="78">
        <v>11454.032750000002</v>
      </c>
      <c r="C6038" s="79">
        <v>0.18682160740499107</v>
      </c>
      <c r="D6038" s="78">
        <v>682.553</v>
      </c>
      <c r="E6038" s="79">
        <v>1.1132816832490622E-2</v>
      </c>
      <c r="F6038" s="78">
        <v>10771.479750000002</v>
      </c>
      <c r="G6038" s="79">
        <v>0.17568879057250045</v>
      </c>
      <c r="H6038" s="78">
        <v>6744.1</v>
      </c>
      <c r="I6038" s="79">
        <v>0.11</v>
      </c>
      <c r="J6038" s="78">
        <v>642.33949999999993</v>
      </c>
      <c r="K6038" s="79">
        <v>1.0476912412330777E-2</v>
      </c>
      <c r="L6038" s="78">
        <v>6101.7605000000003</v>
      </c>
      <c r="M6038" s="79">
        <v>9.9523087587669229E-2</v>
      </c>
    </row>
    <row r="6039" spans="1:13" x14ac:dyDescent="0.2">
      <c r="A6039" s="73">
        <v>61320</v>
      </c>
      <c r="B6039" s="74">
        <v>11456.232750000001</v>
      </c>
      <c r="C6039" s="75">
        <v>0.18682701810176128</v>
      </c>
      <c r="D6039" s="74">
        <v>682.553</v>
      </c>
      <c r="E6039" s="75">
        <v>1.1131001304631441E-2</v>
      </c>
      <c r="F6039" s="74">
        <v>10773.679750000001</v>
      </c>
      <c r="G6039" s="75">
        <v>0.17569601679712982</v>
      </c>
      <c r="H6039" s="74">
        <v>6745.2</v>
      </c>
      <c r="I6039" s="75">
        <v>0.11</v>
      </c>
      <c r="J6039" s="74">
        <v>642.33949999999993</v>
      </c>
      <c r="K6039" s="75">
        <v>1.0475203848662752E-2</v>
      </c>
      <c r="L6039" s="74">
        <v>6102.8605000000007</v>
      </c>
      <c r="M6039" s="75">
        <v>9.9524796151337261E-2</v>
      </c>
    </row>
    <row r="6040" spans="1:13" x14ac:dyDescent="0.2">
      <c r="A6040" s="77">
        <v>61330</v>
      </c>
      <c r="B6040" s="78">
        <v>11458.43275</v>
      </c>
      <c r="C6040" s="79">
        <v>0.18683242703407793</v>
      </c>
      <c r="D6040" s="78">
        <v>682.553</v>
      </c>
      <c r="E6040" s="79">
        <v>1.1129186368824392E-2</v>
      </c>
      <c r="F6040" s="78">
        <v>10775.87975</v>
      </c>
      <c r="G6040" s="79">
        <v>0.17570324066525356</v>
      </c>
      <c r="H6040" s="78">
        <v>6746.3</v>
      </c>
      <c r="I6040" s="79">
        <v>0.11</v>
      </c>
      <c r="J6040" s="78">
        <v>642.33949999999993</v>
      </c>
      <c r="K6040" s="79">
        <v>1.0473495842165333E-2</v>
      </c>
      <c r="L6040" s="78">
        <v>6103.9605000000001</v>
      </c>
      <c r="M6040" s="79">
        <v>9.9526504157834664E-2</v>
      </c>
    </row>
    <row r="6041" spans="1:13" x14ac:dyDescent="0.2">
      <c r="A6041" s="73">
        <v>61340</v>
      </c>
      <c r="B6041" s="74">
        <v>11460.632750000001</v>
      </c>
      <c r="C6041" s="75">
        <v>0.18683783420280406</v>
      </c>
      <c r="D6041" s="74">
        <v>682.553</v>
      </c>
      <c r="E6041" s="75">
        <v>1.1127372024779916E-2</v>
      </c>
      <c r="F6041" s="74">
        <v>10778.079750000001</v>
      </c>
      <c r="G6041" s="75">
        <v>0.17571046217802413</v>
      </c>
      <c r="H6041" s="74">
        <v>6747.4</v>
      </c>
      <c r="I6041" s="75">
        <v>0.11</v>
      </c>
      <c r="J6041" s="74">
        <v>642.33949999999993</v>
      </c>
      <c r="K6041" s="75">
        <v>1.0471788392566024E-2</v>
      </c>
      <c r="L6041" s="74">
        <v>6105.0605000000005</v>
      </c>
      <c r="M6041" s="75">
        <v>9.9528211607433983E-2</v>
      </c>
    </row>
    <row r="6042" spans="1:13" x14ac:dyDescent="0.2">
      <c r="A6042" s="77">
        <v>61350</v>
      </c>
      <c r="B6042" s="78">
        <v>11462.832750000001</v>
      </c>
      <c r="C6042" s="79">
        <v>0.18684323960880198</v>
      </c>
      <c r="D6042" s="78">
        <v>682.553</v>
      </c>
      <c r="E6042" s="79">
        <v>1.1125558272208638E-2</v>
      </c>
      <c r="F6042" s="78">
        <v>10780.279750000002</v>
      </c>
      <c r="G6042" s="79">
        <v>0.17571768133659335</v>
      </c>
      <c r="H6042" s="78">
        <v>6748.5</v>
      </c>
      <c r="I6042" s="79">
        <v>0.11</v>
      </c>
      <c r="J6042" s="78">
        <v>642.33949999999993</v>
      </c>
      <c r="K6042" s="79">
        <v>1.04700814995925E-2</v>
      </c>
      <c r="L6042" s="78">
        <v>6106.1605</v>
      </c>
      <c r="M6042" s="79">
        <v>9.9529918500407502E-2</v>
      </c>
    </row>
    <row r="6043" spans="1:13" x14ac:dyDescent="0.2">
      <c r="A6043" s="73">
        <v>61360</v>
      </c>
      <c r="B6043" s="74">
        <v>11465.032750000002</v>
      </c>
      <c r="C6043" s="75">
        <v>0.18684864325293354</v>
      </c>
      <c r="D6043" s="74">
        <v>682.553</v>
      </c>
      <c r="E6043" s="75">
        <v>1.1123745110821382E-2</v>
      </c>
      <c r="F6043" s="74">
        <v>10782.479750000002</v>
      </c>
      <c r="G6043" s="75">
        <v>0.17572489814211217</v>
      </c>
      <c r="H6043" s="74">
        <v>6749.6</v>
      </c>
      <c r="I6043" s="75">
        <v>0.11</v>
      </c>
      <c r="J6043" s="74">
        <v>642.33949999999993</v>
      </c>
      <c r="K6043" s="75">
        <v>1.046837516297262E-2</v>
      </c>
      <c r="L6043" s="74">
        <v>6107.2605000000003</v>
      </c>
      <c r="M6043" s="75">
        <v>9.9531624837027391E-2</v>
      </c>
    </row>
    <row r="6044" spans="1:13" x14ac:dyDescent="0.2">
      <c r="A6044" s="77">
        <v>61370</v>
      </c>
      <c r="B6044" s="78">
        <v>11467.232750000001</v>
      </c>
      <c r="C6044" s="79">
        <v>0.18685404513605999</v>
      </c>
      <c r="D6044" s="78">
        <v>682.553</v>
      </c>
      <c r="E6044" s="79">
        <v>1.1121932540329151E-2</v>
      </c>
      <c r="F6044" s="78">
        <v>10784.679750000001</v>
      </c>
      <c r="G6044" s="79">
        <v>0.17573211259573082</v>
      </c>
      <c r="H6044" s="78">
        <v>6750.7</v>
      </c>
      <c r="I6044" s="79">
        <v>0.11</v>
      </c>
      <c r="J6044" s="78">
        <v>642.33949999999993</v>
      </c>
      <c r="K6044" s="79">
        <v>1.0466669382434414E-2</v>
      </c>
      <c r="L6044" s="78">
        <v>6108.3605000000007</v>
      </c>
      <c r="M6044" s="79">
        <v>9.9533330617565599E-2</v>
      </c>
    </row>
    <row r="6045" spans="1:13" x14ac:dyDescent="0.2">
      <c r="A6045" s="73">
        <v>61380</v>
      </c>
      <c r="B6045" s="74">
        <v>11469.43275</v>
      </c>
      <c r="C6045" s="75">
        <v>0.18685944525904202</v>
      </c>
      <c r="D6045" s="74">
        <v>682.553</v>
      </c>
      <c r="E6045" s="75">
        <v>1.1120120560443141E-2</v>
      </c>
      <c r="F6045" s="74">
        <v>10786.87975</v>
      </c>
      <c r="G6045" s="75">
        <v>0.1757393246985989</v>
      </c>
      <c r="H6045" s="74">
        <v>6751.8</v>
      </c>
      <c r="I6045" s="75">
        <v>0.11</v>
      </c>
      <c r="J6045" s="74">
        <v>642.33949999999993</v>
      </c>
      <c r="K6045" s="75">
        <v>1.0464964157706091E-2</v>
      </c>
      <c r="L6045" s="74">
        <v>6109.4605000000001</v>
      </c>
      <c r="M6045" s="75">
        <v>9.9535035842293909E-2</v>
      </c>
    </row>
    <row r="6046" spans="1:13" x14ac:dyDescent="0.2">
      <c r="A6046" s="77">
        <v>61390</v>
      </c>
      <c r="B6046" s="78">
        <v>11471.632750000001</v>
      </c>
      <c r="C6046" s="79">
        <v>0.18686484362273986</v>
      </c>
      <c r="D6046" s="78">
        <v>682.553</v>
      </c>
      <c r="E6046" s="79">
        <v>1.1118309170874736E-2</v>
      </c>
      <c r="F6046" s="78">
        <v>10789.079750000001</v>
      </c>
      <c r="G6046" s="79">
        <v>0.17574653445186514</v>
      </c>
      <c r="H6046" s="78">
        <v>6752.9</v>
      </c>
      <c r="I6046" s="79">
        <v>0.11</v>
      </c>
      <c r="J6046" s="78">
        <v>642.33949999999993</v>
      </c>
      <c r="K6046" s="79">
        <v>1.0463259488516044E-2</v>
      </c>
      <c r="L6046" s="78">
        <v>6110.5605000000005</v>
      </c>
      <c r="M6046" s="79">
        <v>9.9536740511483965E-2</v>
      </c>
    </row>
    <row r="6047" spans="1:13" x14ac:dyDescent="0.2">
      <c r="A6047" s="73">
        <v>61400</v>
      </c>
      <c r="B6047" s="74">
        <v>11473.832750000001</v>
      </c>
      <c r="C6047" s="75">
        <v>0.18687024022801305</v>
      </c>
      <c r="D6047" s="74">
        <v>682.553</v>
      </c>
      <c r="E6047" s="75">
        <v>1.1116498371335505E-2</v>
      </c>
      <c r="F6047" s="74">
        <v>10791.279750000002</v>
      </c>
      <c r="G6047" s="75">
        <v>0.17575374185667755</v>
      </c>
      <c r="H6047" s="74">
        <v>6754</v>
      </c>
      <c r="I6047" s="75">
        <v>0.11</v>
      </c>
      <c r="J6047" s="74">
        <v>642.33949999999993</v>
      </c>
      <c r="K6047" s="75">
        <v>1.0461555374592833E-2</v>
      </c>
      <c r="L6047" s="74">
        <v>6111.6605</v>
      </c>
      <c r="M6047" s="75">
        <v>9.953844462540716E-2</v>
      </c>
    </row>
    <row r="6048" spans="1:13" x14ac:dyDescent="0.2">
      <c r="A6048" s="77">
        <v>61410</v>
      </c>
      <c r="B6048" s="78">
        <v>11476.032750000002</v>
      </c>
      <c r="C6048" s="79">
        <v>0.18687563507572061</v>
      </c>
      <c r="D6048" s="78">
        <v>682.553</v>
      </c>
      <c r="E6048" s="79">
        <v>1.1114688161537208E-2</v>
      </c>
      <c r="F6048" s="78">
        <v>10793.479750000002</v>
      </c>
      <c r="G6048" s="79">
        <v>0.1757609469141834</v>
      </c>
      <c r="H6048" s="78">
        <v>6755.1</v>
      </c>
      <c r="I6048" s="79">
        <v>0.11</v>
      </c>
      <c r="J6048" s="78">
        <v>642.33949999999993</v>
      </c>
      <c r="K6048" s="79">
        <v>1.0459851815665199E-2</v>
      </c>
      <c r="L6048" s="78">
        <v>6112.7605000000003</v>
      </c>
      <c r="M6048" s="79">
        <v>9.9540148184334806E-2</v>
      </c>
    </row>
    <row r="6049" spans="1:13" x14ac:dyDescent="0.2">
      <c r="A6049" s="73">
        <v>61420</v>
      </c>
      <c r="B6049" s="74">
        <v>11478.232750000001</v>
      </c>
      <c r="C6049" s="75">
        <v>0.18688102816672095</v>
      </c>
      <c r="D6049" s="74">
        <v>682.553</v>
      </c>
      <c r="E6049" s="75">
        <v>1.1112878541191794E-2</v>
      </c>
      <c r="F6049" s="74">
        <v>10795.679750000001</v>
      </c>
      <c r="G6049" s="75">
        <v>0.17576814962552917</v>
      </c>
      <c r="H6049" s="74">
        <v>6756.2</v>
      </c>
      <c r="I6049" s="75">
        <v>0.11</v>
      </c>
      <c r="J6049" s="74">
        <v>642.33949999999993</v>
      </c>
      <c r="K6049" s="75">
        <v>1.0458148811462063E-2</v>
      </c>
      <c r="L6049" s="74">
        <v>6113.8605000000007</v>
      </c>
      <c r="M6049" s="75">
        <v>9.954185118853795E-2</v>
      </c>
    </row>
    <row r="6050" spans="1:13" x14ac:dyDescent="0.2">
      <c r="A6050" s="77">
        <v>61430</v>
      </c>
      <c r="B6050" s="78">
        <v>11480.43275</v>
      </c>
      <c r="C6050" s="79">
        <v>0.18688641950187204</v>
      </c>
      <c r="D6050" s="78">
        <v>682.553</v>
      </c>
      <c r="E6050" s="79">
        <v>1.1111069510011395E-2</v>
      </c>
      <c r="F6050" s="78">
        <v>10797.87975</v>
      </c>
      <c r="G6050" s="79">
        <v>0.17577534999186065</v>
      </c>
      <c r="H6050" s="78">
        <v>6757.3</v>
      </c>
      <c r="I6050" s="79">
        <v>0.11</v>
      </c>
      <c r="J6050" s="78">
        <v>642.33949999999993</v>
      </c>
      <c r="K6050" s="79">
        <v>1.0456446361712517E-2</v>
      </c>
      <c r="L6050" s="78">
        <v>6114.9605000000001</v>
      </c>
      <c r="M6050" s="79">
        <v>9.9543553638287485E-2</v>
      </c>
    </row>
    <row r="6051" spans="1:13" x14ac:dyDescent="0.2">
      <c r="A6051" s="73">
        <v>61440</v>
      </c>
      <c r="B6051" s="74">
        <v>11482.632750000001</v>
      </c>
      <c r="C6051" s="75">
        <v>0.18689180908203126</v>
      </c>
      <c r="D6051" s="74">
        <v>682.553</v>
      </c>
      <c r="E6051" s="75">
        <v>1.1109261067708332E-2</v>
      </c>
      <c r="F6051" s="74">
        <v>10800.079750000001</v>
      </c>
      <c r="G6051" s="75">
        <v>0.17578254801432294</v>
      </c>
      <c r="H6051" s="74">
        <v>6758.4</v>
      </c>
      <c r="I6051" s="75">
        <v>0.11</v>
      </c>
      <c r="J6051" s="74">
        <v>642.33949999999993</v>
      </c>
      <c r="K6051" s="75">
        <v>1.0454744466145832E-2</v>
      </c>
      <c r="L6051" s="74">
        <v>6116.0605000000005</v>
      </c>
      <c r="M6051" s="75">
        <v>9.9545255533854168E-2</v>
      </c>
    </row>
    <row r="6052" spans="1:13" x14ac:dyDescent="0.2">
      <c r="A6052" s="77">
        <v>61450</v>
      </c>
      <c r="B6052" s="78">
        <v>11484.832750000001</v>
      </c>
      <c r="C6052" s="79">
        <v>0.18689719690805534</v>
      </c>
      <c r="D6052" s="78">
        <v>682.553</v>
      </c>
      <c r="E6052" s="79">
        <v>1.1107453213995118E-2</v>
      </c>
      <c r="F6052" s="78">
        <v>10802.279750000002</v>
      </c>
      <c r="G6052" s="79">
        <v>0.17578974369406022</v>
      </c>
      <c r="H6052" s="78">
        <v>6759.5</v>
      </c>
      <c r="I6052" s="79">
        <v>0.11</v>
      </c>
      <c r="J6052" s="78">
        <v>642.33949999999993</v>
      </c>
      <c r="K6052" s="79">
        <v>1.0453043124491456E-2</v>
      </c>
      <c r="L6052" s="78">
        <v>6117.1605</v>
      </c>
      <c r="M6052" s="79">
        <v>9.9546956875508547E-2</v>
      </c>
    </row>
    <row r="6053" spans="1:13" x14ac:dyDescent="0.2">
      <c r="A6053" s="73">
        <v>61460</v>
      </c>
      <c r="B6053" s="74">
        <v>11487.032750000002</v>
      </c>
      <c r="C6053" s="75">
        <v>0.18690258298080056</v>
      </c>
      <c r="D6053" s="74">
        <v>682.553</v>
      </c>
      <c r="E6053" s="75">
        <v>1.1105645948584444E-2</v>
      </c>
      <c r="F6053" s="74">
        <v>10804.479750000002</v>
      </c>
      <c r="G6053" s="75">
        <v>0.17579693703221611</v>
      </c>
      <c r="H6053" s="74">
        <v>6760.6</v>
      </c>
      <c r="I6053" s="75">
        <v>0.11</v>
      </c>
      <c r="J6053" s="74">
        <v>642.33949999999993</v>
      </c>
      <c r="K6053" s="75">
        <v>1.045134233647901E-2</v>
      </c>
      <c r="L6053" s="74">
        <v>6118.2605000000003</v>
      </c>
      <c r="M6053" s="75">
        <v>9.9548657663521001E-2</v>
      </c>
    </row>
    <row r="6054" spans="1:13" x14ac:dyDescent="0.2">
      <c r="A6054" s="77">
        <v>61470</v>
      </c>
      <c r="B6054" s="78">
        <v>11489.232750000001</v>
      </c>
      <c r="C6054" s="79">
        <v>0.18690796730112252</v>
      </c>
      <c r="D6054" s="78">
        <v>682.553</v>
      </c>
      <c r="E6054" s="79">
        <v>1.1103839271189199E-2</v>
      </c>
      <c r="F6054" s="78">
        <v>10806.679750000001</v>
      </c>
      <c r="G6054" s="79">
        <v>0.17580412802993331</v>
      </c>
      <c r="H6054" s="78">
        <v>6761.7</v>
      </c>
      <c r="I6054" s="79">
        <v>0.11</v>
      </c>
      <c r="J6054" s="78">
        <v>642.33949999999993</v>
      </c>
      <c r="K6054" s="79">
        <v>1.0449642101838293E-2</v>
      </c>
      <c r="L6054" s="78">
        <v>6119.3605000000007</v>
      </c>
      <c r="M6054" s="79">
        <v>9.9550357898161718E-2</v>
      </c>
    </row>
    <row r="6055" spans="1:13" x14ac:dyDescent="0.2">
      <c r="A6055" s="73">
        <v>61480</v>
      </c>
      <c r="B6055" s="74">
        <v>11491.43275</v>
      </c>
      <c r="C6055" s="75">
        <v>0.18691334986987637</v>
      </c>
      <c r="D6055" s="74">
        <v>682.553</v>
      </c>
      <c r="E6055" s="75">
        <v>1.1102033181522447E-2</v>
      </c>
      <c r="F6055" s="74">
        <v>10808.87975</v>
      </c>
      <c r="G6055" s="75">
        <v>0.17581131668835392</v>
      </c>
      <c r="H6055" s="74">
        <v>6762.8</v>
      </c>
      <c r="I6055" s="75">
        <v>0.11</v>
      </c>
      <c r="J6055" s="74">
        <v>642.33949999999993</v>
      </c>
      <c r="K6055" s="75">
        <v>1.0447942420299283E-2</v>
      </c>
      <c r="L6055" s="74">
        <v>6120.4605000000001</v>
      </c>
      <c r="M6055" s="75">
        <v>9.9552057579700717E-2</v>
      </c>
    </row>
    <row r="6056" spans="1:13" x14ac:dyDescent="0.2">
      <c r="A6056" s="77">
        <v>61490</v>
      </c>
      <c r="B6056" s="78">
        <v>11493.632750000001</v>
      </c>
      <c r="C6056" s="79">
        <v>0.18691873068791676</v>
      </c>
      <c r="D6056" s="78">
        <v>682.553</v>
      </c>
      <c r="E6056" s="79">
        <v>1.1100227679297447E-2</v>
      </c>
      <c r="F6056" s="78">
        <v>10811.079750000001</v>
      </c>
      <c r="G6056" s="79">
        <v>0.17581850300861929</v>
      </c>
      <c r="H6056" s="78">
        <v>6763.9</v>
      </c>
      <c r="I6056" s="79">
        <v>0.11</v>
      </c>
      <c r="J6056" s="78">
        <v>642.33949999999993</v>
      </c>
      <c r="K6056" s="79">
        <v>1.0446243291592128E-2</v>
      </c>
      <c r="L6056" s="78">
        <v>6121.5605000000005</v>
      </c>
      <c r="M6056" s="79">
        <v>9.9553756708407881E-2</v>
      </c>
    </row>
    <row r="6057" spans="1:13" x14ac:dyDescent="0.2">
      <c r="A6057" s="73">
        <v>61500</v>
      </c>
      <c r="B6057" s="74">
        <v>11495.832750000001</v>
      </c>
      <c r="C6057" s="75">
        <v>0.18692410975609758</v>
      </c>
      <c r="D6057" s="74">
        <v>682.553</v>
      </c>
      <c r="E6057" s="75">
        <v>1.1098422764227641E-2</v>
      </c>
      <c r="F6057" s="74">
        <v>10813.279750000002</v>
      </c>
      <c r="G6057" s="75">
        <v>0.17582568699186996</v>
      </c>
      <c r="H6057" s="74">
        <v>6765</v>
      </c>
      <c r="I6057" s="75">
        <v>0.11</v>
      </c>
      <c r="J6057" s="74">
        <v>642.33949999999993</v>
      </c>
      <c r="K6057" s="75">
        <v>1.0444544715447153E-2</v>
      </c>
      <c r="L6057" s="74">
        <v>6122.6605</v>
      </c>
      <c r="M6057" s="75">
        <v>9.9555455284552841E-2</v>
      </c>
    </row>
    <row r="6058" spans="1:13" x14ac:dyDescent="0.2">
      <c r="A6058" s="77">
        <v>61510</v>
      </c>
      <c r="B6058" s="78">
        <v>11498.032750000002</v>
      </c>
      <c r="C6058" s="79">
        <v>0.18692948707527235</v>
      </c>
      <c r="D6058" s="78">
        <v>682.553</v>
      </c>
      <c r="E6058" s="79">
        <v>1.1096618436026662E-2</v>
      </c>
      <c r="F6058" s="78">
        <v>10815.479750000002</v>
      </c>
      <c r="G6058" s="79">
        <v>0.17583286863924569</v>
      </c>
      <c r="H6058" s="78">
        <v>6766.1</v>
      </c>
      <c r="I6058" s="79">
        <v>0.11</v>
      </c>
      <c r="J6058" s="78">
        <v>642.33949999999993</v>
      </c>
      <c r="K6058" s="79">
        <v>1.0442846691594862E-2</v>
      </c>
      <c r="L6058" s="78">
        <v>6123.7605000000003</v>
      </c>
      <c r="M6058" s="79">
        <v>9.9557153308405144E-2</v>
      </c>
    </row>
    <row r="6059" spans="1:13" x14ac:dyDescent="0.2">
      <c r="A6059" s="73">
        <v>61520</v>
      </c>
      <c r="B6059" s="74">
        <v>11500.232750000001</v>
      </c>
      <c r="C6059" s="75">
        <v>0.18693486264629391</v>
      </c>
      <c r="D6059" s="74">
        <v>682.553</v>
      </c>
      <c r="E6059" s="75">
        <v>1.1094814694408322E-2</v>
      </c>
      <c r="F6059" s="74">
        <v>10817.679750000001</v>
      </c>
      <c r="G6059" s="75">
        <v>0.1758400479518856</v>
      </c>
      <c r="H6059" s="74">
        <v>6767.2</v>
      </c>
      <c r="I6059" s="75">
        <v>0.11</v>
      </c>
      <c r="J6059" s="74">
        <v>642.33949999999993</v>
      </c>
      <c r="K6059" s="75">
        <v>1.0441149219765928E-2</v>
      </c>
      <c r="L6059" s="74">
        <v>6124.8605000000007</v>
      </c>
      <c r="M6059" s="75">
        <v>9.9558850780234076E-2</v>
      </c>
    </row>
    <row r="6060" spans="1:13" x14ac:dyDescent="0.2">
      <c r="A6060" s="77">
        <v>61530</v>
      </c>
      <c r="B6060" s="78">
        <v>11502.43275</v>
      </c>
      <c r="C6060" s="79">
        <v>0.18694023647001462</v>
      </c>
      <c r="D6060" s="78">
        <v>682.553</v>
      </c>
      <c r="E6060" s="79">
        <v>1.1093011539086624E-2</v>
      </c>
      <c r="F6060" s="78">
        <v>10819.87975</v>
      </c>
      <c r="G6060" s="79">
        <v>0.175847224930928</v>
      </c>
      <c r="H6060" s="78">
        <v>6768.3</v>
      </c>
      <c r="I6060" s="79">
        <v>0.11</v>
      </c>
      <c r="J6060" s="78">
        <v>642.33949999999993</v>
      </c>
      <c r="K6060" s="79">
        <v>1.0439452299691206E-2</v>
      </c>
      <c r="L6060" s="78">
        <v>6125.9605000000001</v>
      </c>
      <c r="M6060" s="79">
        <v>9.9560547700308796E-2</v>
      </c>
    </row>
    <row r="6061" spans="1:13" x14ac:dyDescent="0.2">
      <c r="A6061" s="73">
        <v>61540</v>
      </c>
      <c r="B6061" s="74">
        <v>11504.632750000001</v>
      </c>
      <c r="C6061" s="75">
        <v>0.18694560854728634</v>
      </c>
      <c r="D6061" s="74">
        <v>682.553</v>
      </c>
      <c r="E6061" s="75">
        <v>1.1091208969775756E-2</v>
      </c>
      <c r="F6061" s="74">
        <v>10822.079750000001</v>
      </c>
      <c r="G6061" s="75">
        <v>0.17585439957751056</v>
      </c>
      <c r="H6061" s="74">
        <v>6769.4</v>
      </c>
      <c r="I6061" s="75">
        <v>0.11</v>
      </c>
      <c r="J6061" s="74">
        <v>642.33949999999993</v>
      </c>
      <c r="K6061" s="75">
        <v>1.0437755931101722E-2</v>
      </c>
      <c r="L6061" s="74">
        <v>6127.0605000000005</v>
      </c>
      <c r="M6061" s="75">
        <v>9.9562244068898284E-2</v>
      </c>
    </row>
    <row r="6062" spans="1:13" x14ac:dyDescent="0.2">
      <c r="A6062" s="77">
        <v>61550</v>
      </c>
      <c r="B6062" s="78">
        <v>11506.832750000001</v>
      </c>
      <c r="C6062" s="79">
        <v>0.18695097887896023</v>
      </c>
      <c r="D6062" s="78">
        <v>682.553</v>
      </c>
      <c r="E6062" s="79">
        <v>1.1089406986190089E-2</v>
      </c>
      <c r="F6062" s="78">
        <v>10824.279750000002</v>
      </c>
      <c r="G6062" s="79">
        <v>0.17586157189277013</v>
      </c>
      <c r="H6062" s="78">
        <v>6770.5</v>
      </c>
      <c r="I6062" s="79">
        <v>0.11</v>
      </c>
      <c r="J6062" s="78">
        <v>642.33949999999993</v>
      </c>
      <c r="K6062" s="79">
        <v>1.0436060113728675E-2</v>
      </c>
      <c r="L6062" s="78">
        <v>6128.1605</v>
      </c>
      <c r="M6062" s="79">
        <v>9.9563939886271324E-2</v>
      </c>
    </row>
    <row r="6063" spans="1:13" x14ac:dyDescent="0.2">
      <c r="A6063" s="73">
        <v>61560</v>
      </c>
      <c r="B6063" s="74">
        <v>11509.032750000002</v>
      </c>
      <c r="C6063" s="75">
        <v>0.18695634746588696</v>
      </c>
      <c r="D6063" s="74">
        <v>682.553</v>
      </c>
      <c r="E6063" s="75">
        <v>1.1087605588044185E-2</v>
      </c>
      <c r="F6063" s="74">
        <v>10826.479750000002</v>
      </c>
      <c r="G6063" s="75">
        <v>0.17586874187784279</v>
      </c>
      <c r="H6063" s="74">
        <v>6771.6</v>
      </c>
      <c r="I6063" s="75">
        <v>0.11</v>
      </c>
      <c r="J6063" s="74">
        <v>642.33949999999993</v>
      </c>
      <c r="K6063" s="75">
        <v>1.0434364847303442E-2</v>
      </c>
      <c r="L6063" s="74">
        <v>6129.2605000000003</v>
      </c>
      <c r="M6063" s="75">
        <v>9.9565635152696563E-2</v>
      </c>
    </row>
    <row r="6064" spans="1:13" x14ac:dyDescent="0.2">
      <c r="A6064" s="77">
        <v>61570</v>
      </c>
      <c r="B6064" s="78">
        <v>11511.232750000001</v>
      </c>
      <c r="C6064" s="79">
        <v>0.1869617143089167</v>
      </c>
      <c r="D6064" s="78">
        <v>682.553</v>
      </c>
      <c r="E6064" s="79">
        <v>1.1085804775052785E-2</v>
      </c>
      <c r="F6064" s="78">
        <v>10828.679750000001</v>
      </c>
      <c r="G6064" s="79">
        <v>0.17587590953386392</v>
      </c>
      <c r="H6064" s="78">
        <v>6772.7</v>
      </c>
      <c r="I6064" s="79">
        <v>0.11</v>
      </c>
      <c r="J6064" s="78">
        <v>642.33949999999993</v>
      </c>
      <c r="K6064" s="79">
        <v>1.0432670131557575E-2</v>
      </c>
      <c r="L6064" s="78">
        <v>6130.3605000000007</v>
      </c>
      <c r="M6064" s="79">
        <v>9.9567329868442439E-2</v>
      </c>
    </row>
    <row r="6065" spans="1:13" x14ac:dyDescent="0.2">
      <c r="A6065" s="73">
        <v>61580</v>
      </c>
      <c r="B6065" s="74">
        <v>11513.43275</v>
      </c>
      <c r="C6065" s="75">
        <v>0.18696707940889898</v>
      </c>
      <c r="D6065" s="74">
        <v>682.553</v>
      </c>
      <c r="E6065" s="75">
        <v>1.1084004546930822E-2</v>
      </c>
      <c r="F6065" s="74">
        <v>10830.87975</v>
      </c>
      <c r="G6065" s="75">
        <v>0.17588307486196816</v>
      </c>
      <c r="H6065" s="74">
        <v>6773.8</v>
      </c>
      <c r="I6065" s="75">
        <v>0.11</v>
      </c>
      <c r="J6065" s="74">
        <v>642.33949999999993</v>
      </c>
      <c r="K6065" s="75">
        <v>1.0430975966222798E-2</v>
      </c>
      <c r="L6065" s="74">
        <v>6131.4605000000001</v>
      </c>
      <c r="M6065" s="75">
        <v>9.9569024033777209E-2</v>
      </c>
    </row>
    <row r="6066" spans="1:13" x14ac:dyDescent="0.2">
      <c r="A6066" s="77">
        <v>61590</v>
      </c>
      <c r="B6066" s="78">
        <v>11515.632750000001</v>
      </c>
      <c r="C6066" s="79">
        <v>0.1869724427666829</v>
      </c>
      <c r="D6066" s="78">
        <v>682.553</v>
      </c>
      <c r="E6066" s="79">
        <v>1.1082204903393409E-2</v>
      </c>
      <c r="F6066" s="78">
        <v>10833.079750000001</v>
      </c>
      <c r="G6066" s="79">
        <v>0.1758902378632895</v>
      </c>
      <c r="H6066" s="78">
        <v>6774.9</v>
      </c>
      <c r="I6066" s="79">
        <v>0.11</v>
      </c>
      <c r="J6066" s="78">
        <v>642.33949999999993</v>
      </c>
      <c r="K6066" s="79">
        <v>1.042928235103101E-2</v>
      </c>
      <c r="L6066" s="78">
        <v>6132.5605000000005</v>
      </c>
      <c r="M6066" s="79">
        <v>9.9570717648968993E-2</v>
      </c>
    </row>
    <row r="6067" spans="1:13" x14ac:dyDescent="0.2">
      <c r="A6067" s="73">
        <v>61600</v>
      </c>
      <c r="B6067" s="74">
        <v>11517.832750000001</v>
      </c>
      <c r="C6067" s="75">
        <v>0.1869778043831169</v>
      </c>
      <c r="D6067" s="74">
        <v>682.553</v>
      </c>
      <c r="E6067" s="75">
        <v>1.1080405844155844E-2</v>
      </c>
      <c r="F6067" s="74">
        <v>10835.279750000002</v>
      </c>
      <c r="G6067" s="75">
        <v>0.17589739853896105</v>
      </c>
      <c r="H6067" s="74">
        <v>6776</v>
      </c>
      <c r="I6067" s="75">
        <v>0.11</v>
      </c>
      <c r="J6067" s="74">
        <v>642.33949999999993</v>
      </c>
      <c r="K6067" s="75">
        <v>1.0427589285714285E-2</v>
      </c>
      <c r="L6067" s="74">
        <v>6133.6605</v>
      </c>
      <c r="M6067" s="75">
        <v>9.9572410714285714E-2</v>
      </c>
    </row>
    <row r="6068" spans="1:13" x14ac:dyDescent="0.2">
      <c r="A6068" s="77">
        <v>61610</v>
      </c>
      <c r="B6068" s="78">
        <v>11520.032750000002</v>
      </c>
      <c r="C6068" s="79">
        <v>0.1869831642590489</v>
      </c>
      <c r="D6068" s="78">
        <v>682.553</v>
      </c>
      <c r="E6068" s="79">
        <v>1.1078607368933615E-2</v>
      </c>
      <c r="F6068" s="78">
        <v>10837.479750000002</v>
      </c>
      <c r="G6068" s="79">
        <v>0.17590455689011528</v>
      </c>
      <c r="H6068" s="78">
        <v>6777.1</v>
      </c>
      <c r="I6068" s="79">
        <v>0.11</v>
      </c>
      <c r="J6068" s="78">
        <v>642.33949999999993</v>
      </c>
      <c r="K6068" s="79">
        <v>1.0425896770004868E-2</v>
      </c>
      <c r="L6068" s="78">
        <v>6134.7605000000003</v>
      </c>
      <c r="M6068" s="79">
        <v>9.9574103229995131E-2</v>
      </c>
    </row>
    <row r="6069" spans="1:13" x14ac:dyDescent="0.2">
      <c r="A6069" s="73">
        <v>61620</v>
      </c>
      <c r="B6069" s="74">
        <v>11522.232750000001</v>
      </c>
      <c r="C6069" s="75">
        <v>0.18698852239532621</v>
      </c>
      <c r="D6069" s="74">
        <v>682.553</v>
      </c>
      <c r="E6069" s="75">
        <v>1.1076809477442389E-2</v>
      </c>
      <c r="F6069" s="74">
        <v>10839.679750000001</v>
      </c>
      <c r="G6069" s="75">
        <v>0.17591171291788382</v>
      </c>
      <c r="H6069" s="74">
        <v>6778.2</v>
      </c>
      <c r="I6069" s="75">
        <v>0.11</v>
      </c>
      <c r="J6069" s="74">
        <v>642.33949999999993</v>
      </c>
      <c r="K6069" s="75">
        <v>1.0424204803635182E-2</v>
      </c>
      <c r="L6069" s="74">
        <v>6135.8605000000007</v>
      </c>
      <c r="M6069" s="75">
        <v>9.9575795196364822E-2</v>
      </c>
    </row>
    <row r="6070" spans="1:13" x14ac:dyDescent="0.2">
      <c r="A6070" s="77">
        <v>61630</v>
      </c>
      <c r="B6070" s="78">
        <v>11524.43275</v>
      </c>
      <c r="C6070" s="79">
        <v>0.18699387879279572</v>
      </c>
      <c r="D6070" s="78">
        <v>682.553</v>
      </c>
      <c r="E6070" s="79">
        <v>1.107501216939802E-2</v>
      </c>
      <c r="F6070" s="78">
        <v>10841.87975</v>
      </c>
      <c r="G6070" s="79">
        <v>0.1759188666233977</v>
      </c>
      <c r="H6070" s="78">
        <v>6779.3</v>
      </c>
      <c r="I6070" s="79">
        <v>0.11</v>
      </c>
      <c r="J6070" s="78">
        <v>642.33949999999993</v>
      </c>
      <c r="K6070" s="79">
        <v>1.0422513386337821E-2</v>
      </c>
      <c r="L6070" s="78">
        <v>6136.9605000000001</v>
      </c>
      <c r="M6070" s="79">
        <v>9.9577486613662183E-2</v>
      </c>
    </row>
    <row r="6071" spans="1:13" x14ac:dyDescent="0.2">
      <c r="A6071" s="73">
        <v>61640</v>
      </c>
      <c r="B6071" s="74">
        <v>11526.632750000001</v>
      </c>
      <c r="C6071" s="75">
        <v>0.18699923345230371</v>
      </c>
      <c r="D6071" s="74">
        <v>682.553</v>
      </c>
      <c r="E6071" s="75">
        <v>1.1073215444516548E-2</v>
      </c>
      <c r="F6071" s="74">
        <v>10844.079750000001</v>
      </c>
      <c r="G6071" s="75">
        <v>0.17592601800778718</v>
      </c>
      <c r="H6071" s="74">
        <v>6780.4</v>
      </c>
      <c r="I6071" s="75">
        <v>0.11</v>
      </c>
      <c r="J6071" s="74">
        <v>642.33949999999993</v>
      </c>
      <c r="K6071" s="75">
        <v>1.0420822517845554E-2</v>
      </c>
      <c r="L6071" s="74">
        <v>6138.0605000000005</v>
      </c>
      <c r="M6071" s="75">
        <v>9.957917748215446E-2</v>
      </c>
    </row>
    <row r="6072" spans="1:13" x14ac:dyDescent="0.2">
      <c r="A6072" s="77">
        <v>61650</v>
      </c>
      <c r="B6072" s="78">
        <v>11528.832750000001</v>
      </c>
      <c r="C6072" s="79">
        <v>0.18700458637469589</v>
      </c>
      <c r="D6072" s="78">
        <v>682.553</v>
      </c>
      <c r="E6072" s="79">
        <v>1.1071419302514193E-2</v>
      </c>
      <c r="F6072" s="78">
        <v>10846.279750000002</v>
      </c>
      <c r="G6072" s="79">
        <v>0.17593316707218171</v>
      </c>
      <c r="H6072" s="78">
        <v>6781.5</v>
      </c>
      <c r="I6072" s="79">
        <v>0.11</v>
      </c>
      <c r="J6072" s="78">
        <v>642.33949999999993</v>
      </c>
      <c r="K6072" s="79">
        <v>1.0419132197891321E-2</v>
      </c>
      <c r="L6072" s="78">
        <v>6139.1605</v>
      </c>
      <c r="M6072" s="79">
        <v>9.9580867802108675E-2</v>
      </c>
    </row>
    <row r="6073" spans="1:13" x14ac:dyDescent="0.2">
      <c r="A6073" s="73">
        <v>61660</v>
      </c>
      <c r="B6073" s="74">
        <v>11531.032750000002</v>
      </c>
      <c r="C6073" s="75">
        <v>0.18700993756081741</v>
      </c>
      <c r="D6073" s="74">
        <v>682.553</v>
      </c>
      <c r="E6073" s="75">
        <v>1.1069623743107363E-2</v>
      </c>
      <c r="F6073" s="74">
        <v>10848.479750000002</v>
      </c>
      <c r="G6073" s="75">
        <v>0.17594031381771005</v>
      </c>
      <c r="H6073" s="74">
        <v>6782.6</v>
      </c>
      <c r="I6073" s="75">
        <v>0.11</v>
      </c>
      <c r="J6073" s="74">
        <v>642.33949999999993</v>
      </c>
      <c r="K6073" s="75">
        <v>1.0417442426208238E-2</v>
      </c>
      <c r="L6073" s="74">
        <v>6140.2605000000003</v>
      </c>
      <c r="M6073" s="75">
        <v>9.9582557573791766E-2</v>
      </c>
    </row>
    <row r="6074" spans="1:13" x14ac:dyDescent="0.2">
      <c r="A6074" s="77">
        <v>61670</v>
      </c>
      <c r="B6074" s="78">
        <v>11533.232750000001</v>
      </c>
      <c r="C6074" s="79">
        <v>0.1870152870115129</v>
      </c>
      <c r="D6074" s="78">
        <v>682.553</v>
      </c>
      <c r="E6074" s="79">
        <v>1.1067828766012647E-2</v>
      </c>
      <c r="F6074" s="78">
        <v>10850.679750000001</v>
      </c>
      <c r="G6074" s="79">
        <v>0.17594745824550026</v>
      </c>
      <c r="H6074" s="78">
        <v>6783.7</v>
      </c>
      <c r="I6074" s="79">
        <v>0.11</v>
      </c>
      <c r="J6074" s="78">
        <v>642.33949999999993</v>
      </c>
      <c r="K6074" s="79">
        <v>1.0415753202529592E-2</v>
      </c>
      <c r="L6074" s="78">
        <v>6141.3605000000007</v>
      </c>
      <c r="M6074" s="79">
        <v>9.9584246797470424E-2</v>
      </c>
    </row>
    <row r="6075" spans="1:13" x14ac:dyDescent="0.2">
      <c r="A6075" s="73">
        <v>61680</v>
      </c>
      <c r="B6075" s="74">
        <v>11535.43275</v>
      </c>
      <c r="C6075" s="75">
        <v>0.18702063472762645</v>
      </c>
      <c r="D6075" s="74">
        <v>682.553</v>
      </c>
      <c r="E6075" s="75">
        <v>1.1066034370946823E-2</v>
      </c>
      <c r="F6075" s="74">
        <v>10852.87975</v>
      </c>
      <c r="G6075" s="75">
        <v>0.17595460035667965</v>
      </c>
      <c r="H6075" s="74">
        <v>6784.8</v>
      </c>
      <c r="I6075" s="75">
        <v>0.11</v>
      </c>
      <c r="J6075" s="74">
        <v>642.33949999999993</v>
      </c>
      <c r="K6075" s="75">
        <v>1.0414064526588844E-2</v>
      </c>
      <c r="L6075" s="74">
        <v>6142.4605000000001</v>
      </c>
      <c r="M6075" s="75">
        <v>9.9585935473411158E-2</v>
      </c>
    </row>
    <row r="6076" spans="1:13" x14ac:dyDescent="0.2">
      <c r="A6076" s="77">
        <v>61690</v>
      </c>
      <c r="B6076" s="78">
        <v>11537.632750000001</v>
      </c>
      <c r="C6076" s="79">
        <v>0.18702598071000162</v>
      </c>
      <c r="D6076" s="78">
        <v>682.553</v>
      </c>
      <c r="E6076" s="79">
        <v>1.1064240557626843E-2</v>
      </c>
      <c r="F6076" s="78">
        <v>10855.079750000001</v>
      </c>
      <c r="G6076" s="79">
        <v>0.17596174015237478</v>
      </c>
      <c r="H6076" s="78">
        <v>6785.9</v>
      </c>
      <c r="I6076" s="79">
        <v>0.11</v>
      </c>
      <c r="J6076" s="78">
        <v>642.33949999999993</v>
      </c>
      <c r="K6076" s="79">
        <v>1.0412376398119629E-2</v>
      </c>
      <c r="L6076" s="78">
        <v>6143.5605000000005</v>
      </c>
      <c r="M6076" s="79">
        <v>9.9587623601880379E-2</v>
      </c>
    </row>
    <row r="6077" spans="1:13" x14ac:dyDescent="0.2">
      <c r="A6077" s="73">
        <v>61700</v>
      </c>
      <c r="B6077" s="74">
        <v>11539.832750000001</v>
      </c>
      <c r="C6077" s="75">
        <v>0.18703132495948138</v>
      </c>
      <c r="D6077" s="74">
        <v>682.553</v>
      </c>
      <c r="E6077" s="75">
        <v>1.1062447325769853E-2</v>
      </c>
      <c r="F6077" s="74">
        <v>10857.279750000002</v>
      </c>
      <c r="G6077" s="75">
        <v>0.17596887763371152</v>
      </c>
      <c r="H6077" s="74">
        <v>6787</v>
      </c>
      <c r="I6077" s="75">
        <v>0.11</v>
      </c>
      <c r="J6077" s="74">
        <v>642.33949999999993</v>
      </c>
      <c r="K6077" s="75">
        <v>1.0410688816855753E-2</v>
      </c>
      <c r="L6077" s="74">
        <v>6144.6605</v>
      </c>
      <c r="M6077" s="75">
        <v>9.958931118314425E-2</v>
      </c>
    </row>
    <row r="6078" spans="1:13" x14ac:dyDescent="0.2">
      <c r="A6078" s="77">
        <v>61710</v>
      </c>
      <c r="B6078" s="78">
        <v>11542.032750000002</v>
      </c>
      <c r="C6078" s="79">
        <v>0.18703666747690814</v>
      </c>
      <c r="D6078" s="78">
        <v>682.553</v>
      </c>
      <c r="E6078" s="79">
        <v>1.1060654675093177E-2</v>
      </c>
      <c r="F6078" s="78">
        <v>10859.479750000002</v>
      </c>
      <c r="G6078" s="79">
        <v>0.17597601280181499</v>
      </c>
      <c r="H6078" s="78">
        <v>6788.1</v>
      </c>
      <c r="I6078" s="79">
        <v>0.11</v>
      </c>
      <c r="J6078" s="78">
        <v>642.33949999999993</v>
      </c>
      <c r="K6078" s="79">
        <v>1.0409001782531194E-2</v>
      </c>
      <c r="L6078" s="78">
        <v>6145.7605000000003</v>
      </c>
      <c r="M6078" s="79">
        <v>9.9590998217468807E-2</v>
      </c>
    </row>
    <row r="6079" spans="1:13" x14ac:dyDescent="0.2">
      <c r="A6079" s="73">
        <v>61720</v>
      </c>
      <c r="B6079" s="74">
        <v>11544.232750000001</v>
      </c>
      <c r="C6079" s="75">
        <v>0.18704200826312381</v>
      </c>
      <c r="D6079" s="74">
        <v>682.553</v>
      </c>
      <c r="E6079" s="75">
        <v>1.1058862605314322E-2</v>
      </c>
      <c r="F6079" s="74">
        <v>10861.679750000001</v>
      </c>
      <c r="G6079" s="75">
        <v>0.17598314565780948</v>
      </c>
      <c r="H6079" s="74">
        <v>6789.2</v>
      </c>
      <c r="I6079" s="75">
        <v>0.11</v>
      </c>
      <c r="J6079" s="74">
        <v>642.33949999999993</v>
      </c>
      <c r="K6079" s="75">
        <v>1.0407315294880103E-2</v>
      </c>
      <c r="L6079" s="74">
        <v>6146.8605000000007</v>
      </c>
      <c r="M6079" s="75">
        <v>9.9592684705119908E-2</v>
      </c>
    </row>
    <row r="6080" spans="1:13" x14ac:dyDescent="0.2">
      <c r="A6080" s="77">
        <v>61730</v>
      </c>
      <c r="B6080" s="78">
        <v>11546.43275</v>
      </c>
      <c r="C6080" s="79">
        <v>0.18704734731896971</v>
      </c>
      <c r="D6080" s="78">
        <v>682.553</v>
      </c>
      <c r="E6080" s="79">
        <v>1.1057071116150979E-2</v>
      </c>
      <c r="F6080" s="78">
        <v>10863.87975</v>
      </c>
      <c r="G6080" s="79">
        <v>0.17599027620281874</v>
      </c>
      <c r="H6080" s="78">
        <v>6790.3</v>
      </c>
      <c r="I6080" s="79">
        <v>0.11</v>
      </c>
      <c r="J6080" s="78">
        <v>642.33949999999993</v>
      </c>
      <c r="K6080" s="79">
        <v>1.0405629353636803E-2</v>
      </c>
      <c r="L6080" s="78">
        <v>6147.9605000000001</v>
      </c>
      <c r="M6080" s="79">
        <v>9.9594370646363201E-2</v>
      </c>
    </row>
    <row r="6081" spans="1:13" x14ac:dyDescent="0.2">
      <c r="A6081" s="73">
        <v>61740</v>
      </c>
      <c r="B6081" s="74">
        <v>11548.632750000001</v>
      </c>
      <c r="C6081" s="75">
        <v>0.18705268464528671</v>
      </c>
      <c r="D6081" s="74">
        <v>682.553</v>
      </c>
      <c r="E6081" s="75">
        <v>1.1055280207321024E-2</v>
      </c>
      <c r="F6081" s="74">
        <v>10866.079750000001</v>
      </c>
      <c r="G6081" s="75">
        <v>0.17599740443796569</v>
      </c>
      <c r="H6081" s="74">
        <v>6791.4</v>
      </c>
      <c r="I6081" s="75">
        <v>0.11</v>
      </c>
      <c r="J6081" s="74">
        <v>642.33949999999993</v>
      </c>
      <c r="K6081" s="75">
        <v>1.0403943958535795E-2</v>
      </c>
      <c r="L6081" s="74">
        <v>6149.0605000000005</v>
      </c>
      <c r="M6081" s="75">
        <v>9.9596056041464209E-2</v>
      </c>
    </row>
    <row r="6082" spans="1:13" x14ac:dyDescent="0.2">
      <c r="A6082" s="77">
        <v>61750</v>
      </c>
      <c r="B6082" s="78">
        <v>11550.832750000001</v>
      </c>
      <c r="C6082" s="79">
        <v>0.18705802024291501</v>
      </c>
      <c r="D6082" s="78">
        <v>682.553</v>
      </c>
      <c r="E6082" s="79">
        <v>1.1053489878542509E-2</v>
      </c>
      <c r="F6082" s="78">
        <v>10868.279750000002</v>
      </c>
      <c r="G6082" s="79">
        <v>0.1760045303643725</v>
      </c>
      <c r="H6082" s="78">
        <v>6792.5</v>
      </c>
      <c r="I6082" s="79">
        <v>0.11</v>
      </c>
      <c r="J6082" s="78">
        <v>642.33949999999993</v>
      </c>
      <c r="K6082" s="79">
        <v>1.0402259109311739E-2</v>
      </c>
      <c r="L6082" s="78">
        <v>6150.1605</v>
      </c>
      <c r="M6082" s="79">
        <v>9.9597740890688263E-2</v>
      </c>
    </row>
    <row r="6083" spans="1:13" x14ac:dyDescent="0.2">
      <c r="A6083" s="73">
        <v>61760</v>
      </c>
      <c r="B6083" s="74">
        <v>11553.032750000002</v>
      </c>
      <c r="C6083" s="75">
        <v>0.18706335411269434</v>
      </c>
      <c r="D6083" s="74">
        <v>682.553</v>
      </c>
      <c r="E6083" s="75">
        <v>1.1051700129533678E-2</v>
      </c>
      <c r="F6083" s="74">
        <v>10870.479750000002</v>
      </c>
      <c r="G6083" s="75">
        <v>0.17601165398316065</v>
      </c>
      <c r="H6083" s="74">
        <v>6793.6</v>
      </c>
      <c r="I6083" s="75">
        <v>0.11</v>
      </c>
      <c r="J6083" s="74">
        <v>642.33949999999993</v>
      </c>
      <c r="K6083" s="75">
        <v>1.040057480569948E-2</v>
      </c>
      <c r="L6083" s="74">
        <v>6151.2605000000003</v>
      </c>
      <c r="M6083" s="75">
        <v>9.9599425194300525E-2</v>
      </c>
    </row>
    <row r="6084" spans="1:13" x14ac:dyDescent="0.2">
      <c r="A6084" s="77">
        <v>61770</v>
      </c>
      <c r="B6084" s="78">
        <v>11555.232750000001</v>
      </c>
      <c r="C6084" s="79">
        <v>0.18706868625546383</v>
      </c>
      <c r="D6084" s="78">
        <v>682.553</v>
      </c>
      <c r="E6084" s="79">
        <v>1.1049910960012951E-2</v>
      </c>
      <c r="F6084" s="78">
        <v>10872.679750000001</v>
      </c>
      <c r="G6084" s="79">
        <v>0.17601877529545087</v>
      </c>
      <c r="H6084" s="78">
        <v>6794.7</v>
      </c>
      <c r="I6084" s="79">
        <v>0.11</v>
      </c>
      <c r="J6084" s="78">
        <v>642.33949999999993</v>
      </c>
      <c r="K6084" s="79">
        <v>1.0398891047434028E-2</v>
      </c>
      <c r="L6084" s="78">
        <v>6152.3605000000007</v>
      </c>
      <c r="M6084" s="79">
        <v>9.9601108952565978E-2</v>
      </c>
    </row>
    <row r="6085" spans="1:13" x14ac:dyDescent="0.2">
      <c r="A6085" s="73">
        <v>61780</v>
      </c>
      <c r="B6085" s="74">
        <v>11557.43275</v>
      </c>
      <c r="C6085" s="75">
        <v>0.18707401667206217</v>
      </c>
      <c r="D6085" s="74">
        <v>682.553</v>
      </c>
      <c r="E6085" s="75">
        <v>1.1048122369698932E-2</v>
      </c>
      <c r="F6085" s="74">
        <v>10874.87975</v>
      </c>
      <c r="G6085" s="75">
        <v>0.17602589430236323</v>
      </c>
      <c r="H6085" s="74">
        <v>6795.8</v>
      </c>
      <c r="I6085" s="75">
        <v>0.11</v>
      </c>
      <c r="J6085" s="74">
        <v>642.33949999999993</v>
      </c>
      <c r="K6085" s="75">
        <v>1.0397207834250565E-2</v>
      </c>
      <c r="L6085" s="74">
        <v>6153.4605000000001</v>
      </c>
      <c r="M6085" s="75">
        <v>9.9602792165749438E-2</v>
      </c>
    </row>
    <row r="6086" spans="1:13" x14ac:dyDescent="0.2">
      <c r="A6086" s="77">
        <v>61790</v>
      </c>
      <c r="B6086" s="78">
        <v>11559.632750000001</v>
      </c>
      <c r="C6086" s="79">
        <v>0.1870793453633274</v>
      </c>
      <c r="D6086" s="78">
        <v>682.553</v>
      </c>
      <c r="E6086" s="79">
        <v>1.1046334358310405E-2</v>
      </c>
      <c r="F6086" s="78">
        <v>10877.079750000001</v>
      </c>
      <c r="G6086" s="79">
        <v>0.176033011005017</v>
      </c>
      <c r="H6086" s="78">
        <v>6796.9</v>
      </c>
      <c r="I6086" s="79">
        <v>0.11</v>
      </c>
      <c r="J6086" s="78">
        <v>642.33949999999993</v>
      </c>
      <c r="K6086" s="79">
        <v>1.0395525165884446E-2</v>
      </c>
      <c r="L6086" s="78">
        <v>6154.5605000000005</v>
      </c>
      <c r="M6086" s="79">
        <v>9.9604474834115567E-2</v>
      </c>
    </row>
    <row r="6087" spans="1:13" x14ac:dyDescent="0.2">
      <c r="A6087" s="73">
        <v>61800</v>
      </c>
      <c r="B6087" s="74">
        <v>11561.832750000001</v>
      </c>
      <c r="C6087" s="75">
        <v>0.18708467233009712</v>
      </c>
      <c r="D6087" s="74">
        <v>682.553</v>
      </c>
      <c r="E6087" s="75">
        <v>1.1044546925566343E-2</v>
      </c>
      <c r="F6087" s="74">
        <v>10879.279750000002</v>
      </c>
      <c r="G6087" s="75">
        <v>0.17604012540453076</v>
      </c>
      <c r="H6087" s="74">
        <v>6798</v>
      </c>
      <c r="I6087" s="75">
        <v>0.11</v>
      </c>
      <c r="J6087" s="74">
        <v>642.33949999999993</v>
      </c>
      <c r="K6087" s="75">
        <v>1.0393843042071197E-2</v>
      </c>
      <c r="L6087" s="74">
        <v>6155.6605</v>
      </c>
      <c r="M6087" s="75">
        <v>9.9606156957928807E-2</v>
      </c>
    </row>
    <row r="6088" spans="1:13" x14ac:dyDescent="0.2">
      <c r="A6088" s="77">
        <v>61810</v>
      </c>
      <c r="B6088" s="78">
        <v>11564.032750000002</v>
      </c>
      <c r="C6088" s="79">
        <v>0.18708999757320827</v>
      </c>
      <c r="D6088" s="78">
        <v>682.553</v>
      </c>
      <c r="E6088" s="79">
        <v>1.1042760071185893E-2</v>
      </c>
      <c r="F6088" s="78">
        <v>10881.479750000002</v>
      </c>
      <c r="G6088" s="79">
        <v>0.17604723750202236</v>
      </c>
      <c r="H6088" s="78">
        <v>6799.1</v>
      </c>
      <c r="I6088" s="79">
        <v>0.11</v>
      </c>
      <c r="J6088" s="78">
        <v>642.33949999999993</v>
      </c>
      <c r="K6088" s="79">
        <v>1.0392161462546512E-2</v>
      </c>
      <c r="L6088" s="78">
        <v>6156.7605000000003</v>
      </c>
      <c r="M6088" s="79">
        <v>9.9607838537453489E-2</v>
      </c>
    </row>
    <row r="6089" spans="1:13" x14ac:dyDescent="0.2">
      <c r="A6089" s="73">
        <v>61820</v>
      </c>
      <c r="B6089" s="74">
        <v>11566.232750000001</v>
      </c>
      <c r="C6089" s="75">
        <v>0.18709532109349727</v>
      </c>
      <c r="D6089" s="74">
        <v>682.553</v>
      </c>
      <c r="E6089" s="75">
        <v>1.1040973794888385E-2</v>
      </c>
      <c r="F6089" s="74">
        <v>10883.679750000001</v>
      </c>
      <c r="G6089" s="75">
        <v>0.17605434729860889</v>
      </c>
      <c r="H6089" s="74">
        <v>6800.2</v>
      </c>
      <c r="I6089" s="75">
        <v>0.11</v>
      </c>
      <c r="J6089" s="74">
        <v>642.33949999999993</v>
      </c>
      <c r="K6089" s="75">
        <v>1.0390480427046262E-2</v>
      </c>
      <c r="L6089" s="74">
        <v>6157.8605000000007</v>
      </c>
      <c r="M6089" s="75">
        <v>9.9609519572953747E-2</v>
      </c>
    </row>
    <row r="6090" spans="1:13" x14ac:dyDescent="0.2">
      <c r="A6090" s="77">
        <v>61830</v>
      </c>
      <c r="B6090" s="78">
        <v>11568.43275</v>
      </c>
      <c r="C6090" s="79">
        <v>0.18710064289180009</v>
      </c>
      <c r="D6090" s="78">
        <v>682.553</v>
      </c>
      <c r="E6090" s="79">
        <v>1.1039188096393336E-2</v>
      </c>
      <c r="F6090" s="78">
        <v>10885.87975</v>
      </c>
      <c r="G6090" s="79">
        <v>0.17606145479540677</v>
      </c>
      <c r="H6090" s="78">
        <v>6801.3</v>
      </c>
      <c r="I6090" s="79">
        <v>0.11</v>
      </c>
      <c r="J6090" s="78">
        <v>642.33949999999993</v>
      </c>
      <c r="K6090" s="79">
        <v>1.0388799935306484E-2</v>
      </c>
      <c r="L6090" s="78">
        <v>6158.9605000000001</v>
      </c>
      <c r="M6090" s="79">
        <v>9.9611200064693511E-2</v>
      </c>
    </row>
    <row r="6091" spans="1:13" x14ac:dyDescent="0.2">
      <c r="A6091" s="73">
        <v>61840</v>
      </c>
      <c r="B6091" s="74">
        <v>11570.632750000001</v>
      </c>
      <c r="C6091" s="75">
        <v>0.18710596296895216</v>
      </c>
      <c r="D6091" s="74">
        <v>682.553</v>
      </c>
      <c r="E6091" s="75">
        <v>1.1037402975420441E-2</v>
      </c>
      <c r="F6091" s="74">
        <v>10888.079750000001</v>
      </c>
      <c r="G6091" s="75">
        <v>0.17606855999353171</v>
      </c>
      <c r="H6091" s="74">
        <v>6802.4</v>
      </c>
      <c r="I6091" s="75">
        <v>0.11</v>
      </c>
      <c r="J6091" s="74">
        <v>642.33949999999993</v>
      </c>
      <c r="K6091" s="75">
        <v>1.0387119987063388E-2</v>
      </c>
      <c r="L6091" s="74">
        <v>6160.0605000000005</v>
      </c>
      <c r="M6091" s="75">
        <v>9.9612880012936625E-2</v>
      </c>
    </row>
    <row r="6092" spans="1:13" x14ac:dyDescent="0.2">
      <c r="A6092" s="77">
        <v>61850</v>
      </c>
      <c r="B6092" s="78">
        <v>11572.832750000001</v>
      </c>
      <c r="C6092" s="79">
        <v>0.18711128132578822</v>
      </c>
      <c r="D6092" s="78">
        <v>682.553</v>
      </c>
      <c r="E6092" s="79">
        <v>1.1035618431689572E-2</v>
      </c>
      <c r="F6092" s="78">
        <v>10890.279750000002</v>
      </c>
      <c r="G6092" s="79">
        <v>0.17607566289409865</v>
      </c>
      <c r="H6092" s="78">
        <v>6803.5</v>
      </c>
      <c r="I6092" s="79">
        <v>0.11</v>
      </c>
      <c r="J6092" s="78">
        <v>642.33949999999993</v>
      </c>
      <c r="K6092" s="79">
        <v>1.0385440582053354E-2</v>
      </c>
      <c r="L6092" s="78">
        <v>6161.1605</v>
      </c>
      <c r="M6092" s="79">
        <v>9.9614559417946641E-2</v>
      </c>
    </row>
    <row r="6093" spans="1:13" x14ac:dyDescent="0.2">
      <c r="A6093" s="73">
        <v>61860</v>
      </c>
      <c r="B6093" s="74">
        <v>11575.032750000002</v>
      </c>
      <c r="C6093" s="75">
        <v>0.18711659796314262</v>
      </c>
      <c r="D6093" s="74">
        <v>682.553</v>
      </c>
      <c r="E6093" s="75">
        <v>1.1033834464920789E-2</v>
      </c>
      <c r="F6093" s="74">
        <v>10892.479750000002</v>
      </c>
      <c r="G6093" s="75">
        <v>0.17608276349822183</v>
      </c>
      <c r="H6093" s="74">
        <v>6804.6</v>
      </c>
      <c r="I6093" s="75">
        <v>0.11</v>
      </c>
      <c r="J6093" s="74">
        <v>642.33949999999993</v>
      </c>
      <c r="K6093" s="75">
        <v>1.0383761720012931E-2</v>
      </c>
      <c r="L6093" s="74">
        <v>6162.2605000000003</v>
      </c>
      <c r="M6093" s="75">
        <v>9.9616238279987071E-2</v>
      </c>
    </row>
    <row r="6094" spans="1:13" x14ac:dyDescent="0.2">
      <c r="A6094" s="77">
        <v>61870</v>
      </c>
      <c r="B6094" s="78">
        <v>11577.232750000001</v>
      </c>
      <c r="C6094" s="79">
        <v>0.18712191288184907</v>
      </c>
      <c r="D6094" s="78">
        <v>682.553</v>
      </c>
      <c r="E6094" s="79">
        <v>1.1032051074834331E-2</v>
      </c>
      <c r="F6094" s="78">
        <v>10894.679750000001</v>
      </c>
      <c r="G6094" s="79">
        <v>0.17608986180701472</v>
      </c>
      <c r="H6094" s="78">
        <v>6805.7</v>
      </c>
      <c r="I6094" s="79">
        <v>0.11</v>
      </c>
      <c r="J6094" s="78">
        <v>642.33949999999993</v>
      </c>
      <c r="K6094" s="79">
        <v>1.0382083400678841E-2</v>
      </c>
      <c r="L6094" s="78">
        <v>6163.3605000000007</v>
      </c>
      <c r="M6094" s="79">
        <v>9.9617916599321163E-2</v>
      </c>
    </row>
    <row r="6095" spans="1:13" x14ac:dyDescent="0.2">
      <c r="A6095" s="73">
        <v>61880</v>
      </c>
      <c r="B6095" s="74">
        <v>11579.43275</v>
      </c>
      <c r="C6095" s="75">
        <v>0.18712722608274079</v>
      </c>
      <c r="D6095" s="74">
        <v>682.553</v>
      </c>
      <c r="E6095" s="75">
        <v>1.1030268261150614E-2</v>
      </c>
      <c r="F6095" s="74">
        <v>10896.87975</v>
      </c>
      <c r="G6095" s="75">
        <v>0.17609695782159018</v>
      </c>
      <c r="H6095" s="74">
        <v>6806.8</v>
      </c>
      <c r="I6095" s="75">
        <v>0.11</v>
      </c>
      <c r="J6095" s="74">
        <v>642.33949999999993</v>
      </c>
      <c r="K6095" s="75">
        <v>1.0380405623787975E-2</v>
      </c>
      <c r="L6095" s="74">
        <v>6164.4605000000001</v>
      </c>
      <c r="M6095" s="75">
        <v>9.9619594376212026E-2</v>
      </c>
    </row>
    <row r="6096" spans="1:13" x14ac:dyDescent="0.2">
      <c r="A6096" s="77">
        <v>61890</v>
      </c>
      <c r="B6096" s="78">
        <v>11581.632750000001</v>
      </c>
      <c r="C6096" s="79">
        <v>0.18713253756665052</v>
      </c>
      <c r="D6096" s="78">
        <v>682.553</v>
      </c>
      <c r="E6096" s="79">
        <v>1.1028486023590241E-2</v>
      </c>
      <c r="F6096" s="78">
        <v>10899.079750000001</v>
      </c>
      <c r="G6096" s="79">
        <v>0.17610405154306027</v>
      </c>
      <c r="H6096" s="78">
        <v>6807.9</v>
      </c>
      <c r="I6096" s="79">
        <v>0.11</v>
      </c>
      <c r="J6096" s="78">
        <v>642.33949999999993</v>
      </c>
      <c r="K6096" s="79">
        <v>1.0378728389077394E-2</v>
      </c>
      <c r="L6096" s="78">
        <v>6165.5605000000005</v>
      </c>
      <c r="M6096" s="79">
        <v>9.9621271610922615E-2</v>
      </c>
    </row>
    <row r="6097" spans="1:13" x14ac:dyDescent="0.2">
      <c r="A6097" s="73">
        <v>61900</v>
      </c>
      <c r="B6097" s="74">
        <v>11583.832750000001</v>
      </c>
      <c r="C6097" s="75">
        <v>0.18713784733441036</v>
      </c>
      <c r="D6097" s="74">
        <v>682.553</v>
      </c>
      <c r="E6097" s="75">
        <v>1.1026704361873991E-2</v>
      </c>
      <c r="F6097" s="74">
        <v>10901.279750000002</v>
      </c>
      <c r="G6097" s="75">
        <v>0.17611114297253638</v>
      </c>
      <c r="H6097" s="74">
        <v>6809</v>
      </c>
      <c r="I6097" s="75">
        <v>0.11</v>
      </c>
      <c r="J6097" s="74">
        <v>642.33949999999993</v>
      </c>
      <c r="K6097" s="75">
        <v>1.0377051696284329E-2</v>
      </c>
      <c r="L6097" s="74">
        <v>6166.6605</v>
      </c>
      <c r="M6097" s="75">
        <v>9.9622948303715667E-2</v>
      </c>
    </row>
    <row r="6098" spans="1:13" x14ac:dyDescent="0.2">
      <c r="A6098" s="77">
        <v>61910</v>
      </c>
      <c r="B6098" s="78">
        <v>11586.032750000002</v>
      </c>
      <c r="C6098" s="79">
        <v>0.18714315538685192</v>
      </c>
      <c r="D6098" s="78">
        <v>682.553</v>
      </c>
      <c r="E6098" s="79">
        <v>1.1024923275722824E-2</v>
      </c>
      <c r="F6098" s="78">
        <v>10903.479750000002</v>
      </c>
      <c r="G6098" s="79">
        <v>0.17611823211112909</v>
      </c>
      <c r="H6098" s="78">
        <v>6810.1</v>
      </c>
      <c r="I6098" s="79">
        <v>0.11</v>
      </c>
      <c r="J6098" s="78">
        <v>642.33949999999993</v>
      </c>
      <c r="K6098" s="79">
        <v>1.0375375545146179E-2</v>
      </c>
      <c r="L6098" s="78">
        <v>6167.7605000000003</v>
      </c>
      <c r="M6098" s="79">
        <v>9.962462445485383E-2</v>
      </c>
    </row>
    <row r="6099" spans="1:13" x14ac:dyDescent="0.2">
      <c r="A6099" s="73">
        <v>61920</v>
      </c>
      <c r="B6099" s="74">
        <v>11588.232750000001</v>
      </c>
      <c r="C6099" s="75">
        <v>0.18714846172480623</v>
      </c>
      <c r="D6099" s="74">
        <v>682.553</v>
      </c>
      <c r="E6099" s="75">
        <v>1.1023142764857882E-2</v>
      </c>
      <c r="F6099" s="74">
        <v>10905.679750000001</v>
      </c>
      <c r="G6099" s="75">
        <v>0.17612531895994835</v>
      </c>
      <c r="H6099" s="74">
        <v>6811.2</v>
      </c>
      <c r="I6099" s="75">
        <v>0.11</v>
      </c>
      <c r="J6099" s="74">
        <v>642.33949999999993</v>
      </c>
      <c r="K6099" s="75">
        <v>1.0373699935400516E-2</v>
      </c>
      <c r="L6099" s="74">
        <v>6168.8605000000007</v>
      </c>
      <c r="M6099" s="75">
        <v>9.9626300064599493E-2</v>
      </c>
    </row>
    <row r="6100" spans="1:13" x14ac:dyDescent="0.2">
      <c r="A6100" s="77">
        <v>61930</v>
      </c>
      <c r="B6100" s="78">
        <v>11590.43275</v>
      </c>
      <c r="C6100" s="79">
        <v>0.18715376634910383</v>
      </c>
      <c r="D6100" s="78">
        <v>682.553</v>
      </c>
      <c r="E6100" s="79">
        <v>1.1021362829000484E-2</v>
      </c>
      <c r="F6100" s="78">
        <v>10907.87975</v>
      </c>
      <c r="G6100" s="79">
        <v>0.17613240352010334</v>
      </c>
      <c r="H6100" s="78">
        <v>6812.3</v>
      </c>
      <c r="I6100" s="79">
        <v>0.11</v>
      </c>
      <c r="J6100" s="78">
        <v>642.33949999999993</v>
      </c>
      <c r="K6100" s="79">
        <v>1.0372024866785078E-2</v>
      </c>
      <c r="L6100" s="78">
        <v>6169.9605000000001</v>
      </c>
      <c r="M6100" s="79">
        <v>9.9627975133214919E-2</v>
      </c>
    </row>
    <row r="6101" spans="1:13" x14ac:dyDescent="0.2">
      <c r="A6101" s="73">
        <v>61940</v>
      </c>
      <c r="B6101" s="74">
        <v>11592.632750000001</v>
      </c>
      <c r="C6101" s="75">
        <v>0.18715906926057477</v>
      </c>
      <c r="D6101" s="74">
        <v>682.553</v>
      </c>
      <c r="E6101" s="75">
        <v>1.1019583467872135E-2</v>
      </c>
      <c r="F6101" s="74">
        <v>10910.079750000001</v>
      </c>
      <c r="G6101" s="75">
        <v>0.17613948579270264</v>
      </c>
      <c r="H6101" s="74">
        <v>6813.4</v>
      </c>
      <c r="I6101" s="75">
        <v>0.11</v>
      </c>
      <c r="J6101" s="74">
        <v>642.33949999999993</v>
      </c>
      <c r="K6101" s="75">
        <v>1.0370350339037777E-2</v>
      </c>
      <c r="L6101" s="74">
        <v>6171.0605000000005</v>
      </c>
      <c r="M6101" s="75">
        <v>9.962964966096223E-2</v>
      </c>
    </row>
    <row r="6102" spans="1:13" x14ac:dyDescent="0.2">
      <c r="A6102" s="77">
        <v>61950</v>
      </c>
      <c r="B6102" s="78">
        <v>11594.832750000001</v>
      </c>
      <c r="C6102" s="79">
        <v>0.18716437046004844</v>
      </c>
      <c r="D6102" s="78">
        <v>682.553</v>
      </c>
      <c r="E6102" s="79">
        <v>1.1017804681194511E-2</v>
      </c>
      <c r="F6102" s="78">
        <v>10912.279750000002</v>
      </c>
      <c r="G6102" s="79">
        <v>0.17614656577885393</v>
      </c>
      <c r="H6102" s="78">
        <v>6814.5</v>
      </c>
      <c r="I6102" s="79">
        <v>0.11</v>
      </c>
      <c r="J6102" s="78">
        <v>642.33949999999993</v>
      </c>
      <c r="K6102" s="79">
        <v>1.0368676351896689E-2</v>
      </c>
      <c r="L6102" s="78">
        <v>6172.1605</v>
      </c>
      <c r="M6102" s="79">
        <v>9.9631323648103315E-2</v>
      </c>
    </row>
    <row r="6103" spans="1:13" x14ac:dyDescent="0.2">
      <c r="A6103" s="73">
        <v>61960</v>
      </c>
      <c r="B6103" s="74">
        <v>11597.032750000002</v>
      </c>
      <c r="C6103" s="75">
        <v>0.18716966994835382</v>
      </c>
      <c r="D6103" s="74">
        <v>682.553</v>
      </c>
      <c r="E6103" s="75">
        <v>1.1016026468689478E-2</v>
      </c>
      <c r="F6103" s="74">
        <v>10914.479750000002</v>
      </c>
      <c r="G6103" s="75">
        <v>0.17615364347966433</v>
      </c>
      <c r="H6103" s="74">
        <v>6815.6</v>
      </c>
      <c r="I6103" s="75">
        <v>0.11</v>
      </c>
      <c r="J6103" s="74">
        <v>642.33949999999993</v>
      </c>
      <c r="K6103" s="75">
        <v>1.0367002905100063E-2</v>
      </c>
      <c r="L6103" s="74">
        <v>6173.2605000000003</v>
      </c>
      <c r="M6103" s="75">
        <v>9.9632997094899936E-2</v>
      </c>
    </row>
    <row r="6104" spans="1:13" x14ac:dyDescent="0.2">
      <c r="A6104" s="77">
        <v>61970</v>
      </c>
      <c r="B6104" s="78">
        <v>11599.232750000001</v>
      </c>
      <c r="C6104" s="79">
        <v>0.1871749677263192</v>
      </c>
      <c r="D6104" s="78">
        <v>682.553</v>
      </c>
      <c r="E6104" s="79">
        <v>1.1014248830079071E-2</v>
      </c>
      <c r="F6104" s="78">
        <v>10916.679750000001</v>
      </c>
      <c r="G6104" s="79">
        <v>0.17616071889624013</v>
      </c>
      <c r="H6104" s="78">
        <v>6816.7</v>
      </c>
      <c r="I6104" s="79">
        <v>0.11</v>
      </c>
      <c r="J6104" s="78">
        <v>642.33949999999993</v>
      </c>
      <c r="K6104" s="79">
        <v>1.0365329998386314E-2</v>
      </c>
      <c r="L6104" s="78">
        <v>6174.3605000000007</v>
      </c>
      <c r="M6104" s="79">
        <v>9.963467000161369E-2</v>
      </c>
    </row>
    <row r="6105" spans="1:13" x14ac:dyDescent="0.2">
      <c r="A6105" s="73">
        <v>61980</v>
      </c>
      <c r="B6105" s="74">
        <v>11601.43275</v>
      </c>
      <c r="C6105" s="75">
        <v>0.18718026379477251</v>
      </c>
      <c r="D6105" s="74">
        <v>682.553</v>
      </c>
      <c r="E6105" s="75">
        <v>1.1012471765085512E-2</v>
      </c>
      <c r="F6105" s="74">
        <v>10918.87975</v>
      </c>
      <c r="G6105" s="75">
        <v>0.17616779202968699</v>
      </c>
      <c r="H6105" s="74">
        <v>6817.8</v>
      </c>
      <c r="I6105" s="75">
        <v>0.11</v>
      </c>
      <c r="J6105" s="74">
        <v>642.33949999999993</v>
      </c>
      <c r="K6105" s="75">
        <v>1.0363657631494029E-2</v>
      </c>
      <c r="L6105" s="74">
        <v>6175.4605000000001</v>
      </c>
      <c r="M6105" s="75">
        <v>9.9636342368505978E-2</v>
      </c>
    </row>
    <row r="6106" spans="1:13" x14ac:dyDescent="0.2">
      <c r="A6106" s="77">
        <v>61990</v>
      </c>
      <c r="B6106" s="78">
        <v>11603.632750000001</v>
      </c>
      <c r="C6106" s="79">
        <v>0.18718555815454108</v>
      </c>
      <c r="D6106" s="78">
        <v>682.553</v>
      </c>
      <c r="E6106" s="79">
        <v>1.1010695273431199E-2</v>
      </c>
      <c r="F6106" s="78">
        <v>10921.079750000001</v>
      </c>
      <c r="G6106" s="79">
        <v>0.17617486288110987</v>
      </c>
      <c r="H6106" s="78">
        <v>6818.9</v>
      </c>
      <c r="I6106" s="79">
        <v>0.11</v>
      </c>
      <c r="J6106" s="78">
        <v>642.33949999999993</v>
      </c>
      <c r="K6106" s="79">
        <v>1.036198580416196E-2</v>
      </c>
      <c r="L6106" s="78">
        <v>6176.5605000000005</v>
      </c>
      <c r="M6106" s="79">
        <v>9.9638014195838051E-2</v>
      </c>
    </row>
    <row r="6107" spans="1:13" x14ac:dyDescent="0.2">
      <c r="A6107" s="73">
        <v>62000</v>
      </c>
      <c r="B6107" s="74">
        <v>11605.832750000001</v>
      </c>
      <c r="C6107" s="75">
        <v>0.18719085080645165</v>
      </c>
      <c r="D6107" s="74">
        <v>682.553</v>
      </c>
      <c r="E6107" s="75">
        <v>1.1008919354838709E-2</v>
      </c>
      <c r="F6107" s="74">
        <v>10923.279750000002</v>
      </c>
      <c r="G6107" s="75">
        <v>0.17618193145161293</v>
      </c>
      <c r="H6107" s="74">
        <v>6820</v>
      </c>
      <c r="I6107" s="75">
        <v>0.11</v>
      </c>
      <c r="J6107" s="74">
        <v>642.33949999999993</v>
      </c>
      <c r="K6107" s="75">
        <v>1.0360314516129031E-2</v>
      </c>
      <c r="L6107" s="74">
        <v>6177.6605</v>
      </c>
      <c r="M6107" s="75">
        <v>9.9639685483870963E-2</v>
      </c>
    </row>
    <row r="6108" spans="1:13" x14ac:dyDescent="0.2">
      <c r="A6108" s="77">
        <v>62010</v>
      </c>
      <c r="B6108" s="78">
        <v>11608.032750000002</v>
      </c>
      <c r="C6108" s="79">
        <v>0.18719614175133045</v>
      </c>
      <c r="D6108" s="78">
        <v>682.553</v>
      </c>
      <c r="E6108" s="79">
        <v>1.1007144009030802E-2</v>
      </c>
      <c r="F6108" s="78">
        <v>10925.479750000002</v>
      </c>
      <c r="G6108" s="79">
        <v>0.17618899774229965</v>
      </c>
      <c r="H6108" s="78">
        <v>6821.1</v>
      </c>
      <c r="I6108" s="79">
        <v>0.11</v>
      </c>
      <c r="J6108" s="78">
        <v>642.33949999999993</v>
      </c>
      <c r="K6108" s="79">
        <v>1.0358643767134332E-2</v>
      </c>
      <c r="L6108" s="78">
        <v>6178.7605000000003</v>
      </c>
      <c r="M6108" s="79">
        <v>9.9641356232865672E-2</v>
      </c>
    </row>
    <row r="6109" spans="1:13" x14ac:dyDescent="0.2">
      <c r="A6109" s="73">
        <v>62020</v>
      </c>
      <c r="B6109" s="74">
        <v>11610.232750000001</v>
      </c>
      <c r="C6109" s="75">
        <v>0.18720143099000325</v>
      </c>
      <c r="D6109" s="74">
        <v>682.553</v>
      </c>
      <c r="E6109" s="75">
        <v>1.100536923573041E-2</v>
      </c>
      <c r="F6109" s="74">
        <v>10927.679750000001</v>
      </c>
      <c r="G6109" s="75">
        <v>0.17619606175427283</v>
      </c>
      <c r="H6109" s="74">
        <v>6822.2</v>
      </c>
      <c r="I6109" s="75">
        <v>0.11</v>
      </c>
      <c r="J6109" s="74">
        <v>642.33949999999993</v>
      </c>
      <c r="K6109" s="75">
        <v>1.0356973556917122E-2</v>
      </c>
      <c r="L6109" s="74">
        <v>6179.8605000000007</v>
      </c>
      <c r="M6109" s="75">
        <v>9.9643026443082885E-2</v>
      </c>
    </row>
    <row r="6110" spans="1:13" x14ac:dyDescent="0.2">
      <c r="A6110" s="77">
        <v>62030</v>
      </c>
      <c r="B6110" s="78">
        <v>11612.43275</v>
      </c>
      <c r="C6110" s="79">
        <v>0.18720671852329518</v>
      </c>
      <c r="D6110" s="78">
        <v>682.553</v>
      </c>
      <c r="E6110" s="79">
        <v>1.1003595034660647E-2</v>
      </c>
      <c r="F6110" s="78">
        <v>10929.87975</v>
      </c>
      <c r="G6110" s="79">
        <v>0.17620312348863454</v>
      </c>
      <c r="H6110" s="78">
        <v>6823.3</v>
      </c>
      <c r="I6110" s="79">
        <v>0.11</v>
      </c>
      <c r="J6110" s="78">
        <v>642.33949999999993</v>
      </c>
      <c r="K6110" s="79">
        <v>1.035530388521683E-2</v>
      </c>
      <c r="L6110" s="78">
        <v>6180.9605000000001</v>
      </c>
      <c r="M6110" s="79">
        <v>9.9644696114783174E-2</v>
      </c>
    </row>
    <row r="6111" spans="1:13" x14ac:dyDescent="0.2">
      <c r="A6111" s="73">
        <v>62040</v>
      </c>
      <c r="B6111" s="74">
        <v>11614.632750000001</v>
      </c>
      <c r="C6111" s="75">
        <v>0.18721200435203095</v>
      </c>
      <c r="D6111" s="74">
        <v>682.553</v>
      </c>
      <c r="E6111" s="75">
        <v>1.100182140554481E-2</v>
      </c>
      <c r="F6111" s="74">
        <v>10932.079750000001</v>
      </c>
      <c r="G6111" s="75">
        <v>0.17621018294648616</v>
      </c>
      <c r="H6111" s="74">
        <v>6824.4</v>
      </c>
      <c r="I6111" s="75">
        <v>0.11</v>
      </c>
      <c r="J6111" s="74">
        <v>642.33949999999993</v>
      </c>
      <c r="K6111" s="75">
        <v>1.0353634751773049E-2</v>
      </c>
      <c r="L6111" s="74">
        <v>6182.0605000000005</v>
      </c>
      <c r="M6111" s="75">
        <v>9.9646365248226954E-2</v>
      </c>
    </row>
    <row r="6112" spans="1:13" x14ac:dyDescent="0.2">
      <c r="A6112" s="77">
        <v>62050</v>
      </c>
      <c r="B6112" s="78">
        <v>11616.832750000001</v>
      </c>
      <c r="C6112" s="79">
        <v>0.18721728847703467</v>
      </c>
      <c r="D6112" s="78">
        <v>682.553</v>
      </c>
      <c r="E6112" s="79">
        <v>1.1000048348106365E-2</v>
      </c>
      <c r="F6112" s="78">
        <v>10934.279750000002</v>
      </c>
      <c r="G6112" s="79">
        <v>0.17621724012892831</v>
      </c>
      <c r="H6112" s="78">
        <v>6825.5</v>
      </c>
      <c r="I6112" s="79">
        <v>0.11</v>
      </c>
      <c r="J6112" s="78">
        <v>642.33949999999993</v>
      </c>
      <c r="K6112" s="79">
        <v>1.0351966156325543E-2</v>
      </c>
      <c r="L6112" s="78">
        <v>6183.1605</v>
      </c>
      <c r="M6112" s="79">
        <v>9.9648033843674461E-2</v>
      </c>
    </row>
    <row r="6113" spans="1:13" x14ac:dyDescent="0.2">
      <c r="A6113" s="73">
        <v>62060</v>
      </c>
      <c r="B6113" s="74">
        <v>11619.032750000002</v>
      </c>
      <c r="C6113" s="75">
        <v>0.18722257089912991</v>
      </c>
      <c r="D6113" s="74">
        <v>682.553</v>
      </c>
      <c r="E6113" s="75">
        <v>1.0998275862068965E-2</v>
      </c>
      <c r="F6113" s="74">
        <v>10936.479750000002</v>
      </c>
      <c r="G6113" s="75">
        <v>0.17622429503706094</v>
      </c>
      <c r="H6113" s="74">
        <v>6826.6</v>
      </c>
      <c r="I6113" s="75">
        <v>0.11</v>
      </c>
      <c r="J6113" s="74">
        <v>642.33949999999993</v>
      </c>
      <c r="K6113" s="75">
        <v>1.0350298098614243E-2</v>
      </c>
      <c r="L6113" s="74">
        <v>6184.2605000000003</v>
      </c>
      <c r="M6113" s="75">
        <v>9.9649701901385765E-2</v>
      </c>
    </row>
    <row r="6114" spans="1:13" x14ac:dyDescent="0.2">
      <c r="A6114" s="77">
        <v>62070</v>
      </c>
      <c r="B6114" s="78">
        <v>11621.232750000001</v>
      </c>
      <c r="C6114" s="79">
        <v>0.18722785161913968</v>
      </c>
      <c r="D6114" s="78">
        <v>682.553</v>
      </c>
      <c r="E6114" s="79">
        <v>1.0996503947156436E-2</v>
      </c>
      <c r="F6114" s="78">
        <v>10938.679750000001</v>
      </c>
      <c r="G6114" s="79">
        <v>0.17623134767198326</v>
      </c>
      <c r="H6114" s="78">
        <v>6827.7</v>
      </c>
      <c r="I6114" s="79">
        <v>0.11</v>
      </c>
      <c r="J6114" s="78">
        <v>642.33949999999993</v>
      </c>
      <c r="K6114" s="79">
        <v>1.0348630578379248E-2</v>
      </c>
      <c r="L6114" s="78">
        <v>6185.3605000000007</v>
      </c>
      <c r="M6114" s="79">
        <v>9.9651369421620756E-2</v>
      </c>
    </row>
    <row r="6115" spans="1:13" x14ac:dyDescent="0.2">
      <c r="A6115" s="73">
        <v>62080</v>
      </c>
      <c r="B6115" s="74">
        <v>11623.43275</v>
      </c>
      <c r="C6115" s="75">
        <v>0.1872331306378866</v>
      </c>
      <c r="D6115" s="74">
        <v>682.553</v>
      </c>
      <c r="E6115" s="75">
        <v>1.0994732603092784E-2</v>
      </c>
      <c r="F6115" s="74">
        <v>10940.87975</v>
      </c>
      <c r="G6115" s="75">
        <v>0.17623839803479383</v>
      </c>
      <c r="H6115" s="74">
        <v>6828.8</v>
      </c>
      <c r="I6115" s="75">
        <v>0.11</v>
      </c>
      <c r="J6115" s="74">
        <v>642.33949999999993</v>
      </c>
      <c r="K6115" s="75">
        <v>1.0346963595360824E-2</v>
      </c>
      <c r="L6115" s="74">
        <v>6186.4605000000001</v>
      </c>
      <c r="M6115" s="75">
        <v>9.9653036404639184E-2</v>
      </c>
    </row>
    <row r="6116" spans="1:13" x14ac:dyDescent="0.2">
      <c r="A6116" s="77">
        <v>62090</v>
      </c>
      <c r="B6116" s="78">
        <v>11625.632750000001</v>
      </c>
      <c r="C6116" s="79">
        <v>0.18723840795619262</v>
      </c>
      <c r="D6116" s="78">
        <v>682.553</v>
      </c>
      <c r="E6116" s="79">
        <v>1.099296182960219E-2</v>
      </c>
      <c r="F6116" s="78">
        <v>10943.079750000001</v>
      </c>
      <c r="G6116" s="79">
        <v>0.17624544612659043</v>
      </c>
      <c r="H6116" s="78">
        <v>6829.9</v>
      </c>
      <c r="I6116" s="79">
        <v>0.11</v>
      </c>
      <c r="J6116" s="78">
        <v>642.33949999999993</v>
      </c>
      <c r="K6116" s="79">
        <v>1.0345297149299403E-2</v>
      </c>
      <c r="L6116" s="78">
        <v>6187.5605000000005</v>
      </c>
      <c r="M6116" s="79">
        <v>9.9654702850700605E-2</v>
      </c>
    </row>
    <row r="6117" spans="1:13" x14ac:dyDescent="0.2">
      <c r="A6117" s="73">
        <v>62100</v>
      </c>
      <c r="B6117" s="74">
        <v>11627.832750000001</v>
      </c>
      <c r="C6117" s="75">
        <v>0.18724368357487925</v>
      </c>
      <c r="D6117" s="74">
        <v>682.553</v>
      </c>
      <c r="E6117" s="75">
        <v>1.0991191626409018E-2</v>
      </c>
      <c r="F6117" s="74">
        <v>10945.279750000002</v>
      </c>
      <c r="G6117" s="75">
        <v>0.17625249194847023</v>
      </c>
      <c r="H6117" s="74">
        <v>6831</v>
      </c>
      <c r="I6117" s="75">
        <v>0.11</v>
      </c>
      <c r="J6117" s="74">
        <v>642.33949999999993</v>
      </c>
      <c r="K6117" s="75">
        <v>1.0343631239935586E-2</v>
      </c>
      <c r="L6117" s="74">
        <v>6188.6605</v>
      </c>
      <c r="M6117" s="75">
        <v>9.9656368760064409E-2</v>
      </c>
    </row>
    <row r="6118" spans="1:13" x14ac:dyDescent="0.2">
      <c r="A6118" s="77">
        <v>62110</v>
      </c>
      <c r="B6118" s="78">
        <v>11630.032750000002</v>
      </c>
      <c r="C6118" s="79">
        <v>0.18724895749476739</v>
      </c>
      <c r="D6118" s="78">
        <v>682.553</v>
      </c>
      <c r="E6118" s="79">
        <v>1.0989421993237804E-2</v>
      </c>
      <c r="F6118" s="78">
        <v>10947.479750000002</v>
      </c>
      <c r="G6118" s="79">
        <v>0.17625953550152959</v>
      </c>
      <c r="H6118" s="78">
        <v>6832.1</v>
      </c>
      <c r="I6118" s="79">
        <v>0.11</v>
      </c>
      <c r="J6118" s="78">
        <v>642.33949999999993</v>
      </c>
      <c r="K6118" s="79">
        <v>1.0341965867010142E-2</v>
      </c>
      <c r="L6118" s="78">
        <v>6189.7605000000003</v>
      </c>
      <c r="M6118" s="79">
        <v>9.9658034132989862E-2</v>
      </c>
    </row>
    <row r="6119" spans="1:13" x14ac:dyDescent="0.2">
      <c r="A6119" s="73">
        <v>62120</v>
      </c>
      <c r="B6119" s="74">
        <v>11632.232750000001</v>
      </c>
      <c r="C6119" s="75">
        <v>0.18725422971667741</v>
      </c>
      <c r="D6119" s="74">
        <v>682.553</v>
      </c>
      <c r="E6119" s="75">
        <v>1.0987652929813265E-2</v>
      </c>
      <c r="F6119" s="74">
        <v>10949.679750000001</v>
      </c>
      <c r="G6119" s="75">
        <v>0.17626657678686417</v>
      </c>
      <c r="H6119" s="74">
        <v>6833.2</v>
      </c>
      <c r="I6119" s="75">
        <v>0.11</v>
      </c>
      <c r="J6119" s="74">
        <v>642.33949999999993</v>
      </c>
      <c r="K6119" s="75">
        <v>1.0340301030264005E-2</v>
      </c>
      <c r="L6119" s="74">
        <v>6190.8605000000007</v>
      </c>
      <c r="M6119" s="75">
        <v>9.9659698969736005E-2</v>
      </c>
    </row>
    <row r="6120" spans="1:13" x14ac:dyDescent="0.2">
      <c r="A6120" s="77">
        <v>62130</v>
      </c>
      <c r="B6120" s="78">
        <v>11634.43275</v>
      </c>
      <c r="C6120" s="79">
        <v>0.18725950024142926</v>
      </c>
      <c r="D6120" s="78">
        <v>682.553</v>
      </c>
      <c r="E6120" s="79">
        <v>1.0985884435860294E-2</v>
      </c>
      <c r="F6120" s="78">
        <v>10951.87975</v>
      </c>
      <c r="G6120" s="79">
        <v>0.17627361580556897</v>
      </c>
      <c r="H6120" s="78">
        <v>6834.3</v>
      </c>
      <c r="I6120" s="79">
        <v>0.11</v>
      </c>
      <c r="J6120" s="78">
        <v>642.33949999999993</v>
      </c>
      <c r="K6120" s="79">
        <v>1.0338636729438274E-2</v>
      </c>
      <c r="L6120" s="78">
        <v>6191.9605000000001</v>
      </c>
      <c r="M6120" s="79">
        <v>9.9661363270561729E-2</v>
      </c>
    </row>
    <row r="6121" spans="1:13" x14ac:dyDescent="0.2">
      <c r="A6121" s="73">
        <v>62140</v>
      </c>
      <c r="B6121" s="74">
        <v>11636.632750000001</v>
      </c>
      <c r="C6121" s="75">
        <v>0.1872647690698423</v>
      </c>
      <c r="D6121" s="74">
        <v>682.553</v>
      </c>
      <c r="E6121" s="75">
        <v>1.0984116511103958E-2</v>
      </c>
      <c r="F6121" s="74">
        <v>10954.079750000001</v>
      </c>
      <c r="G6121" s="75">
        <v>0.17628065255873834</v>
      </c>
      <c r="H6121" s="74">
        <v>6835.4</v>
      </c>
      <c r="I6121" s="75">
        <v>0.11</v>
      </c>
      <c r="J6121" s="74">
        <v>642.33949999999993</v>
      </c>
      <c r="K6121" s="75">
        <v>1.0336972964274218E-2</v>
      </c>
      <c r="L6121" s="74">
        <v>6193.0605000000005</v>
      </c>
      <c r="M6121" s="75">
        <v>9.9663027035725785E-2</v>
      </c>
    </row>
    <row r="6122" spans="1:13" x14ac:dyDescent="0.2">
      <c r="A6122" s="77">
        <v>62150</v>
      </c>
      <c r="B6122" s="78">
        <v>11638.832750000001</v>
      </c>
      <c r="C6122" s="79">
        <v>0.18727003620273533</v>
      </c>
      <c r="D6122" s="78">
        <v>682.553</v>
      </c>
      <c r="E6122" s="79">
        <v>1.098234915526951E-2</v>
      </c>
      <c r="F6122" s="78">
        <v>10956.279750000002</v>
      </c>
      <c r="G6122" s="79">
        <v>0.17628768704746584</v>
      </c>
      <c r="H6122" s="78">
        <v>6836.5</v>
      </c>
      <c r="I6122" s="79">
        <v>0.11</v>
      </c>
      <c r="J6122" s="78">
        <v>642.33949999999993</v>
      </c>
      <c r="K6122" s="79">
        <v>1.0335309734513274E-2</v>
      </c>
      <c r="L6122" s="78">
        <v>6194.1605</v>
      </c>
      <c r="M6122" s="79">
        <v>9.966469026548673E-2</v>
      </c>
    </row>
    <row r="6123" spans="1:13" x14ac:dyDescent="0.2">
      <c r="A6123" s="73">
        <v>62160</v>
      </c>
      <c r="B6123" s="74">
        <v>11641.032750000002</v>
      </c>
      <c r="C6123" s="75">
        <v>0.18727530164092668</v>
      </c>
      <c r="D6123" s="74">
        <v>682.553</v>
      </c>
      <c r="E6123" s="75">
        <v>1.0980582368082368E-2</v>
      </c>
      <c r="F6123" s="74">
        <v>10958.479750000002</v>
      </c>
      <c r="G6123" s="75">
        <v>0.17629471927284432</v>
      </c>
      <c r="H6123" s="74">
        <v>6837.6</v>
      </c>
      <c r="I6123" s="75">
        <v>0.11</v>
      </c>
      <c r="J6123" s="74">
        <v>642.33949999999993</v>
      </c>
      <c r="K6123" s="75">
        <v>1.0333647039897038E-2</v>
      </c>
      <c r="L6123" s="74">
        <v>6195.2605000000003</v>
      </c>
      <c r="M6123" s="75">
        <v>9.9666352960102969E-2</v>
      </c>
    </row>
    <row r="6124" spans="1:13" x14ac:dyDescent="0.2">
      <c r="A6124" s="77">
        <v>62170</v>
      </c>
      <c r="B6124" s="78">
        <v>11643.232750000001</v>
      </c>
      <c r="C6124" s="79">
        <v>0.18728056538523405</v>
      </c>
      <c r="D6124" s="78">
        <v>682.553</v>
      </c>
      <c r="E6124" s="79">
        <v>1.0978816149268135E-2</v>
      </c>
      <c r="F6124" s="78">
        <v>10960.679750000001</v>
      </c>
      <c r="G6124" s="79">
        <v>0.17630174923596592</v>
      </c>
      <c r="H6124" s="78">
        <v>6838.7</v>
      </c>
      <c r="I6124" s="79">
        <v>0.11</v>
      </c>
      <c r="J6124" s="78">
        <v>642.33949999999993</v>
      </c>
      <c r="K6124" s="79">
        <v>1.0331984880167282E-2</v>
      </c>
      <c r="L6124" s="78">
        <v>6196.3605000000007</v>
      </c>
      <c r="M6124" s="79">
        <v>9.9668015119832726E-2</v>
      </c>
    </row>
    <row r="6125" spans="1:13" x14ac:dyDescent="0.2">
      <c r="A6125" s="73">
        <v>62180</v>
      </c>
      <c r="B6125" s="74">
        <v>11645.43275</v>
      </c>
      <c r="C6125" s="75">
        <v>0.18728582743647476</v>
      </c>
      <c r="D6125" s="74">
        <v>682.553</v>
      </c>
      <c r="E6125" s="75">
        <v>1.0977050498552588E-2</v>
      </c>
      <c r="F6125" s="74">
        <v>10962.87975</v>
      </c>
      <c r="G6125" s="75">
        <v>0.17630877693792216</v>
      </c>
      <c r="H6125" s="74">
        <v>6839.8</v>
      </c>
      <c r="I6125" s="75">
        <v>0.11</v>
      </c>
      <c r="J6125" s="74">
        <v>642.33949999999993</v>
      </c>
      <c r="K6125" s="75">
        <v>1.0330323255065936E-2</v>
      </c>
      <c r="L6125" s="74">
        <v>6197.4605000000001</v>
      </c>
      <c r="M6125" s="75">
        <v>9.9669676744934071E-2</v>
      </c>
    </row>
    <row r="6126" spans="1:13" x14ac:dyDescent="0.2">
      <c r="A6126" s="77">
        <v>62190</v>
      </c>
      <c r="B6126" s="78">
        <v>11647.632750000001</v>
      </c>
      <c r="C6126" s="79">
        <v>0.18729108779546552</v>
      </c>
      <c r="D6126" s="78">
        <v>682.553</v>
      </c>
      <c r="E6126" s="79">
        <v>1.0975285415661682E-2</v>
      </c>
      <c r="F6126" s="78">
        <v>10965.079750000001</v>
      </c>
      <c r="G6126" s="79">
        <v>0.17631580237980385</v>
      </c>
      <c r="H6126" s="78">
        <v>6840.9</v>
      </c>
      <c r="I6126" s="79">
        <v>0.11</v>
      </c>
      <c r="J6126" s="78">
        <v>642.33949999999993</v>
      </c>
      <c r="K6126" s="79">
        <v>1.0328662164335102E-2</v>
      </c>
      <c r="L6126" s="78">
        <v>6198.5605000000005</v>
      </c>
      <c r="M6126" s="79">
        <v>9.9671337835664911E-2</v>
      </c>
    </row>
    <row r="6127" spans="1:13" x14ac:dyDescent="0.2">
      <c r="A6127" s="73">
        <v>62200</v>
      </c>
      <c r="B6127" s="74">
        <v>11649.832750000001</v>
      </c>
      <c r="C6127" s="75">
        <v>0.18729634646302254</v>
      </c>
      <c r="D6127" s="74">
        <v>682.553</v>
      </c>
      <c r="E6127" s="75">
        <v>1.0973520900321544E-2</v>
      </c>
      <c r="F6127" s="74">
        <v>10967.279750000002</v>
      </c>
      <c r="G6127" s="75">
        <v>0.17632282556270099</v>
      </c>
      <c r="H6127" s="74">
        <v>6842</v>
      </c>
      <c r="I6127" s="75">
        <v>0.11</v>
      </c>
      <c r="J6127" s="74">
        <v>642.33949999999993</v>
      </c>
      <c r="K6127" s="75">
        <v>1.032700160771704E-2</v>
      </c>
      <c r="L6127" s="74">
        <v>6199.6605</v>
      </c>
      <c r="M6127" s="75">
        <v>9.9672998392282955E-2</v>
      </c>
    </row>
    <row r="6128" spans="1:13" x14ac:dyDescent="0.2">
      <c r="A6128" s="77">
        <v>62210</v>
      </c>
      <c r="B6128" s="78">
        <v>11652.032750000002</v>
      </c>
      <c r="C6128" s="79">
        <v>0.18730160343996147</v>
      </c>
      <c r="D6128" s="78">
        <v>682.553</v>
      </c>
      <c r="E6128" s="79">
        <v>1.097175695225848E-2</v>
      </c>
      <c r="F6128" s="78">
        <v>10969.479750000002</v>
      </c>
      <c r="G6128" s="79">
        <v>0.17632984648770297</v>
      </c>
      <c r="H6128" s="78">
        <v>6843.1</v>
      </c>
      <c r="I6128" s="79">
        <v>0.11</v>
      </c>
      <c r="J6128" s="78">
        <v>642.33949999999993</v>
      </c>
      <c r="K6128" s="79">
        <v>1.0325341584954186E-2</v>
      </c>
      <c r="L6128" s="78">
        <v>6200.7605000000003</v>
      </c>
      <c r="M6128" s="79">
        <v>9.9674658415045816E-2</v>
      </c>
    </row>
    <row r="6129" spans="1:13" x14ac:dyDescent="0.2">
      <c r="A6129" s="73">
        <v>62220</v>
      </c>
      <c r="B6129" s="74">
        <v>11654.232750000001</v>
      </c>
      <c r="C6129" s="75">
        <v>0.1873068587270974</v>
      </c>
      <c r="D6129" s="74">
        <v>682.553</v>
      </c>
      <c r="E6129" s="75">
        <v>1.0969993571198971E-2</v>
      </c>
      <c r="F6129" s="74">
        <v>10971.679750000001</v>
      </c>
      <c r="G6129" s="75">
        <v>0.17633686515589844</v>
      </c>
      <c r="H6129" s="74">
        <v>6844.2</v>
      </c>
      <c r="I6129" s="75">
        <v>0.11</v>
      </c>
      <c r="J6129" s="74">
        <v>642.33949999999993</v>
      </c>
      <c r="K6129" s="75">
        <v>1.0323682095789134E-2</v>
      </c>
      <c r="L6129" s="74">
        <v>6201.8605000000007</v>
      </c>
      <c r="M6129" s="75">
        <v>9.9676317904210873E-2</v>
      </c>
    </row>
    <row r="6130" spans="1:13" x14ac:dyDescent="0.2">
      <c r="A6130" s="77">
        <v>62230</v>
      </c>
      <c r="B6130" s="78">
        <v>11656.43275</v>
      </c>
      <c r="C6130" s="79">
        <v>0.18731211232524506</v>
      </c>
      <c r="D6130" s="78">
        <v>682.553</v>
      </c>
      <c r="E6130" s="79">
        <v>1.0968230756869677E-2</v>
      </c>
      <c r="F6130" s="78">
        <v>10973.87975</v>
      </c>
      <c r="G6130" s="79">
        <v>0.17634388156837538</v>
      </c>
      <c r="H6130" s="78">
        <v>6845.3</v>
      </c>
      <c r="I6130" s="79">
        <v>0.11</v>
      </c>
      <c r="J6130" s="78">
        <v>642.33949999999993</v>
      </c>
      <c r="K6130" s="79">
        <v>1.0322023139964645E-2</v>
      </c>
      <c r="L6130" s="78">
        <v>6202.9605000000001</v>
      </c>
      <c r="M6130" s="79">
        <v>9.967797686003535E-2</v>
      </c>
    </row>
    <row r="6131" spans="1:13" x14ac:dyDescent="0.2">
      <c r="A6131" s="73">
        <v>62240</v>
      </c>
      <c r="B6131" s="74">
        <v>11658.632750000001</v>
      </c>
      <c r="C6131" s="75">
        <v>0.18731736423521853</v>
      </c>
      <c r="D6131" s="74">
        <v>682.553</v>
      </c>
      <c r="E6131" s="75">
        <v>1.0966468508997429E-2</v>
      </c>
      <c r="F6131" s="74">
        <v>10976.079750000001</v>
      </c>
      <c r="G6131" s="75">
        <v>0.17635089572622109</v>
      </c>
      <c r="H6131" s="74">
        <v>6846.4</v>
      </c>
      <c r="I6131" s="75">
        <v>0.11</v>
      </c>
      <c r="J6131" s="74">
        <v>642.33949999999993</v>
      </c>
      <c r="K6131" s="75">
        <v>1.0320364717223649E-2</v>
      </c>
      <c r="L6131" s="74">
        <v>6204.0605000000005</v>
      </c>
      <c r="M6131" s="75">
        <v>9.967963528277636E-2</v>
      </c>
    </row>
    <row r="6132" spans="1:13" x14ac:dyDescent="0.2">
      <c r="A6132" s="77">
        <v>62250</v>
      </c>
      <c r="B6132" s="78">
        <v>11660.832750000001</v>
      </c>
      <c r="C6132" s="79">
        <v>0.18732261445783135</v>
      </c>
      <c r="D6132" s="78">
        <v>682.553</v>
      </c>
      <c r="E6132" s="79">
        <v>1.0964706827309236E-2</v>
      </c>
      <c r="F6132" s="78">
        <v>10978.279750000002</v>
      </c>
      <c r="G6132" s="79">
        <v>0.17635790763052211</v>
      </c>
      <c r="H6132" s="78">
        <v>6847.5</v>
      </c>
      <c r="I6132" s="79">
        <v>0.11</v>
      </c>
      <c r="J6132" s="78">
        <v>642.33949999999993</v>
      </c>
      <c r="K6132" s="79">
        <v>1.0318706827309235E-2</v>
      </c>
      <c r="L6132" s="78">
        <v>6205.1605</v>
      </c>
      <c r="M6132" s="79">
        <v>9.9681293172690769E-2</v>
      </c>
    </row>
    <row r="6133" spans="1:13" x14ac:dyDescent="0.2">
      <c r="A6133" s="73">
        <v>62260</v>
      </c>
      <c r="B6133" s="74">
        <v>11663.032750000002</v>
      </c>
      <c r="C6133" s="75">
        <v>0.18732786299389659</v>
      </c>
      <c r="D6133" s="74">
        <v>682.553</v>
      </c>
      <c r="E6133" s="75">
        <v>1.0962945711532284E-2</v>
      </c>
      <c r="F6133" s="74">
        <v>10980.479750000002</v>
      </c>
      <c r="G6133" s="75">
        <v>0.17636491728236431</v>
      </c>
      <c r="H6133" s="74">
        <v>6848.6</v>
      </c>
      <c r="I6133" s="75">
        <v>0.11</v>
      </c>
      <c r="J6133" s="74">
        <v>642.33949999999993</v>
      </c>
      <c r="K6133" s="75">
        <v>1.0317049469964663E-2</v>
      </c>
      <c r="L6133" s="74">
        <v>6206.2605000000003</v>
      </c>
      <c r="M6133" s="75">
        <v>9.9682950530035341E-2</v>
      </c>
    </row>
    <row r="6134" spans="1:13" x14ac:dyDescent="0.2">
      <c r="A6134" s="77">
        <v>62270</v>
      </c>
      <c r="B6134" s="78">
        <v>11665.232750000001</v>
      </c>
      <c r="C6134" s="79">
        <v>0.18733310984422677</v>
      </c>
      <c r="D6134" s="78">
        <v>682.553</v>
      </c>
      <c r="E6134" s="79">
        <v>1.0961185161393929E-2</v>
      </c>
      <c r="F6134" s="78">
        <v>10982.679750000001</v>
      </c>
      <c r="G6134" s="79">
        <v>0.17637192468283283</v>
      </c>
      <c r="H6134" s="78">
        <v>6849.7</v>
      </c>
      <c r="I6134" s="79">
        <v>0.11</v>
      </c>
      <c r="J6134" s="78">
        <v>642.33949999999993</v>
      </c>
      <c r="K6134" s="79">
        <v>1.0315392644933353E-2</v>
      </c>
      <c r="L6134" s="78">
        <v>6207.3605000000007</v>
      </c>
      <c r="M6134" s="79">
        <v>9.9684607355066651E-2</v>
      </c>
    </row>
    <row r="6135" spans="1:13" x14ac:dyDescent="0.2">
      <c r="A6135" s="73">
        <v>62280</v>
      </c>
      <c r="B6135" s="74">
        <v>11667.43275</v>
      </c>
      <c r="C6135" s="75">
        <v>0.18733835500963392</v>
      </c>
      <c r="D6135" s="74">
        <v>682.553</v>
      </c>
      <c r="E6135" s="75">
        <v>1.0959425176621709E-2</v>
      </c>
      <c r="F6135" s="74">
        <v>10984.87975</v>
      </c>
      <c r="G6135" s="75">
        <v>0.1763789298330122</v>
      </c>
      <c r="H6135" s="74">
        <v>6850.8</v>
      </c>
      <c r="I6135" s="75">
        <v>0.11</v>
      </c>
      <c r="J6135" s="74">
        <v>642.33949999999993</v>
      </c>
      <c r="K6135" s="75">
        <v>1.0313736351958895E-2</v>
      </c>
      <c r="L6135" s="74">
        <v>6208.4605000000001</v>
      </c>
      <c r="M6135" s="75">
        <v>9.9686263648041104E-2</v>
      </c>
    </row>
    <row r="6136" spans="1:13" x14ac:dyDescent="0.2">
      <c r="A6136" s="77">
        <v>62290</v>
      </c>
      <c r="B6136" s="78">
        <v>11669.632750000001</v>
      </c>
      <c r="C6136" s="79">
        <v>0.18734359849092955</v>
      </c>
      <c r="D6136" s="78">
        <v>682.553</v>
      </c>
      <c r="E6136" s="79">
        <v>1.0957665756943329E-2</v>
      </c>
      <c r="F6136" s="78">
        <v>10987.079750000001</v>
      </c>
      <c r="G6136" s="79">
        <v>0.1763859327339862</v>
      </c>
      <c r="H6136" s="78">
        <v>6851.9</v>
      </c>
      <c r="I6136" s="79">
        <v>0.11</v>
      </c>
      <c r="J6136" s="78">
        <v>642.33949999999993</v>
      </c>
      <c r="K6136" s="79">
        <v>1.0312080590785037E-2</v>
      </c>
      <c r="L6136" s="78">
        <v>6209.5605000000005</v>
      </c>
      <c r="M6136" s="79">
        <v>9.9687919409214967E-2</v>
      </c>
    </row>
    <row r="6137" spans="1:13" x14ac:dyDescent="0.2">
      <c r="A6137" s="73">
        <v>62300</v>
      </c>
      <c r="B6137" s="74">
        <v>11671.832750000001</v>
      </c>
      <c r="C6137" s="75">
        <v>0.18734884028892457</v>
      </c>
      <c r="D6137" s="74">
        <v>682.553</v>
      </c>
      <c r="E6137" s="75">
        <v>1.0955906902086678E-2</v>
      </c>
      <c r="F6137" s="74">
        <v>10989.279750000002</v>
      </c>
      <c r="G6137" s="75">
        <v>0.1763929333868379</v>
      </c>
      <c r="H6137" s="74">
        <v>6853</v>
      </c>
      <c r="I6137" s="75">
        <v>0.11</v>
      </c>
      <c r="J6137" s="74">
        <v>642.33949999999993</v>
      </c>
      <c r="K6137" s="75">
        <v>1.0310425361155697E-2</v>
      </c>
      <c r="L6137" s="74">
        <v>6210.6605</v>
      </c>
      <c r="M6137" s="75">
        <v>9.96895746388443E-2</v>
      </c>
    </row>
    <row r="6138" spans="1:13" x14ac:dyDescent="0.2">
      <c r="A6138" s="77">
        <v>62310</v>
      </c>
      <c r="B6138" s="78">
        <v>11674.032750000002</v>
      </c>
      <c r="C6138" s="79">
        <v>0.1873540804044295</v>
      </c>
      <c r="D6138" s="78">
        <v>682.553</v>
      </c>
      <c r="E6138" s="79">
        <v>1.0954148611779811E-2</v>
      </c>
      <c r="F6138" s="78">
        <v>10991.479750000002</v>
      </c>
      <c r="G6138" s="79">
        <v>0.17639993179264968</v>
      </c>
      <c r="H6138" s="78">
        <v>6854.1</v>
      </c>
      <c r="I6138" s="79">
        <v>0.11</v>
      </c>
      <c r="J6138" s="78">
        <v>642.33949999999993</v>
      </c>
      <c r="K6138" s="79">
        <v>1.0308770662814956E-2</v>
      </c>
      <c r="L6138" s="78">
        <v>6211.7605000000003</v>
      </c>
      <c r="M6138" s="79">
        <v>9.969122933718505E-2</v>
      </c>
    </row>
    <row r="6139" spans="1:13" x14ac:dyDescent="0.2">
      <c r="A6139" s="73">
        <v>62320</v>
      </c>
      <c r="B6139" s="74">
        <v>11676.232750000001</v>
      </c>
      <c r="C6139" s="75">
        <v>0.18735931883825419</v>
      </c>
      <c r="D6139" s="74">
        <v>682.553</v>
      </c>
      <c r="E6139" s="75">
        <v>1.0952390885750963E-2</v>
      </c>
      <c r="F6139" s="74">
        <v>10993.679750000001</v>
      </c>
      <c r="G6139" s="75">
        <v>0.17640692795250323</v>
      </c>
      <c r="H6139" s="74">
        <v>6855.2</v>
      </c>
      <c r="I6139" s="75">
        <v>0.11</v>
      </c>
      <c r="J6139" s="74">
        <v>642.33949999999993</v>
      </c>
      <c r="K6139" s="75">
        <v>1.0307116495507059E-2</v>
      </c>
      <c r="L6139" s="74">
        <v>6212.8605000000007</v>
      </c>
      <c r="M6139" s="75">
        <v>9.9692883504492957E-2</v>
      </c>
    </row>
    <row r="6140" spans="1:13" x14ac:dyDescent="0.2">
      <c r="A6140" s="77">
        <v>62330</v>
      </c>
      <c r="B6140" s="78">
        <v>11678.43275</v>
      </c>
      <c r="C6140" s="79">
        <v>0.1873645555912081</v>
      </c>
      <c r="D6140" s="78">
        <v>682.553</v>
      </c>
      <c r="E6140" s="79">
        <v>1.0950633723728542E-2</v>
      </c>
      <c r="F6140" s="78">
        <v>10995.87975</v>
      </c>
      <c r="G6140" s="79">
        <v>0.17641392186747953</v>
      </c>
      <c r="H6140" s="78">
        <v>6856.3</v>
      </c>
      <c r="I6140" s="79">
        <v>0.11</v>
      </c>
      <c r="J6140" s="78">
        <v>642.33949999999993</v>
      </c>
      <c r="K6140" s="79">
        <v>1.0305462858976414E-2</v>
      </c>
      <c r="L6140" s="78">
        <v>6213.9605000000001</v>
      </c>
      <c r="M6140" s="79">
        <v>9.9694537141023581E-2</v>
      </c>
    </row>
    <row r="6141" spans="1:13" x14ac:dyDescent="0.2">
      <c r="A6141" s="73">
        <v>62340</v>
      </c>
      <c r="B6141" s="74">
        <v>11680.632750000001</v>
      </c>
      <c r="C6141" s="75">
        <v>0.18736979066410012</v>
      </c>
      <c r="D6141" s="74">
        <v>682.553</v>
      </c>
      <c r="E6141" s="75">
        <v>1.0948877125441129E-2</v>
      </c>
      <c r="F6141" s="74">
        <v>10998.079750000001</v>
      </c>
      <c r="G6141" s="75">
        <v>0.17642091353865899</v>
      </c>
      <c r="H6141" s="74">
        <v>6857.4</v>
      </c>
      <c r="I6141" s="75">
        <v>0.11</v>
      </c>
      <c r="J6141" s="74">
        <v>642.33949999999993</v>
      </c>
      <c r="K6141" s="75">
        <v>1.0303809752967595E-2</v>
      </c>
      <c r="L6141" s="74">
        <v>6215.0605000000005</v>
      </c>
      <c r="M6141" s="75">
        <v>9.9696190247032412E-2</v>
      </c>
    </row>
    <row r="6142" spans="1:13" x14ac:dyDescent="0.2">
      <c r="A6142" s="77">
        <v>62350</v>
      </c>
      <c r="B6142" s="78">
        <v>11682.832750000001</v>
      </c>
      <c r="C6142" s="79">
        <v>0.18737502405773859</v>
      </c>
      <c r="D6142" s="78">
        <v>682.553</v>
      </c>
      <c r="E6142" s="79">
        <v>1.0947121090617481E-2</v>
      </c>
      <c r="F6142" s="78">
        <v>11000.279750000002</v>
      </c>
      <c r="G6142" s="79">
        <v>0.1764279029671211</v>
      </c>
      <c r="H6142" s="78">
        <v>6858.5</v>
      </c>
      <c r="I6142" s="79">
        <v>0.11</v>
      </c>
      <c r="J6142" s="78">
        <v>642.33949999999993</v>
      </c>
      <c r="K6142" s="79">
        <v>1.030215717722534E-2</v>
      </c>
      <c r="L6142" s="78">
        <v>6216.1605</v>
      </c>
      <c r="M6142" s="79">
        <v>9.9697842822774663E-2</v>
      </c>
    </row>
    <row r="6143" spans="1:13" x14ac:dyDescent="0.2">
      <c r="A6143" s="73">
        <v>62360</v>
      </c>
      <c r="B6143" s="74">
        <v>11685.032750000002</v>
      </c>
      <c r="C6143" s="75">
        <v>0.18738025577293141</v>
      </c>
      <c r="D6143" s="74">
        <v>682.553</v>
      </c>
      <c r="E6143" s="75">
        <v>1.0945365618986529E-2</v>
      </c>
      <c r="F6143" s="74">
        <v>11002.479750000002</v>
      </c>
      <c r="G6143" s="75">
        <v>0.17643489015394487</v>
      </c>
      <c r="H6143" s="74">
        <v>6859.6</v>
      </c>
      <c r="I6143" s="75">
        <v>0.11</v>
      </c>
      <c r="J6143" s="74">
        <v>642.33949999999993</v>
      </c>
      <c r="K6143" s="75">
        <v>1.0300505131494546E-2</v>
      </c>
      <c r="L6143" s="74">
        <v>6217.2605000000003</v>
      </c>
      <c r="M6143" s="75">
        <v>9.9699494868505462E-2</v>
      </c>
    </row>
    <row r="6144" spans="1:13" x14ac:dyDescent="0.2">
      <c r="A6144" s="77">
        <v>62370</v>
      </c>
      <c r="B6144" s="78">
        <v>11687.232750000001</v>
      </c>
      <c r="C6144" s="79">
        <v>0.18738548581048584</v>
      </c>
      <c r="D6144" s="78">
        <v>682.553</v>
      </c>
      <c r="E6144" s="79">
        <v>1.0943610710277376E-2</v>
      </c>
      <c r="F6144" s="78">
        <v>11004.679750000001</v>
      </c>
      <c r="G6144" s="79">
        <v>0.17644187510020845</v>
      </c>
      <c r="H6144" s="78">
        <v>6860.7</v>
      </c>
      <c r="I6144" s="79">
        <v>0.11</v>
      </c>
      <c r="J6144" s="78">
        <v>642.33949999999993</v>
      </c>
      <c r="K6144" s="79">
        <v>1.0298853615520281E-2</v>
      </c>
      <c r="L6144" s="78">
        <v>6218.3605000000007</v>
      </c>
      <c r="M6144" s="79">
        <v>9.970114638447973E-2</v>
      </c>
    </row>
    <row r="6145" spans="1:13" x14ac:dyDescent="0.2">
      <c r="A6145" s="73">
        <v>62380</v>
      </c>
      <c r="B6145" s="74">
        <v>11689.43275</v>
      </c>
      <c r="C6145" s="75">
        <v>0.18739071417120873</v>
      </c>
      <c r="D6145" s="74">
        <v>682.553</v>
      </c>
      <c r="E6145" s="75">
        <v>1.09418563642193E-2</v>
      </c>
      <c r="F6145" s="74">
        <v>11006.87975</v>
      </c>
      <c r="G6145" s="75">
        <v>0.17644885780698943</v>
      </c>
      <c r="H6145" s="74">
        <v>6861.8</v>
      </c>
      <c r="I6145" s="75">
        <v>0.11</v>
      </c>
      <c r="J6145" s="74">
        <v>642.33949999999993</v>
      </c>
      <c r="K6145" s="75">
        <v>1.0297202629047771E-2</v>
      </c>
      <c r="L6145" s="74">
        <v>6219.4605000000001</v>
      </c>
      <c r="M6145" s="75">
        <v>9.9702797370952237E-2</v>
      </c>
    </row>
    <row r="6146" spans="1:13" x14ac:dyDescent="0.2">
      <c r="A6146" s="77">
        <v>62390</v>
      </c>
      <c r="B6146" s="78">
        <v>11691.632750000001</v>
      </c>
      <c r="C6146" s="79">
        <v>0.18739594085590641</v>
      </c>
      <c r="D6146" s="78">
        <v>682.553</v>
      </c>
      <c r="E6146" s="79">
        <v>1.0940102580541754E-2</v>
      </c>
      <c r="F6146" s="78">
        <v>11009.079750000001</v>
      </c>
      <c r="G6146" s="79">
        <v>0.17645583827536465</v>
      </c>
      <c r="H6146" s="78">
        <v>6862.9</v>
      </c>
      <c r="I6146" s="79">
        <v>0.11</v>
      </c>
      <c r="J6146" s="78">
        <v>642.33949999999993</v>
      </c>
      <c r="K6146" s="79">
        <v>1.0295552171822406E-2</v>
      </c>
      <c r="L6146" s="78">
        <v>6220.5605000000005</v>
      </c>
      <c r="M6146" s="79">
        <v>9.9704447828177598E-2</v>
      </c>
    </row>
    <row r="6147" spans="1:13" x14ac:dyDescent="0.2">
      <c r="A6147" s="73">
        <v>62400</v>
      </c>
      <c r="B6147" s="74">
        <v>11693.832750000001</v>
      </c>
      <c r="C6147" s="75">
        <v>0.18740116586538463</v>
      </c>
      <c r="D6147" s="74">
        <v>682.553</v>
      </c>
      <c r="E6147" s="75">
        <v>1.0938349358974359E-2</v>
      </c>
      <c r="F6147" s="74">
        <v>11011.279750000002</v>
      </c>
      <c r="G6147" s="75">
        <v>0.17646281650641027</v>
      </c>
      <c r="H6147" s="74">
        <v>6864</v>
      </c>
      <c r="I6147" s="75">
        <v>0.11</v>
      </c>
      <c r="J6147" s="74">
        <v>642.33949999999993</v>
      </c>
      <c r="K6147" s="75">
        <v>1.0293902243589743E-2</v>
      </c>
      <c r="L6147" s="74">
        <v>6221.6605</v>
      </c>
      <c r="M6147" s="75">
        <v>9.9706097756410261E-2</v>
      </c>
    </row>
    <row r="6148" spans="1:13" x14ac:dyDescent="0.2">
      <c r="A6148" s="77">
        <v>62410</v>
      </c>
      <c r="B6148" s="78">
        <v>11696.032750000002</v>
      </c>
      <c r="C6148" s="79">
        <v>0.18740638920044869</v>
      </c>
      <c r="D6148" s="78">
        <v>682.553</v>
      </c>
      <c r="E6148" s="79">
        <v>1.0936596699246915E-2</v>
      </c>
      <c r="F6148" s="78">
        <v>11013.479750000002</v>
      </c>
      <c r="G6148" s="79">
        <v>0.17646979250120176</v>
      </c>
      <c r="H6148" s="78">
        <v>6865.1</v>
      </c>
      <c r="I6148" s="79">
        <v>0.11</v>
      </c>
      <c r="J6148" s="78">
        <v>642.33949999999993</v>
      </c>
      <c r="K6148" s="79">
        <v>1.0292252844095497E-2</v>
      </c>
      <c r="L6148" s="78">
        <v>6222.7605000000003</v>
      </c>
      <c r="M6148" s="79">
        <v>9.9707747155904511E-2</v>
      </c>
    </row>
    <row r="6149" spans="1:13" x14ac:dyDescent="0.2">
      <c r="A6149" s="73">
        <v>62420</v>
      </c>
      <c r="B6149" s="74">
        <v>11698.232750000001</v>
      </c>
      <c r="C6149" s="75">
        <v>0.18741161086190325</v>
      </c>
      <c r="D6149" s="74">
        <v>682.553</v>
      </c>
      <c r="E6149" s="75">
        <v>1.0934844601089394E-2</v>
      </c>
      <c r="F6149" s="74">
        <v>11015.679750000001</v>
      </c>
      <c r="G6149" s="75">
        <v>0.17647676626081385</v>
      </c>
      <c r="H6149" s="74">
        <v>6866.2</v>
      </c>
      <c r="I6149" s="75">
        <v>0.11</v>
      </c>
      <c r="J6149" s="74">
        <v>642.33949999999993</v>
      </c>
      <c r="K6149" s="75">
        <v>1.0290603973085549E-2</v>
      </c>
      <c r="L6149" s="74">
        <v>6223.8605000000007</v>
      </c>
      <c r="M6149" s="75">
        <v>9.9709396026914462E-2</v>
      </c>
    </row>
    <row r="6150" spans="1:13" x14ac:dyDescent="0.2">
      <c r="A6150" s="77">
        <v>62430</v>
      </c>
      <c r="B6150" s="78">
        <v>11700.43275</v>
      </c>
      <c r="C6150" s="79">
        <v>0.18741683085055261</v>
      </c>
      <c r="D6150" s="78">
        <v>682.553</v>
      </c>
      <c r="E6150" s="79">
        <v>1.0933093064231941E-2</v>
      </c>
      <c r="F6150" s="78">
        <v>11017.87975</v>
      </c>
      <c r="G6150" s="79">
        <v>0.17648373778632068</v>
      </c>
      <c r="H6150" s="78">
        <v>6867.3</v>
      </c>
      <c r="I6150" s="79">
        <v>0.11</v>
      </c>
      <c r="J6150" s="78">
        <v>642.33949999999993</v>
      </c>
      <c r="K6150" s="79">
        <v>1.0288955630305942E-2</v>
      </c>
      <c r="L6150" s="78">
        <v>6224.9605000000001</v>
      </c>
      <c r="M6150" s="79">
        <v>9.9711044369694066E-2</v>
      </c>
    </row>
    <row r="6151" spans="1:13" x14ac:dyDescent="0.2">
      <c r="A6151" s="73">
        <v>62440</v>
      </c>
      <c r="B6151" s="74">
        <v>11702.632750000001</v>
      </c>
      <c r="C6151" s="75">
        <v>0.18742204916720051</v>
      </c>
      <c r="D6151" s="74">
        <v>682.553</v>
      </c>
      <c r="E6151" s="75">
        <v>1.0931342088404869E-2</v>
      </c>
      <c r="F6151" s="74">
        <v>11020.079750000001</v>
      </c>
      <c r="G6151" s="75">
        <v>0.17649070707879566</v>
      </c>
      <c r="H6151" s="74">
        <v>6868.4</v>
      </c>
      <c r="I6151" s="75">
        <v>0.11</v>
      </c>
      <c r="J6151" s="74">
        <v>642.33949999999993</v>
      </c>
      <c r="K6151" s="75">
        <v>1.0287307815502881E-2</v>
      </c>
      <c r="L6151" s="74">
        <v>6226.0605000000005</v>
      </c>
      <c r="M6151" s="75">
        <v>9.9712692184497131E-2</v>
      </c>
    </row>
    <row r="6152" spans="1:13" x14ac:dyDescent="0.2">
      <c r="A6152" s="77">
        <v>62450</v>
      </c>
      <c r="B6152" s="78">
        <v>11704.832750000001</v>
      </c>
      <c r="C6152" s="79">
        <v>0.18742726581265015</v>
      </c>
      <c r="D6152" s="78">
        <v>682.553</v>
      </c>
      <c r="E6152" s="79">
        <v>1.092959167333867E-2</v>
      </c>
      <c r="F6152" s="78">
        <v>11022.279750000002</v>
      </c>
      <c r="G6152" s="79">
        <v>0.17649767413931147</v>
      </c>
      <c r="H6152" s="78">
        <v>6869.5</v>
      </c>
      <c r="I6152" s="79">
        <v>0.11</v>
      </c>
      <c r="J6152" s="78">
        <v>642.33949999999993</v>
      </c>
      <c r="K6152" s="79">
        <v>1.0285660528422736E-2</v>
      </c>
      <c r="L6152" s="78">
        <v>6227.1605</v>
      </c>
      <c r="M6152" s="79">
        <v>9.9714339471577262E-2</v>
      </c>
    </row>
    <row r="6153" spans="1:13" x14ac:dyDescent="0.2">
      <c r="A6153" s="73">
        <v>62460</v>
      </c>
      <c r="B6153" s="74">
        <v>11707.032750000002</v>
      </c>
      <c r="C6153" s="75">
        <v>0.18743248078770416</v>
      </c>
      <c r="D6153" s="74">
        <v>682.553</v>
      </c>
      <c r="E6153" s="75">
        <v>1.0927841818764009E-2</v>
      </c>
      <c r="F6153" s="74">
        <v>11024.479750000002</v>
      </c>
      <c r="G6153" s="75">
        <v>0.17650463896894017</v>
      </c>
      <c r="H6153" s="74">
        <v>6870.6</v>
      </c>
      <c r="I6153" s="75">
        <v>0.11</v>
      </c>
      <c r="J6153" s="74">
        <v>642.33949999999993</v>
      </c>
      <c r="K6153" s="75">
        <v>1.0284013768812038E-2</v>
      </c>
      <c r="L6153" s="74">
        <v>6228.2605000000003</v>
      </c>
      <c r="M6153" s="75">
        <v>9.9715986231187964E-2</v>
      </c>
    </row>
    <row r="6154" spans="1:13" x14ac:dyDescent="0.2">
      <c r="A6154" s="77">
        <v>62470</v>
      </c>
      <c r="B6154" s="78">
        <v>11709.232750000001</v>
      </c>
      <c r="C6154" s="79">
        <v>0.18743769409316474</v>
      </c>
      <c r="D6154" s="78">
        <v>682.553</v>
      </c>
      <c r="E6154" s="79">
        <v>1.0926092524411717E-2</v>
      </c>
      <c r="F6154" s="78">
        <v>11026.679750000001</v>
      </c>
      <c r="G6154" s="79">
        <v>0.17651160156875301</v>
      </c>
      <c r="H6154" s="78">
        <v>6871.7</v>
      </c>
      <c r="I6154" s="79">
        <v>0.11</v>
      </c>
      <c r="J6154" s="78">
        <v>642.33949999999993</v>
      </c>
      <c r="K6154" s="79">
        <v>1.0282367536417479E-2</v>
      </c>
      <c r="L6154" s="78">
        <v>6229.3605000000007</v>
      </c>
      <c r="M6154" s="79">
        <v>9.9717632463582534E-2</v>
      </c>
    </row>
    <row r="6155" spans="1:13" x14ac:dyDescent="0.2">
      <c r="A6155" s="73">
        <v>62480</v>
      </c>
      <c r="B6155" s="74">
        <v>11711.43275</v>
      </c>
      <c r="C6155" s="75">
        <v>0.18744290572983355</v>
      </c>
      <c r="D6155" s="74">
        <v>682.553</v>
      </c>
      <c r="E6155" s="75">
        <v>1.0924343790012805E-2</v>
      </c>
      <c r="F6155" s="74">
        <v>11028.87975</v>
      </c>
      <c r="G6155" s="75">
        <v>0.17651856193982074</v>
      </c>
      <c r="H6155" s="74">
        <v>6872.8</v>
      </c>
      <c r="I6155" s="75">
        <v>0.11</v>
      </c>
      <c r="J6155" s="74">
        <v>642.33949999999993</v>
      </c>
      <c r="K6155" s="75">
        <v>1.0280721830985915E-2</v>
      </c>
      <c r="L6155" s="74">
        <v>6230.4605000000001</v>
      </c>
      <c r="M6155" s="75">
        <v>9.9719278169014089E-2</v>
      </c>
    </row>
    <row r="6156" spans="1:13" x14ac:dyDescent="0.2">
      <c r="A6156" s="77">
        <v>62490</v>
      </c>
      <c r="B6156" s="78">
        <v>11713.632750000001</v>
      </c>
      <c r="C6156" s="79">
        <v>0.18744811569851177</v>
      </c>
      <c r="D6156" s="78">
        <v>682.553</v>
      </c>
      <c r="E6156" s="79">
        <v>1.0922595615298448E-2</v>
      </c>
      <c r="F6156" s="78">
        <v>11031.079750000001</v>
      </c>
      <c r="G6156" s="79">
        <v>0.17652552008321332</v>
      </c>
      <c r="H6156" s="78">
        <v>6873.9</v>
      </c>
      <c r="I6156" s="79">
        <v>0.11</v>
      </c>
      <c r="J6156" s="78">
        <v>642.33949999999993</v>
      </c>
      <c r="K6156" s="79">
        <v>1.027907665226436E-2</v>
      </c>
      <c r="L6156" s="78">
        <v>6231.5605000000005</v>
      </c>
      <c r="M6156" s="79">
        <v>9.9720923347735649E-2</v>
      </c>
    </row>
    <row r="6157" spans="1:13" x14ac:dyDescent="0.2">
      <c r="A6157" s="73">
        <v>62500</v>
      </c>
      <c r="B6157" s="74">
        <v>11715.832750000001</v>
      </c>
      <c r="C6157" s="75">
        <v>0.18745332400000003</v>
      </c>
      <c r="D6157" s="74">
        <v>682.553</v>
      </c>
      <c r="E6157" s="75">
        <v>1.0920848E-2</v>
      </c>
      <c r="F6157" s="74">
        <v>11033.279750000002</v>
      </c>
      <c r="G6157" s="75">
        <v>0.17653247600000002</v>
      </c>
      <c r="H6157" s="74">
        <v>6875</v>
      </c>
      <c r="I6157" s="75">
        <v>0.11</v>
      </c>
      <c r="J6157" s="74">
        <v>642.33949999999993</v>
      </c>
      <c r="K6157" s="75">
        <v>1.0277432E-2</v>
      </c>
      <c r="L6157" s="74">
        <v>6232.6605</v>
      </c>
      <c r="M6157" s="75">
        <v>9.9722567999999998E-2</v>
      </c>
    </row>
    <row r="6158" spans="1:13" x14ac:dyDescent="0.2">
      <c r="A6158" s="77">
        <v>62510</v>
      </c>
      <c r="B6158" s="78">
        <v>11718.032750000002</v>
      </c>
      <c r="C6158" s="79">
        <v>0.18745853063509843</v>
      </c>
      <c r="D6158" s="78">
        <v>682.553</v>
      </c>
      <c r="E6158" s="79">
        <v>1.0919100943848984E-2</v>
      </c>
      <c r="F6158" s="78">
        <v>11035.479750000002</v>
      </c>
      <c r="G6158" s="79">
        <v>0.17653942969124944</v>
      </c>
      <c r="H6158" s="78">
        <v>6876.1</v>
      </c>
      <c r="I6158" s="79">
        <v>0.11</v>
      </c>
      <c r="J6158" s="78">
        <v>642.33949999999993</v>
      </c>
      <c r="K6158" s="79">
        <v>1.0275787873940168E-2</v>
      </c>
      <c r="L6158" s="78">
        <v>6233.7605000000003</v>
      </c>
      <c r="M6158" s="79">
        <v>9.9724212126059836E-2</v>
      </c>
    </row>
    <row r="6159" spans="1:13" x14ac:dyDescent="0.2">
      <c r="A6159" s="73">
        <v>62520</v>
      </c>
      <c r="B6159" s="74">
        <v>11720.232750000001</v>
      </c>
      <c r="C6159" s="75">
        <v>0.18746373560460655</v>
      </c>
      <c r="D6159" s="74">
        <v>682.553</v>
      </c>
      <c r="E6159" s="75">
        <v>1.0917354446577095E-2</v>
      </c>
      <c r="F6159" s="74">
        <v>11037.679750000001</v>
      </c>
      <c r="G6159" s="75">
        <v>0.17654638115802945</v>
      </c>
      <c r="H6159" s="74">
        <v>6877.2</v>
      </c>
      <c r="I6159" s="75">
        <v>0.11</v>
      </c>
      <c r="J6159" s="74">
        <v>642.33949999999993</v>
      </c>
      <c r="K6159" s="75">
        <v>1.0274144273832372E-2</v>
      </c>
      <c r="L6159" s="74">
        <v>6234.8605000000007</v>
      </c>
      <c r="M6159" s="75">
        <v>9.9725855726167642E-2</v>
      </c>
    </row>
    <row r="6160" spans="1:13" x14ac:dyDescent="0.2">
      <c r="A6160" s="77">
        <v>62530</v>
      </c>
      <c r="B6160" s="78">
        <v>11722.43275</v>
      </c>
      <c r="C6160" s="79">
        <v>0.18746893890932353</v>
      </c>
      <c r="D6160" s="78">
        <v>682.553</v>
      </c>
      <c r="E6160" s="79">
        <v>1.0915608507916201E-2</v>
      </c>
      <c r="F6160" s="78">
        <v>11039.87975</v>
      </c>
      <c r="G6160" s="79">
        <v>0.17655333040140733</v>
      </c>
      <c r="H6160" s="78">
        <v>6878.3</v>
      </c>
      <c r="I6160" s="79">
        <v>0.11</v>
      </c>
      <c r="J6160" s="78">
        <v>642.33949999999993</v>
      </c>
      <c r="K6160" s="79">
        <v>1.0272501199424276E-2</v>
      </c>
      <c r="L6160" s="78">
        <v>6235.9605000000001</v>
      </c>
      <c r="M6160" s="79">
        <v>9.9727498800575728E-2</v>
      </c>
    </row>
    <row r="6161" spans="1:13" x14ac:dyDescent="0.2">
      <c r="A6161" s="73">
        <v>62540</v>
      </c>
      <c r="B6161" s="74">
        <v>11724.632750000001</v>
      </c>
      <c r="C6161" s="75">
        <v>0.18747414055004799</v>
      </c>
      <c r="D6161" s="74">
        <v>682.553</v>
      </c>
      <c r="E6161" s="75">
        <v>1.0913863127598337E-2</v>
      </c>
      <c r="F6161" s="74">
        <v>11042.079750000001</v>
      </c>
      <c r="G6161" s="75">
        <v>0.17656027742244965</v>
      </c>
      <c r="H6161" s="74">
        <v>6879.4</v>
      </c>
      <c r="I6161" s="75">
        <v>0.11</v>
      </c>
      <c r="J6161" s="74">
        <v>642.33949999999993</v>
      </c>
      <c r="K6161" s="75">
        <v>1.0270858650463703E-2</v>
      </c>
      <c r="L6161" s="74">
        <v>6237.0605000000005</v>
      </c>
      <c r="M6161" s="75">
        <v>9.972914134953631E-2</v>
      </c>
    </row>
    <row r="6162" spans="1:13" x14ac:dyDescent="0.2">
      <c r="A6162" s="77">
        <v>62550</v>
      </c>
      <c r="B6162" s="78">
        <v>11726.832750000001</v>
      </c>
      <c r="C6162" s="79">
        <v>0.18747934052757795</v>
      </c>
      <c r="D6162" s="78">
        <v>682.553</v>
      </c>
      <c r="E6162" s="79">
        <v>1.0912118305355715E-2</v>
      </c>
      <c r="F6162" s="78">
        <v>11044.279750000002</v>
      </c>
      <c r="G6162" s="79">
        <v>0.17656722222222224</v>
      </c>
      <c r="H6162" s="78">
        <v>6880.5</v>
      </c>
      <c r="I6162" s="79">
        <v>0.11</v>
      </c>
      <c r="J6162" s="78">
        <v>642.33949999999993</v>
      </c>
      <c r="K6162" s="79">
        <v>1.026921662669864E-2</v>
      </c>
      <c r="L6162" s="78">
        <v>6238.1605</v>
      </c>
      <c r="M6162" s="79">
        <v>9.9730783373301352E-2</v>
      </c>
    </row>
    <row r="6163" spans="1:13" x14ac:dyDescent="0.2">
      <c r="A6163" s="73">
        <v>62560</v>
      </c>
      <c r="B6163" s="74">
        <v>11729.032750000002</v>
      </c>
      <c r="C6163" s="75">
        <v>0.18748453884271102</v>
      </c>
      <c r="D6163" s="74">
        <v>682.553</v>
      </c>
      <c r="E6163" s="75">
        <v>1.0910374040920717E-2</v>
      </c>
      <c r="F6163" s="74">
        <v>11046.479750000002</v>
      </c>
      <c r="G6163" s="75">
        <v>0.17657416480179031</v>
      </c>
      <c r="H6163" s="74">
        <v>6881.6</v>
      </c>
      <c r="I6163" s="75">
        <v>0.11</v>
      </c>
      <c r="J6163" s="74">
        <v>642.33949999999993</v>
      </c>
      <c r="K6163" s="75">
        <v>1.0267575127877238E-2</v>
      </c>
      <c r="L6163" s="74">
        <v>6239.2605000000003</v>
      </c>
      <c r="M6163" s="75">
        <v>9.9732424872122763E-2</v>
      </c>
    </row>
    <row r="6164" spans="1:13" x14ac:dyDescent="0.2">
      <c r="A6164" s="77">
        <v>62570</v>
      </c>
      <c r="B6164" s="78">
        <v>11731.232750000001</v>
      </c>
      <c r="C6164" s="79">
        <v>0.18748973549624423</v>
      </c>
      <c r="D6164" s="78">
        <v>682.553</v>
      </c>
      <c r="E6164" s="79">
        <v>1.0908630334025891E-2</v>
      </c>
      <c r="F6164" s="78">
        <v>11048.679750000001</v>
      </c>
      <c r="G6164" s="79">
        <v>0.17658110516221834</v>
      </c>
      <c r="H6164" s="78">
        <v>6882.7</v>
      </c>
      <c r="I6164" s="79">
        <v>0.11</v>
      </c>
      <c r="J6164" s="78">
        <v>642.33949999999993</v>
      </c>
      <c r="K6164" s="79">
        <v>1.0265934153747802E-2</v>
      </c>
      <c r="L6164" s="78">
        <v>6240.3605000000007</v>
      </c>
      <c r="M6164" s="79">
        <v>9.9734065846252204E-2</v>
      </c>
    </row>
    <row r="6165" spans="1:13" x14ac:dyDescent="0.2">
      <c r="A6165" s="73">
        <v>62580</v>
      </c>
      <c r="B6165" s="74">
        <v>11733.43275</v>
      </c>
      <c r="C6165" s="75">
        <v>0.18749493048897412</v>
      </c>
      <c r="D6165" s="74">
        <v>682.553</v>
      </c>
      <c r="E6165" s="75">
        <v>1.0906887184403963E-2</v>
      </c>
      <c r="F6165" s="74">
        <v>11050.87975</v>
      </c>
      <c r="G6165" s="75">
        <v>0.17658804330457015</v>
      </c>
      <c r="H6165" s="74">
        <v>6883.8</v>
      </c>
      <c r="I6165" s="75">
        <v>0.11</v>
      </c>
      <c r="J6165" s="74">
        <v>642.33949999999993</v>
      </c>
      <c r="K6165" s="75">
        <v>1.0264293704058803E-2</v>
      </c>
      <c r="L6165" s="74">
        <v>6241.4605000000001</v>
      </c>
      <c r="M6165" s="75">
        <v>9.9735706295941196E-2</v>
      </c>
    </row>
    <row r="6166" spans="1:13" x14ac:dyDescent="0.2">
      <c r="A6166" s="77">
        <v>62590</v>
      </c>
      <c r="B6166" s="78">
        <v>11735.632750000001</v>
      </c>
      <c r="C6166" s="79">
        <v>0.18750012382169676</v>
      </c>
      <c r="D6166" s="78">
        <v>682.553</v>
      </c>
      <c r="E6166" s="79">
        <v>1.0905144591787826E-2</v>
      </c>
      <c r="F6166" s="78">
        <v>11053.079750000001</v>
      </c>
      <c r="G6166" s="79">
        <v>0.17659497922990894</v>
      </c>
      <c r="H6166" s="78">
        <v>6884.9</v>
      </c>
      <c r="I6166" s="79">
        <v>0.11</v>
      </c>
      <c r="J6166" s="78">
        <v>642.33949999999993</v>
      </c>
      <c r="K6166" s="79">
        <v>1.0262653778558874E-2</v>
      </c>
      <c r="L6166" s="78">
        <v>6242.5605000000005</v>
      </c>
      <c r="M6166" s="79">
        <v>9.9737346221441134E-2</v>
      </c>
    </row>
    <row r="6167" spans="1:13" x14ac:dyDescent="0.2">
      <c r="A6167" s="73">
        <v>62600</v>
      </c>
      <c r="B6167" s="74">
        <v>11737.832750000001</v>
      </c>
      <c r="C6167" s="75">
        <v>0.18750531549520769</v>
      </c>
      <c r="D6167" s="74">
        <v>682.553</v>
      </c>
      <c r="E6167" s="75">
        <v>1.0903402555910543E-2</v>
      </c>
      <c r="F6167" s="74">
        <v>11055.279750000002</v>
      </c>
      <c r="G6167" s="75">
        <v>0.17660191293929714</v>
      </c>
      <c r="H6167" s="74">
        <v>6886</v>
      </c>
      <c r="I6167" s="75">
        <v>0.11</v>
      </c>
      <c r="J6167" s="74">
        <v>642.33949999999993</v>
      </c>
      <c r="K6167" s="75">
        <v>1.0261014376996804E-2</v>
      </c>
      <c r="L6167" s="74">
        <v>6243.6605</v>
      </c>
      <c r="M6167" s="75">
        <v>9.9738985623003193E-2</v>
      </c>
    </row>
    <row r="6168" spans="1:13" x14ac:dyDescent="0.2">
      <c r="A6168" s="77">
        <v>62610</v>
      </c>
      <c r="B6168" s="78">
        <v>11740.032750000002</v>
      </c>
      <c r="C6168" s="79">
        <v>0.18751050551030191</v>
      </c>
      <c r="D6168" s="78">
        <v>682.553</v>
      </c>
      <c r="E6168" s="79">
        <v>1.0901661076505351E-2</v>
      </c>
      <c r="F6168" s="78">
        <v>11057.479750000002</v>
      </c>
      <c r="G6168" s="79">
        <v>0.17660884443379654</v>
      </c>
      <c r="H6168" s="78">
        <v>6887.1</v>
      </c>
      <c r="I6168" s="79">
        <v>0.11</v>
      </c>
      <c r="J6168" s="78">
        <v>642.33949999999993</v>
      </c>
      <c r="K6168" s="79">
        <v>1.0259375499121546E-2</v>
      </c>
      <c r="L6168" s="78">
        <v>6244.7605000000003</v>
      </c>
      <c r="M6168" s="79">
        <v>9.9740624500878464E-2</v>
      </c>
    </row>
    <row r="6169" spans="1:13" x14ac:dyDescent="0.2">
      <c r="A6169" s="73">
        <v>62620</v>
      </c>
      <c r="B6169" s="74">
        <v>11742.232750000001</v>
      </c>
      <c r="C6169" s="75">
        <v>0.18751569386777389</v>
      </c>
      <c r="D6169" s="74">
        <v>682.553</v>
      </c>
      <c r="E6169" s="75">
        <v>1.0899920153305653E-2</v>
      </c>
      <c r="F6169" s="74">
        <v>11059.679750000001</v>
      </c>
      <c r="G6169" s="75">
        <v>0.17661577371446824</v>
      </c>
      <c r="H6169" s="74">
        <v>6888.2</v>
      </c>
      <c r="I6169" s="75">
        <v>0.11</v>
      </c>
      <c r="J6169" s="74">
        <v>642.33949999999993</v>
      </c>
      <c r="K6169" s="75">
        <v>1.0257737144682208E-2</v>
      </c>
      <c r="L6169" s="74">
        <v>6245.8605000000007</v>
      </c>
      <c r="M6169" s="75">
        <v>9.9742262855317801E-2</v>
      </c>
    </row>
    <row r="6170" spans="1:13" x14ac:dyDescent="0.2">
      <c r="A6170" s="77">
        <v>62630</v>
      </c>
      <c r="B6170" s="78">
        <v>11744.43275</v>
      </c>
      <c r="C6170" s="79">
        <v>0.1875208805684177</v>
      </c>
      <c r="D6170" s="78">
        <v>682.553</v>
      </c>
      <c r="E6170" s="79">
        <v>1.0898179786045027E-2</v>
      </c>
      <c r="F6170" s="78">
        <v>11061.87975</v>
      </c>
      <c r="G6170" s="79">
        <v>0.17662270078237266</v>
      </c>
      <c r="H6170" s="78">
        <v>6889.3</v>
      </c>
      <c r="I6170" s="79">
        <v>0.11</v>
      </c>
      <c r="J6170" s="78">
        <v>642.33949999999993</v>
      </c>
      <c r="K6170" s="79">
        <v>1.0256099313428068E-2</v>
      </c>
      <c r="L6170" s="78">
        <v>6246.9605000000001</v>
      </c>
      <c r="M6170" s="79">
        <v>9.9743900686571935E-2</v>
      </c>
    </row>
    <row r="6171" spans="1:13" x14ac:dyDescent="0.2">
      <c r="A6171" s="73">
        <v>62640</v>
      </c>
      <c r="B6171" s="74">
        <v>11746.632750000001</v>
      </c>
      <c r="C6171" s="75">
        <v>0.18752606561302684</v>
      </c>
      <c r="D6171" s="74">
        <v>682.553</v>
      </c>
      <c r="E6171" s="75">
        <v>1.0896439974457215E-2</v>
      </c>
      <c r="F6171" s="74">
        <v>11064.079750000001</v>
      </c>
      <c r="G6171" s="75">
        <v>0.17662962563856963</v>
      </c>
      <c r="H6171" s="74">
        <v>6890.4</v>
      </c>
      <c r="I6171" s="75">
        <v>0.11</v>
      </c>
      <c r="J6171" s="74">
        <v>642.33949999999993</v>
      </c>
      <c r="K6171" s="75">
        <v>1.0254462005108555E-2</v>
      </c>
      <c r="L6171" s="74">
        <v>6248.0605000000005</v>
      </c>
      <c r="M6171" s="75">
        <v>9.9745537994891456E-2</v>
      </c>
    </row>
    <row r="6172" spans="1:13" x14ac:dyDescent="0.2">
      <c r="A6172" s="77">
        <v>62650</v>
      </c>
      <c r="B6172" s="78">
        <v>11748.832750000001</v>
      </c>
      <c r="C6172" s="79">
        <v>0.18753124900239426</v>
      </c>
      <c r="D6172" s="78">
        <v>682.553</v>
      </c>
      <c r="E6172" s="79">
        <v>1.0894700718276137E-2</v>
      </c>
      <c r="F6172" s="78">
        <v>11066.279750000002</v>
      </c>
      <c r="G6172" s="79">
        <v>0.17663654828411815</v>
      </c>
      <c r="H6172" s="78">
        <v>6891.5</v>
      </c>
      <c r="I6172" s="79">
        <v>0.11</v>
      </c>
      <c r="J6172" s="78">
        <v>642.33949999999993</v>
      </c>
      <c r="K6172" s="79">
        <v>1.0252825219473263E-2</v>
      </c>
      <c r="L6172" s="78">
        <v>6249.1605</v>
      </c>
      <c r="M6172" s="79">
        <v>9.9747174780526734E-2</v>
      </c>
    </row>
    <row r="6173" spans="1:13" x14ac:dyDescent="0.2">
      <c r="A6173" s="73">
        <v>62660</v>
      </c>
      <c r="B6173" s="74">
        <v>11751.032750000002</v>
      </c>
      <c r="C6173" s="75">
        <v>0.18753643073731252</v>
      </c>
      <c r="D6173" s="74">
        <v>682.553</v>
      </c>
      <c r="E6173" s="75">
        <v>1.0892962017235877E-2</v>
      </c>
      <c r="F6173" s="74">
        <v>11068.479750000002</v>
      </c>
      <c r="G6173" s="75">
        <v>0.17664346872007664</v>
      </c>
      <c r="H6173" s="74">
        <v>6892.6</v>
      </c>
      <c r="I6173" s="75">
        <v>0.11</v>
      </c>
      <c r="J6173" s="74">
        <v>642.33949999999993</v>
      </c>
      <c r="K6173" s="75">
        <v>1.0251188956271943E-2</v>
      </c>
      <c r="L6173" s="74">
        <v>6250.2605000000003</v>
      </c>
      <c r="M6173" s="75">
        <v>9.9748811043728056E-2</v>
      </c>
    </row>
    <row r="6174" spans="1:13" x14ac:dyDescent="0.2">
      <c r="A6174" s="77">
        <v>62670</v>
      </c>
      <c r="B6174" s="78">
        <v>11753.232750000001</v>
      </c>
      <c r="C6174" s="79">
        <v>0.18754161081857348</v>
      </c>
      <c r="D6174" s="78">
        <v>682.553</v>
      </c>
      <c r="E6174" s="79">
        <v>1.0891223871070688E-2</v>
      </c>
      <c r="F6174" s="78">
        <v>11070.679750000001</v>
      </c>
      <c r="G6174" s="79">
        <v>0.17665038694750282</v>
      </c>
      <c r="H6174" s="78">
        <v>6893.7</v>
      </c>
      <c r="I6174" s="79">
        <v>0.11</v>
      </c>
      <c r="J6174" s="78">
        <v>642.33949999999993</v>
      </c>
      <c r="K6174" s="79">
        <v>1.0249553215254507E-2</v>
      </c>
      <c r="L6174" s="78">
        <v>6251.3605000000007</v>
      </c>
      <c r="M6174" s="79">
        <v>9.9750446784745497E-2</v>
      </c>
    </row>
    <row r="6175" spans="1:13" x14ac:dyDescent="0.2">
      <c r="A6175" s="73">
        <v>62680</v>
      </c>
      <c r="B6175" s="74">
        <v>11755.43275</v>
      </c>
      <c r="C6175" s="75">
        <v>0.18754678924696874</v>
      </c>
      <c r="D6175" s="74">
        <v>682.553</v>
      </c>
      <c r="E6175" s="75">
        <v>1.0889486279514997E-2</v>
      </c>
      <c r="F6175" s="74">
        <v>11072.87975</v>
      </c>
      <c r="G6175" s="75">
        <v>0.17665730296745374</v>
      </c>
      <c r="H6175" s="74">
        <v>6894.8</v>
      </c>
      <c r="I6175" s="75">
        <v>0.11</v>
      </c>
      <c r="J6175" s="74">
        <v>642.33949999999993</v>
      </c>
      <c r="K6175" s="75">
        <v>1.0247917996171026E-2</v>
      </c>
      <c r="L6175" s="74">
        <v>6252.4605000000001</v>
      </c>
      <c r="M6175" s="75">
        <v>9.9752082003828971E-2</v>
      </c>
    </row>
    <row r="6176" spans="1:13" x14ac:dyDescent="0.2">
      <c r="A6176" s="77">
        <v>62690</v>
      </c>
      <c r="B6176" s="78">
        <v>11757.632750000001</v>
      </c>
      <c r="C6176" s="79">
        <v>0.18755196602328922</v>
      </c>
      <c r="D6176" s="78">
        <v>682.553</v>
      </c>
      <c r="E6176" s="79">
        <v>1.0887749242303398E-2</v>
      </c>
      <c r="F6176" s="78">
        <v>11075.079750000001</v>
      </c>
      <c r="G6176" s="79">
        <v>0.17666421678098582</v>
      </c>
      <c r="H6176" s="78">
        <v>6895.9</v>
      </c>
      <c r="I6176" s="79">
        <v>0.11</v>
      </c>
      <c r="J6176" s="78">
        <v>642.33949999999993</v>
      </c>
      <c r="K6176" s="79">
        <v>1.0246283298771733E-2</v>
      </c>
      <c r="L6176" s="78">
        <v>6253.5605000000005</v>
      </c>
      <c r="M6176" s="79">
        <v>9.9753716701228276E-2</v>
      </c>
    </row>
    <row r="6177" spans="1:13" x14ac:dyDescent="0.2">
      <c r="A6177" s="73">
        <v>62700</v>
      </c>
      <c r="B6177" s="74">
        <v>11759.832750000001</v>
      </c>
      <c r="C6177" s="75">
        <v>0.18755714114832539</v>
      </c>
      <c r="D6177" s="74">
        <v>682.553</v>
      </c>
      <c r="E6177" s="75">
        <v>1.0886012759170654E-2</v>
      </c>
      <c r="F6177" s="74">
        <v>11077.279750000002</v>
      </c>
      <c r="G6177" s="75">
        <v>0.17667112838915472</v>
      </c>
      <c r="H6177" s="74">
        <v>6897</v>
      </c>
      <c r="I6177" s="75">
        <v>0.11</v>
      </c>
      <c r="J6177" s="74">
        <v>642.33949999999993</v>
      </c>
      <c r="K6177" s="75">
        <v>1.0244649122807016E-2</v>
      </c>
      <c r="L6177" s="74">
        <v>6254.6605</v>
      </c>
      <c r="M6177" s="75">
        <v>9.9755350877192978E-2</v>
      </c>
    </row>
    <row r="6178" spans="1:13" x14ac:dyDescent="0.2">
      <c r="A6178" s="77">
        <v>62710</v>
      </c>
      <c r="B6178" s="78">
        <v>11762.032750000002</v>
      </c>
      <c r="C6178" s="79">
        <v>0.18756231462286721</v>
      </c>
      <c r="D6178" s="78">
        <v>682.553</v>
      </c>
      <c r="E6178" s="79">
        <v>1.0884276829851698E-2</v>
      </c>
      <c r="F6178" s="78">
        <v>11079.479750000002</v>
      </c>
      <c r="G6178" s="79">
        <v>0.1766780377930155</v>
      </c>
      <c r="H6178" s="78">
        <v>6898.1</v>
      </c>
      <c r="I6178" s="79">
        <v>0.11</v>
      </c>
      <c r="J6178" s="78">
        <v>642.33949999999993</v>
      </c>
      <c r="K6178" s="79">
        <v>1.0243015468027427E-2</v>
      </c>
      <c r="L6178" s="78">
        <v>6255.7605000000003</v>
      </c>
      <c r="M6178" s="79">
        <v>9.9756984531972584E-2</v>
      </c>
    </row>
    <row r="6179" spans="1:13" x14ac:dyDescent="0.2">
      <c r="A6179" s="73">
        <v>62720</v>
      </c>
      <c r="B6179" s="74">
        <v>11764.232750000001</v>
      </c>
      <c r="C6179" s="75">
        <v>0.1875674864477041</v>
      </c>
      <c r="D6179" s="74">
        <v>682.553</v>
      </c>
      <c r="E6179" s="75">
        <v>1.0882541454081632E-2</v>
      </c>
      <c r="F6179" s="74">
        <v>11081.679750000001</v>
      </c>
      <c r="G6179" s="75">
        <v>0.17668494499362247</v>
      </c>
      <c r="H6179" s="74">
        <v>6899.2</v>
      </c>
      <c r="I6179" s="75">
        <v>0.11</v>
      </c>
      <c r="J6179" s="74">
        <v>642.33949999999993</v>
      </c>
      <c r="K6179" s="75">
        <v>1.0241382334183672E-2</v>
      </c>
      <c r="L6179" s="74">
        <v>6256.8605000000007</v>
      </c>
      <c r="M6179" s="75">
        <v>9.975861766581634E-2</v>
      </c>
    </row>
    <row r="6180" spans="1:13" x14ac:dyDescent="0.2">
      <c r="A6180" s="77">
        <v>62730</v>
      </c>
      <c r="B6180" s="78">
        <v>11766.43275</v>
      </c>
      <c r="C6180" s="79">
        <v>0.18757265662362507</v>
      </c>
      <c r="D6180" s="78">
        <v>682.553</v>
      </c>
      <c r="E6180" s="79">
        <v>1.0880806631595727E-2</v>
      </c>
      <c r="F6180" s="78">
        <v>11083.87975</v>
      </c>
      <c r="G6180" s="79">
        <v>0.17669184999202933</v>
      </c>
      <c r="H6180" s="78">
        <v>6900.3</v>
      </c>
      <c r="I6180" s="79">
        <v>0.11</v>
      </c>
      <c r="J6180" s="78">
        <v>642.33949999999993</v>
      </c>
      <c r="K6180" s="79">
        <v>1.0239749721026621E-2</v>
      </c>
      <c r="L6180" s="78">
        <v>6257.9605000000001</v>
      </c>
      <c r="M6180" s="79">
        <v>9.9760250278973381E-2</v>
      </c>
    </row>
    <row r="6181" spans="1:13" x14ac:dyDescent="0.2">
      <c r="A6181" s="73">
        <v>62740</v>
      </c>
      <c r="B6181" s="74">
        <v>11768.632750000001</v>
      </c>
      <c r="C6181" s="75">
        <v>0.18757782515141858</v>
      </c>
      <c r="D6181" s="74">
        <v>682.553</v>
      </c>
      <c r="E6181" s="75">
        <v>1.0879072362129424E-2</v>
      </c>
      <c r="F6181" s="74">
        <v>11086.079750000001</v>
      </c>
      <c r="G6181" s="75">
        <v>0.17669875278928915</v>
      </c>
      <c r="H6181" s="74">
        <v>6901.4</v>
      </c>
      <c r="I6181" s="75">
        <v>0.11</v>
      </c>
      <c r="J6181" s="74">
        <v>642.33949999999993</v>
      </c>
      <c r="K6181" s="75">
        <v>1.0238117628307298E-2</v>
      </c>
      <c r="L6181" s="74">
        <v>6259.0605000000005</v>
      </c>
      <c r="M6181" s="75">
        <v>9.9761882371692714E-2</v>
      </c>
    </row>
    <row r="6182" spans="1:13" x14ac:dyDescent="0.2">
      <c r="A6182" s="77">
        <v>62750</v>
      </c>
      <c r="B6182" s="78">
        <v>11770.832750000001</v>
      </c>
      <c r="C6182" s="79">
        <v>0.18758299203187254</v>
      </c>
      <c r="D6182" s="78">
        <v>682.553</v>
      </c>
      <c r="E6182" s="79">
        <v>1.0877338645418327E-2</v>
      </c>
      <c r="F6182" s="78">
        <v>11088.279750000002</v>
      </c>
      <c r="G6182" s="79">
        <v>0.17670565338645422</v>
      </c>
      <c r="H6182" s="78">
        <v>6902.5</v>
      </c>
      <c r="I6182" s="79">
        <v>0.11</v>
      </c>
      <c r="J6182" s="78">
        <v>642.33949999999993</v>
      </c>
      <c r="K6182" s="79">
        <v>1.0236486055776891E-2</v>
      </c>
      <c r="L6182" s="78">
        <v>6260.1605</v>
      </c>
      <c r="M6182" s="79">
        <v>9.9763513944223101E-2</v>
      </c>
    </row>
    <row r="6183" spans="1:13" x14ac:dyDescent="0.2">
      <c r="A6183" s="73">
        <v>62760</v>
      </c>
      <c r="B6183" s="74">
        <v>11773.032750000002</v>
      </c>
      <c r="C6183" s="75">
        <v>0.18758815726577441</v>
      </c>
      <c r="D6183" s="74">
        <v>682.553</v>
      </c>
      <c r="E6183" s="75">
        <v>1.0875605481198215E-2</v>
      </c>
      <c r="F6183" s="74">
        <v>11090.479750000002</v>
      </c>
      <c r="G6183" s="75">
        <v>0.17671255178457621</v>
      </c>
      <c r="H6183" s="74">
        <v>6903.6</v>
      </c>
      <c r="I6183" s="75">
        <v>0.11</v>
      </c>
      <c r="J6183" s="74">
        <v>642.33949999999993</v>
      </c>
      <c r="K6183" s="75">
        <v>1.0234855003186742E-2</v>
      </c>
      <c r="L6183" s="74">
        <v>6261.2605000000003</v>
      </c>
      <c r="M6183" s="75">
        <v>9.9765144996813257E-2</v>
      </c>
    </row>
    <row r="6184" spans="1:13" x14ac:dyDescent="0.2">
      <c r="A6184" s="77">
        <v>62770</v>
      </c>
      <c r="B6184" s="78">
        <v>11775.232750000001</v>
      </c>
      <c r="C6184" s="79">
        <v>0.18759332085391112</v>
      </c>
      <c r="D6184" s="78">
        <v>682.553</v>
      </c>
      <c r="E6184" s="79">
        <v>1.0873872869205034E-2</v>
      </c>
      <c r="F6184" s="78">
        <v>11092.679750000001</v>
      </c>
      <c r="G6184" s="79">
        <v>0.1767194479847061</v>
      </c>
      <c r="H6184" s="78">
        <v>6904.7</v>
      </c>
      <c r="I6184" s="79">
        <v>0.11</v>
      </c>
      <c r="J6184" s="78">
        <v>642.33949999999993</v>
      </c>
      <c r="K6184" s="79">
        <v>1.0233224470288352E-2</v>
      </c>
      <c r="L6184" s="78">
        <v>6262.3605000000007</v>
      </c>
      <c r="M6184" s="79">
        <v>9.9766775529711652E-2</v>
      </c>
    </row>
    <row r="6185" spans="1:13" x14ac:dyDescent="0.2">
      <c r="A6185" s="73">
        <v>62780</v>
      </c>
      <c r="B6185" s="74">
        <v>11777.43275</v>
      </c>
      <c r="C6185" s="75">
        <v>0.18759848279706912</v>
      </c>
      <c r="D6185" s="74">
        <v>682.553</v>
      </c>
      <c r="E6185" s="75">
        <v>1.0872140809174896E-2</v>
      </c>
      <c r="F6185" s="74">
        <v>11094.87975</v>
      </c>
      <c r="G6185" s="75">
        <v>0.17672634198789425</v>
      </c>
      <c r="H6185" s="74">
        <v>6905.8</v>
      </c>
      <c r="I6185" s="75">
        <v>0.11</v>
      </c>
      <c r="J6185" s="74">
        <v>642.33949999999993</v>
      </c>
      <c r="K6185" s="75">
        <v>1.0231594456833385E-2</v>
      </c>
      <c r="L6185" s="74">
        <v>6263.4605000000001</v>
      </c>
      <c r="M6185" s="75">
        <v>9.9768405543166613E-2</v>
      </c>
    </row>
    <row r="6186" spans="1:13" x14ac:dyDescent="0.2">
      <c r="A6186" s="77">
        <v>62790</v>
      </c>
      <c r="B6186" s="78">
        <v>11779.632750000001</v>
      </c>
      <c r="C6186" s="79">
        <v>0.18760364309603442</v>
      </c>
      <c r="D6186" s="78">
        <v>682.553</v>
      </c>
      <c r="E6186" s="79">
        <v>1.0870409300844083E-2</v>
      </c>
      <c r="F6186" s="78">
        <v>11097.079750000001</v>
      </c>
      <c r="G6186" s="79">
        <v>0.17673323379519032</v>
      </c>
      <c r="H6186" s="78">
        <v>6906.9</v>
      </c>
      <c r="I6186" s="79">
        <v>0.11</v>
      </c>
      <c r="J6186" s="78">
        <v>642.33949999999993</v>
      </c>
      <c r="K6186" s="79">
        <v>1.0229964962573657E-2</v>
      </c>
      <c r="L6186" s="78">
        <v>6264.5605000000005</v>
      </c>
      <c r="M6186" s="79">
        <v>9.9770035037426347E-2</v>
      </c>
    </row>
    <row r="6187" spans="1:13" x14ac:dyDescent="0.2">
      <c r="A6187" s="73">
        <v>62800</v>
      </c>
      <c r="B6187" s="74">
        <v>11781.832750000001</v>
      </c>
      <c r="C6187" s="75">
        <v>0.18760880175159239</v>
      </c>
      <c r="D6187" s="74">
        <v>682.553</v>
      </c>
      <c r="E6187" s="75">
        <v>1.0868678343949044E-2</v>
      </c>
      <c r="F6187" s="74">
        <v>11099.279750000002</v>
      </c>
      <c r="G6187" s="75">
        <v>0.17674012340764333</v>
      </c>
      <c r="H6187" s="74">
        <v>6908</v>
      </c>
      <c r="I6187" s="75">
        <v>0.11</v>
      </c>
      <c r="J6187" s="74">
        <v>642.33949999999993</v>
      </c>
      <c r="K6187" s="75">
        <v>1.0228335987261146E-2</v>
      </c>
      <c r="L6187" s="74">
        <v>6265.6605</v>
      </c>
      <c r="M6187" s="75">
        <v>9.9771664012738848E-2</v>
      </c>
    </row>
    <row r="6188" spans="1:13" x14ac:dyDescent="0.2">
      <c r="A6188" s="77">
        <v>62810</v>
      </c>
      <c r="B6188" s="78">
        <v>11784.032750000002</v>
      </c>
      <c r="C6188" s="79">
        <v>0.18761395876452797</v>
      </c>
      <c r="D6188" s="78">
        <v>682.553</v>
      </c>
      <c r="E6188" s="79">
        <v>1.0866947938226398E-2</v>
      </c>
      <c r="F6188" s="78">
        <v>11101.479750000002</v>
      </c>
      <c r="G6188" s="79">
        <v>0.17674701082630159</v>
      </c>
      <c r="H6188" s="78">
        <v>6909.1</v>
      </c>
      <c r="I6188" s="79">
        <v>0.11</v>
      </c>
      <c r="J6188" s="78">
        <v>642.33949999999993</v>
      </c>
      <c r="K6188" s="79">
        <v>1.0226707530647985E-2</v>
      </c>
      <c r="L6188" s="78">
        <v>6266.7605000000003</v>
      </c>
      <c r="M6188" s="79">
        <v>9.9773292469352015E-2</v>
      </c>
    </row>
    <row r="6189" spans="1:13" x14ac:dyDescent="0.2">
      <c r="A6189" s="73">
        <v>62820</v>
      </c>
      <c r="B6189" s="74">
        <v>11786.232750000001</v>
      </c>
      <c r="C6189" s="75">
        <v>0.18761911413562563</v>
      </c>
      <c r="D6189" s="74">
        <v>682.553</v>
      </c>
      <c r="E6189" s="75">
        <v>1.0865218083412925E-2</v>
      </c>
      <c r="F6189" s="74">
        <v>11103.679750000001</v>
      </c>
      <c r="G6189" s="75">
        <v>0.1767538960522127</v>
      </c>
      <c r="H6189" s="74">
        <v>6910.2</v>
      </c>
      <c r="I6189" s="75">
        <v>0.11</v>
      </c>
      <c r="J6189" s="74">
        <v>642.33949999999993</v>
      </c>
      <c r="K6189" s="75">
        <v>1.0225079592486468E-2</v>
      </c>
      <c r="L6189" s="74">
        <v>6267.8605000000007</v>
      </c>
      <c r="M6189" s="75">
        <v>9.977492040751354E-2</v>
      </c>
    </row>
    <row r="6190" spans="1:13" x14ac:dyDescent="0.2">
      <c r="A6190" s="77">
        <v>62830</v>
      </c>
      <c r="B6190" s="78">
        <v>11788.43275</v>
      </c>
      <c r="C6190" s="79">
        <v>0.18762426786566927</v>
      </c>
      <c r="D6190" s="78">
        <v>682.553</v>
      </c>
      <c r="E6190" s="79">
        <v>1.0863488779245584E-2</v>
      </c>
      <c r="F6190" s="78">
        <v>11105.87975</v>
      </c>
      <c r="G6190" s="79">
        <v>0.17676077908642368</v>
      </c>
      <c r="H6190" s="78">
        <v>6911.3</v>
      </c>
      <c r="I6190" s="79">
        <v>0.11</v>
      </c>
      <c r="J6190" s="78">
        <v>642.33949999999993</v>
      </c>
      <c r="K6190" s="79">
        <v>1.0223452172529046E-2</v>
      </c>
      <c r="L6190" s="78">
        <v>6268.9605000000001</v>
      </c>
      <c r="M6190" s="79">
        <v>9.977654782747096E-2</v>
      </c>
    </row>
    <row r="6191" spans="1:13" x14ac:dyDescent="0.2">
      <c r="A6191" s="73">
        <v>62840</v>
      </c>
      <c r="B6191" s="74">
        <v>11790.632750000001</v>
      </c>
      <c r="C6191" s="75">
        <v>0.18762941995544241</v>
      </c>
      <c r="D6191" s="74">
        <v>682.553</v>
      </c>
      <c r="E6191" s="75">
        <v>1.0861760025461489E-2</v>
      </c>
      <c r="F6191" s="74">
        <v>11108.079750000001</v>
      </c>
      <c r="G6191" s="75">
        <v>0.17676765992998092</v>
      </c>
      <c r="H6191" s="74">
        <v>6912.4</v>
      </c>
      <c r="I6191" s="75">
        <v>0.11</v>
      </c>
      <c r="J6191" s="74">
        <v>642.33949999999993</v>
      </c>
      <c r="K6191" s="75">
        <v>1.0221825270528324E-2</v>
      </c>
      <c r="L6191" s="74">
        <v>6270.0605000000005</v>
      </c>
      <c r="M6191" s="75">
        <v>9.9778174729471689E-2</v>
      </c>
    </row>
    <row r="6192" spans="1:13" x14ac:dyDescent="0.2">
      <c r="A6192" s="77">
        <v>62850</v>
      </c>
      <c r="B6192" s="78">
        <v>11792.832750000001</v>
      </c>
      <c r="C6192" s="79">
        <v>0.18763457040572795</v>
      </c>
      <c r="D6192" s="78">
        <v>682.553</v>
      </c>
      <c r="E6192" s="79">
        <v>1.0860031821797931E-2</v>
      </c>
      <c r="F6192" s="78">
        <v>11110.279750000002</v>
      </c>
      <c r="G6192" s="79">
        <v>0.17677453858393002</v>
      </c>
      <c r="H6192" s="78">
        <v>6913.5</v>
      </c>
      <c r="I6192" s="79">
        <v>0.11</v>
      </c>
      <c r="J6192" s="78">
        <v>642.33949999999993</v>
      </c>
      <c r="K6192" s="79">
        <v>1.0220198886237071E-2</v>
      </c>
      <c r="L6192" s="78">
        <v>6271.1605</v>
      </c>
      <c r="M6192" s="79">
        <v>9.9779801113762931E-2</v>
      </c>
    </row>
    <row r="6193" spans="1:13" x14ac:dyDescent="0.2">
      <c r="A6193" s="73">
        <v>62860</v>
      </c>
      <c r="B6193" s="74">
        <v>11795.032750000002</v>
      </c>
      <c r="C6193" s="75">
        <v>0.18763971921730835</v>
      </c>
      <c r="D6193" s="74">
        <v>682.553</v>
      </c>
      <c r="E6193" s="75">
        <v>1.0858304167992364E-2</v>
      </c>
      <c r="F6193" s="74">
        <v>11112.479750000002</v>
      </c>
      <c r="G6193" s="75">
        <v>0.17678141504931597</v>
      </c>
      <c r="H6193" s="74">
        <v>6914.6</v>
      </c>
      <c r="I6193" s="75">
        <v>0.11</v>
      </c>
      <c r="J6193" s="74">
        <v>642.33949999999993</v>
      </c>
      <c r="K6193" s="75">
        <v>1.0218573019408208E-2</v>
      </c>
      <c r="L6193" s="74">
        <v>6272.2605000000003</v>
      </c>
      <c r="M6193" s="75">
        <v>9.9781426980591795E-2</v>
      </c>
    </row>
    <row r="6194" spans="1:13" x14ac:dyDescent="0.2">
      <c r="A6194" s="77">
        <v>62870</v>
      </c>
      <c r="B6194" s="78">
        <v>11797.232750000001</v>
      </c>
      <c r="C6194" s="79">
        <v>0.1876448663909655</v>
      </c>
      <c r="D6194" s="78">
        <v>682.553</v>
      </c>
      <c r="E6194" s="79">
        <v>1.0856577063782407E-2</v>
      </c>
      <c r="F6194" s="78">
        <v>11114.679750000001</v>
      </c>
      <c r="G6194" s="79">
        <v>0.1767882893271831</v>
      </c>
      <c r="H6194" s="78">
        <v>6915.7</v>
      </c>
      <c r="I6194" s="79">
        <v>0.11</v>
      </c>
      <c r="J6194" s="78">
        <v>642.33949999999993</v>
      </c>
      <c r="K6194" s="79">
        <v>1.0216947669794814E-2</v>
      </c>
      <c r="L6194" s="78">
        <v>6273.3605000000007</v>
      </c>
      <c r="M6194" s="79">
        <v>9.9783052330205194E-2</v>
      </c>
    </row>
    <row r="6195" spans="1:13" x14ac:dyDescent="0.2">
      <c r="A6195" s="73">
        <v>62880</v>
      </c>
      <c r="B6195" s="74">
        <v>11799.43275</v>
      </c>
      <c r="C6195" s="75">
        <v>0.1876500119274809</v>
      </c>
      <c r="D6195" s="74">
        <v>682.553</v>
      </c>
      <c r="E6195" s="75">
        <v>1.0854850508905852E-2</v>
      </c>
      <c r="F6195" s="74">
        <v>11116.87975</v>
      </c>
      <c r="G6195" s="75">
        <v>0.17679516141857507</v>
      </c>
      <c r="H6195" s="74">
        <v>6916.8</v>
      </c>
      <c r="I6195" s="75">
        <v>0.11</v>
      </c>
      <c r="J6195" s="74">
        <v>642.33949999999993</v>
      </c>
      <c r="K6195" s="75">
        <v>1.0215322837150126E-2</v>
      </c>
      <c r="L6195" s="74">
        <v>6274.4605000000001</v>
      </c>
      <c r="M6195" s="75">
        <v>9.9784677162849875E-2</v>
      </c>
    </row>
    <row r="6196" spans="1:13" x14ac:dyDescent="0.2">
      <c r="A6196" s="77">
        <v>62890</v>
      </c>
      <c r="B6196" s="78">
        <v>11801.632750000001</v>
      </c>
      <c r="C6196" s="79">
        <v>0.18765515582763556</v>
      </c>
      <c r="D6196" s="78">
        <v>682.553</v>
      </c>
      <c r="E6196" s="79">
        <v>1.0853124503100652E-2</v>
      </c>
      <c r="F6196" s="78">
        <v>11119.079750000001</v>
      </c>
      <c r="G6196" s="79">
        <v>0.17680203132453493</v>
      </c>
      <c r="H6196" s="78">
        <v>6917.9</v>
      </c>
      <c r="I6196" s="79">
        <v>0.11</v>
      </c>
      <c r="J6196" s="78">
        <v>642.33949999999993</v>
      </c>
      <c r="K6196" s="79">
        <v>1.0213698521227539E-2</v>
      </c>
      <c r="L6196" s="78">
        <v>6275.5605000000005</v>
      </c>
      <c r="M6196" s="79">
        <v>9.9786301478772474E-2</v>
      </c>
    </row>
    <row r="6197" spans="1:13" x14ac:dyDescent="0.2">
      <c r="A6197" s="73">
        <v>62900</v>
      </c>
      <c r="B6197" s="74">
        <v>11803.832750000001</v>
      </c>
      <c r="C6197" s="75">
        <v>0.18766029809220988</v>
      </c>
      <c r="D6197" s="74">
        <v>682.553</v>
      </c>
      <c r="E6197" s="75">
        <v>1.0851399046104928E-2</v>
      </c>
      <c r="F6197" s="74">
        <v>11121.279750000002</v>
      </c>
      <c r="G6197" s="75">
        <v>0.17680889904610494</v>
      </c>
      <c r="H6197" s="74">
        <v>6919</v>
      </c>
      <c r="I6197" s="75">
        <v>0.11</v>
      </c>
      <c r="J6197" s="74">
        <v>642.33949999999993</v>
      </c>
      <c r="K6197" s="75">
        <v>1.0212074721780604E-2</v>
      </c>
      <c r="L6197" s="74">
        <v>6276.6605</v>
      </c>
      <c r="M6197" s="75">
        <v>9.9787925278219392E-2</v>
      </c>
    </row>
    <row r="6198" spans="1:13" x14ac:dyDescent="0.2">
      <c r="A6198" s="77">
        <v>62910</v>
      </c>
      <c r="B6198" s="78">
        <v>11806.032750000002</v>
      </c>
      <c r="C6198" s="79">
        <v>0.18766543872198382</v>
      </c>
      <c r="D6198" s="78">
        <v>682.553</v>
      </c>
      <c r="E6198" s="79">
        <v>1.0849674137656971E-2</v>
      </c>
      <c r="F6198" s="78">
        <v>11123.479750000002</v>
      </c>
      <c r="G6198" s="79">
        <v>0.17681576458432685</v>
      </c>
      <c r="H6198" s="78">
        <v>6920.1</v>
      </c>
      <c r="I6198" s="79">
        <v>0.11</v>
      </c>
      <c r="J6198" s="78">
        <v>642.33949999999993</v>
      </c>
      <c r="K6198" s="79">
        <v>1.0210451438563025E-2</v>
      </c>
      <c r="L6198" s="78">
        <v>6277.7605000000003</v>
      </c>
      <c r="M6198" s="79">
        <v>9.9789548561436972E-2</v>
      </c>
    </row>
    <row r="6199" spans="1:13" x14ac:dyDescent="0.2">
      <c r="A6199" s="73">
        <v>62920</v>
      </c>
      <c r="B6199" s="74">
        <v>11808.232750000001</v>
      </c>
      <c r="C6199" s="75">
        <v>0.18767057771773682</v>
      </c>
      <c r="D6199" s="74">
        <v>682.553</v>
      </c>
      <c r="E6199" s="75">
        <v>1.0847949777495232E-2</v>
      </c>
      <c r="F6199" s="74">
        <v>11125.679750000001</v>
      </c>
      <c r="G6199" s="75">
        <v>0.17682262794024159</v>
      </c>
      <c r="H6199" s="74">
        <v>6921.2</v>
      </c>
      <c r="I6199" s="75">
        <v>0.11</v>
      </c>
      <c r="J6199" s="74">
        <v>642.33949999999993</v>
      </c>
      <c r="K6199" s="75">
        <v>1.0208828671328669E-2</v>
      </c>
      <c r="L6199" s="74">
        <v>6278.8605000000007</v>
      </c>
      <c r="M6199" s="75">
        <v>9.9791171328671338E-2</v>
      </c>
    </row>
    <row r="6200" spans="1:13" x14ac:dyDescent="0.2">
      <c r="A6200" s="77">
        <v>62930</v>
      </c>
      <c r="B6200" s="78">
        <v>11810.43275</v>
      </c>
      <c r="C6200" s="79">
        <v>0.18767571508024788</v>
      </c>
      <c r="D6200" s="78">
        <v>682.553</v>
      </c>
      <c r="E6200" s="79">
        <v>1.0846225965358334E-2</v>
      </c>
      <c r="F6200" s="78">
        <v>11127.87975</v>
      </c>
      <c r="G6200" s="79">
        <v>0.17682948911488955</v>
      </c>
      <c r="H6200" s="78">
        <v>6922.3</v>
      </c>
      <c r="I6200" s="79">
        <v>0.11</v>
      </c>
      <c r="J6200" s="78">
        <v>642.33949999999993</v>
      </c>
      <c r="K6200" s="79">
        <v>1.0207206419831558E-2</v>
      </c>
      <c r="L6200" s="78">
        <v>6279.9605000000001</v>
      </c>
      <c r="M6200" s="79">
        <v>9.9792793580168446E-2</v>
      </c>
    </row>
    <row r="6201" spans="1:13" x14ac:dyDescent="0.2">
      <c r="A6201" s="73">
        <v>62940</v>
      </c>
      <c r="B6201" s="74">
        <v>11812.632750000001</v>
      </c>
      <c r="C6201" s="75">
        <v>0.18768085081029554</v>
      </c>
      <c r="D6201" s="74">
        <v>682.553</v>
      </c>
      <c r="E6201" s="75">
        <v>1.0844502700985066E-2</v>
      </c>
      <c r="F6201" s="74">
        <v>11130.079750000001</v>
      </c>
      <c r="G6201" s="75">
        <v>0.17683634810931045</v>
      </c>
      <c r="H6201" s="74">
        <v>6923.4</v>
      </c>
      <c r="I6201" s="75">
        <v>0.11</v>
      </c>
      <c r="J6201" s="74">
        <v>642.33949999999993</v>
      </c>
      <c r="K6201" s="75">
        <v>1.0205584683825864E-2</v>
      </c>
      <c r="L6201" s="74">
        <v>6281.0605000000005</v>
      </c>
      <c r="M6201" s="75">
        <v>9.979441531617414E-2</v>
      </c>
    </row>
    <row r="6202" spans="1:13" x14ac:dyDescent="0.2">
      <c r="A6202" s="77">
        <v>62950</v>
      </c>
      <c r="B6202" s="78">
        <v>11814.832750000001</v>
      </c>
      <c r="C6202" s="79">
        <v>0.18768598490865768</v>
      </c>
      <c r="D6202" s="78">
        <v>682.553</v>
      </c>
      <c r="E6202" s="79">
        <v>1.0842779984114377E-2</v>
      </c>
      <c r="F6202" s="78">
        <v>11132.279750000002</v>
      </c>
      <c r="G6202" s="79">
        <v>0.17684320492454331</v>
      </c>
      <c r="H6202" s="78">
        <v>6924.5</v>
      </c>
      <c r="I6202" s="79">
        <v>0.11</v>
      </c>
      <c r="J6202" s="78">
        <v>642.33949999999993</v>
      </c>
      <c r="K6202" s="79">
        <v>1.0203963463065924E-2</v>
      </c>
      <c r="L6202" s="78">
        <v>6282.1605</v>
      </c>
      <c r="M6202" s="79">
        <v>9.9796036536934071E-2</v>
      </c>
    </row>
    <row r="6203" spans="1:13" x14ac:dyDescent="0.2">
      <c r="A6203" s="73">
        <v>62960</v>
      </c>
      <c r="B6203" s="74">
        <v>11817.032750000002</v>
      </c>
      <c r="C6203" s="75">
        <v>0.18769111737611185</v>
      </c>
      <c r="D6203" s="74">
        <v>682.553</v>
      </c>
      <c r="E6203" s="75">
        <v>1.0841057814485388E-2</v>
      </c>
      <c r="F6203" s="74">
        <v>11134.479750000002</v>
      </c>
      <c r="G6203" s="75">
        <v>0.17685005956162647</v>
      </c>
      <c r="H6203" s="74">
        <v>6925.6</v>
      </c>
      <c r="I6203" s="75">
        <v>0.11</v>
      </c>
      <c r="J6203" s="74">
        <v>642.33949999999993</v>
      </c>
      <c r="K6203" s="75">
        <v>1.0202342757306224E-2</v>
      </c>
      <c r="L6203" s="74">
        <v>6283.2605000000003</v>
      </c>
      <c r="M6203" s="75">
        <v>9.979765724269378E-2</v>
      </c>
    </row>
    <row r="6204" spans="1:13" x14ac:dyDescent="0.2">
      <c r="A6204" s="77">
        <v>62970</v>
      </c>
      <c r="B6204" s="78">
        <v>11819.232750000001</v>
      </c>
      <c r="C6204" s="79">
        <v>0.18769624821343497</v>
      </c>
      <c r="D6204" s="78">
        <v>682.553</v>
      </c>
      <c r="E6204" s="79">
        <v>1.0839336191837383E-2</v>
      </c>
      <c r="F6204" s="78">
        <v>11136.679750000001</v>
      </c>
      <c r="G6204" s="79">
        <v>0.17685691202159762</v>
      </c>
      <c r="H6204" s="78">
        <v>6926.7</v>
      </c>
      <c r="I6204" s="79">
        <v>0.11</v>
      </c>
      <c r="J6204" s="78">
        <v>642.33949999999993</v>
      </c>
      <c r="K6204" s="79">
        <v>1.0200722566301413E-2</v>
      </c>
      <c r="L6204" s="78">
        <v>6284.3605000000007</v>
      </c>
      <c r="M6204" s="79">
        <v>9.9799277433698597E-2</v>
      </c>
    </row>
    <row r="6205" spans="1:13" x14ac:dyDescent="0.2">
      <c r="A6205" s="73">
        <v>62980</v>
      </c>
      <c r="B6205" s="74">
        <v>11821.43275</v>
      </c>
      <c r="C6205" s="75">
        <v>0.18770137742140361</v>
      </c>
      <c r="D6205" s="74">
        <v>682.553</v>
      </c>
      <c r="E6205" s="75">
        <v>1.0837615115909813E-2</v>
      </c>
      <c r="F6205" s="74">
        <v>11138.87975</v>
      </c>
      <c r="G6205" s="75">
        <v>0.1768637623054938</v>
      </c>
      <c r="H6205" s="74">
        <v>6927.8</v>
      </c>
      <c r="I6205" s="75">
        <v>0.11</v>
      </c>
      <c r="J6205" s="74">
        <v>642.33949999999993</v>
      </c>
      <c r="K6205" s="75">
        <v>1.0199102889806286E-2</v>
      </c>
      <c r="L6205" s="74">
        <v>6285.4605000000001</v>
      </c>
      <c r="M6205" s="75">
        <v>9.9800897110193715E-2</v>
      </c>
    </row>
    <row r="6206" spans="1:13" x14ac:dyDescent="0.2">
      <c r="A6206" s="77">
        <v>62990</v>
      </c>
      <c r="B6206" s="78">
        <v>11823.632750000001</v>
      </c>
      <c r="C6206" s="79">
        <v>0.18770650500079378</v>
      </c>
      <c r="D6206" s="78">
        <v>682.553</v>
      </c>
      <c r="E6206" s="79">
        <v>1.0835894586442293E-2</v>
      </c>
      <c r="F6206" s="78">
        <v>11141.079750000001</v>
      </c>
      <c r="G6206" s="79">
        <v>0.17687061041435151</v>
      </c>
      <c r="H6206" s="78">
        <v>6928.9</v>
      </c>
      <c r="I6206" s="79">
        <v>0.11</v>
      </c>
      <c r="J6206" s="78">
        <v>642.33949999999993</v>
      </c>
      <c r="K6206" s="79">
        <v>1.0197483727575805E-2</v>
      </c>
      <c r="L6206" s="78">
        <v>6286.5605000000005</v>
      </c>
      <c r="M6206" s="79">
        <v>9.9802516272424202E-2</v>
      </c>
    </row>
    <row r="6207" spans="1:13" x14ac:dyDescent="0.2">
      <c r="A6207" s="73">
        <v>63000</v>
      </c>
      <c r="B6207" s="74">
        <v>11825.832750000001</v>
      </c>
      <c r="C6207" s="75">
        <v>0.18771163095238097</v>
      </c>
      <c r="D6207" s="74">
        <v>682.553</v>
      </c>
      <c r="E6207" s="75">
        <v>1.0834174603174603E-2</v>
      </c>
      <c r="F6207" s="74">
        <v>11143.279750000002</v>
      </c>
      <c r="G6207" s="75">
        <v>0.17687745634920637</v>
      </c>
      <c r="H6207" s="74">
        <v>6930</v>
      </c>
      <c r="I6207" s="75">
        <v>0.11</v>
      </c>
      <c r="J6207" s="74">
        <v>642.33949999999993</v>
      </c>
      <c r="K6207" s="75">
        <v>1.0195865079365079E-2</v>
      </c>
      <c r="L6207" s="74">
        <v>6287.6605</v>
      </c>
      <c r="M6207" s="75">
        <v>9.9804134920634918E-2</v>
      </c>
    </row>
    <row r="6208" spans="1:13" x14ac:dyDescent="0.2">
      <c r="A6208" s="77">
        <v>63010</v>
      </c>
      <c r="B6208" s="78">
        <v>11828.032750000002</v>
      </c>
      <c r="C6208" s="79">
        <v>0.18771675527694021</v>
      </c>
      <c r="D6208" s="78">
        <v>682.553</v>
      </c>
      <c r="E6208" s="79">
        <v>1.0832455165846692E-2</v>
      </c>
      <c r="F6208" s="78">
        <v>11145.479750000002</v>
      </c>
      <c r="G6208" s="79">
        <v>0.17688430011109352</v>
      </c>
      <c r="H6208" s="78">
        <v>6931.1</v>
      </c>
      <c r="I6208" s="79">
        <v>0.11</v>
      </c>
      <c r="J6208" s="78">
        <v>642.33949999999993</v>
      </c>
      <c r="K6208" s="79">
        <v>1.0194246944929375E-2</v>
      </c>
      <c r="L6208" s="78">
        <v>6288.7605000000003</v>
      </c>
      <c r="M6208" s="79">
        <v>9.9805753055070626E-2</v>
      </c>
    </row>
    <row r="6209" spans="1:13" x14ac:dyDescent="0.2">
      <c r="A6209" s="73">
        <v>63020</v>
      </c>
      <c r="B6209" s="74">
        <v>11830.232750000001</v>
      </c>
      <c r="C6209" s="75">
        <v>0.18772187797524598</v>
      </c>
      <c r="D6209" s="74">
        <v>682.553</v>
      </c>
      <c r="E6209" s="75">
        <v>1.0830736274198668E-2</v>
      </c>
      <c r="F6209" s="74">
        <v>11147.679750000001</v>
      </c>
      <c r="G6209" s="75">
        <v>0.17689114170104731</v>
      </c>
      <c r="H6209" s="74">
        <v>6932.2</v>
      </c>
      <c r="I6209" s="75">
        <v>0.11</v>
      </c>
      <c r="J6209" s="74">
        <v>642.33949999999993</v>
      </c>
      <c r="K6209" s="75">
        <v>1.0192629324024118E-2</v>
      </c>
      <c r="L6209" s="74">
        <v>6289.8605000000007</v>
      </c>
      <c r="M6209" s="75">
        <v>9.9807370675975893E-2</v>
      </c>
    </row>
    <row r="6210" spans="1:13" x14ac:dyDescent="0.2">
      <c r="A6210" s="77">
        <v>63030</v>
      </c>
      <c r="B6210" s="78">
        <v>11832.43275</v>
      </c>
      <c r="C6210" s="79">
        <v>0.18772699904807236</v>
      </c>
      <c r="D6210" s="78">
        <v>682.553</v>
      </c>
      <c r="E6210" s="79">
        <v>1.0829017927970808E-2</v>
      </c>
      <c r="F6210" s="78">
        <v>11149.87975</v>
      </c>
      <c r="G6210" s="79">
        <v>0.17689798112010155</v>
      </c>
      <c r="H6210" s="78">
        <v>6933.3</v>
      </c>
      <c r="I6210" s="79">
        <v>0.11</v>
      </c>
      <c r="J6210" s="78">
        <v>642.33949999999993</v>
      </c>
      <c r="K6210" s="79">
        <v>1.0191012216404885E-2</v>
      </c>
      <c r="L6210" s="78">
        <v>6290.9605000000001</v>
      </c>
      <c r="M6210" s="79">
        <v>9.9808987783595121E-2</v>
      </c>
    </row>
    <row r="6211" spans="1:13" x14ac:dyDescent="0.2">
      <c r="A6211" s="73">
        <v>63040</v>
      </c>
      <c r="B6211" s="74">
        <v>11834.632750000001</v>
      </c>
      <c r="C6211" s="75">
        <v>0.1877321184961929</v>
      </c>
      <c r="D6211" s="74">
        <v>682.553</v>
      </c>
      <c r="E6211" s="75">
        <v>1.0827300126903553E-2</v>
      </c>
      <c r="F6211" s="74">
        <v>11152.079750000001</v>
      </c>
      <c r="G6211" s="75">
        <v>0.17690481836928934</v>
      </c>
      <c r="H6211" s="74">
        <v>6934.4</v>
      </c>
      <c r="I6211" s="75">
        <v>0.11</v>
      </c>
      <c r="J6211" s="74">
        <v>642.33949999999993</v>
      </c>
      <c r="K6211" s="75">
        <v>1.0189395621827409E-2</v>
      </c>
      <c r="L6211" s="74">
        <v>6292.0605000000005</v>
      </c>
      <c r="M6211" s="75">
        <v>9.9810604378172602E-2</v>
      </c>
    </row>
    <row r="6212" spans="1:13" x14ac:dyDescent="0.2">
      <c r="A6212" s="77">
        <v>63050</v>
      </c>
      <c r="B6212" s="78">
        <v>11836.832750000001</v>
      </c>
      <c r="C6212" s="79">
        <v>0.18773723632038067</v>
      </c>
      <c r="D6212" s="78">
        <v>682.553</v>
      </c>
      <c r="E6212" s="79">
        <v>1.082558287073751E-2</v>
      </c>
      <c r="F6212" s="78">
        <v>11154.279750000002</v>
      </c>
      <c r="G6212" s="79">
        <v>0.17691165344964316</v>
      </c>
      <c r="H6212" s="78">
        <v>6935.5</v>
      </c>
      <c r="I6212" s="79">
        <v>0.11</v>
      </c>
      <c r="J6212" s="78">
        <v>642.33949999999993</v>
      </c>
      <c r="K6212" s="79">
        <v>1.0187779540047581E-2</v>
      </c>
      <c r="L6212" s="78">
        <v>6293.1605</v>
      </c>
      <c r="M6212" s="79">
        <v>9.9812220459952417E-2</v>
      </c>
    </row>
    <row r="6213" spans="1:13" x14ac:dyDescent="0.2">
      <c r="A6213" s="73">
        <v>63060</v>
      </c>
      <c r="B6213" s="74">
        <v>11839.032750000002</v>
      </c>
      <c r="C6213" s="75">
        <v>0.18774235252140822</v>
      </c>
      <c r="D6213" s="74">
        <v>682.553</v>
      </c>
      <c r="E6213" s="75">
        <v>1.0823866159213448E-2</v>
      </c>
      <c r="F6213" s="74">
        <v>11156.479750000002</v>
      </c>
      <c r="G6213" s="75">
        <v>0.17691848636219476</v>
      </c>
      <c r="H6213" s="74">
        <v>6936.6</v>
      </c>
      <c r="I6213" s="75">
        <v>0.11</v>
      </c>
      <c r="J6213" s="74">
        <v>642.33949999999993</v>
      </c>
      <c r="K6213" s="75">
        <v>1.0186163970821439E-2</v>
      </c>
      <c r="L6213" s="74">
        <v>6294.2605000000003</v>
      </c>
      <c r="M6213" s="75">
        <v>9.9813836029178565E-2</v>
      </c>
    </row>
    <row r="6214" spans="1:13" x14ac:dyDescent="0.2">
      <c r="A6214" s="77">
        <v>63070</v>
      </c>
      <c r="B6214" s="78">
        <v>11841.232750000001</v>
      </c>
      <c r="C6214" s="79">
        <v>0.18774746710004758</v>
      </c>
      <c r="D6214" s="78">
        <v>682.553</v>
      </c>
      <c r="E6214" s="79">
        <v>1.0822149992072301E-2</v>
      </c>
      <c r="F6214" s="78">
        <v>11158.679750000001</v>
      </c>
      <c r="G6214" s="79">
        <v>0.17692531710797529</v>
      </c>
      <c r="H6214" s="78">
        <v>6937.7</v>
      </c>
      <c r="I6214" s="79">
        <v>0.11</v>
      </c>
      <c r="J6214" s="78">
        <v>642.33949999999993</v>
      </c>
      <c r="K6214" s="79">
        <v>1.0184548913905184E-2</v>
      </c>
      <c r="L6214" s="78">
        <v>6295.3605000000007</v>
      </c>
      <c r="M6214" s="79">
        <v>9.9815451086094825E-2</v>
      </c>
    </row>
    <row r="6215" spans="1:13" x14ac:dyDescent="0.2">
      <c r="A6215" s="73">
        <v>63080</v>
      </c>
      <c r="B6215" s="74">
        <v>11843.43275</v>
      </c>
      <c r="C6215" s="75">
        <v>0.18775258005707038</v>
      </c>
      <c r="D6215" s="74">
        <v>682.553</v>
      </c>
      <c r="E6215" s="75">
        <v>1.0820434369055169E-2</v>
      </c>
      <c r="F6215" s="74">
        <v>11160.87975</v>
      </c>
      <c r="G6215" s="75">
        <v>0.17693214568801521</v>
      </c>
      <c r="H6215" s="74">
        <v>6938.8</v>
      </c>
      <c r="I6215" s="75">
        <v>0.11</v>
      </c>
      <c r="J6215" s="74">
        <v>642.33949999999993</v>
      </c>
      <c r="K6215" s="75">
        <v>1.0182934369055168E-2</v>
      </c>
      <c r="L6215" s="74">
        <v>6296.4605000000001</v>
      </c>
      <c r="M6215" s="75">
        <v>9.9817065630944835E-2</v>
      </c>
    </row>
    <row r="6216" spans="1:13" x14ac:dyDescent="0.2">
      <c r="A6216" s="77">
        <v>63090</v>
      </c>
      <c r="B6216" s="78">
        <v>11845.632750000001</v>
      </c>
      <c r="C6216" s="79">
        <v>0.18775769139324774</v>
      </c>
      <c r="D6216" s="78">
        <v>682.553</v>
      </c>
      <c r="E6216" s="79">
        <v>1.0818719289903312E-2</v>
      </c>
      <c r="F6216" s="78">
        <v>11163.079750000001</v>
      </c>
      <c r="G6216" s="79">
        <v>0.17693897210334444</v>
      </c>
      <c r="H6216" s="78">
        <v>6939.9</v>
      </c>
      <c r="I6216" s="79">
        <v>0.11</v>
      </c>
      <c r="J6216" s="78">
        <v>642.33949999999993</v>
      </c>
      <c r="K6216" s="79">
        <v>1.0181320336027895E-2</v>
      </c>
      <c r="L6216" s="78">
        <v>6297.5605000000005</v>
      </c>
      <c r="M6216" s="79">
        <v>9.9818679663972107E-2</v>
      </c>
    </row>
    <row r="6217" spans="1:13" x14ac:dyDescent="0.2">
      <c r="A6217" s="73">
        <v>63100</v>
      </c>
      <c r="B6217" s="74">
        <v>11847.832750000001</v>
      </c>
      <c r="C6217" s="75">
        <v>0.18776280110935026</v>
      </c>
      <c r="D6217" s="74">
        <v>682.553</v>
      </c>
      <c r="E6217" s="75">
        <v>1.0817004754358161E-2</v>
      </c>
      <c r="F6217" s="74">
        <v>11165.279750000002</v>
      </c>
      <c r="G6217" s="75">
        <v>0.17694579635499211</v>
      </c>
      <c r="H6217" s="74">
        <v>6941</v>
      </c>
      <c r="I6217" s="75">
        <v>0.11</v>
      </c>
      <c r="J6217" s="74">
        <v>642.33949999999993</v>
      </c>
      <c r="K6217" s="75">
        <v>1.017970681458003E-2</v>
      </c>
      <c r="L6217" s="74">
        <v>6298.6605</v>
      </c>
      <c r="M6217" s="75">
        <v>9.9820293185419962E-2</v>
      </c>
    </row>
    <row r="6218" spans="1:13" x14ac:dyDescent="0.2">
      <c r="A6218" s="77">
        <v>63110</v>
      </c>
      <c r="B6218" s="78">
        <v>11850.032750000002</v>
      </c>
      <c r="C6218" s="79">
        <v>0.18776790920614803</v>
      </c>
      <c r="D6218" s="78">
        <v>682.553</v>
      </c>
      <c r="E6218" s="79">
        <v>1.0815290762161306E-2</v>
      </c>
      <c r="F6218" s="78">
        <v>11167.479750000002</v>
      </c>
      <c r="G6218" s="79">
        <v>0.17695261844398671</v>
      </c>
      <c r="H6218" s="78">
        <v>6942.1</v>
      </c>
      <c r="I6218" s="79">
        <v>0.11</v>
      </c>
      <c r="J6218" s="78">
        <v>642.33949999999993</v>
      </c>
      <c r="K6218" s="79">
        <v>1.0178093804468387E-2</v>
      </c>
      <c r="L6218" s="78">
        <v>6299.7605000000003</v>
      </c>
      <c r="M6218" s="79">
        <v>9.9821906195531621E-2</v>
      </c>
    </row>
    <row r="6219" spans="1:13" x14ac:dyDescent="0.2">
      <c r="A6219" s="73">
        <v>63120</v>
      </c>
      <c r="B6219" s="74">
        <v>11852.232750000001</v>
      </c>
      <c r="C6219" s="75">
        <v>0.18777301568441065</v>
      </c>
      <c r="D6219" s="74">
        <v>682.553</v>
      </c>
      <c r="E6219" s="75">
        <v>1.0813577313054499E-2</v>
      </c>
      <c r="F6219" s="74">
        <v>11169.679750000001</v>
      </c>
      <c r="G6219" s="75">
        <v>0.17695943837135616</v>
      </c>
      <c r="H6219" s="74">
        <v>6943.2</v>
      </c>
      <c r="I6219" s="75">
        <v>0.11</v>
      </c>
      <c r="J6219" s="74">
        <v>642.33949999999993</v>
      </c>
      <c r="K6219" s="75">
        <v>1.0176481305449936E-2</v>
      </c>
      <c r="L6219" s="74">
        <v>6300.8605000000007</v>
      </c>
      <c r="M6219" s="75">
        <v>9.982351869455007E-2</v>
      </c>
    </row>
    <row r="6220" spans="1:13" x14ac:dyDescent="0.2">
      <c r="A6220" s="77">
        <v>63130</v>
      </c>
      <c r="B6220" s="78">
        <v>11854.43275</v>
      </c>
      <c r="C6220" s="79">
        <v>0.18777812054490733</v>
      </c>
      <c r="D6220" s="78">
        <v>682.553</v>
      </c>
      <c r="E6220" s="79">
        <v>1.0811864406779661E-2</v>
      </c>
      <c r="F6220" s="78">
        <v>11171.87975</v>
      </c>
      <c r="G6220" s="79">
        <v>0.17696625613812766</v>
      </c>
      <c r="H6220" s="78">
        <v>6944.3</v>
      </c>
      <c r="I6220" s="79">
        <v>0.11</v>
      </c>
      <c r="J6220" s="78">
        <v>642.33949999999993</v>
      </c>
      <c r="K6220" s="79">
        <v>1.0174869317281798E-2</v>
      </c>
      <c r="L6220" s="78">
        <v>6301.9605000000001</v>
      </c>
      <c r="M6220" s="79">
        <v>9.9825130682718199E-2</v>
      </c>
    </row>
    <row r="6221" spans="1:13" x14ac:dyDescent="0.2">
      <c r="A6221" s="73">
        <v>63140</v>
      </c>
      <c r="B6221" s="74">
        <v>11856.632750000001</v>
      </c>
      <c r="C6221" s="75">
        <v>0.18778322378840673</v>
      </c>
      <c r="D6221" s="74">
        <v>682.553</v>
      </c>
      <c r="E6221" s="75">
        <v>1.0810152043078872E-2</v>
      </c>
      <c r="F6221" s="74">
        <v>11174.079750000001</v>
      </c>
      <c r="G6221" s="75">
        <v>0.17697307174532786</v>
      </c>
      <c r="H6221" s="74">
        <v>6945.4</v>
      </c>
      <c r="I6221" s="75">
        <v>0.11</v>
      </c>
      <c r="J6221" s="74">
        <v>642.33949999999993</v>
      </c>
      <c r="K6221" s="75">
        <v>1.0173257839721252E-2</v>
      </c>
      <c r="L6221" s="74">
        <v>6303.0605000000005</v>
      </c>
      <c r="M6221" s="75">
        <v>9.9826742160278759E-2</v>
      </c>
    </row>
    <row r="6222" spans="1:13" x14ac:dyDescent="0.2">
      <c r="A6222" s="77">
        <v>63150</v>
      </c>
      <c r="B6222" s="78">
        <v>11858.832750000001</v>
      </c>
      <c r="C6222" s="79">
        <v>0.18778832541567697</v>
      </c>
      <c r="D6222" s="78">
        <v>682.553</v>
      </c>
      <c r="E6222" s="79">
        <v>1.0808440221694379E-2</v>
      </c>
      <c r="F6222" s="78">
        <v>11176.279750000002</v>
      </c>
      <c r="G6222" s="79">
        <v>0.17697988519398261</v>
      </c>
      <c r="H6222" s="78">
        <v>6946.5</v>
      </c>
      <c r="I6222" s="79">
        <v>0.11</v>
      </c>
      <c r="J6222" s="78">
        <v>642.33949999999993</v>
      </c>
      <c r="K6222" s="79">
        <v>1.0171646872525732E-2</v>
      </c>
      <c r="L6222" s="78">
        <v>6304.1605</v>
      </c>
      <c r="M6222" s="79">
        <v>9.9828353127474262E-2</v>
      </c>
    </row>
    <row r="6223" spans="1:13" x14ac:dyDescent="0.2">
      <c r="A6223" s="73">
        <v>63160</v>
      </c>
      <c r="B6223" s="74">
        <v>11861.032750000002</v>
      </c>
      <c r="C6223" s="75">
        <v>0.18779342542748578</v>
      </c>
      <c r="D6223" s="74">
        <v>682.553</v>
      </c>
      <c r="E6223" s="75">
        <v>1.0806728942368587E-2</v>
      </c>
      <c r="F6223" s="74">
        <v>11178.479750000002</v>
      </c>
      <c r="G6223" s="75">
        <v>0.1769866964851172</v>
      </c>
      <c r="H6223" s="74">
        <v>6947.6</v>
      </c>
      <c r="I6223" s="75">
        <v>0.11</v>
      </c>
      <c r="J6223" s="74">
        <v>642.33949999999993</v>
      </c>
      <c r="K6223" s="75">
        <v>1.0170036415452817E-2</v>
      </c>
      <c r="L6223" s="74">
        <v>6305.2605000000003</v>
      </c>
      <c r="M6223" s="75">
        <v>9.9829963584547182E-2</v>
      </c>
    </row>
    <row r="6224" spans="1:13" x14ac:dyDescent="0.2">
      <c r="A6224" s="77">
        <v>63170</v>
      </c>
      <c r="B6224" s="78">
        <v>11863.232750000001</v>
      </c>
      <c r="C6224" s="79">
        <v>0.1877985238246003</v>
      </c>
      <c r="D6224" s="78">
        <v>682.553</v>
      </c>
      <c r="E6224" s="79">
        <v>1.0805018204844072E-2</v>
      </c>
      <c r="F6224" s="78">
        <v>11180.679750000001</v>
      </c>
      <c r="G6224" s="79">
        <v>0.17699350561975624</v>
      </c>
      <c r="H6224" s="78">
        <v>6948.7</v>
      </c>
      <c r="I6224" s="79">
        <v>0.11</v>
      </c>
      <c r="J6224" s="78">
        <v>642.33949999999993</v>
      </c>
      <c r="K6224" s="79">
        <v>1.016842646826025E-2</v>
      </c>
      <c r="L6224" s="78">
        <v>6306.3605000000007</v>
      </c>
      <c r="M6224" s="79">
        <v>9.9831573531739756E-2</v>
      </c>
    </row>
    <row r="6225" spans="1:13" x14ac:dyDescent="0.2">
      <c r="A6225" s="73">
        <v>63180</v>
      </c>
      <c r="B6225" s="74">
        <v>11865.43275</v>
      </c>
      <c r="C6225" s="75">
        <v>0.18780362060778727</v>
      </c>
      <c r="D6225" s="74">
        <v>682.553</v>
      </c>
      <c r="E6225" s="75">
        <v>1.0803308008863564E-2</v>
      </c>
      <c r="F6225" s="74">
        <v>11182.87975</v>
      </c>
      <c r="G6225" s="75">
        <v>0.17700031259892371</v>
      </c>
      <c r="H6225" s="74">
        <v>6949.8</v>
      </c>
      <c r="I6225" s="75">
        <v>0.11</v>
      </c>
      <c r="J6225" s="74">
        <v>642.33949999999993</v>
      </c>
      <c r="K6225" s="75">
        <v>1.0166817030705919E-2</v>
      </c>
      <c r="L6225" s="74">
        <v>6307.4605000000001</v>
      </c>
      <c r="M6225" s="75">
        <v>9.9833182969294082E-2</v>
      </c>
    </row>
    <row r="6226" spans="1:13" x14ac:dyDescent="0.2">
      <c r="A6226" s="77">
        <v>63190</v>
      </c>
      <c r="B6226" s="78">
        <v>11867.632750000001</v>
      </c>
      <c r="C6226" s="79">
        <v>0.18780871577781297</v>
      </c>
      <c r="D6226" s="78">
        <v>682.553</v>
      </c>
      <c r="E6226" s="79">
        <v>1.0801598354169963E-2</v>
      </c>
      <c r="F6226" s="78">
        <v>11185.079750000001</v>
      </c>
      <c r="G6226" s="79">
        <v>0.177007117423643</v>
      </c>
      <c r="H6226" s="78">
        <v>6950.9</v>
      </c>
      <c r="I6226" s="79">
        <v>0.11</v>
      </c>
      <c r="J6226" s="78">
        <v>642.33949999999993</v>
      </c>
      <c r="K6226" s="79">
        <v>1.016520810254787E-2</v>
      </c>
      <c r="L6226" s="78">
        <v>6308.5605000000005</v>
      </c>
      <c r="M6226" s="79">
        <v>9.9834791897452133E-2</v>
      </c>
    </row>
    <row r="6227" spans="1:13" x14ac:dyDescent="0.2">
      <c r="A6227" s="73">
        <v>63200</v>
      </c>
      <c r="B6227" s="74">
        <v>11869.832750000001</v>
      </c>
      <c r="C6227" s="75">
        <v>0.18781380933544306</v>
      </c>
      <c r="D6227" s="74">
        <v>682.553</v>
      </c>
      <c r="E6227" s="75">
        <v>1.0799889240506328E-2</v>
      </c>
      <c r="F6227" s="74">
        <v>11187.279750000002</v>
      </c>
      <c r="G6227" s="75">
        <v>0.17701392009493674</v>
      </c>
      <c r="H6227" s="74">
        <v>6952</v>
      </c>
      <c r="I6227" s="75">
        <v>0.11</v>
      </c>
      <c r="J6227" s="74">
        <v>642.33949999999993</v>
      </c>
      <c r="K6227" s="75">
        <v>1.0163599683544303E-2</v>
      </c>
      <c r="L6227" s="74">
        <v>6309.6605</v>
      </c>
      <c r="M6227" s="75">
        <v>9.9836400316455701E-2</v>
      </c>
    </row>
    <row r="6228" spans="1:13" x14ac:dyDescent="0.2">
      <c r="A6228" s="77">
        <v>63210</v>
      </c>
      <c r="B6228" s="78">
        <v>11872.032750000002</v>
      </c>
      <c r="C6228" s="79">
        <v>0.18781890128144285</v>
      </c>
      <c r="D6228" s="78">
        <v>682.553</v>
      </c>
      <c r="E6228" s="79">
        <v>1.0798180667615884E-2</v>
      </c>
      <c r="F6228" s="78">
        <v>11189.479750000002</v>
      </c>
      <c r="G6228" s="79">
        <v>0.17702072061382695</v>
      </c>
      <c r="H6228" s="78">
        <v>6953.1</v>
      </c>
      <c r="I6228" s="79">
        <v>0.11</v>
      </c>
      <c r="J6228" s="78">
        <v>642.33949999999993</v>
      </c>
      <c r="K6228" s="79">
        <v>1.0161991773453566E-2</v>
      </c>
      <c r="L6228" s="78">
        <v>6310.7605000000003</v>
      </c>
      <c r="M6228" s="79">
        <v>9.983800822654644E-2</v>
      </c>
    </row>
    <row r="6229" spans="1:13" x14ac:dyDescent="0.2">
      <c r="A6229" s="73">
        <v>63220</v>
      </c>
      <c r="B6229" s="74">
        <v>11874.232750000001</v>
      </c>
      <c r="C6229" s="75">
        <v>0.18782399161657704</v>
      </c>
      <c r="D6229" s="74">
        <v>682.553</v>
      </c>
      <c r="E6229" s="75">
        <v>1.0796472635242011E-2</v>
      </c>
      <c r="F6229" s="74">
        <v>11191.679750000001</v>
      </c>
      <c r="G6229" s="75">
        <v>0.17702751898133504</v>
      </c>
      <c r="H6229" s="74">
        <v>6954.2</v>
      </c>
      <c r="I6229" s="75">
        <v>0.11</v>
      </c>
      <c r="J6229" s="74">
        <v>642.33949999999993</v>
      </c>
      <c r="K6229" s="75">
        <v>1.0160384372034165E-2</v>
      </c>
      <c r="L6229" s="74">
        <v>6311.8605000000007</v>
      </c>
      <c r="M6229" s="75">
        <v>9.9839615627965839E-2</v>
      </c>
    </row>
    <row r="6230" spans="1:13" x14ac:dyDescent="0.2">
      <c r="A6230" s="77">
        <v>63230</v>
      </c>
      <c r="B6230" s="78">
        <v>11876.43275</v>
      </c>
      <c r="C6230" s="79">
        <v>0.18782908034161</v>
      </c>
      <c r="D6230" s="78">
        <v>682.553</v>
      </c>
      <c r="E6230" s="79">
        <v>1.0794765143128262E-2</v>
      </c>
      <c r="F6230" s="78">
        <v>11193.87975</v>
      </c>
      <c r="G6230" s="79">
        <v>0.17703431519848173</v>
      </c>
      <c r="H6230" s="78">
        <v>6955.3</v>
      </c>
      <c r="I6230" s="79">
        <v>0.11</v>
      </c>
      <c r="J6230" s="78">
        <v>642.33949999999993</v>
      </c>
      <c r="K6230" s="79">
        <v>1.0158777479044756E-2</v>
      </c>
      <c r="L6230" s="78">
        <v>6312.9605000000001</v>
      </c>
      <c r="M6230" s="79">
        <v>9.9841222520955245E-2</v>
      </c>
    </row>
    <row r="6231" spans="1:13" x14ac:dyDescent="0.2">
      <c r="A6231" s="73">
        <v>63240</v>
      </c>
      <c r="B6231" s="74">
        <v>11878.632750000001</v>
      </c>
      <c r="C6231" s="75">
        <v>0.18783416745730552</v>
      </c>
      <c r="D6231" s="74">
        <v>682.553</v>
      </c>
      <c r="E6231" s="75">
        <v>1.0793058191018343E-2</v>
      </c>
      <c r="F6231" s="74">
        <v>11196.079750000001</v>
      </c>
      <c r="G6231" s="75">
        <v>0.17704110926628716</v>
      </c>
      <c r="H6231" s="74">
        <v>6956.4</v>
      </c>
      <c r="I6231" s="75">
        <v>0.11</v>
      </c>
      <c r="J6231" s="74">
        <v>642.33949999999993</v>
      </c>
      <c r="K6231" s="75">
        <v>1.0157171094244149E-2</v>
      </c>
      <c r="L6231" s="74">
        <v>6314.0605000000005</v>
      </c>
      <c r="M6231" s="75">
        <v>9.9842828905755854E-2</v>
      </c>
    </row>
    <row r="6232" spans="1:13" x14ac:dyDescent="0.2">
      <c r="A6232" s="77">
        <v>63250</v>
      </c>
      <c r="B6232" s="78">
        <v>11880.832750000001</v>
      </c>
      <c r="C6232" s="79">
        <v>0.18783925296442691</v>
      </c>
      <c r="D6232" s="78">
        <v>682.553</v>
      </c>
      <c r="E6232" s="79">
        <v>1.0791351778656127E-2</v>
      </c>
      <c r="F6232" s="78">
        <v>11198.279750000002</v>
      </c>
      <c r="G6232" s="79">
        <v>0.17704790118577077</v>
      </c>
      <c r="H6232" s="78">
        <v>6957.5</v>
      </c>
      <c r="I6232" s="79">
        <v>0.11</v>
      </c>
      <c r="J6232" s="78">
        <v>642.33949999999993</v>
      </c>
      <c r="K6232" s="79">
        <v>1.0155565217391303E-2</v>
      </c>
      <c r="L6232" s="78">
        <v>6315.1605</v>
      </c>
      <c r="M6232" s="79">
        <v>9.9844434782608696E-2</v>
      </c>
    </row>
    <row r="6233" spans="1:13" x14ac:dyDescent="0.2">
      <c r="A6233" s="73">
        <v>63260</v>
      </c>
      <c r="B6233" s="74">
        <v>11883.032750000002</v>
      </c>
      <c r="C6233" s="75">
        <v>0.187844336863737</v>
      </c>
      <c r="D6233" s="74">
        <v>682.553</v>
      </c>
      <c r="E6233" s="75">
        <v>1.0789645905785647E-2</v>
      </c>
      <c r="F6233" s="74">
        <v>11200.479750000002</v>
      </c>
      <c r="G6233" s="75">
        <v>0.17705469095795134</v>
      </c>
      <c r="H6233" s="74">
        <v>6958.6</v>
      </c>
      <c r="I6233" s="75">
        <v>0.11</v>
      </c>
      <c r="J6233" s="74">
        <v>642.33949999999993</v>
      </c>
      <c r="K6233" s="75">
        <v>1.0153959848245336E-2</v>
      </c>
      <c r="L6233" s="74">
        <v>6316.2605000000003</v>
      </c>
      <c r="M6233" s="75">
        <v>9.9846040151754675E-2</v>
      </c>
    </row>
    <row r="6234" spans="1:13" x14ac:dyDescent="0.2">
      <c r="A6234" s="77">
        <v>63270</v>
      </c>
      <c r="B6234" s="78">
        <v>11885.232750000001</v>
      </c>
      <c r="C6234" s="79">
        <v>0.18784941915599812</v>
      </c>
      <c r="D6234" s="78">
        <v>682.553</v>
      </c>
      <c r="E6234" s="79">
        <v>1.0787940572151098E-2</v>
      </c>
      <c r="F6234" s="78">
        <v>11202.679750000001</v>
      </c>
      <c r="G6234" s="79">
        <v>0.17706147858384702</v>
      </c>
      <c r="H6234" s="78">
        <v>6959.7</v>
      </c>
      <c r="I6234" s="79">
        <v>0.11</v>
      </c>
      <c r="J6234" s="78">
        <v>642.33949999999993</v>
      </c>
      <c r="K6234" s="79">
        <v>1.0152354986565512E-2</v>
      </c>
      <c r="L6234" s="78">
        <v>6317.3605000000007</v>
      </c>
      <c r="M6234" s="79">
        <v>9.9847645013434502E-2</v>
      </c>
    </row>
    <row r="6235" spans="1:13" x14ac:dyDescent="0.2">
      <c r="A6235" s="73">
        <v>63280</v>
      </c>
      <c r="B6235" s="74">
        <v>11887.43275</v>
      </c>
      <c r="C6235" s="75">
        <v>0.18785449984197219</v>
      </c>
      <c r="D6235" s="74">
        <v>682.553</v>
      </c>
      <c r="E6235" s="75">
        <v>1.0786235777496839E-2</v>
      </c>
      <c r="F6235" s="74">
        <v>11204.87975</v>
      </c>
      <c r="G6235" s="75">
        <v>0.17706826406447534</v>
      </c>
      <c r="H6235" s="74">
        <v>6960.8</v>
      </c>
      <c r="I6235" s="75">
        <v>0.11</v>
      </c>
      <c r="J6235" s="74">
        <v>642.33949999999993</v>
      </c>
      <c r="K6235" s="75">
        <v>1.0150750632111251E-2</v>
      </c>
      <c r="L6235" s="74">
        <v>6318.4605000000001</v>
      </c>
      <c r="M6235" s="75">
        <v>9.9849249367888748E-2</v>
      </c>
    </row>
    <row r="6236" spans="1:13" x14ac:dyDescent="0.2">
      <c r="A6236" s="77">
        <v>63290</v>
      </c>
      <c r="B6236" s="78">
        <v>11889.632750000001</v>
      </c>
      <c r="C6236" s="79">
        <v>0.18785957892242061</v>
      </c>
      <c r="D6236" s="78">
        <v>682.553</v>
      </c>
      <c r="E6236" s="79">
        <v>1.0784531521567388E-2</v>
      </c>
      <c r="F6236" s="78">
        <v>11207.079750000001</v>
      </c>
      <c r="G6236" s="79">
        <v>0.17707504740085322</v>
      </c>
      <c r="H6236" s="78">
        <v>6961.9</v>
      </c>
      <c r="I6236" s="79">
        <v>0.11</v>
      </c>
      <c r="J6236" s="78">
        <v>642.33949999999993</v>
      </c>
      <c r="K6236" s="79">
        <v>1.0149146784642122E-2</v>
      </c>
      <c r="L6236" s="78">
        <v>6319.5605000000005</v>
      </c>
      <c r="M6236" s="79">
        <v>9.9850853215357888E-2</v>
      </c>
    </row>
    <row r="6237" spans="1:13" x14ac:dyDescent="0.2">
      <c r="A6237" s="73">
        <v>63300</v>
      </c>
      <c r="B6237" s="74">
        <v>11891.832750000001</v>
      </c>
      <c r="C6237" s="75">
        <v>0.18786465639810429</v>
      </c>
      <c r="D6237" s="74">
        <v>682.553</v>
      </c>
      <c r="E6237" s="75">
        <v>1.0782827804107425E-2</v>
      </c>
      <c r="F6237" s="74">
        <v>11209.279750000002</v>
      </c>
      <c r="G6237" s="75">
        <v>0.17708182859399688</v>
      </c>
      <c r="H6237" s="74">
        <v>6963</v>
      </c>
      <c r="I6237" s="75">
        <v>0.11</v>
      </c>
      <c r="J6237" s="74">
        <v>642.33949999999993</v>
      </c>
      <c r="K6237" s="75">
        <v>1.0147543443917851E-2</v>
      </c>
      <c r="L6237" s="74">
        <v>6320.6605</v>
      </c>
      <c r="M6237" s="75">
        <v>9.9852456556082145E-2</v>
      </c>
    </row>
    <row r="6238" spans="1:13" x14ac:dyDescent="0.2">
      <c r="A6238" s="77">
        <v>63310</v>
      </c>
      <c r="B6238" s="78">
        <v>11894.032750000002</v>
      </c>
      <c r="C6238" s="79">
        <v>0.18786973226978365</v>
      </c>
      <c r="D6238" s="78">
        <v>682.553</v>
      </c>
      <c r="E6238" s="79">
        <v>1.078112462486179E-2</v>
      </c>
      <c r="F6238" s="78">
        <v>11211.479750000002</v>
      </c>
      <c r="G6238" s="79">
        <v>0.17708860764492185</v>
      </c>
      <c r="H6238" s="78">
        <v>6964.1</v>
      </c>
      <c r="I6238" s="79">
        <v>0.11</v>
      </c>
      <c r="J6238" s="78">
        <v>642.33949999999993</v>
      </c>
      <c r="K6238" s="79">
        <v>1.0145940609698308E-2</v>
      </c>
      <c r="L6238" s="78">
        <v>6321.7605000000003</v>
      </c>
      <c r="M6238" s="79">
        <v>9.9854059390301689E-2</v>
      </c>
    </row>
    <row r="6239" spans="1:13" x14ac:dyDescent="0.2">
      <c r="A6239" s="73">
        <v>63320</v>
      </c>
      <c r="B6239" s="74">
        <v>11896.232750000001</v>
      </c>
      <c r="C6239" s="75">
        <v>0.18787480653821859</v>
      </c>
      <c r="D6239" s="74">
        <v>682.553</v>
      </c>
      <c r="E6239" s="75">
        <v>1.0779421983575489E-2</v>
      </c>
      <c r="F6239" s="74">
        <v>11213.679750000001</v>
      </c>
      <c r="G6239" s="75">
        <v>0.1770953845546431</v>
      </c>
      <c r="H6239" s="74">
        <v>6965.2</v>
      </c>
      <c r="I6239" s="75">
        <v>0.11</v>
      </c>
      <c r="J6239" s="74">
        <v>642.33949999999993</v>
      </c>
      <c r="K6239" s="75">
        <v>1.0144338281743524E-2</v>
      </c>
      <c r="L6239" s="74">
        <v>6322.8605000000007</v>
      </c>
      <c r="M6239" s="75">
        <v>9.985566171825648E-2</v>
      </c>
    </row>
    <row r="6240" spans="1:13" x14ac:dyDescent="0.2">
      <c r="A6240" s="77">
        <v>63330</v>
      </c>
      <c r="B6240" s="78">
        <v>11898.43275</v>
      </c>
      <c r="C6240" s="79">
        <v>0.18787987920416863</v>
      </c>
      <c r="D6240" s="78">
        <v>682.553</v>
      </c>
      <c r="E6240" s="79">
        <v>1.0777719879993684E-2</v>
      </c>
      <c r="F6240" s="78">
        <v>11215.87975</v>
      </c>
      <c r="G6240" s="79">
        <v>0.17710215932417495</v>
      </c>
      <c r="H6240" s="78">
        <v>6966.3</v>
      </c>
      <c r="I6240" s="79">
        <v>0.11</v>
      </c>
      <c r="J6240" s="78">
        <v>642.33949999999993</v>
      </c>
      <c r="K6240" s="79">
        <v>1.0142736459813673E-2</v>
      </c>
      <c r="L6240" s="78">
        <v>6323.9605000000001</v>
      </c>
      <c r="M6240" s="79">
        <v>9.9857263540186328E-2</v>
      </c>
    </row>
    <row r="6241" spans="1:13" x14ac:dyDescent="0.2">
      <c r="A6241" s="73">
        <v>63340</v>
      </c>
      <c r="B6241" s="74">
        <v>11900.632750000001</v>
      </c>
      <c r="C6241" s="75">
        <v>0.1878849502683928</v>
      </c>
      <c r="D6241" s="74">
        <v>682.553</v>
      </c>
      <c r="E6241" s="75">
        <v>1.0776018313861699E-2</v>
      </c>
      <c r="F6241" s="74">
        <v>11218.079750000001</v>
      </c>
      <c r="G6241" s="75">
        <v>0.17710893195453112</v>
      </c>
      <c r="H6241" s="74">
        <v>6967.4</v>
      </c>
      <c r="I6241" s="75">
        <v>0.11</v>
      </c>
      <c r="J6241" s="74">
        <v>642.33949999999993</v>
      </c>
      <c r="K6241" s="75">
        <v>1.0141135143669086E-2</v>
      </c>
      <c r="L6241" s="74">
        <v>6325.0605000000005</v>
      </c>
      <c r="M6241" s="75">
        <v>9.9858864856330914E-2</v>
      </c>
    </row>
    <row r="6242" spans="1:13" x14ac:dyDescent="0.2">
      <c r="A6242" s="77">
        <v>63350</v>
      </c>
      <c r="B6242" s="78">
        <v>11902.832750000001</v>
      </c>
      <c r="C6242" s="79">
        <v>0.18789001973164959</v>
      </c>
      <c r="D6242" s="78">
        <v>682.553</v>
      </c>
      <c r="E6242" s="79">
        <v>1.077431728492502E-2</v>
      </c>
      <c r="F6242" s="78">
        <v>11220.279750000002</v>
      </c>
      <c r="G6242" s="79">
        <v>0.17711570244672456</v>
      </c>
      <c r="H6242" s="78">
        <v>6968.5</v>
      </c>
      <c r="I6242" s="79">
        <v>0.11</v>
      </c>
      <c r="J6242" s="78">
        <v>642.33949999999993</v>
      </c>
      <c r="K6242" s="79">
        <v>1.0139534333070244E-2</v>
      </c>
      <c r="L6242" s="78">
        <v>6326.1605</v>
      </c>
      <c r="M6242" s="79">
        <v>9.9860465666929757E-2</v>
      </c>
    </row>
    <row r="6243" spans="1:13" x14ac:dyDescent="0.2">
      <c r="A6243" s="73">
        <v>63360</v>
      </c>
      <c r="B6243" s="74">
        <v>11905.032750000002</v>
      </c>
      <c r="C6243" s="75">
        <v>0.187895087594697</v>
      </c>
      <c r="D6243" s="74">
        <v>682.553</v>
      </c>
      <c r="E6243" s="75">
        <v>1.0772616792929292E-2</v>
      </c>
      <c r="F6243" s="74">
        <v>11222.479750000002</v>
      </c>
      <c r="G6243" s="75">
        <v>0.17712247080176771</v>
      </c>
      <c r="H6243" s="74">
        <v>6969.6</v>
      </c>
      <c r="I6243" s="75">
        <v>0.11</v>
      </c>
      <c r="J6243" s="74">
        <v>642.33949999999993</v>
      </c>
      <c r="K6243" s="75">
        <v>1.0137934027777776E-2</v>
      </c>
      <c r="L6243" s="74">
        <v>6327.2605000000003</v>
      </c>
      <c r="M6243" s="75">
        <v>9.9862065972222233E-2</v>
      </c>
    </row>
    <row r="6244" spans="1:13" x14ac:dyDescent="0.2">
      <c r="A6244" s="77">
        <v>63370</v>
      </c>
      <c r="B6244" s="78">
        <v>11907.232750000001</v>
      </c>
      <c r="C6244" s="79">
        <v>0.18790015385829259</v>
      </c>
      <c r="D6244" s="78">
        <v>682.553</v>
      </c>
      <c r="E6244" s="79">
        <v>1.0770916837620326E-2</v>
      </c>
      <c r="F6244" s="78">
        <v>11224.679750000001</v>
      </c>
      <c r="G6244" s="79">
        <v>0.17712923702067226</v>
      </c>
      <c r="H6244" s="78">
        <v>6970.7</v>
      </c>
      <c r="I6244" s="79">
        <v>0.11</v>
      </c>
      <c r="J6244" s="78">
        <v>642.33949999999993</v>
      </c>
      <c r="K6244" s="79">
        <v>1.0136334227552469E-2</v>
      </c>
      <c r="L6244" s="78">
        <v>6328.3605000000007</v>
      </c>
      <c r="M6244" s="79">
        <v>9.9863665772447541E-2</v>
      </c>
    </row>
    <row r="6245" spans="1:13" x14ac:dyDescent="0.2">
      <c r="A6245" s="73">
        <v>63380</v>
      </c>
      <c r="B6245" s="74">
        <v>11909.43275</v>
      </c>
      <c r="C6245" s="75">
        <v>0.18790521852319345</v>
      </c>
      <c r="D6245" s="74">
        <v>682.553</v>
      </c>
      <c r="E6245" s="75">
        <v>1.0769217418744084E-2</v>
      </c>
      <c r="F6245" s="74">
        <v>11226.87975</v>
      </c>
      <c r="G6245" s="75">
        <v>0.17713600110444935</v>
      </c>
      <c r="H6245" s="74">
        <v>6971.8</v>
      </c>
      <c r="I6245" s="75">
        <v>0.11</v>
      </c>
      <c r="J6245" s="74">
        <v>642.33949999999993</v>
      </c>
      <c r="K6245" s="75">
        <v>1.0134734932155253E-2</v>
      </c>
      <c r="L6245" s="74">
        <v>6329.4605000000001</v>
      </c>
      <c r="M6245" s="75">
        <v>9.9865265067844752E-2</v>
      </c>
    </row>
    <row r="6246" spans="1:13" x14ac:dyDescent="0.2">
      <c r="A6246" s="77">
        <v>63390</v>
      </c>
      <c r="B6246" s="78">
        <v>11911.632750000001</v>
      </c>
      <c r="C6246" s="79">
        <v>0.18791028159015619</v>
      </c>
      <c r="D6246" s="78">
        <v>682.553</v>
      </c>
      <c r="E6246" s="79">
        <v>1.0767518536046695E-2</v>
      </c>
      <c r="F6246" s="78">
        <v>11229.079750000001</v>
      </c>
      <c r="G6246" s="79">
        <v>0.1771427630541095</v>
      </c>
      <c r="H6246" s="78">
        <v>6972.9</v>
      </c>
      <c r="I6246" s="79">
        <v>0.11</v>
      </c>
      <c r="J6246" s="78">
        <v>642.33949999999993</v>
      </c>
      <c r="K6246" s="79">
        <v>1.0133136141347214E-2</v>
      </c>
      <c r="L6246" s="78">
        <v>6330.5605000000005</v>
      </c>
      <c r="M6246" s="79">
        <v>9.9866863858652788E-2</v>
      </c>
    </row>
    <row r="6247" spans="1:13" x14ac:dyDescent="0.2">
      <c r="A6247" s="73">
        <v>63400</v>
      </c>
      <c r="B6247" s="74">
        <v>11913.832750000001</v>
      </c>
      <c r="C6247" s="75">
        <v>0.18791534305993693</v>
      </c>
      <c r="D6247" s="74">
        <v>682.553</v>
      </c>
      <c r="E6247" s="75">
        <v>1.0765820189274447E-2</v>
      </c>
      <c r="F6247" s="74">
        <v>11231.279750000002</v>
      </c>
      <c r="G6247" s="75">
        <v>0.17714952287066249</v>
      </c>
      <c r="H6247" s="74">
        <v>6974</v>
      </c>
      <c r="I6247" s="75">
        <v>0.11</v>
      </c>
      <c r="J6247" s="74">
        <v>642.33949999999993</v>
      </c>
      <c r="K6247" s="75">
        <v>1.0131537854889589E-2</v>
      </c>
      <c r="L6247" s="74">
        <v>6331.6605</v>
      </c>
      <c r="M6247" s="75">
        <v>9.9868462145110415E-2</v>
      </c>
    </row>
    <row r="6248" spans="1:13" x14ac:dyDescent="0.2">
      <c r="A6248" s="77">
        <v>63410</v>
      </c>
      <c r="B6248" s="78">
        <v>11916.032750000002</v>
      </c>
      <c r="C6248" s="79">
        <v>0.18792040293329132</v>
      </c>
      <c r="D6248" s="78">
        <v>682.553</v>
      </c>
      <c r="E6248" s="79">
        <v>1.076412237817379E-2</v>
      </c>
      <c r="F6248" s="78">
        <v>11233.479750000002</v>
      </c>
      <c r="G6248" s="79">
        <v>0.17715628055511753</v>
      </c>
      <c r="H6248" s="78">
        <v>6975.1</v>
      </c>
      <c r="I6248" s="79">
        <v>0.11</v>
      </c>
      <c r="J6248" s="78">
        <v>642.33949999999993</v>
      </c>
      <c r="K6248" s="79">
        <v>1.0129940072543761E-2</v>
      </c>
      <c r="L6248" s="78">
        <v>6332.7605000000003</v>
      </c>
      <c r="M6248" s="79">
        <v>9.9870059927456248E-2</v>
      </c>
    </row>
    <row r="6249" spans="1:13" x14ac:dyDescent="0.2">
      <c r="A6249" s="73">
        <v>63420</v>
      </c>
      <c r="B6249" s="74">
        <v>11918.232750000001</v>
      </c>
      <c r="C6249" s="75">
        <v>0.18792546121097448</v>
      </c>
      <c r="D6249" s="74">
        <v>682.553</v>
      </c>
      <c r="E6249" s="75">
        <v>1.0762425102491327E-2</v>
      </c>
      <c r="F6249" s="74">
        <v>11235.679750000001</v>
      </c>
      <c r="G6249" s="75">
        <v>0.17716303610848314</v>
      </c>
      <c r="H6249" s="74">
        <v>6976.2</v>
      </c>
      <c r="I6249" s="75">
        <v>0.11</v>
      </c>
      <c r="J6249" s="74">
        <v>642.33949999999993</v>
      </c>
      <c r="K6249" s="75">
        <v>1.0128342794071269E-2</v>
      </c>
      <c r="L6249" s="74">
        <v>6333.8605000000007</v>
      </c>
      <c r="M6249" s="75">
        <v>9.9871657205928735E-2</v>
      </c>
    </row>
    <row r="6250" spans="1:13" x14ac:dyDescent="0.2">
      <c r="A6250" s="77">
        <v>63430</v>
      </c>
      <c r="B6250" s="78">
        <v>11920.43275</v>
      </c>
      <c r="C6250" s="79">
        <v>0.18793051789374113</v>
      </c>
      <c r="D6250" s="78">
        <v>682.553</v>
      </c>
      <c r="E6250" s="79">
        <v>1.076072836197383E-2</v>
      </c>
      <c r="F6250" s="78">
        <v>11237.87975</v>
      </c>
      <c r="G6250" s="79">
        <v>0.17716978953176729</v>
      </c>
      <c r="H6250" s="78">
        <v>6977.3</v>
      </c>
      <c r="I6250" s="79">
        <v>0.11</v>
      </c>
      <c r="J6250" s="78">
        <v>642.33949999999993</v>
      </c>
      <c r="K6250" s="79">
        <v>1.0126746019233799E-2</v>
      </c>
      <c r="L6250" s="78">
        <v>6334.9605000000001</v>
      </c>
      <c r="M6250" s="79">
        <v>9.98732539807662E-2</v>
      </c>
    </row>
    <row r="6251" spans="1:13" x14ac:dyDescent="0.2">
      <c r="A6251" s="73">
        <v>63440</v>
      </c>
      <c r="B6251" s="74">
        <v>11922.632750000001</v>
      </c>
      <c r="C6251" s="75">
        <v>0.18793557298234553</v>
      </c>
      <c r="D6251" s="74">
        <v>682.553</v>
      </c>
      <c r="E6251" s="75">
        <v>1.0759032156368222E-2</v>
      </c>
      <c r="F6251" s="74">
        <v>11240.079750000001</v>
      </c>
      <c r="G6251" s="75">
        <v>0.17717654082597731</v>
      </c>
      <c r="H6251" s="74">
        <v>6978.4</v>
      </c>
      <c r="I6251" s="75">
        <v>0.11</v>
      </c>
      <c r="J6251" s="74">
        <v>642.33949999999993</v>
      </c>
      <c r="K6251" s="75">
        <v>1.012514974779319E-2</v>
      </c>
      <c r="L6251" s="74">
        <v>6336.0605000000005</v>
      </c>
      <c r="M6251" s="75">
        <v>9.9874850252206812E-2</v>
      </c>
    </row>
    <row r="6252" spans="1:13" x14ac:dyDescent="0.2">
      <c r="A6252" s="77">
        <v>63450</v>
      </c>
      <c r="B6252" s="78">
        <v>11924.832750000001</v>
      </c>
      <c r="C6252" s="79">
        <v>0.18794062647754139</v>
      </c>
      <c r="D6252" s="78">
        <v>682.553</v>
      </c>
      <c r="E6252" s="79">
        <v>1.0757336485421591E-2</v>
      </c>
      <c r="F6252" s="78">
        <v>11242.279750000002</v>
      </c>
      <c r="G6252" s="79">
        <v>0.1771832899921198</v>
      </c>
      <c r="H6252" s="78">
        <v>6979.5</v>
      </c>
      <c r="I6252" s="79">
        <v>0.11</v>
      </c>
      <c r="J6252" s="78">
        <v>642.33949999999993</v>
      </c>
      <c r="K6252" s="79">
        <v>1.0123553979511426E-2</v>
      </c>
      <c r="L6252" s="78">
        <v>6337.1605</v>
      </c>
      <c r="M6252" s="79">
        <v>9.9876446020488577E-2</v>
      </c>
    </row>
    <row r="6253" spans="1:13" x14ac:dyDescent="0.2">
      <c r="A6253" s="73">
        <v>63460</v>
      </c>
      <c r="B6253" s="74">
        <v>11927.032750000002</v>
      </c>
      <c r="C6253" s="75">
        <v>0.18794567838008197</v>
      </c>
      <c r="D6253" s="74">
        <v>682.553</v>
      </c>
      <c r="E6253" s="75">
        <v>1.0755641348881184E-2</v>
      </c>
      <c r="F6253" s="74">
        <v>11244.479750000002</v>
      </c>
      <c r="G6253" s="75">
        <v>0.17719003703120079</v>
      </c>
      <c r="H6253" s="74">
        <v>6980.6</v>
      </c>
      <c r="I6253" s="75">
        <v>0.11</v>
      </c>
      <c r="J6253" s="74">
        <v>642.33949999999993</v>
      </c>
      <c r="K6253" s="75">
        <v>1.0121958714150645E-2</v>
      </c>
      <c r="L6253" s="74">
        <v>6338.2605000000003</v>
      </c>
      <c r="M6253" s="75">
        <v>9.9878041285849359E-2</v>
      </c>
    </row>
    <row r="6254" spans="1:13" x14ac:dyDescent="0.2">
      <c r="A6254" s="77">
        <v>63470</v>
      </c>
      <c r="B6254" s="78">
        <v>11929.232750000001</v>
      </c>
      <c r="C6254" s="79">
        <v>0.18795072869072005</v>
      </c>
      <c r="D6254" s="78">
        <v>682.553</v>
      </c>
      <c r="E6254" s="79">
        <v>1.0753946746494407E-2</v>
      </c>
      <c r="F6254" s="78">
        <v>11246.679750000001</v>
      </c>
      <c r="G6254" s="79">
        <v>0.17719678194422564</v>
      </c>
      <c r="H6254" s="78">
        <v>6981.7</v>
      </c>
      <c r="I6254" s="79">
        <v>0.11</v>
      </c>
      <c r="J6254" s="78">
        <v>642.33949999999993</v>
      </c>
      <c r="K6254" s="79">
        <v>1.0120363951473137E-2</v>
      </c>
      <c r="L6254" s="78">
        <v>6339.3605000000007</v>
      </c>
      <c r="M6254" s="79">
        <v>9.9879636048526871E-2</v>
      </c>
    </row>
    <row r="6255" spans="1:13" x14ac:dyDescent="0.2">
      <c r="A6255" s="73">
        <v>63480</v>
      </c>
      <c r="B6255" s="74">
        <v>11931.43275</v>
      </c>
      <c r="C6255" s="75">
        <v>0.18795577741020794</v>
      </c>
      <c r="D6255" s="74">
        <v>682.553</v>
      </c>
      <c r="E6255" s="75">
        <v>1.0752252678008821E-2</v>
      </c>
      <c r="F6255" s="74">
        <v>11248.87975</v>
      </c>
      <c r="G6255" s="75">
        <v>0.17720352473219911</v>
      </c>
      <c r="H6255" s="74">
        <v>6982.8</v>
      </c>
      <c r="I6255" s="75">
        <v>0.11</v>
      </c>
      <c r="J6255" s="74">
        <v>642.33949999999993</v>
      </c>
      <c r="K6255" s="75">
        <v>1.0118769691241335E-2</v>
      </c>
      <c r="L6255" s="74">
        <v>6340.4605000000001</v>
      </c>
      <c r="M6255" s="75">
        <v>9.9881230308758673E-2</v>
      </c>
    </row>
    <row r="6256" spans="1:13" x14ac:dyDescent="0.2">
      <c r="A6256" s="77">
        <v>63490</v>
      </c>
      <c r="B6256" s="78">
        <v>11933.632750000001</v>
      </c>
      <c r="C6256" s="79">
        <v>0.18796082453929755</v>
      </c>
      <c r="D6256" s="78">
        <v>682.553</v>
      </c>
      <c r="E6256" s="79">
        <v>1.0750559143172153E-2</v>
      </c>
      <c r="F6256" s="78">
        <v>11251.079750000001</v>
      </c>
      <c r="G6256" s="79">
        <v>0.17721026539612539</v>
      </c>
      <c r="H6256" s="78">
        <v>6983.9</v>
      </c>
      <c r="I6256" s="79">
        <v>0.11</v>
      </c>
      <c r="J6256" s="78">
        <v>642.33949999999993</v>
      </c>
      <c r="K6256" s="79">
        <v>1.0117175933217828E-2</v>
      </c>
      <c r="L6256" s="78">
        <v>6341.5605000000005</v>
      </c>
      <c r="M6256" s="79">
        <v>9.9882824066782172E-2</v>
      </c>
    </row>
    <row r="6257" spans="1:13" x14ac:dyDescent="0.2">
      <c r="A6257" s="73">
        <v>63500</v>
      </c>
      <c r="B6257" s="74">
        <v>11935.832750000001</v>
      </c>
      <c r="C6257" s="75">
        <v>0.18796587007874019</v>
      </c>
      <c r="D6257" s="74">
        <v>682.553</v>
      </c>
      <c r="E6257" s="75">
        <v>1.0748866141732283E-2</v>
      </c>
      <c r="F6257" s="74">
        <v>11253.279750000002</v>
      </c>
      <c r="G6257" s="75">
        <v>0.1772170039370079</v>
      </c>
      <c r="H6257" s="74">
        <v>6985</v>
      </c>
      <c r="I6257" s="75">
        <v>0.11</v>
      </c>
      <c r="J6257" s="74">
        <v>642.33949999999993</v>
      </c>
      <c r="K6257" s="75">
        <v>1.0115582677165353E-2</v>
      </c>
      <c r="L6257" s="74">
        <v>6342.6605</v>
      </c>
      <c r="M6257" s="75">
        <v>9.9884417322834651E-2</v>
      </c>
    </row>
    <row r="6258" spans="1:13" x14ac:dyDescent="0.2">
      <c r="A6258" s="77">
        <v>63510</v>
      </c>
      <c r="B6258" s="78">
        <v>11938.032750000002</v>
      </c>
      <c r="C6258" s="79">
        <v>0.18797091402928676</v>
      </c>
      <c r="D6258" s="78">
        <v>682.553</v>
      </c>
      <c r="E6258" s="79">
        <v>1.0747173673437254E-2</v>
      </c>
      <c r="F6258" s="78">
        <v>11255.479750000002</v>
      </c>
      <c r="G6258" s="79">
        <v>0.17722374035584951</v>
      </c>
      <c r="H6258" s="78">
        <v>6986.1</v>
      </c>
      <c r="I6258" s="79">
        <v>0.11</v>
      </c>
      <c r="J6258" s="78">
        <v>642.33949999999993</v>
      </c>
      <c r="K6258" s="79">
        <v>1.0113989922846794E-2</v>
      </c>
      <c r="L6258" s="78">
        <v>6343.7605000000003</v>
      </c>
      <c r="M6258" s="79">
        <v>9.9886010077153212E-2</v>
      </c>
    </row>
    <row r="6259" spans="1:13" x14ac:dyDescent="0.2">
      <c r="A6259" s="73">
        <v>63520</v>
      </c>
      <c r="B6259" s="74">
        <v>11940.232750000001</v>
      </c>
      <c r="C6259" s="75">
        <v>0.18797595639168768</v>
      </c>
      <c r="D6259" s="74">
        <v>682.553</v>
      </c>
      <c r="E6259" s="75">
        <v>1.0745481738035264E-2</v>
      </c>
      <c r="F6259" s="74">
        <v>11257.679750000001</v>
      </c>
      <c r="G6259" s="75">
        <v>0.17723047465365241</v>
      </c>
      <c r="H6259" s="74">
        <v>6987.2</v>
      </c>
      <c r="I6259" s="75">
        <v>0.11</v>
      </c>
      <c r="J6259" s="74">
        <v>642.33949999999993</v>
      </c>
      <c r="K6259" s="75">
        <v>1.0112397670025189E-2</v>
      </c>
      <c r="L6259" s="74">
        <v>6344.8605000000007</v>
      </c>
      <c r="M6259" s="75">
        <v>9.9887602329974817E-2</v>
      </c>
    </row>
    <row r="6260" spans="1:13" x14ac:dyDescent="0.2">
      <c r="A6260" s="77">
        <v>63530</v>
      </c>
      <c r="B6260" s="78">
        <v>11942.43275</v>
      </c>
      <c r="C6260" s="79">
        <v>0.18798099716669289</v>
      </c>
      <c r="D6260" s="78">
        <v>682.553</v>
      </c>
      <c r="E6260" s="79">
        <v>1.0743790335274674E-2</v>
      </c>
      <c r="F6260" s="78">
        <v>11259.87975</v>
      </c>
      <c r="G6260" s="79">
        <v>0.17723720683141822</v>
      </c>
      <c r="H6260" s="78">
        <v>6988.3</v>
      </c>
      <c r="I6260" s="79">
        <v>0.11</v>
      </c>
      <c r="J6260" s="78">
        <v>642.33949999999993</v>
      </c>
      <c r="K6260" s="79">
        <v>1.0110805918463717E-2</v>
      </c>
      <c r="L6260" s="78">
        <v>6345.9605000000001</v>
      </c>
      <c r="M6260" s="79">
        <v>9.9889194081536278E-2</v>
      </c>
    </row>
    <row r="6261" spans="1:13" x14ac:dyDescent="0.2">
      <c r="A6261" s="73">
        <v>63540</v>
      </c>
      <c r="B6261" s="74">
        <v>11944.632750000001</v>
      </c>
      <c r="C6261" s="75">
        <v>0.18798603635505196</v>
      </c>
      <c r="D6261" s="74">
        <v>682.553</v>
      </c>
      <c r="E6261" s="75">
        <v>1.0742099464903997E-2</v>
      </c>
      <c r="F6261" s="74">
        <v>11262.079750000001</v>
      </c>
      <c r="G6261" s="75">
        <v>0.17724393689014795</v>
      </c>
      <c r="H6261" s="74">
        <v>6989.4</v>
      </c>
      <c r="I6261" s="75">
        <v>0.11</v>
      </c>
      <c r="J6261" s="74">
        <v>642.33949999999993</v>
      </c>
      <c r="K6261" s="75">
        <v>1.0109214667925715E-2</v>
      </c>
      <c r="L6261" s="74">
        <v>6347.0605000000005</v>
      </c>
      <c r="M6261" s="75">
        <v>9.9890785332074294E-2</v>
      </c>
    </row>
    <row r="6262" spans="1:13" x14ac:dyDescent="0.2">
      <c r="A6262" s="77">
        <v>63550</v>
      </c>
      <c r="B6262" s="78">
        <v>11946.832750000001</v>
      </c>
      <c r="C6262" s="79">
        <v>0.1879910739575138</v>
      </c>
      <c r="D6262" s="78">
        <v>682.553</v>
      </c>
      <c r="E6262" s="79">
        <v>1.0740409126671912E-2</v>
      </c>
      <c r="F6262" s="78">
        <v>11264.279750000002</v>
      </c>
      <c r="G6262" s="79">
        <v>0.17725066483084187</v>
      </c>
      <c r="H6262" s="78">
        <v>6990.5</v>
      </c>
      <c r="I6262" s="79">
        <v>0.11</v>
      </c>
      <c r="J6262" s="78">
        <v>642.33949999999993</v>
      </c>
      <c r="K6262" s="79">
        <v>1.0107623918174664E-2</v>
      </c>
      <c r="L6262" s="78">
        <v>6348.1605</v>
      </c>
      <c r="M6262" s="79">
        <v>9.9892376081825329E-2</v>
      </c>
    </row>
    <row r="6263" spans="1:13" x14ac:dyDescent="0.2">
      <c r="A6263" s="73">
        <v>63560</v>
      </c>
      <c r="B6263" s="74">
        <v>11949.032750000002</v>
      </c>
      <c r="C6263" s="75">
        <v>0.18799610997482696</v>
      </c>
      <c r="D6263" s="74">
        <v>682.553</v>
      </c>
      <c r="E6263" s="75">
        <v>1.073871932032725E-2</v>
      </c>
      <c r="F6263" s="74">
        <v>11266.479750000002</v>
      </c>
      <c r="G6263" s="75">
        <v>0.17725739065449972</v>
      </c>
      <c r="H6263" s="74">
        <v>6991.6</v>
      </c>
      <c r="I6263" s="75">
        <v>0.11</v>
      </c>
      <c r="J6263" s="74">
        <v>642.33949999999993</v>
      </c>
      <c r="K6263" s="75">
        <v>1.0106033668974196E-2</v>
      </c>
      <c r="L6263" s="74">
        <v>6349.2605000000003</v>
      </c>
      <c r="M6263" s="75">
        <v>9.9893966331025805E-2</v>
      </c>
    </row>
    <row r="6264" spans="1:13" x14ac:dyDescent="0.2">
      <c r="A6264" s="77">
        <v>63570</v>
      </c>
      <c r="B6264" s="78">
        <v>11951.232750000001</v>
      </c>
      <c r="C6264" s="79">
        <v>0.18800114440773952</v>
      </c>
      <c r="D6264" s="78">
        <v>682.553</v>
      </c>
      <c r="E6264" s="79">
        <v>1.0737030045619003E-2</v>
      </c>
      <c r="F6264" s="78">
        <v>11268.679750000001</v>
      </c>
      <c r="G6264" s="79">
        <v>0.17726411436212053</v>
      </c>
      <c r="H6264" s="78">
        <v>6992.7</v>
      </c>
      <c r="I6264" s="79">
        <v>0.11</v>
      </c>
      <c r="J6264" s="78">
        <v>642.33949999999993</v>
      </c>
      <c r="K6264" s="79">
        <v>1.010444392008809E-2</v>
      </c>
      <c r="L6264" s="78">
        <v>6350.3605000000007</v>
      </c>
      <c r="M6264" s="79">
        <v>9.9895556079911921E-2</v>
      </c>
    </row>
    <row r="6265" spans="1:13" x14ac:dyDescent="0.2">
      <c r="A6265" s="73">
        <v>63580</v>
      </c>
      <c r="B6265" s="74">
        <v>11953.43275</v>
      </c>
      <c r="C6265" s="75">
        <v>0.18800617725699906</v>
      </c>
      <c r="D6265" s="74">
        <v>682.553</v>
      </c>
      <c r="E6265" s="75">
        <v>1.0735341302296319E-2</v>
      </c>
      <c r="F6265" s="74">
        <v>11270.87975</v>
      </c>
      <c r="G6265" s="75">
        <v>0.17727083595470275</v>
      </c>
      <c r="H6265" s="74">
        <v>6993.8</v>
      </c>
      <c r="I6265" s="75">
        <v>0.11</v>
      </c>
      <c r="J6265" s="74">
        <v>642.33949999999993</v>
      </c>
      <c r="K6265" s="75">
        <v>1.0102854671280276E-2</v>
      </c>
      <c r="L6265" s="74">
        <v>6351.4605000000001</v>
      </c>
      <c r="M6265" s="75">
        <v>9.9897145328719725E-2</v>
      </c>
    </row>
    <row r="6266" spans="1:13" x14ac:dyDescent="0.2">
      <c r="A6266" s="77">
        <v>63590</v>
      </c>
      <c r="B6266" s="78">
        <v>11955.632750000001</v>
      </c>
      <c r="C6266" s="79">
        <v>0.18801120852335274</v>
      </c>
      <c r="D6266" s="78">
        <v>682.553</v>
      </c>
      <c r="E6266" s="79">
        <v>1.0733653090108508E-2</v>
      </c>
      <c r="F6266" s="78">
        <v>11273.079750000001</v>
      </c>
      <c r="G6266" s="79">
        <v>0.17727755543324422</v>
      </c>
      <c r="H6266" s="78">
        <v>6994.9</v>
      </c>
      <c r="I6266" s="79">
        <v>0.11</v>
      </c>
      <c r="J6266" s="78">
        <v>642.33949999999993</v>
      </c>
      <c r="K6266" s="79">
        <v>1.0101265922314829E-2</v>
      </c>
      <c r="L6266" s="78">
        <v>6352.5605000000005</v>
      </c>
      <c r="M6266" s="79">
        <v>9.9898734077685181E-2</v>
      </c>
    </row>
    <row r="6267" spans="1:13" x14ac:dyDescent="0.2">
      <c r="A6267" s="73">
        <v>63600</v>
      </c>
      <c r="B6267" s="74">
        <v>11957.832750000001</v>
      </c>
      <c r="C6267" s="75">
        <v>0.1880162382075472</v>
      </c>
      <c r="D6267" s="74">
        <v>682.553</v>
      </c>
      <c r="E6267" s="75">
        <v>1.0731965408805031E-2</v>
      </c>
      <c r="F6267" s="74">
        <v>11275.279750000002</v>
      </c>
      <c r="G6267" s="75">
        <v>0.17728427279874215</v>
      </c>
      <c r="H6267" s="74">
        <v>6996</v>
      </c>
      <c r="I6267" s="75">
        <v>0.11</v>
      </c>
      <c r="J6267" s="74">
        <v>642.33949999999993</v>
      </c>
      <c r="K6267" s="75">
        <v>1.0099677672955974E-2</v>
      </c>
      <c r="L6267" s="74">
        <v>6353.6605</v>
      </c>
      <c r="M6267" s="75">
        <v>9.990032232704403E-2</v>
      </c>
    </row>
    <row r="6268" spans="1:13" x14ac:dyDescent="0.2">
      <c r="A6268" s="77">
        <v>63610</v>
      </c>
      <c r="B6268" s="78">
        <v>11960.032750000002</v>
      </c>
      <c r="C6268" s="79">
        <v>0.18802126631032859</v>
      </c>
      <c r="D6268" s="78">
        <v>682.553</v>
      </c>
      <c r="E6268" s="79">
        <v>1.0730278258135514E-2</v>
      </c>
      <c r="F6268" s="78">
        <v>11277.479750000002</v>
      </c>
      <c r="G6268" s="79">
        <v>0.17729098805219309</v>
      </c>
      <c r="H6268" s="78">
        <v>6997.1</v>
      </c>
      <c r="I6268" s="79">
        <v>0.11</v>
      </c>
      <c r="J6268" s="78">
        <v>642.33949999999993</v>
      </c>
      <c r="K6268" s="79">
        <v>1.0098089922968085E-2</v>
      </c>
      <c r="L6268" s="78">
        <v>6354.7605000000003</v>
      </c>
      <c r="M6268" s="79">
        <v>9.9901910077031919E-2</v>
      </c>
    </row>
    <row r="6269" spans="1:13" x14ac:dyDescent="0.2">
      <c r="A6269" s="73">
        <v>63620</v>
      </c>
      <c r="B6269" s="74">
        <v>11962.232750000001</v>
      </c>
      <c r="C6269" s="75">
        <v>0.18802629283244265</v>
      </c>
      <c r="D6269" s="74">
        <v>682.553</v>
      </c>
      <c r="E6269" s="75">
        <v>1.0728591637849732E-2</v>
      </c>
      <c r="F6269" s="74">
        <v>11279.679750000001</v>
      </c>
      <c r="G6269" s="75">
        <v>0.17729770119459293</v>
      </c>
      <c r="H6269" s="74">
        <v>6998.2</v>
      </c>
      <c r="I6269" s="75">
        <v>0.11</v>
      </c>
      <c r="J6269" s="74">
        <v>642.33949999999993</v>
      </c>
      <c r="K6269" s="75">
        <v>1.0096502672115686E-2</v>
      </c>
      <c r="L6269" s="74">
        <v>6355.8605000000007</v>
      </c>
      <c r="M6269" s="75">
        <v>9.9903497327884325E-2</v>
      </c>
    </row>
    <row r="6270" spans="1:13" x14ac:dyDescent="0.2">
      <c r="A6270" s="77">
        <v>63630</v>
      </c>
      <c r="B6270" s="78">
        <v>11964.43275</v>
      </c>
      <c r="C6270" s="79">
        <v>0.18803131777463461</v>
      </c>
      <c r="D6270" s="78">
        <v>682.553</v>
      </c>
      <c r="E6270" s="79">
        <v>1.0726905547697627E-2</v>
      </c>
      <c r="F6270" s="78">
        <v>11281.87975</v>
      </c>
      <c r="G6270" s="79">
        <v>0.17730441222693699</v>
      </c>
      <c r="H6270" s="78">
        <v>6999.3</v>
      </c>
      <c r="I6270" s="79">
        <v>0.11</v>
      </c>
      <c r="J6270" s="78">
        <v>642.33949999999993</v>
      </c>
      <c r="K6270" s="79">
        <v>1.0094915920163443E-2</v>
      </c>
      <c r="L6270" s="78">
        <v>6356.9605000000001</v>
      </c>
      <c r="M6270" s="79">
        <v>9.9905084079836559E-2</v>
      </c>
    </row>
    <row r="6271" spans="1:13" x14ac:dyDescent="0.2">
      <c r="A6271" s="73">
        <v>63640</v>
      </c>
      <c r="B6271" s="74">
        <v>11966.632750000001</v>
      </c>
      <c r="C6271" s="75">
        <v>0.18803634113764928</v>
      </c>
      <c r="D6271" s="74">
        <v>682.553</v>
      </c>
      <c r="E6271" s="75">
        <v>1.072521998742929E-2</v>
      </c>
      <c r="F6271" s="74">
        <v>11284.079750000001</v>
      </c>
      <c r="G6271" s="75">
        <v>0.17731112115021999</v>
      </c>
      <c r="H6271" s="74">
        <v>7000.4</v>
      </c>
      <c r="I6271" s="75">
        <v>0.11</v>
      </c>
      <c r="J6271" s="74">
        <v>642.33949999999993</v>
      </c>
      <c r="K6271" s="75">
        <v>1.0093329666876177E-2</v>
      </c>
      <c r="L6271" s="74">
        <v>6358.0605000000005</v>
      </c>
      <c r="M6271" s="75">
        <v>9.9906670333123823E-2</v>
      </c>
    </row>
    <row r="6272" spans="1:13" x14ac:dyDescent="0.2">
      <c r="A6272" s="77">
        <v>63650</v>
      </c>
      <c r="B6272" s="78">
        <v>11968.832750000001</v>
      </c>
      <c r="C6272" s="79">
        <v>0.18804136292223098</v>
      </c>
      <c r="D6272" s="78">
        <v>682.553</v>
      </c>
      <c r="E6272" s="79">
        <v>1.0723534956794973E-2</v>
      </c>
      <c r="F6272" s="78">
        <v>11286.279750000002</v>
      </c>
      <c r="G6272" s="79">
        <v>0.17731782796543599</v>
      </c>
      <c r="H6272" s="78">
        <v>7001.5</v>
      </c>
      <c r="I6272" s="79">
        <v>0.11</v>
      </c>
      <c r="J6272" s="78">
        <v>642.33949999999993</v>
      </c>
      <c r="K6272" s="79">
        <v>1.0091743912018851E-2</v>
      </c>
      <c r="L6272" s="78">
        <v>6359.1605</v>
      </c>
      <c r="M6272" s="79">
        <v>9.9908256087981151E-2</v>
      </c>
    </row>
    <row r="6273" spans="1:13" x14ac:dyDescent="0.2">
      <c r="A6273" s="73">
        <v>63660</v>
      </c>
      <c r="B6273" s="74">
        <v>11971.032750000002</v>
      </c>
      <c r="C6273" s="75">
        <v>0.1880463831291235</v>
      </c>
      <c r="D6273" s="74">
        <v>682.553</v>
      </c>
      <c r="E6273" s="75">
        <v>1.0721850455545084E-2</v>
      </c>
      <c r="F6273" s="74">
        <v>11288.479750000002</v>
      </c>
      <c r="G6273" s="75">
        <v>0.17732453267357842</v>
      </c>
      <c r="H6273" s="74">
        <v>7002.6</v>
      </c>
      <c r="I6273" s="75">
        <v>0.11</v>
      </c>
      <c r="J6273" s="74">
        <v>642.33949999999993</v>
      </c>
      <c r="K6273" s="75">
        <v>1.009015865535658E-2</v>
      </c>
      <c r="L6273" s="74">
        <v>6360.2605000000003</v>
      </c>
      <c r="M6273" s="75">
        <v>9.9909841344643424E-2</v>
      </c>
    </row>
    <row r="6274" spans="1:13" x14ac:dyDescent="0.2">
      <c r="A6274" s="77">
        <v>63670</v>
      </c>
      <c r="B6274" s="78">
        <v>11973.232750000001</v>
      </c>
      <c r="C6274" s="79">
        <v>0.18805140175907023</v>
      </c>
      <c r="D6274" s="78">
        <v>682.553</v>
      </c>
      <c r="E6274" s="79">
        <v>1.0720166483430186E-2</v>
      </c>
      <c r="F6274" s="78">
        <v>11290.679750000001</v>
      </c>
      <c r="G6274" s="79">
        <v>0.17733123527564004</v>
      </c>
      <c r="H6274" s="78">
        <v>7003.7</v>
      </c>
      <c r="I6274" s="79">
        <v>0.11</v>
      </c>
      <c r="J6274" s="78">
        <v>642.33949999999993</v>
      </c>
      <c r="K6274" s="79">
        <v>1.0088573896654624E-2</v>
      </c>
      <c r="L6274" s="78">
        <v>6361.3605000000007</v>
      </c>
      <c r="M6274" s="79">
        <v>9.9911426103345385E-2</v>
      </c>
    </row>
    <row r="6275" spans="1:13" x14ac:dyDescent="0.2">
      <c r="A6275" s="73">
        <v>63680</v>
      </c>
      <c r="B6275" s="74">
        <v>11975.43275</v>
      </c>
      <c r="C6275" s="75">
        <v>0.18805641881281407</v>
      </c>
      <c r="D6275" s="74">
        <v>682.553</v>
      </c>
      <c r="E6275" s="75">
        <v>1.0718483040201005E-2</v>
      </c>
      <c r="F6275" s="74">
        <v>11292.87975</v>
      </c>
      <c r="G6275" s="75">
        <v>0.17733793577261306</v>
      </c>
      <c r="H6275" s="74">
        <v>7004.8</v>
      </c>
      <c r="I6275" s="75">
        <v>0.11</v>
      </c>
      <c r="J6275" s="74">
        <v>642.33949999999993</v>
      </c>
      <c r="K6275" s="75">
        <v>1.0086989635678391E-2</v>
      </c>
      <c r="L6275" s="74">
        <v>6362.4605000000001</v>
      </c>
      <c r="M6275" s="75">
        <v>9.9913010364321611E-2</v>
      </c>
    </row>
    <row r="6276" spans="1:13" x14ac:dyDescent="0.2">
      <c r="A6276" s="77">
        <v>63690</v>
      </c>
      <c r="B6276" s="78">
        <v>11977.632750000001</v>
      </c>
      <c r="C6276" s="79">
        <v>0.18806143429109751</v>
      </c>
      <c r="D6276" s="78">
        <v>682.553</v>
      </c>
      <c r="E6276" s="79">
        <v>1.0716800125608416E-2</v>
      </c>
      <c r="F6276" s="78">
        <v>11295.079750000001</v>
      </c>
      <c r="G6276" s="79">
        <v>0.1773446341654891</v>
      </c>
      <c r="H6276" s="78">
        <v>7005.9</v>
      </c>
      <c r="I6276" s="79">
        <v>0.11</v>
      </c>
      <c r="J6276" s="78">
        <v>642.33949999999993</v>
      </c>
      <c r="K6276" s="79">
        <v>1.0085405872193436E-2</v>
      </c>
      <c r="L6276" s="78">
        <v>6363.5605000000005</v>
      </c>
      <c r="M6276" s="79">
        <v>9.9914594127806566E-2</v>
      </c>
    </row>
    <row r="6277" spans="1:13" x14ac:dyDescent="0.2">
      <c r="A6277" s="73">
        <v>63700</v>
      </c>
      <c r="B6277" s="74">
        <v>11979.832750000001</v>
      </c>
      <c r="C6277" s="75">
        <v>0.18806644819466251</v>
      </c>
      <c r="D6277" s="74">
        <v>682.553</v>
      </c>
      <c r="E6277" s="75">
        <v>1.0715117739403453E-2</v>
      </c>
      <c r="F6277" s="74">
        <v>11297.279750000002</v>
      </c>
      <c r="G6277" s="75">
        <v>0.17735133045525905</v>
      </c>
      <c r="H6277" s="74">
        <v>7007</v>
      </c>
      <c r="I6277" s="75">
        <v>0.11</v>
      </c>
      <c r="J6277" s="74">
        <v>642.33949999999993</v>
      </c>
      <c r="K6277" s="75">
        <v>1.0083822605965463E-2</v>
      </c>
      <c r="L6277" s="74">
        <v>6364.6605</v>
      </c>
      <c r="M6277" s="75">
        <v>9.9916177394034536E-2</v>
      </c>
    </row>
    <row r="6278" spans="1:13" x14ac:dyDescent="0.2">
      <c r="A6278" s="77">
        <v>63710</v>
      </c>
      <c r="B6278" s="78">
        <v>11982.032750000002</v>
      </c>
      <c r="C6278" s="79">
        <v>0.18807146052425056</v>
      </c>
      <c r="D6278" s="78">
        <v>682.553</v>
      </c>
      <c r="E6278" s="79">
        <v>1.0713435881337309E-2</v>
      </c>
      <c r="F6278" s="78">
        <v>11299.479750000002</v>
      </c>
      <c r="G6278" s="79">
        <v>0.17735802464291323</v>
      </c>
      <c r="H6278" s="78">
        <v>7008.1</v>
      </c>
      <c r="I6278" s="79">
        <v>0.11</v>
      </c>
      <c r="J6278" s="78">
        <v>642.33949999999993</v>
      </c>
      <c r="K6278" s="79">
        <v>1.0082239836760319E-2</v>
      </c>
      <c r="L6278" s="78">
        <v>6365.7605000000003</v>
      </c>
      <c r="M6278" s="79">
        <v>9.991776016323968E-2</v>
      </c>
    </row>
    <row r="6279" spans="1:13" x14ac:dyDescent="0.2">
      <c r="A6279" s="73">
        <v>63720</v>
      </c>
      <c r="B6279" s="74">
        <v>11984.232750000001</v>
      </c>
      <c r="C6279" s="75">
        <v>0.18807647128060265</v>
      </c>
      <c r="D6279" s="74">
        <v>682.553</v>
      </c>
      <c r="E6279" s="75">
        <v>1.0711754551161331E-2</v>
      </c>
      <c r="F6279" s="74">
        <v>11301.679750000001</v>
      </c>
      <c r="G6279" s="75">
        <v>0.17736471672944132</v>
      </c>
      <c r="H6279" s="74">
        <v>7009.2</v>
      </c>
      <c r="I6279" s="75">
        <v>0.11</v>
      </c>
      <c r="J6279" s="74">
        <v>642.33949999999993</v>
      </c>
      <c r="K6279" s="75">
        <v>1.0080657564344004E-2</v>
      </c>
      <c r="L6279" s="74">
        <v>6366.8605000000007</v>
      </c>
      <c r="M6279" s="75">
        <v>9.9919342435656006E-2</v>
      </c>
    </row>
    <row r="6280" spans="1:13" x14ac:dyDescent="0.2">
      <c r="A6280" s="77">
        <v>63730</v>
      </c>
      <c r="B6280" s="78">
        <v>11986.43275</v>
      </c>
      <c r="C6280" s="79">
        <v>0.18808148046445944</v>
      </c>
      <c r="D6280" s="78">
        <v>682.553</v>
      </c>
      <c r="E6280" s="79">
        <v>1.071007374862702E-2</v>
      </c>
      <c r="F6280" s="78">
        <v>11303.87975</v>
      </c>
      <c r="G6280" s="79">
        <v>0.17737140671583243</v>
      </c>
      <c r="H6280" s="78">
        <v>7010.3</v>
      </c>
      <c r="I6280" s="79">
        <v>0.11</v>
      </c>
      <c r="J6280" s="78">
        <v>642.33949999999993</v>
      </c>
      <c r="K6280" s="79">
        <v>1.0079075788482661E-2</v>
      </c>
      <c r="L6280" s="78">
        <v>6367.9605000000001</v>
      </c>
      <c r="M6280" s="79">
        <v>9.992092421151734E-2</v>
      </c>
    </row>
    <row r="6281" spans="1:13" x14ac:dyDescent="0.2">
      <c r="A6281" s="73">
        <v>63740</v>
      </c>
      <c r="B6281" s="74">
        <v>11988.632750000001</v>
      </c>
      <c r="C6281" s="75">
        <v>0.18808648807656103</v>
      </c>
      <c r="D6281" s="74">
        <v>682.553</v>
      </c>
      <c r="E6281" s="75">
        <v>1.0708393473486037E-2</v>
      </c>
      <c r="F6281" s="74">
        <v>11306.079750000001</v>
      </c>
      <c r="G6281" s="75">
        <v>0.17737809460307499</v>
      </c>
      <c r="H6281" s="74">
        <v>7011.4</v>
      </c>
      <c r="I6281" s="75">
        <v>0.11</v>
      </c>
      <c r="J6281" s="74">
        <v>642.33949999999993</v>
      </c>
      <c r="K6281" s="75">
        <v>1.0077494508942578E-2</v>
      </c>
      <c r="L6281" s="74">
        <v>6369.0605000000005</v>
      </c>
      <c r="M6281" s="75">
        <v>9.9922505491057426E-2</v>
      </c>
    </row>
    <row r="6282" spans="1:13" x14ac:dyDescent="0.2">
      <c r="A6282" s="77">
        <v>63750</v>
      </c>
      <c r="B6282" s="78">
        <v>11990.832750000001</v>
      </c>
      <c r="C6282" s="79">
        <v>0.18809149411764708</v>
      </c>
      <c r="D6282" s="78">
        <v>682.553</v>
      </c>
      <c r="E6282" s="79">
        <v>1.0706713725490195E-2</v>
      </c>
      <c r="F6282" s="78">
        <v>11308.279750000002</v>
      </c>
      <c r="G6282" s="79">
        <v>0.17738478039215688</v>
      </c>
      <c r="H6282" s="78">
        <v>7012.5</v>
      </c>
      <c r="I6282" s="79">
        <v>0.11</v>
      </c>
      <c r="J6282" s="78">
        <v>642.33949999999993</v>
      </c>
      <c r="K6282" s="79">
        <v>1.0075913725490195E-2</v>
      </c>
      <c r="L6282" s="78">
        <v>6370.1605</v>
      </c>
      <c r="M6282" s="79">
        <v>9.9924086274509799E-2</v>
      </c>
    </row>
    <row r="6283" spans="1:13" x14ac:dyDescent="0.2">
      <c r="A6283" s="73">
        <v>63760</v>
      </c>
      <c r="B6283" s="74">
        <v>11993.032750000002</v>
      </c>
      <c r="C6283" s="75">
        <v>0.18809649858845676</v>
      </c>
      <c r="D6283" s="74">
        <v>682.553</v>
      </c>
      <c r="E6283" s="75">
        <v>1.0705034504391468E-2</v>
      </c>
      <c r="F6283" s="74">
        <v>11310.479750000002</v>
      </c>
      <c r="G6283" s="75">
        <v>0.17739146408406528</v>
      </c>
      <c r="H6283" s="74">
        <v>7013.6</v>
      </c>
      <c r="I6283" s="75">
        <v>0.11</v>
      </c>
      <c r="J6283" s="74">
        <v>642.33949999999993</v>
      </c>
      <c r="K6283" s="75">
        <v>1.0074333437892094E-2</v>
      </c>
      <c r="L6283" s="74">
        <v>6371.2605000000003</v>
      </c>
      <c r="M6283" s="75">
        <v>9.9925666562107912E-2</v>
      </c>
    </row>
    <row r="6284" spans="1:13" x14ac:dyDescent="0.2">
      <c r="A6284" s="77">
        <v>63770</v>
      </c>
      <c r="B6284" s="78">
        <v>11995.232750000001</v>
      </c>
      <c r="C6284" s="79">
        <v>0.18810150148972873</v>
      </c>
      <c r="D6284" s="78">
        <v>682.553</v>
      </c>
      <c r="E6284" s="79">
        <v>1.0703355809941979E-2</v>
      </c>
      <c r="F6284" s="78">
        <v>11312.679750000001</v>
      </c>
      <c r="G6284" s="79">
        <v>0.17739814567978676</v>
      </c>
      <c r="H6284" s="78">
        <v>7014.7</v>
      </c>
      <c r="I6284" s="79">
        <v>0.11</v>
      </c>
      <c r="J6284" s="78">
        <v>642.33949999999993</v>
      </c>
      <c r="K6284" s="79">
        <v>1.0072753645915006E-2</v>
      </c>
      <c r="L6284" s="78">
        <v>6372.3605000000007</v>
      </c>
      <c r="M6284" s="79">
        <v>9.9927246354085009E-2</v>
      </c>
    </row>
    <row r="6285" spans="1:13" x14ac:dyDescent="0.2">
      <c r="A6285" s="73">
        <v>63780</v>
      </c>
      <c r="B6285" s="74">
        <v>11997.43275</v>
      </c>
      <c r="C6285" s="75">
        <v>0.18810650282220132</v>
      </c>
      <c r="D6285" s="74">
        <v>682.553</v>
      </c>
      <c r="E6285" s="75">
        <v>1.070167764189401E-2</v>
      </c>
      <c r="F6285" s="74">
        <v>11314.87975</v>
      </c>
      <c r="G6285" s="75">
        <v>0.17740482518030731</v>
      </c>
      <c r="H6285" s="74">
        <v>7015.8</v>
      </c>
      <c r="I6285" s="75">
        <v>0.11</v>
      </c>
      <c r="J6285" s="74">
        <v>642.33949999999993</v>
      </c>
      <c r="K6285" s="75">
        <v>1.0071174349325807E-2</v>
      </c>
      <c r="L6285" s="74">
        <v>6373.4605000000001</v>
      </c>
      <c r="M6285" s="75">
        <v>9.9928825650674194E-2</v>
      </c>
    </row>
    <row r="6286" spans="1:13" x14ac:dyDescent="0.2">
      <c r="A6286" s="77">
        <v>63790</v>
      </c>
      <c r="B6286" s="78">
        <v>11999.632750000001</v>
      </c>
      <c r="C6286" s="79">
        <v>0.18811150258661233</v>
      </c>
      <c r="D6286" s="78">
        <v>682.553</v>
      </c>
      <c r="E6286" s="79">
        <v>1.0699999999999999E-2</v>
      </c>
      <c r="F6286" s="78">
        <v>11317.079750000001</v>
      </c>
      <c r="G6286" s="79">
        <v>0.17741150258661234</v>
      </c>
      <c r="H6286" s="78">
        <v>7016.9</v>
      </c>
      <c r="I6286" s="79">
        <v>0.11</v>
      </c>
      <c r="J6286" s="78">
        <v>642.33949999999993</v>
      </c>
      <c r="K6286" s="79">
        <v>1.0069595547891518E-2</v>
      </c>
      <c r="L6286" s="78">
        <v>6374.5605000000005</v>
      </c>
      <c r="M6286" s="79">
        <v>9.993040445210849E-2</v>
      </c>
    </row>
    <row r="6287" spans="1:13" x14ac:dyDescent="0.2">
      <c r="A6287" s="73">
        <v>63800</v>
      </c>
      <c r="B6287" s="74">
        <v>12001.832750000001</v>
      </c>
      <c r="C6287" s="75">
        <v>0.18811650078369907</v>
      </c>
      <c r="D6287" s="74">
        <v>682.553</v>
      </c>
      <c r="E6287" s="75">
        <v>1.069832288401254E-2</v>
      </c>
      <c r="F6287" s="74">
        <v>11319.279750000002</v>
      </c>
      <c r="G6287" s="75">
        <v>0.17741817789968656</v>
      </c>
      <c r="H6287" s="74">
        <v>7018</v>
      </c>
      <c r="I6287" s="75">
        <v>0.11</v>
      </c>
      <c r="J6287" s="74">
        <v>642.33949999999993</v>
      </c>
      <c r="K6287" s="75">
        <v>1.0068017241379309E-2</v>
      </c>
      <c r="L6287" s="74">
        <v>6375.6605</v>
      </c>
      <c r="M6287" s="75">
        <v>9.9931982758620683E-2</v>
      </c>
    </row>
    <row r="6288" spans="1:13" x14ac:dyDescent="0.2">
      <c r="A6288" s="77">
        <v>63810</v>
      </c>
      <c r="B6288" s="78">
        <v>12004.032750000002</v>
      </c>
      <c r="C6288" s="79">
        <v>0.18812149741419842</v>
      </c>
      <c r="D6288" s="78">
        <v>682.553</v>
      </c>
      <c r="E6288" s="79">
        <v>1.0696646293684376E-2</v>
      </c>
      <c r="F6288" s="78">
        <v>11321.479750000002</v>
      </c>
      <c r="G6288" s="79">
        <v>0.17742485112051407</v>
      </c>
      <c r="H6288" s="78">
        <v>7019.1</v>
      </c>
      <c r="I6288" s="79">
        <v>0.11</v>
      </c>
      <c r="J6288" s="78">
        <v>642.33949999999993</v>
      </c>
      <c r="K6288" s="79">
        <v>1.0066439429556494E-2</v>
      </c>
      <c r="L6288" s="78">
        <v>6376.7605000000003</v>
      </c>
      <c r="M6288" s="79">
        <v>9.9933560570443503E-2</v>
      </c>
    </row>
    <row r="6289" spans="1:13" x14ac:dyDescent="0.2">
      <c r="A6289" s="73">
        <v>63820</v>
      </c>
      <c r="B6289" s="74">
        <v>12006.232750000001</v>
      </c>
      <c r="C6289" s="75">
        <v>0.18812649247884677</v>
      </c>
      <c r="D6289" s="74">
        <v>682.553</v>
      </c>
      <c r="E6289" s="75">
        <v>1.069497022876841E-2</v>
      </c>
      <c r="F6289" s="74">
        <v>11323.679750000001</v>
      </c>
      <c r="G6289" s="75">
        <v>0.17743152225007836</v>
      </c>
      <c r="H6289" s="74">
        <v>7020.2</v>
      </c>
      <c r="I6289" s="75">
        <v>0.11</v>
      </c>
      <c r="J6289" s="74">
        <v>642.33949999999993</v>
      </c>
      <c r="K6289" s="75">
        <v>1.0064862112190535E-2</v>
      </c>
      <c r="L6289" s="74">
        <v>6377.8605000000007</v>
      </c>
      <c r="M6289" s="75">
        <v>9.9935137887809472E-2</v>
      </c>
    </row>
    <row r="6290" spans="1:13" x14ac:dyDescent="0.2">
      <c r="A6290" s="77">
        <v>63830</v>
      </c>
      <c r="B6290" s="78">
        <v>12008.43275</v>
      </c>
      <c r="C6290" s="79">
        <v>0.18813148597838006</v>
      </c>
      <c r="D6290" s="78">
        <v>682.553</v>
      </c>
      <c r="E6290" s="79">
        <v>1.0693294689017703E-2</v>
      </c>
      <c r="F6290" s="78">
        <v>11325.87975</v>
      </c>
      <c r="G6290" s="79">
        <v>0.17743819128936236</v>
      </c>
      <c r="H6290" s="78">
        <v>7021.3</v>
      </c>
      <c r="I6290" s="79">
        <v>0.11</v>
      </c>
      <c r="J6290" s="78">
        <v>642.33949999999993</v>
      </c>
      <c r="K6290" s="79">
        <v>1.0063285289049035E-2</v>
      </c>
      <c r="L6290" s="78">
        <v>6378.9605000000001</v>
      </c>
      <c r="M6290" s="79">
        <v>9.9936714710950961E-2</v>
      </c>
    </row>
    <row r="6291" spans="1:13" x14ac:dyDescent="0.2">
      <c r="A6291" s="73">
        <v>63840</v>
      </c>
      <c r="B6291" s="74">
        <v>12010.632750000001</v>
      </c>
      <c r="C6291" s="75">
        <v>0.18813647791353386</v>
      </c>
      <c r="D6291" s="74">
        <v>682.553</v>
      </c>
      <c r="E6291" s="75">
        <v>1.0691619674185464E-2</v>
      </c>
      <c r="F6291" s="74">
        <v>11328.079750000001</v>
      </c>
      <c r="G6291" s="75">
        <v>0.17744485823934839</v>
      </c>
      <c r="H6291" s="74">
        <v>7022.4</v>
      </c>
      <c r="I6291" s="75">
        <v>0.11</v>
      </c>
      <c r="J6291" s="74">
        <v>642.33949999999993</v>
      </c>
      <c r="K6291" s="75">
        <v>1.0061708959899749E-2</v>
      </c>
      <c r="L6291" s="74">
        <v>6380.0605000000005</v>
      </c>
      <c r="M6291" s="75">
        <v>9.9938291040100255E-2</v>
      </c>
    </row>
    <row r="6292" spans="1:13" x14ac:dyDescent="0.2">
      <c r="A6292" s="77">
        <v>63850</v>
      </c>
      <c r="B6292" s="78">
        <v>12012.832750000001</v>
      </c>
      <c r="C6292" s="79">
        <v>0.18814146828504308</v>
      </c>
      <c r="D6292" s="78">
        <v>682.553</v>
      </c>
      <c r="E6292" s="79">
        <v>1.0689945184025058E-2</v>
      </c>
      <c r="F6292" s="78">
        <v>11330.279750000002</v>
      </c>
      <c r="G6292" s="79">
        <v>0.17745152310101803</v>
      </c>
      <c r="H6292" s="78">
        <v>7023.5</v>
      </c>
      <c r="I6292" s="79">
        <v>0.11</v>
      </c>
      <c r="J6292" s="78">
        <v>642.33949999999993</v>
      </c>
      <c r="K6292" s="79">
        <v>1.0060133124510571E-2</v>
      </c>
      <c r="L6292" s="78">
        <v>6381.1605</v>
      </c>
      <c r="M6292" s="79">
        <v>9.9939866875489433E-2</v>
      </c>
    </row>
    <row r="6293" spans="1:13" x14ac:dyDescent="0.2">
      <c r="A6293" s="73">
        <v>63860</v>
      </c>
      <c r="B6293" s="74">
        <v>12015.032750000002</v>
      </c>
      <c r="C6293" s="75">
        <v>0.18814645709364239</v>
      </c>
      <c r="D6293" s="74">
        <v>682.553</v>
      </c>
      <c r="E6293" s="75">
        <v>1.0688271218290009E-2</v>
      </c>
      <c r="F6293" s="74">
        <v>11332.479750000002</v>
      </c>
      <c r="G6293" s="75">
        <v>0.17745818587535236</v>
      </c>
      <c r="H6293" s="74">
        <v>7024.6</v>
      </c>
      <c r="I6293" s="75">
        <v>0.11</v>
      </c>
      <c r="J6293" s="74">
        <v>642.33949999999993</v>
      </c>
      <c r="K6293" s="75">
        <v>1.0058557782649545E-2</v>
      </c>
      <c r="L6293" s="74">
        <v>6382.2605000000003</v>
      </c>
      <c r="M6293" s="75">
        <v>9.9941442217350462E-2</v>
      </c>
    </row>
    <row r="6294" spans="1:13" x14ac:dyDescent="0.2">
      <c r="A6294" s="77">
        <v>63870</v>
      </c>
      <c r="B6294" s="78">
        <v>12017.232750000001</v>
      </c>
      <c r="C6294" s="79">
        <v>0.18815144434006578</v>
      </c>
      <c r="D6294" s="78">
        <v>682.553</v>
      </c>
      <c r="E6294" s="79">
        <v>1.068659777673399E-2</v>
      </c>
      <c r="F6294" s="78">
        <v>11334.679750000001</v>
      </c>
      <c r="G6294" s="79">
        <v>0.17746484656333178</v>
      </c>
      <c r="H6294" s="78">
        <v>7025.7</v>
      </c>
      <c r="I6294" s="79">
        <v>0.11</v>
      </c>
      <c r="J6294" s="78">
        <v>642.33949999999993</v>
      </c>
      <c r="K6294" s="79">
        <v>1.0056982934084859E-2</v>
      </c>
      <c r="L6294" s="78">
        <v>6383.3605000000007</v>
      </c>
      <c r="M6294" s="79">
        <v>9.9943017065915157E-2</v>
      </c>
    </row>
    <row r="6295" spans="1:13" x14ac:dyDescent="0.2">
      <c r="A6295" s="73">
        <v>63880</v>
      </c>
      <c r="B6295" s="74">
        <v>12019.43275</v>
      </c>
      <c r="C6295" s="75">
        <v>0.18815643002504695</v>
      </c>
      <c r="D6295" s="74">
        <v>682.553</v>
      </c>
      <c r="E6295" s="75">
        <v>1.0684924859110833E-2</v>
      </c>
      <c r="F6295" s="74">
        <v>11336.87975</v>
      </c>
      <c r="G6295" s="75">
        <v>0.17747150516593613</v>
      </c>
      <c r="H6295" s="74">
        <v>7026.8</v>
      </c>
      <c r="I6295" s="75">
        <v>0.11</v>
      </c>
      <c r="J6295" s="74">
        <v>642.33949999999993</v>
      </c>
      <c r="K6295" s="75">
        <v>1.0055408578584845E-2</v>
      </c>
      <c r="L6295" s="74">
        <v>6384.4605000000001</v>
      </c>
      <c r="M6295" s="75">
        <v>9.9944591421415152E-2</v>
      </c>
    </row>
    <row r="6296" spans="1:13" x14ac:dyDescent="0.2">
      <c r="A6296" s="77">
        <v>63890</v>
      </c>
      <c r="B6296" s="78">
        <v>12021.632750000001</v>
      </c>
      <c r="C6296" s="79">
        <v>0.18816141414931914</v>
      </c>
      <c r="D6296" s="78">
        <v>682.553</v>
      </c>
      <c r="E6296" s="79">
        <v>1.0683252465174519E-2</v>
      </c>
      <c r="F6296" s="78">
        <v>11339.079750000001</v>
      </c>
      <c r="G6296" s="79">
        <v>0.17747816168414463</v>
      </c>
      <c r="H6296" s="78">
        <v>7027.9</v>
      </c>
      <c r="I6296" s="79">
        <v>0.11</v>
      </c>
      <c r="J6296" s="78">
        <v>642.33949999999993</v>
      </c>
      <c r="K6296" s="79">
        <v>1.0053834715917982E-2</v>
      </c>
      <c r="L6296" s="78">
        <v>6385.5605000000005</v>
      </c>
      <c r="M6296" s="79">
        <v>9.9946165284082025E-2</v>
      </c>
    </row>
    <row r="6297" spans="1:13" x14ac:dyDescent="0.2">
      <c r="A6297" s="73">
        <v>63900</v>
      </c>
      <c r="B6297" s="74">
        <v>12023.832750000001</v>
      </c>
      <c r="C6297" s="75">
        <v>0.18816639671361504</v>
      </c>
      <c r="D6297" s="74">
        <v>682.553</v>
      </c>
      <c r="E6297" s="75">
        <v>1.0681580594679186E-2</v>
      </c>
      <c r="F6297" s="74">
        <v>11341.279750000002</v>
      </c>
      <c r="G6297" s="75">
        <v>0.17748481611893585</v>
      </c>
      <c r="H6297" s="74">
        <v>7029</v>
      </c>
      <c r="I6297" s="75">
        <v>0.11</v>
      </c>
      <c r="J6297" s="74">
        <v>642.33949999999993</v>
      </c>
      <c r="K6297" s="75">
        <v>1.0052261345852895E-2</v>
      </c>
      <c r="L6297" s="74">
        <v>6386.6605</v>
      </c>
      <c r="M6297" s="75">
        <v>9.9947738654147106E-2</v>
      </c>
    </row>
    <row r="6298" spans="1:13" x14ac:dyDescent="0.2">
      <c r="A6298" s="77">
        <v>63910</v>
      </c>
      <c r="B6298" s="78">
        <v>12026.032750000002</v>
      </c>
      <c r="C6298" s="79">
        <v>0.1881713777186669</v>
      </c>
      <c r="D6298" s="78">
        <v>682.553</v>
      </c>
      <c r="E6298" s="79">
        <v>1.0679909247379127E-2</v>
      </c>
      <c r="F6298" s="78">
        <v>11343.479750000002</v>
      </c>
      <c r="G6298" s="79">
        <v>0.17749146847128777</v>
      </c>
      <c r="H6298" s="78">
        <v>7030.1</v>
      </c>
      <c r="I6298" s="79">
        <v>0.11</v>
      </c>
      <c r="J6298" s="78">
        <v>642.33949999999993</v>
      </c>
      <c r="K6298" s="79">
        <v>1.0050688468158346E-2</v>
      </c>
      <c r="L6298" s="78">
        <v>6387.7605000000003</v>
      </c>
      <c r="M6298" s="79">
        <v>9.9949311531841653E-2</v>
      </c>
    </row>
    <row r="6299" spans="1:13" x14ac:dyDescent="0.2">
      <c r="A6299" s="73">
        <v>63920</v>
      </c>
      <c r="B6299" s="74">
        <v>12028.232750000001</v>
      </c>
      <c r="C6299" s="75">
        <v>0.18817635716520653</v>
      </c>
      <c r="D6299" s="74">
        <v>682.553</v>
      </c>
      <c r="E6299" s="75">
        <v>1.0678238423028785E-2</v>
      </c>
      <c r="F6299" s="74">
        <v>11345.679750000001</v>
      </c>
      <c r="G6299" s="75">
        <v>0.17749811874217775</v>
      </c>
      <c r="H6299" s="74">
        <v>7031.2</v>
      </c>
      <c r="I6299" s="75">
        <v>0.11</v>
      </c>
      <c r="J6299" s="74">
        <v>642.33949999999993</v>
      </c>
      <c r="K6299" s="75">
        <v>1.0049116082603253E-2</v>
      </c>
      <c r="L6299" s="74">
        <v>6388.8605000000007</v>
      </c>
      <c r="M6299" s="75">
        <v>9.995088391739676E-2</v>
      </c>
    </row>
    <row r="6300" spans="1:13" x14ac:dyDescent="0.2">
      <c r="A6300" s="77">
        <v>63930</v>
      </c>
      <c r="B6300" s="78">
        <v>12030.43275</v>
      </c>
      <c r="C6300" s="79">
        <v>0.18818133505396528</v>
      </c>
      <c r="D6300" s="78">
        <v>682.553</v>
      </c>
      <c r="E6300" s="79">
        <v>1.0676568121382762E-2</v>
      </c>
      <c r="F6300" s="78">
        <v>11347.87975</v>
      </c>
      <c r="G6300" s="79">
        <v>0.17750476693258252</v>
      </c>
      <c r="H6300" s="78">
        <v>7032.3</v>
      </c>
      <c r="I6300" s="79">
        <v>0.11</v>
      </c>
      <c r="J6300" s="78">
        <v>642.33949999999993</v>
      </c>
      <c r="K6300" s="79">
        <v>1.004754418895667E-2</v>
      </c>
      <c r="L6300" s="78">
        <v>6389.9605000000001</v>
      </c>
      <c r="M6300" s="79">
        <v>9.9952455811043325E-2</v>
      </c>
    </row>
    <row r="6301" spans="1:13" x14ac:dyDescent="0.2">
      <c r="A6301" s="73">
        <v>63940</v>
      </c>
      <c r="B6301" s="74">
        <v>12032.632750000001</v>
      </c>
      <c r="C6301" s="75">
        <v>0.18818631138567407</v>
      </c>
      <c r="D6301" s="74">
        <v>682.553</v>
      </c>
      <c r="E6301" s="75">
        <v>1.0674898342195809E-2</v>
      </c>
      <c r="F6301" s="74">
        <v>11350.079750000001</v>
      </c>
      <c r="G6301" s="75">
        <v>0.17751141304347828</v>
      </c>
      <c r="H6301" s="74">
        <v>7033.4</v>
      </c>
      <c r="I6301" s="75">
        <v>0.11</v>
      </c>
      <c r="J6301" s="74">
        <v>642.33949999999993</v>
      </c>
      <c r="K6301" s="75">
        <v>1.00459727869878E-2</v>
      </c>
      <c r="L6301" s="74">
        <v>6391.0605000000005</v>
      </c>
      <c r="M6301" s="75">
        <v>9.9954027213012206E-2</v>
      </c>
    </row>
    <row r="6302" spans="1:13" x14ac:dyDescent="0.2">
      <c r="A6302" s="77">
        <v>63950</v>
      </c>
      <c r="B6302" s="78">
        <v>12034.832750000001</v>
      </c>
      <c r="C6302" s="79">
        <v>0.18819128616106334</v>
      </c>
      <c r="D6302" s="78">
        <v>682.553</v>
      </c>
      <c r="E6302" s="79">
        <v>1.067322908522283E-2</v>
      </c>
      <c r="F6302" s="78">
        <v>11352.279750000002</v>
      </c>
      <c r="G6302" s="79">
        <v>0.17751805707584054</v>
      </c>
      <c r="H6302" s="78">
        <v>7034.5</v>
      </c>
      <c r="I6302" s="79">
        <v>0.11</v>
      </c>
      <c r="J6302" s="78">
        <v>642.33949999999993</v>
      </c>
      <c r="K6302" s="79">
        <v>1.0044401876465988E-2</v>
      </c>
      <c r="L6302" s="78">
        <v>6392.1605</v>
      </c>
      <c r="M6302" s="79">
        <v>9.9955598123534009E-2</v>
      </c>
    </row>
    <row r="6303" spans="1:13" x14ac:dyDescent="0.2">
      <c r="A6303" s="73">
        <v>63960</v>
      </c>
      <c r="B6303" s="74">
        <v>12037.032750000002</v>
      </c>
      <c r="C6303" s="75">
        <v>0.18819625938086307</v>
      </c>
      <c r="D6303" s="74">
        <v>682.553</v>
      </c>
      <c r="E6303" s="75">
        <v>1.0671560350218887E-2</v>
      </c>
      <c r="F6303" s="74">
        <v>11354.479750000002</v>
      </c>
      <c r="G6303" s="75">
        <v>0.17752469903064419</v>
      </c>
      <c r="H6303" s="74">
        <v>7035.6</v>
      </c>
      <c r="I6303" s="75">
        <v>0.11</v>
      </c>
      <c r="J6303" s="74">
        <v>642.33949999999993</v>
      </c>
      <c r="K6303" s="75">
        <v>1.0042831457160725E-2</v>
      </c>
      <c r="L6303" s="74">
        <v>6393.2605000000003</v>
      </c>
      <c r="M6303" s="75">
        <v>9.9957168542839286E-2</v>
      </c>
    </row>
    <row r="6304" spans="1:13" x14ac:dyDescent="0.2">
      <c r="A6304" s="77">
        <v>63970</v>
      </c>
      <c r="B6304" s="78">
        <v>12039.232750000001</v>
      </c>
      <c r="C6304" s="79">
        <v>0.18820123104580275</v>
      </c>
      <c r="D6304" s="78">
        <v>682.553</v>
      </c>
      <c r="E6304" s="79">
        <v>1.0669892136939189E-2</v>
      </c>
      <c r="F6304" s="78">
        <v>11356.679750000001</v>
      </c>
      <c r="G6304" s="79">
        <v>0.17753133890886355</v>
      </c>
      <c r="H6304" s="78">
        <v>7036.7</v>
      </c>
      <c r="I6304" s="79">
        <v>0.11</v>
      </c>
      <c r="J6304" s="78">
        <v>642.33949999999993</v>
      </c>
      <c r="K6304" s="79">
        <v>1.0041261528841643E-2</v>
      </c>
      <c r="L6304" s="78">
        <v>6394.3605000000007</v>
      </c>
      <c r="M6304" s="79">
        <v>9.9958738471158368E-2</v>
      </c>
    </row>
    <row r="6305" spans="1:13" x14ac:dyDescent="0.2">
      <c r="A6305" s="73">
        <v>63980</v>
      </c>
      <c r="B6305" s="74">
        <v>12041.43275</v>
      </c>
      <c r="C6305" s="75">
        <v>0.18820620115661144</v>
      </c>
      <c r="D6305" s="74">
        <v>682.553</v>
      </c>
      <c r="E6305" s="75">
        <v>1.0668224445139107E-2</v>
      </c>
      <c r="F6305" s="74">
        <v>11358.87975</v>
      </c>
      <c r="G6305" s="75">
        <v>0.17753797671147234</v>
      </c>
      <c r="H6305" s="74">
        <v>7037.8</v>
      </c>
      <c r="I6305" s="75">
        <v>0.11</v>
      </c>
      <c r="J6305" s="74">
        <v>642.33949999999993</v>
      </c>
      <c r="K6305" s="75">
        <v>1.0039692091278524E-2</v>
      </c>
      <c r="L6305" s="74">
        <v>6395.4605000000001</v>
      </c>
      <c r="M6305" s="75">
        <v>9.9960307908721471E-2</v>
      </c>
    </row>
    <row r="6306" spans="1:13" x14ac:dyDescent="0.2">
      <c r="A6306" s="77">
        <v>63990</v>
      </c>
      <c r="B6306" s="78">
        <v>12043.632750000001</v>
      </c>
      <c r="C6306" s="79">
        <v>0.18821116971401783</v>
      </c>
      <c r="D6306" s="78">
        <v>682.553</v>
      </c>
      <c r="E6306" s="79">
        <v>1.0666557274574152E-2</v>
      </c>
      <c r="F6306" s="78">
        <v>11361.079750000001</v>
      </c>
      <c r="G6306" s="79">
        <v>0.17754461243944367</v>
      </c>
      <c r="H6306" s="78">
        <v>7038.9</v>
      </c>
      <c r="I6306" s="79">
        <v>0.11</v>
      </c>
      <c r="J6306" s="78">
        <v>642.33949999999993</v>
      </c>
      <c r="K6306" s="79">
        <v>1.0038123144241287E-2</v>
      </c>
      <c r="L6306" s="78">
        <v>6396.5605000000005</v>
      </c>
      <c r="M6306" s="79">
        <v>9.9961876855758719E-2</v>
      </c>
    </row>
    <row r="6307" spans="1:13" x14ac:dyDescent="0.2">
      <c r="A6307" s="73">
        <v>64000</v>
      </c>
      <c r="B6307" s="74">
        <v>12045.832750000001</v>
      </c>
      <c r="C6307" s="75">
        <v>0.18821613671875001</v>
      </c>
      <c r="D6307" s="74">
        <v>682.553</v>
      </c>
      <c r="E6307" s="75">
        <v>1.0664890624999999E-2</v>
      </c>
      <c r="F6307" s="74">
        <v>11363.279750000002</v>
      </c>
      <c r="G6307" s="75">
        <v>0.17755124609375003</v>
      </c>
      <c r="H6307" s="74">
        <v>7040</v>
      </c>
      <c r="I6307" s="75">
        <v>0.11</v>
      </c>
      <c r="J6307" s="74">
        <v>642.33949999999993</v>
      </c>
      <c r="K6307" s="75">
        <v>1.0036554687499999E-2</v>
      </c>
      <c r="L6307" s="74">
        <v>6397.6605</v>
      </c>
      <c r="M6307" s="75">
        <v>9.9963445312499996E-2</v>
      </c>
    </row>
    <row r="6308" spans="1:13" x14ac:dyDescent="0.2">
      <c r="A6308" s="77">
        <v>64010</v>
      </c>
      <c r="B6308" s="78">
        <v>12048.032750000002</v>
      </c>
      <c r="C6308" s="79">
        <v>0.18822110217153573</v>
      </c>
      <c r="D6308" s="78">
        <v>682.553</v>
      </c>
      <c r="E6308" s="79">
        <v>1.0663224496172474E-2</v>
      </c>
      <c r="F6308" s="78">
        <v>11365.479750000002</v>
      </c>
      <c r="G6308" s="79">
        <v>0.17755787767536327</v>
      </c>
      <c r="H6308" s="78">
        <v>7041.1</v>
      </c>
      <c r="I6308" s="79">
        <v>0.11</v>
      </c>
      <c r="J6308" s="78">
        <v>642.33949999999993</v>
      </c>
      <c r="K6308" s="79">
        <v>1.0034986720824869E-2</v>
      </c>
      <c r="L6308" s="78">
        <v>6398.7605000000003</v>
      </c>
      <c r="M6308" s="79">
        <v>9.9965013279175133E-2</v>
      </c>
    </row>
    <row r="6309" spans="1:13" x14ac:dyDescent="0.2">
      <c r="A6309" s="73">
        <v>64020</v>
      </c>
      <c r="B6309" s="74">
        <v>12050.232750000001</v>
      </c>
      <c r="C6309" s="75">
        <v>0.18822606607310216</v>
      </c>
      <c r="D6309" s="74">
        <v>682.553</v>
      </c>
      <c r="E6309" s="75">
        <v>1.0661558887847547E-2</v>
      </c>
      <c r="F6309" s="74">
        <v>11367.679750000001</v>
      </c>
      <c r="G6309" s="75">
        <v>0.17756450718525463</v>
      </c>
      <c r="H6309" s="74">
        <v>7042.2</v>
      </c>
      <c r="I6309" s="75">
        <v>0.11</v>
      </c>
      <c r="J6309" s="74">
        <v>642.33949999999993</v>
      </c>
      <c r="K6309" s="75">
        <v>1.0033419243986253E-2</v>
      </c>
      <c r="L6309" s="74">
        <v>6399.8605000000007</v>
      </c>
      <c r="M6309" s="75">
        <v>9.9966580756013751E-2</v>
      </c>
    </row>
    <row r="6310" spans="1:13" x14ac:dyDescent="0.2">
      <c r="A6310" s="77">
        <v>64030</v>
      </c>
      <c r="B6310" s="78">
        <v>12052.43275</v>
      </c>
      <c r="C6310" s="79">
        <v>0.18823102842417616</v>
      </c>
      <c r="D6310" s="78">
        <v>682.553</v>
      </c>
      <c r="E6310" s="79">
        <v>1.0659893799781352E-2</v>
      </c>
      <c r="F6310" s="78">
        <v>11369.87975</v>
      </c>
      <c r="G6310" s="79">
        <v>0.17757113462439481</v>
      </c>
      <c r="H6310" s="78">
        <v>7043.3</v>
      </c>
      <c r="I6310" s="79">
        <v>0.11</v>
      </c>
      <c r="J6310" s="78">
        <v>642.33949999999993</v>
      </c>
      <c r="K6310" s="79">
        <v>1.0031852256754644E-2</v>
      </c>
      <c r="L6310" s="78">
        <v>6400.9605000000001</v>
      </c>
      <c r="M6310" s="79">
        <v>9.9968147743245361E-2</v>
      </c>
    </row>
    <row r="6311" spans="1:13" x14ac:dyDescent="0.2">
      <c r="A6311" s="73">
        <v>64040</v>
      </c>
      <c r="B6311" s="74">
        <v>12054.632750000001</v>
      </c>
      <c r="C6311" s="75">
        <v>0.1882359892254841</v>
      </c>
      <c r="D6311" s="74">
        <v>682.553</v>
      </c>
      <c r="E6311" s="75">
        <v>1.0658229231730168E-2</v>
      </c>
      <c r="F6311" s="74">
        <v>11372.079750000001</v>
      </c>
      <c r="G6311" s="75">
        <v>0.17757775999375391</v>
      </c>
      <c r="H6311" s="74">
        <v>7044.4</v>
      </c>
      <c r="I6311" s="75">
        <v>0.11</v>
      </c>
      <c r="J6311" s="74">
        <v>642.33949999999993</v>
      </c>
      <c r="K6311" s="75">
        <v>1.0030285758900685E-2</v>
      </c>
      <c r="L6311" s="74">
        <v>6402.0605000000005</v>
      </c>
      <c r="M6311" s="75">
        <v>9.9969714241099322E-2</v>
      </c>
    </row>
    <row r="6312" spans="1:13" x14ac:dyDescent="0.2">
      <c r="A6312" s="77">
        <v>64050</v>
      </c>
      <c r="B6312" s="78">
        <v>12056.832750000001</v>
      </c>
      <c r="C6312" s="79">
        <v>0.18824094847775177</v>
      </c>
      <c r="D6312" s="78">
        <v>682.553</v>
      </c>
      <c r="E6312" s="79">
        <v>1.065656518345043E-2</v>
      </c>
      <c r="F6312" s="78">
        <v>11374.279750000002</v>
      </c>
      <c r="G6312" s="79">
        <v>0.17758438329430135</v>
      </c>
      <c r="H6312" s="78">
        <v>7045.5</v>
      </c>
      <c r="I6312" s="79">
        <v>0.11</v>
      </c>
      <c r="J6312" s="78">
        <v>642.33949999999993</v>
      </c>
      <c r="K6312" s="79">
        <v>1.002871975019516E-2</v>
      </c>
      <c r="L6312" s="78">
        <v>6403.1605</v>
      </c>
      <c r="M6312" s="79">
        <v>9.9971280249804839E-2</v>
      </c>
    </row>
    <row r="6313" spans="1:13" x14ac:dyDescent="0.2">
      <c r="A6313" s="73">
        <v>64060</v>
      </c>
      <c r="B6313" s="74">
        <v>12059.032750000002</v>
      </c>
      <c r="C6313" s="75">
        <v>0.1882459061817047</v>
      </c>
      <c r="D6313" s="74">
        <v>682.553</v>
      </c>
      <c r="E6313" s="75">
        <v>1.065490165469872E-2</v>
      </c>
      <c r="F6313" s="74">
        <v>11376.479750000002</v>
      </c>
      <c r="G6313" s="75">
        <v>0.17759100452700596</v>
      </c>
      <c r="H6313" s="74">
        <v>7046.6</v>
      </c>
      <c r="I6313" s="75">
        <v>0.11</v>
      </c>
      <c r="J6313" s="74">
        <v>642.33949999999993</v>
      </c>
      <c r="K6313" s="75">
        <v>1.002715423040899E-2</v>
      </c>
      <c r="L6313" s="74">
        <v>6404.2605000000003</v>
      </c>
      <c r="M6313" s="75">
        <v>9.9972845769591007E-2</v>
      </c>
    </row>
    <row r="6314" spans="1:13" x14ac:dyDescent="0.2">
      <c r="A6314" s="77">
        <v>64070</v>
      </c>
      <c r="B6314" s="78">
        <v>12061.232750000001</v>
      </c>
      <c r="C6314" s="79">
        <v>0.18825086233806776</v>
      </c>
      <c r="D6314" s="78">
        <v>682.553</v>
      </c>
      <c r="E6314" s="79">
        <v>1.0653238645231778E-2</v>
      </c>
      <c r="F6314" s="78">
        <v>11378.679750000001</v>
      </c>
      <c r="G6314" s="79">
        <v>0.17759762369283597</v>
      </c>
      <c r="H6314" s="78">
        <v>7047.7</v>
      </c>
      <c r="I6314" s="79">
        <v>0.11</v>
      </c>
      <c r="J6314" s="78">
        <v>642.33949999999993</v>
      </c>
      <c r="K6314" s="79">
        <v>1.002558919931325E-2</v>
      </c>
      <c r="L6314" s="78">
        <v>6405.3605000000007</v>
      </c>
      <c r="M6314" s="79">
        <v>9.9974410800686753E-2</v>
      </c>
    </row>
    <row r="6315" spans="1:13" x14ac:dyDescent="0.2">
      <c r="A6315" s="73">
        <v>64080</v>
      </c>
      <c r="B6315" s="74">
        <v>12063.43275</v>
      </c>
      <c r="C6315" s="75">
        <v>0.18825581694756555</v>
      </c>
      <c r="D6315" s="74">
        <v>682.553</v>
      </c>
      <c r="E6315" s="75">
        <v>1.0651576154806492E-2</v>
      </c>
      <c r="F6315" s="74">
        <v>11380.87975</v>
      </c>
      <c r="G6315" s="75">
        <v>0.17760424079275905</v>
      </c>
      <c r="H6315" s="74">
        <v>7048.8</v>
      </c>
      <c r="I6315" s="75">
        <v>0.11</v>
      </c>
      <c r="J6315" s="74">
        <v>642.33949999999993</v>
      </c>
      <c r="K6315" s="75">
        <v>1.002402465667915E-2</v>
      </c>
      <c r="L6315" s="74">
        <v>6406.4605000000001</v>
      </c>
      <c r="M6315" s="75">
        <v>9.9975975343320853E-2</v>
      </c>
    </row>
    <row r="6316" spans="1:13" x14ac:dyDescent="0.2">
      <c r="A6316" s="77">
        <v>64090</v>
      </c>
      <c r="B6316" s="78">
        <v>12065.632750000001</v>
      </c>
      <c r="C6316" s="79">
        <v>0.18826077001092215</v>
      </c>
      <c r="D6316" s="78">
        <v>682.553</v>
      </c>
      <c r="E6316" s="79">
        <v>1.0649914183179903E-2</v>
      </c>
      <c r="F6316" s="78">
        <v>11383.079750000001</v>
      </c>
      <c r="G6316" s="79">
        <v>0.17761085582774225</v>
      </c>
      <c r="H6316" s="78">
        <v>7049.9</v>
      </c>
      <c r="I6316" s="79">
        <v>0.11</v>
      </c>
      <c r="J6316" s="78">
        <v>642.33949999999993</v>
      </c>
      <c r="K6316" s="79">
        <v>1.0022460602278046E-2</v>
      </c>
      <c r="L6316" s="78">
        <v>6407.5605000000005</v>
      </c>
      <c r="M6316" s="79">
        <v>9.9977539397721957E-2</v>
      </c>
    </row>
    <row r="6317" spans="1:13" x14ac:dyDescent="0.2">
      <c r="A6317" s="73">
        <v>64100</v>
      </c>
      <c r="B6317" s="74">
        <v>12067.832750000001</v>
      </c>
      <c r="C6317" s="75">
        <v>0.18826572152886117</v>
      </c>
      <c r="D6317" s="74">
        <v>682.553</v>
      </c>
      <c r="E6317" s="75">
        <v>1.0648252730109204E-2</v>
      </c>
      <c r="F6317" s="74">
        <v>11385.279750000002</v>
      </c>
      <c r="G6317" s="75">
        <v>0.17761746879875198</v>
      </c>
      <c r="H6317" s="74">
        <v>7051</v>
      </c>
      <c r="I6317" s="75">
        <v>0.11</v>
      </c>
      <c r="J6317" s="74">
        <v>642.33949999999993</v>
      </c>
      <c r="K6317" s="75">
        <v>1.0020897035881434E-2</v>
      </c>
      <c r="L6317" s="74">
        <v>6408.6605</v>
      </c>
      <c r="M6317" s="75">
        <v>9.9979102964118563E-2</v>
      </c>
    </row>
    <row r="6318" spans="1:13" x14ac:dyDescent="0.2">
      <c r="A6318" s="77">
        <v>64110</v>
      </c>
      <c r="B6318" s="78">
        <v>12070.032750000002</v>
      </c>
      <c r="C6318" s="79">
        <v>0.1882706715021058</v>
      </c>
      <c r="D6318" s="78">
        <v>682.553</v>
      </c>
      <c r="E6318" s="79">
        <v>1.064659179535174E-2</v>
      </c>
      <c r="F6318" s="78">
        <v>11387.479750000002</v>
      </c>
      <c r="G6318" s="79">
        <v>0.17762407970675406</v>
      </c>
      <c r="H6318" s="78">
        <v>7052.1</v>
      </c>
      <c r="I6318" s="79">
        <v>0.11</v>
      </c>
      <c r="J6318" s="78">
        <v>642.33949999999993</v>
      </c>
      <c r="K6318" s="79">
        <v>1.0019333957260956E-2</v>
      </c>
      <c r="L6318" s="78">
        <v>6409.7605000000003</v>
      </c>
      <c r="M6318" s="79">
        <v>9.9980666042739044E-2</v>
      </c>
    </row>
    <row r="6319" spans="1:13" x14ac:dyDescent="0.2">
      <c r="A6319" s="73">
        <v>64120</v>
      </c>
      <c r="B6319" s="74">
        <v>12072.232750000001</v>
      </c>
      <c r="C6319" s="75">
        <v>0.18827561993137867</v>
      </c>
      <c r="D6319" s="74">
        <v>682.553</v>
      </c>
      <c r="E6319" s="75">
        <v>1.0644931378665004E-2</v>
      </c>
      <c r="F6319" s="74">
        <v>11389.679750000001</v>
      </c>
      <c r="G6319" s="75">
        <v>0.17763068855271369</v>
      </c>
      <c r="H6319" s="74">
        <v>7053.2</v>
      </c>
      <c r="I6319" s="75">
        <v>0.11</v>
      </c>
      <c r="J6319" s="74">
        <v>642.33949999999993</v>
      </c>
      <c r="K6319" s="75">
        <v>1.0017771366188396E-2</v>
      </c>
      <c r="L6319" s="74">
        <v>6410.8605000000007</v>
      </c>
      <c r="M6319" s="75">
        <v>9.9982228633811621E-2</v>
      </c>
    </row>
    <row r="6320" spans="1:13" x14ac:dyDescent="0.2">
      <c r="A6320" s="77">
        <v>64130</v>
      </c>
      <c r="B6320" s="78">
        <v>12074.43275</v>
      </c>
      <c r="C6320" s="79">
        <v>0.18828056681740216</v>
      </c>
      <c r="D6320" s="78">
        <v>682.553</v>
      </c>
      <c r="E6320" s="79">
        <v>1.0643271479806643E-2</v>
      </c>
      <c r="F6320" s="78">
        <v>11391.87975</v>
      </c>
      <c r="G6320" s="79">
        <v>0.17763729533759551</v>
      </c>
      <c r="H6320" s="78">
        <v>7054.3</v>
      </c>
      <c r="I6320" s="79">
        <v>0.11</v>
      </c>
      <c r="J6320" s="78">
        <v>642.33949999999993</v>
      </c>
      <c r="K6320" s="79">
        <v>1.0016209262435677E-2</v>
      </c>
      <c r="L6320" s="78">
        <v>6411.9605000000001</v>
      </c>
      <c r="M6320" s="79">
        <v>9.9983790737564318E-2</v>
      </c>
    </row>
    <row r="6321" spans="1:13" x14ac:dyDescent="0.2">
      <c r="A6321" s="73">
        <v>64140</v>
      </c>
      <c r="B6321" s="74">
        <v>12076.632750000001</v>
      </c>
      <c r="C6321" s="75">
        <v>0.18828551216089803</v>
      </c>
      <c r="D6321" s="74">
        <v>682.553</v>
      </c>
      <c r="E6321" s="75">
        <v>1.0641612098534457E-2</v>
      </c>
      <c r="F6321" s="74">
        <v>11394.079750000001</v>
      </c>
      <c r="G6321" s="75">
        <v>0.17764390006236358</v>
      </c>
      <c r="H6321" s="74">
        <v>7055.4</v>
      </c>
      <c r="I6321" s="75">
        <v>0.11</v>
      </c>
      <c r="J6321" s="74">
        <v>642.33949999999993</v>
      </c>
      <c r="K6321" s="75">
        <v>1.0014647645774866E-2</v>
      </c>
      <c r="L6321" s="74">
        <v>6413.0605000000005</v>
      </c>
      <c r="M6321" s="75">
        <v>9.9985352354225135E-2</v>
      </c>
    </row>
    <row r="6322" spans="1:13" x14ac:dyDescent="0.2">
      <c r="A6322" s="77">
        <v>64150</v>
      </c>
      <c r="B6322" s="78">
        <v>12078.832750000001</v>
      </c>
      <c r="C6322" s="79">
        <v>0.1882904559625877</v>
      </c>
      <c r="D6322" s="78">
        <v>682.553</v>
      </c>
      <c r="E6322" s="79">
        <v>1.063995323460639E-2</v>
      </c>
      <c r="F6322" s="78">
        <v>11396.279750000002</v>
      </c>
      <c r="G6322" s="79">
        <v>0.17765050272798133</v>
      </c>
      <c r="H6322" s="78">
        <v>7056.5</v>
      </c>
      <c r="I6322" s="79">
        <v>0.11</v>
      </c>
      <c r="J6322" s="78">
        <v>642.33949999999993</v>
      </c>
      <c r="K6322" s="79">
        <v>1.0013086515978174E-2</v>
      </c>
      <c r="L6322" s="78">
        <v>6414.1605</v>
      </c>
      <c r="M6322" s="79">
        <v>9.9986913484021819E-2</v>
      </c>
    </row>
    <row r="6323" spans="1:13" x14ac:dyDescent="0.2">
      <c r="A6323" s="73">
        <v>64160</v>
      </c>
      <c r="B6323" s="74">
        <v>12081.032750000002</v>
      </c>
      <c r="C6323" s="75">
        <v>0.18829539822319205</v>
      </c>
      <c r="D6323" s="74">
        <v>682.553</v>
      </c>
      <c r="E6323" s="75">
        <v>1.0638294887780548E-2</v>
      </c>
      <c r="F6323" s="74">
        <v>11398.479750000002</v>
      </c>
      <c r="G6323" s="75">
        <v>0.17765710333541151</v>
      </c>
      <c r="H6323" s="74">
        <v>7057.6</v>
      </c>
      <c r="I6323" s="75">
        <v>0.11</v>
      </c>
      <c r="J6323" s="74">
        <v>642.33949999999993</v>
      </c>
      <c r="K6323" s="75">
        <v>1.0011525872817954E-2</v>
      </c>
      <c r="L6323" s="74">
        <v>6415.2605000000003</v>
      </c>
      <c r="M6323" s="75">
        <v>9.998847412718205E-2</v>
      </c>
    </row>
    <row r="6324" spans="1:13" x14ac:dyDescent="0.2">
      <c r="A6324" s="77">
        <v>64170</v>
      </c>
      <c r="B6324" s="78">
        <v>12083.232750000001</v>
      </c>
      <c r="C6324" s="79">
        <v>0.18830033894343154</v>
      </c>
      <c r="D6324" s="78">
        <v>682.553</v>
      </c>
      <c r="E6324" s="79">
        <v>1.0636637057815179E-2</v>
      </c>
      <c r="F6324" s="78">
        <v>11400.679750000001</v>
      </c>
      <c r="G6324" s="79">
        <v>0.17766370188561634</v>
      </c>
      <c r="H6324" s="78">
        <v>7058.7</v>
      </c>
      <c r="I6324" s="79">
        <v>0.11</v>
      </c>
      <c r="J6324" s="78">
        <v>642.33949999999993</v>
      </c>
      <c r="K6324" s="79">
        <v>1.0009965716066696E-2</v>
      </c>
      <c r="L6324" s="78">
        <v>6416.3605000000007</v>
      </c>
      <c r="M6324" s="79">
        <v>9.9990034283933313E-2</v>
      </c>
    </row>
    <row r="6325" spans="1:13" x14ac:dyDescent="0.2">
      <c r="A6325" s="73">
        <v>64180</v>
      </c>
      <c r="B6325" s="74">
        <v>12085.43275</v>
      </c>
      <c r="C6325" s="75">
        <v>0.18830527812402617</v>
      </c>
      <c r="D6325" s="74">
        <v>682.553</v>
      </c>
      <c r="E6325" s="75">
        <v>1.0634979744468682E-2</v>
      </c>
      <c r="F6325" s="74">
        <v>11402.87975</v>
      </c>
      <c r="G6325" s="75">
        <v>0.1776702983795575</v>
      </c>
      <c r="H6325" s="74">
        <v>7059.8</v>
      </c>
      <c r="I6325" s="75">
        <v>0.11</v>
      </c>
      <c r="J6325" s="74">
        <v>642.33949999999993</v>
      </c>
      <c r="K6325" s="75">
        <v>1.0008406045497038E-2</v>
      </c>
      <c r="L6325" s="74">
        <v>6417.4605000000001</v>
      </c>
      <c r="M6325" s="75">
        <v>9.9991593954502966E-2</v>
      </c>
    </row>
    <row r="6326" spans="1:13" x14ac:dyDescent="0.2">
      <c r="A6326" s="77">
        <v>64190</v>
      </c>
      <c r="B6326" s="78">
        <v>12087.632750000001</v>
      </c>
      <c r="C6326" s="79">
        <v>0.18831021576569559</v>
      </c>
      <c r="D6326" s="78">
        <v>682.553</v>
      </c>
      <c r="E6326" s="79">
        <v>1.0633322947499611E-2</v>
      </c>
      <c r="F6326" s="78">
        <v>11405.079750000001</v>
      </c>
      <c r="G6326" s="79">
        <v>0.17767689281819599</v>
      </c>
      <c r="H6326" s="78">
        <v>7060.9</v>
      </c>
      <c r="I6326" s="79">
        <v>0.11</v>
      </c>
      <c r="J6326" s="78">
        <v>642.33949999999993</v>
      </c>
      <c r="K6326" s="79">
        <v>1.0006846860881756E-2</v>
      </c>
      <c r="L6326" s="78">
        <v>6418.5605000000005</v>
      </c>
      <c r="M6326" s="79">
        <v>9.9993153139118246E-2</v>
      </c>
    </row>
    <row r="6327" spans="1:13" x14ac:dyDescent="0.2">
      <c r="A6327" s="73">
        <v>64200</v>
      </c>
      <c r="B6327" s="74">
        <v>12089.832750000001</v>
      </c>
      <c r="C6327" s="75">
        <v>0.1883151518691589</v>
      </c>
      <c r="D6327" s="74">
        <v>682.553</v>
      </c>
      <c r="E6327" s="75">
        <v>1.0631666666666666E-2</v>
      </c>
      <c r="F6327" s="74">
        <v>11407.279750000002</v>
      </c>
      <c r="G6327" s="75">
        <v>0.17768348520249225</v>
      </c>
      <c r="H6327" s="74">
        <v>7062</v>
      </c>
      <c r="I6327" s="75">
        <v>0.11</v>
      </c>
      <c r="J6327" s="74">
        <v>642.33949999999993</v>
      </c>
      <c r="K6327" s="75">
        <v>1.0005288161993768E-2</v>
      </c>
      <c r="L6327" s="74">
        <v>6419.6605</v>
      </c>
      <c r="M6327" s="75">
        <v>9.9994711838006234E-2</v>
      </c>
    </row>
    <row r="6328" spans="1:13" x14ac:dyDescent="0.2">
      <c r="A6328" s="77">
        <v>64210</v>
      </c>
      <c r="B6328" s="78">
        <v>12092.032750000002</v>
      </c>
      <c r="C6328" s="79">
        <v>0.18832008643513476</v>
      </c>
      <c r="D6328" s="78">
        <v>682.553</v>
      </c>
      <c r="E6328" s="79">
        <v>1.0630010901728703E-2</v>
      </c>
      <c r="F6328" s="78">
        <v>11409.479750000002</v>
      </c>
      <c r="G6328" s="79">
        <v>0.17769007553340604</v>
      </c>
      <c r="H6328" s="78">
        <v>7063.1</v>
      </c>
      <c r="I6328" s="79">
        <v>0.11</v>
      </c>
      <c r="J6328" s="78">
        <v>642.33949999999993</v>
      </c>
      <c r="K6328" s="79">
        <v>1.0003729948606136E-2</v>
      </c>
      <c r="L6328" s="78">
        <v>6420.7605000000003</v>
      </c>
      <c r="M6328" s="79">
        <v>9.9996270051393873E-2</v>
      </c>
    </row>
    <row r="6329" spans="1:13" x14ac:dyDescent="0.2">
      <c r="A6329" s="73">
        <v>64220</v>
      </c>
      <c r="B6329" s="74">
        <v>12094.232750000001</v>
      </c>
      <c r="C6329" s="75">
        <v>0.18832501946434135</v>
      </c>
      <c r="D6329" s="74">
        <v>682.553</v>
      </c>
      <c r="E6329" s="75">
        <v>1.0628355652444721E-2</v>
      </c>
      <c r="F6329" s="74">
        <v>11411.679750000001</v>
      </c>
      <c r="G6329" s="75">
        <v>0.17769666381189661</v>
      </c>
      <c r="H6329" s="74">
        <v>7064.2</v>
      </c>
      <c r="I6329" s="75">
        <v>0.11</v>
      </c>
      <c r="J6329" s="74">
        <v>642.33949999999993</v>
      </c>
      <c r="K6329" s="75">
        <v>1.0002172220492057E-2</v>
      </c>
      <c r="L6329" s="74">
        <v>6421.8605000000007</v>
      </c>
      <c r="M6329" s="75">
        <v>9.9997827779507956E-2</v>
      </c>
    </row>
    <row r="6330" spans="1:13" x14ac:dyDescent="0.2">
      <c r="A6330" s="77">
        <v>64230</v>
      </c>
      <c r="B6330" s="78">
        <v>12096.43275</v>
      </c>
      <c r="C6330" s="79">
        <v>0.18832995095749649</v>
      </c>
      <c r="D6330" s="78">
        <v>682.553</v>
      </c>
      <c r="E6330" s="79">
        <v>1.0626700918573874E-2</v>
      </c>
      <c r="F6330" s="78">
        <v>11413.87975</v>
      </c>
      <c r="G6330" s="79">
        <v>0.17770325003892262</v>
      </c>
      <c r="H6330" s="78">
        <v>7065.3</v>
      </c>
      <c r="I6330" s="79">
        <v>0.11</v>
      </c>
      <c r="J6330" s="78">
        <v>642.33949999999993</v>
      </c>
      <c r="K6330" s="79">
        <v>1.0000614977424879E-2</v>
      </c>
      <c r="L6330" s="78">
        <v>6422.9605000000001</v>
      </c>
      <c r="M6330" s="79">
        <v>9.9999385022575119E-2</v>
      </c>
    </row>
    <row r="6331" spans="1:13" x14ac:dyDescent="0.2">
      <c r="A6331" s="73">
        <v>64240</v>
      </c>
      <c r="B6331" s="74">
        <v>12098.632750000001</v>
      </c>
      <c r="C6331" s="75">
        <v>0.18833488091531758</v>
      </c>
      <c r="D6331" s="74">
        <v>682.553</v>
      </c>
      <c r="E6331" s="75">
        <v>1.0625046699875467E-2</v>
      </c>
      <c r="F6331" s="74">
        <v>11416.079750000001</v>
      </c>
      <c r="G6331" s="75">
        <v>0.17770983421544209</v>
      </c>
      <c r="H6331" s="74">
        <v>7066.4</v>
      </c>
      <c r="I6331" s="75">
        <v>0.11</v>
      </c>
      <c r="J6331" s="74">
        <v>642.33949999999993</v>
      </c>
      <c r="K6331" s="75">
        <v>9.9990582191780818E-3</v>
      </c>
      <c r="L6331" s="74">
        <v>6424.0605000000005</v>
      </c>
      <c r="M6331" s="75">
        <v>0.10000094178082193</v>
      </c>
    </row>
    <row r="6332" spans="1:13" x14ac:dyDescent="0.2">
      <c r="A6332" s="77">
        <v>64250</v>
      </c>
      <c r="B6332" s="78">
        <v>12100.832750000001</v>
      </c>
      <c r="C6332" s="79">
        <v>0.18833980933852143</v>
      </c>
      <c r="D6332" s="78">
        <v>682.553</v>
      </c>
      <c r="E6332" s="79">
        <v>1.0623392996108949E-2</v>
      </c>
      <c r="F6332" s="78">
        <v>11418.279750000002</v>
      </c>
      <c r="G6332" s="79">
        <v>0.17771641634241248</v>
      </c>
      <c r="H6332" s="78">
        <v>7067.5</v>
      </c>
      <c r="I6332" s="79">
        <v>0.11</v>
      </c>
      <c r="J6332" s="78">
        <v>642.33949999999993</v>
      </c>
      <c r="K6332" s="79">
        <v>9.9975019455252907E-3</v>
      </c>
      <c r="L6332" s="78">
        <v>6425.1605</v>
      </c>
      <c r="M6332" s="79">
        <v>0.10000249805447471</v>
      </c>
    </row>
    <row r="6333" spans="1:13" x14ac:dyDescent="0.2">
      <c r="A6333" s="73">
        <v>64260</v>
      </c>
      <c r="B6333" s="74">
        <v>12103.032750000002</v>
      </c>
      <c r="C6333" s="75">
        <v>0.18834473622782449</v>
      </c>
      <c r="D6333" s="74">
        <v>682.553</v>
      </c>
      <c r="E6333" s="75">
        <v>1.0621739807033924E-2</v>
      </c>
      <c r="F6333" s="74">
        <v>11420.479750000002</v>
      </c>
      <c r="G6333" s="75">
        <v>0.17772299642079056</v>
      </c>
      <c r="H6333" s="74">
        <v>7068.6</v>
      </c>
      <c r="I6333" s="75">
        <v>0.11</v>
      </c>
      <c r="J6333" s="74">
        <v>642.33949999999993</v>
      </c>
      <c r="K6333" s="75">
        <v>9.9959461562402728E-3</v>
      </c>
      <c r="L6333" s="74">
        <v>6426.2605000000003</v>
      </c>
      <c r="M6333" s="75">
        <v>0.10000405384375972</v>
      </c>
    </row>
    <row r="6334" spans="1:13" x14ac:dyDescent="0.2">
      <c r="A6334" s="77">
        <v>64270</v>
      </c>
      <c r="B6334" s="78">
        <v>12105.232750000001</v>
      </c>
      <c r="C6334" s="79">
        <v>0.18834966158394276</v>
      </c>
      <c r="D6334" s="78">
        <v>682.553</v>
      </c>
      <c r="E6334" s="79">
        <v>1.0620087132410144E-2</v>
      </c>
      <c r="F6334" s="78">
        <v>11422.679750000001</v>
      </c>
      <c r="G6334" s="79">
        <v>0.17772957445153262</v>
      </c>
      <c r="H6334" s="78">
        <v>7069.7</v>
      </c>
      <c r="I6334" s="79">
        <v>0.11</v>
      </c>
      <c r="J6334" s="78">
        <v>642.33949999999993</v>
      </c>
      <c r="K6334" s="79">
        <v>9.9943908510969331E-3</v>
      </c>
      <c r="L6334" s="78">
        <v>6427.3605000000007</v>
      </c>
      <c r="M6334" s="79">
        <v>0.10000560914890308</v>
      </c>
    </row>
    <row r="6335" spans="1:13" x14ac:dyDescent="0.2">
      <c r="A6335" s="73">
        <v>64280</v>
      </c>
      <c r="B6335" s="74">
        <v>12107.43275</v>
      </c>
      <c r="C6335" s="75">
        <v>0.18835458540759178</v>
      </c>
      <c r="D6335" s="74">
        <v>682.553</v>
      </c>
      <c r="E6335" s="75">
        <v>1.0618434971997512E-2</v>
      </c>
      <c r="F6335" s="74">
        <v>11424.87975</v>
      </c>
      <c r="G6335" s="75">
        <v>0.17773615043559426</v>
      </c>
      <c r="H6335" s="74">
        <v>7070.8</v>
      </c>
      <c r="I6335" s="75">
        <v>0.11</v>
      </c>
      <c r="J6335" s="74">
        <v>642.33949999999993</v>
      </c>
      <c r="K6335" s="75">
        <v>9.9928360298693203E-3</v>
      </c>
      <c r="L6335" s="74">
        <v>6428.4605000000001</v>
      </c>
      <c r="M6335" s="75">
        <v>0.10000716397013068</v>
      </c>
    </row>
    <row r="6336" spans="1:13" x14ac:dyDescent="0.2">
      <c r="A6336" s="77">
        <v>64290</v>
      </c>
      <c r="B6336" s="78">
        <v>12109.632750000001</v>
      </c>
      <c r="C6336" s="79">
        <v>0.1883595076994867</v>
      </c>
      <c r="D6336" s="78">
        <v>682.553</v>
      </c>
      <c r="E6336" s="79">
        <v>1.0616783325556075E-2</v>
      </c>
      <c r="F6336" s="78">
        <v>11427.079750000001</v>
      </c>
      <c r="G6336" s="79">
        <v>0.17774272437393063</v>
      </c>
      <c r="H6336" s="78">
        <v>7071.9</v>
      </c>
      <c r="I6336" s="79">
        <v>0.11</v>
      </c>
      <c r="J6336" s="78">
        <v>642.33949999999993</v>
      </c>
      <c r="K6336" s="79">
        <v>9.991281692331622E-3</v>
      </c>
      <c r="L6336" s="78">
        <v>6429.5605000000005</v>
      </c>
      <c r="M6336" s="79">
        <v>0.10000871830766839</v>
      </c>
    </row>
    <row r="6337" spans="1:13" x14ac:dyDescent="0.2">
      <c r="A6337" s="73">
        <v>64300</v>
      </c>
      <c r="B6337" s="74">
        <v>12111.832750000001</v>
      </c>
      <c r="C6337" s="75">
        <v>0.18836442846034218</v>
      </c>
      <c r="D6337" s="74">
        <v>682.553</v>
      </c>
      <c r="E6337" s="75">
        <v>1.0615132192846034E-2</v>
      </c>
      <c r="F6337" s="74">
        <v>11429.279750000002</v>
      </c>
      <c r="G6337" s="75">
        <v>0.17774929626749614</v>
      </c>
      <c r="H6337" s="74">
        <v>7073</v>
      </c>
      <c r="I6337" s="75">
        <v>0.11</v>
      </c>
      <c r="J6337" s="74">
        <v>642.33949999999993</v>
      </c>
      <c r="K6337" s="75">
        <v>9.9897278382581646E-3</v>
      </c>
      <c r="L6337" s="74">
        <v>6430.6605</v>
      </c>
      <c r="M6337" s="75">
        <v>0.10001027216174184</v>
      </c>
    </row>
    <row r="6338" spans="1:13" x14ac:dyDescent="0.2">
      <c r="A6338" s="77">
        <v>64310</v>
      </c>
      <c r="B6338" s="78">
        <v>12114.032750000002</v>
      </c>
      <c r="C6338" s="79">
        <v>0.18836934769087238</v>
      </c>
      <c r="D6338" s="78">
        <v>682.553</v>
      </c>
      <c r="E6338" s="79">
        <v>1.061348157362774E-2</v>
      </c>
      <c r="F6338" s="78">
        <v>11431.479750000002</v>
      </c>
      <c r="G6338" s="79">
        <v>0.17775586611724464</v>
      </c>
      <c r="H6338" s="78">
        <v>7074.1</v>
      </c>
      <c r="I6338" s="79">
        <v>0.11</v>
      </c>
      <c r="J6338" s="78">
        <v>642.33949999999993</v>
      </c>
      <c r="K6338" s="79">
        <v>9.9881744674234166E-3</v>
      </c>
      <c r="L6338" s="78">
        <v>6431.7605000000003</v>
      </c>
      <c r="M6338" s="79">
        <v>0.10001182553257659</v>
      </c>
    </row>
    <row r="6339" spans="1:13" x14ac:dyDescent="0.2">
      <c r="A6339" s="73">
        <v>64320</v>
      </c>
      <c r="B6339" s="74">
        <v>12116.232750000001</v>
      </c>
      <c r="C6339" s="75">
        <v>0.18837426539179106</v>
      </c>
      <c r="D6339" s="74">
        <v>682.553</v>
      </c>
      <c r="E6339" s="75">
        <v>1.0611831467661691E-2</v>
      </c>
      <c r="F6339" s="74">
        <v>11433.679750000001</v>
      </c>
      <c r="G6339" s="75">
        <v>0.17776243392412938</v>
      </c>
      <c r="H6339" s="74">
        <v>7075.2</v>
      </c>
      <c r="I6339" s="75">
        <v>0.11</v>
      </c>
      <c r="J6339" s="74">
        <v>642.33949999999993</v>
      </c>
      <c r="K6339" s="75">
        <v>9.986621579601989E-3</v>
      </c>
      <c r="L6339" s="74">
        <v>6432.8605000000007</v>
      </c>
      <c r="M6339" s="75">
        <v>0.10001337842039802</v>
      </c>
    </row>
    <row r="6340" spans="1:13" x14ac:dyDescent="0.2">
      <c r="A6340" s="77">
        <v>64330</v>
      </c>
      <c r="B6340" s="78">
        <v>12118.43275</v>
      </c>
      <c r="C6340" s="79">
        <v>0.18837918156381159</v>
      </c>
      <c r="D6340" s="78">
        <v>682.553</v>
      </c>
      <c r="E6340" s="79">
        <v>1.0610181874708535E-2</v>
      </c>
      <c r="F6340" s="78">
        <v>11435.87975</v>
      </c>
      <c r="G6340" s="79">
        <v>0.17776899968910306</v>
      </c>
      <c r="H6340" s="78">
        <v>7076.3</v>
      </c>
      <c r="I6340" s="79">
        <v>0.11</v>
      </c>
      <c r="J6340" s="78">
        <v>642.33949999999993</v>
      </c>
      <c r="K6340" s="79">
        <v>9.9850691745686296E-3</v>
      </c>
      <c r="L6340" s="78">
        <v>6433.9605000000001</v>
      </c>
      <c r="M6340" s="79">
        <v>0.10001493082543138</v>
      </c>
    </row>
    <row r="6341" spans="1:13" x14ac:dyDescent="0.2">
      <c r="A6341" s="73">
        <v>64340</v>
      </c>
      <c r="B6341" s="74">
        <v>12120.632750000001</v>
      </c>
      <c r="C6341" s="75">
        <v>0.18838409620764687</v>
      </c>
      <c r="D6341" s="74">
        <v>682.553</v>
      </c>
      <c r="E6341" s="75">
        <v>1.0608532794529064E-2</v>
      </c>
      <c r="F6341" s="74">
        <v>11438.079750000001</v>
      </c>
      <c r="G6341" s="75">
        <v>0.17777556341311782</v>
      </c>
      <c r="H6341" s="74">
        <v>7077.4</v>
      </c>
      <c r="I6341" s="75">
        <v>0.11</v>
      </c>
      <c r="J6341" s="74">
        <v>642.33949999999993</v>
      </c>
      <c r="K6341" s="75">
        <v>9.9835172520982268E-3</v>
      </c>
      <c r="L6341" s="74">
        <v>6435.0605000000005</v>
      </c>
      <c r="M6341" s="75">
        <v>0.10001648274790179</v>
      </c>
    </row>
    <row r="6342" spans="1:13" x14ac:dyDescent="0.2">
      <c r="A6342" s="77">
        <v>64350</v>
      </c>
      <c r="B6342" s="78">
        <v>12122.832750000001</v>
      </c>
      <c r="C6342" s="79">
        <v>0.18838900932400934</v>
      </c>
      <c r="D6342" s="78">
        <v>682.553</v>
      </c>
      <c r="E6342" s="79">
        <v>1.0606884226884227E-2</v>
      </c>
      <c r="F6342" s="78">
        <v>11440.279750000002</v>
      </c>
      <c r="G6342" s="79">
        <v>0.17778212509712513</v>
      </c>
      <c r="H6342" s="78">
        <v>7078.5</v>
      </c>
      <c r="I6342" s="79">
        <v>0.11</v>
      </c>
      <c r="J6342" s="78">
        <v>642.33949999999993</v>
      </c>
      <c r="K6342" s="79">
        <v>9.9819658119658112E-3</v>
      </c>
      <c r="L6342" s="78">
        <v>6436.1605</v>
      </c>
      <c r="M6342" s="79">
        <v>0.10001803418803419</v>
      </c>
    </row>
    <row r="6343" spans="1:13" x14ac:dyDescent="0.2">
      <c r="A6343" s="73">
        <v>64360</v>
      </c>
      <c r="B6343" s="74">
        <v>12125.032750000002</v>
      </c>
      <c r="C6343" s="75">
        <v>0.18839392091361098</v>
      </c>
      <c r="D6343" s="74">
        <v>682.553</v>
      </c>
      <c r="E6343" s="75">
        <v>1.0605236171535115E-2</v>
      </c>
      <c r="F6343" s="74">
        <v>11442.479750000002</v>
      </c>
      <c r="G6343" s="75">
        <v>0.17778868474207585</v>
      </c>
      <c r="H6343" s="74">
        <v>7079.6</v>
      </c>
      <c r="I6343" s="75">
        <v>0.11</v>
      </c>
      <c r="J6343" s="74">
        <v>642.33949999999993</v>
      </c>
      <c r="K6343" s="75">
        <v>9.9804148539465488E-3</v>
      </c>
      <c r="L6343" s="74">
        <v>6437.2605000000003</v>
      </c>
      <c r="M6343" s="75">
        <v>0.10001958514605346</v>
      </c>
    </row>
    <row r="6344" spans="1:13" x14ac:dyDescent="0.2">
      <c r="A6344" s="77">
        <v>64370</v>
      </c>
      <c r="B6344" s="78">
        <v>12127.232750000001</v>
      </c>
      <c r="C6344" s="79">
        <v>0.18839883097716328</v>
      </c>
      <c r="D6344" s="78">
        <v>682.553</v>
      </c>
      <c r="E6344" s="79">
        <v>1.060358862824297E-2</v>
      </c>
      <c r="F6344" s="78">
        <v>11444.679750000001</v>
      </c>
      <c r="G6344" s="79">
        <v>0.17779524234892033</v>
      </c>
      <c r="H6344" s="78">
        <v>7080.7</v>
      </c>
      <c r="I6344" s="79">
        <v>0.11</v>
      </c>
      <c r="J6344" s="78">
        <v>642.33949999999993</v>
      </c>
      <c r="K6344" s="79">
        <v>9.9788643778157514E-3</v>
      </c>
      <c r="L6344" s="78">
        <v>6438.3605000000007</v>
      </c>
      <c r="M6344" s="79">
        <v>0.10002113562218426</v>
      </c>
    </row>
    <row r="6345" spans="1:13" x14ac:dyDescent="0.2">
      <c r="A6345" s="73">
        <v>64380</v>
      </c>
      <c r="B6345" s="74">
        <v>12129.43275</v>
      </c>
      <c r="C6345" s="75">
        <v>0.18840373951537745</v>
      </c>
      <c r="D6345" s="74">
        <v>682.553</v>
      </c>
      <c r="E6345" s="75">
        <v>1.0601941596769183E-2</v>
      </c>
      <c r="F6345" s="74">
        <v>11446.87975</v>
      </c>
      <c r="G6345" s="75">
        <v>0.17780179791860826</v>
      </c>
      <c r="H6345" s="74">
        <v>7081.8</v>
      </c>
      <c r="I6345" s="75">
        <v>0.11</v>
      </c>
      <c r="J6345" s="74">
        <v>642.33949999999993</v>
      </c>
      <c r="K6345" s="75">
        <v>9.9773143833488658E-3</v>
      </c>
      <c r="L6345" s="74">
        <v>6439.4605000000001</v>
      </c>
      <c r="M6345" s="75">
        <v>0.10002268561665113</v>
      </c>
    </row>
    <row r="6346" spans="1:13" x14ac:dyDescent="0.2">
      <c r="A6346" s="77">
        <v>64390</v>
      </c>
      <c r="B6346" s="78">
        <v>12131.632750000001</v>
      </c>
      <c r="C6346" s="79">
        <v>0.18840864652896414</v>
      </c>
      <c r="D6346" s="78">
        <v>682.553</v>
      </c>
      <c r="E6346" s="79">
        <v>1.0600295076875292E-2</v>
      </c>
      <c r="F6346" s="78">
        <v>11449.079750000001</v>
      </c>
      <c r="G6346" s="79">
        <v>0.17780835145208884</v>
      </c>
      <c r="H6346" s="78">
        <v>7082.9</v>
      </c>
      <c r="I6346" s="79">
        <v>0.11</v>
      </c>
      <c r="J6346" s="78">
        <v>642.33949999999993</v>
      </c>
      <c r="K6346" s="79">
        <v>9.9757648703214779E-3</v>
      </c>
      <c r="L6346" s="78">
        <v>6440.5605000000005</v>
      </c>
      <c r="M6346" s="79">
        <v>0.10002423512967853</v>
      </c>
    </row>
    <row r="6347" spans="1:13" x14ac:dyDescent="0.2">
      <c r="A6347" s="73">
        <v>64400</v>
      </c>
      <c r="B6347" s="74">
        <v>12133.832750000001</v>
      </c>
      <c r="C6347" s="75">
        <v>0.18841355201863355</v>
      </c>
      <c r="D6347" s="74">
        <v>682.553</v>
      </c>
      <c r="E6347" s="75">
        <v>1.0598649068322981E-2</v>
      </c>
      <c r="F6347" s="74">
        <v>11451.279750000002</v>
      </c>
      <c r="G6347" s="75">
        <v>0.17781490295031058</v>
      </c>
      <c r="H6347" s="74">
        <v>7084</v>
      </c>
      <c r="I6347" s="75">
        <v>0.11</v>
      </c>
      <c r="J6347" s="74">
        <v>642.33949999999993</v>
      </c>
      <c r="K6347" s="75">
        <v>9.9742158385093156E-3</v>
      </c>
      <c r="L6347" s="74">
        <v>6441.6605</v>
      </c>
      <c r="M6347" s="75">
        <v>0.10002578416149069</v>
      </c>
    </row>
    <row r="6348" spans="1:13" x14ac:dyDescent="0.2">
      <c r="A6348" s="77">
        <v>64410</v>
      </c>
      <c r="B6348" s="78">
        <v>12136.032750000002</v>
      </c>
      <c r="C6348" s="79">
        <v>0.18841845598509552</v>
      </c>
      <c r="D6348" s="78">
        <v>682.553</v>
      </c>
      <c r="E6348" s="79">
        <v>1.0597003570874088E-2</v>
      </c>
      <c r="F6348" s="78">
        <v>11453.479750000002</v>
      </c>
      <c r="G6348" s="79">
        <v>0.17782145241422143</v>
      </c>
      <c r="H6348" s="78">
        <v>7085.1</v>
      </c>
      <c r="I6348" s="79">
        <v>0.11</v>
      </c>
      <c r="J6348" s="78">
        <v>642.33949999999993</v>
      </c>
      <c r="K6348" s="79">
        <v>9.9726672876882458E-3</v>
      </c>
      <c r="L6348" s="78">
        <v>6442.7605000000003</v>
      </c>
      <c r="M6348" s="79">
        <v>0.10002733271231176</v>
      </c>
    </row>
    <row r="6349" spans="1:13" x14ac:dyDescent="0.2">
      <c r="A6349" s="73">
        <v>64420</v>
      </c>
      <c r="B6349" s="74">
        <v>12138.232750000001</v>
      </c>
      <c r="C6349" s="75">
        <v>0.1884233584290593</v>
      </c>
      <c r="D6349" s="74">
        <v>682.553</v>
      </c>
      <c r="E6349" s="75">
        <v>1.0595358584290593E-2</v>
      </c>
      <c r="F6349" s="74">
        <v>11455.679750000001</v>
      </c>
      <c r="G6349" s="75">
        <v>0.17782799984476871</v>
      </c>
      <c r="H6349" s="74">
        <v>7086.2</v>
      </c>
      <c r="I6349" s="75">
        <v>0.11</v>
      </c>
      <c r="J6349" s="74">
        <v>642.33949999999993</v>
      </c>
      <c r="K6349" s="75">
        <v>9.971119217634274E-3</v>
      </c>
      <c r="L6349" s="74">
        <v>6443.8605000000007</v>
      </c>
      <c r="M6349" s="75">
        <v>0.10002888078236574</v>
      </c>
    </row>
    <row r="6350" spans="1:13" x14ac:dyDescent="0.2">
      <c r="A6350" s="77">
        <v>64430</v>
      </c>
      <c r="B6350" s="78">
        <v>12140.43275</v>
      </c>
      <c r="C6350" s="79">
        <v>0.18842825935123389</v>
      </c>
      <c r="D6350" s="78">
        <v>682.553</v>
      </c>
      <c r="E6350" s="79">
        <v>1.0593714108334627E-2</v>
      </c>
      <c r="F6350" s="78">
        <v>11457.87975</v>
      </c>
      <c r="G6350" s="79">
        <v>0.17783454524289927</v>
      </c>
      <c r="H6350" s="78">
        <v>7087.3</v>
      </c>
      <c r="I6350" s="79">
        <v>0.11</v>
      </c>
      <c r="J6350" s="78">
        <v>642.33949999999993</v>
      </c>
      <c r="K6350" s="79">
        <v>9.9695716281235445E-3</v>
      </c>
      <c r="L6350" s="78">
        <v>6444.9605000000001</v>
      </c>
      <c r="M6350" s="79">
        <v>0.10003042837187645</v>
      </c>
    </row>
    <row r="6351" spans="1:13" x14ac:dyDescent="0.2">
      <c r="A6351" s="73">
        <v>64440</v>
      </c>
      <c r="B6351" s="74">
        <v>12142.632750000001</v>
      </c>
      <c r="C6351" s="75">
        <v>0.18843315875232775</v>
      </c>
      <c r="D6351" s="74">
        <v>682.553</v>
      </c>
      <c r="E6351" s="75">
        <v>1.0592070142768467E-2</v>
      </c>
      <c r="F6351" s="74">
        <v>11460.079750000001</v>
      </c>
      <c r="G6351" s="75">
        <v>0.1778410886095593</v>
      </c>
      <c r="H6351" s="74">
        <v>7088.4</v>
      </c>
      <c r="I6351" s="75">
        <v>0.11</v>
      </c>
      <c r="J6351" s="74">
        <v>642.33949999999993</v>
      </c>
      <c r="K6351" s="75">
        <v>9.9680245189323387E-3</v>
      </c>
      <c r="L6351" s="74">
        <v>6446.0605000000005</v>
      </c>
      <c r="M6351" s="75">
        <v>0.10003197548106767</v>
      </c>
    </row>
    <row r="6352" spans="1:13" x14ac:dyDescent="0.2">
      <c r="A6352" s="77">
        <v>64450</v>
      </c>
      <c r="B6352" s="78">
        <v>12144.832750000001</v>
      </c>
      <c r="C6352" s="79">
        <v>0.18843805663304888</v>
      </c>
      <c r="D6352" s="78">
        <v>682.553</v>
      </c>
      <c r="E6352" s="79">
        <v>1.0590426687354538E-2</v>
      </c>
      <c r="F6352" s="78">
        <v>11462.279750000002</v>
      </c>
      <c r="G6352" s="79">
        <v>0.17784762994569436</v>
      </c>
      <c r="H6352" s="78">
        <v>7089.5</v>
      </c>
      <c r="I6352" s="79">
        <v>0.11</v>
      </c>
      <c r="J6352" s="78">
        <v>642.33949999999993</v>
      </c>
      <c r="K6352" s="79">
        <v>9.9664778898370821E-3</v>
      </c>
      <c r="L6352" s="78">
        <v>6447.1605</v>
      </c>
      <c r="M6352" s="79">
        <v>0.10003352211016292</v>
      </c>
    </row>
    <row r="6353" spans="1:13" x14ac:dyDescent="0.2">
      <c r="A6353" s="73">
        <v>64460</v>
      </c>
      <c r="B6353" s="74">
        <v>12147.032750000002</v>
      </c>
      <c r="C6353" s="75">
        <v>0.18844295299410491</v>
      </c>
      <c r="D6353" s="74">
        <v>682.553</v>
      </c>
      <c r="E6353" s="75">
        <v>1.0588783741855415E-2</v>
      </c>
      <c r="F6353" s="74">
        <v>11464.479750000002</v>
      </c>
      <c r="G6353" s="75">
        <v>0.17785416925224951</v>
      </c>
      <c r="H6353" s="74">
        <v>7090.6</v>
      </c>
      <c r="I6353" s="75">
        <v>0.11</v>
      </c>
      <c r="J6353" s="74">
        <v>642.33949999999993</v>
      </c>
      <c r="K6353" s="75">
        <v>9.9649317406143335E-3</v>
      </c>
      <c r="L6353" s="74">
        <v>6448.2605000000003</v>
      </c>
      <c r="M6353" s="75">
        <v>0.10003506825938567</v>
      </c>
    </row>
    <row r="6354" spans="1:13" x14ac:dyDescent="0.2">
      <c r="A6354" s="77">
        <v>64470</v>
      </c>
      <c r="B6354" s="78">
        <v>12149.232750000001</v>
      </c>
      <c r="C6354" s="79">
        <v>0.18844784783620291</v>
      </c>
      <c r="D6354" s="78">
        <v>682.553</v>
      </c>
      <c r="E6354" s="79">
        <v>1.0587141306033814E-2</v>
      </c>
      <c r="F6354" s="78">
        <v>11466.679750000001</v>
      </c>
      <c r="G6354" s="79">
        <v>0.17786070653016908</v>
      </c>
      <c r="H6354" s="78">
        <v>7091.7</v>
      </c>
      <c r="I6354" s="79">
        <v>0.11</v>
      </c>
      <c r="J6354" s="78">
        <v>642.33949999999993</v>
      </c>
      <c r="K6354" s="79">
        <v>9.9633860710407925E-3</v>
      </c>
      <c r="L6354" s="78">
        <v>6449.3605000000007</v>
      </c>
      <c r="M6354" s="79">
        <v>0.10003661392895921</v>
      </c>
    </row>
    <row r="6355" spans="1:13" x14ac:dyDescent="0.2">
      <c r="A6355" s="73">
        <v>64480</v>
      </c>
      <c r="B6355" s="74">
        <v>12151.43275</v>
      </c>
      <c r="C6355" s="75">
        <v>0.18845274116004962</v>
      </c>
      <c r="D6355" s="74">
        <v>682.553</v>
      </c>
      <c r="E6355" s="75">
        <v>1.0585499379652606E-2</v>
      </c>
      <c r="F6355" s="74">
        <v>11468.87975</v>
      </c>
      <c r="G6355" s="75">
        <v>0.17786724178039703</v>
      </c>
      <c r="H6355" s="74">
        <v>7092.8</v>
      </c>
      <c r="I6355" s="75">
        <v>0.11</v>
      </c>
      <c r="J6355" s="74">
        <v>642.33949999999993</v>
      </c>
      <c r="K6355" s="75">
        <v>9.9618408808932989E-3</v>
      </c>
      <c r="L6355" s="74">
        <v>6450.4605000000001</v>
      </c>
      <c r="M6355" s="75">
        <v>0.1000381591191067</v>
      </c>
    </row>
    <row r="6356" spans="1:13" x14ac:dyDescent="0.2">
      <c r="A6356" s="77">
        <v>64490</v>
      </c>
      <c r="B6356" s="78">
        <v>12153.632750000001</v>
      </c>
      <c r="C6356" s="79">
        <v>0.18845763296635137</v>
      </c>
      <c r="D6356" s="78">
        <v>682.553</v>
      </c>
      <c r="E6356" s="79">
        <v>1.0583857962474802E-2</v>
      </c>
      <c r="F6356" s="78">
        <v>11471.079750000001</v>
      </c>
      <c r="G6356" s="79">
        <v>0.17787377500387658</v>
      </c>
      <c r="H6356" s="78">
        <v>7093.9</v>
      </c>
      <c r="I6356" s="79">
        <v>0.11</v>
      </c>
      <c r="J6356" s="78">
        <v>642.33949999999993</v>
      </c>
      <c r="K6356" s="79">
        <v>9.960296169948828E-3</v>
      </c>
      <c r="L6356" s="78">
        <v>6451.5605000000005</v>
      </c>
      <c r="M6356" s="79">
        <v>0.10003970383005117</v>
      </c>
    </row>
    <row r="6357" spans="1:13" x14ac:dyDescent="0.2">
      <c r="A6357" s="73">
        <v>64500</v>
      </c>
      <c r="B6357" s="74">
        <v>12155.832750000001</v>
      </c>
      <c r="C6357" s="75">
        <v>0.18846252325581397</v>
      </c>
      <c r="D6357" s="74">
        <v>682.553</v>
      </c>
      <c r="E6357" s="75">
        <v>1.0582217054263566E-2</v>
      </c>
      <c r="F6357" s="74">
        <v>11473.279750000002</v>
      </c>
      <c r="G6357" s="75">
        <v>0.1778803062015504</v>
      </c>
      <c r="H6357" s="74">
        <v>7095</v>
      </c>
      <c r="I6357" s="75">
        <v>0.11</v>
      </c>
      <c r="J6357" s="74">
        <v>642.33949999999993</v>
      </c>
      <c r="K6357" s="75">
        <v>9.9587519379844957E-3</v>
      </c>
      <c r="L6357" s="74">
        <v>6452.6605</v>
      </c>
      <c r="M6357" s="75">
        <v>0.1000412480620155</v>
      </c>
    </row>
    <row r="6358" spans="1:13" x14ac:dyDescent="0.2">
      <c r="A6358" s="77">
        <v>64510</v>
      </c>
      <c r="B6358" s="78">
        <v>12158.032750000002</v>
      </c>
      <c r="C6358" s="79">
        <v>0.1884674120291428</v>
      </c>
      <c r="D6358" s="78">
        <v>682.553</v>
      </c>
      <c r="E6358" s="79">
        <v>1.0580576654782204E-2</v>
      </c>
      <c r="F6358" s="78">
        <v>11475.479750000002</v>
      </c>
      <c r="G6358" s="79">
        <v>0.17788683537436059</v>
      </c>
      <c r="H6358" s="78">
        <v>7096.1</v>
      </c>
      <c r="I6358" s="79">
        <v>0.11</v>
      </c>
      <c r="J6358" s="78">
        <v>642.33949999999993</v>
      </c>
      <c r="K6358" s="79">
        <v>9.957208184777553E-3</v>
      </c>
      <c r="L6358" s="78">
        <v>6453.7605000000003</v>
      </c>
      <c r="M6358" s="79">
        <v>0.10004279181522245</v>
      </c>
    </row>
    <row r="6359" spans="1:13" x14ac:dyDescent="0.2">
      <c r="A6359" s="73">
        <v>64520</v>
      </c>
      <c r="B6359" s="74">
        <v>12160.232750000001</v>
      </c>
      <c r="C6359" s="75">
        <v>0.18847229928704279</v>
      </c>
      <c r="D6359" s="74">
        <v>682.553</v>
      </c>
      <c r="E6359" s="75">
        <v>1.0578936763794173E-2</v>
      </c>
      <c r="F6359" s="74">
        <v>11477.679750000001</v>
      </c>
      <c r="G6359" s="75">
        <v>0.17789336252324861</v>
      </c>
      <c r="H6359" s="74">
        <v>7097.2</v>
      </c>
      <c r="I6359" s="75">
        <v>0.11</v>
      </c>
      <c r="J6359" s="74">
        <v>642.33949999999993</v>
      </c>
      <c r="K6359" s="75">
        <v>9.9556649101053933E-3</v>
      </c>
      <c r="L6359" s="74">
        <v>6454.8605000000007</v>
      </c>
      <c r="M6359" s="75">
        <v>0.10004433508989462</v>
      </c>
    </row>
    <row r="6360" spans="1:13" x14ac:dyDescent="0.2">
      <c r="A6360" s="77">
        <v>64530</v>
      </c>
      <c r="B6360" s="78">
        <v>12162.43275</v>
      </c>
      <c r="C6360" s="79">
        <v>0.18847718503021851</v>
      </c>
      <c r="D6360" s="78">
        <v>682.553</v>
      </c>
      <c r="E6360" s="79">
        <v>1.0577297381063071E-2</v>
      </c>
      <c r="F6360" s="78">
        <v>11479.87975</v>
      </c>
      <c r="G6360" s="79">
        <v>0.17789988764915543</v>
      </c>
      <c r="H6360" s="78">
        <v>7098.3</v>
      </c>
      <c r="I6360" s="79">
        <v>0.11</v>
      </c>
      <c r="J6360" s="78">
        <v>642.33949999999993</v>
      </c>
      <c r="K6360" s="79">
        <v>9.9541221137455435E-3</v>
      </c>
      <c r="L6360" s="78">
        <v>6455.9605000000001</v>
      </c>
      <c r="M6360" s="79">
        <v>0.10004587788625446</v>
      </c>
    </row>
    <row r="6361" spans="1:13" x14ac:dyDescent="0.2">
      <c r="A6361" s="73">
        <v>64540</v>
      </c>
      <c r="B6361" s="74">
        <v>12164.632750000001</v>
      </c>
      <c r="C6361" s="75">
        <v>0.18848206925937405</v>
      </c>
      <c r="D6361" s="74">
        <v>682.553</v>
      </c>
      <c r="E6361" s="75">
        <v>1.0575658506352649E-2</v>
      </c>
      <c r="F6361" s="74">
        <v>11482.079750000001</v>
      </c>
      <c r="G6361" s="75">
        <v>0.17790641075302138</v>
      </c>
      <c r="H6361" s="74">
        <v>7099.4</v>
      </c>
      <c r="I6361" s="75">
        <v>0.11</v>
      </c>
      <c r="J6361" s="74">
        <v>642.33949999999993</v>
      </c>
      <c r="K6361" s="75">
        <v>9.9525797954756728E-3</v>
      </c>
      <c r="L6361" s="74">
        <v>6457.0605000000005</v>
      </c>
      <c r="M6361" s="75">
        <v>0.10004742020452434</v>
      </c>
    </row>
    <row r="6362" spans="1:13" x14ac:dyDescent="0.2">
      <c r="A6362" s="77">
        <v>64550</v>
      </c>
      <c r="B6362" s="78">
        <v>12166.832750000001</v>
      </c>
      <c r="C6362" s="79">
        <v>0.18848695197521304</v>
      </c>
      <c r="D6362" s="78">
        <v>682.553</v>
      </c>
      <c r="E6362" s="79">
        <v>1.0574020139426802E-2</v>
      </c>
      <c r="F6362" s="78">
        <v>11484.279750000002</v>
      </c>
      <c r="G6362" s="79">
        <v>0.17791293183578624</v>
      </c>
      <c r="H6362" s="78">
        <v>7100.5</v>
      </c>
      <c r="I6362" s="79">
        <v>0.11</v>
      </c>
      <c r="J6362" s="78">
        <v>642.33949999999993</v>
      </c>
      <c r="K6362" s="79">
        <v>9.9510379550735856E-3</v>
      </c>
      <c r="L6362" s="78">
        <v>6458.1605</v>
      </c>
      <c r="M6362" s="79">
        <v>0.10004896204492641</v>
      </c>
    </row>
    <row r="6363" spans="1:13" x14ac:dyDescent="0.2">
      <c r="A6363" s="73">
        <v>64560</v>
      </c>
      <c r="B6363" s="74">
        <v>12169.032750000002</v>
      </c>
      <c r="C6363" s="75">
        <v>0.18849183317843871</v>
      </c>
      <c r="D6363" s="74">
        <v>682.553</v>
      </c>
      <c r="E6363" s="75">
        <v>1.0572382280049567E-2</v>
      </c>
      <c r="F6363" s="74">
        <v>11486.479750000002</v>
      </c>
      <c r="G6363" s="75">
        <v>0.17791945089838912</v>
      </c>
      <c r="H6363" s="74">
        <v>7101.6</v>
      </c>
      <c r="I6363" s="75">
        <v>0.11</v>
      </c>
      <c r="J6363" s="74">
        <v>642.33949999999993</v>
      </c>
      <c r="K6363" s="75">
        <v>9.9494965923172234E-3</v>
      </c>
      <c r="L6363" s="74">
        <v>6459.2605000000003</v>
      </c>
      <c r="M6363" s="75">
        <v>0.10005050340768278</v>
      </c>
    </row>
    <row r="6364" spans="1:13" x14ac:dyDescent="0.2">
      <c r="A6364" s="77">
        <v>64570</v>
      </c>
      <c r="B6364" s="78">
        <v>12171.232750000001</v>
      </c>
      <c r="C6364" s="79">
        <v>0.18849671286975378</v>
      </c>
      <c r="D6364" s="78">
        <v>682.553</v>
      </c>
      <c r="E6364" s="79">
        <v>1.0570744927985133E-2</v>
      </c>
      <c r="F6364" s="78">
        <v>11488.679750000001</v>
      </c>
      <c r="G6364" s="79">
        <v>0.17792596794176865</v>
      </c>
      <c r="H6364" s="78">
        <v>7102.7</v>
      </c>
      <c r="I6364" s="79">
        <v>0.11</v>
      </c>
      <c r="J6364" s="78">
        <v>642.33949999999993</v>
      </c>
      <c r="K6364" s="79">
        <v>9.9479557069846666E-3</v>
      </c>
      <c r="L6364" s="78">
        <v>6460.3605000000007</v>
      </c>
      <c r="M6364" s="79">
        <v>0.10005204429301534</v>
      </c>
    </row>
    <row r="6365" spans="1:13" x14ac:dyDescent="0.2">
      <c r="A6365" s="73">
        <v>64580</v>
      </c>
      <c r="B6365" s="74">
        <v>12173.43275</v>
      </c>
      <c r="C6365" s="75">
        <v>0.18850159104986064</v>
      </c>
      <c r="D6365" s="74">
        <v>682.553</v>
      </c>
      <c r="E6365" s="75">
        <v>1.0569108082997831E-2</v>
      </c>
      <c r="F6365" s="74">
        <v>11490.87975</v>
      </c>
      <c r="G6365" s="75">
        <v>0.17793248296686281</v>
      </c>
      <c r="H6365" s="74">
        <v>7103.8</v>
      </c>
      <c r="I6365" s="75">
        <v>0.11</v>
      </c>
      <c r="J6365" s="74">
        <v>642.33949999999993</v>
      </c>
      <c r="K6365" s="75">
        <v>9.9464152988541325E-3</v>
      </c>
      <c r="L6365" s="74">
        <v>6461.4605000000001</v>
      </c>
      <c r="M6365" s="75">
        <v>0.10005358470114586</v>
      </c>
    </row>
    <row r="6366" spans="1:13" x14ac:dyDescent="0.2">
      <c r="A6366" s="77">
        <v>64590</v>
      </c>
      <c r="B6366" s="78">
        <v>12175.632750000001</v>
      </c>
      <c r="C6366" s="79">
        <v>0.18850646771946122</v>
      </c>
      <c r="D6366" s="78">
        <v>682.553</v>
      </c>
      <c r="E6366" s="79">
        <v>1.0567471744852144E-2</v>
      </c>
      <c r="F6366" s="78">
        <v>11493.079750000001</v>
      </c>
      <c r="G6366" s="79">
        <v>0.17793899597460908</v>
      </c>
      <c r="H6366" s="78">
        <v>7104.9</v>
      </c>
      <c r="I6366" s="79">
        <v>0.11</v>
      </c>
      <c r="J6366" s="78">
        <v>642.33949999999993</v>
      </c>
      <c r="K6366" s="79">
        <v>9.9448753677039772E-3</v>
      </c>
      <c r="L6366" s="78">
        <v>6462.5605000000005</v>
      </c>
      <c r="M6366" s="79">
        <v>0.10005512463229603</v>
      </c>
    </row>
    <row r="6367" spans="1:13" x14ac:dyDescent="0.2">
      <c r="A6367" s="73">
        <v>64600</v>
      </c>
      <c r="B6367" s="74">
        <v>12177.832750000001</v>
      </c>
      <c r="C6367" s="75">
        <v>0.188511342879257</v>
      </c>
      <c r="D6367" s="74">
        <v>682.553</v>
      </c>
      <c r="E6367" s="75">
        <v>1.0565835913312694E-2</v>
      </c>
      <c r="F6367" s="74">
        <v>11495.279750000002</v>
      </c>
      <c r="G6367" s="75">
        <v>0.1779455069659443</v>
      </c>
      <c r="H6367" s="74">
        <v>7106</v>
      </c>
      <c r="I6367" s="75">
        <v>0.11</v>
      </c>
      <c r="J6367" s="74">
        <v>642.33949999999993</v>
      </c>
      <c r="K6367" s="75">
        <v>9.9433359133126922E-3</v>
      </c>
      <c r="L6367" s="74">
        <v>6463.6605</v>
      </c>
      <c r="M6367" s="75">
        <v>0.1000566640866873</v>
      </c>
    </row>
    <row r="6368" spans="1:13" x14ac:dyDescent="0.2">
      <c r="A6368" s="77">
        <v>64610</v>
      </c>
      <c r="B6368" s="78">
        <v>12180.032750000002</v>
      </c>
      <c r="C6368" s="79">
        <v>0.18851621652994896</v>
      </c>
      <c r="D6368" s="78">
        <v>682.553</v>
      </c>
      <c r="E6368" s="79">
        <v>1.056420058814425E-2</v>
      </c>
      <c r="F6368" s="78">
        <v>11497.479750000002</v>
      </c>
      <c r="G6368" s="79">
        <v>0.17795201594180471</v>
      </c>
      <c r="H6368" s="78">
        <v>7107.1</v>
      </c>
      <c r="I6368" s="79">
        <v>0.11</v>
      </c>
      <c r="J6368" s="78">
        <v>642.33949999999993</v>
      </c>
      <c r="K6368" s="79">
        <v>9.9417969354589058E-3</v>
      </c>
      <c r="L6368" s="78">
        <v>6464.7605000000003</v>
      </c>
      <c r="M6368" s="79">
        <v>0.10005820306454109</v>
      </c>
    </row>
    <row r="6369" spans="1:13" x14ac:dyDescent="0.2">
      <c r="A6369" s="73">
        <v>64620</v>
      </c>
      <c r="B6369" s="74">
        <v>12182.232750000001</v>
      </c>
      <c r="C6369" s="75">
        <v>0.18852108867223771</v>
      </c>
      <c r="D6369" s="74">
        <v>682.553</v>
      </c>
      <c r="E6369" s="75">
        <v>1.056256576911173E-2</v>
      </c>
      <c r="F6369" s="74">
        <v>11499.679750000001</v>
      </c>
      <c r="G6369" s="75">
        <v>0.177958522903126</v>
      </c>
      <c r="H6369" s="74">
        <v>7108.2</v>
      </c>
      <c r="I6369" s="75">
        <v>0.11</v>
      </c>
      <c r="J6369" s="74">
        <v>642.33949999999993</v>
      </c>
      <c r="K6369" s="75">
        <v>9.9402584339213854E-3</v>
      </c>
      <c r="L6369" s="74">
        <v>6465.8605000000007</v>
      </c>
      <c r="M6369" s="75">
        <v>0.10005974156607862</v>
      </c>
    </row>
    <row r="6370" spans="1:13" x14ac:dyDescent="0.2">
      <c r="A6370" s="77">
        <v>64630</v>
      </c>
      <c r="B6370" s="78">
        <v>12184.43275</v>
      </c>
      <c r="C6370" s="79">
        <v>0.18852595930682345</v>
      </c>
      <c r="D6370" s="78">
        <v>682.553</v>
      </c>
      <c r="E6370" s="79">
        <v>1.0560931455980195E-2</v>
      </c>
      <c r="F6370" s="78">
        <v>11501.87975</v>
      </c>
      <c r="G6370" s="79">
        <v>0.17796502785084325</v>
      </c>
      <c r="H6370" s="78">
        <v>7109.3</v>
      </c>
      <c r="I6370" s="79">
        <v>0.11</v>
      </c>
      <c r="J6370" s="78">
        <v>642.33949999999993</v>
      </c>
      <c r="K6370" s="79">
        <v>9.9387204084790334E-3</v>
      </c>
      <c r="L6370" s="78">
        <v>6466.9605000000001</v>
      </c>
      <c r="M6370" s="79">
        <v>0.10006127959152097</v>
      </c>
    </row>
    <row r="6371" spans="1:13" x14ac:dyDescent="0.2">
      <c r="A6371" s="73">
        <v>64640</v>
      </c>
      <c r="B6371" s="74">
        <v>12186.632750000001</v>
      </c>
      <c r="C6371" s="75">
        <v>0.18853082843440594</v>
      </c>
      <c r="D6371" s="74">
        <v>682.553</v>
      </c>
      <c r="E6371" s="75">
        <v>1.0559297648514852E-2</v>
      </c>
      <c r="F6371" s="74">
        <v>11504.079750000001</v>
      </c>
      <c r="G6371" s="75">
        <v>0.17797153078589109</v>
      </c>
      <c r="H6371" s="74">
        <v>7110.4</v>
      </c>
      <c r="I6371" s="75">
        <v>0.11</v>
      </c>
      <c r="J6371" s="74">
        <v>642.33949999999993</v>
      </c>
      <c r="K6371" s="75">
        <v>9.9371828589108896E-3</v>
      </c>
      <c r="L6371" s="74">
        <v>6468.0605000000005</v>
      </c>
      <c r="M6371" s="75">
        <v>0.10006281714108911</v>
      </c>
    </row>
    <row r="6372" spans="1:13" x14ac:dyDescent="0.2">
      <c r="A6372" s="77">
        <v>64650</v>
      </c>
      <c r="B6372" s="78">
        <v>12188.832750000001</v>
      </c>
      <c r="C6372" s="79">
        <v>0.18853569605568449</v>
      </c>
      <c r="D6372" s="78">
        <v>682.553</v>
      </c>
      <c r="E6372" s="79">
        <v>1.0557664346481052E-2</v>
      </c>
      <c r="F6372" s="78">
        <v>11506.279750000002</v>
      </c>
      <c r="G6372" s="79">
        <v>0.17797803170920343</v>
      </c>
      <c r="H6372" s="78">
        <v>7111.5</v>
      </c>
      <c r="I6372" s="79">
        <v>0.11</v>
      </c>
      <c r="J6372" s="78">
        <v>642.33949999999993</v>
      </c>
      <c r="K6372" s="79">
        <v>9.9356457849961322E-3</v>
      </c>
      <c r="L6372" s="78">
        <v>6469.1605</v>
      </c>
      <c r="M6372" s="79">
        <v>0.10006435421500387</v>
      </c>
    </row>
    <row r="6373" spans="1:13" x14ac:dyDescent="0.2">
      <c r="A6373" s="73">
        <v>64660</v>
      </c>
      <c r="B6373" s="74">
        <v>12191.032750000002</v>
      </c>
      <c r="C6373" s="75">
        <v>0.18854056217135789</v>
      </c>
      <c r="D6373" s="74">
        <v>682.553</v>
      </c>
      <c r="E6373" s="75">
        <v>1.0556031549644292E-2</v>
      </c>
      <c r="F6373" s="74">
        <v>11508.479750000002</v>
      </c>
      <c r="G6373" s="75">
        <v>0.17798453062171363</v>
      </c>
      <c r="H6373" s="74">
        <v>7112.6</v>
      </c>
      <c r="I6373" s="75">
        <v>0.11</v>
      </c>
      <c r="J6373" s="74">
        <v>642.33949999999993</v>
      </c>
      <c r="K6373" s="75">
        <v>9.9341091865140733E-3</v>
      </c>
      <c r="L6373" s="74">
        <v>6470.2605000000003</v>
      </c>
      <c r="M6373" s="75">
        <v>0.10006589081348594</v>
      </c>
    </row>
    <row r="6374" spans="1:13" x14ac:dyDescent="0.2">
      <c r="A6374" s="77">
        <v>64670</v>
      </c>
      <c r="B6374" s="78">
        <v>12193.232750000001</v>
      </c>
      <c r="C6374" s="79">
        <v>0.18854542678212466</v>
      </c>
      <c r="D6374" s="78">
        <v>682.553</v>
      </c>
      <c r="E6374" s="79">
        <v>1.0554399257770217E-2</v>
      </c>
      <c r="F6374" s="78">
        <v>11510.679750000001</v>
      </c>
      <c r="G6374" s="79">
        <v>0.17799102752435444</v>
      </c>
      <c r="H6374" s="78">
        <v>7113.7</v>
      </c>
      <c r="I6374" s="79">
        <v>0.11</v>
      </c>
      <c r="J6374" s="78">
        <v>642.33949999999993</v>
      </c>
      <c r="K6374" s="79">
        <v>9.9325730632441617E-3</v>
      </c>
      <c r="L6374" s="78">
        <v>6471.3605000000007</v>
      </c>
      <c r="M6374" s="79">
        <v>0.10006742693675585</v>
      </c>
    </row>
    <row r="6375" spans="1:13" x14ac:dyDescent="0.2">
      <c r="A6375" s="73">
        <v>64680</v>
      </c>
      <c r="B6375" s="74">
        <v>12195.43275</v>
      </c>
      <c r="C6375" s="75">
        <v>0.18855028988868275</v>
      </c>
      <c r="D6375" s="74">
        <v>682.553</v>
      </c>
      <c r="E6375" s="75">
        <v>1.0552767470624613E-2</v>
      </c>
      <c r="F6375" s="74">
        <v>11512.87975</v>
      </c>
      <c r="G6375" s="75">
        <v>0.17799752241805814</v>
      </c>
      <c r="H6375" s="74">
        <v>7114.8</v>
      </c>
      <c r="I6375" s="75">
        <v>0.11</v>
      </c>
      <c r="J6375" s="74">
        <v>642.33949999999993</v>
      </c>
      <c r="K6375" s="75">
        <v>9.9310374149659854E-3</v>
      </c>
      <c r="L6375" s="74">
        <v>6472.4605000000001</v>
      </c>
      <c r="M6375" s="75">
        <v>0.10006896258503402</v>
      </c>
    </row>
    <row r="6376" spans="1:13" x14ac:dyDescent="0.2">
      <c r="A6376" s="77">
        <v>64690</v>
      </c>
      <c r="B6376" s="78">
        <v>12197.632750000001</v>
      </c>
      <c r="C6376" s="79">
        <v>0.1885551514917298</v>
      </c>
      <c r="D6376" s="78">
        <v>682.553</v>
      </c>
      <c r="E6376" s="79">
        <v>1.0551136187973412E-2</v>
      </c>
      <c r="F6376" s="78">
        <v>11515.079750000001</v>
      </c>
      <c r="G6376" s="79">
        <v>0.1780040153037564</v>
      </c>
      <c r="H6376" s="78">
        <v>7115.9</v>
      </c>
      <c r="I6376" s="79">
        <v>0.11</v>
      </c>
      <c r="J6376" s="78">
        <v>642.33949999999993</v>
      </c>
      <c r="K6376" s="79">
        <v>9.9295022414592655E-3</v>
      </c>
      <c r="L6376" s="78">
        <v>6473.5605000000005</v>
      </c>
      <c r="M6376" s="79">
        <v>0.10007049775854074</v>
      </c>
    </row>
    <row r="6377" spans="1:13" x14ac:dyDescent="0.2">
      <c r="A6377" s="73">
        <v>64700</v>
      </c>
      <c r="B6377" s="74">
        <v>12199.832750000001</v>
      </c>
      <c r="C6377" s="75">
        <v>0.18856001159196292</v>
      </c>
      <c r="D6377" s="74">
        <v>682.553</v>
      </c>
      <c r="E6377" s="75">
        <v>1.054950540958269E-2</v>
      </c>
      <c r="F6377" s="74">
        <v>11517.279750000002</v>
      </c>
      <c r="G6377" s="75">
        <v>0.17801050618238023</v>
      </c>
      <c r="H6377" s="74">
        <v>7117</v>
      </c>
      <c r="I6377" s="75">
        <v>0.11</v>
      </c>
      <c r="J6377" s="74">
        <v>642.33949999999993</v>
      </c>
      <c r="K6377" s="75">
        <v>9.9279675425038624E-3</v>
      </c>
      <c r="L6377" s="74">
        <v>6474.6605</v>
      </c>
      <c r="M6377" s="75">
        <v>0.10007203245749613</v>
      </c>
    </row>
    <row r="6378" spans="1:13" x14ac:dyDescent="0.2">
      <c r="A6378" s="77">
        <v>64710</v>
      </c>
      <c r="B6378" s="78">
        <v>12202.032750000002</v>
      </c>
      <c r="C6378" s="79">
        <v>0.18856487019007884</v>
      </c>
      <c r="D6378" s="78">
        <v>682.553</v>
      </c>
      <c r="E6378" s="79">
        <v>1.0547875135218668E-2</v>
      </c>
      <c r="F6378" s="78">
        <v>11519.479750000002</v>
      </c>
      <c r="G6378" s="79">
        <v>0.17801699505486018</v>
      </c>
      <c r="H6378" s="78">
        <v>7118.1</v>
      </c>
      <c r="I6378" s="79">
        <v>0.11</v>
      </c>
      <c r="J6378" s="78">
        <v>642.33949999999993</v>
      </c>
      <c r="K6378" s="79">
        <v>9.9264333178797695E-3</v>
      </c>
      <c r="L6378" s="78">
        <v>6475.7605000000003</v>
      </c>
      <c r="M6378" s="79">
        <v>0.10007356668212024</v>
      </c>
    </row>
    <row r="6379" spans="1:13" x14ac:dyDescent="0.2">
      <c r="A6379" s="73">
        <v>64720</v>
      </c>
      <c r="B6379" s="74">
        <v>12204.232750000001</v>
      </c>
      <c r="C6379" s="75">
        <v>0.18856972728677382</v>
      </c>
      <c r="D6379" s="74">
        <v>682.553</v>
      </c>
      <c r="E6379" s="75">
        <v>1.0546245364647714E-2</v>
      </c>
      <c r="F6379" s="74">
        <v>11521.679750000001</v>
      </c>
      <c r="G6379" s="75">
        <v>0.17802348192212611</v>
      </c>
      <c r="H6379" s="74">
        <v>7119.2</v>
      </c>
      <c r="I6379" s="75">
        <v>0.11</v>
      </c>
      <c r="J6379" s="74">
        <v>642.33949999999993</v>
      </c>
      <c r="K6379" s="75">
        <v>9.9248995673671195E-3</v>
      </c>
      <c r="L6379" s="74">
        <v>6476.8605000000007</v>
      </c>
      <c r="M6379" s="75">
        <v>0.10007510043263289</v>
      </c>
    </row>
    <row r="6380" spans="1:13" x14ac:dyDescent="0.2">
      <c r="A6380" s="77">
        <v>64730</v>
      </c>
      <c r="B6380" s="78">
        <v>12206.43275</v>
      </c>
      <c r="C6380" s="79">
        <v>0.1885745828827437</v>
      </c>
      <c r="D6380" s="78">
        <v>682.553</v>
      </c>
      <c r="E6380" s="79">
        <v>1.0544616097636336E-2</v>
      </c>
      <c r="F6380" s="78">
        <v>11523.87975</v>
      </c>
      <c r="G6380" s="79">
        <v>0.17802996678510738</v>
      </c>
      <c r="H6380" s="78">
        <v>7120.3</v>
      </c>
      <c r="I6380" s="79">
        <v>0.11</v>
      </c>
      <c r="J6380" s="78">
        <v>642.33949999999993</v>
      </c>
      <c r="K6380" s="79">
        <v>9.9233662907461748E-3</v>
      </c>
      <c r="L6380" s="78">
        <v>6477.9605000000001</v>
      </c>
      <c r="M6380" s="79">
        <v>0.10007663370925382</v>
      </c>
    </row>
    <row r="6381" spans="1:13" x14ac:dyDescent="0.2">
      <c r="A6381" s="73">
        <v>64740</v>
      </c>
      <c r="B6381" s="74">
        <v>12208.632750000001</v>
      </c>
      <c r="C6381" s="75">
        <v>0.18857943697868398</v>
      </c>
      <c r="D6381" s="74">
        <v>682.553</v>
      </c>
      <c r="E6381" s="75">
        <v>1.054298733395119E-2</v>
      </c>
      <c r="F6381" s="74">
        <v>11526.079750000001</v>
      </c>
      <c r="G6381" s="75">
        <v>0.17803644964473278</v>
      </c>
      <c r="H6381" s="74">
        <v>7121.4</v>
      </c>
      <c r="I6381" s="75">
        <v>0.11</v>
      </c>
      <c r="J6381" s="74">
        <v>642.33949999999993</v>
      </c>
      <c r="K6381" s="75">
        <v>9.9218334877973421E-3</v>
      </c>
      <c r="L6381" s="74">
        <v>6479.0605000000005</v>
      </c>
      <c r="M6381" s="75">
        <v>0.10007816651220267</v>
      </c>
    </row>
    <row r="6382" spans="1:13" x14ac:dyDescent="0.2">
      <c r="A6382" s="77">
        <v>64750</v>
      </c>
      <c r="B6382" s="78">
        <v>12210.832750000001</v>
      </c>
      <c r="C6382" s="79">
        <v>0.18858428957528961</v>
      </c>
      <c r="D6382" s="78">
        <v>682.553</v>
      </c>
      <c r="E6382" s="79">
        <v>1.0541359073359074E-2</v>
      </c>
      <c r="F6382" s="78">
        <v>11528.279750000002</v>
      </c>
      <c r="G6382" s="79">
        <v>0.17804293050193051</v>
      </c>
      <c r="H6382" s="78">
        <v>7122.5</v>
      </c>
      <c r="I6382" s="79">
        <v>0.11</v>
      </c>
      <c r="J6382" s="78">
        <v>642.33949999999993</v>
      </c>
      <c r="K6382" s="79">
        <v>9.9203011583011581E-3</v>
      </c>
      <c r="L6382" s="78">
        <v>6480.1605</v>
      </c>
      <c r="M6382" s="79">
        <v>0.10007969884169884</v>
      </c>
    </row>
    <row r="6383" spans="1:13" x14ac:dyDescent="0.2">
      <c r="A6383" s="73">
        <v>64760</v>
      </c>
      <c r="B6383" s="74">
        <v>12213.032750000002</v>
      </c>
      <c r="C6383" s="75">
        <v>0.18858914067325513</v>
      </c>
      <c r="D6383" s="74">
        <v>682.553</v>
      </c>
      <c r="E6383" s="75">
        <v>1.0539731315626931E-2</v>
      </c>
      <c r="F6383" s="74">
        <v>11530.479750000002</v>
      </c>
      <c r="G6383" s="75">
        <v>0.1780494093576282</v>
      </c>
      <c r="H6383" s="74">
        <v>7123.6</v>
      </c>
      <c r="I6383" s="75">
        <v>0.11</v>
      </c>
      <c r="J6383" s="74">
        <v>642.33949999999993</v>
      </c>
      <c r="K6383" s="75">
        <v>9.9187693020382946E-3</v>
      </c>
      <c r="L6383" s="74">
        <v>6481.2605000000003</v>
      </c>
      <c r="M6383" s="75">
        <v>0.10008123069796171</v>
      </c>
    </row>
    <row r="6384" spans="1:13" x14ac:dyDescent="0.2">
      <c r="A6384" s="77">
        <v>64770</v>
      </c>
      <c r="B6384" s="78">
        <v>12215.232750000001</v>
      </c>
      <c r="C6384" s="79">
        <v>0.18859399027327467</v>
      </c>
      <c r="D6384" s="78">
        <v>682.553</v>
      </c>
      <c r="E6384" s="79">
        <v>1.0538104060521846E-2</v>
      </c>
      <c r="F6384" s="78">
        <v>11532.679750000001</v>
      </c>
      <c r="G6384" s="79">
        <v>0.17805588621275284</v>
      </c>
      <c r="H6384" s="78">
        <v>7124.7</v>
      </c>
      <c r="I6384" s="79">
        <v>0.11</v>
      </c>
      <c r="J6384" s="78">
        <v>642.33949999999993</v>
      </c>
      <c r="K6384" s="79">
        <v>9.9172379187895624E-3</v>
      </c>
      <c r="L6384" s="78">
        <v>6482.3605000000007</v>
      </c>
      <c r="M6384" s="79">
        <v>0.10008276208121045</v>
      </c>
    </row>
    <row r="6385" spans="1:13" x14ac:dyDescent="0.2">
      <c r="A6385" s="73">
        <v>64780</v>
      </c>
      <c r="B6385" s="74">
        <v>12217.43275</v>
      </c>
      <c r="C6385" s="75">
        <v>0.18859883837604199</v>
      </c>
      <c r="D6385" s="74">
        <v>682.553</v>
      </c>
      <c r="E6385" s="75">
        <v>1.0536477307811053E-2</v>
      </c>
      <c r="F6385" s="74">
        <v>11534.87975</v>
      </c>
      <c r="G6385" s="75">
        <v>0.17806236106823092</v>
      </c>
      <c r="H6385" s="74">
        <v>7125.8</v>
      </c>
      <c r="I6385" s="75">
        <v>0.11</v>
      </c>
      <c r="J6385" s="74">
        <v>642.33949999999993</v>
      </c>
      <c r="K6385" s="75">
        <v>9.9157070083359059E-3</v>
      </c>
      <c r="L6385" s="74">
        <v>6483.4605000000001</v>
      </c>
      <c r="M6385" s="75">
        <v>0.10008429299166409</v>
      </c>
    </row>
    <row r="6386" spans="1:13" x14ac:dyDescent="0.2">
      <c r="A6386" s="77">
        <v>64790</v>
      </c>
      <c r="B6386" s="78">
        <v>12219.632750000001</v>
      </c>
      <c r="C6386" s="79">
        <v>0.18860368498225036</v>
      </c>
      <c r="D6386" s="78">
        <v>682.553</v>
      </c>
      <c r="E6386" s="79">
        <v>1.0534851057261924E-2</v>
      </c>
      <c r="F6386" s="78">
        <v>11537.079750000001</v>
      </c>
      <c r="G6386" s="79">
        <v>0.17806883392498843</v>
      </c>
      <c r="H6386" s="78">
        <v>7126.9</v>
      </c>
      <c r="I6386" s="79">
        <v>0.11</v>
      </c>
      <c r="J6386" s="78">
        <v>642.33949999999993</v>
      </c>
      <c r="K6386" s="79">
        <v>9.914176570458403E-3</v>
      </c>
      <c r="L6386" s="78">
        <v>6484.5605000000005</v>
      </c>
      <c r="M6386" s="79">
        <v>0.1000858234295416</v>
      </c>
    </row>
    <row r="6387" spans="1:13" x14ac:dyDescent="0.2">
      <c r="A6387" s="73">
        <v>64800</v>
      </c>
      <c r="B6387" s="74">
        <v>12221.832750000001</v>
      </c>
      <c r="C6387" s="75">
        <v>0.18860853009259262</v>
      </c>
      <c r="D6387" s="74">
        <v>682.553</v>
      </c>
      <c r="E6387" s="75">
        <v>1.0533225308641975E-2</v>
      </c>
      <c r="F6387" s="74">
        <v>11539.279750000002</v>
      </c>
      <c r="G6387" s="75">
        <v>0.17807530478395064</v>
      </c>
      <c r="H6387" s="74">
        <v>7128</v>
      </c>
      <c r="I6387" s="75">
        <v>0.11</v>
      </c>
      <c r="J6387" s="74">
        <v>642.33949999999993</v>
      </c>
      <c r="K6387" s="75">
        <v>9.9126466049382703E-3</v>
      </c>
      <c r="L6387" s="74">
        <v>6485.6605</v>
      </c>
      <c r="M6387" s="75">
        <v>0.10008735339506172</v>
      </c>
    </row>
    <row r="6388" spans="1:13" x14ac:dyDescent="0.2">
      <c r="A6388" s="77">
        <v>64810</v>
      </c>
      <c r="B6388" s="78">
        <v>12224.032750000002</v>
      </c>
      <c r="C6388" s="79">
        <v>0.18861337370776118</v>
      </c>
      <c r="D6388" s="78">
        <v>682.553</v>
      </c>
      <c r="E6388" s="79">
        <v>1.053160006171887E-2</v>
      </c>
      <c r="F6388" s="78">
        <v>11541.479750000002</v>
      </c>
      <c r="G6388" s="79">
        <v>0.1780817736460423</v>
      </c>
      <c r="H6388" s="78">
        <v>7129.1</v>
      </c>
      <c r="I6388" s="79">
        <v>0.11</v>
      </c>
      <c r="J6388" s="78">
        <v>642.33949999999993</v>
      </c>
      <c r="K6388" s="79">
        <v>9.911117111556858E-3</v>
      </c>
      <c r="L6388" s="78">
        <v>6486.7605000000003</v>
      </c>
      <c r="M6388" s="79">
        <v>0.10008888288844314</v>
      </c>
    </row>
    <row r="6389" spans="1:13" x14ac:dyDescent="0.2">
      <c r="A6389" s="73">
        <v>64820</v>
      </c>
      <c r="B6389" s="74">
        <v>12226.232750000001</v>
      </c>
      <c r="C6389" s="75">
        <v>0.18861821582844804</v>
      </c>
      <c r="D6389" s="74">
        <v>682.553</v>
      </c>
      <c r="E6389" s="75">
        <v>1.0529975316260414E-2</v>
      </c>
      <c r="F6389" s="74">
        <v>11543.679750000001</v>
      </c>
      <c r="G6389" s="75">
        <v>0.17808824051218761</v>
      </c>
      <c r="H6389" s="74">
        <v>7130.2</v>
      </c>
      <c r="I6389" s="75">
        <v>0.11</v>
      </c>
      <c r="J6389" s="74">
        <v>642.33949999999993</v>
      </c>
      <c r="K6389" s="75">
        <v>9.9095880900956484E-3</v>
      </c>
      <c r="L6389" s="74">
        <v>6487.8605000000007</v>
      </c>
      <c r="M6389" s="75">
        <v>0.10009041190990436</v>
      </c>
    </row>
    <row r="6390" spans="1:13" x14ac:dyDescent="0.2">
      <c r="A6390" s="77">
        <v>64830</v>
      </c>
      <c r="B6390" s="78">
        <v>12228.43275</v>
      </c>
      <c r="C6390" s="79">
        <v>0.18862305645534475</v>
      </c>
      <c r="D6390" s="78">
        <v>682.553</v>
      </c>
      <c r="E6390" s="79">
        <v>1.0528351072034552E-2</v>
      </c>
      <c r="F6390" s="78">
        <v>11545.87975</v>
      </c>
      <c r="G6390" s="79">
        <v>0.17809470538331021</v>
      </c>
      <c r="H6390" s="78">
        <v>7131.3</v>
      </c>
      <c r="I6390" s="79">
        <v>0.11</v>
      </c>
      <c r="J6390" s="78">
        <v>642.33949999999993</v>
      </c>
      <c r="K6390" s="79">
        <v>9.9080595403362622E-3</v>
      </c>
      <c r="L6390" s="78">
        <v>6488.9605000000001</v>
      </c>
      <c r="M6390" s="79">
        <v>0.10009194045966374</v>
      </c>
    </row>
    <row r="6391" spans="1:13" x14ac:dyDescent="0.2">
      <c r="A6391" s="73">
        <v>64840</v>
      </c>
      <c r="B6391" s="74">
        <v>12230.632750000001</v>
      </c>
      <c r="C6391" s="75">
        <v>0.1886278955891425</v>
      </c>
      <c r="D6391" s="74">
        <v>682.553</v>
      </c>
      <c r="E6391" s="75">
        <v>1.0526727328809377E-2</v>
      </c>
      <c r="F6391" s="74">
        <v>11548.079750000001</v>
      </c>
      <c r="G6391" s="75">
        <v>0.17810116826033315</v>
      </c>
      <c r="H6391" s="74">
        <v>7132.4</v>
      </c>
      <c r="I6391" s="75">
        <v>0.11</v>
      </c>
      <c r="J6391" s="74">
        <v>642.33949999999993</v>
      </c>
      <c r="K6391" s="75">
        <v>9.9065314620604555E-3</v>
      </c>
      <c r="L6391" s="74">
        <v>6490.0605000000005</v>
      </c>
      <c r="M6391" s="75">
        <v>0.10009346853793955</v>
      </c>
    </row>
    <row r="6392" spans="1:13" x14ac:dyDescent="0.2">
      <c r="A6392" s="77">
        <v>64850</v>
      </c>
      <c r="B6392" s="78">
        <v>12232.832750000001</v>
      </c>
      <c r="C6392" s="79">
        <v>0.18863273323053201</v>
      </c>
      <c r="D6392" s="78">
        <v>682.553</v>
      </c>
      <c r="E6392" s="79">
        <v>1.0525104086353123E-2</v>
      </c>
      <c r="F6392" s="78">
        <v>11550.279750000002</v>
      </c>
      <c r="G6392" s="79">
        <v>0.17810762914417891</v>
      </c>
      <c r="H6392" s="78">
        <v>7133.5</v>
      </c>
      <c r="I6392" s="79">
        <v>0.11</v>
      </c>
      <c r="J6392" s="78">
        <v>642.33949999999993</v>
      </c>
      <c r="K6392" s="79">
        <v>9.9050038550501148E-3</v>
      </c>
      <c r="L6392" s="78">
        <v>6491.1605</v>
      </c>
      <c r="M6392" s="79">
        <v>0.10009499614494988</v>
      </c>
    </row>
    <row r="6393" spans="1:13" x14ac:dyDescent="0.2">
      <c r="A6393" s="73">
        <v>64860</v>
      </c>
      <c r="B6393" s="74">
        <v>12235.032750000002</v>
      </c>
      <c r="C6393" s="75">
        <v>0.18863756938020354</v>
      </c>
      <c r="D6393" s="74">
        <v>682.553</v>
      </c>
      <c r="E6393" s="75">
        <v>1.0523481344434166E-2</v>
      </c>
      <c r="F6393" s="74">
        <v>11552.479750000002</v>
      </c>
      <c r="G6393" s="75">
        <v>0.17811408803576939</v>
      </c>
      <c r="H6393" s="74">
        <v>7134.6</v>
      </c>
      <c r="I6393" s="75">
        <v>0.11</v>
      </c>
      <c r="J6393" s="74">
        <v>642.33949999999993</v>
      </c>
      <c r="K6393" s="75">
        <v>9.9034767190872633E-3</v>
      </c>
      <c r="L6393" s="74">
        <v>6492.2605000000003</v>
      </c>
      <c r="M6393" s="75">
        <v>0.10009652328091274</v>
      </c>
    </row>
    <row r="6394" spans="1:13" x14ac:dyDescent="0.2">
      <c r="A6394" s="77">
        <v>64870</v>
      </c>
      <c r="B6394" s="78">
        <v>12237.232750000001</v>
      </c>
      <c r="C6394" s="79">
        <v>0.18864240403884694</v>
      </c>
      <c r="D6394" s="78">
        <v>682.553</v>
      </c>
      <c r="E6394" s="79">
        <v>1.0521859102821027E-2</v>
      </c>
      <c r="F6394" s="78">
        <v>11554.679750000001</v>
      </c>
      <c r="G6394" s="79">
        <v>0.17812054493602592</v>
      </c>
      <c r="H6394" s="78">
        <v>7135.7</v>
      </c>
      <c r="I6394" s="79">
        <v>0.11</v>
      </c>
      <c r="J6394" s="78">
        <v>642.33949999999993</v>
      </c>
      <c r="K6394" s="79">
        <v>9.9019500539540613E-3</v>
      </c>
      <c r="L6394" s="78">
        <v>6493.3605000000007</v>
      </c>
      <c r="M6394" s="79">
        <v>0.10009804994604594</v>
      </c>
    </row>
    <row r="6395" spans="1:13" x14ac:dyDescent="0.2">
      <c r="A6395" s="73">
        <v>64880</v>
      </c>
      <c r="B6395" s="74">
        <v>12239.43275</v>
      </c>
      <c r="C6395" s="75">
        <v>0.18864723720715165</v>
      </c>
      <c r="D6395" s="74">
        <v>682.553</v>
      </c>
      <c r="E6395" s="75">
        <v>1.0520237361282367E-2</v>
      </c>
      <c r="F6395" s="74">
        <v>11556.87975</v>
      </c>
      <c r="G6395" s="75">
        <v>0.1781269998458693</v>
      </c>
      <c r="H6395" s="74">
        <v>7136.8</v>
      </c>
      <c r="I6395" s="75">
        <v>0.11</v>
      </c>
      <c r="J6395" s="74">
        <v>642.33949999999993</v>
      </c>
      <c r="K6395" s="75">
        <v>9.9004238594327977E-3</v>
      </c>
      <c r="L6395" s="74">
        <v>6494.4605000000001</v>
      </c>
      <c r="M6395" s="75">
        <v>0.10009957614056721</v>
      </c>
    </row>
    <row r="6396" spans="1:13" x14ac:dyDescent="0.2">
      <c r="A6396" s="77">
        <v>64890</v>
      </c>
      <c r="B6396" s="78">
        <v>12241.632750000001</v>
      </c>
      <c r="C6396" s="79">
        <v>0.18865206888580677</v>
      </c>
      <c r="D6396" s="78">
        <v>682.553</v>
      </c>
      <c r="E6396" s="79">
        <v>1.0518616119586993E-2</v>
      </c>
      <c r="F6396" s="78">
        <v>11559.079750000001</v>
      </c>
      <c r="G6396" s="79">
        <v>0.17813345276621978</v>
      </c>
      <c r="H6396" s="78">
        <v>7137.9</v>
      </c>
      <c r="I6396" s="79">
        <v>0.11</v>
      </c>
      <c r="J6396" s="78">
        <v>642.33949999999993</v>
      </c>
      <c r="K6396" s="79">
        <v>9.8988981353059016E-3</v>
      </c>
      <c r="L6396" s="78">
        <v>6495.5605000000005</v>
      </c>
      <c r="M6396" s="79">
        <v>0.10010110186469411</v>
      </c>
    </row>
    <row r="6397" spans="1:13" x14ac:dyDescent="0.2">
      <c r="A6397" s="73">
        <v>64900</v>
      </c>
      <c r="B6397" s="74">
        <v>12243.832750000001</v>
      </c>
      <c r="C6397" s="75">
        <v>0.18865689907550079</v>
      </c>
      <c r="D6397" s="74">
        <v>682.553</v>
      </c>
      <c r="E6397" s="75">
        <v>1.0516995377503852E-2</v>
      </c>
      <c r="F6397" s="74">
        <v>11561.279750000002</v>
      </c>
      <c r="G6397" s="75">
        <v>0.17813990369799695</v>
      </c>
      <c r="H6397" s="74">
        <v>7139</v>
      </c>
      <c r="I6397" s="75">
        <v>0.11</v>
      </c>
      <c r="J6397" s="74">
        <v>642.33949999999993</v>
      </c>
      <c r="K6397" s="75">
        <v>9.8973728813559307E-3</v>
      </c>
      <c r="L6397" s="74">
        <v>6496.6605</v>
      </c>
      <c r="M6397" s="75">
        <v>0.10010262711864407</v>
      </c>
    </row>
    <row r="6398" spans="1:13" x14ac:dyDescent="0.2">
      <c r="A6398" s="77">
        <v>64910</v>
      </c>
      <c r="B6398" s="78">
        <v>12246.032750000002</v>
      </c>
      <c r="C6398" s="79">
        <v>0.18866172777692192</v>
      </c>
      <c r="D6398" s="78">
        <v>682.553</v>
      </c>
      <c r="E6398" s="79">
        <v>1.0515375134802033E-2</v>
      </c>
      <c r="F6398" s="78">
        <v>11563.479750000002</v>
      </c>
      <c r="G6398" s="79">
        <v>0.17814635264211989</v>
      </c>
      <c r="H6398" s="78">
        <v>7140.1</v>
      </c>
      <c r="I6398" s="79">
        <v>0.11</v>
      </c>
      <c r="J6398" s="78">
        <v>642.33949999999993</v>
      </c>
      <c r="K6398" s="79">
        <v>9.8958480973655814E-3</v>
      </c>
      <c r="L6398" s="78">
        <v>6497.7605000000003</v>
      </c>
      <c r="M6398" s="79">
        <v>0.10010415190263443</v>
      </c>
    </row>
    <row r="6399" spans="1:13" x14ac:dyDescent="0.2">
      <c r="A6399" s="73">
        <v>64920</v>
      </c>
      <c r="B6399" s="74">
        <v>12248.232750000001</v>
      </c>
      <c r="C6399" s="75">
        <v>0.18866655499075788</v>
      </c>
      <c r="D6399" s="74">
        <v>682.553</v>
      </c>
      <c r="E6399" s="75">
        <v>1.0513755391250771E-2</v>
      </c>
      <c r="F6399" s="74">
        <v>11565.679750000001</v>
      </c>
      <c r="G6399" s="75">
        <v>0.17815279959950711</v>
      </c>
      <c r="H6399" s="74">
        <v>7141.2</v>
      </c>
      <c r="I6399" s="75">
        <v>0.11</v>
      </c>
      <c r="J6399" s="74">
        <v>642.33949999999993</v>
      </c>
      <c r="K6399" s="75">
        <v>9.8943237831176818E-3</v>
      </c>
      <c r="L6399" s="74">
        <v>6498.8605000000007</v>
      </c>
      <c r="M6399" s="75">
        <v>0.10010567621688232</v>
      </c>
    </row>
    <row r="6400" spans="1:13" x14ac:dyDescent="0.2">
      <c r="A6400" s="77">
        <v>64930</v>
      </c>
      <c r="B6400" s="78">
        <v>12250.43275</v>
      </c>
      <c r="C6400" s="79">
        <v>0.18867138071769599</v>
      </c>
      <c r="D6400" s="78">
        <v>682.553</v>
      </c>
      <c r="E6400" s="79">
        <v>1.0512136146619437E-2</v>
      </c>
      <c r="F6400" s="78">
        <v>11567.87975</v>
      </c>
      <c r="G6400" s="79">
        <v>0.17815924457107654</v>
      </c>
      <c r="H6400" s="78">
        <v>7142.3</v>
      </c>
      <c r="I6400" s="79">
        <v>0.11</v>
      </c>
      <c r="J6400" s="78">
        <v>642.33949999999993</v>
      </c>
      <c r="K6400" s="79">
        <v>9.8927999383951939E-3</v>
      </c>
      <c r="L6400" s="78">
        <v>6499.9605000000001</v>
      </c>
      <c r="M6400" s="79">
        <v>0.10010720006160481</v>
      </c>
    </row>
    <row r="6401" spans="1:13" x14ac:dyDescent="0.2">
      <c r="A6401" s="73">
        <v>64940</v>
      </c>
      <c r="B6401" s="74">
        <v>12252.632750000001</v>
      </c>
      <c r="C6401" s="75">
        <v>0.18867620495842316</v>
      </c>
      <c r="D6401" s="74">
        <v>682.553</v>
      </c>
      <c r="E6401" s="75">
        <v>1.0510517400677549E-2</v>
      </c>
      <c r="F6401" s="74">
        <v>11570.079750000001</v>
      </c>
      <c r="G6401" s="75">
        <v>0.17816568755774562</v>
      </c>
      <c r="H6401" s="74">
        <v>7143.4</v>
      </c>
      <c r="I6401" s="75">
        <v>0.11</v>
      </c>
      <c r="J6401" s="74">
        <v>642.33949999999993</v>
      </c>
      <c r="K6401" s="75">
        <v>9.8912765629812129E-3</v>
      </c>
      <c r="L6401" s="74">
        <v>6501.0605000000005</v>
      </c>
      <c r="M6401" s="75">
        <v>0.10010872343701879</v>
      </c>
    </row>
    <row r="6402" spans="1:13" x14ac:dyDescent="0.2">
      <c r="A6402" s="77">
        <v>64950</v>
      </c>
      <c r="B6402" s="78">
        <v>12254.832750000001</v>
      </c>
      <c r="C6402" s="79">
        <v>0.18868102771362588</v>
      </c>
      <c r="D6402" s="78">
        <v>682.553</v>
      </c>
      <c r="E6402" s="79">
        <v>1.0508899153194765E-2</v>
      </c>
      <c r="F6402" s="78">
        <v>11572.279750000002</v>
      </c>
      <c r="G6402" s="79">
        <v>0.17817212856043113</v>
      </c>
      <c r="H6402" s="78">
        <v>7144.5</v>
      </c>
      <c r="I6402" s="79">
        <v>0.11</v>
      </c>
      <c r="J6402" s="78">
        <v>642.33949999999993</v>
      </c>
      <c r="K6402" s="79">
        <v>9.8897536566589679E-3</v>
      </c>
      <c r="L6402" s="78">
        <v>6502.1605</v>
      </c>
      <c r="M6402" s="79">
        <v>0.10011024634334104</v>
      </c>
    </row>
    <row r="6403" spans="1:13" x14ac:dyDescent="0.2">
      <c r="A6403" s="73">
        <v>64960</v>
      </c>
      <c r="B6403" s="74">
        <v>12257.032750000002</v>
      </c>
      <c r="C6403" s="75">
        <v>0.18868584898399018</v>
      </c>
      <c r="D6403" s="74">
        <v>682.553</v>
      </c>
      <c r="E6403" s="75">
        <v>1.0507281403940886E-2</v>
      </c>
      <c r="F6403" s="74">
        <v>11574.479750000002</v>
      </c>
      <c r="G6403" s="75">
        <v>0.1781785675800493</v>
      </c>
      <c r="H6403" s="74">
        <v>7145.6</v>
      </c>
      <c r="I6403" s="75">
        <v>0.11</v>
      </c>
      <c r="J6403" s="74">
        <v>642.33949999999993</v>
      </c>
      <c r="K6403" s="75">
        <v>9.8882312192118214E-3</v>
      </c>
      <c r="L6403" s="74">
        <v>6503.2605000000003</v>
      </c>
      <c r="M6403" s="75">
        <v>0.10011176878078819</v>
      </c>
    </row>
    <row r="6404" spans="1:13" x14ac:dyDescent="0.2">
      <c r="A6404" s="77">
        <v>64970</v>
      </c>
      <c r="B6404" s="78">
        <v>12259.232750000001</v>
      </c>
      <c r="C6404" s="79">
        <v>0.18869066877020166</v>
      </c>
      <c r="D6404" s="78">
        <v>682.553</v>
      </c>
      <c r="E6404" s="79">
        <v>1.0505664152685855E-2</v>
      </c>
      <c r="F6404" s="78">
        <v>11576.679750000001</v>
      </c>
      <c r="G6404" s="79">
        <v>0.1781850046175158</v>
      </c>
      <c r="H6404" s="78">
        <v>7146.7</v>
      </c>
      <c r="I6404" s="79">
        <v>0.11</v>
      </c>
      <c r="J6404" s="78">
        <v>642.33949999999993</v>
      </c>
      <c r="K6404" s="79">
        <v>9.8867092504232711E-3</v>
      </c>
      <c r="L6404" s="78">
        <v>6504.3605000000007</v>
      </c>
      <c r="M6404" s="79">
        <v>0.10011329074957674</v>
      </c>
    </row>
    <row r="6405" spans="1:13" x14ac:dyDescent="0.2">
      <c r="A6405" s="73">
        <v>64980</v>
      </c>
      <c r="B6405" s="74">
        <v>12261.43275</v>
      </c>
      <c r="C6405" s="75">
        <v>0.18869548707294553</v>
      </c>
      <c r="D6405" s="74">
        <v>682.553</v>
      </c>
      <c r="E6405" s="75">
        <v>1.0504047399199754E-2</v>
      </c>
      <c r="F6405" s="74">
        <v>11578.87975</v>
      </c>
      <c r="G6405" s="75">
        <v>0.17819143967374576</v>
      </c>
      <c r="H6405" s="74">
        <v>7147.8</v>
      </c>
      <c r="I6405" s="75">
        <v>0.11</v>
      </c>
      <c r="J6405" s="74">
        <v>642.33949999999993</v>
      </c>
      <c r="K6405" s="75">
        <v>9.8851877500769451E-3</v>
      </c>
      <c r="L6405" s="74">
        <v>6505.4605000000001</v>
      </c>
      <c r="M6405" s="75">
        <v>0.10011481224992305</v>
      </c>
    </row>
    <row r="6406" spans="1:13" x14ac:dyDescent="0.2">
      <c r="A6406" s="77">
        <v>64990</v>
      </c>
      <c r="B6406" s="78">
        <v>12263.632750000001</v>
      </c>
      <c r="C6406" s="79">
        <v>0.18870030389290662</v>
      </c>
      <c r="D6406" s="78">
        <v>682.553</v>
      </c>
      <c r="E6406" s="79">
        <v>1.0502431143252808E-2</v>
      </c>
      <c r="F6406" s="78">
        <v>11581.079750000001</v>
      </c>
      <c r="G6406" s="79">
        <v>0.17819787274965382</v>
      </c>
      <c r="H6406" s="78">
        <v>7148.9</v>
      </c>
      <c r="I6406" s="79">
        <v>0.11</v>
      </c>
      <c r="J6406" s="78">
        <v>642.33949999999993</v>
      </c>
      <c r="K6406" s="79">
        <v>9.8836667179566084E-3</v>
      </c>
      <c r="L6406" s="78">
        <v>6506.5605000000005</v>
      </c>
      <c r="M6406" s="79">
        <v>0.1001163332820434</v>
      </c>
    </row>
    <row r="6407" spans="1:13" x14ac:dyDescent="0.2">
      <c r="A6407" s="73">
        <v>65000</v>
      </c>
      <c r="B6407" s="74">
        <v>12265.832750000001</v>
      </c>
      <c r="C6407" s="75">
        <v>0.18870511923076924</v>
      </c>
      <c r="D6407" s="74">
        <v>682.553</v>
      </c>
      <c r="E6407" s="75">
        <v>1.0500815384615385E-2</v>
      </c>
      <c r="F6407" s="74">
        <v>11583.279750000002</v>
      </c>
      <c r="G6407" s="75">
        <v>0.17820430384615388</v>
      </c>
      <c r="H6407" s="74">
        <v>7150</v>
      </c>
      <c r="I6407" s="75">
        <v>0.11</v>
      </c>
      <c r="J6407" s="74">
        <v>642.33949999999993</v>
      </c>
      <c r="K6407" s="75">
        <v>9.8821461538461525E-3</v>
      </c>
      <c r="L6407" s="74">
        <v>6507.6605</v>
      </c>
      <c r="M6407" s="75">
        <v>0.10011785384615385</v>
      </c>
    </row>
    <row r="6408" spans="1:13" x14ac:dyDescent="0.2">
      <c r="A6408" s="77">
        <v>65010</v>
      </c>
      <c r="B6408" s="78">
        <v>12268.032750000002</v>
      </c>
      <c r="C6408" s="79">
        <v>0.1887099330872174</v>
      </c>
      <c r="D6408" s="78">
        <v>682.553</v>
      </c>
      <c r="E6408" s="79">
        <v>1.0499200123057991E-2</v>
      </c>
      <c r="F6408" s="78">
        <v>11585.479750000002</v>
      </c>
      <c r="G6408" s="79">
        <v>0.1782107329641594</v>
      </c>
      <c r="H6408" s="78">
        <v>7151.1</v>
      </c>
      <c r="I6408" s="79">
        <v>0.11</v>
      </c>
      <c r="J6408" s="78">
        <v>642.33949999999993</v>
      </c>
      <c r="K6408" s="79">
        <v>9.8806260575296095E-3</v>
      </c>
      <c r="L6408" s="78">
        <v>6508.7605000000003</v>
      </c>
      <c r="M6408" s="79">
        <v>0.10011937394247039</v>
      </c>
    </row>
    <row r="6409" spans="1:13" x14ac:dyDescent="0.2">
      <c r="A6409" s="73">
        <v>65020</v>
      </c>
      <c r="B6409" s="74">
        <v>12270.232750000001</v>
      </c>
      <c r="C6409" s="75">
        <v>0.18871474546293449</v>
      </c>
      <c r="D6409" s="74">
        <v>682.553</v>
      </c>
      <c r="E6409" s="75">
        <v>1.0497585358351276E-2</v>
      </c>
      <c r="F6409" s="74">
        <v>11587.679750000001</v>
      </c>
      <c r="G6409" s="75">
        <v>0.17821716010458322</v>
      </c>
      <c r="H6409" s="74">
        <v>7152.2</v>
      </c>
      <c r="I6409" s="75">
        <v>0.11</v>
      </c>
      <c r="J6409" s="74">
        <v>642.33949999999993</v>
      </c>
      <c r="K6409" s="75">
        <v>9.8791064287911401E-3</v>
      </c>
      <c r="L6409" s="74">
        <v>6509.8605000000007</v>
      </c>
      <c r="M6409" s="75">
        <v>0.10012089357120887</v>
      </c>
    </row>
    <row r="6410" spans="1:13" x14ac:dyDescent="0.2">
      <c r="A6410" s="77">
        <v>65030</v>
      </c>
      <c r="B6410" s="78">
        <v>12272.43275</v>
      </c>
      <c r="C6410" s="79">
        <v>0.18871955635860371</v>
      </c>
      <c r="D6410" s="78">
        <v>682.553</v>
      </c>
      <c r="E6410" s="79">
        <v>1.0495971090266031E-2</v>
      </c>
      <c r="F6410" s="78">
        <v>11589.87975</v>
      </c>
      <c r="G6410" s="79">
        <v>0.1782235852683377</v>
      </c>
      <c r="H6410" s="78">
        <v>7153.3</v>
      </c>
      <c r="I6410" s="79">
        <v>0.11</v>
      </c>
      <c r="J6410" s="78">
        <v>642.33949999999993</v>
      </c>
      <c r="K6410" s="79">
        <v>9.8775872674150382E-3</v>
      </c>
      <c r="L6410" s="78">
        <v>6510.9605000000001</v>
      </c>
      <c r="M6410" s="79">
        <v>0.10012241273258496</v>
      </c>
    </row>
    <row r="6411" spans="1:13" x14ac:dyDescent="0.2">
      <c r="A6411" s="73">
        <v>65040</v>
      </c>
      <c r="B6411" s="74">
        <v>12274.632750000001</v>
      </c>
      <c r="C6411" s="75">
        <v>0.18872436577490775</v>
      </c>
      <c r="D6411" s="74">
        <v>682.553</v>
      </c>
      <c r="E6411" s="75">
        <v>1.0494357318573186E-2</v>
      </c>
      <c r="F6411" s="74">
        <v>11592.079750000001</v>
      </c>
      <c r="G6411" s="75">
        <v>0.17823000845633458</v>
      </c>
      <c r="H6411" s="74">
        <v>7154.4</v>
      </c>
      <c r="I6411" s="75">
        <v>0.11</v>
      </c>
      <c r="J6411" s="74">
        <v>642.33949999999993</v>
      </c>
      <c r="K6411" s="75">
        <v>9.8760685731857315E-3</v>
      </c>
      <c r="L6411" s="74">
        <v>6512.0605000000005</v>
      </c>
      <c r="M6411" s="75">
        <v>0.10012393142681428</v>
      </c>
    </row>
    <row r="6412" spans="1:13" x14ac:dyDescent="0.2">
      <c r="A6412" s="77">
        <v>65050</v>
      </c>
      <c r="B6412" s="78">
        <v>12276.832750000001</v>
      </c>
      <c r="C6412" s="79">
        <v>0.18872917371252884</v>
      </c>
      <c r="D6412" s="78">
        <v>682.553</v>
      </c>
      <c r="E6412" s="79">
        <v>1.0492744043043812E-2</v>
      </c>
      <c r="F6412" s="78">
        <v>11594.279750000002</v>
      </c>
      <c r="G6412" s="79">
        <v>0.17823642966948502</v>
      </c>
      <c r="H6412" s="78">
        <v>7155.5</v>
      </c>
      <c r="I6412" s="79">
        <v>0.11</v>
      </c>
      <c r="J6412" s="78">
        <v>642.33949999999993</v>
      </c>
      <c r="K6412" s="79">
        <v>9.8745503458877778E-3</v>
      </c>
      <c r="L6412" s="78">
        <v>6513.1605</v>
      </c>
      <c r="M6412" s="79">
        <v>0.10012544965411221</v>
      </c>
    </row>
    <row r="6413" spans="1:13" x14ac:dyDescent="0.2">
      <c r="A6413" s="73">
        <v>65060</v>
      </c>
      <c r="B6413" s="74">
        <v>12279.032750000002</v>
      </c>
      <c r="C6413" s="75">
        <v>0.18873398017214882</v>
      </c>
      <c r="D6413" s="74">
        <v>682.553</v>
      </c>
      <c r="E6413" s="75">
        <v>1.0491131263449124E-2</v>
      </c>
      <c r="F6413" s="74">
        <v>11596.479750000002</v>
      </c>
      <c r="G6413" s="75">
        <v>0.17824284890869971</v>
      </c>
      <c r="H6413" s="74">
        <v>7156.6</v>
      </c>
      <c r="I6413" s="75">
        <v>0.11</v>
      </c>
      <c r="J6413" s="74">
        <v>642.33949999999993</v>
      </c>
      <c r="K6413" s="75">
        <v>9.8730325853058701E-3</v>
      </c>
      <c r="L6413" s="74">
        <v>6514.2605000000003</v>
      </c>
      <c r="M6413" s="75">
        <v>0.10012696741469414</v>
      </c>
    </row>
    <row r="6414" spans="1:13" x14ac:dyDescent="0.2">
      <c r="A6414" s="77">
        <v>65070</v>
      </c>
      <c r="B6414" s="78">
        <v>12281.232750000001</v>
      </c>
      <c r="C6414" s="79">
        <v>0.18873878515444906</v>
      </c>
      <c r="D6414" s="78">
        <v>682.553</v>
      </c>
      <c r="E6414" s="79">
        <v>1.0489518979560474E-2</v>
      </c>
      <c r="F6414" s="78">
        <v>11598.679750000001</v>
      </c>
      <c r="G6414" s="79">
        <v>0.17824926617488859</v>
      </c>
      <c r="H6414" s="78">
        <v>7157.7</v>
      </c>
      <c r="I6414" s="79">
        <v>0.11</v>
      </c>
      <c r="J6414" s="78">
        <v>642.33949999999993</v>
      </c>
      <c r="K6414" s="79">
        <v>9.8715152912248333E-3</v>
      </c>
      <c r="L6414" s="78">
        <v>6515.3605000000007</v>
      </c>
      <c r="M6414" s="79">
        <v>0.10012848470877518</v>
      </c>
    </row>
    <row r="6415" spans="1:13" x14ac:dyDescent="0.2">
      <c r="A6415" s="73">
        <v>65080</v>
      </c>
      <c r="B6415" s="74">
        <v>12283.43275</v>
      </c>
      <c r="C6415" s="75">
        <v>0.18874358866011062</v>
      </c>
      <c r="D6415" s="74">
        <v>682.553</v>
      </c>
      <c r="E6415" s="75">
        <v>1.0487907191149354E-2</v>
      </c>
      <c r="F6415" s="74">
        <v>11600.87975</v>
      </c>
      <c r="G6415" s="75">
        <v>0.17825568146896129</v>
      </c>
      <c r="H6415" s="74">
        <v>7158.8</v>
      </c>
      <c r="I6415" s="75">
        <v>0.11</v>
      </c>
      <c r="J6415" s="74">
        <v>642.33949999999993</v>
      </c>
      <c r="K6415" s="75">
        <v>9.8699984634296242E-3</v>
      </c>
      <c r="L6415" s="74">
        <v>6516.4605000000001</v>
      </c>
      <c r="M6415" s="75">
        <v>0.10013000153657038</v>
      </c>
    </row>
    <row r="6416" spans="1:13" x14ac:dyDescent="0.2">
      <c r="A6416" s="77">
        <v>65090</v>
      </c>
      <c r="B6416" s="78">
        <v>12285.632750000001</v>
      </c>
      <c r="C6416" s="79">
        <v>0.18874839068981411</v>
      </c>
      <c r="D6416" s="78">
        <v>682.553</v>
      </c>
      <c r="E6416" s="79">
        <v>1.0486295897987403E-2</v>
      </c>
      <c r="F6416" s="78">
        <v>11603.079750000001</v>
      </c>
      <c r="G6416" s="79">
        <v>0.17826209479182673</v>
      </c>
      <c r="H6416" s="78">
        <v>7159.9</v>
      </c>
      <c r="I6416" s="79">
        <v>0.11</v>
      </c>
      <c r="J6416" s="78">
        <v>642.33949999999993</v>
      </c>
      <c r="K6416" s="79">
        <v>9.8684821017053295E-3</v>
      </c>
      <c r="L6416" s="78">
        <v>6517.5605000000005</v>
      </c>
      <c r="M6416" s="79">
        <v>0.10013151789829468</v>
      </c>
    </row>
    <row r="6417" spans="1:13" x14ac:dyDescent="0.2">
      <c r="A6417" s="73">
        <v>65100</v>
      </c>
      <c r="B6417" s="74">
        <v>12287.832750000001</v>
      </c>
      <c r="C6417" s="75">
        <v>0.18875319124423964</v>
      </c>
      <c r="D6417" s="74">
        <v>682.553</v>
      </c>
      <c r="E6417" s="75">
        <v>1.048468509984639E-2</v>
      </c>
      <c r="F6417" s="74">
        <v>11605.279750000002</v>
      </c>
      <c r="G6417" s="75">
        <v>0.17826850614439327</v>
      </c>
      <c r="H6417" s="74">
        <v>7161</v>
      </c>
      <c r="I6417" s="75">
        <v>0.11</v>
      </c>
      <c r="J6417" s="74">
        <v>642.33949999999993</v>
      </c>
      <c r="K6417" s="75">
        <v>9.8669662058371733E-3</v>
      </c>
      <c r="L6417" s="74">
        <v>6518.6605</v>
      </c>
      <c r="M6417" s="75">
        <v>0.10013303379416283</v>
      </c>
    </row>
    <row r="6418" spans="1:13" x14ac:dyDescent="0.2">
      <c r="A6418" s="77">
        <v>65110</v>
      </c>
      <c r="B6418" s="78">
        <v>12290.032750000002</v>
      </c>
      <c r="C6418" s="79">
        <v>0.18875799032406701</v>
      </c>
      <c r="D6418" s="78">
        <v>682.553</v>
      </c>
      <c r="E6418" s="79">
        <v>1.0483074796498234E-2</v>
      </c>
      <c r="F6418" s="78">
        <v>11607.479750000002</v>
      </c>
      <c r="G6418" s="79">
        <v>0.17827491552756877</v>
      </c>
      <c r="H6418" s="78">
        <v>7162.1</v>
      </c>
      <c r="I6418" s="79">
        <v>0.11</v>
      </c>
      <c r="J6418" s="78">
        <v>642.33949999999993</v>
      </c>
      <c r="K6418" s="79">
        <v>9.8654507756105042E-3</v>
      </c>
      <c r="L6418" s="78">
        <v>6519.7605000000003</v>
      </c>
      <c r="M6418" s="79">
        <v>0.1001345492243895</v>
      </c>
    </row>
    <row r="6419" spans="1:13" x14ac:dyDescent="0.2">
      <c r="A6419" s="73">
        <v>65120</v>
      </c>
      <c r="B6419" s="74">
        <v>12292.232750000001</v>
      </c>
      <c r="C6419" s="75">
        <v>0.18876278792997545</v>
      </c>
      <c r="D6419" s="74">
        <v>682.553</v>
      </c>
      <c r="E6419" s="75">
        <v>1.0481464987714987E-2</v>
      </c>
      <c r="F6419" s="74">
        <v>11609.679750000001</v>
      </c>
      <c r="G6419" s="75">
        <v>0.17828132294226046</v>
      </c>
      <c r="H6419" s="74">
        <v>7163.2</v>
      </c>
      <c r="I6419" s="75">
        <v>0.11</v>
      </c>
      <c r="J6419" s="74">
        <v>642.33949999999993</v>
      </c>
      <c r="K6419" s="75">
        <v>9.8639358108108099E-3</v>
      </c>
      <c r="L6419" s="74">
        <v>6520.8605000000007</v>
      </c>
      <c r="M6419" s="75">
        <v>0.1001360641891892</v>
      </c>
    </row>
    <row r="6420" spans="1:13" x14ac:dyDescent="0.2">
      <c r="A6420" s="77">
        <v>65130</v>
      </c>
      <c r="B6420" s="78">
        <v>12294.43275</v>
      </c>
      <c r="C6420" s="79">
        <v>0.18876758406264393</v>
      </c>
      <c r="D6420" s="78">
        <v>682.553</v>
      </c>
      <c r="E6420" s="79">
        <v>1.0479855673268847E-2</v>
      </c>
      <c r="F6420" s="78">
        <v>11611.87975</v>
      </c>
      <c r="G6420" s="79">
        <v>0.17828772838937509</v>
      </c>
      <c r="H6420" s="78">
        <v>7164.3</v>
      </c>
      <c r="I6420" s="79">
        <v>0.11</v>
      </c>
      <c r="J6420" s="78">
        <v>642.33949999999993</v>
      </c>
      <c r="K6420" s="79">
        <v>9.8624213112237062E-3</v>
      </c>
      <c r="L6420" s="78">
        <v>6521.9605000000001</v>
      </c>
      <c r="M6420" s="79">
        <v>0.10013757868877629</v>
      </c>
    </row>
    <row r="6421" spans="1:13" x14ac:dyDescent="0.2">
      <c r="A6421" s="73">
        <v>65140</v>
      </c>
      <c r="B6421" s="74">
        <v>12296.632750000001</v>
      </c>
      <c r="C6421" s="75">
        <v>0.18877237872275102</v>
      </c>
      <c r="D6421" s="74">
        <v>682.553</v>
      </c>
      <c r="E6421" s="75">
        <v>1.0478246852932147E-2</v>
      </c>
      <c r="F6421" s="74">
        <v>11614.079750000001</v>
      </c>
      <c r="G6421" s="75">
        <v>0.17829413186981885</v>
      </c>
      <c r="H6421" s="74">
        <v>7165.4</v>
      </c>
      <c r="I6421" s="75">
        <v>0.11</v>
      </c>
      <c r="J6421" s="74">
        <v>642.33949999999993</v>
      </c>
      <c r="K6421" s="75">
        <v>9.8609072766349393E-3</v>
      </c>
      <c r="L6421" s="74">
        <v>6523.0605000000005</v>
      </c>
      <c r="M6421" s="75">
        <v>0.10013909272336506</v>
      </c>
    </row>
    <row r="6422" spans="1:13" x14ac:dyDescent="0.2">
      <c r="A6422" s="77">
        <v>65150</v>
      </c>
      <c r="B6422" s="78">
        <v>12298.832750000001</v>
      </c>
      <c r="C6422" s="79">
        <v>0.18877717191097471</v>
      </c>
      <c r="D6422" s="78">
        <v>682.553</v>
      </c>
      <c r="E6422" s="79">
        <v>1.047663852647736E-2</v>
      </c>
      <c r="F6422" s="78">
        <v>11616.279750000002</v>
      </c>
      <c r="G6422" s="79">
        <v>0.17830053338449733</v>
      </c>
      <c r="H6422" s="78">
        <v>7166.5</v>
      </c>
      <c r="I6422" s="79">
        <v>0.11</v>
      </c>
      <c r="J6422" s="78">
        <v>642.33949999999993</v>
      </c>
      <c r="K6422" s="79">
        <v>9.8593937068303904E-3</v>
      </c>
      <c r="L6422" s="78">
        <v>6524.1605</v>
      </c>
      <c r="M6422" s="79">
        <v>0.10014060629316961</v>
      </c>
    </row>
    <row r="6423" spans="1:13" x14ac:dyDescent="0.2">
      <c r="A6423" s="73">
        <v>65160</v>
      </c>
      <c r="B6423" s="74">
        <v>12301.032750000002</v>
      </c>
      <c r="C6423" s="75">
        <v>0.18878196362799265</v>
      </c>
      <c r="D6423" s="74">
        <v>682.553</v>
      </c>
      <c r="E6423" s="75">
        <v>1.0475030693677102E-2</v>
      </c>
      <c r="F6423" s="74">
        <v>11618.479750000002</v>
      </c>
      <c r="G6423" s="75">
        <v>0.17830693293431557</v>
      </c>
      <c r="H6423" s="74">
        <v>7167.6</v>
      </c>
      <c r="I6423" s="75">
        <v>0.11</v>
      </c>
      <c r="J6423" s="74">
        <v>642.33949999999993</v>
      </c>
      <c r="K6423" s="75">
        <v>9.857880601596071E-3</v>
      </c>
      <c r="L6423" s="74">
        <v>6525.2605000000003</v>
      </c>
      <c r="M6423" s="75">
        <v>0.10014211939840394</v>
      </c>
    </row>
    <row r="6424" spans="1:13" x14ac:dyDescent="0.2">
      <c r="A6424" s="77">
        <v>65170</v>
      </c>
      <c r="B6424" s="78">
        <v>12303.232750000001</v>
      </c>
      <c r="C6424" s="79">
        <v>0.18878675387448213</v>
      </c>
      <c r="D6424" s="78">
        <v>682.553</v>
      </c>
      <c r="E6424" s="79">
        <v>1.0473423354304127E-2</v>
      </c>
      <c r="F6424" s="78">
        <v>11620.679750000001</v>
      </c>
      <c r="G6424" s="79">
        <v>0.178313330520178</v>
      </c>
      <c r="H6424" s="78">
        <v>7168.7</v>
      </c>
      <c r="I6424" s="79">
        <v>0.11</v>
      </c>
      <c r="J6424" s="78">
        <v>642.33949999999993</v>
      </c>
      <c r="K6424" s="79">
        <v>9.8563679607181209E-3</v>
      </c>
      <c r="L6424" s="78">
        <v>6526.3605000000007</v>
      </c>
      <c r="M6424" s="79">
        <v>0.10014363203928189</v>
      </c>
    </row>
    <row r="6425" spans="1:13" x14ac:dyDescent="0.2">
      <c r="A6425" s="73">
        <v>65180</v>
      </c>
      <c r="B6425" s="74">
        <v>12305.43275</v>
      </c>
      <c r="C6425" s="75">
        <v>0.18879154265111997</v>
      </c>
      <c r="D6425" s="74">
        <v>682.553</v>
      </c>
      <c r="E6425" s="75">
        <v>1.0471816508131329E-2</v>
      </c>
      <c r="F6425" s="74">
        <v>11622.87975</v>
      </c>
      <c r="G6425" s="75">
        <v>0.17831972614298866</v>
      </c>
      <c r="H6425" s="74">
        <v>7169.8</v>
      </c>
      <c r="I6425" s="75">
        <v>0.11</v>
      </c>
      <c r="J6425" s="74">
        <v>642.33949999999993</v>
      </c>
      <c r="K6425" s="75">
        <v>9.8548557839828153E-3</v>
      </c>
      <c r="L6425" s="74">
        <v>6527.4605000000001</v>
      </c>
      <c r="M6425" s="75">
        <v>0.10014514421601718</v>
      </c>
    </row>
    <row r="6426" spans="1:13" x14ac:dyDescent="0.2">
      <c r="A6426" s="77">
        <v>65190</v>
      </c>
      <c r="B6426" s="78">
        <v>12307.632750000001</v>
      </c>
      <c r="C6426" s="79">
        <v>0.18879632995858261</v>
      </c>
      <c r="D6426" s="78">
        <v>682.553</v>
      </c>
      <c r="E6426" s="79">
        <v>1.0470210154931738E-2</v>
      </c>
      <c r="F6426" s="78">
        <v>11625.079750000001</v>
      </c>
      <c r="G6426" s="79">
        <v>0.17832611980365087</v>
      </c>
      <c r="H6426" s="78">
        <v>7170.9</v>
      </c>
      <c r="I6426" s="79">
        <v>0.11</v>
      </c>
      <c r="J6426" s="78">
        <v>642.33949999999993</v>
      </c>
      <c r="K6426" s="79">
        <v>9.8533440711765594E-3</v>
      </c>
      <c r="L6426" s="78">
        <v>6528.5605000000005</v>
      </c>
      <c r="M6426" s="79">
        <v>0.10014665592882345</v>
      </c>
    </row>
    <row r="6427" spans="1:13" x14ac:dyDescent="0.2">
      <c r="A6427" s="73">
        <v>65200</v>
      </c>
      <c r="B6427" s="74">
        <v>12309.832750000001</v>
      </c>
      <c r="C6427" s="75">
        <v>0.18880111579754602</v>
      </c>
      <c r="D6427" s="74">
        <v>682.553</v>
      </c>
      <c r="E6427" s="75">
        <v>1.0468604294478528E-2</v>
      </c>
      <c r="F6427" s="74">
        <v>11627.279750000002</v>
      </c>
      <c r="G6427" s="75">
        <v>0.1783325115030675</v>
      </c>
      <c r="H6427" s="74">
        <v>7172</v>
      </c>
      <c r="I6427" s="75">
        <v>0.11</v>
      </c>
      <c r="J6427" s="74">
        <v>642.33949999999993</v>
      </c>
      <c r="K6427" s="75">
        <v>9.8518328220858885E-3</v>
      </c>
      <c r="L6427" s="74">
        <v>6529.6605</v>
      </c>
      <c r="M6427" s="75">
        <v>0.10014816717791411</v>
      </c>
    </row>
    <row r="6428" spans="1:13" x14ac:dyDescent="0.2">
      <c r="A6428" s="77">
        <v>65210</v>
      </c>
      <c r="B6428" s="78">
        <v>12312.032750000002</v>
      </c>
      <c r="C6428" s="79">
        <v>0.18880590016868581</v>
      </c>
      <c r="D6428" s="78">
        <v>682.553</v>
      </c>
      <c r="E6428" s="79">
        <v>1.0466998926545009E-2</v>
      </c>
      <c r="F6428" s="78">
        <v>11629.479750000002</v>
      </c>
      <c r="G6428" s="79">
        <v>0.1783389012421408</v>
      </c>
      <c r="H6428" s="78">
        <v>7173.1</v>
      </c>
      <c r="I6428" s="79">
        <v>0.11</v>
      </c>
      <c r="J6428" s="78">
        <v>642.33949999999993</v>
      </c>
      <c r="K6428" s="79">
        <v>9.8503220364974681E-3</v>
      </c>
      <c r="L6428" s="78">
        <v>6530.7605000000003</v>
      </c>
      <c r="M6428" s="79">
        <v>0.10014967796350253</v>
      </c>
    </row>
    <row r="6429" spans="1:13" x14ac:dyDescent="0.2">
      <c r="A6429" s="73">
        <v>65220</v>
      </c>
      <c r="B6429" s="74">
        <v>12314.232750000001</v>
      </c>
      <c r="C6429" s="75">
        <v>0.18881068307267712</v>
      </c>
      <c r="D6429" s="74">
        <v>682.553</v>
      </c>
      <c r="E6429" s="75">
        <v>1.0465394050904631E-2</v>
      </c>
      <c r="F6429" s="74">
        <v>11631.679750000001</v>
      </c>
      <c r="G6429" s="75">
        <v>0.17834528902177249</v>
      </c>
      <c r="H6429" s="74">
        <v>7174.2</v>
      </c>
      <c r="I6429" s="75">
        <v>0.11</v>
      </c>
      <c r="J6429" s="74">
        <v>642.33949999999993</v>
      </c>
      <c r="K6429" s="75">
        <v>9.8488117141980972E-3</v>
      </c>
      <c r="L6429" s="74">
        <v>6531.8605000000007</v>
      </c>
      <c r="M6429" s="75">
        <v>0.10015118828580191</v>
      </c>
    </row>
    <row r="6430" spans="1:13" x14ac:dyDescent="0.2">
      <c r="A6430" s="77">
        <v>65230</v>
      </c>
      <c r="B6430" s="78">
        <v>12316.43275</v>
      </c>
      <c r="C6430" s="79">
        <v>0.18881546451019471</v>
      </c>
      <c r="D6430" s="78">
        <v>682.553</v>
      </c>
      <c r="E6430" s="79">
        <v>1.0463789667330983E-2</v>
      </c>
      <c r="F6430" s="78">
        <v>11633.87975</v>
      </c>
      <c r="G6430" s="79">
        <v>0.17835167484286371</v>
      </c>
      <c r="H6430" s="78">
        <v>7175.3</v>
      </c>
      <c r="I6430" s="79">
        <v>0.11</v>
      </c>
      <c r="J6430" s="78">
        <v>642.33949999999993</v>
      </c>
      <c r="K6430" s="79">
        <v>9.8473018549747032E-3</v>
      </c>
      <c r="L6430" s="78">
        <v>6532.9605000000001</v>
      </c>
      <c r="M6430" s="79">
        <v>0.1001526981450253</v>
      </c>
    </row>
    <row r="6431" spans="1:13" x14ac:dyDescent="0.2">
      <c r="A6431" s="73">
        <v>65240</v>
      </c>
      <c r="B6431" s="74">
        <v>12318.632750000001</v>
      </c>
      <c r="C6431" s="75">
        <v>0.18882024448191295</v>
      </c>
      <c r="D6431" s="74">
        <v>682.553</v>
      </c>
      <c r="E6431" s="75">
        <v>1.0462185775597793E-2</v>
      </c>
      <c r="F6431" s="74">
        <v>11636.079750000001</v>
      </c>
      <c r="G6431" s="75">
        <v>0.17835805870631516</v>
      </c>
      <c r="H6431" s="74">
        <v>7176.4</v>
      </c>
      <c r="I6431" s="75">
        <v>0.11</v>
      </c>
      <c r="J6431" s="74">
        <v>642.33949999999993</v>
      </c>
      <c r="K6431" s="75">
        <v>9.8457924586143452E-3</v>
      </c>
      <c r="L6431" s="74">
        <v>6534.0605000000005</v>
      </c>
      <c r="M6431" s="75">
        <v>0.10015420754138567</v>
      </c>
    </row>
    <row r="6432" spans="1:13" x14ac:dyDescent="0.2">
      <c r="A6432" s="77">
        <v>65250</v>
      </c>
      <c r="B6432" s="78">
        <v>12320.832750000001</v>
      </c>
      <c r="C6432" s="79">
        <v>0.18882502298850576</v>
      </c>
      <c r="D6432" s="78">
        <v>682.553</v>
      </c>
      <c r="E6432" s="79">
        <v>1.0460582375478927E-2</v>
      </c>
      <c r="F6432" s="78">
        <v>11638.279750000002</v>
      </c>
      <c r="G6432" s="79">
        <v>0.17836444061302684</v>
      </c>
      <c r="H6432" s="78">
        <v>7177.5</v>
      </c>
      <c r="I6432" s="79">
        <v>0.11</v>
      </c>
      <c r="J6432" s="78">
        <v>642.33949999999993</v>
      </c>
      <c r="K6432" s="79">
        <v>9.8442835249042127E-3</v>
      </c>
      <c r="L6432" s="78">
        <v>6535.1605</v>
      </c>
      <c r="M6432" s="79">
        <v>0.10015571647509579</v>
      </c>
    </row>
    <row r="6433" spans="1:13" x14ac:dyDescent="0.2">
      <c r="A6433" s="73">
        <v>65260</v>
      </c>
      <c r="B6433" s="74">
        <v>12323.032750000002</v>
      </c>
      <c r="C6433" s="75">
        <v>0.18882980003064667</v>
      </c>
      <c r="D6433" s="74">
        <v>682.553</v>
      </c>
      <c r="E6433" s="75">
        <v>1.0458979466748392E-2</v>
      </c>
      <c r="F6433" s="74">
        <v>11640.479750000002</v>
      </c>
      <c r="G6433" s="75">
        <v>0.17837082056389827</v>
      </c>
      <c r="H6433" s="74">
        <v>7178.6</v>
      </c>
      <c r="I6433" s="75">
        <v>0.11</v>
      </c>
      <c r="J6433" s="74">
        <v>642.33949999999993</v>
      </c>
      <c r="K6433" s="75">
        <v>9.8427750536316267E-3</v>
      </c>
      <c r="L6433" s="74">
        <v>6536.2605000000003</v>
      </c>
      <c r="M6433" s="75">
        <v>0.10015722494636838</v>
      </c>
    </row>
    <row r="6434" spans="1:13" x14ac:dyDescent="0.2">
      <c r="A6434" s="77">
        <v>65270</v>
      </c>
      <c r="B6434" s="78">
        <v>12325.232750000001</v>
      </c>
      <c r="C6434" s="79">
        <v>0.18883457560900874</v>
      </c>
      <c r="D6434" s="78">
        <v>682.553</v>
      </c>
      <c r="E6434" s="79">
        <v>1.0457377049180329E-2</v>
      </c>
      <c r="F6434" s="78">
        <v>11642.679750000001</v>
      </c>
      <c r="G6434" s="79">
        <v>0.17837719855982842</v>
      </c>
      <c r="H6434" s="78">
        <v>7179.7</v>
      </c>
      <c r="I6434" s="79">
        <v>0.11</v>
      </c>
      <c r="J6434" s="78">
        <v>642.33949999999993</v>
      </c>
      <c r="K6434" s="79">
        <v>9.8412670445840351E-3</v>
      </c>
      <c r="L6434" s="78">
        <v>6537.3605000000007</v>
      </c>
      <c r="M6434" s="79">
        <v>0.10015873295541597</v>
      </c>
    </row>
    <row r="6435" spans="1:13" x14ac:dyDescent="0.2">
      <c r="A6435" s="73">
        <v>65280</v>
      </c>
      <c r="B6435" s="74">
        <v>12327.43275</v>
      </c>
      <c r="C6435" s="75">
        <v>0.18883934972426469</v>
      </c>
      <c r="D6435" s="74">
        <v>682.553</v>
      </c>
      <c r="E6435" s="75">
        <v>1.045577512254902E-2</v>
      </c>
      <c r="F6435" s="74">
        <v>11644.87975</v>
      </c>
      <c r="G6435" s="75">
        <v>0.17838357460171569</v>
      </c>
      <c r="H6435" s="74">
        <v>7180.8</v>
      </c>
      <c r="I6435" s="75">
        <v>0.11</v>
      </c>
      <c r="J6435" s="74">
        <v>642.33949999999993</v>
      </c>
      <c r="K6435" s="75">
        <v>9.8397594975490194E-3</v>
      </c>
      <c r="L6435" s="74">
        <v>6538.4605000000001</v>
      </c>
      <c r="M6435" s="75">
        <v>0.10016024050245098</v>
      </c>
    </row>
    <row r="6436" spans="1:13" x14ac:dyDescent="0.2">
      <c r="A6436" s="77">
        <v>65290</v>
      </c>
      <c r="B6436" s="78">
        <v>12329.632750000001</v>
      </c>
      <c r="C6436" s="79">
        <v>0.18884412237708686</v>
      </c>
      <c r="D6436" s="78">
        <v>682.553</v>
      </c>
      <c r="E6436" s="79">
        <v>1.0454173686628886E-2</v>
      </c>
      <c r="F6436" s="78">
        <v>11647.079750000001</v>
      </c>
      <c r="G6436" s="79">
        <v>0.17838994869045796</v>
      </c>
      <c r="H6436" s="78">
        <v>7181.9</v>
      </c>
      <c r="I6436" s="79">
        <v>0.11</v>
      </c>
      <c r="J6436" s="78">
        <v>642.33949999999993</v>
      </c>
      <c r="K6436" s="79">
        <v>9.8382524123142891E-3</v>
      </c>
      <c r="L6436" s="78">
        <v>6539.5605000000005</v>
      </c>
      <c r="M6436" s="79">
        <v>0.10016174758768571</v>
      </c>
    </row>
    <row r="6437" spans="1:13" x14ac:dyDescent="0.2">
      <c r="A6437" s="73">
        <v>65300</v>
      </c>
      <c r="B6437" s="74">
        <v>12331.832750000001</v>
      </c>
      <c r="C6437" s="75">
        <v>0.18884889356814705</v>
      </c>
      <c r="D6437" s="74">
        <v>682.553</v>
      </c>
      <c r="E6437" s="75">
        <v>1.0452572741194486E-2</v>
      </c>
      <c r="F6437" s="74">
        <v>11649.279750000002</v>
      </c>
      <c r="G6437" s="75">
        <v>0.17839632082695256</v>
      </c>
      <c r="H6437" s="74">
        <v>7183</v>
      </c>
      <c r="I6437" s="75">
        <v>0.11</v>
      </c>
      <c r="J6437" s="74">
        <v>642.33949999999993</v>
      </c>
      <c r="K6437" s="75">
        <v>9.8367457886676859E-3</v>
      </c>
      <c r="L6437" s="74">
        <v>6540.6605</v>
      </c>
      <c r="M6437" s="75">
        <v>0.10016325421133231</v>
      </c>
    </row>
    <row r="6438" spans="1:13" x14ac:dyDescent="0.2">
      <c r="A6438" s="77">
        <v>65310</v>
      </c>
      <c r="B6438" s="78">
        <v>12334.032750000002</v>
      </c>
      <c r="C6438" s="79">
        <v>0.1888536632981167</v>
      </c>
      <c r="D6438" s="78">
        <v>682.553</v>
      </c>
      <c r="E6438" s="79">
        <v>1.0450972286020517E-2</v>
      </c>
      <c r="F6438" s="78">
        <v>11651.479750000002</v>
      </c>
      <c r="G6438" s="79">
        <v>0.17840269101209619</v>
      </c>
      <c r="H6438" s="78">
        <v>7184.1</v>
      </c>
      <c r="I6438" s="79">
        <v>0.11</v>
      </c>
      <c r="J6438" s="78">
        <v>642.33949999999993</v>
      </c>
      <c r="K6438" s="79">
        <v>9.8352396263971815E-3</v>
      </c>
      <c r="L6438" s="78">
        <v>6541.7605000000003</v>
      </c>
      <c r="M6438" s="79">
        <v>0.10016476037360282</v>
      </c>
    </row>
    <row r="6439" spans="1:13" x14ac:dyDescent="0.2">
      <c r="A6439" s="73">
        <v>65320</v>
      </c>
      <c r="B6439" s="74">
        <v>12336.232750000001</v>
      </c>
      <c r="C6439" s="75">
        <v>0.18885843156766688</v>
      </c>
      <c r="D6439" s="74">
        <v>682.553</v>
      </c>
      <c r="E6439" s="75">
        <v>1.0449372320881813E-2</v>
      </c>
      <c r="F6439" s="74">
        <v>11653.679750000001</v>
      </c>
      <c r="G6439" s="75">
        <v>0.17840905924678507</v>
      </c>
      <c r="H6439" s="74">
        <v>7185.2</v>
      </c>
      <c r="I6439" s="75">
        <v>0.11</v>
      </c>
      <c r="J6439" s="74">
        <v>642.33949999999993</v>
      </c>
      <c r="K6439" s="75">
        <v>9.8337339252908742E-3</v>
      </c>
      <c r="L6439" s="74">
        <v>6542.8605000000007</v>
      </c>
      <c r="M6439" s="75">
        <v>0.10016626607470913</v>
      </c>
    </row>
    <row r="6440" spans="1:13" x14ac:dyDescent="0.2">
      <c r="A6440" s="77">
        <v>65330</v>
      </c>
      <c r="B6440" s="78">
        <v>12338.43275</v>
      </c>
      <c r="C6440" s="79">
        <v>0.18886319837746823</v>
      </c>
      <c r="D6440" s="78">
        <v>682.553</v>
      </c>
      <c r="E6440" s="79">
        <v>1.0447772845553345E-2</v>
      </c>
      <c r="F6440" s="78">
        <v>11655.87975</v>
      </c>
      <c r="G6440" s="79">
        <v>0.17841542553191489</v>
      </c>
      <c r="H6440" s="78">
        <v>7186.3</v>
      </c>
      <c r="I6440" s="79">
        <v>0.11</v>
      </c>
      <c r="J6440" s="78">
        <v>642.33949999999993</v>
      </c>
      <c r="K6440" s="79">
        <v>9.8322286851369959E-3</v>
      </c>
      <c r="L6440" s="78">
        <v>6543.9605000000001</v>
      </c>
      <c r="M6440" s="79">
        <v>0.100167771314863</v>
      </c>
    </row>
    <row r="6441" spans="1:13" x14ac:dyDescent="0.2">
      <c r="A6441" s="73">
        <v>65340</v>
      </c>
      <c r="B6441" s="74">
        <v>12340.632750000001</v>
      </c>
      <c r="C6441" s="75">
        <v>0.18886796372819101</v>
      </c>
      <c r="D6441" s="74">
        <v>682.553</v>
      </c>
      <c r="E6441" s="75">
        <v>1.0446173859810223E-2</v>
      </c>
      <c r="F6441" s="74">
        <v>11658.079750000001</v>
      </c>
      <c r="G6441" s="75">
        <v>0.17842178986838078</v>
      </c>
      <c r="H6441" s="74">
        <v>7187.4</v>
      </c>
      <c r="I6441" s="75">
        <v>0.11</v>
      </c>
      <c r="J6441" s="74">
        <v>642.33949999999993</v>
      </c>
      <c r="K6441" s="75">
        <v>9.8307239057239051E-3</v>
      </c>
      <c r="L6441" s="74">
        <v>6545.0605000000005</v>
      </c>
      <c r="M6441" s="75">
        <v>0.1001692760942761</v>
      </c>
    </row>
    <row r="6442" spans="1:13" x14ac:dyDescent="0.2">
      <c r="A6442" s="77">
        <v>65350</v>
      </c>
      <c r="B6442" s="78">
        <v>12342.832750000001</v>
      </c>
      <c r="C6442" s="79">
        <v>0.188872727620505</v>
      </c>
      <c r="D6442" s="78">
        <v>682.553</v>
      </c>
      <c r="E6442" s="79">
        <v>1.0444575363427697E-2</v>
      </c>
      <c r="F6442" s="78">
        <v>11660.279750000002</v>
      </c>
      <c r="G6442" s="79">
        <v>0.17842815225707731</v>
      </c>
      <c r="H6442" s="78">
        <v>7188.5</v>
      </c>
      <c r="I6442" s="79">
        <v>0.11</v>
      </c>
      <c r="J6442" s="78">
        <v>642.33949999999993</v>
      </c>
      <c r="K6442" s="79">
        <v>9.8292195868400906E-3</v>
      </c>
      <c r="L6442" s="78">
        <v>6546.1605</v>
      </c>
      <c r="M6442" s="79">
        <v>0.10017078041315991</v>
      </c>
    </row>
    <row r="6443" spans="1:13" x14ac:dyDescent="0.2">
      <c r="A6443" s="73">
        <v>65360</v>
      </c>
      <c r="B6443" s="74">
        <v>12345.032750000002</v>
      </c>
      <c r="C6443" s="75">
        <v>0.18887749005507959</v>
      </c>
      <c r="D6443" s="74">
        <v>682.553</v>
      </c>
      <c r="E6443" s="75">
        <v>1.044297735618115E-2</v>
      </c>
      <c r="F6443" s="74">
        <v>11662.479750000002</v>
      </c>
      <c r="G6443" s="75">
        <v>0.17843451269889846</v>
      </c>
      <c r="H6443" s="74">
        <v>7189.6</v>
      </c>
      <c r="I6443" s="75">
        <v>0.11</v>
      </c>
      <c r="J6443" s="74">
        <v>642.33949999999993</v>
      </c>
      <c r="K6443" s="75">
        <v>9.8277157282741726E-3</v>
      </c>
      <c r="L6443" s="74">
        <v>6547.2605000000003</v>
      </c>
      <c r="M6443" s="75">
        <v>0.10017228427172584</v>
      </c>
    </row>
    <row r="6444" spans="1:13" x14ac:dyDescent="0.2">
      <c r="A6444" s="77">
        <v>65370</v>
      </c>
      <c r="B6444" s="78">
        <v>12347.232750000001</v>
      </c>
      <c r="C6444" s="79">
        <v>0.18888225103258377</v>
      </c>
      <c r="D6444" s="78">
        <v>682.553</v>
      </c>
      <c r="E6444" s="79">
        <v>1.0441379837846107E-2</v>
      </c>
      <c r="F6444" s="78">
        <v>11664.679750000001</v>
      </c>
      <c r="G6444" s="79">
        <v>0.17844087119473767</v>
      </c>
      <c r="H6444" s="78">
        <v>7190.7</v>
      </c>
      <c r="I6444" s="79">
        <v>0.11</v>
      </c>
      <c r="J6444" s="78">
        <v>642.33949999999993</v>
      </c>
      <c r="K6444" s="79">
        <v>9.8262123298148984E-3</v>
      </c>
      <c r="L6444" s="78">
        <v>6548.3605000000007</v>
      </c>
      <c r="M6444" s="79">
        <v>0.10017378767018512</v>
      </c>
    </row>
    <row r="6445" spans="1:13" x14ac:dyDescent="0.2">
      <c r="A6445" s="73">
        <v>65380</v>
      </c>
      <c r="B6445" s="74">
        <v>12349.43275</v>
      </c>
      <c r="C6445" s="75">
        <v>0.18888701055368615</v>
      </c>
      <c r="D6445" s="74">
        <v>682.553</v>
      </c>
      <c r="E6445" s="75">
        <v>1.0439782808198225E-2</v>
      </c>
      <c r="F6445" s="74">
        <v>11666.87975</v>
      </c>
      <c r="G6445" s="75">
        <v>0.17844722774548791</v>
      </c>
      <c r="H6445" s="74">
        <v>7191.8</v>
      </c>
      <c r="I6445" s="75">
        <v>0.11</v>
      </c>
      <c r="J6445" s="74">
        <v>642.33949999999993</v>
      </c>
      <c r="K6445" s="75">
        <v>9.8247093912511452E-3</v>
      </c>
      <c r="L6445" s="74">
        <v>6549.4605000000001</v>
      </c>
      <c r="M6445" s="75">
        <v>0.10017529060874886</v>
      </c>
    </row>
    <row r="6446" spans="1:13" x14ac:dyDescent="0.2">
      <c r="A6446" s="77">
        <v>65390</v>
      </c>
      <c r="B6446" s="78">
        <v>12351.632750000001</v>
      </c>
      <c r="C6446" s="79">
        <v>0.18889176861905491</v>
      </c>
      <c r="D6446" s="78">
        <v>682.553</v>
      </c>
      <c r="E6446" s="79">
        <v>1.0438186267013304E-2</v>
      </c>
      <c r="F6446" s="78">
        <v>11669.079750000001</v>
      </c>
      <c r="G6446" s="79">
        <v>0.17845358235204162</v>
      </c>
      <c r="H6446" s="78">
        <v>7192.9</v>
      </c>
      <c r="I6446" s="79">
        <v>0.11</v>
      </c>
      <c r="J6446" s="78">
        <v>642.33949999999993</v>
      </c>
      <c r="K6446" s="79">
        <v>9.8232069123719221E-3</v>
      </c>
      <c r="L6446" s="78">
        <v>6550.5605000000005</v>
      </c>
      <c r="M6446" s="79">
        <v>0.10017679308762809</v>
      </c>
    </row>
    <row r="6447" spans="1:13" x14ac:dyDescent="0.2">
      <c r="A6447" s="73">
        <v>65400</v>
      </c>
      <c r="B6447" s="74">
        <v>12353.832750000001</v>
      </c>
      <c r="C6447" s="75">
        <v>0.18889652522935782</v>
      </c>
      <c r="D6447" s="74">
        <v>682.553</v>
      </c>
      <c r="E6447" s="75">
        <v>1.0436590214067279E-2</v>
      </c>
      <c r="F6447" s="74">
        <v>11671.279750000002</v>
      </c>
      <c r="G6447" s="75">
        <v>0.17845993501529053</v>
      </c>
      <c r="H6447" s="74">
        <v>7194</v>
      </c>
      <c r="I6447" s="75">
        <v>0.11</v>
      </c>
      <c r="J6447" s="74">
        <v>642.33949999999993</v>
      </c>
      <c r="K6447" s="75">
        <v>9.8217048929663594E-3</v>
      </c>
      <c r="L6447" s="74">
        <v>6551.6605</v>
      </c>
      <c r="M6447" s="75">
        <v>0.10017829510703363</v>
      </c>
    </row>
    <row r="6448" spans="1:13" x14ac:dyDescent="0.2">
      <c r="A6448" s="77">
        <v>65410</v>
      </c>
      <c r="B6448" s="78">
        <v>12356.032750000002</v>
      </c>
      <c r="C6448" s="79">
        <v>0.18890128038526222</v>
      </c>
      <c r="D6448" s="78">
        <v>682.553</v>
      </c>
      <c r="E6448" s="79">
        <v>1.0434994649136218E-2</v>
      </c>
      <c r="F6448" s="78">
        <v>11673.479750000002</v>
      </c>
      <c r="G6448" s="79">
        <v>0.178466285736126</v>
      </c>
      <c r="H6448" s="78">
        <v>7195.1</v>
      </c>
      <c r="I6448" s="79">
        <v>0.11</v>
      </c>
      <c r="J6448" s="78">
        <v>642.33949999999993</v>
      </c>
      <c r="K6448" s="79">
        <v>9.8202033328237265E-3</v>
      </c>
      <c r="L6448" s="78">
        <v>6552.7605000000003</v>
      </c>
      <c r="M6448" s="79">
        <v>0.10017979666717627</v>
      </c>
    </row>
    <row r="6449" spans="1:13" x14ac:dyDescent="0.2">
      <c r="A6449" s="73">
        <v>65420</v>
      </c>
      <c r="B6449" s="74">
        <v>12358.232750000001</v>
      </c>
      <c r="C6449" s="75">
        <v>0.18890603408743506</v>
      </c>
      <c r="D6449" s="74">
        <v>682.553</v>
      </c>
      <c r="E6449" s="75">
        <v>1.0433399571996332E-2</v>
      </c>
      <c r="F6449" s="74">
        <v>11675.679750000001</v>
      </c>
      <c r="G6449" s="75">
        <v>0.17847263451543871</v>
      </c>
      <c r="H6449" s="74">
        <v>7196.2</v>
      </c>
      <c r="I6449" s="75">
        <v>0.11</v>
      </c>
      <c r="J6449" s="74">
        <v>642.33949999999993</v>
      </c>
      <c r="K6449" s="75">
        <v>9.818702231733414E-3</v>
      </c>
      <c r="L6449" s="74">
        <v>6553.8605000000007</v>
      </c>
      <c r="M6449" s="75">
        <v>0.10018129776826659</v>
      </c>
    </row>
    <row r="6450" spans="1:13" x14ac:dyDescent="0.2">
      <c r="A6450" s="77">
        <v>65430</v>
      </c>
      <c r="B6450" s="78">
        <v>12360.43275</v>
      </c>
      <c r="C6450" s="79">
        <v>0.18891078633654287</v>
      </c>
      <c r="D6450" s="78">
        <v>682.553</v>
      </c>
      <c r="E6450" s="79">
        <v>1.0431804982423964E-2</v>
      </c>
      <c r="F6450" s="78">
        <v>11677.87975</v>
      </c>
      <c r="G6450" s="79">
        <v>0.17847898135411891</v>
      </c>
      <c r="H6450" s="78">
        <v>7197.3</v>
      </c>
      <c r="I6450" s="79">
        <v>0.11</v>
      </c>
      <c r="J6450" s="78">
        <v>642.33949999999993</v>
      </c>
      <c r="K6450" s="79">
        <v>9.8172015894849446E-3</v>
      </c>
      <c r="L6450" s="78">
        <v>6554.9605000000001</v>
      </c>
      <c r="M6450" s="79">
        <v>0.10018279841051506</v>
      </c>
    </row>
    <row r="6451" spans="1:13" x14ac:dyDescent="0.2">
      <c r="A6451" s="73">
        <v>65440</v>
      </c>
      <c r="B6451" s="74">
        <v>12362.632750000001</v>
      </c>
      <c r="C6451" s="75">
        <v>0.18891553713325185</v>
      </c>
      <c r="D6451" s="74">
        <v>682.553</v>
      </c>
      <c r="E6451" s="75">
        <v>1.0430210880195599E-2</v>
      </c>
      <c r="F6451" s="74">
        <v>11680.079750000001</v>
      </c>
      <c r="G6451" s="75">
        <v>0.17848532625305624</v>
      </c>
      <c r="H6451" s="74">
        <v>7198.4</v>
      </c>
      <c r="I6451" s="75">
        <v>0.11</v>
      </c>
      <c r="J6451" s="74">
        <v>642.33949999999993</v>
      </c>
      <c r="K6451" s="75">
        <v>9.815701405867969E-3</v>
      </c>
      <c r="L6451" s="74">
        <v>6556.0605000000005</v>
      </c>
      <c r="M6451" s="75">
        <v>0.10018429859413204</v>
      </c>
    </row>
    <row r="6452" spans="1:13" x14ac:dyDescent="0.2">
      <c r="A6452" s="77">
        <v>65450</v>
      </c>
      <c r="B6452" s="78">
        <v>12364.832750000001</v>
      </c>
      <c r="C6452" s="79">
        <v>0.18892028647822767</v>
      </c>
      <c r="D6452" s="78">
        <v>682.553</v>
      </c>
      <c r="E6452" s="79">
        <v>1.0428617265087854E-2</v>
      </c>
      <c r="F6452" s="78">
        <v>11682.279750000002</v>
      </c>
      <c r="G6452" s="79">
        <v>0.17849166921313983</v>
      </c>
      <c r="H6452" s="78">
        <v>7199.5</v>
      </c>
      <c r="I6452" s="79">
        <v>0.11</v>
      </c>
      <c r="J6452" s="78">
        <v>642.33949999999993</v>
      </c>
      <c r="K6452" s="79">
        <v>9.8142016806722684E-3</v>
      </c>
      <c r="L6452" s="78">
        <v>6557.1605</v>
      </c>
      <c r="M6452" s="79">
        <v>0.10018579831932772</v>
      </c>
    </row>
    <row r="6453" spans="1:13" x14ac:dyDescent="0.2">
      <c r="A6453" s="73">
        <v>65460</v>
      </c>
      <c r="B6453" s="74">
        <v>12367.032750000002</v>
      </c>
      <c r="C6453" s="75">
        <v>0.18892503437213568</v>
      </c>
      <c r="D6453" s="74">
        <v>682.553</v>
      </c>
      <c r="E6453" s="75">
        <v>1.0427024136877482E-2</v>
      </c>
      <c r="F6453" s="74">
        <v>11684.479750000002</v>
      </c>
      <c r="G6453" s="75">
        <v>0.17849801023525821</v>
      </c>
      <c r="H6453" s="74">
        <v>7200.6</v>
      </c>
      <c r="I6453" s="75">
        <v>0.11</v>
      </c>
      <c r="J6453" s="74">
        <v>642.33949999999993</v>
      </c>
      <c r="K6453" s="75">
        <v>9.8127024136877468E-3</v>
      </c>
      <c r="L6453" s="74">
        <v>6558.2605000000003</v>
      </c>
      <c r="M6453" s="75">
        <v>0.10018729758631226</v>
      </c>
    </row>
    <row r="6454" spans="1:13" x14ac:dyDescent="0.2">
      <c r="A6454" s="77">
        <v>65470</v>
      </c>
      <c r="B6454" s="78">
        <v>12369.232750000001</v>
      </c>
      <c r="C6454" s="79">
        <v>0.18892978081564077</v>
      </c>
      <c r="D6454" s="78">
        <v>682.553</v>
      </c>
      <c r="E6454" s="79">
        <v>1.0425431495341378E-2</v>
      </c>
      <c r="F6454" s="78">
        <v>11686.679750000001</v>
      </c>
      <c r="G6454" s="79">
        <v>0.1785043493202994</v>
      </c>
      <c r="H6454" s="78">
        <v>7201.7</v>
      </c>
      <c r="I6454" s="79">
        <v>0.11</v>
      </c>
      <c r="J6454" s="78">
        <v>642.33949999999993</v>
      </c>
      <c r="K6454" s="79">
        <v>9.8112036047044437E-3</v>
      </c>
      <c r="L6454" s="78">
        <v>6559.3605000000007</v>
      </c>
      <c r="M6454" s="79">
        <v>0.10018879639529557</v>
      </c>
    </row>
    <row r="6455" spans="1:13" x14ac:dyDescent="0.2">
      <c r="A6455" s="73">
        <v>65480</v>
      </c>
      <c r="B6455" s="74">
        <v>12371.43275</v>
      </c>
      <c r="C6455" s="75">
        <v>0.18893452580940745</v>
      </c>
      <c r="D6455" s="74">
        <v>682.553</v>
      </c>
      <c r="E6455" s="75">
        <v>1.0423839340256567E-2</v>
      </c>
      <c r="F6455" s="74">
        <v>11688.87975</v>
      </c>
      <c r="G6455" s="75">
        <v>0.17851068646915089</v>
      </c>
      <c r="H6455" s="74">
        <v>7202.8</v>
      </c>
      <c r="I6455" s="75">
        <v>0.11</v>
      </c>
      <c r="J6455" s="74">
        <v>642.33949999999993</v>
      </c>
      <c r="K6455" s="75">
        <v>9.8097052535125219E-3</v>
      </c>
      <c r="L6455" s="74">
        <v>6560.4605000000001</v>
      </c>
      <c r="M6455" s="75">
        <v>0.10019029474648748</v>
      </c>
    </row>
    <row r="6456" spans="1:13" x14ac:dyDescent="0.2">
      <c r="A6456" s="77">
        <v>65490</v>
      </c>
      <c r="B6456" s="78">
        <v>12373.632750000001</v>
      </c>
      <c r="C6456" s="79">
        <v>0.18893926935409988</v>
      </c>
      <c r="D6456" s="78">
        <v>682.553</v>
      </c>
      <c r="E6456" s="79">
        <v>1.0422247671400214E-2</v>
      </c>
      <c r="F6456" s="78">
        <v>11691.079750000001</v>
      </c>
      <c r="G6456" s="79">
        <v>0.17851702168269967</v>
      </c>
      <c r="H6456" s="78">
        <v>7203.9</v>
      </c>
      <c r="I6456" s="79">
        <v>0.11</v>
      </c>
      <c r="J6456" s="78">
        <v>642.33949999999993</v>
      </c>
      <c r="K6456" s="79">
        <v>9.808207359902274E-3</v>
      </c>
      <c r="L6456" s="78">
        <v>6561.5605000000005</v>
      </c>
      <c r="M6456" s="79">
        <v>0.10019179264009773</v>
      </c>
    </row>
    <row r="6457" spans="1:13" x14ac:dyDescent="0.2">
      <c r="A6457" s="73">
        <v>65500</v>
      </c>
      <c r="B6457" s="74">
        <v>12375.832750000001</v>
      </c>
      <c r="C6457" s="75">
        <v>0.1889440114503817</v>
      </c>
      <c r="D6457" s="74">
        <v>682.553</v>
      </c>
      <c r="E6457" s="75">
        <v>1.0420656488549618E-2</v>
      </c>
      <c r="F6457" s="74">
        <v>11693.279750000002</v>
      </c>
      <c r="G6457" s="75">
        <v>0.17852335496183208</v>
      </c>
      <c r="H6457" s="74">
        <v>7205</v>
      </c>
      <c r="I6457" s="75">
        <v>0.11</v>
      </c>
      <c r="J6457" s="74">
        <v>642.33949999999993</v>
      </c>
      <c r="K6457" s="75">
        <v>9.8067099236641211E-3</v>
      </c>
      <c r="L6457" s="74">
        <v>6562.6605</v>
      </c>
      <c r="M6457" s="75">
        <v>0.10019329007633587</v>
      </c>
    </row>
    <row r="6458" spans="1:13" x14ac:dyDescent="0.2">
      <c r="A6458" s="77">
        <v>65510</v>
      </c>
      <c r="B6458" s="78">
        <v>12378.032750000002</v>
      </c>
      <c r="C6458" s="79">
        <v>0.18894875209891623</v>
      </c>
      <c r="D6458" s="78">
        <v>682.553</v>
      </c>
      <c r="E6458" s="79">
        <v>1.0419065791482216E-2</v>
      </c>
      <c r="F6458" s="78">
        <v>11695.479750000002</v>
      </c>
      <c r="G6458" s="79">
        <v>0.17852968630743402</v>
      </c>
      <c r="H6458" s="78">
        <v>7206.1</v>
      </c>
      <c r="I6458" s="79">
        <v>0.11</v>
      </c>
      <c r="J6458" s="78">
        <v>642.33949999999993</v>
      </c>
      <c r="K6458" s="79">
        <v>9.8052129445886111E-3</v>
      </c>
      <c r="L6458" s="78">
        <v>6563.7605000000003</v>
      </c>
      <c r="M6458" s="79">
        <v>0.10019478705541139</v>
      </c>
    </row>
    <row r="6459" spans="1:13" x14ac:dyDescent="0.2">
      <c r="A6459" s="73">
        <v>65520</v>
      </c>
      <c r="B6459" s="74">
        <v>12380.232750000001</v>
      </c>
      <c r="C6459" s="75">
        <v>0.18895349130036632</v>
      </c>
      <c r="D6459" s="74">
        <v>682.553</v>
      </c>
      <c r="E6459" s="75">
        <v>1.041747557997558E-2</v>
      </c>
      <c r="F6459" s="74">
        <v>11697.679750000001</v>
      </c>
      <c r="G6459" s="75">
        <v>0.17853601572039074</v>
      </c>
      <c r="H6459" s="74">
        <v>7207.2</v>
      </c>
      <c r="I6459" s="75">
        <v>0.11</v>
      </c>
      <c r="J6459" s="74">
        <v>642.33949999999993</v>
      </c>
      <c r="K6459" s="75">
        <v>9.8037164224664217E-3</v>
      </c>
      <c r="L6459" s="74">
        <v>6564.8605000000007</v>
      </c>
      <c r="M6459" s="75">
        <v>0.10019628357753359</v>
      </c>
    </row>
    <row r="6460" spans="1:13" x14ac:dyDescent="0.2">
      <c r="A6460" s="77">
        <v>65530</v>
      </c>
      <c r="B6460" s="78">
        <v>12382.43275</v>
      </c>
      <c r="C6460" s="79">
        <v>0.18895822905539447</v>
      </c>
      <c r="D6460" s="78">
        <v>682.553</v>
      </c>
      <c r="E6460" s="79">
        <v>1.0415885853807417E-2</v>
      </c>
      <c r="F6460" s="78">
        <v>11699.87975</v>
      </c>
      <c r="G6460" s="79">
        <v>0.17854234320158707</v>
      </c>
      <c r="H6460" s="78">
        <v>7208.3</v>
      </c>
      <c r="I6460" s="79">
        <v>0.11</v>
      </c>
      <c r="J6460" s="78">
        <v>642.33949999999993</v>
      </c>
      <c r="K6460" s="79">
        <v>9.8022203570883558E-3</v>
      </c>
      <c r="L6460" s="78">
        <v>6565.9605000000001</v>
      </c>
      <c r="M6460" s="79">
        <v>0.10019777964291164</v>
      </c>
    </row>
    <row r="6461" spans="1:13" x14ac:dyDescent="0.2">
      <c r="A6461" s="73">
        <v>65540</v>
      </c>
      <c r="B6461" s="74">
        <v>12384.632750000001</v>
      </c>
      <c r="C6461" s="75">
        <v>0.18896296536466281</v>
      </c>
      <c r="D6461" s="74">
        <v>682.553</v>
      </c>
      <c r="E6461" s="75">
        <v>1.0414296612755568E-2</v>
      </c>
      <c r="F6461" s="74">
        <v>11702.079750000001</v>
      </c>
      <c r="G6461" s="75">
        <v>0.17854866875190725</v>
      </c>
      <c r="H6461" s="74">
        <v>7209.4</v>
      </c>
      <c r="I6461" s="75">
        <v>0.11</v>
      </c>
      <c r="J6461" s="74">
        <v>642.33949999999993</v>
      </c>
      <c r="K6461" s="75">
        <v>9.8007247482453461E-3</v>
      </c>
      <c r="L6461" s="74">
        <v>6567.0605000000005</v>
      </c>
      <c r="M6461" s="75">
        <v>0.10019927525175466</v>
      </c>
    </row>
    <row r="6462" spans="1:13" x14ac:dyDescent="0.2">
      <c r="A6462" s="77">
        <v>65550</v>
      </c>
      <c r="B6462" s="78">
        <v>12386.832750000001</v>
      </c>
      <c r="C6462" s="79">
        <v>0.18896770022883297</v>
      </c>
      <c r="D6462" s="78">
        <v>682.553</v>
      </c>
      <c r="E6462" s="79">
        <v>1.0412707856598017E-2</v>
      </c>
      <c r="F6462" s="78">
        <v>11704.279750000002</v>
      </c>
      <c r="G6462" s="79">
        <v>0.17855499237223496</v>
      </c>
      <c r="H6462" s="78">
        <v>7210.5</v>
      </c>
      <c r="I6462" s="79">
        <v>0.11</v>
      </c>
      <c r="J6462" s="78">
        <v>642.33949999999993</v>
      </c>
      <c r="K6462" s="79">
        <v>9.7992295957284505E-3</v>
      </c>
      <c r="L6462" s="78">
        <v>6568.1605</v>
      </c>
      <c r="M6462" s="79">
        <v>0.10020077040427154</v>
      </c>
    </row>
    <row r="6463" spans="1:13" x14ac:dyDescent="0.2">
      <c r="A6463" s="73">
        <v>65560</v>
      </c>
      <c r="B6463" s="74">
        <v>12389.032750000002</v>
      </c>
      <c r="C6463" s="75">
        <v>0.18897243364856622</v>
      </c>
      <c r="D6463" s="74">
        <v>682.553</v>
      </c>
      <c r="E6463" s="75">
        <v>1.0411119585112873E-2</v>
      </c>
      <c r="F6463" s="74">
        <v>11706.479750000002</v>
      </c>
      <c r="G6463" s="75">
        <v>0.17856131406345335</v>
      </c>
      <c r="H6463" s="74">
        <v>7211.6</v>
      </c>
      <c r="I6463" s="75">
        <v>0.11</v>
      </c>
      <c r="J6463" s="74">
        <v>642.33949999999993</v>
      </c>
      <c r="K6463" s="75">
        <v>9.7977348993288586E-3</v>
      </c>
      <c r="L6463" s="74">
        <v>6569.2605000000003</v>
      </c>
      <c r="M6463" s="75">
        <v>0.10020226510067115</v>
      </c>
    </row>
    <row r="6464" spans="1:13" x14ac:dyDescent="0.2">
      <c r="A6464" s="77">
        <v>65570</v>
      </c>
      <c r="B6464" s="78">
        <v>12391.232750000001</v>
      </c>
      <c r="C6464" s="79">
        <v>0.18897716562452344</v>
      </c>
      <c r="D6464" s="78">
        <v>682.553</v>
      </c>
      <c r="E6464" s="79">
        <v>1.0409531798078389E-2</v>
      </c>
      <c r="F6464" s="78">
        <v>11708.679750000001</v>
      </c>
      <c r="G6464" s="79">
        <v>0.17856763382644503</v>
      </c>
      <c r="H6464" s="78">
        <v>7212.7</v>
      </c>
      <c r="I6464" s="79">
        <v>0.11</v>
      </c>
      <c r="J6464" s="78">
        <v>642.33949999999993</v>
      </c>
      <c r="K6464" s="79">
        <v>9.7962406588378813E-3</v>
      </c>
      <c r="L6464" s="78">
        <v>6570.3605000000007</v>
      </c>
      <c r="M6464" s="79">
        <v>0.10020375934116213</v>
      </c>
    </row>
    <row r="6465" spans="1:13" x14ac:dyDescent="0.2">
      <c r="A6465" s="73">
        <v>65580</v>
      </c>
      <c r="B6465" s="74">
        <v>12393.43275</v>
      </c>
      <c r="C6465" s="75">
        <v>0.18898189615736505</v>
      </c>
      <c r="D6465" s="74">
        <v>682.553</v>
      </c>
      <c r="E6465" s="75">
        <v>1.0407944495272948E-2</v>
      </c>
      <c r="F6465" s="74">
        <v>11710.87975</v>
      </c>
      <c r="G6465" s="75">
        <v>0.17857395166209211</v>
      </c>
      <c r="H6465" s="74">
        <v>7213.8</v>
      </c>
      <c r="I6465" s="75">
        <v>0.11</v>
      </c>
      <c r="J6465" s="74">
        <v>642.33949999999993</v>
      </c>
      <c r="K6465" s="75">
        <v>9.794746874046965E-3</v>
      </c>
      <c r="L6465" s="74">
        <v>6571.4605000000001</v>
      </c>
      <c r="M6465" s="75">
        <v>0.10020525312595303</v>
      </c>
    </row>
    <row r="6466" spans="1:13" x14ac:dyDescent="0.2">
      <c r="A6466" s="77">
        <v>65590</v>
      </c>
      <c r="B6466" s="78">
        <v>12395.632750000001</v>
      </c>
      <c r="C6466" s="79">
        <v>0.1889866252477512</v>
      </c>
      <c r="D6466" s="78">
        <v>682.553</v>
      </c>
      <c r="E6466" s="79">
        <v>1.0406357676475072E-2</v>
      </c>
      <c r="F6466" s="78">
        <v>11713.079750000001</v>
      </c>
      <c r="G6466" s="79">
        <v>0.17858026757127612</v>
      </c>
      <c r="H6466" s="78">
        <v>7214.9</v>
      </c>
      <c r="I6466" s="79">
        <v>0.11</v>
      </c>
      <c r="J6466" s="78">
        <v>642.33949999999993</v>
      </c>
      <c r="K6466" s="79">
        <v>9.7932535447476741E-3</v>
      </c>
      <c r="L6466" s="78">
        <v>6572.5605000000005</v>
      </c>
      <c r="M6466" s="79">
        <v>0.10020674645525234</v>
      </c>
    </row>
    <row r="6467" spans="1:13" x14ac:dyDescent="0.2">
      <c r="A6467" s="73">
        <v>65600</v>
      </c>
      <c r="B6467" s="74">
        <v>12397.832750000001</v>
      </c>
      <c r="C6467" s="75">
        <v>0.18899135289634147</v>
      </c>
      <c r="D6467" s="74">
        <v>682.553</v>
      </c>
      <c r="E6467" s="75">
        <v>1.0404771341463415E-2</v>
      </c>
      <c r="F6467" s="74">
        <v>11715.279750000002</v>
      </c>
      <c r="G6467" s="75">
        <v>0.17858658155487808</v>
      </c>
      <c r="H6467" s="74">
        <v>7216</v>
      </c>
      <c r="I6467" s="75">
        <v>0.11</v>
      </c>
      <c r="J6467" s="74">
        <v>642.33949999999993</v>
      </c>
      <c r="K6467" s="75">
        <v>9.7917606707317063E-3</v>
      </c>
      <c r="L6467" s="74">
        <v>6573.6605</v>
      </c>
      <c r="M6467" s="75">
        <v>0.1002082393292683</v>
      </c>
    </row>
    <row r="6468" spans="1:13" x14ac:dyDescent="0.2">
      <c r="A6468" s="77">
        <v>65610</v>
      </c>
      <c r="B6468" s="78">
        <v>12400.032750000002</v>
      </c>
      <c r="C6468" s="79">
        <v>0.18899607910379518</v>
      </c>
      <c r="D6468" s="78">
        <v>682.553</v>
      </c>
      <c r="E6468" s="79">
        <v>1.0403185490016766E-2</v>
      </c>
      <c r="F6468" s="78">
        <v>11717.479750000002</v>
      </c>
      <c r="G6468" s="79">
        <v>0.17859289361377842</v>
      </c>
      <c r="H6468" s="78">
        <v>7217.1</v>
      </c>
      <c r="I6468" s="79">
        <v>0.11</v>
      </c>
      <c r="J6468" s="78">
        <v>642.33949999999993</v>
      </c>
      <c r="K6468" s="79">
        <v>9.7902682517908846E-3</v>
      </c>
      <c r="L6468" s="78">
        <v>6574.7605000000003</v>
      </c>
      <c r="M6468" s="79">
        <v>0.10020973174820912</v>
      </c>
    </row>
    <row r="6469" spans="1:13" x14ac:dyDescent="0.2">
      <c r="A6469" s="73">
        <v>65620</v>
      </c>
      <c r="B6469" s="74">
        <v>12402.232750000001</v>
      </c>
      <c r="C6469" s="75">
        <v>0.18900080387077112</v>
      </c>
      <c r="D6469" s="74">
        <v>682.553</v>
      </c>
      <c r="E6469" s="75">
        <v>1.040160012191405E-2</v>
      </c>
      <c r="F6469" s="74">
        <v>11719.679750000001</v>
      </c>
      <c r="G6469" s="75">
        <v>0.17859920374885707</v>
      </c>
      <c r="H6469" s="74">
        <v>7218.2</v>
      </c>
      <c r="I6469" s="75">
        <v>0.11</v>
      </c>
      <c r="J6469" s="74">
        <v>642.33949999999993</v>
      </c>
      <c r="K6469" s="75">
        <v>9.7887762877171582E-3</v>
      </c>
      <c r="L6469" s="74">
        <v>6575.8605000000007</v>
      </c>
      <c r="M6469" s="75">
        <v>0.10021122371228285</v>
      </c>
    </row>
    <row r="6470" spans="1:13" x14ac:dyDescent="0.2">
      <c r="A6470" s="77">
        <v>65630</v>
      </c>
      <c r="B6470" s="78">
        <v>12404.43275</v>
      </c>
      <c r="C6470" s="79">
        <v>0.18900552719792776</v>
      </c>
      <c r="D6470" s="78">
        <v>682.553</v>
      </c>
      <c r="E6470" s="79">
        <v>1.0400015236934328E-2</v>
      </c>
      <c r="F6470" s="78">
        <v>11721.87975</v>
      </c>
      <c r="G6470" s="79">
        <v>0.17860551196099345</v>
      </c>
      <c r="H6470" s="78">
        <v>7219.3</v>
      </c>
      <c r="I6470" s="79">
        <v>0.11</v>
      </c>
      <c r="J6470" s="78">
        <v>642.33949999999993</v>
      </c>
      <c r="K6470" s="79">
        <v>9.7872847783026049E-3</v>
      </c>
      <c r="L6470" s="78">
        <v>6576.9605000000001</v>
      </c>
      <c r="M6470" s="79">
        <v>0.10021271522169739</v>
      </c>
    </row>
    <row r="6471" spans="1:13" x14ac:dyDescent="0.2">
      <c r="A6471" s="73">
        <v>65640</v>
      </c>
      <c r="B6471" s="74">
        <v>12406.632750000001</v>
      </c>
      <c r="C6471" s="75">
        <v>0.18901024908592323</v>
      </c>
      <c r="D6471" s="74">
        <v>682.553</v>
      </c>
      <c r="E6471" s="75">
        <v>1.0398430834856795E-2</v>
      </c>
      <c r="F6471" s="74">
        <v>11724.079750000001</v>
      </c>
      <c r="G6471" s="75">
        <v>0.17861181825106642</v>
      </c>
      <c r="H6471" s="74">
        <v>7220.4</v>
      </c>
      <c r="I6471" s="75">
        <v>0.11</v>
      </c>
      <c r="J6471" s="74">
        <v>642.33949999999993</v>
      </c>
      <c r="K6471" s="75">
        <v>9.7857937233394258E-3</v>
      </c>
      <c r="L6471" s="74">
        <v>6578.0605000000005</v>
      </c>
      <c r="M6471" s="75">
        <v>0.10021420627666058</v>
      </c>
    </row>
    <row r="6472" spans="1:13" x14ac:dyDescent="0.2">
      <c r="A6472" s="77">
        <v>65650</v>
      </c>
      <c r="B6472" s="78">
        <v>12408.832750000001</v>
      </c>
      <c r="C6472" s="79">
        <v>0.18901496953541511</v>
      </c>
      <c r="D6472" s="78">
        <v>682.553</v>
      </c>
      <c r="E6472" s="79">
        <v>1.0396846915460776E-2</v>
      </c>
      <c r="F6472" s="78">
        <v>11726.279750000002</v>
      </c>
      <c r="G6472" s="79">
        <v>0.17861812261995433</v>
      </c>
      <c r="H6472" s="78">
        <v>7221.5</v>
      </c>
      <c r="I6472" s="79">
        <v>0.11</v>
      </c>
      <c r="J6472" s="78">
        <v>642.33949999999993</v>
      </c>
      <c r="K6472" s="79">
        <v>9.7843031226199535E-3</v>
      </c>
      <c r="L6472" s="78">
        <v>6579.1605</v>
      </c>
      <c r="M6472" s="79">
        <v>0.10021569687738005</v>
      </c>
    </row>
    <row r="6473" spans="1:13" x14ac:dyDescent="0.2">
      <c r="A6473" s="73">
        <v>65660</v>
      </c>
      <c r="B6473" s="74">
        <v>12411.032750000002</v>
      </c>
      <c r="C6473" s="75">
        <v>0.18901968854706064</v>
      </c>
      <c r="D6473" s="74">
        <v>682.553</v>
      </c>
      <c r="E6473" s="75">
        <v>1.0395263478525738E-2</v>
      </c>
      <c r="F6473" s="74">
        <v>11728.479750000002</v>
      </c>
      <c r="G6473" s="75">
        <v>0.1786244250685349</v>
      </c>
      <c r="H6473" s="74">
        <v>7222.6</v>
      </c>
      <c r="I6473" s="75">
        <v>0.11</v>
      </c>
      <c r="J6473" s="74">
        <v>642.33949999999993</v>
      </c>
      <c r="K6473" s="75">
        <v>9.7828129759366424E-3</v>
      </c>
      <c r="L6473" s="74">
        <v>6580.2605000000003</v>
      </c>
      <c r="M6473" s="75">
        <v>0.10021718702406336</v>
      </c>
    </row>
    <row r="6474" spans="1:13" x14ac:dyDescent="0.2">
      <c r="A6474" s="77">
        <v>65670</v>
      </c>
      <c r="B6474" s="78">
        <v>12413.232750000001</v>
      </c>
      <c r="C6474" s="79">
        <v>0.18902440612151669</v>
      </c>
      <c r="D6474" s="78">
        <v>682.553</v>
      </c>
      <c r="E6474" s="79">
        <v>1.0393680523831278E-2</v>
      </c>
      <c r="F6474" s="78">
        <v>11730.679750000001</v>
      </c>
      <c r="G6474" s="79">
        <v>0.17863072559768542</v>
      </c>
      <c r="H6474" s="78">
        <v>7223.7</v>
      </c>
      <c r="I6474" s="79">
        <v>0.11</v>
      </c>
      <c r="J6474" s="78">
        <v>642.33949999999993</v>
      </c>
      <c r="K6474" s="79">
        <v>9.7813232830820766E-3</v>
      </c>
      <c r="L6474" s="78">
        <v>6581.3605000000007</v>
      </c>
      <c r="M6474" s="79">
        <v>0.10021867671691793</v>
      </c>
    </row>
    <row r="6475" spans="1:13" x14ac:dyDescent="0.2">
      <c r="A6475" s="73">
        <v>65680</v>
      </c>
      <c r="B6475" s="74">
        <v>12415.43275</v>
      </c>
      <c r="C6475" s="75">
        <v>0.18902912225943971</v>
      </c>
      <c r="D6475" s="74">
        <v>682.553</v>
      </c>
      <c r="E6475" s="75">
        <v>1.0392098051157126E-2</v>
      </c>
      <c r="F6475" s="74">
        <v>11732.87975</v>
      </c>
      <c r="G6475" s="75">
        <v>0.17863702420828259</v>
      </c>
      <c r="H6475" s="74">
        <v>7224.8</v>
      </c>
      <c r="I6475" s="75">
        <v>0.11</v>
      </c>
      <c r="J6475" s="74">
        <v>642.33949999999993</v>
      </c>
      <c r="K6475" s="75">
        <v>9.7798340438489638E-3</v>
      </c>
      <c r="L6475" s="74">
        <v>6582.4605000000001</v>
      </c>
      <c r="M6475" s="75">
        <v>0.10022016595615103</v>
      </c>
    </row>
    <row r="6476" spans="1:13" x14ac:dyDescent="0.2">
      <c r="A6476" s="77">
        <v>65690</v>
      </c>
      <c r="B6476" s="78">
        <v>12417.632750000001</v>
      </c>
      <c r="C6476" s="79">
        <v>0.18903383696148579</v>
      </c>
      <c r="D6476" s="78">
        <v>682.553</v>
      </c>
      <c r="E6476" s="79">
        <v>1.0390516060283147E-2</v>
      </c>
      <c r="F6476" s="78">
        <v>11735.079750000001</v>
      </c>
      <c r="G6476" s="79">
        <v>0.17864332090120263</v>
      </c>
      <c r="H6476" s="78">
        <v>7225.9</v>
      </c>
      <c r="I6476" s="79">
        <v>0.11</v>
      </c>
      <c r="J6476" s="78">
        <v>642.33949999999993</v>
      </c>
      <c r="K6476" s="79">
        <v>9.7783452580301397E-3</v>
      </c>
      <c r="L6476" s="78">
        <v>6583.5605000000005</v>
      </c>
      <c r="M6476" s="79">
        <v>0.10022165474196987</v>
      </c>
    </row>
    <row r="6477" spans="1:13" x14ac:dyDescent="0.2">
      <c r="A6477" s="73">
        <v>65700</v>
      </c>
      <c r="B6477" s="74">
        <v>12419.832750000001</v>
      </c>
      <c r="C6477" s="75">
        <v>0.18903855022831054</v>
      </c>
      <c r="D6477" s="74">
        <v>682.553</v>
      </c>
      <c r="E6477" s="75">
        <v>1.0388934550989345E-2</v>
      </c>
      <c r="F6477" s="74">
        <v>11737.279750000002</v>
      </c>
      <c r="G6477" s="75">
        <v>0.17864961567732118</v>
      </c>
      <c r="H6477" s="74">
        <v>7227</v>
      </c>
      <c r="I6477" s="75">
        <v>0.11</v>
      </c>
      <c r="J6477" s="74">
        <v>642.33949999999993</v>
      </c>
      <c r="K6477" s="75">
        <v>9.7768569254185686E-3</v>
      </c>
      <c r="L6477" s="74">
        <v>6584.6605</v>
      </c>
      <c r="M6477" s="75">
        <v>0.10022314307458143</v>
      </c>
    </row>
    <row r="6478" spans="1:13" x14ac:dyDescent="0.2">
      <c r="A6478" s="77">
        <v>65710</v>
      </c>
      <c r="B6478" s="78">
        <v>12422.032750000002</v>
      </c>
      <c r="C6478" s="79">
        <v>0.18904326206056921</v>
      </c>
      <c r="D6478" s="78">
        <v>682.553</v>
      </c>
      <c r="E6478" s="79">
        <v>1.0387353523055851E-2</v>
      </c>
      <c r="F6478" s="78">
        <v>11739.479750000002</v>
      </c>
      <c r="G6478" s="79">
        <v>0.17865590853751334</v>
      </c>
      <c r="H6478" s="78">
        <v>7228.1</v>
      </c>
      <c r="I6478" s="79">
        <v>0.11</v>
      </c>
      <c r="J6478" s="78">
        <v>642.33949999999993</v>
      </c>
      <c r="K6478" s="79">
        <v>9.7753690458073344E-3</v>
      </c>
      <c r="L6478" s="78">
        <v>6585.7605000000003</v>
      </c>
      <c r="M6478" s="79">
        <v>0.10022463095419266</v>
      </c>
    </row>
    <row r="6479" spans="1:13" x14ac:dyDescent="0.2">
      <c r="A6479" s="73">
        <v>65720</v>
      </c>
      <c r="B6479" s="74">
        <v>12424.232750000001</v>
      </c>
      <c r="C6479" s="75">
        <v>0.18904797245891664</v>
      </c>
      <c r="D6479" s="74">
        <v>682.553</v>
      </c>
      <c r="E6479" s="75">
        <v>1.0385772976262933E-2</v>
      </c>
      <c r="F6479" s="74">
        <v>11741.679750000001</v>
      </c>
      <c r="G6479" s="75">
        <v>0.17866219948265369</v>
      </c>
      <c r="H6479" s="74">
        <v>7229.2</v>
      </c>
      <c r="I6479" s="75">
        <v>0.11</v>
      </c>
      <c r="J6479" s="74">
        <v>642.33949999999993</v>
      </c>
      <c r="K6479" s="75">
        <v>9.7738816189896528E-3</v>
      </c>
      <c r="L6479" s="74">
        <v>6586.8605000000007</v>
      </c>
      <c r="M6479" s="75">
        <v>0.10022611838101035</v>
      </c>
    </row>
    <row r="6480" spans="1:13" x14ac:dyDescent="0.2">
      <c r="A6480" s="77">
        <v>65730</v>
      </c>
      <c r="B6480" s="78">
        <v>12426.43275</v>
      </c>
      <c r="C6480" s="79">
        <v>0.1890526814240073</v>
      </c>
      <c r="D6480" s="78">
        <v>682.553</v>
      </c>
      <c r="E6480" s="79">
        <v>1.0384192910390994E-2</v>
      </c>
      <c r="F6480" s="78">
        <v>11743.87975</v>
      </c>
      <c r="G6480" s="79">
        <v>0.1786684885136163</v>
      </c>
      <c r="H6480" s="78">
        <v>7230.3</v>
      </c>
      <c r="I6480" s="79">
        <v>0.11</v>
      </c>
      <c r="J6480" s="78">
        <v>642.33949999999993</v>
      </c>
      <c r="K6480" s="79">
        <v>9.7723946447588611E-3</v>
      </c>
      <c r="L6480" s="78">
        <v>6587.9605000000001</v>
      </c>
      <c r="M6480" s="79">
        <v>0.10022760535524114</v>
      </c>
    </row>
    <row r="6481" spans="1:13" x14ac:dyDescent="0.2">
      <c r="A6481" s="73">
        <v>65740</v>
      </c>
      <c r="B6481" s="74">
        <v>12428.632750000001</v>
      </c>
      <c r="C6481" s="75">
        <v>0.18905738895649529</v>
      </c>
      <c r="D6481" s="74">
        <v>682.553</v>
      </c>
      <c r="E6481" s="75">
        <v>1.0382613325220566E-2</v>
      </c>
      <c r="F6481" s="74">
        <v>11746.079750000001</v>
      </c>
      <c r="G6481" s="75">
        <v>0.17867477563127473</v>
      </c>
      <c r="H6481" s="74">
        <v>7231.4</v>
      </c>
      <c r="I6481" s="75">
        <v>0.11</v>
      </c>
      <c r="J6481" s="74">
        <v>642.33949999999993</v>
      </c>
      <c r="K6481" s="75">
        <v>9.7709081229084265E-3</v>
      </c>
      <c r="L6481" s="74">
        <v>6589.0605000000005</v>
      </c>
      <c r="M6481" s="75">
        <v>0.10022909187709159</v>
      </c>
    </row>
    <row r="6482" spans="1:13" x14ac:dyDescent="0.2">
      <c r="A6482" s="77">
        <v>65750</v>
      </c>
      <c r="B6482" s="78">
        <v>12430.832750000001</v>
      </c>
      <c r="C6482" s="79">
        <v>0.18906209505703425</v>
      </c>
      <c r="D6482" s="78">
        <v>682.553</v>
      </c>
      <c r="E6482" s="79">
        <v>1.0381034220532319E-2</v>
      </c>
      <c r="F6482" s="78">
        <v>11748.279750000002</v>
      </c>
      <c r="G6482" s="79">
        <v>0.17868106083650193</v>
      </c>
      <c r="H6482" s="78">
        <v>7232.5</v>
      </c>
      <c r="I6482" s="79">
        <v>0.11</v>
      </c>
      <c r="J6482" s="78">
        <v>642.33949999999993</v>
      </c>
      <c r="K6482" s="79">
        <v>9.7694220532319378E-3</v>
      </c>
      <c r="L6482" s="78">
        <v>6590.1605</v>
      </c>
      <c r="M6482" s="79">
        <v>0.10023057794676805</v>
      </c>
    </row>
    <row r="6483" spans="1:13" x14ac:dyDescent="0.2">
      <c r="A6483" s="73">
        <v>65760</v>
      </c>
      <c r="B6483" s="74">
        <v>12433.032750000002</v>
      </c>
      <c r="C6483" s="75">
        <v>0.18906679972627741</v>
      </c>
      <c r="D6483" s="74">
        <v>682.553</v>
      </c>
      <c r="E6483" s="75">
        <v>1.0379455596107055E-2</v>
      </c>
      <c r="F6483" s="74">
        <v>11750.479750000002</v>
      </c>
      <c r="G6483" s="75">
        <v>0.17868734413017034</v>
      </c>
      <c r="H6483" s="74">
        <v>7233.6</v>
      </c>
      <c r="I6483" s="75">
        <v>0.11</v>
      </c>
      <c r="J6483" s="74">
        <v>642.33949999999993</v>
      </c>
      <c r="K6483" s="75">
        <v>9.7679364355231137E-3</v>
      </c>
      <c r="L6483" s="74">
        <v>6591.2605000000003</v>
      </c>
      <c r="M6483" s="75">
        <v>0.10023206356447689</v>
      </c>
    </row>
    <row r="6484" spans="1:13" x14ac:dyDescent="0.2">
      <c r="A6484" s="77">
        <v>65770</v>
      </c>
      <c r="B6484" s="78">
        <v>12435.232750000001</v>
      </c>
      <c r="C6484" s="79">
        <v>0.18907150296487762</v>
      </c>
      <c r="D6484" s="78">
        <v>682.553</v>
      </c>
      <c r="E6484" s="79">
        <v>1.0377877451725711E-2</v>
      </c>
      <c r="F6484" s="78">
        <v>11752.679750000001</v>
      </c>
      <c r="G6484" s="79">
        <v>0.1786936255131519</v>
      </c>
      <c r="H6484" s="78">
        <v>7234.7</v>
      </c>
      <c r="I6484" s="79">
        <v>0.11</v>
      </c>
      <c r="J6484" s="78">
        <v>642.33949999999993</v>
      </c>
      <c r="K6484" s="79">
        <v>9.7664512695757929E-3</v>
      </c>
      <c r="L6484" s="78">
        <v>6592.3605000000007</v>
      </c>
      <c r="M6484" s="79">
        <v>0.10023354873042421</v>
      </c>
    </row>
    <row r="6485" spans="1:13" x14ac:dyDescent="0.2">
      <c r="A6485" s="73">
        <v>65780</v>
      </c>
      <c r="B6485" s="74">
        <v>12437.43275</v>
      </c>
      <c r="C6485" s="75">
        <v>0.18907620477348738</v>
      </c>
      <c r="D6485" s="74">
        <v>682.553</v>
      </c>
      <c r="E6485" s="75">
        <v>1.0376299787169353E-2</v>
      </c>
      <c r="F6485" s="74">
        <v>11754.87975</v>
      </c>
      <c r="G6485" s="75">
        <v>0.17869990498631802</v>
      </c>
      <c r="H6485" s="74">
        <v>7235.8</v>
      </c>
      <c r="I6485" s="75">
        <v>0.11</v>
      </c>
      <c r="J6485" s="74">
        <v>642.33949999999993</v>
      </c>
      <c r="K6485" s="75">
        <v>9.7649665551839456E-3</v>
      </c>
      <c r="L6485" s="74">
        <v>6593.4605000000001</v>
      </c>
      <c r="M6485" s="75">
        <v>0.10023503344481606</v>
      </c>
    </row>
    <row r="6486" spans="1:13" x14ac:dyDescent="0.2">
      <c r="A6486" s="77">
        <v>65790</v>
      </c>
      <c r="B6486" s="78">
        <v>12439.632750000001</v>
      </c>
      <c r="C6486" s="79">
        <v>0.1890809051527588</v>
      </c>
      <c r="D6486" s="78">
        <v>682.553</v>
      </c>
      <c r="E6486" s="79">
        <v>1.0374722602219182E-2</v>
      </c>
      <c r="F6486" s="78">
        <v>11757.079750000001</v>
      </c>
      <c r="G6486" s="79">
        <v>0.17870618255053961</v>
      </c>
      <c r="H6486" s="78">
        <v>7236.9</v>
      </c>
      <c r="I6486" s="79">
        <v>0.11</v>
      </c>
      <c r="J6486" s="78">
        <v>642.33949999999993</v>
      </c>
      <c r="K6486" s="79">
        <v>9.763482292141662E-3</v>
      </c>
      <c r="L6486" s="78">
        <v>6594.5605000000005</v>
      </c>
      <c r="M6486" s="79">
        <v>0.10023651770785834</v>
      </c>
    </row>
    <row r="6487" spans="1:13" x14ac:dyDescent="0.2">
      <c r="A6487" s="73">
        <v>65800</v>
      </c>
      <c r="B6487" s="74">
        <v>12441.832750000001</v>
      </c>
      <c r="C6487" s="75">
        <v>0.18908560410334349</v>
      </c>
      <c r="D6487" s="74">
        <v>682.553</v>
      </c>
      <c r="E6487" s="75">
        <v>1.0373145896656536E-2</v>
      </c>
      <c r="F6487" s="74">
        <v>11759.279750000002</v>
      </c>
      <c r="G6487" s="75">
        <v>0.17871245820668696</v>
      </c>
      <c r="H6487" s="74">
        <v>7238</v>
      </c>
      <c r="I6487" s="75">
        <v>0.11</v>
      </c>
      <c r="J6487" s="74">
        <v>642.33949999999993</v>
      </c>
      <c r="K6487" s="75">
        <v>9.7619984802431604E-3</v>
      </c>
      <c r="L6487" s="74">
        <v>6595.6605</v>
      </c>
      <c r="M6487" s="75">
        <v>0.10023800151975684</v>
      </c>
    </row>
    <row r="6488" spans="1:13" x14ac:dyDescent="0.2">
      <c r="A6488" s="77">
        <v>65810</v>
      </c>
      <c r="B6488" s="78">
        <v>12444.032750000002</v>
      </c>
      <c r="C6488" s="79">
        <v>0.18909030162589274</v>
      </c>
      <c r="D6488" s="78">
        <v>682.553</v>
      </c>
      <c r="E6488" s="79">
        <v>1.0371569670262879E-2</v>
      </c>
      <c r="F6488" s="78">
        <v>11761.479750000002</v>
      </c>
      <c r="G6488" s="79">
        <v>0.17871873195562987</v>
      </c>
      <c r="H6488" s="78">
        <v>7239.1</v>
      </c>
      <c r="I6488" s="79">
        <v>0.11</v>
      </c>
      <c r="J6488" s="78">
        <v>642.33949999999993</v>
      </c>
      <c r="K6488" s="79">
        <v>9.7605151192827824E-3</v>
      </c>
      <c r="L6488" s="78">
        <v>6596.7605000000003</v>
      </c>
      <c r="M6488" s="79">
        <v>0.10023948488071723</v>
      </c>
    </row>
    <row r="6489" spans="1:13" x14ac:dyDescent="0.2">
      <c r="A6489" s="73">
        <v>65820</v>
      </c>
      <c r="B6489" s="74">
        <v>12446.232750000001</v>
      </c>
      <c r="C6489" s="75">
        <v>0.18909499772105745</v>
      </c>
      <c r="D6489" s="74">
        <v>682.553</v>
      </c>
      <c r="E6489" s="75">
        <v>1.0369993922819811E-2</v>
      </c>
      <c r="F6489" s="74">
        <v>11763.679750000001</v>
      </c>
      <c r="G6489" s="75">
        <v>0.17872500379823764</v>
      </c>
      <c r="H6489" s="74">
        <v>7240.2</v>
      </c>
      <c r="I6489" s="75">
        <v>0.11</v>
      </c>
      <c r="J6489" s="74">
        <v>642.33949999999993</v>
      </c>
      <c r="K6489" s="75">
        <v>9.7590322090549981E-3</v>
      </c>
      <c r="L6489" s="74">
        <v>6597.8605000000007</v>
      </c>
      <c r="M6489" s="75">
        <v>0.10024096779094502</v>
      </c>
    </row>
    <row r="6490" spans="1:13" x14ac:dyDescent="0.2">
      <c r="A6490" s="77">
        <v>65830</v>
      </c>
      <c r="B6490" s="78">
        <v>12448.43275</v>
      </c>
      <c r="C6490" s="79">
        <v>0.18909969238948807</v>
      </c>
      <c r="D6490" s="78">
        <v>682.553</v>
      </c>
      <c r="E6490" s="79">
        <v>1.0368418654109068E-2</v>
      </c>
      <c r="F6490" s="78">
        <v>11765.87975</v>
      </c>
      <c r="G6490" s="79">
        <v>0.178731273735379</v>
      </c>
      <c r="H6490" s="78">
        <v>7241.3</v>
      </c>
      <c r="I6490" s="79">
        <v>0.11</v>
      </c>
      <c r="J6490" s="78">
        <v>642.33949999999993</v>
      </c>
      <c r="K6490" s="79">
        <v>9.757549749354397E-3</v>
      </c>
      <c r="L6490" s="78">
        <v>6598.9605000000001</v>
      </c>
      <c r="M6490" s="79">
        <v>0.1002424502506456</v>
      </c>
    </row>
    <row r="6491" spans="1:13" x14ac:dyDescent="0.2">
      <c r="A6491" s="73">
        <v>65840</v>
      </c>
      <c r="B6491" s="74">
        <v>12450.632750000001</v>
      </c>
      <c r="C6491" s="75">
        <v>0.18910438563183476</v>
      </c>
      <c r="D6491" s="74">
        <v>682.553</v>
      </c>
      <c r="E6491" s="75">
        <v>1.0366843863912515E-2</v>
      </c>
      <c r="F6491" s="74">
        <v>11768.079750000001</v>
      </c>
      <c r="G6491" s="75">
        <v>0.17873754176792225</v>
      </c>
      <c r="H6491" s="74">
        <v>7242.4</v>
      </c>
      <c r="I6491" s="75">
        <v>0.11</v>
      </c>
      <c r="J6491" s="74">
        <v>642.33949999999993</v>
      </c>
      <c r="K6491" s="75">
        <v>9.7560677399756972E-3</v>
      </c>
      <c r="L6491" s="74">
        <v>6600.0605000000005</v>
      </c>
      <c r="M6491" s="75">
        <v>0.10024393226002432</v>
      </c>
    </row>
    <row r="6492" spans="1:13" x14ac:dyDescent="0.2">
      <c r="A6492" s="77">
        <v>65850</v>
      </c>
      <c r="B6492" s="78">
        <v>12452.832750000001</v>
      </c>
      <c r="C6492" s="79">
        <v>0.18910907744874716</v>
      </c>
      <c r="D6492" s="78">
        <v>682.553</v>
      </c>
      <c r="E6492" s="79">
        <v>1.0365269552012149E-2</v>
      </c>
      <c r="F6492" s="78">
        <v>11770.279750000002</v>
      </c>
      <c r="G6492" s="79">
        <v>0.17874380789673502</v>
      </c>
      <c r="H6492" s="78">
        <v>7243.5</v>
      </c>
      <c r="I6492" s="79">
        <v>0.11</v>
      </c>
      <c r="J6492" s="78">
        <v>642.33949999999993</v>
      </c>
      <c r="K6492" s="79">
        <v>9.7545861807137417E-3</v>
      </c>
      <c r="L6492" s="78">
        <v>6601.1605</v>
      </c>
      <c r="M6492" s="79">
        <v>0.10024541381928626</v>
      </c>
    </row>
    <row r="6493" spans="1:13" x14ac:dyDescent="0.2">
      <c r="A6493" s="73">
        <v>65860</v>
      </c>
      <c r="B6493" s="74">
        <v>12455.032750000002</v>
      </c>
      <c r="C6493" s="75">
        <v>0.18911376784087461</v>
      </c>
      <c r="D6493" s="74">
        <v>682.553</v>
      </c>
      <c r="E6493" s="75">
        <v>1.03636957181901E-2</v>
      </c>
      <c r="F6493" s="74">
        <v>11772.479750000002</v>
      </c>
      <c r="G6493" s="75">
        <v>0.17875007212268451</v>
      </c>
      <c r="H6493" s="74">
        <v>7244.6</v>
      </c>
      <c r="I6493" s="75">
        <v>0.11</v>
      </c>
      <c r="J6493" s="74">
        <v>642.33949999999993</v>
      </c>
      <c r="K6493" s="75">
        <v>9.7531050713634965E-3</v>
      </c>
      <c r="L6493" s="74">
        <v>6602.2605000000003</v>
      </c>
      <c r="M6493" s="75">
        <v>0.1002468949286365</v>
      </c>
    </row>
    <row r="6494" spans="1:13" x14ac:dyDescent="0.2">
      <c r="A6494" s="77">
        <v>65870</v>
      </c>
      <c r="B6494" s="78">
        <v>12457.232750000001</v>
      </c>
      <c r="C6494" s="79">
        <v>0.18911845680886596</v>
      </c>
      <c r="D6494" s="78">
        <v>682.553</v>
      </c>
      <c r="E6494" s="79">
        <v>1.0362122362228632E-2</v>
      </c>
      <c r="F6494" s="78">
        <v>11774.679750000001</v>
      </c>
      <c r="G6494" s="79">
        <v>0.17875633444663733</v>
      </c>
      <c r="H6494" s="78">
        <v>7245.7</v>
      </c>
      <c r="I6494" s="79">
        <v>0.11</v>
      </c>
      <c r="J6494" s="78">
        <v>642.33949999999993</v>
      </c>
      <c r="K6494" s="79">
        <v>9.7516244117200543E-3</v>
      </c>
      <c r="L6494" s="78">
        <v>6603.3605000000007</v>
      </c>
      <c r="M6494" s="79">
        <v>0.10024837558827995</v>
      </c>
    </row>
    <row r="6495" spans="1:13" x14ac:dyDescent="0.2">
      <c r="A6495" s="73">
        <v>65880</v>
      </c>
      <c r="B6495" s="74">
        <v>12459.43275</v>
      </c>
      <c r="C6495" s="75">
        <v>0.18912314435336977</v>
      </c>
      <c r="D6495" s="74">
        <v>682.553</v>
      </c>
      <c r="E6495" s="75">
        <v>1.036054948391014E-2</v>
      </c>
      <c r="F6495" s="74">
        <v>11776.87975</v>
      </c>
      <c r="G6495" s="75">
        <v>0.17876259486945961</v>
      </c>
      <c r="H6495" s="74">
        <v>7246.8</v>
      </c>
      <c r="I6495" s="75">
        <v>0.11</v>
      </c>
      <c r="J6495" s="74">
        <v>642.33949999999993</v>
      </c>
      <c r="K6495" s="75">
        <v>9.7501442015786276E-3</v>
      </c>
      <c r="L6495" s="74">
        <v>6604.4605000000001</v>
      </c>
      <c r="M6495" s="75">
        <v>0.10024985579842137</v>
      </c>
    </row>
    <row r="6496" spans="1:13" x14ac:dyDescent="0.2">
      <c r="A6496" s="77">
        <v>65890</v>
      </c>
      <c r="B6496" s="78">
        <v>12461.632750000001</v>
      </c>
      <c r="C6496" s="79">
        <v>0.18912783047503415</v>
      </c>
      <c r="D6496" s="78">
        <v>682.553</v>
      </c>
      <c r="E6496" s="79">
        <v>1.0358977083017151E-2</v>
      </c>
      <c r="F6496" s="78">
        <v>11779.079750000001</v>
      </c>
      <c r="G6496" s="79">
        <v>0.17876885339201701</v>
      </c>
      <c r="H6496" s="78">
        <v>7247.9</v>
      </c>
      <c r="I6496" s="79">
        <v>0.11</v>
      </c>
      <c r="J6496" s="78">
        <v>642.33949999999993</v>
      </c>
      <c r="K6496" s="79">
        <v>9.7486644407345571E-3</v>
      </c>
      <c r="L6496" s="78">
        <v>6605.5605000000005</v>
      </c>
      <c r="M6496" s="79">
        <v>0.10025133555926545</v>
      </c>
    </row>
    <row r="6497" spans="1:13" x14ac:dyDescent="0.2">
      <c r="A6497" s="73">
        <v>65900</v>
      </c>
      <c r="B6497" s="74">
        <v>12463.832750000001</v>
      </c>
      <c r="C6497" s="75">
        <v>0.18913251517450685</v>
      </c>
      <c r="D6497" s="74">
        <v>682.553</v>
      </c>
      <c r="E6497" s="75">
        <v>1.0357405159332322E-2</v>
      </c>
      <c r="F6497" s="74">
        <v>11781.279750000002</v>
      </c>
      <c r="G6497" s="75">
        <v>0.17877511001517454</v>
      </c>
      <c r="H6497" s="74">
        <v>7249</v>
      </c>
      <c r="I6497" s="75">
        <v>0.11</v>
      </c>
      <c r="J6497" s="74">
        <v>642.33949999999993</v>
      </c>
      <c r="K6497" s="75">
        <v>9.7471851289833069E-3</v>
      </c>
      <c r="L6497" s="74">
        <v>6606.6605</v>
      </c>
      <c r="M6497" s="75">
        <v>0.10025281487101668</v>
      </c>
    </row>
    <row r="6498" spans="1:13" x14ac:dyDescent="0.2">
      <c r="A6498" s="77">
        <v>65910</v>
      </c>
      <c r="B6498" s="78">
        <v>12466.032750000002</v>
      </c>
      <c r="C6498" s="79">
        <v>0.18913719845243518</v>
      </c>
      <c r="D6498" s="78">
        <v>682.553</v>
      </c>
      <c r="E6498" s="79">
        <v>1.0355833712638447E-2</v>
      </c>
      <c r="F6498" s="78">
        <v>11783.479750000002</v>
      </c>
      <c r="G6498" s="79">
        <v>0.17878136473979672</v>
      </c>
      <c r="H6498" s="78">
        <v>7250.1</v>
      </c>
      <c r="I6498" s="79">
        <v>0.11</v>
      </c>
      <c r="J6498" s="78">
        <v>642.33949999999993</v>
      </c>
      <c r="K6498" s="79">
        <v>9.7457062661204658E-3</v>
      </c>
      <c r="L6498" s="78">
        <v>6607.7605000000003</v>
      </c>
      <c r="M6498" s="79">
        <v>0.10025429373387953</v>
      </c>
    </row>
    <row r="6499" spans="1:13" x14ac:dyDescent="0.2">
      <c r="A6499" s="73">
        <v>65920</v>
      </c>
      <c r="B6499" s="74">
        <v>12468.232750000001</v>
      </c>
      <c r="C6499" s="75">
        <v>0.18914188030946605</v>
      </c>
      <c r="D6499" s="74">
        <v>682.553</v>
      </c>
      <c r="E6499" s="75">
        <v>1.0354262742718447E-2</v>
      </c>
      <c r="F6499" s="74">
        <v>11785.679750000001</v>
      </c>
      <c r="G6499" s="75">
        <v>0.1787876175667476</v>
      </c>
      <c r="H6499" s="74">
        <v>7251.2</v>
      </c>
      <c r="I6499" s="75">
        <v>0.11</v>
      </c>
      <c r="J6499" s="74">
        <v>642.33949999999993</v>
      </c>
      <c r="K6499" s="75">
        <v>9.7442278519417457E-3</v>
      </c>
      <c r="L6499" s="74">
        <v>6608.8605000000007</v>
      </c>
      <c r="M6499" s="75">
        <v>0.10025577214805827</v>
      </c>
    </row>
    <row r="6500" spans="1:13" x14ac:dyDescent="0.2">
      <c r="A6500" s="77">
        <v>65930</v>
      </c>
      <c r="B6500" s="78">
        <v>12470.43275</v>
      </c>
      <c r="C6500" s="79">
        <v>0.18914656074624603</v>
      </c>
      <c r="D6500" s="78">
        <v>682.553</v>
      </c>
      <c r="E6500" s="79">
        <v>1.0352692249355377E-2</v>
      </c>
      <c r="F6500" s="78">
        <v>11787.87975</v>
      </c>
      <c r="G6500" s="79">
        <v>0.17879386849689063</v>
      </c>
      <c r="H6500" s="78">
        <v>7252.3</v>
      </c>
      <c r="I6500" s="79">
        <v>0.11</v>
      </c>
      <c r="J6500" s="78">
        <v>642.33949999999993</v>
      </c>
      <c r="K6500" s="79">
        <v>9.7427498862429837E-3</v>
      </c>
      <c r="L6500" s="78">
        <v>6609.9605000000001</v>
      </c>
      <c r="M6500" s="79">
        <v>0.10025725011375702</v>
      </c>
    </row>
    <row r="6501" spans="1:13" x14ac:dyDescent="0.2">
      <c r="A6501" s="73">
        <v>65940</v>
      </c>
      <c r="B6501" s="74">
        <v>12472.632750000001</v>
      </c>
      <c r="C6501" s="75">
        <v>0.1891512397634213</v>
      </c>
      <c r="D6501" s="74">
        <v>682.553</v>
      </c>
      <c r="E6501" s="75">
        <v>1.0351122232332423E-2</v>
      </c>
      <c r="F6501" s="74">
        <v>11790.079750000001</v>
      </c>
      <c r="G6501" s="75">
        <v>0.17880011753108888</v>
      </c>
      <c r="H6501" s="74">
        <v>7253.4</v>
      </c>
      <c r="I6501" s="75">
        <v>0.11</v>
      </c>
      <c r="J6501" s="74">
        <v>642.33949999999993</v>
      </c>
      <c r="K6501" s="75">
        <v>9.7412723688201381E-3</v>
      </c>
      <c r="L6501" s="74">
        <v>6611.0605000000005</v>
      </c>
      <c r="M6501" s="75">
        <v>0.10025872763117986</v>
      </c>
    </row>
    <row r="6502" spans="1:13" x14ac:dyDescent="0.2">
      <c r="A6502" s="77">
        <v>65950</v>
      </c>
      <c r="B6502" s="78">
        <v>12474.832750000001</v>
      </c>
      <c r="C6502" s="79">
        <v>0.18915591736163762</v>
      </c>
      <c r="D6502" s="78">
        <v>682.553</v>
      </c>
      <c r="E6502" s="79">
        <v>1.0349552691432904E-2</v>
      </c>
      <c r="F6502" s="78">
        <v>11792.279750000002</v>
      </c>
      <c r="G6502" s="79">
        <v>0.17880636467020472</v>
      </c>
      <c r="H6502" s="78">
        <v>7254.5</v>
      </c>
      <c r="I6502" s="79">
        <v>0.11</v>
      </c>
      <c r="J6502" s="78">
        <v>642.33949999999993</v>
      </c>
      <c r="K6502" s="79">
        <v>9.7397952994692939E-3</v>
      </c>
      <c r="L6502" s="78">
        <v>6612.1605</v>
      </c>
      <c r="M6502" s="79">
        <v>0.10026020470053071</v>
      </c>
    </row>
    <row r="6503" spans="1:13" x14ac:dyDescent="0.2">
      <c r="A6503" s="73">
        <v>65960</v>
      </c>
      <c r="B6503" s="74">
        <v>12477.032750000002</v>
      </c>
      <c r="C6503" s="75">
        <v>0.18916059354154036</v>
      </c>
      <c r="D6503" s="74">
        <v>682.553</v>
      </c>
      <c r="E6503" s="75">
        <v>1.0347983626440268E-2</v>
      </c>
      <c r="F6503" s="74">
        <v>11794.479750000002</v>
      </c>
      <c r="G6503" s="75">
        <v>0.17881260991510009</v>
      </c>
      <c r="H6503" s="74">
        <v>7255.6</v>
      </c>
      <c r="I6503" s="75">
        <v>0.11</v>
      </c>
      <c r="J6503" s="74">
        <v>642.33949999999993</v>
      </c>
      <c r="K6503" s="75">
        <v>9.7383186779866574E-3</v>
      </c>
      <c r="L6503" s="74">
        <v>6613.2605000000003</v>
      </c>
      <c r="M6503" s="75">
        <v>0.10026168132201335</v>
      </c>
    </row>
    <row r="6504" spans="1:13" x14ac:dyDescent="0.2">
      <c r="A6504" s="77">
        <v>65970</v>
      </c>
      <c r="B6504" s="78">
        <v>12479.232750000001</v>
      </c>
      <c r="C6504" s="79">
        <v>0.18916526830377445</v>
      </c>
      <c r="D6504" s="78">
        <v>682.553</v>
      </c>
      <c r="E6504" s="79">
        <v>1.0346415037138092E-2</v>
      </c>
      <c r="F6504" s="78">
        <v>11796.679750000001</v>
      </c>
      <c r="G6504" s="79">
        <v>0.17881885326663638</v>
      </c>
      <c r="H6504" s="78">
        <v>7256.7</v>
      </c>
      <c r="I6504" s="79">
        <v>0.11</v>
      </c>
      <c r="J6504" s="78">
        <v>642.33949999999993</v>
      </c>
      <c r="K6504" s="79">
        <v>9.7368425041685601E-3</v>
      </c>
      <c r="L6504" s="78">
        <v>6614.3605000000007</v>
      </c>
      <c r="M6504" s="79">
        <v>0.10026315749583145</v>
      </c>
    </row>
    <row r="6505" spans="1:13" x14ac:dyDescent="0.2">
      <c r="A6505" s="73">
        <v>65980</v>
      </c>
      <c r="B6505" s="74">
        <v>12481.43275</v>
      </c>
      <c r="C6505" s="75">
        <v>0.18916994164898454</v>
      </c>
      <c r="D6505" s="74">
        <v>682.553</v>
      </c>
      <c r="E6505" s="75">
        <v>1.0344846923310095E-2</v>
      </c>
      <c r="F6505" s="74">
        <v>11798.87975</v>
      </c>
      <c r="G6505" s="75">
        <v>0.17882509472567445</v>
      </c>
      <c r="H6505" s="74">
        <v>7257.8</v>
      </c>
      <c r="I6505" s="75">
        <v>0.11</v>
      </c>
      <c r="J6505" s="74">
        <v>642.33949999999993</v>
      </c>
      <c r="K6505" s="75">
        <v>9.7353667778114564E-3</v>
      </c>
      <c r="L6505" s="74">
        <v>6615.4605000000001</v>
      </c>
      <c r="M6505" s="75">
        <v>0.10026463322218854</v>
      </c>
    </row>
    <row r="6506" spans="1:13" x14ac:dyDescent="0.2">
      <c r="A6506" s="77">
        <v>65990</v>
      </c>
      <c r="B6506" s="78">
        <v>12483.632750000001</v>
      </c>
      <c r="C6506" s="79">
        <v>0.18917461357781484</v>
      </c>
      <c r="D6506" s="78">
        <v>682.553</v>
      </c>
      <c r="E6506" s="79">
        <v>1.0343279284740112E-2</v>
      </c>
      <c r="F6506" s="78">
        <v>11801.079750000001</v>
      </c>
      <c r="G6506" s="79">
        <v>0.17883133429307471</v>
      </c>
      <c r="H6506" s="78">
        <v>7258.9</v>
      </c>
      <c r="I6506" s="79">
        <v>0.11</v>
      </c>
      <c r="J6506" s="78">
        <v>642.33949999999993</v>
      </c>
      <c r="K6506" s="79">
        <v>9.7338914987119256E-3</v>
      </c>
      <c r="L6506" s="78">
        <v>6616.5605000000005</v>
      </c>
      <c r="M6506" s="79">
        <v>0.10026610850128809</v>
      </c>
    </row>
    <row r="6507" spans="1:13" x14ac:dyDescent="0.2">
      <c r="A6507" s="73">
        <v>66000</v>
      </c>
      <c r="B6507" s="74">
        <v>12485.832750000001</v>
      </c>
      <c r="C6507" s="75">
        <v>0.18917928409090912</v>
      </c>
      <c r="D6507" s="74">
        <v>682.553</v>
      </c>
      <c r="E6507" s="75">
        <v>1.0341712121212121E-2</v>
      </c>
      <c r="F6507" s="74">
        <v>11803.279750000002</v>
      </c>
      <c r="G6507" s="75">
        <v>0.17883757196969699</v>
      </c>
      <c r="H6507" s="74">
        <v>7260</v>
      </c>
      <c r="I6507" s="75">
        <v>0.11</v>
      </c>
      <c r="J6507" s="74">
        <v>642.33949999999993</v>
      </c>
      <c r="K6507" s="75">
        <v>9.7324166666666653E-3</v>
      </c>
      <c r="L6507" s="74">
        <v>6617.6605</v>
      </c>
      <c r="M6507" s="75">
        <v>0.10026758333333333</v>
      </c>
    </row>
    <row r="6508" spans="1:13" x14ac:dyDescent="0.2">
      <c r="A6508" s="77">
        <v>66010</v>
      </c>
      <c r="B6508" s="78">
        <v>12488.032750000002</v>
      </c>
      <c r="C6508" s="79">
        <v>0.18918395318891079</v>
      </c>
      <c r="D6508" s="78">
        <v>682.553</v>
      </c>
      <c r="E6508" s="79">
        <v>1.0340145432510226E-2</v>
      </c>
      <c r="F6508" s="78">
        <v>11805.479750000002</v>
      </c>
      <c r="G6508" s="79">
        <v>0.17884380775640057</v>
      </c>
      <c r="H6508" s="78">
        <v>7261.1</v>
      </c>
      <c r="I6508" s="79">
        <v>0.11</v>
      </c>
      <c r="J6508" s="78">
        <v>642.33949999999993</v>
      </c>
      <c r="K6508" s="79">
        <v>9.7309422814725027E-3</v>
      </c>
      <c r="L6508" s="78">
        <v>6618.7605000000003</v>
      </c>
      <c r="M6508" s="79">
        <v>0.1002690577185275</v>
      </c>
    </row>
    <row r="6509" spans="1:13" x14ac:dyDescent="0.2">
      <c r="A6509" s="73">
        <v>66020</v>
      </c>
      <c r="B6509" s="74">
        <v>12490.232750000001</v>
      </c>
      <c r="C6509" s="75">
        <v>0.18918862087246291</v>
      </c>
      <c r="D6509" s="74">
        <v>682.553</v>
      </c>
      <c r="E6509" s="75">
        <v>1.033857921841866E-2</v>
      </c>
      <c r="F6509" s="74">
        <v>11807.679750000001</v>
      </c>
      <c r="G6509" s="75">
        <v>0.17885004165404425</v>
      </c>
      <c r="H6509" s="74">
        <v>7262.2</v>
      </c>
      <c r="I6509" s="75">
        <v>0.11</v>
      </c>
      <c r="J6509" s="74">
        <v>642.33949999999993</v>
      </c>
      <c r="K6509" s="75">
        <v>9.729468342926385E-3</v>
      </c>
      <c r="L6509" s="74">
        <v>6619.8605000000007</v>
      </c>
      <c r="M6509" s="75">
        <v>0.10027053165707363</v>
      </c>
    </row>
    <row r="6510" spans="1:13" x14ac:dyDescent="0.2">
      <c r="A6510" s="77">
        <v>66030</v>
      </c>
      <c r="B6510" s="78">
        <v>12492.43275</v>
      </c>
      <c r="C6510" s="79">
        <v>0.18919328714220809</v>
      </c>
      <c r="D6510" s="78">
        <v>682.553</v>
      </c>
      <c r="E6510" s="79">
        <v>1.0337013478721794E-2</v>
      </c>
      <c r="F6510" s="78">
        <v>11809.87975</v>
      </c>
      <c r="G6510" s="79">
        <v>0.1788562736634863</v>
      </c>
      <c r="H6510" s="78">
        <v>7263.3</v>
      </c>
      <c r="I6510" s="79">
        <v>0.11</v>
      </c>
      <c r="J6510" s="78">
        <v>642.33949999999993</v>
      </c>
      <c r="K6510" s="79">
        <v>9.7279948508253809E-3</v>
      </c>
      <c r="L6510" s="78">
        <v>6620.9605000000001</v>
      </c>
      <c r="M6510" s="79">
        <v>0.10027200514917461</v>
      </c>
    </row>
    <row r="6511" spans="1:13" x14ac:dyDescent="0.2">
      <c r="A6511" s="73">
        <v>66040</v>
      </c>
      <c r="B6511" s="74">
        <v>12494.632750000001</v>
      </c>
      <c r="C6511" s="75">
        <v>0.18919795199878861</v>
      </c>
      <c r="D6511" s="74">
        <v>682.553</v>
      </c>
      <c r="E6511" s="75">
        <v>1.0335448213204118E-2</v>
      </c>
      <c r="F6511" s="74">
        <v>11812.079750000001</v>
      </c>
      <c r="G6511" s="75">
        <v>0.17886250378558449</v>
      </c>
      <c r="H6511" s="74">
        <v>7264.4</v>
      </c>
      <c r="I6511" s="75">
        <v>0.11</v>
      </c>
      <c r="J6511" s="74">
        <v>642.33949999999993</v>
      </c>
      <c r="K6511" s="75">
        <v>9.7265218049666854E-3</v>
      </c>
      <c r="L6511" s="74">
        <v>6622.0605000000005</v>
      </c>
      <c r="M6511" s="75">
        <v>0.10027347819503332</v>
      </c>
    </row>
    <row r="6512" spans="1:13" x14ac:dyDescent="0.2">
      <c r="A6512" s="77">
        <v>66050</v>
      </c>
      <c r="B6512" s="78">
        <v>12496.832750000001</v>
      </c>
      <c r="C6512" s="79">
        <v>0.18920261544284636</v>
      </c>
      <c r="D6512" s="78">
        <v>682.553</v>
      </c>
      <c r="E6512" s="79">
        <v>1.0333883421650265E-2</v>
      </c>
      <c r="F6512" s="78">
        <v>11814.279750000002</v>
      </c>
      <c r="G6512" s="79">
        <v>0.17886873202119608</v>
      </c>
      <c r="H6512" s="78">
        <v>7265.5</v>
      </c>
      <c r="I6512" s="79">
        <v>0.11</v>
      </c>
      <c r="J6512" s="78">
        <v>642.33949999999993</v>
      </c>
      <c r="K6512" s="79">
        <v>9.7250492051476137E-3</v>
      </c>
      <c r="L6512" s="78">
        <v>6623.1605</v>
      </c>
      <c r="M6512" s="79">
        <v>0.10027495079485238</v>
      </c>
    </row>
    <row r="6513" spans="1:13" x14ac:dyDescent="0.2">
      <c r="A6513" s="73">
        <v>66060</v>
      </c>
      <c r="B6513" s="74">
        <v>12499.032750000002</v>
      </c>
      <c r="C6513" s="75">
        <v>0.18920727747502275</v>
      </c>
      <c r="D6513" s="74">
        <v>682.553</v>
      </c>
      <c r="E6513" s="75">
        <v>1.0332319103844989E-2</v>
      </c>
      <c r="F6513" s="74">
        <v>11816.479750000002</v>
      </c>
      <c r="G6513" s="75">
        <v>0.17887495837117776</v>
      </c>
      <c r="H6513" s="74">
        <v>7266.6</v>
      </c>
      <c r="I6513" s="75">
        <v>0.11</v>
      </c>
      <c r="J6513" s="74">
        <v>642.33949999999993</v>
      </c>
      <c r="K6513" s="75">
        <v>9.7235770511656053E-3</v>
      </c>
      <c r="L6513" s="74">
        <v>6624.2605000000003</v>
      </c>
      <c r="M6513" s="75">
        <v>0.1002764229488344</v>
      </c>
    </row>
    <row r="6514" spans="1:13" x14ac:dyDescent="0.2">
      <c r="A6514" s="77">
        <v>66070</v>
      </c>
      <c r="B6514" s="78">
        <v>12501.232750000001</v>
      </c>
      <c r="C6514" s="79">
        <v>0.18921193809595885</v>
      </c>
      <c r="D6514" s="78">
        <v>682.553</v>
      </c>
      <c r="E6514" s="79">
        <v>1.0330755259573179E-2</v>
      </c>
      <c r="F6514" s="78">
        <v>11818.679750000001</v>
      </c>
      <c r="G6514" s="79">
        <v>0.17888118283638568</v>
      </c>
      <c r="H6514" s="78">
        <v>7267.7</v>
      </c>
      <c r="I6514" s="79">
        <v>0.11</v>
      </c>
      <c r="J6514" s="78">
        <v>642.33949999999993</v>
      </c>
      <c r="K6514" s="79">
        <v>9.7221053428182217E-3</v>
      </c>
      <c r="L6514" s="78">
        <v>6625.3605000000007</v>
      </c>
      <c r="M6514" s="79">
        <v>0.10027789465718179</v>
      </c>
    </row>
    <row r="6515" spans="1:13" x14ac:dyDescent="0.2">
      <c r="A6515" s="73">
        <v>66080</v>
      </c>
      <c r="B6515" s="74">
        <v>12503.43275</v>
      </c>
      <c r="C6515" s="75">
        <v>0.18921659730629539</v>
      </c>
      <c r="D6515" s="74">
        <v>682.553</v>
      </c>
      <c r="E6515" s="75">
        <v>1.0329191888619855E-2</v>
      </c>
      <c r="F6515" s="74">
        <v>11820.87975</v>
      </c>
      <c r="G6515" s="75">
        <v>0.17888740541767553</v>
      </c>
      <c r="H6515" s="74">
        <v>7268.8</v>
      </c>
      <c r="I6515" s="75">
        <v>0.11</v>
      </c>
      <c r="J6515" s="74">
        <v>642.33949999999993</v>
      </c>
      <c r="K6515" s="75">
        <v>9.7206340799031472E-3</v>
      </c>
      <c r="L6515" s="74">
        <v>6626.4605000000001</v>
      </c>
      <c r="M6515" s="75">
        <v>0.10027936592009686</v>
      </c>
    </row>
    <row r="6516" spans="1:13" x14ac:dyDescent="0.2">
      <c r="A6516" s="77">
        <v>66090</v>
      </c>
      <c r="B6516" s="78">
        <v>12505.632750000001</v>
      </c>
      <c r="C6516" s="79">
        <v>0.18922125510667273</v>
      </c>
      <c r="D6516" s="78">
        <v>682.553</v>
      </c>
      <c r="E6516" s="79">
        <v>1.0327628990770162E-2</v>
      </c>
      <c r="F6516" s="78">
        <v>11823.079750000001</v>
      </c>
      <c r="G6516" s="79">
        <v>0.17889362611590257</v>
      </c>
      <c r="H6516" s="78">
        <v>7269.9</v>
      </c>
      <c r="I6516" s="79">
        <v>0.11</v>
      </c>
      <c r="J6516" s="78">
        <v>642.33949999999993</v>
      </c>
      <c r="K6516" s="79">
        <v>9.7191632622181858E-3</v>
      </c>
      <c r="L6516" s="78">
        <v>6627.5605000000005</v>
      </c>
      <c r="M6516" s="79">
        <v>0.10028083673778182</v>
      </c>
    </row>
    <row r="6517" spans="1:13" x14ac:dyDescent="0.2">
      <c r="A6517" s="73">
        <v>66100</v>
      </c>
      <c r="B6517" s="74">
        <v>12507.832750000001</v>
      </c>
      <c r="C6517" s="75">
        <v>0.18922591149773074</v>
      </c>
      <c r="D6517" s="74">
        <v>682.553</v>
      </c>
      <c r="E6517" s="75">
        <v>1.032606656580938E-2</v>
      </c>
      <c r="F6517" s="74">
        <v>11825.279750000002</v>
      </c>
      <c r="G6517" s="75">
        <v>0.17889984493192135</v>
      </c>
      <c r="H6517" s="74">
        <v>7271</v>
      </c>
      <c r="I6517" s="75">
        <v>0.11</v>
      </c>
      <c r="J6517" s="74">
        <v>642.33949999999993</v>
      </c>
      <c r="K6517" s="75">
        <v>9.7176928895612701E-3</v>
      </c>
      <c r="L6517" s="74">
        <v>6628.6605</v>
      </c>
      <c r="M6517" s="75">
        <v>0.10028230711043873</v>
      </c>
    </row>
    <row r="6518" spans="1:13" x14ac:dyDescent="0.2">
      <c r="A6518" s="77">
        <v>66110</v>
      </c>
      <c r="B6518" s="78">
        <v>12510.032750000002</v>
      </c>
      <c r="C6518" s="79">
        <v>0.18923056648010894</v>
      </c>
      <c r="D6518" s="78">
        <v>682.553</v>
      </c>
      <c r="E6518" s="79">
        <v>1.0324504613522916E-2</v>
      </c>
      <c r="F6518" s="78">
        <v>11827.479750000002</v>
      </c>
      <c r="G6518" s="79">
        <v>0.17890606186658603</v>
      </c>
      <c r="H6518" s="78">
        <v>7272.1</v>
      </c>
      <c r="I6518" s="79">
        <v>0.11</v>
      </c>
      <c r="J6518" s="78">
        <v>642.33949999999993</v>
      </c>
      <c r="K6518" s="79">
        <v>9.7162229617304488E-3</v>
      </c>
      <c r="L6518" s="78">
        <v>6629.7605000000003</v>
      </c>
      <c r="M6518" s="79">
        <v>0.10028377703826956</v>
      </c>
    </row>
    <row r="6519" spans="1:13" x14ac:dyDescent="0.2">
      <c r="A6519" s="73">
        <v>66120</v>
      </c>
      <c r="B6519" s="74">
        <v>12512.232750000001</v>
      </c>
      <c r="C6519" s="75">
        <v>0.18923522005444648</v>
      </c>
      <c r="D6519" s="74">
        <v>682.553</v>
      </c>
      <c r="E6519" s="75">
        <v>1.032294313369631E-2</v>
      </c>
      <c r="F6519" s="74">
        <v>11829.679750000001</v>
      </c>
      <c r="G6519" s="75">
        <v>0.17891227692075018</v>
      </c>
      <c r="H6519" s="74">
        <v>7273.2</v>
      </c>
      <c r="I6519" s="75">
        <v>0.11</v>
      </c>
      <c r="J6519" s="74">
        <v>642.33949999999993</v>
      </c>
      <c r="K6519" s="75">
        <v>9.7147534785238954E-3</v>
      </c>
      <c r="L6519" s="74">
        <v>6630.8605000000007</v>
      </c>
      <c r="M6519" s="75">
        <v>0.10028524652147612</v>
      </c>
    </row>
    <row r="6520" spans="1:13" x14ac:dyDescent="0.2">
      <c r="A6520" s="77">
        <v>66130</v>
      </c>
      <c r="B6520" s="78">
        <v>12514.43275</v>
      </c>
      <c r="C6520" s="79">
        <v>0.18923987222138214</v>
      </c>
      <c r="D6520" s="78">
        <v>682.553</v>
      </c>
      <c r="E6520" s="79">
        <v>1.0321382126115228E-2</v>
      </c>
      <c r="F6520" s="78">
        <v>11831.87975</v>
      </c>
      <c r="G6520" s="79">
        <v>0.17891849009526689</v>
      </c>
      <c r="H6520" s="78">
        <v>7274.3</v>
      </c>
      <c r="I6520" s="79">
        <v>0.11</v>
      </c>
      <c r="J6520" s="78">
        <v>642.33949999999993</v>
      </c>
      <c r="K6520" s="79">
        <v>9.7132844397399051E-3</v>
      </c>
      <c r="L6520" s="78">
        <v>6631.9605000000001</v>
      </c>
      <c r="M6520" s="79">
        <v>0.1002867155602601</v>
      </c>
    </row>
    <row r="6521" spans="1:13" x14ac:dyDescent="0.2">
      <c r="A6521" s="73">
        <v>66140</v>
      </c>
      <c r="B6521" s="74">
        <v>12516.632750000001</v>
      </c>
      <c r="C6521" s="75">
        <v>0.18924452298155428</v>
      </c>
      <c r="D6521" s="74">
        <v>682.553</v>
      </c>
      <c r="E6521" s="75">
        <v>1.0319821590565468E-2</v>
      </c>
      <c r="F6521" s="74">
        <v>11834.079750000001</v>
      </c>
      <c r="G6521" s="75">
        <v>0.17892470139098882</v>
      </c>
      <c r="H6521" s="74">
        <v>7275.4</v>
      </c>
      <c r="I6521" s="75">
        <v>0.11</v>
      </c>
      <c r="J6521" s="74">
        <v>642.33949999999993</v>
      </c>
      <c r="K6521" s="75">
        <v>9.7118158451768959E-3</v>
      </c>
      <c r="L6521" s="74">
        <v>6633.0605000000005</v>
      </c>
      <c r="M6521" s="75">
        <v>0.10028818415482312</v>
      </c>
    </row>
    <row r="6522" spans="1:13" x14ac:dyDescent="0.2">
      <c r="A6522" s="77">
        <v>66150</v>
      </c>
      <c r="B6522" s="78">
        <v>12518.832750000001</v>
      </c>
      <c r="C6522" s="79">
        <v>0.18924917233560093</v>
      </c>
      <c r="D6522" s="78">
        <v>682.553</v>
      </c>
      <c r="E6522" s="79">
        <v>1.0318261526832956E-2</v>
      </c>
      <c r="F6522" s="78">
        <v>11836.279750000002</v>
      </c>
      <c r="G6522" s="79">
        <v>0.17893091080876797</v>
      </c>
      <c r="H6522" s="78">
        <v>7276.5</v>
      </c>
      <c r="I6522" s="79">
        <v>0.11</v>
      </c>
      <c r="J6522" s="78">
        <v>642.33949999999993</v>
      </c>
      <c r="K6522" s="79">
        <v>9.7103476946334075E-3</v>
      </c>
      <c r="L6522" s="78">
        <v>6634.1605</v>
      </c>
      <c r="M6522" s="79">
        <v>0.10028965230536659</v>
      </c>
    </row>
    <row r="6523" spans="1:13" x14ac:dyDescent="0.2">
      <c r="A6523" s="73">
        <v>66160</v>
      </c>
      <c r="B6523" s="74">
        <v>12521.032750000002</v>
      </c>
      <c r="C6523" s="75">
        <v>0.18925382028415966</v>
      </c>
      <c r="D6523" s="74">
        <v>682.553</v>
      </c>
      <c r="E6523" s="75">
        <v>1.0316701934703748E-2</v>
      </c>
      <c r="F6523" s="74">
        <v>11838.479750000002</v>
      </c>
      <c r="G6523" s="75">
        <v>0.17893711834945589</v>
      </c>
      <c r="H6523" s="74">
        <v>7277.6</v>
      </c>
      <c r="I6523" s="75">
        <v>0.11</v>
      </c>
      <c r="J6523" s="74">
        <v>642.33949999999993</v>
      </c>
      <c r="K6523" s="75">
        <v>9.7088799879081009E-3</v>
      </c>
      <c r="L6523" s="74">
        <v>6635.2605000000003</v>
      </c>
      <c r="M6523" s="75">
        <v>0.10029112001209191</v>
      </c>
    </row>
    <row r="6524" spans="1:13" x14ac:dyDescent="0.2">
      <c r="A6524" s="77">
        <v>66170</v>
      </c>
      <c r="B6524" s="78">
        <v>12523.232750000001</v>
      </c>
      <c r="C6524" s="79">
        <v>0.18925846682786762</v>
      </c>
      <c r="D6524" s="78">
        <v>682.553</v>
      </c>
      <c r="E6524" s="79">
        <v>1.0315142813964033E-2</v>
      </c>
      <c r="F6524" s="78">
        <v>11840.679750000001</v>
      </c>
      <c r="G6524" s="79">
        <v>0.17894332401390359</v>
      </c>
      <c r="H6524" s="78">
        <v>7278.7</v>
      </c>
      <c r="I6524" s="79">
        <v>0.11</v>
      </c>
      <c r="J6524" s="78">
        <v>642.33949999999993</v>
      </c>
      <c r="K6524" s="79">
        <v>9.707412724799757E-3</v>
      </c>
      <c r="L6524" s="78">
        <v>6636.3605000000007</v>
      </c>
      <c r="M6524" s="79">
        <v>0.10029258727520025</v>
      </c>
    </row>
    <row r="6525" spans="1:13" x14ac:dyDescent="0.2">
      <c r="A6525" s="73">
        <v>66180</v>
      </c>
      <c r="B6525" s="74">
        <v>12525.43275</v>
      </c>
      <c r="C6525" s="75">
        <v>0.18926311196736173</v>
      </c>
      <c r="D6525" s="74">
        <v>682.553</v>
      </c>
      <c r="E6525" s="75">
        <v>1.0313584164400121E-2</v>
      </c>
      <c r="F6525" s="74">
        <v>11842.87975</v>
      </c>
      <c r="G6525" s="75">
        <v>0.17894952780296161</v>
      </c>
      <c r="H6525" s="74">
        <v>7279.8</v>
      </c>
      <c r="I6525" s="75">
        <v>0.11</v>
      </c>
      <c r="J6525" s="74">
        <v>642.33949999999993</v>
      </c>
      <c r="K6525" s="75">
        <v>9.7059459051072813E-3</v>
      </c>
      <c r="L6525" s="74">
        <v>6637.4605000000001</v>
      </c>
      <c r="M6525" s="75">
        <v>0.10029405409489271</v>
      </c>
    </row>
    <row r="6526" spans="1:13" x14ac:dyDescent="0.2">
      <c r="A6526" s="77">
        <v>66190</v>
      </c>
      <c r="B6526" s="78">
        <v>12527.632750000001</v>
      </c>
      <c r="C6526" s="79">
        <v>0.18926775570327845</v>
      </c>
      <c r="D6526" s="78">
        <v>682.553</v>
      </c>
      <c r="E6526" s="79">
        <v>1.0312025985798459E-2</v>
      </c>
      <c r="F6526" s="78">
        <v>11845.079750000001</v>
      </c>
      <c r="G6526" s="79">
        <v>0.17895572971748</v>
      </c>
      <c r="H6526" s="78">
        <v>7280.9</v>
      </c>
      <c r="I6526" s="79">
        <v>0.11</v>
      </c>
      <c r="J6526" s="78">
        <v>642.33949999999993</v>
      </c>
      <c r="K6526" s="79">
        <v>9.704479528629701E-3</v>
      </c>
      <c r="L6526" s="78">
        <v>6638.5605000000005</v>
      </c>
      <c r="M6526" s="79">
        <v>0.1002955204713703</v>
      </c>
    </row>
    <row r="6527" spans="1:13" x14ac:dyDescent="0.2">
      <c r="A6527" s="73">
        <v>66200</v>
      </c>
      <c r="B6527" s="74">
        <v>12529.832750000001</v>
      </c>
      <c r="C6527" s="75">
        <v>0.18927239803625379</v>
      </c>
      <c r="D6527" s="74">
        <v>682.553</v>
      </c>
      <c r="E6527" s="75">
        <v>1.0310468277945619E-2</v>
      </c>
      <c r="F6527" s="74">
        <v>11847.279750000002</v>
      </c>
      <c r="G6527" s="75">
        <v>0.17896192975830819</v>
      </c>
      <c r="H6527" s="74">
        <v>7282</v>
      </c>
      <c r="I6527" s="75">
        <v>0.11</v>
      </c>
      <c r="J6527" s="74">
        <v>642.33949999999993</v>
      </c>
      <c r="K6527" s="75">
        <v>9.7030135951661628E-3</v>
      </c>
      <c r="L6527" s="74">
        <v>6639.6605</v>
      </c>
      <c r="M6527" s="75">
        <v>0.10029698640483384</v>
      </c>
    </row>
    <row r="6528" spans="1:13" x14ac:dyDescent="0.2">
      <c r="A6528" s="77">
        <v>66210</v>
      </c>
      <c r="B6528" s="78">
        <v>12532.032750000002</v>
      </c>
      <c r="C6528" s="79">
        <v>0.18927703896692347</v>
      </c>
      <c r="D6528" s="78">
        <v>682.553</v>
      </c>
      <c r="E6528" s="79">
        <v>1.0308911040628303E-2</v>
      </c>
      <c r="F6528" s="78">
        <v>11849.479750000002</v>
      </c>
      <c r="G6528" s="79">
        <v>0.17896812792629516</v>
      </c>
      <c r="H6528" s="78">
        <v>7283.1</v>
      </c>
      <c r="I6528" s="79">
        <v>0.11</v>
      </c>
      <c r="J6528" s="78">
        <v>642.33949999999993</v>
      </c>
      <c r="K6528" s="79">
        <v>9.7015481045159332E-3</v>
      </c>
      <c r="L6528" s="78">
        <v>6640.7605000000003</v>
      </c>
      <c r="M6528" s="79">
        <v>0.10029845189548407</v>
      </c>
    </row>
    <row r="6529" spans="1:13" x14ac:dyDescent="0.2">
      <c r="A6529" s="73">
        <v>66220</v>
      </c>
      <c r="B6529" s="74">
        <v>12534.232750000001</v>
      </c>
      <c r="C6529" s="75">
        <v>0.1892816784959227</v>
      </c>
      <c r="D6529" s="74">
        <v>682.553</v>
      </c>
      <c r="E6529" s="75">
        <v>1.0307354273633343E-2</v>
      </c>
      <c r="F6529" s="74">
        <v>11851.679750000001</v>
      </c>
      <c r="G6529" s="75">
        <v>0.17897432422228934</v>
      </c>
      <c r="H6529" s="74">
        <v>7284.2</v>
      </c>
      <c r="I6529" s="75">
        <v>0.11</v>
      </c>
      <c r="J6529" s="74">
        <v>642.33949999999993</v>
      </c>
      <c r="K6529" s="75">
        <v>9.7000830564784035E-3</v>
      </c>
      <c r="L6529" s="74">
        <v>6641.8605000000007</v>
      </c>
      <c r="M6529" s="75">
        <v>0.10029991694352161</v>
      </c>
    </row>
    <row r="6530" spans="1:13" x14ac:dyDescent="0.2">
      <c r="A6530" s="77">
        <v>66230</v>
      </c>
      <c r="B6530" s="78">
        <v>12536.43275</v>
      </c>
      <c r="C6530" s="79">
        <v>0.18928631662388645</v>
      </c>
      <c r="D6530" s="78">
        <v>682.553</v>
      </c>
      <c r="E6530" s="79">
        <v>1.0305797976747697E-2</v>
      </c>
      <c r="F6530" s="78">
        <v>11853.87975</v>
      </c>
      <c r="G6530" s="79">
        <v>0.17898051864713876</v>
      </c>
      <c r="H6530" s="78">
        <v>7285.3</v>
      </c>
      <c r="I6530" s="79">
        <v>0.11</v>
      </c>
      <c r="J6530" s="78">
        <v>642.33949999999993</v>
      </c>
      <c r="K6530" s="79">
        <v>9.6986184508530866E-3</v>
      </c>
      <c r="L6530" s="78">
        <v>6642.9605000000001</v>
      </c>
      <c r="M6530" s="79">
        <v>0.10030138154914692</v>
      </c>
    </row>
    <row r="6531" spans="1:13" x14ac:dyDescent="0.2">
      <c r="A6531" s="73">
        <v>66240</v>
      </c>
      <c r="B6531" s="74">
        <v>12538.632750000001</v>
      </c>
      <c r="C6531" s="75">
        <v>0.1892909533514493</v>
      </c>
      <c r="D6531" s="74">
        <v>682.553</v>
      </c>
      <c r="E6531" s="75">
        <v>1.0304242149758454E-2</v>
      </c>
      <c r="F6531" s="74">
        <v>11856.079750000001</v>
      </c>
      <c r="G6531" s="75">
        <v>0.17898671120169082</v>
      </c>
      <c r="H6531" s="74">
        <v>7286.4</v>
      </c>
      <c r="I6531" s="75">
        <v>0.11</v>
      </c>
      <c r="J6531" s="74">
        <v>642.33949999999993</v>
      </c>
      <c r="K6531" s="75">
        <v>9.6971542874396133E-3</v>
      </c>
      <c r="L6531" s="74">
        <v>6644.0605000000005</v>
      </c>
      <c r="M6531" s="75">
        <v>0.10030284571256039</v>
      </c>
    </row>
    <row r="6532" spans="1:13" x14ac:dyDescent="0.2">
      <c r="A6532" s="77">
        <v>66250</v>
      </c>
      <c r="B6532" s="78">
        <v>12540.832750000001</v>
      </c>
      <c r="C6532" s="79">
        <v>0.18929558867924531</v>
      </c>
      <c r="D6532" s="78">
        <v>682.553</v>
      </c>
      <c r="E6532" s="79">
        <v>1.0302686792452831E-2</v>
      </c>
      <c r="F6532" s="78">
        <v>11858.279750000002</v>
      </c>
      <c r="G6532" s="79">
        <v>0.17899290188679248</v>
      </c>
      <c r="H6532" s="78">
        <v>7287.5</v>
      </c>
      <c r="I6532" s="79">
        <v>0.11</v>
      </c>
      <c r="J6532" s="78">
        <v>642.33949999999993</v>
      </c>
      <c r="K6532" s="79">
        <v>9.6956905660377356E-3</v>
      </c>
      <c r="L6532" s="78">
        <v>6645.1605</v>
      </c>
      <c r="M6532" s="79">
        <v>0.10030430943396226</v>
      </c>
    </row>
    <row r="6533" spans="1:13" x14ac:dyDescent="0.2">
      <c r="A6533" s="73">
        <v>66260</v>
      </c>
      <c r="B6533" s="74">
        <v>12543.032750000002</v>
      </c>
      <c r="C6533" s="75">
        <v>0.18930022260790827</v>
      </c>
      <c r="D6533" s="74">
        <v>682.553</v>
      </c>
      <c r="E6533" s="75">
        <v>1.030113190461817E-2</v>
      </c>
      <c r="F6533" s="74">
        <v>11860.479750000002</v>
      </c>
      <c r="G6533" s="75">
        <v>0.17899909070329009</v>
      </c>
      <c r="H6533" s="74">
        <v>7288.6</v>
      </c>
      <c r="I6533" s="75">
        <v>0.11</v>
      </c>
      <c r="J6533" s="74">
        <v>642.33949999999993</v>
      </c>
      <c r="K6533" s="75">
        <v>9.6942272864473274E-3</v>
      </c>
      <c r="L6533" s="74">
        <v>6646.2605000000003</v>
      </c>
      <c r="M6533" s="75">
        <v>0.10030577271355268</v>
      </c>
    </row>
    <row r="6534" spans="1:13" x14ac:dyDescent="0.2">
      <c r="A6534" s="77">
        <v>66270</v>
      </c>
      <c r="B6534" s="78">
        <v>12545.232750000001</v>
      </c>
      <c r="C6534" s="79">
        <v>0.18930485513807155</v>
      </c>
      <c r="D6534" s="78">
        <v>682.553</v>
      </c>
      <c r="E6534" s="79">
        <v>1.0299577486041949E-2</v>
      </c>
      <c r="F6534" s="78">
        <v>11862.679750000001</v>
      </c>
      <c r="G6534" s="79">
        <v>0.17900527765202959</v>
      </c>
      <c r="H6534" s="78">
        <v>7289.7</v>
      </c>
      <c r="I6534" s="79">
        <v>0.11</v>
      </c>
      <c r="J6534" s="78">
        <v>642.33949999999993</v>
      </c>
      <c r="K6534" s="79">
        <v>9.6927644484683852E-3</v>
      </c>
      <c r="L6534" s="78">
        <v>6647.3605000000007</v>
      </c>
      <c r="M6534" s="79">
        <v>0.10030723555153162</v>
      </c>
    </row>
    <row r="6535" spans="1:13" x14ac:dyDescent="0.2">
      <c r="A6535" s="73">
        <v>66280</v>
      </c>
      <c r="B6535" s="74">
        <v>12547.43275</v>
      </c>
      <c r="C6535" s="75">
        <v>0.18930948627036814</v>
      </c>
      <c r="D6535" s="74">
        <v>682.553</v>
      </c>
      <c r="E6535" s="75">
        <v>1.0298023536511769E-2</v>
      </c>
      <c r="F6535" s="74">
        <v>11864.87975</v>
      </c>
      <c r="G6535" s="75">
        <v>0.17901146273385637</v>
      </c>
      <c r="H6535" s="74">
        <v>7290.8</v>
      </c>
      <c r="I6535" s="75">
        <v>0.11</v>
      </c>
      <c r="J6535" s="74">
        <v>642.33949999999993</v>
      </c>
      <c r="K6535" s="75">
        <v>9.6913020519010257E-3</v>
      </c>
      <c r="L6535" s="74">
        <v>6648.4605000000001</v>
      </c>
      <c r="M6535" s="75">
        <v>0.10030869794809898</v>
      </c>
    </row>
    <row r="6536" spans="1:13" x14ac:dyDescent="0.2">
      <c r="A6536" s="77">
        <v>66290</v>
      </c>
      <c r="B6536" s="78">
        <v>12549.632750000001</v>
      </c>
      <c r="C6536" s="79">
        <v>0.18931411600543069</v>
      </c>
      <c r="D6536" s="78">
        <v>682.553</v>
      </c>
      <c r="E6536" s="79">
        <v>1.0296470055815356E-2</v>
      </c>
      <c r="F6536" s="78">
        <v>11867.079750000001</v>
      </c>
      <c r="G6536" s="79">
        <v>0.17901764594961533</v>
      </c>
      <c r="H6536" s="78">
        <v>7291.9</v>
      </c>
      <c r="I6536" s="79">
        <v>0.11</v>
      </c>
      <c r="J6536" s="78">
        <v>642.33949999999993</v>
      </c>
      <c r="K6536" s="79">
        <v>9.6898400965454816E-3</v>
      </c>
      <c r="L6536" s="78">
        <v>6649.5605000000005</v>
      </c>
      <c r="M6536" s="79">
        <v>0.10031015990345453</v>
      </c>
    </row>
    <row r="6537" spans="1:13" x14ac:dyDescent="0.2">
      <c r="A6537" s="73">
        <v>66300</v>
      </c>
      <c r="B6537" s="74">
        <v>12551.832750000001</v>
      </c>
      <c r="C6537" s="75">
        <v>0.18931874434389143</v>
      </c>
      <c r="D6537" s="74">
        <v>682.553</v>
      </c>
      <c r="E6537" s="75">
        <v>1.0294917043740573E-2</v>
      </c>
      <c r="F6537" s="74">
        <v>11869.279750000002</v>
      </c>
      <c r="G6537" s="75">
        <v>0.17902382730015085</v>
      </c>
      <c r="H6537" s="74">
        <v>7293</v>
      </c>
      <c r="I6537" s="75">
        <v>0.11</v>
      </c>
      <c r="J6537" s="74">
        <v>642.33949999999993</v>
      </c>
      <c r="K6537" s="75">
        <v>9.6883785822021104E-3</v>
      </c>
      <c r="L6537" s="74">
        <v>6650.6605</v>
      </c>
      <c r="M6537" s="75">
        <v>0.10031162141779788</v>
      </c>
    </row>
    <row r="6538" spans="1:13" x14ac:dyDescent="0.2">
      <c r="A6538" s="77">
        <v>66310</v>
      </c>
      <c r="B6538" s="78">
        <v>12554.032750000002</v>
      </c>
      <c r="C6538" s="79">
        <v>0.18932337128638219</v>
      </c>
      <c r="D6538" s="78">
        <v>682.553</v>
      </c>
      <c r="E6538" s="79">
        <v>1.0293364500075404E-2</v>
      </c>
      <c r="F6538" s="78">
        <v>11871.479750000002</v>
      </c>
      <c r="G6538" s="79">
        <v>0.17903000678630676</v>
      </c>
      <c r="H6538" s="78">
        <v>7294.1</v>
      </c>
      <c r="I6538" s="79">
        <v>0.11</v>
      </c>
      <c r="J6538" s="78">
        <v>642.33949999999993</v>
      </c>
      <c r="K6538" s="79">
        <v>9.6869175086713912E-3</v>
      </c>
      <c r="L6538" s="78">
        <v>6651.7605000000003</v>
      </c>
      <c r="M6538" s="79">
        <v>0.10031308249132861</v>
      </c>
    </row>
    <row r="6539" spans="1:13" x14ac:dyDescent="0.2">
      <c r="A6539" s="73">
        <v>66320</v>
      </c>
      <c r="B6539" s="74">
        <v>12556.232750000001</v>
      </c>
      <c r="C6539" s="75">
        <v>0.18932799683353441</v>
      </c>
      <c r="D6539" s="74">
        <v>682.553</v>
      </c>
      <c r="E6539" s="75">
        <v>1.0291812424607961E-2</v>
      </c>
      <c r="F6539" s="74">
        <v>11873.679750000001</v>
      </c>
      <c r="G6539" s="75">
        <v>0.17903618440892644</v>
      </c>
      <c r="H6539" s="74">
        <v>7295.2</v>
      </c>
      <c r="I6539" s="75">
        <v>0.11</v>
      </c>
      <c r="J6539" s="74">
        <v>642.33949999999993</v>
      </c>
      <c r="K6539" s="75">
        <v>9.6854568757539193E-3</v>
      </c>
      <c r="L6539" s="74">
        <v>6652.8605000000007</v>
      </c>
      <c r="M6539" s="75">
        <v>0.10031454312424609</v>
      </c>
    </row>
    <row r="6540" spans="1:13" x14ac:dyDescent="0.2">
      <c r="A6540" s="77">
        <v>66330</v>
      </c>
      <c r="B6540" s="78">
        <v>12558.43275</v>
      </c>
      <c r="C6540" s="79">
        <v>0.18933262098597919</v>
      </c>
      <c r="D6540" s="78">
        <v>682.553</v>
      </c>
      <c r="E6540" s="79">
        <v>1.0290260817126489E-2</v>
      </c>
      <c r="F6540" s="78">
        <v>11875.87975</v>
      </c>
      <c r="G6540" s="79">
        <v>0.17904236016885269</v>
      </c>
      <c r="H6540" s="78">
        <v>7296.3</v>
      </c>
      <c r="I6540" s="79">
        <v>0.11</v>
      </c>
      <c r="J6540" s="78">
        <v>642.33949999999993</v>
      </c>
      <c r="K6540" s="79">
        <v>9.6839966832504131E-3</v>
      </c>
      <c r="L6540" s="78">
        <v>6653.9605000000001</v>
      </c>
      <c r="M6540" s="79">
        <v>0.10031600331674959</v>
      </c>
    </row>
    <row r="6541" spans="1:13" x14ac:dyDescent="0.2">
      <c r="A6541" s="73">
        <v>66340</v>
      </c>
      <c r="B6541" s="74">
        <v>12560.632750000001</v>
      </c>
      <c r="C6541" s="75">
        <v>0.18933724374434732</v>
      </c>
      <c r="D6541" s="74">
        <v>682.553</v>
      </c>
      <c r="E6541" s="75">
        <v>1.0288709677419355E-2</v>
      </c>
      <c r="F6541" s="74">
        <v>11878.079750000001</v>
      </c>
      <c r="G6541" s="75">
        <v>0.17904853406692797</v>
      </c>
      <c r="H6541" s="74">
        <v>7297.4</v>
      </c>
      <c r="I6541" s="75">
        <v>0.11</v>
      </c>
      <c r="J6541" s="74">
        <v>642.33949999999993</v>
      </c>
      <c r="K6541" s="75">
        <v>9.6825369309617108E-3</v>
      </c>
      <c r="L6541" s="74">
        <v>6655.0605000000005</v>
      </c>
      <c r="M6541" s="75">
        <v>0.1003174630690383</v>
      </c>
    </row>
    <row r="6542" spans="1:13" x14ac:dyDescent="0.2">
      <c r="A6542" s="77">
        <v>66350</v>
      </c>
      <c r="B6542" s="78">
        <v>12562.832750000001</v>
      </c>
      <c r="C6542" s="79">
        <v>0.18934186510926904</v>
      </c>
      <c r="D6542" s="78">
        <v>682.553</v>
      </c>
      <c r="E6542" s="79">
        <v>1.0287159005275057E-2</v>
      </c>
      <c r="F6542" s="78">
        <v>11880.279750000002</v>
      </c>
      <c r="G6542" s="79">
        <v>0.17905470610399399</v>
      </c>
      <c r="H6542" s="78">
        <v>7298.5</v>
      </c>
      <c r="I6542" s="79">
        <v>0.11</v>
      </c>
      <c r="J6542" s="78">
        <v>642.33949999999993</v>
      </c>
      <c r="K6542" s="79">
        <v>9.6810776186887701E-3</v>
      </c>
      <c r="L6542" s="78">
        <v>6656.1605</v>
      </c>
      <c r="M6542" s="79">
        <v>0.10031892238131122</v>
      </c>
    </row>
    <row r="6543" spans="1:13" x14ac:dyDescent="0.2">
      <c r="A6543" s="73">
        <v>66360</v>
      </c>
      <c r="B6543" s="74">
        <v>12565.032750000002</v>
      </c>
      <c r="C6543" s="75">
        <v>0.18934648508137436</v>
      </c>
      <c r="D6543" s="74">
        <v>682.553</v>
      </c>
      <c r="E6543" s="75">
        <v>1.0285608800482219E-2</v>
      </c>
      <c r="F6543" s="74">
        <v>11882.479750000002</v>
      </c>
      <c r="G6543" s="75">
        <v>0.17906087628089215</v>
      </c>
      <c r="H6543" s="74">
        <v>7299.6</v>
      </c>
      <c r="I6543" s="75">
        <v>0.11</v>
      </c>
      <c r="J6543" s="74">
        <v>642.33949999999993</v>
      </c>
      <c r="K6543" s="75">
        <v>9.6796187462326686E-3</v>
      </c>
      <c r="L6543" s="74">
        <v>6657.2605000000003</v>
      </c>
      <c r="M6543" s="75">
        <v>0.10032038125376734</v>
      </c>
    </row>
    <row r="6544" spans="1:13" x14ac:dyDescent="0.2">
      <c r="A6544" s="77">
        <v>66370</v>
      </c>
      <c r="B6544" s="78">
        <v>12567.232750000001</v>
      </c>
      <c r="C6544" s="79">
        <v>0.18935110366129276</v>
      </c>
      <c r="D6544" s="78">
        <v>682.553</v>
      </c>
      <c r="E6544" s="79">
        <v>1.0284059062829592E-2</v>
      </c>
      <c r="F6544" s="78">
        <v>11884.679750000001</v>
      </c>
      <c r="G6544" s="79">
        <v>0.17906704459846318</v>
      </c>
      <c r="H6544" s="78">
        <v>7300.7</v>
      </c>
      <c r="I6544" s="79">
        <v>0.11</v>
      </c>
      <c r="J6544" s="78">
        <v>642.33949999999993</v>
      </c>
      <c r="K6544" s="79">
        <v>9.6781603133946053E-3</v>
      </c>
      <c r="L6544" s="78">
        <v>6658.3605000000007</v>
      </c>
      <c r="M6544" s="79">
        <v>0.10032183968660541</v>
      </c>
    </row>
    <row r="6545" spans="1:13" x14ac:dyDescent="0.2">
      <c r="A6545" s="73">
        <v>66380</v>
      </c>
      <c r="B6545" s="74">
        <v>12569.43275</v>
      </c>
      <c r="C6545" s="75">
        <v>0.18935572084965352</v>
      </c>
      <c r="D6545" s="74">
        <v>682.553</v>
      </c>
      <c r="E6545" s="75">
        <v>1.0282509792106057E-2</v>
      </c>
      <c r="F6545" s="74">
        <v>11886.87975</v>
      </c>
      <c r="G6545" s="75">
        <v>0.17907321105754745</v>
      </c>
      <c r="H6545" s="74">
        <v>7301.8</v>
      </c>
      <c r="I6545" s="75">
        <v>0.11</v>
      </c>
      <c r="J6545" s="74">
        <v>642.33949999999993</v>
      </c>
      <c r="K6545" s="75">
        <v>9.6767023199758953E-3</v>
      </c>
      <c r="L6545" s="74">
        <v>6659.4605000000001</v>
      </c>
      <c r="M6545" s="75">
        <v>0.10032329768002411</v>
      </c>
    </row>
    <row r="6546" spans="1:13" x14ac:dyDescent="0.2">
      <c r="A6546" s="77">
        <v>66390</v>
      </c>
      <c r="B6546" s="78">
        <v>12571.632750000001</v>
      </c>
      <c r="C6546" s="79">
        <v>0.1893603366470854</v>
      </c>
      <c r="D6546" s="78">
        <v>682.553</v>
      </c>
      <c r="E6546" s="79">
        <v>1.0280960988100617E-2</v>
      </c>
      <c r="F6546" s="78">
        <v>11889.079750000001</v>
      </c>
      <c r="G6546" s="79">
        <v>0.1790793756589848</v>
      </c>
      <c r="H6546" s="78">
        <v>7302.9</v>
      </c>
      <c r="I6546" s="79">
        <v>0.11</v>
      </c>
      <c r="J6546" s="78">
        <v>642.33949999999993</v>
      </c>
      <c r="K6546" s="79">
        <v>9.675244765777977E-3</v>
      </c>
      <c r="L6546" s="78">
        <v>6660.5605000000005</v>
      </c>
      <c r="M6546" s="79">
        <v>0.10032475523422203</v>
      </c>
    </row>
    <row r="6547" spans="1:13" x14ac:dyDescent="0.2">
      <c r="A6547" s="73">
        <v>66400</v>
      </c>
      <c r="B6547" s="74">
        <v>12573.832750000001</v>
      </c>
      <c r="C6547" s="75">
        <v>0.18936495105421688</v>
      </c>
      <c r="D6547" s="74">
        <v>682.553</v>
      </c>
      <c r="E6547" s="75">
        <v>1.027941265060241E-2</v>
      </c>
      <c r="F6547" s="74">
        <v>11891.279750000002</v>
      </c>
      <c r="G6547" s="75">
        <v>0.17908553840361449</v>
      </c>
      <c r="H6547" s="74">
        <v>7304</v>
      </c>
      <c r="I6547" s="75">
        <v>0.11</v>
      </c>
      <c r="J6547" s="74">
        <v>642.33949999999993</v>
      </c>
      <c r="K6547" s="75">
        <v>9.6737876506024084E-3</v>
      </c>
      <c r="L6547" s="74">
        <v>6661.6605</v>
      </c>
      <c r="M6547" s="75">
        <v>0.10032621234939759</v>
      </c>
    </row>
    <row r="6548" spans="1:13" x14ac:dyDescent="0.2">
      <c r="A6548" s="77">
        <v>66410</v>
      </c>
      <c r="B6548" s="78">
        <v>12576.032750000002</v>
      </c>
      <c r="C6548" s="79">
        <v>0.18936956407167599</v>
      </c>
      <c r="D6548" s="78">
        <v>682.553</v>
      </c>
      <c r="E6548" s="79">
        <v>1.0277864779400693E-2</v>
      </c>
      <c r="F6548" s="78">
        <v>11893.479750000002</v>
      </c>
      <c r="G6548" s="79">
        <v>0.17909169929227528</v>
      </c>
      <c r="H6548" s="78">
        <v>7305.1</v>
      </c>
      <c r="I6548" s="79">
        <v>0.11</v>
      </c>
      <c r="J6548" s="78">
        <v>642.33949999999993</v>
      </c>
      <c r="K6548" s="79">
        <v>9.6723309742508656E-3</v>
      </c>
      <c r="L6548" s="78">
        <v>6662.7605000000003</v>
      </c>
      <c r="M6548" s="79">
        <v>0.10032766902574913</v>
      </c>
    </row>
    <row r="6549" spans="1:13" x14ac:dyDescent="0.2">
      <c r="A6549" s="73">
        <v>66420</v>
      </c>
      <c r="B6549" s="74">
        <v>12578.232750000001</v>
      </c>
      <c r="C6549" s="75">
        <v>0.18937417570009035</v>
      </c>
      <c r="D6549" s="74">
        <v>682.553</v>
      </c>
      <c r="E6549" s="75">
        <v>1.0276317374284853E-2</v>
      </c>
      <c r="F6549" s="74">
        <v>11895.679750000001</v>
      </c>
      <c r="G6549" s="75">
        <v>0.17909785832580549</v>
      </c>
      <c r="H6549" s="74">
        <v>7306.2</v>
      </c>
      <c r="I6549" s="75">
        <v>0.11</v>
      </c>
      <c r="J6549" s="74">
        <v>642.33949999999993</v>
      </c>
      <c r="K6549" s="75">
        <v>9.6708747365251424E-3</v>
      </c>
      <c r="L6549" s="74">
        <v>6663.8605000000007</v>
      </c>
      <c r="M6549" s="75">
        <v>0.10032912526347487</v>
      </c>
    </row>
    <row r="6550" spans="1:13" x14ac:dyDescent="0.2">
      <c r="A6550" s="77">
        <v>66430</v>
      </c>
      <c r="B6550" s="78">
        <v>12580.43275</v>
      </c>
      <c r="C6550" s="79">
        <v>0.18937878594008731</v>
      </c>
      <c r="D6550" s="78">
        <v>682.553</v>
      </c>
      <c r="E6550" s="79">
        <v>1.0274770435044408E-2</v>
      </c>
      <c r="F6550" s="78">
        <v>11897.87975</v>
      </c>
      <c r="G6550" s="79">
        <v>0.1791040155050429</v>
      </c>
      <c r="H6550" s="78">
        <v>7307.3</v>
      </c>
      <c r="I6550" s="79">
        <v>0.11</v>
      </c>
      <c r="J6550" s="78">
        <v>642.33949999999993</v>
      </c>
      <c r="K6550" s="79">
        <v>9.6694189372271561E-3</v>
      </c>
      <c r="L6550" s="78">
        <v>6664.9605000000001</v>
      </c>
      <c r="M6550" s="79">
        <v>0.10033058106277284</v>
      </c>
    </row>
    <row r="6551" spans="1:13" x14ac:dyDescent="0.2">
      <c r="A6551" s="73">
        <v>66440</v>
      </c>
      <c r="B6551" s="74">
        <v>12582.632750000001</v>
      </c>
      <c r="C6551" s="75">
        <v>0.1893833947922938</v>
      </c>
      <c r="D6551" s="74">
        <v>682.553</v>
      </c>
      <c r="E6551" s="75">
        <v>1.0273223961468994E-2</v>
      </c>
      <c r="F6551" s="74">
        <v>11900.079750000001</v>
      </c>
      <c r="G6551" s="75">
        <v>0.17911017083082481</v>
      </c>
      <c r="H6551" s="74">
        <v>7308.4</v>
      </c>
      <c r="I6551" s="75">
        <v>0.11</v>
      </c>
      <c r="J6551" s="74">
        <v>642.33949999999993</v>
      </c>
      <c r="K6551" s="75">
        <v>9.6679635761589399E-3</v>
      </c>
      <c r="L6551" s="74">
        <v>6666.0605000000005</v>
      </c>
      <c r="M6551" s="75">
        <v>0.10033203642384107</v>
      </c>
    </row>
    <row r="6552" spans="1:13" x14ac:dyDescent="0.2">
      <c r="A6552" s="77">
        <v>66450</v>
      </c>
      <c r="B6552" s="78">
        <v>12584.832750000001</v>
      </c>
      <c r="C6552" s="79">
        <v>0.18938800225733637</v>
      </c>
      <c r="D6552" s="78">
        <v>682.553</v>
      </c>
      <c r="E6552" s="79">
        <v>1.0271677953348383E-2</v>
      </c>
      <c r="F6552" s="78">
        <v>11902.279750000002</v>
      </c>
      <c r="G6552" s="79">
        <v>0.17911632430398799</v>
      </c>
      <c r="H6552" s="78">
        <v>7309.5</v>
      </c>
      <c r="I6552" s="79">
        <v>0.11</v>
      </c>
      <c r="J6552" s="78">
        <v>642.33949999999993</v>
      </c>
      <c r="K6552" s="79">
        <v>9.666508653122647E-3</v>
      </c>
      <c r="L6552" s="78">
        <v>6667.1605</v>
      </c>
      <c r="M6552" s="79">
        <v>0.10033349134687736</v>
      </c>
    </row>
    <row r="6553" spans="1:13" x14ac:dyDescent="0.2">
      <c r="A6553" s="73">
        <v>66460</v>
      </c>
      <c r="B6553" s="74">
        <v>12587.032750000002</v>
      </c>
      <c r="C6553" s="75">
        <v>0.18939260833584115</v>
      </c>
      <c r="D6553" s="74">
        <v>682.553</v>
      </c>
      <c r="E6553" s="75">
        <v>1.0270132410472465E-2</v>
      </c>
      <c r="F6553" s="74">
        <v>11904.479750000002</v>
      </c>
      <c r="G6553" s="75">
        <v>0.17912247592536867</v>
      </c>
      <c r="H6553" s="74">
        <v>7310.6</v>
      </c>
      <c r="I6553" s="75">
        <v>0.11</v>
      </c>
      <c r="J6553" s="74">
        <v>642.33949999999993</v>
      </c>
      <c r="K6553" s="75">
        <v>9.6650541679205535E-3</v>
      </c>
      <c r="L6553" s="74">
        <v>6668.2605000000003</v>
      </c>
      <c r="M6553" s="75">
        <v>0.10033494583207946</v>
      </c>
    </row>
    <row r="6554" spans="1:13" x14ac:dyDescent="0.2">
      <c r="A6554" s="77">
        <v>66470</v>
      </c>
      <c r="B6554" s="78">
        <v>12589.232750000001</v>
      </c>
      <c r="C6554" s="79">
        <v>0.1893972130284339</v>
      </c>
      <c r="D6554" s="78">
        <v>682.553</v>
      </c>
      <c r="E6554" s="79">
        <v>1.0268587332631262E-2</v>
      </c>
      <c r="F6554" s="78">
        <v>11906.679750000001</v>
      </c>
      <c r="G6554" s="79">
        <v>0.17912862569580262</v>
      </c>
      <c r="H6554" s="78">
        <v>7311.7</v>
      </c>
      <c r="I6554" s="79">
        <v>0.11</v>
      </c>
      <c r="J6554" s="78">
        <v>642.33949999999993</v>
      </c>
      <c r="K6554" s="79">
        <v>9.6636001203550467E-3</v>
      </c>
      <c r="L6554" s="78">
        <v>6669.3605000000007</v>
      </c>
      <c r="M6554" s="79">
        <v>0.10033639987964496</v>
      </c>
    </row>
    <row r="6555" spans="1:13" x14ac:dyDescent="0.2">
      <c r="A6555" s="73">
        <v>66480</v>
      </c>
      <c r="B6555" s="74">
        <v>12591.43275</v>
      </c>
      <c r="C6555" s="75">
        <v>0.18940181633574008</v>
      </c>
      <c r="D6555" s="74">
        <v>682.553</v>
      </c>
      <c r="E6555" s="75">
        <v>1.0267042719614922E-2</v>
      </c>
      <c r="F6555" s="74">
        <v>11908.87975</v>
      </c>
      <c r="G6555" s="75">
        <v>0.17913477361612515</v>
      </c>
      <c r="H6555" s="74">
        <v>7312.8</v>
      </c>
      <c r="I6555" s="75">
        <v>0.11</v>
      </c>
      <c r="J6555" s="74">
        <v>642.33949999999993</v>
      </c>
      <c r="K6555" s="75">
        <v>9.6621465102286388E-3</v>
      </c>
      <c r="L6555" s="74">
        <v>6670.4605000000001</v>
      </c>
      <c r="M6555" s="75">
        <v>0.10033785348977137</v>
      </c>
    </row>
    <row r="6556" spans="1:13" x14ac:dyDescent="0.2">
      <c r="A6556" s="77">
        <v>66490</v>
      </c>
      <c r="B6556" s="78">
        <v>12593.632750000001</v>
      </c>
      <c r="C6556" s="79">
        <v>0.18940641825838472</v>
      </c>
      <c r="D6556" s="78">
        <v>682.553</v>
      </c>
      <c r="E6556" s="79">
        <v>1.0265498571213717E-2</v>
      </c>
      <c r="F6556" s="78">
        <v>11911.079750000001</v>
      </c>
      <c r="G6556" s="79">
        <v>0.17914091968717102</v>
      </c>
      <c r="H6556" s="78">
        <v>7313.9</v>
      </c>
      <c r="I6556" s="79">
        <v>0.11</v>
      </c>
      <c r="J6556" s="78">
        <v>642.33949999999993</v>
      </c>
      <c r="K6556" s="79">
        <v>9.6606933373439598E-3</v>
      </c>
      <c r="L6556" s="78">
        <v>6671.5605000000005</v>
      </c>
      <c r="M6556" s="79">
        <v>0.10033930666265604</v>
      </c>
    </row>
    <row r="6557" spans="1:13" x14ac:dyDescent="0.2">
      <c r="A6557" s="73">
        <v>66500</v>
      </c>
      <c r="B6557" s="74">
        <v>12595.832750000001</v>
      </c>
      <c r="C6557" s="75">
        <v>0.18941101879699251</v>
      </c>
      <c r="D6557" s="74">
        <v>682.553</v>
      </c>
      <c r="E6557" s="75">
        <v>1.0263954887218044E-2</v>
      </c>
      <c r="F6557" s="74">
        <v>11913.279750000002</v>
      </c>
      <c r="G6557" s="75">
        <v>0.17914706390977445</v>
      </c>
      <c r="H6557" s="74">
        <v>7315</v>
      </c>
      <c r="I6557" s="75">
        <v>0.11</v>
      </c>
      <c r="J6557" s="74">
        <v>642.33949999999993</v>
      </c>
      <c r="K6557" s="75">
        <v>9.6592406015037578E-3</v>
      </c>
      <c r="L6557" s="74">
        <v>6672.6605</v>
      </c>
      <c r="M6557" s="75">
        <v>0.10034075939849624</v>
      </c>
    </row>
    <row r="6558" spans="1:13" x14ac:dyDescent="0.2">
      <c r="A6558" s="77">
        <v>66510</v>
      </c>
      <c r="B6558" s="78">
        <v>12598.032750000002</v>
      </c>
      <c r="C6558" s="79">
        <v>0.18941561795218767</v>
      </c>
      <c r="D6558" s="78">
        <v>682.553</v>
      </c>
      <c r="E6558" s="79">
        <v>1.0262411667418434E-2</v>
      </c>
      <c r="F6558" s="78">
        <v>11915.479750000002</v>
      </c>
      <c r="G6558" s="79">
        <v>0.17915320628476925</v>
      </c>
      <c r="H6558" s="78">
        <v>7316.1</v>
      </c>
      <c r="I6558" s="79">
        <v>0.11</v>
      </c>
      <c r="J6558" s="78">
        <v>642.33949999999993</v>
      </c>
      <c r="K6558" s="79">
        <v>9.6577883025108988E-3</v>
      </c>
      <c r="L6558" s="78">
        <v>6673.7605000000003</v>
      </c>
      <c r="M6558" s="79">
        <v>0.10034221169748911</v>
      </c>
    </row>
    <row r="6559" spans="1:13" x14ac:dyDescent="0.2">
      <c r="A6559" s="73">
        <v>66520</v>
      </c>
      <c r="B6559" s="74">
        <v>12600.232750000001</v>
      </c>
      <c r="C6559" s="75">
        <v>0.18942021572459411</v>
      </c>
      <c r="D6559" s="74">
        <v>682.553</v>
      </c>
      <c r="E6559" s="75">
        <v>1.0260868911605532E-2</v>
      </c>
      <c r="F6559" s="74">
        <v>11917.679750000001</v>
      </c>
      <c r="G6559" s="75">
        <v>0.17915934681298859</v>
      </c>
      <c r="H6559" s="74">
        <v>7317.2</v>
      </c>
      <c r="I6559" s="75">
        <v>0.11</v>
      </c>
      <c r="J6559" s="74">
        <v>642.33949999999993</v>
      </c>
      <c r="K6559" s="75">
        <v>9.6563364401683685E-3</v>
      </c>
      <c r="L6559" s="74">
        <v>6674.8605000000007</v>
      </c>
      <c r="M6559" s="75">
        <v>0.10034366355983164</v>
      </c>
    </row>
    <row r="6560" spans="1:13" x14ac:dyDescent="0.2">
      <c r="A6560" s="77">
        <v>66530</v>
      </c>
      <c r="B6560" s="78">
        <v>12602.43275</v>
      </c>
      <c r="C6560" s="79">
        <v>0.18942481211483542</v>
      </c>
      <c r="D6560" s="78">
        <v>682.553</v>
      </c>
      <c r="E6560" s="79">
        <v>1.0259326619570118E-2</v>
      </c>
      <c r="F6560" s="78">
        <v>11919.87975</v>
      </c>
      <c r="G6560" s="79">
        <v>0.17916548549526529</v>
      </c>
      <c r="H6560" s="78">
        <v>7318.3</v>
      </c>
      <c r="I6560" s="79">
        <v>0.11</v>
      </c>
      <c r="J6560" s="78">
        <v>642.33949999999993</v>
      </c>
      <c r="K6560" s="79">
        <v>9.6548850142792707E-3</v>
      </c>
      <c r="L6560" s="78">
        <v>6675.9605000000001</v>
      </c>
      <c r="M6560" s="79">
        <v>0.10034511498572073</v>
      </c>
    </row>
    <row r="6561" spans="1:13" x14ac:dyDescent="0.2">
      <c r="A6561" s="73">
        <v>66540</v>
      </c>
      <c r="B6561" s="74">
        <v>12604.632750000001</v>
      </c>
      <c r="C6561" s="75">
        <v>0.18942940712353473</v>
      </c>
      <c r="D6561" s="74">
        <v>682.553</v>
      </c>
      <c r="E6561" s="75">
        <v>1.0257784791103095E-2</v>
      </c>
      <c r="F6561" s="74">
        <v>11922.079750000001</v>
      </c>
      <c r="G6561" s="75">
        <v>0.17917162233243164</v>
      </c>
      <c r="H6561" s="74">
        <v>7319.4</v>
      </c>
      <c r="I6561" s="75">
        <v>0.11</v>
      </c>
      <c r="J6561" s="74">
        <v>642.33949999999993</v>
      </c>
      <c r="K6561" s="75">
        <v>9.6534340246468286E-3</v>
      </c>
      <c r="L6561" s="74">
        <v>6677.0605000000005</v>
      </c>
      <c r="M6561" s="75">
        <v>0.10034656597535317</v>
      </c>
    </row>
    <row r="6562" spans="1:13" x14ac:dyDescent="0.2">
      <c r="A6562" s="77">
        <v>66550</v>
      </c>
      <c r="B6562" s="78">
        <v>12606.832750000001</v>
      </c>
      <c r="C6562" s="79">
        <v>0.18943400075131483</v>
      </c>
      <c r="D6562" s="78">
        <v>682.553</v>
      </c>
      <c r="E6562" s="79">
        <v>1.0256243425995492E-2</v>
      </c>
      <c r="F6562" s="78">
        <v>11924.279750000002</v>
      </c>
      <c r="G6562" s="79">
        <v>0.17917775732531932</v>
      </c>
      <c r="H6562" s="78">
        <v>7320.5</v>
      </c>
      <c r="I6562" s="79">
        <v>0.11</v>
      </c>
      <c r="J6562" s="78">
        <v>642.33949999999993</v>
      </c>
      <c r="K6562" s="79">
        <v>9.6519834710743786E-3</v>
      </c>
      <c r="L6562" s="78">
        <v>6678.1605</v>
      </c>
      <c r="M6562" s="79">
        <v>0.10034801652892562</v>
      </c>
    </row>
    <row r="6563" spans="1:13" x14ac:dyDescent="0.2">
      <c r="A6563" s="73">
        <v>66560</v>
      </c>
      <c r="B6563" s="74">
        <v>12609.032750000002</v>
      </c>
      <c r="C6563" s="75">
        <v>0.18943859299879812</v>
      </c>
      <c r="D6563" s="74">
        <v>682.553</v>
      </c>
      <c r="E6563" s="75">
        <v>1.0254702524038461E-2</v>
      </c>
      <c r="F6563" s="74">
        <v>11926.479750000002</v>
      </c>
      <c r="G6563" s="75">
        <v>0.17918389047475966</v>
      </c>
      <c r="H6563" s="74">
        <v>7321.6</v>
      </c>
      <c r="I6563" s="75">
        <v>0.11</v>
      </c>
      <c r="J6563" s="74">
        <v>642.33949999999993</v>
      </c>
      <c r="K6563" s="75">
        <v>9.6505333533653832E-3</v>
      </c>
      <c r="L6563" s="74">
        <v>6679.2605000000003</v>
      </c>
      <c r="M6563" s="75">
        <v>0.10034946664663462</v>
      </c>
    </row>
    <row r="6564" spans="1:13" x14ac:dyDescent="0.2">
      <c r="A6564" s="77">
        <v>66570</v>
      </c>
      <c r="B6564" s="78">
        <v>12611.232750000001</v>
      </c>
      <c r="C6564" s="79">
        <v>0.18944318386660661</v>
      </c>
      <c r="D6564" s="78">
        <v>682.553</v>
      </c>
      <c r="E6564" s="79">
        <v>1.0253162085023283E-2</v>
      </c>
      <c r="F6564" s="78">
        <v>11928.679750000001</v>
      </c>
      <c r="G6564" s="79">
        <v>0.1791900217815833</v>
      </c>
      <c r="H6564" s="78">
        <v>7322.7</v>
      </c>
      <c r="I6564" s="79">
        <v>0.11</v>
      </c>
      <c r="J6564" s="78">
        <v>642.33949999999993</v>
      </c>
      <c r="K6564" s="79">
        <v>9.649083671323418E-3</v>
      </c>
      <c r="L6564" s="78">
        <v>6680.3605000000007</v>
      </c>
      <c r="M6564" s="79">
        <v>0.1003509163286766</v>
      </c>
    </row>
    <row r="6565" spans="1:13" x14ac:dyDescent="0.2">
      <c r="A6565" s="73">
        <v>66580</v>
      </c>
      <c r="B6565" s="74">
        <v>12613.43275</v>
      </c>
      <c r="C6565" s="75">
        <v>0.18944777335536198</v>
      </c>
      <c r="D6565" s="74">
        <v>682.553</v>
      </c>
      <c r="E6565" s="75">
        <v>1.0251622108741363E-2</v>
      </c>
      <c r="F6565" s="74">
        <v>11930.87975</v>
      </c>
      <c r="G6565" s="75">
        <v>0.17919615124662061</v>
      </c>
      <c r="H6565" s="74">
        <v>7323.8</v>
      </c>
      <c r="I6565" s="75">
        <v>0.11</v>
      </c>
      <c r="J6565" s="74">
        <v>642.33949999999993</v>
      </c>
      <c r="K6565" s="75">
        <v>9.6476344247521766E-3</v>
      </c>
      <c r="L6565" s="74">
        <v>6681.4605000000001</v>
      </c>
      <c r="M6565" s="75">
        <v>0.10035236557524782</v>
      </c>
    </row>
    <row r="6566" spans="1:13" x14ac:dyDescent="0.2">
      <c r="A6566" s="77">
        <v>66590</v>
      </c>
      <c r="B6566" s="78">
        <v>12615.632750000001</v>
      </c>
      <c r="C6566" s="79">
        <v>0.18945236146568556</v>
      </c>
      <c r="D6566" s="78">
        <v>682.553</v>
      </c>
      <c r="E6566" s="79">
        <v>1.0250082594984233E-2</v>
      </c>
      <c r="F6566" s="78">
        <v>11933.079750000001</v>
      </c>
      <c r="G6566" s="79">
        <v>0.17920227887070131</v>
      </c>
      <c r="H6566" s="78">
        <v>7324.9</v>
      </c>
      <c r="I6566" s="79">
        <v>0.11</v>
      </c>
      <c r="J6566" s="78">
        <v>642.33949999999993</v>
      </c>
      <c r="K6566" s="79">
        <v>9.646185613455472E-3</v>
      </c>
      <c r="L6566" s="78">
        <v>6682.5605000000005</v>
      </c>
      <c r="M6566" s="79">
        <v>0.10035381438654453</v>
      </c>
    </row>
    <row r="6567" spans="1:13" x14ac:dyDescent="0.2">
      <c r="A6567" s="73">
        <v>66600</v>
      </c>
      <c r="B6567" s="74">
        <v>12617.832750000001</v>
      </c>
      <c r="C6567" s="75">
        <v>0.18945694819819822</v>
      </c>
      <c r="D6567" s="74">
        <v>682.553</v>
      </c>
      <c r="E6567" s="75">
        <v>1.0248543543543544E-2</v>
      </c>
      <c r="F6567" s="74">
        <v>11935.279750000002</v>
      </c>
      <c r="G6567" s="75">
        <v>0.17920840465465468</v>
      </c>
      <c r="H6567" s="74">
        <v>7326</v>
      </c>
      <c r="I6567" s="75">
        <v>0.11</v>
      </c>
      <c r="J6567" s="74">
        <v>642.33949999999993</v>
      </c>
      <c r="K6567" s="75">
        <v>9.6447372372372355E-3</v>
      </c>
      <c r="L6567" s="74">
        <v>6683.6605</v>
      </c>
      <c r="M6567" s="75">
        <v>0.10035526276276276</v>
      </c>
    </row>
    <row r="6568" spans="1:13" x14ac:dyDescent="0.2">
      <c r="A6568" s="77">
        <v>66610</v>
      </c>
      <c r="B6568" s="78">
        <v>12620.032750000002</v>
      </c>
      <c r="C6568" s="79">
        <v>0.18946153355352052</v>
      </c>
      <c r="D6568" s="78">
        <v>682.553</v>
      </c>
      <c r="E6568" s="79">
        <v>1.0247004954211079E-2</v>
      </c>
      <c r="F6568" s="78">
        <v>11937.479750000002</v>
      </c>
      <c r="G6568" s="79">
        <v>0.17921452859930945</v>
      </c>
      <c r="H6568" s="78">
        <v>7327.1</v>
      </c>
      <c r="I6568" s="79">
        <v>0.11</v>
      </c>
      <c r="J6568" s="78">
        <v>642.33949999999993</v>
      </c>
      <c r="K6568" s="79">
        <v>9.6432892959015144E-3</v>
      </c>
      <c r="L6568" s="78">
        <v>6684.7605000000003</v>
      </c>
      <c r="M6568" s="79">
        <v>0.10035671070409849</v>
      </c>
    </row>
    <row r="6569" spans="1:13" x14ac:dyDescent="0.2">
      <c r="A6569" s="73">
        <v>66620</v>
      </c>
      <c r="B6569" s="74">
        <v>12622.232750000001</v>
      </c>
      <c r="C6569" s="75">
        <v>0.1894661175322726</v>
      </c>
      <c r="D6569" s="74">
        <v>682.553</v>
      </c>
      <c r="E6569" s="75">
        <v>1.0245466826778744E-2</v>
      </c>
      <c r="F6569" s="74">
        <v>11939.679750000001</v>
      </c>
      <c r="G6569" s="75">
        <v>0.17922065070549387</v>
      </c>
      <c r="H6569" s="74">
        <v>7328.2</v>
      </c>
      <c r="I6569" s="75">
        <v>0.11</v>
      </c>
      <c r="J6569" s="74">
        <v>642.33949999999993</v>
      </c>
      <c r="K6569" s="75">
        <v>9.6418417892524758E-3</v>
      </c>
      <c r="L6569" s="74">
        <v>6685.8605000000007</v>
      </c>
      <c r="M6569" s="75">
        <v>0.10035815821074753</v>
      </c>
    </row>
    <row r="6570" spans="1:13" x14ac:dyDescent="0.2">
      <c r="A6570" s="77">
        <v>66630</v>
      </c>
      <c r="B6570" s="78">
        <v>12624.43275</v>
      </c>
      <c r="C6570" s="79">
        <v>0.18947070013507428</v>
      </c>
      <c r="D6570" s="78">
        <v>682.553</v>
      </c>
      <c r="E6570" s="79">
        <v>1.0243929161038572E-2</v>
      </c>
      <c r="F6570" s="78">
        <v>11941.87975</v>
      </c>
      <c r="G6570" s="79">
        <v>0.17922677097403572</v>
      </c>
      <c r="H6570" s="78">
        <v>7329.3</v>
      </c>
      <c r="I6570" s="79">
        <v>0.11</v>
      </c>
      <c r="J6570" s="78">
        <v>642.33949999999993</v>
      </c>
      <c r="K6570" s="79">
        <v>9.6403947170944013E-3</v>
      </c>
      <c r="L6570" s="78">
        <v>6686.9605000000001</v>
      </c>
      <c r="M6570" s="79">
        <v>0.10035960528290561</v>
      </c>
    </row>
    <row r="6571" spans="1:13" x14ac:dyDescent="0.2">
      <c r="A6571" s="73">
        <v>66640</v>
      </c>
      <c r="B6571" s="74">
        <v>12626.632750000001</v>
      </c>
      <c r="C6571" s="75">
        <v>0.18947528136254502</v>
      </c>
      <c r="D6571" s="74">
        <v>682.553</v>
      </c>
      <c r="E6571" s="75">
        <v>1.0242391956782714E-2</v>
      </c>
      <c r="F6571" s="74">
        <v>11944.079750000001</v>
      </c>
      <c r="G6571" s="75">
        <v>0.17923288940576232</v>
      </c>
      <c r="H6571" s="74">
        <v>7330.4</v>
      </c>
      <c r="I6571" s="75">
        <v>0.11</v>
      </c>
      <c r="J6571" s="74">
        <v>642.33949999999993</v>
      </c>
      <c r="K6571" s="75">
        <v>9.638948079231692E-3</v>
      </c>
      <c r="L6571" s="74">
        <v>6688.0605000000005</v>
      </c>
      <c r="M6571" s="75">
        <v>0.10036105192076832</v>
      </c>
    </row>
    <row r="6572" spans="1:13" x14ac:dyDescent="0.2">
      <c r="A6572" s="77">
        <v>66650</v>
      </c>
      <c r="B6572" s="78">
        <v>12628.832750000001</v>
      </c>
      <c r="C6572" s="79">
        <v>0.18947986121530386</v>
      </c>
      <c r="D6572" s="78">
        <v>682.553</v>
      </c>
      <c r="E6572" s="79">
        <v>1.0240855213803451E-2</v>
      </c>
      <c r="F6572" s="78">
        <v>11946.279750000002</v>
      </c>
      <c r="G6572" s="79">
        <v>0.17923900600150039</v>
      </c>
      <c r="H6572" s="78">
        <v>7331.5</v>
      </c>
      <c r="I6572" s="79">
        <v>0.11</v>
      </c>
      <c r="J6572" s="78">
        <v>642.33949999999993</v>
      </c>
      <c r="K6572" s="79">
        <v>9.6375018754688655E-3</v>
      </c>
      <c r="L6572" s="78">
        <v>6689.1605</v>
      </c>
      <c r="M6572" s="79">
        <v>0.10036249812453113</v>
      </c>
    </row>
    <row r="6573" spans="1:13" x14ac:dyDescent="0.2">
      <c r="A6573" s="73">
        <v>66660</v>
      </c>
      <c r="B6573" s="74">
        <v>12631.032750000002</v>
      </c>
      <c r="C6573" s="75">
        <v>0.18948443969396944</v>
      </c>
      <c r="D6573" s="74">
        <v>682.553</v>
      </c>
      <c r="E6573" s="75">
        <v>1.023931893189319E-2</v>
      </c>
      <c r="F6573" s="74">
        <v>11948.479750000002</v>
      </c>
      <c r="G6573" s="75">
        <v>0.17924512076207624</v>
      </c>
      <c r="H6573" s="74">
        <v>7332.6</v>
      </c>
      <c r="I6573" s="75">
        <v>0.11</v>
      </c>
      <c r="J6573" s="74">
        <v>642.33949999999993</v>
      </c>
      <c r="K6573" s="75">
        <v>9.6360561056105607E-3</v>
      </c>
      <c r="L6573" s="74">
        <v>6690.2605000000003</v>
      </c>
      <c r="M6573" s="75">
        <v>0.10036394389438945</v>
      </c>
    </row>
    <row r="6574" spans="1:13" x14ac:dyDescent="0.2">
      <c r="A6574" s="77">
        <v>66670</v>
      </c>
      <c r="B6574" s="78">
        <v>12633.232750000001</v>
      </c>
      <c r="C6574" s="79">
        <v>0.18948901679916005</v>
      </c>
      <c r="D6574" s="78">
        <v>682.553</v>
      </c>
      <c r="E6574" s="79">
        <v>1.0237783110844457E-2</v>
      </c>
      <c r="F6574" s="78">
        <v>11950.679750000001</v>
      </c>
      <c r="G6574" s="79">
        <v>0.17925123368831561</v>
      </c>
      <c r="H6574" s="78">
        <v>7333.7</v>
      </c>
      <c r="I6574" s="79">
        <v>0.11</v>
      </c>
      <c r="J6574" s="78">
        <v>642.33949999999993</v>
      </c>
      <c r="K6574" s="79">
        <v>9.6346107694615258E-3</v>
      </c>
      <c r="L6574" s="78">
        <v>6691.3605000000007</v>
      </c>
      <c r="M6574" s="79">
        <v>0.10036538923053848</v>
      </c>
    </row>
    <row r="6575" spans="1:13" x14ac:dyDescent="0.2">
      <c r="A6575" s="73">
        <v>66680</v>
      </c>
      <c r="B6575" s="74">
        <v>12635.43275</v>
      </c>
      <c r="C6575" s="75">
        <v>0.1894935925314937</v>
      </c>
      <c r="D6575" s="74">
        <v>682.553</v>
      </c>
      <c r="E6575" s="75">
        <v>1.0236247750449909E-2</v>
      </c>
      <c r="F6575" s="74">
        <v>11952.87975</v>
      </c>
      <c r="G6575" s="75">
        <v>0.1792573447810438</v>
      </c>
      <c r="H6575" s="74">
        <v>7334.8</v>
      </c>
      <c r="I6575" s="75">
        <v>0.11</v>
      </c>
      <c r="J6575" s="74">
        <v>642.33949999999993</v>
      </c>
      <c r="K6575" s="75">
        <v>9.6331658668266339E-3</v>
      </c>
      <c r="L6575" s="74">
        <v>6692.4605000000001</v>
      </c>
      <c r="M6575" s="75">
        <v>0.10036683413317336</v>
      </c>
    </row>
    <row r="6576" spans="1:13" x14ac:dyDescent="0.2">
      <c r="A6576" s="77">
        <v>66690</v>
      </c>
      <c r="B6576" s="78">
        <v>12637.632750000001</v>
      </c>
      <c r="C6576" s="79">
        <v>0.18949816689158797</v>
      </c>
      <c r="D6576" s="78">
        <v>682.553</v>
      </c>
      <c r="E6576" s="79">
        <v>1.0234712850502325E-2</v>
      </c>
      <c r="F6576" s="78">
        <v>11955.079750000001</v>
      </c>
      <c r="G6576" s="79">
        <v>0.17926345404108562</v>
      </c>
      <c r="H6576" s="78">
        <v>7335.9</v>
      </c>
      <c r="I6576" s="79">
        <v>0.11</v>
      </c>
      <c r="J6576" s="78">
        <v>642.33949999999993</v>
      </c>
      <c r="K6576" s="79">
        <v>9.6317213975108708E-3</v>
      </c>
      <c r="L6576" s="78">
        <v>6693.5605000000005</v>
      </c>
      <c r="M6576" s="79">
        <v>0.10036827860248913</v>
      </c>
    </row>
    <row r="6577" spans="1:13" x14ac:dyDescent="0.2">
      <c r="A6577" s="73">
        <v>66700</v>
      </c>
      <c r="B6577" s="74">
        <v>12639.832750000001</v>
      </c>
      <c r="C6577" s="75">
        <v>0.18950273988006</v>
      </c>
      <c r="D6577" s="74">
        <v>682.553</v>
      </c>
      <c r="E6577" s="75">
        <v>1.0233178410794602E-2</v>
      </c>
      <c r="F6577" s="74">
        <v>11957.279750000002</v>
      </c>
      <c r="G6577" s="75">
        <v>0.1792695614692654</v>
      </c>
      <c r="H6577" s="74">
        <v>7337</v>
      </c>
      <c r="I6577" s="75">
        <v>0.11</v>
      </c>
      <c r="J6577" s="74">
        <v>642.33949999999993</v>
      </c>
      <c r="K6577" s="75">
        <v>9.6302773613193386E-3</v>
      </c>
      <c r="L6577" s="74">
        <v>6694.6605</v>
      </c>
      <c r="M6577" s="75">
        <v>0.10036972263868066</v>
      </c>
    </row>
    <row r="6578" spans="1:13" x14ac:dyDescent="0.2">
      <c r="A6578" s="77">
        <v>66710</v>
      </c>
      <c r="B6578" s="78">
        <v>12642.032750000002</v>
      </c>
      <c r="C6578" s="79">
        <v>0.18950731149752664</v>
      </c>
      <c r="D6578" s="78">
        <v>682.553</v>
      </c>
      <c r="E6578" s="79">
        <v>1.0231644431119772E-2</v>
      </c>
      <c r="F6578" s="78">
        <v>11959.479750000002</v>
      </c>
      <c r="G6578" s="79">
        <v>0.17927566706640688</v>
      </c>
      <c r="H6578" s="78">
        <v>7338.1</v>
      </c>
      <c r="I6578" s="79">
        <v>0.11</v>
      </c>
      <c r="J6578" s="78">
        <v>642.33949999999993</v>
      </c>
      <c r="K6578" s="79">
        <v>9.6288337580572609E-3</v>
      </c>
      <c r="L6578" s="78">
        <v>6695.7605000000003</v>
      </c>
      <c r="M6578" s="79">
        <v>0.10037116624194274</v>
      </c>
    </row>
    <row r="6579" spans="1:13" x14ac:dyDescent="0.2">
      <c r="A6579" s="73">
        <v>66720</v>
      </c>
      <c r="B6579" s="74">
        <v>12644.232750000001</v>
      </c>
      <c r="C6579" s="75">
        <v>0.18951188174460434</v>
      </c>
      <c r="D6579" s="74">
        <v>682.553</v>
      </c>
      <c r="E6579" s="75">
        <v>1.0230110911270983E-2</v>
      </c>
      <c r="F6579" s="74">
        <v>11961.679750000001</v>
      </c>
      <c r="G6579" s="75">
        <v>0.17928177083333335</v>
      </c>
      <c r="H6579" s="74">
        <v>7339.2</v>
      </c>
      <c r="I6579" s="75">
        <v>0.11</v>
      </c>
      <c r="J6579" s="74">
        <v>642.33949999999993</v>
      </c>
      <c r="K6579" s="75">
        <v>9.6273905875299756E-3</v>
      </c>
      <c r="L6579" s="74">
        <v>6696.8605000000007</v>
      </c>
      <c r="M6579" s="75">
        <v>0.10037260941247003</v>
      </c>
    </row>
    <row r="6580" spans="1:13" x14ac:dyDescent="0.2">
      <c r="A6580" s="77">
        <v>66730</v>
      </c>
      <c r="B6580" s="78">
        <v>12646.43275</v>
      </c>
      <c r="C6580" s="79">
        <v>0.18951645062190919</v>
      </c>
      <c r="D6580" s="78">
        <v>682.553</v>
      </c>
      <c r="E6580" s="79">
        <v>1.0228577851041511E-2</v>
      </c>
      <c r="F6580" s="78">
        <v>11963.87975</v>
      </c>
      <c r="G6580" s="79">
        <v>0.17928787277086769</v>
      </c>
      <c r="H6580" s="78">
        <v>7340.3</v>
      </c>
      <c r="I6580" s="79">
        <v>0.11</v>
      </c>
      <c r="J6580" s="78">
        <v>642.33949999999993</v>
      </c>
      <c r="K6580" s="79">
        <v>9.6259478495429335E-3</v>
      </c>
      <c r="L6580" s="78">
        <v>6697.9605000000001</v>
      </c>
      <c r="M6580" s="79">
        <v>0.10037405215045707</v>
      </c>
    </row>
    <row r="6581" spans="1:13" x14ac:dyDescent="0.2">
      <c r="A6581" s="73">
        <v>66740</v>
      </c>
      <c r="B6581" s="74">
        <v>12648.632750000001</v>
      </c>
      <c r="C6581" s="75">
        <v>0.18952101813005695</v>
      </c>
      <c r="D6581" s="74">
        <v>682.553</v>
      </c>
      <c r="E6581" s="75">
        <v>1.0227045250224753E-2</v>
      </c>
      <c r="F6581" s="74">
        <v>11966.079750000001</v>
      </c>
      <c r="G6581" s="75">
        <v>0.1792939728798322</v>
      </c>
      <c r="H6581" s="74">
        <v>7341.4</v>
      </c>
      <c r="I6581" s="75">
        <v>0.11</v>
      </c>
      <c r="J6581" s="74">
        <v>642.33949999999993</v>
      </c>
      <c r="K6581" s="75">
        <v>9.6245055439017069E-3</v>
      </c>
      <c r="L6581" s="74">
        <v>6699.0605000000005</v>
      </c>
      <c r="M6581" s="75">
        <v>0.10037549445609829</v>
      </c>
    </row>
    <row r="6582" spans="1:13" x14ac:dyDescent="0.2">
      <c r="A6582" s="77">
        <v>66750</v>
      </c>
      <c r="B6582" s="78">
        <v>12650.832750000001</v>
      </c>
      <c r="C6582" s="79">
        <v>0.18952558426966296</v>
      </c>
      <c r="D6582" s="78">
        <v>682.553</v>
      </c>
      <c r="E6582" s="79">
        <v>1.0225513108614233E-2</v>
      </c>
      <c r="F6582" s="78">
        <v>11968.279750000002</v>
      </c>
      <c r="G6582" s="79">
        <v>0.17930007116104871</v>
      </c>
      <c r="H6582" s="78">
        <v>7342.5</v>
      </c>
      <c r="I6582" s="79">
        <v>0.11</v>
      </c>
      <c r="J6582" s="78">
        <v>642.33949999999993</v>
      </c>
      <c r="K6582" s="79">
        <v>9.623063670411984E-3</v>
      </c>
      <c r="L6582" s="78">
        <v>6700.1605</v>
      </c>
      <c r="M6582" s="79">
        <v>0.10037693632958801</v>
      </c>
    </row>
    <row r="6583" spans="1:13" x14ac:dyDescent="0.2">
      <c r="A6583" s="73">
        <v>66760</v>
      </c>
      <c r="B6583" s="74">
        <v>12653.032750000002</v>
      </c>
      <c r="C6583" s="75">
        <v>0.18953014904134216</v>
      </c>
      <c r="D6583" s="74">
        <v>682.553</v>
      </c>
      <c r="E6583" s="75">
        <v>1.0223981426003595E-2</v>
      </c>
      <c r="F6583" s="74">
        <v>11970.479750000002</v>
      </c>
      <c r="G6583" s="75">
        <v>0.17930616761533855</v>
      </c>
      <c r="H6583" s="74">
        <v>7343.6</v>
      </c>
      <c r="I6583" s="75">
        <v>0.11</v>
      </c>
      <c r="J6583" s="74">
        <v>642.33949999999993</v>
      </c>
      <c r="K6583" s="75">
        <v>9.6216222288795679E-3</v>
      </c>
      <c r="L6583" s="74">
        <v>6701.2605000000003</v>
      </c>
      <c r="M6583" s="75">
        <v>0.10037837777112044</v>
      </c>
    </row>
    <row r="6584" spans="1:13" x14ac:dyDescent="0.2">
      <c r="A6584" s="77">
        <v>66770</v>
      </c>
      <c r="B6584" s="78">
        <v>12655.232750000001</v>
      </c>
      <c r="C6584" s="79">
        <v>0.18953471244570916</v>
      </c>
      <c r="D6584" s="78">
        <v>682.553</v>
      </c>
      <c r="E6584" s="79">
        <v>1.022245020218661E-2</v>
      </c>
      <c r="F6584" s="78">
        <v>11972.679750000001</v>
      </c>
      <c r="G6584" s="79">
        <v>0.17931226224352256</v>
      </c>
      <c r="H6584" s="78">
        <v>7344.7</v>
      </c>
      <c r="I6584" s="79">
        <v>0.11</v>
      </c>
      <c r="J6584" s="78">
        <v>642.33949999999993</v>
      </c>
      <c r="K6584" s="79">
        <v>9.6201812191103776E-3</v>
      </c>
      <c r="L6584" s="78">
        <v>6702.3605000000007</v>
      </c>
      <c r="M6584" s="79">
        <v>0.10037981878088963</v>
      </c>
    </row>
    <row r="6585" spans="1:13" x14ac:dyDescent="0.2">
      <c r="A6585" s="73">
        <v>66780</v>
      </c>
      <c r="B6585" s="74">
        <v>12657.43275</v>
      </c>
      <c r="C6585" s="75">
        <v>0.18953927448337826</v>
      </c>
      <c r="D6585" s="74">
        <v>682.553</v>
      </c>
      <c r="E6585" s="75">
        <v>1.0220919436957172E-2</v>
      </c>
      <c r="F6585" s="74">
        <v>11974.87975</v>
      </c>
      <c r="G6585" s="75">
        <v>0.17931835504642107</v>
      </c>
      <c r="H6585" s="74">
        <v>7345.8</v>
      </c>
      <c r="I6585" s="75">
        <v>0.11</v>
      </c>
      <c r="J6585" s="74">
        <v>642.33949999999993</v>
      </c>
      <c r="K6585" s="75">
        <v>9.6187406409104503E-3</v>
      </c>
      <c r="L6585" s="74">
        <v>6703.4605000000001</v>
      </c>
      <c r="M6585" s="75">
        <v>0.10038125935908955</v>
      </c>
    </row>
    <row r="6586" spans="1:13" x14ac:dyDescent="0.2">
      <c r="A6586" s="77">
        <v>66790</v>
      </c>
      <c r="B6586" s="78">
        <v>12659.632750000001</v>
      </c>
      <c r="C6586" s="79">
        <v>0.18954383515496334</v>
      </c>
      <c r="D6586" s="78">
        <v>682.553</v>
      </c>
      <c r="E6586" s="79">
        <v>1.0219389130109297E-2</v>
      </c>
      <c r="F6586" s="78">
        <v>11977.079750000001</v>
      </c>
      <c r="G6586" s="79">
        <v>0.17932444602485403</v>
      </c>
      <c r="H6586" s="78">
        <v>7346.9</v>
      </c>
      <c r="I6586" s="79">
        <v>0.11</v>
      </c>
      <c r="J6586" s="78">
        <v>642.33949999999993</v>
      </c>
      <c r="K6586" s="79">
        <v>9.6173004940859393E-3</v>
      </c>
      <c r="L6586" s="78">
        <v>6704.5605000000005</v>
      </c>
      <c r="M6586" s="79">
        <v>0.10038269950591407</v>
      </c>
    </row>
    <row r="6587" spans="1:13" x14ac:dyDescent="0.2">
      <c r="A6587" s="73">
        <v>66800</v>
      </c>
      <c r="B6587" s="74">
        <v>12661.832750000001</v>
      </c>
      <c r="C6587" s="75">
        <v>0.18954839446107785</v>
      </c>
      <c r="D6587" s="74">
        <v>682.553</v>
      </c>
      <c r="E6587" s="75">
        <v>1.0217859281437126E-2</v>
      </c>
      <c r="F6587" s="74">
        <v>11979.279750000002</v>
      </c>
      <c r="G6587" s="75">
        <v>0.17933053517964073</v>
      </c>
      <c r="H6587" s="74">
        <v>7348</v>
      </c>
      <c r="I6587" s="75">
        <v>0.11</v>
      </c>
      <c r="J6587" s="74">
        <v>642.33949999999993</v>
      </c>
      <c r="K6587" s="75">
        <v>9.6158607784431124E-3</v>
      </c>
      <c r="L6587" s="74">
        <v>6705.6605</v>
      </c>
      <c r="M6587" s="75">
        <v>0.10038413922155688</v>
      </c>
    </row>
    <row r="6588" spans="1:13" x14ac:dyDescent="0.2">
      <c r="A6588" s="77">
        <v>66810</v>
      </c>
      <c r="B6588" s="78">
        <v>12664.032750000002</v>
      </c>
      <c r="C6588" s="79">
        <v>0.18955295240233502</v>
      </c>
      <c r="D6588" s="78">
        <v>682.553</v>
      </c>
      <c r="E6588" s="79">
        <v>1.021632989073492E-2</v>
      </c>
      <c r="F6588" s="78">
        <v>11981.479750000002</v>
      </c>
      <c r="G6588" s="79">
        <v>0.1793366225116001</v>
      </c>
      <c r="H6588" s="78">
        <v>7349.1</v>
      </c>
      <c r="I6588" s="79">
        <v>0.11</v>
      </c>
      <c r="J6588" s="78">
        <v>642.33949999999993</v>
      </c>
      <c r="K6588" s="79">
        <v>9.6144214937883537E-3</v>
      </c>
      <c r="L6588" s="78">
        <v>6706.7605000000003</v>
      </c>
      <c r="M6588" s="79">
        <v>0.10038557850621165</v>
      </c>
    </row>
    <row r="6589" spans="1:13" x14ac:dyDescent="0.2">
      <c r="A6589" s="73">
        <v>66820</v>
      </c>
      <c r="B6589" s="74">
        <v>12666.232750000001</v>
      </c>
      <c r="C6589" s="75">
        <v>0.18955750897934751</v>
      </c>
      <c r="D6589" s="74">
        <v>682.553</v>
      </c>
      <c r="E6589" s="75">
        <v>1.0214800957797067E-2</v>
      </c>
      <c r="F6589" s="74">
        <v>11983.679750000001</v>
      </c>
      <c r="G6589" s="75">
        <v>0.17934270802155045</v>
      </c>
      <c r="H6589" s="74">
        <v>7350.2</v>
      </c>
      <c r="I6589" s="75">
        <v>0.11</v>
      </c>
      <c r="J6589" s="74">
        <v>642.33949999999993</v>
      </c>
      <c r="K6589" s="75">
        <v>9.6129826399281634E-3</v>
      </c>
      <c r="L6589" s="74">
        <v>6707.8605000000007</v>
      </c>
      <c r="M6589" s="75">
        <v>0.10038701736007184</v>
      </c>
    </row>
    <row r="6590" spans="1:13" x14ac:dyDescent="0.2">
      <c r="A6590" s="77">
        <v>66830</v>
      </c>
      <c r="B6590" s="78">
        <v>12668.43275</v>
      </c>
      <c r="C6590" s="79">
        <v>0.18956206419272781</v>
      </c>
      <c r="D6590" s="78">
        <v>682.553</v>
      </c>
      <c r="E6590" s="79">
        <v>1.0213272482418075E-2</v>
      </c>
      <c r="F6590" s="78">
        <v>11985.87975</v>
      </c>
      <c r="G6590" s="79">
        <v>0.17934879171030974</v>
      </c>
      <c r="H6590" s="78">
        <v>7351.3</v>
      </c>
      <c r="I6590" s="79">
        <v>0.11</v>
      </c>
      <c r="J6590" s="78">
        <v>642.33949999999993</v>
      </c>
      <c r="K6590" s="79">
        <v>9.6115442166691597E-3</v>
      </c>
      <c r="L6590" s="78">
        <v>6708.9605000000001</v>
      </c>
      <c r="M6590" s="79">
        <v>0.10038845578333085</v>
      </c>
    </row>
    <row r="6591" spans="1:13" x14ac:dyDescent="0.2">
      <c r="A6591" s="73">
        <v>66840</v>
      </c>
      <c r="B6591" s="74">
        <v>12670.632750000001</v>
      </c>
      <c r="C6591" s="75">
        <v>0.18956661804308797</v>
      </c>
      <c r="D6591" s="74">
        <v>682.553</v>
      </c>
      <c r="E6591" s="75">
        <v>1.021174446439258E-2</v>
      </c>
      <c r="F6591" s="74">
        <v>11988.079750000001</v>
      </c>
      <c r="G6591" s="75">
        <v>0.1793548735786954</v>
      </c>
      <c r="H6591" s="74">
        <v>7352.4</v>
      </c>
      <c r="I6591" s="75">
        <v>0.11</v>
      </c>
      <c r="J6591" s="74">
        <v>642.33949999999993</v>
      </c>
      <c r="K6591" s="75">
        <v>9.6101062238180719E-3</v>
      </c>
      <c r="L6591" s="74">
        <v>6710.0605000000005</v>
      </c>
      <c r="M6591" s="75">
        <v>0.10038989377618193</v>
      </c>
    </row>
    <row r="6592" spans="1:13" x14ac:dyDescent="0.2">
      <c r="A6592" s="77">
        <v>66850</v>
      </c>
      <c r="B6592" s="78">
        <v>12672.832750000001</v>
      </c>
      <c r="C6592" s="79">
        <v>0.18957117053103967</v>
      </c>
      <c r="D6592" s="78">
        <v>682.553</v>
      </c>
      <c r="E6592" s="79">
        <v>1.0210216903515333E-2</v>
      </c>
      <c r="F6592" s="78">
        <v>11990.279750000002</v>
      </c>
      <c r="G6592" s="79">
        <v>0.17936095362752433</v>
      </c>
      <c r="H6592" s="78">
        <v>7353.5</v>
      </c>
      <c r="I6592" s="79">
        <v>0.11</v>
      </c>
      <c r="J6592" s="78">
        <v>642.33949999999993</v>
      </c>
      <c r="K6592" s="79">
        <v>9.608668661181749E-3</v>
      </c>
      <c r="L6592" s="78">
        <v>6711.1605</v>
      </c>
      <c r="M6592" s="79">
        <v>0.10039133133881825</v>
      </c>
    </row>
    <row r="6593" spans="1:13" x14ac:dyDescent="0.2">
      <c r="A6593" s="73">
        <v>66860</v>
      </c>
      <c r="B6593" s="74">
        <v>12675.032750000002</v>
      </c>
      <c r="C6593" s="75">
        <v>0.18957572165719416</v>
      </c>
      <c r="D6593" s="74">
        <v>682.553</v>
      </c>
      <c r="E6593" s="75">
        <v>1.0208689799581214E-2</v>
      </c>
      <c r="F6593" s="74">
        <v>11992.479750000002</v>
      </c>
      <c r="G6593" s="75">
        <v>0.17936703185761296</v>
      </c>
      <c r="H6593" s="74">
        <v>7354.6</v>
      </c>
      <c r="I6593" s="75">
        <v>0.11</v>
      </c>
      <c r="J6593" s="74">
        <v>642.33949999999993</v>
      </c>
      <c r="K6593" s="75">
        <v>9.6072315285671544E-3</v>
      </c>
      <c r="L6593" s="74">
        <v>6712.2605000000003</v>
      </c>
      <c r="M6593" s="75">
        <v>0.10039276847143284</v>
      </c>
    </row>
    <row r="6594" spans="1:13" x14ac:dyDescent="0.2">
      <c r="A6594" s="77">
        <v>66870</v>
      </c>
      <c r="B6594" s="78">
        <v>12677.232750000001</v>
      </c>
      <c r="C6594" s="79">
        <v>0.18958027142216241</v>
      </c>
      <c r="D6594" s="78">
        <v>682.553</v>
      </c>
      <c r="E6594" s="79">
        <v>1.0207163152385224E-2</v>
      </c>
      <c r="F6594" s="78">
        <v>11994.679750000001</v>
      </c>
      <c r="G6594" s="79">
        <v>0.1793731082697772</v>
      </c>
      <c r="H6594" s="78">
        <v>7355.7</v>
      </c>
      <c r="I6594" s="79">
        <v>0.11</v>
      </c>
      <c r="J6594" s="78">
        <v>642.33949999999993</v>
      </c>
      <c r="K6594" s="79">
        <v>9.605794825781366E-3</v>
      </c>
      <c r="L6594" s="78">
        <v>6713.3605000000007</v>
      </c>
      <c r="M6594" s="79">
        <v>0.10039420517421864</v>
      </c>
    </row>
    <row r="6595" spans="1:13" x14ac:dyDescent="0.2">
      <c r="A6595" s="73">
        <v>66880</v>
      </c>
      <c r="B6595" s="74">
        <v>12679.43275</v>
      </c>
      <c r="C6595" s="75">
        <v>0.18958481982655503</v>
      </c>
      <c r="D6595" s="74">
        <v>682.553</v>
      </c>
      <c r="E6595" s="75">
        <v>1.0205636961722489E-2</v>
      </c>
      <c r="F6595" s="74">
        <v>11996.87975</v>
      </c>
      <c r="G6595" s="75">
        <v>0.17937918286483254</v>
      </c>
      <c r="H6595" s="74">
        <v>7356.8</v>
      </c>
      <c r="I6595" s="75">
        <v>0.11</v>
      </c>
      <c r="J6595" s="74">
        <v>642.33949999999993</v>
      </c>
      <c r="K6595" s="75">
        <v>9.604358552631578E-3</v>
      </c>
      <c r="L6595" s="74">
        <v>6714.4605000000001</v>
      </c>
      <c r="M6595" s="75">
        <v>0.10039564144736843</v>
      </c>
    </row>
    <row r="6596" spans="1:13" x14ac:dyDescent="0.2">
      <c r="A6596" s="77">
        <v>66890</v>
      </c>
      <c r="B6596" s="78">
        <v>12681.632750000001</v>
      </c>
      <c r="C6596" s="79">
        <v>0.18958936687098221</v>
      </c>
      <c r="D6596" s="78">
        <v>682.553</v>
      </c>
      <c r="E6596" s="79">
        <v>1.0204111227388249E-2</v>
      </c>
      <c r="F6596" s="78">
        <v>11999.079750000001</v>
      </c>
      <c r="G6596" s="79">
        <v>0.17938525564359398</v>
      </c>
      <c r="H6596" s="78">
        <v>7357.9</v>
      </c>
      <c r="I6596" s="79">
        <v>0.11</v>
      </c>
      <c r="J6596" s="78">
        <v>642.33949999999993</v>
      </c>
      <c r="K6596" s="79">
        <v>9.602922708925099E-3</v>
      </c>
      <c r="L6596" s="78">
        <v>6715.5605000000005</v>
      </c>
      <c r="M6596" s="79">
        <v>0.1003970772910749</v>
      </c>
    </row>
    <row r="6597" spans="1:13" x14ac:dyDescent="0.2">
      <c r="A6597" s="73">
        <v>66900</v>
      </c>
      <c r="B6597" s="74">
        <v>12683.832750000001</v>
      </c>
      <c r="C6597" s="75">
        <v>0.18959391255605385</v>
      </c>
      <c r="D6597" s="74">
        <v>682.553</v>
      </c>
      <c r="E6597" s="75">
        <v>1.0202585949177877E-2</v>
      </c>
      <c r="F6597" s="74">
        <v>12001.279750000002</v>
      </c>
      <c r="G6597" s="75">
        <v>0.17939132660687596</v>
      </c>
      <c r="H6597" s="74">
        <v>7359</v>
      </c>
      <c r="I6597" s="75">
        <v>0.11</v>
      </c>
      <c r="J6597" s="74">
        <v>642.33949999999993</v>
      </c>
      <c r="K6597" s="75">
        <v>9.6014872944693557E-3</v>
      </c>
      <c r="L6597" s="74">
        <v>6716.6605</v>
      </c>
      <c r="M6597" s="75">
        <v>0.10039851270553064</v>
      </c>
    </row>
    <row r="6598" spans="1:13" x14ac:dyDescent="0.2">
      <c r="A6598" s="77">
        <v>66910</v>
      </c>
      <c r="B6598" s="78">
        <v>12686.032750000002</v>
      </c>
      <c r="C6598" s="79">
        <v>0.18959845688237933</v>
      </c>
      <c r="D6598" s="78">
        <v>682.553</v>
      </c>
      <c r="E6598" s="79">
        <v>1.0201061126886863E-2</v>
      </c>
      <c r="F6598" s="78">
        <v>12003.479750000002</v>
      </c>
      <c r="G6598" s="79">
        <v>0.17939739575549249</v>
      </c>
      <c r="H6598" s="78">
        <v>7360.1</v>
      </c>
      <c r="I6598" s="79">
        <v>0.11</v>
      </c>
      <c r="J6598" s="78">
        <v>642.33949999999993</v>
      </c>
      <c r="K6598" s="79">
        <v>9.6000523090718874E-3</v>
      </c>
      <c r="L6598" s="78">
        <v>6717.7605000000003</v>
      </c>
      <c r="M6598" s="79">
        <v>0.10039994769092812</v>
      </c>
    </row>
    <row r="6599" spans="1:13" x14ac:dyDescent="0.2">
      <c r="A6599" s="73">
        <v>66920</v>
      </c>
      <c r="B6599" s="74">
        <v>12688.232750000001</v>
      </c>
      <c r="C6599" s="75">
        <v>0.18960299985056786</v>
      </c>
      <c r="D6599" s="74">
        <v>682.553</v>
      </c>
      <c r="E6599" s="75">
        <v>1.0199536760310818E-2</v>
      </c>
      <c r="F6599" s="74">
        <v>12005.679750000001</v>
      </c>
      <c r="G6599" s="75">
        <v>0.17940346309025704</v>
      </c>
      <c r="H6599" s="74">
        <v>7361.2</v>
      </c>
      <c r="I6599" s="75">
        <v>0.11</v>
      </c>
      <c r="J6599" s="74">
        <v>642.33949999999993</v>
      </c>
      <c r="K6599" s="75">
        <v>9.5986177525403463E-3</v>
      </c>
      <c r="L6599" s="74">
        <v>6718.8605000000007</v>
      </c>
      <c r="M6599" s="75">
        <v>0.10040138224745966</v>
      </c>
    </row>
    <row r="6600" spans="1:13" x14ac:dyDescent="0.2">
      <c r="A6600" s="77">
        <v>66930</v>
      </c>
      <c r="B6600" s="78">
        <v>12690.43275</v>
      </c>
      <c r="C6600" s="79">
        <v>0.18960754146122816</v>
      </c>
      <c r="D6600" s="78">
        <v>682.553</v>
      </c>
      <c r="E6600" s="79">
        <v>1.0198012849245481E-2</v>
      </c>
      <c r="F6600" s="78">
        <v>12007.87975</v>
      </c>
      <c r="G6600" s="79">
        <v>0.17940952861198267</v>
      </c>
      <c r="H6600" s="78">
        <v>7362.3</v>
      </c>
      <c r="I6600" s="79">
        <v>0.11</v>
      </c>
      <c r="J6600" s="78">
        <v>642.33949999999993</v>
      </c>
      <c r="K6600" s="79">
        <v>9.5971836246825024E-3</v>
      </c>
      <c r="L6600" s="78">
        <v>6719.9605000000001</v>
      </c>
      <c r="M6600" s="79">
        <v>0.10040281637531749</v>
      </c>
    </row>
    <row r="6601" spans="1:13" x14ac:dyDescent="0.2">
      <c r="A6601" s="73">
        <v>66940</v>
      </c>
      <c r="B6601" s="74">
        <v>12692.632750000001</v>
      </c>
      <c r="C6601" s="75">
        <v>0.18961208171496863</v>
      </c>
      <c r="D6601" s="74">
        <v>682.553</v>
      </c>
      <c r="E6601" s="75">
        <v>1.0196489393486705E-2</v>
      </c>
      <c r="F6601" s="74">
        <v>12010.079750000001</v>
      </c>
      <c r="G6601" s="75">
        <v>0.17941559232148194</v>
      </c>
      <c r="H6601" s="74">
        <v>7363.4</v>
      </c>
      <c r="I6601" s="75">
        <v>0.11</v>
      </c>
      <c r="J6601" s="74">
        <v>642.33949999999993</v>
      </c>
      <c r="K6601" s="75">
        <v>9.5957499253062437E-3</v>
      </c>
      <c r="L6601" s="74">
        <v>6721.0605000000005</v>
      </c>
      <c r="M6601" s="75">
        <v>0.10040425007469377</v>
      </c>
    </row>
    <row r="6602" spans="1:13" x14ac:dyDescent="0.2">
      <c r="A6602" s="77">
        <v>66950</v>
      </c>
      <c r="B6602" s="78">
        <v>12694.832750000001</v>
      </c>
      <c r="C6602" s="79">
        <v>0.18961662061239734</v>
      </c>
      <c r="D6602" s="78">
        <v>682.553</v>
      </c>
      <c r="E6602" s="79">
        <v>1.0194966392830471E-2</v>
      </c>
      <c r="F6602" s="78">
        <v>12012.279750000002</v>
      </c>
      <c r="G6602" s="79">
        <v>0.17942165421956685</v>
      </c>
      <c r="H6602" s="78">
        <v>7364.5</v>
      </c>
      <c r="I6602" s="79">
        <v>0.11</v>
      </c>
      <c r="J6602" s="78">
        <v>642.33949999999993</v>
      </c>
      <c r="K6602" s="79">
        <v>9.594316654219566E-3</v>
      </c>
      <c r="L6602" s="78">
        <v>6722.1605</v>
      </c>
      <c r="M6602" s="79">
        <v>0.10040568334578043</v>
      </c>
    </row>
    <row r="6603" spans="1:13" x14ac:dyDescent="0.2">
      <c r="A6603" s="73">
        <v>66960</v>
      </c>
      <c r="B6603" s="74">
        <v>12697.032750000002</v>
      </c>
      <c r="C6603" s="75">
        <v>0.18962115815412189</v>
      </c>
      <c r="D6603" s="74">
        <v>682.553</v>
      </c>
      <c r="E6603" s="75">
        <v>1.0193443847072879E-2</v>
      </c>
      <c r="F6603" s="74">
        <v>12014.479750000002</v>
      </c>
      <c r="G6603" s="75">
        <v>0.17942771430704901</v>
      </c>
      <c r="H6603" s="74">
        <v>7365.6</v>
      </c>
      <c r="I6603" s="75">
        <v>0.11</v>
      </c>
      <c r="J6603" s="74">
        <v>642.33949999999993</v>
      </c>
      <c r="K6603" s="75">
        <v>9.5928838112305844E-3</v>
      </c>
      <c r="L6603" s="74">
        <v>6723.2605000000003</v>
      </c>
      <c r="M6603" s="75">
        <v>0.10040711618876942</v>
      </c>
    </row>
    <row r="6604" spans="1:13" x14ac:dyDescent="0.2">
      <c r="A6604" s="77">
        <v>66970</v>
      </c>
      <c r="B6604" s="78">
        <v>12699.232750000001</v>
      </c>
      <c r="C6604" s="79">
        <v>0.18962569434074961</v>
      </c>
      <c r="D6604" s="78">
        <v>682.553</v>
      </c>
      <c r="E6604" s="79">
        <v>1.0191921756010153E-2</v>
      </c>
      <c r="F6604" s="78">
        <v>12016.679750000001</v>
      </c>
      <c r="G6604" s="79">
        <v>0.17943377258473944</v>
      </c>
      <c r="H6604" s="78">
        <v>7366.7</v>
      </c>
      <c r="I6604" s="79">
        <v>0.11</v>
      </c>
      <c r="J6604" s="78">
        <v>642.33949999999993</v>
      </c>
      <c r="K6604" s="79">
        <v>9.5914513961475271E-3</v>
      </c>
      <c r="L6604" s="78">
        <v>6724.3605000000007</v>
      </c>
      <c r="M6604" s="79">
        <v>0.10040854860385248</v>
      </c>
    </row>
    <row r="6605" spans="1:13" x14ac:dyDescent="0.2">
      <c r="A6605" s="73">
        <v>66980</v>
      </c>
      <c r="B6605" s="74">
        <v>12701.43275</v>
      </c>
      <c r="C6605" s="75">
        <v>0.18963022917288744</v>
      </c>
      <c r="D6605" s="74">
        <v>682.553</v>
      </c>
      <c r="E6605" s="75">
        <v>1.0190400119438638E-2</v>
      </c>
      <c r="F6605" s="74">
        <v>12018.87975</v>
      </c>
      <c r="G6605" s="75">
        <v>0.1794398290534488</v>
      </c>
      <c r="H6605" s="74">
        <v>7367.8</v>
      </c>
      <c r="I6605" s="75">
        <v>0.11</v>
      </c>
      <c r="J6605" s="74">
        <v>642.33949999999993</v>
      </c>
      <c r="K6605" s="75">
        <v>9.5900194087787383E-3</v>
      </c>
      <c r="L6605" s="74">
        <v>6725.4605000000001</v>
      </c>
      <c r="M6605" s="75">
        <v>0.10040998059122126</v>
      </c>
    </row>
    <row r="6606" spans="1:13" x14ac:dyDescent="0.2">
      <c r="A6606" s="77">
        <v>66990</v>
      </c>
      <c r="B6606" s="78">
        <v>12703.632750000001</v>
      </c>
      <c r="C6606" s="79">
        <v>0.18963476265114196</v>
      </c>
      <c r="D6606" s="78">
        <v>682.553</v>
      </c>
      <c r="E6606" s="79">
        <v>1.0188878937154798E-2</v>
      </c>
      <c r="F6606" s="78">
        <v>12021.079750000001</v>
      </c>
      <c r="G6606" s="79">
        <v>0.17944588371398718</v>
      </c>
      <c r="H6606" s="78">
        <v>7368.9</v>
      </c>
      <c r="I6606" s="79">
        <v>0.11</v>
      </c>
      <c r="J6606" s="78">
        <v>642.33949999999993</v>
      </c>
      <c r="K6606" s="79">
        <v>9.588587848932675E-3</v>
      </c>
      <c r="L6606" s="78">
        <v>6726.5605000000005</v>
      </c>
      <c r="M6606" s="79">
        <v>0.10041141215106733</v>
      </c>
    </row>
    <row r="6607" spans="1:13" x14ac:dyDescent="0.2">
      <c r="A6607" s="73">
        <v>67000</v>
      </c>
      <c r="B6607" s="74">
        <v>12705.832750000001</v>
      </c>
      <c r="C6607" s="75">
        <v>0.18963929477611943</v>
      </c>
      <c r="D6607" s="74">
        <v>682.553</v>
      </c>
      <c r="E6607" s="75">
        <v>1.0187358208955223E-2</v>
      </c>
      <c r="F6607" s="74">
        <v>12023.279750000002</v>
      </c>
      <c r="G6607" s="75">
        <v>0.17945193656716421</v>
      </c>
      <c r="H6607" s="74">
        <v>7370</v>
      </c>
      <c r="I6607" s="75">
        <v>0.11</v>
      </c>
      <c r="J6607" s="74">
        <v>642.33949999999993</v>
      </c>
      <c r="K6607" s="75">
        <v>9.5871567164179088E-3</v>
      </c>
      <c r="L6607" s="74">
        <v>6727.6605</v>
      </c>
      <c r="M6607" s="75">
        <v>0.10041284328358209</v>
      </c>
    </row>
    <row r="6608" spans="1:13" x14ac:dyDescent="0.2">
      <c r="A6608" s="77">
        <v>67010</v>
      </c>
      <c r="B6608" s="78">
        <v>12708.032750000002</v>
      </c>
      <c r="C6608" s="79">
        <v>0.18964382554842563</v>
      </c>
      <c r="D6608" s="78">
        <v>682.553</v>
      </c>
      <c r="E6608" s="79">
        <v>1.0185837934636621E-2</v>
      </c>
      <c r="F6608" s="78">
        <v>12025.479750000002</v>
      </c>
      <c r="G6608" s="79">
        <v>0.17945798761378903</v>
      </c>
      <c r="H6608" s="78">
        <v>7371.1</v>
      </c>
      <c r="I6608" s="79">
        <v>0.11</v>
      </c>
      <c r="J6608" s="78">
        <v>642.33949999999993</v>
      </c>
      <c r="K6608" s="79">
        <v>9.5857260110431275E-3</v>
      </c>
      <c r="L6608" s="78">
        <v>6728.7605000000003</v>
      </c>
      <c r="M6608" s="79">
        <v>0.10041427398895687</v>
      </c>
    </row>
    <row r="6609" spans="1:13" x14ac:dyDescent="0.2">
      <c r="A6609" s="73">
        <v>67020</v>
      </c>
      <c r="B6609" s="74">
        <v>12710.232750000001</v>
      </c>
      <c r="C6609" s="75">
        <v>0.18964835496866608</v>
      </c>
      <c r="D6609" s="74">
        <v>682.553</v>
      </c>
      <c r="E6609" s="75">
        <v>1.0184318113995823E-2</v>
      </c>
      <c r="F6609" s="74">
        <v>12027.679750000001</v>
      </c>
      <c r="G6609" s="75">
        <v>0.17946403685467027</v>
      </c>
      <c r="H6609" s="74">
        <v>7372.2</v>
      </c>
      <c r="I6609" s="75">
        <v>0.11</v>
      </c>
      <c r="J6609" s="74">
        <v>642.33949999999993</v>
      </c>
      <c r="K6609" s="75">
        <v>9.584295732617128E-3</v>
      </c>
      <c r="L6609" s="74">
        <v>6729.8605000000007</v>
      </c>
      <c r="M6609" s="75">
        <v>0.10041570426738287</v>
      </c>
    </row>
    <row r="6610" spans="1:13" x14ac:dyDescent="0.2">
      <c r="A6610" s="77">
        <v>67030</v>
      </c>
      <c r="B6610" s="78">
        <v>12712.43275</v>
      </c>
      <c r="C6610" s="79">
        <v>0.18965288303744593</v>
      </c>
      <c r="D6610" s="78">
        <v>682.553</v>
      </c>
      <c r="E6610" s="79">
        <v>1.0182798746829778E-2</v>
      </c>
      <c r="F6610" s="78">
        <v>12029.87975</v>
      </c>
      <c r="G6610" s="79">
        <v>0.17947008429061614</v>
      </c>
      <c r="H6610" s="78">
        <v>7373.3</v>
      </c>
      <c r="I6610" s="79">
        <v>0.11</v>
      </c>
      <c r="J6610" s="78">
        <v>642.33949999999993</v>
      </c>
      <c r="K6610" s="79">
        <v>9.5828658809488272E-3</v>
      </c>
      <c r="L6610" s="78">
        <v>6730.9605000000001</v>
      </c>
      <c r="M6610" s="79">
        <v>0.10041713411905118</v>
      </c>
    </row>
    <row r="6611" spans="1:13" x14ac:dyDescent="0.2">
      <c r="A6611" s="73">
        <v>67040</v>
      </c>
      <c r="B6611" s="74">
        <v>12714.632750000001</v>
      </c>
      <c r="C6611" s="75">
        <v>0.18965740975536993</v>
      </c>
      <c r="D6611" s="74">
        <v>682.553</v>
      </c>
      <c r="E6611" s="75">
        <v>1.018127983293556E-2</v>
      </c>
      <c r="F6611" s="74">
        <v>12032.079750000001</v>
      </c>
      <c r="G6611" s="75">
        <v>0.17947612992243439</v>
      </c>
      <c r="H6611" s="74">
        <v>7374.4</v>
      </c>
      <c r="I6611" s="75">
        <v>0.11</v>
      </c>
      <c r="J6611" s="74">
        <v>642.33949999999993</v>
      </c>
      <c r="K6611" s="75">
        <v>9.5814364558472545E-3</v>
      </c>
      <c r="L6611" s="74">
        <v>6732.0605000000005</v>
      </c>
      <c r="M6611" s="75">
        <v>0.10041856354415275</v>
      </c>
    </row>
    <row r="6612" spans="1:13" x14ac:dyDescent="0.2">
      <c r="A6612" s="77">
        <v>67050</v>
      </c>
      <c r="B6612" s="78">
        <v>12716.832750000001</v>
      </c>
      <c r="C6612" s="79">
        <v>0.18966193512304252</v>
      </c>
      <c r="D6612" s="78">
        <v>682.553</v>
      </c>
      <c r="E6612" s="79">
        <v>1.0179761372110366E-2</v>
      </c>
      <c r="F6612" s="78">
        <v>12034.279750000002</v>
      </c>
      <c r="G6612" s="79">
        <v>0.17948217375093217</v>
      </c>
      <c r="H6612" s="78">
        <v>7375.5</v>
      </c>
      <c r="I6612" s="79">
        <v>0.11</v>
      </c>
      <c r="J6612" s="78">
        <v>642.33949999999993</v>
      </c>
      <c r="K6612" s="79">
        <v>9.5800074571215504E-3</v>
      </c>
      <c r="L6612" s="78">
        <v>6733.1605</v>
      </c>
      <c r="M6612" s="79">
        <v>0.10041999254287845</v>
      </c>
    </row>
    <row r="6613" spans="1:13" x14ac:dyDescent="0.2">
      <c r="A6613" s="73">
        <v>67060</v>
      </c>
      <c r="B6613" s="74">
        <v>12719.032750000002</v>
      </c>
      <c r="C6613" s="75">
        <v>0.18966645914106772</v>
      </c>
      <c r="D6613" s="74">
        <v>682.553</v>
      </c>
      <c r="E6613" s="75">
        <v>1.0178243364151506E-2</v>
      </c>
      <c r="F6613" s="74">
        <v>12036.479750000002</v>
      </c>
      <c r="G6613" s="75">
        <v>0.17948821577691623</v>
      </c>
      <c r="H6613" s="74">
        <v>7376.6</v>
      </c>
      <c r="I6613" s="75">
        <v>0.11</v>
      </c>
      <c r="J6613" s="74">
        <v>642.33949999999993</v>
      </c>
      <c r="K6613" s="75">
        <v>9.5785788845809718E-3</v>
      </c>
      <c r="L6613" s="74">
        <v>6734.2605000000003</v>
      </c>
      <c r="M6613" s="75">
        <v>0.10042142111541903</v>
      </c>
    </row>
    <row r="6614" spans="1:13" x14ac:dyDescent="0.2">
      <c r="A6614" s="77">
        <v>67070</v>
      </c>
      <c r="B6614" s="78">
        <v>12721.232750000001</v>
      </c>
      <c r="C6614" s="79">
        <v>0.18967098181004921</v>
      </c>
      <c r="D6614" s="78">
        <v>682.553</v>
      </c>
      <c r="E6614" s="79">
        <v>1.0176725808856419E-2</v>
      </c>
      <c r="F6614" s="78">
        <v>12038.679750000001</v>
      </c>
      <c r="G6614" s="79">
        <v>0.17949425600119281</v>
      </c>
      <c r="H6614" s="78">
        <v>7377.7</v>
      </c>
      <c r="I6614" s="79">
        <v>0.11</v>
      </c>
      <c r="J6614" s="78">
        <v>642.33949999999993</v>
      </c>
      <c r="K6614" s="79">
        <v>9.577150738034888E-3</v>
      </c>
      <c r="L6614" s="78">
        <v>6735.3605000000007</v>
      </c>
      <c r="M6614" s="79">
        <v>0.10042284926196512</v>
      </c>
    </row>
    <row r="6615" spans="1:13" x14ac:dyDescent="0.2">
      <c r="A6615" s="73">
        <v>67080</v>
      </c>
      <c r="B6615" s="74">
        <v>12723.43275</v>
      </c>
      <c r="C6615" s="75">
        <v>0.18967550313059034</v>
      </c>
      <c r="D6615" s="74">
        <v>682.553</v>
      </c>
      <c r="E6615" s="75">
        <v>1.017520870602266E-2</v>
      </c>
      <c r="F6615" s="74">
        <v>12040.87975</v>
      </c>
      <c r="G6615" s="75">
        <v>0.17950029442456769</v>
      </c>
      <c r="H6615" s="74">
        <v>7378.8</v>
      </c>
      <c r="I6615" s="75">
        <v>0.11</v>
      </c>
      <c r="J6615" s="74">
        <v>642.33949999999993</v>
      </c>
      <c r="K6615" s="75">
        <v>9.5757230172927831E-3</v>
      </c>
      <c r="L6615" s="74">
        <v>6736.4605000000001</v>
      </c>
      <c r="M6615" s="75">
        <v>0.10042427698270721</v>
      </c>
    </row>
    <row r="6616" spans="1:13" x14ac:dyDescent="0.2">
      <c r="A6616" s="77">
        <v>67090</v>
      </c>
      <c r="B6616" s="78">
        <v>12725.632750000001</v>
      </c>
      <c r="C6616" s="79">
        <v>0.1896800231032941</v>
      </c>
      <c r="D6616" s="78">
        <v>682.553</v>
      </c>
      <c r="E6616" s="79">
        <v>1.0173692055447906E-2</v>
      </c>
      <c r="F6616" s="78">
        <v>12043.079750000001</v>
      </c>
      <c r="G6616" s="79">
        <v>0.17950633104784619</v>
      </c>
      <c r="H6616" s="78">
        <v>7379.9</v>
      </c>
      <c r="I6616" s="79">
        <v>0.11</v>
      </c>
      <c r="J6616" s="78">
        <v>642.33949999999993</v>
      </c>
      <c r="K6616" s="79">
        <v>9.5742957221642555E-3</v>
      </c>
      <c r="L6616" s="78">
        <v>6737.5605000000005</v>
      </c>
      <c r="M6616" s="79">
        <v>0.10042570427783575</v>
      </c>
    </row>
    <row r="6617" spans="1:13" x14ac:dyDescent="0.2">
      <c r="A6617" s="73">
        <v>67100</v>
      </c>
      <c r="B6617" s="74">
        <v>12727.832750000001</v>
      </c>
      <c r="C6617" s="75">
        <v>0.18968454172876306</v>
      </c>
      <c r="D6617" s="74">
        <v>682.553</v>
      </c>
      <c r="E6617" s="75">
        <v>1.0172175856929954E-2</v>
      </c>
      <c r="F6617" s="74">
        <v>12045.279750000002</v>
      </c>
      <c r="G6617" s="75">
        <v>0.17951236587183311</v>
      </c>
      <c r="H6617" s="74">
        <v>7381</v>
      </c>
      <c r="I6617" s="75">
        <v>0.11</v>
      </c>
      <c r="J6617" s="74">
        <v>642.33949999999993</v>
      </c>
      <c r="K6617" s="75">
        <v>9.5728688524590148E-3</v>
      </c>
      <c r="L6617" s="74">
        <v>6738.6605</v>
      </c>
      <c r="M6617" s="75">
        <v>0.10042713114754098</v>
      </c>
    </row>
    <row r="6618" spans="1:13" x14ac:dyDescent="0.2">
      <c r="A6618" s="77">
        <v>67110</v>
      </c>
      <c r="B6618" s="78">
        <v>12730.032750000002</v>
      </c>
      <c r="C6618" s="79">
        <v>0.1896890590075995</v>
      </c>
      <c r="D6618" s="78">
        <v>682.553</v>
      </c>
      <c r="E6618" s="79">
        <v>1.0170660110266726E-2</v>
      </c>
      <c r="F6618" s="78">
        <v>12047.479750000002</v>
      </c>
      <c r="G6618" s="79">
        <v>0.17951839889733276</v>
      </c>
      <c r="H6618" s="78">
        <v>7382.1</v>
      </c>
      <c r="I6618" s="79">
        <v>0.11</v>
      </c>
      <c r="J6618" s="78">
        <v>642.33949999999993</v>
      </c>
      <c r="K6618" s="79">
        <v>9.5714424079868868E-3</v>
      </c>
      <c r="L6618" s="78">
        <v>6739.7605000000003</v>
      </c>
      <c r="M6618" s="79">
        <v>0.10042855759201312</v>
      </c>
    </row>
    <row r="6619" spans="1:13" x14ac:dyDescent="0.2">
      <c r="A6619" s="73">
        <v>67120</v>
      </c>
      <c r="B6619" s="74">
        <v>12732.232750000001</v>
      </c>
      <c r="C6619" s="75">
        <v>0.18969357494040526</v>
      </c>
      <c r="D6619" s="74">
        <v>682.553</v>
      </c>
      <c r="E6619" s="75">
        <v>1.0169144815256258E-2</v>
      </c>
      <c r="F6619" s="74">
        <v>12049.679750000001</v>
      </c>
      <c r="G6619" s="75">
        <v>0.17952443012514901</v>
      </c>
      <c r="H6619" s="74">
        <v>7383.2</v>
      </c>
      <c r="I6619" s="75">
        <v>0.11</v>
      </c>
      <c r="J6619" s="74">
        <v>642.33949999999993</v>
      </c>
      <c r="K6619" s="75">
        <v>9.5700163885578064E-3</v>
      </c>
      <c r="L6619" s="74">
        <v>6740.8605000000007</v>
      </c>
      <c r="M6619" s="75">
        <v>0.1004299836114422</v>
      </c>
    </row>
    <row r="6620" spans="1:13" x14ac:dyDescent="0.2">
      <c r="A6620" s="77">
        <v>67130</v>
      </c>
      <c r="B6620" s="78">
        <v>12734.43275</v>
      </c>
      <c r="C6620" s="79">
        <v>0.18969808952778192</v>
      </c>
      <c r="D6620" s="78">
        <v>682.553</v>
      </c>
      <c r="E6620" s="79">
        <v>1.0167629971696708E-2</v>
      </c>
      <c r="F6620" s="78">
        <v>12051.87975</v>
      </c>
      <c r="G6620" s="79">
        <v>0.17953045955608521</v>
      </c>
      <c r="H6620" s="78">
        <v>7384.3</v>
      </c>
      <c r="I6620" s="79">
        <v>0.11</v>
      </c>
      <c r="J6620" s="78">
        <v>642.33949999999993</v>
      </c>
      <c r="K6620" s="79">
        <v>9.5685907939818248E-3</v>
      </c>
      <c r="L6620" s="78">
        <v>6741.9605000000001</v>
      </c>
      <c r="M6620" s="79">
        <v>0.10043140920601817</v>
      </c>
    </row>
    <row r="6621" spans="1:13" x14ac:dyDescent="0.2">
      <c r="A6621" s="73">
        <v>67140</v>
      </c>
      <c r="B6621" s="74">
        <v>12736.632750000001</v>
      </c>
      <c r="C6621" s="75">
        <v>0.18970260277033066</v>
      </c>
      <c r="D6621" s="74">
        <v>682.553</v>
      </c>
      <c r="E6621" s="75">
        <v>1.0166115579386356E-2</v>
      </c>
      <c r="F6621" s="74">
        <v>12054.079750000001</v>
      </c>
      <c r="G6621" s="75">
        <v>0.17953648719094431</v>
      </c>
      <c r="H6621" s="74">
        <v>7385.4</v>
      </c>
      <c r="I6621" s="75">
        <v>0.11</v>
      </c>
      <c r="J6621" s="74">
        <v>642.33949999999993</v>
      </c>
      <c r="K6621" s="75">
        <v>9.5671656240691079E-3</v>
      </c>
      <c r="L6621" s="74">
        <v>6743.0605000000005</v>
      </c>
      <c r="M6621" s="75">
        <v>0.1004328343759309</v>
      </c>
    </row>
    <row r="6622" spans="1:13" x14ac:dyDescent="0.2">
      <c r="A6622" s="77">
        <v>67150</v>
      </c>
      <c r="B6622" s="78">
        <v>12738.832750000001</v>
      </c>
      <c r="C6622" s="79">
        <v>0.18970711466865228</v>
      </c>
      <c r="D6622" s="78">
        <v>682.553</v>
      </c>
      <c r="E6622" s="79">
        <v>1.0164601638123603E-2</v>
      </c>
      <c r="F6622" s="78">
        <v>12056.279750000002</v>
      </c>
      <c r="G6622" s="79">
        <v>0.17954251303052868</v>
      </c>
      <c r="H6622" s="78">
        <v>7386.5</v>
      </c>
      <c r="I6622" s="79">
        <v>0.11</v>
      </c>
      <c r="J6622" s="78">
        <v>642.33949999999993</v>
      </c>
      <c r="K6622" s="79">
        <v>9.5657408786299324E-3</v>
      </c>
      <c r="L6622" s="78">
        <v>6744.1605</v>
      </c>
      <c r="M6622" s="79">
        <v>0.10043425912137006</v>
      </c>
    </row>
    <row r="6623" spans="1:13" x14ac:dyDescent="0.2">
      <c r="A6623" s="73">
        <v>67160</v>
      </c>
      <c r="B6623" s="74">
        <v>12741.032750000002</v>
      </c>
      <c r="C6623" s="75">
        <v>0.18971162522334725</v>
      </c>
      <c r="D6623" s="74">
        <v>682.553</v>
      </c>
      <c r="E6623" s="75">
        <v>1.0163088147706969E-2</v>
      </c>
      <c r="F6623" s="74">
        <v>12058.479750000002</v>
      </c>
      <c r="G6623" s="75">
        <v>0.17954853707564031</v>
      </c>
      <c r="H6623" s="74">
        <v>7387.6</v>
      </c>
      <c r="I6623" s="75">
        <v>0.11</v>
      </c>
      <c r="J6623" s="74">
        <v>642.33949999999993</v>
      </c>
      <c r="K6623" s="75">
        <v>9.564316557474686E-3</v>
      </c>
      <c r="L6623" s="74">
        <v>6745.2605000000003</v>
      </c>
      <c r="M6623" s="75">
        <v>0.10043568344252532</v>
      </c>
    </row>
    <row r="6624" spans="1:13" x14ac:dyDescent="0.2">
      <c r="A6624" s="77">
        <v>67170</v>
      </c>
      <c r="B6624" s="78">
        <v>12743.232750000001</v>
      </c>
      <c r="C6624" s="79">
        <v>0.18971613443501564</v>
      </c>
      <c r="D6624" s="78">
        <v>682.553</v>
      </c>
      <c r="E6624" s="79">
        <v>1.0161575107935091E-2</v>
      </c>
      <c r="F6624" s="78">
        <v>12060.679750000001</v>
      </c>
      <c r="G6624" s="79">
        <v>0.17955455932708056</v>
      </c>
      <c r="H6624" s="78">
        <v>7388.7</v>
      </c>
      <c r="I6624" s="79">
        <v>0.11</v>
      </c>
      <c r="J6624" s="78">
        <v>642.33949999999993</v>
      </c>
      <c r="K6624" s="79">
        <v>9.5628926604138745E-3</v>
      </c>
      <c r="L6624" s="78">
        <v>6746.3605000000007</v>
      </c>
      <c r="M6624" s="79">
        <v>0.10043710733958613</v>
      </c>
    </row>
    <row r="6625" spans="1:13" x14ac:dyDescent="0.2">
      <c r="A6625" s="73">
        <v>67180</v>
      </c>
      <c r="B6625" s="74">
        <v>12745.43275</v>
      </c>
      <c r="C6625" s="75">
        <v>0.18972064230425723</v>
      </c>
      <c r="D6625" s="74">
        <v>682.553</v>
      </c>
      <c r="E6625" s="75">
        <v>1.0160062518606728E-2</v>
      </c>
      <c r="F6625" s="74">
        <v>12062.87975</v>
      </c>
      <c r="G6625" s="75">
        <v>0.17956057978565049</v>
      </c>
      <c r="H6625" s="74">
        <v>7389.8</v>
      </c>
      <c r="I6625" s="75">
        <v>0.11</v>
      </c>
      <c r="J6625" s="74">
        <v>642.33949999999993</v>
      </c>
      <c r="K6625" s="75">
        <v>9.5614691872581113E-3</v>
      </c>
      <c r="L6625" s="74">
        <v>6747.4605000000001</v>
      </c>
      <c r="M6625" s="75">
        <v>0.10043853081274189</v>
      </c>
    </row>
    <row r="6626" spans="1:13" x14ac:dyDescent="0.2">
      <c r="A6626" s="77">
        <v>67190</v>
      </c>
      <c r="B6626" s="78">
        <v>12747.632750000001</v>
      </c>
      <c r="C6626" s="79">
        <v>0.18972514883167138</v>
      </c>
      <c r="D6626" s="78">
        <v>682.553</v>
      </c>
      <c r="E6626" s="79">
        <v>1.0158550379520763E-2</v>
      </c>
      <c r="F6626" s="78">
        <v>12065.079750000001</v>
      </c>
      <c r="G6626" s="79">
        <v>0.17956659845215062</v>
      </c>
      <c r="H6626" s="78">
        <v>7390.9</v>
      </c>
      <c r="I6626" s="79">
        <v>0.11</v>
      </c>
      <c r="J6626" s="78">
        <v>642.33949999999993</v>
      </c>
      <c r="K6626" s="79">
        <v>9.5600461378181258E-3</v>
      </c>
      <c r="L6626" s="78">
        <v>6748.5605000000005</v>
      </c>
      <c r="M6626" s="79">
        <v>0.10043995386218188</v>
      </c>
    </row>
    <row r="6627" spans="1:13" x14ac:dyDescent="0.2">
      <c r="A6627" s="73">
        <v>67200</v>
      </c>
      <c r="B6627" s="74">
        <v>12749.832750000001</v>
      </c>
      <c r="C6627" s="75">
        <v>0.18972965401785716</v>
      </c>
      <c r="D6627" s="74">
        <v>682.553</v>
      </c>
      <c r="E6627" s="75">
        <v>1.015703869047619E-2</v>
      </c>
      <c r="F6627" s="74">
        <v>12067.279750000002</v>
      </c>
      <c r="G6627" s="75">
        <v>0.17957261532738097</v>
      </c>
      <c r="H6627" s="74">
        <v>7392</v>
      </c>
      <c r="I6627" s="75">
        <v>0.11</v>
      </c>
      <c r="J6627" s="74">
        <v>642.33949999999993</v>
      </c>
      <c r="K6627" s="75">
        <v>9.5586235119047604E-3</v>
      </c>
      <c r="L6627" s="74">
        <v>6749.6605</v>
      </c>
      <c r="M6627" s="75">
        <v>0.10044137648809524</v>
      </c>
    </row>
    <row r="6628" spans="1:13" x14ac:dyDescent="0.2">
      <c r="A6628" s="77">
        <v>67210</v>
      </c>
      <c r="B6628" s="78">
        <v>12752.032750000002</v>
      </c>
      <c r="C6628" s="79">
        <v>0.18973415786341322</v>
      </c>
      <c r="D6628" s="78">
        <v>682.553</v>
      </c>
      <c r="E6628" s="79">
        <v>1.0155527451272132E-2</v>
      </c>
      <c r="F6628" s="78">
        <v>12069.479750000002</v>
      </c>
      <c r="G6628" s="79">
        <v>0.17957863041214109</v>
      </c>
      <c r="H6628" s="78">
        <v>7393.1</v>
      </c>
      <c r="I6628" s="79">
        <v>0.11</v>
      </c>
      <c r="J6628" s="78">
        <v>642.33949999999993</v>
      </c>
      <c r="K6628" s="79">
        <v>9.5572013093289682E-3</v>
      </c>
      <c r="L6628" s="78">
        <v>6750.7605000000003</v>
      </c>
      <c r="M6628" s="79">
        <v>0.10044279869067103</v>
      </c>
    </row>
    <row r="6629" spans="1:13" x14ac:dyDescent="0.2">
      <c r="A6629" s="73">
        <v>67220</v>
      </c>
      <c r="B6629" s="74">
        <v>12754.232750000001</v>
      </c>
      <c r="C6629" s="75">
        <v>0.18973866036893783</v>
      </c>
      <c r="D6629" s="74">
        <v>682.553</v>
      </c>
      <c r="E6629" s="75">
        <v>1.0154016661707826E-2</v>
      </c>
      <c r="F6629" s="74">
        <v>12071.679750000001</v>
      </c>
      <c r="G6629" s="75">
        <v>0.17958464370723001</v>
      </c>
      <c r="H6629" s="74">
        <v>7394.2</v>
      </c>
      <c r="I6629" s="75">
        <v>0.11</v>
      </c>
      <c r="J6629" s="74">
        <v>642.33949999999993</v>
      </c>
      <c r="K6629" s="75">
        <v>9.5557795299018138E-3</v>
      </c>
      <c r="L6629" s="74">
        <v>6751.8605000000007</v>
      </c>
      <c r="M6629" s="75">
        <v>0.1004442204700982</v>
      </c>
    </row>
    <row r="6630" spans="1:13" x14ac:dyDescent="0.2">
      <c r="A6630" s="77">
        <v>67230</v>
      </c>
      <c r="B6630" s="78">
        <v>12756.43275</v>
      </c>
      <c r="C6630" s="79">
        <v>0.18974316153502901</v>
      </c>
      <c r="D6630" s="78">
        <v>682.553</v>
      </c>
      <c r="E6630" s="79">
        <v>1.0152506321582627E-2</v>
      </c>
      <c r="F6630" s="78">
        <v>12073.87975</v>
      </c>
      <c r="G6630" s="79">
        <v>0.17959065521344639</v>
      </c>
      <c r="H6630" s="78">
        <v>7395.3</v>
      </c>
      <c r="I6630" s="79">
        <v>0.11</v>
      </c>
      <c r="J6630" s="78">
        <v>642.33949999999993</v>
      </c>
      <c r="K6630" s="79">
        <v>9.5543581734344775E-3</v>
      </c>
      <c r="L6630" s="78">
        <v>6752.9605000000001</v>
      </c>
      <c r="M6630" s="79">
        <v>0.10044564182656553</v>
      </c>
    </row>
    <row r="6631" spans="1:13" x14ac:dyDescent="0.2">
      <c r="A6631" s="73">
        <v>67240</v>
      </c>
      <c r="B6631" s="74">
        <v>12758.632750000001</v>
      </c>
      <c r="C6631" s="75">
        <v>0.18974766136228435</v>
      </c>
      <c r="D6631" s="74">
        <v>682.553</v>
      </c>
      <c r="E6631" s="75">
        <v>1.0150996430696014E-2</v>
      </c>
      <c r="F6631" s="74">
        <v>12076.079750000001</v>
      </c>
      <c r="G6631" s="75">
        <v>0.17959666493158835</v>
      </c>
      <c r="H6631" s="74">
        <v>7396.4</v>
      </c>
      <c r="I6631" s="75">
        <v>0.11</v>
      </c>
      <c r="J6631" s="74">
        <v>642.33949999999993</v>
      </c>
      <c r="K6631" s="75">
        <v>9.5529372397382493E-3</v>
      </c>
      <c r="L6631" s="74">
        <v>6754.0605000000005</v>
      </c>
      <c r="M6631" s="75">
        <v>0.10044706276026176</v>
      </c>
    </row>
    <row r="6632" spans="1:13" x14ac:dyDescent="0.2">
      <c r="A6632" s="77">
        <v>67250</v>
      </c>
      <c r="B6632" s="78">
        <v>12760.832750000001</v>
      </c>
      <c r="C6632" s="79">
        <v>0.18975215985130114</v>
      </c>
      <c r="D6632" s="78">
        <v>682.553</v>
      </c>
      <c r="E6632" s="79">
        <v>1.0149486988847583E-2</v>
      </c>
      <c r="F6632" s="78">
        <v>12078.279750000002</v>
      </c>
      <c r="G6632" s="79">
        <v>0.17960267286245354</v>
      </c>
      <c r="H6632" s="78">
        <v>7397.5</v>
      </c>
      <c r="I6632" s="79">
        <v>0.11</v>
      </c>
      <c r="J6632" s="78">
        <v>642.33949999999993</v>
      </c>
      <c r="K6632" s="79">
        <v>9.5515167286245335E-3</v>
      </c>
      <c r="L6632" s="78">
        <v>6755.1605</v>
      </c>
      <c r="M6632" s="79">
        <v>0.10044848327137547</v>
      </c>
    </row>
    <row r="6633" spans="1:13" x14ac:dyDescent="0.2">
      <c r="A6633" s="73">
        <v>67260</v>
      </c>
      <c r="B6633" s="74">
        <v>12763.032750000002</v>
      </c>
      <c r="C6633" s="75">
        <v>0.18975665700267622</v>
      </c>
      <c r="D6633" s="74">
        <v>682.553</v>
      </c>
      <c r="E6633" s="75">
        <v>1.0147977995837051E-2</v>
      </c>
      <c r="F6633" s="74">
        <v>12080.479750000002</v>
      </c>
      <c r="G6633" s="75">
        <v>0.17960867900683916</v>
      </c>
      <c r="H6633" s="74">
        <v>7398.6</v>
      </c>
      <c r="I6633" s="75">
        <v>0.11</v>
      </c>
      <c r="J6633" s="74">
        <v>642.33949999999993</v>
      </c>
      <c r="K6633" s="75">
        <v>9.5500966399048454E-3</v>
      </c>
      <c r="L6633" s="74">
        <v>6756.2605000000003</v>
      </c>
      <c r="M6633" s="75">
        <v>0.10044990336009516</v>
      </c>
    </row>
    <row r="6634" spans="1:13" x14ac:dyDescent="0.2">
      <c r="A6634" s="77">
        <v>67270</v>
      </c>
      <c r="B6634" s="78">
        <v>12765.232750000001</v>
      </c>
      <c r="C6634" s="79">
        <v>0.18976115281700612</v>
      </c>
      <c r="D6634" s="78">
        <v>682.553</v>
      </c>
      <c r="E6634" s="79">
        <v>1.0146469451464248E-2</v>
      </c>
      <c r="F6634" s="78">
        <v>12082.679750000001</v>
      </c>
      <c r="G6634" s="79">
        <v>0.17961468336554187</v>
      </c>
      <c r="H6634" s="78">
        <v>7399.7</v>
      </c>
      <c r="I6634" s="79">
        <v>0.11</v>
      </c>
      <c r="J6634" s="78">
        <v>642.33949999999993</v>
      </c>
      <c r="K6634" s="79">
        <v>9.5486769733908114E-3</v>
      </c>
      <c r="L6634" s="78">
        <v>6757.3605000000007</v>
      </c>
      <c r="M6634" s="79">
        <v>0.1004513230266092</v>
      </c>
    </row>
    <row r="6635" spans="1:13" x14ac:dyDescent="0.2">
      <c r="A6635" s="73">
        <v>67280</v>
      </c>
      <c r="B6635" s="74">
        <v>12767.43275</v>
      </c>
      <c r="C6635" s="75">
        <v>0.18976564729488704</v>
      </c>
      <c r="D6635" s="74">
        <v>682.553</v>
      </c>
      <c r="E6635" s="75">
        <v>1.0144961355529131E-2</v>
      </c>
      <c r="F6635" s="74">
        <v>12084.87975</v>
      </c>
      <c r="G6635" s="75">
        <v>0.1796206859393579</v>
      </c>
      <c r="H6635" s="74">
        <v>7400.8</v>
      </c>
      <c r="I6635" s="75">
        <v>0.11</v>
      </c>
      <c r="J6635" s="74">
        <v>642.33949999999993</v>
      </c>
      <c r="K6635" s="75">
        <v>9.5472577288941724E-3</v>
      </c>
      <c r="L6635" s="74">
        <v>6758.4605000000001</v>
      </c>
      <c r="M6635" s="75">
        <v>0.10045274227110583</v>
      </c>
    </row>
    <row r="6636" spans="1:13" x14ac:dyDescent="0.2">
      <c r="A6636" s="77">
        <v>67290</v>
      </c>
      <c r="B6636" s="78">
        <v>12769.632750000001</v>
      </c>
      <c r="C6636" s="79">
        <v>0.18977014043691487</v>
      </c>
      <c r="D6636" s="78">
        <v>682.553</v>
      </c>
      <c r="E6636" s="79">
        <v>1.0143453707831773E-2</v>
      </c>
      <c r="F6636" s="78">
        <v>12087.079750000001</v>
      </c>
      <c r="G6636" s="79">
        <v>0.17962668672908308</v>
      </c>
      <c r="H6636" s="78">
        <v>7401.9</v>
      </c>
      <c r="I6636" s="79">
        <v>0.11</v>
      </c>
      <c r="J6636" s="78">
        <v>642.33949999999993</v>
      </c>
      <c r="K6636" s="79">
        <v>9.5458389062267786E-3</v>
      </c>
      <c r="L6636" s="78">
        <v>6759.5605000000005</v>
      </c>
      <c r="M6636" s="79">
        <v>0.10045416109377323</v>
      </c>
    </row>
    <row r="6637" spans="1:13" x14ac:dyDescent="0.2">
      <c r="A6637" s="73">
        <v>67300</v>
      </c>
      <c r="B6637" s="74">
        <v>12771.832750000001</v>
      </c>
      <c r="C6637" s="75">
        <v>0.18977463224368502</v>
      </c>
      <c r="D6637" s="74">
        <v>682.553</v>
      </c>
      <c r="E6637" s="75">
        <v>1.0141946508172362E-2</v>
      </c>
      <c r="F6637" s="74">
        <v>12089.279750000002</v>
      </c>
      <c r="G6637" s="75">
        <v>0.17963268573551266</v>
      </c>
      <c r="H6637" s="74">
        <v>7403</v>
      </c>
      <c r="I6637" s="75">
        <v>0.11</v>
      </c>
      <c r="J6637" s="74">
        <v>642.33949999999993</v>
      </c>
      <c r="K6637" s="75">
        <v>9.5444205052005928E-3</v>
      </c>
      <c r="L6637" s="74">
        <v>6760.6605</v>
      </c>
      <c r="M6637" s="75">
        <v>0.1004555794947994</v>
      </c>
    </row>
    <row r="6638" spans="1:13" x14ac:dyDescent="0.2">
      <c r="A6638" s="77">
        <v>67310</v>
      </c>
      <c r="B6638" s="78">
        <v>12774.032750000002</v>
      </c>
      <c r="C6638" s="79">
        <v>0.18977912271579264</v>
      </c>
      <c r="D6638" s="78">
        <v>682.553</v>
      </c>
      <c r="E6638" s="79">
        <v>1.014043975635121E-2</v>
      </c>
      <c r="F6638" s="78">
        <v>12091.479750000002</v>
      </c>
      <c r="G6638" s="79">
        <v>0.17963868295944144</v>
      </c>
      <c r="H6638" s="78">
        <v>7404.1</v>
      </c>
      <c r="I6638" s="79">
        <v>0.11</v>
      </c>
      <c r="J6638" s="78">
        <v>642.33949999999993</v>
      </c>
      <c r="K6638" s="79">
        <v>9.5430025256276925E-3</v>
      </c>
      <c r="L6638" s="78">
        <v>6761.7605000000003</v>
      </c>
      <c r="M6638" s="79">
        <v>0.10045699747437231</v>
      </c>
    </row>
    <row r="6639" spans="1:13" x14ac:dyDescent="0.2">
      <c r="A6639" s="73">
        <v>67320</v>
      </c>
      <c r="B6639" s="74">
        <v>12776.232750000001</v>
      </c>
      <c r="C6639" s="75">
        <v>0.18978361185383247</v>
      </c>
      <c r="D6639" s="74">
        <v>682.553</v>
      </c>
      <c r="E6639" s="75">
        <v>1.0138933452168746E-2</v>
      </c>
      <c r="F6639" s="74">
        <v>12093.679750000001</v>
      </c>
      <c r="G6639" s="75">
        <v>0.1796446784016637</v>
      </c>
      <c r="H6639" s="74">
        <v>7405.2</v>
      </c>
      <c r="I6639" s="75">
        <v>0.11</v>
      </c>
      <c r="J6639" s="74">
        <v>642.33949999999993</v>
      </c>
      <c r="K6639" s="75">
        <v>9.5415849673202609E-3</v>
      </c>
      <c r="L6639" s="74">
        <v>6762.8605000000007</v>
      </c>
      <c r="M6639" s="75">
        <v>0.10045841503267974</v>
      </c>
    </row>
    <row r="6640" spans="1:13" x14ac:dyDescent="0.2">
      <c r="A6640" s="77">
        <v>67330</v>
      </c>
      <c r="B6640" s="78">
        <v>12778.43275</v>
      </c>
      <c r="C6640" s="79">
        <v>0.18978809965839893</v>
      </c>
      <c r="D6640" s="78">
        <v>682.553</v>
      </c>
      <c r="E6640" s="79">
        <v>1.0137427595425515E-2</v>
      </c>
      <c r="F6640" s="78">
        <v>12095.87975</v>
      </c>
      <c r="G6640" s="79">
        <v>0.17965067206297342</v>
      </c>
      <c r="H6640" s="78">
        <v>7406.3</v>
      </c>
      <c r="I6640" s="79">
        <v>0.11</v>
      </c>
      <c r="J6640" s="78">
        <v>642.33949999999993</v>
      </c>
      <c r="K6640" s="79">
        <v>9.5401678300905974E-3</v>
      </c>
      <c r="L6640" s="78">
        <v>6763.9605000000001</v>
      </c>
      <c r="M6640" s="79">
        <v>0.1004598321699094</v>
      </c>
    </row>
    <row r="6641" spans="1:13" x14ac:dyDescent="0.2">
      <c r="A6641" s="73">
        <v>67340</v>
      </c>
      <c r="B6641" s="74">
        <v>12780.632750000001</v>
      </c>
      <c r="C6641" s="75">
        <v>0.18979258613008615</v>
      </c>
      <c r="D6641" s="74">
        <v>682.553</v>
      </c>
      <c r="E6641" s="75">
        <v>1.0135922185922186E-2</v>
      </c>
      <c r="F6641" s="74">
        <v>12098.079750000001</v>
      </c>
      <c r="G6641" s="75">
        <v>0.17965666394416396</v>
      </c>
      <c r="H6641" s="74">
        <v>7407.4</v>
      </c>
      <c r="I6641" s="75">
        <v>0.11</v>
      </c>
      <c r="J6641" s="74">
        <v>642.33949999999993</v>
      </c>
      <c r="K6641" s="75">
        <v>9.5387511137511125E-3</v>
      </c>
      <c r="L6641" s="74">
        <v>6765.0605000000005</v>
      </c>
      <c r="M6641" s="75">
        <v>0.1004612488862489</v>
      </c>
    </row>
    <row r="6642" spans="1:13" ht="15" thickBot="1" x14ac:dyDescent="0.25">
      <c r="A6642" s="94">
        <v>67350</v>
      </c>
      <c r="B6642" s="95">
        <v>12782.832750000001</v>
      </c>
      <c r="C6642" s="96">
        <v>0.18979707126948778</v>
      </c>
      <c r="D6642" s="95">
        <v>682.553</v>
      </c>
      <c r="E6642" s="96">
        <v>1.0134417223459541E-2</v>
      </c>
      <c r="F6642" s="95">
        <v>12100.279750000002</v>
      </c>
      <c r="G6642" s="96">
        <v>0.17966265404602824</v>
      </c>
      <c r="H6642" s="95">
        <v>7408.5</v>
      </c>
      <c r="I6642" s="96">
        <v>0.11</v>
      </c>
      <c r="J6642" s="95">
        <v>642.33949999999993</v>
      </c>
      <c r="K6642" s="96">
        <v>9.5373348181143278E-3</v>
      </c>
      <c r="L6642" s="95">
        <v>6766.1605</v>
      </c>
      <c r="M6642" s="96">
        <v>0.10046266518188567</v>
      </c>
    </row>
    <row r="6643" spans="1:13" x14ac:dyDescent="0.2">
      <c r="A6643" s="154" t="s">
        <v>117</v>
      </c>
      <c r="B6643" s="74"/>
      <c r="C6643" s="75"/>
      <c r="D6643" s="75"/>
      <c r="E6643" s="75"/>
      <c r="F6643" s="75"/>
      <c r="G6643" s="75"/>
      <c r="H6643" s="74"/>
      <c r="I6643" s="75"/>
    </row>
    <row r="6644" spans="1:13" x14ac:dyDescent="0.2">
      <c r="A6644" s="73"/>
      <c r="B6644" s="74"/>
      <c r="C6644" s="75"/>
      <c r="D6644" s="75"/>
      <c r="E6644" s="75"/>
      <c r="F6644" s="75"/>
      <c r="G6644" s="75"/>
      <c r="H6644" s="74"/>
      <c r="I6644" s="75"/>
    </row>
    <row r="6645" spans="1:13" x14ac:dyDescent="0.2">
      <c r="A6645" s="73"/>
      <c r="B6645" s="74"/>
      <c r="C6645" s="75"/>
      <c r="D6645" s="75"/>
      <c r="E6645" s="75"/>
      <c r="F6645" s="75"/>
      <c r="G6645" s="75"/>
      <c r="H6645" s="74"/>
      <c r="I6645" s="75"/>
    </row>
    <row r="6646" spans="1:13" x14ac:dyDescent="0.2">
      <c r="A6646" s="73"/>
      <c r="B6646" s="74"/>
      <c r="C6646" s="75"/>
      <c r="D6646" s="75"/>
      <c r="E6646" s="75"/>
      <c r="F6646" s="75"/>
      <c r="G6646" s="75"/>
      <c r="H6646" s="74"/>
      <c r="I6646" s="75"/>
    </row>
    <row r="6647" spans="1:13" x14ac:dyDescent="0.2">
      <c r="A6647" s="73"/>
      <c r="B6647" s="74"/>
      <c r="C6647" s="75"/>
      <c r="D6647" s="75"/>
      <c r="E6647" s="75"/>
      <c r="F6647" s="75"/>
      <c r="G6647" s="75"/>
      <c r="H6647" s="74"/>
      <c r="I6647" s="75"/>
    </row>
    <row r="6648" spans="1:13" x14ac:dyDescent="0.2">
      <c r="A6648" s="73"/>
      <c r="B6648" s="74"/>
      <c r="C6648" s="75"/>
      <c r="D6648" s="75"/>
      <c r="E6648" s="75"/>
      <c r="F6648" s="75"/>
      <c r="G6648" s="75"/>
      <c r="H6648" s="74"/>
      <c r="I6648" s="75"/>
    </row>
    <row r="6649" spans="1:13" x14ac:dyDescent="0.2">
      <c r="A6649" s="73"/>
      <c r="B6649" s="74"/>
      <c r="C6649" s="75"/>
      <c r="D6649" s="75"/>
      <c r="E6649" s="75"/>
      <c r="F6649" s="75"/>
      <c r="G6649" s="75"/>
      <c r="H6649" s="74"/>
      <c r="I6649" s="75"/>
    </row>
    <row r="6650" spans="1:13" x14ac:dyDescent="0.2">
      <c r="A6650" s="73"/>
      <c r="B6650" s="74"/>
      <c r="C6650" s="75"/>
      <c r="D6650" s="75"/>
      <c r="E6650" s="75"/>
      <c r="F6650" s="75"/>
      <c r="G6650" s="75"/>
      <c r="H6650" s="74"/>
      <c r="I6650" s="75"/>
    </row>
    <row r="6651" spans="1:13" x14ac:dyDescent="0.2">
      <c r="A6651" s="73"/>
      <c r="B6651" s="74"/>
      <c r="C6651" s="75"/>
      <c r="D6651" s="75"/>
      <c r="E6651" s="75"/>
      <c r="F6651" s="75"/>
      <c r="G6651" s="75"/>
      <c r="H6651" s="74"/>
      <c r="I6651" s="75"/>
    </row>
    <row r="6652" spans="1:13" x14ac:dyDescent="0.2">
      <c r="A6652" s="73"/>
      <c r="B6652" s="74"/>
      <c r="C6652" s="75"/>
      <c r="D6652" s="75"/>
      <c r="E6652" s="75"/>
      <c r="F6652" s="75"/>
      <c r="G6652" s="75"/>
      <c r="H6652" s="74"/>
      <c r="I6652" s="75"/>
    </row>
    <row r="6653" spans="1:13" x14ac:dyDescent="0.2">
      <c r="A6653" s="73"/>
      <c r="B6653" s="74"/>
      <c r="C6653" s="75"/>
      <c r="D6653" s="75"/>
      <c r="E6653" s="75"/>
      <c r="F6653" s="75"/>
      <c r="G6653" s="75"/>
      <c r="H6653" s="74"/>
      <c r="I6653" s="75"/>
    </row>
    <row r="6654" spans="1:13" x14ac:dyDescent="0.2">
      <c r="A6654" s="73"/>
      <c r="B6654" s="74"/>
      <c r="C6654" s="75"/>
      <c r="D6654" s="75"/>
      <c r="E6654" s="75"/>
      <c r="F6654" s="75"/>
      <c r="G6654" s="75"/>
      <c r="H6654" s="74"/>
      <c r="I6654" s="75"/>
    </row>
    <row r="6655" spans="1:13" x14ac:dyDescent="0.2">
      <c r="A6655" s="73"/>
      <c r="B6655" s="74"/>
      <c r="C6655" s="75"/>
      <c r="D6655" s="75"/>
      <c r="E6655" s="75"/>
      <c r="F6655" s="75"/>
      <c r="G6655" s="75"/>
      <c r="H6655" s="74"/>
      <c r="I6655" s="75"/>
    </row>
    <row r="6656" spans="1:13" x14ac:dyDescent="0.2">
      <c r="A6656" s="73"/>
      <c r="B6656" s="74"/>
      <c r="C6656" s="75"/>
      <c r="D6656" s="75"/>
      <c r="E6656" s="75"/>
      <c r="F6656" s="75"/>
      <c r="G6656" s="75"/>
      <c r="H6656" s="74"/>
      <c r="I6656" s="75"/>
    </row>
    <row r="6657" spans="1:9" x14ac:dyDescent="0.2">
      <c r="A6657" s="73"/>
      <c r="B6657" s="74"/>
      <c r="C6657" s="75"/>
      <c r="D6657" s="75"/>
      <c r="E6657" s="75"/>
      <c r="F6657" s="75"/>
      <c r="G6657" s="75"/>
      <c r="H6657" s="74"/>
      <c r="I6657" s="75"/>
    </row>
    <row r="6658" spans="1:9" x14ac:dyDescent="0.2">
      <c r="A6658" s="73"/>
      <c r="B6658" s="74"/>
      <c r="C6658" s="75"/>
      <c r="D6658" s="75"/>
      <c r="E6658" s="75"/>
      <c r="F6658" s="75"/>
      <c r="G6658" s="75"/>
      <c r="H6658" s="74"/>
      <c r="I6658" s="75"/>
    </row>
    <row r="6659" spans="1:9" x14ac:dyDescent="0.2">
      <c r="A6659" s="73"/>
      <c r="B6659" s="74"/>
      <c r="C6659" s="75"/>
      <c r="D6659" s="75"/>
      <c r="E6659" s="75"/>
      <c r="F6659" s="75"/>
      <c r="G6659" s="75"/>
      <c r="H6659" s="74"/>
      <c r="I6659" s="75"/>
    </row>
    <row r="6660" spans="1:9" x14ac:dyDescent="0.2">
      <c r="A6660" s="73"/>
      <c r="B6660" s="74"/>
      <c r="C6660" s="75"/>
      <c r="D6660" s="75"/>
      <c r="E6660" s="75"/>
      <c r="F6660" s="75"/>
      <c r="G6660" s="75"/>
      <c r="H6660" s="74"/>
      <c r="I6660" s="75"/>
    </row>
    <row r="6661" spans="1:9" x14ac:dyDescent="0.2">
      <c r="A6661" s="73"/>
      <c r="B6661" s="74"/>
      <c r="C6661" s="75"/>
      <c r="D6661" s="75"/>
      <c r="E6661" s="75"/>
      <c r="F6661" s="75"/>
      <c r="G6661" s="75"/>
      <c r="H6661" s="74"/>
      <c r="I6661" s="75"/>
    </row>
    <row r="6662" spans="1:9" x14ac:dyDescent="0.2">
      <c r="A6662" s="73"/>
      <c r="B6662" s="74"/>
      <c r="C6662" s="75"/>
      <c r="D6662" s="75"/>
      <c r="E6662" s="75"/>
      <c r="F6662" s="75"/>
      <c r="G6662" s="75"/>
      <c r="H6662" s="74"/>
      <c r="I6662" s="75"/>
    </row>
    <row r="6663" spans="1:9" x14ac:dyDescent="0.2">
      <c r="A6663" s="73"/>
      <c r="B6663" s="74"/>
      <c r="C6663" s="75"/>
      <c r="D6663" s="75"/>
      <c r="E6663" s="75"/>
      <c r="F6663" s="75"/>
      <c r="G6663" s="75"/>
      <c r="H6663" s="74"/>
      <c r="I6663" s="75"/>
    </row>
    <row r="6664" spans="1:9" x14ac:dyDescent="0.2">
      <c r="A6664" s="73"/>
      <c r="B6664" s="74"/>
      <c r="C6664" s="75"/>
      <c r="D6664" s="75"/>
      <c r="E6664" s="75"/>
      <c r="F6664" s="75"/>
      <c r="G6664" s="75"/>
      <c r="H6664" s="74"/>
      <c r="I6664" s="75"/>
    </row>
    <row r="6665" spans="1:9" x14ac:dyDescent="0.2">
      <c r="A6665" s="73"/>
      <c r="B6665" s="74"/>
      <c r="C6665" s="75"/>
      <c r="D6665" s="75"/>
      <c r="E6665" s="75"/>
      <c r="F6665" s="75"/>
      <c r="G6665" s="75"/>
      <c r="H6665" s="74"/>
      <c r="I6665" s="75"/>
    </row>
    <row r="6666" spans="1:9" x14ac:dyDescent="0.2">
      <c r="A6666" s="73"/>
      <c r="B6666" s="74"/>
      <c r="C6666" s="75"/>
      <c r="D6666" s="75"/>
      <c r="E6666" s="75"/>
      <c r="F6666" s="75"/>
      <c r="G6666" s="75"/>
      <c r="H6666" s="74"/>
      <c r="I6666" s="75"/>
    </row>
    <row r="6667" spans="1:9" x14ac:dyDescent="0.2">
      <c r="A6667" s="73"/>
      <c r="B6667" s="74"/>
      <c r="C6667" s="75"/>
      <c r="D6667" s="75"/>
      <c r="E6667" s="75"/>
      <c r="F6667" s="75"/>
      <c r="G6667" s="75"/>
      <c r="H6667" s="74"/>
      <c r="I6667" s="75"/>
    </row>
    <row r="6668" spans="1:9" x14ac:dyDescent="0.2">
      <c r="A6668" s="73"/>
      <c r="B6668" s="74"/>
      <c r="C6668" s="75"/>
      <c r="D6668" s="75"/>
      <c r="E6668" s="75"/>
      <c r="F6668" s="75"/>
      <c r="G6668" s="75"/>
      <c r="H6668" s="74"/>
      <c r="I6668" s="75"/>
    </row>
    <row r="6669" spans="1:9" x14ac:dyDescent="0.2">
      <c r="A6669" s="73"/>
      <c r="B6669" s="74"/>
      <c r="C6669" s="75"/>
      <c r="D6669" s="75"/>
      <c r="E6669" s="75"/>
      <c r="F6669" s="75"/>
      <c r="G6669" s="75"/>
      <c r="H6669" s="74"/>
      <c r="I6669" s="75"/>
    </row>
    <row r="6670" spans="1:9" x14ac:dyDescent="0.2">
      <c r="A6670" s="73"/>
      <c r="B6670" s="74"/>
      <c r="C6670" s="75"/>
      <c r="D6670" s="75"/>
      <c r="E6670" s="75"/>
      <c r="F6670" s="75"/>
      <c r="G6670" s="75"/>
      <c r="H6670" s="74"/>
      <c r="I6670" s="75"/>
    </row>
    <row r="6671" spans="1:9" x14ac:dyDescent="0.2">
      <c r="A6671" s="73"/>
      <c r="B6671" s="74"/>
      <c r="C6671" s="75"/>
      <c r="D6671" s="75"/>
      <c r="E6671" s="75"/>
      <c r="F6671" s="75"/>
      <c r="G6671" s="75"/>
      <c r="H6671" s="74"/>
      <c r="I6671" s="75"/>
    </row>
    <row r="6672" spans="1:9" x14ac:dyDescent="0.2">
      <c r="A6672" s="73"/>
      <c r="B6672" s="74"/>
      <c r="C6672" s="75"/>
      <c r="D6672" s="75"/>
      <c r="E6672" s="75"/>
      <c r="F6672" s="75"/>
      <c r="G6672" s="75"/>
      <c r="H6672" s="74"/>
      <c r="I6672" s="75"/>
    </row>
    <row r="6673" spans="1:9" x14ac:dyDescent="0.2">
      <c r="A6673" s="73"/>
      <c r="B6673" s="74"/>
      <c r="C6673" s="75"/>
      <c r="D6673" s="75"/>
      <c r="E6673" s="75"/>
      <c r="F6673" s="75"/>
      <c r="G6673" s="75"/>
      <c r="H6673" s="74"/>
      <c r="I6673" s="75"/>
    </row>
    <row r="6674" spans="1:9" x14ac:dyDescent="0.2">
      <c r="A6674" s="73"/>
      <c r="B6674" s="74"/>
      <c r="C6674" s="75"/>
      <c r="D6674" s="75"/>
      <c r="E6674" s="75"/>
      <c r="F6674" s="75"/>
      <c r="G6674" s="75"/>
      <c r="H6674" s="74"/>
      <c r="I6674" s="75"/>
    </row>
    <row r="6675" spans="1:9" x14ac:dyDescent="0.2">
      <c r="A6675" s="73"/>
      <c r="B6675" s="74"/>
      <c r="C6675" s="75"/>
      <c r="D6675" s="75"/>
      <c r="E6675" s="75"/>
      <c r="F6675" s="75"/>
      <c r="G6675" s="75"/>
      <c r="H6675" s="74"/>
      <c r="I6675" s="75"/>
    </row>
    <row r="6676" spans="1:9" x14ac:dyDescent="0.2">
      <c r="A6676" s="73"/>
      <c r="B6676" s="74"/>
      <c r="C6676" s="75"/>
      <c r="D6676" s="75"/>
      <c r="E6676" s="75"/>
      <c r="F6676" s="75"/>
      <c r="G6676" s="75"/>
      <c r="H6676" s="74"/>
      <c r="I6676" s="75"/>
    </row>
    <row r="6677" spans="1:9" x14ac:dyDescent="0.2">
      <c r="A6677" s="73"/>
      <c r="B6677" s="74"/>
      <c r="C6677" s="75"/>
      <c r="D6677" s="75"/>
      <c r="E6677" s="75"/>
      <c r="F6677" s="75"/>
      <c r="G6677" s="75"/>
      <c r="H6677" s="74"/>
      <c r="I6677" s="75"/>
    </row>
    <row r="6678" spans="1:9" x14ac:dyDescent="0.2">
      <c r="A6678" s="73"/>
      <c r="B6678" s="74"/>
      <c r="C6678" s="75"/>
      <c r="D6678" s="75"/>
      <c r="E6678" s="75"/>
      <c r="F6678" s="75"/>
      <c r="G6678" s="75"/>
      <c r="H6678" s="74"/>
      <c r="I6678" s="75"/>
    </row>
    <row r="6679" spans="1:9" x14ac:dyDescent="0.2">
      <c r="A6679" s="73"/>
      <c r="B6679" s="74"/>
      <c r="C6679" s="75"/>
      <c r="D6679" s="75"/>
      <c r="E6679" s="75"/>
      <c r="F6679" s="75"/>
      <c r="G6679" s="75"/>
      <c r="H6679" s="74"/>
      <c r="I6679" s="75"/>
    </row>
    <row r="6680" spans="1:9" x14ac:dyDescent="0.2">
      <c r="A6680" s="73"/>
      <c r="B6680" s="74"/>
      <c r="C6680" s="75"/>
      <c r="D6680" s="75"/>
      <c r="E6680" s="75"/>
      <c r="F6680" s="75"/>
      <c r="G6680" s="75"/>
      <c r="H6680" s="74"/>
      <c r="I6680" s="75"/>
    </row>
    <row r="6681" spans="1:9" x14ac:dyDescent="0.2">
      <c r="A6681" s="73"/>
      <c r="B6681" s="74"/>
      <c r="C6681" s="75"/>
      <c r="D6681" s="75"/>
      <c r="E6681" s="75"/>
      <c r="F6681" s="75"/>
      <c r="G6681" s="75"/>
      <c r="H6681" s="74"/>
      <c r="I6681" s="75"/>
    </row>
    <row r="6682" spans="1:9" x14ac:dyDescent="0.2">
      <c r="A6682" s="73"/>
      <c r="B6682" s="74"/>
      <c r="C6682" s="75"/>
      <c r="D6682" s="75"/>
      <c r="E6682" s="75"/>
      <c r="F6682" s="75"/>
      <c r="G6682" s="75"/>
      <c r="H6682" s="74"/>
      <c r="I6682" s="75"/>
    </row>
    <row r="6683" spans="1:9" x14ac:dyDescent="0.2">
      <c r="A6683" s="73"/>
      <c r="B6683" s="74"/>
      <c r="C6683" s="75"/>
      <c r="D6683" s="75"/>
      <c r="E6683" s="75"/>
      <c r="F6683" s="75"/>
      <c r="G6683" s="75"/>
      <c r="H6683" s="74"/>
      <c r="I6683" s="75"/>
    </row>
    <row r="6684" spans="1:9" x14ac:dyDescent="0.2">
      <c r="A6684" s="73"/>
      <c r="B6684" s="74"/>
      <c r="C6684" s="75"/>
      <c r="D6684" s="75"/>
      <c r="E6684" s="75"/>
      <c r="F6684" s="75"/>
      <c r="G6684" s="75"/>
      <c r="H6684" s="74"/>
      <c r="I6684" s="75"/>
    </row>
    <row r="6685" spans="1:9" x14ac:dyDescent="0.2">
      <c r="A6685" s="73"/>
      <c r="B6685" s="74"/>
      <c r="C6685" s="75"/>
      <c r="D6685" s="75"/>
      <c r="E6685" s="75"/>
      <c r="F6685" s="75"/>
      <c r="G6685" s="75"/>
      <c r="H6685" s="74"/>
      <c r="I6685" s="75"/>
    </row>
    <row r="6686" spans="1:9" x14ac:dyDescent="0.2">
      <c r="A6686" s="73"/>
      <c r="B6686" s="74"/>
      <c r="C6686" s="75"/>
      <c r="D6686" s="75"/>
      <c r="E6686" s="75"/>
      <c r="F6686" s="75"/>
      <c r="G6686" s="75"/>
      <c r="H6686" s="74"/>
      <c r="I6686" s="75"/>
    </row>
    <row r="6687" spans="1:9" x14ac:dyDescent="0.2">
      <c r="A6687" s="73"/>
      <c r="B6687" s="74"/>
      <c r="C6687" s="75"/>
      <c r="D6687" s="75"/>
      <c r="E6687" s="75"/>
      <c r="F6687" s="75"/>
      <c r="G6687" s="75"/>
      <c r="H6687" s="74"/>
      <c r="I6687" s="75"/>
    </row>
    <row r="6688" spans="1:9" x14ac:dyDescent="0.2">
      <c r="A6688" s="73"/>
      <c r="B6688" s="74"/>
      <c r="C6688" s="75"/>
      <c r="D6688" s="75"/>
      <c r="E6688" s="75"/>
      <c r="F6688" s="75"/>
      <c r="G6688" s="75"/>
      <c r="H6688" s="74"/>
      <c r="I6688" s="75"/>
    </row>
    <row r="6689" spans="1:9" x14ac:dyDescent="0.2">
      <c r="A6689" s="73"/>
      <c r="B6689" s="74"/>
      <c r="C6689" s="75"/>
      <c r="D6689" s="75"/>
      <c r="E6689" s="75"/>
      <c r="F6689" s="75"/>
      <c r="G6689" s="75"/>
      <c r="H6689" s="74"/>
      <c r="I6689" s="75"/>
    </row>
    <row r="6690" spans="1:9" x14ac:dyDescent="0.2">
      <c r="A6690" s="73"/>
      <c r="B6690" s="74"/>
      <c r="C6690" s="75"/>
      <c r="D6690" s="75"/>
      <c r="E6690" s="75"/>
      <c r="F6690" s="75"/>
      <c r="G6690" s="75"/>
      <c r="H6690" s="74"/>
      <c r="I6690" s="75"/>
    </row>
    <row r="6691" spans="1:9" x14ac:dyDescent="0.2">
      <c r="A6691" s="73"/>
      <c r="B6691" s="74"/>
      <c r="C6691" s="75"/>
      <c r="D6691" s="75"/>
      <c r="E6691" s="75"/>
      <c r="F6691" s="75"/>
      <c r="G6691" s="75"/>
      <c r="H6691" s="74"/>
      <c r="I6691" s="75"/>
    </row>
    <row r="6692" spans="1:9" x14ac:dyDescent="0.2">
      <c r="A6692" s="73"/>
      <c r="B6692" s="74"/>
      <c r="C6692" s="75"/>
      <c r="D6692" s="75"/>
      <c r="E6692" s="75"/>
      <c r="F6692" s="75"/>
      <c r="G6692" s="75"/>
      <c r="H6692" s="74"/>
      <c r="I6692" s="75"/>
    </row>
    <row r="6693" spans="1:9" x14ac:dyDescent="0.2">
      <c r="A6693" s="73"/>
      <c r="B6693" s="74"/>
      <c r="C6693" s="75"/>
      <c r="D6693" s="75"/>
      <c r="E6693" s="75"/>
      <c r="F6693" s="75"/>
      <c r="G6693" s="75"/>
      <c r="H6693" s="74"/>
      <c r="I6693" s="75"/>
    </row>
    <row r="6694" spans="1:9" x14ac:dyDescent="0.2">
      <c r="A6694" s="73"/>
      <c r="B6694" s="74"/>
      <c r="C6694" s="75"/>
      <c r="D6694" s="75"/>
      <c r="E6694" s="75"/>
      <c r="F6694" s="75"/>
      <c r="G6694" s="75"/>
      <c r="H6694" s="74"/>
      <c r="I6694" s="75"/>
    </row>
    <row r="6695" spans="1:9" x14ac:dyDescent="0.2">
      <c r="A6695" s="73"/>
      <c r="B6695" s="74"/>
      <c r="C6695" s="75"/>
      <c r="D6695" s="75"/>
      <c r="E6695" s="75"/>
      <c r="F6695" s="75"/>
      <c r="G6695" s="75"/>
      <c r="H6695" s="74"/>
      <c r="I6695" s="75"/>
    </row>
    <row r="6696" spans="1:9" x14ac:dyDescent="0.2">
      <c r="A6696" s="73"/>
      <c r="B6696" s="74"/>
      <c r="C6696" s="75"/>
      <c r="D6696" s="75"/>
      <c r="E6696" s="75"/>
      <c r="F6696" s="75"/>
      <c r="G6696" s="75"/>
      <c r="H6696" s="74"/>
      <c r="I6696" s="75"/>
    </row>
    <row r="6697" spans="1:9" x14ac:dyDescent="0.2">
      <c r="A6697" s="73"/>
      <c r="B6697" s="74"/>
      <c r="C6697" s="75"/>
      <c r="D6697" s="75"/>
      <c r="E6697" s="75"/>
      <c r="F6697" s="75"/>
      <c r="G6697" s="75"/>
      <c r="H6697" s="74"/>
      <c r="I6697" s="75"/>
    </row>
    <row r="6698" spans="1:9" x14ac:dyDescent="0.2">
      <c r="A6698" s="73"/>
      <c r="B6698" s="74"/>
      <c r="C6698" s="75"/>
      <c r="D6698" s="75"/>
      <c r="E6698" s="75"/>
      <c r="F6698" s="75"/>
      <c r="G6698" s="75"/>
      <c r="H6698" s="74"/>
      <c r="I6698" s="75"/>
    </row>
    <row r="6699" spans="1:9" x14ac:dyDescent="0.2">
      <c r="A6699" s="73"/>
      <c r="B6699" s="74"/>
      <c r="C6699" s="75"/>
      <c r="D6699" s="75"/>
      <c r="E6699" s="75"/>
      <c r="F6699" s="75"/>
      <c r="G6699" s="75"/>
      <c r="H6699" s="74"/>
      <c r="I6699" s="75"/>
    </row>
    <row r="6700" spans="1:9" x14ac:dyDescent="0.2">
      <c r="A6700" s="73"/>
      <c r="B6700" s="74"/>
      <c r="C6700" s="75"/>
      <c r="D6700" s="75"/>
      <c r="E6700" s="75"/>
      <c r="F6700" s="75"/>
      <c r="G6700" s="75"/>
      <c r="H6700" s="74"/>
      <c r="I6700" s="75"/>
    </row>
    <row r="6701" spans="1:9" x14ac:dyDescent="0.2">
      <c r="A6701" s="73"/>
      <c r="B6701" s="74"/>
      <c r="C6701" s="75"/>
      <c r="D6701" s="75"/>
      <c r="E6701" s="75"/>
      <c r="F6701" s="75"/>
      <c r="G6701" s="75"/>
      <c r="H6701" s="74"/>
      <c r="I6701" s="75"/>
    </row>
    <row r="6702" spans="1:9" x14ac:dyDescent="0.2">
      <c r="A6702" s="73"/>
      <c r="B6702" s="74"/>
      <c r="C6702" s="75"/>
      <c r="D6702" s="75"/>
      <c r="E6702" s="75"/>
      <c r="F6702" s="75"/>
      <c r="G6702" s="75"/>
      <c r="H6702" s="74"/>
      <c r="I6702" s="75"/>
    </row>
    <row r="6703" spans="1:9" x14ac:dyDescent="0.2">
      <c r="A6703" s="73"/>
      <c r="B6703" s="74"/>
      <c r="C6703" s="75"/>
      <c r="D6703" s="75"/>
      <c r="E6703" s="75"/>
      <c r="F6703" s="75"/>
      <c r="G6703" s="75"/>
      <c r="H6703" s="74"/>
      <c r="I6703" s="75"/>
    </row>
    <row r="6704" spans="1:9" x14ac:dyDescent="0.2">
      <c r="A6704" s="73"/>
      <c r="B6704" s="74"/>
      <c r="C6704" s="75"/>
      <c r="D6704" s="75"/>
      <c r="E6704" s="75"/>
      <c r="F6704" s="75"/>
      <c r="G6704" s="75"/>
      <c r="H6704" s="74"/>
      <c r="I6704" s="75"/>
    </row>
    <row r="6705" spans="1:9" x14ac:dyDescent="0.2">
      <c r="A6705" s="73"/>
      <c r="B6705" s="74"/>
      <c r="C6705" s="75"/>
      <c r="D6705" s="75"/>
      <c r="E6705" s="75"/>
      <c r="F6705" s="75"/>
      <c r="G6705" s="75"/>
      <c r="H6705" s="74"/>
      <c r="I6705" s="75"/>
    </row>
    <row r="6706" spans="1:9" x14ac:dyDescent="0.2">
      <c r="A6706" s="73"/>
      <c r="B6706" s="74"/>
      <c r="C6706" s="75"/>
      <c r="D6706" s="75"/>
      <c r="E6706" s="75"/>
      <c r="F6706" s="75"/>
      <c r="G6706" s="75"/>
      <c r="H6706" s="74"/>
      <c r="I6706" s="75"/>
    </row>
    <row r="6707" spans="1:9" x14ac:dyDescent="0.2">
      <c r="A6707" s="73"/>
      <c r="B6707" s="74"/>
      <c r="C6707" s="75"/>
      <c r="D6707" s="75"/>
      <c r="E6707" s="75"/>
      <c r="F6707" s="75"/>
      <c r="G6707" s="75"/>
      <c r="H6707" s="74"/>
      <c r="I6707" s="75"/>
    </row>
    <row r="6708" spans="1:9" x14ac:dyDescent="0.2">
      <c r="A6708" s="73"/>
      <c r="B6708" s="74"/>
      <c r="C6708" s="75"/>
      <c r="D6708" s="75"/>
      <c r="E6708" s="75"/>
      <c r="F6708" s="75"/>
      <c r="G6708" s="75"/>
      <c r="H6708" s="74"/>
      <c r="I6708" s="75"/>
    </row>
    <row r="6709" spans="1:9" x14ac:dyDescent="0.2">
      <c r="A6709" s="73"/>
      <c r="B6709" s="74"/>
      <c r="C6709" s="75"/>
      <c r="D6709" s="75"/>
      <c r="E6709" s="75"/>
      <c r="F6709" s="75"/>
      <c r="G6709" s="75"/>
      <c r="H6709" s="74"/>
      <c r="I6709" s="75"/>
    </row>
    <row r="6710" spans="1:9" x14ac:dyDescent="0.2">
      <c r="A6710" s="73"/>
      <c r="B6710" s="74"/>
      <c r="C6710" s="75"/>
      <c r="D6710" s="75"/>
      <c r="E6710" s="75"/>
      <c r="F6710" s="75"/>
      <c r="G6710" s="75"/>
      <c r="H6710" s="74"/>
      <c r="I6710" s="75"/>
    </row>
    <row r="6711" spans="1:9" x14ac:dyDescent="0.2">
      <c r="A6711" s="73"/>
      <c r="B6711" s="74"/>
      <c r="C6711" s="75"/>
      <c r="D6711" s="75"/>
      <c r="E6711" s="75"/>
      <c r="F6711" s="75"/>
      <c r="G6711" s="75"/>
      <c r="H6711" s="74"/>
      <c r="I6711" s="75"/>
    </row>
    <row r="6712" spans="1:9" x14ac:dyDescent="0.2">
      <c r="A6712" s="73"/>
      <c r="B6712" s="74"/>
      <c r="C6712" s="75"/>
      <c r="D6712" s="75"/>
      <c r="E6712" s="75"/>
      <c r="F6712" s="75"/>
      <c r="G6712" s="75"/>
      <c r="H6712" s="74"/>
      <c r="I6712" s="75"/>
    </row>
    <row r="6713" spans="1:9" x14ac:dyDescent="0.2">
      <c r="A6713" s="73"/>
      <c r="B6713" s="74"/>
      <c r="C6713" s="75"/>
      <c r="D6713" s="75"/>
      <c r="E6713" s="75"/>
      <c r="F6713" s="75"/>
      <c r="G6713" s="75"/>
      <c r="H6713" s="74"/>
      <c r="I6713" s="75"/>
    </row>
    <row r="6714" spans="1:9" x14ac:dyDescent="0.2">
      <c r="A6714" s="73"/>
      <c r="B6714" s="74"/>
      <c r="C6714" s="75"/>
      <c r="D6714" s="75"/>
      <c r="E6714" s="75"/>
      <c r="F6714" s="75"/>
      <c r="G6714" s="75"/>
      <c r="H6714" s="74"/>
      <c r="I6714" s="75"/>
    </row>
    <row r="6715" spans="1:9" x14ac:dyDescent="0.2">
      <c r="A6715" s="73"/>
      <c r="B6715" s="74"/>
      <c r="C6715" s="75"/>
      <c r="D6715" s="75"/>
      <c r="E6715" s="75"/>
      <c r="F6715" s="75"/>
      <c r="G6715" s="75"/>
      <c r="H6715" s="74"/>
      <c r="I6715" s="75"/>
    </row>
    <row r="6716" spans="1:9" x14ac:dyDescent="0.2">
      <c r="A6716" s="73"/>
      <c r="B6716" s="74"/>
      <c r="C6716" s="75"/>
      <c r="D6716" s="75"/>
      <c r="E6716" s="75"/>
      <c r="F6716" s="75"/>
      <c r="G6716" s="75"/>
      <c r="H6716" s="74"/>
      <c r="I6716" s="75"/>
    </row>
    <row r="6717" spans="1:9" x14ac:dyDescent="0.2">
      <c r="A6717" s="73"/>
      <c r="B6717" s="74"/>
      <c r="C6717" s="75"/>
      <c r="D6717" s="75"/>
      <c r="E6717" s="75"/>
      <c r="F6717" s="75"/>
      <c r="G6717" s="75"/>
      <c r="H6717" s="74"/>
      <c r="I6717" s="75"/>
    </row>
    <row r="6718" spans="1:9" x14ac:dyDescent="0.2">
      <c r="A6718" s="73"/>
      <c r="B6718" s="74"/>
      <c r="C6718" s="75"/>
      <c r="D6718" s="75"/>
      <c r="E6718" s="75"/>
      <c r="F6718" s="75"/>
      <c r="G6718" s="75"/>
      <c r="H6718" s="74"/>
      <c r="I6718" s="75"/>
    </row>
    <row r="6719" spans="1:9" x14ac:dyDescent="0.2">
      <c r="A6719" s="73"/>
      <c r="B6719" s="74"/>
      <c r="C6719" s="75"/>
      <c r="D6719" s="75"/>
      <c r="E6719" s="75"/>
      <c r="F6719" s="75"/>
      <c r="G6719" s="75"/>
      <c r="H6719" s="74"/>
      <c r="I6719" s="75"/>
    </row>
    <row r="6720" spans="1:9" x14ac:dyDescent="0.2">
      <c r="A6720" s="73"/>
      <c r="B6720" s="74"/>
      <c r="C6720" s="75"/>
      <c r="D6720" s="75"/>
      <c r="E6720" s="75"/>
      <c r="F6720" s="75"/>
      <c r="G6720" s="75"/>
      <c r="H6720" s="74"/>
      <c r="I6720" s="75"/>
    </row>
    <row r="6721" spans="1:9" x14ac:dyDescent="0.2">
      <c r="A6721" s="73"/>
      <c r="B6721" s="74"/>
      <c r="C6721" s="75"/>
      <c r="D6721" s="75"/>
      <c r="E6721" s="75"/>
      <c r="F6721" s="75"/>
      <c r="G6721" s="75"/>
      <c r="H6721" s="74"/>
      <c r="I6721" s="75"/>
    </row>
    <row r="6722" spans="1:9" x14ac:dyDescent="0.2">
      <c r="A6722" s="73"/>
      <c r="B6722" s="74"/>
      <c r="C6722" s="75"/>
      <c r="D6722" s="75"/>
      <c r="E6722" s="75"/>
      <c r="F6722" s="75"/>
      <c r="G6722" s="75"/>
      <c r="H6722" s="74"/>
      <c r="I6722" s="75"/>
    </row>
    <row r="6723" spans="1:9" x14ac:dyDescent="0.2">
      <c r="A6723" s="73"/>
      <c r="B6723" s="74"/>
      <c r="C6723" s="75"/>
      <c r="D6723" s="75"/>
      <c r="E6723" s="75"/>
      <c r="F6723" s="75"/>
      <c r="G6723" s="75"/>
      <c r="H6723" s="74"/>
      <c r="I6723" s="75"/>
    </row>
    <row r="6724" spans="1:9" x14ac:dyDescent="0.2">
      <c r="A6724" s="73"/>
      <c r="B6724" s="74"/>
      <c r="C6724" s="75"/>
      <c r="D6724" s="75"/>
      <c r="E6724" s="75"/>
      <c r="F6724" s="75"/>
      <c r="G6724" s="75"/>
      <c r="H6724" s="74"/>
      <c r="I6724" s="75"/>
    </row>
    <row r="6725" spans="1:9" x14ac:dyDescent="0.2">
      <c r="A6725" s="73"/>
      <c r="B6725" s="74"/>
      <c r="C6725" s="75"/>
      <c r="D6725" s="75"/>
      <c r="E6725" s="75"/>
      <c r="F6725" s="75"/>
      <c r="G6725" s="75"/>
      <c r="H6725" s="74"/>
      <c r="I6725" s="75"/>
    </row>
    <row r="6726" spans="1:9" x14ac:dyDescent="0.2">
      <c r="A6726" s="73"/>
      <c r="B6726" s="74"/>
      <c r="C6726" s="75"/>
      <c r="D6726" s="75"/>
      <c r="E6726" s="75"/>
      <c r="F6726" s="75"/>
      <c r="G6726" s="75"/>
      <c r="H6726" s="74"/>
      <c r="I6726" s="75"/>
    </row>
    <row r="6727" spans="1:9" x14ac:dyDescent="0.2">
      <c r="A6727" s="73"/>
      <c r="B6727" s="74"/>
      <c r="C6727" s="75"/>
      <c r="D6727" s="75"/>
      <c r="E6727" s="75"/>
      <c r="F6727" s="75"/>
      <c r="G6727" s="75"/>
      <c r="H6727" s="74"/>
      <c r="I6727" s="75"/>
    </row>
    <row r="6728" spans="1:9" x14ac:dyDescent="0.2">
      <c r="A6728" s="73"/>
      <c r="B6728" s="74"/>
      <c r="C6728" s="75"/>
      <c r="D6728" s="75"/>
      <c r="E6728" s="75"/>
      <c r="F6728" s="75"/>
      <c r="G6728" s="75"/>
      <c r="H6728" s="74"/>
      <c r="I6728" s="75"/>
    </row>
    <row r="6729" spans="1:9" x14ac:dyDescent="0.2">
      <c r="A6729" s="73"/>
      <c r="B6729" s="74"/>
      <c r="C6729" s="75"/>
      <c r="D6729" s="75"/>
      <c r="E6729" s="75"/>
      <c r="F6729" s="75"/>
      <c r="G6729" s="75"/>
      <c r="H6729" s="74"/>
      <c r="I6729" s="75"/>
    </row>
    <row r="6730" spans="1:9" x14ac:dyDescent="0.2">
      <c r="A6730" s="73"/>
      <c r="B6730" s="74"/>
      <c r="C6730" s="75"/>
      <c r="D6730" s="75"/>
      <c r="E6730" s="75"/>
      <c r="F6730" s="75"/>
      <c r="G6730" s="75"/>
      <c r="H6730" s="74"/>
      <c r="I6730" s="75"/>
    </row>
    <row r="6731" spans="1:9" x14ac:dyDescent="0.2">
      <c r="A6731" s="73"/>
      <c r="B6731" s="74"/>
      <c r="C6731" s="75"/>
      <c r="D6731" s="75"/>
      <c r="E6731" s="75"/>
      <c r="F6731" s="75"/>
      <c r="G6731" s="75"/>
      <c r="H6731" s="74"/>
      <c r="I6731" s="75"/>
    </row>
    <row r="6732" spans="1:9" x14ac:dyDescent="0.2">
      <c r="A6732" s="73"/>
      <c r="B6732" s="74"/>
      <c r="C6732" s="75"/>
      <c r="D6732" s="75"/>
      <c r="E6732" s="75"/>
      <c r="F6732" s="75"/>
      <c r="G6732" s="75"/>
      <c r="H6732" s="74"/>
      <c r="I6732" s="75"/>
    </row>
    <row r="6733" spans="1:9" x14ac:dyDescent="0.2">
      <c r="A6733" s="73"/>
      <c r="B6733" s="74"/>
      <c r="C6733" s="75"/>
      <c r="D6733" s="75"/>
      <c r="E6733" s="75"/>
      <c r="F6733" s="75"/>
      <c r="G6733" s="75"/>
      <c r="H6733" s="74"/>
      <c r="I6733" s="75"/>
    </row>
    <row r="6734" spans="1:9" x14ac:dyDescent="0.2">
      <c r="A6734" s="73"/>
      <c r="B6734" s="74"/>
      <c r="C6734" s="75"/>
      <c r="D6734" s="75"/>
      <c r="E6734" s="75"/>
      <c r="F6734" s="75"/>
      <c r="G6734" s="75"/>
      <c r="H6734" s="74"/>
      <c r="I6734" s="75"/>
    </row>
    <row r="6735" spans="1:9" x14ac:dyDescent="0.2">
      <c r="A6735" s="73"/>
      <c r="B6735" s="74"/>
      <c r="C6735" s="75"/>
      <c r="D6735" s="75"/>
      <c r="E6735" s="75"/>
      <c r="F6735" s="75"/>
      <c r="G6735" s="75"/>
      <c r="H6735" s="74"/>
      <c r="I6735" s="75"/>
    </row>
    <row r="6736" spans="1:9" x14ac:dyDescent="0.2">
      <c r="A6736" s="73"/>
      <c r="B6736" s="74"/>
      <c r="C6736" s="75"/>
      <c r="D6736" s="75"/>
      <c r="E6736" s="75"/>
      <c r="F6736" s="75"/>
      <c r="G6736" s="75"/>
      <c r="H6736" s="74"/>
      <c r="I6736" s="75"/>
    </row>
    <row r="6737" spans="1:9" x14ac:dyDescent="0.2">
      <c r="A6737" s="73"/>
      <c r="B6737" s="74"/>
      <c r="C6737" s="75"/>
      <c r="D6737" s="75"/>
      <c r="E6737" s="75"/>
      <c r="F6737" s="75"/>
      <c r="G6737" s="75"/>
      <c r="H6737" s="74"/>
      <c r="I6737" s="75"/>
    </row>
    <row r="6738" spans="1:9" x14ac:dyDescent="0.2">
      <c r="A6738" s="73"/>
      <c r="B6738" s="74"/>
      <c r="C6738" s="75"/>
      <c r="D6738" s="75"/>
      <c r="E6738" s="75"/>
      <c r="F6738" s="75"/>
      <c r="G6738" s="75"/>
      <c r="H6738" s="74"/>
      <c r="I6738" s="75"/>
    </row>
    <row r="6739" spans="1:9" x14ac:dyDescent="0.2">
      <c r="A6739" s="73"/>
      <c r="B6739" s="74"/>
      <c r="C6739" s="75"/>
      <c r="D6739" s="75"/>
      <c r="E6739" s="75"/>
      <c r="F6739" s="75"/>
      <c r="G6739" s="75"/>
      <c r="H6739" s="74"/>
      <c r="I6739" s="75"/>
    </row>
    <row r="6740" spans="1:9" x14ac:dyDescent="0.2">
      <c r="A6740" s="73"/>
      <c r="B6740" s="74"/>
      <c r="C6740" s="75"/>
      <c r="D6740" s="75"/>
      <c r="E6740" s="75"/>
      <c r="F6740" s="75"/>
      <c r="G6740" s="75"/>
      <c r="H6740" s="74"/>
      <c r="I6740" s="75"/>
    </row>
    <row r="6741" spans="1:9" x14ac:dyDescent="0.2">
      <c r="A6741" s="73"/>
      <c r="B6741" s="74"/>
      <c r="C6741" s="75"/>
      <c r="D6741" s="75"/>
      <c r="E6741" s="75"/>
      <c r="F6741" s="75"/>
      <c r="G6741" s="75"/>
      <c r="H6741" s="74"/>
      <c r="I6741" s="75"/>
    </row>
    <row r="6742" spans="1:9" x14ac:dyDescent="0.2">
      <c r="A6742" s="73"/>
      <c r="B6742" s="74"/>
      <c r="C6742" s="75"/>
      <c r="D6742" s="75"/>
      <c r="E6742" s="75"/>
      <c r="F6742" s="75"/>
      <c r="G6742" s="75"/>
      <c r="H6742" s="74"/>
      <c r="I6742" s="75"/>
    </row>
    <row r="6743" spans="1:9" x14ac:dyDescent="0.2">
      <c r="A6743" s="73"/>
      <c r="B6743" s="74"/>
      <c r="C6743" s="75"/>
      <c r="D6743" s="75"/>
      <c r="E6743" s="75"/>
      <c r="F6743" s="75"/>
      <c r="G6743" s="75"/>
      <c r="H6743" s="74"/>
      <c r="I6743" s="75"/>
    </row>
    <row r="6744" spans="1:9" x14ac:dyDescent="0.2">
      <c r="A6744" s="73"/>
      <c r="B6744" s="74"/>
      <c r="C6744" s="75"/>
      <c r="D6744" s="75"/>
      <c r="E6744" s="75"/>
      <c r="F6744" s="75"/>
      <c r="G6744" s="75"/>
      <c r="H6744" s="74"/>
      <c r="I6744" s="75"/>
    </row>
    <row r="6745" spans="1:9" x14ac:dyDescent="0.2">
      <c r="A6745" s="73"/>
      <c r="B6745" s="74"/>
      <c r="C6745" s="75"/>
      <c r="D6745" s="75"/>
      <c r="E6745" s="75"/>
      <c r="F6745" s="75"/>
      <c r="G6745" s="75"/>
      <c r="H6745" s="74"/>
      <c r="I6745" s="75"/>
    </row>
    <row r="6746" spans="1:9" x14ac:dyDescent="0.2">
      <c r="A6746" s="73"/>
      <c r="B6746" s="74"/>
      <c r="C6746" s="75"/>
      <c r="D6746" s="75"/>
      <c r="E6746" s="75"/>
      <c r="F6746" s="75"/>
      <c r="G6746" s="75"/>
      <c r="H6746" s="74"/>
      <c r="I6746" s="75"/>
    </row>
    <row r="6747" spans="1:9" x14ac:dyDescent="0.2">
      <c r="A6747" s="73"/>
      <c r="B6747" s="74"/>
      <c r="C6747" s="75"/>
      <c r="D6747" s="75"/>
      <c r="E6747" s="75"/>
      <c r="F6747" s="75"/>
      <c r="G6747" s="75"/>
      <c r="H6747" s="74"/>
      <c r="I6747" s="75"/>
    </row>
    <row r="6748" spans="1:9" x14ac:dyDescent="0.2">
      <c r="A6748" s="73"/>
      <c r="B6748" s="74"/>
      <c r="C6748" s="75"/>
      <c r="D6748" s="75"/>
      <c r="E6748" s="75"/>
      <c r="F6748" s="75"/>
      <c r="G6748" s="75"/>
      <c r="H6748" s="74"/>
      <c r="I6748" s="75"/>
    </row>
    <row r="6749" spans="1:9" x14ac:dyDescent="0.2">
      <c r="A6749" s="73"/>
      <c r="B6749" s="74"/>
      <c r="C6749" s="75"/>
      <c r="D6749" s="75"/>
      <c r="E6749" s="75"/>
      <c r="F6749" s="75"/>
      <c r="G6749" s="75"/>
      <c r="H6749" s="74"/>
      <c r="I6749" s="75"/>
    </row>
    <row r="6750" spans="1:9" x14ac:dyDescent="0.2">
      <c r="A6750" s="73"/>
      <c r="B6750" s="74"/>
      <c r="C6750" s="75"/>
      <c r="D6750" s="75"/>
      <c r="E6750" s="75"/>
      <c r="F6750" s="75"/>
      <c r="G6750" s="75"/>
      <c r="H6750" s="74"/>
      <c r="I6750" s="75"/>
    </row>
    <row r="6751" spans="1:9" x14ac:dyDescent="0.2">
      <c r="A6751" s="73"/>
      <c r="B6751" s="74"/>
      <c r="C6751" s="75"/>
      <c r="D6751" s="75"/>
      <c r="E6751" s="75"/>
      <c r="F6751" s="75"/>
      <c r="G6751" s="75"/>
      <c r="H6751" s="74"/>
      <c r="I6751" s="75"/>
    </row>
    <row r="6752" spans="1:9" x14ac:dyDescent="0.2">
      <c r="A6752" s="73"/>
      <c r="B6752" s="74"/>
      <c r="C6752" s="75"/>
      <c r="D6752" s="75"/>
      <c r="E6752" s="75"/>
      <c r="F6752" s="75"/>
      <c r="G6752" s="75"/>
      <c r="H6752" s="74"/>
      <c r="I6752" s="75"/>
    </row>
    <row r="6753" spans="1:9" x14ac:dyDescent="0.2">
      <c r="A6753" s="73"/>
      <c r="B6753" s="74"/>
      <c r="C6753" s="75"/>
      <c r="D6753" s="75"/>
      <c r="E6753" s="75"/>
      <c r="F6753" s="75"/>
      <c r="G6753" s="75"/>
      <c r="H6753" s="74"/>
      <c r="I6753" s="75"/>
    </row>
    <row r="6754" spans="1:9" x14ac:dyDescent="0.2">
      <c r="A6754" s="73"/>
      <c r="B6754" s="74"/>
      <c r="C6754" s="75"/>
      <c r="D6754" s="75"/>
      <c r="E6754" s="75"/>
      <c r="F6754" s="75"/>
      <c r="G6754" s="75"/>
      <c r="H6754" s="74"/>
      <c r="I6754" s="75"/>
    </row>
    <row r="6755" spans="1:9" x14ac:dyDescent="0.2">
      <c r="A6755" s="73"/>
      <c r="B6755" s="74"/>
      <c r="C6755" s="75"/>
      <c r="D6755" s="75"/>
      <c r="E6755" s="75"/>
      <c r="F6755" s="75"/>
      <c r="G6755" s="75"/>
      <c r="H6755" s="74"/>
      <c r="I6755" s="75"/>
    </row>
    <row r="6756" spans="1:9" x14ac:dyDescent="0.2">
      <c r="A6756" s="73"/>
      <c r="B6756" s="74"/>
      <c r="C6756" s="75"/>
      <c r="D6756" s="75"/>
      <c r="E6756" s="75"/>
      <c r="F6756" s="75"/>
      <c r="G6756" s="75"/>
      <c r="H6756" s="74"/>
      <c r="I6756" s="75"/>
    </row>
    <row r="6757" spans="1:9" x14ac:dyDescent="0.2">
      <c r="A6757" s="73"/>
      <c r="B6757" s="74"/>
      <c r="C6757" s="75"/>
      <c r="D6757" s="75"/>
      <c r="E6757" s="75"/>
      <c r="F6757" s="75"/>
      <c r="G6757" s="75"/>
      <c r="H6757" s="74"/>
      <c r="I6757" s="75"/>
    </row>
    <row r="6758" spans="1:9" x14ac:dyDescent="0.2">
      <c r="A6758" s="73"/>
      <c r="B6758" s="74"/>
      <c r="C6758" s="75"/>
      <c r="D6758" s="75"/>
      <c r="E6758" s="75"/>
      <c r="F6758" s="75"/>
      <c r="G6758" s="75"/>
      <c r="H6758" s="74"/>
      <c r="I6758" s="75"/>
    </row>
    <row r="6759" spans="1:9" x14ac:dyDescent="0.2">
      <c r="A6759" s="73"/>
      <c r="B6759" s="74"/>
      <c r="C6759" s="75"/>
      <c r="D6759" s="75"/>
      <c r="E6759" s="75"/>
      <c r="F6759" s="75"/>
      <c r="G6759" s="75"/>
      <c r="H6759" s="74"/>
      <c r="I6759" s="75"/>
    </row>
    <row r="6760" spans="1:9" x14ac:dyDescent="0.2">
      <c r="A6760" s="73"/>
      <c r="B6760" s="74"/>
      <c r="C6760" s="75"/>
      <c r="D6760" s="75"/>
      <c r="E6760" s="75"/>
      <c r="F6760" s="75"/>
      <c r="G6760" s="75"/>
      <c r="H6760" s="74"/>
      <c r="I6760" s="75"/>
    </row>
    <row r="6761" spans="1:9" x14ac:dyDescent="0.2">
      <c r="A6761" s="73"/>
      <c r="B6761" s="74"/>
      <c r="C6761" s="75"/>
      <c r="D6761" s="75"/>
      <c r="E6761" s="75"/>
      <c r="F6761" s="75"/>
      <c r="G6761" s="75"/>
      <c r="H6761" s="74"/>
      <c r="I6761" s="75"/>
    </row>
    <row r="6762" spans="1:9" x14ac:dyDescent="0.2">
      <c r="A6762" s="73"/>
      <c r="B6762" s="74"/>
      <c r="C6762" s="75"/>
      <c r="D6762" s="75"/>
      <c r="E6762" s="75"/>
      <c r="F6762" s="75"/>
      <c r="G6762" s="75"/>
      <c r="H6762" s="74"/>
      <c r="I6762" s="75"/>
    </row>
    <row r="6763" spans="1:9" x14ac:dyDescent="0.2">
      <c r="A6763" s="73"/>
      <c r="B6763" s="74"/>
      <c r="C6763" s="75"/>
      <c r="D6763" s="75"/>
      <c r="E6763" s="75"/>
      <c r="F6763" s="75"/>
      <c r="G6763" s="75"/>
      <c r="H6763" s="74"/>
      <c r="I6763" s="75"/>
    </row>
    <row r="6764" spans="1:9" x14ac:dyDescent="0.2">
      <c r="A6764" s="73"/>
      <c r="B6764" s="74"/>
      <c r="C6764" s="75"/>
      <c r="D6764" s="75"/>
      <c r="E6764" s="75"/>
      <c r="F6764" s="75"/>
      <c r="G6764" s="75"/>
      <c r="H6764" s="74"/>
      <c r="I6764" s="75"/>
    </row>
    <row r="6765" spans="1:9" x14ac:dyDescent="0.2">
      <c r="A6765" s="73"/>
      <c r="B6765" s="74"/>
      <c r="C6765" s="75"/>
      <c r="D6765" s="75"/>
      <c r="E6765" s="75"/>
      <c r="F6765" s="75"/>
      <c r="G6765" s="75"/>
      <c r="H6765" s="74"/>
      <c r="I6765" s="75"/>
    </row>
    <row r="6766" spans="1:9" x14ac:dyDescent="0.2">
      <c r="A6766" s="73"/>
      <c r="B6766" s="74"/>
      <c r="C6766" s="75"/>
      <c r="D6766" s="75"/>
      <c r="E6766" s="75"/>
      <c r="F6766" s="75"/>
      <c r="G6766" s="75"/>
      <c r="H6766" s="74"/>
      <c r="I6766" s="75"/>
    </row>
    <row r="6767" spans="1:9" x14ac:dyDescent="0.2">
      <c r="A6767" s="73"/>
      <c r="B6767" s="74"/>
      <c r="C6767" s="75"/>
      <c r="D6767" s="75"/>
      <c r="E6767" s="75"/>
      <c r="F6767" s="75"/>
      <c r="G6767" s="75"/>
      <c r="H6767" s="74"/>
      <c r="I6767" s="75"/>
    </row>
    <row r="6768" spans="1:9" x14ac:dyDescent="0.2">
      <c r="A6768" s="73"/>
      <c r="B6768" s="74"/>
      <c r="C6768" s="75"/>
      <c r="D6768" s="75"/>
      <c r="E6768" s="75"/>
      <c r="F6768" s="75"/>
      <c r="G6768" s="75"/>
      <c r="H6768" s="74"/>
      <c r="I6768" s="75"/>
    </row>
    <row r="6769" spans="1:9" x14ac:dyDescent="0.2">
      <c r="A6769" s="73"/>
      <c r="B6769" s="74"/>
      <c r="C6769" s="75"/>
      <c r="D6769" s="75"/>
      <c r="E6769" s="75"/>
      <c r="F6769" s="75"/>
      <c r="G6769" s="75"/>
      <c r="H6769" s="74"/>
      <c r="I6769" s="75"/>
    </row>
    <row r="6770" spans="1:9" x14ac:dyDescent="0.2">
      <c r="A6770" s="73"/>
      <c r="B6770" s="74"/>
      <c r="C6770" s="75"/>
      <c r="D6770" s="75"/>
      <c r="E6770" s="75"/>
      <c r="F6770" s="75"/>
      <c r="G6770" s="75"/>
      <c r="H6770" s="74"/>
      <c r="I6770" s="75"/>
    </row>
    <row r="6771" spans="1:9" x14ac:dyDescent="0.2">
      <c r="A6771" s="73"/>
      <c r="B6771" s="74"/>
      <c r="C6771" s="75"/>
      <c r="D6771" s="75"/>
      <c r="E6771" s="75"/>
      <c r="F6771" s="75"/>
      <c r="G6771" s="75"/>
      <c r="H6771" s="74"/>
      <c r="I6771" s="75"/>
    </row>
    <row r="6772" spans="1:9" x14ac:dyDescent="0.2">
      <c r="A6772" s="73"/>
      <c r="B6772" s="74"/>
      <c r="C6772" s="75"/>
      <c r="D6772" s="75"/>
      <c r="E6772" s="75"/>
      <c r="F6772" s="75"/>
      <c r="G6772" s="75"/>
      <c r="H6772" s="74"/>
      <c r="I6772" s="75"/>
    </row>
    <row r="6773" spans="1:9" x14ac:dyDescent="0.2">
      <c r="A6773" s="73"/>
      <c r="B6773" s="74"/>
      <c r="C6773" s="75"/>
      <c r="D6773" s="75"/>
      <c r="E6773" s="75"/>
      <c r="F6773" s="75"/>
      <c r="G6773" s="75"/>
      <c r="H6773" s="74"/>
      <c r="I6773" s="75"/>
    </row>
    <row r="6774" spans="1:9" x14ac:dyDescent="0.2">
      <c r="A6774" s="73"/>
      <c r="B6774" s="74"/>
      <c r="C6774" s="75"/>
      <c r="D6774" s="75"/>
      <c r="E6774" s="75"/>
      <c r="F6774" s="75"/>
      <c r="G6774" s="75"/>
      <c r="H6774" s="74"/>
      <c r="I6774" s="75"/>
    </row>
    <row r="6775" spans="1:9" x14ac:dyDescent="0.2">
      <c r="A6775" s="73"/>
      <c r="B6775" s="74"/>
      <c r="C6775" s="75"/>
      <c r="D6775" s="75"/>
      <c r="E6775" s="75"/>
      <c r="F6775" s="75"/>
      <c r="G6775" s="75"/>
      <c r="H6775" s="74"/>
      <c r="I6775" s="75"/>
    </row>
    <row r="6776" spans="1:9" x14ac:dyDescent="0.2">
      <c r="A6776" s="73"/>
      <c r="B6776" s="74"/>
      <c r="C6776" s="75"/>
      <c r="D6776" s="75"/>
      <c r="E6776" s="75"/>
      <c r="F6776" s="75"/>
      <c r="G6776" s="75"/>
      <c r="H6776" s="74"/>
      <c r="I6776" s="75"/>
    </row>
    <row r="6777" spans="1:9" x14ac:dyDescent="0.2">
      <c r="A6777" s="73"/>
      <c r="B6777" s="74"/>
      <c r="C6777" s="75"/>
      <c r="D6777" s="75"/>
      <c r="E6777" s="75"/>
      <c r="F6777" s="75"/>
      <c r="G6777" s="75"/>
      <c r="H6777" s="74"/>
      <c r="I6777" s="75"/>
    </row>
    <row r="6778" spans="1:9" x14ac:dyDescent="0.2">
      <c r="A6778" s="73"/>
      <c r="B6778" s="74"/>
      <c r="C6778" s="75"/>
      <c r="D6778" s="75"/>
      <c r="E6778" s="75"/>
      <c r="F6778" s="75"/>
      <c r="G6778" s="75"/>
      <c r="H6778" s="74"/>
      <c r="I6778" s="75"/>
    </row>
    <row r="6779" spans="1:9" x14ac:dyDescent="0.2">
      <c r="A6779" s="73"/>
      <c r="B6779" s="74"/>
      <c r="C6779" s="75"/>
      <c r="D6779" s="75"/>
      <c r="E6779" s="75"/>
      <c r="F6779" s="75"/>
      <c r="G6779" s="75"/>
      <c r="H6779" s="74"/>
      <c r="I6779" s="75"/>
    </row>
    <row r="6780" spans="1:9" x14ac:dyDescent="0.2">
      <c r="A6780" s="73"/>
      <c r="B6780" s="74"/>
      <c r="C6780" s="75"/>
      <c r="D6780" s="75"/>
      <c r="E6780" s="75"/>
      <c r="F6780" s="75"/>
      <c r="G6780" s="75"/>
      <c r="H6780" s="74"/>
      <c r="I6780" s="75"/>
    </row>
    <row r="6781" spans="1:9" x14ac:dyDescent="0.2">
      <c r="A6781" s="73"/>
      <c r="B6781" s="74"/>
      <c r="C6781" s="75"/>
      <c r="D6781" s="75"/>
      <c r="E6781" s="75"/>
      <c r="F6781" s="75"/>
      <c r="G6781" s="75"/>
      <c r="H6781" s="74"/>
      <c r="I6781" s="75"/>
    </row>
    <row r="6782" spans="1:9" x14ac:dyDescent="0.2">
      <c r="A6782" s="73"/>
      <c r="B6782" s="74"/>
      <c r="C6782" s="75"/>
      <c r="D6782" s="75"/>
      <c r="E6782" s="75"/>
      <c r="F6782" s="75"/>
      <c r="G6782" s="75"/>
      <c r="H6782" s="74"/>
      <c r="I6782" s="75"/>
    </row>
    <row r="6783" spans="1:9" x14ac:dyDescent="0.2">
      <c r="A6783" s="73"/>
      <c r="B6783" s="74"/>
      <c r="C6783" s="75"/>
      <c r="D6783" s="75"/>
      <c r="E6783" s="75"/>
      <c r="F6783" s="75"/>
      <c r="G6783" s="75"/>
      <c r="H6783" s="74"/>
      <c r="I6783" s="75"/>
    </row>
    <row r="6784" spans="1:9" x14ac:dyDescent="0.2">
      <c r="A6784" s="73"/>
      <c r="B6784" s="74"/>
      <c r="C6784" s="75"/>
      <c r="D6784" s="75"/>
      <c r="E6784" s="75"/>
      <c r="F6784" s="75"/>
      <c r="G6784" s="75"/>
      <c r="H6784" s="74"/>
      <c r="I6784" s="75"/>
    </row>
    <row r="6785" spans="1:9" x14ac:dyDescent="0.2">
      <c r="A6785" s="73"/>
      <c r="B6785" s="74"/>
      <c r="C6785" s="75"/>
      <c r="D6785" s="75"/>
      <c r="E6785" s="75"/>
      <c r="F6785" s="75"/>
      <c r="G6785" s="75"/>
      <c r="H6785" s="74"/>
      <c r="I6785" s="75"/>
    </row>
    <row r="6786" spans="1:9" x14ac:dyDescent="0.2">
      <c r="A6786" s="73"/>
      <c r="B6786" s="74"/>
      <c r="C6786" s="75"/>
      <c r="D6786" s="75"/>
      <c r="E6786" s="75"/>
      <c r="F6786" s="75"/>
      <c r="G6786" s="75"/>
      <c r="H6786" s="74"/>
      <c r="I6786" s="75"/>
    </row>
    <row r="6787" spans="1:9" x14ac:dyDescent="0.2">
      <c r="A6787" s="73"/>
      <c r="B6787" s="74"/>
      <c r="C6787" s="75"/>
      <c r="D6787" s="75"/>
      <c r="E6787" s="75"/>
      <c r="F6787" s="75"/>
      <c r="G6787" s="75"/>
      <c r="H6787" s="74"/>
      <c r="I6787" s="75"/>
    </row>
    <row r="6788" spans="1:9" x14ac:dyDescent="0.2">
      <c r="A6788" s="73"/>
      <c r="B6788" s="74"/>
      <c r="C6788" s="75"/>
      <c r="D6788" s="75"/>
      <c r="E6788" s="75"/>
      <c r="F6788" s="75"/>
      <c r="G6788" s="75"/>
      <c r="H6788" s="74"/>
      <c r="I6788" s="75"/>
    </row>
    <row r="6789" spans="1:9" x14ac:dyDescent="0.2">
      <c r="A6789" s="73"/>
      <c r="B6789" s="74"/>
      <c r="C6789" s="75"/>
      <c r="D6789" s="75"/>
      <c r="E6789" s="75"/>
      <c r="F6789" s="75"/>
      <c r="G6789" s="75"/>
      <c r="H6789" s="74"/>
      <c r="I6789" s="75"/>
    </row>
    <row r="6790" spans="1:9" x14ac:dyDescent="0.2">
      <c r="A6790" s="73"/>
      <c r="B6790" s="74"/>
      <c r="C6790" s="75"/>
      <c r="D6790" s="75"/>
      <c r="E6790" s="75"/>
      <c r="F6790" s="75"/>
      <c r="G6790" s="75"/>
      <c r="H6790" s="74"/>
      <c r="I6790" s="75"/>
    </row>
    <row r="6791" spans="1:9" x14ac:dyDescent="0.2">
      <c r="A6791" s="73"/>
      <c r="B6791" s="74"/>
      <c r="C6791" s="75"/>
      <c r="D6791" s="75"/>
      <c r="E6791" s="75"/>
      <c r="F6791" s="75"/>
      <c r="G6791" s="75"/>
      <c r="H6791" s="74"/>
      <c r="I6791" s="75"/>
    </row>
    <row r="6792" spans="1:9" x14ac:dyDescent="0.2">
      <c r="A6792" s="73"/>
      <c r="B6792" s="74"/>
      <c r="C6792" s="75"/>
      <c r="D6792" s="75"/>
      <c r="E6792" s="75"/>
      <c r="F6792" s="75"/>
      <c r="G6792" s="75"/>
      <c r="H6792" s="74"/>
      <c r="I6792" s="75"/>
    </row>
    <row r="6793" spans="1:9" x14ac:dyDescent="0.2">
      <c r="A6793" s="73"/>
      <c r="B6793" s="74"/>
      <c r="C6793" s="75"/>
      <c r="D6793" s="75"/>
      <c r="E6793" s="75"/>
      <c r="F6793" s="75"/>
      <c r="G6793" s="75"/>
      <c r="H6793" s="74"/>
      <c r="I6793" s="75"/>
    </row>
    <row r="6794" spans="1:9" x14ac:dyDescent="0.2">
      <c r="A6794" s="73"/>
      <c r="B6794" s="74"/>
      <c r="C6794" s="75"/>
      <c r="D6794" s="75"/>
      <c r="E6794" s="75"/>
      <c r="F6794" s="75"/>
      <c r="G6794" s="75"/>
      <c r="H6794" s="74"/>
      <c r="I6794" s="75"/>
    </row>
    <row r="6795" spans="1:9" x14ac:dyDescent="0.2">
      <c r="A6795" s="73"/>
      <c r="B6795" s="74"/>
      <c r="C6795" s="75"/>
      <c r="D6795" s="75"/>
      <c r="E6795" s="75"/>
      <c r="F6795" s="75"/>
      <c r="G6795" s="75"/>
      <c r="H6795" s="74"/>
      <c r="I6795" s="75"/>
    </row>
    <row r="6796" spans="1:9" x14ac:dyDescent="0.2">
      <c r="A6796" s="73"/>
      <c r="B6796" s="74"/>
      <c r="C6796" s="75"/>
      <c r="D6796" s="75"/>
      <c r="E6796" s="75"/>
      <c r="F6796" s="75"/>
      <c r="G6796" s="75"/>
      <c r="H6796" s="74"/>
      <c r="I6796" s="75"/>
    </row>
    <row r="6797" spans="1:9" x14ac:dyDescent="0.2">
      <c r="A6797" s="73"/>
      <c r="B6797" s="74"/>
      <c r="C6797" s="75"/>
      <c r="D6797" s="75"/>
      <c r="E6797" s="75"/>
      <c r="F6797" s="75"/>
      <c r="G6797" s="75"/>
      <c r="H6797" s="74"/>
      <c r="I6797" s="75"/>
    </row>
    <row r="6798" spans="1:9" x14ac:dyDescent="0.2">
      <c r="A6798" s="73"/>
      <c r="B6798" s="74"/>
      <c r="C6798" s="75"/>
      <c r="D6798" s="75"/>
      <c r="E6798" s="75"/>
      <c r="F6798" s="75"/>
      <c r="G6798" s="75"/>
      <c r="H6798" s="74"/>
      <c r="I6798" s="75"/>
    </row>
    <row r="6799" spans="1:9" x14ac:dyDescent="0.2">
      <c r="A6799" s="73"/>
      <c r="B6799" s="74"/>
      <c r="C6799" s="75"/>
      <c r="D6799" s="75"/>
      <c r="E6799" s="75"/>
      <c r="F6799" s="75"/>
      <c r="G6799" s="75"/>
      <c r="H6799" s="74"/>
      <c r="I6799" s="75"/>
    </row>
    <row r="6800" spans="1:9" x14ac:dyDescent="0.2">
      <c r="A6800" s="73"/>
      <c r="B6800" s="74"/>
      <c r="C6800" s="75"/>
      <c r="D6800" s="75"/>
      <c r="E6800" s="75"/>
      <c r="F6800" s="75"/>
      <c r="G6800" s="75"/>
      <c r="H6800" s="74"/>
      <c r="I6800" s="75"/>
    </row>
    <row r="6801" spans="1:9" x14ac:dyDescent="0.2">
      <c r="A6801" s="73"/>
      <c r="B6801" s="74"/>
      <c r="C6801" s="75"/>
      <c r="D6801" s="75"/>
      <c r="E6801" s="75"/>
      <c r="F6801" s="75"/>
      <c r="G6801" s="75"/>
      <c r="H6801" s="74"/>
      <c r="I6801" s="75"/>
    </row>
    <row r="6802" spans="1:9" x14ac:dyDescent="0.2">
      <c r="A6802" s="73"/>
      <c r="B6802" s="74"/>
      <c r="C6802" s="75"/>
      <c r="D6802" s="75"/>
      <c r="E6802" s="75"/>
      <c r="F6802" s="75"/>
      <c r="G6802" s="75"/>
      <c r="H6802" s="74"/>
      <c r="I6802" s="75"/>
    </row>
    <row r="6803" spans="1:9" x14ac:dyDescent="0.2">
      <c r="A6803" s="73"/>
      <c r="B6803" s="74"/>
      <c r="C6803" s="75"/>
      <c r="D6803" s="75"/>
      <c r="E6803" s="75"/>
      <c r="F6803" s="75"/>
      <c r="G6803" s="75"/>
      <c r="H6803" s="74"/>
      <c r="I6803" s="75"/>
    </row>
    <row r="6804" spans="1:9" x14ac:dyDescent="0.2">
      <c r="A6804" s="73"/>
      <c r="B6804" s="74"/>
      <c r="C6804" s="75"/>
      <c r="D6804" s="75"/>
      <c r="E6804" s="75"/>
      <c r="F6804" s="75"/>
      <c r="G6804" s="75"/>
      <c r="H6804" s="74"/>
      <c r="I6804" s="75"/>
    </row>
    <row r="6805" spans="1:9" x14ac:dyDescent="0.2">
      <c r="A6805" s="73"/>
      <c r="B6805" s="74"/>
      <c r="C6805" s="75"/>
      <c r="D6805" s="75"/>
      <c r="E6805" s="75"/>
      <c r="F6805" s="75"/>
      <c r="G6805" s="75"/>
      <c r="H6805" s="74"/>
      <c r="I6805" s="75"/>
    </row>
    <row r="6806" spans="1:9" x14ac:dyDescent="0.2">
      <c r="A6806" s="73"/>
      <c r="B6806" s="74"/>
      <c r="C6806" s="75"/>
      <c r="D6806" s="75"/>
      <c r="E6806" s="75"/>
      <c r="F6806" s="75"/>
      <c r="G6806" s="75"/>
      <c r="H6806" s="74"/>
      <c r="I6806" s="75"/>
    </row>
    <row r="6807" spans="1:9" x14ac:dyDescent="0.2">
      <c r="A6807" s="73"/>
      <c r="B6807" s="74"/>
      <c r="C6807" s="75"/>
      <c r="D6807" s="75"/>
      <c r="E6807" s="75"/>
      <c r="F6807" s="75"/>
      <c r="G6807" s="75"/>
      <c r="H6807" s="74"/>
      <c r="I6807" s="75"/>
    </row>
    <row r="6808" spans="1:9" x14ac:dyDescent="0.2">
      <c r="A6808" s="73"/>
      <c r="B6808" s="74"/>
      <c r="C6808" s="75"/>
      <c r="D6808" s="75"/>
      <c r="E6808" s="75"/>
      <c r="F6808" s="75"/>
      <c r="G6808" s="75"/>
      <c r="H6808" s="74"/>
      <c r="I6808" s="75"/>
    </row>
    <row r="6809" spans="1:9" x14ac:dyDescent="0.2">
      <c r="A6809" s="73"/>
      <c r="B6809" s="74"/>
      <c r="C6809" s="75"/>
      <c r="D6809" s="75"/>
      <c r="E6809" s="75"/>
      <c r="F6809" s="75"/>
      <c r="G6809" s="75"/>
      <c r="H6809" s="74"/>
      <c r="I6809" s="75"/>
    </row>
    <row r="6810" spans="1:9" x14ac:dyDescent="0.2">
      <c r="A6810" s="73"/>
      <c r="B6810" s="74"/>
      <c r="C6810" s="75"/>
      <c r="D6810" s="75"/>
      <c r="E6810" s="75"/>
      <c r="F6810" s="75"/>
      <c r="G6810" s="75"/>
      <c r="H6810" s="74"/>
      <c r="I6810" s="75"/>
    </row>
    <row r="6811" spans="1:9" x14ac:dyDescent="0.2">
      <c r="A6811" s="73"/>
      <c r="B6811" s="74"/>
      <c r="C6811" s="75"/>
      <c r="D6811" s="75"/>
      <c r="E6811" s="75"/>
      <c r="F6811" s="75"/>
      <c r="G6811" s="75"/>
      <c r="H6811" s="74"/>
      <c r="I6811" s="75"/>
    </row>
    <row r="6812" spans="1:9" x14ac:dyDescent="0.2">
      <c r="A6812" s="73"/>
      <c r="B6812" s="74"/>
      <c r="C6812" s="75"/>
      <c r="D6812" s="75"/>
      <c r="E6812" s="75"/>
      <c r="F6812" s="75"/>
      <c r="G6812" s="75"/>
      <c r="H6812" s="74"/>
      <c r="I6812" s="75"/>
    </row>
    <row r="6813" spans="1:9" x14ac:dyDescent="0.2">
      <c r="A6813" s="73"/>
      <c r="B6813" s="74"/>
      <c r="C6813" s="75"/>
      <c r="D6813" s="75"/>
      <c r="E6813" s="75"/>
      <c r="F6813" s="75"/>
      <c r="G6813" s="75"/>
      <c r="H6813" s="74"/>
      <c r="I6813" s="75"/>
    </row>
    <row r="6814" spans="1:9" x14ac:dyDescent="0.2">
      <c r="A6814" s="73"/>
      <c r="B6814" s="74"/>
      <c r="C6814" s="75"/>
      <c r="D6814" s="75"/>
      <c r="E6814" s="75"/>
      <c r="F6814" s="75"/>
      <c r="G6814" s="75"/>
      <c r="H6814" s="74"/>
      <c r="I6814" s="75"/>
    </row>
    <row r="6815" spans="1:9" x14ac:dyDescent="0.2">
      <c r="A6815" s="73"/>
      <c r="B6815" s="74"/>
      <c r="C6815" s="75"/>
      <c r="D6815" s="75"/>
      <c r="E6815" s="75"/>
      <c r="F6815" s="75"/>
      <c r="G6815" s="75"/>
      <c r="H6815" s="74"/>
      <c r="I6815" s="75"/>
    </row>
    <row r="6816" spans="1:9" x14ac:dyDescent="0.2">
      <c r="A6816" s="73"/>
      <c r="B6816" s="74"/>
      <c r="C6816" s="75"/>
      <c r="D6816" s="75"/>
      <c r="E6816" s="75"/>
      <c r="F6816" s="75"/>
      <c r="G6816" s="75"/>
      <c r="H6816" s="74"/>
      <c r="I6816" s="75"/>
    </row>
    <row r="6817" spans="1:9" x14ac:dyDescent="0.2">
      <c r="A6817" s="73"/>
      <c r="B6817" s="74"/>
      <c r="C6817" s="75"/>
      <c r="D6817" s="75"/>
      <c r="E6817" s="75"/>
      <c r="F6817" s="75"/>
      <c r="G6817" s="75"/>
      <c r="H6817" s="74"/>
      <c r="I6817" s="75"/>
    </row>
    <row r="6818" spans="1:9" x14ac:dyDescent="0.2">
      <c r="A6818" s="73"/>
      <c r="B6818" s="74"/>
      <c r="C6818" s="75"/>
      <c r="D6818" s="75"/>
      <c r="E6818" s="75"/>
      <c r="F6818" s="75"/>
      <c r="G6818" s="75"/>
      <c r="H6818" s="74"/>
      <c r="I6818" s="75"/>
    </row>
    <row r="6819" spans="1:9" x14ac:dyDescent="0.2">
      <c r="A6819" s="73"/>
      <c r="B6819" s="74"/>
      <c r="C6819" s="75"/>
      <c r="D6819" s="75"/>
      <c r="E6819" s="75"/>
      <c r="F6819" s="75"/>
      <c r="G6819" s="75"/>
      <c r="H6819" s="74"/>
      <c r="I6819" s="75"/>
    </row>
    <row r="6820" spans="1:9" x14ac:dyDescent="0.2">
      <c r="A6820" s="73"/>
      <c r="B6820" s="74"/>
      <c r="C6820" s="75"/>
      <c r="D6820" s="75"/>
      <c r="E6820" s="75"/>
      <c r="F6820" s="75"/>
      <c r="G6820" s="75"/>
      <c r="H6820" s="74"/>
      <c r="I6820" s="75"/>
    </row>
    <row r="6821" spans="1:9" x14ac:dyDescent="0.2">
      <c r="A6821" s="73"/>
      <c r="B6821" s="74"/>
      <c r="C6821" s="75"/>
      <c r="D6821" s="75"/>
      <c r="E6821" s="75"/>
      <c r="F6821" s="75"/>
      <c r="G6821" s="75"/>
      <c r="H6821" s="74"/>
      <c r="I6821" s="75"/>
    </row>
    <row r="6822" spans="1:9" x14ac:dyDescent="0.2">
      <c r="A6822" s="73"/>
      <c r="B6822" s="74"/>
      <c r="C6822" s="75"/>
      <c r="D6822" s="75"/>
      <c r="E6822" s="75"/>
      <c r="F6822" s="75"/>
      <c r="G6822" s="75"/>
      <c r="H6822" s="74"/>
      <c r="I6822" s="75"/>
    </row>
    <row r="6823" spans="1:9" x14ac:dyDescent="0.2">
      <c r="A6823" s="73"/>
      <c r="B6823" s="74"/>
      <c r="C6823" s="75"/>
      <c r="D6823" s="75"/>
      <c r="E6823" s="75"/>
      <c r="F6823" s="75"/>
      <c r="G6823" s="75"/>
      <c r="H6823" s="74"/>
      <c r="I6823" s="75"/>
    </row>
    <row r="6824" spans="1:9" x14ac:dyDescent="0.2">
      <c r="A6824" s="73"/>
      <c r="B6824" s="74"/>
      <c r="C6824" s="75"/>
      <c r="D6824" s="75"/>
      <c r="E6824" s="75"/>
      <c r="F6824" s="75"/>
      <c r="G6824" s="75"/>
      <c r="H6824" s="74"/>
      <c r="I6824" s="75"/>
    </row>
    <row r="6825" spans="1:9" x14ac:dyDescent="0.2">
      <c r="A6825" s="73"/>
      <c r="B6825" s="74"/>
      <c r="C6825" s="75"/>
      <c r="D6825" s="75"/>
      <c r="E6825" s="75"/>
      <c r="F6825" s="75"/>
      <c r="G6825" s="75"/>
      <c r="H6825" s="74"/>
      <c r="I6825" s="75"/>
    </row>
    <row r="6826" spans="1:9" x14ac:dyDescent="0.2">
      <c r="A6826" s="73"/>
      <c r="B6826" s="74"/>
      <c r="C6826" s="75"/>
      <c r="D6826" s="75"/>
      <c r="E6826" s="75"/>
      <c r="F6826" s="75"/>
      <c r="G6826" s="75"/>
      <c r="H6826" s="74"/>
      <c r="I6826" s="75"/>
    </row>
    <row r="6827" spans="1:9" x14ac:dyDescent="0.2">
      <c r="A6827" s="73"/>
      <c r="B6827" s="74"/>
      <c r="C6827" s="75"/>
      <c r="D6827" s="75"/>
      <c r="E6827" s="75"/>
      <c r="F6827" s="75"/>
      <c r="G6827" s="75"/>
      <c r="H6827" s="74"/>
      <c r="I6827" s="75"/>
    </row>
    <row r="6828" spans="1:9" x14ac:dyDescent="0.2">
      <c r="A6828" s="73"/>
      <c r="B6828" s="74"/>
      <c r="C6828" s="75"/>
      <c r="D6828" s="75"/>
      <c r="E6828" s="75"/>
      <c r="F6828" s="75"/>
      <c r="G6828" s="75"/>
      <c r="H6828" s="74"/>
      <c r="I6828" s="75"/>
    </row>
    <row r="6829" spans="1:9" x14ac:dyDescent="0.2">
      <c r="A6829" s="73"/>
      <c r="B6829" s="74"/>
      <c r="C6829" s="75"/>
      <c r="D6829" s="75"/>
      <c r="E6829" s="75"/>
      <c r="F6829" s="75"/>
      <c r="G6829" s="75"/>
      <c r="H6829" s="74"/>
      <c r="I6829" s="75"/>
    </row>
    <row r="6830" spans="1:9" x14ac:dyDescent="0.2">
      <c r="A6830" s="73"/>
      <c r="B6830" s="74"/>
      <c r="C6830" s="75"/>
      <c r="D6830" s="75"/>
      <c r="E6830" s="75"/>
      <c r="F6830" s="75"/>
      <c r="G6830" s="75"/>
      <c r="H6830" s="74"/>
      <c r="I6830" s="75"/>
    </row>
    <row r="6831" spans="1:9" x14ac:dyDescent="0.2">
      <c r="A6831" s="73"/>
      <c r="B6831" s="74"/>
      <c r="C6831" s="75"/>
      <c r="D6831" s="75"/>
      <c r="E6831" s="75"/>
      <c r="F6831" s="75"/>
      <c r="G6831" s="75"/>
      <c r="H6831" s="74"/>
      <c r="I6831" s="75"/>
    </row>
    <row r="6832" spans="1:9" x14ac:dyDescent="0.2">
      <c r="A6832" s="73"/>
      <c r="B6832" s="74"/>
      <c r="C6832" s="75"/>
      <c r="D6832" s="75"/>
      <c r="E6832" s="75"/>
      <c r="F6832" s="75"/>
      <c r="G6832" s="75"/>
      <c r="H6832" s="74"/>
      <c r="I6832" s="75"/>
    </row>
    <row r="6833" spans="1:9" x14ac:dyDescent="0.2">
      <c r="A6833" s="73"/>
      <c r="B6833" s="74"/>
      <c r="C6833" s="75"/>
      <c r="D6833" s="75"/>
      <c r="E6833" s="75"/>
      <c r="F6833" s="75"/>
      <c r="G6833" s="75"/>
      <c r="H6833" s="74"/>
      <c r="I6833" s="75"/>
    </row>
    <row r="6834" spans="1:9" x14ac:dyDescent="0.2">
      <c r="A6834" s="73"/>
      <c r="B6834" s="74"/>
      <c r="C6834" s="75"/>
      <c r="D6834" s="75"/>
      <c r="E6834" s="75"/>
      <c r="F6834" s="75"/>
      <c r="G6834" s="75"/>
      <c r="H6834" s="74"/>
      <c r="I6834" s="75"/>
    </row>
    <row r="6835" spans="1:9" x14ac:dyDescent="0.2">
      <c r="A6835" s="73"/>
      <c r="B6835" s="74"/>
      <c r="C6835" s="75"/>
      <c r="D6835" s="75"/>
      <c r="E6835" s="75"/>
      <c r="F6835" s="75"/>
      <c r="G6835" s="75"/>
      <c r="H6835" s="74"/>
      <c r="I6835" s="75"/>
    </row>
    <row r="6836" spans="1:9" x14ac:dyDescent="0.2">
      <c r="A6836" s="73"/>
      <c r="B6836" s="74"/>
      <c r="C6836" s="75"/>
      <c r="D6836" s="75"/>
      <c r="E6836" s="75"/>
      <c r="F6836" s="75"/>
      <c r="G6836" s="75"/>
      <c r="H6836" s="74"/>
      <c r="I6836" s="75"/>
    </row>
    <row r="6837" spans="1:9" x14ac:dyDescent="0.2">
      <c r="A6837" s="73"/>
      <c r="B6837" s="74"/>
      <c r="C6837" s="75"/>
      <c r="D6837" s="75"/>
      <c r="E6837" s="75"/>
      <c r="F6837" s="75"/>
      <c r="G6837" s="75"/>
      <c r="H6837" s="74"/>
      <c r="I6837" s="75"/>
    </row>
    <row r="6838" spans="1:9" x14ac:dyDescent="0.2">
      <c r="A6838" s="73"/>
      <c r="B6838" s="74"/>
      <c r="C6838" s="75"/>
      <c r="D6838" s="75"/>
      <c r="E6838" s="75"/>
      <c r="F6838" s="75"/>
      <c r="G6838" s="75"/>
      <c r="H6838" s="74"/>
      <c r="I6838" s="75"/>
    </row>
    <row r="6839" spans="1:9" x14ac:dyDescent="0.2">
      <c r="A6839" s="73"/>
      <c r="B6839" s="74"/>
      <c r="C6839" s="75"/>
      <c r="D6839" s="75"/>
      <c r="E6839" s="75"/>
      <c r="F6839" s="75"/>
      <c r="G6839" s="75"/>
      <c r="H6839" s="74"/>
      <c r="I6839" s="75"/>
    </row>
    <row r="6840" spans="1:9" x14ac:dyDescent="0.2">
      <c r="A6840" s="73"/>
      <c r="B6840" s="74"/>
      <c r="C6840" s="75"/>
      <c r="D6840" s="75"/>
      <c r="E6840" s="75"/>
      <c r="F6840" s="75"/>
      <c r="G6840" s="75"/>
      <c r="H6840" s="74"/>
      <c r="I6840" s="75"/>
    </row>
    <row r="6841" spans="1:9" x14ac:dyDescent="0.2">
      <c r="A6841" s="73"/>
      <c r="B6841" s="74"/>
      <c r="C6841" s="75"/>
      <c r="D6841" s="75"/>
      <c r="E6841" s="75"/>
      <c r="F6841" s="75"/>
      <c r="G6841" s="75"/>
      <c r="H6841" s="74"/>
      <c r="I6841" s="75"/>
    </row>
    <row r="6842" spans="1:9" x14ac:dyDescent="0.2">
      <c r="A6842" s="73"/>
      <c r="B6842" s="74"/>
      <c r="C6842" s="75"/>
      <c r="D6842" s="75"/>
      <c r="E6842" s="75"/>
      <c r="F6842" s="75"/>
      <c r="G6842" s="75"/>
      <c r="H6842" s="74"/>
      <c r="I6842" s="75"/>
    </row>
    <row r="6843" spans="1:9" x14ac:dyDescent="0.2">
      <c r="A6843" s="73"/>
      <c r="B6843" s="74"/>
      <c r="C6843" s="75"/>
      <c r="D6843" s="75"/>
      <c r="E6843" s="75"/>
      <c r="F6843" s="75"/>
      <c r="G6843" s="75"/>
      <c r="H6843" s="74"/>
      <c r="I6843" s="75"/>
    </row>
    <row r="6844" spans="1:9" x14ac:dyDescent="0.2">
      <c r="A6844" s="73"/>
      <c r="B6844" s="74"/>
      <c r="C6844" s="75"/>
      <c r="D6844" s="75"/>
      <c r="E6844" s="75"/>
      <c r="F6844" s="75"/>
      <c r="G6844" s="75"/>
      <c r="H6844" s="74"/>
      <c r="I6844" s="75"/>
    </row>
    <row r="6845" spans="1:9" x14ac:dyDescent="0.2">
      <c r="A6845" s="73"/>
      <c r="B6845" s="74"/>
      <c r="C6845" s="75"/>
      <c r="D6845" s="75"/>
      <c r="E6845" s="75"/>
      <c r="F6845" s="75"/>
      <c r="G6845" s="75"/>
      <c r="H6845" s="74"/>
      <c r="I6845" s="75"/>
    </row>
    <row r="6846" spans="1:9" x14ac:dyDescent="0.2">
      <c r="A6846" s="73"/>
      <c r="B6846" s="74"/>
      <c r="C6846" s="75"/>
      <c r="D6846" s="75"/>
      <c r="E6846" s="75"/>
      <c r="F6846" s="75"/>
      <c r="G6846" s="75"/>
      <c r="H6846" s="74"/>
      <c r="I6846" s="75"/>
    </row>
    <row r="6847" spans="1:9" x14ac:dyDescent="0.2">
      <c r="A6847" s="73"/>
      <c r="B6847" s="74"/>
      <c r="C6847" s="75"/>
      <c r="D6847" s="75"/>
      <c r="E6847" s="75"/>
      <c r="F6847" s="75"/>
      <c r="G6847" s="75"/>
      <c r="H6847" s="74"/>
      <c r="I6847" s="75"/>
    </row>
    <row r="6848" spans="1:9" x14ac:dyDescent="0.2">
      <c r="A6848" s="73"/>
      <c r="B6848" s="74"/>
      <c r="C6848" s="75"/>
      <c r="D6848" s="75"/>
      <c r="E6848" s="75"/>
      <c r="F6848" s="75"/>
      <c r="G6848" s="75"/>
      <c r="H6848" s="74"/>
      <c r="I6848" s="75"/>
    </row>
    <row r="6849" spans="1:9" x14ac:dyDescent="0.2">
      <c r="A6849" s="73"/>
      <c r="B6849" s="74"/>
      <c r="C6849" s="75"/>
      <c r="D6849" s="75"/>
      <c r="E6849" s="75"/>
      <c r="F6849" s="75"/>
      <c r="G6849" s="75"/>
      <c r="H6849" s="74"/>
      <c r="I6849" s="75"/>
    </row>
    <row r="6850" spans="1:9" x14ac:dyDescent="0.2">
      <c r="A6850" s="73"/>
      <c r="B6850" s="74"/>
      <c r="C6850" s="75"/>
      <c r="D6850" s="75"/>
      <c r="E6850" s="75"/>
      <c r="F6850" s="75"/>
      <c r="G6850" s="75"/>
      <c r="H6850" s="74"/>
      <c r="I6850" s="75"/>
    </row>
    <row r="6851" spans="1:9" x14ac:dyDescent="0.2">
      <c r="A6851" s="73"/>
      <c r="B6851" s="74"/>
      <c r="C6851" s="75"/>
      <c r="D6851" s="75"/>
      <c r="E6851" s="75"/>
      <c r="F6851" s="75"/>
      <c r="G6851" s="75"/>
      <c r="H6851" s="74"/>
      <c r="I6851" s="75"/>
    </row>
    <row r="6852" spans="1:9" x14ac:dyDescent="0.2">
      <c r="A6852" s="73"/>
      <c r="B6852" s="74"/>
      <c r="C6852" s="75"/>
      <c r="D6852" s="75"/>
      <c r="E6852" s="75"/>
      <c r="F6852" s="75"/>
      <c r="G6852" s="75"/>
      <c r="H6852" s="74"/>
      <c r="I6852" s="75"/>
    </row>
    <row r="6853" spans="1:9" x14ac:dyDescent="0.2">
      <c r="A6853" s="73"/>
      <c r="B6853" s="74"/>
      <c r="C6853" s="75"/>
      <c r="D6853" s="75"/>
      <c r="E6853" s="75"/>
      <c r="F6853" s="75"/>
      <c r="G6853" s="75"/>
      <c r="H6853" s="74"/>
      <c r="I6853" s="75"/>
    </row>
    <row r="6854" spans="1:9" x14ac:dyDescent="0.2">
      <c r="A6854" s="73"/>
      <c r="B6854" s="74"/>
      <c r="C6854" s="75"/>
      <c r="D6854" s="75"/>
      <c r="E6854" s="75"/>
      <c r="F6854" s="75"/>
      <c r="G6854" s="75"/>
      <c r="H6854" s="74"/>
      <c r="I6854" s="75"/>
    </row>
    <row r="6855" spans="1:9" x14ac:dyDescent="0.2">
      <c r="A6855" s="73"/>
      <c r="B6855" s="74"/>
      <c r="C6855" s="75"/>
      <c r="D6855" s="75"/>
      <c r="E6855" s="75"/>
      <c r="F6855" s="75"/>
      <c r="G6855" s="75"/>
      <c r="H6855" s="74"/>
      <c r="I6855" s="75"/>
    </row>
    <row r="6856" spans="1:9" x14ac:dyDescent="0.2">
      <c r="A6856" s="73"/>
      <c r="B6856" s="74"/>
      <c r="C6856" s="75"/>
      <c r="D6856" s="75"/>
      <c r="E6856" s="75"/>
      <c r="F6856" s="75"/>
      <c r="G6856" s="75"/>
      <c r="H6856" s="74"/>
      <c r="I6856" s="75"/>
    </row>
    <row r="6857" spans="1:9" x14ac:dyDescent="0.2">
      <c r="A6857" s="73"/>
      <c r="B6857" s="74"/>
      <c r="C6857" s="75"/>
      <c r="D6857" s="75"/>
      <c r="E6857" s="75"/>
      <c r="F6857" s="75"/>
      <c r="G6857" s="75"/>
      <c r="H6857" s="74"/>
      <c r="I6857" s="75"/>
    </row>
    <row r="6858" spans="1:9" x14ac:dyDescent="0.2">
      <c r="A6858" s="73"/>
      <c r="B6858" s="74"/>
      <c r="C6858" s="75"/>
      <c r="D6858" s="75"/>
      <c r="E6858" s="75"/>
      <c r="F6858" s="75"/>
      <c r="G6858" s="75"/>
      <c r="H6858" s="74"/>
      <c r="I6858" s="75"/>
    </row>
    <row r="6859" spans="1:9" x14ac:dyDescent="0.2">
      <c r="A6859" s="73"/>
      <c r="B6859" s="74"/>
      <c r="C6859" s="75"/>
      <c r="D6859" s="75"/>
      <c r="E6859" s="75"/>
      <c r="F6859" s="75"/>
      <c r="G6859" s="75"/>
      <c r="H6859" s="74"/>
      <c r="I6859" s="75"/>
    </row>
    <row r="6860" spans="1:9" x14ac:dyDescent="0.2">
      <c r="A6860" s="73"/>
      <c r="B6860" s="74"/>
      <c r="C6860" s="75"/>
      <c r="D6860" s="75"/>
      <c r="E6860" s="75"/>
      <c r="F6860" s="75"/>
      <c r="G6860" s="75"/>
      <c r="H6860" s="74"/>
      <c r="I6860" s="75"/>
    </row>
    <row r="6861" spans="1:9" x14ac:dyDescent="0.2">
      <c r="A6861" s="73"/>
      <c r="B6861" s="74"/>
      <c r="C6861" s="75"/>
      <c r="D6861" s="75"/>
      <c r="E6861" s="75"/>
      <c r="F6861" s="75"/>
      <c r="G6861" s="75"/>
      <c r="H6861" s="74"/>
      <c r="I6861" s="75"/>
    </row>
    <row r="6862" spans="1:9" x14ac:dyDescent="0.2">
      <c r="A6862" s="73"/>
      <c r="B6862" s="74"/>
      <c r="C6862" s="75"/>
      <c r="D6862" s="75"/>
      <c r="E6862" s="75"/>
      <c r="F6862" s="75"/>
      <c r="G6862" s="75"/>
      <c r="H6862" s="74"/>
      <c r="I6862" s="75"/>
    </row>
    <row r="6863" spans="1:9" x14ac:dyDescent="0.2">
      <c r="A6863" s="73"/>
      <c r="B6863" s="74"/>
      <c r="C6863" s="75"/>
      <c r="D6863" s="75"/>
      <c r="E6863" s="75"/>
      <c r="F6863" s="75"/>
      <c r="G6863" s="75"/>
      <c r="H6863" s="74"/>
      <c r="I6863" s="75"/>
    </row>
    <row r="6864" spans="1:9" x14ac:dyDescent="0.2">
      <c r="A6864" s="73"/>
      <c r="B6864" s="74"/>
      <c r="C6864" s="75"/>
      <c r="D6864" s="75"/>
      <c r="E6864" s="75"/>
      <c r="F6864" s="75"/>
      <c r="G6864" s="75"/>
      <c r="H6864" s="74"/>
      <c r="I6864" s="75"/>
    </row>
    <row r="6865" spans="1:9" x14ac:dyDescent="0.2">
      <c r="A6865" s="73"/>
      <c r="B6865" s="74"/>
      <c r="C6865" s="75"/>
      <c r="D6865" s="75"/>
      <c r="E6865" s="75"/>
      <c r="F6865" s="75"/>
      <c r="G6865" s="75"/>
      <c r="H6865" s="74"/>
      <c r="I6865" s="75"/>
    </row>
    <row r="6866" spans="1:9" x14ac:dyDescent="0.2">
      <c r="A6866" s="73"/>
      <c r="B6866" s="74"/>
      <c r="C6866" s="75"/>
      <c r="D6866" s="75"/>
      <c r="E6866" s="75"/>
      <c r="F6866" s="75"/>
      <c r="G6866" s="75"/>
      <c r="H6866" s="74"/>
      <c r="I6866" s="75"/>
    </row>
    <row r="6867" spans="1:9" x14ac:dyDescent="0.2">
      <c r="A6867" s="73"/>
      <c r="B6867" s="74"/>
      <c r="C6867" s="75"/>
      <c r="D6867" s="75"/>
      <c r="E6867" s="75"/>
      <c r="F6867" s="75"/>
      <c r="G6867" s="75"/>
      <c r="H6867" s="74"/>
      <c r="I6867" s="75"/>
    </row>
    <row r="6868" spans="1:9" x14ac:dyDescent="0.2">
      <c r="A6868" s="73"/>
      <c r="B6868" s="74"/>
      <c r="C6868" s="75"/>
      <c r="D6868" s="75"/>
      <c r="E6868" s="75"/>
      <c r="F6868" s="75"/>
      <c r="G6868" s="75"/>
      <c r="H6868" s="74"/>
      <c r="I6868" s="75"/>
    </row>
    <row r="6869" spans="1:9" x14ac:dyDescent="0.2">
      <c r="A6869" s="73"/>
      <c r="B6869" s="74"/>
      <c r="C6869" s="75"/>
      <c r="D6869" s="75"/>
      <c r="E6869" s="75"/>
      <c r="F6869" s="75"/>
      <c r="G6869" s="75"/>
      <c r="H6869" s="74"/>
      <c r="I6869" s="75"/>
    </row>
    <row r="6870" spans="1:9" x14ac:dyDescent="0.2">
      <c r="A6870" s="73"/>
      <c r="B6870" s="74"/>
      <c r="C6870" s="75"/>
      <c r="D6870" s="75"/>
      <c r="E6870" s="75"/>
      <c r="F6870" s="75"/>
      <c r="G6870" s="75"/>
      <c r="H6870" s="74"/>
      <c r="I6870" s="75"/>
    </row>
    <row r="6871" spans="1:9" x14ac:dyDescent="0.2">
      <c r="A6871" s="73"/>
      <c r="B6871" s="74"/>
      <c r="C6871" s="75"/>
      <c r="D6871" s="75"/>
      <c r="E6871" s="75"/>
      <c r="F6871" s="75"/>
      <c r="G6871" s="75"/>
      <c r="H6871" s="74"/>
      <c r="I6871" s="75"/>
    </row>
    <row r="6872" spans="1:9" x14ac:dyDescent="0.2">
      <c r="A6872" s="73"/>
      <c r="B6872" s="74"/>
      <c r="C6872" s="75"/>
      <c r="D6872" s="75"/>
      <c r="E6872" s="75"/>
      <c r="F6872" s="75"/>
      <c r="G6872" s="75"/>
      <c r="H6872" s="74"/>
      <c r="I6872" s="75"/>
    </row>
    <row r="6873" spans="1:9" x14ac:dyDescent="0.2">
      <c r="A6873" s="73"/>
      <c r="B6873" s="74"/>
      <c r="C6873" s="75"/>
      <c r="D6873" s="75"/>
      <c r="E6873" s="75"/>
      <c r="F6873" s="75"/>
      <c r="G6873" s="75"/>
      <c r="H6873" s="74"/>
      <c r="I6873" s="75"/>
    </row>
    <row r="6874" spans="1:9" x14ac:dyDescent="0.2">
      <c r="A6874" s="73"/>
      <c r="B6874" s="74"/>
      <c r="C6874" s="75"/>
      <c r="D6874" s="75"/>
      <c r="E6874" s="75"/>
      <c r="F6874" s="75"/>
      <c r="G6874" s="75"/>
      <c r="H6874" s="74"/>
      <c r="I6874" s="75"/>
    </row>
    <row r="6875" spans="1:9" x14ac:dyDescent="0.2">
      <c r="A6875" s="73"/>
      <c r="B6875" s="74"/>
      <c r="C6875" s="75"/>
      <c r="D6875" s="75"/>
      <c r="E6875" s="75"/>
      <c r="F6875" s="75"/>
      <c r="G6875" s="75"/>
      <c r="H6875" s="74"/>
      <c r="I6875" s="75"/>
    </row>
    <row r="6876" spans="1:9" x14ac:dyDescent="0.2">
      <c r="A6876" s="73"/>
      <c r="B6876" s="74"/>
      <c r="C6876" s="75"/>
      <c r="D6876" s="75"/>
      <c r="E6876" s="75"/>
      <c r="F6876" s="75"/>
      <c r="G6876" s="75"/>
      <c r="H6876" s="74"/>
      <c r="I6876" s="75"/>
    </row>
    <row r="6877" spans="1:9" x14ac:dyDescent="0.2">
      <c r="A6877" s="73"/>
      <c r="B6877" s="74"/>
      <c r="C6877" s="75"/>
      <c r="D6877" s="75"/>
      <c r="E6877" s="75"/>
      <c r="F6877" s="75"/>
      <c r="G6877" s="75"/>
      <c r="H6877" s="74"/>
      <c r="I6877" s="75"/>
    </row>
    <row r="6878" spans="1:9" x14ac:dyDescent="0.2">
      <c r="A6878" s="73"/>
      <c r="B6878" s="74"/>
      <c r="C6878" s="75"/>
      <c r="D6878" s="75"/>
      <c r="E6878" s="75"/>
      <c r="F6878" s="75"/>
      <c r="G6878" s="75"/>
      <c r="H6878" s="74"/>
      <c r="I6878" s="75"/>
    </row>
    <row r="6879" spans="1:9" x14ac:dyDescent="0.2">
      <c r="A6879" s="73"/>
      <c r="B6879" s="74"/>
      <c r="C6879" s="75"/>
      <c r="D6879" s="75"/>
      <c r="E6879" s="75"/>
      <c r="F6879" s="75"/>
      <c r="G6879" s="75"/>
      <c r="H6879" s="74"/>
      <c r="I6879" s="75"/>
    </row>
    <row r="6880" spans="1:9" x14ac:dyDescent="0.2">
      <c r="A6880" s="73"/>
      <c r="B6880" s="74"/>
      <c r="C6880" s="75"/>
      <c r="D6880" s="75"/>
      <c r="E6880" s="75"/>
      <c r="F6880" s="75"/>
      <c r="G6880" s="75"/>
      <c r="H6880" s="74"/>
      <c r="I6880" s="75"/>
    </row>
    <row r="6881" spans="1:9" x14ac:dyDescent="0.2">
      <c r="A6881" s="73"/>
      <c r="B6881" s="74"/>
      <c r="C6881" s="75"/>
      <c r="D6881" s="75"/>
      <c r="E6881" s="75"/>
      <c r="F6881" s="75"/>
      <c r="G6881" s="75"/>
      <c r="H6881" s="74"/>
      <c r="I6881" s="75"/>
    </row>
    <row r="6882" spans="1:9" x14ac:dyDescent="0.2">
      <c r="A6882" s="73"/>
      <c r="B6882" s="74"/>
      <c r="C6882" s="75"/>
      <c r="D6882" s="75"/>
      <c r="E6882" s="75"/>
      <c r="F6882" s="75"/>
      <c r="G6882" s="75"/>
      <c r="H6882" s="74"/>
      <c r="I6882" s="75"/>
    </row>
    <row r="6883" spans="1:9" x14ac:dyDescent="0.2">
      <c r="A6883" s="73"/>
      <c r="B6883" s="74"/>
      <c r="C6883" s="75"/>
      <c r="D6883" s="75"/>
      <c r="E6883" s="75"/>
      <c r="F6883" s="75"/>
      <c r="G6883" s="75"/>
      <c r="H6883" s="74"/>
      <c r="I6883" s="75"/>
    </row>
    <row r="6884" spans="1:9" x14ac:dyDescent="0.2">
      <c r="A6884" s="73"/>
      <c r="B6884" s="74"/>
      <c r="C6884" s="75"/>
      <c r="D6884" s="75"/>
      <c r="E6884" s="75"/>
      <c r="F6884" s="75"/>
      <c r="G6884" s="75"/>
      <c r="H6884" s="74"/>
      <c r="I6884" s="75"/>
    </row>
    <row r="6885" spans="1:9" x14ac:dyDescent="0.2">
      <c r="A6885" s="73"/>
      <c r="B6885" s="74"/>
      <c r="C6885" s="75"/>
      <c r="D6885" s="75"/>
      <c r="E6885" s="75"/>
      <c r="F6885" s="75"/>
      <c r="G6885" s="75"/>
      <c r="H6885" s="74"/>
      <c r="I6885" s="75"/>
    </row>
    <row r="6886" spans="1:9" x14ac:dyDescent="0.2">
      <c r="A6886" s="73"/>
      <c r="B6886" s="74"/>
      <c r="C6886" s="75"/>
      <c r="D6886" s="75"/>
      <c r="E6886" s="75"/>
      <c r="F6886" s="75"/>
      <c r="G6886" s="75"/>
      <c r="H6886" s="74"/>
      <c r="I6886" s="75"/>
    </row>
    <row r="6887" spans="1:9" x14ac:dyDescent="0.2">
      <c r="A6887" s="73"/>
      <c r="B6887" s="74"/>
      <c r="C6887" s="75"/>
      <c r="D6887" s="75"/>
      <c r="E6887" s="75"/>
      <c r="F6887" s="75"/>
      <c r="G6887" s="75"/>
      <c r="H6887" s="74"/>
      <c r="I6887" s="75"/>
    </row>
    <row r="6888" spans="1:9" x14ac:dyDescent="0.2">
      <c r="A6888" s="73"/>
      <c r="B6888" s="74"/>
      <c r="C6888" s="75"/>
      <c r="D6888" s="75"/>
      <c r="E6888" s="75"/>
      <c r="F6888" s="75"/>
      <c r="G6888" s="75"/>
      <c r="H6888" s="74"/>
      <c r="I6888" s="75"/>
    </row>
    <row r="6889" spans="1:9" x14ac:dyDescent="0.2">
      <c r="A6889" s="73"/>
      <c r="B6889" s="74"/>
      <c r="C6889" s="75"/>
      <c r="D6889" s="75"/>
      <c r="E6889" s="75"/>
      <c r="F6889" s="75"/>
      <c r="G6889" s="75"/>
      <c r="H6889" s="74"/>
      <c r="I6889" s="75"/>
    </row>
    <row r="6890" spans="1:9" x14ac:dyDescent="0.2">
      <c r="A6890" s="73"/>
      <c r="B6890" s="74"/>
      <c r="C6890" s="75"/>
      <c r="D6890" s="75"/>
      <c r="E6890" s="75"/>
      <c r="F6890" s="75"/>
      <c r="G6890" s="75"/>
      <c r="H6890" s="74"/>
      <c r="I6890" s="75"/>
    </row>
    <row r="6891" spans="1:9" x14ac:dyDescent="0.2">
      <c r="A6891" s="73"/>
      <c r="B6891" s="74"/>
      <c r="C6891" s="75"/>
      <c r="D6891" s="75"/>
      <c r="E6891" s="75"/>
      <c r="F6891" s="75"/>
      <c r="G6891" s="75"/>
      <c r="H6891" s="74"/>
      <c r="I6891" s="75"/>
    </row>
    <row r="6892" spans="1:9" x14ac:dyDescent="0.2">
      <c r="A6892" s="73"/>
      <c r="B6892" s="74"/>
      <c r="C6892" s="75"/>
      <c r="D6892" s="75"/>
      <c r="E6892" s="75"/>
      <c r="F6892" s="75"/>
      <c r="G6892" s="75"/>
      <c r="H6892" s="74"/>
      <c r="I6892" s="75"/>
    </row>
    <row r="6893" spans="1:9" x14ac:dyDescent="0.2">
      <c r="A6893" s="73"/>
      <c r="B6893" s="74"/>
      <c r="C6893" s="75"/>
      <c r="D6893" s="75"/>
      <c r="E6893" s="75"/>
      <c r="F6893" s="75"/>
      <c r="G6893" s="75"/>
      <c r="H6893" s="74"/>
      <c r="I6893" s="75"/>
    </row>
    <row r="6894" spans="1:9" x14ac:dyDescent="0.2">
      <c r="A6894" s="73"/>
      <c r="B6894" s="74"/>
      <c r="C6894" s="75"/>
      <c r="D6894" s="75"/>
      <c r="E6894" s="75"/>
      <c r="F6894" s="75"/>
      <c r="G6894" s="75"/>
      <c r="H6894" s="74"/>
      <c r="I6894" s="75"/>
    </row>
    <row r="6895" spans="1:9" x14ac:dyDescent="0.2">
      <c r="A6895" s="73"/>
      <c r="B6895" s="74"/>
      <c r="C6895" s="75"/>
      <c r="D6895" s="75"/>
      <c r="E6895" s="75"/>
      <c r="F6895" s="75"/>
      <c r="G6895" s="75"/>
      <c r="H6895" s="74"/>
      <c r="I6895" s="75"/>
    </row>
    <row r="6896" spans="1:9" x14ac:dyDescent="0.2">
      <c r="A6896" s="73"/>
      <c r="B6896" s="74"/>
      <c r="C6896" s="75"/>
      <c r="D6896" s="75"/>
      <c r="E6896" s="75"/>
      <c r="F6896" s="75"/>
      <c r="G6896" s="75"/>
      <c r="H6896" s="74"/>
      <c r="I6896" s="75"/>
    </row>
    <row r="6897" spans="1:9" x14ac:dyDescent="0.2">
      <c r="A6897" s="73"/>
      <c r="B6897" s="74"/>
      <c r="C6897" s="75"/>
      <c r="D6897" s="75"/>
      <c r="E6897" s="75"/>
      <c r="F6897" s="75"/>
      <c r="G6897" s="75"/>
      <c r="H6897" s="74"/>
      <c r="I6897" s="75"/>
    </row>
    <row r="6898" spans="1:9" x14ac:dyDescent="0.2">
      <c r="A6898" s="73"/>
      <c r="B6898" s="74"/>
      <c r="C6898" s="75"/>
      <c r="D6898" s="75"/>
      <c r="E6898" s="75"/>
      <c r="F6898" s="75"/>
      <c r="G6898" s="75"/>
      <c r="H6898" s="74"/>
      <c r="I6898" s="75"/>
    </row>
    <row r="6899" spans="1:9" x14ac:dyDescent="0.2">
      <c r="A6899" s="73"/>
      <c r="B6899" s="74"/>
      <c r="C6899" s="75"/>
      <c r="D6899" s="75"/>
      <c r="E6899" s="75"/>
      <c r="F6899" s="75"/>
      <c r="G6899" s="75"/>
      <c r="H6899" s="74"/>
      <c r="I6899" s="75"/>
    </row>
    <row r="6900" spans="1:9" x14ac:dyDescent="0.2">
      <c r="A6900" s="73"/>
      <c r="B6900" s="74"/>
      <c r="C6900" s="75"/>
      <c r="D6900" s="75"/>
      <c r="E6900" s="75"/>
      <c r="F6900" s="75"/>
      <c r="G6900" s="75"/>
      <c r="H6900" s="74"/>
      <c r="I6900" s="75"/>
    </row>
    <row r="6901" spans="1:9" x14ac:dyDescent="0.2">
      <c r="A6901" s="73"/>
      <c r="B6901" s="74"/>
      <c r="C6901" s="75"/>
      <c r="D6901" s="75"/>
      <c r="E6901" s="75"/>
      <c r="F6901" s="75"/>
      <c r="G6901" s="75"/>
      <c r="H6901" s="74"/>
      <c r="I6901" s="75"/>
    </row>
    <row r="6902" spans="1:9" x14ac:dyDescent="0.2">
      <c r="A6902" s="73"/>
      <c r="B6902" s="74"/>
      <c r="C6902" s="75"/>
      <c r="D6902" s="75"/>
      <c r="E6902" s="75"/>
      <c r="F6902" s="75"/>
      <c r="G6902" s="75"/>
      <c r="H6902" s="74"/>
      <c r="I6902" s="75"/>
    </row>
    <row r="6903" spans="1:9" x14ac:dyDescent="0.2">
      <c r="A6903" s="73"/>
      <c r="B6903" s="74"/>
      <c r="C6903" s="75"/>
      <c r="D6903" s="75"/>
      <c r="E6903" s="75"/>
      <c r="F6903" s="75"/>
      <c r="G6903" s="75"/>
      <c r="H6903" s="74"/>
      <c r="I6903" s="75"/>
    </row>
    <row r="6904" spans="1:9" x14ac:dyDescent="0.2">
      <c r="A6904" s="73"/>
      <c r="B6904" s="74"/>
      <c r="C6904" s="75"/>
      <c r="D6904" s="75"/>
      <c r="E6904" s="75"/>
      <c r="F6904" s="75"/>
      <c r="G6904" s="75"/>
      <c r="H6904" s="74"/>
      <c r="I6904" s="75"/>
    </row>
    <row r="6905" spans="1:9" x14ac:dyDescent="0.2">
      <c r="A6905" s="73"/>
      <c r="B6905" s="74"/>
      <c r="C6905" s="75"/>
      <c r="D6905" s="75"/>
      <c r="E6905" s="75"/>
      <c r="F6905" s="75"/>
      <c r="G6905" s="75"/>
      <c r="H6905" s="74"/>
      <c r="I6905" s="75"/>
    </row>
    <row r="6906" spans="1:9" x14ac:dyDescent="0.2">
      <c r="A6906" s="73"/>
      <c r="B6906" s="74"/>
      <c r="C6906" s="75"/>
      <c r="D6906" s="75"/>
      <c r="E6906" s="75"/>
      <c r="F6906" s="75"/>
      <c r="G6906" s="75"/>
      <c r="H6906" s="74"/>
      <c r="I6906" s="75"/>
    </row>
    <row r="6907" spans="1:9" x14ac:dyDescent="0.2">
      <c r="A6907" s="73"/>
      <c r="B6907" s="74"/>
      <c r="C6907" s="75"/>
      <c r="D6907" s="75"/>
      <c r="E6907" s="75"/>
      <c r="F6907" s="75"/>
      <c r="G6907" s="75"/>
      <c r="H6907" s="74"/>
      <c r="I6907" s="75"/>
    </row>
    <row r="6908" spans="1:9" x14ac:dyDescent="0.2">
      <c r="A6908" s="73"/>
      <c r="B6908" s="74"/>
      <c r="C6908" s="75"/>
      <c r="D6908" s="75"/>
      <c r="E6908" s="75"/>
      <c r="F6908" s="75"/>
      <c r="G6908" s="75"/>
      <c r="H6908" s="74"/>
      <c r="I6908" s="75"/>
    </row>
    <row r="6909" spans="1:9" x14ac:dyDescent="0.2">
      <c r="A6909" s="73"/>
      <c r="B6909" s="74"/>
      <c r="C6909" s="75"/>
      <c r="D6909" s="75"/>
      <c r="E6909" s="75"/>
      <c r="F6909" s="75"/>
      <c r="G6909" s="75"/>
      <c r="H6909" s="74"/>
      <c r="I6909" s="75"/>
    </row>
    <row r="6910" spans="1:9" x14ac:dyDescent="0.2">
      <c r="A6910" s="73"/>
      <c r="B6910" s="74"/>
      <c r="C6910" s="75"/>
      <c r="D6910" s="75"/>
      <c r="E6910" s="75"/>
      <c r="F6910" s="75"/>
      <c r="G6910" s="75"/>
      <c r="H6910" s="74"/>
      <c r="I6910" s="75"/>
    </row>
    <row r="6911" spans="1:9" x14ac:dyDescent="0.2">
      <c r="A6911" s="73"/>
      <c r="B6911" s="74"/>
      <c r="C6911" s="75"/>
      <c r="D6911" s="75"/>
      <c r="E6911" s="75"/>
      <c r="F6911" s="75"/>
      <c r="G6911" s="75"/>
      <c r="H6911" s="74"/>
      <c r="I6911" s="75"/>
    </row>
    <row r="6912" spans="1:9" x14ac:dyDescent="0.2">
      <c r="A6912" s="73"/>
      <c r="B6912" s="74"/>
      <c r="C6912" s="75"/>
      <c r="D6912" s="75"/>
      <c r="E6912" s="75"/>
      <c r="F6912" s="75"/>
      <c r="G6912" s="75"/>
      <c r="H6912" s="74"/>
      <c r="I6912" s="75"/>
    </row>
    <row r="6913" spans="1:9" x14ac:dyDescent="0.2">
      <c r="A6913" s="73"/>
      <c r="B6913" s="74"/>
      <c r="C6913" s="75"/>
      <c r="D6913" s="75"/>
      <c r="E6913" s="75"/>
      <c r="F6913" s="75"/>
      <c r="G6913" s="75"/>
      <c r="H6913" s="74"/>
      <c r="I6913" s="75"/>
    </row>
    <row r="6914" spans="1:9" x14ac:dyDescent="0.2">
      <c r="A6914" s="73"/>
      <c r="B6914" s="74"/>
      <c r="C6914" s="75"/>
      <c r="D6914" s="75"/>
      <c r="E6914" s="75"/>
      <c r="F6914" s="75"/>
      <c r="G6914" s="75"/>
      <c r="H6914" s="74"/>
      <c r="I6914" s="75"/>
    </row>
    <row r="6915" spans="1:9" x14ac:dyDescent="0.2">
      <c r="A6915" s="73"/>
      <c r="B6915" s="74"/>
      <c r="C6915" s="75"/>
      <c r="D6915" s="75"/>
      <c r="E6915" s="75"/>
      <c r="F6915" s="75"/>
      <c r="G6915" s="75"/>
      <c r="H6915" s="74"/>
      <c r="I6915" s="75"/>
    </row>
    <row r="6916" spans="1:9" x14ac:dyDescent="0.2">
      <c r="A6916" s="73"/>
      <c r="B6916" s="74"/>
      <c r="C6916" s="75"/>
      <c r="D6916" s="75"/>
      <c r="E6916" s="75"/>
      <c r="F6916" s="75"/>
      <c r="G6916" s="75"/>
      <c r="H6916" s="74"/>
      <c r="I6916" s="75"/>
    </row>
    <row r="6917" spans="1:9" x14ac:dyDescent="0.2">
      <c r="A6917" s="73"/>
      <c r="B6917" s="74"/>
      <c r="C6917" s="75"/>
      <c r="D6917" s="75"/>
      <c r="E6917" s="75"/>
      <c r="F6917" s="75"/>
      <c r="G6917" s="75"/>
      <c r="H6917" s="74"/>
      <c r="I6917" s="75"/>
    </row>
    <row r="6918" spans="1:9" x14ac:dyDescent="0.2">
      <c r="A6918" s="73"/>
      <c r="B6918" s="74"/>
      <c r="C6918" s="75"/>
      <c r="D6918" s="75"/>
      <c r="E6918" s="75"/>
      <c r="F6918" s="75"/>
      <c r="G6918" s="75"/>
      <c r="H6918" s="74"/>
      <c r="I6918" s="75"/>
    </row>
    <row r="6919" spans="1:9" x14ac:dyDescent="0.2">
      <c r="A6919" s="73"/>
      <c r="B6919" s="74"/>
      <c r="C6919" s="75"/>
      <c r="D6919" s="75"/>
      <c r="E6919" s="75"/>
      <c r="F6919" s="75"/>
      <c r="G6919" s="75"/>
      <c r="H6919" s="74"/>
      <c r="I6919" s="75"/>
    </row>
    <row r="6920" spans="1:9" x14ac:dyDescent="0.2">
      <c r="A6920" s="73"/>
      <c r="B6920" s="74"/>
      <c r="C6920" s="75"/>
      <c r="D6920" s="75"/>
      <c r="E6920" s="75"/>
      <c r="F6920" s="75"/>
      <c r="G6920" s="75"/>
      <c r="H6920" s="74"/>
      <c r="I6920" s="75"/>
    </row>
    <row r="6921" spans="1:9" x14ac:dyDescent="0.2">
      <c r="A6921" s="73"/>
      <c r="B6921" s="74"/>
      <c r="C6921" s="75"/>
      <c r="D6921" s="75"/>
      <c r="E6921" s="75"/>
      <c r="F6921" s="75"/>
      <c r="G6921" s="75"/>
      <c r="H6921" s="74"/>
      <c r="I6921" s="75"/>
    </row>
    <row r="6922" spans="1:9" x14ac:dyDescent="0.2">
      <c r="A6922" s="73"/>
      <c r="B6922" s="74"/>
      <c r="C6922" s="75"/>
      <c r="D6922" s="75"/>
      <c r="E6922" s="75"/>
      <c r="F6922" s="75"/>
      <c r="G6922" s="75"/>
      <c r="H6922" s="74"/>
      <c r="I6922" s="75"/>
    </row>
    <row r="6923" spans="1:9" x14ac:dyDescent="0.2">
      <c r="A6923" s="73"/>
      <c r="B6923" s="74"/>
      <c r="C6923" s="75"/>
      <c r="D6923" s="75"/>
      <c r="E6923" s="75"/>
      <c r="F6923" s="75"/>
      <c r="G6923" s="75"/>
      <c r="H6923" s="74"/>
      <c r="I6923" s="75"/>
    </row>
    <row r="6924" spans="1:9" x14ac:dyDescent="0.2">
      <c r="A6924" s="73"/>
      <c r="B6924" s="74"/>
      <c r="C6924" s="75"/>
      <c r="D6924" s="75"/>
      <c r="E6924" s="75"/>
      <c r="F6924" s="75"/>
      <c r="G6924" s="75"/>
      <c r="H6924" s="74"/>
      <c r="I6924" s="75"/>
    </row>
    <row r="6925" spans="1:9" x14ac:dyDescent="0.2">
      <c r="A6925" s="73"/>
      <c r="B6925" s="74"/>
      <c r="C6925" s="75"/>
      <c r="D6925" s="75"/>
      <c r="E6925" s="75"/>
      <c r="F6925" s="75"/>
      <c r="G6925" s="75"/>
      <c r="H6925" s="74"/>
      <c r="I6925" s="75"/>
    </row>
    <row r="6926" spans="1:9" x14ac:dyDescent="0.2">
      <c r="A6926" s="73"/>
      <c r="B6926" s="74"/>
      <c r="C6926" s="75"/>
      <c r="D6926" s="75"/>
      <c r="E6926" s="75"/>
      <c r="F6926" s="75"/>
      <c r="G6926" s="75"/>
      <c r="H6926" s="74"/>
      <c r="I6926" s="75"/>
    </row>
    <row r="6927" spans="1:9" x14ac:dyDescent="0.2">
      <c r="A6927" s="73"/>
      <c r="B6927" s="74"/>
      <c r="C6927" s="75"/>
      <c r="D6927" s="75"/>
      <c r="E6927" s="75"/>
      <c r="F6927" s="75"/>
      <c r="G6927" s="75"/>
      <c r="H6927" s="74"/>
      <c r="I6927" s="75"/>
    </row>
    <row r="6928" spans="1:9" x14ac:dyDescent="0.2">
      <c r="A6928" s="73"/>
      <c r="B6928" s="74"/>
      <c r="C6928" s="75"/>
      <c r="D6928" s="75"/>
      <c r="E6928" s="75"/>
      <c r="F6928" s="75"/>
      <c r="G6928" s="75"/>
      <c r="H6928" s="74"/>
      <c r="I6928" s="75"/>
    </row>
    <row r="6929" spans="1:9" x14ac:dyDescent="0.2">
      <c r="A6929" s="73"/>
      <c r="B6929" s="74"/>
      <c r="C6929" s="75"/>
      <c r="D6929" s="75"/>
      <c r="E6929" s="75"/>
      <c r="F6929" s="75"/>
      <c r="G6929" s="75"/>
      <c r="H6929" s="74"/>
      <c r="I6929" s="75"/>
    </row>
    <row r="6930" spans="1:9" x14ac:dyDescent="0.2">
      <c r="A6930" s="73"/>
      <c r="B6930" s="74"/>
      <c r="C6930" s="75"/>
      <c r="D6930" s="75"/>
      <c r="E6930" s="75"/>
      <c r="F6930" s="75"/>
      <c r="G6930" s="75"/>
      <c r="H6930" s="74"/>
      <c r="I6930" s="75"/>
    </row>
    <row r="6931" spans="1:9" x14ac:dyDescent="0.2">
      <c r="A6931" s="73"/>
      <c r="B6931" s="74"/>
      <c r="C6931" s="75"/>
      <c r="D6931" s="75"/>
      <c r="E6931" s="75"/>
      <c r="F6931" s="75"/>
      <c r="G6931" s="75"/>
      <c r="H6931" s="74"/>
      <c r="I6931" s="75"/>
    </row>
    <row r="6932" spans="1:9" x14ac:dyDescent="0.2">
      <c r="A6932" s="73"/>
      <c r="B6932" s="74"/>
      <c r="C6932" s="75"/>
      <c r="D6932" s="75"/>
      <c r="E6932" s="75"/>
      <c r="F6932" s="75"/>
      <c r="G6932" s="75"/>
      <c r="H6932" s="74"/>
      <c r="I6932" s="75"/>
    </row>
    <row r="6933" spans="1:9" x14ac:dyDescent="0.2">
      <c r="A6933" s="73"/>
      <c r="B6933" s="74"/>
      <c r="C6933" s="75"/>
      <c r="D6933" s="75"/>
      <c r="E6933" s="75"/>
      <c r="F6933" s="75"/>
      <c r="G6933" s="75"/>
      <c r="H6933" s="74"/>
      <c r="I6933" s="75"/>
    </row>
    <row r="6934" spans="1:9" x14ac:dyDescent="0.2">
      <c r="A6934" s="73"/>
      <c r="B6934" s="74"/>
      <c r="C6934" s="75"/>
      <c r="D6934" s="75"/>
      <c r="E6934" s="75"/>
      <c r="F6934" s="75"/>
      <c r="G6934" s="75"/>
      <c r="H6934" s="74"/>
      <c r="I6934" s="75"/>
    </row>
    <row r="6935" spans="1:9" x14ac:dyDescent="0.2">
      <c r="A6935" s="73"/>
      <c r="B6935" s="74"/>
      <c r="C6935" s="75"/>
      <c r="D6935" s="75"/>
      <c r="E6935" s="75"/>
      <c r="F6935" s="75"/>
      <c r="G6935" s="75"/>
      <c r="H6935" s="74"/>
      <c r="I6935" s="75"/>
    </row>
    <row r="6936" spans="1:9" x14ac:dyDescent="0.2">
      <c r="A6936" s="73"/>
      <c r="B6936" s="74"/>
      <c r="C6936" s="75"/>
      <c r="D6936" s="75"/>
      <c r="E6936" s="75"/>
      <c r="F6936" s="75"/>
      <c r="G6936" s="75"/>
      <c r="H6936" s="74"/>
      <c r="I6936" s="75"/>
    </row>
    <row r="6937" spans="1:9" x14ac:dyDescent="0.2">
      <c r="A6937" s="73"/>
      <c r="B6937" s="74"/>
      <c r="C6937" s="75"/>
      <c r="D6937" s="75"/>
      <c r="E6937" s="75"/>
      <c r="F6937" s="75"/>
      <c r="G6937" s="75"/>
      <c r="H6937" s="74"/>
      <c r="I6937" s="75"/>
    </row>
    <row r="6938" spans="1:9" x14ac:dyDescent="0.2">
      <c r="A6938" s="73"/>
      <c r="B6938" s="74"/>
      <c r="C6938" s="75"/>
      <c r="D6938" s="75"/>
      <c r="E6938" s="75"/>
      <c r="F6938" s="75"/>
      <c r="G6938" s="75"/>
      <c r="H6938" s="74"/>
      <c r="I6938" s="75"/>
    </row>
    <row r="6939" spans="1:9" x14ac:dyDescent="0.2">
      <c r="A6939" s="73"/>
      <c r="B6939" s="74"/>
      <c r="C6939" s="75"/>
      <c r="D6939" s="75"/>
      <c r="E6939" s="75"/>
      <c r="F6939" s="75"/>
      <c r="G6939" s="75"/>
      <c r="H6939" s="74"/>
      <c r="I6939" s="75"/>
    </row>
    <row r="6940" spans="1:9" x14ac:dyDescent="0.2">
      <c r="A6940" s="73"/>
      <c r="B6940" s="74"/>
      <c r="C6940" s="75"/>
      <c r="D6940" s="75"/>
      <c r="E6940" s="75"/>
      <c r="F6940" s="75"/>
      <c r="G6940" s="75"/>
      <c r="H6940" s="74"/>
      <c r="I6940" s="75"/>
    </row>
    <row r="6941" spans="1:9" x14ac:dyDescent="0.2">
      <c r="A6941" s="73"/>
      <c r="B6941" s="74"/>
      <c r="C6941" s="75"/>
      <c r="D6941" s="75"/>
      <c r="E6941" s="75"/>
      <c r="F6941" s="75"/>
      <c r="G6941" s="75"/>
      <c r="H6941" s="74"/>
      <c r="I6941" s="75"/>
    </row>
    <row r="6942" spans="1:9" x14ac:dyDescent="0.2">
      <c r="A6942" s="73"/>
      <c r="B6942" s="74"/>
      <c r="C6942" s="75"/>
      <c r="D6942" s="75"/>
      <c r="E6942" s="75"/>
      <c r="F6942" s="75"/>
      <c r="G6942" s="75"/>
      <c r="H6942" s="74"/>
      <c r="I6942" s="75"/>
    </row>
    <row r="6943" spans="1:9" x14ac:dyDescent="0.2">
      <c r="A6943" s="73"/>
      <c r="B6943" s="74"/>
      <c r="C6943" s="75"/>
      <c r="D6943" s="75"/>
      <c r="E6943" s="75"/>
      <c r="F6943" s="75"/>
      <c r="G6943" s="75"/>
      <c r="H6943" s="74"/>
      <c r="I6943" s="75"/>
    </row>
    <row r="6944" spans="1:9" x14ac:dyDescent="0.2">
      <c r="A6944" s="73"/>
      <c r="B6944" s="74"/>
      <c r="C6944" s="75"/>
      <c r="D6944" s="75"/>
      <c r="E6944" s="75"/>
      <c r="F6944" s="75"/>
      <c r="G6944" s="75"/>
      <c r="H6944" s="74"/>
      <c r="I6944" s="75"/>
    </row>
    <row r="6945" spans="1:9" x14ac:dyDescent="0.2">
      <c r="A6945" s="73"/>
      <c r="B6945" s="74"/>
      <c r="C6945" s="75"/>
      <c r="D6945" s="75"/>
      <c r="E6945" s="75"/>
      <c r="F6945" s="75"/>
      <c r="G6945" s="75"/>
      <c r="H6945" s="74"/>
      <c r="I6945" s="75"/>
    </row>
    <row r="6946" spans="1:9" x14ac:dyDescent="0.2">
      <c r="A6946" s="73"/>
      <c r="B6946" s="74"/>
      <c r="C6946" s="75"/>
      <c r="D6946" s="75"/>
      <c r="E6946" s="75"/>
      <c r="F6946" s="75"/>
      <c r="G6946" s="75"/>
      <c r="H6946" s="74"/>
      <c r="I6946" s="75"/>
    </row>
    <row r="6947" spans="1:9" x14ac:dyDescent="0.2">
      <c r="A6947" s="73"/>
      <c r="B6947" s="74"/>
      <c r="C6947" s="75"/>
      <c r="D6947" s="75"/>
      <c r="E6947" s="75"/>
      <c r="F6947" s="75"/>
      <c r="G6947" s="75"/>
      <c r="H6947" s="74"/>
      <c r="I6947" s="75"/>
    </row>
    <row r="6948" spans="1:9" x14ac:dyDescent="0.2">
      <c r="A6948" s="73"/>
      <c r="B6948" s="74"/>
      <c r="C6948" s="75"/>
      <c r="D6948" s="75"/>
      <c r="E6948" s="75"/>
      <c r="F6948" s="75"/>
      <c r="G6948" s="75"/>
      <c r="H6948" s="74"/>
      <c r="I6948" s="75"/>
    </row>
    <row r="6949" spans="1:9" x14ac:dyDescent="0.2">
      <c r="A6949" s="73"/>
      <c r="B6949" s="74"/>
      <c r="C6949" s="75"/>
      <c r="D6949" s="75"/>
      <c r="E6949" s="75"/>
      <c r="F6949" s="75"/>
      <c r="G6949" s="75"/>
      <c r="H6949" s="74"/>
      <c r="I6949" s="75"/>
    </row>
    <row r="6950" spans="1:9" x14ac:dyDescent="0.2">
      <c r="A6950" s="73"/>
      <c r="B6950" s="74"/>
      <c r="C6950" s="75"/>
      <c r="D6950" s="75"/>
      <c r="E6950" s="75"/>
      <c r="F6950" s="75"/>
      <c r="G6950" s="75"/>
      <c r="H6950" s="74"/>
      <c r="I6950" s="75"/>
    </row>
    <row r="6951" spans="1:9" x14ac:dyDescent="0.2">
      <c r="A6951" s="73"/>
      <c r="B6951" s="74"/>
      <c r="C6951" s="75"/>
      <c r="D6951" s="75"/>
      <c r="E6951" s="75"/>
      <c r="F6951" s="75"/>
      <c r="G6951" s="75"/>
      <c r="H6951" s="74"/>
      <c r="I6951" s="75"/>
    </row>
    <row r="6952" spans="1:9" x14ac:dyDescent="0.2">
      <c r="A6952" s="73"/>
      <c r="B6952" s="74"/>
      <c r="C6952" s="75"/>
      <c r="D6952" s="75"/>
      <c r="E6952" s="75"/>
      <c r="F6952" s="75"/>
      <c r="G6952" s="75"/>
      <c r="H6952" s="74"/>
      <c r="I6952" s="75"/>
    </row>
    <row r="6953" spans="1:9" x14ac:dyDescent="0.2">
      <c r="A6953" s="73"/>
      <c r="B6953" s="74"/>
      <c r="C6953" s="75"/>
      <c r="D6953" s="75"/>
      <c r="E6953" s="75"/>
      <c r="F6953" s="75"/>
      <c r="G6953" s="75"/>
      <c r="H6953" s="74"/>
      <c r="I6953" s="75"/>
    </row>
    <row r="6954" spans="1:9" x14ac:dyDescent="0.2">
      <c r="A6954" s="73"/>
      <c r="B6954" s="74"/>
      <c r="C6954" s="75"/>
      <c r="D6954" s="75"/>
      <c r="E6954" s="75"/>
      <c r="F6954" s="75"/>
      <c r="G6954" s="75"/>
      <c r="H6954" s="74"/>
      <c r="I6954" s="75"/>
    </row>
    <row r="6955" spans="1:9" x14ac:dyDescent="0.2">
      <c r="A6955" s="73"/>
      <c r="B6955" s="74"/>
      <c r="C6955" s="75"/>
      <c r="D6955" s="75"/>
      <c r="E6955" s="75"/>
      <c r="F6955" s="75"/>
      <c r="G6955" s="75"/>
      <c r="H6955" s="74"/>
      <c r="I6955" s="75"/>
    </row>
    <row r="6956" spans="1:9" x14ac:dyDescent="0.2">
      <c r="A6956" s="73"/>
      <c r="B6956" s="74"/>
      <c r="C6956" s="75"/>
      <c r="D6956" s="75"/>
      <c r="E6956" s="75"/>
      <c r="F6956" s="75"/>
      <c r="G6956" s="75"/>
      <c r="H6956" s="74"/>
      <c r="I6956" s="75"/>
    </row>
    <row r="6957" spans="1:9" x14ac:dyDescent="0.2">
      <c r="A6957" s="73"/>
      <c r="B6957" s="74"/>
      <c r="C6957" s="75"/>
      <c r="D6957" s="75"/>
      <c r="E6957" s="75"/>
      <c r="F6957" s="75"/>
      <c r="G6957" s="75"/>
      <c r="H6957" s="74"/>
      <c r="I6957" s="75"/>
    </row>
    <row r="6958" spans="1:9" x14ac:dyDescent="0.2">
      <c r="A6958" s="73"/>
      <c r="B6958" s="74"/>
      <c r="C6958" s="75"/>
      <c r="D6958" s="75"/>
      <c r="E6958" s="75"/>
      <c r="F6958" s="75"/>
      <c r="G6958" s="75"/>
      <c r="H6958" s="74"/>
      <c r="I6958" s="75"/>
    </row>
    <row r="6959" spans="1:9" x14ac:dyDescent="0.2">
      <c r="A6959" s="73"/>
      <c r="B6959" s="74"/>
      <c r="C6959" s="75"/>
      <c r="D6959" s="75"/>
      <c r="E6959" s="75"/>
      <c r="F6959" s="75"/>
      <c r="G6959" s="75"/>
      <c r="H6959" s="74"/>
      <c r="I6959" s="75"/>
    </row>
    <row r="6960" spans="1:9" x14ac:dyDescent="0.2">
      <c r="A6960" s="73"/>
      <c r="B6960" s="74"/>
      <c r="C6960" s="75"/>
      <c r="D6960" s="75"/>
      <c r="E6960" s="75"/>
      <c r="F6960" s="75"/>
      <c r="G6960" s="75"/>
      <c r="H6960" s="74"/>
      <c r="I6960" s="75"/>
    </row>
    <row r="6961" spans="1:9" x14ac:dyDescent="0.2">
      <c r="A6961" s="73"/>
      <c r="B6961" s="74"/>
      <c r="C6961" s="75"/>
      <c r="D6961" s="75"/>
      <c r="E6961" s="75"/>
      <c r="F6961" s="75"/>
      <c r="G6961" s="75"/>
      <c r="H6961" s="74"/>
      <c r="I6961" s="75"/>
    </row>
    <row r="6962" spans="1:9" x14ac:dyDescent="0.2">
      <c r="A6962" s="73"/>
      <c r="B6962" s="74"/>
      <c r="C6962" s="75"/>
      <c r="D6962" s="75"/>
      <c r="E6962" s="75"/>
      <c r="F6962" s="75"/>
      <c r="G6962" s="75"/>
      <c r="H6962" s="74"/>
      <c r="I6962" s="75"/>
    </row>
    <row r="6963" spans="1:9" x14ac:dyDescent="0.2">
      <c r="A6963" s="73"/>
      <c r="B6963" s="74"/>
      <c r="C6963" s="75"/>
      <c r="D6963" s="75"/>
      <c r="E6963" s="75"/>
      <c r="F6963" s="75"/>
      <c r="G6963" s="75"/>
      <c r="H6963" s="74"/>
      <c r="I6963" s="75"/>
    </row>
    <row r="6964" spans="1:9" x14ac:dyDescent="0.2">
      <c r="A6964" s="73"/>
      <c r="B6964" s="74"/>
      <c r="C6964" s="75"/>
      <c r="D6964" s="75"/>
      <c r="E6964" s="75"/>
      <c r="F6964" s="75"/>
      <c r="G6964" s="75"/>
      <c r="H6964" s="74"/>
      <c r="I6964" s="75"/>
    </row>
    <row r="6965" spans="1:9" x14ac:dyDescent="0.2">
      <c r="A6965" s="73"/>
      <c r="B6965" s="74"/>
      <c r="C6965" s="75"/>
      <c r="D6965" s="75"/>
      <c r="E6965" s="75"/>
      <c r="F6965" s="75"/>
      <c r="G6965" s="75"/>
      <c r="H6965" s="74"/>
      <c r="I6965" s="75"/>
    </row>
    <row r="6966" spans="1:9" x14ac:dyDescent="0.2">
      <c r="A6966" s="73"/>
      <c r="B6966" s="74"/>
      <c r="C6966" s="75"/>
      <c r="D6966" s="75"/>
      <c r="E6966" s="75"/>
      <c r="F6966" s="75"/>
      <c r="G6966" s="75"/>
      <c r="H6966" s="74"/>
      <c r="I6966" s="75"/>
    </row>
    <row r="6967" spans="1:9" x14ac:dyDescent="0.2">
      <c r="A6967" s="73"/>
      <c r="B6967" s="74"/>
      <c r="C6967" s="75"/>
      <c r="D6967" s="75"/>
      <c r="E6967" s="75"/>
      <c r="F6967" s="75"/>
      <c r="G6967" s="75"/>
      <c r="H6967" s="74"/>
      <c r="I6967" s="75"/>
    </row>
    <row r="6968" spans="1:9" x14ac:dyDescent="0.2">
      <c r="A6968" s="73"/>
      <c r="B6968" s="74"/>
      <c r="C6968" s="75"/>
      <c r="D6968" s="75"/>
      <c r="E6968" s="75"/>
      <c r="F6968" s="75"/>
      <c r="G6968" s="75"/>
      <c r="H6968" s="74"/>
      <c r="I6968" s="75"/>
    </row>
    <row r="6969" spans="1:9" x14ac:dyDescent="0.2">
      <c r="A6969" s="73"/>
      <c r="B6969" s="74"/>
      <c r="C6969" s="75"/>
      <c r="D6969" s="75"/>
      <c r="E6969" s="75"/>
      <c r="F6969" s="75"/>
      <c r="G6969" s="75"/>
      <c r="H6969" s="74"/>
      <c r="I6969" s="75"/>
    </row>
    <row r="6970" spans="1:9" x14ac:dyDescent="0.2">
      <c r="A6970" s="73"/>
      <c r="B6970" s="74"/>
      <c r="C6970" s="75"/>
      <c r="D6970" s="75"/>
      <c r="E6970" s="75"/>
      <c r="F6970" s="75"/>
      <c r="G6970" s="75"/>
      <c r="H6970" s="74"/>
      <c r="I6970" s="75"/>
    </row>
    <row r="6971" spans="1:9" x14ac:dyDescent="0.2">
      <c r="A6971" s="73"/>
      <c r="B6971" s="74"/>
      <c r="C6971" s="75"/>
      <c r="D6971" s="75"/>
      <c r="E6971" s="75"/>
      <c r="F6971" s="75"/>
      <c r="G6971" s="75"/>
      <c r="H6971" s="74"/>
      <c r="I6971" s="75"/>
    </row>
    <row r="6972" spans="1:9" x14ac:dyDescent="0.2">
      <c r="A6972" s="73"/>
      <c r="B6972" s="74"/>
      <c r="C6972" s="75"/>
      <c r="D6972" s="75"/>
      <c r="E6972" s="75"/>
      <c r="F6972" s="75"/>
      <c r="G6972" s="75"/>
      <c r="H6972" s="74"/>
      <c r="I6972" s="75"/>
    </row>
    <row r="6973" spans="1:9" x14ac:dyDescent="0.2">
      <c r="A6973" s="73"/>
      <c r="B6973" s="74"/>
      <c r="C6973" s="75"/>
      <c r="D6973" s="75"/>
      <c r="E6973" s="75"/>
      <c r="F6973" s="75"/>
      <c r="G6973" s="75"/>
      <c r="H6973" s="74"/>
      <c r="I6973" s="75"/>
    </row>
    <row r="6974" spans="1:9" x14ac:dyDescent="0.2">
      <c r="A6974" s="73"/>
      <c r="B6974" s="74"/>
      <c r="C6974" s="75"/>
      <c r="D6974" s="75"/>
      <c r="E6974" s="75"/>
      <c r="F6974" s="75"/>
      <c r="G6974" s="75"/>
      <c r="H6974" s="74"/>
      <c r="I6974" s="75"/>
    </row>
    <row r="6975" spans="1:9" x14ac:dyDescent="0.2">
      <c r="A6975" s="73"/>
      <c r="B6975" s="74"/>
      <c r="C6975" s="75"/>
      <c r="D6975" s="75"/>
      <c r="E6975" s="75"/>
      <c r="F6975" s="75"/>
      <c r="G6975" s="75"/>
      <c r="H6975" s="74"/>
      <c r="I6975" s="75"/>
    </row>
    <row r="6976" spans="1:9" x14ac:dyDescent="0.2">
      <c r="A6976" s="73"/>
      <c r="B6976" s="74"/>
      <c r="C6976" s="75"/>
      <c r="D6976" s="75"/>
      <c r="E6976" s="75"/>
      <c r="F6976" s="75"/>
      <c r="G6976" s="75"/>
      <c r="H6976" s="74"/>
      <c r="I6976" s="75"/>
    </row>
    <row r="6977" spans="1:9" x14ac:dyDescent="0.2">
      <c r="A6977" s="73"/>
      <c r="B6977" s="74"/>
      <c r="C6977" s="75"/>
      <c r="D6977" s="75"/>
      <c r="E6977" s="75"/>
      <c r="F6977" s="75"/>
      <c r="G6977" s="75"/>
      <c r="H6977" s="74"/>
      <c r="I6977" s="75"/>
    </row>
    <row r="6978" spans="1:9" x14ac:dyDescent="0.2">
      <c r="A6978" s="73"/>
      <c r="B6978" s="74"/>
      <c r="C6978" s="75"/>
      <c r="D6978" s="75"/>
      <c r="E6978" s="75"/>
      <c r="F6978" s="75"/>
      <c r="G6978" s="75"/>
      <c r="H6978" s="74"/>
      <c r="I6978" s="75"/>
    </row>
    <row r="6979" spans="1:9" x14ac:dyDescent="0.2">
      <c r="A6979" s="73"/>
      <c r="B6979" s="74"/>
      <c r="C6979" s="75"/>
      <c r="D6979" s="75"/>
      <c r="E6979" s="75"/>
      <c r="F6979" s="75"/>
      <c r="G6979" s="75"/>
      <c r="H6979" s="74"/>
      <c r="I6979" s="75"/>
    </row>
    <row r="6980" spans="1:9" x14ac:dyDescent="0.2">
      <c r="A6980" s="73"/>
      <c r="B6980" s="74"/>
      <c r="C6980" s="75"/>
      <c r="D6980" s="75"/>
      <c r="E6980" s="75"/>
      <c r="F6980" s="75"/>
      <c r="G6980" s="75"/>
      <c r="H6980" s="74"/>
      <c r="I6980" s="75"/>
    </row>
    <row r="6981" spans="1:9" x14ac:dyDescent="0.2">
      <c r="A6981" s="73"/>
      <c r="B6981" s="74"/>
      <c r="C6981" s="75"/>
      <c r="D6981" s="75"/>
      <c r="E6981" s="75"/>
      <c r="F6981" s="75"/>
      <c r="G6981" s="75"/>
      <c r="H6981" s="74"/>
      <c r="I6981" s="75"/>
    </row>
    <row r="6982" spans="1:9" x14ac:dyDescent="0.2">
      <c r="A6982" s="73"/>
      <c r="B6982" s="74"/>
      <c r="C6982" s="75"/>
      <c r="D6982" s="75"/>
      <c r="E6982" s="75"/>
      <c r="F6982" s="75"/>
      <c r="G6982" s="75"/>
      <c r="H6982" s="74"/>
      <c r="I6982" s="75"/>
    </row>
    <row r="6983" spans="1:9" x14ac:dyDescent="0.2">
      <c r="A6983" s="73"/>
      <c r="B6983" s="74"/>
      <c r="C6983" s="75"/>
      <c r="D6983" s="75"/>
      <c r="E6983" s="75"/>
      <c r="F6983" s="75"/>
      <c r="G6983" s="75"/>
      <c r="H6983" s="74"/>
      <c r="I6983" s="75"/>
    </row>
    <row r="6984" spans="1:9" x14ac:dyDescent="0.2">
      <c r="A6984" s="73"/>
      <c r="B6984" s="74"/>
      <c r="C6984" s="75"/>
      <c r="D6984" s="75"/>
      <c r="E6984" s="75"/>
      <c r="F6984" s="75"/>
      <c r="G6984" s="75"/>
      <c r="H6984" s="74"/>
      <c r="I6984" s="75"/>
    </row>
    <row r="6985" spans="1:9" x14ac:dyDescent="0.2">
      <c r="A6985" s="73"/>
      <c r="B6985" s="74"/>
      <c r="C6985" s="75"/>
      <c r="D6985" s="75"/>
      <c r="E6985" s="75"/>
      <c r="F6985" s="75"/>
      <c r="G6985" s="75"/>
      <c r="H6985" s="74"/>
      <c r="I6985" s="75"/>
    </row>
    <row r="6986" spans="1:9" x14ac:dyDescent="0.2">
      <c r="A6986" s="73"/>
      <c r="B6986" s="74"/>
      <c r="C6986" s="75"/>
      <c r="D6986" s="75"/>
      <c r="E6986" s="75"/>
      <c r="F6986" s="75"/>
      <c r="G6986" s="75"/>
      <c r="H6986" s="74"/>
      <c r="I6986" s="75"/>
    </row>
    <row r="6987" spans="1:9" x14ac:dyDescent="0.2">
      <c r="A6987" s="73"/>
      <c r="B6987" s="74"/>
      <c r="C6987" s="75"/>
      <c r="D6987" s="75"/>
      <c r="E6987" s="75"/>
      <c r="F6987" s="75"/>
      <c r="G6987" s="75"/>
      <c r="H6987" s="74"/>
      <c r="I6987" s="75"/>
    </row>
    <row r="6988" spans="1:9" x14ac:dyDescent="0.2">
      <c r="A6988" s="73"/>
      <c r="B6988" s="74"/>
      <c r="C6988" s="75"/>
      <c r="D6988" s="75"/>
      <c r="E6988" s="75"/>
      <c r="F6988" s="75"/>
      <c r="G6988" s="75"/>
      <c r="H6988" s="74"/>
      <c r="I6988" s="75"/>
    </row>
    <row r="6989" spans="1:9" x14ac:dyDescent="0.2">
      <c r="A6989" s="73"/>
      <c r="B6989" s="74"/>
      <c r="C6989" s="75"/>
      <c r="D6989" s="75"/>
      <c r="E6989" s="75"/>
      <c r="F6989" s="75"/>
      <c r="G6989" s="75"/>
      <c r="H6989" s="74"/>
      <c r="I6989" s="75"/>
    </row>
    <row r="6990" spans="1:9" x14ac:dyDescent="0.2">
      <c r="A6990" s="73"/>
      <c r="B6990" s="74"/>
      <c r="C6990" s="75"/>
      <c r="D6990" s="75"/>
      <c r="E6990" s="75"/>
      <c r="F6990" s="75"/>
      <c r="G6990" s="75"/>
      <c r="H6990" s="74"/>
      <c r="I6990" s="75"/>
    </row>
    <row r="6991" spans="1:9" x14ac:dyDescent="0.2">
      <c r="A6991" s="73"/>
      <c r="B6991" s="74"/>
      <c r="C6991" s="75"/>
      <c r="D6991" s="75"/>
      <c r="E6991" s="75"/>
      <c r="F6991" s="75"/>
      <c r="G6991" s="75"/>
      <c r="H6991" s="74"/>
      <c r="I6991" s="75"/>
    </row>
    <row r="6992" spans="1:9" x14ac:dyDescent="0.2">
      <c r="A6992" s="73"/>
      <c r="B6992" s="74"/>
      <c r="C6992" s="75"/>
      <c r="D6992" s="75"/>
      <c r="E6992" s="75"/>
      <c r="F6992" s="75"/>
      <c r="G6992" s="75"/>
      <c r="H6992" s="74"/>
      <c r="I6992" s="75"/>
    </row>
    <row r="6993" spans="1:9" x14ac:dyDescent="0.2">
      <c r="A6993" s="73"/>
      <c r="B6993" s="74"/>
      <c r="C6993" s="75"/>
      <c r="D6993" s="75"/>
      <c r="E6993" s="75"/>
      <c r="F6993" s="75"/>
      <c r="G6993" s="75"/>
      <c r="H6993" s="74"/>
      <c r="I6993" s="75"/>
    </row>
    <row r="6994" spans="1:9" x14ac:dyDescent="0.2">
      <c r="A6994" s="73"/>
      <c r="B6994" s="74"/>
      <c r="C6994" s="75"/>
      <c r="D6994" s="75"/>
      <c r="E6994" s="75"/>
      <c r="F6994" s="75"/>
      <c r="G6994" s="75"/>
      <c r="H6994" s="74"/>
      <c r="I6994" s="75"/>
    </row>
    <row r="6995" spans="1:9" x14ac:dyDescent="0.2">
      <c r="A6995" s="73"/>
      <c r="B6995" s="74"/>
      <c r="C6995" s="75"/>
      <c r="D6995" s="75"/>
      <c r="E6995" s="75"/>
      <c r="F6995" s="75"/>
      <c r="G6995" s="75"/>
      <c r="H6995" s="74"/>
      <c r="I6995" s="75"/>
    </row>
    <row r="6996" spans="1:9" x14ac:dyDescent="0.2">
      <c r="A6996" s="73"/>
      <c r="B6996" s="74"/>
      <c r="C6996" s="75"/>
      <c r="D6996" s="75"/>
      <c r="E6996" s="75"/>
      <c r="F6996" s="75"/>
      <c r="G6996" s="75"/>
      <c r="H6996" s="74"/>
      <c r="I6996" s="75"/>
    </row>
    <row r="6997" spans="1:9" x14ac:dyDescent="0.2">
      <c r="A6997" s="73"/>
      <c r="B6997" s="74"/>
      <c r="C6997" s="75"/>
      <c r="D6997" s="75"/>
      <c r="E6997" s="75"/>
      <c r="F6997" s="75"/>
      <c r="G6997" s="75"/>
      <c r="H6997" s="74"/>
      <c r="I6997" s="75"/>
    </row>
    <row r="6998" spans="1:9" x14ac:dyDescent="0.2">
      <c r="A6998" s="73"/>
      <c r="B6998" s="74"/>
      <c r="C6998" s="75"/>
      <c r="D6998" s="75"/>
      <c r="E6998" s="75"/>
      <c r="F6998" s="75"/>
      <c r="G6998" s="75"/>
      <c r="H6998" s="74"/>
      <c r="I6998" s="75"/>
    </row>
    <row r="6999" spans="1:9" x14ac:dyDescent="0.2">
      <c r="A6999" s="73"/>
      <c r="B6999" s="74"/>
      <c r="C6999" s="75"/>
      <c r="D6999" s="75"/>
      <c r="E6999" s="75"/>
      <c r="F6999" s="75"/>
      <c r="G6999" s="75"/>
      <c r="H6999" s="74"/>
      <c r="I6999" s="75"/>
    </row>
    <row r="7000" spans="1:9" x14ac:dyDescent="0.2">
      <c r="A7000" s="73"/>
      <c r="B7000" s="74"/>
      <c r="C7000" s="75"/>
      <c r="D7000" s="75"/>
      <c r="E7000" s="75"/>
      <c r="F7000" s="75"/>
      <c r="G7000" s="75"/>
      <c r="H7000" s="74"/>
      <c r="I7000" s="75"/>
    </row>
    <row r="7001" spans="1:9" x14ac:dyDescent="0.2">
      <c r="A7001" s="73"/>
      <c r="B7001" s="74"/>
      <c r="C7001" s="75"/>
      <c r="D7001" s="75"/>
      <c r="E7001" s="75"/>
      <c r="F7001" s="75"/>
      <c r="G7001" s="75"/>
      <c r="H7001" s="74"/>
      <c r="I7001" s="75"/>
    </row>
    <row r="7002" spans="1:9" x14ac:dyDescent="0.2">
      <c r="A7002" s="73"/>
      <c r="B7002" s="74"/>
      <c r="C7002" s="75"/>
      <c r="D7002" s="75"/>
      <c r="E7002" s="75"/>
      <c r="F7002" s="75"/>
      <c r="G7002" s="75"/>
      <c r="H7002" s="74"/>
      <c r="I7002" s="75"/>
    </row>
    <row r="7003" spans="1:9" x14ac:dyDescent="0.2">
      <c r="A7003" s="73"/>
      <c r="B7003" s="74"/>
      <c r="C7003" s="75"/>
      <c r="D7003" s="75"/>
      <c r="E7003" s="75"/>
      <c r="F7003" s="75"/>
      <c r="G7003" s="75"/>
      <c r="H7003" s="74"/>
      <c r="I7003" s="75"/>
    </row>
    <row r="7004" spans="1:9" x14ac:dyDescent="0.2">
      <c r="A7004" s="73"/>
      <c r="B7004" s="74"/>
      <c r="C7004" s="75"/>
      <c r="D7004" s="75"/>
      <c r="E7004" s="75"/>
      <c r="F7004" s="75"/>
      <c r="G7004" s="75"/>
      <c r="H7004" s="74"/>
      <c r="I7004" s="75"/>
    </row>
    <row r="7005" spans="1:9" x14ac:dyDescent="0.2">
      <c r="A7005" s="73"/>
      <c r="B7005" s="74"/>
      <c r="C7005" s="75"/>
      <c r="D7005" s="75"/>
      <c r="E7005" s="75"/>
      <c r="F7005" s="75"/>
      <c r="G7005" s="75"/>
      <c r="H7005" s="74"/>
      <c r="I7005" s="75"/>
    </row>
    <row r="7006" spans="1:9" x14ac:dyDescent="0.2">
      <c r="A7006" s="73"/>
      <c r="B7006" s="74"/>
      <c r="C7006" s="75"/>
      <c r="D7006" s="75"/>
      <c r="E7006" s="75"/>
      <c r="F7006" s="75"/>
      <c r="G7006" s="75"/>
      <c r="H7006" s="74"/>
      <c r="I7006" s="75"/>
    </row>
    <row r="7007" spans="1:9" x14ac:dyDescent="0.2">
      <c r="A7007" s="73"/>
      <c r="B7007" s="74"/>
      <c r="C7007" s="75"/>
      <c r="D7007" s="75"/>
      <c r="E7007" s="75"/>
      <c r="F7007" s="75"/>
      <c r="G7007" s="75"/>
      <c r="H7007" s="74"/>
      <c r="I7007" s="75"/>
    </row>
    <row r="7008" spans="1:9" x14ac:dyDescent="0.2">
      <c r="A7008" s="73"/>
      <c r="B7008" s="74"/>
      <c r="C7008" s="75"/>
      <c r="D7008" s="75"/>
      <c r="E7008" s="75"/>
      <c r="F7008" s="75"/>
      <c r="G7008" s="75"/>
      <c r="H7008" s="74"/>
      <c r="I7008" s="75"/>
    </row>
    <row r="7009" spans="1:9" x14ac:dyDescent="0.2">
      <c r="A7009" s="73"/>
      <c r="B7009" s="74"/>
      <c r="C7009" s="75"/>
      <c r="D7009" s="75"/>
      <c r="E7009" s="75"/>
      <c r="F7009" s="75"/>
      <c r="G7009" s="75"/>
      <c r="H7009" s="74"/>
      <c r="I7009" s="75"/>
    </row>
    <row r="7010" spans="1:9" x14ac:dyDescent="0.2">
      <c r="A7010" s="73"/>
      <c r="B7010" s="74"/>
      <c r="C7010" s="75"/>
      <c r="D7010" s="75"/>
      <c r="E7010" s="75"/>
      <c r="F7010" s="75"/>
      <c r="G7010" s="75"/>
      <c r="H7010" s="74"/>
      <c r="I7010" s="75"/>
    </row>
    <row r="7011" spans="1:9" x14ac:dyDescent="0.2">
      <c r="A7011" s="73"/>
      <c r="B7011" s="74"/>
      <c r="C7011" s="75"/>
      <c r="D7011" s="75"/>
      <c r="E7011" s="75"/>
      <c r="F7011" s="75"/>
      <c r="G7011" s="75"/>
      <c r="H7011" s="74"/>
      <c r="I7011" s="75"/>
    </row>
    <row r="7012" spans="1:9" x14ac:dyDescent="0.2">
      <c r="A7012" s="73"/>
      <c r="B7012" s="74"/>
      <c r="C7012" s="75"/>
      <c r="D7012" s="75"/>
      <c r="E7012" s="75"/>
      <c r="F7012" s="75"/>
      <c r="G7012" s="75"/>
      <c r="H7012" s="74"/>
      <c r="I7012" s="75"/>
    </row>
    <row r="7013" spans="1:9" x14ac:dyDescent="0.2">
      <c r="A7013" s="73"/>
      <c r="B7013" s="74"/>
      <c r="C7013" s="75"/>
      <c r="D7013" s="75"/>
      <c r="E7013" s="75"/>
      <c r="F7013" s="75"/>
      <c r="G7013" s="75"/>
      <c r="H7013" s="74"/>
      <c r="I7013" s="75"/>
    </row>
    <row r="7014" spans="1:9" x14ac:dyDescent="0.2">
      <c r="A7014" s="73"/>
      <c r="B7014" s="74"/>
      <c r="C7014" s="75"/>
      <c r="D7014" s="75"/>
      <c r="E7014" s="75"/>
      <c r="F7014" s="75"/>
      <c r="G7014" s="75"/>
      <c r="H7014" s="74"/>
      <c r="I7014" s="75"/>
    </row>
    <row r="7015" spans="1:9" x14ac:dyDescent="0.2">
      <c r="A7015" s="73"/>
      <c r="B7015" s="74"/>
      <c r="C7015" s="75"/>
      <c r="D7015" s="75"/>
      <c r="E7015" s="75"/>
      <c r="F7015" s="75"/>
      <c r="G7015" s="75"/>
      <c r="H7015" s="74"/>
      <c r="I7015" s="75"/>
    </row>
    <row r="7016" spans="1:9" x14ac:dyDescent="0.2">
      <c r="A7016" s="73"/>
      <c r="B7016" s="74"/>
      <c r="C7016" s="75"/>
      <c r="D7016" s="75"/>
      <c r="E7016" s="75"/>
      <c r="F7016" s="75"/>
      <c r="G7016" s="75"/>
      <c r="H7016" s="74"/>
      <c r="I7016" s="75"/>
    </row>
    <row r="7017" spans="1:9" x14ac:dyDescent="0.2">
      <c r="A7017" s="73"/>
      <c r="B7017" s="74"/>
      <c r="C7017" s="75"/>
      <c r="D7017" s="75"/>
      <c r="E7017" s="75"/>
      <c r="F7017" s="75"/>
      <c r="G7017" s="75"/>
      <c r="H7017" s="74"/>
      <c r="I7017" s="75"/>
    </row>
    <row r="7018" spans="1:9" x14ac:dyDescent="0.2">
      <c r="A7018" s="73"/>
      <c r="B7018" s="74"/>
      <c r="C7018" s="75"/>
      <c r="D7018" s="75"/>
      <c r="E7018" s="75"/>
      <c r="F7018" s="75"/>
      <c r="G7018" s="75"/>
      <c r="H7018" s="74"/>
      <c r="I7018" s="75"/>
    </row>
    <row r="7019" spans="1:9" x14ac:dyDescent="0.2">
      <c r="A7019" s="73"/>
      <c r="B7019" s="74"/>
      <c r="C7019" s="75"/>
      <c r="D7019" s="75"/>
      <c r="E7019" s="75"/>
      <c r="F7019" s="75"/>
      <c r="G7019" s="75"/>
      <c r="H7019" s="74"/>
      <c r="I7019" s="75"/>
    </row>
    <row r="7020" spans="1:9" x14ac:dyDescent="0.2">
      <c r="A7020" s="73"/>
      <c r="B7020" s="74"/>
      <c r="C7020" s="75"/>
      <c r="D7020" s="75"/>
      <c r="E7020" s="75"/>
      <c r="F7020" s="75"/>
      <c r="G7020" s="75"/>
      <c r="H7020" s="74"/>
      <c r="I7020" s="75"/>
    </row>
    <row r="7021" spans="1:9" x14ac:dyDescent="0.2">
      <c r="A7021" s="73"/>
      <c r="B7021" s="74"/>
      <c r="C7021" s="75"/>
      <c r="D7021" s="75"/>
      <c r="E7021" s="75"/>
      <c r="F7021" s="75"/>
      <c r="G7021" s="75"/>
      <c r="H7021" s="74"/>
      <c r="I7021" s="75"/>
    </row>
    <row r="7022" spans="1:9" x14ac:dyDescent="0.2">
      <c r="A7022" s="73"/>
      <c r="B7022" s="74"/>
      <c r="C7022" s="75"/>
      <c r="D7022" s="75"/>
      <c r="E7022" s="75"/>
      <c r="F7022" s="75"/>
      <c r="G7022" s="75"/>
      <c r="H7022" s="74"/>
      <c r="I7022" s="75"/>
    </row>
    <row r="7023" spans="1:9" x14ac:dyDescent="0.2">
      <c r="A7023" s="73"/>
      <c r="B7023" s="74"/>
      <c r="C7023" s="75"/>
      <c r="D7023" s="75"/>
      <c r="E7023" s="75"/>
      <c r="F7023" s="75"/>
      <c r="G7023" s="75"/>
      <c r="H7023" s="74"/>
      <c r="I7023" s="75"/>
    </row>
    <row r="7024" spans="1:9" x14ac:dyDescent="0.2">
      <c r="A7024" s="73"/>
      <c r="B7024" s="74"/>
      <c r="C7024" s="75"/>
      <c r="D7024" s="75"/>
      <c r="E7024" s="75"/>
      <c r="F7024" s="75"/>
      <c r="G7024" s="75"/>
      <c r="H7024" s="74"/>
      <c r="I7024" s="75"/>
    </row>
    <row r="7025" spans="1:9" x14ac:dyDescent="0.2">
      <c r="A7025" s="73"/>
      <c r="B7025" s="74"/>
      <c r="C7025" s="75"/>
      <c r="D7025" s="75"/>
      <c r="E7025" s="75"/>
      <c r="F7025" s="75"/>
      <c r="G7025" s="75"/>
      <c r="H7025" s="74"/>
      <c r="I7025" s="75"/>
    </row>
    <row r="7026" spans="1:9" x14ac:dyDescent="0.2">
      <c r="A7026" s="73"/>
      <c r="B7026" s="74"/>
      <c r="C7026" s="75"/>
      <c r="D7026" s="75"/>
      <c r="E7026" s="75"/>
      <c r="F7026" s="75"/>
      <c r="G7026" s="75"/>
      <c r="H7026" s="74"/>
      <c r="I7026" s="75"/>
    </row>
    <row r="7027" spans="1:9" x14ac:dyDescent="0.2">
      <c r="A7027" s="73"/>
      <c r="B7027" s="74"/>
      <c r="C7027" s="75"/>
      <c r="D7027" s="75"/>
      <c r="E7027" s="75"/>
      <c r="F7027" s="75"/>
      <c r="G7027" s="75"/>
      <c r="H7027" s="74"/>
      <c r="I7027" s="75"/>
    </row>
    <row r="7028" spans="1:9" x14ac:dyDescent="0.2">
      <c r="A7028" s="73"/>
      <c r="B7028" s="74"/>
      <c r="C7028" s="75"/>
      <c r="D7028" s="75"/>
      <c r="E7028" s="75"/>
      <c r="F7028" s="75"/>
      <c r="G7028" s="75"/>
      <c r="H7028" s="74"/>
      <c r="I7028" s="75"/>
    </row>
    <row r="7029" spans="1:9" x14ac:dyDescent="0.2">
      <c r="A7029" s="73"/>
      <c r="B7029" s="74"/>
      <c r="C7029" s="75"/>
      <c r="D7029" s="75"/>
      <c r="E7029" s="75"/>
      <c r="F7029" s="75"/>
      <c r="G7029" s="75"/>
      <c r="H7029" s="74"/>
      <c r="I7029" s="75"/>
    </row>
    <row r="7030" spans="1:9" x14ac:dyDescent="0.2">
      <c r="A7030" s="73"/>
      <c r="B7030" s="74"/>
      <c r="C7030" s="75"/>
      <c r="D7030" s="75"/>
      <c r="E7030" s="75"/>
      <c r="F7030" s="75"/>
      <c r="G7030" s="75"/>
      <c r="H7030" s="74"/>
      <c r="I7030" s="75"/>
    </row>
    <row r="7031" spans="1:9" x14ac:dyDescent="0.2">
      <c r="A7031" s="73"/>
      <c r="B7031" s="74"/>
      <c r="C7031" s="75"/>
      <c r="D7031" s="75"/>
      <c r="E7031" s="75"/>
      <c r="F7031" s="75"/>
      <c r="G7031" s="75"/>
      <c r="H7031" s="74"/>
      <c r="I7031" s="75"/>
    </row>
    <row r="7032" spans="1:9" x14ac:dyDescent="0.2">
      <c r="A7032" s="73"/>
      <c r="B7032" s="74"/>
      <c r="C7032" s="75"/>
      <c r="D7032" s="75"/>
      <c r="E7032" s="75"/>
      <c r="F7032" s="75"/>
      <c r="G7032" s="75"/>
      <c r="H7032" s="74"/>
      <c r="I7032" s="75"/>
    </row>
    <row r="7033" spans="1:9" x14ac:dyDescent="0.2">
      <c r="A7033" s="73"/>
      <c r="B7033" s="74"/>
      <c r="C7033" s="75"/>
      <c r="D7033" s="75"/>
      <c r="E7033" s="75"/>
      <c r="F7033" s="75"/>
      <c r="G7033" s="75"/>
      <c r="H7033" s="74"/>
      <c r="I7033" s="75"/>
    </row>
    <row r="7034" spans="1:9" x14ac:dyDescent="0.2">
      <c r="A7034" s="73"/>
      <c r="B7034" s="74"/>
      <c r="C7034" s="75"/>
      <c r="D7034" s="75"/>
      <c r="E7034" s="75"/>
      <c r="F7034" s="75"/>
      <c r="G7034" s="75"/>
      <c r="H7034" s="74"/>
      <c r="I7034" s="75"/>
    </row>
    <row r="7035" spans="1:9" x14ac:dyDescent="0.2">
      <c r="A7035" s="73"/>
      <c r="B7035" s="74"/>
      <c r="C7035" s="75"/>
      <c r="D7035" s="75"/>
      <c r="E7035" s="75"/>
      <c r="F7035" s="75"/>
      <c r="G7035" s="75"/>
      <c r="H7035" s="74"/>
      <c r="I7035" s="75"/>
    </row>
    <row r="7036" spans="1:9" x14ac:dyDescent="0.2">
      <c r="A7036" s="73"/>
      <c r="B7036" s="74"/>
      <c r="C7036" s="75"/>
      <c r="D7036" s="75"/>
      <c r="E7036" s="75"/>
      <c r="F7036" s="75"/>
      <c r="G7036" s="75"/>
      <c r="H7036" s="74"/>
      <c r="I7036" s="75"/>
    </row>
    <row r="7037" spans="1:9" x14ac:dyDescent="0.2">
      <c r="A7037" s="73"/>
      <c r="B7037" s="74"/>
      <c r="C7037" s="75"/>
      <c r="D7037" s="75"/>
      <c r="E7037" s="75"/>
      <c r="F7037" s="75"/>
      <c r="G7037" s="75"/>
      <c r="H7037" s="74"/>
      <c r="I7037" s="75"/>
    </row>
    <row r="7038" spans="1:9" x14ac:dyDescent="0.2">
      <c r="A7038" s="73"/>
      <c r="B7038" s="74"/>
      <c r="C7038" s="75"/>
      <c r="D7038" s="75"/>
      <c r="E7038" s="75"/>
      <c r="F7038" s="75"/>
      <c r="G7038" s="75"/>
      <c r="H7038" s="74"/>
      <c r="I7038" s="75"/>
    </row>
    <row r="7039" spans="1:9" x14ac:dyDescent="0.2">
      <c r="A7039" s="73"/>
      <c r="B7039" s="74"/>
      <c r="C7039" s="75"/>
      <c r="D7039" s="75"/>
      <c r="E7039" s="75"/>
      <c r="F7039" s="75"/>
      <c r="G7039" s="75"/>
      <c r="H7039" s="74"/>
      <c r="I7039" s="75"/>
    </row>
    <row r="7040" spans="1:9" x14ac:dyDescent="0.2">
      <c r="A7040" s="73"/>
      <c r="B7040" s="74"/>
      <c r="C7040" s="75"/>
      <c r="D7040" s="75"/>
      <c r="E7040" s="75"/>
      <c r="F7040" s="75"/>
      <c r="G7040" s="75"/>
      <c r="H7040" s="74"/>
      <c r="I7040" s="75"/>
    </row>
    <row r="7041" spans="1:9" x14ac:dyDescent="0.2">
      <c r="A7041" s="73"/>
      <c r="B7041" s="74"/>
      <c r="C7041" s="75"/>
      <c r="D7041" s="75"/>
      <c r="E7041" s="75"/>
      <c r="F7041" s="75"/>
      <c r="G7041" s="75"/>
      <c r="H7041" s="74"/>
      <c r="I7041" s="75"/>
    </row>
    <row r="7042" spans="1:9" x14ac:dyDescent="0.2">
      <c r="A7042" s="73"/>
      <c r="B7042" s="74"/>
      <c r="C7042" s="75"/>
      <c r="D7042" s="75"/>
      <c r="E7042" s="75"/>
      <c r="F7042" s="75"/>
      <c r="G7042" s="75"/>
      <c r="H7042" s="74"/>
      <c r="I7042" s="75"/>
    </row>
    <row r="7043" spans="1:9" x14ac:dyDescent="0.2">
      <c r="A7043" s="73"/>
      <c r="B7043" s="74"/>
      <c r="C7043" s="75"/>
      <c r="D7043" s="75"/>
      <c r="E7043" s="75"/>
      <c r="F7043" s="75"/>
      <c r="G7043" s="75"/>
      <c r="H7043" s="74"/>
      <c r="I7043" s="75"/>
    </row>
    <row r="7044" spans="1:9" x14ac:dyDescent="0.2">
      <c r="A7044" s="73"/>
      <c r="B7044" s="74"/>
      <c r="C7044" s="75"/>
      <c r="D7044" s="75"/>
      <c r="E7044" s="75"/>
      <c r="F7044" s="75"/>
      <c r="G7044" s="75"/>
      <c r="H7044" s="74"/>
      <c r="I7044" s="75"/>
    </row>
    <row r="7045" spans="1:9" x14ac:dyDescent="0.2">
      <c r="A7045" s="73"/>
      <c r="B7045" s="74"/>
      <c r="C7045" s="75"/>
      <c r="D7045" s="75"/>
      <c r="E7045" s="75"/>
      <c r="F7045" s="75"/>
      <c r="G7045" s="75"/>
      <c r="H7045" s="74"/>
      <c r="I7045" s="75"/>
    </row>
    <row r="7046" spans="1:9" x14ac:dyDescent="0.2">
      <c r="A7046" s="73"/>
      <c r="B7046" s="74"/>
      <c r="C7046" s="75"/>
      <c r="D7046" s="75"/>
      <c r="E7046" s="75"/>
      <c r="F7046" s="75"/>
      <c r="G7046" s="75"/>
      <c r="H7046" s="74"/>
      <c r="I7046" s="75"/>
    </row>
    <row r="7047" spans="1:9" x14ac:dyDescent="0.2">
      <c r="A7047" s="73"/>
      <c r="B7047" s="74"/>
      <c r="C7047" s="75"/>
      <c r="D7047" s="75"/>
      <c r="E7047" s="75"/>
      <c r="F7047" s="75"/>
      <c r="G7047" s="75"/>
      <c r="H7047" s="74"/>
      <c r="I7047" s="75"/>
    </row>
    <row r="7048" spans="1:9" x14ac:dyDescent="0.2">
      <c r="A7048" s="73"/>
      <c r="B7048" s="74"/>
      <c r="C7048" s="75"/>
      <c r="D7048" s="75"/>
      <c r="E7048" s="75"/>
      <c r="F7048" s="75"/>
      <c r="G7048" s="75"/>
      <c r="H7048" s="74"/>
      <c r="I7048" s="75"/>
    </row>
    <row r="7049" spans="1:9" x14ac:dyDescent="0.2">
      <c r="A7049" s="73"/>
      <c r="B7049" s="74"/>
      <c r="C7049" s="75"/>
      <c r="D7049" s="75"/>
      <c r="E7049" s="75"/>
      <c r="F7049" s="75"/>
      <c r="G7049" s="75"/>
      <c r="H7049" s="74"/>
      <c r="I7049" s="75"/>
    </row>
    <row r="7050" spans="1:9" x14ac:dyDescent="0.2">
      <c r="A7050" s="73"/>
      <c r="B7050" s="74"/>
      <c r="C7050" s="75"/>
      <c r="D7050" s="75"/>
      <c r="E7050" s="75"/>
      <c r="F7050" s="75"/>
      <c r="G7050" s="75"/>
      <c r="H7050" s="74"/>
      <c r="I7050" s="75"/>
    </row>
    <row r="7051" spans="1:9" x14ac:dyDescent="0.2">
      <c r="A7051" s="73"/>
      <c r="B7051" s="74"/>
      <c r="C7051" s="75"/>
      <c r="D7051" s="75"/>
      <c r="E7051" s="75"/>
      <c r="F7051" s="75"/>
      <c r="G7051" s="75"/>
      <c r="H7051" s="74"/>
      <c r="I7051" s="75"/>
    </row>
    <row r="7052" spans="1:9" x14ac:dyDescent="0.2">
      <c r="A7052" s="73"/>
      <c r="B7052" s="74"/>
      <c r="C7052" s="75"/>
      <c r="D7052" s="75"/>
      <c r="E7052" s="75"/>
      <c r="F7052" s="75"/>
      <c r="G7052" s="75"/>
      <c r="H7052" s="74"/>
      <c r="I7052" s="75"/>
    </row>
    <row r="7053" spans="1:9" x14ac:dyDescent="0.2">
      <c r="A7053" s="73"/>
      <c r="B7053" s="74"/>
      <c r="C7053" s="75"/>
      <c r="D7053" s="75"/>
      <c r="E7053" s="75"/>
      <c r="F7053" s="75"/>
      <c r="G7053" s="75"/>
      <c r="H7053" s="74"/>
      <c r="I7053" s="75"/>
    </row>
    <row r="7054" spans="1:9" x14ac:dyDescent="0.2">
      <c r="A7054" s="73"/>
      <c r="B7054" s="74"/>
      <c r="C7054" s="75"/>
      <c r="D7054" s="75"/>
      <c r="E7054" s="75"/>
      <c r="F7054" s="75"/>
      <c r="G7054" s="75"/>
      <c r="H7054" s="74"/>
      <c r="I7054" s="75"/>
    </row>
    <row r="7055" spans="1:9" x14ac:dyDescent="0.2">
      <c r="A7055" s="73"/>
      <c r="B7055" s="74"/>
      <c r="C7055" s="75"/>
      <c r="D7055" s="75"/>
      <c r="E7055" s="75"/>
      <c r="F7055" s="75"/>
      <c r="G7055" s="75"/>
      <c r="H7055" s="74"/>
      <c r="I7055" s="75"/>
    </row>
    <row r="7056" spans="1:9" x14ac:dyDescent="0.2">
      <c r="A7056" s="73"/>
      <c r="B7056" s="74"/>
      <c r="C7056" s="75"/>
      <c r="D7056" s="75"/>
      <c r="E7056" s="75"/>
      <c r="F7056" s="75"/>
      <c r="G7056" s="75"/>
      <c r="H7056" s="74"/>
      <c r="I7056" s="75"/>
    </row>
    <row r="7057" spans="1:9" x14ac:dyDescent="0.2">
      <c r="A7057" s="73"/>
      <c r="B7057" s="74"/>
      <c r="C7057" s="75"/>
      <c r="D7057" s="75"/>
      <c r="E7057" s="75"/>
      <c r="F7057" s="75"/>
      <c r="G7057" s="75"/>
      <c r="H7057" s="74"/>
      <c r="I7057" s="75"/>
    </row>
    <row r="7058" spans="1:9" x14ac:dyDescent="0.2">
      <c r="A7058" s="73"/>
      <c r="B7058" s="74"/>
      <c r="C7058" s="75"/>
      <c r="D7058" s="75"/>
      <c r="E7058" s="75"/>
      <c r="F7058" s="75"/>
      <c r="G7058" s="75"/>
      <c r="H7058" s="74"/>
      <c r="I7058" s="75"/>
    </row>
    <row r="7059" spans="1:9" x14ac:dyDescent="0.2">
      <c r="A7059" s="73"/>
      <c r="B7059" s="74"/>
      <c r="C7059" s="75"/>
      <c r="D7059" s="75"/>
      <c r="E7059" s="75"/>
      <c r="F7059" s="75"/>
      <c r="G7059" s="75"/>
      <c r="H7059" s="74"/>
      <c r="I7059" s="75"/>
    </row>
    <row r="7060" spans="1:9" x14ac:dyDescent="0.2">
      <c r="A7060" s="73"/>
      <c r="B7060" s="74"/>
      <c r="C7060" s="75"/>
      <c r="D7060" s="75"/>
      <c r="E7060" s="75"/>
      <c r="F7060" s="75"/>
      <c r="G7060" s="75"/>
      <c r="H7060" s="74"/>
      <c r="I7060" s="75"/>
    </row>
    <row r="7061" spans="1:9" x14ac:dyDescent="0.2">
      <c r="A7061" s="73"/>
      <c r="B7061" s="74"/>
      <c r="C7061" s="75"/>
      <c r="D7061" s="75"/>
      <c r="E7061" s="75"/>
      <c r="F7061" s="75"/>
      <c r="G7061" s="75"/>
      <c r="H7061" s="74"/>
      <c r="I7061" s="75"/>
    </row>
    <row r="7062" spans="1:9" x14ac:dyDescent="0.2">
      <c r="A7062" s="73"/>
      <c r="B7062" s="74"/>
      <c r="C7062" s="75"/>
      <c r="D7062" s="75"/>
      <c r="E7062" s="75"/>
      <c r="F7062" s="75"/>
      <c r="G7062" s="75"/>
      <c r="H7062" s="74"/>
      <c r="I7062" s="75"/>
    </row>
    <row r="7063" spans="1:9" x14ac:dyDescent="0.2">
      <c r="A7063" s="73"/>
      <c r="B7063" s="74"/>
      <c r="C7063" s="75"/>
      <c r="D7063" s="75"/>
      <c r="E7063" s="75"/>
      <c r="F7063" s="75"/>
      <c r="G7063" s="75"/>
      <c r="H7063" s="74"/>
      <c r="I7063" s="75"/>
    </row>
    <row r="7064" spans="1:9" x14ac:dyDescent="0.2">
      <c r="A7064" s="73"/>
      <c r="B7064" s="74"/>
      <c r="C7064" s="75"/>
      <c r="D7064" s="75"/>
      <c r="E7064" s="75"/>
      <c r="F7064" s="75"/>
      <c r="G7064" s="75"/>
      <c r="H7064" s="74"/>
      <c r="I7064" s="75"/>
    </row>
    <row r="7065" spans="1:9" x14ac:dyDescent="0.2">
      <c r="A7065" s="73"/>
      <c r="B7065" s="74"/>
      <c r="C7065" s="75"/>
      <c r="D7065" s="75"/>
      <c r="E7065" s="75"/>
      <c r="F7065" s="75"/>
      <c r="G7065" s="75"/>
      <c r="H7065" s="74"/>
      <c r="I7065" s="75"/>
    </row>
    <row r="7066" spans="1:9" x14ac:dyDescent="0.2">
      <c r="A7066" s="73"/>
      <c r="B7066" s="74"/>
      <c r="C7066" s="75"/>
      <c r="D7066" s="75"/>
      <c r="E7066" s="75"/>
      <c r="F7066" s="75"/>
      <c r="G7066" s="75"/>
      <c r="H7066" s="74"/>
      <c r="I7066" s="75"/>
    </row>
    <row r="7067" spans="1:9" x14ac:dyDescent="0.2">
      <c r="A7067" s="73"/>
      <c r="B7067" s="74"/>
      <c r="C7067" s="75"/>
      <c r="D7067" s="75"/>
      <c r="E7067" s="75"/>
      <c r="F7067" s="75"/>
      <c r="G7067" s="75"/>
      <c r="H7067" s="74"/>
      <c r="I7067" s="75"/>
    </row>
    <row r="7068" spans="1:9" x14ac:dyDescent="0.2">
      <c r="A7068" s="73"/>
      <c r="B7068" s="74"/>
      <c r="C7068" s="75"/>
      <c r="D7068" s="75"/>
      <c r="E7068" s="75"/>
      <c r="F7068" s="75"/>
      <c r="G7068" s="75"/>
      <c r="H7068" s="74"/>
      <c r="I7068" s="75"/>
    </row>
    <row r="7069" spans="1:9" x14ac:dyDescent="0.2">
      <c r="A7069" s="73"/>
      <c r="B7069" s="74"/>
      <c r="C7069" s="75"/>
      <c r="D7069" s="75"/>
      <c r="E7069" s="75"/>
      <c r="F7069" s="75"/>
      <c r="G7069" s="75"/>
      <c r="H7069" s="74"/>
      <c r="I7069" s="75"/>
    </row>
    <row r="7070" spans="1:9" x14ac:dyDescent="0.2">
      <c r="A7070" s="73"/>
      <c r="B7070" s="74"/>
      <c r="C7070" s="75"/>
      <c r="D7070" s="75"/>
      <c r="E7070" s="75"/>
      <c r="F7070" s="75"/>
      <c r="G7070" s="75"/>
      <c r="H7070" s="74"/>
      <c r="I7070" s="75"/>
    </row>
    <row r="7071" spans="1:9" x14ac:dyDescent="0.2">
      <c r="A7071" s="73"/>
      <c r="B7071" s="74"/>
      <c r="C7071" s="75"/>
      <c r="D7071" s="75"/>
      <c r="E7071" s="75"/>
      <c r="F7071" s="75"/>
      <c r="G7071" s="75"/>
      <c r="H7071" s="74"/>
      <c r="I7071" s="75"/>
    </row>
    <row r="7072" spans="1:9" x14ac:dyDescent="0.2">
      <c r="A7072" s="73"/>
      <c r="B7072" s="74"/>
      <c r="C7072" s="75"/>
      <c r="D7072" s="75"/>
      <c r="E7072" s="75"/>
      <c r="F7072" s="75"/>
      <c r="G7072" s="75"/>
      <c r="H7072" s="74"/>
      <c r="I7072" s="75"/>
    </row>
    <row r="7073" spans="1:9" x14ac:dyDescent="0.2">
      <c r="A7073" s="73"/>
      <c r="B7073" s="74"/>
      <c r="C7073" s="75"/>
      <c r="D7073" s="75"/>
      <c r="E7073" s="75"/>
      <c r="F7073" s="75"/>
      <c r="G7073" s="75"/>
      <c r="H7073" s="74"/>
      <c r="I7073" s="75"/>
    </row>
    <row r="7074" spans="1:9" x14ac:dyDescent="0.2">
      <c r="A7074" s="73"/>
      <c r="B7074" s="74"/>
      <c r="C7074" s="75"/>
      <c r="D7074" s="75"/>
      <c r="E7074" s="75"/>
      <c r="F7074" s="75"/>
      <c r="G7074" s="75"/>
      <c r="H7074" s="74"/>
      <c r="I7074" s="75"/>
    </row>
    <row r="7075" spans="1:9" x14ac:dyDescent="0.2">
      <c r="A7075" s="73"/>
      <c r="B7075" s="74"/>
      <c r="C7075" s="75"/>
      <c r="D7075" s="75"/>
      <c r="E7075" s="75"/>
      <c r="F7075" s="75"/>
      <c r="G7075" s="75"/>
      <c r="H7075" s="74"/>
      <c r="I7075" s="75"/>
    </row>
    <row r="7076" spans="1:9" x14ac:dyDescent="0.2">
      <c r="A7076" s="73"/>
      <c r="B7076" s="74"/>
      <c r="C7076" s="75"/>
      <c r="D7076" s="75"/>
      <c r="E7076" s="75"/>
      <c r="F7076" s="75"/>
      <c r="G7076" s="75"/>
      <c r="H7076" s="74"/>
      <c r="I7076" s="75"/>
    </row>
    <row r="7077" spans="1:9" x14ac:dyDescent="0.2">
      <c r="A7077" s="73"/>
      <c r="B7077" s="74"/>
      <c r="C7077" s="75"/>
      <c r="D7077" s="75"/>
      <c r="E7077" s="75"/>
      <c r="F7077" s="75"/>
      <c r="G7077" s="75"/>
      <c r="H7077" s="74"/>
      <c r="I7077" s="75"/>
    </row>
    <row r="7078" spans="1:9" x14ac:dyDescent="0.2">
      <c r="A7078" s="73"/>
      <c r="B7078" s="74"/>
      <c r="C7078" s="75"/>
      <c r="D7078" s="75"/>
      <c r="E7078" s="75"/>
      <c r="F7078" s="75"/>
      <c r="G7078" s="75"/>
      <c r="H7078" s="74"/>
      <c r="I7078" s="75"/>
    </row>
    <row r="7079" spans="1:9" x14ac:dyDescent="0.2">
      <c r="A7079" s="73"/>
      <c r="B7079" s="74"/>
      <c r="C7079" s="75"/>
      <c r="D7079" s="75"/>
      <c r="E7079" s="75"/>
      <c r="F7079" s="75"/>
      <c r="G7079" s="75"/>
      <c r="H7079" s="74"/>
      <c r="I7079" s="75"/>
    </row>
    <row r="7080" spans="1:9" x14ac:dyDescent="0.2">
      <c r="A7080" s="73"/>
      <c r="B7080" s="74"/>
      <c r="C7080" s="75"/>
      <c r="D7080" s="75"/>
      <c r="E7080" s="75"/>
      <c r="F7080" s="75"/>
      <c r="G7080" s="75"/>
      <c r="H7080" s="74"/>
      <c r="I7080" s="75"/>
    </row>
    <row r="7081" spans="1:9" x14ac:dyDescent="0.2">
      <c r="A7081" s="73"/>
      <c r="B7081" s="74"/>
      <c r="C7081" s="75"/>
      <c r="D7081" s="75"/>
      <c r="E7081" s="75"/>
      <c r="F7081" s="75"/>
      <c r="G7081" s="75"/>
      <c r="H7081" s="74"/>
      <c r="I7081" s="75"/>
    </row>
    <row r="7082" spans="1:9" x14ac:dyDescent="0.2">
      <c r="A7082" s="73"/>
      <c r="B7082" s="74"/>
      <c r="C7082" s="75"/>
      <c r="D7082" s="75"/>
      <c r="E7082" s="75"/>
      <c r="F7082" s="75"/>
      <c r="G7082" s="75"/>
      <c r="H7082" s="74"/>
      <c r="I7082" s="75"/>
    </row>
    <row r="7083" spans="1:9" x14ac:dyDescent="0.2">
      <c r="A7083" s="73"/>
      <c r="B7083" s="74"/>
      <c r="C7083" s="75"/>
      <c r="D7083" s="75"/>
      <c r="E7083" s="75"/>
      <c r="F7083" s="75"/>
      <c r="G7083" s="75"/>
      <c r="H7083" s="74"/>
      <c r="I7083" s="75"/>
    </row>
    <row r="7084" spans="1:9" x14ac:dyDescent="0.2">
      <c r="A7084" s="73"/>
      <c r="B7084" s="74"/>
      <c r="C7084" s="75"/>
      <c r="D7084" s="75"/>
      <c r="E7084" s="75"/>
      <c r="F7084" s="75"/>
      <c r="G7084" s="75"/>
      <c r="H7084" s="74"/>
      <c r="I7084" s="75"/>
    </row>
    <row r="7085" spans="1:9" x14ac:dyDescent="0.2">
      <c r="A7085" s="73"/>
      <c r="B7085" s="74"/>
      <c r="C7085" s="75"/>
      <c r="D7085" s="75"/>
      <c r="E7085" s="75"/>
      <c r="F7085" s="75"/>
      <c r="G7085" s="75"/>
      <c r="H7085" s="74"/>
      <c r="I7085" s="75"/>
    </row>
    <row r="7086" spans="1:9" x14ac:dyDescent="0.2">
      <c r="A7086" s="73"/>
      <c r="B7086" s="74"/>
      <c r="C7086" s="75"/>
      <c r="D7086" s="75"/>
      <c r="E7086" s="75"/>
      <c r="F7086" s="75"/>
      <c r="G7086" s="75"/>
      <c r="H7086" s="74"/>
      <c r="I7086" s="75"/>
    </row>
    <row r="7087" spans="1:9" x14ac:dyDescent="0.2">
      <c r="A7087" s="73"/>
      <c r="B7087" s="74"/>
      <c r="C7087" s="75"/>
      <c r="D7087" s="75"/>
      <c r="E7087" s="75"/>
      <c r="F7087" s="75"/>
      <c r="G7087" s="75"/>
      <c r="H7087" s="74"/>
      <c r="I7087" s="75"/>
    </row>
    <row r="7088" spans="1:9" x14ac:dyDescent="0.2">
      <c r="A7088" s="73"/>
      <c r="B7088" s="74"/>
      <c r="C7088" s="75"/>
      <c r="D7088" s="75"/>
      <c r="E7088" s="75"/>
      <c r="F7088" s="75"/>
      <c r="G7088" s="75"/>
      <c r="H7088" s="74"/>
      <c r="I7088" s="75"/>
    </row>
    <row r="7089" spans="1:9" x14ac:dyDescent="0.2">
      <c r="A7089" s="73"/>
      <c r="B7089" s="74"/>
      <c r="C7089" s="75"/>
      <c r="D7089" s="75"/>
      <c r="E7089" s="75"/>
      <c r="F7089" s="75"/>
      <c r="G7089" s="75"/>
      <c r="H7089" s="74"/>
      <c r="I7089" s="75"/>
    </row>
    <row r="7090" spans="1:9" x14ac:dyDescent="0.2">
      <c r="A7090" s="73"/>
      <c r="B7090" s="74"/>
      <c r="C7090" s="75"/>
      <c r="D7090" s="75"/>
      <c r="E7090" s="75"/>
      <c r="F7090" s="75"/>
      <c r="G7090" s="75"/>
      <c r="H7090" s="74"/>
      <c r="I7090" s="75"/>
    </row>
    <row r="7091" spans="1:9" x14ac:dyDescent="0.2">
      <c r="A7091" s="73"/>
      <c r="B7091" s="74"/>
      <c r="C7091" s="75"/>
      <c r="D7091" s="75"/>
      <c r="E7091" s="75"/>
      <c r="F7091" s="75"/>
      <c r="G7091" s="75"/>
      <c r="H7091" s="74"/>
      <c r="I7091" s="75"/>
    </row>
    <row r="7092" spans="1:9" x14ac:dyDescent="0.2">
      <c r="A7092" s="73"/>
      <c r="B7092" s="74"/>
      <c r="C7092" s="75"/>
      <c r="D7092" s="75"/>
      <c r="E7092" s="75"/>
      <c r="F7092" s="75"/>
      <c r="G7092" s="75"/>
      <c r="H7092" s="74"/>
      <c r="I7092" s="75"/>
    </row>
    <row r="7093" spans="1:9" x14ac:dyDescent="0.2">
      <c r="A7093" s="73"/>
      <c r="B7093" s="74"/>
      <c r="C7093" s="75"/>
      <c r="D7093" s="75"/>
      <c r="E7093" s="75"/>
      <c r="F7093" s="75"/>
      <c r="G7093" s="75"/>
      <c r="H7093" s="74"/>
      <c r="I7093" s="75"/>
    </row>
    <row r="7094" spans="1:9" x14ac:dyDescent="0.2">
      <c r="A7094" s="73"/>
      <c r="B7094" s="74"/>
      <c r="C7094" s="75"/>
      <c r="D7094" s="75"/>
      <c r="E7094" s="75"/>
      <c r="F7094" s="75"/>
      <c r="G7094" s="75"/>
      <c r="H7094" s="74"/>
      <c r="I7094" s="75"/>
    </row>
    <row r="7095" spans="1:9" x14ac:dyDescent="0.2">
      <c r="A7095" s="73"/>
      <c r="B7095" s="74"/>
      <c r="C7095" s="75"/>
      <c r="D7095" s="75"/>
      <c r="E7095" s="75"/>
      <c r="F7095" s="75"/>
      <c r="G7095" s="75"/>
      <c r="H7095" s="74"/>
      <c r="I7095" s="75"/>
    </row>
    <row r="7096" spans="1:9" x14ac:dyDescent="0.2">
      <c r="A7096" s="73"/>
      <c r="B7096" s="74"/>
      <c r="C7096" s="75"/>
      <c r="D7096" s="75"/>
      <c r="E7096" s="75"/>
      <c r="F7096" s="75"/>
      <c r="G7096" s="75"/>
      <c r="H7096" s="74"/>
      <c r="I7096" s="75"/>
    </row>
    <row r="7097" spans="1:9" x14ac:dyDescent="0.2">
      <c r="A7097" s="73"/>
      <c r="B7097" s="74"/>
      <c r="C7097" s="75"/>
      <c r="D7097" s="75"/>
      <c r="E7097" s="75"/>
      <c r="F7097" s="75"/>
      <c r="G7097" s="75"/>
      <c r="H7097" s="74"/>
      <c r="I7097" s="75"/>
    </row>
    <row r="7098" spans="1:9" x14ac:dyDescent="0.2">
      <c r="A7098" s="73"/>
      <c r="B7098" s="74"/>
      <c r="C7098" s="75"/>
      <c r="D7098" s="75"/>
      <c r="E7098" s="75"/>
      <c r="F7098" s="75"/>
      <c r="G7098" s="75"/>
      <c r="H7098" s="74"/>
      <c r="I7098" s="75"/>
    </row>
    <row r="7099" spans="1:9" x14ac:dyDescent="0.2">
      <c r="A7099" s="73"/>
      <c r="B7099" s="74"/>
      <c r="C7099" s="75"/>
      <c r="D7099" s="75"/>
      <c r="E7099" s="75"/>
      <c r="F7099" s="75"/>
      <c r="G7099" s="75"/>
      <c r="H7099" s="74"/>
      <c r="I7099" s="75"/>
    </row>
    <row r="7100" spans="1:9" x14ac:dyDescent="0.2">
      <c r="A7100" s="73"/>
      <c r="B7100" s="74"/>
      <c r="C7100" s="75"/>
      <c r="D7100" s="75"/>
      <c r="E7100" s="75"/>
      <c r="F7100" s="75"/>
      <c r="G7100" s="75"/>
      <c r="H7100" s="74"/>
      <c r="I7100" s="75"/>
    </row>
    <row r="7101" spans="1:9" x14ac:dyDescent="0.2">
      <c r="A7101" s="73"/>
      <c r="B7101" s="74"/>
      <c r="C7101" s="75"/>
      <c r="D7101" s="75"/>
      <c r="E7101" s="75"/>
      <c r="F7101" s="75"/>
      <c r="G7101" s="75"/>
      <c r="H7101" s="74"/>
      <c r="I7101" s="75"/>
    </row>
    <row r="7102" spans="1:9" x14ac:dyDescent="0.2">
      <c r="A7102" s="73"/>
      <c r="B7102" s="74"/>
      <c r="C7102" s="75"/>
      <c r="D7102" s="75"/>
      <c r="E7102" s="75"/>
      <c r="F7102" s="75"/>
      <c r="G7102" s="75"/>
      <c r="H7102" s="74"/>
      <c r="I7102" s="75"/>
    </row>
    <row r="7103" spans="1:9" x14ac:dyDescent="0.2">
      <c r="A7103" s="73"/>
      <c r="B7103" s="74"/>
      <c r="C7103" s="75"/>
      <c r="D7103" s="75"/>
      <c r="E7103" s="75"/>
      <c r="F7103" s="75"/>
      <c r="G7103" s="75"/>
      <c r="H7103" s="74"/>
      <c r="I7103" s="75"/>
    </row>
    <row r="7104" spans="1:9" x14ac:dyDescent="0.2">
      <c r="A7104" s="73"/>
      <c r="B7104" s="74"/>
      <c r="C7104" s="75"/>
      <c r="D7104" s="75"/>
      <c r="E7104" s="75"/>
      <c r="F7104" s="75"/>
      <c r="G7104" s="75"/>
      <c r="H7104" s="74"/>
      <c r="I7104" s="75"/>
    </row>
    <row r="7105" spans="1:9" x14ac:dyDescent="0.2">
      <c r="A7105" s="73"/>
      <c r="B7105" s="74"/>
      <c r="C7105" s="75"/>
      <c r="D7105" s="75"/>
      <c r="E7105" s="75"/>
      <c r="F7105" s="75"/>
      <c r="G7105" s="75"/>
      <c r="H7105" s="74"/>
      <c r="I7105" s="75"/>
    </row>
    <row r="7106" spans="1:9" x14ac:dyDescent="0.2">
      <c r="A7106" s="73"/>
      <c r="B7106" s="74"/>
      <c r="C7106" s="75"/>
      <c r="D7106" s="75"/>
      <c r="E7106" s="75"/>
      <c r="F7106" s="75"/>
      <c r="G7106" s="75"/>
      <c r="H7106" s="74"/>
      <c r="I7106" s="75"/>
    </row>
    <row r="7107" spans="1:9" x14ac:dyDescent="0.2">
      <c r="A7107" s="73"/>
      <c r="B7107" s="74"/>
      <c r="C7107" s="75"/>
      <c r="D7107" s="75"/>
      <c r="E7107" s="75"/>
      <c r="F7107" s="75"/>
      <c r="G7107" s="75"/>
      <c r="H7107" s="74"/>
      <c r="I7107" s="75"/>
    </row>
    <row r="7108" spans="1:9" x14ac:dyDescent="0.2">
      <c r="A7108" s="73"/>
      <c r="B7108" s="74"/>
      <c r="C7108" s="75"/>
      <c r="D7108" s="75"/>
      <c r="E7108" s="75"/>
      <c r="F7108" s="75"/>
      <c r="G7108" s="75"/>
      <c r="H7108" s="74"/>
      <c r="I7108" s="75"/>
    </row>
    <row r="7109" spans="1:9" x14ac:dyDescent="0.2">
      <c r="A7109" s="73"/>
      <c r="B7109" s="74"/>
      <c r="C7109" s="75"/>
      <c r="D7109" s="75"/>
      <c r="E7109" s="75"/>
      <c r="F7109" s="75"/>
      <c r="G7109" s="75"/>
      <c r="H7109" s="74"/>
      <c r="I7109" s="75"/>
    </row>
    <row r="7110" spans="1:9" x14ac:dyDescent="0.2">
      <c r="A7110" s="73"/>
      <c r="B7110" s="74"/>
      <c r="C7110" s="75"/>
      <c r="D7110" s="75"/>
      <c r="E7110" s="75"/>
      <c r="F7110" s="75"/>
      <c r="G7110" s="75"/>
      <c r="H7110" s="74"/>
      <c r="I7110" s="75"/>
    </row>
    <row r="7111" spans="1:9" x14ac:dyDescent="0.2">
      <c r="A7111" s="73"/>
      <c r="B7111" s="74"/>
      <c r="C7111" s="75"/>
      <c r="D7111" s="75"/>
      <c r="E7111" s="75"/>
      <c r="F7111" s="75"/>
      <c r="G7111" s="75"/>
      <c r="H7111" s="74"/>
      <c r="I7111" s="75"/>
    </row>
    <row r="7112" spans="1:9" x14ac:dyDescent="0.2">
      <c r="A7112" s="73"/>
      <c r="B7112" s="74"/>
      <c r="C7112" s="75"/>
      <c r="D7112" s="75"/>
      <c r="E7112" s="75"/>
      <c r="F7112" s="75"/>
      <c r="G7112" s="75"/>
      <c r="H7112" s="74"/>
      <c r="I7112" s="75"/>
    </row>
    <row r="7113" spans="1:9" x14ac:dyDescent="0.2">
      <c r="A7113" s="73"/>
      <c r="B7113" s="74"/>
      <c r="C7113" s="75"/>
      <c r="D7113" s="75"/>
      <c r="E7113" s="75"/>
      <c r="F7113" s="75"/>
      <c r="G7113" s="75"/>
      <c r="H7113" s="74"/>
      <c r="I7113" s="75"/>
    </row>
    <row r="7114" spans="1:9" x14ac:dyDescent="0.2">
      <c r="A7114" s="73"/>
      <c r="B7114" s="74"/>
      <c r="C7114" s="75"/>
      <c r="D7114" s="75"/>
      <c r="E7114" s="75"/>
      <c r="F7114" s="75"/>
      <c r="G7114" s="75"/>
      <c r="H7114" s="74"/>
      <c r="I7114" s="75"/>
    </row>
    <row r="7115" spans="1:9" x14ac:dyDescent="0.2">
      <c r="A7115" s="73"/>
      <c r="B7115" s="74"/>
      <c r="C7115" s="75"/>
      <c r="D7115" s="75"/>
      <c r="E7115" s="75"/>
      <c r="F7115" s="75"/>
      <c r="G7115" s="75"/>
      <c r="H7115" s="74"/>
      <c r="I7115" s="75"/>
    </row>
    <row r="7116" spans="1:9" x14ac:dyDescent="0.2">
      <c r="A7116" s="73"/>
      <c r="B7116" s="74"/>
      <c r="C7116" s="75"/>
      <c r="D7116" s="75"/>
      <c r="E7116" s="75"/>
      <c r="F7116" s="75"/>
      <c r="G7116" s="75"/>
      <c r="H7116" s="74"/>
      <c r="I7116" s="75"/>
    </row>
    <row r="7117" spans="1:9" x14ac:dyDescent="0.2">
      <c r="A7117" s="73"/>
      <c r="B7117" s="74"/>
      <c r="C7117" s="75"/>
      <c r="D7117" s="75"/>
      <c r="E7117" s="75"/>
      <c r="F7117" s="75"/>
      <c r="G7117" s="75"/>
      <c r="H7117" s="74"/>
      <c r="I7117" s="75"/>
    </row>
    <row r="7118" spans="1:9" x14ac:dyDescent="0.2">
      <c r="A7118" s="73"/>
      <c r="B7118" s="74"/>
      <c r="C7118" s="75"/>
      <c r="D7118" s="75"/>
      <c r="E7118" s="75"/>
      <c r="F7118" s="75"/>
      <c r="G7118" s="75"/>
      <c r="H7118" s="74"/>
      <c r="I7118" s="75"/>
    </row>
    <row r="7119" spans="1:9" x14ac:dyDescent="0.2">
      <c r="A7119" s="73"/>
      <c r="B7119" s="74"/>
      <c r="C7119" s="75"/>
      <c r="D7119" s="75"/>
      <c r="E7119" s="75"/>
      <c r="F7119" s="75"/>
      <c r="G7119" s="75"/>
      <c r="H7119" s="74"/>
      <c r="I7119" s="75"/>
    </row>
    <row r="7120" spans="1:9" x14ac:dyDescent="0.2">
      <c r="A7120" s="73"/>
      <c r="B7120" s="74"/>
      <c r="C7120" s="75"/>
      <c r="D7120" s="75"/>
      <c r="E7120" s="75"/>
      <c r="F7120" s="75"/>
      <c r="G7120" s="75"/>
      <c r="H7120" s="74"/>
      <c r="I7120" s="75"/>
    </row>
    <row r="7121" spans="1:9" x14ac:dyDescent="0.2">
      <c r="A7121" s="73"/>
      <c r="B7121" s="74"/>
      <c r="C7121" s="75"/>
      <c r="D7121" s="75"/>
      <c r="E7121" s="75"/>
      <c r="F7121" s="75"/>
      <c r="G7121" s="75"/>
      <c r="H7121" s="74"/>
      <c r="I7121" s="75"/>
    </row>
    <row r="7122" spans="1:9" x14ac:dyDescent="0.2">
      <c r="A7122" s="73"/>
      <c r="B7122" s="74"/>
      <c r="C7122" s="75"/>
      <c r="D7122" s="75"/>
      <c r="E7122" s="75"/>
      <c r="F7122" s="75"/>
      <c r="G7122" s="75"/>
      <c r="H7122" s="74"/>
      <c r="I7122" s="75"/>
    </row>
    <row r="7123" spans="1:9" x14ac:dyDescent="0.2">
      <c r="A7123" s="73"/>
      <c r="B7123" s="74"/>
      <c r="C7123" s="75"/>
      <c r="D7123" s="75"/>
      <c r="E7123" s="75"/>
      <c r="F7123" s="75"/>
      <c r="G7123" s="75"/>
      <c r="H7123" s="74"/>
      <c r="I7123" s="75"/>
    </row>
    <row r="7124" spans="1:9" x14ac:dyDescent="0.2">
      <c r="A7124" s="73"/>
      <c r="B7124" s="74"/>
      <c r="C7124" s="75"/>
      <c r="D7124" s="75"/>
      <c r="E7124" s="75"/>
      <c r="F7124" s="75"/>
      <c r="G7124" s="75"/>
      <c r="H7124" s="74"/>
      <c r="I7124" s="75"/>
    </row>
    <row r="7125" spans="1:9" x14ac:dyDescent="0.2">
      <c r="A7125" s="73"/>
      <c r="B7125" s="74"/>
      <c r="C7125" s="75"/>
      <c r="D7125" s="75"/>
      <c r="E7125" s="75"/>
      <c r="F7125" s="75"/>
      <c r="G7125" s="75"/>
      <c r="H7125" s="74"/>
      <c r="I7125" s="75"/>
    </row>
    <row r="7126" spans="1:9" x14ac:dyDescent="0.2">
      <c r="A7126" s="73"/>
      <c r="B7126" s="74"/>
      <c r="C7126" s="75"/>
      <c r="D7126" s="75"/>
      <c r="E7126" s="75"/>
      <c r="F7126" s="75"/>
      <c r="G7126" s="75"/>
      <c r="H7126" s="74"/>
      <c r="I7126" s="75"/>
    </row>
    <row r="7127" spans="1:9" x14ac:dyDescent="0.2">
      <c r="A7127" s="73"/>
      <c r="B7127" s="74"/>
      <c r="C7127" s="75"/>
      <c r="D7127" s="75"/>
      <c r="E7127" s="75"/>
      <c r="F7127" s="75"/>
      <c r="G7127" s="75"/>
      <c r="H7127" s="74"/>
      <c r="I7127" s="75"/>
    </row>
    <row r="7128" spans="1:9" x14ac:dyDescent="0.2">
      <c r="A7128" s="73"/>
      <c r="B7128" s="74"/>
      <c r="C7128" s="75"/>
      <c r="D7128" s="75"/>
      <c r="E7128" s="75"/>
      <c r="F7128" s="75"/>
      <c r="G7128" s="75"/>
      <c r="H7128" s="74"/>
      <c r="I7128" s="75"/>
    </row>
    <row r="7129" spans="1:9" x14ac:dyDescent="0.2">
      <c r="A7129" s="73"/>
      <c r="B7129" s="74"/>
      <c r="C7129" s="75"/>
      <c r="D7129" s="75"/>
      <c r="E7129" s="75"/>
      <c r="F7129" s="75"/>
      <c r="G7129" s="75"/>
      <c r="H7129" s="74"/>
      <c r="I7129" s="75"/>
    </row>
    <row r="7130" spans="1:9" x14ac:dyDescent="0.2">
      <c r="A7130" s="73"/>
      <c r="B7130" s="74"/>
      <c r="C7130" s="75"/>
      <c r="D7130" s="75"/>
      <c r="E7130" s="75"/>
      <c r="F7130" s="75"/>
      <c r="G7130" s="75"/>
      <c r="H7130" s="74"/>
      <c r="I7130" s="75"/>
    </row>
    <row r="7131" spans="1:9" x14ac:dyDescent="0.2">
      <c r="A7131" s="73"/>
      <c r="B7131" s="74"/>
      <c r="C7131" s="75"/>
      <c r="D7131" s="75"/>
      <c r="E7131" s="75"/>
      <c r="F7131" s="75"/>
      <c r="G7131" s="75"/>
      <c r="H7131" s="74"/>
      <c r="I7131" s="75"/>
    </row>
    <row r="7132" spans="1:9" x14ac:dyDescent="0.2">
      <c r="A7132" s="73"/>
      <c r="B7132" s="74"/>
      <c r="C7132" s="75"/>
      <c r="D7132" s="75"/>
      <c r="E7132" s="75"/>
      <c r="F7132" s="75"/>
      <c r="G7132" s="75"/>
      <c r="H7132" s="74"/>
      <c r="I7132" s="75"/>
    </row>
    <row r="7133" spans="1:9" x14ac:dyDescent="0.2">
      <c r="A7133" s="73"/>
      <c r="B7133" s="74"/>
      <c r="C7133" s="75"/>
      <c r="D7133" s="75"/>
      <c r="E7133" s="75"/>
      <c r="F7133" s="75"/>
      <c r="G7133" s="75"/>
      <c r="H7133" s="74"/>
      <c r="I7133" s="75"/>
    </row>
    <row r="7134" spans="1:9" x14ac:dyDescent="0.2">
      <c r="A7134" s="73"/>
      <c r="B7134" s="74"/>
      <c r="C7134" s="75"/>
      <c r="D7134" s="75"/>
      <c r="E7134" s="75"/>
      <c r="F7134" s="75"/>
      <c r="G7134" s="75"/>
      <c r="H7134" s="74"/>
      <c r="I7134" s="75"/>
    </row>
    <row r="7135" spans="1:9" x14ac:dyDescent="0.2">
      <c r="A7135" s="73"/>
      <c r="B7135" s="74"/>
      <c r="C7135" s="75"/>
      <c r="D7135" s="75"/>
      <c r="E7135" s="75"/>
      <c r="F7135" s="75"/>
      <c r="G7135" s="75"/>
      <c r="H7135" s="74"/>
      <c r="I7135" s="75"/>
    </row>
    <row r="7136" spans="1:9" x14ac:dyDescent="0.2">
      <c r="A7136" s="73"/>
      <c r="B7136" s="74"/>
      <c r="C7136" s="75"/>
      <c r="D7136" s="75"/>
      <c r="E7136" s="75"/>
      <c r="F7136" s="75"/>
      <c r="G7136" s="75"/>
      <c r="H7136" s="74"/>
      <c r="I7136" s="75"/>
    </row>
    <row r="7137" spans="1:9" x14ac:dyDescent="0.2">
      <c r="A7137" s="73"/>
      <c r="B7137" s="74"/>
      <c r="C7137" s="75"/>
      <c r="D7137" s="75"/>
      <c r="E7137" s="75"/>
      <c r="F7137" s="75"/>
      <c r="G7137" s="75"/>
      <c r="H7137" s="74"/>
      <c r="I7137" s="75"/>
    </row>
    <row r="7138" spans="1:9" x14ac:dyDescent="0.2">
      <c r="A7138" s="73"/>
      <c r="B7138" s="74"/>
      <c r="C7138" s="75"/>
      <c r="D7138" s="75"/>
      <c r="E7138" s="75"/>
      <c r="F7138" s="75"/>
      <c r="G7138" s="75"/>
      <c r="H7138" s="74"/>
      <c r="I7138" s="75"/>
    </row>
    <row r="7139" spans="1:9" x14ac:dyDescent="0.2">
      <c r="A7139" s="73"/>
      <c r="B7139" s="74"/>
      <c r="C7139" s="75"/>
      <c r="D7139" s="75"/>
      <c r="E7139" s="75"/>
      <c r="F7139" s="75"/>
      <c r="G7139" s="75"/>
      <c r="H7139" s="74"/>
      <c r="I7139" s="75"/>
    </row>
    <row r="7140" spans="1:9" x14ac:dyDescent="0.2">
      <c r="A7140" s="73"/>
      <c r="B7140" s="74"/>
      <c r="C7140" s="75"/>
      <c r="D7140" s="75"/>
      <c r="E7140" s="75"/>
      <c r="F7140" s="75"/>
      <c r="G7140" s="75"/>
      <c r="H7140" s="74"/>
      <c r="I7140" s="75"/>
    </row>
    <row r="7141" spans="1:9" x14ac:dyDescent="0.2">
      <c r="A7141" s="73"/>
      <c r="B7141" s="74"/>
      <c r="C7141" s="75"/>
      <c r="D7141" s="75"/>
      <c r="E7141" s="75"/>
      <c r="F7141" s="75"/>
      <c r="G7141" s="75"/>
      <c r="H7141" s="74"/>
      <c r="I7141" s="75"/>
    </row>
    <row r="7142" spans="1:9" x14ac:dyDescent="0.2">
      <c r="A7142" s="73"/>
      <c r="B7142" s="74"/>
      <c r="C7142" s="75"/>
      <c r="D7142" s="75"/>
      <c r="E7142" s="75"/>
      <c r="F7142" s="75"/>
      <c r="G7142" s="75"/>
      <c r="H7142" s="74"/>
      <c r="I7142" s="75"/>
    </row>
    <row r="7143" spans="1:9" x14ac:dyDescent="0.2">
      <c r="A7143" s="73"/>
      <c r="B7143" s="74"/>
      <c r="C7143" s="75"/>
      <c r="D7143" s="75"/>
      <c r="E7143" s="75"/>
      <c r="F7143" s="75"/>
      <c r="G7143" s="75"/>
      <c r="H7143" s="74"/>
      <c r="I7143" s="75"/>
    </row>
    <row r="7144" spans="1:9" x14ac:dyDescent="0.2">
      <c r="A7144" s="73"/>
      <c r="B7144" s="74"/>
      <c r="C7144" s="75"/>
      <c r="D7144" s="75"/>
      <c r="E7144" s="75"/>
      <c r="F7144" s="75"/>
      <c r="G7144" s="75"/>
      <c r="H7144" s="74"/>
      <c r="I7144" s="75"/>
    </row>
    <row r="7145" spans="1:9" x14ac:dyDescent="0.2">
      <c r="A7145" s="73"/>
      <c r="B7145" s="74"/>
      <c r="C7145" s="75"/>
      <c r="D7145" s="75"/>
      <c r="E7145" s="75"/>
      <c r="F7145" s="75"/>
      <c r="G7145" s="75"/>
      <c r="H7145" s="74"/>
      <c r="I7145" s="75"/>
    </row>
    <row r="7146" spans="1:9" x14ac:dyDescent="0.2">
      <c r="A7146" s="73"/>
      <c r="B7146" s="74"/>
      <c r="C7146" s="75"/>
      <c r="D7146" s="75"/>
      <c r="E7146" s="75"/>
      <c r="F7146" s="75"/>
      <c r="G7146" s="75"/>
      <c r="H7146" s="74"/>
      <c r="I7146" s="75"/>
    </row>
    <row r="7147" spans="1:9" x14ac:dyDescent="0.2">
      <c r="A7147" s="73"/>
      <c r="B7147" s="74"/>
      <c r="C7147" s="75"/>
      <c r="D7147" s="75"/>
      <c r="E7147" s="75"/>
      <c r="F7147" s="75"/>
      <c r="G7147" s="75"/>
      <c r="H7147" s="74"/>
      <c r="I7147" s="75"/>
    </row>
    <row r="7148" spans="1:9" x14ac:dyDescent="0.2">
      <c r="A7148" s="73"/>
      <c r="B7148" s="74"/>
      <c r="C7148" s="75"/>
      <c r="D7148" s="75"/>
      <c r="E7148" s="75"/>
      <c r="F7148" s="75"/>
      <c r="G7148" s="75"/>
      <c r="H7148" s="74"/>
      <c r="I7148" s="75"/>
    </row>
    <row r="7149" spans="1:9" x14ac:dyDescent="0.2">
      <c r="A7149" s="73"/>
      <c r="B7149" s="74"/>
      <c r="C7149" s="75"/>
      <c r="D7149" s="75"/>
      <c r="E7149" s="75"/>
      <c r="F7149" s="75"/>
      <c r="G7149" s="75"/>
      <c r="H7149" s="74"/>
      <c r="I7149" s="75"/>
    </row>
    <row r="7150" spans="1:9" x14ac:dyDescent="0.2">
      <c r="A7150" s="73"/>
      <c r="B7150" s="74"/>
      <c r="C7150" s="75"/>
      <c r="D7150" s="75"/>
      <c r="E7150" s="75"/>
      <c r="F7150" s="75"/>
      <c r="G7150" s="75"/>
      <c r="H7150" s="74"/>
      <c r="I7150" s="75"/>
    </row>
    <row r="7151" spans="1:9" x14ac:dyDescent="0.2">
      <c r="A7151" s="73"/>
      <c r="B7151" s="74"/>
      <c r="C7151" s="75"/>
      <c r="D7151" s="75"/>
      <c r="E7151" s="75"/>
      <c r="F7151" s="75"/>
      <c r="G7151" s="75"/>
      <c r="H7151" s="74"/>
      <c r="I7151" s="75"/>
    </row>
    <row r="7152" spans="1:9" x14ac:dyDescent="0.2">
      <c r="A7152" s="73"/>
      <c r="B7152" s="74"/>
      <c r="C7152" s="75"/>
      <c r="D7152" s="75"/>
      <c r="E7152" s="75"/>
      <c r="F7152" s="75"/>
      <c r="G7152" s="75"/>
      <c r="H7152" s="74"/>
      <c r="I7152" s="75"/>
    </row>
    <row r="7153" spans="1:9" x14ac:dyDescent="0.2">
      <c r="A7153" s="73"/>
      <c r="B7153" s="74"/>
      <c r="C7153" s="75"/>
      <c r="D7153" s="75"/>
      <c r="E7153" s="75"/>
      <c r="F7153" s="75"/>
      <c r="G7153" s="75"/>
      <c r="H7153" s="74"/>
      <c r="I7153" s="75"/>
    </row>
    <row r="7154" spans="1:9" x14ac:dyDescent="0.2">
      <c r="A7154" s="73"/>
      <c r="B7154" s="74"/>
      <c r="C7154" s="75"/>
      <c r="D7154" s="75"/>
      <c r="E7154" s="75"/>
      <c r="F7154" s="75"/>
      <c r="G7154" s="75"/>
      <c r="H7154" s="74"/>
      <c r="I7154" s="75"/>
    </row>
    <row r="7155" spans="1:9" x14ac:dyDescent="0.2">
      <c r="A7155" s="73"/>
      <c r="B7155" s="74"/>
      <c r="C7155" s="75"/>
      <c r="D7155" s="75"/>
      <c r="E7155" s="75"/>
      <c r="F7155" s="75"/>
      <c r="G7155" s="75"/>
      <c r="H7155" s="74"/>
      <c r="I7155" s="75"/>
    </row>
    <row r="7156" spans="1:9" x14ac:dyDescent="0.2">
      <c r="A7156" s="73"/>
      <c r="B7156" s="74"/>
      <c r="C7156" s="75"/>
      <c r="D7156" s="75"/>
      <c r="E7156" s="75"/>
      <c r="F7156" s="75"/>
      <c r="G7156" s="75"/>
      <c r="H7156" s="74"/>
      <c r="I7156" s="75"/>
    </row>
    <row r="7157" spans="1:9" x14ac:dyDescent="0.2">
      <c r="A7157" s="73"/>
      <c r="B7157" s="74"/>
      <c r="C7157" s="75"/>
      <c r="D7157" s="75"/>
      <c r="E7157" s="75"/>
      <c r="F7157" s="75"/>
      <c r="G7157" s="75"/>
      <c r="H7157" s="74"/>
      <c r="I7157" s="75"/>
    </row>
    <row r="7158" spans="1:9" x14ac:dyDescent="0.2">
      <c r="A7158" s="73"/>
      <c r="B7158" s="74"/>
      <c r="C7158" s="75"/>
      <c r="D7158" s="75"/>
      <c r="E7158" s="75"/>
      <c r="F7158" s="75"/>
      <c r="G7158" s="75"/>
      <c r="H7158" s="74"/>
      <c r="I7158" s="75"/>
    </row>
    <row r="7159" spans="1:9" x14ac:dyDescent="0.2">
      <c r="A7159" s="73"/>
      <c r="B7159" s="74"/>
      <c r="C7159" s="75"/>
      <c r="D7159" s="75"/>
      <c r="E7159" s="75"/>
      <c r="F7159" s="75"/>
      <c r="G7159" s="75"/>
      <c r="H7159" s="74"/>
      <c r="I7159" s="75"/>
    </row>
    <row r="7160" spans="1:9" x14ac:dyDescent="0.2">
      <c r="A7160" s="73"/>
      <c r="B7160" s="74"/>
      <c r="C7160" s="75"/>
      <c r="D7160" s="75"/>
      <c r="E7160" s="75"/>
      <c r="F7160" s="75"/>
      <c r="G7160" s="75"/>
      <c r="H7160" s="74"/>
      <c r="I7160" s="75"/>
    </row>
    <row r="7161" spans="1:9" x14ac:dyDescent="0.2">
      <c r="A7161" s="73"/>
      <c r="B7161" s="74"/>
      <c r="C7161" s="75"/>
      <c r="D7161" s="75"/>
      <c r="E7161" s="75"/>
      <c r="F7161" s="75"/>
      <c r="G7161" s="75"/>
      <c r="H7161" s="74"/>
      <c r="I7161" s="75"/>
    </row>
    <row r="7162" spans="1:9" x14ac:dyDescent="0.2">
      <c r="A7162" s="73"/>
      <c r="B7162" s="74"/>
      <c r="C7162" s="75"/>
      <c r="D7162" s="75"/>
      <c r="E7162" s="75"/>
      <c r="F7162" s="75"/>
      <c r="G7162" s="75"/>
      <c r="H7162" s="74"/>
      <c r="I7162" s="75"/>
    </row>
    <row r="7163" spans="1:9" x14ac:dyDescent="0.2">
      <c r="A7163" s="73"/>
      <c r="B7163" s="74"/>
      <c r="C7163" s="75"/>
      <c r="D7163" s="75"/>
      <c r="E7163" s="75"/>
      <c r="F7163" s="75"/>
      <c r="G7163" s="75"/>
      <c r="H7163" s="74"/>
      <c r="I7163" s="75"/>
    </row>
    <row r="7164" spans="1:9" x14ac:dyDescent="0.2">
      <c r="A7164" s="73"/>
      <c r="B7164" s="74"/>
      <c r="C7164" s="75"/>
      <c r="D7164" s="75"/>
      <c r="E7164" s="75"/>
      <c r="F7164" s="75"/>
      <c r="G7164" s="75"/>
      <c r="H7164" s="74"/>
      <c r="I7164" s="75"/>
    </row>
    <row r="7165" spans="1:9" x14ac:dyDescent="0.2">
      <c r="A7165" s="73"/>
      <c r="B7165" s="74"/>
      <c r="C7165" s="75"/>
      <c r="D7165" s="75"/>
      <c r="E7165" s="75"/>
      <c r="F7165" s="75"/>
      <c r="G7165" s="75"/>
      <c r="H7165" s="74"/>
      <c r="I7165" s="75"/>
    </row>
    <row r="7166" spans="1:9" x14ac:dyDescent="0.2">
      <c r="A7166" s="73"/>
      <c r="B7166" s="74"/>
      <c r="C7166" s="75"/>
      <c r="D7166" s="75"/>
      <c r="E7166" s="75"/>
      <c r="F7166" s="75"/>
      <c r="G7166" s="75"/>
      <c r="H7166" s="74"/>
      <c r="I7166" s="75"/>
    </row>
    <row r="7167" spans="1:9" x14ac:dyDescent="0.2">
      <c r="A7167" s="73"/>
      <c r="B7167" s="74"/>
      <c r="C7167" s="75"/>
      <c r="D7167" s="75"/>
      <c r="E7167" s="75"/>
      <c r="F7167" s="75"/>
      <c r="G7167" s="75"/>
      <c r="H7167" s="74"/>
      <c r="I7167" s="75"/>
    </row>
    <row r="7168" spans="1:9" x14ac:dyDescent="0.2">
      <c r="A7168" s="73"/>
      <c r="B7168" s="74"/>
      <c r="C7168" s="75"/>
      <c r="D7168" s="75"/>
      <c r="E7168" s="75"/>
      <c r="F7168" s="75"/>
      <c r="G7168" s="75"/>
      <c r="H7168" s="74"/>
      <c r="I7168" s="75"/>
    </row>
    <row r="7169" spans="1:9" x14ac:dyDescent="0.2">
      <c r="A7169" s="73"/>
      <c r="B7169" s="74"/>
      <c r="C7169" s="75"/>
      <c r="D7169" s="75"/>
      <c r="E7169" s="75"/>
      <c r="F7169" s="75"/>
      <c r="G7169" s="75"/>
      <c r="H7169" s="74"/>
      <c r="I7169" s="75"/>
    </row>
    <row r="7170" spans="1:9" x14ac:dyDescent="0.2">
      <c r="A7170" s="73"/>
      <c r="B7170" s="74"/>
      <c r="C7170" s="75"/>
      <c r="D7170" s="75"/>
      <c r="E7170" s="75"/>
      <c r="F7170" s="75"/>
      <c r="G7170" s="75"/>
      <c r="H7170" s="74"/>
      <c r="I7170" s="75"/>
    </row>
    <row r="7171" spans="1:9" x14ac:dyDescent="0.2">
      <c r="A7171" s="73"/>
      <c r="B7171" s="74"/>
      <c r="C7171" s="75"/>
      <c r="D7171" s="75"/>
      <c r="E7171" s="75"/>
      <c r="F7171" s="75"/>
      <c r="G7171" s="75"/>
      <c r="H7171" s="74"/>
      <c r="I7171" s="75"/>
    </row>
    <row r="7172" spans="1:9" x14ac:dyDescent="0.2">
      <c r="A7172" s="73"/>
      <c r="B7172" s="74"/>
      <c r="C7172" s="75"/>
      <c r="D7172" s="75"/>
      <c r="E7172" s="75"/>
      <c r="F7172" s="75"/>
      <c r="G7172" s="75"/>
      <c r="H7172" s="74"/>
      <c r="I7172" s="75"/>
    </row>
    <row r="7173" spans="1:9" x14ac:dyDescent="0.2">
      <c r="A7173" s="73"/>
      <c r="B7173" s="74"/>
      <c r="C7173" s="75"/>
      <c r="D7173" s="75"/>
      <c r="E7173" s="75"/>
      <c r="F7173" s="75"/>
      <c r="G7173" s="75"/>
      <c r="H7173" s="74"/>
      <c r="I7173" s="75"/>
    </row>
    <row r="7174" spans="1:9" x14ac:dyDescent="0.2">
      <c r="A7174" s="73"/>
      <c r="B7174" s="74"/>
      <c r="C7174" s="75"/>
      <c r="D7174" s="75"/>
      <c r="E7174" s="75"/>
      <c r="F7174" s="75"/>
      <c r="G7174" s="75"/>
      <c r="H7174" s="74"/>
      <c r="I7174" s="75"/>
    </row>
    <row r="7175" spans="1:9" x14ac:dyDescent="0.2">
      <c r="A7175" s="73"/>
      <c r="B7175" s="74"/>
      <c r="C7175" s="75"/>
      <c r="D7175" s="75"/>
      <c r="E7175" s="75"/>
      <c r="F7175" s="75"/>
      <c r="G7175" s="75"/>
      <c r="H7175" s="74"/>
      <c r="I7175" s="75"/>
    </row>
    <row r="7176" spans="1:9" x14ac:dyDescent="0.2">
      <c r="A7176" s="73"/>
      <c r="B7176" s="74"/>
      <c r="C7176" s="75"/>
      <c r="D7176" s="75"/>
      <c r="E7176" s="75"/>
      <c r="F7176" s="75"/>
      <c r="G7176" s="75"/>
      <c r="H7176" s="74"/>
      <c r="I7176" s="75"/>
    </row>
    <row r="7177" spans="1:9" x14ac:dyDescent="0.2">
      <c r="A7177" s="73"/>
      <c r="B7177" s="74"/>
      <c r="C7177" s="75"/>
      <c r="D7177" s="75"/>
      <c r="E7177" s="75"/>
      <c r="F7177" s="75"/>
      <c r="G7177" s="75"/>
      <c r="H7177" s="74"/>
      <c r="I7177" s="75"/>
    </row>
    <row r="7178" spans="1:9" x14ac:dyDescent="0.2">
      <c r="A7178" s="73"/>
      <c r="B7178" s="74"/>
      <c r="C7178" s="75"/>
      <c r="D7178" s="75"/>
      <c r="E7178" s="75"/>
      <c r="F7178" s="75"/>
      <c r="G7178" s="75"/>
      <c r="H7178" s="74"/>
      <c r="I7178" s="75"/>
    </row>
    <row r="7179" spans="1:9" x14ac:dyDescent="0.2">
      <c r="A7179" s="73"/>
      <c r="B7179" s="74"/>
      <c r="C7179" s="75"/>
      <c r="D7179" s="75"/>
      <c r="E7179" s="75"/>
      <c r="F7179" s="75"/>
      <c r="G7179" s="75"/>
      <c r="H7179" s="74"/>
      <c r="I7179" s="75"/>
    </row>
    <row r="7180" spans="1:9" x14ac:dyDescent="0.2">
      <c r="A7180" s="73"/>
      <c r="B7180" s="74"/>
      <c r="C7180" s="75"/>
      <c r="D7180" s="75"/>
      <c r="E7180" s="75"/>
      <c r="F7180" s="75"/>
      <c r="G7180" s="75"/>
      <c r="H7180" s="74"/>
      <c r="I7180" s="75"/>
    </row>
    <row r="7181" spans="1:9" x14ac:dyDescent="0.2">
      <c r="A7181" s="73"/>
      <c r="B7181" s="74"/>
      <c r="C7181" s="75"/>
      <c r="D7181" s="75"/>
      <c r="E7181" s="75"/>
      <c r="F7181" s="75"/>
      <c r="G7181" s="75"/>
      <c r="H7181" s="74"/>
      <c r="I7181" s="75"/>
    </row>
    <row r="7182" spans="1:9" x14ac:dyDescent="0.2">
      <c r="A7182" s="73"/>
      <c r="B7182" s="74"/>
      <c r="C7182" s="75"/>
      <c r="D7182" s="75"/>
      <c r="E7182" s="75"/>
      <c r="F7182" s="75"/>
      <c r="G7182" s="75"/>
      <c r="H7182" s="74"/>
      <c r="I7182" s="75"/>
    </row>
    <row r="7183" spans="1:9" x14ac:dyDescent="0.2">
      <c r="A7183" s="73"/>
      <c r="B7183" s="74"/>
      <c r="C7183" s="75"/>
      <c r="D7183" s="75"/>
      <c r="E7183" s="75"/>
      <c r="F7183" s="75"/>
      <c r="G7183" s="75"/>
      <c r="H7183" s="74"/>
      <c r="I7183" s="75"/>
    </row>
    <row r="7184" spans="1:9" x14ac:dyDescent="0.2">
      <c r="A7184" s="73"/>
      <c r="B7184" s="74"/>
      <c r="C7184" s="75"/>
      <c r="D7184" s="75"/>
      <c r="E7184" s="75"/>
      <c r="F7184" s="75"/>
      <c r="G7184" s="75"/>
      <c r="H7184" s="74"/>
      <c r="I7184" s="75"/>
    </row>
    <row r="7185" spans="1:9" x14ac:dyDescent="0.2">
      <c r="A7185" s="73"/>
      <c r="B7185" s="74"/>
      <c r="C7185" s="75"/>
      <c r="D7185" s="75"/>
      <c r="E7185" s="75"/>
      <c r="F7185" s="75"/>
      <c r="G7185" s="75"/>
      <c r="H7185" s="74"/>
      <c r="I7185" s="75"/>
    </row>
    <row r="7186" spans="1:9" x14ac:dyDescent="0.2">
      <c r="A7186" s="73"/>
      <c r="B7186" s="74"/>
      <c r="C7186" s="75"/>
      <c r="D7186" s="75"/>
      <c r="E7186" s="75"/>
      <c r="F7186" s="75"/>
      <c r="G7186" s="75"/>
      <c r="H7186" s="74"/>
      <c r="I7186" s="75"/>
    </row>
    <row r="7187" spans="1:9" x14ac:dyDescent="0.2">
      <c r="A7187" s="73"/>
      <c r="B7187" s="74"/>
      <c r="C7187" s="75"/>
      <c r="D7187" s="75"/>
      <c r="E7187" s="75"/>
      <c r="F7187" s="75"/>
      <c r="G7187" s="75"/>
      <c r="H7187" s="74"/>
      <c r="I7187" s="75"/>
    </row>
    <row r="7188" spans="1:9" x14ac:dyDescent="0.2">
      <c r="A7188" s="73"/>
      <c r="B7188" s="74"/>
      <c r="C7188" s="75"/>
      <c r="D7188" s="75"/>
      <c r="E7188" s="75"/>
      <c r="F7188" s="75"/>
      <c r="G7188" s="75"/>
      <c r="H7188" s="74"/>
      <c r="I7188" s="75"/>
    </row>
    <row r="7189" spans="1:9" x14ac:dyDescent="0.2">
      <c r="A7189" s="73"/>
      <c r="B7189" s="74"/>
      <c r="C7189" s="75"/>
      <c r="D7189" s="75"/>
      <c r="E7189" s="75"/>
      <c r="F7189" s="75"/>
      <c r="G7189" s="75"/>
      <c r="H7189" s="74"/>
      <c r="I7189" s="75"/>
    </row>
    <row r="7190" spans="1:9" x14ac:dyDescent="0.2">
      <c r="A7190" s="73"/>
      <c r="B7190" s="74"/>
      <c r="C7190" s="75"/>
      <c r="D7190" s="75"/>
      <c r="E7190" s="75"/>
      <c r="F7190" s="75"/>
      <c r="G7190" s="75"/>
      <c r="H7190" s="74"/>
      <c r="I7190" s="75"/>
    </row>
    <row r="7191" spans="1:9" x14ac:dyDescent="0.2">
      <c r="A7191" s="73"/>
      <c r="B7191" s="74"/>
      <c r="C7191" s="75"/>
      <c r="D7191" s="75"/>
      <c r="E7191" s="75"/>
      <c r="F7191" s="75"/>
      <c r="G7191" s="75"/>
      <c r="H7191" s="74"/>
      <c r="I7191" s="75"/>
    </row>
    <row r="7192" spans="1:9" x14ac:dyDescent="0.2">
      <c r="A7192" s="73"/>
      <c r="B7192" s="74"/>
      <c r="C7192" s="75"/>
      <c r="D7192" s="75"/>
      <c r="E7192" s="75"/>
      <c r="F7192" s="75"/>
      <c r="G7192" s="75"/>
      <c r="H7192" s="74"/>
      <c r="I7192" s="75"/>
    </row>
    <row r="7193" spans="1:9" x14ac:dyDescent="0.2">
      <c r="A7193" s="73"/>
      <c r="B7193" s="74"/>
      <c r="C7193" s="75"/>
      <c r="D7193" s="75"/>
      <c r="E7193" s="75"/>
      <c r="F7193" s="75"/>
      <c r="G7193" s="75"/>
      <c r="H7193" s="74"/>
      <c r="I7193" s="75"/>
    </row>
    <row r="7194" spans="1:9" x14ac:dyDescent="0.2">
      <c r="A7194" s="73"/>
      <c r="B7194" s="74"/>
      <c r="C7194" s="75"/>
      <c r="D7194" s="75"/>
      <c r="E7194" s="75"/>
      <c r="F7194" s="75"/>
      <c r="G7194" s="75"/>
      <c r="H7194" s="74"/>
      <c r="I7194" s="75"/>
    </row>
    <row r="7195" spans="1:9" x14ac:dyDescent="0.2">
      <c r="A7195" s="73"/>
      <c r="B7195" s="74"/>
      <c r="C7195" s="75"/>
      <c r="D7195" s="75"/>
      <c r="E7195" s="75"/>
      <c r="F7195" s="75"/>
      <c r="G7195" s="75"/>
      <c r="H7195" s="74"/>
      <c r="I7195" s="75"/>
    </row>
    <row r="7196" spans="1:9" x14ac:dyDescent="0.2">
      <c r="A7196" s="73"/>
      <c r="B7196" s="74"/>
      <c r="C7196" s="75"/>
      <c r="D7196" s="75"/>
      <c r="E7196" s="75"/>
      <c r="F7196" s="75"/>
      <c r="G7196" s="75"/>
      <c r="H7196" s="74"/>
      <c r="I7196" s="75"/>
    </row>
    <row r="7197" spans="1:9" x14ac:dyDescent="0.2">
      <c r="A7197" s="73"/>
      <c r="B7197" s="74"/>
      <c r="C7197" s="75"/>
      <c r="D7197" s="75"/>
      <c r="E7197" s="75"/>
      <c r="F7197" s="75"/>
      <c r="G7197" s="75"/>
      <c r="H7197" s="74"/>
      <c r="I7197" s="75"/>
    </row>
    <row r="7198" spans="1:9" x14ac:dyDescent="0.2">
      <c r="A7198" s="73"/>
      <c r="B7198" s="74"/>
      <c r="C7198" s="75"/>
      <c r="D7198" s="75"/>
      <c r="E7198" s="75"/>
      <c r="F7198" s="75"/>
      <c r="G7198" s="75"/>
      <c r="H7198" s="74"/>
      <c r="I7198" s="75"/>
    </row>
    <row r="7199" spans="1:9" x14ac:dyDescent="0.2">
      <c r="A7199" s="73"/>
      <c r="B7199" s="74"/>
      <c r="C7199" s="75"/>
      <c r="D7199" s="75"/>
      <c r="E7199" s="75"/>
      <c r="F7199" s="75"/>
      <c r="G7199" s="75"/>
      <c r="H7199" s="74"/>
      <c r="I7199" s="75"/>
    </row>
    <row r="7200" spans="1:9" x14ac:dyDescent="0.2">
      <c r="A7200" s="73"/>
      <c r="B7200" s="74"/>
      <c r="C7200" s="75"/>
      <c r="D7200" s="75"/>
      <c r="E7200" s="75"/>
      <c r="F7200" s="75"/>
      <c r="G7200" s="75"/>
      <c r="H7200" s="74"/>
      <c r="I7200" s="75"/>
    </row>
    <row r="7201" spans="1:9" x14ac:dyDescent="0.2">
      <c r="A7201" s="73"/>
      <c r="B7201" s="74"/>
      <c r="C7201" s="75"/>
      <c r="D7201" s="75"/>
      <c r="E7201" s="75"/>
      <c r="F7201" s="75"/>
      <c r="G7201" s="75"/>
      <c r="H7201" s="74"/>
      <c r="I7201" s="75"/>
    </row>
    <row r="7202" spans="1:9" x14ac:dyDescent="0.2">
      <c r="A7202" s="73"/>
      <c r="B7202" s="74"/>
      <c r="C7202" s="75"/>
      <c r="D7202" s="75"/>
      <c r="E7202" s="75"/>
      <c r="F7202" s="75"/>
      <c r="G7202" s="75"/>
      <c r="H7202" s="74"/>
      <c r="I7202" s="75"/>
    </row>
    <row r="7203" spans="1:9" x14ac:dyDescent="0.2">
      <c r="A7203" s="73"/>
      <c r="B7203" s="74"/>
      <c r="C7203" s="75"/>
      <c r="D7203" s="75"/>
      <c r="E7203" s="75"/>
      <c r="F7203" s="75"/>
      <c r="G7203" s="75"/>
      <c r="H7203" s="74"/>
      <c r="I7203" s="75"/>
    </row>
    <row r="7204" spans="1:9" x14ac:dyDescent="0.2">
      <c r="A7204" s="73"/>
      <c r="B7204" s="74"/>
      <c r="C7204" s="75"/>
      <c r="D7204" s="75"/>
      <c r="E7204" s="75"/>
      <c r="F7204" s="75"/>
      <c r="G7204" s="75"/>
      <c r="H7204" s="74"/>
      <c r="I7204" s="75"/>
    </row>
    <row r="7205" spans="1:9" x14ac:dyDescent="0.2">
      <c r="A7205" s="73"/>
      <c r="B7205" s="74"/>
      <c r="C7205" s="75"/>
      <c r="D7205" s="75"/>
      <c r="E7205" s="75"/>
      <c r="F7205" s="75"/>
      <c r="G7205" s="75"/>
      <c r="H7205" s="74"/>
      <c r="I7205" s="75"/>
    </row>
    <row r="7206" spans="1:9" x14ac:dyDescent="0.2">
      <c r="A7206" s="73"/>
      <c r="B7206" s="74"/>
      <c r="C7206" s="75"/>
      <c r="D7206" s="75"/>
      <c r="E7206" s="75"/>
      <c r="F7206" s="75"/>
      <c r="G7206" s="75"/>
      <c r="H7206" s="74"/>
      <c r="I7206" s="75"/>
    </row>
    <row r="7207" spans="1:9" x14ac:dyDescent="0.2">
      <c r="A7207" s="73"/>
      <c r="B7207" s="74"/>
      <c r="C7207" s="75"/>
      <c r="D7207" s="75"/>
      <c r="E7207" s="75"/>
      <c r="F7207" s="75"/>
      <c r="G7207" s="75"/>
      <c r="H7207" s="74"/>
      <c r="I7207" s="75"/>
    </row>
    <row r="7208" spans="1:9" x14ac:dyDescent="0.2">
      <c r="A7208" s="73"/>
      <c r="B7208" s="74"/>
      <c r="C7208" s="75"/>
      <c r="D7208" s="75"/>
      <c r="E7208" s="75"/>
      <c r="F7208" s="75"/>
      <c r="G7208" s="75"/>
      <c r="H7208" s="74"/>
      <c r="I7208" s="75"/>
    </row>
    <row r="7209" spans="1:9" x14ac:dyDescent="0.2">
      <c r="A7209" s="73"/>
      <c r="B7209" s="74"/>
      <c r="C7209" s="75"/>
      <c r="D7209" s="75"/>
      <c r="E7209" s="75"/>
      <c r="F7209" s="75"/>
      <c r="G7209" s="75"/>
      <c r="H7209" s="74"/>
      <c r="I7209" s="75"/>
    </row>
    <row r="7210" spans="1:9" x14ac:dyDescent="0.2">
      <c r="A7210" s="73"/>
      <c r="B7210" s="74"/>
      <c r="C7210" s="75"/>
      <c r="D7210" s="75"/>
      <c r="E7210" s="75"/>
      <c r="F7210" s="75"/>
      <c r="G7210" s="75"/>
      <c r="H7210" s="74"/>
      <c r="I7210" s="75"/>
    </row>
    <row r="7211" spans="1:9" x14ac:dyDescent="0.2">
      <c r="A7211" s="73"/>
      <c r="B7211" s="74"/>
      <c r="C7211" s="75"/>
      <c r="D7211" s="75"/>
      <c r="E7211" s="75"/>
      <c r="F7211" s="75"/>
      <c r="G7211" s="75"/>
      <c r="H7211" s="74"/>
      <c r="I7211" s="75"/>
    </row>
    <row r="7212" spans="1:9" x14ac:dyDescent="0.2">
      <c r="A7212" s="73"/>
      <c r="B7212" s="74"/>
      <c r="C7212" s="75"/>
      <c r="D7212" s="75"/>
      <c r="E7212" s="75"/>
      <c r="F7212" s="75"/>
      <c r="G7212" s="75"/>
      <c r="H7212" s="74"/>
      <c r="I7212" s="75"/>
    </row>
    <row r="7213" spans="1:9" x14ac:dyDescent="0.2">
      <c r="A7213" s="73"/>
      <c r="B7213" s="74"/>
      <c r="C7213" s="75"/>
      <c r="D7213" s="75"/>
      <c r="E7213" s="75"/>
      <c r="F7213" s="75"/>
      <c r="G7213" s="75"/>
      <c r="H7213" s="74"/>
      <c r="I7213" s="75"/>
    </row>
    <row r="7214" spans="1:9" x14ac:dyDescent="0.2">
      <c r="A7214" s="73"/>
      <c r="B7214" s="74"/>
      <c r="C7214" s="75"/>
      <c r="D7214" s="75"/>
      <c r="E7214" s="75"/>
      <c r="F7214" s="75"/>
      <c r="G7214" s="75"/>
      <c r="H7214" s="74"/>
      <c r="I7214" s="75"/>
    </row>
    <row r="7215" spans="1:9" x14ac:dyDescent="0.2">
      <c r="A7215" s="73"/>
      <c r="B7215" s="74"/>
      <c r="C7215" s="75"/>
      <c r="D7215" s="75"/>
      <c r="E7215" s="75"/>
      <c r="F7215" s="75"/>
      <c r="G7215" s="75"/>
      <c r="H7215" s="74"/>
      <c r="I7215" s="75"/>
    </row>
    <row r="7216" spans="1:9" x14ac:dyDescent="0.2">
      <c r="A7216" s="73"/>
      <c r="B7216" s="74"/>
      <c r="C7216" s="75"/>
      <c r="D7216" s="75"/>
      <c r="E7216" s="75"/>
      <c r="F7216" s="75"/>
      <c r="G7216" s="75"/>
      <c r="H7216" s="74"/>
      <c r="I7216" s="75"/>
    </row>
    <row r="7217" spans="1:9" x14ac:dyDescent="0.2">
      <c r="A7217" s="73"/>
      <c r="B7217" s="74"/>
      <c r="C7217" s="75"/>
      <c r="D7217" s="75"/>
      <c r="E7217" s="75"/>
      <c r="F7217" s="75"/>
      <c r="G7217" s="75"/>
      <c r="H7217" s="74"/>
      <c r="I7217" s="75"/>
    </row>
    <row r="7218" spans="1:9" x14ac:dyDescent="0.2">
      <c r="A7218" s="73"/>
      <c r="B7218" s="74"/>
      <c r="C7218" s="75"/>
      <c r="D7218" s="75"/>
      <c r="E7218" s="75"/>
      <c r="F7218" s="75"/>
      <c r="G7218" s="75"/>
      <c r="H7218" s="74"/>
      <c r="I7218" s="75"/>
    </row>
    <row r="7219" spans="1:9" x14ac:dyDescent="0.2">
      <c r="A7219" s="73"/>
      <c r="B7219" s="74"/>
      <c r="C7219" s="75"/>
      <c r="D7219" s="75"/>
      <c r="E7219" s="75"/>
      <c r="F7219" s="75"/>
      <c r="G7219" s="75"/>
      <c r="H7219" s="74"/>
      <c r="I7219" s="75"/>
    </row>
    <row r="7220" spans="1:9" x14ac:dyDescent="0.2">
      <c r="A7220" s="73"/>
      <c r="B7220" s="74"/>
      <c r="C7220" s="75"/>
      <c r="D7220" s="75"/>
      <c r="E7220" s="75"/>
      <c r="F7220" s="75"/>
      <c r="G7220" s="75"/>
      <c r="H7220" s="74"/>
      <c r="I7220" s="75"/>
    </row>
    <row r="7221" spans="1:9" x14ac:dyDescent="0.2">
      <c r="A7221" s="73"/>
      <c r="B7221" s="74"/>
      <c r="C7221" s="75"/>
      <c r="D7221" s="75"/>
      <c r="E7221" s="75"/>
      <c r="F7221" s="75"/>
      <c r="G7221" s="75"/>
      <c r="H7221" s="74"/>
      <c r="I7221" s="75"/>
    </row>
    <row r="7222" spans="1:9" x14ac:dyDescent="0.2">
      <c r="A7222" s="73"/>
      <c r="B7222" s="74"/>
      <c r="C7222" s="75"/>
      <c r="D7222" s="75"/>
      <c r="E7222" s="75"/>
      <c r="F7222" s="75"/>
      <c r="G7222" s="75"/>
      <c r="H7222" s="74"/>
      <c r="I7222" s="75"/>
    </row>
    <row r="7223" spans="1:9" x14ac:dyDescent="0.2">
      <c r="A7223" s="73"/>
      <c r="B7223" s="74"/>
      <c r="C7223" s="75"/>
      <c r="D7223" s="75"/>
      <c r="E7223" s="75"/>
      <c r="F7223" s="75"/>
      <c r="G7223" s="75"/>
      <c r="H7223" s="74"/>
      <c r="I7223" s="75"/>
    </row>
    <row r="7224" spans="1:9" x14ac:dyDescent="0.2">
      <c r="A7224" s="73"/>
      <c r="B7224" s="74"/>
      <c r="C7224" s="75"/>
      <c r="D7224" s="75"/>
      <c r="E7224" s="75"/>
      <c r="F7224" s="75"/>
      <c r="G7224" s="75"/>
      <c r="H7224" s="74"/>
      <c r="I7224" s="75"/>
    </row>
    <row r="7225" spans="1:9" x14ac:dyDescent="0.2">
      <c r="A7225" s="73"/>
      <c r="B7225" s="74"/>
      <c r="C7225" s="75"/>
      <c r="D7225" s="75"/>
      <c r="E7225" s="75"/>
      <c r="F7225" s="75"/>
      <c r="G7225" s="75"/>
      <c r="H7225" s="74"/>
      <c r="I7225" s="75"/>
    </row>
    <row r="7226" spans="1:9" x14ac:dyDescent="0.2">
      <c r="A7226" s="73"/>
      <c r="B7226" s="74"/>
      <c r="C7226" s="75"/>
      <c r="D7226" s="75"/>
      <c r="E7226" s="75"/>
      <c r="F7226" s="75"/>
      <c r="G7226" s="75"/>
      <c r="H7226" s="74"/>
      <c r="I7226" s="75"/>
    </row>
    <row r="7227" spans="1:9" x14ac:dyDescent="0.2">
      <c r="A7227" s="73"/>
      <c r="B7227" s="74"/>
      <c r="C7227" s="75"/>
      <c r="D7227" s="75"/>
      <c r="E7227" s="75"/>
      <c r="F7227" s="75"/>
      <c r="G7227" s="75"/>
      <c r="H7227" s="74"/>
      <c r="I7227" s="75"/>
    </row>
    <row r="7228" spans="1:9" x14ac:dyDescent="0.2">
      <c r="A7228" s="73"/>
      <c r="B7228" s="74"/>
      <c r="C7228" s="75"/>
      <c r="D7228" s="75"/>
      <c r="E7228" s="75"/>
      <c r="F7228" s="75"/>
      <c r="G7228" s="75"/>
      <c r="H7228" s="74"/>
      <c r="I7228" s="75"/>
    </row>
    <row r="7229" spans="1:9" x14ac:dyDescent="0.2">
      <c r="A7229" s="73"/>
      <c r="B7229" s="74"/>
      <c r="C7229" s="75"/>
      <c r="D7229" s="75"/>
      <c r="E7229" s="75"/>
      <c r="F7229" s="75"/>
      <c r="G7229" s="75"/>
      <c r="H7229" s="74"/>
      <c r="I7229" s="75"/>
    </row>
    <row r="7230" spans="1:9" x14ac:dyDescent="0.2">
      <c r="A7230" s="73"/>
      <c r="B7230" s="74"/>
      <c r="C7230" s="75"/>
      <c r="D7230" s="75"/>
      <c r="E7230" s="75"/>
      <c r="F7230" s="75"/>
      <c r="G7230" s="75"/>
      <c r="H7230" s="74"/>
      <c r="I7230" s="75"/>
    </row>
    <row r="7231" spans="1:9" x14ac:dyDescent="0.2">
      <c r="A7231" s="73"/>
      <c r="B7231" s="74"/>
      <c r="C7231" s="75"/>
      <c r="D7231" s="75"/>
      <c r="E7231" s="75"/>
      <c r="F7231" s="75"/>
      <c r="G7231" s="75"/>
      <c r="H7231" s="74"/>
      <c r="I7231" s="75"/>
    </row>
    <row r="7232" spans="1:9" x14ac:dyDescent="0.2">
      <c r="A7232" s="73"/>
      <c r="B7232" s="74"/>
      <c r="C7232" s="75"/>
      <c r="D7232" s="75"/>
      <c r="E7232" s="75"/>
      <c r="F7232" s="75"/>
      <c r="G7232" s="75"/>
      <c r="H7232" s="74"/>
      <c r="I7232" s="75"/>
    </row>
    <row r="7233" spans="1:9" x14ac:dyDescent="0.2">
      <c r="A7233" s="73"/>
      <c r="B7233" s="74"/>
      <c r="C7233" s="75"/>
      <c r="D7233" s="75"/>
      <c r="E7233" s="75"/>
      <c r="F7233" s="75"/>
      <c r="G7233" s="75"/>
      <c r="H7233" s="74"/>
      <c r="I7233" s="75"/>
    </row>
    <row r="7234" spans="1:9" x14ac:dyDescent="0.2">
      <c r="A7234" s="73"/>
      <c r="B7234" s="74"/>
      <c r="C7234" s="75"/>
      <c r="D7234" s="75"/>
      <c r="E7234" s="75"/>
      <c r="F7234" s="75"/>
      <c r="G7234" s="75"/>
      <c r="H7234" s="74"/>
      <c r="I7234" s="75"/>
    </row>
    <row r="7235" spans="1:9" x14ac:dyDescent="0.2">
      <c r="A7235" s="73"/>
      <c r="B7235" s="74"/>
      <c r="C7235" s="75"/>
      <c r="D7235" s="75"/>
      <c r="E7235" s="75"/>
      <c r="F7235" s="75"/>
      <c r="G7235" s="75"/>
      <c r="H7235" s="74"/>
      <c r="I7235" s="75"/>
    </row>
    <row r="7236" spans="1:9" x14ac:dyDescent="0.2">
      <c r="A7236" s="73"/>
      <c r="B7236" s="74"/>
      <c r="C7236" s="75"/>
      <c r="D7236" s="75"/>
      <c r="E7236" s="75"/>
      <c r="F7236" s="75"/>
      <c r="G7236" s="75"/>
      <c r="H7236" s="74"/>
      <c r="I7236" s="75"/>
    </row>
    <row r="7237" spans="1:9" x14ac:dyDescent="0.2">
      <c r="A7237" s="73"/>
      <c r="B7237" s="74"/>
      <c r="C7237" s="75"/>
      <c r="D7237" s="75"/>
      <c r="E7237" s="75"/>
      <c r="F7237" s="75"/>
      <c r="G7237" s="75"/>
      <c r="H7237" s="74"/>
      <c r="I7237" s="75"/>
    </row>
    <row r="7238" spans="1:9" x14ac:dyDescent="0.2">
      <c r="A7238" s="73"/>
      <c r="B7238" s="74"/>
      <c r="C7238" s="75"/>
      <c r="D7238" s="75"/>
      <c r="E7238" s="75"/>
      <c r="F7238" s="75"/>
      <c r="G7238" s="75"/>
      <c r="H7238" s="74"/>
      <c r="I7238" s="75"/>
    </row>
    <row r="7239" spans="1:9" x14ac:dyDescent="0.2">
      <c r="A7239" s="73"/>
      <c r="B7239" s="74"/>
      <c r="C7239" s="75"/>
      <c r="D7239" s="75"/>
      <c r="E7239" s="75"/>
      <c r="F7239" s="75"/>
      <c r="G7239" s="75"/>
      <c r="H7239" s="74"/>
      <c r="I7239" s="75"/>
    </row>
    <row r="7240" spans="1:9" x14ac:dyDescent="0.2">
      <c r="A7240" s="73"/>
      <c r="B7240" s="74"/>
      <c r="C7240" s="75"/>
      <c r="D7240" s="75"/>
      <c r="E7240" s="75"/>
      <c r="F7240" s="75"/>
      <c r="G7240" s="75"/>
      <c r="H7240" s="74"/>
      <c r="I7240" s="75"/>
    </row>
    <row r="7241" spans="1:9" x14ac:dyDescent="0.2">
      <c r="A7241" s="73"/>
      <c r="B7241" s="74"/>
      <c r="C7241" s="75"/>
      <c r="D7241" s="75"/>
      <c r="E7241" s="75"/>
      <c r="F7241" s="75"/>
      <c r="G7241" s="75"/>
      <c r="H7241" s="74"/>
      <c r="I7241" s="75"/>
    </row>
    <row r="7242" spans="1:9" x14ac:dyDescent="0.2">
      <c r="A7242" s="73"/>
      <c r="B7242" s="74"/>
      <c r="C7242" s="75"/>
      <c r="D7242" s="75"/>
      <c r="E7242" s="75"/>
      <c r="F7242" s="75"/>
      <c r="G7242" s="75"/>
      <c r="H7242" s="74"/>
      <c r="I7242" s="75"/>
    </row>
    <row r="7243" spans="1:9" x14ac:dyDescent="0.2">
      <c r="A7243" s="73"/>
      <c r="B7243" s="74"/>
      <c r="C7243" s="75"/>
      <c r="D7243" s="75"/>
      <c r="E7243" s="75"/>
      <c r="F7243" s="75"/>
      <c r="G7243" s="75"/>
      <c r="H7243" s="74"/>
      <c r="I7243" s="75"/>
    </row>
    <row r="7244" spans="1:9" x14ac:dyDescent="0.2">
      <c r="A7244" s="73"/>
      <c r="B7244" s="74"/>
      <c r="C7244" s="75"/>
      <c r="D7244" s="75"/>
      <c r="E7244" s="75"/>
      <c r="F7244" s="75"/>
      <c r="G7244" s="75"/>
      <c r="H7244" s="74"/>
      <c r="I7244" s="75"/>
    </row>
    <row r="7245" spans="1:9" x14ac:dyDescent="0.2">
      <c r="A7245" s="73"/>
      <c r="B7245" s="74"/>
      <c r="C7245" s="75"/>
      <c r="D7245" s="75"/>
      <c r="E7245" s="75"/>
      <c r="F7245" s="75"/>
      <c r="G7245" s="75"/>
      <c r="H7245" s="74"/>
      <c r="I7245" s="75"/>
    </row>
    <row r="7246" spans="1:9" x14ac:dyDescent="0.2">
      <c r="A7246" s="73"/>
      <c r="B7246" s="74"/>
      <c r="C7246" s="75"/>
      <c r="D7246" s="75"/>
      <c r="E7246" s="75"/>
      <c r="F7246" s="75"/>
      <c r="G7246" s="75"/>
      <c r="H7246" s="74"/>
      <c r="I7246" s="75"/>
    </row>
    <row r="7247" spans="1:9" x14ac:dyDescent="0.2">
      <c r="A7247" s="73"/>
      <c r="B7247" s="74"/>
      <c r="C7247" s="75"/>
      <c r="D7247" s="75"/>
      <c r="E7247" s="75"/>
      <c r="F7247" s="75"/>
      <c r="G7247" s="75"/>
      <c r="H7247" s="74"/>
      <c r="I7247" s="75"/>
    </row>
    <row r="7248" spans="1:9" x14ac:dyDescent="0.2">
      <c r="A7248" s="73"/>
      <c r="B7248" s="74"/>
      <c r="C7248" s="75"/>
      <c r="D7248" s="75"/>
      <c r="E7248" s="75"/>
      <c r="F7248" s="75"/>
      <c r="G7248" s="75"/>
      <c r="H7248" s="74"/>
      <c r="I7248" s="75"/>
    </row>
    <row r="7249" spans="1:9" x14ac:dyDescent="0.2">
      <c r="A7249" s="73"/>
      <c r="B7249" s="74"/>
      <c r="C7249" s="75"/>
      <c r="D7249" s="75"/>
      <c r="E7249" s="75"/>
      <c r="F7249" s="75"/>
      <c r="G7249" s="75"/>
      <c r="H7249" s="74"/>
      <c r="I7249" s="75"/>
    </row>
    <row r="7250" spans="1:9" x14ac:dyDescent="0.2">
      <c r="A7250" s="73"/>
      <c r="B7250" s="74"/>
      <c r="C7250" s="75"/>
      <c r="D7250" s="75"/>
      <c r="E7250" s="75"/>
      <c r="F7250" s="75"/>
      <c r="G7250" s="75"/>
      <c r="H7250" s="74"/>
      <c r="I7250" s="75"/>
    </row>
    <row r="7251" spans="1:9" x14ac:dyDescent="0.2">
      <c r="A7251" s="73"/>
      <c r="B7251" s="74"/>
      <c r="C7251" s="75"/>
      <c r="D7251" s="75"/>
      <c r="E7251" s="75"/>
      <c r="F7251" s="75"/>
      <c r="G7251" s="75"/>
      <c r="H7251" s="74"/>
      <c r="I7251" s="75"/>
    </row>
    <row r="7252" spans="1:9" x14ac:dyDescent="0.2">
      <c r="A7252" s="73"/>
      <c r="B7252" s="74"/>
      <c r="C7252" s="75"/>
      <c r="D7252" s="75"/>
      <c r="E7252" s="75"/>
      <c r="F7252" s="75"/>
      <c r="G7252" s="75"/>
      <c r="H7252" s="74"/>
      <c r="I7252" s="75"/>
    </row>
    <row r="7253" spans="1:9" x14ac:dyDescent="0.2">
      <c r="A7253" s="73"/>
      <c r="B7253" s="74"/>
      <c r="C7253" s="75"/>
      <c r="D7253" s="75"/>
      <c r="E7253" s="75"/>
      <c r="F7253" s="75"/>
      <c r="G7253" s="75"/>
      <c r="H7253" s="74"/>
      <c r="I7253" s="75"/>
    </row>
    <row r="7254" spans="1:9" x14ac:dyDescent="0.2">
      <c r="A7254" s="73"/>
      <c r="B7254" s="74"/>
      <c r="C7254" s="75"/>
      <c r="D7254" s="75"/>
      <c r="E7254" s="75"/>
      <c r="F7254" s="75"/>
      <c r="G7254" s="75"/>
      <c r="H7254" s="74"/>
      <c r="I7254" s="75"/>
    </row>
    <row r="7255" spans="1:9" x14ac:dyDescent="0.2">
      <c r="A7255" s="73"/>
      <c r="B7255" s="74"/>
      <c r="C7255" s="75"/>
      <c r="D7255" s="75"/>
      <c r="E7255" s="75"/>
      <c r="F7255" s="75"/>
      <c r="G7255" s="75"/>
      <c r="H7255" s="74"/>
      <c r="I7255" s="75"/>
    </row>
    <row r="7256" spans="1:9" x14ac:dyDescent="0.2">
      <c r="A7256" s="73"/>
      <c r="B7256" s="74"/>
      <c r="C7256" s="75"/>
      <c r="D7256" s="75"/>
      <c r="E7256" s="75"/>
      <c r="F7256" s="75"/>
      <c r="G7256" s="75"/>
      <c r="H7256" s="74"/>
      <c r="I7256" s="75"/>
    </row>
    <row r="7257" spans="1:9" x14ac:dyDescent="0.2">
      <c r="A7257" s="73"/>
      <c r="B7257" s="74"/>
      <c r="C7257" s="75"/>
      <c r="D7257" s="75"/>
      <c r="E7257" s="75"/>
      <c r="F7257" s="75"/>
      <c r="G7257" s="75"/>
      <c r="H7257" s="74"/>
      <c r="I7257" s="75"/>
    </row>
    <row r="7258" spans="1:9" x14ac:dyDescent="0.2">
      <c r="A7258" s="73"/>
      <c r="B7258" s="74"/>
      <c r="C7258" s="75"/>
      <c r="D7258" s="75"/>
      <c r="E7258" s="75"/>
      <c r="F7258" s="75"/>
      <c r="G7258" s="75"/>
      <c r="H7258" s="74"/>
      <c r="I7258" s="75"/>
    </row>
    <row r="7259" spans="1:9" x14ac:dyDescent="0.2">
      <c r="A7259" s="73"/>
      <c r="B7259" s="74"/>
      <c r="C7259" s="75"/>
      <c r="D7259" s="75"/>
      <c r="E7259" s="75"/>
      <c r="F7259" s="75"/>
      <c r="G7259" s="75"/>
      <c r="H7259" s="74"/>
      <c r="I7259" s="75"/>
    </row>
    <row r="7260" spans="1:9" x14ac:dyDescent="0.2">
      <c r="A7260" s="73"/>
      <c r="B7260" s="74"/>
      <c r="C7260" s="75"/>
      <c r="D7260" s="75"/>
      <c r="E7260" s="75"/>
      <c r="F7260" s="75"/>
      <c r="G7260" s="75"/>
      <c r="H7260" s="74"/>
      <c r="I7260" s="75"/>
    </row>
    <row r="7261" spans="1:9" x14ac:dyDescent="0.2">
      <c r="A7261" s="73"/>
      <c r="B7261" s="74"/>
      <c r="C7261" s="75"/>
      <c r="D7261" s="75"/>
      <c r="E7261" s="75"/>
      <c r="F7261" s="75"/>
      <c r="G7261" s="75"/>
      <c r="H7261" s="74"/>
      <c r="I7261" s="75"/>
    </row>
    <row r="7262" spans="1:9" x14ac:dyDescent="0.2">
      <c r="A7262" s="73"/>
      <c r="B7262" s="74"/>
      <c r="C7262" s="75"/>
      <c r="D7262" s="75"/>
      <c r="E7262" s="75"/>
      <c r="F7262" s="75"/>
      <c r="G7262" s="75"/>
      <c r="H7262" s="74"/>
      <c r="I7262" s="75"/>
    </row>
    <row r="7263" spans="1:9" x14ac:dyDescent="0.2">
      <c r="A7263" s="73"/>
      <c r="B7263" s="74"/>
      <c r="C7263" s="75"/>
      <c r="D7263" s="75"/>
      <c r="E7263" s="75"/>
      <c r="F7263" s="75"/>
      <c r="G7263" s="75"/>
      <c r="H7263" s="74"/>
      <c r="I7263" s="75"/>
    </row>
    <row r="7264" spans="1:9" x14ac:dyDescent="0.2">
      <c r="A7264" s="73"/>
      <c r="B7264" s="74"/>
      <c r="C7264" s="75"/>
      <c r="D7264" s="75"/>
      <c r="E7264" s="75"/>
      <c r="F7264" s="75"/>
      <c r="G7264" s="75"/>
      <c r="H7264" s="74"/>
      <c r="I7264" s="75"/>
    </row>
    <row r="7265" spans="1:9" x14ac:dyDescent="0.2">
      <c r="A7265" s="73"/>
      <c r="B7265" s="74"/>
      <c r="C7265" s="75"/>
      <c r="D7265" s="75"/>
      <c r="E7265" s="75"/>
      <c r="F7265" s="75"/>
      <c r="G7265" s="75"/>
      <c r="H7265" s="74"/>
      <c r="I7265" s="75"/>
    </row>
    <row r="7266" spans="1:9" x14ac:dyDescent="0.2">
      <c r="A7266" s="73"/>
      <c r="B7266" s="74"/>
      <c r="C7266" s="75"/>
      <c r="D7266" s="75"/>
      <c r="E7266" s="75"/>
      <c r="F7266" s="75"/>
      <c r="G7266" s="75"/>
      <c r="H7266" s="74"/>
      <c r="I7266" s="75"/>
    </row>
    <row r="7267" spans="1:9" x14ac:dyDescent="0.2">
      <c r="A7267" s="73"/>
      <c r="B7267" s="74"/>
      <c r="C7267" s="75"/>
      <c r="D7267" s="75"/>
      <c r="E7267" s="75"/>
      <c r="F7267" s="75"/>
      <c r="G7267" s="75"/>
      <c r="H7267" s="74"/>
      <c r="I7267" s="75"/>
    </row>
    <row r="7268" spans="1:9" x14ac:dyDescent="0.2">
      <c r="A7268" s="73"/>
      <c r="B7268" s="74"/>
      <c r="C7268" s="75"/>
      <c r="D7268" s="75"/>
      <c r="E7268" s="75"/>
      <c r="F7268" s="75"/>
      <c r="G7268" s="75"/>
      <c r="H7268" s="74"/>
      <c r="I7268" s="75"/>
    </row>
    <row r="7269" spans="1:9" x14ac:dyDescent="0.2">
      <c r="A7269" s="73"/>
      <c r="B7269" s="74"/>
      <c r="C7269" s="75"/>
      <c r="D7269" s="75"/>
      <c r="E7269" s="75"/>
      <c r="F7269" s="75"/>
      <c r="G7269" s="75"/>
      <c r="H7269" s="74"/>
      <c r="I7269" s="75"/>
    </row>
    <row r="7270" spans="1:9" x14ac:dyDescent="0.2">
      <c r="A7270" s="73"/>
      <c r="B7270" s="74"/>
      <c r="C7270" s="75"/>
      <c r="D7270" s="75"/>
      <c r="E7270" s="75"/>
      <c r="F7270" s="75"/>
      <c r="G7270" s="75"/>
      <c r="H7270" s="74"/>
      <c r="I7270" s="75"/>
    </row>
    <row r="7271" spans="1:9" x14ac:dyDescent="0.2">
      <c r="A7271" s="73"/>
      <c r="B7271" s="74"/>
      <c r="C7271" s="75"/>
      <c r="D7271" s="75"/>
      <c r="E7271" s="75"/>
      <c r="F7271" s="75"/>
      <c r="G7271" s="75"/>
      <c r="H7271" s="74"/>
      <c r="I7271" s="75"/>
    </row>
    <row r="7272" spans="1:9" x14ac:dyDescent="0.2">
      <c r="A7272" s="73"/>
      <c r="B7272" s="74"/>
      <c r="C7272" s="75"/>
      <c r="D7272" s="75"/>
      <c r="E7272" s="75"/>
      <c r="F7272" s="75"/>
      <c r="G7272" s="75"/>
      <c r="H7272" s="74"/>
      <c r="I7272" s="75"/>
    </row>
    <row r="7273" spans="1:9" x14ac:dyDescent="0.2">
      <c r="A7273" s="73"/>
      <c r="B7273" s="74"/>
      <c r="C7273" s="75"/>
      <c r="D7273" s="75"/>
      <c r="E7273" s="75"/>
      <c r="F7273" s="75"/>
      <c r="G7273" s="75"/>
      <c r="H7273" s="74"/>
      <c r="I7273" s="75"/>
    </row>
    <row r="7274" spans="1:9" x14ac:dyDescent="0.2">
      <c r="A7274" s="73"/>
      <c r="B7274" s="74"/>
      <c r="C7274" s="75"/>
      <c r="D7274" s="75"/>
      <c r="E7274" s="75"/>
      <c r="F7274" s="75"/>
      <c r="G7274" s="75"/>
      <c r="H7274" s="74"/>
      <c r="I7274" s="75"/>
    </row>
    <row r="7275" spans="1:9" x14ac:dyDescent="0.2">
      <c r="A7275" s="73"/>
      <c r="B7275" s="74"/>
      <c r="C7275" s="75"/>
      <c r="D7275" s="75"/>
      <c r="E7275" s="75"/>
      <c r="F7275" s="75"/>
      <c r="G7275" s="75"/>
      <c r="H7275" s="74"/>
      <c r="I7275" s="75"/>
    </row>
    <row r="7276" spans="1:9" x14ac:dyDescent="0.2">
      <c r="A7276" s="73"/>
      <c r="B7276" s="74"/>
      <c r="C7276" s="75"/>
      <c r="D7276" s="75"/>
      <c r="E7276" s="75"/>
      <c r="F7276" s="75"/>
      <c r="G7276" s="75"/>
      <c r="H7276" s="74"/>
      <c r="I7276" s="75"/>
    </row>
    <row r="7277" spans="1:9" x14ac:dyDescent="0.2">
      <c r="A7277" s="73"/>
      <c r="B7277" s="74"/>
      <c r="C7277" s="75"/>
      <c r="D7277" s="75"/>
      <c r="E7277" s="75"/>
      <c r="F7277" s="75"/>
      <c r="G7277" s="75"/>
      <c r="H7277" s="74"/>
      <c r="I7277" s="75"/>
    </row>
    <row r="7278" spans="1:9" x14ac:dyDescent="0.2">
      <c r="A7278" s="73"/>
      <c r="B7278" s="74"/>
      <c r="C7278" s="75"/>
      <c r="D7278" s="75"/>
      <c r="E7278" s="75"/>
      <c r="F7278" s="75"/>
      <c r="G7278" s="75"/>
      <c r="H7278" s="74"/>
      <c r="I7278" s="75"/>
    </row>
    <row r="7279" spans="1:9" x14ac:dyDescent="0.2">
      <c r="A7279" s="73"/>
      <c r="B7279" s="74"/>
      <c r="C7279" s="75"/>
      <c r="D7279" s="75"/>
      <c r="E7279" s="75"/>
      <c r="F7279" s="75"/>
      <c r="G7279" s="75"/>
      <c r="H7279" s="74"/>
      <c r="I7279" s="75"/>
    </row>
    <row r="7280" spans="1:9" x14ac:dyDescent="0.2">
      <c r="A7280" s="73"/>
      <c r="B7280" s="74"/>
      <c r="C7280" s="75"/>
      <c r="D7280" s="75"/>
      <c r="E7280" s="75"/>
      <c r="F7280" s="75"/>
      <c r="G7280" s="75"/>
      <c r="H7280" s="74"/>
      <c r="I7280" s="75"/>
    </row>
    <row r="7281" spans="1:9" x14ac:dyDescent="0.2">
      <c r="A7281" s="73"/>
      <c r="B7281" s="74"/>
      <c r="C7281" s="75"/>
      <c r="D7281" s="75"/>
      <c r="E7281" s="75"/>
      <c r="F7281" s="75"/>
      <c r="G7281" s="75"/>
      <c r="H7281" s="74"/>
      <c r="I7281" s="75"/>
    </row>
    <row r="7282" spans="1:9" x14ac:dyDescent="0.2">
      <c r="A7282" s="73"/>
      <c r="B7282" s="74"/>
      <c r="C7282" s="75"/>
      <c r="D7282" s="75"/>
      <c r="E7282" s="75"/>
      <c r="F7282" s="75"/>
      <c r="G7282" s="75"/>
      <c r="H7282" s="74"/>
      <c r="I7282" s="75"/>
    </row>
    <row r="7283" spans="1:9" x14ac:dyDescent="0.2">
      <c r="A7283" s="73"/>
      <c r="B7283" s="74"/>
      <c r="C7283" s="75"/>
      <c r="D7283" s="75"/>
      <c r="E7283" s="75"/>
      <c r="F7283" s="75"/>
      <c r="G7283" s="75"/>
      <c r="H7283" s="74"/>
      <c r="I7283" s="75"/>
    </row>
    <row r="7284" spans="1:9" x14ac:dyDescent="0.2">
      <c r="A7284" s="73"/>
      <c r="B7284" s="74"/>
      <c r="C7284" s="75"/>
      <c r="D7284" s="75"/>
      <c r="E7284" s="75"/>
      <c r="F7284" s="75"/>
      <c r="G7284" s="75"/>
      <c r="H7284" s="74"/>
      <c r="I7284" s="75"/>
    </row>
    <row r="7285" spans="1:9" x14ac:dyDescent="0.2">
      <c r="A7285" s="73"/>
      <c r="B7285" s="74"/>
      <c r="C7285" s="75"/>
      <c r="D7285" s="75"/>
      <c r="E7285" s="75"/>
      <c r="F7285" s="75"/>
      <c r="G7285" s="75"/>
      <c r="H7285" s="74"/>
      <c r="I7285" s="75"/>
    </row>
    <row r="7286" spans="1:9" x14ac:dyDescent="0.2">
      <c r="A7286" s="73"/>
      <c r="B7286" s="74"/>
      <c r="C7286" s="75"/>
      <c r="D7286" s="75"/>
      <c r="E7286" s="75"/>
      <c r="F7286" s="75"/>
      <c r="G7286" s="75"/>
      <c r="H7286" s="74"/>
      <c r="I7286" s="75"/>
    </row>
    <row r="7287" spans="1:9" x14ac:dyDescent="0.2">
      <c r="A7287" s="73"/>
      <c r="B7287" s="74"/>
      <c r="C7287" s="75"/>
      <c r="D7287" s="75"/>
      <c r="E7287" s="75"/>
      <c r="F7287" s="75"/>
      <c r="G7287" s="75"/>
      <c r="H7287" s="74"/>
      <c r="I7287" s="75"/>
    </row>
    <row r="7288" spans="1:9" x14ac:dyDescent="0.2">
      <c r="A7288" s="73"/>
      <c r="B7288" s="74"/>
      <c r="C7288" s="75"/>
      <c r="D7288" s="75"/>
      <c r="E7288" s="75"/>
      <c r="F7288" s="75"/>
      <c r="G7288" s="75"/>
      <c r="H7288" s="74"/>
      <c r="I7288" s="75"/>
    </row>
    <row r="7289" spans="1:9" x14ac:dyDescent="0.2">
      <c r="A7289" s="73"/>
      <c r="B7289" s="74"/>
      <c r="C7289" s="75"/>
      <c r="D7289" s="75"/>
      <c r="E7289" s="75"/>
      <c r="F7289" s="75"/>
      <c r="G7289" s="75"/>
      <c r="H7289" s="74"/>
      <c r="I7289" s="75"/>
    </row>
    <row r="7290" spans="1:9" x14ac:dyDescent="0.2">
      <c r="A7290" s="73"/>
      <c r="B7290" s="74"/>
      <c r="C7290" s="75"/>
      <c r="D7290" s="75"/>
      <c r="E7290" s="75"/>
      <c r="F7290" s="75"/>
      <c r="G7290" s="75"/>
      <c r="H7290" s="74"/>
      <c r="I7290" s="75"/>
    </row>
    <row r="7291" spans="1:9" x14ac:dyDescent="0.2">
      <c r="A7291" s="73"/>
      <c r="B7291" s="74"/>
      <c r="C7291" s="75"/>
      <c r="D7291" s="75"/>
      <c r="E7291" s="75"/>
      <c r="F7291" s="75"/>
      <c r="G7291" s="75"/>
      <c r="H7291" s="74"/>
      <c r="I7291" s="75"/>
    </row>
    <row r="7292" spans="1:9" x14ac:dyDescent="0.2">
      <c r="A7292" s="73"/>
      <c r="B7292" s="74"/>
      <c r="C7292" s="75"/>
      <c r="D7292" s="75"/>
      <c r="E7292" s="75"/>
      <c r="F7292" s="75"/>
      <c r="G7292" s="75"/>
      <c r="H7292" s="74"/>
      <c r="I7292" s="75"/>
    </row>
    <row r="7293" spans="1:9" x14ac:dyDescent="0.2">
      <c r="A7293" s="73"/>
      <c r="B7293" s="74"/>
      <c r="C7293" s="75"/>
      <c r="D7293" s="75"/>
      <c r="E7293" s="75"/>
      <c r="F7293" s="75"/>
      <c r="G7293" s="75"/>
      <c r="H7293" s="74"/>
      <c r="I7293" s="75"/>
    </row>
    <row r="7294" spans="1:9" x14ac:dyDescent="0.2">
      <c r="A7294" s="73"/>
      <c r="B7294" s="74"/>
      <c r="C7294" s="75"/>
      <c r="D7294" s="75"/>
      <c r="E7294" s="75"/>
      <c r="F7294" s="75"/>
      <c r="G7294" s="75"/>
      <c r="H7294" s="74"/>
      <c r="I7294" s="75"/>
    </row>
    <row r="7295" spans="1:9" x14ac:dyDescent="0.2">
      <c r="A7295" s="73"/>
      <c r="B7295" s="74"/>
      <c r="C7295" s="75"/>
      <c r="D7295" s="75"/>
      <c r="E7295" s="75"/>
      <c r="F7295" s="75"/>
      <c r="G7295" s="75"/>
      <c r="H7295" s="74"/>
      <c r="I7295" s="75"/>
    </row>
    <row r="7296" spans="1:9" x14ac:dyDescent="0.2">
      <c r="A7296" s="73"/>
      <c r="B7296" s="74"/>
      <c r="C7296" s="75"/>
      <c r="D7296" s="75"/>
      <c r="E7296" s="75"/>
      <c r="F7296" s="75"/>
      <c r="G7296" s="75"/>
      <c r="H7296" s="74"/>
      <c r="I7296" s="75"/>
    </row>
    <row r="7297" spans="1:9" x14ac:dyDescent="0.2">
      <c r="A7297" s="73"/>
      <c r="B7297" s="74"/>
      <c r="C7297" s="75"/>
      <c r="D7297" s="75"/>
      <c r="E7297" s="75"/>
      <c r="F7297" s="75"/>
      <c r="G7297" s="75"/>
      <c r="H7297" s="74"/>
      <c r="I7297" s="75"/>
    </row>
    <row r="7298" spans="1:9" x14ac:dyDescent="0.2">
      <c r="A7298" s="73"/>
      <c r="B7298" s="74"/>
      <c r="C7298" s="75"/>
      <c r="D7298" s="75"/>
      <c r="E7298" s="75"/>
      <c r="F7298" s="75"/>
      <c r="G7298" s="75"/>
      <c r="H7298" s="74"/>
      <c r="I7298" s="75"/>
    </row>
    <row r="7299" spans="1:9" x14ac:dyDescent="0.2">
      <c r="A7299" s="73"/>
      <c r="B7299" s="74"/>
      <c r="C7299" s="75"/>
      <c r="D7299" s="75"/>
      <c r="E7299" s="75"/>
      <c r="F7299" s="75"/>
      <c r="G7299" s="75"/>
      <c r="H7299" s="74"/>
      <c r="I7299" s="75"/>
    </row>
    <row r="7300" spans="1:9" x14ac:dyDescent="0.2">
      <c r="A7300" s="73"/>
      <c r="B7300" s="74"/>
      <c r="C7300" s="75"/>
      <c r="D7300" s="75"/>
      <c r="E7300" s="75"/>
      <c r="F7300" s="75"/>
      <c r="G7300" s="75"/>
      <c r="H7300" s="74"/>
      <c r="I7300" s="75"/>
    </row>
    <row r="7301" spans="1:9" x14ac:dyDescent="0.2">
      <c r="A7301" s="73"/>
      <c r="B7301" s="74"/>
      <c r="C7301" s="75"/>
      <c r="D7301" s="75"/>
      <c r="E7301" s="75"/>
      <c r="F7301" s="75"/>
      <c r="G7301" s="75"/>
      <c r="H7301" s="74"/>
      <c r="I7301" s="75"/>
    </row>
    <row r="7302" spans="1:9" x14ac:dyDescent="0.2">
      <c r="A7302" s="73"/>
      <c r="B7302" s="74"/>
      <c r="C7302" s="75"/>
      <c r="D7302" s="75"/>
      <c r="E7302" s="75"/>
      <c r="F7302" s="75"/>
      <c r="G7302" s="75"/>
      <c r="H7302" s="74"/>
      <c r="I7302" s="75"/>
    </row>
    <row r="7303" spans="1:9" x14ac:dyDescent="0.2">
      <c r="A7303" s="73"/>
      <c r="B7303" s="74"/>
      <c r="C7303" s="75"/>
      <c r="D7303" s="75"/>
      <c r="E7303" s="75"/>
      <c r="F7303" s="75"/>
      <c r="G7303" s="75"/>
      <c r="H7303" s="74"/>
      <c r="I7303" s="75"/>
    </row>
    <row r="7304" spans="1:9" x14ac:dyDescent="0.2">
      <c r="A7304" s="73"/>
      <c r="B7304" s="74"/>
      <c r="C7304" s="75"/>
      <c r="D7304" s="75"/>
      <c r="E7304" s="75"/>
      <c r="F7304" s="75"/>
      <c r="G7304" s="75"/>
      <c r="H7304" s="74"/>
      <c r="I7304" s="75"/>
    </row>
    <row r="7305" spans="1:9" x14ac:dyDescent="0.2">
      <c r="A7305" s="73"/>
      <c r="B7305" s="74"/>
      <c r="C7305" s="75"/>
      <c r="D7305" s="75"/>
      <c r="E7305" s="75"/>
      <c r="F7305" s="75"/>
      <c r="G7305" s="75"/>
      <c r="H7305" s="74"/>
      <c r="I7305" s="75"/>
    </row>
    <row r="7306" spans="1:9" x14ac:dyDescent="0.2">
      <c r="A7306" s="73"/>
      <c r="B7306" s="74"/>
      <c r="C7306" s="75"/>
      <c r="D7306" s="75"/>
      <c r="E7306" s="75"/>
      <c r="F7306" s="75"/>
      <c r="G7306" s="75"/>
      <c r="H7306" s="74"/>
      <c r="I7306" s="75"/>
    </row>
    <row r="7307" spans="1:9" x14ac:dyDescent="0.2">
      <c r="A7307" s="73"/>
      <c r="B7307" s="74"/>
      <c r="C7307" s="75"/>
      <c r="D7307" s="75"/>
      <c r="E7307" s="75"/>
      <c r="F7307" s="75"/>
      <c r="G7307" s="75"/>
      <c r="H7307" s="74"/>
      <c r="I7307" s="75"/>
    </row>
    <row r="7308" spans="1:9" x14ac:dyDescent="0.2">
      <c r="A7308" s="73"/>
      <c r="B7308" s="74"/>
      <c r="C7308" s="75"/>
      <c r="D7308" s="75"/>
      <c r="E7308" s="75"/>
      <c r="F7308" s="75"/>
      <c r="G7308" s="75"/>
      <c r="H7308" s="74"/>
      <c r="I7308" s="75"/>
    </row>
    <row r="7309" spans="1:9" x14ac:dyDescent="0.2">
      <c r="A7309" s="73"/>
      <c r="B7309" s="74"/>
      <c r="C7309" s="75"/>
      <c r="D7309" s="75"/>
      <c r="E7309" s="75"/>
      <c r="F7309" s="75"/>
      <c r="G7309" s="75"/>
      <c r="H7309" s="74"/>
      <c r="I7309" s="75"/>
    </row>
    <row r="7310" spans="1:9" x14ac:dyDescent="0.2">
      <c r="A7310" s="73"/>
      <c r="B7310" s="74"/>
      <c r="C7310" s="75"/>
      <c r="D7310" s="75"/>
      <c r="E7310" s="75"/>
      <c r="F7310" s="75"/>
      <c r="G7310" s="75"/>
      <c r="H7310" s="74"/>
      <c r="I7310" s="75"/>
    </row>
    <row r="7311" spans="1:9" x14ac:dyDescent="0.2">
      <c r="A7311" s="73"/>
      <c r="B7311" s="74"/>
      <c r="C7311" s="75"/>
      <c r="D7311" s="75"/>
      <c r="E7311" s="75"/>
      <c r="F7311" s="75"/>
      <c r="G7311" s="75"/>
      <c r="H7311" s="74"/>
      <c r="I7311" s="75"/>
    </row>
    <row r="7312" spans="1:9" x14ac:dyDescent="0.2">
      <c r="A7312" s="73"/>
      <c r="B7312" s="74"/>
      <c r="C7312" s="75"/>
      <c r="D7312" s="75"/>
      <c r="E7312" s="75"/>
      <c r="F7312" s="75"/>
      <c r="G7312" s="75"/>
      <c r="H7312" s="74"/>
      <c r="I7312" s="75"/>
    </row>
    <row r="7313" spans="1:9" x14ac:dyDescent="0.2">
      <c r="A7313" s="73"/>
      <c r="B7313" s="74"/>
      <c r="C7313" s="75"/>
      <c r="D7313" s="75"/>
      <c r="E7313" s="75"/>
      <c r="F7313" s="75"/>
      <c r="G7313" s="75"/>
      <c r="H7313" s="74"/>
      <c r="I7313" s="75"/>
    </row>
    <row r="7314" spans="1:9" x14ac:dyDescent="0.2">
      <c r="A7314" s="73"/>
      <c r="B7314" s="74"/>
      <c r="C7314" s="75"/>
      <c r="D7314" s="75"/>
      <c r="E7314" s="75"/>
      <c r="F7314" s="75"/>
      <c r="G7314" s="75"/>
      <c r="H7314" s="74"/>
      <c r="I7314" s="75"/>
    </row>
    <row r="7315" spans="1:9" x14ac:dyDescent="0.2">
      <c r="A7315" s="73"/>
      <c r="B7315" s="74"/>
      <c r="C7315" s="75"/>
      <c r="D7315" s="75"/>
      <c r="E7315" s="75"/>
      <c r="F7315" s="75"/>
      <c r="G7315" s="75"/>
      <c r="H7315" s="74"/>
      <c r="I7315" s="75"/>
    </row>
    <row r="7316" spans="1:9" x14ac:dyDescent="0.2">
      <c r="A7316" s="73"/>
      <c r="B7316" s="74"/>
      <c r="C7316" s="75"/>
      <c r="D7316" s="75"/>
      <c r="E7316" s="75"/>
      <c r="F7316" s="75"/>
      <c r="G7316" s="75"/>
      <c r="H7316" s="74"/>
      <c r="I7316" s="75"/>
    </row>
    <row r="7317" spans="1:9" x14ac:dyDescent="0.2">
      <c r="A7317" s="73"/>
      <c r="B7317" s="74"/>
      <c r="C7317" s="75"/>
      <c r="D7317" s="75"/>
      <c r="E7317" s="75"/>
      <c r="F7317" s="75"/>
      <c r="G7317" s="75"/>
      <c r="H7317" s="74"/>
      <c r="I7317" s="75"/>
    </row>
    <row r="7318" spans="1:9" x14ac:dyDescent="0.2">
      <c r="A7318" s="73"/>
      <c r="B7318" s="74"/>
      <c r="C7318" s="75"/>
      <c r="D7318" s="75"/>
      <c r="E7318" s="75"/>
      <c r="F7318" s="75"/>
      <c r="G7318" s="75"/>
      <c r="H7318" s="74"/>
      <c r="I7318" s="75"/>
    </row>
    <row r="7319" spans="1:9" x14ac:dyDescent="0.2">
      <c r="A7319" s="73"/>
      <c r="B7319" s="74"/>
      <c r="C7319" s="75"/>
      <c r="D7319" s="75"/>
      <c r="E7319" s="75"/>
      <c r="F7319" s="75"/>
      <c r="G7319" s="75"/>
      <c r="H7319" s="74"/>
      <c r="I7319" s="75"/>
    </row>
    <row r="7320" spans="1:9" x14ac:dyDescent="0.2">
      <c r="A7320" s="73"/>
      <c r="B7320" s="74"/>
      <c r="C7320" s="75"/>
      <c r="D7320" s="75"/>
      <c r="E7320" s="75"/>
      <c r="F7320" s="75"/>
      <c r="G7320" s="75"/>
      <c r="H7320" s="74"/>
      <c r="I7320" s="75"/>
    </row>
    <row r="7321" spans="1:9" x14ac:dyDescent="0.2">
      <c r="A7321" s="73"/>
      <c r="B7321" s="74"/>
      <c r="C7321" s="75"/>
      <c r="D7321" s="75"/>
      <c r="E7321" s="75"/>
      <c r="F7321" s="75"/>
      <c r="G7321" s="75"/>
      <c r="H7321" s="74"/>
      <c r="I7321" s="75"/>
    </row>
    <row r="7322" spans="1:9" x14ac:dyDescent="0.2">
      <c r="A7322" s="73"/>
      <c r="B7322" s="74"/>
      <c r="C7322" s="75"/>
      <c r="D7322" s="75"/>
      <c r="E7322" s="75"/>
      <c r="F7322" s="75"/>
      <c r="G7322" s="75"/>
      <c r="H7322" s="74"/>
      <c r="I7322" s="75"/>
    </row>
    <row r="7323" spans="1:9" x14ac:dyDescent="0.2">
      <c r="A7323" s="73"/>
      <c r="B7323" s="74"/>
      <c r="C7323" s="75"/>
      <c r="D7323" s="75"/>
      <c r="E7323" s="75"/>
      <c r="F7323" s="75"/>
      <c r="G7323" s="75"/>
      <c r="H7323" s="74"/>
      <c r="I7323" s="75"/>
    </row>
    <row r="7324" spans="1:9" x14ac:dyDescent="0.2">
      <c r="A7324" s="73"/>
      <c r="B7324" s="74"/>
      <c r="C7324" s="75"/>
      <c r="D7324" s="75"/>
      <c r="E7324" s="75"/>
      <c r="F7324" s="75"/>
      <c r="G7324" s="75"/>
      <c r="H7324" s="74"/>
      <c r="I7324" s="75"/>
    </row>
    <row r="7325" spans="1:9" x14ac:dyDescent="0.2">
      <c r="A7325" s="73"/>
      <c r="B7325" s="74"/>
      <c r="C7325" s="75"/>
      <c r="D7325" s="75"/>
      <c r="E7325" s="75"/>
      <c r="F7325" s="75"/>
      <c r="G7325" s="75"/>
      <c r="H7325" s="74"/>
      <c r="I7325" s="75"/>
    </row>
    <row r="7326" spans="1:9" x14ac:dyDescent="0.2">
      <c r="A7326" s="73"/>
      <c r="B7326" s="74"/>
      <c r="C7326" s="75"/>
      <c r="D7326" s="75"/>
      <c r="E7326" s="75"/>
      <c r="F7326" s="75"/>
      <c r="G7326" s="75"/>
      <c r="H7326" s="74"/>
      <c r="I7326" s="75"/>
    </row>
    <row r="7327" spans="1:9" x14ac:dyDescent="0.2">
      <c r="A7327" s="73"/>
      <c r="B7327" s="74"/>
      <c r="C7327" s="75"/>
      <c r="D7327" s="75"/>
      <c r="E7327" s="75"/>
      <c r="F7327" s="75"/>
      <c r="G7327" s="75"/>
      <c r="H7327" s="74"/>
      <c r="I7327" s="75"/>
    </row>
    <row r="7328" spans="1:9" x14ac:dyDescent="0.2">
      <c r="A7328" s="73"/>
      <c r="B7328" s="74"/>
      <c r="C7328" s="75"/>
      <c r="D7328" s="75"/>
      <c r="E7328" s="75"/>
      <c r="F7328" s="75"/>
      <c r="G7328" s="75"/>
      <c r="H7328" s="74"/>
      <c r="I7328" s="75"/>
    </row>
    <row r="7329" spans="1:9" x14ac:dyDescent="0.2">
      <c r="A7329" s="73"/>
      <c r="B7329" s="74"/>
      <c r="C7329" s="75"/>
      <c r="D7329" s="75"/>
      <c r="E7329" s="75"/>
      <c r="F7329" s="75"/>
      <c r="G7329" s="75"/>
      <c r="H7329" s="74"/>
      <c r="I7329" s="75"/>
    </row>
    <row r="7330" spans="1:9" x14ac:dyDescent="0.2">
      <c r="A7330" s="73"/>
      <c r="B7330" s="74"/>
      <c r="C7330" s="75"/>
      <c r="D7330" s="75"/>
      <c r="E7330" s="75"/>
      <c r="F7330" s="75"/>
      <c r="G7330" s="75"/>
      <c r="H7330" s="74"/>
      <c r="I7330" s="75"/>
    </row>
    <row r="7331" spans="1:9" x14ac:dyDescent="0.2">
      <c r="A7331" s="73"/>
      <c r="B7331" s="74"/>
      <c r="C7331" s="75"/>
      <c r="D7331" s="75"/>
      <c r="E7331" s="75"/>
      <c r="F7331" s="75"/>
      <c r="G7331" s="75"/>
      <c r="H7331" s="74"/>
      <c r="I7331" s="75"/>
    </row>
    <row r="7332" spans="1:9" x14ac:dyDescent="0.2">
      <c r="A7332" s="73"/>
      <c r="B7332" s="74"/>
      <c r="C7332" s="75"/>
      <c r="D7332" s="75"/>
      <c r="E7332" s="75"/>
      <c r="F7332" s="75"/>
      <c r="G7332" s="75"/>
      <c r="H7332" s="74"/>
      <c r="I7332" s="75"/>
    </row>
    <row r="7333" spans="1:9" x14ac:dyDescent="0.2">
      <c r="A7333" s="73"/>
      <c r="B7333" s="74"/>
      <c r="C7333" s="75"/>
      <c r="D7333" s="75"/>
      <c r="E7333" s="75"/>
      <c r="F7333" s="75"/>
      <c r="G7333" s="75"/>
      <c r="H7333" s="74"/>
      <c r="I7333" s="75"/>
    </row>
    <row r="7334" spans="1:9" x14ac:dyDescent="0.2">
      <c r="A7334" s="73"/>
      <c r="B7334" s="74"/>
      <c r="C7334" s="75"/>
      <c r="D7334" s="75"/>
      <c r="E7334" s="75"/>
      <c r="F7334" s="75"/>
      <c r="G7334" s="75"/>
      <c r="H7334" s="74"/>
      <c r="I7334" s="75"/>
    </row>
    <row r="7335" spans="1:9" x14ac:dyDescent="0.2">
      <c r="A7335" s="73"/>
      <c r="B7335" s="74"/>
      <c r="C7335" s="75"/>
      <c r="D7335" s="75"/>
      <c r="E7335" s="75"/>
      <c r="F7335" s="75"/>
      <c r="G7335" s="75"/>
      <c r="H7335" s="74"/>
      <c r="I7335" s="75"/>
    </row>
    <row r="7336" spans="1:9" x14ac:dyDescent="0.2">
      <c r="A7336" s="73"/>
      <c r="B7336" s="74"/>
      <c r="C7336" s="75"/>
      <c r="D7336" s="75"/>
      <c r="E7336" s="75"/>
      <c r="F7336" s="75"/>
      <c r="G7336" s="75"/>
      <c r="H7336" s="74"/>
      <c r="I7336" s="75"/>
    </row>
    <row r="7337" spans="1:9" x14ac:dyDescent="0.2">
      <c r="A7337" s="73"/>
      <c r="B7337" s="74"/>
      <c r="C7337" s="75"/>
      <c r="D7337" s="75"/>
      <c r="E7337" s="75"/>
      <c r="F7337" s="75"/>
      <c r="G7337" s="75"/>
      <c r="H7337" s="74"/>
      <c r="I7337" s="75"/>
    </row>
    <row r="7338" spans="1:9" x14ac:dyDescent="0.2">
      <c r="A7338" s="73"/>
      <c r="B7338" s="74"/>
      <c r="C7338" s="75"/>
      <c r="D7338" s="75"/>
      <c r="E7338" s="75"/>
      <c r="F7338" s="75"/>
      <c r="G7338" s="75"/>
      <c r="H7338" s="74"/>
      <c r="I7338" s="75"/>
    </row>
    <row r="7339" spans="1:9" x14ac:dyDescent="0.2">
      <c r="A7339" s="73"/>
      <c r="B7339" s="74"/>
      <c r="C7339" s="75"/>
      <c r="D7339" s="75"/>
      <c r="E7339" s="75"/>
      <c r="F7339" s="75"/>
      <c r="G7339" s="75"/>
      <c r="H7339" s="74"/>
      <c r="I7339" s="75"/>
    </row>
    <row r="7340" spans="1:9" x14ac:dyDescent="0.2">
      <c r="A7340" s="73"/>
      <c r="B7340" s="74"/>
      <c r="C7340" s="75"/>
      <c r="D7340" s="75"/>
      <c r="E7340" s="75"/>
      <c r="F7340" s="75"/>
      <c r="G7340" s="75"/>
      <c r="H7340" s="74"/>
      <c r="I7340" s="75"/>
    </row>
    <row r="7341" spans="1:9" x14ac:dyDescent="0.2">
      <c r="A7341" s="73"/>
      <c r="B7341" s="74"/>
      <c r="C7341" s="75"/>
      <c r="D7341" s="75"/>
      <c r="E7341" s="75"/>
      <c r="F7341" s="75"/>
      <c r="G7341" s="75"/>
      <c r="H7341" s="74"/>
      <c r="I7341" s="75"/>
    </row>
    <row r="7342" spans="1:9" x14ac:dyDescent="0.2">
      <c r="A7342" s="73"/>
      <c r="B7342" s="74"/>
      <c r="C7342" s="75"/>
      <c r="D7342" s="75"/>
      <c r="E7342" s="75"/>
      <c r="F7342" s="75"/>
      <c r="G7342" s="75"/>
      <c r="H7342" s="74"/>
      <c r="I7342" s="75"/>
    </row>
    <row r="7343" spans="1:9" x14ac:dyDescent="0.2">
      <c r="A7343" s="73"/>
      <c r="B7343" s="74"/>
      <c r="C7343" s="75"/>
      <c r="D7343" s="75"/>
      <c r="E7343" s="75"/>
      <c r="F7343" s="75"/>
      <c r="G7343" s="75"/>
      <c r="H7343" s="74"/>
      <c r="I7343" s="75"/>
    </row>
    <row r="7344" spans="1:9" x14ac:dyDescent="0.2">
      <c r="A7344" s="73"/>
      <c r="B7344" s="74"/>
      <c r="C7344" s="75"/>
      <c r="D7344" s="75"/>
      <c r="E7344" s="75"/>
      <c r="F7344" s="75"/>
      <c r="G7344" s="75"/>
      <c r="H7344" s="74"/>
      <c r="I7344" s="75"/>
    </row>
    <row r="7345" spans="1:9" x14ac:dyDescent="0.2">
      <c r="A7345" s="73"/>
      <c r="B7345" s="74"/>
      <c r="C7345" s="75"/>
      <c r="D7345" s="75"/>
      <c r="E7345" s="75"/>
      <c r="F7345" s="75"/>
      <c r="G7345" s="75"/>
      <c r="H7345" s="74"/>
      <c r="I7345" s="75"/>
    </row>
    <row r="7346" spans="1:9" x14ac:dyDescent="0.2">
      <c r="A7346" s="73"/>
      <c r="B7346" s="74"/>
      <c r="C7346" s="75"/>
      <c r="D7346" s="75"/>
      <c r="E7346" s="75"/>
      <c r="F7346" s="75"/>
      <c r="G7346" s="75"/>
      <c r="H7346" s="74"/>
      <c r="I7346" s="75"/>
    </row>
    <row r="7347" spans="1:9" x14ac:dyDescent="0.2">
      <c r="A7347" s="73"/>
      <c r="B7347" s="74"/>
      <c r="C7347" s="75"/>
      <c r="D7347" s="75"/>
      <c r="E7347" s="75"/>
      <c r="F7347" s="75"/>
      <c r="G7347" s="75"/>
      <c r="H7347" s="74"/>
      <c r="I7347" s="75"/>
    </row>
    <row r="7348" spans="1:9" x14ac:dyDescent="0.2">
      <c r="A7348" s="73"/>
      <c r="B7348" s="74"/>
      <c r="C7348" s="75"/>
      <c r="D7348" s="75"/>
      <c r="E7348" s="75"/>
      <c r="F7348" s="75"/>
      <c r="G7348" s="75"/>
      <c r="H7348" s="74"/>
      <c r="I7348" s="75"/>
    </row>
    <row r="7349" spans="1:9" x14ac:dyDescent="0.2">
      <c r="A7349" s="73"/>
      <c r="B7349" s="74"/>
      <c r="C7349" s="75"/>
      <c r="D7349" s="75"/>
      <c r="E7349" s="75"/>
      <c r="F7349" s="75"/>
      <c r="G7349" s="75"/>
      <c r="H7349" s="74"/>
      <c r="I7349" s="75"/>
    </row>
    <row r="7350" spans="1:9" x14ac:dyDescent="0.2">
      <c r="A7350" s="73"/>
      <c r="B7350" s="74"/>
      <c r="C7350" s="75"/>
      <c r="D7350" s="75"/>
      <c r="E7350" s="75"/>
      <c r="F7350" s="75"/>
      <c r="G7350" s="75"/>
      <c r="H7350" s="74"/>
      <c r="I7350" s="75"/>
    </row>
    <row r="7351" spans="1:9" x14ac:dyDescent="0.2">
      <c r="A7351" s="73"/>
      <c r="B7351" s="74"/>
      <c r="C7351" s="75"/>
      <c r="D7351" s="75"/>
      <c r="E7351" s="75"/>
      <c r="F7351" s="75"/>
      <c r="G7351" s="75"/>
      <c r="H7351" s="74"/>
      <c r="I7351" s="75"/>
    </row>
    <row r="7352" spans="1:9" x14ac:dyDescent="0.2">
      <c r="A7352" s="73"/>
      <c r="B7352" s="74"/>
      <c r="C7352" s="75"/>
      <c r="D7352" s="75"/>
      <c r="E7352" s="75"/>
      <c r="F7352" s="75"/>
      <c r="G7352" s="75"/>
      <c r="H7352" s="74"/>
      <c r="I7352" s="75"/>
    </row>
    <row r="7353" spans="1:9" x14ac:dyDescent="0.2">
      <c r="A7353" s="73"/>
      <c r="B7353" s="74"/>
      <c r="C7353" s="75"/>
      <c r="D7353" s="75"/>
      <c r="E7353" s="75"/>
      <c r="F7353" s="75"/>
      <c r="G7353" s="75"/>
      <c r="H7353" s="74"/>
      <c r="I7353" s="75"/>
    </row>
    <row r="7354" spans="1:9" x14ac:dyDescent="0.2">
      <c r="A7354" s="73"/>
      <c r="B7354" s="74"/>
      <c r="C7354" s="75"/>
      <c r="D7354" s="75"/>
      <c r="E7354" s="75"/>
      <c r="F7354" s="75"/>
      <c r="G7354" s="75"/>
      <c r="H7354" s="74"/>
      <c r="I7354" s="75"/>
    </row>
    <row r="7355" spans="1:9" x14ac:dyDescent="0.2">
      <c r="A7355" s="73"/>
      <c r="B7355" s="74"/>
      <c r="C7355" s="75"/>
      <c r="D7355" s="75"/>
      <c r="E7355" s="75"/>
      <c r="F7355" s="75"/>
      <c r="G7355" s="75"/>
      <c r="H7355" s="74"/>
      <c r="I7355" s="75"/>
    </row>
    <row r="7356" spans="1:9" x14ac:dyDescent="0.2">
      <c r="A7356" s="73"/>
      <c r="B7356" s="74"/>
      <c r="C7356" s="75"/>
      <c r="D7356" s="75"/>
      <c r="E7356" s="75"/>
      <c r="F7356" s="75"/>
      <c r="G7356" s="75"/>
      <c r="H7356" s="74"/>
      <c r="I7356" s="75"/>
    </row>
    <row r="7357" spans="1:9" x14ac:dyDescent="0.2">
      <c r="A7357" s="73"/>
      <c r="B7357" s="74"/>
      <c r="C7357" s="75"/>
      <c r="D7357" s="75"/>
      <c r="E7357" s="75"/>
      <c r="F7357" s="75"/>
      <c r="G7357" s="75"/>
      <c r="H7357" s="74"/>
      <c r="I7357" s="75"/>
    </row>
    <row r="7358" spans="1:9" x14ac:dyDescent="0.2">
      <c r="A7358" s="73"/>
      <c r="B7358" s="74"/>
      <c r="C7358" s="75"/>
      <c r="D7358" s="75"/>
      <c r="E7358" s="75"/>
      <c r="F7358" s="75"/>
      <c r="G7358" s="75"/>
      <c r="H7358" s="74"/>
      <c r="I7358" s="75"/>
    </row>
    <row r="7359" spans="1:9" x14ac:dyDescent="0.2">
      <c r="A7359" s="73"/>
      <c r="B7359" s="74"/>
      <c r="C7359" s="75"/>
      <c r="D7359" s="75"/>
      <c r="E7359" s="75"/>
      <c r="F7359" s="75"/>
      <c r="G7359" s="75"/>
      <c r="H7359" s="74"/>
      <c r="I7359" s="75"/>
    </row>
    <row r="7360" spans="1:9" x14ac:dyDescent="0.2">
      <c r="A7360" s="73"/>
      <c r="B7360" s="74"/>
      <c r="C7360" s="75"/>
      <c r="D7360" s="75"/>
      <c r="E7360" s="75"/>
      <c r="F7360" s="75"/>
      <c r="G7360" s="75"/>
      <c r="H7360" s="74"/>
      <c r="I7360" s="75"/>
    </row>
    <row r="7361" spans="1:9" x14ac:dyDescent="0.2">
      <c r="A7361" s="73"/>
      <c r="B7361" s="74"/>
      <c r="C7361" s="75"/>
      <c r="D7361" s="75"/>
      <c r="E7361" s="75"/>
      <c r="F7361" s="75"/>
      <c r="G7361" s="75"/>
      <c r="H7361" s="74"/>
      <c r="I7361" s="75"/>
    </row>
    <row r="7362" spans="1:9" x14ac:dyDescent="0.2">
      <c r="A7362" s="73"/>
      <c r="B7362" s="74"/>
      <c r="C7362" s="75"/>
      <c r="D7362" s="75"/>
      <c r="E7362" s="75"/>
      <c r="F7362" s="75"/>
      <c r="G7362" s="75"/>
      <c r="H7362" s="74"/>
      <c r="I7362" s="75"/>
    </row>
    <row r="7363" spans="1:9" x14ac:dyDescent="0.2">
      <c r="A7363" s="73"/>
      <c r="B7363" s="74"/>
      <c r="C7363" s="75"/>
      <c r="D7363" s="75"/>
      <c r="E7363" s="75"/>
      <c r="F7363" s="75"/>
      <c r="G7363" s="75"/>
      <c r="H7363" s="74"/>
      <c r="I7363" s="75"/>
    </row>
    <row r="7364" spans="1:9" x14ac:dyDescent="0.2">
      <c r="A7364" s="73"/>
      <c r="B7364" s="74"/>
      <c r="C7364" s="75"/>
      <c r="D7364" s="75"/>
      <c r="E7364" s="75"/>
      <c r="F7364" s="75"/>
      <c r="G7364" s="75"/>
      <c r="H7364" s="74"/>
      <c r="I7364" s="75"/>
    </row>
    <row r="7365" spans="1:9" x14ac:dyDescent="0.2">
      <c r="A7365" s="73"/>
      <c r="B7365" s="74"/>
      <c r="C7365" s="75"/>
      <c r="D7365" s="75"/>
      <c r="E7365" s="75"/>
      <c r="F7365" s="75"/>
      <c r="G7365" s="75"/>
      <c r="H7365" s="74"/>
      <c r="I7365" s="75"/>
    </row>
    <row r="7366" spans="1:9" x14ac:dyDescent="0.2">
      <c r="A7366" s="73"/>
      <c r="B7366" s="74"/>
      <c r="C7366" s="75"/>
      <c r="D7366" s="75"/>
      <c r="E7366" s="75"/>
      <c r="F7366" s="75"/>
      <c r="G7366" s="75"/>
      <c r="H7366" s="74"/>
      <c r="I7366" s="75"/>
    </row>
    <row r="7367" spans="1:9" x14ac:dyDescent="0.2">
      <c r="A7367" s="73"/>
      <c r="B7367" s="74"/>
      <c r="C7367" s="75"/>
      <c r="D7367" s="75"/>
      <c r="E7367" s="75"/>
      <c r="F7367" s="75"/>
      <c r="G7367" s="75"/>
      <c r="H7367" s="74"/>
      <c r="I7367" s="75"/>
    </row>
    <row r="7368" spans="1:9" x14ac:dyDescent="0.2">
      <c r="A7368" s="73"/>
      <c r="B7368" s="74"/>
      <c r="C7368" s="75"/>
      <c r="D7368" s="75"/>
      <c r="E7368" s="75"/>
      <c r="F7368" s="75"/>
      <c r="G7368" s="75"/>
      <c r="H7368" s="74"/>
      <c r="I7368" s="75"/>
    </row>
    <row r="7369" spans="1:9" x14ac:dyDescent="0.2">
      <c r="A7369" s="73"/>
      <c r="B7369" s="74"/>
      <c r="C7369" s="75"/>
      <c r="D7369" s="75"/>
      <c r="E7369" s="75"/>
      <c r="F7369" s="75"/>
      <c r="G7369" s="75"/>
      <c r="H7369" s="74"/>
      <c r="I7369" s="75"/>
    </row>
    <row r="7370" spans="1:9" x14ac:dyDescent="0.2">
      <c r="A7370" s="73"/>
      <c r="B7370" s="74"/>
      <c r="C7370" s="75"/>
      <c r="D7370" s="75"/>
      <c r="E7370" s="75"/>
      <c r="F7370" s="75"/>
      <c r="G7370" s="75"/>
      <c r="H7370" s="74"/>
      <c r="I7370" s="75"/>
    </row>
    <row r="7371" spans="1:9" x14ac:dyDescent="0.2">
      <c r="A7371" s="73"/>
      <c r="B7371" s="74"/>
      <c r="C7371" s="75"/>
      <c r="D7371" s="75"/>
      <c r="E7371" s="75"/>
      <c r="F7371" s="75"/>
      <c r="G7371" s="75"/>
      <c r="H7371" s="74"/>
      <c r="I7371" s="75"/>
    </row>
    <row r="7372" spans="1:9" x14ac:dyDescent="0.2">
      <c r="A7372" s="73"/>
      <c r="B7372" s="74"/>
      <c r="C7372" s="75"/>
      <c r="D7372" s="75"/>
      <c r="E7372" s="75"/>
      <c r="F7372" s="75"/>
      <c r="G7372" s="75"/>
      <c r="H7372" s="74"/>
      <c r="I7372" s="75"/>
    </row>
    <row r="7373" spans="1:9" x14ac:dyDescent="0.2">
      <c r="A7373" s="73"/>
      <c r="B7373" s="74"/>
      <c r="C7373" s="75"/>
      <c r="D7373" s="75"/>
      <c r="E7373" s="75"/>
      <c r="F7373" s="75"/>
      <c r="G7373" s="75"/>
      <c r="H7373" s="74"/>
      <c r="I7373" s="75"/>
    </row>
    <row r="7374" spans="1:9" x14ac:dyDescent="0.2">
      <c r="A7374" s="73"/>
      <c r="B7374" s="74"/>
      <c r="C7374" s="75"/>
      <c r="D7374" s="75"/>
      <c r="E7374" s="75"/>
      <c r="F7374" s="75"/>
      <c r="G7374" s="75"/>
      <c r="H7374" s="74"/>
      <c r="I7374" s="75"/>
    </row>
    <row r="7375" spans="1:9" x14ac:dyDescent="0.2">
      <c r="A7375" s="73"/>
      <c r="B7375" s="74"/>
      <c r="C7375" s="75"/>
      <c r="D7375" s="75"/>
      <c r="E7375" s="75"/>
      <c r="F7375" s="75"/>
      <c r="G7375" s="75"/>
      <c r="H7375" s="74"/>
      <c r="I7375" s="75"/>
    </row>
    <row r="7376" spans="1:9" x14ac:dyDescent="0.2">
      <c r="A7376" s="73"/>
      <c r="B7376" s="74"/>
      <c r="C7376" s="75"/>
      <c r="D7376" s="75"/>
      <c r="E7376" s="75"/>
      <c r="F7376" s="75"/>
      <c r="G7376" s="75"/>
      <c r="H7376" s="74"/>
      <c r="I7376" s="75"/>
    </row>
    <row r="7377" spans="1:9" x14ac:dyDescent="0.2">
      <c r="A7377" s="73"/>
      <c r="B7377" s="74"/>
      <c r="C7377" s="75"/>
      <c r="D7377" s="75"/>
      <c r="E7377" s="75"/>
      <c r="F7377" s="75"/>
      <c r="G7377" s="75"/>
      <c r="H7377" s="74"/>
      <c r="I7377" s="75"/>
    </row>
    <row r="7378" spans="1:9" x14ac:dyDescent="0.2">
      <c r="A7378" s="73"/>
      <c r="B7378" s="74"/>
      <c r="C7378" s="75"/>
      <c r="D7378" s="75"/>
      <c r="E7378" s="75"/>
      <c r="F7378" s="75"/>
      <c r="G7378" s="75"/>
      <c r="H7378" s="74"/>
      <c r="I7378" s="75"/>
    </row>
    <row r="7379" spans="1:9" x14ac:dyDescent="0.2">
      <c r="A7379" s="73"/>
      <c r="B7379" s="74"/>
      <c r="C7379" s="75"/>
      <c r="D7379" s="75"/>
      <c r="E7379" s="75"/>
      <c r="F7379" s="75"/>
      <c r="G7379" s="75"/>
      <c r="H7379" s="74"/>
      <c r="I7379" s="75"/>
    </row>
    <row r="7380" spans="1:9" x14ac:dyDescent="0.2">
      <c r="A7380" s="73"/>
      <c r="B7380" s="74"/>
      <c r="C7380" s="75"/>
      <c r="D7380" s="75"/>
      <c r="E7380" s="75"/>
      <c r="F7380" s="75"/>
      <c r="G7380" s="75"/>
      <c r="H7380" s="74"/>
      <c r="I7380" s="75"/>
    </row>
    <row r="7381" spans="1:9" x14ac:dyDescent="0.2">
      <c r="A7381" s="73"/>
      <c r="B7381" s="74"/>
      <c r="C7381" s="75"/>
      <c r="D7381" s="75"/>
      <c r="E7381" s="75"/>
      <c r="F7381" s="75"/>
      <c r="G7381" s="75"/>
      <c r="H7381" s="74"/>
      <c r="I7381" s="75"/>
    </row>
    <row r="7382" spans="1:9" x14ac:dyDescent="0.2">
      <c r="A7382" s="73"/>
      <c r="B7382" s="74"/>
      <c r="C7382" s="75"/>
      <c r="D7382" s="75"/>
      <c r="E7382" s="75"/>
      <c r="F7382" s="75"/>
      <c r="G7382" s="75"/>
      <c r="H7382" s="74"/>
      <c r="I7382" s="75"/>
    </row>
    <row r="7383" spans="1:9" x14ac:dyDescent="0.2">
      <c r="A7383" s="73"/>
      <c r="B7383" s="74"/>
      <c r="C7383" s="75"/>
      <c r="D7383" s="75"/>
      <c r="E7383" s="75"/>
      <c r="F7383" s="75"/>
      <c r="G7383" s="75"/>
      <c r="H7383" s="74"/>
      <c r="I7383" s="75"/>
    </row>
    <row r="7384" spans="1:9" x14ac:dyDescent="0.2">
      <c r="A7384" s="73"/>
      <c r="B7384" s="74"/>
      <c r="C7384" s="75"/>
      <c r="D7384" s="75"/>
      <c r="E7384" s="75"/>
      <c r="F7384" s="75"/>
      <c r="G7384" s="75"/>
      <c r="H7384" s="74"/>
      <c r="I7384" s="75"/>
    </row>
    <row r="7385" spans="1:9" x14ac:dyDescent="0.2">
      <c r="A7385" s="73"/>
      <c r="B7385" s="74"/>
      <c r="C7385" s="75"/>
      <c r="D7385" s="75"/>
      <c r="E7385" s="75"/>
      <c r="F7385" s="75"/>
      <c r="G7385" s="75"/>
      <c r="H7385" s="74"/>
      <c r="I7385" s="75"/>
    </row>
    <row r="7386" spans="1:9" x14ac:dyDescent="0.2">
      <c r="A7386" s="73"/>
      <c r="B7386" s="74"/>
      <c r="C7386" s="75"/>
      <c r="D7386" s="75"/>
      <c r="E7386" s="75"/>
      <c r="F7386" s="75"/>
      <c r="G7386" s="75"/>
      <c r="H7386" s="74"/>
      <c r="I7386" s="75"/>
    </row>
    <row r="7387" spans="1:9" x14ac:dyDescent="0.2">
      <c r="A7387" s="73"/>
      <c r="B7387" s="74"/>
      <c r="C7387" s="75"/>
      <c r="D7387" s="75"/>
      <c r="E7387" s="75"/>
      <c r="F7387" s="75"/>
      <c r="G7387" s="75"/>
      <c r="H7387" s="74"/>
      <c r="I7387" s="75"/>
    </row>
    <row r="7388" spans="1:9" x14ac:dyDescent="0.2">
      <c r="A7388" s="73"/>
      <c r="B7388" s="74"/>
      <c r="C7388" s="75"/>
      <c r="D7388" s="75"/>
      <c r="E7388" s="75"/>
      <c r="F7388" s="75"/>
      <c r="G7388" s="75"/>
      <c r="H7388" s="74"/>
      <c r="I7388" s="75"/>
    </row>
    <row r="7389" spans="1:9" x14ac:dyDescent="0.2">
      <c r="A7389" s="73"/>
      <c r="B7389" s="74"/>
      <c r="C7389" s="75"/>
      <c r="D7389" s="75"/>
      <c r="E7389" s="75"/>
      <c r="F7389" s="75"/>
      <c r="G7389" s="75"/>
      <c r="H7389" s="74"/>
      <c r="I7389" s="75"/>
    </row>
    <row r="7390" spans="1:9" x14ac:dyDescent="0.2">
      <c r="A7390" s="73"/>
      <c r="B7390" s="74"/>
      <c r="C7390" s="75"/>
      <c r="D7390" s="75"/>
      <c r="E7390" s="75"/>
      <c r="F7390" s="75"/>
      <c r="G7390" s="75"/>
      <c r="H7390" s="74"/>
      <c r="I7390" s="75"/>
    </row>
    <row r="7391" spans="1:9" x14ac:dyDescent="0.2">
      <c r="A7391" s="73"/>
      <c r="B7391" s="74"/>
      <c r="C7391" s="75"/>
      <c r="D7391" s="75"/>
      <c r="E7391" s="75"/>
      <c r="F7391" s="75"/>
      <c r="G7391" s="75"/>
      <c r="H7391" s="74"/>
      <c r="I7391" s="75"/>
    </row>
    <row r="7392" spans="1:9" x14ac:dyDescent="0.2">
      <c r="A7392" s="73"/>
      <c r="B7392" s="74"/>
      <c r="C7392" s="75"/>
      <c r="D7392" s="75"/>
      <c r="E7392" s="75"/>
      <c r="F7392" s="75"/>
      <c r="G7392" s="75"/>
      <c r="H7392" s="74"/>
      <c r="I7392" s="75"/>
    </row>
    <row r="7393" spans="1:9" x14ac:dyDescent="0.2">
      <c r="A7393" s="73"/>
      <c r="B7393" s="74"/>
      <c r="C7393" s="75"/>
      <c r="D7393" s="75"/>
      <c r="E7393" s="75"/>
      <c r="F7393" s="75"/>
      <c r="G7393" s="75"/>
      <c r="H7393" s="74"/>
      <c r="I7393" s="75"/>
    </row>
    <row r="7394" spans="1:9" x14ac:dyDescent="0.2">
      <c r="A7394" s="73"/>
      <c r="B7394" s="74"/>
      <c r="C7394" s="75"/>
      <c r="D7394" s="75"/>
      <c r="E7394" s="75"/>
      <c r="F7394" s="75"/>
      <c r="G7394" s="75"/>
      <c r="H7394" s="74"/>
      <c r="I7394" s="75"/>
    </row>
    <row r="7395" spans="1:9" x14ac:dyDescent="0.2">
      <c r="A7395" s="73"/>
      <c r="B7395" s="74"/>
      <c r="C7395" s="75"/>
      <c r="D7395" s="75"/>
      <c r="E7395" s="75"/>
      <c r="F7395" s="75"/>
      <c r="G7395" s="75"/>
      <c r="H7395" s="74"/>
      <c r="I7395" s="75"/>
    </row>
    <row r="7396" spans="1:9" x14ac:dyDescent="0.2">
      <c r="A7396" s="73"/>
      <c r="B7396" s="74"/>
      <c r="C7396" s="75"/>
      <c r="D7396" s="75"/>
      <c r="E7396" s="75"/>
      <c r="F7396" s="75"/>
      <c r="G7396" s="75"/>
      <c r="H7396" s="74"/>
      <c r="I7396" s="75"/>
    </row>
    <row r="7397" spans="1:9" x14ac:dyDescent="0.2">
      <c r="A7397" s="73"/>
      <c r="B7397" s="74"/>
      <c r="C7397" s="75"/>
      <c r="D7397" s="75"/>
      <c r="E7397" s="75"/>
      <c r="F7397" s="75"/>
      <c r="G7397" s="75"/>
      <c r="H7397" s="74"/>
      <c r="I7397" s="75"/>
    </row>
    <row r="7398" spans="1:9" x14ac:dyDescent="0.2">
      <c r="A7398" s="73"/>
      <c r="B7398" s="74"/>
      <c r="C7398" s="75"/>
      <c r="D7398" s="75"/>
      <c r="E7398" s="75"/>
      <c r="F7398" s="75"/>
      <c r="G7398" s="75"/>
      <c r="H7398" s="74"/>
      <c r="I7398" s="75"/>
    </row>
    <row r="7399" spans="1:9" x14ac:dyDescent="0.2">
      <c r="A7399" s="73"/>
      <c r="B7399" s="74"/>
      <c r="C7399" s="75"/>
      <c r="D7399" s="75"/>
      <c r="E7399" s="75"/>
      <c r="F7399" s="75"/>
      <c r="G7399" s="75"/>
      <c r="H7399" s="74"/>
      <c r="I7399" s="75"/>
    </row>
    <row r="7400" spans="1:9" x14ac:dyDescent="0.2">
      <c r="A7400" s="73"/>
      <c r="B7400" s="74"/>
      <c r="C7400" s="75"/>
      <c r="D7400" s="75"/>
      <c r="E7400" s="75"/>
      <c r="F7400" s="75"/>
      <c r="G7400" s="75"/>
      <c r="H7400" s="74"/>
      <c r="I7400" s="75"/>
    </row>
    <row r="7401" spans="1:9" x14ac:dyDescent="0.2">
      <c r="A7401" s="73"/>
      <c r="B7401" s="74"/>
      <c r="C7401" s="75"/>
      <c r="D7401" s="75"/>
      <c r="E7401" s="75"/>
      <c r="F7401" s="75"/>
      <c r="G7401" s="75"/>
      <c r="H7401" s="74"/>
      <c r="I7401" s="75"/>
    </row>
    <row r="7402" spans="1:9" x14ac:dyDescent="0.2">
      <c r="A7402" s="73"/>
      <c r="B7402" s="74"/>
      <c r="C7402" s="75"/>
      <c r="D7402" s="75"/>
      <c r="E7402" s="75"/>
      <c r="F7402" s="75"/>
      <c r="G7402" s="75"/>
      <c r="H7402" s="74"/>
      <c r="I7402" s="75"/>
    </row>
    <row r="7403" spans="1:9" x14ac:dyDescent="0.2">
      <c r="A7403" s="73"/>
      <c r="B7403" s="74"/>
      <c r="C7403" s="75"/>
      <c r="D7403" s="75"/>
      <c r="E7403" s="75"/>
      <c r="F7403" s="75"/>
      <c r="G7403" s="75"/>
      <c r="H7403" s="74"/>
      <c r="I7403" s="75"/>
    </row>
    <row r="7404" spans="1:9" x14ac:dyDescent="0.2">
      <c r="A7404" s="73"/>
      <c r="B7404" s="74"/>
      <c r="C7404" s="75"/>
      <c r="D7404" s="75"/>
      <c r="E7404" s="75"/>
      <c r="F7404" s="75"/>
      <c r="G7404" s="75"/>
      <c r="H7404" s="74"/>
      <c r="I7404" s="75"/>
    </row>
    <row r="7405" spans="1:9" x14ac:dyDescent="0.2">
      <c r="A7405" s="73"/>
      <c r="B7405" s="74"/>
      <c r="C7405" s="75"/>
      <c r="D7405" s="75"/>
      <c r="E7405" s="75"/>
      <c r="F7405" s="75"/>
      <c r="G7405" s="75"/>
      <c r="H7405" s="74"/>
      <c r="I7405" s="75"/>
    </row>
    <row r="7406" spans="1:9" x14ac:dyDescent="0.2">
      <c r="A7406" s="73"/>
      <c r="B7406" s="74"/>
      <c r="C7406" s="75"/>
      <c r="D7406" s="75"/>
      <c r="E7406" s="75"/>
      <c r="F7406" s="75"/>
      <c r="G7406" s="75"/>
      <c r="H7406" s="74"/>
      <c r="I7406" s="75"/>
    </row>
    <row r="7407" spans="1:9" x14ac:dyDescent="0.2">
      <c r="A7407" s="73"/>
      <c r="B7407" s="74"/>
      <c r="C7407" s="75"/>
      <c r="D7407" s="75"/>
      <c r="E7407" s="75"/>
      <c r="F7407" s="75"/>
      <c r="G7407" s="75"/>
      <c r="H7407" s="74"/>
      <c r="I7407" s="75"/>
    </row>
    <row r="7408" spans="1:9" x14ac:dyDescent="0.2">
      <c r="A7408" s="73"/>
      <c r="B7408" s="74"/>
      <c r="C7408" s="75"/>
      <c r="D7408" s="75"/>
      <c r="E7408" s="75"/>
      <c r="F7408" s="75"/>
      <c r="G7408" s="75"/>
      <c r="H7408" s="74"/>
      <c r="I7408" s="75"/>
    </row>
    <row r="7409" spans="1:9" x14ac:dyDescent="0.2">
      <c r="A7409" s="73"/>
      <c r="B7409" s="74"/>
      <c r="C7409" s="75"/>
      <c r="D7409" s="75"/>
      <c r="E7409" s="75"/>
      <c r="F7409" s="75"/>
      <c r="G7409" s="75"/>
      <c r="H7409" s="74"/>
      <c r="I7409" s="75"/>
    </row>
    <row r="7410" spans="1:9" x14ac:dyDescent="0.2">
      <c r="A7410" s="73"/>
      <c r="B7410" s="74"/>
      <c r="C7410" s="75"/>
      <c r="D7410" s="75"/>
      <c r="E7410" s="75"/>
      <c r="F7410" s="75"/>
      <c r="G7410" s="75"/>
      <c r="H7410" s="74"/>
      <c r="I7410" s="75"/>
    </row>
    <row r="7411" spans="1:9" x14ac:dyDescent="0.2">
      <c r="A7411" s="73"/>
      <c r="B7411" s="74"/>
      <c r="C7411" s="75"/>
      <c r="D7411" s="75"/>
      <c r="E7411" s="75"/>
      <c r="F7411" s="75"/>
      <c r="G7411" s="75"/>
      <c r="H7411" s="74"/>
      <c r="I7411" s="75"/>
    </row>
    <row r="7412" spans="1:9" x14ac:dyDescent="0.2">
      <c r="A7412" s="73"/>
      <c r="B7412" s="74"/>
      <c r="C7412" s="75"/>
      <c r="D7412" s="75"/>
      <c r="E7412" s="75"/>
      <c r="F7412" s="75"/>
      <c r="G7412" s="75"/>
      <c r="H7412" s="74"/>
      <c r="I7412" s="75"/>
    </row>
    <row r="7413" spans="1:9" x14ac:dyDescent="0.2">
      <c r="A7413" s="73"/>
      <c r="B7413" s="74"/>
      <c r="C7413" s="75"/>
      <c r="D7413" s="75"/>
      <c r="E7413" s="75"/>
      <c r="F7413" s="75"/>
      <c r="G7413" s="75"/>
      <c r="H7413" s="74"/>
      <c r="I7413" s="75"/>
    </row>
    <row r="7414" spans="1:9" x14ac:dyDescent="0.2">
      <c r="A7414" s="73"/>
      <c r="B7414" s="74"/>
      <c r="C7414" s="75"/>
      <c r="D7414" s="75"/>
      <c r="E7414" s="75"/>
      <c r="F7414" s="75"/>
      <c r="G7414" s="75"/>
      <c r="H7414" s="74"/>
      <c r="I7414" s="75"/>
    </row>
    <row r="7415" spans="1:9" x14ac:dyDescent="0.2">
      <c r="A7415" s="73"/>
      <c r="B7415" s="74"/>
      <c r="C7415" s="75"/>
      <c r="D7415" s="75"/>
      <c r="E7415" s="75"/>
      <c r="F7415" s="75"/>
      <c r="G7415" s="75"/>
      <c r="H7415" s="74"/>
      <c r="I7415" s="75"/>
    </row>
    <row r="7416" spans="1:9" x14ac:dyDescent="0.2">
      <c r="A7416" s="73"/>
      <c r="B7416" s="74"/>
      <c r="C7416" s="75"/>
      <c r="D7416" s="75"/>
      <c r="E7416" s="75"/>
      <c r="F7416" s="75"/>
      <c r="G7416" s="75"/>
      <c r="H7416" s="74"/>
      <c r="I7416" s="75"/>
    </row>
    <row r="7417" spans="1:9" x14ac:dyDescent="0.2">
      <c r="A7417" s="73"/>
      <c r="B7417" s="74"/>
      <c r="C7417" s="75"/>
      <c r="D7417" s="75"/>
      <c r="E7417" s="75"/>
      <c r="F7417" s="75"/>
      <c r="G7417" s="75"/>
      <c r="H7417" s="74"/>
      <c r="I7417" s="75"/>
    </row>
    <row r="7418" spans="1:9" x14ac:dyDescent="0.2">
      <c r="A7418" s="73"/>
      <c r="B7418" s="74"/>
      <c r="C7418" s="75"/>
      <c r="D7418" s="75"/>
      <c r="E7418" s="75"/>
      <c r="F7418" s="75"/>
      <c r="G7418" s="75"/>
      <c r="H7418" s="74"/>
      <c r="I7418" s="75"/>
    </row>
    <row r="7419" spans="1:9" x14ac:dyDescent="0.2">
      <c r="A7419" s="73"/>
      <c r="B7419" s="74"/>
      <c r="C7419" s="75"/>
      <c r="D7419" s="75"/>
      <c r="E7419" s="75"/>
      <c r="F7419" s="75"/>
      <c r="G7419" s="75"/>
      <c r="H7419" s="74"/>
      <c r="I7419" s="75"/>
    </row>
    <row r="7420" spans="1:9" x14ac:dyDescent="0.2">
      <c r="A7420" s="73"/>
      <c r="B7420" s="74"/>
      <c r="C7420" s="75"/>
      <c r="D7420" s="75"/>
      <c r="E7420" s="75"/>
      <c r="F7420" s="75"/>
      <c r="G7420" s="75"/>
      <c r="H7420" s="74"/>
      <c r="I7420" s="75"/>
    </row>
    <row r="7421" spans="1:9" x14ac:dyDescent="0.2">
      <c r="A7421" s="73"/>
      <c r="B7421" s="74"/>
      <c r="C7421" s="75"/>
      <c r="D7421" s="75"/>
      <c r="E7421" s="75"/>
      <c r="F7421" s="75"/>
      <c r="G7421" s="75"/>
      <c r="H7421" s="74"/>
      <c r="I7421" s="75"/>
    </row>
    <row r="7422" spans="1:9" x14ac:dyDescent="0.2">
      <c r="A7422" s="73"/>
      <c r="B7422" s="74"/>
      <c r="C7422" s="75"/>
      <c r="D7422" s="75"/>
      <c r="E7422" s="75"/>
      <c r="F7422" s="75"/>
      <c r="G7422" s="75"/>
      <c r="H7422" s="74"/>
      <c r="I7422" s="75"/>
    </row>
    <row r="7423" spans="1:9" x14ac:dyDescent="0.2">
      <c r="A7423" s="73"/>
      <c r="B7423" s="74"/>
      <c r="C7423" s="75"/>
      <c r="D7423" s="75"/>
      <c r="E7423" s="75"/>
      <c r="F7423" s="75"/>
      <c r="G7423" s="75"/>
      <c r="H7423" s="74"/>
      <c r="I7423" s="75"/>
    </row>
    <row r="7424" spans="1:9" x14ac:dyDescent="0.2">
      <c r="A7424" s="73"/>
      <c r="B7424" s="74"/>
      <c r="C7424" s="75"/>
      <c r="D7424" s="75"/>
      <c r="E7424" s="75"/>
      <c r="F7424" s="75"/>
      <c r="G7424" s="75"/>
      <c r="H7424" s="74"/>
      <c r="I7424" s="75"/>
    </row>
    <row r="7425" spans="1:9" x14ac:dyDescent="0.2">
      <c r="A7425" s="73"/>
      <c r="B7425" s="74"/>
      <c r="C7425" s="75"/>
      <c r="D7425" s="75"/>
      <c r="E7425" s="75"/>
      <c r="F7425" s="75"/>
      <c r="G7425" s="75"/>
      <c r="H7425" s="74"/>
      <c r="I7425" s="75"/>
    </row>
    <row r="7426" spans="1:9" x14ac:dyDescent="0.2">
      <c r="A7426" s="73"/>
      <c r="B7426" s="74"/>
      <c r="C7426" s="75"/>
      <c r="D7426" s="75"/>
      <c r="E7426" s="75"/>
      <c r="F7426" s="75"/>
      <c r="G7426" s="75"/>
      <c r="H7426" s="74"/>
      <c r="I7426" s="75"/>
    </row>
    <row r="7427" spans="1:9" x14ac:dyDescent="0.2">
      <c r="A7427" s="73"/>
      <c r="B7427" s="74"/>
      <c r="C7427" s="75"/>
      <c r="D7427" s="75"/>
      <c r="E7427" s="75"/>
      <c r="F7427" s="75"/>
      <c r="G7427" s="75"/>
      <c r="H7427" s="74"/>
      <c r="I7427" s="75"/>
    </row>
    <row r="7428" spans="1:9" x14ac:dyDescent="0.2">
      <c r="A7428" s="73"/>
      <c r="B7428" s="74"/>
      <c r="C7428" s="75"/>
      <c r="D7428" s="75"/>
      <c r="E7428" s="75"/>
      <c r="F7428" s="75"/>
      <c r="G7428" s="75"/>
      <c r="H7428" s="74"/>
      <c r="I7428" s="75"/>
    </row>
    <row r="7429" spans="1:9" x14ac:dyDescent="0.2">
      <c r="A7429" s="73"/>
      <c r="B7429" s="74"/>
      <c r="C7429" s="75"/>
      <c r="D7429" s="75"/>
      <c r="E7429" s="75"/>
      <c r="F7429" s="75"/>
      <c r="G7429" s="75"/>
      <c r="H7429" s="74"/>
      <c r="I7429" s="75"/>
    </row>
    <row r="7430" spans="1:9" x14ac:dyDescent="0.2">
      <c r="A7430" s="73"/>
      <c r="B7430" s="74"/>
      <c r="C7430" s="75"/>
      <c r="D7430" s="75"/>
      <c r="E7430" s="75"/>
      <c r="F7430" s="75"/>
      <c r="G7430" s="75"/>
      <c r="H7430" s="74"/>
      <c r="I7430" s="75"/>
    </row>
    <row r="7431" spans="1:9" x14ac:dyDescent="0.2">
      <c r="A7431" s="73"/>
      <c r="B7431" s="74"/>
      <c r="C7431" s="75"/>
      <c r="D7431" s="75"/>
      <c r="E7431" s="75"/>
      <c r="F7431" s="75"/>
      <c r="G7431" s="75"/>
      <c r="H7431" s="74"/>
      <c r="I7431" s="75"/>
    </row>
    <row r="7432" spans="1:9" x14ac:dyDescent="0.2">
      <c r="A7432" s="73"/>
      <c r="B7432" s="74"/>
      <c r="C7432" s="75"/>
      <c r="D7432" s="75"/>
      <c r="E7432" s="75"/>
      <c r="F7432" s="75"/>
      <c r="G7432" s="75"/>
      <c r="H7432" s="74"/>
      <c r="I7432" s="75"/>
    </row>
    <row r="7433" spans="1:9" x14ac:dyDescent="0.2">
      <c r="A7433" s="73"/>
      <c r="B7433" s="74"/>
      <c r="C7433" s="75"/>
      <c r="D7433" s="75"/>
      <c r="E7433" s="75"/>
      <c r="F7433" s="75"/>
      <c r="G7433" s="75"/>
      <c r="H7433" s="74"/>
      <c r="I7433" s="75"/>
    </row>
    <row r="7434" spans="1:9" x14ac:dyDescent="0.2">
      <c r="A7434" s="73"/>
      <c r="B7434" s="74"/>
      <c r="C7434" s="75"/>
      <c r="D7434" s="75"/>
      <c r="E7434" s="75"/>
      <c r="F7434" s="75"/>
      <c r="G7434" s="75"/>
      <c r="H7434" s="74"/>
      <c r="I7434" s="75"/>
    </row>
    <row r="7435" spans="1:9" x14ac:dyDescent="0.2">
      <c r="A7435" s="73"/>
      <c r="B7435" s="74"/>
      <c r="C7435" s="75"/>
      <c r="D7435" s="75"/>
      <c r="E7435" s="75"/>
      <c r="F7435" s="75"/>
      <c r="G7435" s="75"/>
      <c r="H7435" s="74"/>
      <c r="I7435" s="75"/>
    </row>
    <row r="7436" spans="1:9" x14ac:dyDescent="0.2">
      <c r="A7436" s="73"/>
      <c r="B7436" s="74"/>
      <c r="C7436" s="75"/>
      <c r="D7436" s="75"/>
      <c r="E7436" s="75"/>
      <c r="F7436" s="75"/>
      <c r="G7436" s="75"/>
      <c r="H7436" s="74"/>
      <c r="I7436" s="75"/>
    </row>
    <row r="7437" spans="1:9" x14ac:dyDescent="0.2">
      <c r="A7437" s="73"/>
      <c r="B7437" s="74"/>
      <c r="C7437" s="75"/>
      <c r="D7437" s="75"/>
      <c r="E7437" s="75"/>
      <c r="F7437" s="75"/>
      <c r="G7437" s="75"/>
      <c r="H7437" s="74"/>
      <c r="I7437" s="75"/>
    </row>
    <row r="7438" spans="1:9" x14ac:dyDescent="0.2">
      <c r="A7438" s="73"/>
      <c r="B7438" s="74"/>
      <c r="C7438" s="75"/>
      <c r="D7438" s="75"/>
      <c r="E7438" s="75"/>
      <c r="F7438" s="75"/>
      <c r="G7438" s="75"/>
      <c r="H7438" s="74"/>
      <c r="I7438" s="75"/>
    </row>
    <row r="7439" spans="1:9" x14ac:dyDescent="0.2">
      <c r="A7439" s="73"/>
      <c r="B7439" s="74"/>
      <c r="C7439" s="75"/>
      <c r="D7439" s="75"/>
      <c r="E7439" s="75"/>
      <c r="F7439" s="75"/>
      <c r="G7439" s="75"/>
      <c r="H7439" s="74"/>
      <c r="I7439" s="75"/>
    </row>
    <row r="7440" spans="1:9" x14ac:dyDescent="0.2">
      <c r="A7440" s="73"/>
      <c r="B7440" s="74"/>
      <c r="C7440" s="75"/>
      <c r="D7440" s="75"/>
      <c r="E7440" s="75"/>
      <c r="F7440" s="75"/>
      <c r="G7440" s="75"/>
      <c r="H7440" s="74"/>
      <c r="I7440" s="75"/>
    </row>
    <row r="7441" spans="1:9" x14ac:dyDescent="0.2">
      <c r="A7441" s="73"/>
      <c r="B7441" s="74"/>
      <c r="C7441" s="75"/>
      <c r="D7441" s="75"/>
      <c r="E7441" s="75"/>
      <c r="F7441" s="75"/>
      <c r="G7441" s="75"/>
      <c r="H7441" s="74"/>
      <c r="I7441" s="75"/>
    </row>
    <row r="7442" spans="1:9" x14ac:dyDescent="0.2">
      <c r="A7442" s="73"/>
      <c r="B7442" s="74"/>
      <c r="C7442" s="75"/>
      <c r="D7442" s="75"/>
      <c r="E7442" s="75"/>
      <c r="F7442" s="75"/>
      <c r="G7442" s="75"/>
      <c r="H7442" s="74"/>
      <c r="I7442" s="75"/>
    </row>
    <row r="7443" spans="1:9" x14ac:dyDescent="0.2">
      <c r="A7443" s="73"/>
      <c r="B7443" s="74"/>
      <c r="C7443" s="75"/>
      <c r="D7443" s="75"/>
      <c r="E7443" s="75"/>
      <c r="F7443" s="75"/>
      <c r="G7443" s="75"/>
      <c r="H7443" s="74"/>
      <c r="I7443" s="75"/>
    </row>
    <row r="7444" spans="1:9" x14ac:dyDescent="0.2">
      <c r="A7444" s="73"/>
      <c r="B7444" s="74"/>
      <c r="C7444" s="75"/>
      <c r="D7444" s="75"/>
      <c r="E7444" s="75"/>
      <c r="F7444" s="75"/>
      <c r="G7444" s="75"/>
      <c r="H7444" s="74"/>
      <c r="I7444" s="75"/>
    </row>
    <row r="7445" spans="1:9" x14ac:dyDescent="0.2">
      <c r="A7445" s="73"/>
      <c r="B7445" s="74"/>
      <c r="C7445" s="75"/>
      <c r="D7445" s="75"/>
      <c r="E7445" s="75"/>
      <c r="F7445" s="75"/>
      <c r="G7445" s="75"/>
      <c r="H7445" s="74"/>
      <c r="I7445" s="75"/>
    </row>
    <row r="7446" spans="1:9" x14ac:dyDescent="0.2">
      <c r="A7446" s="73"/>
      <c r="B7446" s="74"/>
      <c r="C7446" s="75"/>
      <c r="D7446" s="75"/>
      <c r="E7446" s="75"/>
      <c r="F7446" s="75"/>
      <c r="G7446" s="75"/>
      <c r="H7446" s="74"/>
      <c r="I7446" s="75"/>
    </row>
    <row r="7447" spans="1:9" x14ac:dyDescent="0.2">
      <c r="A7447" s="73"/>
      <c r="B7447" s="74"/>
      <c r="C7447" s="75"/>
      <c r="D7447" s="75"/>
      <c r="E7447" s="75"/>
      <c r="F7447" s="75"/>
      <c r="G7447" s="75"/>
      <c r="H7447" s="74"/>
      <c r="I7447" s="75"/>
    </row>
    <row r="7448" spans="1:9" x14ac:dyDescent="0.2">
      <c r="A7448" s="73"/>
      <c r="B7448" s="74"/>
      <c r="C7448" s="75"/>
      <c r="D7448" s="75"/>
      <c r="E7448" s="75"/>
      <c r="F7448" s="75"/>
      <c r="G7448" s="75"/>
      <c r="H7448" s="74"/>
      <c r="I7448" s="75"/>
    </row>
    <row r="7449" spans="1:9" x14ac:dyDescent="0.2">
      <c r="A7449" s="73"/>
      <c r="B7449" s="74"/>
      <c r="C7449" s="75"/>
      <c r="D7449" s="75"/>
      <c r="E7449" s="75"/>
      <c r="F7449" s="75"/>
      <c r="G7449" s="75"/>
      <c r="H7449" s="74"/>
      <c r="I7449" s="75"/>
    </row>
    <row r="7450" spans="1:9" x14ac:dyDescent="0.2">
      <c r="A7450" s="73"/>
      <c r="B7450" s="74"/>
      <c r="C7450" s="75"/>
      <c r="D7450" s="75"/>
      <c r="E7450" s="75"/>
      <c r="F7450" s="75"/>
      <c r="G7450" s="75"/>
      <c r="H7450" s="74"/>
      <c r="I7450" s="75"/>
    </row>
    <row r="7451" spans="1:9" x14ac:dyDescent="0.2">
      <c r="A7451" s="73"/>
      <c r="B7451" s="74"/>
      <c r="C7451" s="75"/>
      <c r="D7451" s="75"/>
      <c r="E7451" s="75"/>
      <c r="F7451" s="75"/>
      <c r="G7451" s="75"/>
      <c r="H7451" s="74"/>
      <c r="I7451" s="75"/>
    </row>
    <row r="7452" spans="1:9" x14ac:dyDescent="0.2">
      <c r="A7452" s="73"/>
      <c r="B7452" s="74"/>
      <c r="C7452" s="75"/>
      <c r="D7452" s="75"/>
      <c r="E7452" s="75"/>
      <c r="F7452" s="75"/>
      <c r="G7452" s="75"/>
      <c r="H7452" s="74"/>
      <c r="I7452" s="75"/>
    </row>
    <row r="7453" spans="1:9" x14ac:dyDescent="0.2">
      <c r="A7453" s="73"/>
      <c r="B7453" s="74"/>
      <c r="C7453" s="75"/>
      <c r="D7453" s="75"/>
      <c r="E7453" s="75"/>
      <c r="F7453" s="75"/>
      <c r="G7453" s="75"/>
      <c r="H7453" s="74"/>
      <c r="I7453" s="75"/>
    </row>
    <row r="7454" spans="1:9" x14ac:dyDescent="0.2">
      <c r="A7454" s="73"/>
      <c r="B7454" s="74"/>
      <c r="C7454" s="75"/>
      <c r="D7454" s="75"/>
      <c r="E7454" s="75"/>
      <c r="F7454" s="75"/>
      <c r="G7454" s="75"/>
      <c r="H7454" s="74"/>
      <c r="I7454" s="75"/>
    </row>
    <row r="7455" spans="1:9" x14ac:dyDescent="0.2">
      <c r="A7455" s="73"/>
      <c r="B7455" s="74"/>
      <c r="C7455" s="75"/>
      <c r="D7455" s="75"/>
      <c r="E7455" s="75"/>
      <c r="F7455" s="75"/>
      <c r="G7455" s="75"/>
      <c r="H7455" s="74"/>
      <c r="I7455" s="75"/>
    </row>
    <row r="7456" spans="1:9" x14ac:dyDescent="0.2">
      <c r="A7456" s="73"/>
      <c r="B7456" s="74"/>
      <c r="C7456" s="75"/>
      <c r="D7456" s="75"/>
      <c r="E7456" s="75"/>
      <c r="F7456" s="75"/>
      <c r="G7456" s="75"/>
      <c r="H7456" s="74"/>
      <c r="I7456" s="75"/>
    </row>
    <row r="7457" spans="1:9" x14ac:dyDescent="0.2">
      <c r="A7457" s="73"/>
      <c r="B7457" s="74"/>
      <c r="C7457" s="75"/>
      <c r="D7457" s="75"/>
      <c r="E7457" s="75"/>
      <c r="F7457" s="75"/>
      <c r="G7457" s="75"/>
      <c r="H7457" s="74"/>
      <c r="I7457" s="75"/>
    </row>
    <row r="7458" spans="1:9" x14ac:dyDescent="0.2">
      <c r="A7458" s="73"/>
      <c r="B7458" s="74"/>
      <c r="C7458" s="75"/>
      <c r="D7458" s="75"/>
      <c r="E7458" s="75"/>
      <c r="F7458" s="75"/>
      <c r="G7458" s="75"/>
      <c r="H7458" s="74"/>
      <c r="I7458" s="75"/>
    </row>
    <row r="7459" spans="1:9" x14ac:dyDescent="0.2">
      <c r="A7459" s="73"/>
      <c r="B7459" s="74"/>
      <c r="C7459" s="75"/>
      <c r="D7459" s="75"/>
      <c r="E7459" s="75"/>
      <c r="F7459" s="75"/>
      <c r="G7459" s="75"/>
      <c r="H7459" s="74"/>
      <c r="I7459" s="75"/>
    </row>
    <row r="7460" spans="1:9" x14ac:dyDescent="0.2">
      <c r="A7460" s="73"/>
      <c r="B7460" s="74"/>
      <c r="C7460" s="75"/>
      <c r="D7460" s="75"/>
      <c r="E7460" s="75"/>
      <c r="F7460" s="75"/>
      <c r="G7460" s="75"/>
      <c r="H7460" s="74"/>
      <c r="I7460" s="75"/>
    </row>
    <row r="7461" spans="1:9" x14ac:dyDescent="0.2">
      <c r="A7461" s="73"/>
      <c r="B7461" s="74"/>
      <c r="C7461" s="75"/>
      <c r="D7461" s="75"/>
      <c r="E7461" s="75"/>
      <c r="F7461" s="75"/>
      <c r="G7461" s="75"/>
      <c r="H7461" s="74"/>
      <c r="I7461" s="75"/>
    </row>
    <row r="7462" spans="1:9" x14ac:dyDescent="0.2">
      <c r="A7462" s="73"/>
      <c r="B7462" s="74"/>
      <c r="C7462" s="75"/>
      <c r="D7462" s="75"/>
      <c r="E7462" s="75"/>
      <c r="F7462" s="75"/>
      <c r="G7462" s="75"/>
      <c r="H7462" s="74"/>
      <c r="I7462" s="75"/>
    </row>
    <row r="7463" spans="1:9" x14ac:dyDescent="0.2">
      <c r="A7463" s="73"/>
      <c r="B7463" s="74"/>
      <c r="C7463" s="75"/>
      <c r="D7463" s="75"/>
      <c r="E7463" s="75"/>
      <c r="F7463" s="75"/>
      <c r="G7463" s="75"/>
      <c r="H7463" s="74"/>
      <c r="I7463" s="75"/>
    </row>
    <row r="7464" spans="1:9" x14ac:dyDescent="0.2">
      <c r="A7464" s="73"/>
      <c r="B7464" s="74"/>
      <c r="C7464" s="75"/>
      <c r="D7464" s="75"/>
      <c r="E7464" s="75"/>
      <c r="F7464" s="75"/>
      <c r="G7464" s="75"/>
      <c r="H7464" s="74"/>
      <c r="I7464" s="75"/>
    </row>
    <row r="7465" spans="1:9" x14ac:dyDescent="0.2">
      <c r="A7465" s="73"/>
      <c r="B7465" s="74"/>
      <c r="C7465" s="75"/>
      <c r="D7465" s="75"/>
      <c r="E7465" s="75"/>
      <c r="F7465" s="75"/>
      <c r="G7465" s="75"/>
      <c r="H7465" s="74"/>
      <c r="I7465" s="75"/>
    </row>
    <row r="7466" spans="1:9" x14ac:dyDescent="0.2">
      <c r="A7466" s="73"/>
      <c r="B7466" s="74"/>
      <c r="C7466" s="75"/>
      <c r="D7466" s="75"/>
      <c r="E7466" s="75"/>
      <c r="F7466" s="75"/>
      <c r="G7466" s="75"/>
      <c r="H7466" s="74"/>
      <c r="I7466" s="75"/>
    </row>
    <row r="7467" spans="1:9" x14ac:dyDescent="0.2">
      <c r="A7467" s="73"/>
      <c r="B7467" s="74"/>
      <c r="C7467" s="75"/>
      <c r="D7467" s="75"/>
      <c r="E7467" s="75"/>
      <c r="F7467" s="75"/>
      <c r="G7467" s="75"/>
      <c r="H7467" s="74"/>
      <c r="I7467" s="75"/>
    </row>
    <row r="7468" spans="1:9" x14ac:dyDescent="0.2">
      <c r="A7468" s="73"/>
      <c r="B7468" s="74"/>
      <c r="C7468" s="75"/>
      <c r="D7468" s="75"/>
      <c r="E7468" s="75"/>
      <c r="F7468" s="75"/>
      <c r="G7468" s="75"/>
      <c r="H7468" s="74"/>
      <c r="I7468" s="75"/>
    </row>
    <row r="7469" spans="1:9" x14ac:dyDescent="0.2">
      <c r="A7469" s="73"/>
      <c r="B7469" s="74"/>
      <c r="C7469" s="75"/>
      <c r="D7469" s="75"/>
      <c r="E7469" s="75"/>
      <c r="F7469" s="75"/>
      <c r="G7469" s="75"/>
      <c r="H7469" s="74"/>
      <c r="I7469" s="75"/>
    </row>
    <row r="7470" spans="1:9" x14ac:dyDescent="0.2">
      <c r="A7470" s="73"/>
      <c r="B7470" s="74"/>
      <c r="C7470" s="75"/>
      <c r="D7470" s="75"/>
      <c r="E7470" s="75"/>
      <c r="F7470" s="75"/>
      <c r="G7470" s="75"/>
      <c r="H7470" s="74"/>
      <c r="I7470" s="75"/>
    </row>
    <row r="7471" spans="1:9" x14ac:dyDescent="0.2">
      <c r="A7471" s="73"/>
      <c r="B7471" s="74"/>
      <c r="C7471" s="75"/>
      <c r="D7471" s="75"/>
      <c r="E7471" s="75"/>
      <c r="F7471" s="75"/>
      <c r="G7471" s="75"/>
      <c r="H7471" s="74"/>
      <c r="I7471" s="75"/>
    </row>
    <row r="7472" spans="1:9" x14ac:dyDescent="0.2">
      <c r="A7472" s="73"/>
      <c r="B7472" s="74"/>
      <c r="C7472" s="75"/>
      <c r="D7472" s="75"/>
      <c r="E7472" s="75"/>
      <c r="F7472" s="75"/>
      <c r="G7472" s="75"/>
      <c r="H7472" s="74"/>
      <c r="I7472" s="75"/>
    </row>
    <row r="7473" spans="1:9" x14ac:dyDescent="0.2">
      <c r="A7473" s="73"/>
      <c r="B7473" s="74"/>
      <c r="C7473" s="75"/>
      <c r="D7473" s="75"/>
      <c r="E7473" s="75"/>
      <c r="F7473" s="75"/>
      <c r="G7473" s="75"/>
      <c r="H7473" s="74"/>
      <c r="I7473" s="75"/>
    </row>
    <row r="7474" spans="1:9" x14ac:dyDescent="0.2">
      <c r="A7474" s="73"/>
      <c r="B7474" s="74"/>
      <c r="C7474" s="75"/>
      <c r="D7474" s="75"/>
      <c r="E7474" s="75"/>
      <c r="F7474" s="75"/>
      <c r="G7474" s="75"/>
      <c r="H7474" s="74"/>
      <c r="I7474" s="75"/>
    </row>
    <row r="7475" spans="1:9" x14ac:dyDescent="0.2">
      <c r="A7475" s="73"/>
      <c r="B7475" s="74"/>
      <c r="C7475" s="75"/>
      <c r="D7475" s="75"/>
      <c r="E7475" s="75"/>
      <c r="F7475" s="75"/>
      <c r="G7475" s="75"/>
      <c r="H7475" s="74"/>
      <c r="I7475" s="75"/>
    </row>
    <row r="7476" spans="1:9" x14ac:dyDescent="0.2">
      <c r="A7476" s="73"/>
      <c r="B7476" s="74"/>
      <c r="C7476" s="75"/>
      <c r="D7476" s="75"/>
      <c r="E7476" s="75"/>
      <c r="F7476" s="75"/>
      <c r="G7476" s="75"/>
      <c r="H7476" s="74"/>
      <c r="I7476" s="75"/>
    </row>
    <row r="7477" spans="1:9" x14ac:dyDescent="0.2">
      <c r="A7477" s="73"/>
      <c r="B7477" s="74"/>
      <c r="C7477" s="75"/>
      <c r="D7477" s="75"/>
      <c r="E7477" s="75"/>
      <c r="F7477" s="75"/>
      <c r="G7477" s="75"/>
      <c r="H7477" s="74"/>
      <c r="I7477" s="75"/>
    </row>
    <row r="7478" spans="1:9" x14ac:dyDescent="0.2">
      <c r="A7478" s="73"/>
      <c r="B7478" s="74"/>
      <c r="C7478" s="75"/>
      <c r="D7478" s="75"/>
      <c r="E7478" s="75"/>
      <c r="F7478" s="75"/>
      <c r="G7478" s="75"/>
      <c r="H7478" s="74"/>
      <c r="I7478" s="75"/>
    </row>
    <row r="7479" spans="1:9" x14ac:dyDescent="0.2">
      <c r="A7479" s="73"/>
      <c r="B7479" s="74"/>
      <c r="C7479" s="75"/>
      <c r="D7479" s="75"/>
      <c r="E7479" s="75"/>
      <c r="F7479" s="75"/>
      <c r="G7479" s="75"/>
      <c r="H7479" s="74"/>
      <c r="I7479" s="75"/>
    </row>
    <row r="7480" spans="1:9" x14ac:dyDescent="0.2">
      <c r="A7480" s="73"/>
      <c r="B7480" s="74"/>
      <c r="C7480" s="75"/>
      <c r="D7480" s="75"/>
      <c r="E7480" s="75"/>
      <c r="F7480" s="75"/>
      <c r="G7480" s="75"/>
      <c r="H7480" s="74"/>
      <c r="I7480" s="75"/>
    </row>
    <row r="7481" spans="1:9" x14ac:dyDescent="0.2">
      <c r="A7481" s="73"/>
      <c r="B7481" s="74"/>
      <c r="C7481" s="75"/>
      <c r="D7481" s="75"/>
      <c r="E7481" s="75"/>
      <c r="F7481" s="75"/>
      <c r="G7481" s="75"/>
      <c r="H7481" s="74"/>
      <c r="I7481" s="75"/>
    </row>
    <row r="7482" spans="1:9" x14ac:dyDescent="0.2">
      <c r="A7482" s="73"/>
      <c r="B7482" s="74"/>
      <c r="C7482" s="75"/>
      <c r="D7482" s="75"/>
      <c r="E7482" s="75"/>
      <c r="F7482" s="75"/>
      <c r="G7482" s="75"/>
      <c r="H7482" s="74"/>
      <c r="I7482" s="75"/>
    </row>
    <row r="7483" spans="1:9" x14ac:dyDescent="0.2">
      <c r="A7483" s="73"/>
      <c r="B7483" s="74"/>
      <c r="C7483" s="75"/>
      <c r="D7483" s="75"/>
      <c r="E7483" s="75"/>
      <c r="F7483" s="75"/>
      <c r="G7483" s="75"/>
      <c r="H7483" s="74"/>
      <c r="I7483" s="75"/>
    </row>
    <row r="7484" spans="1:9" x14ac:dyDescent="0.2">
      <c r="A7484" s="73"/>
      <c r="B7484" s="74"/>
      <c r="C7484" s="75"/>
      <c r="D7484" s="75"/>
      <c r="E7484" s="75"/>
      <c r="F7484" s="75"/>
      <c r="G7484" s="75"/>
      <c r="H7484" s="74"/>
      <c r="I7484" s="75"/>
    </row>
    <row r="7485" spans="1:9" x14ac:dyDescent="0.2">
      <c r="A7485" s="73"/>
      <c r="B7485" s="74"/>
      <c r="C7485" s="75"/>
      <c r="D7485" s="75"/>
      <c r="E7485" s="75"/>
      <c r="F7485" s="75"/>
      <c r="G7485" s="75"/>
      <c r="H7485" s="74"/>
      <c r="I7485" s="75"/>
    </row>
    <row r="7486" spans="1:9" x14ac:dyDescent="0.2">
      <c r="A7486" s="73"/>
      <c r="B7486" s="74"/>
      <c r="C7486" s="75"/>
      <c r="D7486" s="75"/>
      <c r="E7486" s="75"/>
      <c r="F7486" s="75"/>
      <c r="G7486" s="75"/>
      <c r="H7486" s="74"/>
      <c r="I7486" s="75"/>
    </row>
    <row r="7487" spans="1:9" x14ac:dyDescent="0.2">
      <c r="A7487" s="73"/>
      <c r="B7487" s="74"/>
      <c r="C7487" s="75"/>
      <c r="D7487" s="75"/>
      <c r="E7487" s="75"/>
      <c r="F7487" s="75"/>
      <c r="G7487" s="75"/>
      <c r="H7487" s="74"/>
      <c r="I7487" s="75"/>
    </row>
    <row r="7488" spans="1:9" x14ac:dyDescent="0.2">
      <c r="A7488" s="73"/>
      <c r="B7488" s="74"/>
      <c r="C7488" s="75"/>
      <c r="D7488" s="75"/>
      <c r="E7488" s="75"/>
      <c r="F7488" s="75"/>
      <c r="G7488" s="75"/>
      <c r="H7488" s="74"/>
      <c r="I7488" s="75"/>
    </row>
    <row r="7489" spans="1:9" x14ac:dyDescent="0.2">
      <c r="A7489" s="73"/>
      <c r="B7489" s="74"/>
      <c r="C7489" s="75"/>
      <c r="D7489" s="75"/>
      <c r="E7489" s="75"/>
      <c r="F7489" s="75"/>
      <c r="G7489" s="75"/>
      <c r="H7489" s="74"/>
      <c r="I7489" s="75"/>
    </row>
    <row r="7490" spans="1:9" x14ac:dyDescent="0.2">
      <c r="A7490" s="73"/>
      <c r="B7490" s="74"/>
      <c r="C7490" s="75"/>
      <c r="D7490" s="75"/>
      <c r="E7490" s="75"/>
      <c r="F7490" s="75"/>
      <c r="G7490" s="75"/>
      <c r="H7490" s="74"/>
      <c r="I7490" s="75"/>
    </row>
    <row r="7491" spans="1:9" x14ac:dyDescent="0.2">
      <c r="A7491" s="73"/>
      <c r="B7491" s="74"/>
      <c r="C7491" s="75"/>
      <c r="D7491" s="75"/>
      <c r="E7491" s="75"/>
      <c r="F7491" s="75"/>
      <c r="G7491" s="75"/>
      <c r="H7491" s="74"/>
      <c r="I7491" s="75"/>
    </row>
    <row r="7492" spans="1:9" x14ac:dyDescent="0.2">
      <c r="A7492" s="73"/>
      <c r="B7492" s="74"/>
      <c r="C7492" s="75"/>
      <c r="D7492" s="75"/>
      <c r="E7492" s="75"/>
      <c r="F7492" s="75"/>
      <c r="G7492" s="75"/>
      <c r="H7492" s="74"/>
      <c r="I7492" s="75"/>
    </row>
    <row r="7493" spans="1:9" x14ac:dyDescent="0.2">
      <c r="A7493" s="73"/>
      <c r="B7493" s="74"/>
      <c r="C7493" s="75"/>
      <c r="D7493" s="75"/>
      <c r="E7493" s="75"/>
      <c r="F7493" s="75"/>
      <c r="G7493" s="75"/>
      <c r="H7493" s="74"/>
      <c r="I7493" s="75"/>
    </row>
    <row r="7494" spans="1:9" x14ac:dyDescent="0.2">
      <c r="A7494" s="73"/>
      <c r="B7494" s="74"/>
      <c r="C7494" s="75"/>
      <c r="D7494" s="75"/>
      <c r="E7494" s="75"/>
      <c r="F7494" s="75"/>
      <c r="G7494" s="75"/>
      <c r="H7494" s="74"/>
      <c r="I7494" s="75"/>
    </row>
    <row r="7495" spans="1:9" x14ac:dyDescent="0.2">
      <c r="A7495" s="73"/>
      <c r="B7495" s="74"/>
      <c r="C7495" s="75"/>
      <c r="D7495" s="75"/>
      <c r="E7495" s="75"/>
      <c r="F7495" s="75"/>
      <c r="G7495" s="75"/>
      <c r="H7495" s="74"/>
      <c r="I7495" s="75"/>
    </row>
    <row r="7496" spans="1:9" x14ac:dyDescent="0.2">
      <c r="A7496" s="73"/>
      <c r="B7496" s="74"/>
      <c r="C7496" s="75"/>
      <c r="D7496" s="75"/>
      <c r="E7496" s="75"/>
      <c r="F7496" s="75"/>
      <c r="G7496" s="75"/>
      <c r="H7496" s="74"/>
      <c r="I7496" s="75"/>
    </row>
    <row r="7497" spans="1:9" x14ac:dyDescent="0.2">
      <c r="A7497" s="73"/>
      <c r="B7497" s="74"/>
      <c r="C7497" s="75"/>
      <c r="D7497" s="75"/>
      <c r="E7497" s="75"/>
      <c r="F7497" s="75"/>
      <c r="G7497" s="75"/>
      <c r="H7497" s="74"/>
      <c r="I7497" s="75"/>
    </row>
    <row r="7498" spans="1:9" x14ac:dyDescent="0.2">
      <c r="A7498" s="73"/>
      <c r="B7498" s="74"/>
      <c r="C7498" s="75"/>
      <c r="D7498" s="75"/>
      <c r="E7498" s="75"/>
      <c r="F7498" s="75"/>
      <c r="G7498" s="75"/>
      <c r="H7498" s="74"/>
      <c r="I7498" s="75"/>
    </row>
    <row r="7499" spans="1:9" x14ac:dyDescent="0.2">
      <c r="A7499" s="73"/>
      <c r="B7499" s="74"/>
      <c r="C7499" s="75"/>
      <c r="D7499" s="75"/>
      <c r="E7499" s="75"/>
      <c r="F7499" s="75"/>
      <c r="G7499" s="75"/>
      <c r="H7499" s="74"/>
      <c r="I7499" s="75"/>
    </row>
    <row r="7500" spans="1:9" x14ac:dyDescent="0.2">
      <c r="A7500" s="73"/>
      <c r="B7500" s="74"/>
      <c r="C7500" s="75"/>
      <c r="D7500" s="75"/>
      <c r="E7500" s="75"/>
      <c r="F7500" s="75"/>
      <c r="G7500" s="75"/>
      <c r="H7500" s="74"/>
      <c r="I7500" s="75"/>
    </row>
    <row r="7501" spans="1:9" x14ac:dyDescent="0.2">
      <c r="A7501" s="73"/>
      <c r="B7501" s="74"/>
      <c r="C7501" s="75"/>
      <c r="D7501" s="75"/>
      <c r="E7501" s="75"/>
      <c r="F7501" s="75"/>
      <c r="G7501" s="75"/>
      <c r="H7501" s="74"/>
      <c r="I7501" s="75"/>
    </row>
    <row r="7502" spans="1:9" x14ac:dyDescent="0.2">
      <c r="A7502" s="73"/>
      <c r="B7502" s="74"/>
      <c r="C7502" s="75"/>
      <c r="D7502" s="75"/>
      <c r="E7502" s="75"/>
      <c r="F7502" s="75"/>
      <c r="G7502" s="75"/>
      <c r="H7502" s="74"/>
      <c r="I7502" s="75"/>
    </row>
    <row r="7503" spans="1:9" x14ac:dyDescent="0.2">
      <c r="A7503" s="73"/>
      <c r="B7503" s="74"/>
      <c r="C7503" s="75"/>
      <c r="D7503" s="75"/>
      <c r="E7503" s="75"/>
      <c r="F7503" s="75"/>
      <c r="G7503" s="75"/>
      <c r="H7503" s="74"/>
      <c r="I7503" s="75"/>
    </row>
    <row r="7504" spans="1:9" x14ac:dyDescent="0.2">
      <c r="A7504" s="73"/>
      <c r="B7504" s="74"/>
      <c r="C7504" s="75"/>
      <c r="D7504" s="75"/>
      <c r="E7504" s="75"/>
      <c r="F7504" s="75"/>
      <c r="G7504" s="75"/>
      <c r="H7504" s="74"/>
      <c r="I7504" s="75"/>
    </row>
    <row r="7505" spans="1:9" x14ac:dyDescent="0.2">
      <c r="A7505" s="73"/>
      <c r="B7505" s="74"/>
      <c r="C7505" s="75"/>
      <c r="D7505" s="75"/>
      <c r="E7505" s="75"/>
      <c r="F7505" s="75"/>
      <c r="G7505" s="75"/>
      <c r="H7505" s="74"/>
      <c r="I7505" s="75"/>
    </row>
    <row r="7506" spans="1:9" x14ac:dyDescent="0.2">
      <c r="A7506" s="73"/>
      <c r="B7506" s="74"/>
      <c r="C7506" s="75"/>
      <c r="D7506" s="75"/>
      <c r="E7506" s="75"/>
      <c r="F7506" s="75"/>
      <c r="G7506" s="75"/>
      <c r="H7506" s="74"/>
      <c r="I7506" s="75"/>
    </row>
    <row r="7507" spans="1:9" x14ac:dyDescent="0.2">
      <c r="A7507" s="73"/>
      <c r="B7507" s="74"/>
      <c r="C7507" s="75"/>
      <c r="D7507" s="75"/>
      <c r="E7507" s="75"/>
      <c r="F7507" s="75"/>
      <c r="G7507" s="75"/>
      <c r="H7507" s="74"/>
      <c r="I7507" s="75"/>
    </row>
    <row r="7508" spans="1:9" x14ac:dyDescent="0.2">
      <c r="A7508" s="73"/>
      <c r="B7508" s="74"/>
      <c r="C7508" s="75"/>
      <c r="D7508" s="75"/>
      <c r="E7508" s="75"/>
      <c r="F7508" s="75"/>
      <c r="G7508" s="75"/>
      <c r="H7508" s="74"/>
      <c r="I7508" s="75"/>
    </row>
    <row r="7509" spans="1:9" x14ac:dyDescent="0.2">
      <c r="A7509" s="73"/>
      <c r="B7509" s="74"/>
      <c r="C7509" s="75"/>
      <c r="D7509" s="75"/>
      <c r="E7509" s="75"/>
      <c r="F7509" s="75"/>
      <c r="G7509" s="75"/>
      <c r="H7509" s="74"/>
      <c r="I7509" s="75"/>
    </row>
    <row r="7510" spans="1:9" x14ac:dyDescent="0.2">
      <c r="A7510" s="73"/>
      <c r="B7510" s="74"/>
      <c r="C7510" s="75"/>
      <c r="D7510" s="75"/>
      <c r="E7510" s="75"/>
      <c r="F7510" s="75"/>
      <c r="G7510" s="75"/>
      <c r="H7510" s="74"/>
      <c r="I7510" s="75"/>
    </row>
    <row r="7511" spans="1:9" x14ac:dyDescent="0.2">
      <c r="A7511" s="73"/>
      <c r="B7511" s="74"/>
      <c r="C7511" s="75"/>
      <c r="D7511" s="75"/>
      <c r="E7511" s="75"/>
      <c r="F7511" s="75"/>
      <c r="G7511" s="75"/>
      <c r="H7511" s="74"/>
      <c r="I7511" s="75"/>
    </row>
    <row r="7512" spans="1:9" x14ac:dyDescent="0.2">
      <c r="A7512" s="73"/>
      <c r="B7512" s="74"/>
      <c r="C7512" s="75"/>
      <c r="D7512" s="75"/>
      <c r="E7512" s="75"/>
      <c r="F7512" s="75"/>
      <c r="G7512" s="75"/>
      <c r="H7512" s="74"/>
      <c r="I7512" s="75"/>
    </row>
    <row r="7513" spans="1:9" x14ac:dyDescent="0.2">
      <c r="A7513" s="73"/>
      <c r="B7513" s="74"/>
      <c r="C7513" s="75"/>
      <c r="D7513" s="75"/>
      <c r="E7513" s="75"/>
      <c r="F7513" s="75"/>
      <c r="G7513" s="75"/>
      <c r="H7513" s="74"/>
      <c r="I7513" s="75"/>
    </row>
    <row r="7514" spans="1:9" x14ac:dyDescent="0.2">
      <c r="A7514" s="73"/>
      <c r="B7514" s="74"/>
      <c r="C7514" s="75"/>
      <c r="D7514" s="75"/>
      <c r="E7514" s="75"/>
      <c r="F7514" s="75"/>
      <c r="G7514" s="75"/>
      <c r="H7514" s="74"/>
      <c r="I7514" s="75"/>
    </row>
    <row r="7515" spans="1:9" x14ac:dyDescent="0.2">
      <c r="A7515" s="73"/>
      <c r="B7515" s="74"/>
      <c r="C7515" s="75"/>
      <c r="D7515" s="75"/>
      <c r="E7515" s="75"/>
      <c r="F7515" s="75"/>
      <c r="G7515" s="75"/>
      <c r="H7515" s="74"/>
      <c r="I7515" s="75"/>
    </row>
    <row r="7516" spans="1:9" x14ac:dyDescent="0.2">
      <c r="A7516" s="73"/>
      <c r="B7516" s="74"/>
      <c r="C7516" s="75"/>
      <c r="D7516" s="75"/>
      <c r="E7516" s="75"/>
      <c r="F7516" s="75"/>
      <c r="G7516" s="75"/>
      <c r="H7516" s="74"/>
      <c r="I7516" s="75"/>
    </row>
    <row r="7517" spans="1:9" x14ac:dyDescent="0.2">
      <c r="A7517" s="73"/>
      <c r="B7517" s="74"/>
      <c r="C7517" s="75"/>
      <c r="D7517" s="75"/>
      <c r="E7517" s="75"/>
      <c r="F7517" s="75"/>
      <c r="G7517" s="75"/>
      <c r="H7517" s="74"/>
      <c r="I7517" s="75"/>
    </row>
    <row r="7518" spans="1:9" x14ac:dyDescent="0.2">
      <c r="A7518" s="73"/>
      <c r="B7518" s="74"/>
      <c r="C7518" s="75"/>
      <c r="D7518" s="75"/>
      <c r="E7518" s="75"/>
      <c r="F7518" s="75"/>
      <c r="G7518" s="75"/>
      <c r="H7518" s="74"/>
      <c r="I7518" s="75"/>
    </row>
    <row r="7519" spans="1:9" x14ac:dyDescent="0.2">
      <c r="A7519" s="73"/>
      <c r="B7519" s="74"/>
      <c r="C7519" s="75"/>
      <c r="D7519" s="75"/>
      <c r="E7519" s="75"/>
      <c r="F7519" s="75"/>
      <c r="G7519" s="75"/>
      <c r="H7519" s="74"/>
      <c r="I7519" s="75"/>
    </row>
    <row r="7520" spans="1:9" x14ac:dyDescent="0.2">
      <c r="A7520" s="73"/>
      <c r="B7520" s="74"/>
      <c r="C7520" s="75"/>
      <c r="D7520" s="75"/>
      <c r="E7520" s="75"/>
      <c r="F7520" s="75"/>
      <c r="G7520" s="75"/>
      <c r="H7520" s="74"/>
      <c r="I7520" s="75"/>
    </row>
    <row r="7521" spans="1:9" x14ac:dyDescent="0.2">
      <c r="A7521" s="73"/>
      <c r="B7521" s="74"/>
      <c r="C7521" s="75"/>
      <c r="D7521" s="75"/>
      <c r="E7521" s="75"/>
      <c r="F7521" s="75"/>
      <c r="G7521" s="75"/>
      <c r="H7521" s="74"/>
      <c r="I7521" s="75"/>
    </row>
    <row r="7522" spans="1:9" x14ac:dyDescent="0.2">
      <c r="A7522" s="73"/>
      <c r="B7522" s="74"/>
      <c r="C7522" s="75"/>
      <c r="D7522" s="75"/>
      <c r="E7522" s="75"/>
      <c r="F7522" s="75"/>
      <c r="G7522" s="75"/>
      <c r="H7522" s="74"/>
      <c r="I7522" s="75"/>
    </row>
    <row r="7523" spans="1:9" x14ac:dyDescent="0.2">
      <c r="A7523" s="73"/>
      <c r="B7523" s="74"/>
      <c r="C7523" s="75"/>
      <c r="D7523" s="75"/>
      <c r="E7523" s="75"/>
      <c r="F7523" s="75"/>
      <c r="G7523" s="75"/>
      <c r="H7523" s="74"/>
      <c r="I7523" s="75"/>
    </row>
    <row r="7524" spans="1:9" x14ac:dyDescent="0.2">
      <c r="A7524" s="73"/>
      <c r="B7524" s="74"/>
      <c r="C7524" s="75"/>
      <c r="D7524" s="75"/>
      <c r="E7524" s="75"/>
      <c r="F7524" s="75"/>
      <c r="G7524" s="75"/>
      <c r="H7524" s="74"/>
      <c r="I7524" s="75"/>
    </row>
    <row r="7525" spans="1:9" x14ac:dyDescent="0.2">
      <c r="A7525" s="73"/>
      <c r="B7525" s="74"/>
      <c r="C7525" s="75"/>
      <c r="D7525" s="75"/>
      <c r="E7525" s="75"/>
      <c r="F7525" s="75"/>
      <c r="G7525" s="75"/>
      <c r="H7525" s="74"/>
      <c r="I7525" s="75"/>
    </row>
    <row r="7526" spans="1:9" x14ac:dyDescent="0.2">
      <c r="A7526" s="73"/>
      <c r="B7526" s="74"/>
      <c r="C7526" s="75"/>
      <c r="D7526" s="75"/>
      <c r="E7526" s="75"/>
      <c r="F7526" s="75"/>
      <c r="G7526" s="75"/>
      <c r="H7526" s="74"/>
      <c r="I7526" s="75"/>
    </row>
    <row r="7527" spans="1:9" x14ac:dyDescent="0.2">
      <c r="A7527" s="73"/>
      <c r="B7527" s="74"/>
      <c r="C7527" s="75"/>
      <c r="D7527" s="75"/>
      <c r="E7527" s="75"/>
      <c r="F7527" s="75"/>
      <c r="G7527" s="75"/>
      <c r="H7527" s="74"/>
      <c r="I7527" s="75"/>
    </row>
    <row r="7528" spans="1:9" x14ac:dyDescent="0.2">
      <c r="A7528" s="73"/>
      <c r="B7528" s="74"/>
      <c r="C7528" s="75"/>
      <c r="D7528" s="75"/>
      <c r="E7528" s="75"/>
      <c r="F7528" s="75"/>
      <c r="G7528" s="75"/>
      <c r="H7528" s="74"/>
      <c r="I7528" s="75"/>
    </row>
    <row r="7529" spans="1:9" x14ac:dyDescent="0.2">
      <c r="A7529" s="73"/>
      <c r="B7529" s="74"/>
      <c r="C7529" s="75"/>
      <c r="D7529" s="75"/>
      <c r="E7529" s="75"/>
      <c r="F7529" s="75"/>
      <c r="G7529" s="75"/>
      <c r="H7529" s="74"/>
      <c r="I7529" s="75"/>
    </row>
    <row r="7530" spans="1:9" x14ac:dyDescent="0.2">
      <c r="A7530" s="73"/>
      <c r="B7530" s="74"/>
      <c r="C7530" s="75"/>
      <c r="D7530" s="75"/>
      <c r="E7530" s="75"/>
      <c r="F7530" s="75"/>
      <c r="G7530" s="75"/>
      <c r="H7530" s="74"/>
      <c r="I7530" s="75"/>
    </row>
    <row r="7531" spans="1:9" x14ac:dyDescent="0.2">
      <c r="A7531" s="73"/>
      <c r="B7531" s="74"/>
      <c r="C7531" s="75"/>
      <c r="D7531" s="75"/>
      <c r="E7531" s="75"/>
      <c r="F7531" s="75"/>
      <c r="G7531" s="75"/>
      <c r="H7531" s="74"/>
      <c r="I7531" s="75"/>
    </row>
    <row r="7532" spans="1:9" x14ac:dyDescent="0.2">
      <c r="A7532" s="73"/>
      <c r="B7532" s="74"/>
      <c r="C7532" s="75"/>
      <c r="D7532" s="75"/>
      <c r="E7532" s="75"/>
      <c r="F7532" s="75"/>
      <c r="G7532" s="75"/>
      <c r="H7532" s="74"/>
      <c r="I7532" s="75"/>
    </row>
    <row r="7533" spans="1:9" x14ac:dyDescent="0.2">
      <c r="A7533" s="73"/>
      <c r="B7533" s="74"/>
      <c r="C7533" s="75"/>
      <c r="D7533" s="75"/>
      <c r="E7533" s="75"/>
      <c r="F7533" s="75"/>
      <c r="G7533" s="75"/>
      <c r="H7533" s="74"/>
      <c r="I7533" s="75"/>
    </row>
    <row r="7534" spans="1:9" x14ac:dyDescent="0.2">
      <c r="A7534" s="73"/>
      <c r="B7534" s="74"/>
      <c r="C7534" s="75"/>
      <c r="D7534" s="75"/>
      <c r="E7534" s="75"/>
      <c r="F7534" s="75"/>
      <c r="G7534" s="75"/>
      <c r="H7534" s="74"/>
      <c r="I7534" s="75"/>
    </row>
    <row r="7535" spans="1:9" x14ac:dyDescent="0.2">
      <c r="A7535" s="73"/>
      <c r="B7535" s="74"/>
      <c r="C7535" s="75"/>
      <c r="D7535" s="75"/>
      <c r="E7535" s="75"/>
      <c r="F7535" s="75"/>
      <c r="G7535" s="75"/>
      <c r="H7535" s="74"/>
      <c r="I7535" s="75"/>
    </row>
    <row r="7536" spans="1:9" x14ac:dyDescent="0.2">
      <c r="A7536" s="73"/>
      <c r="B7536" s="74"/>
      <c r="C7536" s="75"/>
      <c r="D7536" s="75"/>
      <c r="E7536" s="75"/>
      <c r="F7536" s="75"/>
      <c r="G7536" s="75"/>
      <c r="H7536" s="74"/>
      <c r="I7536" s="75"/>
    </row>
    <row r="7537" spans="1:9" x14ac:dyDescent="0.2">
      <c r="A7537" s="73"/>
      <c r="B7537" s="74"/>
      <c r="C7537" s="75"/>
      <c r="D7537" s="75"/>
      <c r="E7537" s="75"/>
      <c r="F7537" s="75"/>
      <c r="G7537" s="75"/>
      <c r="H7537" s="74"/>
      <c r="I7537" s="75"/>
    </row>
    <row r="7538" spans="1:9" x14ac:dyDescent="0.2">
      <c r="A7538" s="73"/>
      <c r="B7538" s="74"/>
      <c r="C7538" s="75"/>
      <c r="D7538" s="75"/>
      <c r="E7538" s="75"/>
      <c r="F7538" s="75"/>
      <c r="G7538" s="75"/>
      <c r="H7538" s="74"/>
      <c r="I7538" s="75"/>
    </row>
    <row r="7539" spans="1:9" x14ac:dyDescent="0.2">
      <c r="A7539" s="73"/>
      <c r="B7539" s="74"/>
      <c r="C7539" s="75"/>
      <c r="D7539" s="75"/>
      <c r="E7539" s="75"/>
      <c r="F7539" s="75"/>
      <c r="G7539" s="75"/>
      <c r="H7539" s="74"/>
      <c r="I7539" s="75"/>
    </row>
    <row r="7540" spans="1:9" x14ac:dyDescent="0.2">
      <c r="A7540" s="73"/>
      <c r="B7540" s="74"/>
      <c r="C7540" s="75"/>
      <c r="D7540" s="75"/>
      <c r="E7540" s="75"/>
      <c r="F7540" s="75"/>
      <c r="G7540" s="75"/>
      <c r="H7540" s="74"/>
      <c r="I7540" s="75"/>
    </row>
    <row r="7541" spans="1:9" x14ac:dyDescent="0.2">
      <c r="A7541" s="73"/>
      <c r="B7541" s="74"/>
      <c r="C7541" s="75"/>
      <c r="D7541" s="75"/>
      <c r="E7541" s="75"/>
      <c r="F7541" s="75"/>
      <c r="G7541" s="75"/>
      <c r="H7541" s="74"/>
      <c r="I7541" s="75"/>
    </row>
    <row r="7542" spans="1:9" x14ac:dyDescent="0.2">
      <c r="A7542" s="73"/>
      <c r="B7542" s="74"/>
      <c r="C7542" s="75"/>
      <c r="D7542" s="75"/>
      <c r="E7542" s="75"/>
      <c r="F7542" s="75"/>
      <c r="G7542" s="75"/>
      <c r="H7542" s="74"/>
      <c r="I7542" s="75"/>
    </row>
    <row r="7543" spans="1:9" x14ac:dyDescent="0.2">
      <c r="A7543" s="73"/>
      <c r="B7543" s="74"/>
      <c r="C7543" s="75"/>
      <c r="D7543" s="75"/>
      <c r="E7543" s="75"/>
      <c r="F7543" s="75"/>
      <c r="G7543" s="75"/>
      <c r="H7543" s="74"/>
      <c r="I7543" s="75"/>
    </row>
    <row r="7544" spans="1:9" x14ac:dyDescent="0.2">
      <c r="A7544" s="73"/>
      <c r="B7544" s="74"/>
      <c r="C7544" s="75"/>
      <c r="D7544" s="75"/>
      <c r="E7544" s="75"/>
      <c r="F7544" s="75"/>
      <c r="G7544" s="75"/>
      <c r="H7544" s="74"/>
      <c r="I7544" s="75"/>
    </row>
    <row r="7545" spans="1:9" x14ac:dyDescent="0.2">
      <c r="A7545" s="73"/>
      <c r="B7545" s="74"/>
      <c r="C7545" s="75"/>
      <c r="D7545" s="75"/>
      <c r="E7545" s="75"/>
      <c r="F7545" s="75"/>
      <c r="G7545" s="75"/>
      <c r="H7545" s="74"/>
      <c r="I7545" s="75"/>
    </row>
    <row r="7546" spans="1:9" x14ac:dyDescent="0.2">
      <c r="A7546" s="73"/>
      <c r="B7546" s="74"/>
      <c r="C7546" s="75"/>
      <c r="D7546" s="75"/>
      <c r="E7546" s="75"/>
      <c r="F7546" s="75"/>
      <c r="G7546" s="75"/>
      <c r="H7546" s="74"/>
      <c r="I7546" s="75"/>
    </row>
    <row r="7547" spans="1:9" x14ac:dyDescent="0.2">
      <c r="A7547" s="73"/>
      <c r="B7547" s="74"/>
      <c r="C7547" s="75"/>
      <c r="D7547" s="75"/>
      <c r="E7547" s="75"/>
      <c r="F7547" s="75"/>
      <c r="G7547" s="75"/>
      <c r="H7547" s="74"/>
      <c r="I7547" s="75"/>
    </row>
    <row r="7548" spans="1:9" x14ac:dyDescent="0.2">
      <c r="A7548" s="73"/>
      <c r="B7548" s="74"/>
      <c r="C7548" s="75"/>
      <c r="D7548" s="75"/>
      <c r="E7548" s="75"/>
      <c r="F7548" s="75"/>
      <c r="G7548" s="75"/>
      <c r="H7548" s="74"/>
      <c r="I7548" s="75"/>
    </row>
    <row r="7549" spans="1:9" x14ac:dyDescent="0.2">
      <c r="A7549" s="73"/>
      <c r="B7549" s="74"/>
      <c r="C7549" s="75"/>
      <c r="D7549" s="75"/>
      <c r="E7549" s="75"/>
      <c r="F7549" s="75"/>
      <c r="G7549" s="75"/>
      <c r="H7549" s="74"/>
      <c r="I7549" s="75"/>
    </row>
    <row r="7550" spans="1:9" x14ac:dyDescent="0.2">
      <c r="A7550" s="73"/>
      <c r="B7550" s="74"/>
      <c r="C7550" s="75"/>
      <c r="D7550" s="75"/>
      <c r="E7550" s="75"/>
      <c r="F7550" s="75"/>
      <c r="G7550" s="75"/>
      <c r="H7550" s="74"/>
      <c r="I7550" s="75"/>
    </row>
    <row r="7551" spans="1:9" x14ac:dyDescent="0.2">
      <c r="A7551" s="73"/>
      <c r="B7551" s="74"/>
      <c r="C7551" s="75"/>
      <c r="D7551" s="75"/>
      <c r="E7551" s="75"/>
      <c r="F7551" s="75"/>
      <c r="G7551" s="75"/>
      <c r="H7551" s="74"/>
      <c r="I7551" s="75"/>
    </row>
    <row r="7552" spans="1:9" x14ac:dyDescent="0.2">
      <c r="A7552" s="73"/>
      <c r="B7552" s="74"/>
      <c r="C7552" s="75"/>
      <c r="D7552" s="75"/>
      <c r="E7552" s="75"/>
      <c r="F7552" s="75"/>
      <c r="G7552" s="75"/>
      <c r="H7552" s="74"/>
      <c r="I7552" s="75"/>
    </row>
    <row r="7553" spans="1:9" x14ac:dyDescent="0.2">
      <c r="A7553" s="73"/>
      <c r="B7553" s="74"/>
      <c r="C7553" s="75"/>
      <c r="D7553" s="75"/>
      <c r="E7553" s="75"/>
      <c r="F7553" s="75"/>
      <c r="G7553" s="75"/>
      <c r="H7553" s="74"/>
      <c r="I7553" s="75"/>
    </row>
    <row r="7554" spans="1:9" x14ac:dyDescent="0.2">
      <c r="A7554" s="73"/>
      <c r="B7554" s="74"/>
      <c r="C7554" s="75"/>
      <c r="D7554" s="75"/>
      <c r="E7554" s="75"/>
      <c r="F7554" s="75"/>
      <c r="G7554" s="75"/>
      <c r="H7554" s="74"/>
      <c r="I7554" s="75"/>
    </row>
    <row r="7555" spans="1:9" x14ac:dyDescent="0.2">
      <c r="A7555" s="73"/>
      <c r="B7555" s="74"/>
      <c r="C7555" s="75"/>
      <c r="D7555" s="75"/>
      <c r="E7555" s="75"/>
      <c r="F7555" s="75"/>
      <c r="G7555" s="75"/>
      <c r="H7555" s="74"/>
      <c r="I7555" s="75"/>
    </row>
    <row r="7556" spans="1:9" x14ac:dyDescent="0.2">
      <c r="A7556" s="73"/>
      <c r="B7556" s="74"/>
      <c r="C7556" s="75"/>
      <c r="D7556" s="75"/>
      <c r="E7556" s="75"/>
      <c r="F7556" s="75"/>
      <c r="G7556" s="75"/>
      <c r="H7556" s="74"/>
      <c r="I7556" s="75"/>
    </row>
    <row r="7557" spans="1:9" x14ac:dyDescent="0.2">
      <c r="A7557" s="73"/>
      <c r="B7557" s="74"/>
      <c r="C7557" s="75"/>
      <c r="D7557" s="75"/>
      <c r="E7557" s="75"/>
      <c r="F7557" s="75"/>
      <c r="G7557" s="75"/>
      <c r="H7557" s="74"/>
      <c r="I7557" s="75"/>
    </row>
    <row r="7558" spans="1:9" x14ac:dyDescent="0.2">
      <c r="A7558" s="73"/>
      <c r="B7558" s="74"/>
      <c r="C7558" s="75"/>
      <c r="D7558" s="75"/>
      <c r="E7558" s="75"/>
      <c r="F7558" s="75"/>
      <c r="G7558" s="75"/>
      <c r="H7558" s="74"/>
      <c r="I7558" s="75"/>
    </row>
    <row r="7559" spans="1:9" x14ac:dyDescent="0.2">
      <c r="A7559" s="73"/>
      <c r="B7559" s="74"/>
      <c r="C7559" s="75"/>
      <c r="D7559" s="75"/>
      <c r="E7559" s="75"/>
      <c r="F7559" s="75"/>
      <c r="G7559" s="75"/>
      <c r="H7559" s="74"/>
      <c r="I7559" s="75"/>
    </row>
    <row r="7560" spans="1:9" x14ac:dyDescent="0.2">
      <c r="A7560" s="73"/>
      <c r="B7560" s="74"/>
      <c r="C7560" s="75"/>
      <c r="D7560" s="75"/>
      <c r="E7560" s="75"/>
      <c r="F7560" s="75"/>
      <c r="G7560" s="75"/>
      <c r="H7560" s="74"/>
      <c r="I7560" s="75"/>
    </row>
    <row r="7561" spans="1:9" x14ac:dyDescent="0.2">
      <c r="A7561" s="73"/>
      <c r="B7561" s="74"/>
      <c r="C7561" s="75"/>
      <c r="D7561" s="75"/>
      <c r="E7561" s="75"/>
      <c r="F7561" s="75"/>
      <c r="G7561" s="75"/>
      <c r="H7561" s="74"/>
      <c r="I7561" s="75"/>
    </row>
    <row r="7562" spans="1:9" x14ac:dyDescent="0.2">
      <c r="A7562" s="73"/>
      <c r="B7562" s="74"/>
      <c r="C7562" s="75"/>
      <c r="D7562" s="75"/>
      <c r="E7562" s="75"/>
      <c r="F7562" s="75"/>
      <c r="G7562" s="75"/>
      <c r="H7562" s="74"/>
      <c r="I7562" s="75"/>
    </row>
    <row r="7563" spans="1:9" x14ac:dyDescent="0.2">
      <c r="A7563" s="73"/>
      <c r="B7563" s="74"/>
      <c r="C7563" s="75"/>
      <c r="D7563" s="75"/>
      <c r="E7563" s="75"/>
      <c r="F7563" s="75"/>
      <c r="G7563" s="75"/>
      <c r="H7563" s="74"/>
      <c r="I7563" s="75"/>
    </row>
    <row r="7564" spans="1:9" x14ac:dyDescent="0.2">
      <c r="A7564" s="73"/>
      <c r="B7564" s="74"/>
      <c r="C7564" s="75"/>
      <c r="D7564" s="75"/>
      <c r="E7564" s="75"/>
      <c r="F7564" s="75"/>
      <c r="G7564" s="75"/>
      <c r="H7564" s="74"/>
      <c r="I7564" s="75"/>
    </row>
    <row r="7565" spans="1:9" x14ac:dyDescent="0.2">
      <c r="A7565" s="73"/>
      <c r="B7565" s="74"/>
      <c r="C7565" s="75"/>
      <c r="D7565" s="75"/>
      <c r="E7565" s="75"/>
      <c r="F7565" s="75"/>
      <c r="G7565" s="75"/>
      <c r="H7565" s="74"/>
      <c r="I7565" s="75"/>
    </row>
    <row r="7566" spans="1:9" x14ac:dyDescent="0.2">
      <c r="A7566" s="73"/>
      <c r="B7566" s="74"/>
      <c r="C7566" s="75"/>
      <c r="D7566" s="75"/>
      <c r="E7566" s="75"/>
      <c r="F7566" s="75"/>
      <c r="G7566" s="75"/>
      <c r="H7566" s="74"/>
      <c r="I7566" s="75"/>
    </row>
    <row r="7567" spans="1:9" x14ac:dyDescent="0.2">
      <c r="A7567" s="73"/>
      <c r="B7567" s="74"/>
      <c r="C7567" s="75"/>
      <c r="D7567" s="75"/>
      <c r="E7567" s="75"/>
      <c r="F7567" s="75"/>
      <c r="G7567" s="75"/>
      <c r="H7567" s="74"/>
      <c r="I7567" s="75"/>
    </row>
    <row r="7568" spans="1:9" x14ac:dyDescent="0.2">
      <c r="A7568" s="73"/>
      <c r="B7568" s="74"/>
      <c r="C7568" s="75"/>
      <c r="D7568" s="75"/>
      <c r="E7568" s="75"/>
      <c r="F7568" s="75"/>
      <c r="G7568" s="75"/>
      <c r="H7568" s="74"/>
      <c r="I7568" s="75"/>
    </row>
    <row r="7569" spans="1:9" x14ac:dyDescent="0.2">
      <c r="A7569" s="73"/>
      <c r="B7569" s="74"/>
      <c r="C7569" s="75"/>
      <c r="D7569" s="75"/>
      <c r="E7569" s="75"/>
      <c r="F7569" s="75"/>
      <c r="G7569" s="75"/>
      <c r="H7569" s="74"/>
      <c r="I7569" s="75"/>
    </row>
    <row r="7570" spans="1:9" x14ac:dyDescent="0.2">
      <c r="A7570" s="73"/>
      <c r="B7570" s="74"/>
      <c r="C7570" s="75"/>
      <c r="D7570" s="75"/>
      <c r="E7570" s="75"/>
      <c r="F7570" s="75"/>
      <c r="G7570" s="75"/>
      <c r="H7570" s="74"/>
      <c r="I7570" s="75"/>
    </row>
    <row r="7571" spans="1:9" x14ac:dyDescent="0.2">
      <c r="A7571" s="73"/>
      <c r="B7571" s="74"/>
      <c r="C7571" s="75"/>
      <c r="D7571" s="75"/>
      <c r="E7571" s="75"/>
      <c r="F7571" s="75"/>
      <c r="G7571" s="75"/>
      <c r="H7571" s="74"/>
      <c r="I7571" s="75"/>
    </row>
    <row r="7572" spans="1:9" x14ac:dyDescent="0.2">
      <c r="A7572" s="73"/>
      <c r="B7572" s="74"/>
      <c r="C7572" s="75"/>
      <c r="D7572" s="75"/>
      <c r="E7572" s="75"/>
      <c r="F7572" s="75"/>
      <c r="G7572" s="75"/>
      <c r="H7572" s="74"/>
      <c r="I7572" s="75"/>
    </row>
    <row r="7573" spans="1:9" x14ac:dyDescent="0.2">
      <c r="A7573" s="73"/>
      <c r="B7573" s="74"/>
      <c r="C7573" s="75"/>
      <c r="D7573" s="75"/>
      <c r="E7573" s="75"/>
      <c r="F7573" s="75"/>
      <c r="G7573" s="75"/>
      <c r="H7573" s="74"/>
      <c r="I7573" s="75"/>
    </row>
    <row r="7574" spans="1:9" x14ac:dyDescent="0.2">
      <c r="A7574" s="73"/>
      <c r="B7574" s="74"/>
      <c r="C7574" s="75"/>
      <c r="D7574" s="75"/>
      <c r="E7574" s="75"/>
      <c r="F7574" s="75"/>
      <c r="G7574" s="75"/>
      <c r="H7574" s="74"/>
      <c r="I7574" s="75"/>
    </row>
    <row r="7575" spans="1:9" x14ac:dyDescent="0.2">
      <c r="A7575" s="73"/>
      <c r="B7575" s="74"/>
      <c r="C7575" s="75"/>
      <c r="D7575" s="75"/>
      <c r="E7575" s="75"/>
      <c r="F7575" s="75"/>
      <c r="G7575" s="75"/>
      <c r="H7575" s="74"/>
      <c r="I7575" s="75"/>
    </row>
    <row r="7576" spans="1:9" x14ac:dyDescent="0.2">
      <c r="A7576" s="73"/>
      <c r="B7576" s="74"/>
      <c r="C7576" s="75"/>
      <c r="D7576" s="75"/>
      <c r="E7576" s="75"/>
      <c r="F7576" s="75"/>
      <c r="G7576" s="75"/>
      <c r="H7576" s="74"/>
      <c r="I7576" s="75"/>
    </row>
    <row r="7577" spans="1:9" x14ac:dyDescent="0.2">
      <c r="A7577" s="73"/>
      <c r="B7577" s="74"/>
      <c r="C7577" s="75"/>
      <c r="D7577" s="75"/>
      <c r="E7577" s="75"/>
      <c r="F7577" s="75"/>
      <c r="G7577" s="75"/>
      <c r="H7577" s="74"/>
      <c r="I7577" s="75"/>
    </row>
    <row r="7578" spans="1:9" x14ac:dyDescent="0.2">
      <c r="A7578" s="73"/>
      <c r="B7578" s="74"/>
      <c r="C7578" s="75"/>
      <c r="D7578" s="75"/>
      <c r="E7578" s="75"/>
      <c r="F7578" s="75"/>
      <c r="G7578" s="75"/>
      <c r="H7578" s="74"/>
      <c r="I7578" s="75"/>
    </row>
    <row r="7579" spans="1:9" x14ac:dyDescent="0.2">
      <c r="A7579" s="73"/>
      <c r="B7579" s="74"/>
      <c r="C7579" s="75"/>
      <c r="D7579" s="75"/>
      <c r="E7579" s="75"/>
      <c r="F7579" s="75"/>
      <c r="G7579" s="75"/>
      <c r="H7579" s="74"/>
      <c r="I7579" s="75"/>
    </row>
    <row r="7580" spans="1:9" x14ac:dyDescent="0.2">
      <c r="A7580" s="73"/>
      <c r="B7580" s="74"/>
      <c r="C7580" s="75"/>
      <c r="D7580" s="75"/>
      <c r="E7580" s="75"/>
      <c r="F7580" s="75"/>
      <c r="G7580" s="75"/>
      <c r="H7580" s="74"/>
      <c r="I7580" s="75"/>
    </row>
    <row r="7581" spans="1:9" x14ac:dyDescent="0.2">
      <c r="A7581" s="73"/>
      <c r="B7581" s="74"/>
      <c r="C7581" s="75"/>
      <c r="D7581" s="75"/>
      <c r="E7581" s="75"/>
      <c r="F7581" s="75"/>
      <c r="G7581" s="75"/>
      <c r="H7581" s="74"/>
      <c r="I7581" s="75"/>
    </row>
    <row r="7582" spans="1:9" x14ac:dyDescent="0.2">
      <c r="A7582" s="73"/>
      <c r="B7582" s="74"/>
      <c r="C7582" s="75"/>
      <c r="D7582" s="75"/>
      <c r="E7582" s="75"/>
      <c r="F7582" s="75"/>
      <c r="G7582" s="75"/>
      <c r="H7582" s="74"/>
      <c r="I7582" s="75"/>
    </row>
    <row r="7583" spans="1:9" x14ac:dyDescent="0.2">
      <c r="A7583" s="73"/>
      <c r="B7583" s="74"/>
      <c r="C7583" s="75"/>
      <c r="D7583" s="75"/>
      <c r="E7583" s="75"/>
      <c r="F7583" s="75"/>
      <c r="G7583" s="75"/>
      <c r="H7583" s="74"/>
      <c r="I7583" s="75"/>
    </row>
    <row r="7584" spans="1:9" x14ac:dyDescent="0.2">
      <c r="A7584" s="73"/>
      <c r="B7584" s="74"/>
      <c r="C7584" s="75"/>
      <c r="D7584" s="75"/>
      <c r="E7584" s="75"/>
      <c r="F7584" s="75"/>
      <c r="G7584" s="75"/>
      <c r="H7584" s="74"/>
      <c r="I7584" s="75"/>
    </row>
    <row r="7585" spans="1:9" x14ac:dyDescent="0.2">
      <c r="A7585" s="73"/>
      <c r="B7585" s="74"/>
      <c r="C7585" s="75"/>
      <c r="D7585" s="75"/>
      <c r="E7585" s="75"/>
      <c r="F7585" s="75"/>
      <c r="G7585" s="75"/>
      <c r="H7585" s="74"/>
      <c r="I7585" s="75"/>
    </row>
    <row r="7586" spans="1:9" x14ac:dyDescent="0.2">
      <c r="A7586" s="73"/>
      <c r="B7586" s="74"/>
      <c r="C7586" s="75"/>
      <c r="D7586" s="75"/>
      <c r="E7586" s="75"/>
      <c r="F7586" s="75"/>
      <c r="G7586" s="75"/>
      <c r="H7586" s="74"/>
      <c r="I7586" s="75"/>
    </row>
    <row r="7587" spans="1:9" x14ac:dyDescent="0.2">
      <c r="A7587" s="73"/>
      <c r="B7587" s="74"/>
      <c r="C7587" s="75"/>
      <c r="D7587" s="75"/>
      <c r="E7587" s="75"/>
      <c r="F7587" s="75"/>
      <c r="G7587" s="75"/>
      <c r="H7587" s="74"/>
      <c r="I7587" s="75"/>
    </row>
    <row r="7588" spans="1:9" x14ac:dyDescent="0.2">
      <c r="A7588" s="73"/>
      <c r="B7588" s="74"/>
      <c r="C7588" s="75"/>
      <c r="D7588" s="75"/>
      <c r="E7588" s="75"/>
      <c r="F7588" s="75"/>
      <c r="G7588" s="75"/>
      <c r="H7588" s="74"/>
      <c r="I7588" s="75"/>
    </row>
    <row r="7589" spans="1:9" x14ac:dyDescent="0.2">
      <c r="A7589" s="73"/>
      <c r="B7589" s="74"/>
      <c r="C7589" s="75"/>
      <c r="D7589" s="75"/>
      <c r="E7589" s="75"/>
      <c r="F7589" s="75"/>
      <c r="G7589" s="75"/>
      <c r="H7589" s="74"/>
      <c r="I7589" s="75"/>
    </row>
    <row r="7590" spans="1:9" x14ac:dyDescent="0.2">
      <c r="A7590" s="73"/>
      <c r="B7590" s="74"/>
      <c r="C7590" s="75"/>
      <c r="D7590" s="75"/>
      <c r="E7590" s="75"/>
      <c r="F7590" s="75"/>
      <c r="G7590" s="75"/>
      <c r="H7590" s="74"/>
      <c r="I7590" s="75"/>
    </row>
    <row r="7591" spans="1:9" x14ac:dyDescent="0.2">
      <c r="A7591" s="73"/>
      <c r="B7591" s="74"/>
      <c r="C7591" s="75"/>
      <c r="D7591" s="75"/>
      <c r="E7591" s="75"/>
      <c r="F7591" s="75"/>
      <c r="G7591" s="75"/>
      <c r="H7591" s="74"/>
      <c r="I7591" s="75"/>
    </row>
    <row r="7592" spans="1:9" x14ac:dyDescent="0.2">
      <c r="A7592" s="73"/>
      <c r="B7592" s="74"/>
      <c r="C7592" s="75"/>
      <c r="D7592" s="75"/>
      <c r="E7592" s="75"/>
      <c r="F7592" s="75"/>
      <c r="G7592" s="75"/>
      <c r="H7592" s="74"/>
      <c r="I7592" s="75"/>
    </row>
    <row r="7593" spans="1:9" x14ac:dyDescent="0.2">
      <c r="A7593" s="73"/>
      <c r="B7593" s="74"/>
      <c r="C7593" s="75"/>
      <c r="D7593" s="75"/>
      <c r="E7593" s="75"/>
      <c r="F7593" s="75"/>
      <c r="G7593" s="75"/>
      <c r="H7593" s="74"/>
      <c r="I7593" s="75"/>
    </row>
    <row r="7594" spans="1:9" x14ac:dyDescent="0.2">
      <c r="A7594" s="73"/>
      <c r="B7594" s="74"/>
      <c r="C7594" s="75"/>
      <c r="D7594" s="75"/>
      <c r="E7594" s="75"/>
      <c r="F7594" s="75"/>
      <c r="G7594" s="75"/>
      <c r="H7594" s="74"/>
      <c r="I7594" s="75"/>
    </row>
    <row r="7595" spans="1:9" x14ac:dyDescent="0.2">
      <c r="A7595" s="73"/>
      <c r="B7595" s="74"/>
      <c r="C7595" s="75"/>
      <c r="D7595" s="75"/>
      <c r="E7595" s="75"/>
      <c r="F7595" s="75"/>
      <c r="G7595" s="75"/>
      <c r="H7595" s="74"/>
      <c r="I7595" s="75"/>
    </row>
    <row r="7596" spans="1:9" x14ac:dyDescent="0.2">
      <c r="A7596" s="73"/>
      <c r="B7596" s="74"/>
      <c r="C7596" s="75"/>
      <c r="D7596" s="75"/>
      <c r="E7596" s="75"/>
      <c r="F7596" s="75"/>
      <c r="G7596" s="75"/>
      <c r="H7596" s="74"/>
      <c r="I7596" s="75"/>
    </row>
    <row r="7597" spans="1:9" x14ac:dyDescent="0.2">
      <c r="A7597" s="73"/>
      <c r="B7597" s="74"/>
      <c r="C7597" s="75"/>
      <c r="D7597" s="75"/>
      <c r="E7597" s="75"/>
      <c r="F7597" s="75"/>
      <c r="G7597" s="75"/>
      <c r="H7597" s="74"/>
      <c r="I7597" s="75"/>
    </row>
    <row r="7598" spans="1:9" x14ac:dyDescent="0.2">
      <c r="A7598" s="73"/>
      <c r="B7598" s="74"/>
      <c r="C7598" s="75"/>
      <c r="D7598" s="75"/>
      <c r="E7598" s="75"/>
      <c r="F7598" s="75"/>
      <c r="G7598" s="75"/>
      <c r="H7598" s="74"/>
      <c r="I7598" s="75"/>
    </row>
    <row r="7599" spans="1:9" x14ac:dyDescent="0.2">
      <c r="A7599" s="73"/>
      <c r="B7599" s="74"/>
      <c r="C7599" s="75"/>
      <c r="D7599" s="75"/>
      <c r="E7599" s="75"/>
      <c r="F7599" s="75"/>
      <c r="G7599" s="75"/>
      <c r="H7599" s="74"/>
      <c r="I7599" s="75"/>
    </row>
    <row r="7600" spans="1:9" x14ac:dyDescent="0.2">
      <c r="A7600" s="73"/>
      <c r="B7600" s="74"/>
      <c r="C7600" s="75"/>
      <c r="D7600" s="75"/>
      <c r="E7600" s="75"/>
      <c r="F7600" s="75"/>
      <c r="G7600" s="75"/>
      <c r="H7600" s="74"/>
      <c r="I7600" s="75"/>
    </row>
    <row r="7601" spans="1:9" x14ac:dyDescent="0.2">
      <c r="A7601" s="73"/>
      <c r="B7601" s="74"/>
      <c r="C7601" s="75"/>
      <c r="D7601" s="75"/>
      <c r="E7601" s="75"/>
      <c r="F7601" s="75"/>
      <c r="G7601" s="75"/>
      <c r="H7601" s="74"/>
      <c r="I7601" s="75"/>
    </row>
    <row r="7602" spans="1:9" x14ac:dyDescent="0.2">
      <c r="A7602" s="73"/>
      <c r="B7602" s="74"/>
      <c r="C7602" s="75"/>
      <c r="D7602" s="75"/>
      <c r="E7602" s="75"/>
      <c r="F7602" s="75"/>
      <c r="G7602" s="75"/>
      <c r="H7602" s="74"/>
      <c r="I7602" s="75"/>
    </row>
    <row r="7603" spans="1:9" x14ac:dyDescent="0.2">
      <c r="A7603" s="73"/>
      <c r="B7603" s="74"/>
      <c r="C7603" s="75"/>
      <c r="D7603" s="75"/>
      <c r="E7603" s="75"/>
      <c r="F7603" s="75"/>
      <c r="G7603" s="75"/>
      <c r="H7603" s="74"/>
      <c r="I7603" s="75"/>
    </row>
    <row r="7604" spans="1:9" x14ac:dyDescent="0.2">
      <c r="A7604" s="73"/>
      <c r="B7604" s="74"/>
      <c r="C7604" s="75"/>
      <c r="D7604" s="75"/>
      <c r="E7604" s="75"/>
      <c r="F7604" s="75"/>
      <c r="G7604" s="75"/>
      <c r="H7604" s="74"/>
      <c r="I7604" s="75"/>
    </row>
    <row r="7605" spans="1:9" x14ac:dyDescent="0.2">
      <c r="A7605" s="73"/>
      <c r="B7605" s="74"/>
      <c r="C7605" s="75"/>
      <c r="D7605" s="75"/>
      <c r="E7605" s="75"/>
      <c r="F7605" s="75"/>
      <c r="G7605" s="75"/>
      <c r="H7605" s="74"/>
      <c r="I7605" s="75"/>
    </row>
    <row r="7606" spans="1:9" x14ac:dyDescent="0.2">
      <c r="A7606" s="73"/>
      <c r="B7606" s="74"/>
      <c r="C7606" s="75"/>
      <c r="D7606" s="75"/>
      <c r="E7606" s="75"/>
      <c r="F7606" s="75"/>
      <c r="G7606" s="75"/>
      <c r="H7606" s="74"/>
      <c r="I7606" s="75"/>
    </row>
    <row r="7607" spans="1:9" x14ac:dyDescent="0.2">
      <c r="A7607" s="73"/>
      <c r="B7607" s="74"/>
      <c r="C7607" s="75"/>
      <c r="D7607" s="75"/>
      <c r="E7607" s="75"/>
      <c r="F7607" s="75"/>
      <c r="G7607" s="75"/>
      <c r="H7607" s="74"/>
      <c r="I7607" s="75"/>
    </row>
    <row r="7608" spans="1:9" x14ac:dyDescent="0.2">
      <c r="A7608" s="73"/>
      <c r="B7608" s="74"/>
      <c r="C7608" s="75"/>
      <c r="D7608" s="75"/>
      <c r="E7608" s="75"/>
      <c r="F7608" s="75"/>
      <c r="G7608" s="75"/>
      <c r="H7608" s="74"/>
      <c r="I7608" s="75"/>
    </row>
    <row r="7609" spans="1:9" x14ac:dyDescent="0.2">
      <c r="A7609" s="73"/>
      <c r="B7609" s="74"/>
      <c r="C7609" s="75"/>
      <c r="D7609" s="75"/>
      <c r="E7609" s="75"/>
      <c r="F7609" s="75"/>
      <c r="G7609" s="75"/>
      <c r="H7609" s="74"/>
      <c r="I7609" s="75"/>
    </row>
    <row r="7610" spans="1:9" x14ac:dyDescent="0.2">
      <c r="A7610" s="73"/>
      <c r="B7610" s="74"/>
      <c r="C7610" s="75"/>
      <c r="D7610" s="75"/>
      <c r="E7610" s="75"/>
      <c r="F7610" s="75"/>
      <c r="G7610" s="75"/>
      <c r="H7610" s="74"/>
      <c r="I7610" s="75"/>
    </row>
    <row r="7611" spans="1:9" x14ac:dyDescent="0.2">
      <c r="A7611" s="73"/>
      <c r="B7611" s="74"/>
      <c r="C7611" s="75"/>
      <c r="D7611" s="75"/>
      <c r="E7611" s="75"/>
      <c r="F7611" s="75"/>
      <c r="G7611" s="75"/>
      <c r="H7611" s="74"/>
      <c r="I7611" s="75"/>
    </row>
    <row r="7612" spans="1:9" x14ac:dyDescent="0.2">
      <c r="A7612" s="73"/>
      <c r="B7612" s="74"/>
      <c r="C7612" s="75"/>
      <c r="D7612" s="75"/>
      <c r="E7612" s="75"/>
      <c r="F7612" s="75"/>
      <c r="G7612" s="75"/>
      <c r="H7612" s="74"/>
      <c r="I7612" s="75"/>
    </row>
    <row r="7613" spans="1:9" x14ac:dyDescent="0.2">
      <c r="A7613" s="73"/>
      <c r="B7613" s="74"/>
      <c r="C7613" s="75"/>
      <c r="D7613" s="75"/>
      <c r="E7613" s="75"/>
      <c r="F7613" s="75"/>
      <c r="G7613" s="75"/>
      <c r="H7613" s="74"/>
      <c r="I7613" s="75"/>
    </row>
    <row r="7614" spans="1:9" x14ac:dyDescent="0.2">
      <c r="A7614" s="73"/>
      <c r="B7614" s="74"/>
      <c r="C7614" s="75"/>
      <c r="D7614" s="75"/>
      <c r="E7614" s="75"/>
      <c r="F7614" s="75"/>
      <c r="G7614" s="75"/>
      <c r="H7614" s="74"/>
      <c r="I7614" s="75"/>
    </row>
    <row r="7615" spans="1:9" x14ac:dyDescent="0.2">
      <c r="A7615" s="73"/>
      <c r="B7615" s="74"/>
      <c r="C7615" s="75"/>
      <c r="D7615" s="75"/>
      <c r="E7615" s="75"/>
      <c r="F7615" s="75"/>
      <c r="G7615" s="75"/>
      <c r="H7615" s="74"/>
      <c r="I7615" s="75"/>
    </row>
    <row r="7616" spans="1:9" x14ac:dyDescent="0.2">
      <c r="A7616" s="73"/>
      <c r="B7616" s="74"/>
      <c r="C7616" s="75"/>
      <c r="D7616" s="75"/>
      <c r="E7616" s="75"/>
      <c r="F7616" s="75"/>
      <c r="G7616" s="75"/>
      <c r="H7616" s="74"/>
      <c r="I7616" s="75"/>
    </row>
    <row r="7617" spans="1:9" x14ac:dyDescent="0.2">
      <c r="A7617" s="73"/>
      <c r="B7617" s="74"/>
      <c r="C7617" s="75"/>
      <c r="D7617" s="75"/>
      <c r="E7617" s="75"/>
      <c r="F7617" s="75"/>
      <c r="G7617" s="75"/>
      <c r="H7617" s="74"/>
      <c r="I7617" s="75"/>
    </row>
    <row r="7618" spans="1:9" x14ac:dyDescent="0.2">
      <c r="A7618" s="73"/>
      <c r="B7618" s="74"/>
      <c r="C7618" s="75"/>
      <c r="D7618" s="75"/>
      <c r="E7618" s="75"/>
      <c r="F7618" s="75"/>
      <c r="G7618" s="75"/>
      <c r="H7618" s="74"/>
      <c r="I7618" s="75"/>
    </row>
    <row r="7619" spans="1:9" x14ac:dyDescent="0.2">
      <c r="A7619" s="73"/>
      <c r="B7619" s="74"/>
      <c r="C7619" s="75"/>
      <c r="D7619" s="75"/>
      <c r="E7619" s="75"/>
      <c r="F7619" s="75"/>
      <c r="G7619" s="75"/>
      <c r="H7619" s="74"/>
      <c r="I7619" s="75"/>
    </row>
    <row r="7620" spans="1:9" x14ac:dyDescent="0.2">
      <c r="A7620" s="73"/>
      <c r="B7620" s="74"/>
      <c r="C7620" s="75"/>
      <c r="D7620" s="75"/>
      <c r="E7620" s="75"/>
      <c r="F7620" s="75"/>
      <c r="G7620" s="75"/>
      <c r="H7620" s="74"/>
      <c r="I7620" s="75"/>
    </row>
    <row r="7621" spans="1:9" x14ac:dyDescent="0.2">
      <c r="A7621" s="73"/>
      <c r="B7621" s="74"/>
      <c r="C7621" s="75"/>
      <c r="D7621" s="75"/>
      <c r="E7621" s="75"/>
      <c r="F7621" s="75"/>
      <c r="G7621" s="75"/>
      <c r="H7621" s="74"/>
      <c r="I7621" s="75"/>
    </row>
    <row r="7622" spans="1:9" x14ac:dyDescent="0.2">
      <c r="A7622" s="73"/>
      <c r="B7622" s="74"/>
      <c r="C7622" s="75"/>
      <c r="D7622" s="75"/>
      <c r="E7622" s="75"/>
      <c r="F7622" s="75"/>
      <c r="G7622" s="75"/>
      <c r="H7622" s="74"/>
      <c r="I7622" s="75"/>
    </row>
    <row r="7623" spans="1:9" x14ac:dyDescent="0.2">
      <c r="A7623" s="73"/>
      <c r="B7623" s="74"/>
      <c r="C7623" s="75"/>
      <c r="D7623" s="75"/>
      <c r="E7623" s="75"/>
      <c r="F7623" s="75"/>
      <c r="G7623" s="75"/>
      <c r="H7623" s="74"/>
      <c r="I7623" s="75"/>
    </row>
    <row r="7624" spans="1:9" x14ac:dyDescent="0.2">
      <c r="A7624" s="73"/>
      <c r="B7624" s="74"/>
      <c r="C7624" s="75"/>
      <c r="D7624" s="75"/>
      <c r="E7624" s="75"/>
      <c r="F7624" s="75"/>
      <c r="G7624" s="75"/>
      <c r="H7624" s="74"/>
      <c r="I7624" s="75"/>
    </row>
    <row r="7625" spans="1:9" x14ac:dyDescent="0.2">
      <c r="A7625" s="73"/>
      <c r="B7625" s="74"/>
      <c r="C7625" s="75"/>
      <c r="D7625" s="75"/>
      <c r="E7625" s="75"/>
      <c r="F7625" s="75"/>
      <c r="G7625" s="75"/>
      <c r="H7625" s="74"/>
      <c r="I7625" s="75"/>
    </row>
    <row r="7626" spans="1:9" x14ac:dyDescent="0.2">
      <c r="A7626" s="73"/>
      <c r="B7626" s="74"/>
      <c r="C7626" s="75"/>
      <c r="D7626" s="75"/>
      <c r="E7626" s="75"/>
      <c r="F7626" s="75"/>
      <c r="G7626" s="75"/>
      <c r="H7626" s="74"/>
      <c r="I7626" s="75"/>
    </row>
    <row r="7627" spans="1:9" x14ac:dyDescent="0.2">
      <c r="A7627" s="73"/>
      <c r="B7627" s="74"/>
      <c r="C7627" s="75"/>
      <c r="D7627" s="75"/>
      <c r="E7627" s="75"/>
      <c r="F7627" s="75"/>
      <c r="G7627" s="75"/>
      <c r="H7627" s="74"/>
      <c r="I7627" s="75"/>
    </row>
    <row r="7628" spans="1:9" x14ac:dyDescent="0.2">
      <c r="A7628" s="73"/>
      <c r="B7628" s="74"/>
      <c r="C7628" s="75"/>
      <c r="D7628" s="75"/>
      <c r="E7628" s="75"/>
      <c r="F7628" s="75"/>
      <c r="G7628" s="75"/>
      <c r="H7628" s="74"/>
      <c r="I7628" s="75"/>
    </row>
    <row r="7629" spans="1:9" x14ac:dyDescent="0.2">
      <c r="A7629" s="73"/>
      <c r="B7629" s="74"/>
      <c r="C7629" s="75"/>
      <c r="D7629" s="75"/>
      <c r="E7629" s="75"/>
      <c r="F7629" s="75"/>
      <c r="G7629" s="75"/>
      <c r="H7629" s="74"/>
      <c r="I7629" s="75"/>
    </row>
    <row r="7630" spans="1:9" x14ac:dyDescent="0.2">
      <c r="A7630" s="73"/>
      <c r="B7630" s="74"/>
      <c r="C7630" s="75"/>
      <c r="D7630" s="75"/>
      <c r="E7630" s="75"/>
      <c r="F7630" s="75"/>
      <c r="G7630" s="75"/>
      <c r="H7630" s="74"/>
      <c r="I7630" s="75"/>
    </row>
    <row r="7631" spans="1:9" x14ac:dyDescent="0.2">
      <c r="A7631" s="73"/>
      <c r="B7631" s="74"/>
      <c r="C7631" s="75"/>
      <c r="D7631" s="75"/>
      <c r="E7631" s="75"/>
      <c r="F7631" s="75"/>
      <c r="G7631" s="75"/>
      <c r="H7631" s="74"/>
      <c r="I7631" s="75"/>
    </row>
    <row r="7632" spans="1:9" x14ac:dyDescent="0.2">
      <c r="A7632" s="73"/>
      <c r="B7632" s="74"/>
      <c r="C7632" s="75"/>
      <c r="D7632" s="75"/>
      <c r="E7632" s="75"/>
      <c r="F7632" s="75"/>
      <c r="G7632" s="75"/>
      <c r="H7632" s="74"/>
      <c r="I7632" s="75"/>
    </row>
    <row r="7633" spans="1:9" x14ac:dyDescent="0.2">
      <c r="A7633" s="73"/>
      <c r="B7633" s="74"/>
      <c r="C7633" s="75"/>
      <c r="D7633" s="75"/>
      <c r="E7633" s="75"/>
      <c r="F7633" s="75"/>
      <c r="G7633" s="75"/>
      <c r="H7633" s="74"/>
      <c r="I7633" s="75"/>
    </row>
    <row r="7634" spans="1:9" x14ac:dyDescent="0.2">
      <c r="A7634" s="73"/>
      <c r="B7634" s="74"/>
      <c r="C7634" s="75"/>
      <c r="D7634" s="75"/>
      <c r="E7634" s="75"/>
      <c r="F7634" s="75"/>
      <c r="G7634" s="75"/>
      <c r="H7634" s="74"/>
      <c r="I7634" s="75"/>
    </row>
    <row r="7635" spans="1:9" x14ac:dyDescent="0.2">
      <c r="A7635" s="73"/>
      <c r="B7635" s="74"/>
      <c r="C7635" s="75"/>
      <c r="D7635" s="75"/>
      <c r="E7635" s="75"/>
      <c r="F7635" s="75"/>
      <c r="G7635" s="75"/>
      <c r="H7635" s="74"/>
      <c r="I7635" s="75"/>
    </row>
    <row r="7636" spans="1:9" x14ac:dyDescent="0.2">
      <c r="A7636" s="73"/>
      <c r="B7636" s="74"/>
      <c r="C7636" s="75"/>
      <c r="D7636" s="75"/>
      <c r="E7636" s="75"/>
      <c r="F7636" s="75"/>
      <c r="G7636" s="75"/>
      <c r="H7636" s="74"/>
      <c r="I7636" s="75"/>
    </row>
    <row r="7637" spans="1:9" x14ac:dyDescent="0.2">
      <c r="A7637" s="73"/>
      <c r="B7637" s="74"/>
      <c r="C7637" s="75"/>
      <c r="D7637" s="75"/>
      <c r="E7637" s="75"/>
      <c r="F7637" s="75"/>
      <c r="G7637" s="75"/>
      <c r="H7637" s="74"/>
      <c r="I7637" s="75"/>
    </row>
    <row r="7638" spans="1:9" x14ac:dyDescent="0.2">
      <c r="A7638" s="73"/>
      <c r="B7638" s="74"/>
      <c r="C7638" s="75"/>
      <c r="D7638" s="75"/>
      <c r="E7638" s="75"/>
      <c r="F7638" s="75"/>
      <c r="G7638" s="75"/>
      <c r="H7638" s="74"/>
      <c r="I7638" s="75"/>
    </row>
    <row r="7639" spans="1:9" x14ac:dyDescent="0.2">
      <c r="A7639" s="73"/>
      <c r="B7639" s="74"/>
      <c r="C7639" s="75"/>
      <c r="D7639" s="75"/>
      <c r="E7639" s="75"/>
      <c r="F7639" s="75"/>
      <c r="G7639" s="75"/>
      <c r="H7639" s="74"/>
      <c r="I7639" s="75"/>
    </row>
    <row r="7640" spans="1:9" x14ac:dyDescent="0.2">
      <c r="A7640" s="73"/>
      <c r="B7640" s="74"/>
      <c r="C7640" s="75"/>
      <c r="D7640" s="75"/>
      <c r="E7640" s="75"/>
      <c r="F7640" s="75"/>
      <c r="G7640" s="75"/>
      <c r="H7640" s="74"/>
      <c r="I7640" s="75"/>
    </row>
    <row r="7641" spans="1:9" x14ac:dyDescent="0.2">
      <c r="A7641" s="73"/>
      <c r="B7641" s="74"/>
      <c r="C7641" s="75"/>
      <c r="D7641" s="75"/>
      <c r="E7641" s="75"/>
      <c r="F7641" s="75"/>
      <c r="G7641" s="75"/>
      <c r="H7641" s="74"/>
      <c r="I7641" s="75"/>
    </row>
    <row r="7642" spans="1:9" x14ac:dyDescent="0.2">
      <c r="A7642" s="73"/>
      <c r="B7642" s="74"/>
      <c r="C7642" s="75"/>
      <c r="D7642" s="75"/>
      <c r="E7642" s="75"/>
      <c r="F7642" s="75"/>
      <c r="G7642" s="75"/>
      <c r="H7642" s="74"/>
      <c r="I7642" s="75"/>
    </row>
    <row r="7643" spans="1:9" x14ac:dyDescent="0.2">
      <c r="A7643" s="73"/>
      <c r="B7643" s="74"/>
      <c r="C7643" s="75"/>
      <c r="D7643" s="75"/>
      <c r="E7643" s="75"/>
      <c r="F7643" s="75"/>
      <c r="G7643" s="75"/>
      <c r="H7643" s="74"/>
      <c r="I7643" s="75"/>
    </row>
    <row r="7644" spans="1:9" x14ac:dyDescent="0.2">
      <c r="A7644" s="73"/>
      <c r="B7644" s="74"/>
      <c r="C7644" s="75"/>
      <c r="D7644" s="75"/>
      <c r="E7644" s="75"/>
      <c r="F7644" s="75"/>
      <c r="G7644" s="75"/>
      <c r="H7644" s="74"/>
      <c r="I7644" s="75"/>
    </row>
    <row r="7645" spans="1:9" x14ac:dyDescent="0.2">
      <c r="A7645" s="73"/>
      <c r="B7645" s="74"/>
      <c r="C7645" s="75"/>
      <c r="D7645" s="75"/>
      <c r="E7645" s="75"/>
      <c r="F7645" s="75"/>
      <c r="G7645" s="75"/>
      <c r="H7645" s="74"/>
      <c r="I7645" s="75"/>
    </row>
    <row r="7646" spans="1:9" x14ac:dyDescent="0.2">
      <c r="A7646" s="73"/>
      <c r="B7646" s="74"/>
      <c r="C7646" s="75"/>
      <c r="D7646" s="75"/>
      <c r="E7646" s="75"/>
      <c r="F7646" s="75"/>
      <c r="G7646" s="75"/>
      <c r="H7646" s="74"/>
      <c r="I7646" s="75"/>
    </row>
    <row r="7647" spans="1:9" x14ac:dyDescent="0.2">
      <c r="A7647" s="73"/>
      <c r="B7647" s="74"/>
      <c r="C7647" s="75"/>
      <c r="D7647" s="75"/>
      <c r="E7647" s="75"/>
      <c r="F7647" s="75"/>
      <c r="G7647" s="75"/>
      <c r="H7647" s="74"/>
      <c r="I7647" s="75"/>
    </row>
    <row r="7648" spans="1:9" x14ac:dyDescent="0.2">
      <c r="A7648" s="73"/>
      <c r="B7648" s="74"/>
      <c r="C7648" s="75"/>
      <c r="D7648" s="75"/>
      <c r="E7648" s="75"/>
      <c r="F7648" s="75"/>
      <c r="G7648" s="75"/>
      <c r="H7648" s="74"/>
      <c r="I7648" s="75"/>
    </row>
    <row r="7649" spans="1:9" x14ac:dyDescent="0.2">
      <c r="A7649" s="73"/>
      <c r="B7649" s="74"/>
      <c r="C7649" s="75"/>
      <c r="D7649" s="75"/>
      <c r="E7649" s="75"/>
      <c r="F7649" s="75"/>
      <c r="G7649" s="75"/>
      <c r="H7649" s="74"/>
      <c r="I7649" s="75"/>
    </row>
    <row r="7650" spans="1:9" x14ac:dyDescent="0.2">
      <c r="A7650" s="73"/>
      <c r="B7650" s="74"/>
      <c r="C7650" s="75"/>
      <c r="D7650" s="75"/>
      <c r="E7650" s="75"/>
      <c r="F7650" s="75"/>
      <c r="G7650" s="75"/>
      <c r="H7650" s="74"/>
      <c r="I7650" s="75"/>
    </row>
    <row r="7651" spans="1:9" x14ac:dyDescent="0.2">
      <c r="A7651" s="73"/>
      <c r="B7651" s="74"/>
      <c r="C7651" s="75"/>
      <c r="D7651" s="75"/>
      <c r="E7651" s="75"/>
      <c r="F7651" s="75"/>
      <c r="G7651" s="75"/>
      <c r="H7651" s="74"/>
      <c r="I7651" s="75"/>
    </row>
    <row r="7652" spans="1:9" x14ac:dyDescent="0.2">
      <c r="A7652" s="73"/>
      <c r="B7652" s="74"/>
      <c r="C7652" s="75"/>
      <c r="D7652" s="75"/>
      <c r="E7652" s="75"/>
      <c r="F7652" s="75"/>
      <c r="G7652" s="75"/>
      <c r="H7652" s="74"/>
      <c r="I7652" s="75"/>
    </row>
    <row r="7653" spans="1:9" x14ac:dyDescent="0.2">
      <c r="A7653" s="73"/>
      <c r="B7653" s="74"/>
      <c r="C7653" s="75"/>
      <c r="D7653" s="75"/>
      <c r="E7653" s="75"/>
      <c r="F7653" s="75"/>
      <c r="G7653" s="75"/>
      <c r="H7653" s="74"/>
      <c r="I7653" s="75"/>
    </row>
    <row r="7654" spans="1:9" x14ac:dyDescent="0.2">
      <c r="A7654" s="73"/>
      <c r="B7654" s="74"/>
      <c r="C7654" s="75"/>
      <c r="D7654" s="75"/>
      <c r="E7654" s="75"/>
      <c r="F7654" s="75"/>
      <c r="G7654" s="75"/>
      <c r="H7654" s="74"/>
      <c r="I7654" s="75"/>
    </row>
    <row r="7655" spans="1:9" x14ac:dyDescent="0.2">
      <c r="A7655" s="73"/>
      <c r="B7655" s="74"/>
      <c r="C7655" s="75"/>
      <c r="D7655" s="75"/>
      <c r="E7655" s="75"/>
      <c r="F7655" s="75"/>
      <c r="G7655" s="75"/>
      <c r="H7655" s="74"/>
      <c r="I7655" s="75"/>
    </row>
    <row r="7656" spans="1:9" x14ac:dyDescent="0.2">
      <c r="A7656" s="73"/>
      <c r="B7656" s="74"/>
      <c r="C7656" s="75"/>
      <c r="D7656" s="75"/>
      <c r="E7656" s="75"/>
      <c r="F7656" s="75"/>
      <c r="G7656" s="75"/>
      <c r="H7656" s="74"/>
      <c r="I7656" s="75"/>
    </row>
    <row r="7657" spans="1:9" x14ac:dyDescent="0.2">
      <c r="A7657" s="73"/>
      <c r="B7657" s="74"/>
      <c r="C7657" s="75"/>
      <c r="D7657" s="75"/>
      <c r="E7657" s="75"/>
      <c r="F7657" s="75"/>
      <c r="G7657" s="75"/>
      <c r="H7657" s="74"/>
      <c r="I7657" s="75"/>
    </row>
    <row r="7658" spans="1:9" x14ac:dyDescent="0.2">
      <c r="A7658" s="73"/>
      <c r="B7658" s="74"/>
      <c r="C7658" s="75"/>
      <c r="D7658" s="75"/>
      <c r="E7658" s="75"/>
      <c r="F7658" s="75"/>
      <c r="G7658" s="75"/>
      <c r="H7658" s="74"/>
      <c r="I7658" s="75"/>
    </row>
    <row r="7659" spans="1:9" x14ac:dyDescent="0.2">
      <c r="A7659" s="73"/>
      <c r="B7659" s="74"/>
      <c r="C7659" s="75"/>
      <c r="D7659" s="75"/>
      <c r="E7659" s="75"/>
      <c r="F7659" s="75"/>
      <c r="G7659" s="75"/>
      <c r="H7659" s="74"/>
      <c r="I7659" s="75"/>
    </row>
    <row r="7660" spans="1:9" x14ac:dyDescent="0.2">
      <c r="A7660" s="73"/>
      <c r="B7660" s="74"/>
      <c r="C7660" s="75"/>
      <c r="D7660" s="75"/>
      <c r="E7660" s="75"/>
      <c r="F7660" s="75"/>
      <c r="G7660" s="75"/>
      <c r="H7660" s="74"/>
      <c r="I7660" s="75"/>
    </row>
    <row r="7661" spans="1:9" x14ac:dyDescent="0.2">
      <c r="A7661" s="73"/>
      <c r="B7661" s="74"/>
      <c r="C7661" s="75"/>
      <c r="D7661" s="75"/>
      <c r="E7661" s="75"/>
      <c r="F7661" s="75"/>
      <c r="G7661" s="75"/>
      <c r="H7661" s="74"/>
      <c r="I7661" s="75"/>
    </row>
    <row r="7662" spans="1:9" x14ac:dyDescent="0.2">
      <c r="A7662" s="73"/>
      <c r="B7662" s="74"/>
      <c r="C7662" s="75"/>
      <c r="D7662" s="75"/>
      <c r="E7662" s="75"/>
      <c r="F7662" s="75"/>
      <c r="G7662" s="75"/>
      <c r="H7662" s="74"/>
      <c r="I7662" s="75"/>
    </row>
    <row r="7663" spans="1:9" x14ac:dyDescent="0.2">
      <c r="A7663" s="73"/>
      <c r="B7663" s="74"/>
      <c r="C7663" s="75"/>
      <c r="D7663" s="75"/>
      <c r="E7663" s="75"/>
      <c r="F7663" s="75"/>
      <c r="G7663" s="75"/>
      <c r="H7663" s="74"/>
      <c r="I7663" s="75"/>
    </row>
    <row r="7664" spans="1:9" x14ac:dyDescent="0.2">
      <c r="A7664" s="73"/>
      <c r="B7664" s="74"/>
      <c r="C7664" s="75"/>
      <c r="D7664" s="75"/>
      <c r="E7664" s="75"/>
      <c r="F7664" s="75"/>
      <c r="G7664" s="75"/>
      <c r="H7664" s="74"/>
      <c r="I7664" s="75"/>
    </row>
    <row r="7665" spans="1:9" x14ac:dyDescent="0.2">
      <c r="A7665" s="73"/>
      <c r="B7665" s="74"/>
      <c r="C7665" s="75"/>
      <c r="D7665" s="75"/>
      <c r="E7665" s="75"/>
      <c r="F7665" s="75"/>
      <c r="G7665" s="75"/>
      <c r="H7665" s="74"/>
      <c r="I7665" s="75"/>
    </row>
    <row r="7666" spans="1:9" x14ac:dyDescent="0.2">
      <c r="A7666" s="73"/>
      <c r="B7666" s="74"/>
      <c r="C7666" s="75"/>
      <c r="D7666" s="75"/>
      <c r="E7666" s="75"/>
      <c r="F7666" s="75"/>
      <c r="G7666" s="75"/>
      <c r="H7666" s="74"/>
      <c r="I7666" s="75"/>
    </row>
    <row r="7667" spans="1:9" x14ac:dyDescent="0.2">
      <c r="A7667" s="73"/>
      <c r="B7667" s="74"/>
      <c r="C7667" s="75"/>
      <c r="D7667" s="75"/>
      <c r="E7667" s="75"/>
      <c r="F7667" s="75"/>
      <c r="G7667" s="75"/>
      <c r="H7667" s="74"/>
      <c r="I7667" s="75"/>
    </row>
    <row r="7668" spans="1:9" x14ac:dyDescent="0.2">
      <c r="A7668" s="73"/>
      <c r="B7668" s="74"/>
      <c r="C7668" s="75"/>
      <c r="D7668" s="75"/>
      <c r="E7668" s="75"/>
      <c r="F7668" s="75"/>
      <c r="G7668" s="75"/>
      <c r="H7668" s="74"/>
      <c r="I7668" s="75"/>
    </row>
    <row r="7669" spans="1:9" x14ac:dyDescent="0.2">
      <c r="A7669" s="73"/>
      <c r="B7669" s="74"/>
      <c r="C7669" s="75"/>
      <c r="D7669" s="75"/>
      <c r="E7669" s="75"/>
      <c r="F7669" s="75"/>
      <c r="G7669" s="75"/>
      <c r="H7669" s="74"/>
      <c r="I7669" s="75"/>
    </row>
    <row r="7670" spans="1:9" x14ac:dyDescent="0.2">
      <c r="A7670" s="73"/>
      <c r="B7670" s="74"/>
      <c r="C7670" s="75"/>
      <c r="D7670" s="75"/>
      <c r="E7670" s="75"/>
      <c r="F7670" s="75"/>
      <c r="G7670" s="75"/>
      <c r="H7670" s="74"/>
      <c r="I7670" s="75"/>
    </row>
    <row r="7671" spans="1:9" x14ac:dyDescent="0.2">
      <c r="A7671" s="73"/>
      <c r="B7671" s="74"/>
      <c r="C7671" s="75"/>
      <c r="D7671" s="75"/>
      <c r="E7671" s="75"/>
      <c r="F7671" s="75"/>
      <c r="G7671" s="75"/>
      <c r="H7671" s="74"/>
      <c r="I7671" s="75"/>
    </row>
    <row r="7672" spans="1:9" x14ac:dyDescent="0.2">
      <c r="A7672" s="73"/>
      <c r="B7672" s="74"/>
      <c r="C7672" s="75"/>
      <c r="D7672" s="75"/>
      <c r="E7672" s="75"/>
      <c r="F7672" s="75"/>
      <c r="G7672" s="75"/>
      <c r="H7672" s="74"/>
      <c r="I7672" s="75"/>
    </row>
    <row r="7673" spans="1:9" x14ac:dyDescent="0.2">
      <c r="A7673" s="73"/>
      <c r="B7673" s="74"/>
      <c r="C7673" s="75"/>
      <c r="D7673" s="75"/>
      <c r="E7673" s="75"/>
      <c r="F7673" s="75"/>
      <c r="G7673" s="75"/>
      <c r="H7673" s="74"/>
      <c r="I7673" s="75"/>
    </row>
    <row r="7674" spans="1:9" x14ac:dyDescent="0.2">
      <c r="A7674" s="73"/>
      <c r="B7674" s="74"/>
      <c r="C7674" s="75"/>
      <c r="D7674" s="75"/>
      <c r="E7674" s="75"/>
      <c r="F7674" s="75"/>
      <c r="G7674" s="75"/>
      <c r="H7674" s="74"/>
      <c r="I7674" s="75"/>
    </row>
    <row r="7675" spans="1:9" x14ac:dyDescent="0.2">
      <c r="A7675" s="73"/>
      <c r="B7675" s="74"/>
      <c r="C7675" s="75"/>
      <c r="D7675" s="75"/>
      <c r="E7675" s="75"/>
      <c r="F7675" s="75"/>
      <c r="G7675" s="75"/>
      <c r="H7675" s="74"/>
      <c r="I7675" s="75"/>
    </row>
    <row r="7676" spans="1:9" x14ac:dyDescent="0.2">
      <c r="A7676" s="73"/>
      <c r="B7676" s="74"/>
      <c r="C7676" s="75"/>
      <c r="D7676" s="75"/>
      <c r="E7676" s="75"/>
      <c r="F7676" s="75"/>
      <c r="G7676" s="75"/>
      <c r="H7676" s="74"/>
      <c r="I7676" s="75"/>
    </row>
    <row r="7677" spans="1:9" x14ac:dyDescent="0.2">
      <c r="A7677" s="73"/>
      <c r="B7677" s="74"/>
      <c r="C7677" s="75"/>
      <c r="D7677" s="75"/>
      <c r="E7677" s="75"/>
      <c r="F7677" s="75"/>
      <c r="G7677" s="75"/>
      <c r="H7677" s="74"/>
      <c r="I7677" s="75"/>
    </row>
    <row r="7678" spans="1:9" x14ac:dyDescent="0.2">
      <c r="A7678" s="73"/>
      <c r="B7678" s="74"/>
      <c r="C7678" s="75"/>
      <c r="D7678" s="75"/>
      <c r="E7678" s="75"/>
      <c r="F7678" s="75"/>
      <c r="G7678" s="75"/>
      <c r="H7678" s="74"/>
      <c r="I7678" s="75"/>
    </row>
    <row r="7679" spans="1:9" x14ac:dyDescent="0.2">
      <c r="A7679" s="73"/>
      <c r="B7679" s="74"/>
      <c r="C7679" s="75"/>
      <c r="D7679" s="75"/>
      <c r="E7679" s="75"/>
      <c r="F7679" s="75"/>
      <c r="G7679" s="75"/>
      <c r="H7679" s="74"/>
      <c r="I7679" s="75"/>
    </row>
    <row r="7680" spans="1:9" x14ac:dyDescent="0.2">
      <c r="A7680" s="73"/>
      <c r="B7680" s="74"/>
      <c r="C7680" s="75"/>
      <c r="D7680" s="75"/>
      <c r="E7680" s="75"/>
      <c r="F7680" s="75"/>
      <c r="G7680" s="75"/>
      <c r="H7680" s="74"/>
      <c r="I7680" s="75"/>
    </row>
    <row r="7681" spans="1:9" x14ac:dyDescent="0.2">
      <c r="A7681" s="73"/>
      <c r="B7681" s="74"/>
      <c r="C7681" s="75"/>
      <c r="D7681" s="75"/>
      <c r="E7681" s="75"/>
      <c r="F7681" s="75"/>
      <c r="G7681" s="75"/>
      <c r="H7681" s="74"/>
      <c r="I7681" s="75"/>
    </row>
    <row r="7682" spans="1:9" x14ac:dyDescent="0.2">
      <c r="A7682" s="73"/>
      <c r="B7682" s="74"/>
      <c r="C7682" s="75"/>
      <c r="D7682" s="75"/>
      <c r="E7682" s="75"/>
      <c r="F7682" s="75"/>
      <c r="G7682" s="75"/>
      <c r="H7682" s="74"/>
      <c r="I7682" s="75"/>
    </row>
    <row r="7683" spans="1:9" x14ac:dyDescent="0.2">
      <c r="A7683" s="73"/>
      <c r="B7683" s="74"/>
      <c r="C7683" s="75"/>
      <c r="D7683" s="75"/>
      <c r="E7683" s="75"/>
      <c r="F7683" s="75"/>
      <c r="G7683" s="75"/>
      <c r="H7683" s="74"/>
      <c r="I7683" s="75"/>
    </row>
    <row r="7684" spans="1:9" x14ac:dyDescent="0.2">
      <c r="A7684" s="73"/>
      <c r="B7684" s="74"/>
      <c r="C7684" s="75"/>
      <c r="D7684" s="75"/>
      <c r="E7684" s="75"/>
      <c r="F7684" s="75"/>
      <c r="G7684" s="75"/>
      <c r="H7684" s="74"/>
      <c r="I7684" s="75"/>
    </row>
    <row r="7685" spans="1:9" x14ac:dyDescent="0.2">
      <c r="A7685" s="73"/>
      <c r="B7685" s="74"/>
      <c r="C7685" s="75"/>
      <c r="D7685" s="75"/>
      <c r="E7685" s="75"/>
      <c r="F7685" s="75"/>
      <c r="G7685" s="75"/>
      <c r="H7685" s="74"/>
      <c r="I7685" s="75"/>
    </row>
    <row r="7686" spans="1:9" x14ac:dyDescent="0.2">
      <c r="A7686" s="73"/>
      <c r="B7686" s="74"/>
      <c r="C7686" s="75"/>
      <c r="D7686" s="75"/>
      <c r="E7686" s="75"/>
      <c r="F7686" s="75"/>
      <c r="G7686" s="75"/>
      <c r="H7686" s="74"/>
      <c r="I7686" s="75"/>
    </row>
    <row r="7687" spans="1:9" x14ac:dyDescent="0.2">
      <c r="A7687" s="73"/>
      <c r="B7687" s="74"/>
      <c r="C7687" s="75"/>
      <c r="D7687" s="75"/>
      <c r="E7687" s="75"/>
      <c r="F7687" s="75"/>
      <c r="G7687" s="75"/>
      <c r="H7687" s="74"/>
      <c r="I7687" s="75"/>
    </row>
    <row r="7688" spans="1:9" x14ac:dyDescent="0.2">
      <c r="A7688" s="73"/>
      <c r="B7688" s="74"/>
      <c r="C7688" s="75"/>
      <c r="D7688" s="75"/>
      <c r="E7688" s="75"/>
      <c r="F7688" s="75"/>
      <c r="G7688" s="75"/>
      <c r="H7688" s="74"/>
      <c r="I7688" s="75"/>
    </row>
    <row r="7689" spans="1:9" x14ac:dyDescent="0.2">
      <c r="A7689" s="73"/>
      <c r="B7689" s="74"/>
      <c r="C7689" s="75"/>
      <c r="D7689" s="75"/>
      <c r="E7689" s="75"/>
      <c r="F7689" s="75"/>
      <c r="G7689" s="75"/>
      <c r="H7689" s="74"/>
      <c r="I7689" s="75"/>
    </row>
    <row r="7690" spans="1:9" x14ac:dyDescent="0.2">
      <c r="A7690" s="73"/>
      <c r="B7690" s="74"/>
      <c r="C7690" s="75"/>
      <c r="D7690" s="75"/>
      <c r="E7690" s="75"/>
      <c r="F7690" s="75"/>
      <c r="G7690" s="75"/>
      <c r="H7690" s="74"/>
      <c r="I7690" s="75"/>
    </row>
    <row r="7691" spans="1:9" x14ac:dyDescent="0.2">
      <c r="A7691" s="73"/>
      <c r="B7691" s="74"/>
      <c r="C7691" s="75"/>
      <c r="D7691" s="75"/>
      <c r="E7691" s="75"/>
      <c r="F7691" s="75"/>
      <c r="G7691" s="75"/>
      <c r="H7691" s="74"/>
      <c r="I7691" s="75"/>
    </row>
    <row r="7692" spans="1:9" x14ac:dyDescent="0.2">
      <c r="A7692" s="73"/>
      <c r="B7692" s="74"/>
      <c r="C7692" s="75"/>
      <c r="D7692" s="75"/>
      <c r="E7692" s="75"/>
      <c r="F7692" s="75"/>
      <c r="G7692" s="75"/>
      <c r="H7692" s="74"/>
      <c r="I7692" s="75"/>
    </row>
    <row r="7693" spans="1:9" x14ac:dyDescent="0.2">
      <c r="A7693" s="73"/>
      <c r="B7693" s="74"/>
      <c r="C7693" s="75"/>
      <c r="D7693" s="75"/>
      <c r="E7693" s="75"/>
      <c r="F7693" s="75"/>
      <c r="G7693" s="75"/>
      <c r="H7693" s="74"/>
      <c r="I7693" s="75"/>
    </row>
    <row r="7694" spans="1:9" x14ac:dyDescent="0.2">
      <c r="A7694" s="73"/>
      <c r="B7694" s="74"/>
      <c r="C7694" s="75"/>
      <c r="D7694" s="75"/>
      <c r="E7694" s="75"/>
      <c r="F7694" s="75"/>
      <c r="G7694" s="75"/>
      <c r="H7694" s="74"/>
      <c r="I7694" s="75"/>
    </row>
    <row r="7695" spans="1:9" x14ac:dyDescent="0.2">
      <c r="A7695" s="73"/>
      <c r="B7695" s="74"/>
      <c r="C7695" s="75"/>
      <c r="D7695" s="75"/>
      <c r="E7695" s="75"/>
      <c r="F7695" s="75"/>
      <c r="G7695" s="75"/>
      <c r="H7695" s="74"/>
      <c r="I7695" s="75"/>
    </row>
    <row r="7696" spans="1:9" x14ac:dyDescent="0.2">
      <c r="A7696" s="73"/>
      <c r="B7696" s="74"/>
      <c r="C7696" s="75"/>
      <c r="D7696" s="75"/>
      <c r="E7696" s="75"/>
      <c r="F7696" s="75"/>
      <c r="G7696" s="75"/>
      <c r="H7696" s="74"/>
      <c r="I7696" s="75"/>
    </row>
    <row r="7697" spans="1:9" x14ac:dyDescent="0.2">
      <c r="A7697" s="73"/>
      <c r="B7697" s="74"/>
      <c r="C7697" s="75"/>
      <c r="D7697" s="75"/>
      <c r="E7697" s="75"/>
      <c r="F7697" s="75"/>
      <c r="G7697" s="75"/>
      <c r="H7697" s="74"/>
      <c r="I7697" s="75"/>
    </row>
    <row r="7698" spans="1:9" x14ac:dyDescent="0.2">
      <c r="A7698" s="73"/>
      <c r="B7698" s="74"/>
      <c r="C7698" s="75"/>
      <c r="D7698" s="75"/>
      <c r="E7698" s="75"/>
      <c r="F7698" s="75"/>
      <c r="G7698" s="75"/>
      <c r="H7698" s="74"/>
      <c r="I7698" s="75"/>
    </row>
    <row r="7699" spans="1:9" x14ac:dyDescent="0.2">
      <c r="A7699" s="73"/>
      <c r="B7699" s="74"/>
      <c r="C7699" s="75"/>
      <c r="D7699" s="75"/>
      <c r="E7699" s="75"/>
      <c r="F7699" s="75"/>
      <c r="G7699" s="75"/>
      <c r="H7699" s="74"/>
      <c r="I7699" s="75"/>
    </row>
    <row r="7700" spans="1:9" x14ac:dyDescent="0.2">
      <c r="A7700" s="73"/>
      <c r="B7700" s="74"/>
      <c r="C7700" s="75"/>
      <c r="D7700" s="75"/>
      <c r="E7700" s="75"/>
      <c r="F7700" s="75"/>
      <c r="G7700" s="75"/>
      <c r="H7700" s="74"/>
      <c r="I7700" s="75"/>
    </row>
    <row r="7701" spans="1:9" x14ac:dyDescent="0.2">
      <c r="A7701" s="73"/>
      <c r="B7701" s="74"/>
      <c r="C7701" s="75"/>
      <c r="D7701" s="75"/>
      <c r="E7701" s="75"/>
      <c r="F7701" s="75"/>
      <c r="G7701" s="75"/>
      <c r="H7701" s="74"/>
      <c r="I7701" s="75"/>
    </row>
    <row r="7702" spans="1:9" x14ac:dyDescent="0.2">
      <c r="A7702" s="73"/>
      <c r="B7702" s="74"/>
      <c r="C7702" s="75"/>
      <c r="D7702" s="75"/>
      <c r="E7702" s="75"/>
      <c r="F7702" s="75"/>
      <c r="G7702" s="75"/>
      <c r="H7702" s="74"/>
      <c r="I7702" s="75"/>
    </row>
    <row r="7703" spans="1:9" x14ac:dyDescent="0.2">
      <c r="A7703" s="73"/>
      <c r="B7703" s="74"/>
      <c r="C7703" s="75"/>
      <c r="D7703" s="75"/>
      <c r="E7703" s="75"/>
      <c r="F7703" s="75"/>
      <c r="G7703" s="75"/>
      <c r="H7703" s="74"/>
      <c r="I7703" s="75"/>
    </row>
    <row r="7704" spans="1:9" x14ac:dyDescent="0.2">
      <c r="A7704" s="73"/>
      <c r="B7704" s="74"/>
      <c r="C7704" s="75"/>
      <c r="D7704" s="75"/>
      <c r="E7704" s="75"/>
      <c r="F7704" s="75"/>
      <c r="G7704" s="75"/>
      <c r="H7704" s="74"/>
      <c r="I7704" s="75"/>
    </row>
    <row r="7705" spans="1:9" x14ac:dyDescent="0.2">
      <c r="A7705" s="73"/>
      <c r="B7705" s="74"/>
      <c r="C7705" s="75"/>
      <c r="D7705" s="75"/>
      <c r="E7705" s="75"/>
      <c r="F7705" s="75"/>
      <c r="G7705" s="75"/>
      <c r="H7705" s="74"/>
      <c r="I7705" s="75"/>
    </row>
    <row r="7706" spans="1:9" x14ac:dyDescent="0.2">
      <c r="A7706" s="73"/>
      <c r="B7706" s="74"/>
      <c r="C7706" s="75"/>
      <c r="D7706" s="75"/>
      <c r="E7706" s="75"/>
      <c r="F7706" s="75"/>
      <c r="G7706" s="75"/>
      <c r="H7706" s="74"/>
      <c r="I7706" s="75"/>
    </row>
    <row r="7707" spans="1:9" x14ac:dyDescent="0.2">
      <c r="A7707" s="73"/>
      <c r="B7707" s="74"/>
      <c r="C7707" s="75"/>
      <c r="D7707" s="75"/>
      <c r="E7707" s="75"/>
      <c r="F7707" s="75"/>
      <c r="G7707" s="75"/>
      <c r="H7707" s="74"/>
      <c r="I7707" s="75"/>
    </row>
    <row r="7708" spans="1:9" x14ac:dyDescent="0.2">
      <c r="A7708" s="73"/>
      <c r="B7708" s="74"/>
      <c r="C7708" s="75"/>
      <c r="D7708" s="75"/>
      <c r="E7708" s="75"/>
      <c r="F7708" s="75"/>
      <c r="G7708" s="75"/>
      <c r="H7708" s="74"/>
      <c r="I7708" s="75"/>
    </row>
    <row r="7709" spans="1:9" x14ac:dyDescent="0.2">
      <c r="A7709" s="73"/>
      <c r="B7709" s="74"/>
      <c r="C7709" s="75"/>
      <c r="D7709" s="75"/>
      <c r="E7709" s="75"/>
      <c r="F7709" s="75"/>
      <c r="G7709" s="75"/>
      <c r="H7709" s="74"/>
      <c r="I7709" s="75"/>
    </row>
    <row r="7710" spans="1:9" x14ac:dyDescent="0.2">
      <c r="A7710" s="73"/>
      <c r="B7710" s="74"/>
      <c r="C7710" s="75"/>
      <c r="D7710" s="75"/>
      <c r="E7710" s="75"/>
      <c r="F7710" s="75"/>
      <c r="G7710" s="75"/>
      <c r="H7710" s="74"/>
      <c r="I7710" s="75"/>
    </row>
    <row r="7711" spans="1:9" x14ac:dyDescent="0.2">
      <c r="A7711" s="73"/>
      <c r="B7711" s="74"/>
      <c r="C7711" s="75"/>
      <c r="D7711" s="75"/>
      <c r="E7711" s="75"/>
      <c r="F7711" s="75"/>
      <c r="G7711" s="75"/>
      <c r="H7711" s="74"/>
      <c r="I7711" s="75"/>
    </row>
    <row r="7712" spans="1:9" x14ac:dyDescent="0.2">
      <c r="A7712" s="73"/>
      <c r="B7712" s="74"/>
      <c r="C7712" s="75"/>
      <c r="D7712" s="75"/>
      <c r="E7712" s="75"/>
      <c r="F7712" s="75"/>
      <c r="G7712" s="75"/>
      <c r="H7712" s="74"/>
      <c r="I7712" s="75"/>
    </row>
    <row r="7713" spans="1:9" x14ac:dyDescent="0.2">
      <c r="A7713" s="73"/>
      <c r="B7713" s="74"/>
      <c r="C7713" s="75"/>
      <c r="D7713" s="75"/>
      <c r="E7713" s="75"/>
      <c r="F7713" s="75"/>
      <c r="G7713" s="75"/>
      <c r="H7713" s="74"/>
      <c r="I7713" s="75"/>
    </row>
    <row r="7714" spans="1:9" x14ac:dyDescent="0.2">
      <c r="A7714" s="73"/>
      <c r="B7714" s="74"/>
      <c r="C7714" s="75"/>
      <c r="D7714" s="75"/>
      <c r="E7714" s="75"/>
      <c r="F7714" s="75"/>
      <c r="G7714" s="75"/>
      <c r="H7714" s="74"/>
      <c r="I7714" s="75"/>
    </row>
    <row r="7715" spans="1:9" x14ac:dyDescent="0.2">
      <c r="A7715" s="73"/>
      <c r="B7715" s="74"/>
      <c r="C7715" s="75"/>
      <c r="D7715" s="75"/>
      <c r="E7715" s="75"/>
      <c r="F7715" s="75"/>
      <c r="G7715" s="75"/>
      <c r="H7715" s="74"/>
      <c r="I7715" s="75"/>
    </row>
    <row r="7716" spans="1:9" x14ac:dyDescent="0.2">
      <c r="A7716" s="73"/>
      <c r="B7716" s="74"/>
      <c r="C7716" s="75"/>
      <c r="D7716" s="75"/>
      <c r="E7716" s="75"/>
      <c r="F7716" s="75"/>
      <c r="G7716" s="75"/>
      <c r="H7716" s="74"/>
      <c r="I7716" s="75"/>
    </row>
    <row r="7717" spans="1:9" x14ac:dyDescent="0.2">
      <c r="A7717" s="73"/>
      <c r="B7717" s="74"/>
      <c r="C7717" s="75"/>
      <c r="D7717" s="75"/>
      <c r="E7717" s="75"/>
      <c r="F7717" s="75"/>
      <c r="G7717" s="75"/>
      <c r="H7717" s="74"/>
      <c r="I7717" s="75"/>
    </row>
    <row r="7718" spans="1:9" x14ac:dyDescent="0.2">
      <c r="A7718" s="73"/>
      <c r="B7718" s="74"/>
      <c r="C7718" s="75"/>
      <c r="D7718" s="75"/>
      <c r="E7718" s="75"/>
      <c r="F7718" s="75"/>
      <c r="G7718" s="75"/>
      <c r="H7718" s="74"/>
      <c r="I7718" s="75"/>
    </row>
    <row r="7719" spans="1:9" x14ac:dyDescent="0.2">
      <c r="A7719" s="73"/>
      <c r="B7719" s="74"/>
      <c r="C7719" s="75"/>
      <c r="D7719" s="75"/>
      <c r="E7719" s="75"/>
      <c r="F7719" s="75"/>
      <c r="G7719" s="75"/>
      <c r="H7719" s="74"/>
      <c r="I7719" s="75"/>
    </row>
    <row r="7720" spans="1:9" x14ac:dyDescent="0.2">
      <c r="A7720" s="73"/>
      <c r="B7720" s="74"/>
      <c r="C7720" s="75"/>
      <c r="D7720" s="75"/>
      <c r="E7720" s="75"/>
      <c r="F7720" s="75"/>
      <c r="G7720" s="75"/>
      <c r="H7720" s="74"/>
      <c r="I7720" s="75"/>
    </row>
    <row r="7721" spans="1:9" x14ac:dyDescent="0.2">
      <c r="A7721" s="73"/>
      <c r="B7721" s="74"/>
      <c r="C7721" s="75"/>
      <c r="D7721" s="75"/>
      <c r="E7721" s="75"/>
      <c r="F7721" s="75"/>
      <c r="G7721" s="75"/>
      <c r="H7721" s="74"/>
      <c r="I7721" s="75"/>
    </row>
    <row r="7722" spans="1:9" x14ac:dyDescent="0.2">
      <c r="A7722" s="73"/>
      <c r="B7722" s="74"/>
      <c r="C7722" s="75"/>
      <c r="D7722" s="75"/>
      <c r="E7722" s="75"/>
      <c r="F7722" s="75"/>
      <c r="G7722" s="75"/>
      <c r="H7722" s="74"/>
      <c r="I7722" s="75"/>
    </row>
    <row r="7723" spans="1:9" x14ac:dyDescent="0.2">
      <c r="A7723" s="73"/>
      <c r="B7723" s="74"/>
      <c r="C7723" s="75"/>
      <c r="D7723" s="75"/>
      <c r="E7723" s="75"/>
      <c r="F7723" s="75"/>
      <c r="G7723" s="75"/>
      <c r="H7723" s="74"/>
      <c r="I7723" s="75"/>
    </row>
    <row r="7724" spans="1:9" x14ac:dyDescent="0.2">
      <c r="A7724" s="73"/>
      <c r="B7724" s="74"/>
      <c r="C7724" s="75"/>
      <c r="D7724" s="75"/>
      <c r="E7724" s="75"/>
      <c r="F7724" s="75"/>
      <c r="G7724" s="75"/>
      <c r="H7724" s="74"/>
      <c r="I7724" s="75"/>
    </row>
    <row r="7725" spans="1:9" x14ac:dyDescent="0.2">
      <c r="A7725" s="73"/>
      <c r="B7725" s="74"/>
      <c r="C7725" s="75"/>
      <c r="D7725" s="75"/>
      <c r="E7725" s="75"/>
      <c r="F7725" s="75"/>
      <c r="G7725" s="75"/>
      <c r="H7725" s="74"/>
      <c r="I7725" s="75"/>
    </row>
    <row r="7726" spans="1:9" x14ac:dyDescent="0.2">
      <c r="A7726" s="73"/>
      <c r="B7726" s="74"/>
      <c r="C7726" s="75"/>
      <c r="D7726" s="75"/>
      <c r="E7726" s="75"/>
      <c r="F7726" s="75"/>
      <c r="G7726" s="75"/>
      <c r="H7726" s="74"/>
      <c r="I7726" s="75"/>
    </row>
    <row r="7727" spans="1:9" x14ac:dyDescent="0.2">
      <c r="A7727" s="73"/>
      <c r="B7727" s="74"/>
      <c r="C7727" s="75"/>
      <c r="D7727" s="75"/>
      <c r="E7727" s="75"/>
      <c r="F7727" s="75"/>
      <c r="G7727" s="75"/>
      <c r="H7727" s="74"/>
      <c r="I7727" s="75"/>
    </row>
    <row r="7728" spans="1:9" x14ac:dyDescent="0.2">
      <c r="A7728" s="73"/>
      <c r="B7728" s="74"/>
      <c r="C7728" s="75"/>
      <c r="D7728" s="75"/>
      <c r="E7728" s="75"/>
      <c r="F7728" s="75"/>
      <c r="G7728" s="75"/>
      <c r="H7728" s="74"/>
      <c r="I7728" s="75"/>
    </row>
    <row r="7729" spans="1:9" x14ac:dyDescent="0.2">
      <c r="A7729" s="73"/>
      <c r="B7729" s="74"/>
      <c r="C7729" s="75"/>
      <c r="D7729" s="75"/>
      <c r="E7729" s="75"/>
      <c r="F7729" s="75"/>
      <c r="G7729" s="75"/>
      <c r="H7729" s="74"/>
      <c r="I7729" s="75"/>
    </row>
    <row r="7730" spans="1:9" x14ac:dyDescent="0.2">
      <c r="A7730" s="73"/>
      <c r="B7730" s="74"/>
      <c r="C7730" s="75"/>
      <c r="D7730" s="75"/>
      <c r="E7730" s="75"/>
      <c r="F7730" s="75"/>
      <c r="G7730" s="75"/>
      <c r="H7730" s="74"/>
      <c r="I7730" s="75"/>
    </row>
    <row r="7731" spans="1:9" x14ac:dyDescent="0.2">
      <c r="A7731" s="73"/>
      <c r="B7731" s="74"/>
      <c r="C7731" s="75"/>
      <c r="D7731" s="75"/>
      <c r="E7731" s="75"/>
      <c r="F7731" s="75"/>
      <c r="G7731" s="75"/>
      <c r="H7731" s="74"/>
      <c r="I7731" s="75"/>
    </row>
    <row r="7732" spans="1:9" x14ac:dyDescent="0.2">
      <c r="A7732" s="73"/>
      <c r="B7732" s="74"/>
      <c r="C7732" s="75"/>
      <c r="D7732" s="75"/>
      <c r="E7732" s="75"/>
      <c r="F7732" s="75"/>
      <c r="G7732" s="75"/>
      <c r="H7732" s="74"/>
      <c r="I7732" s="75"/>
    </row>
    <row r="7733" spans="1:9" x14ac:dyDescent="0.2">
      <c r="A7733" s="73"/>
      <c r="B7733" s="74"/>
      <c r="C7733" s="75"/>
      <c r="D7733" s="75"/>
      <c r="E7733" s="75"/>
      <c r="F7733" s="75"/>
      <c r="G7733" s="75"/>
      <c r="H7733" s="74"/>
      <c r="I7733" s="75"/>
    </row>
    <row r="7734" spans="1:9" x14ac:dyDescent="0.2">
      <c r="A7734" s="73"/>
      <c r="B7734" s="74"/>
      <c r="C7734" s="75"/>
      <c r="D7734" s="75"/>
      <c r="E7734" s="75"/>
      <c r="F7734" s="75"/>
      <c r="G7734" s="75"/>
      <c r="H7734" s="74"/>
      <c r="I7734" s="75"/>
    </row>
    <row r="7735" spans="1:9" x14ac:dyDescent="0.2">
      <c r="A7735" s="73"/>
      <c r="B7735" s="74"/>
      <c r="C7735" s="75"/>
      <c r="D7735" s="75"/>
      <c r="E7735" s="75"/>
      <c r="F7735" s="75"/>
      <c r="G7735" s="75"/>
      <c r="H7735" s="74"/>
      <c r="I7735" s="75"/>
    </row>
    <row r="7736" spans="1:9" x14ac:dyDescent="0.2">
      <c r="A7736" s="73"/>
      <c r="B7736" s="74"/>
      <c r="C7736" s="75"/>
      <c r="D7736" s="75"/>
      <c r="E7736" s="75"/>
      <c r="F7736" s="75"/>
      <c r="G7736" s="75"/>
      <c r="H7736" s="74"/>
      <c r="I7736" s="75"/>
    </row>
    <row r="7737" spans="1:9" x14ac:dyDescent="0.2">
      <c r="A7737" s="73"/>
      <c r="B7737" s="74"/>
      <c r="C7737" s="75"/>
      <c r="D7737" s="75"/>
      <c r="E7737" s="75"/>
      <c r="F7737" s="75"/>
      <c r="G7737" s="75"/>
      <c r="H7737" s="74"/>
      <c r="I7737" s="75"/>
    </row>
    <row r="7738" spans="1:9" x14ac:dyDescent="0.2">
      <c r="A7738" s="73"/>
      <c r="B7738" s="74"/>
      <c r="C7738" s="75"/>
      <c r="D7738" s="75"/>
      <c r="E7738" s="75"/>
      <c r="F7738" s="75"/>
      <c r="G7738" s="75"/>
      <c r="H7738" s="74"/>
      <c r="I7738" s="75"/>
    </row>
    <row r="7739" spans="1:9" x14ac:dyDescent="0.2">
      <c r="A7739" s="73"/>
      <c r="B7739" s="74"/>
      <c r="C7739" s="75"/>
      <c r="D7739" s="75"/>
      <c r="E7739" s="75"/>
      <c r="F7739" s="75"/>
      <c r="G7739" s="75"/>
      <c r="H7739" s="74"/>
      <c r="I7739" s="75"/>
    </row>
    <row r="7740" spans="1:9" x14ac:dyDescent="0.2">
      <c r="A7740" s="73"/>
      <c r="B7740" s="74"/>
      <c r="C7740" s="75"/>
      <c r="D7740" s="75"/>
      <c r="E7740" s="75"/>
      <c r="F7740" s="75"/>
      <c r="G7740" s="75"/>
      <c r="H7740" s="74"/>
      <c r="I7740" s="75"/>
    </row>
    <row r="7741" spans="1:9" x14ac:dyDescent="0.2">
      <c r="A7741" s="73"/>
      <c r="B7741" s="74"/>
      <c r="C7741" s="75"/>
      <c r="D7741" s="75"/>
      <c r="E7741" s="75"/>
      <c r="F7741" s="75"/>
      <c r="G7741" s="75"/>
      <c r="H7741" s="74"/>
      <c r="I7741" s="75"/>
    </row>
    <row r="7742" spans="1:9" x14ac:dyDescent="0.2">
      <c r="A7742" s="73"/>
      <c r="B7742" s="74"/>
      <c r="C7742" s="75"/>
      <c r="D7742" s="75"/>
      <c r="E7742" s="75"/>
      <c r="F7742" s="75"/>
      <c r="G7742" s="75"/>
      <c r="H7742" s="74"/>
      <c r="I7742" s="75"/>
    </row>
    <row r="7743" spans="1:9" x14ac:dyDescent="0.2">
      <c r="A7743" s="73"/>
      <c r="B7743" s="74"/>
      <c r="C7743" s="75"/>
      <c r="D7743" s="75"/>
      <c r="E7743" s="75"/>
      <c r="F7743" s="75"/>
      <c r="G7743" s="75"/>
      <c r="H7743" s="74"/>
      <c r="I7743" s="75"/>
    </row>
    <row r="7744" spans="1:9" x14ac:dyDescent="0.2">
      <c r="A7744" s="73"/>
      <c r="B7744" s="74"/>
      <c r="C7744" s="75"/>
      <c r="D7744" s="75"/>
      <c r="E7744" s="75"/>
      <c r="F7744" s="75"/>
      <c r="G7744" s="75"/>
      <c r="H7744" s="74"/>
      <c r="I7744" s="75"/>
    </row>
    <row r="7745" spans="1:9" x14ac:dyDescent="0.2">
      <c r="A7745" s="73"/>
      <c r="B7745" s="74"/>
      <c r="C7745" s="75"/>
      <c r="D7745" s="75"/>
      <c r="E7745" s="75"/>
      <c r="F7745" s="75"/>
      <c r="G7745" s="75"/>
      <c r="H7745" s="74"/>
      <c r="I7745" s="75"/>
    </row>
    <row r="7746" spans="1:9" x14ac:dyDescent="0.2">
      <c r="A7746" s="73"/>
      <c r="B7746" s="74"/>
      <c r="C7746" s="75"/>
      <c r="D7746" s="75"/>
      <c r="E7746" s="75"/>
      <c r="F7746" s="75"/>
      <c r="G7746" s="75"/>
      <c r="H7746" s="74"/>
      <c r="I7746" s="75"/>
    </row>
    <row r="7747" spans="1:9" x14ac:dyDescent="0.2">
      <c r="A7747" s="73"/>
      <c r="B7747" s="74"/>
      <c r="C7747" s="75"/>
      <c r="D7747" s="75"/>
      <c r="E7747" s="75"/>
      <c r="F7747" s="75"/>
      <c r="G7747" s="75"/>
      <c r="H7747" s="74"/>
      <c r="I7747" s="75"/>
    </row>
    <row r="7748" spans="1:9" x14ac:dyDescent="0.2">
      <c r="A7748" s="73"/>
      <c r="B7748" s="74"/>
      <c r="C7748" s="75"/>
      <c r="D7748" s="75"/>
      <c r="E7748" s="75"/>
      <c r="F7748" s="75"/>
      <c r="G7748" s="75"/>
      <c r="H7748" s="74"/>
      <c r="I7748" s="75"/>
    </row>
    <row r="7749" spans="1:9" x14ac:dyDescent="0.2">
      <c r="A7749" s="73"/>
      <c r="B7749" s="74"/>
      <c r="C7749" s="75"/>
      <c r="D7749" s="75"/>
      <c r="E7749" s="75"/>
      <c r="F7749" s="75"/>
      <c r="G7749" s="75"/>
      <c r="H7749" s="74"/>
      <c r="I7749" s="75"/>
    </row>
    <row r="7750" spans="1:9" x14ac:dyDescent="0.2">
      <c r="A7750" s="73"/>
      <c r="B7750" s="74"/>
      <c r="C7750" s="75"/>
      <c r="D7750" s="75"/>
      <c r="E7750" s="75"/>
      <c r="F7750" s="75"/>
      <c r="G7750" s="75"/>
      <c r="H7750" s="74"/>
      <c r="I7750" s="75"/>
    </row>
    <row r="7751" spans="1:9" x14ac:dyDescent="0.2">
      <c r="A7751" s="73"/>
      <c r="B7751" s="74"/>
      <c r="C7751" s="75"/>
      <c r="D7751" s="75"/>
      <c r="E7751" s="75"/>
      <c r="F7751" s="75"/>
      <c r="G7751" s="75"/>
      <c r="H7751" s="74"/>
      <c r="I7751" s="75"/>
    </row>
    <row r="7752" spans="1:9" x14ac:dyDescent="0.2">
      <c r="A7752" s="73"/>
      <c r="B7752" s="74"/>
      <c r="C7752" s="75"/>
      <c r="D7752" s="75"/>
      <c r="E7752" s="75"/>
      <c r="F7752" s="75"/>
      <c r="G7752" s="75"/>
      <c r="H7752" s="74"/>
      <c r="I7752" s="75"/>
    </row>
    <row r="7753" spans="1:9" x14ac:dyDescent="0.2">
      <c r="A7753" s="73"/>
      <c r="B7753" s="74"/>
      <c r="C7753" s="75"/>
      <c r="D7753" s="75"/>
      <c r="E7753" s="75"/>
      <c r="F7753" s="75"/>
      <c r="G7753" s="75"/>
      <c r="H7753" s="74"/>
      <c r="I7753" s="75"/>
    </row>
    <row r="7754" spans="1:9" x14ac:dyDescent="0.2">
      <c r="A7754" s="73"/>
      <c r="B7754" s="74"/>
      <c r="C7754" s="75"/>
      <c r="D7754" s="75"/>
      <c r="E7754" s="75"/>
      <c r="F7754" s="75"/>
      <c r="G7754" s="75"/>
      <c r="H7754" s="74"/>
      <c r="I7754" s="75"/>
    </row>
    <row r="7755" spans="1:9" x14ac:dyDescent="0.2">
      <c r="A7755" s="73"/>
      <c r="B7755" s="74"/>
      <c r="C7755" s="75"/>
      <c r="D7755" s="75"/>
      <c r="E7755" s="75"/>
      <c r="F7755" s="75"/>
      <c r="G7755" s="75"/>
      <c r="H7755" s="74"/>
      <c r="I7755" s="75"/>
    </row>
    <row r="7756" spans="1:9" x14ac:dyDescent="0.2">
      <c r="A7756" s="73"/>
      <c r="B7756" s="74"/>
      <c r="C7756" s="75"/>
      <c r="D7756" s="75"/>
      <c r="E7756" s="75"/>
      <c r="F7756" s="75"/>
      <c r="G7756" s="75"/>
      <c r="H7756" s="74"/>
      <c r="I7756" s="75"/>
    </row>
    <row r="7757" spans="1:9" x14ac:dyDescent="0.2">
      <c r="A7757" s="73"/>
      <c r="B7757" s="74"/>
      <c r="C7757" s="75"/>
      <c r="D7757" s="75"/>
      <c r="E7757" s="75"/>
      <c r="F7757" s="75"/>
      <c r="G7757" s="75"/>
      <c r="H7757" s="74"/>
      <c r="I7757" s="75"/>
    </row>
    <row r="7758" spans="1:9" x14ac:dyDescent="0.2">
      <c r="A7758" s="73"/>
      <c r="B7758" s="74"/>
      <c r="C7758" s="75"/>
      <c r="D7758" s="75"/>
      <c r="E7758" s="75"/>
      <c r="F7758" s="75"/>
      <c r="G7758" s="75"/>
      <c r="H7758" s="74"/>
      <c r="I7758" s="75"/>
    </row>
    <row r="7759" spans="1:9" x14ac:dyDescent="0.2">
      <c r="A7759" s="73"/>
      <c r="B7759" s="74"/>
      <c r="C7759" s="75"/>
      <c r="D7759" s="75"/>
      <c r="E7759" s="75"/>
      <c r="F7759" s="75"/>
      <c r="G7759" s="75"/>
      <c r="H7759" s="74"/>
      <c r="I7759" s="75"/>
    </row>
    <row r="7760" spans="1:9" x14ac:dyDescent="0.2">
      <c r="A7760" s="73"/>
      <c r="B7760" s="74"/>
      <c r="C7760" s="75"/>
      <c r="D7760" s="75"/>
      <c r="E7760" s="75"/>
      <c r="F7760" s="75"/>
      <c r="G7760" s="75"/>
      <c r="H7760" s="74"/>
      <c r="I7760" s="75"/>
    </row>
    <row r="7761" spans="1:9" x14ac:dyDescent="0.2">
      <c r="A7761" s="73"/>
      <c r="B7761" s="74"/>
      <c r="C7761" s="75"/>
      <c r="D7761" s="75"/>
      <c r="E7761" s="75"/>
      <c r="F7761" s="75"/>
      <c r="G7761" s="75"/>
      <c r="H7761" s="74"/>
      <c r="I7761" s="75"/>
    </row>
    <row r="7762" spans="1:9" x14ac:dyDescent="0.2">
      <c r="A7762" s="73"/>
      <c r="B7762" s="74"/>
      <c r="C7762" s="75"/>
      <c r="D7762" s="75"/>
      <c r="E7762" s="75"/>
      <c r="F7762" s="75"/>
      <c r="G7762" s="75"/>
      <c r="H7762" s="74"/>
      <c r="I7762" s="75"/>
    </row>
    <row r="7763" spans="1:9" x14ac:dyDescent="0.2">
      <c r="A7763" s="73"/>
      <c r="B7763" s="74"/>
      <c r="C7763" s="75"/>
      <c r="D7763" s="75"/>
      <c r="E7763" s="75"/>
      <c r="F7763" s="75"/>
      <c r="G7763" s="75"/>
      <c r="H7763" s="74"/>
      <c r="I7763" s="75"/>
    </row>
    <row r="7764" spans="1:9" x14ac:dyDescent="0.2">
      <c r="A7764" s="73"/>
      <c r="B7764" s="74"/>
      <c r="C7764" s="75"/>
      <c r="D7764" s="75"/>
      <c r="E7764" s="75"/>
      <c r="F7764" s="75"/>
      <c r="G7764" s="75"/>
      <c r="H7764" s="74"/>
      <c r="I7764" s="75"/>
    </row>
    <row r="7765" spans="1:9" x14ac:dyDescent="0.2">
      <c r="A7765" s="73"/>
      <c r="B7765" s="74"/>
      <c r="C7765" s="75"/>
      <c r="D7765" s="75"/>
      <c r="E7765" s="75"/>
      <c r="F7765" s="75"/>
      <c r="G7765" s="75"/>
      <c r="H7765" s="74"/>
      <c r="I7765" s="75"/>
    </row>
    <row r="7766" spans="1:9" x14ac:dyDescent="0.2">
      <c r="A7766" s="73"/>
      <c r="B7766" s="74"/>
      <c r="C7766" s="75"/>
      <c r="D7766" s="75"/>
      <c r="E7766" s="75"/>
      <c r="F7766" s="75"/>
      <c r="G7766" s="75"/>
      <c r="H7766" s="74"/>
      <c r="I7766" s="75"/>
    </row>
    <row r="7767" spans="1:9" x14ac:dyDescent="0.2">
      <c r="A7767" s="73"/>
      <c r="B7767" s="74"/>
      <c r="C7767" s="75"/>
      <c r="D7767" s="75"/>
      <c r="E7767" s="75"/>
      <c r="F7767" s="75"/>
      <c r="G7767" s="75"/>
      <c r="H7767" s="74"/>
      <c r="I7767" s="75"/>
    </row>
    <row r="7768" spans="1:9" x14ac:dyDescent="0.2">
      <c r="A7768" s="73"/>
      <c r="B7768" s="74"/>
      <c r="C7768" s="75"/>
      <c r="D7768" s="75"/>
      <c r="E7768" s="75"/>
      <c r="F7768" s="75"/>
      <c r="G7768" s="75"/>
      <c r="H7768" s="74"/>
      <c r="I7768" s="75"/>
    </row>
    <row r="7769" spans="1:9" x14ac:dyDescent="0.2">
      <c r="A7769" s="73"/>
      <c r="B7769" s="74"/>
      <c r="C7769" s="75"/>
      <c r="D7769" s="75"/>
      <c r="E7769" s="75"/>
      <c r="F7769" s="75"/>
      <c r="G7769" s="75"/>
      <c r="H7769" s="74"/>
      <c r="I7769" s="75"/>
    </row>
    <row r="7770" spans="1:9" x14ac:dyDescent="0.2">
      <c r="A7770" s="73"/>
      <c r="B7770" s="74"/>
      <c r="C7770" s="75"/>
      <c r="D7770" s="75"/>
      <c r="E7770" s="75"/>
      <c r="F7770" s="75"/>
      <c r="G7770" s="75"/>
      <c r="H7770" s="74"/>
      <c r="I7770" s="75"/>
    </row>
    <row r="7771" spans="1:9" x14ac:dyDescent="0.2">
      <c r="A7771" s="73"/>
      <c r="B7771" s="74"/>
      <c r="C7771" s="75"/>
      <c r="D7771" s="75"/>
      <c r="E7771" s="75"/>
      <c r="F7771" s="75"/>
      <c r="G7771" s="75"/>
      <c r="H7771" s="74"/>
      <c r="I7771" s="75"/>
    </row>
    <row r="7772" spans="1:9" x14ac:dyDescent="0.2">
      <c r="A7772" s="73"/>
      <c r="B7772" s="74"/>
      <c r="C7772" s="75"/>
      <c r="D7772" s="75"/>
      <c r="E7772" s="75"/>
      <c r="F7772" s="75"/>
      <c r="G7772" s="75"/>
      <c r="H7772" s="74"/>
      <c r="I7772" s="75"/>
    </row>
    <row r="7773" spans="1:9" x14ac:dyDescent="0.2">
      <c r="A7773" s="73"/>
      <c r="B7773" s="74"/>
      <c r="C7773" s="75"/>
      <c r="D7773" s="75"/>
      <c r="E7773" s="75"/>
      <c r="F7773" s="75"/>
      <c r="G7773" s="75"/>
      <c r="H7773" s="74"/>
      <c r="I7773" s="75"/>
    </row>
    <row r="7774" spans="1:9" x14ac:dyDescent="0.2">
      <c r="A7774" s="73"/>
      <c r="B7774" s="74"/>
      <c r="C7774" s="75"/>
      <c r="D7774" s="75"/>
      <c r="E7774" s="75"/>
      <c r="F7774" s="75"/>
      <c r="G7774" s="75"/>
      <c r="H7774" s="74"/>
      <c r="I7774" s="75"/>
    </row>
    <row r="7775" spans="1:9" x14ac:dyDescent="0.2">
      <c r="A7775" s="73"/>
      <c r="B7775" s="74"/>
      <c r="C7775" s="75"/>
      <c r="D7775" s="75"/>
      <c r="E7775" s="75"/>
      <c r="F7775" s="75"/>
      <c r="G7775" s="75"/>
      <c r="H7775" s="74"/>
      <c r="I7775" s="75"/>
    </row>
    <row r="7776" spans="1:9" x14ac:dyDescent="0.2">
      <c r="A7776" s="73"/>
      <c r="B7776" s="74"/>
      <c r="C7776" s="75"/>
      <c r="D7776" s="75"/>
      <c r="E7776" s="75"/>
      <c r="F7776" s="75"/>
      <c r="G7776" s="75"/>
      <c r="H7776" s="74"/>
      <c r="I7776" s="75"/>
    </row>
    <row r="7777" spans="1:9" x14ac:dyDescent="0.2">
      <c r="A7777" s="73"/>
      <c r="B7777" s="74"/>
      <c r="C7777" s="75"/>
      <c r="D7777" s="75"/>
      <c r="E7777" s="75"/>
      <c r="F7777" s="75"/>
      <c r="G7777" s="75"/>
      <c r="H7777" s="74"/>
      <c r="I7777" s="75"/>
    </row>
    <row r="7778" spans="1:9" x14ac:dyDescent="0.2">
      <c r="A7778" s="73"/>
      <c r="B7778" s="74"/>
      <c r="C7778" s="75"/>
      <c r="D7778" s="75"/>
      <c r="E7778" s="75"/>
      <c r="F7778" s="75"/>
      <c r="G7778" s="75"/>
      <c r="H7778" s="74"/>
      <c r="I7778" s="75"/>
    </row>
    <row r="7779" spans="1:9" x14ac:dyDescent="0.2">
      <c r="A7779" s="73"/>
      <c r="B7779" s="74"/>
      <c r="C7779" s="75"/>
      <c r="D7779" s="75"/>
      <c r="E7779" s="75"/>
      <c r="F7779" s="75"/>
      <c r="G7779" s="75"/>
      <c r="H7779" s="74"/>
      <c r="I7779" s="75"/>
    </row>
    <row r="7780" spans="1:9" x14ac:dyDescent="0.2">
      <c r="A7780" s="73"/>
      <c r="B7780" s="74"/>
      <c r="C7780" s="75"/>
      <c r="D7780" s="75"/>
      <c r="E7780" s="75"/>
      <c r="F7780" s="75"/>
      <c r="G7780" s="75"/>
      <c r="H7780" s="74"/>
      <c r="I7780" s="75"/>
    </row>
    <row r="7781" spans="1:9" x14ac:dyDescent="0.2">
      <c r="A7781" s="73"/>
      <c r="B7781" s="74"/>
      <c r="C7781" s="75"/>
      <c r="D7781" s="75"/>
      <c r="E7781" s="75"/>
      <c r="F7781" s="75"/>
      <c r="G7781" s="75"/>
      <c r="H7781" s="74"/>
      <c r="I7781" s="75"/>
    </row>
    <row r="7782" spans="1:9" x14ac:dyDescent="0.2">
      <c r="A7782" s="73"/>
      <c r="B7782" s="74"/>
      <c r="C7782" s="75"/>
      <c r="D7782" s="75"/>
      <c r="E7782" s="75"/>
      <c r="F7782" s="75"/>
      <c r="G7782" s="75"/>
      <c r="H7782" s="74"/>
      <c r="I7782" s="75"/>
    </row>
    <row r="7783" spans="1:9" x14ac:dyDescent="0.2">
      <c r="A7783" s="73"/>
      <c r="B7783" s="74"/>
      <c r="C7783" s="75"/>
      <c r="D7783" s="75"/>
      <c r="E7783" s="75"/>
      <c r="F7783" s="75"/>
      <c r="G7783" s="75"/>
      <c r="H7783" s="74"/>
      <c r="I7783" s="75"/>
    </row>
    <row r="7784" spans="1:9" x14ac:dyDescent="0.2">
      <c r="A7784" s="73"/>
      <c r="B7784" s="74"/>
      <c r="C7784" s="75"/>
      <c r="D7784" s="75"/>
      <c r="E7784" s="75"/>
      <c r="F7784" s="75"/>
      <c r="G7784" s="75"/>
      <c r="H7784" s="74"/>
      <c r="I7784" s="75"/>
    </row>
    <row r="7785" spans="1:9" x14ac:dyDescent="0.2">
      <c r="A7785" s="73"/>
      <c r="B7785" s="74"/>
      <c r="C7785" s="75"/>
      <c r="D7785" s="75"/>
      <c r="E7785" s="75"/>
      <c r="F7785" s="75"/>
      <c r="G7785" s="75"/>
      <c r="H7785" s="74"/>
      <c r="I7785" s="75"/>
    </row>
    <row r="7786" spans="1:9" x14ac:dyDescent="0.2">
      <c r="A7786" s="73"/>
      <c r="B7786" s="74"/>
      <c r="C7786" s="75"/>
      <c r="D7786" s="75"/>
      <c r="E7786" s="75"/>
      <c r="F7786" s="75"/>
      <c r="G7786" s="75"/>
      <c r="H7786" s="74"/>
      <c r="I7786" s="75"/>
    </row>
    <row r="7787" spans="1:9" x14ac:dyDescent="0.2">
      <c r="A7787" s="73"/>
      <c r="B7787" s="74"/>
      <c r="C7787" s="75"/>
      <c r="D7787" s="75"/>
      <c r="E7787" s="75"/>
      <c r="F7787" s="75"/>
      <c r="G7787" s="75"/>
      <c r="H7787" s="74"/>
      <c r="I7787" s="75"/>
    </row>
    <row r="7788" spans="1:9" x14ac:dyDescent="0.2">
      <c r="A7788" s="73"/>
      <c r="B7788" s="74"/>
      <c r="C7788" s="75"/>
      <c r="D7788" s="75"/>
      <c r="E7788" s="75"/>
      <c r="F7788" s="75"/>
      <c r="G7788" s="75"/>
      <c r="H7788" s="74"/>
      <c r="I7788" s="75"/>
    </row>
    <row r="7789" spans="1:9" x14ac:dyDescent="0.2">
      <c r="A7789" s="73"/>
      <c r="B7789" s="74"/>
      <c r="C7789" s="75"/>
      <c r="D7789" s="75"/>
      <c r="E7789" s="75"/>
      <c r="F7789" s="75"/>
      <c r="G7789" s="75"/>
      <c r="H7789" s="74"/>
      <c r="I7789" s="75"/>
    </row>
    <row r="7790" spans="1:9" x14ac:dyDescent="0.2">
      <c r="A7790" s="73"/>
      <c r="B7790" s="74"/>
      <c r="C7790" s="75"/>
      <c r="D7790" s="75"/>
      <c r="E7790" s="75"/>
      <c r="F7790" s="75"/>
      <c r="G7790" s="75"/>
      <c r="H7790" s="74"/>
      <c r="I7790" s="75"/>
    </row>
    <row r="7791" spans="1:9" x14ac:dyDescent="0.2">
      <c r="A7791" s="73"/>
      <c r="B7791" s="74"/>
      <c r="C7791" s="75"/>
      <c r="D7791" s="75"/>
      <c r="E7791" s="75"/>
      <c r="F7791" s="75"/>
      <c r="G7791" s="75"/>
      <c r="H7791" s="74"/>
      <c r="I7791" s="75"/>
    </row>
    <row r="7792" spans="1:9" x14ac:dyDescent="0.2">
      <c r="A7792" s="73"/>
      <c r="B7792" s="74"/>
      <c r="C7792" s="75"/>
      <c r="D7792" s="75"/>
      <c r="E7792" s="75"/>
      <c r="F7792" s="75"/>
      <c r="G7792" s="75"/>
      <c r="H7792" s="74"/>
      <c r="I7792" s="75"/>
    </row>
    <row r="7793" spans="1:9" x14ac:dyDescent="0.2">
      <c r="A7793" s="73"/>
      <c r="B7793" s="74"/>
      <c r="C7793" s="75"/>
      <c r="D7793" s="75"/>
      <c r="E7793" s="75"/>
      <c r="F7793" s="75"/>
      <c r="G7793" s="75"/>
      <c r="H7793" s="74"/>
      <c r="I7793" s="75"/>
    </row>
    <row r="7794" spans="1:9" x14ac:dyDescent="0.2">
      <c r="A7794" s="73"/>
      <c r="B7794" s="74"/>
      <c r="C7794" s="75"/>
      <c r="D7794" s="75"/>
      <c r="E7794" s="75"/>
      <c r="F7794" s="75"/>
      <c r="G7794" s="75"/>
      <c r="H7794" s="74"/>
      <c r="I7794" s="75"/>
    </row>
    <row r="7795" spans="1:9" x14ac:dyDescent="0.2">
      <c r="A7795" s="73"/>
      <c r="B7795" s="74"/>
      <c r="C7795" s="75"/>
      <c r="D7795" s="75"/>
      <c r="E7795" s="75"/>
      <c r="F7795" s="75"/>
      <c r="G7795" s="75"/>
      <c r="H7795" s="74"/>
      <c r="I7795" s="75"/>
    </row>
    <row r="7796" spans="1:9" x14ac:dyDescent="0.2">
      <c r="A7796" s="73"/>
      <c r="B7796" s="74"/>
      <c r="C7796" s="75"/>
      <c r="D7796" s="75"/>
      <c r="E7796" s="75"/>
      <c r="F7796" s="75"/>
      <c r="G7796" s="75"/>
      <c r="H7796" s="74"/>
      <c r="I7796" s="75"/>
    </row>
    <row r="7797" spans="1:9" x14ac:dyDescent="0.2">
      <c r="A7797" s="73"/>
      <c r="B7797" s="74"/>
      <c r="C7797" s="75"/>
      <c r="D7797" s="75"/>
      <c r="E7797" s="75"/>
      <c r="F7797" s="75"/>
      <c r="G7797" s="75"/>
      <c r="H7797" s="74"/>
      <c r="I7797" s="75"/>
    </row>
    <row r="7798" spans="1:9" x14ac:dyDescent="0.2">
      <c r="A7798" s="73"/>
      <c r="B7798" s="74"/>
      <c r="C7798" s="75"/>
      <c r="D7798" s="75"/>
      <c r="E7798" s="75"/>
      <c r="F7798" s="75"/>
      <c r="G7798" s="75"/>
      <c r="H7798" s="74"/>
      <c r="I7798" s="75"/>
    </row>
    <row r="7799" spans="1:9" x14ac:dyDescent="0.2">
      <c r="A7799" s="73"/>
      <c r="B7799" s="74"/>
      <c r="C7799" s="75"/>
      <c r="D7799" s="75"/>
      <c r="E7799" s="75"/>
      <c r="F7799" s="75"/>
      <c r="G7799" s="75"/>
      <c r="H7799" s="74"/>
      <c r="I7799" s="75"/>
    </row>
    <row r="7800" spans="1:9" x14ac:dyDescent="0.2">
      <c r="A7800" s="73"/>
      <c r="B7800" s="74"/>
      <c r="C7800" s="75"/>
      <c r="D7800" s="75"/>
      <c r="E7800" s="75"/>
      <c r="F7800" s="75"/>
      <c r="G7800" s="75"/>
      <c r="H7800" s="74"/>
      <c r="I7800" s="75"/>
    </row>
    <row r="7801" spans="1:9" x14ac:dyDescent="0.2">
      <c r="A7801" s="73"/>
      <c r="B7801" s="74"/>
      <c r="C7801" s="75"/>
      <c r="D7801" s="75"/>
      <c r="E7801" s="75"/>
      <c r="F7801" s="75"/>
      <c r="G7801" s="75"/>
      <c r="H7801" s="74"/>
      <c r="I7801" s="75"/>
    </row>
    <row r="7802" spans="1:9" x14ac:dyDescent="0.2">
      <c r="A7802" s="73"/>
      <c r="B7802" s="74"/>
      <c r="C7802" s="75"/>
      <c r="D7802" s="75"/>
      <c r="E7802" s="75"/>
      <c r="F7802" s="75"/>
      <c r="G7802" s="75"/>
      <c r="H7802" s="74"/>
      <c r="I7802" s="75"/>
    </row>
    <row r="7803" spans="1:9" x14ac:dyDescent="0.2">
      <c r="A7803" s="73"/>
      <c r="B7803" s="74"/>
      <c r="C7803" s="75"/>
      <c r="D7803" s="75"/>
      <c r="E7803" s="75"/>
      <c r="F7803" s="75"/>
      <c r="G7803" s="75"/>
      <c r="H7803" s="74"/>
      <c r="I7803" s="75"/>
    </row>
    <row r="7804" spans="1:9" x14ac:dyDescent="0.2">
      <c r="A7804" s="73"/>
      <c r="B7804" s="74"/>
      <c r="C7804" s="75"/>
      <c r="D7804" s="75"/>
      <c r="E7804" s="75"/>
      <c r="F7804" s="75"/>
      <c r="G7804" s="75"/>
      <c r="H7804" s="74"/>
      <c r="I7804" s="75"/>
    </row>
    <row r="7805" spans="1:9" x14ac:dyDescent="0.2">
      <c r="A7805" s="73"/>
      <c r="B7805" s="74"/>
      <c r="C7805" s="75"/>
      <c r="D7805" s="75"/>
      <c r="E7805" s="75"/>
      <c r="F7805" s="75"/>
      <c r="G7805" s="75"/>
      <c r="H7805" s="74"/>
      <c r="I7805" s="75"/>
    </row>
    <row r="7806" spans="1:9" x14ac:dyDescent="0.2">
      <c r="A7806" s="73"/>
      <c r="B7806" s="74"/>
      <c r="C7806" s="75"/>
      <c r="D7806" s="75"/>
      <c r="E7806" s="75"/>
      <c r="F7806" s="75"/>
      <c r="G7806" s="75"/>
      <c r="H7806" s="74"/>
      <c r="I7806" s="75"/>
    </row>
    <row r="7807" spans="1:9" x14ac:dyDescent="0.2">
      <c r="A7807" s="73"/>
      <c r="B7807" s="74"/>
      <c r="C7807" s="75"/>
      <c r="D7807" s="75"/>
      <c r="E7807" s="75"/>
      <c r="F7807" s="75"/>
      <c r="G7807" s="75"/>
      <c r="H7807" s="74"/>
      <c r="I7807" s="75"/>
    </row>
    <row r="7808" spans="1:9" x14ac:dyDescent="0.2">
      <c r="A7808" s="73"/>
      <c r="B7808" s="74"/>
      <c r="C7808" s="75"/>
      <c r="D7808" s="75"/>
      <c r="E7808" s="75"/>
      <c r="F7808" s="75"/>
      <c r="G7808" s="75"/>
      <c r="H7808" s="74"/>
      <c r="I7808" s="75"/>
    </row>
    <row r="7809" spans="1:9" x14ac:dyDescent="0.2">
      <c r="A7809" s="73"/>
      <c r="B7809" s="74"/>
      <c r="C7809" s="75"/>
      <c r="D7809" s="75"/>
      <c r="E7809" s="75"/>
      <c r="F7809" s="75"/>
      <c r="G7809" s="75"/>
      <c r="H7809" s="74"/>
      <c r="I7809" s="75"/>
    </row>
    <row r="7810" spans="1:9" x14ac:dyDescent="0.2">
      <c r="A7810" s="73"/>
      <c r="B7810" s="74"/>
      <c r="C7810" s="75"/>
      <c r="D7810" s="75"/>
      <c r="E7810" s="75"/>
      <c r="F7810" s="75"/>
      <c r="G7810" s="75"/>
      <c r="H7810" s="74"/>
      <c r="I7810" s="75"/>
    </row>
    <row r="7811" spans="1:9" x14ac:dyDescent="0.2">
      <c r="A7811" s="73"/>
      <c r="B7811" s="74"/>
      <c r="C7811" s="75"/>
      <c r="D7811" s="75"/>
      <c r="E7811" s="75"/>
      <c r="F7811" s="75"/>
      <c r="G7811" s="75"/>
      <c r="H7811" s="74"/>
      <c r="I7811" s="75"/>
    </row>
    <row r="7812" spans="1:9" x14ac:dyDescent="0.2">
      <c r="A7812" s="73"/>
      <c r="B7812" s="74"/>
      <c r="C7812" s="75"/>
      <c r="D7812" s="75"/>
      <c r="E7812" s="75"/>
      <c r="F7812" s="75"/>
      <c r="G7812" s="75"/>
      <c r="H7812" s="74"/>
      <c r="I7812" s="75"/>
    </row>
    <row r="7813" spans="1:9" x14ac:dyDescent="0.2">
      <c r="A7813" s="73"/>
      <c r="B7813" s="74"/>
      <c r="C7813" s="75"/>
      <c r="D7813" s="75"/>
      <c r="E7813" s="75"/>
      <c r="F7813" s="75"/>
      <c r="G7813" s="75"/>
      <c r="H7813" s="74"/>
      <c r="I7813" s="75"/>
    </row>
    <row r="7814" spans="1:9" x14ac:dyDescent="0.2">
      <c r="A7814" s="73"/>
      <c r="B7814" s="74"/>
      <c r="C7814" s="75"/>
      <c r="D7814" s="75"/>
      <c r="E7814" s="75"/>
      <c r="F7814" s="75"/>
      <c r="G7814" s="75"/>
      <c r="H7814" s="74"/>
      <c r="I7814" s="75"/>
    </row>
    <row r="7815" spans="1:9" x14ac:dyDescent="0.2">
      <c r="A7815" s="73"/>
      <c r="B7815" s="74"/>
      <c r="C7815" s="75"/>
      <c r="D7815" s="75"/>
      <c r="E7815" s="75"/>
      <c r="F7815" s="75"/>
      <c r="G7815" s="75"/>
      <c r="H7815" s="74"/>
      <c r="I7815" s="75"/>
    </row>
    <row r="7816" spans="1:9" x14ac:dyDescent="0.2">
      <c r="A7816" s="73"/>
      <c r="B7816" s="74"/>
      <c r="C7816" s="75"/>
      <c r="D7816" s="75"/>
      <c r="E7816" s="75"/>
      <c r="F7816" s="75"/>
      <c r="G7816" s="75"/>
      <c r="H7816" s="74"/>
      <c r="I7816" s="75"/>
    </row>
    <row r="7817" spans="1:9" x14ac:dyDescent="0.2">
      <c r="A7817" s="73"/>
      <c r="B7817" s="74"/>
      <c r="C7817" s="75"/>
      <c r="D7817" s="75"/>
      <c r="E7817" s="75"/>
      <c r="F7817" s="75"/>
      <c r="G7817" s="75"/>
      <c r="H7817" s="74"/>
      <c r="I7817" s="75"/>
    </row>
    <row r="7818" spans="1:9" x14ac:dyDescent="0.2">
      <c r="A7818" s="73"/>
      <c r="B7818" s="74"/>
      <c r="C7818" s="75"/>
      <c r="D7818" s="75"/>
      <c r="E7818" s="75"/>
      <c r="F7818" s="75"/>
      <c r="G7818" s="75"/>
      <c r="H7818" s="74"/>
      <c r="I7818" s="75"/>
    </row>
    <row r="7819" spans="1:9" x14ac:dyDescent="0.2">
      <c r="A7819" s="73"/>
      <c r="B7819" s="74"/>
      <c r="C7819" s="75"/>
      <c r="D7819" s="75"/>
      <c r="E7819" s="75"/>
      <c r="F7819" s="75"/>
      <c r="G7819" s="75"/>
      <c r="H7819" s="74"/>
      <c r="I7819" s="75"/>
    </row>
    <row r="7820" spans="1:9" x14ac:dyDescent="0.2">
      <c r="A7820" s="73"/>
      <c r="B7820" s="74"/>
      <c r="C7820" s="75"/>
      <c r="D7820" s="75"/>
      <c r="E7820" s="75"/>
      <c r="F7820" s="75"/>
      <c r="G7820" s="75"/>
      <c r="H7820" s="74"/>
      <c r="I7820" s="75"/>
    </row>
    <row r="7821" spans="1:9" x14ac:dyDescent="0.2">
      <c r="A7821" s="73"/>
      <c r="B7821" s="74"/>
      <c r="C7821" s="75"/>
      <c r="D7821" s="75"/>
      <c r="E7821" s="75"/>
      <c r="F7821" s="75"/>
      <c r="G7821" s="75"/>
      <c r="H7821" s="74"/>
      <c r="I7821" s="75"/>
    </row>
    <row r="7822" spans="1:9" x14ac:dyDescent="0.2">
      <c r="A7822" s="73"/>
      <c r="B7822" s="74"/>
      <c r="C7822" s="75"/>
      <c r="D7822" s="75"/>
      <c r="E7822" s="75"/>
      <c r="F7822" s="75"/>
      <c r="G7822" s="75"/>
      <c r="H7822" s="74"/>
      <c r="I7822" s="75"/>
    </row>
    <row r="7823" spans="1:9" x14ac:dyDescent="0.2">
      <c r="A7823" s="73"/>
      <c r="B7823" s="74"/>
      <c r="C7823" s="75"/>
      <c r="D7823" s="75"/>
      <c r="E7823" s="75"/>
      <c r="F7823" s="75"/>
      <c r="G7823" s="75"/>
      <c r="H7823" s="74"/>
      <c r="I7823" s="75"/>
    </row>
    <row r="7824" spans="1:9" x14ac:dyDescent="0.2">
      <c r="A7824" s="73"/>
      <c r="B7824" s="74"/>
      <c r="C7824" s="75"/>
      <c r="D7824" s="75"/>
      <c r="E7824" s="75"/>
      <c r="F7824" s="75"/>
      <c r="G7824" s="75"/>
      <c r="H7824" s="74"/>
      <c r="I7824" s="75"/>
    </row>
    <row r="7825" spans="1:9" x14ac:dyDescent="0.2">
      <c r="A7825" s="73"/>
      <c r="B7825" s="74"/>
      <c r="C7825" s="75"/>
      <c r="D7825" s="75"/>
      <c r="E7825" s="75"/>
      <c r="F7825" s="75"/>
      <c r="G7825" s="75"/>
      <c r="H7825" s="74"/>
      <c r="I7825" s="75"/>
    </row>
    <row r="7826" spans="1:9" x14ac:dyDescent="0.2">
      <c r="A7826" s="73"/>
      <c r="B7826" s="74"/>
      <c r="C7826" s="75"/>
      <c r="D7826" s="75"/>
      <c r="E7826" s="75"/>
      <c r="F7826" s="75"/>
      <c r="G7826" s="75"/>
      <c r="H7826" s="74"/>
      <c r="I7826" s="75"/>
    </row>
    <row r="7827" spans="1:9" x14ac:dyDescent="0.2">
      <c r="A7827" s="73"/>
      <c r="B7827" s="74"/>
      <c r="C7827" s="75"/>
      <c r="D7827" s="75"/>
      <c r="E7827" s="75"/>
      <c r="F7827" s="75"/>
      <c r="G7827" s="75"/>
      <c r="H7827" s="74"/>
      <c r="I7827" s="75"/>
    </row>
    <row r="7828" spans="1:9" x14ac:dyDescent="0.2">
      <c r="A7828" s="73"/>
      <c r="B7828" s="74"/>
      <c r="C7828" s="75"/>
      <c r="D7828" s="75"/>
      <c r="E7828" s="75"/>
      <c r="F7828" s="75"/>
      <c r="G7828" s="75"/>
      <c r="H7828" s="74"/>
      <c r="I7828" s="75"/>
    </row>
    <row r="7829" spans="1:9" x14ac:dyDescent="0.2">
      <c r="A7829" s="73"/>
      <c r="B7829" s="74"/>
      <c r="C7829" s="75"/>
      <c r="D7829" s="75"/>
      <c r="E7829" s="75"/>
      <c r="F7829" s="75"/>
      <c r="G7829" s="75"/>
      <c r="H7829" s="74"/>
      <c r="I7829" s="75"/>
    </row>
    <row r="7830" spans="1:9" x14ac:dyDescent="0.2">
      <c r="A7830" s="73"/>
      <c r="B7830" s="74"/>
      <c r="C7830" s="75"/>
      <c r="D7830" s="75"/>
      <c r="E7830" s="75"/>
      <c r="F7830" s="75"/>
      <c r="G7830" s="75"/>
      <c r="H7830" s="74"/>
      <c r="I7830" s="75"/>
    </row>
    <row r="7831" spans="1:9" x14ac:dyDescent="0.2">
      <c r="A7831" s="73"/>
      <c r="B7831" s="74"/>
      <c r="C7831" s="75"/>
      <c r="D7831" s="75"/>
      <c r="E7831" s="75"/>
      <c r="F7831" s="75"/>
      <c r="G7831" s="75"/>
      <c r="H7831" s="74"/>
      <c r="I7831" s="75"/>
    </row>
    <row r="7832" spans="1:9" x14ac:dyDescent="0.2">
      <c r="A7832" s="73"/>
      <c r="B7832" s="74"/>
      <c r="C7832" s="75"/>
      <c r="D7832" s="75"/>
      <c r="E7832" s="75"/>
      <c r="F7832" s="75"/>
      <c r="G7832" s="75"/>
      <c r="H7832" s="74"/>
      <c r="I7832" s="75"/>
    </row>
    <row r="7833" spans="1:9" x14ac:dyDescent="0.2">
      <c r="A7833" s="73"/>
      <c r="B7833" s="74"/>
      <c r="C7833" s="75"/>
      <c r="D7833" s="75"/>
      <c r="E7833" s="75"/>
      <c r="F7833" s="75"/>
      <c r="G7833" s="75"/>
      <c r="H7833" s="74"/>
      <c r="I7833" s="75"/>
    </row>
    <row r="7834" spans="1:9" x14ac:dyDescent="0.2">
      <c r="A7834" s="73"/>
      <c r="B7834" s="74"/>
      <c r="C7834" s="75"/>
      <c r="D7834" s="75"/>
      <c r="E7834" s="75"/>
      <c r="F7834" s="75"/>
      <c r="G7834" s="75"/>
      <c r="H7834" s="74"/>
      <c r="I7834" s="75"/>
    </row>
    <row r="7835" spans="1:9" x14ac:dyDescent="0.2">
      <c r="A7835" s="73"/>
      <c r="B7835" s="74"/>
      <c r="C7835" s="75"/>
      <c r="D7835" s="75"/>
      <c r="E7835" s="75"/>
      <c r="F7835" s="75"/>
      <c r="G7835" s="75"/>
      <c r="H7835" s="74"/>
      <c r="I7835" s="75"/>
    </row>
    <row r="7836" spans="1:9" x14ac:dyDescent="0.2">
      <c r="A7836" s="73"/>
      <c r="B7836" s="74"/>
      <c r="C7836" s="75"/>
      <c r="D7836" s="75"/>
      <c r="E7836" s="75"/>
      <c r="F7836" s="75"/>
      <c r="G7836" s="75"/>
      <c r="H7836" s="74"/>
      <c r="I7836" s="75"/>
    </row>
    <row r="7837" spans="1:9" x14ac:dyDescent="0.2">
      <c r="A7837" s="73"/>
      <c r="B7837" s="74"/>
      <c r="C7837" s="75"/>
      <c r="D7837" s="75"/>
      <c r="E7837" s="75"/>
      <c r="F7837" s="75"/>
      <c r="G7837" s="75"/>
      <c r="H7837" s="74"/>
      <c r="I7837" s="75"/>
    </row>
    <row r="7838" spans="1:9" x14ac:dyDescent="0.2">
      <c r="A7838" s="73"/>
      <c r="B7838" s="74"/>
      <c r="C7838" s="75"/>
      <c r="D7838" s="75"/>
      <c r="E7838" s="75"/>
      <c r="F7838" s="75"/>
      <c r="G7838" s="75"/>
      <c r="H7838" s="74"/>
      <c r="I7838" s="75"/>
    </row>
    <row r="7839" spans="1:9" x14ac:dyDescent="0.2">
      <c r="A7839" s="73"/>
      <c r="B7839" s="74"/>
      <c r="C7839" s="75"/>
      <c r="D7839" s="75"/>
      <c r="E7839" s="75"/>
      <c r="F7839" s="75"/>
      <c r="G7839" s="75"/>
      <c r="H7839" s="74"/>
      <c r="I7839" s="75"/>
    </row>
    <row r="7840" spans="1:9" x14ac:dyDescent="0.2">
      <c r="A7840" s="73"/>
      <c r="B7840" s="74"/>
      <c r="C7840" s="75"/>
      <c r="D7840" s="75"/>
      <c r="E7840" s="75"/>
      <c r="F7840" s="75"/>
      <c r="G7840" s="75"/>
      <c r="H7840" s="74"/>
      <c r="I7840" s="75"/>
    </row>
    <row r="7841" spans="1:9" x14ac:dyDescent="0.2">
      <c r="A7841" s="73"/>
      <c r="B7841" s="74"/>
      <c r="C7841" s="75"/>
      <c r="D7841" s="75"/>
      <c r="E7841" s="75"/>
      <c r="F7841" s="75"/>
      <c r="G7841" s="75"/>
      <c r="H7841" s="74"/>
      <c r="I7841" s="75"/>
    </row>
    <row r="7842" spans="1:9" x14ac:dyDescent="0.2">
      <c r="A7842" s="73"/>
      <c r="B7842" s="74"/>
      <c r="C7842" s="75"/>
      <c r="D7842" s="75"/>
      <c r="E7842" s="75"/>
      <c r="F7842" s="75"/>
      <c r="G7842" s="75"/>
      <c r="H7842" s="74"/>
      <c r="I7842" s="75"/>
    </row>
    <row r="7843" spans="1:9" x14ac:dyDescent="0.2">
      <c r="A7843" s="73"/>
      <c r="B7843" s="74"/>
      <c r="C7843" s="75"/>
      <c r="D7843" s="75"/>
      <c r="E7843" s="75"/>
      <c r="F7843" s="75"/>
      <c r="G7843" s="75"/>
      <c r="H7843" s="74"/>
      <c r="I7843" s="75"/>
    </row>
    <row r="7844" spans="1:9" x14ac:dyDescent="0.2">
      <c r="A7844" s="73"/>
      <c r="B7844" s="74"/>
      <c r="C7844" s="75"/>
      <c r="D7844" s="75"/>
      <c r="E7844" s="75"/>
      <c r="F7844" s="75"/>
      <c r="G7844" s="75"/>
      <c r="H7844" s="74"/>
      <c r="I7844" s="75"/>
    </row>
    <row r="7845" spans="1:9" x14ac:dyDescent="0.2">
      <c r="A7845" s="73"/>
      <c r="B7845" s="74"/>
      <c r="C7845" s="75"/>
      <c r="D7845" s="75"/>
      <c r="E7845" s="75"/>
      <c r="F7845" s="75"/>
      <c r="G7845" s="75"/>
      <c r="H7845" s="74"/>
      <c r="I7845" s="75"/>
    </row>
    <row r="7846" spans="1:9" x14ac:dyDescent="0.2">
      <c r="A7846" s="73"/>
      <c r="B7846" s="74"/>
      <c r="C7846" s="75"/>
      <c r="D7846" s="75"/>
      <c r="E7846" s="75"/>
      <c r="F7846" s="75"/>
      <c r="G7846" s="75"/>
      <c r="H7846" s="74"/>
      <c r="I7846" s="75"/>
    </row>
    <row r="7847" spans="1:9" x14ac:dyDescent="0.2">
      <c r="A7847" s="73"/>
      <c r="B7847" s="74"/>
      <c r="C7847" s="75"/>
      <c r="D7847" s="75"/>
      <c r="E7847" s="75"/>
      <c r="F7847" s="75"/>
      <c r="G7847" s="75"/>
      <c r="H7847" s="74"/>
      <c r="I7847" s="75"/>
    </row>
    <row r="7848" spans="1:9" x14ac:dyDescent="0.2">
      <c r="A7848" s="73"/>
      <c r="B7848" s="74"/>
      <c r="C7848" s="75"/>
      <c r="D7848" s="75"/>
      <c r="E7848" s="75"/>
      <c r="F7848" s="75"/>
      <c r="G7848" s="75"/>
      <c r="H7848" s="74"/>
      <c r="I7848" s="75"/>
    </row>
    <row r="7849" spans="1:9" x14ac:dyDescent="0.2">
      <c r="A7849" s="73"/>
      <c r="B7849" s="74"/>
      <c r="C7849" s="75"/>
      <c r="D7849" s="75"/>
      <c r="E7849" s="75"/>
      <c r="F7849" s="75"/>
      <c r="G7849" s="75"/>
      <c r="H7849" s="74"/>
      <c r="I7849" s="75"/>
    </row>
    <row r="7850" spans="1:9" x14ac:dyDescent="0.2">
      <c r="A7850" s="73"/>
      <c r="B7850" s="74"/>
      <c r="C7850" s="75"/>
      <c r="D7850" s="75"/>
      <c r="E7850" s="75"/>
      <c r="F7850" s="75"/>
      <c r="G7850" s="75"/>
      <c r="H7850" s="74"/>
      <c r="I7850" s="75"/>
    </row>
    <row r="7851" spans="1:9" x14ac:dyDescent="0.2">
      <c r="A7851" s="73"/>
      <c r="B7851" s="74"/>
      <c r="C7851" s="75"/>
      <c r="D7851" s="75"/>
      <c r="E7851" s="75"/>
      <c r="F7851" s="75"/>
      <c r="G7851" s="75"/>
      <c r="H7851" s="74"/>
      <c r="I7851" s="75"/>
    </row>
    <row r="7852" spans="1:9" x14ac:dyDescent="0.2">
      <c r="A7852" s="73"/>
      <c r="B7852" s="74"/>
      <c r="C7852" s="75"/>
      <c r="D7852" s="75"/>
      <c r="E7852" s="75"/>
      <c r="F7852" s="75"/>
      <c r="G7852" s="75"/>
      <c r="H7852" s="74"/>
      <c r="I7852" s="75"/>
    </row>
    <row r="7853" spans="1:9" x14ac:dyDescent="0.2">
      <c r="A7853" s="73"/>
      <c r="B7853" s="74"/>
      <c r="C7853" s="75"/>
      <c r="D7853" s="75"/>
      <c r="E7853" s="75"/>
      <c r="F7853" s="75"/>
      <c r="G7853" s="75"/>
      <c r="H7853" s="74"/>
      <c r="I7853" s="75"/>
    </row>
    <row r="7854" spans="1:9" x14ac:dyDescent="0.2">
      <c r="A7854" s="73"/>
      <c r="B7854" s="74"/>
      <c r="C7854" s="75"/>
      <c r="D7854" s="75"/>
      <c r="E7854" s="75"/>
      <c r="F7854" s="75"/>
      <c r="G7854" s="75"/>
      <c r="H7854" s="74"/>
      <c r="I7854" s="75"/>
    </row>
    <row r="7855" spans="1:9" x14ac:dyDescent="0.2">
      <c r="A7855" s="73"/>
      <c r="B7855" s="74"/>
      <c r="C7855" s="75"/>
      <c r="D7855" s="75"/>
      <c r="E7855" s="75"/>
      <c r="F7855" s="75"/>
      <c r="G7855" s="75"/>
      <c r="H7855" s="74"/>
      <c r="I7855" s="75"/>
    </row>
    <row r="7856" spans="1:9" x14ac:dyDescent="0.2">
      <c r="A7856" s="73"/>
      <c r="B7856" s="74"/>
      <c r="C7856" s="75"/>
      <c r="D7856" s="75"/>
      <c r="E7856" s="75"/>
      <c r="F7856" s="75"/>
      <c r="G7856" s="75"/>
      <c r="H7856" s="74"/>
      <c r="I7856" s="75"/>
    </row>
    <row r="7857" spans="1:9" x14ac:dyDescent="0.2">
      <c r="A7857" s="73"/>
      <c r="B7857" s="74"/>
      <c r="C7857" s="75"/>
      <c r="D7857" s="75"/>
      <c r="E7857" s="75"/>
      <c r="F7857" s="75"/>
      <c r="G7857" s="75"/>
      <c r="H7857" s="74"/>
      <c r="I7857" s="75"/>
    </row>
    <row r="7858" spans="1:9" x14ac:dyDescent="0.2">
      <c r="A7858" s="73"/>
      <c r="B7858" s="74"/>
      <c r="C7858" s="75"/>
      <c r="D7858" s="75"/>
      <c r="E7858" s="75"/>
      <c r="F7858" s="75"/>
      <c r="G7858" s="75"/>
      <c r="H7858" s="74"/>
      <c r="I7858" s="75"/>
    </row>
    <row r="7859" spans="1:9" x14ac:dyDescent="0.2">
      <c r="A7859" s="73"/>
      <c r="B7859" s="74"/>
      <c r="C7859" s="75"/>
      <c r="D7859" s="75"/>
      <c r="E7859" s="75"/>
      <c r="F7859" s="75"/>
      <c r="G7859" s="75"/>
      <c r="H7859" s="74"/>
      <c r="I7859" s="75"/>
    </row>
    <row r="7860" spans="1:9" x14ac:dyDescent="0.2">
      <c r="A7860" s="73"/>
      <c r="B7860" s="74"/>
      <c r="C7860" s="75"/>
      <c r="D7860" s="75"/>
      <c r="E7860" s="75"/>
      <c r="F7860" s="75"/>
      <c r="G7860" s="75"/>
      <c r="H7860" s="74"/>
      <c r="I7860" s="75"/>
    </row>
    <row r="7861" spans="1:9" x14ac:dyDescent="0.2">
      <c r="A7861" s="73"/>
      <c r="B7861" s="74"/>
      <c r="C7861" s="75"/>
      <c r="D7861" s="75"/>
      <c r="E7861" s="75"/>
      <c r="F7861" s="75"/>
      <c r="G7861" s="75"/>
      <c r="H7861" s="74"/>
      <c r="I7861" s="75"/>
    </row>
    <row r="7862" spans="1:9" x14ac:dyDescent="0.2">
      <c r="A7862" s="73"/>
      <c r="B7862" s="74"/>
      <c r="C7862" s="75"/>
      <c r="D7862" s="75"/>
      <c r="E7862" s="75"/>
      <c r="F7862" s="75"/>
      <c r="G7862" s="75"/>
      <c r="H7862" s="74"/>
      <c r="I7862" s="75"/>
    </row>
    <row r="7863" spans="1:9" x14ac:dyDescent="0.2">
      <c r="A7863" s="73"/>
      <c r="B7863" s="74"/>
      <c r="C7863" s="75"/>
      <c r="D7863" s="75"/>
      <c r="E7863" s="75"/>
      <c r="F7863" s="75"/>
      <c r="G7863" s="75"/>
      <c r="H7863" s="74"/>
      <c r="I7863" s="75"/>
    </row>
    <row r="7864" spans="1:9" x14ac:dyDescent="0.2">
      <c r="A7864" s="73"/>
      <c r="B7864" s="74"/>
      <c r="C7864" s="75"/>
      <c r="D7864" s="75"/>
      <c r="E7864" s="75"/>
      <c r="F7864" s="75"/>
      <c r="G7864" s="75"/>
      <c r="H7864" s="74"/>
      <c r="I7864" s="75"/>
    </row>
    <row r="7865" spans="1:9" x14ac:dyDescent="0.2">
      <c r="A7865" s="73"/>
      <c r="B7865" s="74"/>
      <c r="C7865" s="75"/>
      <c r="D7865" s="75"/>
      <c r="E7865" s="75"/>
      <c r="F7865" s="75"/>
      <c r="G7865" s="75"/>
      <c r="H7865" s="74"/>
      <c r="I7865" s="75"/>
    </row>
    <row r="7866" spans="1:9" x14ac:dyDescent="0.2">
      <c r="A7866" s="73"/>
      <c r="B7866" s="74"/>
      <c r="C7866" s="75"/>
      <c r="D7866" s="75"/>
      <c r="E7866" s="75"/>
      <c r="F7866" s="75"/>
      <c r="G7866" s="75"/>
      <c r="H7866" s="74"/>
      <c r="I7866" s="75"/>
    </row>
    <row r="7867" spans="1:9" x14ac:dyDescent="0.2">
      <c r="A7867" s="73"/>
      <c r="B7867" s="74"/>
      <c r="C7867" s="75"/>
      <c r="D7867" s="75"/>
      <c r="E7867" s="75"/>
      <c r="F7867" s="75"/>
      <c r="G7867" s="75"/>
      <c r="H7867" s="74"/>
      <c r="I7867" s="75"/>
    </row>
    <row r="7868" spans="1:9" x14ac:dyDescent="0.2">
      <c r="A7868" s="73"/>
      <c r="B7868" s="74"/>
      <c r="C7868" s="75"/>
      <c r="D7868" s="75"/>
      <c r="E7868" s="75"/>
      <c r="F7868" s="75"/>
      <c r="G7868" s="75"/>
      <c r="H7868" s="74"/>
      <c r="I7868" s="75"/>
    </row>
    <row r="7869" spans="1:9" x14ac:dyDescent="0.2">
      <c r="A7869" s="73"/>
      <c r="B7869" s="74"/>
      <c r="C7869" s="75"/>
      <c r="D7869" s="75"/>
      <c r="E7869" s="75"/>
      <c r="F7869" s="75"/>
      <c r="G7869" s="75"/>
      <c r="H7869" s="74"/>
      <c r="I7869" s="75"/>
    </row>
    <row r="7870" spans="1:9" x14ac:dyDescent="0.2">
      <c r="A7870" s="73"/>
      <c r="B7870" s="74"/>
      <c r="C7870" s="75"/>
      <c r="D7870" s="75"/>
      <c r="E7870" s="75"/>
      <c r="F7870" s="75"/>
      <c r="G7870" s="75"/>
      <c r="H7870" s="74"/>
      <c r="I7870" s="75"/>
    </row>
    <row r="7871" spans="1:9" x14ac:dyDescent="0.2">
      <c r="A7871" s="73"/>
      <c r="B7871" s="74"/>
      <c r="C7871" s="75"/>
      <c r="D7871" s="75"/>
      <c r="E7871" s="75"/>
      <c r="F7871" s="75"/>
      <c r="G7871" s="75"/>
      <c r="H7871" s="74"/>
      <c r="I7871" s="75"/>
    </row>
    <row r="7872" spans="1:9" x14ac:dyDescent="0.2">
      <c r="A7872" s="73"/>
      <c r="B7872" s="74"/>
      <c r="C7872" s="75"/>
      <c r="D7872" s="75"/>
      <c r="E7872" s="75"/>
      <c r="F7872" s="75"/>
      <c r="G7872" s="75"/>
      <c r="H7872" s="74"/>
      <c r="I7872" s="75"/>
    </row>
    <row r="7873" spans="1:9" x14ac:dyDescent="0.2">
      <c r="A7873" s="73"/>
      <c r="B7873" s="74"/>
      <c r="C7873" s="75"/>
      <c r="D7873" s="75"/>
      <c r="E7873" s="75"/>
      <c r="F7873" s="75"/>
      <c r="G7873" s="75"/>
      <c r="H7873" s="74"/>
      <c r="I7873" s="75"/>
    </row>
    <row r="7874" spans="1:9" x14ac:dyDescent="0.2">
      <c r="A7874" s="73"/>
      <c r="B7874" s="74"/>
      <c r="C7874" s="75"/>
      <c r="D7874" s="75"/>
      <c r="E7874" s="75"/>
      <c r="F7874" s="75"/>
      <c r="G7874" s="75"/>
      <c r="H7874" s="74"/>
      <c r="I7874" s="75"/>
    </row>
    <row r="7875" spans="1:9" x14ac:dyDescent="0.2">
      <c r="A7875" s="73"/>
      <c r="B7875" s="74"/>
      <c r="C7875" s="75"/>
      <c r="D7875" s="75"/>
      <c r="E7875" s="75"/>
      <c r="F7875" s="75"/>
      <c r="G7875" s="75"/>
      <c r="H7875" s="74"/>
      <c r="I7875" s="75"/>
    </row>
    <row r="7876" spans="1:9" x14ac:dyDescent="0.2">
      <c r="A7876" s="73"/>
      <c r="B7876" s="74"/>
      <c r="C7876" s="75"/>
      <c r="D7876" s="75"/>
      <c r="E7876" s="75"/>
      <c r="F7876" s="75"/>
      <c r="G7876" s="75"/>
      <c r="H7876" s="74"/>
      <c r="I7876" s="75"/>
    </row>
    <row r="7877" spans="1:9" x14ac:dyDescent="0.2">
      <c r="A7877" s="73"/>
      <c r="B7877" s="74"/>
      <c r="C7877" s="75"/>
      <c r="D7877" s="75"/>
      <c r="E7877" s="75"/>
      <c r="F7877" s="75"/>
      <c r="G7877" s="75"/>
      <c r="H7877" s="74"/>
      <c r="I7877" s="75"/>
    </row>
    <row r="7878" spans="1:9" x14ac:dyDescent="0.2">
      <c r="A7878" s="73"/>
      <c r="B7878" s="74"/>
      <c r="C7878" s="75"/>
      <c r="D7878" s="75"/>
      <c r="E7878" s="75"/>
      <c r="F7878" s="75"/>
      <c r="G7878" s="75"/>
      <c r="H7878" s="74"/>
      <c r="I7878" s="75"/>
    </row>
    <row r="7879" spans="1:9" x14ac:dyDescent="0.2">
      <c r="A7879" s="73"/>
      <c r="B7879" s="74"/>
      <c r="C7879" s="75"/>
      <c r="D7879" s="75"/>
      <c r="E7879" s="75"/>
      <c r="F7879" s="75"/>
      <c r="G7879" s="75"/>
      <c r="H7879" s="74"/>
      <c r="I7879" s="75"/>
    </row>
    <row r="7880" spans="1:9" x14ac:dyDescent="0.2">
      <c r="A7880" s="73"/>
      <c r="B7880" s="74"/>
      <c r="C7880" s="75"/>
      <c r="D7880" s="75"/>
      <c r="E7880" s="75"/>
      <c r="F7880" s="75"/>
      <c r="G7880" s="75"/>
      <c r="H7880" s="74"/>
      <c r="I7880" s="75"/>
    </row>
    <row r="7881" spans="1:9" x14ac:dyDescent="0.2">
      <c r="A7881" s="73"/>
      <c r="B7881" s="74"/>
      <c r="C7881" s="75"/>
      <c r="D7881" s="75"/>
      <c r="E7881" s="75"/>
      <c r="F7881" s="75"/>
      <c r="G7881" s="75"/>
      <c r="H7881" s="74"/>
      <c r="I7881" s="75"/>
    </row>
    <row r="7882" spans="1:9" x14ac:dyDescent="0.2">
      <c r="A7882" s="73"/>
      <c r="B7882" s="74"/>
      <c r="C7882" s="75"/>
      <c r="D7882" s="75"/>
      <c r="E7882" s="75"/>
      <c r="F7882" s="75"/>
      <c r="G7882" s="75"/>
      <c r="H7882" s="74"/>
      <c r="I7882" s="75"/>
    </row>
    <row r="7883" spans="1:9" x14ac:dyDescent="0.2">
      <c r="A7883" s="73"/>
      <c r="B7883" s="74"/>
      <c r="C7883" s="75"/>
      <c r="D7883" s="75"/>
      <c r="E7883" s="75"/>
      <c r="F7883" s="75"/>
      <c r="G7883" s="75"/>
      <c r="H7883" s="74"/>
      <c r="I7883" s="75"/>
    </row>
    <row r="7884" spans="1:9" x14ac:dyDescent="0.2">
      <c r="A7884" s="73"/>
      <c r="B7884" s="74"/>
      <c r="C7884" s="75"/>
      <c r="D7884" s="75"/>
      <c r="E7884" s="75"/>
      <c r="F7884" s="75"/>
      <c r="G7884" s="75"/>
      <c r="H7884" s="74"/>
      <c r="I7884" s="75"/>
    </row>
    <row r="7885" spans="1:9" x14ac:dyDescent="0.2">
      <c r="A7885" s="73"/>
      <c r="B7885" s="74"/>
      <c r="C7885" s="75"/>
      <c r="D7885" s="75"/>
      <c r="E7885" s="75"/>
      <c r="F7885" s="75"/>
      <c r="G7885" s="75"/>
      <c r="H7885" s="74"/>
      <c r="I7885" s="75"/>
    </row>
    <row r="7886" spans="1:9" x14ac:dyDescent="0.2">
      <c r="A7886" s="73"/>
      <c r="B7886" s="74"/>
      <c r="C7886" s="75"/>
      <c r="D7886" s="75"/>
      <c r="E7886" s="75"/>
      <c r="F7886" s="75"/>
      <c r="G7886" s="75"/>
      <c r="H7886" s="74"/>
      <c r="I7886" s="75"/>
    </row>
    <row r="7887" spans="1:9" x14ac:dyDescent="0.2">
      <c r="A7887" s="73"/>
      <c r="B7887" s="74"/>
      <c r="C7887" s="75"/>
      <c r="D7887" s="75"/>
      <c r="E7887" s="75"/>
      <c r="F7887" s="75"/>
      <c r="G7887" s="75"/>
      <c r="H7887" s="74"/>
      <c r="I7887" s="75"/>
    </row>
    <row r="7888" spans="1:9" x14ac:dyDescent="0.2">
      <c r="A7888" s="73"/>
      <c r="B7888" s="74"/>
      <c r="C7888" s="75"/>
      <c r="D7888" s="75"/>
      <c r="E7888" s="75"/>
      <c r="F7888" s="75"/>
      <c r="G7888" s="75"/>
      <c r="H7888" s="74"/>
      <c r="I7888" s="75"/>
    </row>
    <row r="7889" spans="1:9" x14ac:dyDescent="0.2">
      <c r="A7889" s="73"/>
      <c r="B7889" s="74"/>
      <c r="C7889" s="75"/>
      <c r="D7889" s="75"/>
      <c r="E7889" s="75"/>
      <c r="F7889" s="75"/>
      <c r="G7889" s="75"/>
      <c r="H7889" s="74"/>
      <c r="I7889" s="75"/>
    </row>
    <row r="7890" spans="1:9" x14ac:dyDescent="0.2">
      <c r="A7890" s="73"/>
      <c r="B7890" s="74"/>
      <c r="C7890" s="75"/>
      <c r="D7890" s="75"/>
      <c r="E7890" s="75"/>
      <c r="F7890" s="75"/>
      <c r="G7890" s="75"/>
      <c r="H7890" s="74"/>
      <c r="I7890" s="75"/>
    </row>
    <row r="7891" spans="1:9" x14ac:dyDescent="0.2">
      <c r="A7891" s="73"/>
      <c r="B7891" s="74"/>
      <c r="C7891" s="75"/>
      <c r="D7891" s="75"/>
      <c r="E7891" s="75"/>
      <c r="F7891" s="75"/>
      <c r="G7891" s="75"/>
      <c r="H7891" s="74"/>
      <c r="I7891" s="75"/>
    </row>
    <row r="7892" spans="1:9" x14ac:dyDescent="0.2">
      <c r="A7892" s="73"/>
      <c r="B7892" s="74"/>
      <c r="C7892" s="75"/>
      <c r="D7892" s="75"/>
      <c r="E7892" s="75"/>
      <c r="F7892" s="75"/>
      <c r="G7892" s="75"/>
      <c r="H7892" s="74"/>
      <c r="I7892" s="75"/>
    </row>
    <row r="7893" spans="1:9" x14ac:dyDescent="0.2">
      <c r="A7893" s="73"/>
      <c r="B7893" s="74"/>
      <c r="C7893" s="75"/>
      <c r="D7893" s="75"/>
      <c r="E7893" s="75"/>
      <c r="F7893" s="75"/>
      <c r="G7893" s="75"/>
      <c r="H7893" s="74"/>
      <c r="I7893" s="75"/>
    </row>
    <row r="7894" spans="1:9" x14ac:dyDescent="0.2">
      <c r="A7894" s="73"/>
      <c r="B7894" s="74"/>
      <c r="C7894" s="75"/>
      <c r="D7894" s="75"/>
      <c r="E7894" s="75"/>
      <c r="F7894" s="75"/>
      <c r="G7894" s="75"/>
      <c r="H7894" s="74"/>
      <c r="I7894" s="75"/>
    </row>
    <row r="7895" spans="1:9" x14ac:dyDescent="0.2">
      <c r="A7895" s="73"/>
      <c r="B7895" s="74"/>
      <c r="C7895" s="75"/>
      <c r="D7895" s="75"/>
      <c r="E7895" s="75"/>
      <c r="F7895" s="75"/>
      <c r="G7895" s="75"/>
      <c r="H7895" s="74"/>
      <c r="I7895" s="75"/>
    </row>
    <row r="7896" spans="1:9" x14ac:dyDescent="0.2">
      <c r="A7896" s="73"/>
      <c r="B7896" s="74"/>
      <c r="C7896" s="75"/>
      <c r="D7896" s="75"/>
      <c r="E7896" s="75"/>
      <c r="F7896" s="75"/>
      <c r="G7896" s="75"/>
      <c r="H7896" s="74"/>
      <c r="I7896" s="75"/>
    </row>
    <row r="7897" spans="1:9" x14ac:dyDescent="0.2">
      <c r="A7897" s="73"/>
      <c r="B7897" s="74"/>
      <c r="C7897" s="75"/>
      <c r="D7897" s="75"/>
      <c r="E7897" s="75"/>
      <c r="F7897" s="75"/>
      <c r="G7897" s="75"/>
      <c r="H7897" s="74"/>
      <c r="I7897" s="75"/>
    </row>
    <row r="7898" spans="1:9" x14ac:dyDescent="0.2">
      <c r="A7898" s="73"/>
      <c r="B7898" s="74"/>
      <c r="C7898" s="75"/>
      <c r="D7898" s="75"/>
      <c r="E7898" s="75"/>
      <c r="F7898" s="75"/>
      <c r="G7898" s="75"/>
      <c r="H7898" s="74"/>
      <c r="I7898" s="75"/>
    </row>
    <row r="7899" spans="1:9" x14ac:dyDescent="0.2">
      <c r="A7899" s="73"/>
      <c r="B7899" s="74"/>
      <c r="C7899" s="75"/>
      <c r="D7899" s="75"/>
      <c r="E7899" s="75"/>
      <c r="F7899" s="75"/>
      <c r="G7899" s="75"/>
      <c r="H7899" s="74"/>
      <c r="I7899" s="75"/>
    </row>
    <row r="7900" spans="1:9" x14ac:dyDescent="0.2">
      <c r="A7900" s="73"/>
      <c r="B7900" s="74"/>
      <c r="C7900" s="75"/>
      <c r="D7900" s="75"/>
      <c r="E7900" s="75"/>
      <c r="F7900" s="75"/>
      <c r="G7900" s="75"/>
      <c r="H7900" s="74"/>
      <c r="I7900" s="75"/>
    </row>
    <row r="7901" spans="1:9" x14ac:dyDescent="0.2">
      <c r="A7901" s="73"/>
      <c r="B7901" s="74"/>
      <c r="C7901" s="75"/>
      <c r="D7901" s="75"/>
      <c r="E7901" s="75"/>
      <c r="F7901" s="75"/>
      <c r="G7901" s="75"/>
      <c r="H7901" s="74"/>
      <c r="I7901" s="75"/>
    </row>
    <row r="7902" spans="1:9" x14ac:dyDescent="0.2">
      <c r="A7902" s="73"/>
      <c r="B7902" s="74"/>
      <c r="C7902" s="75"/>
      <c r="D7902" s="75"/>
      <c r="E7902" s="75"/>
      <c r="F7902" s="75"/>
      <c r="G7902" s="75"/>
      <c r="H7902" s="74"/>
      <c r="I7902" s="75"/>
    </row>
    <row r="7903" spans="1:9" x14ac:dyDescent="0.2">
      <c r="A7903" s="73"/>
      <c r="B7903" s="74"/>
      <c r="C7903" s="75"/>
      <c r="D7903" s="75"/>
      <c r="E7903" s="75"/>
      <c r="F7903" s="75"/>
      <c r="G7903" s="75"/>
      <c r="H7903" s="74"/>
      <c r="I7903" s="75"/>
    </row>
    <row r="7904" spans="1:9" x14ac:dyDescent="0.2">
      <c r="A7904" s="73"/>
      <c r="B7904" s="74"/>
      <c r="C7904" s="75"/>
      <c r="D7904" s="75"/>
      <c r="E7904" s="75"/>
      <c r="F7904" s="75"/>
      <c r="G7904" s="75"/>
      <c r="H7904" s="74"/>
      <c r="I7904" s="75"/>
    </row>
    <row r="7905" spans="1:9" x14ac:dyDescent="0.2">
      <c r="A7905" s="73"/>
      <c r="B7905" s="74"/>
      <c r="C7905" s="75"/>
      <c r="D7905" s="75"/>
      <c r="E7905" s="75"/>
      <c r="F7905" s="75"/>
      <c r="G7905" s="75"/>
      <c r="H7905" s="74"/>
      <c r="I7905" s="75"/>
    </row>
    <row r="7906" spans="1:9" x14ac:dyDescent="0.2">
      <c r="A7906" s="73"/>
      <c r="B7906" s="74"/>
      <c r="C7906" s="75"/>
      <c r="D7906" s="75"/>
      <c r="E7906" s="75"/>
      <c r="F7906" s="75"/>
      <c r="G7906" s="75"/>
      <c r="H7906" s="74"/>
      <c r="I7906" s="75"/>
    </row>
    <row r="7907" spans="1:9" x14ac:dyDescent="0.2">
      <c r="A7907" s="73"/>
      <c r="B7907" s="74"/>
      <c r="C7907" s="75"/>
      <c r="D7907" s="75"/>
      <c r="E7907" s="75"/>
      <c r="F7907" s="75"/>
      <c r="G7907" s="75"/>
      <c r="H7907" s="74"/>
      <c r="I7907" s="75"/>
    </row>
    <row r="7908" spans="1:9" x14ac:dyDescent="0.2">
      <c r="A7908" s="73"/>
      <c r="B7908" s="74"/>
      <c r="C7908" s="75"/>
      <c r="D7908" s="75"/>
      <c r="E7908" s="75"/>
      <c r="F7908" s="75"/>
      <c r="G7908" s="75"/>
      <c r="H7908" s="74"/>
      <c r="I7908" s="75"/>
    </row>
    <row r="7909" spans="1:9" x14ac:dyDescent="0.2">
      <c r="A7909" s="73"/>
      <c r="B7909" s="74"/>
      <c r="C7909" s="75"/>
      <c r="D7909" s="75"/>
      <c r="E7909" s="75"/>
      <c r="F7909" s="75"/>
      <c r="G7909" s="75"/>
      <c r="H7909" s="74"/>
      <c r="I7909" s="75"/>
    </row>
    <row r="7910" spans="1:9" x14ac:dyDescent="0.2">
      <c r="A7910" s="73"/>
      <c r="B7910" s="74"/>
      <c r="C7910" s="75"/>
      <c r="D7910" s="75"/>
      <c r="E7910" s="75"/>
      <c r="F7910" s="75"/>
      <c r="G7910" s="75"/>
      <c r="H7910" s="74"/>
      <c r="I7910" s="75"/>
    </row>
    <row r="7911" spans="1:9" x14ac:dyDescent="0.2">
      <c r="A7911" s="73"/>
      <c r="B7911" s="74"/>
      <c r="C7911" s="75"/>
      <c r="D7911" s="75"/>
      <c r="E7911" s="75"/>
      <c r="F7911" s="75"/>
      <c r="G7911" s="75"/>
      <c r="H7911" s="74"/>
      <c r="I7911" s="75"/>
    </row>
    <row r="7912" spans="1:9" x14ac:dyDescent="0.2">
      <c r="A7912" s="73"/>
      <c r="B7912" s="74"/>
      <c r="C7912" s="75"/>
      <c r="D7912" s="75"/>
      <c r="E7912" s="75"/>
      <c r="F7912" s="75"/>
      <c r="G7912" s="75"/>
      <c r="H7912" s="74"/>
      <c r="I7912" s="75"/>
    </row>
    <row r="7913" spans="1:9" x14ac:dyDescent="0.2">
      <c r="A7913" s="73"/>
      <c r="B7913" s="74"/>
      <c r="C7913" s="75"/>
      <c r="D7913" s="75"/>
      <c r="E7913" s="75"/>
      <c r="F7913" s="75"/>
      <c r="G7913" s="75"/>
      <c r="H7913" s="74"/>
      <c r="I7913" s="75"/>
    </row>
    <row r="7914" spans="1:9" x14ac:dyDescent="0.2">
      <c r="A7914" s="73"/>
      <c r="B7914" s="74"/>
      <c r="C7914" s="75"/>
      <c r="D7914" s="75"/>
      <c r="E7914" s="75"/>
      <c r="F7914" s="75"/>
      <c r="G7914" s="75"/>
      <c r="H7914" s="74"/>
      <c r="I7914" s="75"/>
    </row>
    <row r="7915" spans="1:9" x14ac:dyDescent="0.2">
      <c r="A7915" s="73"/>
      <c r="B7915" s="74"/>
      <c r="C7915" s="75"/>
      <c r="D7915" s="75"/>
      <c r="E7915" s="75"/>
      <c r="F7915" s="75"/>
      <c r="G7915" s="75"/>
      <c r="H7915" s="74"/>
      <c r="I7915" s="75"/>
    </row>
    <row r="7916" spans="1:9" x14ac:dyDescent="0.2">
      <c r="A7916" s="73"/>
      <c r="B7916" s="74"/>
      <c r="C7916" s="75"/>
      <c r="D7916" s="75"/>
      <c r="E7916" s="75"/>
      <c r="F7916" s="75"/>
      <c r="G7916" s="75"/>
      <c r="H7916" s="74"/>
      <c r="I7916" s="75"/>
    </row>
    <row r="7917" spans="1:9" x14ac:dyDescent="0.2">
      <c r="A7917" s="73"/>
      <c r="B7917" s="74"/>
      <c r="C7917" s="75"/>
      <c r="D7917" s="75"/>
      <c r="E7917" s="75"/>
      <c r="F7917" s="75"/>
      <c r="G7917" s="75"/>
      <c r="H7917" s="74"/>
      <c r="I7917" s="75"/>
    </row>
    <row r="7918" spans="1:9" x14ac:dyDescent="0.2">
      <c r="A7918" s="73"/>
      <c r="B7918" s="74"/>
      <c r="C7918" s="75"/>
      <c r="D7918" s="75"/>
      <c r="E7918" s="75"/>
      <c r="F7918" s="75"/>
      <c r="G7918" s="75"/>
      <c r="H7918" s="74"/>
      <c r="I7918" s="75"/>
    </row>
    <row r="7919" spans="1:9" x14ac:dyDescent="0.2">
      <c r="A7919" s="73"/>
      <c r="B7919" s="74"/>
      <c r="C7919" s="75"/>
      <c r="D7919" s="75"/>
      <c r="E7919" s="75"/>
      <c r="F7919" s="75"/>
      <c r="G7919" s="75"/>
      <c r="H7919" s="74"/>
      <c r="I7919" s="75"/>
    </row>
    <row r="7920" spans="1:9" x14ac:dyDescent="0.2">
      <c r="A7920" s="73"/>
      <c r="B7920" s="74"/>
      <c r="C7920" s="75"/>
      <c r="D7920" s="75"/>
      <c r="E7920" s="75"/>
      <c r="F7920" s="75"/>
      <c r="G7920" s="75"/>
      <c r="H7920" s="74"/>
      <c r="I7920" s="75"/>
    </row>
    <row r="7921" spans="1:9" x14ac:dyDescent="0.2">
      <c r="A7921" s="73"/>
      <c r="B7921" s="74"/>
      <c r="C7921" s="75"/>
      <c r="D7921" s="75"/>
      <c r="E7921" s="75"/>
      <c r="F7921" s="75"/>
      <c r="G7921" s="75"/>
      <c r="H7921" s="74"/>
      <c r="I7921" s="75"/>
    </row>
    <row r="7922" spans="1:9" x14ac:dyDescent="0.2">
      <c r="A7922" s="73"/>
      <c r="B7922" s="74"/>
      <c r="C7922" s="75"/>
      <c r="D7922" s="75"/>
      <c r="E7922" s="75"/>
      <c r="F7922" s="75"/>
      <c r="G7922" s="75"/>
      <c r="H7922" s="74"/>
      <c r="I7922" s="75"/>
    </row>
    <row r="7923" spans="1:9" x14ac:dyDescent="0.2">
      <c r="A7923" s="73"/>
      <c r="B7923" s="74"/>
      <c r="C7923" s="75"/>
      <c r="D7923" s="75"/>
      <c r="E7923" s="75"/>
      <c r="F7923" s="75"/>
      <c r="G7923" s="75"/>
      <c r="H7923" s="74"/>
      <c r="I7923" s="75"/>
    </row>
    <row r="7924" spans="1:9" x14ac:dyDescent="0.2">
      <c r="A7924" s="73"/>
      <c r="B7924" s="74"/>
      <c r="C7924" s="75"/>
      <c r="D7924" s="75"/>
      <c r="E7924" s="75"/>
      <c r="F7924" s="75"/>
      <c r="G7924" s="75"/>
      <c r="H7924" s="74"/>
      <c r="I7924" s="75"/>
    </row>
    <row r="7925" spans="1:9" x14ac:dyDescent="0.2">
      <c r="A7925" s="73"/>
      <c r="B7925" s="74"/>
      <c r="C7925" s="75"/>
      <c r="D7925" s="75"/>
      <c r="E7925" s="75"/>
      <c r="F7925" s="75"/>
      <c r="G7925" s="75"/>
      <c r="H7925" s="74"/>
      <c r="I7925" s="75"/>
    </row>
    <row r="7926" spans="1:9" x14ac:dyDescent="0.2">
      <c r="A7926" s="73"/>
      <c r="B7926" s="74"/>
      <c r="C7926" s="75"/>
      <c r="D7926" s="75"/>
      <c r="E7926" s="75"/>
      <c r="F7926" s="75"/>
      <c r="G7926" s="75"/>
      <c r="H7926" s="74"/>
      <c r="I7926" s="75"/>
    </row>
    <row r="7927" spans="1:9" x14ac:dyDescent="0.2">
      <c r="A7927" s="73"/>
      <c r="B7927" s="74"/>
      <c r="C7927" s="75"/>
      <c r="D7927" s="75"/>
      <c r="E7927" s="75"/>
      <c r="F7927" s="75"/>
      <c r="G7927" s="75"/>
      <c r="H7927" s="74"/>
      <c r="I7927" s="75"/>
    </row>
    <row r="7928" spans="1:9" x14ac:dyDescent="0.2">
      <c r="A7928" s="73"/>
      <c r="B7928" s="74"/>
      <c r="C7928" s="75"/>
      <c r="D7928" s="75"/>
      <c r="E7928" s="75"/>
      <c r="F7928" s="75"/>
      <c r="G7928" s="75"/>
      <c r="H7928" s="74"/>
      <c r="I7928" s="75"/>
    </row>
    <row r="7929" spans="1:9" x14ac:dyDescent="0.2">
      <c r="A7929" s="73"/>
      <c r="B7929" s="74"/>
      <c r="C7929" s="75"/>
      <c r="D7929" s="75"/>
      <c r="E7929" s="75"/>
      <c r="F7929" s="75"/>
      <c r="G7929" s="75"/>
      <c r="H7929" s="74"/>
      <c r="I7929" s="75"/>
    </row>
    <row r="7930" spans="1:9" x14ac:dyDescent="0.2">
      <c r="A7930" s="73"/>
      <c r="B7930" s="74"/>
      <c r="C7930" s="75"/>
      <c r="D7930" s="75"/>
      <c r="E7930" s="75"/>
      <c r="F7930" s="75"/>
      <c r="G7930" s="75"/>
      <c r="H7930" s="74"/>
      <c r="I7930" s="75"/>
    </row>
    <row r="7931" spans="1:9" x14ac:dyDescent="0.2">
      <c r="A7931" s="73"/>
      <c r="B7931" s="74"/>
      <c r="C7931" s="75"/>
      <c r="D7931" s="75"/>
      <c r="E7931" s="75"/>
      <c r="F7931" s="75"/>
      <c r="G7931" s="75"/>
      <c r="H7931" s="74"/>
      <c r="I7931" s="75"/>
    </row>
    <row r="7932" spans="1:9" x14ac:dyDescent="0.2">
      <c r="A7932" s="73"/>
      <c r="B7932" s="74"/>
      <c r="C7932" s="75"/>
      <c r="D7932" s="75"/>
      <c r="E7932" s="75"/>
      <c r="F7932" s="75"/>
      <c r="G7932" s="75"/>
      <c r="H7932" s="74"/>
      <c r="I7932" s="75"/>
    </row>
    <row r="7933" spans="1:9" x14ac:dyDescent="0.2">
      <c r="A7933" s="73"/>
      <c r="B7933" s="74"/>
      <c r="C7933" s="75"/>
      <c r="D7933" s="75"/>
      <c r="E7933" s="75"/>
      <c r="F7933" s="75"/>
      <c r="G7933" s="75"/>
      <c r="H7933" s="74"/>
      <c r="I7933" s="75"/>
    </row>
    <row r="7934" spans="1:9" x14ac:dyDescent="0.2">
      <c r="A7934" s="73"/>
      <c r="B7934" s="74"/>
      <c r="C7934" s="75"/>
      <c r="D7934" s="75"/>
      <c r="E7934" s="75"/>
      <c r="F7934" s="75"/>
      <c r="G7934" s="75"/>
      <c r="H7934" s="74"/>
      <c r="I7934" s="75"/>
    </row>
    <row r="7935" spans="1:9" x14ac:dyDescent="0.2">
      <c r="A7935" s="73"/>
      <c r="B7935" s="74"/>
      <c r="C7935" s="75"/>
      <c r="D7935" s="75"/>
      <c r="E7935" s="75"/>
      <c r="F7935" s="75"/>
      <c r="G7935" s="75"/>
      <c r="H7935" s="74"/>
      <c r="I7935" s="75"/>
    </row>
    <row r="7936" spans="1:9" x14ac:dyDescent="0.2">
      <c r="A7936" s="73"/>
      <c r="B7936" s="74"/>
      <c r="C7936" s="75"/>
      <c r="D7936" s="75"/>
      <c r="E7936" s="75"/>
      <c r="F7936" s="75"/>
      <c r="G7936" s="75"/>
      <c r="H7936" s="74"/>
      <c r="I7936" s="75"/>
    </row>
    <row r="7937" spans="1:9" x14ac:dyDescent="0.2">
      <c r="A7937" s="73"/>
      <c r="B7937" s="74"/>
      <c r="C7937" s="75"/>
      <c r="D7937" s="75"/>
      <c r="E7937" s="75"/>
      <c r="F7937" s="75"/>
      <c r="G7937" s="75"/>
      <c r="H7937" s="74"/>
      <c r="I7937" s="75"/>
    </row>
    <row r="7938" spans="1:9" x14ac:dyDescent="0.2">
      <c r="A7938" s="73"/>
      <c r="B7938" s="74"/>
      <c r="C7938" s="75"/>
      <c r="D7938" s="75"/>
      <c r="E7938" s="75"/>
      <c r="F7938" s="75"/>
      <c r="G7938" s="75"/>
      <c r="H7938" s="74"/>
      <c r="I7938" s="75"/>
    </row>
    <row r="7939" spans="1:9" x14ac:dyDescent="0.2">
      <c r="A7939" s="73"/>
      <c r="B7939" s="74"/>
      <c r="C7939" s="75"/>
      <c r="D7939" s="75"/>
      <c r="E7939" s="75"/>
      <c r="F7939" s="75"/>
      <c r="G7939" s="75"/>
      <c r="H7939" s="74"/>
      <c r="I7939" s="75"/>
    </row>
    <row r="7940" spans="1:9" x14ac:dyDescent="0.2">
      <c r="A7940" s="73"/>
      <c r="B7940" s="74"/>
      <c r="C7940" s="75"/>
      <c r="D7940" s="75"/>
      <c r="E7940" s="75"/>
      <c r="F7940" s="75"/>
      <c r="G7940" s="75"/>
      <c r="H7940" s="74"/>
      <c r="I7940" s="75"/>
    </row>
    <row r="7941" spans="1:9" x14ac:dyDescent="0.2">
      <c r="A7941" s="73"/>
      <c r="B7941" s="74"/>
      <c r="C7941" s="75"/>
      <c r="D7941" s="75"/>
      <c r="E7941" s="75"/>
      <c r="F7941" s="75"/>
      <c r="G7941" s="75"/>
      <c r="H7941" s="74"/>
      <c r="I7941" s="75"/>
    </row>
    <row r="7942" spans="1:9" x14ac:dyDescent="0.2">
      <c r="A7942" s="73"/>
      <c r="B7942" s="74"/>
      <c r="C7942" s="75"/>
      <c r="D7942" s="75"/>
      <c r="E7942" s="75"/>
      <c r="F7942" s="75"/>
      <c r="G7942" s="75"/>
      <c r="H7942" s="74"/>
      <c r="I7942" s="75"/>
    </row>
    <row r="7943" spans="1:9" x14ac:dyDescent="0.2">
      <c r="A7943" s="73"/>
      <c r="B7943" s="74"/>
      <c r="C7943" s="75"/>
      <c r="D7943" s="75"/>
      <c r="E7943" s="75"/>
      <c r="F7943" s="75"/>
      <c r="G7943" s="75"/>
      <c r="H7943" s="74"/>
      <c r="I7943" s="75"/>
    </row>
    <row r="7944" spans="1:9" x14ac:dyDescent="0.2">
      <c r="A7944" s="73"/>
      <c r="B7944" s="74"/>
      <c r="C7944" s="75"/>
      <c r="D7944" s="75"/>
      <c r="E7944" s="75"/>
      <c r="F7944" s="75"/>
      <c r="G7944" s="75"/>
      <c r="H7944" s="74"/>
      <c r="I7944" s="75"/>
    </row>
    <row r="7945" spans="1:9" x14ac:dyDescent="0.2">
      <c r="A7945" s="73"/>
      <c r="B7945" s="74"/>
      <c r="C7945" s="75"/>
      <c r="D7945" s="75"/>
      <c r="E7945" s="75"/>
      <c r="F7945" s="75"/>
      <c r="G7945" s="75"/>
      <c r="H7945" s="74"/>
      <c r="I7945" s="75"/>
    </row>
    <row r="7946" spans="1:9" x14ac:dyDescent="0.2">
      <c r="A7946" s="73"/>
      <c r="B7946" s="74"/>
      <c r="C7946" s="75"/>
      <c r="D7946" s="75"/>
      <c r="E7946" s="75"/>
      <c r="F7946" s="75"/>
      <c r="G7946" s="75"/>
      <c r="H7946" s="74"/>
      <c r="I7946" s="75"/>
    </row>
    <row r="7947" spans="1:9" x14ac:dyDescent="0.2">
      <c r="A7947" s="73"/>
      <c r="B7947" s="74"/>
      <c r="C7947" s="75"/>
      <c r="D7947" s="75"/>
      <c r="E7947" s="75"/>
      <c r="F7947" s="75"/>
      <c r="G7947" s="75"/>
      <c r="H7947" s="74"/>
      <c r="I7947" s="75"/>
    </row>
    <row r="7948" spans="1:9" x14ac:dyDescent="0.2">
      <c r="A7948" s="73"/>
      <c r="B7948" s="74"/>
      <c r="C7948" s="75"/>
      <c r="D7948" s="75"/>
      <c r="E7948" s="75"/>
      <c r="F7948" s="75"/>
      <c r="G7948" s="75"/>
      <c r="H7948" s="74"/>
      <c r="I7948" s="75"/>
    </row>
    <row r="7949" spans="1:9" x14ac:dyDescent="0.2">
      <c r="A7949" s="73"/>
      <c r="B7949" s="74"/>
      <c r="C7949" s="75"/>
      <c r="D7949" s="75"/>
      <c r="E7949" s="75"/>
      <c r="F7949" s="75"/>
      <c r="G7949" s="75"/>
      <c r="H7949" s="74"/>
      <c r="I7949" s="75"/>
    </row>
    <row r="7950" spans="1:9" x14ac:dyDescent="0.2">
      <c r="A7950" s="73"/>
      <c r="B7950" s="74"/>
      <c r="C7950" s="75"/>
      <c r="D7950" s="75"/>
      <c r="E7950" s="75"/>
      <c r="F7950" s="75"/>
      <c r="G7950" s="75"/>
      <c r="H7950" s="74"/>
      <c r="I7950" s="75"/>
    </row>
    <row r="7951" spans="1:9" x14ac:dyDescent="0.2">
      <c r="A7951" s="73"/>
      <c r="B7951" s="74"/>
      <c r="C7951" s="75"/>
      <c r="D7951" s="75"/>
      <c r="E7951" s="75"/>
      <c r="F7951" s="75"/>
      <c r="G7951" s="75"/>
      <c r="H7951" s="74"/>
      <c r="I7951" s="75"/>
    </row>
    <row r="7952" spans="1:9" x14ac:dyDescent="0.2">
      <c r="A7952" s="73"/>
      <c r="B7952" s="74"/>
      <c r="C7952" s="75"/>
      <c r="D7952" s="75"/>
      <c r="E7952" s="75"/>
      <c r="F7952" s="75"/>
      <c r="G7952" s="75"/>
      <c r="H7952" s="74"/>
      <c r="I7952" s="75"/>
    </row>
    <row r="7953" spans="1:9" x14ac:dyDescent="0.2">
      <c r="A7953" s="73"/>
      <c r="B7953" s="74"/>
      <c r="C7953" s="75"/>
      <c r="D7953" s="75"/>
      <c r="E7953" s="75"/>
      <c r="F7953" s="75"/>
      <c r="G7953" s="75"/>
      <c r="H7953" s="74"/>
      <c r="I7953" s="75"/>
    </row>
    <row r="7954" spans="1:9" x14ac:dyDescent="0.2">
      <c r="A7954" s="73"/>
      <c r="B7954" s="74"/>
      <c r="C7954" s="75"/>
      <c r="D7954" s="75"/>
      <c r="E7954" s="75"/>
      <c r="F7954" s="75"/>
      <c r="G7954" s="75"/>
      <c r="H7954" s="74"/>
      <c r="I7954" s="75"/>
    </row>
    <row r="7955" spans="1:9" x14ac:dyDescent="0.2">
      <c r="A7955" s="73"/>
      <c r="B7955" s="74"/>
      <c r="C7955" s="75"/>
      <c r="D7955" s="75"/>
      <c r="E7955" s="75"/>
      <c r="F7955" s="75"/>
      <c r="G7955" s="75"/>
      <c r="H7955" s="74"/>
      <c r="I7955" s="75"/>
    </row>
    <row r="7956" spans="1:9" x14ac:dyDescent="0.2">
      <c r="A7956" s="73"/>
      <c r="B7956" s="74"/>
      <c r="C7956" s="75"/>
      <c r="D7956" s="75"/>
      <c r="E7956" s="75"/>
      <c r="F7956" s="75"/>
      <c r="G7956" s="75"/>
      <c r="H7956" s="74"/>
      <c r="I7956" s="75"/>
    </row>
    <row r="7957" spans="1:9" x14ac:dyDescent="0.2">
      <c r="A7957" s="73"/>
      <c r="B7957" s="74"/>
      <c r="C7957" s="75"/>
      <c r="D7957" s="75"/>
      <c r="E7957" s="75"/>
      <c r="F7957" s="75"/>
      <c r="G7957" s="75"/>
      <c r="H7957" s="74"/>
      <c r="I7957" s="75"/>
    </row>
    <row r="7958" spans="1:9" x14ac:dyDescent="0.2">
      <c r="A7958" s="73"/>
      <c r="B7958" s="74"/>
      <c r="C7958" s="75"/>
      <c r="D7958" s="75"/>
      <c r="E7958" s="75"/>
      <c r="F7958" s="75"/>
      <c r="G7958" s="75"/>
      <c r="H7958" s="74"/>
      <c r="I7958" s="75"/>
    </row>
    <row r="7959" spans="1:9" x14ac:dyDescent="0.2">
      <c r="A7959" s="73"/>
      <c r="B7959" s="74"/>
      <c r="C7959" s="75"/>
      <c r="D7959" s="75"/>
      <c r="E7959" s="75"/>
      <c r="F7959" s="75"/>
      <c r="G7959" s="75"/>
      <c r="H7959" s="74"/>
      <c r="I7959" s="75"/>
    </row>
    <row r="7960" spans="1:9" x14ac:dyDescent="0.2">
      <c r="A7960" s="73"/>
      <c r="B7960" s="74"/>
      <c r="C7960" s="75"/>
      <c r="D7960" s="75"/>
      <c r="E7960" s="75"/>
      <c r="F7960" s="75"/>
      <c r="G7960" s="75"/>
      <c r="H7960" s="74"/>
      <c r="I7960" s="75"/>
    </row>
    <row r="7961" spans="1:9" x14ac:dyDescent="0.2">
      <c r="A7961" s="73"/>
      <c r="B7961" s="74"/>
      <c r="C7961" s="75"/>
      <c r="D7961" s="75"/>
      <c r="E7961" s="75"/>
      <c r="F7961" s="75"/>
      <c r="G7961" s="75"/>
      <c r="H7961" s="74"/>
      <c r="I7961" s="75"/>
    </row>
    <row r="7962" spans="1:9" x14ac:dyDescent="0.2">
      <c r="A7962" s="73"/>
      <c r="B7962" s="74"/>
      <c r="C7962" s="75"/>
      <c r="D7962" s="75"/>
      <c r="E7962" s="75"/>
      <c r="F7962" s="75"/>
      <c r="G7962" s="75"/>
      <c r="H7962" s="74"/>
      <c r="I7962" s="75"/>
    </row>
    <row r="7963" spans="1:9" x14ac:dyDescent="0.2">
      <c r="A7963" s="73"/>
      <c r="B7963" s="74"/>
      <c r="C7963" s="75"/>
      <c r="D7963" s="75"/>
      <c r="E7963" s="75"/>
      <c r="F7963" s="75"/>
      <c r="G7963" s="75"/>
      <c r="H7963" s="74"/>
      <c r="I7963" s="75"/>
    </row>
    <row r="7964" spans="1:9" x14ac:dyDescent="0.2">
      <c r="A7964" s="73"/>
      <c r="B7964" s="74"/>
      <c r="C7964" s="75"/>
      <c r="D7964" s="75"/>
      <c r="E7964" s="75"/>
      <c r="F7964" s="75"/>
      <c r="G7964" s="75"/>
      <c r="H7964" s="74"/>
      <c r="I7964" s="75"/>
    </row>
    <row r="7965" spans="1:9" x14ac:dyDescent="0.2">
      <c r="A7965" s="73"/>
      <c r="B7965" s="74"/>
      <c r="C7965" s="75"/>
      <c r="D7965" s="75"/>
      <c r="E7965" s="75"/>
      <c r="F7965" s="75"/>
      <c r="G7965" s="75"/>
      <c r="H7965" s="74"/>
      <c r="I7965" s="75"/>
    </row>
    <row r="7966" spans="1:9" x14ac:dyDescent="0.2">
      <c r="A7966" s="73"/>
      <c r="B7966" s="74"/>
      <c r="C7966" s="75"/>
      <c r="D7966" s="75"/>
      <c r="E7966" s="75"/>
      <c r="F7966" s="75"/>
      <c r="G7966" s="75"/>
      <c r="H7966" s="74"/>
      <c r="I7966" s="75"/>
    </row>
    <row r="7967" spans="1:9" x14ac:dyDescent="0.2">
      <c r="A7967" s="73"/>
      <c r="B7967" s="74"/>
      <c r="C7967" s="75"/>
      <c r="D7967" s="75"/>
      <c r="E7967" s="75"/>
      <c r="F7967" s="75"/>
      <c r="G7967" s="75"/>
      <c r="H7967" s="74"/>
      <c r="I7967" s="75"/>
    </row>
    <row r="7968" spans="1:9" x14ac:dyDescent="0.2">
      <c r="A7968" s="73"/>
      <c r="B7968" s="74"/>
      <c r="C7968" s="75"/>
      <c r="D7968" s="75"/>
      <c r="E7968" s="75"/>
      <c r="F7968" s="75"/>
      <c r="G7968" s="75"/>
      <c r="H7968" s="74"/>
      <c r="I7968" s="75"/>
    </row>
    <row r="7969" spans="1:9" x14ac:dyDescent="0.2">
      <c r="A7969" s="73"/>
      <c r="B7969" s="74"/>
      <c r="C7969" s="75"/>
      <c r="D7969" s="75"/>
      <c r="E7969" s="75"/>
      <c r="F7969" s="75"/>
      <c r="G7969" s="75"/>
      <c r="H7969" s="74"/>
      <c r="I7969" s="75"/>
    </row>
    <row r="7970" spans="1:9" x14ac:dyDescent="0.2">
      <c r="A7970" s="73"/>
      <c r="B7970" s="74"/>
      <c r="C7970" s="75"/>
      <c r="D7970" s="75"/>
      <c r="E7970" s="75"/>
      <c r="F7970" s="75"/>
      <c r="G7970" s="75"/>
      <c r="H7970" s="74"/>
      <c r="I7970" s="75"/>
    </row>
    <row r="7971" spans="1:9" x14ac:dyDescent="0.2">
      <c r="A7971" s="73"/>
      <c r="B7971" s="74"/>
      <c r="C7971" s="75"/>
      <c r="D7971" s="75"/>
      <c r="E7971" s="75"/>
      <c r="F7971" s="75"/>
      <c r="G7971" s="75"/>
      <c r="H7971" s="74"/>
      <c r="I7971" s="75"/>
    </row>
    <row r="7972" spans="1:9" x14ac:dyDescent="0.2">
      <c r="A7972" s="73"/>
      <c r="B7972" s="74"/>
      <c r="C7972" s="75"/>
      <c r="D7972" s="75"/>
      <c r="E7972" s="75"/>
      <c r="F7972" s="75"/>
      <c r="G7972" s="75"/>
      <c r="H7972" s="74"/>
      <c r="I7972" s="75"/>
    </row>
    <row r="7973" spans="1:9" x14ac:dyDescent="0.2">
      <c r="A7973" s="73"/>
      <c r="B7973" s="74"/>
      <c r="C7973" s="75"/>
      <c r="D7973" s="75"/>
      <c r="E7973" s="75"/>
      <c r="F7973" s="75"/>
      <c r="G7973" s="75"/>
      <c r="H7973" s="74"/>
      <c r="I7973" s="75"/>
    </row>
    <row r="7974" spans="1:9" x14ac:dyDescent="0.2">
      <c r="A7974" s="73"/>
      <c r="B7974" s="74"/>
      <c r="C7974" s="75"/>
      <c r="D7974" s="75"/>
      <c r="E7974" s="75"/>
      <c r="F7974" s="75"/>
      <c r="G7974" s="75"/>
      <c r="H7974" s="74"/>
      <c r="I7974" s="75"/>
    </row>
    <row r="7975" spans="1:9" x14ac:dyDescent="0.2">
      <c r="A7975" s="73"/>
      <c r="B7975" s="74"/>
      <c r="C7975" s="75"/>
      <c r="D7975" s="75"/>
      <c r="E7975" s="75"/>
      <c r="F7975" s="75"/>
      <c r="G7975" s="75"/>
      <c r="H7975" s="74"/>
      <c r="I7975" s="75"/>
    </row>
    <row r="7976" spans="1:9" x14ac:dyDescent="0.2">
      <c r="A7976" s="73"/>
      <c r="B7976" s="74"/>
      <c r="C7976" s="75"/>
      <c r="D7976" s="75"/>
      <c r="E7976" s="75"/>
      <c r="F7976" s="75"/>
      <c r="G7976" s="75"/>
      <c r="H7976" s="74"/>
      <c r="I7976" s="75"/>
    </row>
    <row r="7977" spans="1:9" x14ac:dyDescent="0.2">
      <c r="A7977" s="73"/>
      <c r="B7977" s="74"/>
      <c r="C7977" s="75"/>
      <c r="D7977" s="75"/>
      <c r="E7977" s="75"/>
      <c r="F7977" s="75"/>
      <c r="G7977" s="75"/>
      <c r="H7977" s="74"/>
      <c r="I7977" s="75"/>
    </row>
    <row r="7978" spans="1:9" x14ac:dyDescent="0.2">
      <c r="A7978" s="73"/>
      <c r="B7978" s="74"/>
      <c r="C7978" s="75"/>
      <c r="D7978" s="75"/>
      <c r="E7978" s="75"/>
      <c r="F7978" s="75"/>
      <c r="G7978" s="75"/>
      <c r="H7978" s="74"/>
      <c r="I7978" s="75"/>
    </row>
    <row r="7979" spans="1:9" x14ac:dyDescent="0.2">
      <c r="A7979" s="73"/>
      <c r="B7979" s="74"/>
      <c r="C7979" s="75"/>
      <c r="D7979" s="75"/>
      <c r="E7979" s="75"/>
      <c r="F7979" s="75"/>
      <c r="G7979" s="75"/>
      <c r="H7979" s="74"/>
      <c r="I7979" s="75"/>
    </row>
    <row r="7980" spans="1:9" x14ac:dyDescent="0.2">
      <c r="A7980" s="73"/>
      <c r="B7980" s="74"/>
      <c r="C7980" s="75"/>
      <c r="D7980" s="75"/>
      <c r="E7980" s="75"/>
      <c r="F7980" s="75"/>
      <c r="G7980" s="75"/>
      <c r="H7980" s="74"/>
      <c r="I7980" s="75"/>
    </row>
    <row r="7981" spans="1:9" x14ac:dyDescent="0.2">
      <c r="A7981" s="73"/>
      <c r="B7981" s="74"/>
      <c r="C7981" s="75"/>
      <c r="D7981" s="75"/>
      <c r="E7981" s="75"/>
      <c r="F7981" s="75"/>
      <c r="G7981" s="75"/>
      <c r="H7981" s="74"/>
      <c r="I7981" s="75"/>
    </row>
    <row r="7982" spans="1:9" x14ac:dyDescent="0.2">
      <c r="A7982" s="73"/>
      <c r="B7982" s="74"/>
      <c r="C7982" s="75"/>
      <c r="D7982" s="75"/>
      <c r="E7982" s="75"/>
      <c r="F7982" s="75"/>
      <c r="G7982" s="75"/>
      <c r="H7982" s="74"/>
      <c r="I7982" s="75"/>
    </row>
    <row r="7983" spans="1:9" x14ac:dyDescent="0.2">
      <c r="A7983" s="73"/>
      <c r="B7983" s="74"/>
      <c r="C7983" s="75"/>
      <c r="D7983" s="75"/>
      <c r="E7983" s="75"/>
      <c r="F7983" s="75"/>
      <c r="G7983" s="75"/>
      <c r="H7983" s="74"/>
      <c r="I7983" s="75"/>
    </row>
    <row r="7984" spans="1:9" x14ac:dyDescent="0.2">
      <c r="A7984" s="73"/>
      <c r="B7984" s="74"/>
      <c r="C7984" s="75"/>
      <c r="D7984" s="75"/>
      <c r="E7984" s="75"/>
      <c r="F7984" s="75"/>
      <c r="G7984" s="75"/>
      <c r="H7984" s="74"/>
      <c r="I7984" s="75"/>
    </row>
    <row r="7985" spans="1:9" x14ac:dyDescent="0.2">
      <c r="A7985" s="73"/>
      <c r="B7985" s="74"/>
      <c r="C7985" s="75"/>
      <c r="D7985" s="75"/>
      <c r="E7985" s="75"/>
      <c r="F7985" s="75"/>
      <c r="G7985" s="75"/>
      <c r="H7985" s="74"/>
      <c r="I7985" s="75"/>
    </row>
    <row r="7986" spans="1:9" x14ac:dyDescent="0.2">
      <c r="A7986" s="73"/>
      <c r="B7986" s="74"/>
      <c r="C7986" s="75"/>
      <c r="D7986" s="75"/>
      <c r="E7986" s="75"/>
      <c r="F7986" s="75"/>
      <c r="G7986" s="75"/>
      <c r="H7986" s="74"/>
      <c r="I7986" s="75"/>
    </row>
    <row r="7987" spans="1:9" x14ac:dyDescent="0.2">
      <c r="A7987" s="73"/>
      <c r="B7987" s="74"/>
      <c r="C7987" s="75"/>
      <c r="D7987" s="75"/>
      <c r="E7987" s="75"/>
      <c r="F7987" s="75"/>
      <c r="G7987" s="75"/>
      <c r="H7987" s="74"/>
      <c r="I7987" s="75"/>
    </row>
    <row r="7988" spans="1:9" x14ac:dyDescent="0.2">
      <c r="A7988" s="73"/>
      <c r="B7988" s="74"/>
      <c r="C7988" s="75"/>
      <c r="D7988" s="75"/>
      <c r="E7988" s="75"/>
      <c r="F7988" s="75"/>
      <c r="G7988" s="75"/>
      <c r="H7988" s="74"/>
      <c r="I7988" s="75"/>
    </row>
    <row r="7989" spans="1:9" x14ac:dyDescent="0.2">
      <c r="A7989" s="73"/>
      <c r="B7989" s="74"/>
      <c r="C7989" s="75"/>
      <c r="D7989" s="75"/>
      <c r="E7989" s="75"/>
      <c r="F7989" s="75"/>
      <c r="G7989" s="75"/>
      <c r="H7989" s="74"/>
      <c r="I7989" s="75"/>
    </row>
    <row r="7990" spans="1:9" x14ac:dyDescent="0.2">
      <c r="A7990" s="73"/>
      <c r="B7990" s="74"/>
      <c r="C7990" s="75"/>
      <c r="D7990" s="75"/>
      <c r="E7990" s="75"/>
      <c r="F7990" s="75"/>
      <c r="G7990" s="75"/>
      <c r="H7990" s="74"/>
      <c r="I7990" s="75"/>
    </row>
    <row r="7991" spans="1:9" x14ac:dyDescent="0.2">
      <c r="A7991" s="73"/>
      <c r="B7991" s="74"/>
      <c r="C7991" s="75"/>
      <c r="D7991" s="75"/>
      <c r="E7991" s="75"/>
      <c r="F7991" s="75"/>
      <c r="G7991" s="75"/>
      <c r="H7991" s="74"/>
      <c r="I7991" s="75"/>
    </row>
    <row r="7992" spans="1:9" x14ac:dyDescent="0.2">
      <c r="A7992" s="73"/>
      <c r="B7992" s="74"/>
      <c r="C7992" s="75"/>
      <c r="D7992" s="75"/>
      <c r="E7992" s="75"/>
      <c r="F7992" s="75"/>
      <c r="G7992" s="75"/>
      <c r="H7992" s="74"/>
      <c r="I7992" s="75"/>
    </row>
    <row r="7993" spans="1:9" x14ac:dyDescent="0.2">
      <c r="A7993" s="73"/>
      <c r="B7993" s="74"/>
      <c r="C7993" s="75"/>
      <c r="D7993" s="75"/>
      <c r="E7993" s="75"/>
      <c r="F7993" s="75"/>
      <c r="G7993" s="75"/>
      <c r="H7993" s="74"/>
      <c r="I7993" s="75"/>
    </row>
    <row r="7994" spans="1:9" x14ac:dyDescent="0.2">
      <c r="A7994" s="73"/>
      <c r="B7994" s="74"/>
      <c r="C7994" s="75"/>
      <c r="D7994" s="75"/>
      <c r="E7994" s="75"/>
      <c r="F7994" s="75"/>
      <c r="G7994" s="75"/>
      <c r="H7994" s="74"/>
      <c r="I7994" s="75"/>
    </row>
    <row r="7995" spans="1:9" x14ac:dyDescent="0.2">
      <c r="A7995" s="73"/>
      <c r="B7995" s="74"/>
      <c r="C7995" s="75"/>
      <c r="D7995" s="75"/>
      <c r="E7995" s="75"/>
      <c r="F7995" s="75"/>
      <c r="G7995" s="75"/>
      <c r="H7995" s="74"/>
      <c r="I7995" s="75"/>
    </row>
    <row r="7996" spans="1:9" x14ac:dyDescent="0.2">
      <c r="A7996" s="73"/>
      <c r="B7996" s="74"/>
      <c r="C7996" s="75"/>
      <c r="D7996" s="75"/>
      <c r="E7996" s="75"/>
      <c r="F7996" s="75"/>
      <c r="G7996" s="75"/>
      <c r="H7996" s="74"/>
      <c r="I7996" s="75"/>
    </row>
    <row r="7997" spans="1:9" x14ac:dyDescent="0.2">
      <c r="A7997" s="73"/>
      <c r="B7997" s="74"/>
      <c r="C7997" s="75"/>
      <c r="D7997" s="75"/>
      <c r="E7997" s="75"/>
      <c r="F7997" s="75"/>
      <c r="G7997" s="75"/>
      <c r="H7997" s="74"/>
      <c r="I7997" s="75"/>
    </row>
    <row r="7998" spans="1:9" x14ac:dyDescent="0.2">
      <c r="A7998" s="73"/>
      <c r="B7998" s="74"/>
      <c r="C7998" s="75"/>
      <c r="D7998" s="75"/>
      <c r="E7998" s="75"/>
      <c r="F7998" s="75"/>
      <c r="G7998" s="75"/>
      <c r="H7998" s="74"/>
      <c r="I7998" s="75"/>
    </row>
    <row r="7999" spans="1:9" x14ac:dyDescent="0.2">
      <c r="A7999" s="73"/>
      <c r="B7999" s="74"/>
      <c r="C7999" s="75"/>
      <c r="D7999" s="75"/>
      <c r="E7999" s="75"/>
      <c r="F7999" s="75"/>
      <c r="G7999" s="75"/>
      <c r="H7999" s="74"/>
      <c r="I7999" s="75"/>
    </row>
    <row r="8000" spans="1:9" x14ac:dyDescent="0.2">
      <c r="A8000" s="73"/>
      <c r="B8000" s="74"/>
      <c r="C8000" s="75"/>
      <c r="D8000" s="75"/>
      <c r="E8000" s="75"/>
      <c r="F8000" s="75"/>
      <c r="G8000" s="75"/>
      <c r="H8000" s="74"/>
      <c r="I8000" s="75"/>
    </row>
    <row r="8001" spans="1:9" x14ac:dyDescent="0.2">
      <c r="A8001" s="73"/>
      <c r="B8001" s="74"/>
      <c r="C8001" s="75"/>
      <c r="D8001" s="75"/>
      <c r="E8001" s="75"/>
      <c r="F8001" s="75"/>
      <c r="G8001" s="75"/>
      <c r="H8001" s="74"/>
      <c r="I8001" s="75"/>
    </row>
    <row r="8002" spans="1:9" x14ac:dyDescent="0.2">
      <c r="A8002" s="73"/>
      <c r="B8002" s="74"/>
      <c r="C8002" s="75"/>
      <c r="D8002" s="75"/>
      <c r="E8002" s="75"/>
      <c r="F8002" s="75"/>
      <c r="G8002" s="75"/>
      <c r="H8002" s="74"/>
      <c r="I8002" s="75"/>
    </row>
    <row r="8003" spans="1:9" x14ac:dyDescent="0.2">
      <c r="A8003" s="73"/>
      <c r="B8003" s="74"/>
      <c r="C8003" s="75"/>
      <c r="D8003" s="75"/>
      <c r="E8003" s="75"/>
      <c r="F8003" s="75"/>
      <c r="G8003" s="75"/>
      <c r="H8003" s="74"/>
      <c r="I8003" s="75"/>
    </row>
    <row r="8004" spans="1:9" x14ac:dyDescent="0.2">
      <c r="A8004" s="73"/>
      <c r="B8004" s="74"/>
      <c r="C8004" s="75"/>
      <c r="D8004" s="75"/>
      <c r="E8004" s="75"/>
      <c r="F8004" s="75"/>
      <c r="G8004" s="75"/>
      <c r="H8004" s="74"/>
      <c r="I8004" s="75"/>
    </row>
    <row r="8005" spans="1:9" x14ac:dyDescent="0.2">
      <c r="A8005" s="73"/>
      <c r="B8005" s="74"/>
      <c r="C8005" s="75"/>
      <c r="D8005" s="75"/>
      <c r="E8005" s="75"/>
      <c r="F8005" s="75"/>
      <c r="G8005" s="75"/>
      <c r="H8005" s="74"/>
      <c r="I8005" s="75"/>
    </row>
    <row r="8006" spans="1:9" x14ac:dyDescent="0.2">
      <c r="A8006" s="73"/>
      <c r="B8006" s="74"/>
      <c r="C8006" s="75"/>
      <c r="D8006" s="75"/>
      <c r="E8006" s="75"/>
      <c r="F8006" s="75"/>
      <c r="G8006" s="75"/>
      <c r="H8006" s="74"/>
      <c r="I8006" s="75"/>
    </row>
    <row r="8007" spans="1:9" x14ac:dyDescent="0.2">
      <c r="A8007" s="73"/>
      <c r="B8007" s="74"/>
      <c r="C8007" s="75"/>
      <c r="D8007" s="75"/>
      <c r="E8007" s="75"/>
      <c r="F8007" s="75"/>
      <c r="G8007" s="75"/>
      <c r="H8007" s="74"/>
      <c r="I8007" s="75"/>
    </row>
    <row r="8008" spans="1:9" x14ac:dyDescent="0.2">
      <c r="A8008" s="73"/>
      <c r="B8008" s="74"/>
      <c r="C8008" s="75"/>
      <c r="D8008" s="75"/>
      <c r="E8008" s="75"/>
      <c r="F8008" s="75"/>
      <c r="G8008" s="75"/>
      <c r="H8008" s="74"/>
      <c r="I8008" s="75"/>
    </row>
    <row r="8009" spans="1:9" x14ac:dyDescent="0.2">
      <c r="A8009" s="73"/>
      <c r="B8009" s="74"/>
      <c r="C8009" s="75"/>
      <c r="D8009" s="75"/>
      <c r="E8009" s="75"/>
      <c r="F8009" s="75"/>
      <c r="G8009" s="75"/>
      <c r="H8009" s="74"/>
      <c r="I8009" s="75"/>
    </row>
    <row r="8010" spans="1:9" x14ac:dyDescent="0.2">
      <c r="A8010" s="73"/>
      <c r="B8010" s="74"/>
      <c r="C8010" s="75"/>
      <c r="D8010" s="75"/>
      <c r="E8010" s="75"/>
      <c r="F8010" s="75"/>
      <c r="G8010" s="75"/>
      <c r="H8010" s="74"/>
      <c r="I8010" s="75"/>
    </row>
    <row r="8011" spans="1:9" x14ac:dyDescent="0.2">
      <c r="A8011" s="73"/>
      <c r="B8011" s="74"/>
      <c r="C8011" s="75"/>
      <c r="D8011" s="75"/>
      <c r="E8011" s="75"/>
      <c r="F8011" s="75"/>
      <c r="G8011" s="75"/>
      <c r="H8011" s="74"/>
      <c r="I8011" s="75"/>
    </row>
    <row r="8012" spans="1:9" x14ac:dyDescent="0.2">
      <c r="A8012" s="73"/>
      <c r="B8012" s="74"/>
      <c r="C8012" s="75"/>
      <c r="D8012" s="75"/>
      <c r="E8012" s="75"/>
      <c r="F8012" s="75"/>
      <c r="G8012" s="75"/>
      <c r="H8012" s="74"/>
      <c r="I8012" s="75"/>
    </row>
    <row r="8013" spans="1:9" x14ac:dyDescent="0.2">
      <c r="A8013" s="73"/>
      <c r="B8013" s="74"/>
      <c r="C8013" s="75"/>
      <c r="D8013" s="75"/>
      <c r="E8013" s="75"/>
      <c r="F8013" s="75"/>
      <c r="G8013" s="75"/>
      <c r="H8013" s="74"/>
      <c r="I8013" s="75"/>
    </row>
    <row r="8014" spans="1:9" x14ac:dyDescent="0.2">
      <c r="A8014" s="73"/>
      <c r="B8014" s="74"/>
      <c r="C8014" s="75"/>
      <c r="D8014" s="75"/>
      <c r="E8014" s="75"/>
      <c r="F8014" s="75"/>
      <c r="G8014" s="75"/>
      <c r="H8014" s="74"/>
      <c r="I8014" s="75"/>
    </row>
    <row r="8015" spans="1:9" x14ac:dyDescent="0.2">
      <c r="A8015" s="73"/>
      <c r="B8015" s="74"/>
      <c r="C8015" s="75"/>
      <c r="D8015" s="75"/>
      <c r="E8015" s="75"/>
      <c r="F8015" s="75"/>
      <c r="G8015" s="75"/>
      <c r="H8015" s="74"/>
      <c r="I8015" s="75"/>
    </row>
    <row r="8016" spans="1:9" x14ac:dyDescent="0.2">
      <c r="A8016" s="73"/>
      <c r="B8016" s="74"/>
      <c r="C8016" s="75"/>
      <c r="D8016" s="75"/>
      <c r="E8016" s="75"/>
      <c r="F8016" s="75"/>
      <c r="G8016" s="75"/>
      <c r="H8016" s="74"/>
      <c r="I8016" s="75"/>
    </row>
    <row r="8017" spans="1:9" x14ac:dyDescent="0.2">
      <c r="A8017" s="73"/>
      <c r="B8017" s="74"/>
      <c r="C8017" s="75"/>
      <c r="D8017" s="75"/>
      <c r="E8017" s="75"/>
      <c r="F8017" s="75"/>
      <c r="G8017" s="75"/>
      <c r="H8017" s="74"/>
      <c r="I8017" s="75"/>
    </row>
    <row r="8018" spans="1:9" x14ac:dyDescent="0.2">
      <c r="A8018" s="73"/>
      <c r="B8018" s="74"/>
      <c r="C8018" s="75"/>
      <c r="D8018" s="75"/>
      <c r="E8018" s="75"/>
      <c r="F8018" s="75"/>
      <c r="G8018" s="75"/>
      <c r="H8018" s="74"/>
      <c r="I8018" s="75"/>
    </row>
    <row r="8019" spans="1:9" x14ac:dyDescent="0.2">
      <c r="A8019" s="73"/>
      <c r="B8019" s="74"/>
      <c r="C8019" s="75"/>
      <c r="D8019" s="75"/>
      <c r="E8019" s="75"/>
      <c r="F8019" s="75"/>
      <c r="G8019" s="75"/>
      <c r="H8019" s="74"/>
      <c r="I8019" s="75"/>
    </row>
    <row r="8020" spans="1:9" x14ac:dyDescent="0.2">
      <c r="A8020" s="73"/>
      <c r="B8020" s="74"/>
      <c r="C8020" s="75"/>
      <c r="D8020" s="75"/>
      <c r="E8020" s="75"/>
      <c r="F8020" s="75"/>
      <c r="G8020" s="75"/>
      <c r="H8020" s="74"/>
      <c r="I8020" s="75"/>
    </row>
    <row r="8021" spans="1:9" x14ac:dyDescent="0.2">
      <c r="A8021" s="73"/>
      <c r="B8021" s="74"/>
      <c r="C8021" s="75"/>
      <c r="D8021" s="75"/>
      <c r="E8021" s="75"/>
      <c r="F8021" s="75"/>
      <c r="G8021" s="75"/>
      <c r="H8021" s="74"/>
      <c r="I8021" s="75"/>
    </row>
    <row r="8022" spans="1:9" x14ac:dyDescent="0.2">
      <c r="A8022" s="73"/>
      <c r="B8022" s="74"/>
      <c r="C8022" s="75"/>
      <c r="D8022" s="75"/>
      <c r="E8022" s="75"/>
      <c r="F8022" s="75"/>
      <c r="G8022" s="75"/>
      <c r="H8022" s="74"/>
      <c r="I8022" s="75"/>
    </row>
    <row r="8023" spans="1:9" x14ac:dyDescent="0.2">
      <c r="A8023" s="73"/>
      <c r="B8023" s="74"/>
      <c r="C8023" s="75"/>
      <c r="D8023" s="75"/>
      <c r="E8023" s="75"/>
      <c r="F8023" s="75"/>
      <c r="G8023" s="75"/>
      <c r="H8023" s="74"/>
      <c r="I8023" s="75"/>
    </row>
    <row r="8024" spans="1:9" x14ac:dyDescent="0.2">
      <c r="A8024" s="73"/>
      <c r="B8024" s="74"/>
      <c r="C8024" s="75"/>
      <c r="D8024" s="75"/>
      <c r="E8024" s="75"/>
      <c r="F8024" s="75"/>
      <c r="G8024" s="75"/>
      <c r="H8024" s="74"/>
      <c r="I8024" s="75"/>
    </row>
    <row r="8025" spans="1:9" x14ac:dyDescent="0.2">
      <c r="A8025" s="73"/>
      <c r="B8025" s="74"/>
      <c r="C8025" s="75"/>
      <c r="D8025" s="75"/>
      <c r="E8025" s="75"/>
      <c r="F8025" s="75"/>
      <c r="G8025" s="75"/>
      <c r="H8025" s="74"/>
      <c r="I8025" s="75"/>
    </row>
    <row r="8026" spans="1:9" x14ac:dyDescent="0.2">
      <c r="A8026" s="73"/>
      <c r="B8026" s="74"/>
      <c r="C8026" s="75"/>
      <c r="D8026" s="75"/>
      <c r="E8026" s="75"/>
      <c r="F8026" s="75"/>
      <c r="G8026" s="75"/>
      <c r="H8026" s="74"/>
      <c r="I8026" s="75"/>
    </row>
    <row r="8027" spans="1:9" x14ac:dyDescent="0.2">
      <c r="A8027" s="73"/>
      <c r="B8027" s="74"/>
      <c r="C8027" s="75"/>
      <c r="D8027" s="75"/>
      <c r="E8027" s="75"/>
      <c r="F8027" s="75"/>
      <c r="G8027" s="75"/>
      <c r="H8027" s="74"/>
      <c r="I8027" s="75"/>
    </row>
    <row r="8028" spans="1:9" x14ac:dyDescent="0.2">
      <c r="A8028" s="73"/>
      <c r="B8028" s="74"/>
      <c r="C8028" s="75"/>
      <c r="D8028" s="75"/>
      <c r="E8028" s="75"/>
      <c r="F8028" s="75"/>
      <c r="G8028" s="75"/>
      <c r="H8028" s="74"/>
      <c r="I8028" s="75"/>
    </row>
    <row r="8029" spans="1:9" x14ac:dyDescent="0.2">
      <c r="A8029" s="73"/>
      <c r="B8029" s="74"/>
      <c r="C8029" s="75"/>
      <c r="D8029" s="75"/>
      <c r="E8029" s="75"/>
      <c r="F8029" s="75"/>
      <c r="G8029" s="75"/>
      <c r="H8029" s="74"/>
      <c r="I8029" s="75"/>
    </row>
    <row r="8030" spans="1:9" x14ac:dyDescent="0.2">
      <c r="A8030" s="73"/>
      <c r="B8030" s="74"/>
      <c r="C8030" s="75"/>
      <c r="D8030" s="75"/>
      <c r="E8030" s="75"/>
      <c r="F8030" s="75"/>
      <c r="G8030" s="75"/>
      <c r="H8030" s="74"/>
      <c r="I8030" s="75"/>
    </row>
    <row r="8031" spans="1:9" x14ac:dyDescent="0.2">
      <c r="A8031" s="73"/>
      <c r="B8031" s="74"/>
      <c r="C8031" s="75"/>
      <c r="D8031" s="75"/>
      <c r="E8031" s="75"/>
      <c r="F8031" s="75"/>
      <c r="G8031" s="75"/>
      <c r="H8031" s="74"/>
      <c r="I8031" s="75"/>
    </row>
    <row r="8032" spans="1:9" x14ac:dyDescent="0.2">
      <c r="A8032" s="73"/>
      <c r="B8032" s="74"/>
      <c r="C8032" s="75"/>
      <c r="D8032" s="75"/>
      <c r="E8032" s="75"/>
      <c r="F8032" s="75"/>
      <c r="G8032" s="75"/>
      <c r="H8032" s="74"/>
      <c r="I8032" s="75"/>
    </row>
    <row r="8033" spans="1:9" x14ac:dyDescent="0.2">
      <c r="A8033" s="73"/>
      <c r="B8033" s="74"/>
      <c r="C8033" s="75"/>
      <c r="D8033" s="75"/>
      <c r="E8033" s="75"/>
      <c r="F8033" s="75"/>
      <c r="G8033" s="75"/>
      <c r="H8033" s="74"/>
      <c r="I8033" s="75"/>
    </row>
    <row r="8034" spans="1:9" x14ac:dyDescent="0.2">
      <c r="A8034" s="73"/>
      <c r="B8034" s="74"/>
      <c r="C8034" s="75"/>
      <c r="D8034" s="75"/>
      <c r="E8034" s="75"/>
      <c r="F8034" s="75"/>
      <c r="G8034" s="75"/>
      <c r="H8034" s="74"/>
      <c r="I8034" s="75"/>
    </row>
    <row r="8035" spans="1:9" x14ac:dyDescent="0.2">
      <c r="A8035" s="73"/>
      <c r="B8035" s="74"/>
      <c r="C8035" s="75"/>
      <c r="D8035" s="75"/>
      <c r="E8035" s="75"/>
      <c r="F8035" s="75"/>
      <c r="G8035" s="75"/>
      <c r="H8035" s="74"/>
      <c r="I8035" s="75"/>
    </row>
    <row r="8036" spans="1:9" x14ac:dyDescent="0.2">
      <c r="A8036" s="73"/>
      <c r="B8036" s="74"/>
      <c r="C8036" s="75"/>
      <c r="D8036" s="75"/>
      <c r="E8036" s="75"/>
      <c r="F8036" s="75"/>
      <c r="G8036" s="75"/>
      <c r="H8036" s="74"/>
      <c r="I8036" s="75"/>
    </row>
    <row r="8037" spans="1:9" x14ac:dyDescent="0.2">
      <c r="A8037" s="73"/>
      <c r="B8037" s="74"/>
      <c r="C8037" s="75"/>
      <c r="D8037" s="75"/>
      <c r="E8037" s="75"/>
      <c r="F8037" s="75"/>
      <c r="G8037" s="75"/>
      <c r="H8037" s="74"/>
      <c r="I8037" s="75"/>
    </row>
    <row r="8038" spans="1:9" x14ac:dyDescent="0.2">
      <c r="A8038" s="73"/>
      <c r="B8038" s="74"/>
      <c r="C8038" s="75"/>
      <c r="D8038" s="75"/>
      <c r="E8038" s="75"/>
      <c r="F8038" s="75"/>
      <c r="G8038" s="75"/>
      <c r="H8038" s="74"/>
      <c r="I8038" s="75"/>
    </row>
    <row r="8039" spans="1:9" x14ac:dyDescent="0.2">
      <c r="A8039" s="73"/>
      <c r="B8039" s="74"/>
      <c r="C8039" s="75"/>
      <c r="D8039" s="75"/>
      <c r="E8039" s="75"/>
      <c r="F8039" s="75"/>
      <c r="G8039" s="75"/>
      <c r="H8039" s="74"/>
      <c r="I8039" s="75"/>
    </row>
    <row r="8040" spans="1:9" x14ac:dyDescent="0.2">
      <c r="A8040" s="73"/>
      <c r="B8040" s="74"/>
      <c r="C8040" s="75"/>
      <c r="D8040" s="75"/>
      <c r="E8040" s="75"/>
      <c r="F8040" s="75"/>
      <c r="G8040" s="75"/>
      <c r="H8040" s="74"/>
      <c r="I8040" s="75"/>
    </row>
    <row r="8041" spans="1:9" x14ac:dyDescent="0.2">
      <c r="A8041" s="73"/>
      <c r="B8041" s="74"/>
      <c r="C8041" s="75"/>
      <c r="D8041" s="75"/>
      <c r="E8041" s="75"/>
      <c r="F8041" s="75"/>
      <c r="G8041" s="75"/>
      <c r="H8041" s="74"/>
      <c r="I8041" s="75"/>
    </row>
    <row r="8042" spans="1:9" x14ac:dyDescent="0.2">
      <c r="A8042" s="73"/>
      <c r="B8042" s="74"/>
      <c r="C8042" s="75"/>
      <c r="D8042" s="75"/>
      <c r="E8042" s="75"/>
      <c r="F8042" s="75"/>
      <c r="G8042" s="75"/>
      <c r="H8042" s="74"/>
      <c r="I8042" s="75"/>
    </row>
    <row r="8043" spans="1:9" x14ac:dyDescent="0.2">
      <c r="A8043" s="73"/>
      <c r="B8043" s="74"/>
      <c r="C8043" s="75"/>
      <c r="D8043" s="75"/>
      <c r="E8043" s="75"/>
      <c r="F8043" s="75"/>
      <c r="G8043" s="75"/>
      <c r="H8043" s="74"/>
      <c r="I8043" s="75"/>
    </row>
    <row r="8044" spans="1:9" x14ac:dyDescent="0.2">
      <c r="A8044" s="73"/>
      <c r="B8044" s="74"/>
      <c r="C8044" s="75"/>
      <c r="D8044" s="75"/>
      <c r="E8044" s="75"/>
      <c r="F8044" s="75"/>
      <c r="G8044" s="75"/>
      <c r="H8044" s="74"/>
      <c r="I8044" s="75"/>
    </row>
    <row r="8045" spans="1:9" x14ac:dyDescent="0.2">
      <c r="A8045" s="73"/>
      <c r="B8045" s="74"/>
      <c r="C8045" s="75"/>
      <c r="D8045" s="75"/>
      <c r="E8045" s="75"/>
      <c r="F8045" s="75"/>
      <c r="G8045" s="75"/>
      <c r="H8045" s="74"/>
      <c r="I8045" s="75"/>
    </row>
    <row r="8046" spans="1:9" x14ac:dyDescent="0.2">
      <c r="A8046" s="73"/>
      <c r="B8046" s="74"/>
      <c r="C8046" s="75"/>
      <c r="D8046" s="75"/>
      <c r="E8046" s="75"/>
      <c r="F8046" s="75"/>
      <c r="G8046" s="75"/>
      <c r="H8046" s="74"/>
      <c r="I8046" s="75"/>
    </row>
    <row r="8047" spans="1:9" x14ac:dyDescent="0.2">
      <c r="A8047" s="73"/>
      <c r="B8047" s="74"/>
      <c r="C8047" s="75"/>
      <c r="D8047" s="75"/>
      <c r="E8047" s="75"/>
      <c r="F8047" s="75"/>
      <c r="G8047" s="75"/>
      <c r="H8047" s="74"/>
      <c r="I8047" s="75"/>
    </row>
    <row r="8048" spans="1:9" x14ac:dyDescent="0.2">
      <c r="A8048" s="73"/>
      <c r="B8048" s="74"/>
      <c r="C8048" s="75"/>
      <c r="D8048" s="75"/>
      <c r="E8048" s="75"/>
      <c r="F8048" s="75"/>
      <c r="G8048" s="75"/>
      <c r="H8048" s="74"/>
      <c r="I8048" s="75"/>
    </row>
    <row r="8049" spans="1:9" x14ac:dyDescent="0.2">
      <c r="A8049" s="73"/>
      <c r="B8049" s="74"/>
      <c r="C8049" s="75"/>
      <c r="D8049" s="75"/>
      <c r="E8049" s="75"/>
      <c r="F8049" s="75"/>
      <c r="G8049" s="75"/>
      <c r="H8049" s="74"/>
      <c r="I8049" s="75"/>
    </row>
    <row r="8050" spans="1:9" x14ac:dyDescent="0.2">
      <c r="A8050" s="73"/>
      <c r="B8050" s="74"/>
      <c r="C8050" s="75"/>
      <c r="D8050" s="75"/>
      <c r="E8050" s="75"/>
      <c r="F8050" s="75"/>
      <c r="G8050" s="75"/>
      <c r="H8050" s="74"/>
      <c r="I8050" s="75"/>
    </row>
    <row r="8051" spans="1:9" x14ac:dyDescent="0.2">
      <c r="A8051" s="73"/>
      <c r="B8051" s="74"/>
      <c r="C8051" s="75"/>
      <c r="D8051" s="75"/>
      <c r="E8051" s="75"/>
      <c r="F8051" s="75"/>
      <c r="G8051" s="75"/>
      <c r="H8051" s="74"/>
      <c r="I8051" s="75"/>
    </row>
    <row r="8052" spans="1:9" x14ac:dyDescent="0.2">
      <c r="A8052" s="73"/>
      <c r="B8052" s="74"/>
      <c r="C8052" s="75"/>
      <c r="D8052" s="75"/>
      <c r="E8052" s="75"/>
      <c r="F8052" s="75"/>
      <c r="G8052" s="75"/>
      <c r="H8052" s="74"/>
      <c r="I8052" s="75"/>
    </row>
    <row r="8053" spans="1:9" x14ac:dyDescent="0.2">
      <c r="A8053" s="73"/>
      <c r="B8053" s="74"/>
      <c r="C8053" s="75"/>
      <c r="D8053" s="75"/>
      <c r="E8053" s="75"/>
      <c r="F8053" s="75"/>
      <c r="G8053" s="75"/>
      <c r="H8053" s="74"/>
      <c r="I8053" s="75"/>
    </row>
    <row r="8054" spans="1:9" x14ac:dyDescent="0.2">
      <c r="A8054" s="73"/>
      <c r="B8054" s="74"/>
      <c r="C8054" s="75"/>
      <c r="D8054" s="75"/>
      <c r="E8054" s="75"/>
      <c r="F8054" s="75"/>
      <c r="G8054" s="75"/>
      <c r="H8054" s="74"/>
      <c r="I8054" s="75"/>
    </row>
    <row r="8055" spans="1:9" x14ac:dyDescent="0.2">
      <c r="A8055" s="73"/>
      <c r="B8055" s="74"/>
      <c r="C8055" s="75"/>
      <c r="D8055" s="75"/>
      <c r="E8055" s="75"/>
      <c r="F8055" s="75"/>
      <c r="G8055" s="75"/>
      <c r="H8055" s="74"/>
      <c r="I8055" s="75"/>
    </row>
    <row r="8056" spans="1:9" x14ac:dyDescent="0.2">
      <c r="A8056" s="73"/>
      <c r="B8056" s="74"/>
      <c r="C8056" s="75"/>
      <c r="D8056" s="75"/>
      <c r="E8056" s="75"/>
      <c r="F8056" s="75"/>
      <c r="G8056" s="75"/>
      <c r="H8056" s="74"/>
      <c r="I8056" s="75"/>
    </row>
    <row r="8057" spans="1:9" x14ac:dyDescent="0.2">
      <c r="A8057" s="73"/>
      <c r="B8057" s="74"/>
      <c r="C8057" s="75"/>
      <c r="D8057" s="75"/>
      <c r="E8057" s="75"/>
      <c r="F8057" s="75"/>
      <c r="G8057" s="75"/>
      <c r="H8057" s="74"/>
      <c r="I8057" s="75"/>
    </row>
    <row r="8058" spans="1:9" x14ac:dyDescent="0.2">
      <c r="A8058" s="73"/>
      <c r="B8058" s="74"/>
      <c r="C8058" s="75"/>
      <c r="D8058" s="75"/>
      <c r="E8058" s="75"/>
      <c r="F8058" s="75"/>
      <c r="G8058" s="75"/>
      <c r="H8058" s="74"/>
      <c r="I8058" s="75"/>
    </row>
    <row r="8059" spans="1:9" x14ac:dyDescent="0.2">
      <c r="A8059" s="73"/>
      <c r="B8059" s="74"/>
      <c r="C8059" s="75"/>
      <c r="D8059" s="75"/>
      <c r="E8059" s="75"/>
      <c r="F8059" s="75"/>
      <c r="G8059" s="75"/>
      <c r="H8059" s="74"/>
      <c r="I8059" s="75"/>
    </row>
    <row r="8060" spans="1:9" x14ac:dyDescent="0.2">
      <c r="A8060" s="73"/>
      <c r="B8060" s="74"/>
      <c r="C8060" s="75"/>
      <c r="D8060" s="75"/>
      <c r="E8060" s="75"/>
      <c r="F8060" s="75"/>
      <c r="G8060" s="75"/>
      <c r="H8060" s="74"/>
      <c r="I8060" s="75"/>
    </row>
    <row r="8061" spans="1:9" x14ac:dyDescent="0.2">
      <c r="A8061" s="73"/>
      <c r="B8061" s="74"/>
      <c r="C8061" s="75"/>
      <c r="D8061" s="75"/>
      <c r="E8061" s="75"/>
      <c r="F8061" s="75"/>
      <c r="G8061" s="75"/>
      <c r="H8061" s="74"/>
      <c r="I8061" s="75"/>
    </row>
    <row r="8062" spans="1:9" x14ac:dyDescent="0.2">
      <c r="A8062" s="73"/>
      <c r="B8062" s="74"/>
      <c r="C8062" s="75"/>
      <c r="D8062" s="75"/>
      <c r="E8062" s="75"/>
      <c r="F8062" s="75"/>
      <c r="G8062" s="75"/>
      <c r="H8062" s="74"/>
      <c r="I8062" s="75"/>
    </row>
    <row r="8063" spans="1:9" x14ac:dyDescent="0.2">
      <c r="A8063" s="73"/>
      <c r="B8063" s="74"/>
      <c r="C8063" s="75"/>
      <c r="D8063" s="75"/>
      <c r="E8063" s="75"/>
      <c r="F8063" s="75"/>
      <c r="G8063" s="75"/>
      <c r="H8063" s="74"/>
      <c r="I8063" s="75"/>
    </row>
    <row r="8064" spans="1:9" x14ac:dyDescent="0.2">
      <c r="A8064" s="73"/>
      <c r="B8064" s="74"/>
      <c r="C8064" s="75"/>
      <c r="D8064" s="75"/>
      <c r="E8064" s="75"/>
      <c r="F8064" s="75"/>
      <c r="G8064" s="75"/>
      <c r="H8064" s="74"/>
      <c r="I8064" s="75"/>
    </row>
    <row r="8065" spans="1:9" x14ac:dyDescent="0.2">
      <c r="A8065" s="73"/>
      <c r="B8065" s="74"/>
      <c r="C8065" s="75"/>
      <c r="D8065" s="75"/>
      <c r="E8065" s="75"/>
      <c r="F8065" s="75"/>
      <c r="G8065" s="75"/>
      <c r="H8065" s="74"/>
      <c r="I8065" s="75"/>
    </row>
    <row r="8066" spans="1:9" x14ac:dyDescent="0.2">
      <c r="A8066" s="73"/>
      <c r="B8066" s="74"/>
      <c r="C8066" s="75"/>
      <c r="D8066" s="75"/>
      <c r="E8066" s="75"/>
      <c r="F8066" s="75"/>
      <c r="G8066" s="75"/>
      <c r="H8066" s="74"/>
      <c r="I8066" s="75"/>
    </row>
    <row r="8067" spans="1:9" x14ac:dyDescent="0.2">
      <c r="A8067" s="73"/>
      <c r="B8067" s="74"/>
      <c r="C8067" s="75"/>
      <c r="D8067" s="75"/>
      <c r="E8067" s="75"/>
      <c r="F8067" s="75"/>
      <c r="G8067" s="75"/>
      <c r="H8067" s="74"/>
      <c r="I8067" s="75"/>
    </row>
    <row r="8068" spans="1:9" x14ac:dyDescent="0.2">
      <c r="A8068" s="73"/>
      <c r="B8068" s="74"/>
      <c r="C8068" s="75"/>
      <c r="D8068" s="75"/>
      <c r="E8068" s="75"/>
      <c r="F8068" s="75"/>
      <c r="G8068" s="75"/>
      <c r="H8068" s="74"/>
      <c r="I8068" s="75"/>
    </row>
    <row r="8069" spans="1:9" x14ac:dyDescent="0.2">
      <c r="A8069" s="73"/>
      <c r="B8069" s="74"/>
      <c r="C8069" s="75"/>
      <c r="D8069" s="75"/>
      <c r="E8069" s="75"/>
      <c r="F8069" s="75"/>
      <c r="G8069" s="75"/>
      <c r="H8069" s="74"/>
      <c r="I8069" s="75"/>
    </row>
    <row r="8070" spans="1:9" x14ac:dyDescent="0.2">
      <c r="A8070" s="73"/>
      <c r="B8070" s="74"/>
      <c r="C8070" s="75"/>
      <c r="D8070" s="75"/>
      <c r="E8070" s="75"/>
      <c r="F8070" s="75"/>
      <c r="G8070" s="75"/>
      <c r="H8070" s="74"/>
      <c r="I8070" s="75"/>
    </row>
    <row r="8071" spans="1:9" x14ac:dyDescent="0.2">
      <c r="A8071" s="73"/>
      <c r="B8071" s="74"/>
      <c r="C8071" s="75"/>
      <c r="D8071" s="75"/>
      <c r="E8071" s="75"/>
      <c r="F8071" s="75"/>
      <c r="G8071" s="75"/>
      <c r="H8071" s="74"/>
      <c r="I8071" s="75"/>
    </row>
    <row r="8072" spans="1:9" x14ac:dyDescent="0.2">
      <c r="A8072" s="73"/>
      <c r="B8072" s="74"/>
      <c r="C8072" s="75"/>
      <c r="D8072" s="75"/>
      <c r="E8072" s="75"/>
      <c r="F8072" s="75"/>
      <c r="G8072" s="75"/>
      <c r="H8072" s="74"/>
      <c r="I8072" s="75"/>
    </row>
    <row r="8073" spans="1:9" x14ac:dyDescent="0.2">
      <c r="A8073" s="73"/>
      <c r="B8073" s="74"/>
      <c r="C8073" s="75"/>
      <c r="D8073" s="75"/>
      <c r="E8073" s="75"/>
      <c r="F8073" s="75"/>
      <c r="G8073" s="75"/>
      <c r="H8073" s="74"/>
      <c r="I8073" s="75"/>
    </row>
    <row r="8074" spans="1:9" x14ac:dyDescent="0.2">
      <c r="A8074" s="73"/>
      <c r="B8074" s="74"/>
      <c r="C8074" s="75"/>
      <c r="D8074" s="75"/>
      <c r="E8074" s="75"/>
      <c r="F8074" s="75"/>
      <c r="G8074" s="75"/>
      <c r="H8074" s="74"/>
      <c r="I8074" s="75"/>
    </row>
    <row r="8075" spans="1:9" x14ac:dyDescent="0.2">
      <c r="A8075" s="73"/>
      <c r="B8075" s="74"/>
      <c r="C8075" s="75"/>
      <c r="D8075" s="75"/>
      <c r="E8075" s="75"/>
      <c r="F8075" s="75"/>
      <c r="G8075" s="75"/>
      <c r="H8075" s="74"/>
      <c r="I8075" s="75"/>
    </row>
    <row r="8076" spans="1:9" x14ac:dyDescent="0.2">
      <c r="A8076" s="73"/>
      <c r="B8076" s="74"/>
      <c r="C8076" s="75"/>
      <c r="D8076" s="75"/>
      <c r="E8076" s="75"/>
      <c r="F8076" s="75"/>
      <c r="G8076" s="75"/>
      <c r="H8076" s="74"/>
      <c r="I8076" s="75"/>
    </row>
    <row r="8077" spans="1:9" x14ac:dyDescent="0.2">
      <c r="A8077" s="73"/>
      <c r="B8077" s="74"/>
      <c r="C8077" s="75"/>
      <c r="D8077" s="75"/>
      <c r="E8077" s="75"/>
      <c r="F8077" s="75"/>
      <c r="G8077" s="75"/>
      <c r="H8077" s="74"/>
      <c r="I8077" s="75"/>
    </row>
    <row r="8078" spans="1:9" x14ac:dyDescent="0.2">
      <c r="A8078" s="73"/>
      <c r="B8078" s="74"/>
      <c r="C8078" s="75"/>
      <c r="D8078" s="75"/>
      <c r="E8078" s="75"/>
      <c r="F8078" s="75"/>
      <c r="G8078" s="75"/>
      <c r="H8078" s="74"/>
      <c r="I8078" s="75"/>
    </row>
    <row r="8079" spans="1:9" x14ac:dyDescent="0.2">
      <c r="A8079" s="73"/>
      <c r="B8079" s="74"/>
      <c r="C8079" s="75"/>
      <c r="D8079" s="75"/>
      <c r="E8079" s="75"/>
      <c r="F8079" s="75"/>
      <c r="G8079" s="75"/>
      <c r="H8079" s="74"/>
      <c r="I8079" s="75"/>
    </row>
    <row r="8080" spans="1:9" x14ac:dyDescent="0.2">
      <c r="A8080" s="73"/>
      <c r="B8080" s="74"/>
      <c r="C8080" s="75"/>
      <c r="D8080" s="75"/>
      <c r="E8080" s="75"/>
      <c r="F8080" s="75"/>
      <c r="G8080" s="75"/>
      <c r="H8080" s="74"/>
      <c r="I8080" s="75"/>
    </row>
    <row r="8081" spans="1:9" x14ac:dyDescent="0.2">
      <c r="A8081" s="73"/>
      <c r="B8081" s="74"/>
      <c r="C8081" s="75"/>
      <c r="D8081" s="75"/>
      <c r="E8081" s="75"/>
      <c r="F8081" s="75"/>
      <c r="G8081" s="75"/>
      <c r="H8081" s="74"/>
      <c r="I8081" s="75"/>
    </row>
    <row r="8082" spans="1:9" x14ac:dyDescent="0.2">
      <c r="A8082" s="73"/>
      <c r="B8082" s="74"/>
      <c r="C8082" s="75"/>
      <c r="D8082" s="75"/>
      <c r="E8082" s="75"/>
      <c r="F8082" s="75"/>
      <c r="G8082" s="75"/>
      <c r="H8082" s="74"/>
      <c r="I8082" s="75"/>
    </row>
    <row r="8083" spans="1:9" x14ac:dyDescent="0.2">
      <c r="A8083" s="73"/>
      <c r="B8083" s="74"/>
      <c r="C8083" s="75"/>
      <c r="D8083" s="75"/>
      <c r="E8083" s="75"/>
      <c r="F8083" s="75"/>
      <c r="G8083" s="75"/>
      <c r="H8083" s="74"/>
      <c r="I8083" s="75"/>
    </row>
    <row r="8084" spans="1:9" x14ac:dyDescent="0.2">
      <c r="A8084" s="73"/>
      <c r="B8084" s="74"/>
      <c r="C8084" s="75"/>
      <c r="D8084" s="75"/>
      <c r="E8084" s="75"/>
      <c r="F8084" s="75"/>
      <c r="G8084" s="75"/>
      <c r="H8084" s="74"/>
      <c r="I8084" s="75"/>
    </row>
    <row r="8085" spans="1:9" x14ac:dyDescent="0.2">
      <c r="A8085" s="73"/>
      <c r="B8085" s="74"/>
      <c r="C8085" s="75"/>
      <c r="D8085" s="75"/>
      <c r="E8085" s="75"/>
      <c r="F8085" s="75"/>
      <c r="G8085" s="75"/>
      <c r="H8085" s="74"/>
      <c r="I8085" s="75"/>
    </row>
    <row r="8086" spans="1:9" x14ac:dyDescent="0.2">
      <c r="A8086" s="73"/>
      <c r="B8086" s="74"/>
      <c r="C8086" s="75"/>
      <c r="D8086" s="75"/>
      <c r="E8086" s="75"/>
      <c r="F8086" s="75"/>
      <c r="G8086" s="75"/>
      <c r="H8086" s="74"/>
      <c r="I8086" s="75"/>
    </row>
    <row r="8087" spans="1:9" x14ac:dyDescent="0.2">
      <c r="A8087" s="73"/>
      <c r="B8087" s="74"/>
      <c r="C8087" s="75"/>
      <c r="D8087" s="75"/>
      <c r="E8087" s="75"/>
      <c r="F8087" s="75"/>
      <c r="G8087" s="75"/>
      <c r="H8087" s="74"/>
      <c r="I8087" s="75"/>
    </row>
    <row r="8088" spans="1:9" x14ac:dyDescent="0.2">
      <c r="A8088" s="73"/>
      <c r="B8088" s="74"/>
      <c r="C8088" s="75"/>
      <c r="D8088" s="75"/>
      <c r="E8088" s="75"/>
      <c r="F8088" s="75"/>
      <c r="G8088" s="75"/>
      <c r="H8088" s="74"/>
      <c r="I8088" s="75"/>
    </row>
    <row r="8089" spans="1:9" x14ac:dyDescent="0.2">
      <c r="A8089" s="73"/>
      <c r="B8089" s="74"/>
      <c r="C8089" s="75"/>
      <c r="D8089" s="75"/>
      <c r="E8089" s="75"/>
      <c r="F8089" s="75"/>
      <c r="G8089" s="75"/>
      <c r="H8089" s="74"/>
      <c r="I8089" s="75"/>
    </row>
    <row r="8090" spans="1:9" x14ac:dyDescent="0.2">
      <c r="A8090" s="73"/>
      <c r="B8090" s="74"/>
      <c r="C8090" s="75"/>
      <c r="D8090" s="75"/>
      <c r="E8090" s="75"/>
      <c r="F8090" s="75"/>
      <c r="G8090" s="75"/>
      <c r="H8090" s="74"/>
      <c r="I8090" s="75"/>
    </row>
    <row r="8091" spans="1:9" x14ac:dyDescent="0.2">
      <c r="A8091" s="73"/>
      <c r="B8091" s="74"/>
      <c r="C8091" s="75"/>
      <c r="D8091" s="75"/>
      <c r="E8091" s="75"/>
      <c r="F8091" s="75"/>
      <c r="G8091" s="75"/>
      <c r="H8091" s="74"/>
      <c r="I8091" s="75"/>
    </row>
    <row r="8092" spans="1:9" x14ac:dyDescent="0.2">
      <c r="A8092" s="73"/>
      <c r="B8092" s="74"/>
      <c r="C8092" s="75"/>
      <c r="D8092" s="75"/>
      <c r="E8092" s="75"/>
      <c r="F8092" s="75"/>
      <c r="G8092" s="75"/>
      <c r="H8092" s="74"/>
      <c r="I8092" s="75"/>
    </row>
    <row r="8093" spans="1:9" x14ac:dyDescent="0.2">
      <c r="A8093" s="73"/>
      <c r="B8093" s="74"/>
      <c r="C8093" s="75"/>
      <c r="D8093" s="75"/>
      <c r="E8093" s="75"/>
      <c r="F8093" s="75"/>
      <c r="G8093" s="75"/>
      <c r="H8093" s="74"/>
      <c r="I8093" s="75"/>
    </row>
    <row r="8094" spans="1:9" x14ac:dyDescent="0.2">
      <c r="A8094" s="73"/>
      <c r="B8094" s="74"/>
      <c r="C8094" s="75"/>
      <c r="D8094" s="75"/>
      <c r="E8094" s="75"/>
      <c r="F8094" s="75"/>
      <c r="G8094" s="75"/>
      <c r="H8094" s="74"/>
      <c r="I8094" s="75"/>
    </row>
    <row r="8095" spans="1:9" x14ac:dyDescent="0.2">
      <c r="A8095" s="73"/>
      <c r="B8095" s="74"/>
      <c r="C8095" s="75"/>
      <c r="D8095" s="75"/>
      <c r="E8095" s="75"/>
      <c r="F8095" s="75"/>
      <c r="G8095" s="75"/>
      <c r="H8095" s="74"/>
      <c r="I8095" s="75"/>
    </row>
    <row r="8096" spans="1:9" x14ac:dyDescent="0.2">
      <c r="A8096" s="73"/>
      <c r="B8096" s="74"/>
      <c r="C8096" s="75"/>
      <c r="D8096" s="75"/>
      <c r="E8096" s="75"/>
      <c r="F8096" s="75"/>
      <c r="G8096" s="75"/>
      <c r="H8096" s="74"/>
      <c r="I8096" s="75"/>
    </row>
    <row r="8097" spans="1:9" x14ac:dyDescent="0.2">
      <c r="A8097" s="73"/>
      <c r="B8097" s="74"/>
      <c r="C8097" s="75"/>
      <c r="D8097" s="75"/>
      <c r="E8097" s="75"/>
      <c r="F8097" s="75"/>
      <c r="G8097" s="75"/>
      <c r="H8097" s="74"/>
      <c r="I8097" s="75"/>
    </row>
    <row r="8098" spans="1:9" x14ac:dyDescent="0.2">
      <c r="A8098" s="73"/>
      <c r="B8098" s="74"/>
      <c r="C8098" s="75"/>
      <c r="D8098" s="75"/>
      <c r="E8098" s="75"/>
      <c r="F8098" s="75"/>
      <c r="G8098" s="75"/>
      <c r="H8098" s="74"/>
      <c r="I8098" s="75"/>
    </row>
    <row r="8099" spans="1:9" x14ac:dyDescent="0.2">
      <c r="A8099" s="73"/>
      <c r="B8099" s="74"/>
      <c r="C8099" s="75"/>
      <c r="D8099" s="75"/>
      <c r="E8099" s="75"/>
      <c r="F8099" s="75"/>
      <c r="G8099" s="75"/>
      <c r="H8099" s="74"/>
      <c r="I8099" s="75"/>
    </row>
    <row r="8100" spans="1:9" x14ac:dyDescent="0.2">
      <c r="A8100" s="73"/>
      <c r="B8100" s="74"/>
      <c r="C8100" s="75"/>
      <c r="D8100" s="75"/>
      <c r="E8100" s="75"/>
      <c r="F8100" s="75"/>
      <c r="G8100" s="75"/>
      <c r="H8100" s="74"/>
      <c r="I8100" s="75"/>
    </row>
    <row r="8101" spans="1:9" x14ac:dyDescent="0.2">
      <c r="A8101" s="73"/>
      <c r="B8101" s="74"/>
      <c r="C8101" s="75"/>
      <c r="D8101" s="75"/>
      <c r="E8101" s="75"/>
      <c r="F8101" s="75"/>
      <c r="G8101" s="75"/>
      <c r="H8101" s="74"/>
      <c r="I8101" s="75"/>
    </row>
    <row r="8102" spans="1:9" x14ac:dyDescent="0.2">
      <c r="A8102" s="73"/>
      <c r="B8102" s="74"/>
      <c r="C8102" s="75"/>
      <c r="D8102" s="75"/>
      <c r="E8102" s="75"/>
      <c r="F8102" s="75"/>
      <c r="G8102" s="75"/>
      <c r="H8102" s="74"/>
      <c r="I8102" s="75"/>
    </row>
    <row r="8103" spans="1:9" x14ac:dyDescent="0.2">
      <c r="A8103" s="73"/>
      <c r="B8103" s="74"/>
      <c r="C8103" s="75"/>
      <c r="D8103" s="75"/>
      <c r="E8103" s="75"/>
      <c r="F8103" s="75"/>
      <c r="G8103" s="75"/>
      <c r="H8103" s="74"/>
      <c r="I8103" s="75"/>
    </row>
    <row r="8104" spans="1:9" x14ac:dyDescent="0.2">
      <c r="A8104" s="73"/>
      <c r="B8104" s="74"/>
      <c r="C8104" s="75"/>
      <c r="D8104" s="75"/>
      <c r="E8104" s="75"/>
      <c r="F8104" s="75"/>
      <c r="G8104" s="75"/>
      <c r="H8104" s="74"/>
      <c r="I8104" s="75"/>
    </row>
    <row r="8105" spans="1:9" x14ac:dyDescent="0.2">
      <c r="A8105" s="73"/>
      <c r="B8105" s="74"/>
      <c r="C8105" s="75"/>
      <c r="D8105" s="75"/>
      <c r="E8105" s="75"/>
      <c r="F8105" s="75"/>
      <c r="G8105" s="75"/>
      <c r="H8105" s="74"/>
      <c r="I8105" s="75"/>
    </row>
    <row r="8106" spans="1:9" x14ac:dyDescent="0.2">
      <c r="A8106" s="73"/>
      <c r="B8106" s="74"/>
      <c r="C8106" s="75"/>
      <c r="D8106" s="75"/>
      <c r="E8106" s="75"/>
      <c r="F8106" s="75"/>
      <c r="G8106" s="75"/>
      <c r="H8106" s="74"/>
      <c r="I8106" s="75"/>
    </row>
    <row r="8107" spans="1:9" x14ac:dyDescent="0.2">
      <c r="A8107" s="73"/>
      <c r="B8107" s="74"/>
      <c r="C8107" s="75"/>
      <c r="D8107" s="75"/>
      <c r="E8107" s="75"/>
      <c r="F8107" s="75"/>
      <c r="G8107" s="75"/>
      <c r="H8107" s="74"/>
      <c r="I8107" s="75"/>
    </row>
    <row r="8108" spans="1:9" x14ac:dyDescent="0.2">
      <c r="A8108" s="73"/>
      <c r="B8108" s="74"/>
      <c r="C8108" s="75"/>
      <c r="D8108" s="75"/>
      <c r="E8108" s="75"/>
      <c r="F8108" s="75"/>
      <c r="G8108" s="75"/>
      <c r="H8108" s="74"/>
      <c r="I8108" s="75"/>
    </row>
    <row r="8109" spans="1:9" x14ac:dyDescent="0.2">
      <c r="A8109" s="73"/>
      <c r="B8109" s="74"/>
      <c r="C8109" s="75"/>
      <c r="D8109" s="75"/>
      <c r="E8109" s="75"/>
      <c r="F8109" s="75"/>
      <c r="G8109" s="75"/>
      <c r="H8109" s="74"/>
      <c r="I8109" s="75"/>
    </row>
    <row r="8110" spans="1:9" x14ac:dyDescent="0.2">
      <c r="A8110" s="73"/>
      <c r="B8110" s="74"/>
      <c r="C8110" s="75"/>
      <c r="D8110" s="75"/>
      <c r="E8110" s="75"/>
      <c r="F8110" s="75"/>
      <c r="G8110" s="75"/>
      <c r="H8110" s="74"/>
      <c r="I8110" s="75"/>
    </row>
    <row r="8111" spans="1:9" x14ac:dyDescent="0.2">
      <c r="A8111" s="73"/>
      <c r="B8111" s="74"/>
      <c r="C8111" s="75"/>
      <c r="D8111" s="75"/>
      <c r="E8111" s="75"/>
      <c r="F8111" s="75"/>
      <c r="G8111" s="75"/>
      <c r="H8111" s="74"/>
      <c r="I8111" s="75"/>
    </row>
    <row r="8112" spans="1:9" x14ac:dyDescent="0.2">
      <c r="A8112" s="73"/>
      <c r="B8112" s="74"/>
      <c r="C8112" s="75"/>
      <c r="D8112" s="75"/>
      <c r="E8112" s="75"/>
      <c r="F8112" s="75"/>
      <c r="G8112" s="75"/>
      <c r="H8112" s="74"/>
      <c r="I8112" s="75"/>
    </row>
    <row r="8113" spans="1:9" x14ac:dyDescent="0.2">
      <c r="A8113" s="73"/>
      <c r="B8113" s="74"/>
      <c r="C8113" s="75"/>
      <c r="D8113" s="75"/>
      <c r="E8113" s="75"/>
      <c r="F8113" s="75"/>
      <c r="G8113" s="75"/>
      <c r="H8113" s="74"/>
      <c r="I8113" s="75"/>
    </row>
    <row r="8114" spans="1:9" x14ac:dyDescent="0.2">
      <c r="A8114" s="73"/>
      <c r="B8114" s="74"/>
      <c r="C8114" s="75"/>
      <c r="D8114" s="75"/>
      <c r="E8114" s="75"/>
      <c r="F8114" s="75"/>
      <c r="G8114" s="75"/>
      <c r="H8114" s="74"/>
      <c r="I8114" s="75"/>
    </row>
    <row r="8115" spans="1:9" x14ac:dyDescent="0.2">
      <c r="A8115" s="73"/>
      <c r="B8115" s="74"/>
      <c r="C8115" s="75"/>
      <c r="D8115" s="75"/>
      <c r="E8115" s="75"/>
      <c r="F8115" s="75"/>
      <c r="G8115" s="75"/>
      <c r="H8115" s="74"/>
      <c r="I8115" s="75"/>
    </row>
    <row r="8116" spans="1:9" x14ac:dyDescent="0.2">
      <c r="A8116" s="73"/>
      <c r="B8116" s="74"/>
      <c r="C8116" s="75"/>
      <c r="D8116" s="75"/>
      <c r="E8116" s="75"/>
      <c r="F8116" s="75"/>
      <c r="G8116" s="75"/>
      <c r="H8116" s="74"/>
      <c r="I8116" s="75"/>
    </row>
    <row r="8117" spans="1:9" x14ac:dyDescent="0.2">
      <c r="A8117" s="73"/>
      <c r="B8117" s="74"/>
      <c r="C8117" s="75"/>
      <c r="D8117" s="75"/>
      <c r="E8117" s="75"/>
      <c r="F8117" s="75"/>
      <c r="G8117" s="75"/>
      <c r="H8117" s="74"/>
      <c r="I8117" s="75"/>
    </row>
    <row r="8118" spans="1:9" x14ac:dyDescent="0.2">
      <c r="A8118" s="73"/>
      <c r="B8118" s="74"/>
      <c r="C8118" s="75"/>
      <c r="D8118" s="75"/>
      <c r="E8118" s="75"/>
      <c r="F8118" s="75"/>
      <c r="G8118" s="75"/>
      <c r="H8118" s="74"/>
      <c r="I8118" s="75"/>
    </row>
    <row r="8119" spans="1:9" x14ac:dyDescent="0.2">
      <c r="A8119" s="73"/>
      <c r="B8119" s="74"/>
      <c r="C8119" s="75"/>
      <c r="D8119" s="75"/>
      <c r="E8119" s="75"/>
      <c r="F8119" s="75"/>
      <c r="G8119" s="75"/>
      <c r="H8119" s="74"/>
      <c r="I8119" s="75"/>
    </row>
    <row r="8120" spans="1:9" x14ac:dyDescent="0.2">
      <c r="A8120" s="73"/>
      <c r="B8120" s="74"/>
      <c r="C8120" s="75"/>
      <c r="D8120" s="75"/>
      <c r="E8120" s="75"/>
      <c r="F8120" s="75"/>
      <c r="G8120" s="75"/>
      <c r="H8120" s="74"/>
      <c r="I8120" s="75"/>
    </row>
    <row r="8121" spans="1:9" x14ac:dyDescent="0.2">
      <c r="A8121" s="73"/>
      <c r="B8121" s="74"/>
      <c r="C8121" s="75"/>
      <c r="D8121" s="75"/>
      <c r="E8121" s="75"/>
      <c r="F8121" s="75"/>
      <c r="G8121" s="75"/>
      <c r="H8121" s="74"/>
      <c r="I8121" s="75"/>
    </row>
    <row r="8122" spans="1:9" x14ac:dyDescent="0.2">
      <c r="A8122" s="73"/>
      <c r="B8122" s="74"/>
      <c r="C8122" s="75"/>
      <c r="D8122" s="75"/>
      <c r="E8122" s="75"/>
      <c r="F8122" s="75"/>
      <c r="G8122" s="75"/>
      <c r="H8122" s="74"/>
      <c r="I8122" s="75"/>
    </row>
    <row r="8123" spans="1:9" x14ac:dyDescent="0.2">
      <c r="A8123" s="73"/>
      <c r="B8123" s="74"/>
      <c r="C8123" s="75"/>
      <c r="D8123" s="75"/>
      <c r="E8123" s="75"/>
      <c r="F8123" s="75"/>
      <c r="G8123" s="75"/>
      <c r="H8123" s="74"/>
      <c r="I8123" s="75"/>
    </row>
    <row r="8124" spans="1:9" x14ac:dyDescent="0.2">
      <c r="A8124" s="73"/>
      <c r="B8124" s="74"/>
      <c r="C8124" s="75"/>
      <c r="D8124" s="75"/>
      <c r="E8124" s="75"/>
      <c r="F8124" s="75"/>
      <c r="G8124" s="75"/>
      <c r="H8124" s="74"/>
      <c r="I8124" s="75"/>
    </row>
    <row r="8125" spans="1:9" x14ac:dyDescent="0.2">
      <c r="A8125" s="73"/>
      <c r="B8125" s="74"/>
      <c r="C8125" s="75"/>
      <c r="D8125" s="75"/>
      <c r="E8125" s="75"/>
      <c r="F8125" s="75"/>
      <c r="G8125" s="75"/>
      <c r="H8125" s="74"/>
      <c r="I8125" s="75"/>
    </row>
    <row r="8126" spans="1:9" x14ac:dyDescent="0.2">
      <c r="A8126" s="73"/>
      <c r="B8126" s="74"/>
      <c r="C8126" s="75"/>
      <c r="D8126" s="75"/>
      <c r="E8126" s="75"/>
      <c r="F8126" s="75"/>
      <c r="G8126" s="75"/>
      <c r="H8126" s="74"/>
      <c r="I8126" s="75"/>
    </row>
    <row r="8127" spans="1:9" x14ac:dyDescent="0.2">
      <c r="A8127" s="73"/>
      <c r="B8127" s="74"/>
      <c r="C8127" s="75"/>
      <c r="D8127" s="75"/>
      <c r="E8127" s="75"/>
      <c r="F8127" s="75"/>
      <c r="G8127" s="75"/>
      <c r="H8127" s="74"/>
      <c r="I8127" s="75"/>
    </row>
    <row r="8128" spans="1:9" x14ac:dyDescent="0.2">
      <c r="A8128" s="73"/>
      <c r="B8128" s="74"/>
      <c r="C8128" s="75"/>
      <c r="D8128" s="75"/>
      <c r="E8128" s="75"/>
      <c r="F8128" s="75"/>
      <c r="G8128" s="75"/>
      <c r="H8128" s="74"/>
      <c r="I8128" s="75"/>
    </row>
    <row r="8129" spans="1:9" x14ac:dyDescent="0.2">
      <c r="A8129" s="73"/>
      <c r="B8129" s="74"/>
      <c r="C8129" s="75"/>
      <c r="D8129" s="75"/>
      <c r="E8129" s="75"/>
      <c r="F8129" s="75"/>
      <c r="G8129" s="75"/>
      <c r="H8129" s="74"/>
      <c r="I8129" s="75"/>
    </row>
    <row r="8130" spans="1:9" x14ac:dyDescent="0.2">
      <c r="A8130" s="73"/>
      <c r="B8130" s="74"/>
      <c r="C8130" s="75"/>
      <c r="D8130" s="75"/>
      <c r="E8130" s="75"/>
      <c r="F8130" s="75"/>
      <c r="G8130" s="75"/>
      <c r="H8130" s="74"/>
      <c r="I8130" s="75"/>
    </row>
    <row r="8131" spans="1:9" x14ac:dyDescent="0.2">
      <c r="A8131" s="73"/>
      <c r="B8131" s="74"/>
      <c r="C8131" s="75"/>
      <c r="D8131" s="75"/>
      <c r="E8131" s="75"/>
      <c r="F8131" s="75"/>
      <c r="G8131" s="75"/>
      <c r="H8131" s="74"/>
      <c r="I8131" s="75"/>
    </row>
    <row r="8132" spans="1:9" x14ac:dyDescent="0.2">
      <c r="A8132" s="73"/>
      <c r="B8132" s="74"/>
      <c r="C8132" s="75"/>
      <c r="D8132" s="75"/>
      <c r="E8132" s="75"/>
      <c r="F8132" s="75"/>
      <c r="G8132" s="75"/>
      <c r="H8132" s="74"/>
      <c r="I8132" s="75"/>
    </row>
    <row r="8133" spans="1:9" x14ac:dyDescent="0.2">
      <c r="A8133" s="73"/>
      <c r="B8133" s="74"/>
      <c r="C8133" s="75"/>
      <c r="D8133" s="75"/>
      <c r="E8133" s="75"/>
      <c r="F8133" s="75"/>
      <c r="G8133" s="75"/>
      <c r="H8133" s="74"/>
      <c r="I8133" s="75"/>
    </row>
    <row r="8134" spans="1:9" x14ac:dyDescent="0.2">
      <c r="A8134" s="73"/>
      <c r="B8134" s="74"/>
      <c r="C8134" s="75"/>
      <c r="D8134" s="75"/>
      <c r="E8134" s="75"/>
      <c r="F8134" s="75"/>
      <c r="G8134" s="75"/>
      <c r="H8134" s="74"/>
      <c r="I8134" s="75"/>
    </row>
    <row r="8135" spans="1:9" x14ac:dyDescent="0.2">
      <c r="A8135" s="73"/>
      <c r="B8135" s="74"/>
      <c r="C8135" s="75"/>
      <c r="D8135" s="75"/>
      <c r="E8135" s="75"/>
      <c r="F8135" s="75"/>
      <c r="G8135" s="75"/>
      <c r="H8135" s="74"/>
      <c r="I8135" s="75"/>
    </row>
    <row r="8136" spans="1:9" x14ac:dyDescent="0.2">
      <c r="A8136" s="73"/>
      <c r="B8136" s="74"/>
      <c r="C8136" s="75"/>
      <c r="D8136" s="75"/>
      <c r="E8136" s="75"/>
      <c r="F8136" s="75"/>
      <c r="G8136" s="75"/>
      <c r="H8136" s="74"/>
      <c r="I8136" s="75"/>
    </row>
    <row r="8137" spans="1:9" x14ac:dyDescent="0.2">
      <c r="A8137" s="73"/>
      <c r="B8137" s="74"/>
      <c r="C8137" s="75"/>
      <c r="D8137" s="75"/>
      <c r="E8137" s="75"/>
      <c r="F8137" s="75"/>
      <c r="G8137" s="75"/>
      <c r="H8137" s="74"/>
      <c r="I8137" s="75"/>
    </row>
    <row r="8138" spans="1:9" x14ac:dyDescent="0.2">
      <c r="A8138" s="73"/>
      <c r="B8138" s="74"/>
      <c r="C8138" s="75"/>
      <c r="D8138" s="75"/>
      <c r="E8138" s="75"/>
      <c r="F8138" s="75"/>
      <c r="G8138" s="75"/>
      <c r="H8138" s="74"/>
      <c r="I8138" s="75"/>
    </row>
    <row r="8139" spans="1:9" x14ac:dyDescent="0.2">
      <c r="A8139" s="73"/>
      <c r="B8139" s="74"/>
      <c r="C8139" s="75"/>
      <c r="D8139" s="75"/>
      <c r="E8139" s="75"/>
      <c r="F8139" s="75"/>
      <c r="G8139" s="75"/>
      <c r="H8139" s="74"/>
      <c r="I8139" s="75"/>
    </row>
    <row r="8140" spans="1:9" x14ac:dyDescent="0.2">
      <c r="A8140" s="73"/>
      <c r="B8140" s="74"/>
      <c r="C8140" s="75"/>
      <c r="D8140" s="75"/>
      <c r="E8140" s="75"/>
      <c r="F8140" s="75"/>
      <c r="G8140" s="75"/>
      <c r="H8140" s="74"/>
      <c r="I8140" s="75"/>
    </row>
    <row r="8141" spans="1:9" x14ac:dyDescent="0.2">
      <c r="A8141" s="73"/>
      <c r="B8141" s="74"/>
      <c r="C8141" s="75"/>
      <c r="D8141" s="75"/>
      <c r="E8141" s="75"/>
      <c r="F8141" s="75"/>
      <c r="G8141" s="75"/>
      <c r="H8141" s="74"/>
      <c r="I8141" s="75"/>
    </row>
    <row r="8142" spans="1:9" x14ac:dyDescent="0.2">
      <c r="A8142" s="73"/>
      <c r="B8142" s="74"/>
      <c r="C8142" s="75"/>
      <c r="D8142" s="75"/>
      <c r="E8142" s="75"/>
      <c r="F8142" s="75"/>
      <c r="G8142" s="75"/>
      <c r="H8142" s="74"/>
      <c r="I8142" s="75"/>
    </row>
    <row r="8143" spans="1:9" x14ac:dyDescent="0.2">
      <c r="A8143" s="73"/>
      <c r="B8143" s="74"/>
      <c r="C8143" s="75"/>
      <c r="D8143" s="75"/>
      <c r="E8143" s="75"/>
      <c r="F8143" s="75"/>
      <c r="G8143" s="75"/>
      <c r="H8143" s="74"/>
      <c r="I8143" s="75"/>
    </row>
    <row r="8144" spans="1:9" x14ac:dyDescent="0.2">
      <c r="A8144" s="73"/>
      <c r="B8144" s="74"/>
      <c r="C8144" s="75"/>
      <c r="D8144" s="75"/>
      <c r="E8144" s="75"/>
      <c r="F8144" s="75"/>
      <c r="G8144" s="75"/>
      <c r="H8144" s="74"/>
      <c r="I8144" s="75"/>
    </row>
    <row r="8145" spans="1:9" x14ac:dyDescent="0.2">
      <c r="A8145" s="73"/>
      <c r="B8145" s="74"/>
      <c r="C8145" s="75"/>
      <c r="D8145" s="75"/>
      <c r="E8145" s="75"/>
      <c r="F8145" s="75"/>
      <c r="G8145" s="75"/>
      <c r="H8145" s="74"/>
      <c r="I8145" s="75"/>
    </row>
    <row r="8146" spans="1:9" x14ac:dyDescent="0.2">
      <c r="A8146" s="73"/>
      <c r="B8146" s="74"/>
      <c r="C8146" s="75"/>
      <c r="D8146" s="75"/>
      <c r="E8146" s="75"/>
      <c r="F8146" s="75"/>
      <c r="G8146" s="75"/>
      <c r="H8146" s="74"/>
      <c r="I8146" s="75"/>
    </row>
    <row r="8147" spans="1:9" x14ac:dyDescent="0.2">
      <c r="A8147" s="73"/>
      <c r="B8147" s="74"/>
      <c r="C8147" s="75"/>
      <c r="D8147" s="75"/>
      <c r="E8147" s="75"/>
      <c r="F8147" s="75"/>
      <c r="G8147" s="75"/>
      <c r="H8147" s="74"/>
      <c r="I8147" s="75"/>
    </row>
    <row r="8148" spans="1:9" x14ac:dyDescent="0.2">
      <c r="A8148" s="73"/>
      <c r="B8148" s="74"/>
      <c r="C8148" s="75"/>
      <c r="D8148" s="75"/>
      <c r="E8148" s="75"/>
      <c r="F8148" s="75"/>
      <c r="G8148" s="75"/>
      <c r="H8148" s="74"/>
      <c r="I8148" s="75"/>
    </row>
    <row r="8149" spans="1:9" x14ac:dyDescent="0.2">
      <c r="A8149" s="73"/>
      <c r="B8149" s="74"/>
      <c r="C8149" s="75"/>
      <c r="D8149" s="75"/>
      <c r="E8149" s="75"/>
      <c r="F8149" s="75"/>
      <c r="G8149" s="75"/>
      <c r="H8149" s="74"/>
      <c r="I8149" s="75"/>
    </row>
    <row r="8150" spans="1:9" x14ac:dyDescent="0.2">
      <c r="A8150" s="73"/>
      <c r="B8150" s="74"/>
      <c r="C8150" s="75"/>
      <c r="D8150" s="75"/>
      <c r="E8150" s="75"/>
      <c r="F8150" s="75"/>
      <c r="G8150" s="75"/>
      <c r="H8150" s="74"/>
      <c r="I8150" s="75"/>
    </row>
    <row r="8151" spans="1:9" x14ac:dyDescent="0.2">
      <c r="A8151" s="73"/>
      <c r="B8151" s="74"/>
      <c r="C8151" s="75"/>
      <c r="D8151" s="75"/>
      <c r="E8151" s="75"/>
      <c r="F8151" s="75"/>
      <c r="G8151" s="75"/>
      <c r="H8151" s="74"/>
      <c r="I8151" s="75"/>
    </row>
    <row r="8152" spans="1:9" x14ac:dyDescent="0.2">
      <c r="A8152" s="73"/>
      <c r="B8152" s="74"/>
      <c r="C8152" s="75"/>
      <c r="D8152" s="75"/>
      <c r="E8152" s="75"/>
      <c r="F8152" s="75"/>
      <c r="G8152" s="75"/>
      <c r="H8152" s="74"/>
      <c r="I8152" s="75"/>
    </row>
    <row r="8153" spans="1:9" x14ac:dyDescent="0.2">
      <c r="A8153" s="73"/>
      <c r="B8153" s="74"/>
      <c r="C8153" s="75"/>
      <c r="D8153" s="75"/>
      <c r="E8153" s="75"/>
      <c r="F8153" s="75"/>
      <c r="G8153" s="75"/>
      <c r="H8153" s="74"/>
      <c r="I8153" s="75"/>
    </row>
    <row r="8154" spans="1:9" x14ac:dyDescent="0.2">
      <c r="A8154" s="73"/>
      <c r="B8154" s="74"/>
      <c r="C8154" s="75"/>
      <c r="D8154" s="75"/>
      <c r="E8154" s="75"/>
      <c r="F8154" s="75"/>
      <c r="G8154" s="75"/>
      <c r="H8154" s="74"/>
      <c r="I8154" s="75"/>
    </row>
    <row r="8155" spans="1:9" x14ac:dyDescent="0.2">
      <c r="A8155" s="73"/>
      <c r="B8155" s="74"/>
      <c r="C8155" s="75"/>
      <c r="D8155" s="75"/>
      <c r="E8155" s="75"/>
      <c r="F8155" s="75"/>
      <c r="G8155" s="75"/>
      <c r="H8155" s="74"/>
      <c r="I8155" s="75"/>
    </row>
    <row r="8156" spans="1:9" x14ac:dyDescent="0.2">
      <c r="A8156" s="73"/>
      <c r="B8156" s="74"/>
      <c r="C8156" s="75"/>
      <c r="D8156" s="75"/>
      <c r="E8156" s="75"/>
      <c r="F8156" s="75"/>
      <c r="G8156" s="75"/>
      <c r="H8156" s="74"/>
      <c r="I8156" s="75"/>
    </row>
    <row r="8157" spans="1:9" x14ac:dyDescent="0.2">
      <c r="A8157" s="73"/>
      <c r="B8157" s="74"/>
      <c r="C8157" s="75"/>
      <c r="D8157" s="75"/>
      <c r="E8157" s="75"/>
      <c r="F8157" s="75"/>
      <c r="G8157" s="75"/>
      <c r="H8157" s="74"/>
      <c r="I8157" s="75"/>
    </row>
    <row r="8158" spans="1:9" x14ac:dyDescent="0.2">
      <c r="A8158" s="73"/>
      <c r="B8158" s="74"/>
      <c r="C8158" s="75"/>
      <c r="D8158" s="75"/>
      <c r="E8158" s="75"/>
      <c r="F8158" s="75"/>
      <c r="G8158" s="75"/>
      <c r="H8158" s="74"/>
      <c r="I8158" s="75"/>
    </row>
    <row r="8159" spans="1:9" x14ac:dyDescent="0.2">
      <c r="A8159" s="73"/>
      <c r="B8159" s="74"/>
      <c r="C8159" s="75"/>
      <c r="D8159" s="75"/>
      <c r="E8159" s="75"/>
      <c r="F8159" s="75"/>
      <c r="G8159" s="75"/>
      <c r="H8159" s="74"/>
      <c r="I8159" s="75"/>
    </row>
    <row r="8160" spans="1:9" x14ac:dyDescent="0.2">
      <c r="A8160" s="73"/>
      <c r="B8160" s="74"/>
      <c r="C8160" s="75"/>
      <c r="D8160" s="75"/>
      <c r="E8160" s="75"/>
      <c r="F8160" s="75"/>
      <c r="G8160" s="75"/>
      <c r="H8160" s="74"/>
      <c r="I8160" s="75"/>
    </row>
    <row r="8161" spans="1:9" x14ac:dyDescent="0.2">
      <c r="A8161" s="73"/>
      <c r="B8161" s="74"/>
      <c r="C8161" s="75"/>
      <c r="D8161" s="75"/>
      <c r="E8161" s="75"/>
      <c r="F8161" s="75"/>
      <c r="G8161" s="75"/>
      <c r="H8161" s="74"/>
      <c r="I8161" s="75"/>
    </row>
    <row r="8162" spans="1:9" x14ac:dyDescent="0.2">
      <c r="A8162" s="73"/>
      <c r="B8162" s="74"/>
      <c r="C8162" s="75"/>
      <c r="D8162" s="75"/>
      <c r="E8162" s="75"/>
      <c r="F8162" s="75"/>
      <c r="G8162" s="75"/>
      <c r="H8162" s="74"/>
      <c r="I8162" s="75"/>
    </row>
    <row r="8163" spans="1:9" x14ac:dyDescent="0.2">
      <c r="A8163" s="73"/>
      <c r="B8163" s="74"/>
      <c r="C8163" s="75"/>
      <c r="D8163" s="75"/>
      <c r="E8163" s="75"/>
      <c r="F8163" s="75"/>
      <c r="G8163" s="75"/>
      <c r="H8163" s="74"/>
      <c r="I8163" s="75"/>
    </row>
    <row r="8164" spans="1:9" x14ac:dyDescent="0.2">
      <c r="A8164" s="73"/>
      <c r="B8164" s="74"/>
      <c r="C8164" s="75"/>
      <c r="D8164" s="75"/>
      <c r="E8164" s="75"/>
      <c r="F8164" s="75"/>
      <c r="G8164" s="75"/>
      <c r="H8164" s="74"/>
      <c r="I8164" s="75"/>
    </row>
    <row r="8165" spans="1:9" x14ac:dyDescent="0.2">
      <c r="A8165" s="73"/>
      <c r="B8165" s="74"/>
      <c r="C8165" s="75"/>
      <c r="D8165" s="75"/>
      <c r="E8165" s="75"/>
      <c r="F8165" s="75"/>
      <c r="G8165" s="75"/>
      <c r="H8165" s="74"/>
      <c r="I8165" s="75"/>
    </row>
    <row r="8166" spans="1:9" x14ac:dyDescent="0.2">
      <c r="A8166" s="73"/>
      <c r="B8166" s="74"/>
      <c r="C8166" s="75"/>
      <c r="D8166" s="75"/>
      <c r="E8166" s="75"/>
      <c r="F8166" s="75"/>
      <c r="G8166" s="75"/>
      <c r="H8166" s="74"/>
      <c r="I8166" s="75"/>
    </row>
    <row r="8167" spans="1:9" x14ac:dyDescent="0.2">
      <c r="A8167" s="73"/>
      <c r="B8167" s="74"/>
      <c r="C8167" s="75"/>
      <c r="D8167" s="75"/>
      <c r="E8167" s="75"/>
      <c r="F8167" s="75"/>
      <c r="G8167" s="75"/>
      <c r="H8167" s="74"/>
      <c r="I8167" s="75"/>
    </row>
    <row r="8168" spans="1:9" x14ac:dyDescent="0.2">
      <c r="A8168" s="73"/>
      <c r="B8168" s="74"/>
      <c r="C8168" s="75"/>
      <c r="D8168" s="75"/>
      <c r="E8168" s="75"/>
      <c r="F8168" s="75"/>
      <c r="G8168" s="75"/>
      <c r="H8168" s="74"/>
      <c r="I8168" s="75"/>
    </row>
    <row r="8169" spans="1:9" x14ac:dyDescent="0.2">
      <c r="A8169" s="73"/>
      <c r="B8169" s="74"/>
      <c r="C8169" s="75"/>
      <c r="D8169" s="75"/>
      <c r="E8169" s="75"/>
      <c r="F8169" s="75"/>
      <c r="G8169" s="75"/>
      <c r="H8169" s="74"/>
      <c r="I8169" s="75"/>
    </row>
    <row r="8170" spans="1:9" x14ac:dyDescent="0.2">
      <c r="A8170" s="73"/>
      <c r="B8170" s="74"/>
      <c r="C8170" s="75"/>
      <c r="D8170" s="75"/>
      <c r="E8170" s="75"/>
      <c r="F8170" s="75"/>
      <c r="G8170" s="75"/>
      <c r="H8170" s="74"/>
      <c r="I8170" s="75"/>
    </row>
    <row r="8171" spans="1:9" x14ac:dyDescent="0.2">
      <c r="A8171" s="73"/>
      <c r="B8171" s="74"/>
      <c r="C8171" s="75"/>
      <c r="D8171" s="75"/>
      <c r="E8171" s="75"/>
      <c r="F8171" s="75"/>
      <c r="G8171" s="75"/>
      <c r="H8171" s="74"/>
      <c r="I8171" s="75"/>
    </row>
    <row r="8172" spans="1:9" x14ac:dyDescent="0.2">
      <c r="A8172" s="73"/>
      <c r="B8172" s="74"/>
      <c r="C8172" s="75"/>
      <c r="D8172" s="75"/>
      <c r="E8172" s="75"/>
      <c r="F8172" s="75"/>
      <c r="G8172" s="75"/>
      <c r="H8172" s="74"/>
      <c r="I8172" s="75"/>
    </row>
    <row r="8173" spans="1:9" x14ac:dyDescent="0.2">
      <c r="A8173" s="73"/>
      <c r="B8173" s="74"/>
      <c r="C8173" s="75"/>
      <c r="D8173" s="75"/>
      <c r="E8173" s="75"/>
      <c r="F8173" s="75"/>
      <c r="G8173" s="75"/>
      <c r="H8173" s="74"/>
      <c r="I8173" s="75"/>
    </row>
    <row r="8174" spans="1:9" x14ac:dyDescent="0.2">
      <c r="A8174" s="73"/>
      <c r="B8174" s="74"/>
      <c r="C8174" s="75"/>
      <c r="D8174" s="75"/>
      <c r="E8174" s="75"/>
      <c r="F8174" s="75"/>
      <c r="G8174" s="75"/>
      <c r="H8174" s="74"/>
      <c r="I8174" s="75"/>
    </row>
    <row r="8175" spans="1:9" x14ac:dyDescent="0.2">
      <c r="A8175" s="73"/>
      <c r="B8175" s="74"/>
      <c r="C8175" s="75"/>
      <c r="D8175" s="75"/>
      <c r="E8175" s="75"/>
      <c r="F8175" s="75"/>
      <c r="G8175" s="75"/>
      <c r="H8175" s="74"/>
      <c r="I8175" s="75"/>
    </row>
    <row r="8176" spans="1:9" x14ac:dyDescent="0.2">
      <c r="A8176" s="73"/>
      <c r="B8176" s="74"/>
      <c r="C8176" s="75"/>
      <c r="D8176" s="75"/>
      <c r="E8176" s="75"/>
      <c r="F8176" s="75"/>
      <c r="G8176" s="75"/>
      <c r="H8176" s="74"/>
      <c r="I8176" s="75"/>
    </row>
    <row r="8177" spans="1:9" x14ac:dyDescent="0.2">
      <c r="A8177" s="73"/>
      <c r="B8177" s="74"/>
      <c r="C8177" s="75"/>
      <c r="D8177" s="75"/>
      <c r="E8177" s="75"/>
      <c r="F8177" s="75"/>
      <c r="G8177" s="75"/>
      <c r="H8177" s="74"/>
      <c r="I8177" s="75"/>
    </row>
    <row r="8178" spans="1:9" x14ac:dyDescent="0.2">
      <c r="A8178" s="73"/>
      <c r="B8178" s="74"/>
      <c r="C8178" s="75"/>
      <c r="D8178" s="75"/>
      <c r="E8178" s="75"/>
      <c r="F8178" s="75"/>
      <c r="G8178" s="75"/>
      <c r="H8178" s="74"/>
      <c r="I8178" s="75"/>
    </row>
    <row r="8179" spans="1:9" x14ac:dyDescent="0.2">
      <c r="A8179" s="73"/>
      <c r="B8179" s="74"/>
      <c r="C8179" s="75"/>
      <c r="D8179" s="75"/>
      <c r="E8179" s="75"/>
      <c r="F8179" s="75"/>
      <c r="G8179" s="75"/>
      <c r="H8179" s="74"/>
      <c r="I8179" s="75"/>
    </row>
    <row r="8180" spans="1:9" x14ac:dyDescent="0.2">
      <c r="A8180" s="73"/>
      <c r="B8180" s="74"/>
      <c r="C8180" s="75"/>
      <c r="D8180" s="75"/>
      <c r="E8180" s="75"/>
      <c r="F8180" s="75"/>
      <c r="G8180" s="75"/>
      <c r="H8180" s="74"/>
      <c r="I8180" s="75"/>
    </row>
    <row r="8181" spans="1:9" x14ac:dyDescent="0.2">
      <c r="A8181" s="73"/>
      <c r="B8181" s="74"/>
      <c r="C8181" s="75"/>
      <c r="D8181" s="75"/>
      <c r="E8181" s="75"/>
      <c r="F8181" s="75"/>
      <c r="G8181" s="75"/>
      <c r="H8181" s="74"/>
      <c r="I8181" s="75"/>
    </row>
    <row r="8182" spans="1:9" x14ac:dyDescent="0.2">
      <c r="A8182" s="73"/>
      <c r="B8182" s="74"/>
      <c r="C8182" s="75"/>
      <c r="D8182" s="75"/>
      <c r="E8182" s="75"/>
      <c r="F8182" s="75"/>
      <c r="G8182" s="75"/>
      <c r="H8182" s="74"/>
      <c r="I8182" s="75"/>
    </row>
    <row r="8183" spans="1:9" x14ac:dyDescent="0.2">
      <c r="A8183" s="73"/>
      <c r="B8183" s="74"/>
      <c r="C8183" s="75"/>
      <c r="D8183" s="75"/>
      <c r="E8183" s="75"/>
      <c r="F8183" s="75"/>
      <c r="G8183" s="75"/>
      <c r="H8183" s="74"/>
      <c r="I8183" s="75"/>
    </row>
    <row r="8184" spans="1:9" x14ac:dyDescent="0.2">
      <c r="A8184" s="73"/>
      <c r="B8184" s="74"/>
      <c r="C8184" s="75"/>
      <c r="D8184" s="75"/>
      <c r="E8184" s="75"/>
      <c r="F8184" s="75"/>
      <c r="G8184" s="75"/>
      <c r="H8184" s="74"/>
      <c r="I8184" s="75"/>
    </row>
    <row r="8185" spans="1:9" x14ac:dyDescent="0.2">
      <c r="A8185" s="73"/>
      <c r="B8185" s="74"/>
      <c r="C8185" s="75"/>
      <c r="D8185" s="75"/>
      <c r="E8185" s="75"/>
      <c r="F8185" s="75"/>
      <c r="G8185" s="75"/>
      <c r="H8185" s="74"/>
      <c r="I8185" s="75"/>
    </row>
    <row r="8186" spans="1:9" x14ac:dyDescent="0.2">
      <c r="A8186" s="73"/>
      <c r="B8186" s="74"/>
      <c r="C8186" s="75"/>
      <c r="D8186" s="75"/>
      <c r="E8186" s="75"/>
      <c r="F8186" s="75"/>
      <c r="G8186" s="75"/>
      <c r="H8186" s="74"/>
      <c r="I8186" s="75"/>
    </row>
    <row r="8187" spans="1:9" x14ac:dyDescent="0.2">
      <c r="A8187" s="73"/>
      <c r="B8187" s="74"/>
      <c r="C8187" s="75"/>
      <c r="D8187" s="75"/>
      <c r="E8187" s="75"/>
      <c r="F8187" s="75"/>
      <c r="G8187" s="75"/>
      <c r="H8187" s="74"/>
      <c r="I8187" s="75"/>
    </row>
    <row r="8188" spans="1:9" x14ac:dyDescent="0.2">
      <c r="A8188" s="73"/>
      <c r="B8188" s="74"/>
      <c r="C8188" s="75"/>
      <c r="D8188" s="75"/>
      <c r="E8188" s="75"/>
      <c r="F8188" s="75"/>
      <c r="G8188" s="75"/>
      <c r="H8188" s="74"/>
      <c r="I8188" s="75"/>
    </row>
    <row r="8189" spans="1:9" x14ac:dyDescent="0.2">
      <c r="A8189" s="73"/>
      <c r="B8189" s="74"/>
      <c r="C8189" s="75"/>
      <c r="D8189" s="75"/>
      <c r="E8189" s="75"/>
      <c r="F8189" s="75"/>
      <c r="G8189" s="75"/>
      <c r="H8189" s="74"/>
      <c r="I8189" s="75"/>
    </row>
    <row r="8190" spans="1:9" x14ac:dyDescent="0.2">
      <c r="A8190" s="73"/>
      <c r="B8190" s="74"/>
      <c r="C8190" s="75"/>
      <c r="D8190" s="75"/>
      <c r="E8190" s="75"/>
      <c r="F8190" s="75"/>
      <c r="G8190" s="75"/>
      <c r="H8190" s="74"/>
      <c r="I8190" s="75"/>
    </row>
    <row r="8191" spans="1:9" x14ac:dyDescent="0.2">
      <c r="A8191" s="73"/>
      <c r="B8191" s="74"/>
      <c r="C8191" s="75"/>
      <c r="D8191" s="75"/>
      <c r="E8191" s="75"/>
      <c r="F8191" s="75"/>
      <c r="G8191" s="75"/>
      <c r="H8191" s="74"/>
      <c r="I8191" s="75"/>
    </row>
    <row r="8192" spans="1:9" x14ac:dyDescent="0.2">
      <c r="A8192" s="73"/>
      <c r="B8192" s="74"/>
      <c r="C8192" s="75"/>
      <c r="D8192" s="75"/>
      <c r="E8192" s="75"/>
      <c r="F8192" s="75"/>
      <c r="G8192" s="75"/>
      <c r="H8192" s="74"/>
      <c r="I8192" s="75"/>
    </row>
    <row r="8193" spans="1:9" x14ac:dyDescent="0.2">
      <c r="A8193" s="73"/>
      <c r="B8193" s="74"/>
      <c r="C8193" s="75"/>
      <c r="D8193" s="75"/>
      <c r="E8193" s="75"/>
      <c r="F8193" s="75"/>
      <c r="G8193" s="75"/>
      <c r="H8193" s="74"/>
      <c r="I8193" s="75"/>
    </row>
    <row r="8194" spans="1:9" x14ac:dyDescent="0.2">
      <c r="A8194" s="73"/>
      <c r="B8194" s="74"/>
      <c r="C8194" s="75"/>
      <c r="D8194" s="75"/>
      <c r="E8194" s="75"/>
      <c r="F8194" s="75"/>
      <c r="G8194" s="75"/>
      <c r="H8194" s="74"/>
      <c r="I8194" s="75"/>
    </row>
    <row r="8195" spans="1:9" x14ac:dyDescent="0.2">
      <c r="A8195" s="73"/>
      <c r="B8195" s="74"/>
      <c r="C8195" s="75"/>
      <c r="D8195" s="75"/>
      <c r="E8195" s="75"/>
      <c r="F8195" s="75"/>
      <c r="G8195" s="75"/>
      <c r="H8195" s="74"/>
      <c r="I8195" s="75"/>
    </row>
    <row r="8196" spans="1:9" x14ac:dyDescent="0.2">
      <c r="A8196" s="73"/>
      <c r="B8196" s="74"/>
      <c r="C8196" s="75"/>
      <c r="D8196" s="75"/>
      <c r="E8196" s="75"/>
      <c r="F8196" s="75"/>
      <c r="G8196" s="75"/>
      <c r="H8196" s="74"/>
      <c r="I8196" s="75"/>
    </row>
    <row r="8197" spans="1:9" x14ac:dyDescent="0.2">
      <c r="A8197" s="73"/>
      <c r="B8197" s="74"/>
      <c r="C8197" s="75"/>
      <c r="D8197" s="75"/>
      <c r="E8197" s="75"/>
      <c r="F8197" s="75"/>
      <c r="G8197" s="75"/>
      <c r="H8197" s="74"/>
      <c r="I8197" s="75"/>
    </row>
    <row r="8198" spans="1:9" x14ac:dyDescent="0.2">
      <c r="A8198" s="73"/>
      <c r="B8198" s="74"/>
      <c r="C8198" s="75"/>
      <c r="D8198" s="75"/>
      <c r="E8198" s="75"/>
      <c r="F8198" s="75"/>
      <c r="G8198" s="75"/>
      <c r="H8198" s="74"/>
      <c r="I8198" s="75"/>
    </row>
    <row r="8199" spans="1:9" x14ac:dyDescent="0.2">
      <c r="A8199" s="73"/>
      <c r="B8199" s="74"/>
      <c r="C8199" s="75"/>
      <c r="D8199" s="75"/>
      <c r="E8199" s="75"/>
      <c r="F8199" s="75"/>
      <c r="G8199" s="75"/>
      <c r="H8199" s="74"/>
      <c r="I8199" s="75"/>
    </row>
    <row r="8200" spans="1:9" x14ac:dyDescent="0.2">
      <c r="A8200" s="73"/>
      <c r="B8200" s="74"/>
      <c r="C8200" s="75"/>
      <c r="D8200" s="75"/>
      <c r="E8200" s="75"/>
      <c r="F8200" s="75"/>
      <c r="G8200" s="75"/>
      <c r="H8200" s="74"/>
      <c r="I8200" s="75"/>
    </row>
    <row r="8201" spans="1:9" x14ac:dyDescent="0.2">
      <c r="A8201" s="73"/>
      <c r="B8201" s="74"/>
      <c r="C8201" s="75"/>
      <c r="D8201" s="75"/>
      <c r="E8201" s="75"/>
      <c r="F8201" s="75"/>
      <c r="G8201" s="75"/>
      <c r="H8201" s="74"/>
      <c r="I8201" s="75"/>
    </row>
    <row r="8202" spans="1:9" x14ac:dyDescent="0.2">
      <c r="A8202" s="73"/>
      <c r="B8202" s="74"/>
      <c r="C8202" s="75"/>
      <c r="D8202" s="75"/>
      <c r="E8202" s="75"/>
      <c r="F8202" s="75"/>
      <c r="G8202" s="75"/>
      <c r="H8202" s="74"/>
      <c r="I8202" s="75"/>
    </row>
    <row r="8203" spans="1:9" x14ac:dyDescent="0.2">
      <c r="A8203" s="73"/>
      <c r="B8203" s="74"/>
      <c r="C8203" s="75"/>
      <c r="D8203" s="75"/>
      <c r="E8203" s="75"/>
      <c r="F8203" s="75"/>
      <c r="G8203" s="75"/>
      <c r="H8203" s="74"/>
      <c r="I8203" s="75"/>
    </row>
    <row r="8204" spans="1:9" x14ac:dyDescent="0.2">
      <c r="A8204" s="73"/>
      <c r="B8204" s="74"/>
      <c r="C8204" s="75"/>
      <c r="D8204" s="75"/>
      <c r="E8204" s="75"/>
      <c r="F8204" s="75"/>
      <c r="G8204" s="75"/>
      <c r="H8204" s="74"/>
      <c r="I8204" s="75"/>
    </row>
    <row r="8205" spans="1:9" x14ac:dyDescent="0.2">
      <c r="A8205" s="73"/>
      <c r="B8205" s="74"/>
      <c r="C8205" s="75"/>
      <c r="D8205" s="75"/>
      <c r="E8205" s="75"/>
      <c r="F8205" s="75"/>
      <c r="G8205" s="75"/>
      <c r="H8205" s="74"/>
      <c r="I8205" s="75"/>
    </row>
    <row r="8206" spans="1:9" x14ac:dyDescent="0.2">
      <c r="A8206" s="73"/>
      <c r="B8206" s="74"/>
      <c r="C8206" s="75"/>
      <c r="D8206" s="75"/>
      <c r="E8206" s="75"/>
      <c r="F8206" s="75"/>
      <c r="G8206" s="75"/>
      <c r="H8206" s="74"/>
      <c r="I8206" s="75"/>
    </row>
    <row r="8207" spans="1:9" x14ac:dyDescent="0.2">
      <c r="A8207" s="73"/>
      <c r="B8207" s="74"/>
      <c r="C8207" s="75"/>
      <c r="D8207" s="75"/>
      <c r="E8207" s="75"/>
      <c r="F8207" s="75"/>
      <c r="G8207" s="75"/>
      <c r="H8207" s="74"/>
      <c r="I8207" s="75"/>
    </row>
    <row r="8208" spans="1:9" x14ac:dyDescent="0.2">
      <c r="A8208" s="73"/>
      <c r="B8208" s="74"/>
      <c r="C8208" s="75"/>
      <c r="D8208" s="75"/>
      <c r="E8208" s="75"/>
      <c r="F8208" s="75"/>
      <c r="G8208" s="75"/>
      <c r="H8208" s="74"/>
      <c r="I8208" s="75"/>
    </row>
    <row r="8209" spans="1:9" x14ac:dyDescent="0.2">
      <c r="A8209" s="73"/>
      <c r="B8209" s="74"/>
      <c r="C8209" s="75"/>
      <c r="D8209" s="75"/>
      <c r="E8209" s="75"/>
      <c r="F8209" s="75"/>
      <c r="G8209" s="75"/>
      <c r="H8209" s="74"/>
      <c r="I8209" s="75"/>
    </row>
    <row r="8210" spans="1:9" x14ac:dyDescent="0.2">
      <c r="A8210" s="73"/>
      <c r="B8210" s="74"/>
      <c r="C8210" s="75"/>
      <c r="D8210" s="75"/>
      <c r="E8210" s="75"/>
      <c r="F8210" s="75"/>
      <c r="G8210" s="75"/>
      <c r="H8210" s="74"/>
      <c r="I8210" s="75"/>
    </row>
    <row r="8211" spans="1:9" x14ac:dyDescent="0.2">
      <c r="A8211" s="73"/>
      <c r="B8211" s="74"/>
      <c r="C8211" s="75"/>
      <c r="D8211" s="75"/>
      <c r="E8211" s="75"/>
      <c r="F8211" s="75"/>
      <c r="G8211" s="75"/>
      <c r="H8211" s="74"/>
      <c r="I8211" s="75"/>
    </row>
    <row r="8212" spans="1:9" x14ac:dyDescent="0.2">
      <c r="A8212" s="73"/>
      <c r="B8212" s="74"/>
      <c r="C8212" s="75"/>
      <c r="D8212" s="75"/>
      <c r="E8212" s="75"/>
      <c r="F8212" s="75"/>
      <c r="G8212" s="75"/>
      <c r="H8212" s="74"/>
      <c r="I8212" s="75"/>
    </row>
    <row r="8213" spans="1:9" x14ac:dyDescent="0.2">
      <c r="A8213" s="73"/>
      <c r="B8213" s="74"/>
      <c r="C8213" s="75"/>
      <c r="D8213" s="75"/>
      <c r="E8213" s="75"/>
      <c r="F8213" s="75"/>
      <c r="G8213" s="75"/>
      <c r="H8213" s="74"/>
      <c r="I8213" s="75"/>
    </row>
    <row r="8214" spans="1:9" x14ac:dyDescent="0.2">
      <c r="A8214" s="73"/>
      <c r="B8214" s="74"/>
      <c r="C8214" s="75"/>
      <c r="D8214" s="75"/>
      <c r="E8214" s="75"/>
      <c r="F8214" s="75"/>
      <c r="G8214" s="75"/>
      <c r="H8214" s="74"/>
      <c r="I8214" s="75"/>
    </row>
    <row r="8215" spans="1:9" x14ac:dyDescent="0.2">
      <c r="A8215" s="73"/>
      <c r="B8215" s="74"/>
      <c r="C8215" s="75"/>
      <c r="D8215" s="75"/>
      <c r="E8215" s="75"/>
      <c r="F8215" s="75"/>
      <c r="G8215" s="75"/>
      <c r="H8215" s="74"/>
      <c r="I8215" s="75"/>
    </row>
    <row r="8216" spans="1:9" x14ac:dyDescent="0.2">
      <c r="A8216" s="73"/>
      <c r="B8216" s="74"/>
      <c r="C8216" s="75"/>
      <c r="D8216" s="75"/>
      <c r="E8216" s="75"/>
      <c r="F8216" s="75"/>
      <c r="G8216" s="75"/>
      <c r="H8216" s="74"/>
      <c r="I8216" s="75"/>
    </row>
    <row r="8217" spans="1:9" x14ac:dyDescent="0.2">
      <c r="A8217" s="73"/>
      <c r="B8217" s="74"/>
      <c r="C8217" s="75"/>
      <c r="D8217" s="75"/>
      <c r="E8217" s="75"/>
      <c r="F8217" s="75"/>
      <c r="G8217" s="75"/>
      <c r="H8217" s="74"/>
      <c r="I8217" s="75"/>
    </row>
    <row r="8218" spans="1:9" x14ac:dyDescent="0.2">
      <c r="A8218" s="73"/>
      <c r="B8218" s="74"/>
      <c r="C8218" s="75"/>
      <c r="D8218" s="75"/>
      <c r="E8218" s="75"/>
      <c r="F8218" s="75"/>
      <c r="G8218" s="75"/>
      <c r="H8218" s="74"/>
      <c r="I8218" s="75"/>
    </row>
    <row r="8219" spans="1:9" x14ac:dyDescent="0.2">
      <c r="A8219" s="73"/>
      <c r="B8219" s="74"/>
      <c r="C8219" s="75"/>
      <c r="D8219" s="75"/>
      <c r="E8219" s="75"/>
      <c r="F8219" s="75"/>
      <c r="G8219" s="75"/>
      <c r="H8219" s="74"/>
      <c r="I8219" s="75"/>
    </row>
    <row r="8220" spans="1:9" x14ac:dyDescent="0.2">
      <c r="A8220" s="73"/>
      <c r="B8220" s="74"/>
      <c r="C8220" s="75"/>
      <c r="D8220" s="75"/>
      <c r="E8220" s="75"/>
      <c r="F8220" s="75"/>
      <c r="G8220" s="75"/>
      <c r="H8220" s="74"/>
      <c r="I8220" s="75"/>
    </row>
    <row r="8221" spans="1:9" x14ac:dyDescent="0.2">
      <c r="A8221" s="73"/>
      <c r="B8221" s="74"/>
      <c r="C8221" s="75"/>
      <c r="D8221" s="75"/>
      <c r="E8221" s="75"/>
      <c r="F8221" s="75"/>
      <c r="G8221" s="75"/>
      <c r="H8221" s="74"/>
      <c r="I8221" s="75"/>
    </row>
    <row r="8222" spans="1:9" x14ac:dyDescent="0.2">
      <c r="A8222" s="73"/>
      <c r="B8222" s="74"/>
      <c r="C8222" s="75"/>
      <c r="D8222" s="75"/>
      <c r="E8222" s="75"/>
      <c r="F8222" s="75"/>
      <c r="G8222" s="75"/>
      <c r="H8222" s="74"/>
      <c r="I8222" s="75"/>
    </row>
    <row r="8223" spans="1:9" x14ac:dyDescent="0.2">
      <c r="A8223" s="73"/>
      <c r="B8223" s="74"/>
      <c r="C8223" s="75"/>
      <c r="D8223" s="75"/>
      <c r="E8223" s="75"/>
      <c r="F8223" s="75"/>
      <c r="G8223" s="75"/>
      <c r="H8223" s="74"/>
      <c r="I8223" s="75"/>
    </row>
    <row r="8224" spans="1:9" x14ac:dyDescent="0.2">
      <c r="A8224" s="73"/>
      <c r="B8224" s="74"/>
      <c r="C8224" s="75"/>
      <c r="D8224" s="75"/>
      <c r="E8224" s="75"/>
      <c r="F8224" s="75"/>
      <c r="G8224" s="75"/>
      <c r="H8224" s="74"/>
      <c r="I8224" s="75"/>
    </row>
    <row r="8225" spans="1:9" x14ac:dyDescent="0.2">
      <c r="A8225" s="73"/>
      <c r="B8225" s="74"/>
      <c r="C8225" s="75"/>
      <c r="D8225" s="75"/>
      <c r="E8225" s="75"/>
      <c r="F8225" s="75"/>
      <c r="G8225" s="75"/>
      <c r="H8225" s="74"/>
      <c r="I8225" s="75"/>
    </row>
    <row r="8226" spans="1:9" x14ac:dyDescent="0.2">
      <c r="A8226" s="73"/>
      <c r="B8226" s="74"/>
      <c r="C8226" s="75"/>
      <c r="D8226" s="75"/>
      <c r="E8226" s="75"/>
      <c r="F8226" s="75"/>
      <c r="G8226" s="75"/>
      <c r="H8226" s="74"/>
      <c r="I8226" s="75"/>
    </row>
    <row r="8227" spans="1:9" x14ac:dyDescent="0.2">
      <c r="A8227" s="73"/>
      <c r="B8227" s="74"/>
      <c r="C8227" s="75"/>
      <c r="D8227" s="75"/>
      <c r="E8227" s="75"/>
      <c r="F8227" s="75"/>
      <c r="G8227" s="75"/>
      <c r="H8227" s="74"/>
      <c r="I8227" s="75"/>
    </row>
    <row r="8228" spans="1:9" x14ac:dyDescent="0.2">
      <c r="A8228" s="73"/>
      <c r="B8228" s="74"/>
      <c r="C8228" s="75"/>
      <c r="D8228" s="75"/>
      <c r="E8228" s="75"/>
      <c r="F8228" s="75"/>
      <c r="G8228" s="75"/>
      <c r="H8228" s="74"/>
      <c r="I8228" s="75"/>
    </row>
    <row r="8229" spans="1:9" x14ac:dyDescent="0.2">
      <c r="A8229" s="73"/>
      <c r="B8229" s="74"/>
      <c r="C8229" s="75"/>
      <c r="D8229" s="75"/>
      <c r="E8229" s="75"/>
      <c r="F8229" s="75"/>
      <c r="G8229" s="75"/>
      <c r="H8229" s="74"/>
      <c r="I8229" s="75"/>
    </row>
    <row r="8230" spans="1:9" x14ac:dyDescent="0.2">
      <c r="A8230" s="73"/>
      <c r="B8230" s="74"/>
      <c r="C8230" s="75"/>
      <c r="D8230" s="75"/>
      <c r="E8230" s="75"/>
      <c r="F8230" s="75"/>
      <c r="G8230" s="75"/>
      <c r="H8230" s="74"/>
      <c r="I8230" s="75"/>
    </row>
    <row r="8231" spans="1:9" x14ac:dyDescent="0.2">
      <c r="A8231" s="73"/>
      <c r="B8231" s="74"/>
      <c r="C8231" s="75"/>
      <c r="D8231" s="75"/>
      <c r="E8231" s="75"/>
      <c r="F8231" s="75"/>
      <c r="G8231" s="75"/>
      <c r="H8231" s="74"/>
      <c r="I8231" s="75"/>
    </row>
    <row r="8232" spans="1:9" x14ac:dyDescent="0.2">
      <c r="A8232" s="73"/>
      <c r="B8232" s="74"/>
      <c r="C8232" s="75"/>
      <c r="D8232" s="75"/>
      <c r="E8232" s="75"/>
      <c r="F8232" s="75"/>
      <c r="G8232" s="75"/>
      <c r="H8232" s="74"/>
      <c r="I8232" s="75"/>
    </row>
    <row r="8233" spans="1:9" x14ac:dyDescent="0.2">
      <c r="A8233" s="73"/>
      <c r="B8233" s="74"/>
      <c r="C8233" s="75"/>
      <c r="D8233" s="75"/>
      <c r="E8233" s="75"/>
      <c r="F8233" s="75"/>
      <c r="G8233" s="75"/>
      <c r="H8233" s="74"/>
      <c r="I8233" s="75"/>
    </row>
    <row r="8234" spans="1:9" x14ac:dyDescent="0.2">
      <c r="A8234" s="73"/>
      <c r="B8234" s="74"/>
      <c r="C8234" s="75"/>
      <c r="D8234" s="75"/>
      <c r="E8234" s="75"/>
      <c r="F8234" s="75"/>
      <c r="G8234" s="75"/>
      <c r="H8234" s="74"/>
      <c r="I8234" s="75"/>
    </row>
    <row r="8235" spans="1:9" x14ac:dyDescent="0.2">
      <c r="A8235" s="73"/>
      <c r="B8235" s="74"/>
      <c r="C8235" s="75"/>
      <c r="D8235" s="75"/>
      <c r="E8235" s="75"/>
      <c r="F8235" s="75"/>
      <c r="G8235" s="75"/>
      <c r="H8235" s="74"/>
      <c r="I8235" s="75"/>
    </row>
    <row r="8236" spans="1:9" x14ac:dyDescent="0.2">
      <c r="A8236" s="73"/>
      <c r="B8236" s="74"/>
      <c r="C8236" s="75"/>
      <c r="D8236" s="75"/>
      <c r="E8236" s="75"/>
      <c r="F8236" s="75"/>
      <c r="G8236" s="75"/>
      <c r="H8236" s="74"/>
      <c r="I8236" s="75"/>
    </row>
    <row r="8237" spans="1:9" x14ac:dyDescent="0.2">
      <c r="A8237" s="73"/>
      <c r="B8237" s="74"/>
      <c r="C8237" s="75"/>
      <c r="D8237" s="75"/>
      <c r="E8237" s="75"/>
      <c r="F8237" s="75"/>
      <c r="G8237" s="75"/>
      <c r="H8237" s="74"/>
      <c r="I8237" s="75"/>
    </row>
    <row r="8238" spans="1:9" x14ac:dyDescent="0.2">
      <c r="A8238" s="73"/>
      <c r="B8238" s="74"/>
      <c r="C8238" s="75"/>
      <c r="D8238" s="75"/>
      <c r="E8238" s="75"/>
      <c r="F8238" s="75"/>
      <c r="G8238" s="75"/>
      <c r="H8238" s="74"/>
      <c r="I8238" s="75"/>
    </row>
    <row r="8239" spans="1:9" x14ac:dyDescent="0.2">
      <c r="A8239" s="73"/>
      <c r="B8239" s="74"/>
      <c r="C8239" s="75"/>
      <c r="D8239" s="75"/>
      <c r="E8239" s="75"/>
      <c r="F8239" s="75"/>
      <c r="G8239" s="75"/>
      <c r="H8239" s="74"/>
      <c r="I8239" s="75"/>
    </row>
    <row r="8240" spans="1:9" x14ac:dyDescent="0.2">
      <c r="A8240" s="73"/>
      <c r="B8240" s="74"/>
      <c r="C8240" s="75"/>
      <c r="D8240" s="75"/>
      <c r="E8240" s="75"/>
      <c r="F8240" s="75"/>
      <c r="G8240" s="75"/>
      <c r="H8240" s="74"/>
      <c r="I8240" s="75"/>
    </row>
    <row r="8241" spans="1:9" x14ac:dyDescent="0.2">
      <c r="A8241" s="73"/>
      <c r="B8241" s="74"/>
      <c r="C8241" s="75"/>
      <c r="D8241" s="75"/>
      <c r="E8241" s="75"/>
      <c r="F8241" s="75"/>
      <c r="G8241" s="75"/>
      <c r="H8241" s="74"/>
      <c r="I8241" s="75"/>
    </row>
    <row r="8242" spans="1:9" x14ac:dyDescent="0.2">
      <c r="A8242" s="73"/>
      <c r="B8242" s="74"/>
      <c r="C8242" s="75"/>
      <c r="D8242" s="75"/>
      <c r="E8242" s="75"/>
      <c r="F8242" s="75"/>
      <c r="G8242" s="75"/>
      <c r="H8242" s="74"/>
      <c r="I8242" s="75"/>
    </row>
    <row r="8243" spans="1:9" x14ac:dyDescent="0.2">
      <c r="A8243" s="73"/>
      <c r="B8243" s="74"/>
      <c r="C8243" s="75"/>
      <c r="D8243" s="75"/>
      <c r="E8243" s="75"/>
      <c r="F8243" s="75"/>
      <c r="G8243" s="75"/>
      <c r="H8243" s="74"/>
      <c r="I8243" s="75"/>
    </row>
    <row r="8244" spans="1:9" x14ac:dyDescent="0.2">
      <c r="A8244" s="73"/>
      <c r="B8244" s="74"/>
      <c r="C8244" s="75"/>
      <c r="D8244" s="75"/>
      <c r="E8244" s="75"/>
      <c r="F8244" s="75"/>
      <c r="G8244" s="75"/>
      <c r="H8244" s="74"/>
      <c r="I8244" s="75"/>
    </row>
    <row r="8245" spans="1:9" x14ac:dyDescent="0.2">
      <c r="A8245" s="73"/>
      <c r="B8245" s="74"/>
      <c r="C8245" s="75"/>
      <c r="D8245" s="75"/>
      <c r="E8245" s="75"/>
      <c r="F8245" s="75"/>
      <c r="G8245" s="75"/>
      <c r="H8245" s="74"/>
      <c r="I8245" s="75"/>
    </row>
    <row r="8246" spans="1:9" x14ac:dyDescent="0.2">
      <c r="A8246" s="73"/>
      <c r="B8246" s="74"/>
      <c r="C8246" s="75"/>
      <c r="D8246" s="75"/>
      <c r="E8246" s="75"/>
      <c r="F8246" s="75"/>
      <c r="G8246" s="75"/>
      <c r="H8246" s="74"/>
      <c r="I8246" s="75"/>
    </row>
    <row r="8247" spans="1:9" x14ac:dyDescent="0.2">
      <c r="A8247" s="73"/>
      <c r="B8247" s="74"/>
      <c r="C8247" s="75"/>
      <c r="D8247" s="75"/>
      <c r="E8247" s="75"/>
      <c r="F8247" s="75"/>
      <c r="G8247" s="75"/>
      <c r="H8247" s="74"/>
      <c r="I8247" s="75"/>
    </row>
    <row r="8248" spans="1:9" x14ac:dyDescent="0.2">
      <c r="A8248" s="73"/>
      <c r="B8248" s="74"/>
      <c r="C8248" s="75"/>
      <c r="D8248" s="75"/>
      <c r="E8248" s="75"/>
      <c r="F8248" s="75"/>
      <c r="G8248" s="75"/>
      <c r="H8248" s="74"/>
      <c r="I8248" s="75"/>
    </row>
    <row r="8249" spans="1:9" x14ac:dyDescent="0.2">
      <c r="A8249" s="73"/>
      <c r="B8249" s="74"/>
      <c r="C8249" s="75"/>
      <c r="D8249" s="75"/>
      <c r="E8249" s="75"/>
      <c r="F8249" s="75"/>
      <c r="G8249" s="75"/>
      <c r="H8249" s="74"/>
      <c r="I8249" s="75"/>
    </row>
    <row r="8250" spans="1:9" x14ac:dyDescent="0.2">
      <c r="A8250" s="73"/>
      <c r="B8250" s="74"/>
      <c r="C8250" s="75"/>
      <c r="D8250" s="75"/>
      <c r="E8250" s="75"/>
      <c r="F8250" s="75"/>
      <c r="G8250" s="75"/>
      <c r="H8250" s="74"/>
      <c r="I8250" s="75"/>
    </row>
    <row r="8251" spans="1:9" x14ac:dyDescent="0.2">
      <c r="A8251" s="73"/>
      <c r="B8251" s="74"/>
      <c r="C8251" s="75"/>
      <c r="D8251" s="75"/>
      <c r="E8251" s="75"/>
      <c r="F8251" s="75"/>
      <c r="G8251" s="75"/>
      <c r="H8251" s="74"/>
      <c r="I8251" s="75"/>
    </row>
    <row r="8252" spans="1:9" x14ac:dyDescent="0.2">
      <c r="A8252" s="73"/>
      <c r="B8252" s="74"/>
      <c r="C8252" s="75"/>
      <c r="D8252" s="75"/>
      <c r="E8252" s="75"/>
      <c r="F8252" s="75"/>
      <c r="G8252" s="75"/>
      <c r="H8252" s="74"/>
      <c r="I8252" s="75"/>
    </row>
    <row r="8253" spans="1:9" x14ac:dyDescent="0.2">
      <c r="A8253" s="73"/>
      <c r="B8253" s="74"/>
      <c r="C8253" s="75"/>
      <c r="D8253" s="75"/>
      <c r="E8253" s="75"/>
      <c r="F8253" s="75"/>
      <c r="G8253" s="75"/>
      <c r="H8253" s="74"/>
      <c r="I8253" s="75"/>
    </row>
    <row r="8254" spans="1:9" x14ac:dyDescent="0.2">
      <c r="A8254" s="73"/>
      <c r="B8254" s="74"/>
      <c r="C8254" s="75"/>
      <c r="D8254" s="75"/>
      <c r="E8254" s="75"/>
      <c r="F8254" s="75"/>
      <c r="G8254" s="75"/>
      <c r="H8254" s="74"/>
      <c r="I8254" s="75"/>
    </row>
    <row r="8255" spans="1:9" x14ac:dyDescent="0.2">
      <c r="A8255" s="73"/>
      <c r="B8255" s="74"/>
      <c r="C8255" s="75"/>
      <c r="D8255" s="75"/>
      <c r="E8255" s="75"/>
      <c r="F8255" s="75"/>
      <c r="G8255" s="75"/>
      <c r="H8255" s="74"/>
      <c r="I8255" s="75"/>
    </row>
    <row r="8256" spans="1:9" x14ac:dyDescent="0.2">
      <c r="A8256" s="73"/>
      <c r="B8256" s="74"/>
      <c r="C8256" s="75"/>
      <c r="D8256" s="75"/>
      <c r="E8256" s="75"/>
      <c r="F8256" s="75"/>
      <c r="G8256" s="75"/>
      <c r="H8256" s="74"/>
      <c r="I8256" s="75"/>
    </row>
    <row r="8257" spans="1:9" x14ac:dyDescent="0.2">
      <c r="A8257" s="73"/>
      <c r="B8257" s="74"/>
      <c r="C8257" s="75"/>
      <c r="D8257" s="75"/>
      <c r="E8257" s="75"/>
      <c r="F8257" s="75"/>
      <c r="G8257" s="75"/>
      <c r="H8257" s="74"/>
      <c r="I8257" s="75"/>
    </row>
    <row r="8258" spans="1:9" x14ac:dyDescent="0.2">
      <c r="A8258" s="73"/>
      <c r="B8258" s="74"/>
      <c r="C8258" s="75"/>
      <c r="D8258" s="75"/>
      <c r="E8258" s="75"/>
      <c r="F8258" s="75"/>
      <c r="G8258" s="75"/>
      <c r="H8258" s="74"/>
      <c r="I8258" s="75"/>
    </row>
    <row r="8259" spans="1:9" x14ac:dyDescent="0.2">
      <c r="A8259" s="73"/>
      <c r="B8259" s="74"/>
      <c r="C8259" s="75"/>
      <c r="D8259" s="75"/>
      <c r="E8259" s="75"/>
      <c r="F8259" s="75"/>
      <c r="G8259" s="75"/>
      <c r="H8259" s="74"/>
      <c r="I8259" s="75"/>
    </row>
    <row r="8260" spans="1:9" x14ac:dyDescent="0.2">
      <c r="A8260" s="73"/>
      <c r="B8260" s="74"/>
      <c r="C8260" s="75"/>
      <c r="D8260" s="75"/>
      <c r="E8260" s="75"/>
      <c r="F8260" s="75"/>
      <c r="G8260" s="75"/>
      <c r="H8260" s="74"/>
      <c r="I8260" s="75"/>
    </row>
    <row r="8261" spans="1:9" x14ac:dyDescent="0.2">
      <c r="A8261" s="73"/>
      <c r="B8261" s="74"/>
      <c r="C8261" s="75"/>
      <c r="D8261" s="75"/>
      <c r="E8261" s="75"/>
      <c r="F8261" s="75"/>
      <c r="G8261" s="75"/>
      <c r="H8261" s="74"/>
      <c r="I8261" s="75"/>
    </row>
    <row r="8262" spans="1:9" x14ac:dyDescent="0.2">
      <c r="A8262" s="73"/>
      <c r="B8262" s="74"/>
      <c r="C8262" s="75"/>
      <c r="D8262" s="75"/>
      <c r="E8262" s="75"/>
      <c r="F8262" s="75"/>
      <c r="G8262" s="75"/>
      <c r="H8262" s="74"/>
      <c r="I8262" s="75"/>
    </row>
    <row r="8263" spans="1:9" x14ac:dyDescent="0.2">
      <c r="A8263" s="73"/>
      <c r="B8263" s="74"/>
      <c r="C8263" s="75"/>
      <c r="D8263" s="75"/>
      <c r="E8263" s="75"/>
      <c r="F8263" s="75"/>
      <c r="G8263" s="75"/>
      <c r="H8263" s="74"/>
      <c r="I8263" s="75"/>
    </row>
    <row r="8264" spans="1:9" x14ac:dyDescent="0.2">
      <c r="A8264" s="73"/>
      <c r="B8264" s="74"/>
      <c r="C8264" s="75"/>
      <c r="D8264" s="75"/>
      <c r="E8264" s="75"/>
      <c r="F8264" s="75"/>
      <c r="G8264" s="75"/>
      <c r="H8264" s="74"/>
      <c r="I8264" s="75"/>
    </row>
    <row r="8265" spans="1:9" x14ac:dyDescent="0.2">
      <c r="A8265" s="73"/>
      <c r="B8265" s="74"/>
      <c r="C8265" s="75"/>
      <c r="D8265" s="75"/>
      <c r="E8265" s="75"/>
      <c r="F8265" s="75"/>
      <c r="G8265" s="75"/>
      <c r="H8265" s="74"/>
      <c r="I8265" s="75"/>
    </row>
    <row r="8266" spans="1:9" x14ac:dyDescent="0.2">
      <c r="A8266" s="73"/>
      <c r="B8266" s="74"/>
      <c r="C8266" s="75"/>
      <c r="D8266" s="75"/>
      <c r="E8266" s="75"/>
      <c r="F8266" s="75"/>
      <c r="G8266" s="75"/>
      <c r="H8266" s="74"/>
      <c r="I8266" s="75"/>
    </row>
    <row r="8267" spans="1:9" x14ac:dyDescent="0.2">
      <c r="A8267" s="73"/>
      <c r="B8267" s="74"/>
      <c r="C8267" s="75"/>
      <c r="D8267" s="75"/>
      <c r="E8267" s="75"/>
      <c r="F8267" s="75"/>
      <c r="G8267" s="75"/>
      <c r="H8267" s="74"/>
      <c r="I8267" s="75"/>
    </row>
    <row r="8268" spans="1:9" x14ac:dyDescent="0.2">
      <c r="A8268" s="73"/>
      <c r="B8268" s="74"/>
      <c r="C8268" s="75"/>
      <c r="D8268" s="75"/>
      <c r="E8268" s="75"/>
      <c r="F8268" s="75"/>
      <c r="G8268" s="75"/>
      <c r="H8268" s="74"/>
      <c r="I8268" s="75"/>
    </row>
    <row r="8269" spans="1:9" x14ac:dyDescent="0.2">
      <c r="A8269" s="73"/>
      <c r="B8269" s="74"/>
      <c r="C8269" s="75"/>
      <c r="D8269" s="75"/>
      <c r="E8269" s="75"/>
      <c r="F8269" s="75"/>
      <c r="G8269" s="75"/>
      <c r="H8269" s="74"/>
      <c r="I8269" s="75"/>
    </row>
    <row r="8270" spans="1:9" x14ac:dyDescent="0.2">
      <c r="A8270" s="73"/>
      <c r="B8270" s="74"/>
      <c r="C8270" s="75"/>
      <c r="D8270" s="75"/>
      <c r="E8270" s="75"/>
      <c r="F8270" s="75"/>
      <c r="G8270" s="75"/>
      <c r="H8270" s="74"/>
      <c r="I8270" s="75"/>
    </row>
    <row r="8271" spans="1:9" x14ac:dyDescent="0.2">
      <c r="A8271" s="73"/>
      <c r="B8271" s="74"/>
      <c r="C8271" s="75"/>
      <c r="D8271" s="75"/>
      <c r="E8271" s="75"/>
      <c r="F8271" s="75"/>
      <c r="G8271" s="75"/>
      <c r="H8271" s="74"/>
      <c r="I8271" s="75"/>
    </row>
    <row r="8272" spans="1:9" x14ac:dyDescent="0.2">
      <c r="A8272" s="73"/>
      <c r="B8272" s="74"/>
      <c r="C8272" s="75"/>
      <c r="D8272" s="75"/>
      <c r="E8272" s="75"/>
      <c r="F8272" s="75"/>
      <c r="G8272" s="75"/>
      <c r="H8272" s="74"/>
      <c r="I8272" s="75"/>
    </row>
    <row r="8273" spans="1:9" x14ac:dyDescent="0.2">
      <c r="A8273" s="73"/>
      <c r="B8273" s="74"/>
      <c r="C8273" s="75"/>
      <c r="D8273" s="75"/>
      <c r="E8273" s="75"/>
      <c r="F8273" s="75"/>
      <c r="G8273" s="75"/>
      <c r="H8273" s="74"/>
      <c r="I8273" s="75"/>
    </row>
    <row r="8274" spans="1:9" x14ac:dyDescent="0.2">
      <c r="A8274" s="73"/>
      <c r="B8274" s="74"/>
      <c r="C8274" s="75"/>
      <c r="D8274" s="75"/>
      <c r="E8274" s="75"/>
      <c r="F8274" s="75"/>
      <c r="G8274" s="75"/>
      <c r="H8274" s="74"/>
      <c r="I8274" s="75"/>
    </row>
    <row r="8275" spans="1:9" x14ac:dyDescent="0.2">
      <c r="A8275" s="73"/>
      <c r="B8275" s="74"/>
      <c r="C8275" s="75"/>
      <c r="D8275" s="75"/>
      <c r="E8275" s="75"/>
      <c r="F8275" s="75"/>
      <c r="G8275" s="75"/>
      <c r="H8275" s="74"/>
      <c r="I8275" s="75"/>
    </row>
    <row r="8276" spans="1:9" x14ac:dyDescent="0.2">
      <c r="A8276" s="73"/>
      <c r="B8276" s="74"/>
      <c r="C8276" s="75"/>
      <c r="D8276" s="75"/>
      <c r="E8276" s="75"/>
      <c r="F8276" s="75"/>
      <c r="G8276" s="75"/>
      <c r="H8276" s="74"/>
      <c r="I8276" s="75"/>
    </row>
    <row r="8277" spans="1:9" x14ac:dyDescent="0.2">
      <c r="A8277" s="73"/>
      <c r="B8277" s="74"/>
      <c r="C8277" s="75"/>
      <c r="D8277" s="75"/>
      <c r="E8277" s="75"/>
      <c r="F8277" s="75"/>
      <c r="G8277" s="75"/>
      <c r="H8277" s="74"/>
      <c r="I8277" s="75"/>
    </row>
    <row r="8278" spans="1:9" x14ac:dyDescent="0.2">
      <c r="A8278" s="73"/>
      <c r="B8278" s="74"/>
      <c r="C8278" s="75"/>
      <c r="D8278" s="75"/>
      <c r="E8278" s="75"/>
      <c r="F8278" s="75"/>
      <c r="G8278" s="75"/>
      <c r="H8278" s="74"/>
      <c r="I8278" s="75"/>
    </row>
    <row r="8279" spans="1:9" x14ac:dyDescent="0.2">
      <c r="A8279" s="73"/>
      <c r="B8279" s="74"/>
      <c r="C8279" s="75"/>
      <c r="D8279" s="75"/>
      <c r="E8279" s="75"/>
      <c r="F8279" s="75"/>
      <c r="G8279" s="75"/>
      <c r="H8279" s="74"/>
      <c r="I8279" s="75"/>
    </row>
    <row r="8280" spans="1:9" x14ac:dyDescent="0.2">
      <c r="A8280" s="73"/>
      <c r="B8280" s="74"/>
      <c r="C8280" s="75"/>
      <c r="D8280" s="75"/>
      <c r="E8280" s="75"/>
      <c r="F8280" s="75"/>
      <c r="G8280" s="75"/>
      <c r="H8280" s="74"/>
      <c r="I8280" s="75"/>
    </row>
    <row r="8281" spans="1:9" x14ac:dyDescent="0.2">
      <c r="A8281" s="73"/>
      <c r="B8281" s="74"/>
      <c r="C8281" s="75"/>
      <c r="D8281" s="75"/>
      <c r="E8281" s="75"/>
      <c r="F8281" s="75"/>
      <c r="G8281" s="75"/>
      <c r="H8281" s="74"/>
      <c r="I8281" s="75"/>
    </row>
    <row r="8282" spans="1:9" x14ac:dyDescent="0.2">
      <c r="A8282" s="73"/>
      <c r="B8282" s="74"/>
      <c r="C8282" s="75"/>
      <c r="D8282" s="75"/>
      <c r="E8282" s="75"/>
      <c r="F8282" s="75"/>
      <c r="G8282" s="75"/>
      <c r="H8282" s="74"/>
      <c r="I8282" s="75"/>
    </row>
    <row r="8283" spans="1:9" x14ac:dyDescent="0.2">
      <c r="A8283" s="73"/>
      <c r="B8283" s="74"/>
      <c r="C8283" s="75"/>
      <c r="D8283" s="75"/>
      <c r="E8283" s="75"/>
      <c r="F8283" s="75"/>
      <c r="G8283" s="75"/>
      <c r="H8283" s="74"/>
      <c r="I8283" s="75"/>
    </row>
    <row r="8284" spans="1:9" x14ac:dyDescent="0.2">
      <c r="A8284" s="73"/>
      <c r="B8284" s="74"/>
      <c r="C8284" s="75"/>
      <c r="D8284" s="75"/>
      <c r="E8284" s="75"/>
      <c r="F8284" s="75"/>
      <c r="G8284" s="75"/>
      <c r="H8284" s="74"/>
      <c r="I8284" s="75"/>
    </row>
    <row r="8285" spans="1:9" x14ac:dyDescent="0.2">
      <c r="A8285" s="73"/>
      <c r="B8285" s="74"/>
      <c r="C8285" s="75"/>
      <c r="D8285" s="75"/>
      <c r="E8285" s="75"/>
      <c r="F8285" s="75"/>
      <c r="G8285" s="75"/>
      <c r="H8285" s="74"/>
      <c r="I8285" s="75"/>
    </row>
    <row r="8286" spans="1:9" x14ac:dyDescent="0.2">
      <c r="A8286" s="73"/>
      <c r="B8286" s="74"/>
      <c r="C8286" s="75"/>
      <c r="D8286" s="75"/>
      <c r="E8286" s="75"/>
      <c r="F8286" s="75"/>
      <c r="G8286" s="75"/>
      <c r="H8286" s="74"/>
      <c r="I8286" s="75"/>
    </row>
    <row r="8287" spans="1:9" x14ac:dyDescent="0.2">
      <c r="A8287" s="73"/>
      <c r="B8287" s="74"/>
      <c r="C8287" s="75"/>
      <c r="D8287" s="75"/>
      <c r="E8287" s="75"/>
      <c r="F8287" s="75"/>
      <c r="G8287" s="75"/>
      <c r="H8287" s="74"/>
      <c r="I8287" s="75"/>
    </row>
    <row r="8288" spans="1:9" x14ac:dyDescent="0.2">
      <c r="A8288" s="73"/>
      <c r="B8288" s="74"/>
      <c r="C8288" s="75"/>
      <c r="D8288" s="75"/>
      <c r="E8288" s="75"/>
      <c r="F8288" s="75"/>
      <c r="G8288" s="75"/>
      <c r="H8288" s="74"/>
      <c r="I8288" s="75"/>
    </row>
    <row r="8289" spans="1:9" x14ac:dyDescent="0.2">
      <c r="A8289" s="73"/>
      <c r="B8289" s="74"/>
      <c r="C8289" s="75"/>
      <c r="D8289" s="75"/>
      <c r="E8289" s="75"/>
      <c r="F8289" s="75"/>
      <c r="G8289" s="75"/>
      <c r="H8289" s="74"/>
      <c r="I8289" s="75"/>
    </row>
    <row r="8290" spans="1:9" x14ac:dyDescent="0.2">
      <c r="A8290" s="73"/>
      <c r="B8290" s="74"/>
      <c r="C8290" s="75"/>
      <c r="D8290" s="75"/>
      <c r="E8290" s="75"/>
      <c r="F8290" s="75"/>
      <c r="G8290" s="75"/>
      <c r="H8290" s="74"/>
      <c r="I8290" s="75"/>
    </row>
    <row r="8291" spans="1:9" x14ac:dyDescent="0.2">
      <c r="A8291" s="73"/>
      <c r="B8291" s="74"/>
      <c r="C8291" s="75"/>
      <c r="D8291" s="75"/>
      <c r="E8291" s="75"/>
      <c r="F8291" s="75"/>
      <c r="G8291" s="75"/>
      <c r="H8291" s="74"/>
      <c r="I8291" s="75"/>
    </row>
    <row r="8292" spans="1:9" x14ac:dyDescent="0.2">
      <c r="A8292" s="73"/>
      <c r="B8292" s="74"/>
      <c r="C8292" s="75"/>
      <c r="D8292" s="75"/>
      <c r="E8292" s="75"/>
      <c r="F8292" s="75"/>
      <c r="G8292" s="75"/>
      <c r="H8292" s="74"/>
      <c r="I8292" s="75"/>
    </row>
    <row r="8293" spans="1:9" x14ac:dyDescent="0.2">
      <c r="A8293" s="73"/>
      <c r="B8293" s="74"/>
      <c r="C8293" s="75"/>
      <c r="D8293" s="75"/>
      <c r="E8293" s="75"/>
      <c r="F8293" s="75"/>
      <c r="G8293" s="75"/>
      <c r="H8293" s="74"/>
      <c r="I8293" s="75"/>
    </row>
    <row r="8294" spans="1:9" x14ac:dyDescent="0.2">
      <c r="A8294" s="73"/>
      <c r="B8294" s="74"/>
      <c r="C8294" s="75"/>
      <c r="D8294" s="75"/>
      <c r="E8294" s="75"/>
      <c r="F8294" s="75"/>
      <c r="G8294" s="75"/>
      <c r="H8294" s="74"/>
      <c r="I8294" s="75"/>
    </row>
    <row r="8295" spans="1:9" x14ac:dyDescent="0.2">
      <c r="A8295" s="73"/>
      <c r="B8295" s="74"/>
      <c r="C8295" s="75"/>
      <c r="D8295" s="75"/>
      <c r="E8295" s="75"/>
      <c r="F8295" s="75"/>
      <c r="G8295" s="75"/>
      <c r="H8295" s="74"/>
      <c r="I8295" s="75"/>
    </row>
    <row r="8296" spans="1:9" x14ac:dyDescent="0.2">
      <c r="A8296" s="73"/>
      <c r="B8296" s="74"/>
      <c r="C8296" s="75"/>
      <c r="D8296" s="75"/>
      <c r="E8296" s="75"/>
      <c r="F8296" s="75"/>
      <c r="G8296" s="75"/>
      <c r="H8296" s="74"/>
      <c r="I8296" s="75"/>
    </row>
    <row r="8297" spans="1:9" x14ac:dyDescent="0.2">
      <c r="A8297" s="73"/>
      <c r="B8297" s="74"/>
      <c r="C8297" s="75"/>
      <c r="D8297" s="75"/>
      <c r="E8297" s="75"/>
      <c r="F8297" s="75"/>
      <c r="G8297" s="75"/>
      <c r="H8297" s="74"/>
      <c r="I8297" s="75"/>
    </row>
    <row r="8298" spans="1:9" x14ac:dyDescent="0.2">
      <c r="A8298" s="73"/>
      <c r="B8298" s="74"/>
      <c r="C8298" s="75"/>
      <c r="D8298" s="75"/>
      <c r="E8298" s="75"/>
      <c r="F8298" s="75"/>
      <c r="G8298" s="75"/>
      <c r="H8298" s="74"/>
      <c r="I8298" s="75"/>
    </row>
    <row r="8299" spans="1:9" x14ac:dyDescent="0.2">
      <c r="A8299" s="73"/>
      <c r="B8299" s="74"/>
      <c r="C8299" s="75"/>
      <c r="D8299" s="75"/>
      <c r="E8299" s="75"/>
      <c r="F8299" s="75"/>
      <c r="G8299" s="75"/>
      <c r="H8299" s="74"/>
      <c r="I8299" s="75"/>
    </row>
    <row r="8300" spans="1:9" x14ac:dyDescent="0.2">
      <c r="A8300" s="73"/>
      <c r="B8300" s="74"/>
      <c r="C8300" s="75"/>
      <c r="D8300" s="75"/>
      <c r="E8300" s="75"/>
      <c r="F8300" s="75"/>
      <c r="G8300" s="75"/>
      <c r="H8300" s="74"/>
      <c r="I8300" s="75"/>
    </row>
    <row r="8301" spans="1:9" x14ac:dyDescent="0.2">
      <c r="A8301" s="73"/>
      <c r="B8301" s="74"/>
      <c r="C8301" s="75"/>
      <c r="D8301" s="75"/>
      <c r="E8301" s="75"/>
      <c r="F8301" s="75"/>
      <c r="G8301" s="75"/>
      <c r="H8301" s="74"/>
      <c r="I8301" s="75"/>
    </row>
    <row r="8302" spans="1:9" x14ac:dyDescent="0.2">
      <c r="A8302" s="73"/>
      <c r="B8302" s="74"/>
      <c r="C8302" s="75"/>
      <c r="D8302" s="75"/>
      <c r="E8302" s="75"/>
      <c r="F8302" s="75"/>
      <c r="G8302" s="75"/>
      <c r="H8302" s="74"/>
      <c r="I8302" s="75"/>
    </row>
    <row r="8303" spans="1:9" x14ac:dyDescent="0.2">
      <c r="A8303" s="73"/>
      <c r="B8303" s="74"/>
      <c r="C8303" s="75"/>
      <c r="D8303" s="75"/>
      <c r="E8303" s="75"/>
      <c r="F8303" s="75"/>
      <c r="G8303" s="75"/>
      <c r="H8303" s="74"/>
      <c r="I8303" s="75"/>
    </row>
    <row r="8304" spans="1:9" x14ac:dyDescent="0.2">
      <c r="A8304" s="73"/>
      <c r="B8304" s="74"/>
      <c r="C8304" s="75"/>
      <c r="D8304" s="75"/>
      <c r="E8304" s="75"/>
      <c r="F8304" s="75"/>
      <c r="G8304" s="75"/>
      <c r="H8304" s="74"/>
      <c r="I8304" s="75"/>
    </row>
    <row r="8305" spans="1:9" x14ac:dyDescent="0.2">
      <c r="A8305" s="73"/>
      <c r="B8305" s="74"/>
      <c r="C8305" s="75"/>
      <c r="D8305" s="75"/>
      <c r="E8305" s="75"/>
      <c r="F8305" s="75"/>
      <c r="G8305" s="75"/>
      <c r="H8305" s="74"/>
      <c r="I8305" s="75"/>
    </row>
    <row r="8306" spans="1:9" x14ac:dyDescent="0.2">
      <c r="A8306" s="73"/>
      <c r="B8306" s="74"/>
      <c r="C8306" s="75"/>
      <c r="D8306" s="75"/>
      <c r="E8306" s="75"/>
      <c r="F8306" s="75"/>
      <c r="G8306" s="75"/>
      <c r="H8306" s="74"/>
      <c r="I8306" s="75"/>
    </row>
    <row r="8307" spans="1:9" x14ac:dyDescent="0.2">
      <c r="A8307" s="73"/>
      <c r="B8307" s="74"/>
      <c r="C8307" s="75"/>
      <c r="D8307" s="75"/>
      <c r="E8307" s="75"/>
      <c r="F8307" s="75"/>
      <c r="G8307" s="75"/>
      <c r="H8307" s="74"/>
      <c r="I8307" s="75"/>
    </row>
    <row r="8308" spans="1:9" x14ac:dyDescent="0.2">
      <c r="A8308" s="73"/>
      <c r="B8308" s="74"/>
      <c r="C8308" s="75"/>
      <c r="D8308" s="75"/>
      <c r="E8308" s="75"/>
      <c r="F8308" s="75"/>
      <c r="G8308" s="75"/>
      <c r="H8308" s="74"/>
      <c r="I8308" s="75"/>
    </row>
    <row r="8309" spans="1:9" x14ac:dyDescent="0.2">
      <c r="A8309" s="73"/>
      <c r="B8309" s="74"/>
      <c r="C8309" s="75"/>
      <c r="D8309" s="75"/>
      <c r="E8309" s="75"/>
      <c r="F8309" s="75"/>
      <c r="G8309" s="75"/>
      <c r="H8309" s="74"/>
      <c r="I8309" s="75"/>
    </row>
    <row r="8310" spans="1:9" x14ac:dyDescent="0.2">
      <c r="A8310" s="73"/>
      <c r="B8310" s="74"/>
      <c r="C8310" s="75"/>
      <c r="D8310" s="75"/>
      <c r="E8310" s="75"/>
      <c r="F8310" s="75"/>
      <c r="G8310" s="75"/>
      <c r="H8310" s="74"/>
      <c r="I8310" s="75"/>
    </row>
    <row r="8311" spans="1:9" x14ac:dyDescent="0.2">
      <c r="A8311" s="73"/>
      <c r="B8311" s="74"/>
      <c r="C8311" s="75"/>
      <c r="D8311" s="75"/>
      <c r="E8311" s="75"/>
      <c r="F8311" s="75"/>
      <c r="G8311" s="75"/>
      <c r="H8311" s="74"/>
      <c r="I8311" s="75"/>
    </row>
    <row r="8312" spans="1:9" x14ac:dyDescent="0.2">
      <c r="A8312" s="73"/>
      <c r="B8312" s="74"/>
      <c r="C8312" s="75"/>
      <c r="D8312" s="75"/>
      <c r="E8312" s="75"/>
      <c r="F8312" s="75"/>
      <c r="G8312" s="75"/>
      <c r="H8312" s="74"/>
      <c r="I8312" s="75"/>
    </row>
    <row r="8313" spans="1:9" x14ac:dyDescent="0.2">
      <c r="A8313" s="73"/>
      <c r="B8313" s="74"/>
      <c r="C8313" s="75"/>
      <c r="D8313" s="75"/>
      <c r="E8313" s="75"/>
      <c r="F8313" s="75"/>
      <c r="G8313" s="75"/>
      <c r="H8313" s="74"/>
      <c r="I8313" s="75"/>
    </row>
    <row r="8314" spans="1:9" x14ac:dyDescent="0.2">
      <c r="A8314" s="73"/>
      <c r="B8314" s="74"/>
      <c r="C8314" s="75"/>
      <c r="D8314" s="75"/>
      <c r="E8314" s="75"/>
      <c r="F8314" s="75"/>
      <c r="G8314" s="75"/>
      <c r="H8314" s="74"/>
      <c r="I8314" s="75"/>
    </row>
    <row r="8315" spans="1:9" x14ac:dyDescent="0.2">
      <c r="A8315" s="73"/>
      <c r="B8315" s="74"/>
      <c r="C8315" s="75"/>
      <c r="D8315" s="75"/>
      <c r="E8315" s="75"/>
      <c r="F8315" s="75"/>
      <c r="G8315" s="75"/>
      <c r="H8315" s="74"/>
      <c r="I8315" s="75"/>
    </row>
    <row r="8316" spans="1:9" x14ac:dyDescent="0.2">
      <c r="A8316" s="73"/>
      <c r="B8316" s="74"/>
      <c r="C8316" s="75"/>
      <c r="D8316" s="75"/>
      <c r="E8316" s="75"/>
      <c r="F8316" s="75"/>
      <c r="G8316" s="75"/>
      <c r="H8316" s="74"/>
      <c r="I8316" s="75"/>
    </row>
    <row r="8317" spans="1:9" x14ac:dyDescent="0.2">
      <c r="A8317" s="73"/>
      <c r="B8317" s="74"/>
      <c r="C8317" s="75"/>
      <c r="D8317" s="75"/>
      <c r="E8317" s="75"/>
      <c r="F8317" s="75"/>
      <c r="G8317" s="75"/>
      <c r="H8317" s="74"/>
      <c r="I8317" s="75"/>
    </row>
    <row r="8318" spans="1:9" x14ac:dyDescent="0.2">
      <c r="A8318" s="73"/>
      <c r="B8318" s="74"/>
      <c r="C8318" s="75"/>
      <c r="D8318" s="75"/>
      <c r="E8318" s="75"/>
      <c r="F8318" s="75"/>
      <c r="G8318" s="75"/>
      <c r="H8318" s="74"/>
      <c r="I8318" s="75"/>
    </row>
    <row r="8319" spans="1:9" x14ac:dyDescent="0.2">
      <c r="A8319" s="73"/>
      <c r="B8319" s="74"/>
      <c r="C8319" s="75"/>
      <c r="D8319" s="75"/>
      <c r="E8319" s="75"/>
      <c r="F8319" s="75"/>
      <c r="G8319" s="75"/>
      <c r="H8319" s="74"/>
      <c r="I8319" s="75"/>
    </row>
    <row r="8320" spans="1:9" x14ac:dyDescent="0.2">
      <c r="A8320" s="73"/>
      <c r="B8320" s="74"/>
      <c r="C8320" s="75"/>
      <c r="D8320" s="75"/>
      <c r="E8320" s="75"/>
      <c r="F8320" s="75"/>
      <c r="G8320" s="75"/>
      <c r="H8320" s="74"/>
      <c r="I8320" s="75"/>
    </row>
    <row r="8321" spans="1:9" x14ac:dyDescent="0.2">
      <c r="A8321" s="73"/>
      <c r="B8321" s="74"/>
      <c r="C8321" s="75"/>
      <c r="D8321" s="75"/>
      <c r="E8321" s="75"/>
      <c r="F8321" s="75"/>
      <c r="G8321" s="75"/>
      <c r="H8321" s="74"/>
      <c r="I8321" s="75"/>
    </row>
    <row r="8322" spans="1:9" x14ac:dyDescent="0.2">
      <c r="A8322" s="73"/>
      <c r="B8322" s="74"/>
      <c r="C8322" s="75"/>
      <c r="D8322" s="75"/>
      <c r="E8322" s="75"/>
      <c r="F8322" s="75"/>
      <c r="G8322" s="75"/>
      <c r="H8322" s="74"/>
      <c r="I8322" s="75"/>
    </row>
    <row r="8323" spans="1:9" x14ac:dyDescent="0.2">
      <c r="A8323" s="73"/>
      <c r="B8323" s="74"/>
      <c r="C8323" s="75"/>
      <c r="D8323" s="75"/>
      <c r="E8323" s="75"/>
      <c r="F8323" s="75"/>
      <c r="G8323" s="75"/>
      <c r="H8323" s="74"/>
      <c r="I8323" s="75"/>
    </row>
    <row r="8324" spans="1:9" x14ac:dyDescent="0.2">
      <c r="A8324" s="73"/>
      <c r="B8324" s="74"/>
      <c r="C8324" s="75"/>
      <c r="D8324" s="75"/>
      <c r="E8324" s="75"/>
      <c r="F8324" s="75"/>
      <c r="G8324" s="75"/>
      <c r="H8324" s="74"/>
      <c r="I8324" s="75"/>
    </row>
    <row r="8325" spans="1:9" x14ac:dyDescent="0.2">
      <c r="A8325" s="73"/>
      <c r="B8325" s="74"/>
      <c r="C8325" s="75"/>
      <c r="D8325" s="75"/>
      <c r="E8325" s="75"/>
      <c r="F8325" s="75"/>
      <c r="G8325" s="75"/>
      <c r="H8325" s="74"/>
      <c r="I8325" s="75"/>
    </row>
    <row r="8326" spans="1:9" x14ac:dyDescent="0.2">
      <c r="A8326" s="73"/>
      <c r="B8326" s="74"/>
      <c r="C8326" s="75"/>
      <c r="D8326" s="75"/>
      <c r="E8326" s="75"/>
      <c r="F8326" s="75"/>
      <c r="G8326" s="75"/>
      <c r="H8326" s="74"/>
      <c r="I8326" s="75"/>
    </row>
    <row r="8327" spans="1:9" x14ac:dyDescent="0.2">
      <c r="A8327" s="73"/>
      <c r="B8327" s="74"/>
      <c r="C8327" s="75"/>
      <c r="D8327" s="75"/>
      <c r="E8327" s="75"/>
      <c r="F8327" s="75"/>
      <c r="G8327" s="75"/>
      <c r="H8327" s="74"/>
      <c r="I8327" s="75"/>
    </row>
    <row r="8328" spans="1:9" x14ac:dyDescent="0.2">
      <c r="A8328" s="73"/>
      <c r="B8328" s="74"/>
      <c r="C8328" s="75"/>
      <c r="D8328" s="75"/>
      <c r="E8328" s="75"/>
      <c r="F8328" s="75"/>
      <c r="G8328" s="75"/>
      <c r="H8328" s="74"/>
      <c r="I8328" s="75"/>
    </row>
    <row r="8329" spans="1:9" x14ac:dyDescent="0.2">
      <c r="A8329" s="73"/>
      <c r="B8329" s="74"/>
      <c r="C8329" s="75"/>
      <c r="D8329" s="75"/>
      <c r="E8329" s="75"/>
      <c r="F8329" s="75"/>
      <c r="G8329" s="75"/>
      <c r="H8329" s="74"/>
      <c r="I8329" s="75"/>
    </row>
    <row r="8330" spans="1:9" x14ac:dyDescent="0.2">
      <c r="A8330" s="73"/>
      <c r="B8330" s="74"/>
      <c r="C8330" s="75"/>
      <c r="D8330" s="75"/>
      <c r="E8330" s="75"/>
      <c r="F8330" s="75"/>
      <c r="G8330" s="75"/>
      <c r="H8330" s="74"/>
      <c r="I8330" s="75"/>
    </row>
    <row r="8331" spans="1:9" x14ac:dyDescent="0.2">
      <c r="A8331" s="73"/>
      <c r="B8331" s="74"/>
      <c r="C8331" s="75"/>
      <c r="D8331" s="75"/>
      <c r="E8331" s="75"/>
      <c r="F8331" s="75"/>
      <c r="G8331" s="75"/>
      <c r="H8331" s="74"/>
      <c r="I8331" s="75"/>
    </row>
    <row r="8332" spans="1:9" x14ac:dyDescent="0.2">
      <c r="A8332" s="73"/>
      <c r="B8332" s="74"/>
      <c r="C8332" s="75"/>
      <c r="D8332" s="75"/>
      <c r="E8332" s="75"/>
      <c r="F8332" s="75"/>
      <c r="G8332" s="75"/>
      <c r="H8332" s="74"/>
      <c r="I8332" s="75"/>
    </row>
    <row r="8333" spans="1:9" x14ac:dyDescent="0.2">
      <c r="A8333" s="73"/>
      <c r="B8333" s="74"/>
      <c r="C8333" s="75"/>
      <c r="D8333" s="75"/>
      <c r="E8333" s="75"/>
      <c r="F8333" s="75"/>
      <c r="G8333" s="75"/>
      <c r="H8333" s="74"/>
      <c r="I8333" s="75"/>
    </row>
    <row r="8334" spans="1:9" x14ac:dyDescent="0.2">
      <c r="A8334" s="73"/>
      <c r="B8334" s="74"/>
      <c r="C8334" s="75"/>
      <c r="D8334" s="75"/>
      <c r="E8334" s="75"/>
      <c r="F8334" s="75"/>
      <c r="G8334" s="75"/>
      <c r="H8334" s="74"/>
      <c r="I8334" s="75"/>
    </row>
    <row r="8335" spans="1:9" x14ac:dyDescent="0.2">
      <c r="A8335" s="73"/>
      <c r="B8335" s="74"/>
      <c r="C8335" s="75"/>
      <c r="D8335" s="75"/>
      <c r="E8335" s="75"/>
      <c r="F8335" s="75"/>
      <c r="G8335" s="75"/>
      <c r="H8335" s="74"/>
      <c r="I8335" s="75"/>
    </row>
    <row r="8336" spans="1:9" x14ac:dyDescent="0.2">
      <c r="A8336" s="73"/>
      <c r="B8336" s="74"/>
      <c r="C8336" s="75"/>
      <c r="D8336" s="75"/>
      <c r="E8336" s="75"/>
      <c r="F8336" s="75"/>
      <c r="G8336" s="75"/>
      <c r="H8336" s="74"/>
      <c r="I8336" s="75"/>
    </row>
    <row r="8337" spans="1:9" x14ac:dyDescent="0.2">
      <c r="A8337" s="73"/>
      <c r="B8337" s="74"/>
      <c r="C8337" s="75"/>
      <c r="D8337" s="75"/>
      <c r="E8337" s="75"/>
      <c r="F8337" s="75"/>
      <c r="G8337" s="75"/>
      <c r="H8337" s="74"/>
      <c r="I8337" s="75"/>
    </row>
    <row r="8338" spans="1:9" x14ac:dyDescent="0.2">
      <c r="A8338" s="73"/>
      <c r="B8338" s="74"/>
      <c r="C8338" s="75"/>
      <c r="D8338" s="75"/>
      <c r="E8338" s="75"/>
      <c r="F8338" s="75"/>
      <c r="G8338" s="75"/>
      <c r="H8338" s="74"/>
      <c r="I8338" s="75"/>
    </row>
    <row r="8339" spans="1:9" x14ac:dyDescent="0.2">
      <c r="A8339" s="73"/>
      <c r="B8339" s="74"/>
      <c r="C8339" s="75"/>
      <c r="D8339" s="75"/>
      <c r="E8339" s="75"/>
      <c r="F8339" s="75"/>
      <c r="G8339" s="75"/>
      <c r="H8339" s="74"/>
      <c r="I8339" s="75"/>
    </row>
    <row r="8340" spans="1:9" x14ac:dyDescent="0.2">
      <c r="A8340" s="73"/>
      <c r="B8340" s="74"/>
      <c r="C8340" s="75"/>
      <c r="D8340" s="75"/>
      <c r="E8340" s="75"/>
      <c r="F8340" s="75"/>
      <c r="G8340" s="75"/>
      <c r="H8340" s="74"/>
      <c r="I8340" s="75"/>
    </row>
    <row r="8341" spans="1:9" x14ac:dyDescent="0.2">
      <c r="A8341" s="73"/>
      <c r="B8341" s="74"/>
      <c r="C8341" s="75"/>
      <c r="D8341" s="75"/>
      <c r="E8341" s="75"/>
      <c r="F8341" s="75"/>
      <c r="G8341" s="75"/>
      <c r="H8341" s="74"/>
      <c r="I8341" s="75"/>
    </row>
    <row r="8342" spans="1:9" x14ac:dyDescent="0.2">
      <c r="A8342" s="73"/>
      <c r="B8342" s="74"/>
      <c r="C8342" s="75"/>
      <c r="D8342" s="75"/>
      <c r="E8342" s="75"/>
      <c r="F8342" s="75"/>
      <c r="G8342" s="75"/>
      <c r="H8342" s="74"/>
      <c r="I8342" s="75"/>
    </row>
    <row r="8343" spans="1:9" x14ac:dyDescent="0.2">
      <c r="A8343" s="73"/>
      <c r="B8343" s="74"/>
      <c r="C8343" s="75"/>
      <c r="D8343" s="75"/>
      <c r="E8343" s="75"/>
      <c r="F8343" s="75"/>
      <c r="G8343" s="75"/>
      <c r="H8343" s="74"/>
      <c r="I8343" s="75"/>
    </row>
    <row r="8344" spans="1:9" x14ac:dyDescent="0.2">
      <c r="A8344" s="73"/>
      <c r="B8344" s="74"/>
      <c r="C8344" s="75"/>
      <c r="D8344" s="75"/>
      <c r="E8344" s="75"/>
      <c r="F8344" s="75"/>
      <c r="G8344" s="75"/>
      <c r="H8344" s="74"/>
      <c r="I8344" s="75"/>
    </row>
    <row r="8345" spans="1:9" x14ac:dyDescent="0.2">
      <c r="A8345" s="73"/>
      <c r="B8345" s="74"/>
      <c r="C8345" s="75"/>
      <c r="D8345" s="75"/>
      <c r="E8345" s="75"/>
      <c r="F8345" s="75"/>
      <c r="G8345" s="75"/>
      <c r="H8345" s="74"/>
      <c r="I8345" s="75"/>
    </row>
    <row r="8346" spans="1:9" x14ac:dyDescent="0.2">
      <c r="A8346" s="73"/>
      <c r="B8346" s="74"/>
      <c r="C8346" s="75"/>
      <c r="D8346" s="75"/>
      <c r="E8346" s="75"/>
      <c r="F8346" s="75"/>
      <c r="G8346" s="75"/>
      <c r="H8346" s="74"/>
      <c r="I8346" s="75"/>
    </row>
    <row r="8347" spans="1:9" x14ac:dyDescent="0.2">
      <c r="A8347" s="73"/>
      <c r="B8347" s="74"/>
      <c r="C8347" s="75"/>
      <c r="D8347" s="75"/>
      <c r="E8347" s="75"/>
      <c r="F8347" s="75"/>
      <c r="G8347" s="75"/>
      <c r="H8347" s="74"/>
      <c r="I8347" s="75"/>
    </row>
    <row r="8348" spans="1:9" x14ac:dyDescent="0.2">
      <c r="A8348" s="73"/>
      <c r="B8348" s="74"/>
      <c r="C8348" s="75"/>
      <c r="D8348" s="75"/>
      <c r="E8348" s="75"/>
      <c r="F8348" s="75"/>
      <c r="G8348" s="75"/>
      <c r="H8348" s="74"/>
      <c r="I8348" s="75"/>
    </row>
    <row r="8349" spans="1:9" x14ac:dyDescent="0.2">
      <c r="A8349" s="73"/>
      <c r="B8349" s="74"/>
      <c r="C8349" s="75"/>
      <c r="D8349" s="75"/>
      <c r="E8349" s="75"/>
      <c r="F8349" s="75"/>
      <c r="G8349" s="75"/>
      <c r="H8349" s="74"/>
      <c r="I8349" s="75"/>
    </row>
    <row r="8350" spans="1:9" x14ac:dyDescent="0.2">
      <c r="A8350" s="73"/>
      <c r="B8350" s="74"/>
      <c r="C8350" s="75"/>
      <c r="D8350" s="75"/>
      <c r="E8350" s="75"/>
      <c r="F8350" s="75"/>
      <c r="G8350" s="75"/>
      <c r="H8350" s="74"/>
      <c r="I8350" s="75"/>
    </row>
    <row r="8351" spans="1:9" x14ac:dyDescent="0.2">
      <c r="A8351" s="73"/>
      <c r="B8351" s="74"/>
      <c r="C8351" s="75"/>
      <c r="D8351" s="75"/>
      <c r="E8351" s="75"/>
      <c r="F8351" s="75"/>
      <c r="G8351" s="75"/>
      <c r="H8351" s="74"/>
      <c r="I8351" s="75"/>
    </row>
    <row r="8352" spans="1:9" x14ac:dyDescent="0.2">
      <c r="A8352" s="73"/>
      <c r="B8352" s="74"/>
      <c r="C8352" s="75"/>
      <c r="D8352" s="75"/>
      <c r="E8352" s="75"/>
      <c r="F8352" s="75"/>
      <c r="G8352" s="75"/>
      <c r="H8352" s="74"/>
      <c r="I8352" s="75"/>
    </row>
    <row r="8353" spans="1:9" x14ac:dyDescent="0.2">
      <c r="A8353" s="73"/>
      <c r="B8353" s="74"/>
      <c r="C8353" s="75"/>
      <c r="D8353" s="75"/>
      <c r="E8353" s="75"/>
      <c r="F8353" s="75"/>
      <c r="G8353" s="75"/>
      <c r="H8353" s="74"/>
      <c r="I8353" s="75"/>
    </row>
    <row r="8354" spans="1:9" x14ac:dyDescent="0.2">
      <c r="A8354" s="73"/>
      <c r="B8354" s="74"/>
      <c r="C8354" s="75"/>
      <c r="D8354" s="75"/>
      <c r="E8354" s="75"/>
      <c r="F8354" s="75"/>
      <c r="G8354" s="75"/>
      <c r="H8354" s="74"/>
      <c r="I8354" s="75"/>
    </row>
    <row r="8355" spans="1:9" x14ac:dyDescent="0.2">
      <c r="A8355" s="73"/>
      <c r="B8355" s="74"/>
      <c r="C8355" s="75"/>
      <c r="D8355" s="75"/>
      <c r="E8355" s="75"/>
      <c r="F8355" s="75"/>
      <c r="G8355" s="75"/>
      <c r="H8355" s="74"/>
      <c r="I8355" s="75"/>
    </row>
    <row r="8356" spans="1:9" x14ac:dyDescent="0.2">
      <c r="A8356" s="73"/>
      <c r="B8356" s="74"/>
      <c r="C8356" s="75"/>
      <c r="D8356" s="75"/>
      <c r="E8356" s="75"/>
      <c r="F8356" s="75"/>
      <c r="G8356" s="75"/>
      <c r="H8356" s="74"/>
      <c r="I8356" s="75"/>
    </row>
    <row r="8357" spans="1:9" x14ac:dyDescent="0.2">
      <c r="A8357" s="73"/>
      <c r="B8357" s="74"/>
      <c r="C8357" s="75"/>
      <c r="D8357" s="75"/>
      <c r="E8357" s="75"/>
      <c r="F8357" s="75"/>
      <c r="G8357" s="75"/>
      <c r="H8357" s="74"/>
      <c r="I8357" s="75"/>
    </row>
    <row r="8358" spans="1:9" x14ac:dyDescent="0.2">
      <c r="A8358" s="73"/>
      <c r="B8358" s="74"/>
      <c r="C8358" s="75"/>
      <c r="D8358" s="75"/>
      <c r="E8358" s="75"/>
      <c r="F8358" s="75"/>
      <c r="G8358" s="75"/>
      <c r="H8358" s="74"/>
      <c r="I8358" s="75"/>
    </row>
    <row r="8359" spans="1:9" x14ac:dyDescent="0.2">
      <c r="A8359" s="73"/>
      <c r="B8359" s="74"/>
      <c r="C8359" s="75"/>
      <c r="D8359" s="75"/>
      <c r="E8359" s="75"/>
      <c r="F8359" s="75"/>
      <c r="G8359" s="75"/>
      <c r="H8359" s="74"/>
      <c r="I8359" s="75"/>
    </row>
    <row r="8360" spans="1:9" x14ac:dyDescent="0.2">
      <c r="A8360" s="73"/>
      <c r="B8360" s="74"/>
      <c r="C8360" s="75"/>
      <c r="D8360" s="75"/>
      <c r="E8360" s="75"/>
      <c r="F8360" s="75"/>
      <c r="G8360" s="75"/>
      <c r="H8360" s="74"/>
      <c r="I8360" s="75"/>
    </row>
    <row r="8361" spans="1:9" x14ac:dyDescent="0.2">
      <c r="A8361" s="73"/>
      <c r="B8361" s="74"/>
      <c r="C8361" s="75"/>
      <c r="D8361" s="75"/>
      <c r="E8361" s="75"/>
      <c r="F8361" s="75"/>
      <c r="G8361" s="75"/>
      <c r="H8361" s="74"/>
      <c r="I8361" s="75"/>
    </row>
    <row r="8362" spans="1:9" x14ac:dyDescent="0.2">
      <c r="A8362" s="73"/>
      <c r="B8362" s="74"/>
      <c r="C8362" s="75"/>
      <c r="D8362" s="75"/>
      <c r="E8362" s="75"/>
      <c r="F8362" s="75"/>
      <c r="G8362" s="75"/>
      <c r="H8362" s="74"/>
      <c r="I8362" s="75"/>
    </row>
    <row r="8363" spans="1:9" x14ac:dyDescent="0.2">
      <c r="A8363" s="73"/>
      <c r="B8363" s="74"/>
      <c r="C8363" s="75"/>
      <c r="D8363" s="75"/>
      <c r="E8363" s="75"/>
      <c r="F8363" s="75"/>
      <c r="G8363" s="75"/>
      <c r="H8363" s="74"/>
      <c r="I8363" s="75"/>
    </row>
    <row r="8364" spans="1:9" x14ac:dyDescent="0.2">
      <c r="A8364" s="73"/>
      <c r="B8364" s="74"/>
      <c r="C8364" s="75"/>
      <c r="D8364" s="75"/>
      <c r="E8364" s="75"/>
      <c r="F8364" s="75"/>
      <c r="G8364" s="75"/>
      <c r="H8364" s="74"/>
      <c r="I8364" s="75"/>
    </row>
    <row r="8365" spans="1:9" x14ac:dyDescent="0.2">
      <c r="A8365" s="73"/>
      <c r="B8365" s="74"/>
      <c r="C8365" s="75"/>
      <c r="D8365" s="75"/>
      <c r="E8365" s="75"/>
      <c r="F8365" s="75"/>
      <c r="G8365" s="75"/>
      <c r="H8365" s="74"/>
      <c r="I8365" s="75"/>
    </row>
    <row r="8366" spans="1:9" x14ac:dyDescent="0.2">
      <c r="A8366" s="73"/>
      <c r="B8366" s="74"/>
      <c r="C8366" s="75"/>
      <c r="D8366" s="75"/>
      <c r="E8366" s="75"/>
      <c r="F8366" s="75"/>
      <c r="G8366" s="75"/>
      <c r="H8366" s="74"/>
      <c r="I8366" s="75"/>
    </row>
    <row r="8367" spans="1:9" x14ac:dyDescent="0.2">
      <c r="A8367" s="73"/>
      <c r="B8367" s="74"/>
      <c r="C8367" s="75"/>
      <c r="D8367" s="75"/>
      <c r="E8367" s="75"/>
      <c r="F8367" s="75"/>
      <c r="G8367" s="75"/>
      <c r="H8367" s="74"/>
      <c r="I8367" s="75"/>
    </row>
    <row r="8368" spans="1:9" x14ac:dyDescent="0.2">
      <c r="A8368" s="73"/>
      <c r="B8368" s="74"/>
      <c r="C8368" s="75"/>
      <c r="D8368" s="75"/>
      <c r="E8368" s="75"/>
      <c r="F8368" s="75"/>
      <c r="G8368" s="75"/>
      <c r="H8368" s="74"/>
      <c r="I8368" s="75"/>
    </row>
    <row r="8369" spans="1:9" x14ac:dyDescent="0.2">
      <c r="A8369" s="73"/>
      <c r="B8369" s="74"/>
      <c r="C8369" s="75"/>
      <c r="D8369" s="75"/>
      <c r="E8369" s="75"/>
      <c r="F8369" s="75"/>
      <c r="G8369" s="75"/>
      <c r="H8369" s="74"/>
      <c r="I8369" s="75"/>
    </row>
    <row r="8370" spans="1:9" x14ac:dyDescent="0.2">
      <c r="A8370" s="73"/>
      <c r="B8370" s="74"/>
      <c r="C8370" s="75"/>
      <c r="D8370" s="75"/>
      <c r="E8370" s="75"/>
      <c r="F8370" s="75"/>
      <c r="G8370" s="75"/>
      <c r="H8370" s="74"/>
      <c r="I8370" s="75"/>
    </row>
    <row r="8371" spans="1:9" x14ac:dyDescent="0.2">
      <c r="A8371" s="73"/>
      <c r="B8371" s="74"/>
      <c r="C8371" s="75"/>
      <c r="D8371" s="75"/>
      <c r="E8371" s="75"/>
      <c r="F8371" s="75"/>
      <c r="G8371" s="75"/>
      <c r="H8371" s="74"/>
      <c r="I8371" s="75"/>
    </row>
    <row r="8372" spans="1:9" x14ac:dyDescent="0.2">
      <c r="A8372" s="73"/>
      <c r="B8372" s="74"/>
      <c r="C8372" s="75"/>
      <c r="D8372" s="75"/>
      <c r="E8372" s="75"/>
      <c r="F8372" s="75"/>
      <c r="G8372" s="75"/>
      <c r="H8372" s="74"/>
      <c r="I8372" s="75"/>
    </row>
    <row r="8373" spans="1:9" x14ac:dyDescent="0.2">
      <c r="A8373" s="73"/>
      <c r="B8373" s="74"/>
      <c r="C8373" s="75"/>
      <c r="D8373" s="75"/>
      <c r="E8373" s="75"/>
      <c r="F8373" s="75"/>
      <c r="G8373" s="75"/>
      <c r="H8373" s="74"/>
      <c r="I8373" s="75"/>
    </row>
    <row r="8374" spans="1:9" x14ac:dyDescent="0.2">
      <c r="A8374" s="73"/>
      <c r="B8374" s="74"/>
      <c r="C8374" s="75"/>
      <c r="D8374" s="75"/>
      <c r="E8374" s="75"/>
      <c r="F8374" s="75"/>
      <c r="G8374" s="75"/>
      <c r="H8374" s="74"/>
      <c r="I8374" s="75"/>
    </row>
    <row r="8375" spans="1:9" x14ac:dyDescent="0.2">
      <c r="A8375" s="73"/>
      <c r="B8375" s="74"/>
      <c r="C8375" s="75"/>
      <c r="D8375" s="75"/>
      <c r="E8375" s="75"/>
      <c r="F8375" s="75"/>
      <c r="G8375" s="75"/>
      <c r="H8375" s="74"/>
      <c r="I8375" s="75"/>
    </row>
    <row r="8376" spans="1:9" x14ac:dyDescent="0.2">
      <c r="A8376" s="73"/>
      <c r="B8376" s="74"/>
      <c r="C8376" s="75"/>
      <c r="D8376" s="75"/>
      <c r="E8376" s="75"/>
      <c r="F8376" s="75"/>
      <c r="G8376" s="75"/>
      <c r="H8376" s="74"/>
      <c r="I8376" s="75"/>
    </row>
    <row r="8377" spans="1:9" x14ac:dyDescent="0.2">
      <c r="A8377" s="73"/>
      <c r="B8377" s="74"/>
      <c r="C8377" s="75"/>
      <c r="D8377" s="75"/>
      <c r="E8377" s="75"/>
      <c r="F8377" s="75"/>
      <c r="G8377" s="75"/>
      <c r="H8377" s="74"/>
      <c r="I8377" s="75"/>
    </row>
    <row r="8378" spans="1:9" x14ac:dyDescent="0.2">
      <c r="A8378" s="73"/>
      <c r="B8378" s="74"/>
      <c r="C8378" s="75"/>
      <c r="D8378" s="75"/>
      <c r="E8378" s="75"/>
      <c r="F8378" s="75"/>
      <c r="G8378" s="75"/>
      <c r="H8378" s="74"/>
      <c r="I8378" s="75"/>
    </row>
    <row r="8379" spans="1:9" x14ac:dyDescent="0.2">
      <c r="A8379" s="73"/>
      <c r="B8379" s="74"/>
      <c r="C8379" s="75"/>
      <c r="D8379" s="75"/>
      <c r="E8379" s="75"/>
      <c r="F8379" s="75"/>
      <c r="G8379" s="75"/>
      <c r="H8379" s="74"/>
      <c r="I8379" s="75"/>
    </row>
    <row r="8380" spans="1:9" x14ac:dyDescent="0.2">
      <c r="A8380" s="73"/>
      <c r="B8380" s="74"/>
      <c r="C8380" s="75"/>
      <c r="D8380" s="75"/>
      <c r="E8380" s="75"/>
      <c r="F8380" s="75"/>
      <c r="G8380" s="75"/>
      <c r="H8380" s="74"/>
      <c r="I8380" s="75"/>
    </row>
    <row r="8381" spans="1:9" x14ac:dyDescent="0.2">
      <c r="A8381" s="73"/>
      <c r="B8381" s="74"/>
      <c r="C8381" s="75"/>
      <c r="D8381" s="75"/>
      <c r="E8381" s="75"/>
      <c r="F8381" s="75"/>
      <c r="G8381" s="75"/>
      <c r="H8381" s="74"/>
      <c r="I8381" s="75"/>
    </row>
    <row r="8382" spans="1:9" x14ac:dyDescent="0.2">
      <c r="A8382" s="73"/>
      <c r="B8382" s="74"/>
      <c r="C8382" s="75"/>
      <c r="D8382" s="75"/>
      <c r="E8382" s="75"/>
      <c r="F8382" s="75"/>
      <c r="G8382" s="75"/>
      <c r="H8382" s="74"/>
      <c r="I8382" s="75"/>
    </row>
    <row r="8383" spans="1:9" x14ac:dyDescent="0.2">
      <c r="A8383" s="73"/>
      <c r="B8383" s="74"/>
      <c r="C8383" s="75"/>
      <c r="D8383" s="75"/>
      <c r="E8383" s="75"/>
      <c r="F8383" s="75"/>
      <c r="G8383" s="75"/>
      <c r="H8383" s="74"/>
      <c r="I8383" s="75"/>
    </row>
    <row r="8384" spans="1:9" x14ac:dyDescent="0.2">
      <c r="A8384" s="73"/>
      <c r="B8384" s="74"/>
      <c r="C8384" s="75"/>
      <c r="D8384" s="75"/>
      <c r="E8384" s="75"/>
      <c r="F8384" s="75"/>
      <c r="G8384" s="75"/>
      <c r="H8384" s="74"/>
      <c r="I8384" s="75"/>
    </row>
    <row r="8385" spans="1:9" x14ac:dyDescent="0.2">
      <c r="A8385" s="73"/>
      <c r="B8385" s="74"/>
      <c r="C8385" s="75"/>
      <c r="D8385" s="75"/>
      <c r="E8385" s="75"/>
      <c r="F8385" s="75"/>
      <c r="G8385" s="75"/>
      <c r="H8385" s="74"/>
      <c r="I8385" s="75"/>
    </row>
    <row r="8386" spans="1:9" x14ac:dyDescent="0.2">
      <c r="A8386" s="73"/>
      <c r="B8386" s="74"/>
      <c r="C8386" s="75"/>
      <c r="D8386" s="75"/>
      <c r="E8386" s="75"/>
      <c r="F8386" s="75"/>
      <c r="G8386" s="75"/>
      <c r="H8386" s="74"/>
      <c r="I8386" s="75"/>
    </row>
    <row r="8387" spans="1:9" x14ac:dyDescent="0.2">
      <c r="A8387" s="73"/>
      <c r="B8387" s="74"/>
      <c r="C8387" s="75"/>
      <c r="D8387" s="75"/>
      <c r="E8387" s="75"/>
      <c r="F8387" s="75"/>
      <c r="G8387" s="75"/>
      <c r="H8387" s="74"/>
      <c r="I8387" s="75"/>
    </row>
    <row r="8388" spans="1:9" x14ac:dyDescent="0.2">
      <c r="A8388" s="73"/>
      <c r="B8388" s="74"/>
      <c r="C8388" s="75"/>
      <c r="D8388" s="75"/>
      <c r="E8388" s="75"/>
      <c r="F8388" s="75"/>
      <c r="G8388" s="75"/>
      <c r="H8388" s="74"/>
      <c r="I8388" s="75"/>
    </row>
    <row r="8389" spans="1:9" x14ac:dyDescent="0.2">
      <c r="A8389" s="73"/>
      <c r="B8389" s="74"/>
      <c r="C8389" s="75"/>
      <c r="D8389" s="75"/>
      <c r="E8389" s="75"/>
      <c r="F8389" s="75"/>
      <c r="G8389" s="75"/>
      <c r="H8389" s="74"/>
      <c r="I8389" s="75"/>
    </row>
    <row r="8390" spans="1:9" x14ac:dyDescent="0.2">
      <c r="A8390" s="73"/>
      <c r="B8390" s="74"/>
      <c r="C8390" s="75"/>
      <c r="D8390" s="75"/>
      <c r="E8390" s="75"/>
      <c r="F8390" s="75"/>
      <c r="G8390" s="75"/>
      <c r="H8390" s="74"/>
      <c r="I8390" s="75"/>
    </row>
    <row r="8391" spans="1:9" x14ac:dyDescent="0.2">
      <c r="A8391" s="73"/>
      <c r="B8391" s="74"/>
      <c r="C8391" s="75"/>
      <c r="D8391" s="75"/>
      <c r="E8391" s="75"/>
      <c r="F8391" s="75"/>
      <c r="G8391" s="75"/>
      <c r="H8391" s="74"/>
      <c r="I8391" s="75"/>
    </row>
    <row r="8392" spans="1:9" x14ac:dyDescent="0.2">
      <c r="A8392" s="73"/>
      <c r="B8392" s="74"/>
      <c r="C8392" s="75"/>
      <c r="D8392" s="75"/>
      <c r="E8392" s="75"/>
      <c r="F8392" s="75"/>
      <c r="G8392" s="75"/>
      <c r="H8392" s="74"/>
      <c r="I8392" s="75"/>
    </row>
    <row r="8393" spans="1:9" x14ac:dyDescent="0.2">
      <c r="A8393" s="73"/>
      <c r="B8393" s="74"/>
      <c r="C8393" s="75"/>
      <c r="D8393" s="75"/>
      <c r="E8393" s="75"/>
      <c r="F8393" s="75"/>
      <c r="G8393" s="75"/>
      <c r="H8393" s="74"/>
      <c r="I8393" s="75"/>
    </row>
    <row r="8394" spans="1:9" x14ac:dyDescent="0.2">
      <c r="A8394" s="73"/>
      <c r="B8394" s="74"/>
      <c r="C8394" s="75"/>
      <c r="D8394" s="75"/>
      <c r="E8394" s="75"/>
      <c r="F8394" s="75"/>
      <c r="G8394" s="75"/>
      <c r="H8394" s="74"/>
      <c r="I8394" s="75"/>
    </row>
    <row r="8395" spans="1:9" x14ac:dyDescent="0.2">
      <c r="A8395" s="73"/>
      <c r="B8395" s="74"/>
      <c r="C8395" s="75"/>
      <c r="D8395" s="75"/>
      <c r="E8395" s="75"/>
      <c r="F8395" s="75"/>
      <c r="G8395" s="75"/>
      <c r="H8395" s="74"/>
      <c r="I8395" s="75"/>
    </row>
    <row r="8396" spans="1:9" x14ac:dyDescent="0.2">
      <c r="A8396" s="73"/>
      <c r="B8396" s="74"/>
      <c r="C8396" s="75"/>
      <c r="D8396" s="75"/>
      <c r="E8396" s="75"/>
      <c r="F8396" s="75"/>
      <c r="G8396" s="75"/>
      <c r="H8396" s="74"/>
      <c r="I8396" s="75"/>
    </row>
    <row r="8397" spans="1:9" x14ac:dyDescent="0.2">
      <c r="A8397" s="73"/>
      <c r="B8397" s="74"/>
      <c r="C8397" s="75"/>
      <c r="D8397" s="75"/>
      <c r="E8397" s="75"/>
      <c r="F8397" s="75"/>
      <c r="G8397" s="75"/>
      <c r="H8397" s="74"/>
      <c r="I8397" s="75"/>
    </row>
    <row r="8398" spans="1:9" x14ac:dyDescent="0.2">
      <c r="A8398" s="73"/>
      <c r="B8398" s="74"/>
      <c r="C8398" s="75"/>
      <c r="D8398" s="75"/>
      <c r="E8398" s="75"/>
      <c r="F8398" s="75"/>
      <c r="G8398" s="75"/>
      <c r="H8398" s="74"/>
      <c r="I8398" s="75"/>
    </row>
    <row r="8399" spans="1:9" x14ac:dyDescent="0.2">
      <c r="A8399" s="73"/>
      <c r="B8399" s="74"/>
      <c r="C8399" s="75"/>
      <c r="D8399" s="75"/>
      <c r="E8399" s="75"/>
      <c r="F8399" s="75"/>
      <c r="G8399" s="75"/>
      <c r="H8399" s="74"/>
      <c r="I8399" s="75"/>
    </row>
    <row r="8400" spans="1:9" x14ac:dyDescent="0.2">
      <c r="A8400" s="73"/>
      <c r="B8400" s="74"/>
      <c r="C8400" s="75"/>
      <c r="D8400" s="75"/>
      <c r="E8400" s="75"/>
      <c r="F8400" s="75"/>
      <c r="G8400" s="75"/>
      <c r="H8400" s="74"/>
      <c r="I8400" s="75"/>
    </row>
    <row r="8401" spans="1:9" x14ac:dyDescent="0.2">
      <c r="A8401" s="73"/>
      <c r="B8401" s="74"/>
      <c r="C8401" s="75"/>
      <c r="D8401" s="75"/>
      <c r="E8401" s="75"/>
      <c r="F8401" s="75"/>
      <c r="G8401" s="75"/>
      <c r="H8401" s="74"/>
      <c r="I8401" s="75"/>
    </row>
    <row r="8402" spans="1:9" x14ac:dyDescent="0.2">
      <c r="A8402" s="73"/>
      <c r="B8402" s="74"/>
      <c r="C8402" s="75"/>
      <c r="D8402" s="75"/>
      <c r="E8402" s="75"/>
      <c r="F8402" s="75"/>
      <c r="G8402" s="75"/>
      <c r="H8402" s="74"/>
      <c r="I8402" s="75"/>
    </row>
    <row r="8403" spans="1:9" x14ac:dyDescent="0.2">
      <c r="A8403" s="73"/>
      <c r="B8403" s="74"/>
      <c r="C8403" s="75"/>
      <c r="D8403" s="75"/>
      <c r="E8403" s="75"/>
      <c r="F8403" s="75"/>
      <c r="G8403" s="75"/>
      <c r="H8403" s="74"/>
      <c r="I8403" s="75"/>
    </row>
    <row r="8404" spans="1:9" x14ac:dyDescent="0.2">
      <c r="A8404" s="73"/>
      <c r="B8404" s="74"/>
      <c r="C8404" s="75"/>
      <c r="D8404" s="75"/>
      <c r="E8404" s="75"/>
      <c r="F8404" s="75"/>
      <c r="G8404" s="75"/>
      <c r="H8404" s="74"/>
      <c r="I8404" s="75"/>
    </row>
    <row r="8405" spans="1:9" x14ac:dyDescent="0.2">
      <c r="A8405" s="73"/>
      <c r="B8405" s="74"/>
      <c r="C8405" s="75"/>
      <c r="D8405" s="75"/>
      <c r="E8405" s="75"/>
      <c r="F8405" s="75"/>
      <c r="G8405" s="75"/>
      <c r="H8405" s="74"/>
      <c r="I8405" s="75"/>
    </row>
    <row r="8406" spans="1:9" x14ac:dyDescent="0.2">
      <c r="A8406" s="73"/>
      <c r="B8406" s="74"/>
      <c r="C8406" s="75"/>
      <c r="D8406" s="75"/>
      <c r="E8406" s="75"/>
      <c r="F8406" s="75"/>
      <c r="G8406" s="75"/>
      <c r="H8406" s="74"/>
      <c r="I8406" s="75"/>
    </row>
    <row r="8407" spans="1:9" x14ac:dyDescent="0.2">
      <c r="A8407" s="73"/>
      <c r="B8407" s="74"/>
      <c r="C8407" s="75"/>
      <c r="D8407" s="75"/>
      <c r="E8407" s="75"/>
      <c r="F8407" s="75"/>
      <c r="G8407" s="75"/>
      <c r="H8407" s="74"/>
      <c r="I8407" s="75"/>
    </row>
    <row r="8408" spans="1:9" x14ac:dyDescent="0.2">
      <c r="A8408" s="73"/>
      <c r="B8408" s="74"/>
      <c r="C8408" s="75"/>
      <c r="D8408" s="75"/>
      <c r="E8408" s="75"/>
      <c r="F8408" s="75"/>
      <c r="G8408" s="75"/>
      <c r="H8408" s="74"/>
      <c r="I8408" s="75"/>
    </row>
    <row r="8409" spans="1:9" x14ac:dyDescent="0.2">
      <c r="A8409" s="73"/>
      <c r="B8409" s="74"/>
      <c r="C8409" s="75"/>
      <c r="D8409" s="75"/>
      <c r="E8409" s="75"/>
      <c r="F8409" s="75"/>
      <c r="G8409" s="75"/>
      <c r="H8409" s="74"/>
      <c r="I8409" s="75"/>
    </row>
    <row r="8410" spans="1:9" x14ac:dyDescent="0.2">
      <c r="A8410" s="73"/>
      <c r="B8410" s="74"/>
      <c r="C8410" s="75"/>
      <c r="D8410" s="75"/>
      <c r="E8410" s="75"/>
      <c r="F8410" s="75"/>
      <c r="G8410" s="75"/>
      <c r="H8410" s="74"/>
      <c r="I8410" s="75"/>
    </row>
    <row r="8411" spans="1:9" x14ac:dyDescent="0.2">
      <c r="A8411" s="73"/>
      <c r="B8411" s="74"/>
      <c r="C8411" s="75"/>
      <c r="D8411" s="75"/>
      <c r="E8411" s="75"/>
      <c r="F8411" s="75"/>
      <c r="G8411" s="75"/>
      <c r="H8411" s="74"/>
      <c r="I8411" s="75"/>
    </row>
    <row r="8412" spans="1:9" x14ac:dyDescent="0.2">
      <c r="A8412" s="73"/>
      <c r="B8412" s="74"/>
      <c r="C8412" s="75"/>
      <c r="D8412" s="75"/>
      <c r="E8412" s="75"/>
      <c r="F8412" s="75"/>
      <c r="G8412" s="75"/>
      <c r="H8412" s="74"/>
      <c r="I8412" s="75"/>
    </row>
    <row r="8413" spans="1:9" x14ac:dyDescent="0.2">
      <c r="A8413" s="73"/>
      <c r="B8413" s="74"/>
      <c r="C8413" s="75"/>
      <c r="D8413" s="75"/>
      <c r="E8413" s="75"/>
      <c r="F8413" s="75"/>
      <c r="G8413" s="75"/>
      <c r="H8413" s="74"/>
      <c r="I8413" s="75"/>
    </row>
    <row r="8414" spans="1:9" x14ac:dyDescent="0.2">
      <c r="A8414" s="73"/>
      <c r="B8414" s="74"/>
      <c r="C8414" s="75"/>
      <c r="D8414" s="75"/>
      <c r="E8414" s="75"/>
      <c r="F8414" s="75"/>
      <c r="G8414" s="75"/>
      <c r="H8414" s="74"/>
      <c r="I8414" s="75"/>
    </row>
    <row r="8415" spans="1:9" x14ac:dyDescent="0.2">
      <c r="A8415" s="73"/>
      <c r="B8415" s="74"/>
      <c r="C8415" s="75"/>
      <c r="D8415" s="75"/>
      <c r="E8415" s="75"/>
      <c r="F8415" s="75"/>
      <c r="G8415" s="75"/>
      <c r="H8415" s="74"/>
      <c r="I8415" s="75"/>
    </row>
    <row r="8416" spans="1:9" x14ac:dyDescent="0.2">
      <c r="A8416" s="73"/>
      <c r="B8416" s="74"/>
      <c r="C8416" s="75"/>
      <c r="D8416" s="75"/>
      <c r="E8416" s="75"/>
      <c r="F8416" s="75"/>
      <c r="G8416" s="75"/>
      <c r="H8416" s="74"/>
      <c r="I8416" s="75"/>
    </row>
    <row r="8417" spans="1:9" x14ac:dyDescent="0.2">
      <c r="A8417" s="73"/>
      <c r="B8417" s="74"/>
      <c r="C8417" s="75"/>
      <c r="D8417" s="75"/>
      <c r="E8417" s="75"/>
      <c r="F8417" s="75"/>
      <c r="G8417" s="75"/>
      <c r="H8417" s="74"/>
      <c r="I8417" s="75"/>
    </row>
    <row r="8418" spans="1:9" x14ac:dyDescent="0.2">
      <c r="A8418" s="73"/>
      <c r="B8418" s="74"/>
      <c r="C8418" s="75"/>
      <c r="D8418" s="75"/>
      <c r="E8418" s="75"/>
      <c r="F8418" s="75"/>
      <c r="G8418" s="75"/>
      <c r="H8418" s="74"/>
      <c r="I8418" s="75"/>
    </row>
    <row r="8419" spans="1:9" x14ac:dyDescent="0.2">
      <c r="A8419" s="73"/>
      <c r="B8419" s="74"/>
      <c r="C8419" s="75"/>
      <c r="D8419" s="75"/>
      <c r="E8419" s="75"/>
      <c r="F8419" s="75"/>
      <c r="G8419" s="75"/>
      <c r="H8419" s="74"/>
      <c r="I8419" s="75"/>
    </row>
    <row r="8420" spans="1:9" x14ac:dyDescent="0.2">
      <c r="A8420" s="73"/>
      <c r="B8420" s="74"/>
      <c r="C8420" s="75"/>
      <c r="D8420" s="75"/>
      <c r="E8420" s="75"/>
      <c r="F8420" s="75"/>
      <c r="G8420" s="75"/>
      <c r="H8420" s="74"/>
      <c r="I8420" s="75"/>
    </row>
    <row r="8421" spans="1:9" x14ac:dyDescent="0.2">
      <c r="A8421" s="73"/>
      <c r="B8421" s="74"/>
      <c r="C8421" s="75"/>
      <c r="D8421" s="75"/>
      <c r="E8421" s="75"/>
      <c r="F8421" s="75"/>
      <c r="G8421" s="75"/>
      <c r="H8421" s="74"/>
      <c r="I8421" s="75"/>
    </row>
    <row r="8422" spans="1:9" x14ac:dyDescent="0.2">
      <c r="A8422" s="73"/>
      <c r="B8422" s="74"/>
      <c r="C8422" s="75"/>
      <c r="D8422" s="75"/>
      <c r="E8422" s="75"/>
      <c r="F8422" s="75"/>
      <c r="G8422" s="75"/>
      <c r="H8422" s="74"/>
      <c r="I8422" s="75"/>
    </row>
    <row r="8423" spans="1:9" x14ac:dyDescent="0.2">
      <c r="A8423" s="73"/>
      <c r="B8423" s="74"/>
      <c r="C8423" s="75"/>
      <c r="D8423" s="75"/>
      <c r="E8423" s="75"/>
      <c r="F8423" s="75"/>
      <c r="G8423" s="75"/>
      <c r="H8423" s="74"/>
      <c r="I8423" s="75"/>
    </row>
    <row r="8424" spans="1:9" x14ac:dyDescent="0.2">
      <c r="A8424" s="73"/>
      <c r="B8424" s="74"/>
      <c r="C8424" s="75"/>
      <c r="D8424" s="75"/>
      <c r="E8424" s="75"/>
      <c r="F8424" s="75"/>
      <c r="G8424" s="75"/>
      <c r="H8424" s="74"/>
      <c r="I8424" s="75"/>
    </row>
    <row r="8425" spans="1:9" x14ac:dyDescent="0.2">
      <c r="A8425" s="73"/>
      <c r="B8425" s="74"/>
      <c r="C8425" s="75"/>
      <c r="D8425" s="75"/>
      <c r="E8425" s="75"/>
      <c r="F8425" s="75"/>
      <c r="G8425" s="75"/>
      <c r="H8425" s="74"/>
      <c r="I8425" s="75"/>
    </row>
    <row r="8426" spans="1:9" x14ac:dyDescent="0.2">
      <c r="A8426" s="73"/>
      <c r="B8426" s="74"/>
      <c r="C8426" s="75"/>
      <c r="D8426" s="75"/>
      <c r="E8426" s="75"/>
      <c r="F8426" s="75"/>
      <c r="G8426" s="75"/>
      <c r="H8426" s="74"/>
      <c r="I8426" s="75"/>
    </row>
    <row r="8427" spans="1:9" x14ac:dyDescent="0.2">
      <c r="A8427" s="73"/>
      <c r="B8427" s="74"/>
      <c r="C8427" s="75"/>
      <c r="D8427" s="75"/>
      <c r="E8427" s="75"/>
      <c r="F8427" s="75"/>
      <c r="G8427" s="75"/>
      <c r="H8427" s="74"/>
      <c r="I8427" s="75"/>
    </row>
    <row r="8428" spans="1:9" x14ac:dyDescent="0.2">
      <c r="A8428" s="73"/>
      <c r="B8428" s="74"/>
      <c r="C8428" s="75"/>
      <c r="D8428" s="75"/>
      <c r="E8428" s="75"/>
      <c r="F8428" s="75"/>
      <c r="G8428" s="75"/>
      <c r="H8428" s="74"/>
      <c r="I8428" s="75"/>
    </row>
    <row r="8429" spans="1:9" x14ac:dyDescent="0.2">
      <c r="A8429" s="73"/>
      <c r="B8429" s="74"/>
      <c r="C8429" s="75"/>
      <c r="D8429" s="75"/>
      <c r="E8429" s="75"/>
      <c r="F8429" s="75"/>
      <c r="G8429" s="75"/>
      <c r="H8429" s="74"/>
      <c r="I8429" s="75"/>
    </row>
    <row r="8430" spans="1:9" x14ac:dyDescent="0.2">
      <c r="A8430" s="73"/>
      <c r="B8430" s="74"/>
      <c r="C8430" s="75"/>
      <c r="D8430" s="75"/>
      <c r="E8430" s="75"/>
      <c r="F8430" s="75"/>
      <c r="G8430" s="75"/>
      <c r="H8430" s="74"/>
      <c r="I8430" s="75"/>
    </row>
    <row r="8431" spans="1:9" x14ac:dyDescent="0.2">
      <c r="A8431" s="73"/>
      <c r="B8431" s="74"/>
      <c r="C8431" s="75"/>
      <c r="D8431" s="75"/>
      <c r="E8431" s="75"/>
      <c r="F8431" s="75"/>
      <c r="G8431" s="75"/>
      <c r="H8431" s="74"/>
      <c r="I8431" s="75"/>
    </row>
    <row r="8432" spans="1:9" x14ac:dyDescent="0.2">
      <c r="A8432" s="73"/>
      <c r="B8432" s="74"/>
      <c r="C8432" s="75"/>
      <c r="D8432" s="75"/>
      <c r="E8432" s="75"/>
      <c r="F8432" s="75"/>
      <c r="G8432" s="75"/>
      <c r="H8432" s="74"/>
      <c r="I8432" s="75"/>
    </row>
    <row r="8433" spans="1:9" x14ac:dyDescent="0.2">
      <c r="A8433" s="73"/>
      <c r="B8433" s="74"/>
      <c r="C8433" s="75"/>
      <c r="D8433" s="75"/>
      <c r="E8433" s="75"/>
      <c r="F8433" s="75"/>
      <c r="G8433" s="75"/>
      <c r="H8433" s="74"/>
      <c r="I8433" s="75"/>
    </row>
    <row r="8434" spans="1:9" x14ac:dyDescent="0.2">
      <c r="A8434" s="73"/>
      <c r="B8434" s="74"/>
      <c r="C8434" s="75"/>
      <c r="D8434" s="75"/>
      <c r="E8434" s="75"/>
      <c r="F8434" s="75"/>
      <c r="G8434" s="75"/>
      <c r="H8434" s="74"/>
      <c r="I8434" s="75"/>
    </row>
    <row r="8435" spans="1:9" x14ac:dyDescent="0.2">
      <c r="A8435" s="73"/>
      <c r="B8435" s="74"/>
      <c r="C8435" s="75"/>
      <c r="D8435" s="75"/>
      <c r="E8435" s="75"/>
      <c r="F8435" s="75"/>
      <c r="G8435" s="75"/>
      <c r="H8435" s="74"/>
      <c r="I8435" s="75"/>
    </row>
    <row r="8436" spans="1:9" x14ac:dyDescent="0.2">
      <c r="A8436" s="73"/>
      <c r="B8436" s="74"/>
      <c r="C8436" s="75"/>
      <c r="D8436" s="75"/>
      <c r="E8436" s="75"/>
      <c r="F8436" s="75"/>
      <c r="G8436" s="75"/>
      <c r="H8436" s="74"/>
      <c r="I8436" s="75"/>
    </row>
    <row r="8437" spans="1:9" x14ac:dyDescent="0.2">
      <c r="A8437" s="73"/>
      <c r="B8437" s="74"/>
      <c r="C8437" s="75"/>
      <c r="D8437" s="75"/>
      <c r="E8437" s="75"/>
      <c r="F8437" s="75"/>
      <c r="G8437" s="75"/>
      <c r="H8437" s="74"/>
      <c r="I8437" s="75"/>
    </row>
    <row r="8438" spans="1:9" x14ac:dyDescent="0.2">
      <c r="A8438" s="73"/>
      <c r="B8438" s="74"/>
      <c r="C8438" s="75"/>
      <c r="D8438" s="75"/>
      <c r="E8438" s="75"/>
      <c r="F8438" s="75"/>
      <c r="G8438" s="75"/>
      <c r="H8438" s="74"/>
      <c r="I8438" s="75"/>
    </row>
    <row r="8439" spans="1:9" x14ac:dyDescent="0.2">
      <c r="A8439" s="73"/>
      <c r="B8439" s="74"/>
      <c r="C8439" s="75"/>
      <c r="D8439" s="75"/>
      <c r="E8439" s="75"/>
      <c r="F8439" s="75"/>
      <c r="G8439" s="75"/>
      <c r="H8439" s="74"/>
      <c r="I8439" s="75"/>
    </row>
    <row r="8440" spans="1:9" x14ac:dyDescent="0.2">
      <c r="A8440" s="73"/>
      <c r="B8440" s="74"/>
      <c r="C8440" s="75"/>
      <c r="D8440" s="75"/>
      <c r="E8440" s="75"/>
      <c r="F8440" s="75"/>
      <c r="G8440" s="75"/>
      <c r="H8440" s="74"/>
      <c r="I8440" s="75"/>
    </row>
    <row r="8441" spans="1:9" x14ac:dyDescent="0.2">
      <c r="A8441" s="73"/>
      <c r="B8441" s="74"/>
      <c r="C8441" s="75"/>
      <c r="D8441" s="75"/>
      <c r="E8441" s="75"/>
      <c r="F8441" s="75"/>
      <c r="G8441" s="75"/>
      <c r="H8441" s="74"/>
      <c r="I8441" s="75"/>
    </row>
    <row r="8442" spans="1:9" x14ac:dyDescent="0.2">
      <c r="A8442" s="73"/>
      <c r="B8442" s="74"/>
      <c r="C8442" s="75"/>
      <c r="D8442" s="75"/>
      <c r="E8442" s="75"/>
      <c r="F8442" s="75"/>
      <c r="G8442" s="75"/>
      <c r="H8442" s="74"/>
      <c r="I8442" s="75"/>
    </row>
    <row r="8443" spans="1:9" x14ac:dyDescent="0.2">
      <c r="A8443" s="73"/>
      <c r="B8443" s="74"/>
      <c r="C8443" s="75"/>
      <c r="D8443" s="75"/>
      <c r="E8443" s="75"/>
      <c r="F8443" s="75"/>
      <c r="G8443" s="75"/>
      <c r="H8443" s="74"/>
      <c r="I8443" s="75"/>
    </row>
    <row r="8444" spans="1:9" x14ac:dyDescent="0.2">
      <c r="A8444" s="73"/>
      <c r="B8444" s="74"/>
      <c r="C8444" s="75"/>
      <c r="D8444" s="75"/>
      <c r="E8444" s="75"/>
      <c r="F8444" s="75"/>
      <c r="G8444" s="75"/>
      <c r="H8444" s="74"/>
      <c r="I8444" s="75"/>
    </row>
    <row r="8445" spans="1:9" x14ac:dyDescent="0.2">
      <c r="A8445" s="73"/>
      <c r="B8445" s="74"/>
      <c r="C8445" s="75"/>
      <c r="D8445" s="75"/>
      <c r="E8445" s="75"/>
      <c r="F8445" s="75"/>
      <c r="G8445" s="75"/>
      <c r="H8445" s="74"/>
      <c r="I8445" s="75"/>
    </row>
    <row r="8446" spans="1:9" x14ac:dyDescent="0.2">
      <c r="A8446" s="73"/>
      <c r="B8446" s="74"/>
      <c r="C8446" s="75"/>
      <c r="D8446" s="75"/>
      <c r="E8446" s="75"/>
      <c r="F8446" s="75"/>
      <c r="G8446" s="75"/>
      <c r="H8446" s="74"/>
      <c r="I8446" s="75"/>
    </row>
    <row r="8447" spans="1:9" x14ac:dyDescent="0.2">
      <c r="A8447" s="73"/>
      <c r="B8447" s="74"/>
      <c r="C8447" s="75"/>
      <c r="D8447" s="75"/>
      <c r="E8447" s="75"/>
      <c r="F8447" s="75"/>
      <c r="G8447" s="75"/>
      <c r="H8447" s="74"/>
      <c r="I8447" s="75"/>
    </row>
    <row r="8448" spans="1:9" x14ac:dyDescent="0.2">
      <c r="A8448" s="73"/>
      <c r="B8448" s="74"/>
      <c r="C8448" s="75"/>
      <c r="D8448" s="75"/>
      <c r="E8448" s="75"/>
      <c r="F8448" s="75"/>
      <c r="G8448" s="75"/>
      <c r="H8448" s="74"/>
      <c r="I8448" s="75"/>
    </row>
    <row r="8449" spans="1:9" x14ac:dyDescent="0.2">
      <c r="A8449" s="73"/>
      <c r="B8449" s="74"/>
      <c r="C8449" s="75"/>
      <c r="D8449" s="75"/>
      <c r="E8449" s="75"/>
      <c r="F8449" s="75"/>
      <c r="G8449" s="75"/>
      <c r="H8449" s="74"/>
      <c r="I8449" s="75"/>
    </row>
    <row r="8450" spans="1:9" x14ac:dyDescent="0.2">
      <c r="A8450" s="73"/>
      <c r="B8450" s="74"/>
      <c r="C8450" s="75"/>
      <c r="D8450" s="75"/>
      <c r="E8450" s="75"/>
      <c r="F8450" s="75"/>
      <c r="G8450" s="75"/>
      <c r="H8450" s="74"/>
      <c r="I8450" s="75"/>
    </row>
    <row r="8451" spans="1:9" x14ac:dyDescent="0.2">
      <c r="A8451" s="73"/>
      <c r="B8451" s="74"/>
      <c r="C8451" s="75"/>
      <c r="D8451" s="75"/>
      <c r="E8451" s="75"/>
      <c r="F8451" s="75"/>
      <c r="G8451" s="75"/>
      <c r="H8451" s="74"/>
      <c r="I8451" s="75"/>
    </row>
    <row r="8452" spans="1:9" x14ac:dyDescent="0.2">
      <c r="A8452" s="73"/>
      <c r="B8452" s="74"/>
      <c r="C8452" s="75"/>
      <c r="D8452" s="75"/>
      <c r="E8452" s="75"/>
      <c r="F8452" s="75"/>
      <c r="G8452" s="75"/>
      <c r="H8452" s="74"/>
      <c r="I8452" s="75"/>
    </row>
    <row r="8453" spans="1:9" x14ac:dyDescent="0.2">
      <c r="A8453" s="73"/>
      <c r="B8453" s="74"/>
      <c r="C8453" s="75"/>
      <c r="D8453" s="75"/>
      <c r="E8453" s="75"/>
      <c r="F8453" s="75"/>
      <c r="G8453" s="75"/>
      <c r="H8453" s="74"/>
      <c r="I8453" s="75"/>
    </row>
    <row r="8454" spans="1:9" x14ac:dyDescent="0.2">
      <c r="A8454" s="73"/>
      <c r="B8454" s="74"/>
      <c r="C8454" s="75"/>
      <c r="D8454" s="75"/>
      <c r="E8454" s="75"/>
      <c r="F8454" s="75"/>
      <c r="G8454" s="75"/>
      <c r="H8454" s="74"/>
      <c r="I8454" s="75"/>
    </row>
    <row r="8455" spans="1:9" x14ac:dyDescent="0.2">
      <c r="A8455" s="73"/>
      <c r="B8455" s="74"/>
      <c r="C8455" s="75"/>
      <c r="D8455" s="75"/>
      <c r="E8455" s="75"/>
      <c r="F8455" s="75"/>
      <c r="G8455" s="75"/>
      <c r="H8455" s="74"/>
      <c r="I8455" s="75"/>
    </row>
    <row r="8456" spans="1:9" x14ac:dyDescent="0.2">
      <c r="A8456" s="73"/>
      <c r="B8456" s="74"/>
      <c r="C8456" s="75"/>
      <c r="D8456" s="75"/>
      <c r="E8456" s="75"/>
      <c r="F8456" s="75"/>
      <c r="G8456" s="75"/>
      <c r="H8456" s="74"/>
      <c r="I8456" s="75"/>
    </row>
    <row r="8457" spans="1:9" x14ac:dyDescent="0.2">
      <c r="A8457" s="73"/>
      <c r="B8457" s="74"/>
      <c r="C8457" s="75"/>
      <c r="D8457" s="75"/>
      <c r="E8457" s="75"/>
      <c r="F8457" s="75"/>
      <c r="G8457" s="75"/>
      <c r="H8457" s="74"/>
      <c r="I8457" s="75"/>
    </row>
    <row r="8458" spans="1:9" x14ac:dyDescent="0.2">
      <c r="A8458" s="73"/>
      <c r="B8458" s="74"/>
      <c r="C8458" s="75"/>
      <c r="D8458" s="75"/>
      <c r="E8458" s="75"/>
      <c r="F8458" s="75"/>
      <c r="G8458" s="75"/>
      <c r="H8458" s="74"/>
      <c r="I8458" s="75"/>
    </row>
    <row r="8459" spans="1:9" x14ac:dyDescent="0.2">
      <c r="A8459" s="73"/>
      <c r="B8459" s="74"/>
      <c r="C8459" s="75"/>
      <c r="D8459" s="75"/>
      <c r="E8459" s="75"/>
      <c r="F8459" s="75"/>
      <c r="G8459" s="75"/>
      <c r="H8459" s="74"/>
      <c r="I8459" s="75"/>
    </row>
    <row r="8460" spans="1:9" x14ac:dyDescent="0.2">
      <c r="A8460" s="73"/>
      <c r="B8460" s="74"/>
      <c r="C8460" s="75"/>
      <c r="D8460" s="75"/>
      <c r="E8460" s="75"/>
      <c r="F8460" s="75"/>
      <c r="G8460" s="75"/>
      <c r="H8460" s="74"/>
      <c r="I8460" s="75"/>
    </row>
    <row r="8461" spans="1:9" x14ac:dyDescent="0.2">
      <c r="A8461" s="73"/>
      <c r="B8461" s="74"/>
      <c r="C8461" s="75"/>
      <c r="D8461" s="75"/>
      <c r="E8461" s="75"/>
      <c r="F8461" s="75"/>
      <c r="G8461" s="75"/>
      <c r="H8461" s="74"/>
      <c r="I8461" s="75"/>
    </row>
    <row r="8462" spans="1:9" x14ac:dyDescent="0.2">
      <c r="A8462" s="73"/>
      <c r="B8462" s="74"/>
      <c r="C8462" s="75"/>
      <c r="D8462" s="75"/>
      <c r="E8462" s="75"/>
      <c r="F8462" s="75"/>
      <c r="G8462" s="75"/>
      <c r="H8462" s="74"/>
      <c r="I8462" s="75"/>
    </row>
    <row r="8463" spans="1:9" x14ac:dyDescent="0.2">
      <c r="A8463" s="73"/>
      <c r="B8463" s="74"/>
      <c r="C8463" s="75"/>
      <c r="D8463" s="75"/>
      <c r="E8463" s="75"/>
      <c r="F8463" s="75"/>
      <c r="G8463" s="75"/>
      <c r="H8463" s="74"/>
      <c r="I8463" s="75"/>
    </row>
    <row r="8464" spans="1:9" x14ac:dyDescent="0.2">
      <c r="A8464" s="73"/>
      <c r="B8464" s="74"/>
      <c r="C8464" s="75"/>
      <c r="D8464" s="75"/>
      <c r="E8464" s="75"/>
      <c r="F8464" s="75"/>
      <c r="G8464" s="75"/>
      <c r="H8464" s="74"/>
      <c r="I8464" s="75"/>
    </row>
    <row r="8465" spans="1:9" x14ac:dyDescent="0.2">
      <c r="A8465" s="73"/>
      <c r="B8465" s="74"/>
      <c r="C8465" s="75"/>
      <c r="D8465" s="75"/>
      <c r="E8465" s="75"/>
      <c r="F8465" s="75"/>
      <c r="G8465" s="75"/>
      <c r="H8465" s="74"/>
      <c r="I8465" s="75"/>
    </row>
    <row r="8466" spans="1:9" x14ac:dyDescent="0.2">
      <c r="A8466" s="73"/>
      <c r="B8466" s="74"/>
      <c r="C8466" s="75"/>
      <c r="D8466" s="75"/>
      <c r="E8466" s="75"/>
      <c r="F8466" s="75"/>
      <c r="G8466" s="75"/>
      <c r="H8466" s="74"/>
      <c r="I8466" s="75"/>
    </row>
    <row r="8467" spans="1:9" x14ac:dyDescent="0.2">
      <c r="A8467" s="73"/>
      <c r="B8467" s="74"/>
      <c r="C8467" s="75"/>
      <c r="D8467" s="75"/>
      <c r="E8467" s="75"/>
      <c r="F8467" s="75"/>
      <c r="G8467" s="75"/>
      <c r="H8467" s="74"/>
      <c r="I8467" s="75"/>
    </row>
    <row r="8468" spans="1:9" x14ac:dyDescent="0.2">
      <c r="A8468" s="73"/>
      <c r="B8468" s="74"/>
      <c r="C8468" s="75"/>
      <c r="D8468" s="75"/>
      <c r="E8468" s="75"/>
      <c r="F8468" s="75"/>
      <c r="G8468" s="75"/>
      <c r="H8468" s="74"/>
      <c r="I8468" s="75"/>
    </row>
    <row r="8469" spans="1:9" x14ac:dyDescent="0.2">
      <c r="A8469" s="73"/>
      <c r="B8469" s="74"/>
      <c r="C8469" s="75"/>
      <c r="D8469" s="75"/>
      <c r="E8469" s="75"/>
      <c r="F8469" s="75"/>
      <c r="G8469" s="75"/>
      <c r="H8469" s="74"/>
      <c r="I8469" s="75"/>
    </row>
    <row r="8470" spans="1:9" x14ac:dyDescent="0.2">
      <c r="A8470" s="73"/>
      <c r="B8470" s="74"/>
      <c r="C8470" s="75"/>
      <c r="D8470" s="75"/>
      <c r="E8470" s="75"/>
      <c r="F8470" s="75"/>
      <c r="G8470" s="75"/>
      <c r="H8470" s="74"/>
      <c r="I8470" s="75"/>
    </row>
    <row r="8471" spans="1:9" x14ac:dyDescent="0.2">
      <c r="A8471" s="73"/>
      <c r="B8471" s="74"/>
      <c r="C8471" s="75"/>
      <c r="D8471" s="75"/>
      <c r="E8471" s="75"/>
      <c r="F8471" s="75"/>
      <c r="G8471" s="75"/>
      <c r="H8471" s="74"/>
      <c r="I8471" s="75"/>
    </row>
    <row r="8472" spans="1:9" x14ac:dyDescent="0.2">
      <c r="A8472" s="73"/>
      <c r="B8472" s="74"/>
      <c r="C8472" s="75"/>
      <c r="D8472" s="75"/>
      <c r="E8472" s="75"/>
      <c r="F8472" s="75"/>
      <c r="G8472" s="75"/>
      <c r="H8472" s="74"/>
      <c r="I8472" s="75"/>
    </row>
    <row r="8473" spans="1:9" x14ac:dyDescent="0.2">
      <c r="A8473" s="73"/>
      <c r="B8473" s="74"/>
      <c r="C8473" s="75"/>
      <c r="D8473" s="75"/>
      <c r="E8473" s="75"/>
      <c r="F8473" s="75"/>
      <c r="G8473" s="75"/>
      <c r="H8473" s="74"/>
      <c r="I8473" s="75"/>
    </row>
    <row r="8474" spans="1:9" x14ac:dyDescent="0.2">
      <c r="A8474" s="73"/>
      <c r="B8474" s="74"/>
      <c r="C8474" s="75"/>
      <c r="D8474" s="75"/>
      <c r="E8474" s="75"/>
      <c r="F8474" s="75"/>
      <c r="G8474" s="75"/>
      <c r="H8474" s="74"/>
      <c r="I8474" s="75"/>
    </row>
    <row r="8475" spans="1:9" x14ac:dyDescent="0.2">
      <c r="A8475" s="73"/>
      <c r="B8475" s="74"/>
      <c r="C8475" s="75"/>
      <c r="D8475" s="75"/>
      <c r="E8475" s="75"/>
      <c r="F8475" s="75"/>
      <c r="G8475" s="75"/>
      <c r="H8475" s="74"/>
      <c r="I8475" s="75"/>
    </row>
    <row r="8476" spans="1:9" x14ac:dyDescent="0.2">
      <c r="A8476" s="73"/>
      <c r="B8476" s="74"/>
      <c r="C8476" s="75"/>
      <c r="D8476" s="75"/>
      <c r="E8476" s="75"/>
      <c r="F8476" s="75"/>
      <c r="G8476" s="75"/>
      <c r="H8476" s="74"/>
      <c r="I8476" s="75"/>
    </row>
    <row r="8477" spans="1:9" x14ac:dyDescent="0.2">
      <c r="A8477" s="73"/>
      <c r="B8477" s="74"/>
      <c r="C8477" s="75"/>
      <c r="D8477" s="75"/>
      <c r="E8477" s="75"/>
      <c r="F8477" s="75"/>
      <c r="G8477" s="75"/>
      <c r="H8477" s="74"/>
      <c r="I8477" s="75"/>
    </row>
    <row r="8478" spans="1:9" x14ac:dyDescent="0.2">
      <c r="A8478" s="73"/>
      <c r="B8478" s="74"/>
      <c r="C8478" s="75"/>
      <c r="D8478" s="75"/>
      <c r="E8478" s="75"/>
      <c r="F8478" s="75"/>
      <c r="G8478" s="75"/>
      <c r="H8478" s="74"/>
      <c r="I8478" s="75"/>
    </row>
    <row r="8479" spans="1:9" x14ac:dyDescent="0.2">
      <c r="A8479" s="73"/>
      <c r="B8479" s="74"/>
      <c r="C8479" s="75"/>
      <c r="D8479" s="75"/>
      <c r="E8479" s="75"/>
      <c r="F8479" s="75"/>
      <c r="G8479" s="75"/>
      <c r="H8479" s="74"/>
      <c r="I8479" s="75"/>
    </row>
    <row r="8480" spans="1:9" x14ac:dyDescent="0.2">
      <c r="A8480" s="73"/>
      <c r="B8480" s="74"/>
      <c r="C8480" s="75"/>
      <c r="D8480" s="75"/>
      <c r="E8480" s="75"/>
      <c r="F8480" s="75"/>
      <c r="G8480" s="75"/>
      <c r="H8480" s="74"/>
      <c r="I8480" s="75"/>
    </row>
    <row r="8481" spans="1:9" x14ac:dyDescent="0.2">
      <c r="A8481" s="73"/>
      <c r="B8481" s="74"/>
      <c r="C8481" s="75"/>
      <c r="D8481" s="75"/>
      <c r="E8481" s="75"/>
      <c r="F8481" s="75"/>
      <c r="G8481" s="75"/>
      <c r="H8481" s="74"/>
      <c r="I8481" s="75"/>
    </row>
    <row r="8482" spans="1:9" x14ac:dyDescent="0.2">
      <c r="A8482" s="73"/>
      <c r="B8482" s="74"/>
      <c r="C8482" s="75"/>
      <c r="D8482" s="75"/>
      <c r="E8482" s="75"/>
      <c r="F8482" s="75"/>
      <c r="G8482" s="75"/>
      <c r="H8482" s="74"/>
      <c r="I8482" s="75"/>
    </row>
    <row r="8483" spans="1:9" x14ac:dyDescent="0.2">
      <c r="A8483" s="73"/>
      <c r="B8483" s="74"/>
      <c r="C8483" s="75"/>
      <c r="D8483" s="75"/>
      <c r="E8483" s="75"/>
      <c r="F8483" s="75"/>
      <c r="G8483" s="75"/>
      <c r="H8483" s="74"/>
      <c r="I8483" s="75"/>
    </row>
    <row r="8484" spans="1:9" x14ac:dyDescent="0.2">
      <c r="A8484" s="73"/>
      <c r="B8484" s="74"/>
      <c r="C8484" s="75"/>
      <c r="D8484" s="75"/>
      <c r="E8484" s="75"/>
      <c r="F8484" s="75"/>
      <c r="G8484" s="75"/>
      <c r="H8484" s="74"/>
      <c r="I8484" s="75"/>
    </row>
    <row r="8485" spans="1:9" x14ac:dyDescent="0.2">
      <c r="A8485" s="73"/>
      <c r="B8485" s="74"/>
      <c r="C8485" s="75"/>
      <c r="D8485" s="75"/>
      <c r="E8485" s="75"/>
      <c r="F8485" s="75"/>
      <c r="G8485" s="75"/>
      <c r="H8485" s="74"/>
      <c r="I8485" s="75"/>
    </row>
    <row r="8486" spans="1:9" x14ac:dyDescent="0.2">
      <c r="A8486" s="73"/>
      <c r="B8486" s="74"/>
      <c r="C8486" s="75"/>
      <c r="D8486" s="75"/>
      <c r="E8486" s="75"/>
      <c r="F8486" s="75"/>
      <c r="G8486" s="75"/>
      <c r="H8486" s="74"/>
      <c r="I8486" s="75"/>
    </row>
    <row r="8487" spans="1:9" x14ac:dyDescent="0.2">
      <c r="A8487" s="73"/>
      <c r="B8487" s="74"/>
      <c r="C8487" s="75"/>
      <c r="D8487" s="75"/>
      <c r="E8487" s="75"/>
      <c r="F8487" s="75"/>
      <c r="G8487" s="75"/>
      <c r="H8487" s="74"/>
      <c r="I8487" s="75"/>
    </row>
    <row r="8488" spans="1:9" x14ac:dyDescent="0.2">
      <c r="A8488" s="73"/>
      <c r="B8488" s="74"/>
      <c r="C8488" s="75"/>
      <c r="D8488" s="75"/>
      <c r="E8488" s="75"/>
      <c r="F8488" s="75"/>
      <c r="G8488" s="75"/>
      <c r="H8488" s="74"/>
      <c r="I8488" s="75"/>
    </row>
    <row r="8489" spans="1:9" x14ac:dyDescent="0.2">
      <c r="A8489" s="73"/>
      <c r="B8489" s="74"/>
      <c r="C8489" s="75"/>
      <c r="D8489" s="75"/>
      <c r="E8489" s="75"/>
      <c r="F8489" s="75"/>
      <c r="G8489" s="75"/>
      <c r="H8489" s="74"/>
      <c r="I8489" s="75"/>
    </row>
    <row r="8490" spans="1:9" x14ac:dyDescent="0.2">
      <c r="A8490" s="73"/>
      <c r="B8490" s="74"/>
      <c r="C8490" s="75"/>
      <c r="D8490" s="75"/>
      <c r="E8490" s="75"/>
      <c r="F8490" s="75"/>
      <c r="G8490" s="75"/>
      <c r="H8490" s="74"/>
      <c r="I8490" s="75"/>
    </row>
    <row r="8491" spans="1:9" x14ac:dyDescent="0.2">
      <c r="A8491" s="73"/>
      <c r="B8491" s="74"/>
      <c r="C8491" s="75"/>
      <c r="D8491" s="75"/>
      <c r="E8491" s="75"/>
      <c r="F8491" s="75"/>
      <c r="G8491" s="75"/>
      <c r="H8491" s="74"/>
      <c r="I8491" s="75"/>
    </row>
    <row r="8492" spans="1:9" x14ac:dyDescent="0.2">
      <c r="A8492" s="73"/>
      <c r="B8492" s="74"/>
      <c r="C8492" s="75"/>
      <c r="D8492" s="75"/>
      <c r="E8492" s="75"/>
      <c r="F8492" s="75"/>
      <c r="G8492" s="75"/>
      <c r="H8492" s="74"/>
      <c r="I8492" s="75"/>
    </row>
    <row r="8493" spans="1:9" x14ac:dyDescent="0.2">
      <c r="A8493" s="73"/>
      <c r="B8493" s="74"/>
      <c r="C8493" s="75"/>
      <c r="D8493" s="75"/>
      <c r="E8493" s="75"/>
      <c r="F8493" s="75"/>
      <c r="G8493" s="75"/>
      <c r="H8493" s="74"/>
      <c r="I8493" s="75"/>
    </row>
    <row r="8494" spans="1:9" x14ac:dyDescent="0.2">
      <c r="A8494" s="73"/>
      <c r="B8494" s="74"/>
      <c r="C8494" s="75"/>
      <c r="D8494" s="75"/>
      <c r="E8494" s="75"/>
      <c r="F8494" s="75"/>
      <c r="G8494" s="75"/>
      <c r="H8494" s="74"/>
      <c r="I8494" s="75"/>
    </row>
    <row r="8495" spans="1:9" x14ac:dyDescent="0.2">
      <c r="A8495" s="73"/>
      <c r="B8495" s="74"/>
      <c r="C8495" s="75"/>
      <c r="D8495" s="75"/>
      <c r="E8495" s="75"/>
      <c r="F8495" s="75"/>
      <c r="G8495" s="75"/>
      <c r="H8495" s="74"/>
      <c r="I8495" s="75"/>
    </row>
    <row r="8496" spans="1:9" x14ac:dyDescent="0.2">
      <c r="A8496" s="73"/>
      <c r="B8496" s="74"/>
      <c r="C8496" s="75"/>
      <c r="D8496" s="75"/>
      <c r="E8496" s="75"/>
      <c r="F8496" s="75"/>
      <c r="G8496" s="75"/>
      <c r="H8496" s="74"/>
      <c r="I8496" s="75"/>
    </row>
    <row r="8497" spans="1:9" x14ac:dyDescent="0.2">
      <c r="A8497" s="73"/>
      <c r="B8497" s="74"/>
      <c r="C8497" s="75"/>
      <c r="D8497" s="75"/>
      <c r="E8497" s="75"/>
      <c r="F8497" s="75"/>
      <c r="G8497" s="75"/>
      <c r="H8497" s="74"/>
      <c r="I8497" s="75"/>
    </row>
    <row r="8498" spans="1:9" x14ac:dyDescent="0.2">
      <c r="A8498" s="73"/>
      <c r="B8498" s="74"/>
      <c r="C8498" s="75"/>
      <c r="D8498" s="75"/>
      <c r="E8498" s="75"/>
      <c r="F8498" s="75"/>
      <c r="G8498" s="75"/>
      <c r="H8498" s="74"/>
      <c r="I8498" s="75"/>
    </row>
    <row r="8499" spans="1:9" x14ac:dyDescent="0.2">
      <c r="A8499" s="73"/>
      <c r="B8499" s="74"/>
      <c r="C8499" s="75"/>
      <c r="D8499" s="75"/>
      <c r="E8499" s="75"/>
      <c r="F8499" s="75"/>
      <c r="G8499" s="75"/>
      <c r="H8499" s="74"/>
      <c r="I8499" s="75"/>
    </row>
    <row r="8500" spans="1:9" x14ac:dyDescent="0.2">
      <c r="A8500" s="73"/>
      <c r="B8500" s="74"/>
      <c r="C8500" s="75"/>
      <c r="D8500" s="75"/>
      <c r="E8500" s="75"/>
      <c r="F8500" s="75"/>
      <c r="G8500" s="75"/>
      <c r="H8500" s="74"/>
      <c r="I8500" s="75"/>
    </row>
    <row r="8501" spans="1:9" x14ac:dyDescent="0.2">
      <c r="A8501" s="73"/>
      <c r="B8501" s="74"/>
      <c r="C8501" s="75"/>
      <c r="D8501" s="75"/>
      <c r="E8501" s="75"/>
      <c r="F8501" s="75"/>
      <c r="G8501" s="75"/>
      <c r="H8501" s="74"/>
      <c r="I8501" s="75"/>
    </row>
    <row r="8502" spans="1:9" x14ac:dyDescent="0.2">
      <c r="A8502" s="73"/>
      <c r="B8502" s="74"/>
      <c r="C8502" s="75"/>
      <c r="D8502" s="75"/>
      <c r="E8502" s="75"/>
      <c r="F8502" s="75"/>
      <c r="G8502" s="75"/>
      <c r="H8502" s="74"/>
      <c r="I8502" s="75"/>
    </row>
    <row r="8503" spans="1:9" x14ac:dyDescent="0.2">
      <c r="A8503" s="73"/>
      <c r="B8503" s="74"/>
      <c r="C8503" s="75"/>
      <c r="D8503" s="75"/>
      <c r="E8503" s="75"/>
      <c r="F8503" s="75"/>
      <c r="G8503" s="75"/>
      <c r="H8503" s="74"/>
      <c r="I8503" s="75"/>
    </row>
    <row r="8504" spans="1:9" x14ac:dyDescent="0.2">
      <c r="A8504" s="73"/>
      <c r="B8504" s="74"/>
      <c r="C8504" s="75"/>
      <c r="D8504" s="75"/>
      <c r="E8504" s="75"/>
      <c r="F8504" s="75"/>
      <c r="G8504" s="75"/>
      <c r="H8504" s="74"/>
      <c r="I8504" s="75"/>
    </row>
    <row r="8505" spans="1:9" x14ac:dyDescent="0.2">
      <c r="A8505" s="73"/>
      <c r="B8505" s="74"/>
      <c r="C8505" s="75"/>
      <c r="D8505" s="75"/>
      <c r="E8505" s="75"/>
      <c r="F8505" s="75"/>
      <c r="G8505" s="75"/>
      <c r="H8505" s="74"/>
      <c r="I8505" s="75"/>
    </row>
    <row r="8506" spans="1:9" x14ac:dyDescent="0.2">
      <c r="A8506" s="73"/>
      <c r="B8506" s="74"/>
      <c r="C8506" s="75"/>
      <c r="D8506" s="75"/>
      <c r="E8506" s="75"/>
      <c r="F8506" s="75"/>
      <c r="G8506" s="75"/>
      <c r="H8506" s="74"/>
      <c r="I8506" s="75"/>
    </row>
    <row r="8507" spans="1:9" x14ac:dyDescent="0.2">
      <c r="A8507" s="73"/>
      <c r="B8507" s="74"/>
      <c r="C8507" s="75"/>
      <c r="D8507" s="75"/>
      <c r="E8507" s="75"/>
      <c r="F8507" s="75"/>
      <c r="G8507" s="75"/>
      <c r="H8507" s="74"/>
      <c r="I8507" s="75"/>
    </row>
    <row r="8508" spans="1:9" x14ac:dyDescent="0.2">
      <c r="A8508" s="73"/>
      <c r="B8508" s="74"/>
      <c r="C8508" s="75"/>
      <c r="D8508" s="75"/>
      <c r="E8508" s="75"/>
      <c r="F8508" s="75"/>
      <c r="G8508" s="75"/>
      <c r="H8508" s="74"/>
      <c r="I8508" s="75"/>
    </row>
    <row r="8509" spans="1:9" x14ac:dyDescent="0.2">
      <c r="A8509" s="73"/>
      <c r="B8509" s="74"/>
      <c r="C8509" s="75"/>
      <c r="D8509" s="75"/>
      <c r="E8509" s="75"/>
      <c r="F8509" s="75"/>
      <c r="G8509" s="75"/>
      <c r="H8509" s="74"/>
      <c r="I8509" s="75"/>
    </row>
    <row r="8510" spans="1:9" x14ac:dyDescent="0.2">
      <c r="A8510" s="73"/>
      <c r="B8510" s="74"/>
      <c r="C8510" s="75"/>
      <c r="D8510" s="75"/>
      <c r="E8510" s="75"/>
      <c r="F8510" s="75"/>
      <c r="G8510" s="75"/>
      <c r="H8510" s="74"/>
      <c r="I8510" s="75"/>
    </row>
    <row r="8511" spans="1:9" x14ac:dyDescent="0.2">
      <c r="A8511" s="73"/>
      <c r="B8511" s="74"/>
      <c r="C8511" s="75"/>
      <c r="D8511" s="75"/>
      <c r="E8511" s="75"/>
      <c r="F8511" s="75"/>
      <c r="G8511" s="75"/>
      <c r="H8511" s="74"/>
      <c r="I8511" s="75"/>
    </row>
    <row r="8512" spans="1:9" x14ac:dyDescent="0.2">
      <c r="A8512" s="73"/>
      <c r="B8512" s="74"/>
      <c r="C8512" s="75"/>
      <c r="D8512" s="75"/>
      <c r="E8512" s="75"/>
      <c r="F8512" s="75"/>
      <c r="G8512" s="75"/>
      <c r="H8512" s="74"/>
      <c r="I8512" s="75"/>
    </row>
    <row r="8513" spans="1:9" x14ac:dyDescent="0.2">
      <c r="A8513" s="73"/>
      <c r="B8513" s="74"/>
      <c r="C8513" s="75"/>
      <c r="D8513" s="75"/>
      <c r="E8513" s="75"/>
      <c r="F8513" s="75"/>
      <c r="G8513" s="75"/>
      <c r="H8513" s="74"/>
      <c r="I8513" s="75"/>
    </row>
    <row r="8514" spans="1:9" x14ac:dyDescent="0.2">
      <c r="A8514" s="73"/>
      <c r="B8514" s="74"/>
      <c r="C8514" s="75"/>
      <c r="D8514" s="75"/>
      <c r="E8514" s="75"/>
      <c r="F8514" s="75"/>
      <c r="G8514" s="75"/>
      <c r="H8514" s="74"/>
      <c r="I8514" s="75"/>
    </row>
    <row r="8515" spans="1:9" x14ac:dyDescent="0.2">
      <c r="A8515" s="73"/>
      <c r="B8515" s="74"/>
      <c r="C8515" s="75"/>
      <c r="D8515" s="75"/>
      <c r="E8515" s="75"/>
      <c r="F8515" s="75"/>
      <c r="G8515" s="75"/>
      <c r="H8515" s="74"/>
      <c r="I8515" s="75"/>
    </row>
    <row r="8516" spans="1:9" x14ac:dyDescent="0.2">
      <c r="A8516" s="73"/>
      <c r="B8516" s="74"/>
      <c r="C8516" s="75"/>
      <c r="D8516" s="75"/>
      <c r="E8516" s="75"/>
      <c r="F8516" s="75"/>
      <c r="G8516" s="75"/>
      <c r="H8516" s="74"/>
      <c r="I8516" s="75"/>
    </row>
    <row r="8517" spans="1:9" x14ac:dyDescent="0.2">
      <c r="A8517" s="73"/>
      <c r="B8517" s="74"/>
      <c r="C8517" s="75"/>
      <c r="D8517" s="75"/>
      <c r="E8517" s="75"/>
      <c r="F8517" s="75"/>
      <c r="G8517" s="75"/>
      <c r="H8517" s="74"/>
      <c r="I8517" s="75"/>
    </row>
    <row r="8518" spans="1:9" x14ac:dyDescent="0.2">
      <c r="A8518" s="73"/>
      <c r="B8518" s="74"/>
      <c r="C8518" s="75"/>
      <c r="D8518" s="75"/>
      <c r="E8518" s="75"/>
      <c r="F8518" s="75"/>
      <c r="G8518" s="75"/>
      <c r="H8518" s="74"/>
      <c r="I8518" s="75"/>
    </row>
    <row r="8519" spans="1:9" x14ac:dyDescent="0.2">
      <c r="A8519" s="73"/>
      <c r="B8519" s="74"/>
      <c r="C8519" s="75"/>
      <c r="D8519" s="75"/>
      <c r="E8519" s="75"/>
      <c r="F8519" s="75"/>
      <c r="G8519" s="75"/>
      <c r="H8519" s="74"/>
      <c r="I8519" s="75"/>
    </row>
    <row r="8520" spans="1:9" x14ac:dyDescent="0.2">
      <c r="A8520" s="73"/>
      <c r="B8520" s="74"/>
      <c r="C8520" s="75"/>
      <c r="D8520" s="75"/>
      <c r="E8520" s="75"/>
      <c r="F8520" s="75"/>
      <c r="G8520" s="75"/>
      <c r="H8520" s="74"/>
      <c r="I8520" s="75"/>
    </row>
    <row r="8521" spans="1:9" x14ac:dyDescent="0.2">
      <c r="A8521" s="73"/>
      <c r="B8521" s="74"/>
      <c r="C8521" s="75"/>
      <c r="D8521" s="75"/>
      <c r="E8521" s="75"/>
      <c r="F8521" s="75"/>
      <c r="G8521" s="75"/>
      <c r="H8521" s="74"/>
      <c r="I8521" s="75"/>
    </row>
    <row r="8522" spans="1:9" x14ac:dyDescent="0.2">
      <c r="A8522" s="73"/>
      <c r="B8522" s="74"/>
      <c r="C8522" s="75"/>
      <c r="D8522" s="75"/>
      <c r="E8522" s="75"/>
      <c r="F8522" s="75"/>
      <c r="G8522" s="75"/>
      <c r="H8522" s="74"/>
      <c r="I8522" s="75"/>
    </row>
    <row r="8523" spans="1:9" x14ac:dyDescent="0.2">
      <c r="A8523" s="73"/>
      <c r="B8523" s="74"/>
      <c r="C8523" s="75"/>
      <c r="D8523" s="75"/>
      <c r="E8523" s="75"/>
      <c r="F8523" s="75"/>
      <c r="G8523" s="75"/>
      <c r="H8523" s="74"/>
      <c r="I8523" s="75"/>
    </row>
    <row r="8524" spans="1:9" x14ac:dyDescent="0.2">
      <c r="A8524" s="73"/>
      <c r="B8524" s="74"/>
      <c r="C8524" s="75"/>
      <c r="D8524" s="75"/>
      <c r="E8524" s="75"/>
      <c r="F8524" s="75"/>
      <c r="G8524" s="75"/>
      <c r="H8524" s="74"/>
      <c r="I8524" s="75"/>
    </row>
    <row r="8525" spans="1:9" x14ac:dyDescent="0.2">
      <c r="A8525" s="73"/>
      <c r="B8525" s="74"/>
      <c r="C8525" s="75"/>
      <c r="D8525" s="75"/>
      <c r="E8525" s="75"/>
      <c r="F8525" s="75"/>
      <c r="G8525" s="75"/>
      <c r="H8525" s="74"/>
      <c r="I8525" s="75"/>
    </row>
    <row r="8526" spans="1:9" x14ac:dyDescent="0.2">
      <c r="A8526" s="73"/>
      <c r="B8526" s="74"/>
      <c r="C8526" s="75"/>
      <c r="D8526" s="75"/>
      <c r="E8526" s="75"/>
      <c r="F8526" s="75"/>
      <c r="G8526" s="75"/>
      <c r="H8526" s="74"/>
      <c r="I8526" s="75"/>
    </row>
    <row r="8527" spans="1:9" x14ac:dyDescent="0.2">
      <c r="A8527" s="73"/>
      <c r="B8527" s="74"/>
      <c r="C8527" s="75"/>
      <c r="D8527" s="75"/>
      <c r="E8527" s="75"/>
      <c r="F8527" s="75"/>
      <c r="G8527" s="75"/>
      <c r="H8527" s="74"/>
      <c r="I8527" s="75"/>
    </row>
    <row r="8528" spans="1:9" x14ac:dyDescent="0.2">
      <c r="A8528" s="73"/>
      <c r="B8528" s="74"/>
      <c r="C8528" s="75"/>
      <c r="D8528" s="75"/>
      <c r="E8528" s="75"/>
      <c r="F8528" s="75"/>
      <c r="G8528" s="75"/>
      <c r="H8528" s="74"/>
      <c r="I8528" s="75"/>
    </row>
    <row r="8529" spans="1:9" x14ac:dyDescent="0.2">
      <c r="A8529" s="73"/>
      <c r="B8529" s="74"/>
      <c r="C8529" s="75"/>
      <c r="D8529" s="75"/>
      <c r="E8529" s="75"/>
      <c r="F8529" s="75"/>
      <c r="G8529" s="75"/>
      <c r="H8529" s="74"/>
      <c r="I8529" s="75"/>
    </row>
    <row r="8530" spans="1:9" x14ac:dyDescent="0.2">
      <c r="A8530" s="73"/>
      <c r="B8530" s="74"/>
      <c r="C8530" s="75"/>
      <c r="D8530" s="75"/>
      <c r="E8530" s="75"/>
      <c r="F8530" s="75"/>
      <c r="G8530" s="75"/>
      <c r="H8530" s="74"/>
      <c r="I8530" s="75"/>
    </row>
    <row r="8531" spans="1:9" x14ac:dyDescent="0.2">
      <c r="A8531" s="73"/>
      <c r="B8531" s="74"/>
      <c r="C8531" s="75"/>
      <c r="D8531" s="75"/>
      <c r="E8531" s="75"/>
      <c r="F8531" s="75"/>
      <c r="G8531" s="75"/>
      <c r="H8531" s="74"/>
      <c r="I8531" s="75"/>
    </row>
    <row r="8532" spans="1:9" x14ac:dyDescent="0.2">
      <c r="A8532" s="73"/>
      <c r="B8532" s="74"/>
      <c r="C8532" s="75"/>
      <c r="D8532" s="75"/>
      <c r="E8532" s="75"/>
      <c r="F8532" s="75"/>
      <c r="G8532" s="75"/>
      <c r="H8532" s="74"/>
      <c r="I8532" s="75"/>
    </row>
    <row r="8533" spans="1:9" x14ac:dyDescent="0.2">
      <c r="A8533" s="73"/>
      <c r="B8533" s="74"/>
      <c r="C8533" s="75"/>
      <c r="D8533" s="75"/>
      <c r="E8533" s="75"/>
      <c r="F8533" s="75"/>
      <c r="G8533" s="75"/>
      <c r="H8533" s="74"/>
      <c r="I8533" s="75"/>
    </row>
    <row r="8534" spans="1:9" x14ac:dyDescent="0.2">
      <c r="A8534" s="73"/>
      <c r="B8534" s="74"/>
      <c r="C8534" s="75"/>
      <c r="D8534" s="75"/>
      <c r="E8534" s="75"/>
      <c r="F8534" s="75"/>
      <c r="G8534" s="75"/>
      <c r="H8534" s="74"/>
      <c r="I8534" s="75"/>
    </row>
    <row r="8535" spans="1:9" x14ac:dyDescent="0.2">
      <c r="A8535" s="73"/>
      <c r="B8535" s="74"/>
      <c r="C8535" s="75"/>
      <c r="D8535" s="75"/>
      <c r="E8535" s="75"/>
      <c r="F8535" s="75"/>
      <c r="G8535" s="75"/>
      <c r="H8535" s="74"/>
      <c r="I8535" s="75"/>
    </row>
    <row r="8536" spans="1:9" x14ac:dyDescent="0.2">
      <c r="A8536" s="73"/>
      <c r="B8536" s="74"/>
      <c r="C8536" s="75"/>
      <c r="D8536" s="75"/>
      <c r="E8536" s="75"/>
      <c r="F8536" s="75"/>
      <c r="G8536" s="75"/>
      <c r="H8536" s="74"/>
      <c r="I8536" s="75"/>
    </row>
    <row r="8537" spans="1:9" x14ac:dyDescent="0.2">
      <c r="A8537" s="73"/>
      <c r="B8537" s="74"/>
      <c r="C8537" s="75"/>
      <c r="D8537" s="75"/>
      <c r="E8537" s="75"/>
      <c r="F8537" s="75"/>
      <c r="G8537" s="75"/>
      <c r="H8537" s="74"/>
      <c r="I8537" s="75"/>
    </row>
    <row r="8538" spans="1:9" x14ac:dyDescent="0.2">
      <c r="A8538" s="73"/>
      <c r="B8538" s="74"/>
      <c r="C8538" s="75"/>
      <c r="D8538" s="75"/>
      <c r="E8538" s="75"/>
      <c r="F8538" s="75"/>
      <c r="G8538" s="75"/>
      <c r="H8538" s="74"/>
      <c r="I8538" s="75"/>
    </row>
    <row r="8539" spans="1:9" x14ac:dyDescent="0.2">
      <c r="A8539" s="73"/>
      <c r="B8539" s="74"/>
      <c r="C8539" s="75"/>
      <c r="D8539" s="75"/>
      <c r="E8539" s="75"/>
      <c r="F8539" s="75"/>
      <c r="G8539" s="75"/>
      <c r="H8539" s="74"/>
      <c r="I8539" s="75"/>
    </row>
    <row r="8540" spans="1:9" x14ac:dyDescent="0.2">
      <c r="A8540" s="73"/>
      <c r="B8540" s="74"/>
      <c r="C8540" s="75"/>
      <c r="D8540" s="75"/>
      <c r="E8540" s="75"/>
      <c r="F8540" s="75"/>
      <c r="G8540" s="75"/>
      <c r="H8540" s="74"/>
      <c r="I8540" s="75"/>
    </row>
    <row r="8541" spans="1:9" x14ac:dyDescent="0.2">
      <c r="A8541" s="73"/>
      <c r="B8541" s="74"/>
      <c r="C8541" s="75"/>
      <c r="D8541" s="75"/>
      <c r="E8541" s="75"/>
      <c r="F8541" s="75"/>
      <c r="G8541" s="75"/>
      <c r="H8541" s="74"/>
      <c r="I8541" s="75"/>
    </row>
    <row r="8542" spans="1:9" x14ac:dyDescent="0.2">
      <c r="A8542" s="73"/>
      <c r="B8542" s="74"/>
      <c r="C8542" s="75"/>
      <c r="D8542" s="75"/>
      <c r="E8542" s="75"/>
      <c r="F8542" s="75"/>
      <c r="G8542" s="75"/>
      <c r="H8542" s="74"/>
      <c r="I8542" s="75"/>
    </row>
    <row r="8543" spans="1:9" x14ac:dyDescent="0.2">
      <c r="A8543" s="73"/>
      <c r="B8543" s="74"/>
      <c r="C8543" s="75"/>
      <c r="D8543" s="75"/>
      <c r="E8543" s="75"/>
      <c r="F8543" s="75"/>
      <c r="G8543" s="75"/>
      <c r="H8543" s="74"/>
      <c r="I8543" s="75"/>
    </row>
    <row r="8544" spans="1:9" x14ac:dyDescent="0.2">
      <c r="A8544" s="73"/>
      <c r="B8544" s="74"/>
      <c r="C8544" s="75"/>
      <c r="D8544" s="75"/>
      <c r="E8544" s="75"/>
      <c r="F8544" s="75"/>
      <c r="G8544" s="75"/>
      <c r="H8544" s="74"/>
      <c r="I8544" s="75"/>
    </row>
    <row r="8545" spans="1:9" x14ac:dyDescent="0.2">
      <c r="A8545" s="73"/>
      <c r="B8545" s="74"/>
      <c r="C8545" s="75"/>
      <c r="D8545" s="75"/>
      <c r="E8545" s="75"/>
      <c r="F8545" s="75"/>
      <c r="G8545" s="75"/>
      <c r="H8545" s="74"/>
      <c r="I8545" s="75"/>
    </row>
    <row r="8546" spans="1:9" x14ac:dyDescent="0.2">
      <c r="A8546" s="73"/>
      <c r="B8546" s="74"/>
      <c r="C8546" s="75"/>
      <c r="D8546" s="75"/>
      <c r="E8546" s="75"/>
      <c r="F8546" s="75"/>
      <c r="G8546" s="75"/>
      <c r="H8546" s="74"/>
      <c r="I8546" s="75"/>
    </row>
    <row r="8547" spans="1:9" x14ac:dyDescent="0.2">
      <c r="A8547" s="73"/>
      <c r="B8547" s="74"/>
      <c r="C8547" s="75"/>
      <c r="D8547" s="75"/>
      <c r="E8547" s="75"/>
      <c r="F8547" s="75"/>
      <c r="G8547" s="75"/>
      <c r="H8547" s="74"/>
      <c r="I8547" s="75"/>
    </row>
    <row r="8548" spans="1:9" x14ac:dyDescent="0.2">
      <c r="A8548" s="73"/>
      <c r="B8548" s="74"/>
      <c r="C8548" s="75"/>
      <c r="D8548" s="75"/>
      <c r="E8548" s="75"/>
      <c r="F8548" s="75"/>
      <c r="G8548" s="75"/>
      <c r="H8548" s="74"/>
      <c r="I8548" s="75"/>
    </row>
    <row r="8549" spans="1:9" x14ac:dyDescent="0.2">
      <c r="A8549" s="73"/>
      <c r="B8549" s="74"/>
      <c r="C8549" s="75"/>
      <c r="D8549" s="75"/>
      <c r="E8549" s="75"/>
      <c r="F8549" s="75"/>
      <c r="G8549" s="75"/>
      <c r="H8549" s="74"/>
      <c r="I8549" s="75"/>
    </row>
    <row r="8550" spans="1:9" x14ac:dyDescent="0.2">
      <c r="A8550" s="73"/>
      <c r="B8550" s="74"/>
      <c r="C8550" s="75"/>
      <c r="D8550" s="75"/>
      <c r="E8550" s="75"/>
      <c r="F8550" s="75"/>
      <c r="G8550" s="75"/>
      <c r="H8550" s="74"/>
      <c r="I8550" s="75"/>
    </row>
    <row r="8551" spans="1:9" x14ac:dyDescent="0.2">
      <c r="A8551" s="73"/>
      <c r="B8551" s="74"/>
      <c r="C8551" s="75"/>
      <c r="D8551" s="75"/>
      <c r="E8551" s="75"/>
      <c r="F8551" s="75"/>
      <c r="G8551" s="75"/>
      <c r="H8551" s="74"/>
      <c r="I8551" s="75"/>
    </row>
    <row r="8552" spans="1:9" x14ac:dyDescent="0.2">
      <c r="A8552" s="73"/>
      <c r="B8552" s="74"/>
      <c r="C8552" s="75"/>
      <c r="D8552" s="75"/>
      <c r="E8552" s="75"/>
      <c r="F8552" s="75"/>
      <c r="G8552" s="75"/>
      <c r="H8552" s="74"/>
      <c r="I8552" s="75"/>
    </row>
    <row r="8553" spans="1:9" x14ac:dyDescent="0.2">
      <c r="A8553" s="73"/>
      <c r="B8553" s="74"/>
      <c r="C8553" s="75"/>
      <c r="D8553" s="75"/>
      <c r="E8553" s="75"/>
      <c r="F8553" s="75"/>
      <c r="G8553" s="75"/>
      <c r="H8553" s="74"/>
      <c r="I8553" s="75"/>
    </row>
    <row r="8554" spans="1:9" x14ac:dyDescent="0.2">
      <c r="A8554" s="73"/>
      <c r="B8554" s="74"/>
      <c r="C8554" s="75"/>
      <c r="D8554" s="75"/>
      <c r="E8554" s="75"/>
      <c r="F8554" s="75"/>
      <c r="G8554" s="75"/>
      <c r="H8554" s="74"/>
      <c r="I8554" s="75"/>
    </row>
    <row r="8555" spans="1:9" x14ac:dyDescent="0.2">
      <c r="A8555" s="73"/>
      <c r="B8555" s="74"/>
      <c r="C8555" s="75"/>
      <c r="D8555" s="75"/>
      <c r="E8555" s="75"/>
      <c r="F8555" s="75"/>
      <c r="G8555" s="75"/>
      <c r="H8555" s="74"/>
      <c r="I8555" s="75"/>
    </row>
    <row r="8556" spans="1:9" x14ac:dyDescent="0.2">
      <c r="A8556" s="73"/>
      <c r="B8556" s="74"/>
      <c r="C8556" s="75"/>
      <c r="D8556" s="75"/>
      <c r="E8556" s="75"/>
      <c r="F8556" s="75"/>
      <c r="G8556" s="75"/>
      <c r="H8556" s="74"/>
      <c r="I8556" s="75"/>
    </row>
    <row r="8557" spans="1:9" x14ac:dyDescent="0.2">
      <c r="A8557" s="73"/>
      <c r="B8557" s="74"/>
      <c r="C8557" s="75"/>
      <c r="D8557" s="75"/>
      <c r="E8557" s="75"/>
      <c r="F8557" s="75"/>
      <c r="G8557" s="75"/>
      <c r="H8557" s="74"/>
      <c r="I8557" s="75"/>
    </row>
    <row r="8558" spans="1:9" x14ac:dyDescent="0.2">
      <c r="A8558" s="73"/>
      <c r="B8558" s="74"/>
      <c r="C8558" s="75"/>
      <c r="D8558" s="75"/>
      <c r="E8558" s="75"/>
      <c r="F8558" s="75"/>
      <c r="G8558" s="75"/>
      <c r="H8558" s="74"/>
      <c r="I8558" s="75"/>
    </row>
    <row r="8559" spans="1:9" x14ac:dyDescent="0.2">
      <c r="A8559" s="73"/>
      <c r="B8559" s="74"/>
      <c r="C8559" s="75"/>
      <c r="D8559" s="75"/>
      <c r="E8559" s="75"/>
      <c r="F8559" s="75"/>
      <c r="G8559" s="75"/>
      <c r="H8559" s="74"/>
      <c r="I8559" s="75"/>
    </row>
    <row r="8560" spans="1:9" x14ac:dyDescent="0.2">
      <c r="A8560" s="73"/>
      <c r="B8560" s="74"/>
      <c r="C8560" s="75"/>
      <c r="D8560" s="75"/>
      <c r="E8560" s="75"/>
      <c r="F8560" s="75"/>
      <c r="G8560" s="75"/>
      <c r="H8560" s="74"/>
      <c r="I8560" s="75"/>
    </row>
    <row r="8561" spans="1:9" x14ac:dyDescent="0.2">
      <c r="A8561" s="73"/>
      <c r="B8561" s="74"/>
      <c r="C8561" s="75"/>
      <c r="D8561" s="75"/>
      <c r="E8561" s="75"/>
      <c r="F8561" s="75"/>
      <c r="G8561" s="75"/>
      <c r="H8561" s="74"/>
      <c r="I8561" s="75"/>
    </row>
    <row r="8562" spans="1:9" x14ac:dyDescent="0.2">
      <c r="A8562" s="73"/>
      <c r="B8562" s="74"/>
      <c r="C8562" s="75"/>
      <c r="D8562" s="75"/>
      <c r="E8562" s="75"/>
      <c r="F8562" s="75"/>
      <c r="G8562" s="75"/>
      <c r="H8562" s="74"/>
      <c r="I8562" s="75"/>
    </row>
    <row r="8563" spans="1:9" x14ac:dyDescent="0.2">
      <c r="A8563" s="73"/>
      <c r="B8563" s="74"/>
      <c r="C8563" s="75"/>
      <c r="D8563" s="75"/>
      <c r="E8563" s="75"/>
      <c r="F8563" s="75"/>
      <c r="G8563" s="75"/>
      <c r="H8563" s="74"/>
      <c r="I8563" s="75"/>
    </row>
    <row r="8564" spans="1:9" x14ac:dyDescent="0.2">
      <c r="A8564" s="73"/>
      <c r="B8564" s="74"/>
      <c r="C8564" s="75"/>
      <c r="D8564" s="75"/>
      <c r="E8564" s="75"/>
      <c r="F8564" s="75"/>
      <c r="G8564" s="75"/>
      <c r="H8564" s="74"/>
      <c r="I8564" s="75"/>
    </row>
    <row r="8565" spans="1:9" x14ac:dyDescent="0.2">
      <c r="A8565" s="73"/>
      <c r="B8565" s="74"/>
      <c r="C8565" s="75"/>
      <c r="D8565" s="75"/>
      <c r="E8565" s="75"/>
      <c r="F8565" s="75"/>
      <c r="G8565" s="75"/>
      <c r="H8565" s="74"/>
      <c r="I8565" s="75"/>
    </row>
    <row r="8566" spans="1:9" x14ac:dyDescent="0.2">
      <c r="A8566" s="73"/>
      <c r="B8566" s="74"/>
      <c r="C8566" s="75"/>
      <c r="D8566" s="75"/>
      <c r="E8566" s="75"/>
      <c r="F8566" s="75"/>
      <c r="G8566" s="75"/>
      <c r="H8566" s="74"/>
      <c r="I8566" s="75"/>
    </row>
    <row r="8567" spans="1:9" x14ac:dyDescent="0.2">
      <c r="A8567" s="73"/>
      <c r="B8567" s="74"/>
      <c r="C8567" s="75"/>
      <c r="D8567" s="75"/>
      <c r="E8567" s="75"/>
      <c r="F8567" s="75"/>
      <c r="G8567" s="75"/>
      <c r="H8567" s="74"/>
      <c r="I8567" s="75"/>
    </row>
    <row r="8568" spans="1:9" x14ac:dyDescent="0.2">
      <c r="A8568" s="73"/>
      <c r="B8568" s="74"/>
      <c r="C8568" s="75"/>
      <c r="D8568" s="75"/>
      <c r="E8568" s="75"/>
      <c r="F8568" s="75"/>
      <c r="G8568" s="75"/>
      <c r="H8568" s="74"/>
      <c r="I8568" s="75"/>
    </row>
    <row r="8569" spans="1:9" x14ac:dyDescent="0.2">
      <c r="A8569" s="73"/>
      <c r="B8569" s="74"/>
      <c r="C8569" s="75"/>
      <c r="D8569" s="75"/>
      <c r="E8569" s="75"/>
      <c r="F8569" s="75"/>
      <c r="G8569" s="75"/>
      <c r="H8569" s="74"/>
      <c r="I8569" s="75"/>
    </row>
    <row r="8570" spans="1:9" x14ac:dyDescent="0.2">
      <c r="A8570" s="73"/>
      <c r="B8570" s="74"/>
      <c r="C8570" s="75"/>
      <c r="D8570" s="75"/>
      <c r="E8570" s="75"/>
      <c r="F8570" s="75"/>
      <c r="G8570" s="75"/>
      <c r="H8570" s="74"/>
      <c r="I8570" s="75"/>
    </row>
    <row r="8571" spans="1:9" x14ac:dyDescent="0.2">
      <c r="A8571" s="73"/>
      <c r="B8571" s="74"/>
      <c r="C8571" s="75"/>
      <c r="D8571" s="75"/>
      <c r="E8571" s="75"/>
      <c r="F8571" s="75"/>
      <c r="G8571" s="75"/>
      <c r="H8571" s="74"/>
      <c r="I8571" s="75"/>
    </row>
    <row r="8572" spans="1:9" x14ac:dyDescent="0.2">
      <c r="A8572" s="73"/>
      <c r="B8572" s="74"/>
      <c r="C8572" s="75"/>
      <c r="D8572" s="75"/>
      <c r="E8572" s="75"/>
      <c r="F8572" s="75"/>
      <c r="G8572" s="75"/>
      <c r="H8572" s="74"/>
      <c r="I8572" s="75"/>
    </row>
    <row r="8573" spans="1:9" x14ac:dyDescent="0.2">
      <c r="A8573" s="73"/>
      <c r="B8573" s="74"/>
      <c r="C8573" s="75"/>
      <c r="D8573" s="75"/>
      <c r="E8573" s="75"/>
      <c r="F8573" s="75"/>
      <c r="G8573" s="75"/>
      <c r="H8573" s="74"/>
      <c r="I8573" s="75"/>
    </row>
    <row r="8574" spans="1:9" x14ac:dyDescent="0.2">
      <c r="A8574" s="73"/>
      <c r="B8574" s="74"/>
      <c r="C8574" s="75"/>
      <c r="D8574" s="75"/>
      <c r="E8574" s="75"/>
      <c r="F8574" s="75"/>
      <c r="G8574" s="75"/>
      <c r="H8574" s="74"/>
      <c r="I8574" s="75"/>
    </row>
    <row r="8575" spans="1:9" x14ac:dyDescent="0.2">
      <c r="A8575" s="73"/>
      <c r="B8575" s="74"/>
      <c r="C8575" s="75"/>
      <c r="D8575" s="75"/>
      <c r="E8575" s="75"/>
      <c r="F8575" s="75"/>
      <c r="G8575" s="75"/>
      <c r="H8575" s="74"/>
      <c r="I8575" s="75"/>
    </row>
    <row r="8576" spans="1:9" x14ac:dyDescent="0.2">
      <c r="A8576" s="73"/>
      <c r="B8576" s="74"/>
      <c r="C8576" s="75"/>
      <c r="D8576" s="75"/>
      <c r="E8576" s="75"/>
      <c r="F8576" s="75"/>
      <c r="G8576" s="75"/>
      <c r="H8576" s="74"/>
      <c r="I8576" s="75"/>
    </row>
    <row r="8577" spans="1:9" x14ac:dyDescent="0.2">
      <c r="A8577" s="73"/>
      <c r="B8577" s="74"/>
      <c r="C8577" s="75"/>
      <c r="D8577" s="75"/>
      <c r="E8577" s="75"/>
      <c r="F8577" s="75"/>
      <c r="G8577" s="75"/>
      <c r="H8577" s="74"/>
      <c r="I8577" s="75"/>
    </row>
    <row r="8578" spans="1:9" x14ac:dyDescent="0.2">
      <c r="A8578" s="73"/>
      <c r="B8578" s="74"/>
      <c r="C8578" s="75"/>
      <c r="D8578" s="75"/>
      <c r="E8578" s="75"/>
      <c r="F8578" s="75"/>
      <c r="G8578" s="75"/>
      <c r="H8578" s="74"/>
      <c r="I8578" s="75"/>
    </row>
    <row r="8579" spans="1:9" x14ac:dyDescent="0.2">
      <c r="A8579" s="73"/>
      <c r="B8579" s="74"/>
      <c r="C8579" s="75"/>
      <c r="D8579" s="75"/>
      <c r="E8579" s="75"/>
      <c r="F8579" s="75"/>
      <c r="G8579" s="75"/>
      <c r="H8579" s="74"/>
      <c r="I8579" s="75"/>
    </row>
    <row r="8580" spans="1:9" x14ac:dyDescent="0.2">
      <c r="A8580" s="73"/>
      <c r="B8580" s="74"/>
      <c r="C8580" s="75"/>
      <c r="D8580" s="75"/>
      <c r="E8580" s="75"/>
      <c r="F8580" s="75"/>
      <c r="G8580" s="75"/>
      <c r="H8580" s="74"/>
      <c r="I8580" s="75"/>
    </row>
    <row r="8581" spans="1:9" x14ac:dyDescent="0.2">
      <c r="A8581" s="73"/>
      <c r="B8581" s="74"/>
      <c r="C8581" s="75"/>
      <c r="D8581" s="75"/>
      <c r="E8581" s="75"/>
      <c r="F8581" s="75"/>
      <c r="G8581" s="75"/>
      <c r="H8581" s="74"/>
      <c r="I8581" s="75"/>
    </row>
    <row r="8582" spans="1:9" x14ac:dyDescent="0.2">
      <c r="A8582" s="73"/>
      <c r="B8582" s="74"/>
      <c r="C8582" s="75"/>
      <c r="D8582" s="75"/>
      <c r="E8582" s="75"/>
      <c r="F8582" s="75"/>
      <c r="G8582" s="75"/>
      <c r="H8582" s="74"/>
      <c r="I8582" s="75"/>
    </row>
    <row r="8583" spans="1:9" x14ac:dyDescent="0.2">
      <c r="A8583" s="73"/>
      <c r="B8583" s="74"/>
      <c r="C8583" s="75"/>
      <c r="D8583" s="75"/>
      <c r="E8583" s="75"/>
      <c r="F8583" s="75"/>
      <c r="G8583" s="75"/>
      <c r="H8583" s="74"/>
      <c r="I8583" s="75"/>
    </row>
    <row r="8584" spans="1:9" x14ac:dyDescent="0.2">
      <c r="A8584" s="73"/>
      <c r="B8584" s="74"/>
      <c r="C8584" s="75"/>
      <c r="D8584" s="75"/>
      <c r="E8584" s="75"/>
      <c r="F8584" s="75"/>
      <c r="G8584" s="75"/>
      <c r="H8584" s="74"/>
      <c r="I8584" s="75"/>
    </row>
    <row r="8585" spans="1:9" x14ac:dyDescent="0.2">
      <c r="A8585" s="73"/>
      <c r="B8585" s="74"/>
      <c r="C8585" s="75"/>
      <c r="D8585" s="75"/>
      <c r="E8585" s="75"/>
      <c r="F8585" s="75"/>
      <c r="G8585" s="75"/>
      <c r="H8585" s="74"/>
      <c r="I8585" s="75"/>
    </row>
    <row r="8586" spans="1:9" x14ac:dyDescent="0.2">
      <c r="A8586" s="73"/>
      <c r="B8586" s="74"/>
      <c r="C8586" s="75"/>
      <c r="D8586" s="75"/>
      <c r="E8586" s="75"/>
      <c r="F8586" s="75"/>
      <c r="G8586" s="75"/>
      <c r="H8586" s="74"/>
      <c r="I8586" s="75"/>
    </row>
    <row r="8587" spans="1:9" x14ac:dyDescent="0.2">
      <c r="A8587" s="73"/>
      <c r="B8587" s="74"/>
      <c r="C8587" s="75"/>
      <c r="D8587" s="75"/>
      <c r="E8587" s="75"/>
      <c r="F8587" s="75"/>
      <c r="G8587" s="75"/>
      <c r="H8587" s="74"/>
      <c r="I8587" s="75"/>
    </row>
    <row r="8588" spans="1:9" x14ac:dyDescent="0.2">
      <c r="A8588" s="73"/>
      <c r="B8588" s="74"/>
      <c r="C8588" s="75"/>
      <c r="D8588" s="75"/>
      <c r="E8588" s="75"/>
      <c r="F8588" s="75"/>
      <c r="G8588" s="75"/>
      <c r="H8588" s="74"/>
      <c r="I8588" s="75"/>
    </row>
    <row r="8589" spans="1:9" x14ac:dyDescent="0.2">
      <c r="A8589" s="73"/>
      <c r="B8589" s="74"/>
      <c r="C8589" s="75"/>
      <c r="D8589" s="75"/>
      <c r="E8589" s="75"/>
      <c r="F8589" s="75"/>
      <c r="G8589" s="75"/>
      <c r="H8589" s="74"/>
      <c r="I8589" s="75"/>
    </row>
    <row r="8590" spans="1:9" x14ac:dyDescent="0.2">
      <c r="A8590" s="73"/>
      <c r="B8590" s="74"/>
      <c r="C8590" s="75"/>
      <c r="D8590" s="75"/>
      <c r="E8590" s="75"/>
      <c r="F8590" s="75"/>
      <c r="G8590" s="75"/>
      <c r="H8590" s="74"/>
      <c r="I8590" s="75"/>
    </row>
    <row r="8591" spans="1:9" x14ac:dyDescent="0.2">
      <c r="A8591" s="73"/>
      <c r="B8591" s="74"/>
      <c r="C8591" s="75"/>
      <c r="D8591" s="75"/>
      <c r="E8591" s="75"/>
      <c r="F8591" s="75"/>
      <c r="G8591" s="75"/>
      <c r="H8591" s="74"/>
      <c r="I8591" s="75"/>
    </row>
    <row r="8592" spans="1:9" x14ac:dyDescent="0.2">
      <c r="A8592" s="73"/>
      <c r="B8592" s="74"/>
      <c r="C8592" s="75"/>
      <c r="D8592" s="75"/>
      <c r="E8592" s="75"/>
      <c r="F8592" s="75"/>
      <c r="G8592" s="75"/>
      <c r="H8592" s="74"/>
      <c r="I8592" s="75"/>
    </row>
    <row r="8593" spans="1:9" x14ac:dyDescent="0.2">
      <c r="A8593" s="73"/>
      <c r="B8593" s="74"/>
      <c r="C8593" s="75"/>
      <c r="D8593" s="75"/>
      <c r="E8593" s="75"/>
      <c r="F8593" s="75"/>
      <c r="G8593" s="75"/>
      <c r="H8593" s="74"/>
      <c r="I8593" s="75"/>
    </row>
    <row r="8594" spans="1:9" x14ac:dyDescent="0.2">
      <c r="A8594" s="73"/>
      <c r="B8594" s="74"/>
      <c r="C8594" s="75"/>
      <c r="D8594" s="75"/>
      <c r="E8594" s="75"/>
      <c r="F8594" s="75"/>
      <c r="G8594" s="75"/>
      <c r="H8594" s="74"/>
      <c r="I8594" s="75"/>
    </row>
    <row r="8595" spans="1:9" x14ac:dyDescent="0.2">
      <c r="A8595" s="73"/>
      <c r="B8595" s="74"/>
      <c r="C8595" s="75"/>
      <c r="D8595" s="75"/>
      <c r="E8595" s="75"/>
      <c r="F8595" s="75"/>
      <c r="G8595" s="75"/>
      <c r="H8595" s="74"/>
      <c r="I8595" s="75"/>
    </row>
    <row r="8596" spans="1:9" x14ac:dyDescent="0.2">
      <c r="A8596" s="73"/>
      <c r="B8596" s="74"/>
      <c r="C8596" s="75"/>
      <c r="D8596" s="75"/>
      <c r="E8596" s="75"/>
      <c r="F8596" s="75"/>
      <c r="G8596" s="75"/>
      <c r="H8596" s="74"/>
      <c r="I8596" s="75"/>
    </row>
    <row r="8597" spans="1:9" x14ac:dyDescent="0.2">
      <c r="A8597" s="73"/>
      <c r="B8597" s="74"/>
      <c r="C8597" s="75"/>
      <c r="D8597" s="75"/>
      <c r="E8597" s="75"/>
      <c r="F8597" s="75"/>
      <c r="G8597" s="75"/>
      <c r="H8597" s="74"/>
      <c r="I8597" s="75"/>
    </row>
    <row r="8598" spans="1:9" x14ac:dyDescent="0.2">
      <c r="A8598" s="73"/>
      <c r="B8598" s="74"/>
      <c r="C8598" s="75"/>
      <c r="D8598" s="75"/>
      <c r="E8598" s="75"/>
      <c r="F8598" s="75"/>
      <c r="G8598" s="75"/>
      <c r="H8598" s="74"/>
      <c r="I8598" s="75"/>
    </row>
    <row r="8599" spans="1:9" x14ac:dyDescent="0.2">
      <c r="A8599" s="73"/>
      <c r="B8599" s="74"/>
      <c r="C8599" s="75"/>
      <c r="D8599" s="75"/>
      <c r="E8599" s="75"/>
      <c r="F8599" s="75"/>
      <c r="G8599" s="75"/>
      <c r="H8599" s="74"/>
      <c r="I8599" s="75"/>
    </row>
    <row r="8600" spans="1:9" x14ac:dyDescent="0.2">
      <c r="A8600" s="73"/>
      <c r="B8600" s="74"/>
      <c r="C8600" s="75"/>
      <c r="D8600" s="75"/>
      <c r="E8600" s="75"/>
      <c r="F8600" s="75"/>
      <c r="G8600" s="75"/>
      <c r="H8600" s="74"/>
      <c r="I8600" s="75"/>
    </row>
    <row r="8601" spans="1:9" x14ac:dyDescent="0.2">
      <c r="A8601" s="73"/>
      <c r="B8601" s="74"/>
      <c r="C8601" s="75"/>
      <c r="D8601" s="75"/>
      <c r="E8601" s="75"/>
      <c r="F8601" s="75"/>
      <c r="G8601" s="75"/>
      <c r="H8601" s="74"/>
      <c r="I8601" s="75"/>
    </row>
    <row r="8602" spans="1:9" x14ac:dyDescent="0.2">
      <c r="A8602" s="73"/>
      <c r="B8602" s="74"/>
      <c r="C8602" s="75"/>
      <c r="D8602" s="75"/>
      <c r="E8602" s="75"/>
      <c r="F8602" s="75"/>
      <c r="G8602" s="75"/>
      <c r="H8602" s="74"/>
      <c r="I8602" s="75"/>
    </row>
    <row r="8603" spans="1:9" x14ac:dyDescent="0.2">
      <c r="A8603" s="73"/>
      <c r="B8603" s="74"/>
      <c r="C8603" s="75"/>
      <c r="D8603" s="75"/>
      <c r="E8603" s="75"/>
      <c r="F8603" s="75"/>
      <c r="G8603" s="75"/>
      <c r="H8603" s="74"/>
      <c r="I8603" s="75"/>
    </row>
    <row r="8604" spans="1:9" x14ac:dyDescent="0.2">
      <c r="A8604" s="73"/>
      <c r="B8604" s="74"/>
      <c r="C8604" s="75"/>
      <c r="D8604" s="75"/>
      <c r="E8604" s="75"/>
      <c r="F8604" s="75"/>
      <c r="G8604" s="75"/>
      <c r="H8604" s="74"/>
      <c r="I8604" s="75"/>
    </row>
    <row r="8605" spans="1:9" x14ac:dyDescent="0.2">
      <c r="A8605" s="73"/>
      <c r="B8605" s="74"/>
      <c r="C8605" s="75"/>
      <c r="D8605" s="75"/>
      <c r="E8605" s="75"/>
      <c r="F8605" s="75"/>
      <c r="G8605" s="75"/>
      <c r="H8605" s="74"/>
      <c r="I8605" s="75"/>
    </row>
    <row r="8606" spans="1:9" x14ac:dyDescent="0.2">
      <c r="A8606" s="73"/>
      <c r="B8606" s="74"/>
      <c r="C8606" s="75"/>
      <c r="D8606" s="75"/>
      <c r="E8606" s="75"/>
      <c r="F8606" s="75"/>
      <c r="G8606" s="75"/>
      <c r="H8606" s="74"/>
      <c r="I8606" s="75"/>
    </row>
    <row r="8607" spans="1:9" x14ac:dyDescent="0.2">
      <c r="A8607" s="73"/>
      <c r="B8607" s="74"/>
      <c r="C8607" s="75"/>
      <c r="D8607" s="75"/>
      <c r="E8607" s="75"/>
      <c r="F8607" s="75"/>
      <c r="G8607" s="75"/>
      <c r="H8607" s="74"/>
      <c r="I8607" s="75"/>
    </row>
    <row r="8608" spans="1:9" x14ac:dyDescent="0.2">
      <c r="A8608" s="73"/>
      <c r="B8608" s="74"/>
      <c r="C8608" s="75"/>
      <c r="D8608" s="75"/>
      <c r="E8608" s="75"/>
      <c r="F8608" s="75"/>
      <c r="G8608" s="75"/>
      <c r="H8608" s="74"/>
      <c r="I8608" s="75"/>
    </row>
    <row r="8609" spans="1:9" x14ac:dyDescent="0.2">
      <c r="A8609" s="73"/>
      <c r="B8609" s="74"/>
      <c r="C8609" s="75"/>
      <c r="D8609" s="75"/>
      <c r="E8609" s="75"/>
      <c r="F8609" s="75"/>
      <c r="G8609" s="75"/>
      <c r="H8609" s="74"/>
      <c r="I8609" s="75"/>
    </row>
    <row r="8610" spans="1:9" x14ac:dyDescent="0.2">
      <c r="A8610" s="73"/>
      <c r="B8610" s="74"/>
      <c r="C8610" s="75"/>
      <c r="D8610" s="75"/>
      <c r="E8610" s="75"/>
      <c r="F8610" s="75"/>
      <c r="G8610" s="75"/>
      <c r="H8610" s="74"/>
      <c r="I8610" s="75"/>
    </row>
    <row r="8611" spans="1:9" x14ac:dyDescent="0.2">
      <c r="A8611" s="73"/>
      <c r="B8611" s="74"/>
      <c r="C8611" s="75"/>
      <c r="D8611" s="75"/>
      <c r="E8611" s="75"/>
      <c r="F8611" s="75"/>
      <c r="G8611" s="75"/>
      <c r="H8611" s="74"/>
      <c r="I8611" s="75"/>
    </row>
    <row r="8612" spans="1:9" x14ac:dyDescent="0.2">
      <c r="A8612" s="73"/>
      <c r="B8612" s="74"/>
      <c r="C8612" s="75"/>
      <c r="D8612" s="75"/>
      <c r="E8612" s="75"/>
      <c r="F8612" s="75"/>
      <c r="G8612" s="75"/>
      <c r="H8612" s="74"/>
      <c r="I8612" s="75"/>
    </row>
    <row r="8613" spans="1:9" x14ac:dyDescent="0.2">
      <c r="A8613" s="73"/>
      <c r="B8613" s="74"/>
      <c r="C8613" s="75"/>
      <c r="D8613" s="75"/>
      <c r="E8613" s="75"/>
      <c r="F8613" s="75"/>
      <c r="G8613" s="75"/>
      <c r="H8613" s="74"/>
      <c r="I8613" s="75"/>
    </row>
    <row r="8614" spans="1:9" x14ac:dyDescent="0.2">
      <c r="A8614" s="73"/>
      <c r="B8614" s="74"/>
      <c r="C8614" s="75"/>
      <c r="D8614" s="75"/>
      <c r="E8614" s="75"/>
      <c r="F8614" s="75"/>
      <c r="G8614" s="75"/>
      <c r="H8614" s="74"/>
      <c r="I8614" s="75"/>
    </row>
    <row r="8615" spans="1:9" x14ac:dyDescent="0.2">
      <c r="A8615" s="73"/>
      <c r="B8615" s="74"/>
      <c r="C8615" s="75"/>
      <c r="D8615" s="75"/>
      <c r="E8615" s="75"/>
      <c r="F8615" s="75"/>
      <c r="G8615" s="75"/>
      <c r="H8615" s="74"/>
      <c r="I8615" s="75"/>
    </row>
    <row r="8616" spans="1:9" x14ac:dyDescent="0.2">
      <c r="A8616" s="73"/>
      <c r="B8616" s="74"/>
      <c r="C8616" s="75"/>
      <c r="D8616" s="75"/>
      <c r="E8616" s="75"/>
      <c r="F8616" s="75"/>
      <c r="G8616" s="75"/>
      <c r="H8616" s="74"/>
      <c r="I8616" s="75"/>
    </row>
    <row r="8617" spans="1:9" x14ac:dyDescent="0.2">
      <c r="A8617" s="73"/>
      <c r="B8617" s="74"/>
      <c r="C8617" s="75"/>
      <c r="D8617" s="75"/>
      <c r="E8617" s="75"/>
      <c r="F8617" s="75"/>
      <c r="G8617" s="75"/>
      <c r="H8617" s="74"/>
      <c r="I8617" s="75"/>
    </row>
    <row r="8618" spans="1:9" x14ac:dyDescent="0.2">
      <c r="A8618" s="73"/>
      <c r="B8618" s="74"/>
      <c r="C8618" s="75"/>
      <c r="D8618" s="75"/>
      <c r="E8618" s="75"/>
      <c r="F8618" s="75"/>
      <c r="G8618" s="75"/>
      <c r="H8618" s="74"/>
      <c r="I8618" s="75"/>
    </row>
    <row r="8619" spans="1:9" x14ac:dyDescent="0.2">
      <c r="A8619" s="73"/>
      <c r="B8619" s="74"/>
      <c r="C8619" s="75"/>
      <c r="D8619" s="75"/>
      <c r="E8619" s="75"/>
      <c r="F8619" s="75"/>
      <c r="G8619" s="75"/>
      <c r="H8619" s="74"/>
      <c r="I8619" s="75"/>
    </row>
    <row r="8620" spans="1:9" x14ac:dyDescent="0.2">
      <c r="A8620" s="73"/>
      <c r="B8620" s="74"/>
      <c r="C8620" s="75"/>
      <c r="D8620" s="75"/>
      <c r="E8620" s="75"/>
      <c r="F8620" s="75"/>
      <c r="G8620" s="75"/>
      <c r="H8620" s="74"/>
      <c r="I8620" s="75"/>
    </row>
    <row r="8621" spans="1:9" x14ac:dyDescent="0.2">
      <c r="A8621" s="73"/>
      <c r="B8621" s="74"/>
      <c r="C8621" s="75"/>
      <c r="D8621" s="75"/>
      <c r="E8621" s="75"/>
      <c r="F8621" s="75"/>
      <c r="G8621" s="75"/>
      <c r="H8621" s="74"/>
      <c r="I8621" s="75"/>
    </row>
    <row r="8622" spans="1:9" x14ac:dyDescent="0.2">
      <c r="A8622" s="73"/>
      <c r="B8622" s="74"/>
      <c r="C8622" s="75"/>
      <c r="D8622" s="75"/>
      <c r="E8622" s="75"/>
      <c r="F8622" s="75"/>
      <c r="G8622" s="75"/>
      <c r="H8622" s="74"/>
      <c r="I8622" s="75"/>
    </row>
    <row r="8623" spans="1:9" x14ac:dyDescent="0.2">
      <c r="A8623" s="73"/>
      <c r="B8623" s="74"/>
      <c r="C8623" s="75"/>
      <c r="D8623" s="75"/>
      <c r="E8623" s="75"/>
      <c r="F8623" s="75"/>
      <c r="G8623" s="75"/>
      <c r="H8623" s="74"/>
      <c r="I8623" s="75"/>
    </row>
    <row r="8624" spans="1:9" x14ac:dyDescent="0.2">
      <c r="A8624" s="73"/>
      <c r="B8624" s="74"/>
      <c r="C8624" s="75"/>
      <c r="D8624" s="75"/>
      <c r="E8624" s="75"/>
      <c r="F8624" s="75"/>
      <c r="G8624" s="75"/>
      <c r="H8624" s="74"/>
      <c r="I8624" s="75"/>
    </row>
    <row r="8625" spans="1:9" x14ac:dyDescent="0.2">
      <c r="A8625" s="73"/>
      <c r="B8625" s="74"/>
      <c r="C8625" s="75"/>
      <c r="D8625" s="75"/>
      <c r="E8625" s="75"/>
      <c r="F8625" s="75"/>
      <c r="G8625" s="75"/>
      <c r="H8625" s="74"/>
      <c r="I8625" s="75"/>
    </row>
    <row r="8626" spans="1:9" x14ac:dyDescent="0.2">
      <c r="A8626" s="73"/>
      <c r="B8626" s="74"/>
      <c r="C8626" s="75"/>
      <c r="D8626" s="75"/>
      <c r="E8626" s="75"/>
      <c r="F8626" s="75"/>
      <c r="G8626" s="75"/>
      <c r="H8626" s="74"/>
      <c r="I8626" s="75"/>
    </row>
    <row r="8627" spans="1:9" x14ac:dyDescent="0.2">
      <c r="A8627" s="73"/>
      <c r="B8627" s="74"/>
      <c r="C8627" s="75"/>
      <c r="D8627" s="75"/>
      <c r="E8627" s="75"/>
      <c r="F8627" s="75"/>
      <c r="G8627" s="75"/>
      <c r="H8627" s="74"/>
      <c r="I8627" s="75"/>
    </row>
    <row r="8628" spans="1:9" x14ac:dyDescent="0.2">
      <c r="A8628" s="73"/>
      <c r="B8628" s="74"/>
      <c r="C8628" s="75"/>
      <c r="D8628" s="75"/>
      <c r="E8628" s="75"/>
      <c r="F8628" s="75"/>
      <c r="G8628" s="75"/>
      <c r="H8628" s="74"/>
      <c r="I8628" s="75"/>
    </row>
    <row r="8629" spans="1:9" x14ac:dyDescent="0.2">
      <c r="A8629" s="73"/>
      <c r="B8629" s="74"/>
      <c r="C8629" s="75"/>
      <c r="D8629" s="75"/>
      <c r="E8629" s="75"/>
      <c r="F8629" s="75"/>
      <c r="G8629" s="75"/>
      <c r="H8629" s="74"/>
      <c r="I8629" s="75"/>
    </row>
    <row r="8630" spans="1:9" x14ac:dyDescent="0.2">
      <c r="A8630" s="73"/>
      <c r="B8630" s="74"/>
      <c r="C8630" s="75"/>
      <c r="D8630" s="75"/>
      <c r="E8630" s="75"/>
      <c r="F8630" s="75"/>
      <c r="G8630" s="75"/>
      <c r="H8630" s="74"/>
      <c r="I8630" s="75"/>
    </row>
    <row r="8631" spans="1:9" x14ac:dyDescent="0.2">
      <c r="A8631" s="73"/>
      <c r="B8631" s="74"/>
      <c r="C8631" s="75"/>
      <c r="D8631" s="75"/>
      <c r="E8631" s="75"/>
      <c r="F8631" s="75"/>
      <c r="G8631" s="75"/>
      <c r="H8631" s="74"/>
      <c r="I8631" s="75"/>
    </row>
    <row r="8632" spans="1:9" x14ac:dyDescent="0.2">
      <c r="A8632" s="73"/>
      <c r="B8632" s="74"/>
      <c r="C8632" s="75"/>
      <c r="D8632" s="75"/>
      <c r="E8632" s="75"/>
      <c r="F8632" s="75"/>
      <c r="G8632" s="75"/>
      <c r="H8632" s="74"/>
      <c r="I8632" s="75"/>
    </row>
    <row r="8633" spans="1:9" x14ac:dyDescent="0.2">
      <c r="A8633" s="73"/>
      <c r="B8633" s="74"/>
      <c r="C8633" s="75"/>
      <c r="D8633" s="75"/>
      <c r="E8633" s="75"/>
      <c r="F8633" s="75"/>
      <c r="G8633" s="75"/>
      <c r="H8633" s="74"/>
      <c r="I8633" s="75"/>
    </row>
    <row r="8634" spans="1:9" x14ac:dyDescent="0.2">
      <c r="A8634" s="73"/>
      <c r="B8634" s="74"/>
      <c r="C8634" s="75"/>
      <c r="D8634" s="75"/>
      <c r="E8634" s="75"/>
      <c r="F8634" s="75"/>
      <c r="G8634" s="75"/>
      <c r="H8634" s="74"/>
      <c r="I8634" s="75"/>
    </row>
    <row r="8635" spans="1:9" x14ac:dyDescent="0.2">
      <c r="A8635" s="73"/>
      <c r="B8635" s="74"/>
      <c r="C8635" s="75"/>
      <c r="D8635" s="75"/>
      <c r="E8635" s="75"/>
      <c r="F8635" s="75"/>
      <c r="G8635" s="75"/>
      <c r="H8635" s="74"/>
      <c r="I8635" s="75"/>
    </row>
    <row r="8636" spans="1:9" x14ac:dyDescent="0.2">
      <c r="A8636" s="73"/>
      <c r="B8636" s="74"/>
      <c r="C8636" s="75"/>
      <c r="D8636" s="75"/>
      <c r="E8636" s="75"/>
      <c r="F8636" s="75"/>
      <c r="G8636" s="75"/>
      <c r="H8636" s="74"/>
      <c r="I8636" s="75"/>
    </row>
    <row r="8637" spans="1:9" x14ac:dyDescent="0.2">
      <c r="A8637" s="73"/>
      <c r="B8637" s="74"/>
      <c r="C8637" s="75"/>
      <c r="D8637" s="75"/>
      <c r="E8637" s="75"/>
      <c r="F8637" s="75"/>
      <c r="G8637" s="75"/>
      <c r="H8637" s="74"/>
      <c r="I8637" s="75"/>
    </row>
    <row r="8638" spans="1:9" x14ac:dyDescent="0.2">
      <c r="A8638" s="73"/>
      <c r="B8638" s="74"/>
      <c r="C8638" s="75"/>
      <c r="D8638" s="75"/>
      <c r="E8638" s="75"/>
      <c r="F8638" s="75"/>
      <c r="G8638" s="75"/>
      <c r="H8638" s="74"/>
      <c r="I8638" s="75"/>
    </row>
    <row r="8639" spans="1:9" x14ac:dyDescent="0.2">
      <c r="A8639" s="73"/>
      <c r="B8639" s="74"/>
      <c r="C8639" s="75"/>
      <c r="D8639" s="75"/>
      <c r="E8639" s="75"/>
      <c r="F8639" s="75"/>
      <c r="G8639" s="75"/>
      <c r="H8639" s="74"/>
      <c r="I8639" s="75"/>
    </row>
    <row r="8640" spans="1:9" x14ac:dyDescent="0.2">
      <c r="A8640" s="73"/>
      <c r="B8640" s="74"/>
      <c r="C8640" s="75"/>
      <c r="D8640" s="75"/>
      <c r="E8640" s="75"/>
      <c r="F8640" s="75"/>
      <c r="G8640" s="75"/>
      <c r="H8640" s="74"/>
      <c r="I8640" s="75"/>
    </row>
    <row r="8641" spans="1:9" x14ac:dyDescent="0.2">
      <c r="A8641" s="73"/>
      <c r="B8641" s="74"/>
      <c r="C8641" s="75"/>
      <c r="D8641" s="75"/>
      <c r="E8641" s="75"/>
      <c r="F8641" s="75"/>
      <c r="G8641" s="75"/>
      <c r="H8641" s="74"/>
      <c r="I8641" s="75"/>
    </row>
    <row r="8642" spans="1:9" x14ac:dyDescent="0.2">
      <c r="A8642" s="73"/>
      <c r="B8642" s="74"/>
      <c r="C8642" s="75"/>
      <c r="D8642" s="75"/>
      <c r="E8642" s="75"/>
      <c r="F8642" s="75"/>
      <c r="G8642" s="75"/>
      <c r="H8642" s="74"/>
      <c r="I8642" s="75"/>
    </row>
    <row r="8643" spans="1:9" x14ac:dyDescent="0.2">
      <c r="A8643" s="73"/>
      <c r="B8643" s="74"/>
      <c r="C8643" s="75"/>
      <c r="D8643" s="75"/>
      <c r="E8643" s="75"/>
      <c r="F8643" s="75"/>
      <c r="G8643" s="75"/>
      <c r="H8643" s="74"/>
      <c r="I8643" s="75"/>
    </row>
    <row r="8644" spans="1:9" x14ac:dyDescent="0.2">
      <c r="A8644" s="73"/>
      <c r="B8644" s="74"/>
      <c r="C8644" s="75"/>
      <c r="D8644" s="75"/>
      <c r="E8644" s="75"/>
      <c r="F8644" s="75"/>
      <c r="G8644" s="75"/>
      <c r="H8644" s="74"/>
      <c r="I8644" s="75"/>
    </row>
    <row r="8645" spans="1:9" x14ac:dyDescent="0.2">
      <c r="A8645" s="73"/>
      <c r="B8645" s="74"/>
      <c r="C8645" s="75"/>
      <c r="D8645" s="75"/>
      <c r="E8645" s="75"/>
      <c r="F8645" s="75"/>
      <c r="G8645" s="75"/>
      <c r="H8645" s="74"/>
      <c r="I8645" s="75"/>
    </row>
    <row r="8646" spans="1:9" x14ac:dyDescent="0.2">
      <c r="A8646" s="73"/>
      <c r="B8646" s="74"/>
      <c r="C8646" s="75"/>
      <c r="D8646" s="75"/>
      <c r="E8646" s="75"/>
      <c r="F8646" s="75"/>
      <c r="G8646" s="75"/>
      <c r="H8646" s="74"/>
      <c r="I8646" s="75"/>
    </row>
    <row r="8647" spans="1:9" x14ac:dyDescent="0.2">
      <c r="A8647" s="73"/>
      <c r="B8647" s="74"/>
      <c r="C8647" s="75"/>
      <c r="D8647" s="75"/>
      <c r="E8647" s="75"/>
      <c r="F8647" s="75"/>
      <c r="G8647" s="75"/>
      <c r="H8647" s="74"/>
      <c r="I8647" s="75"/>
    </row>
    <row r="8648" spans="1:9" x14ac:dyDescent="0.2">
      <c r="A8648" s="73"/>
      <c r="B8648" s="74"/>
      <c r="C8648" s="75"/>
      <c r="D8648" s="75"/>
      <c r="E8648" s="75"/>
      <c r="F8648" s="75"/>
      <c r="G8648" s="75"/>
      <c r="H8648" s="74"/>
      <c r="I8648" s="75"/>
    </row>
    <row r="8649" spans="1:9" x14ac:dyDescent="0.2">
      <c r="A8649" s="73"/>
      <c r="B8649" s="74"/>
      <c r="C8649" s="75"/>
      <c r="D8649" s="75"/>
      <c r="E8649" s="75"/>
      <c r="F8649" s="75"/>
      <c r="G8649" s="75"/>
      <c r="H8649" s="74"/>
      <c r="I8649" s="75"/>
    </row>
    <row r="8650" spans="1:9" x14ac:dyDescent="0.2">
      <c r="A8650" s="73"/>
      <c r="B8650" s="74"/>
      <c r="C8650" s="75"/>
      <c r="D8650" s="75"/>
      <c r="E8650" s="75"/>
      <c r="F8650" s="75"/>
      <c r="G8650" s="75"/>
      <c r="H8650" s="74"/>
      <c r="I8650" s="75"/>
    </row>
    <row r="8651" spans="1:9" x14ac:dyDescent="0.2">
      <c r="A8651" s="73"/>
      <c r="B8651" s="74"/>
      <c r="C8651" s="75"/>
      <c r="D8651" s="75"/>
      <c r="E8651" s="75"/>
      <c r="F8651" s="75"/>
      <c r="G8651" s="75"/>
      <c r="H8651" s="74"/>
      <c r="I8651" s="75"/>
    </row>
    <row r="8652" spans="1:9" x14ac:dyDescent="0.2">
      <c r="A8652" s="73"/>
      <c r="B8652" s="74"/>
      <c r="C8652" s="75"/>
      <c r="D8652" s="75"/>
      <c r="E8652" s="75"/>
      <c r="F8652" s="75"/>
      <c r="G8652" s="75"/>
      <c r="H8652" s="74"/>
      <c r="I8652" s="75"/>
    </row>
    <row r="8653" spans="1:9" x14ac:dyDescent="0.2">
      <c r="A8653" s="73"/>
      <c r="B8653" s="74"/>
      <c r="C8653" s="75"/>
      <c r="D8653" s="75"/>
      <c r="E8653" s="75"/>
      <c r="F8653" s="75"/>
      <c r="G8653" s="75"/>
      <c r="H8653" s="74"/>
      <c r="I8653" s="75"/>
    </row>
    <row r="8654" spans="1:9" x14ac:dyDescent="0.2">
      <c r="A8654" s="73"/>
      <c r="B8654" s="74"/>
      <c r="C8654" s="75"/>
      <c r="D8654" s="75"/>
      <c r="E8654" s="75"/>
      <c r="F8654" s="75"/>
      <c r="G8654" s="75"/>
      <c r="H8654" s="74"/>
      <c r="I8654" s="75"/>
    </row>
    <row r="8655" spans="1:9" x14ac:dyDescent="0.2">
      <c r="A8655" s="73"/>
      <c r="B8655" s="74"/>
      <c r="C8655" s="75"/>
      <c r="D8655" s="75"/>
      <c r="E8655" s="75"/>
      <c r="F8655" s="75"/>
      <c r="G8655" s="75"/>
      <c r="H8655" s="74"/>
      <c r="I8655" s="75"/>
    </row>
    <row r="8656" spans="1:9" x14ac:dyDescent="0.2">
      <c r="A8656" s="73"/>
      <c r="B8656" s="74"/>
      <c r="C8656" s="75"/>
      <c r="D8656" s="75"/>
      <c r="E8656" s="75"/>
      <c r="F8656" s="75"/>
      <c r="G8656" s="75"/>
      <c r="H8656" s="74"/>
      <c r="I8656" s="75"/>
    </row>
    <row r="8657" spans="1:9" x14ac:dyDescent="0.2">
      <c r="A8657" s="73"/>
      <c r="B8657" s="74"/>
      <c r="C8657" s="75"/>
      <c r="D8657" s="75"/>
      <c r="E8657" s="75"/>
      <c r="F8657" s="75"/>
      <c r="G8657" s="75"/>
      <c r="H8657" s="74"/>
      <c r="I8657" s="75"/>
    </row>
    <row r="8658" spans="1:9" x14ac:dyDescent="0.2">
      <c r="A8658" s="73"/>
      <c r="B8658" s="74"/>
      <c r="C8658" s="75"/>
      <c r="D8658" s="75"/>
      <c r="E8658" s="75"/>
      <c r="F8658" s="75"/>
      <c r="G8658" s="75"/>
      <c r="H8658" s="74"/>
      <c r="I8658" s="75"/>
    </row>
    <row r="8659" spans="1:9" x14ac:dyDescent="0.2">
      <c r="A8659" s="73"/>
      <c r="B8659" s="74"/>
      <c r="C8659" s="75"/>
      <c r="D8659" s="75"/>
      <c r="E8659" s="75"/>
      <c r="F8659" s="75"/>
      <c r="G8659" s="75"/>
      <c r="H8659" s="74"/>
      <c r="I8659" s="75"/>
    </row>
    <row r="8660" spans="1:9" x14ac:dyDescent="0.2">
      <c r="A8660" s="73"/>
      <c r="B8660" s="74"/>
      <c r="C8660" s="75"/>
      <c r="D8660" s="75"/>
      <c r="E8660" s="75"/>
      <c r="F8660" s="75"/>
      <c r="G8660" s="75"/>
      <c r="H8660" s="74"/>
      <c r="I8660" s="75"/>
    </row>
    <row r="8661" spans="1:9" x14ac:dyDescent="0.2">
      <c r="A8661" s="73"/>
      <c r="B8661" s="74"/>
      <c r="C8661" s="75"/>
      <c r="D8661" s="75"/>
      <c r="E8661" s="75"/>
      <c r="F8661" s="75"/>
      <c r="G8661" s="75"/>
      <c r="H8661" s="74"/>
      <c r="I8661" s="75"/>
    </row>
    <row r="8662" spans="1:9" x14ac:dyDescent="0.2">
      <c r="A8662" s="73"/>
      <c r="B8662" s="74"/>
      <c r="C8662" s="75"/>
      <c r="D8662" s="75"/>
      <c r="E8662" s="75"/>
      <c r="F8662" s="75"/>
      <c r="G8662" s="75"/>
      <c r="H8662" s="74"/>
      <c r="I8662" s="75"/>
    </row>
    <row r="8663" spans="1:9" x14ac:dyDescent="0.2">
      <c r="A8663" s="73"/>
      <c r="B8663" s="74"/>
      <c r="C8663" s="75"/>
      <c r="D8663" s="75"/>
      <c r="E8663" s="75"/>
      <c r="F8663" s="75"/>
      <c r="G8663" s="75"/>
      <c r="H8663" s="74"/>
      <c r="I8663" s="75"/>
    </row>
    <row r="8664" spans="1:9" x14ac:dyDescent="0.2">
      <c r="A8664" s="73"/>
      <c r="B8664" s="74"/>
      <c r="C8664" s="75"/>
      <c r="D8664" s="75"/>
      <c r="E8664" s="75"/>
      <c r="F8664" s="75"/>
      <c r="G8664" s="75"/>
      <c r="H8664" s="74"/>
      <c r="I8664" s="75"/>
    </row>
    <row r="8665" spans="1:9" x14ac:dyDescent="0.2">
      <c r="A8665" s="73"/>
      <c r="B8665" s="74"/>
      <c r="C8665" s="75"/>
      <c r="D8665" s="75"/>
      <c r="E8665" s="75"/>
      <c r="F8665" s="75"/>
      <c r="G8665" s="75"/>
      <c r="H8665" s="74"/>
      <c r="I8665" s="75"/>
    </row>
    <row r="8666" spans="1:9" x14ac:dyDescent="0.2">
      <c r="A8666" s="73"/>
      <c r="B8666" s="74"/>
      <c r="C8666" s="75"/>
      <c r="D8666" s="75"/>
      <c r="E8666" s="75"/>
      <c r="F8666" s="75"/>
      <c r="G8666" s="75"/>
      <c r="H8666" s="74"/>
      <c r="I8666" s="75"/>
    </row>
    <row r="8667" spans="1:9" x14ac:dyDescent="0.2">
      <c r="A8667" s="73"/>
      <c r="B8667" s="74"/>
      <c r="C8667" s="75"/>
      <c r="D8667" s="75"/>
      <c r="E8667" s="75"/>
      <c r="F8667" s="75"/>
      <c r="G8667" s="75"/>
      <c r="H8667" s="74"/>
      <c r="I8667" s="75"/>
    </row>
    <row r="8668" spans="1:9" x14ac:dyDescent="0.2">
      <c r="A8668" s="73"/>
      <c r="B8668" s="74"/>
      <c r="C8668" s="75"/>
      <c r="D8668" s="75"/>
      <c r="E8668" s="75"/>
      <c r="F8668" s="75"/>
      <c r="G8668" s="75"/>
      <c r="H8668" s="74"/>
      <c r="I8668" s="75"/>
    </row>
    <row r="8669" spans="1:9" x14ac:dyDescent="0.2">
      <c r="A8669" s="73"/>
      <c r="B8669" s="74"/>
      <c r="C8669" s="75"/>
      <c r="D8669" s="75"/>
      <c r="E8669" s="75"/>
      <c r="F8669" s="75"/>
      <c r="G8669" s="75"/>
      <c r="H8669" s="74"/>
      <c r="I8669" s="75"/>
    </row>
    <row r="8670" spans="1:9" x14ac:dyDescent="0.2">
      <c r="A8670" s="73"/>
      <c r="B8670" s="74"/>
      <c r="C8670" s="75"/>
      <c r="D8670" s="75"/>
      <c r="E8670" s="75"/>
      <c r="F8670" s="75"/>
      <c r="G8670" s="75"/>
      <c r="H8670" s="74"/>
      <c r="I8670" s="75"/>
    </row>
    <row r="8671" spans="1:9" x14ac:dyDescent="0.2">
      <c r="A8671" s="73"/>
      <c r="B8671" s="74"/>
      <c r="C8671" s="75"/>
      <c r="D8671" s="75"/>
      <c r="E8671" s="75"/>
      <c r="F8671" s="75"/>
      <c r="G8671" s="75"/>
      <c r="H8671" s="74"/>
      <c r="I8671" s="75"/>
    </row>
    <row r="8672" spans="1:9" x14ac:dyDescent="0.2">
      <c r="A8672" s="73"/>
      <c r="B8672" s="74"/>
      <c r="C8672" s="75"/>
      <c r="D8672" s="75"/>
      <c r="E8672" s="75"/>
      <c r="F8672" s="75"/>
      <c r="G8672" s="75"/>
      <c r="H8672" s="74"/>
      <c r="I8672" s="75"/>
    </row>
    <row r="8673" spans="1:9" x14ac:dyDescent="0.2">
      <c r="A8673" s="73"/>
      <c r="B8673" s="74"/>
      <c r="C8673" s="75"/>
      <c r="D8673" s="75"/>
      <c r="E8673" s="75"/>
      <c r="F8673" s="75"/>
      <c r="G8673" s="75"/>
      <c r="H8673" s="74"/>
      <c r="I8673" s="75"/>
    </row>
    <row r="8674" spans="1:9" x14ac:dyDescent="0.2">
      <c r="A8674" s="73"/>
      <c r="B8674" s="74"/>
      <c r="C8674" s="75"/>
      <c r="D8674" s="75"/>
      <c r="E8674" s="75"/>
      <c r="F8674" s="75"/>
      <c r="G8674" s="75"/>
      <c r="H8674" s="74"/>
      <c r="I8674" s="75"/>
    </row>
    <row r="8675" spans="1:9" x14ac:dyDescent="0.2">
      <c r="A8675" s="73"/>
      <c r="B8675" s="74"/>
      <c r="C8675" s="75"/>
      <c r="D8675" s="75"/>
      <c r="E8675" s="75"/>
      <c r="F8675" s="75"/>
      <c r="G8675" s="75"/>
      <c r="H8675" s="74"/>
      <c r="I8675" s="75"/>
    </row>
    <row r="8676" spans="1:9" x14ac:dyDescent="0.2">
      <c r="A8676" s="73"/>
      <c r="B8676" s="74"/>
      <c r="C8676" s="75"/>
      <c r="D8676" s="75"/>
      <c r="E8676" s="75"/>
      <c r="F8676" s="75"/>
      <c r="G8676" s="75"/>
      <c r="H8676" s="74"/>
      <c r="I8676" s="75"/>
    </row>
    <row r="8677" spans="1:9" x14ac:dyDescent="0.2">
      <c r="A8677" s="73"/>
      <c r="B8677" s="74"/>
      <c r="C8677" s="75"/>
      <c r="D8677" s="75"/>
      <c r="E8677" s="75"/>
      <c r="F8677" s="75"/>
      <c r="G8677" s="75"/>
      <c r="H8677" s="74"/>
      <c r="I8677" s="75"/>
    </row>
    <row r="8678" spans="1:9" x14ac:dyDescent="0.2">
      <c r="A8678" s="73"/>
      <c r="B8678" s="74"/>
      <c r="C8678" s="75"/>
      <c r="D8678" s="75"/>
      <c r="E8678" s="75"/>
      <c r="F8678" s="75"/>
      <c r="G8678" s="75"/>
      <c r="H8678" s="74"/>
      <c r="I8678" s="75"/>
    </row>
    <row r="8679" spans="1:9" x14ac:dyDescent="0.2">
      <c r="A8679" s="73"/>
      <c r="B8679" s="74"/>
      <c r="C8679" s="75"/>
      <c r="D8679" s="75"/>
      <c r="E8679" s="75"/>
      <c r="F8679" s="75"/>
      <c r="G8679" s="75"/>
      <c r="H8679" s="74"/>
      <c r="I8679" s="75"/>
    </row>
    <row r="8680" spans="1:9" x14ac:dyDescent="0.2">
      <c r="A8680" s="73"/>
      <c r="B8680" s="74"/>
      <c r="C8680" s="75"/>
      <c r="D8680" s="75"/>
      <c r="E8680" s="75"/>
      <c r="F8680" s="75"/>
      <c r="G8680" s="75"/>
      <c r="H8680" s="74"/>
      <c r="I8680" s="75"/>
    </row>
    <row r="8681" spans="1:9" x14ac:dyDescent="0.2">
      <c r="A8681" s="73"/>
      <c r="B8681" s="74"/>
      <c r="C8681" s="75"/>
      <c r="D8681" s="75"/>
      <c r="E8681" s="75"/>
      <c r="F8681" s="75"/>
      <c r="G8681" s="75"/>
      <c r="H8681" s="74"/>
      <c r="I8681" s="75"/>
    </row>
    <row r="8682" spans="1:9" x14ac:dyDescent="0.2">
      <c r="A8682" s="73"/>
      <c r="B8682" s="74"/>
      <c r="C8682" s="75"/>
      <c r="D8682" s="75"/>
      <c r="E8682" s="75"/>
      <c r="F8682" s="75"/>
      <c r="G8682" s="75"/>
      <c r="H8682" s="74"/>
      <c r="I8682" s="75"/>
    </row>
    <row r="8683" spans="1:9" x14ac:dyDescent="0.2">
      <c r="A8683" s="73"/>
      <c r="B8683" s="74"/>
      <c r="C8683" s="75"/>
      <c r="D8683" s="75"/>
      <c r="E8683" s="75"/>
      <c r="F8683" s="75"/>
      <c r="G8683" s="75"/>
      <c r="H8683" s="74"/>
      <c r="I8683" s="75"/>
    </row>
    <row r="8684" spans="1:9" x14ac:dyDescent="0.2">
      <c r="A8684" s="73"/>
      <c r="B8684" s="74"/>
      <c r="C8684" s="75"/>
      <c r="D8684" s="75"/>
      <c r="E8684" s="75"/>
      <c r="F8684" s="75"/>
      <c r="G8684" s="75"/>
      <c r="H8684" s="74"/>
      <c r="I8684" s="75"/>
    </row>
    <row r="8685" spans="1:9" x14ac:dyDescent="0.2">
      <c r="A8685" s="73"/>
      <c r="B8685" s="74"/>
      <c r="C8685" s="75"/>
      <c r="D8685" s="75"/>
      <c r="E8685" s="75"/>
      <c r="F8685" s="75"/>
      <c r="G8685" s="75"/>
      <c r="H8685" s="74"/>
      <c r="I8685" s="75"/>
    </row>
    <row r="8686" spans="1:9" x14ac:dyDescent="0.2">
      <c r="A8686" s="73"/>
      <c r="B8686" s="74"/>
      <c r="C8686" s="75"/>
      <c r="D8686" s="75"/>
      <c r="E8686" s="75"/>
      <c r="F8686" s="75"/>
      <c r="G8686" s="75"/>
      <c r="H8686" s="74"/>
      <c r="I8686" s="75"/>
    </row>
    <row r="8687" spans="1:9" x14ac:dyDescent="0.2">
      <c r="A8687" s="73"/>
      <c r="B8687" s="74"/>
      <c r="C8687" s="75"/>
      <c r="D8687" s="75"/>
      <c r="E8687" s="75"/>
      <c r="F8687" s="75"/>
      <c r="G8687" s="75"/>
      <c r="H8687" s="74"/>
      <c r="I8687" s="75"/>
    </row>
    <row r="8688" spans="1:9" x14ac:dyDescent="0.2">
      <c r="A8688" s="73"/>
      <c r="B8688" s="74"/>
      <c r="C8688" s="75"/>
      <c r="D8688" s="75"/>
      <c r="E8688" s="75"/>
      <c r="F8688" s="75"/>
      <c r="G8688" s="75"/>
      <c r="H8688" s="74"/>
      <c r="I8688" s="75"/>
    </row>
    <row r="8689" spans="1:9" x14ac:dyDescent="0.2">
      <c r="A8689" s="73"/>
      <c r="B8689" s="74"/>
      <c r="C8689" s="75"/>
      <c r="D8689" s="75"/>
      <c r="E8689" s="75"/>
      <c r="F8689" s="75"/>
      <c r="G8689" s="75"/>
      <c r="H8689" s="74"/>
      <c r="I8689" s="75"/>
    </row>
    <row r="8690" spans="1:9" x14ac:dyDescent="0.2">
      <c r="A8690" s="73"/>
      <c r="B8690" s="74"/>
      <c r="C8690" s="75"/>
      <c r="D8690" s="75"/>
      <c r="E8690" s="75"/>
      <c r="F8690" s="75"/>
      <c r="G8690" s="75"/>
      <c r="H8690" s="74"/>
      <c r="I8690" s="75"/>
    </row>
    <row r="8691" spans="1:9" x14ac:dyDescent="0.2">
      <c r="A8691" s="73"/>
      <c r="B8691" s="74"/>
      <c r="C8691" s="75"/>
      <c r="D8691" s="75"/>
      <c r="E8691" s="75"/>
      <c r="F8691" s="75"/>
      <c r="G8691" s="75"/>
      <c r="H8691" s="74"/>
      <c r="I8691" s="75"/>
    </row>
    <row r="8692" spans="1:9" x14ac:dyDescent="0.2">
      <c r="A8692" s="73"/>
      <c r="B8692" s="74"/>
      <c r="C8692" s="75"/>
      <c r="D8692" s="75"/>
      <c r="E8692" s="75"/>
      <c r="F8692" s="75"/>
      <c r="G8692" s="75"/>
      <c r="H8692" s="74"/>
      <c r="I8692" s="75"/>
    </row>
    <row r="8693" spans="1:9" x14ac:dyDescent="0.2">
      <c r="A8693" s="73"/>
      <c r="B8693" s="74"/>
      <c r="C8693" s="75"/>
      <c r="D8693" s="75"/>
      <c r="E8693" s="75"/>
      <c r="F8693" s="75"/>
      <c r="G8693" s="75"/>
      <c r="H8693" s="74"/>
      <c r="I8693" s="75"/>
    </row>
    <row r="8694" spans="1:9" x14ac:dyDescent="0.2">
      <c r="A8694" s="73"/>
      <c r="B8694" s="74"/>
      <c r="C8694" s="75"/>
      <c r="D8694" s="75"/>
      <c r="E8694" s="75"/>
      <c r="F8694" s="75"/>
      <c r="G8694" s="75"/>
      <c r="H8694" s="74"/>
      <c r="I8694" s="75"/>
    </row>
    <row r="8695" spans="1:9" x14ac:dyDescent="0.2">
      <c r="A8695" s="73"/>
      <c r="B8695" s="74"/>
      <c r="C8695" s="75"/>
      <c r="D8695" s="75"/>
      <c r="E8695" s="75"/>
      <c r="F8695" s="75"/>
      <c r="G8695" s="75"/>
      <c r="H8695" s="74"/>
      <c r="I8695" s="75"/>
    </row>
    <row r="8696" spans="1:9" x14ac:dyDescent="0.2">
      <c r="A8696" s="73"/>
      <c r="B8696" s="74"/>
      <c r="C8696" s="75"/>
      <c r="D8696" s="75"/>
      <c r="E8696" s="75"/>
      <c r="F8696" s="75"/>
      <c r="G8696" s="75"/>
      <c r="H8696" s="74"/>
      <c r="I8696" s="75"/>
    </row>
    <row r="8697" spans="1:9" x14ac:dyDescent="0.2">
      <c r="A8697" s="73"/>
      <c r="B8697" s="74"/>
      <c r="C8697" s="75"/>
      <c r="D8697" s="75"/>
      <c r="E8697" s="75"/>
      <c r="F8697" s="75"/>
      <c r="G8697" s="75"/>
      <c r="H8697" s="74"/>
      <c r="I8697" s="75"/>
    </row>
    <row r="8698" spans="1:9" x14ac:dyDescent="0.2">
      <c r="A8698" s="73"/>
      <c r="B8698" s="74"/>
      <c r="C8698" s="75"/>
      <c r="D8698" s="75"/>
      <c r="E8698" s="75"/>
      <c r="F8698" s="75"/>
      <c r="G8698" s="75"/>
      <c r="H8698" s="74"/>
      <c r="I8698" s="75"/>
    </row>
    <row r="8699" spans="1:9" x14ac:dyDescent="0.2">
      <c r="A8699" s="73"/>
      <c r="B8699" s="74"/>
      <c r="C8699" s="75"/>
      <c r="D8699" s="75"/>
      <c r="E8699" s="75"/>
      <c r="F8699" s="75"/>
      <c r="G8699" s="75"/>
      <c r="H8699" s="74"/>
      <c r="I8699" s="75"/>
    </row>
    <row r="8700" spans="1:9" x14ac:dyDescent="0.2">
      <c r="A8700" s="73"/>
      <c r="B8700" s="74"/>
      <c r="C8700" s="75"/>
      <c r="D8700" s="75"/>
      <c r="E8700" s="75"/>
      <c r="F8700" s="75"/>
      <c r="G8700" s="75"/>
      <c r="H8700" s="74"/>
      <c r="I8700" s="75"/>
    </row>
    <row r="8701" spans="1:9" x14ac:dyDescent="0.2">
      <c r="A8701" s="73"/>
      <c r="B8701" s="74"/>
      <c r="C8701" s="75"/>
      <c r="D8701" s="75"/>
      <c r="E8701" s="75"/>
      <c r="F8701" s="75"/>
      <c r="G8701" s="75"/>
      <c r="H8701" s="74"/>
      <c r="I8701" s="75"/>
    </row>
    <row r="8702" spans="1:9" x14ac:dyDescent="0.2">
      <c r="A8702" s="73"/>
      <c r="B8702" s="74"/>
      <c r="C8702" s="75"/>
      <c r="D8702" s="75"/>
      <c r="E8702" s="75"/>
      <c r="F8702" s="75"/>
      <c r="G8702" s="75"/>
      <c r="H8702" s="74"/>
      <c r="I8702" s="75"/>
    </row>
    <row r="8703" spans="1:9" x14ac:dyDescent="0.2">
      <c r="A8703" s="73"/>
      <c r="B8703" s="74"/>
      <c r="C8703" s="75"/>
      <c r="D8703" s="75"/>
      <c r="E8703" s="75"/>
      <c r="F8703" s="75"/>
      <c r="G8703" s="75"/>
      <c r="H8703" s="74"/>
      <c r="I8703" s="75"/>
    </row>
    <row r="8704" spans="1:9" x14ac:dyDescent="0.2">
      <c r="A8704" s="73"/>
      <c r="B8704" s="74"/>
      <c r="C8704" s="75"/>
      <c r="D8704" s="75"/>
      <c r="E8704" s="75"/>
      <c r="F8704" s="75"/>
      <c r="G8704" s="75"/>
      <c r="H8704" s="74"/>
      <c r="I8704" s="75"/>
    </row>
    <row r="8705" spans="1:9" x14ac:dyDescent="0.2">
      <c r="A8705" s="73"/>
      <c r="B8705" s="74"/>
      <c r="C8705" s="75"/>
      <c r="D8705" s="75"/>
      <c r="E8705" s="75"/>
      <c r="F8705" s="75"/>
      <c r="G8705" s="75"/>
      <c r="H8705" s="74"/>
      <c r="I8705" s="75"/>
    </row>
    <row r="8706" spans="1:9" x14ac:dyDescent="0.2">
      <c r="A8706" s="73"/>
      <c r="B8706" s="74"/>
      <c r="C8706" s="75"/>
      <c r="D8706" s="75"/>
      <c r="E8706" s="75"/>
      <c r="F8706" s="75"/>
      <c r="G8706" s="75"/>
      <c r="H8706" s="74"/>
      <c r="I8706" s="75"/>
    </row>
    <row r="8707" spans="1:9" x14ac:dyDescent="0.2">
      <c r="A8707" s="73"/>
      <c r="B8707" s="74"/>
      <c r="C8707" s="75"/>
      <c r="D8707" s="75"/>
      <c r="E8707" s="75"/>
      <c r="F8707" s="75"/>
      <c r="G8707" s="75"/>
      <c r="H8707" s="74"/>
      <c r="I8707" s="75"/>
    </row>
    <row r="8708" spans="1:9" x14ac:dyDescent="0.2">
      <c r="A8708" s="73"/>
      <c r="B8708" s="74"/>
      <c r="C8708" s="75"/>
      <c r="D8708" s="75"/>
      <c r="E8708" s="75"/>
      <c r="F8708" s="75"/>
      <c r="G8708" s="75"/>
      <c r="H8708" s="74"/>
      <c r="I8708" s="75"/>
    </row>
    <row r="8709" spans="1:9" x14ac:dyDescent="0.2">
      <c r="A8709" s="73"/>
      <c r="B8709" s="74"/>
      <c r="C8709" s="75"/>
      <c r="D8709" s="75"/>
      <c r="E8709" s="75"/>
      <c r="F8709" s="75"/>
      <c r="G8709" s="75"/>
      <c r="H8709" s="74"/>
      <c r="I8709" s="75"/>
    </row>
    <row r="8710" spans="1:9" x14ac:dyDescent="0.2">
      <c r="A8710" s="73"/>
      <c r="B8710" s="74"/>
      <c r="C8710" s="75"/>
      <c r="D8710" s="75"/>
      <c r="E8710" s="75"/>
      <c r="F8710" s="75"/>
      <c r="G8710" s="75"/>
      <c r="H8710" s="74"/>
      <c r="I8710" s="75"/>
    </row>
    <row r="8711" spans="1:9" x14ac:dyDescent="0.2">
      <c r="A8711" s="73"/>
      <c r="B8711" s="74"/>
      <c r="C8711" s="75"/>
      <c r="D8711" s="75"/>
      <c r="E8711" s="75"/>
      <c r="F8711" s="75"/>
      <c r="G8711" s="75"/>
      <c r="H8711" s="74"/>
      <c r="I8711" s="75"/>
    </row>
    <row r="8712" spans="1:9" x14ac:dyDescent="0.2">
      <c r="A8712" s="73"/>
      <c r="B8712" s="74"/>
      <c r="C8712" s="75"/>
      <c r="D8712" s="75"/>
      <c r="E8712" s="75"/>
      <c r="F8712" s="75"/>
      <c r="G8712" s="75"/>
      <c r="H8712" s="74"/>
      <c r="I8712" s="75"/>
    </row>
    <row r="8713" spans="1:9" x14ac:dyDescent="0.2">
      <c r="A8713" s="73"/>
      <c r="B8713" s="74"/>
      <c r="C8713" s="75"/>
      <c r="D8713" s="75"/>
      <c r="E8713" s="75"/>
      <c r="F8713" s="75"/>
      <c r="G8713" s="75"/>
      <c r="H8713" s="74"/>
      <c r="I8713" s="75"/>
    </row>
    <row r="8714" spans="1:9" x14ac:dyDescent="0.2">
      <c r="A8714" s="73"/>
      <c r="B8714" s="74"/>
      <c r="C8714" s="75"/>
      <c r="D8714" s="75"/>
      <c r="E8714" s="75"/>
      <c r="F8714" s="75"/>
      <c r="G8714" s="75"/>
      <c r="H8714" s="74"/>
      <c r="I8714" s="75"/>
    </row>
    <row r="8715" spans="1:9" x14ac:dyDescent="0.2">
      <c r="A8715" s="73"/>
      <c r="B8715" s="74"/>
      <c r="C8715" s="75"/>
      <c r="D8715" s="75"/>
      <c r="E8715" s="75"/>
      <c r="F8715" s="75"/>
      <c r="G8715" s="75"/>
      <c r="H8715" s="74"/>
      <c r="I8715" s="75"/>
    </row>
    <row r="8716" spans="1:9" x14ac:dyDescent="0.2">
      <c r="A8716" s="73"/>
      <c r="B8716" s="74"/>
      <c r="C8716" s="75"/>
      <c r="D8716" s="75"/>
      <c r="E8716" s="75"/>
      <c r="F8716" s="75"/>
      <c r="G8716" s="75"/>
      <c r="H8716" s="74"/>
      <c r="I8716" s="75"/>
    </row>
    <row r="8717" spans="1:9" x14ac:dyDescent="0.2">
      <c r="A8717" s="73"/>
      <c r="B8717" s="74"/>
      <c r="C8717" s="75"/>
      <c r="D8717" s="75"/>
      <c r="E8717" s="75"/>
      <c r="F8717" s="75"/>
      <c r="G8717" s="75"/>
      <c r="H8717" s="74"/>
      <c r="I8717" s="75"/>
    </row>
    <row r="8718" spans="1:9" x14ac:dyDescent="0.2">
      <c r="A8718" s="73"/>
      <c r="B8718" s="74"/>
      <c r="C8718" s="75"/>
      <c r="D8718" s="75"/>
      <c r="E8718" s="75"/>
      <c r="F8718" s="75"/>
      <c r="G8718" s="75"/>
      <c r="H8718" s="74"/>
      <c r="I8718" s="75"/>
    </row>
    <row r="8719" spans="1:9" x14ac:dyDescent="0.2">
      <c r="A8719" s="73"/>
      <c r="B8719" s="74"/>
      <c r="C8719" s="75"/>
      <c r="D8719" s="75"/>
      <c r="E8719" s="75"/>
      <c r="F8719" s="75"/>
      <c r="G8719" s="75"/>
      <c r="H8719" s="74"/>
      <c r="I8719" s="75"/>
    </row>
    <row r="8720" spans="1:9" x14ac:dyDescent="0.2">
      <c r="A8720" s="73"/>
      <c r="B8720" s="74"/>
      <c r="C8720" s="75"/>
      <c r="D8720" s="75"/>
      <c r="E8720" s="75"/>
      <c r="F8720" s="75"/>
      <c r="G8720" s="75"/>
      <c r="H8720" s="74"/>
      <c r="I8720" s="75"/>
    </row>
    <row r="8721" spans="1:9" x14ac:dyDescent="0.2">
      <c r="A8721" s="73"/>
      <c r="B8721" s="74"/>
      <c r="C8721" s="75"/>
      <c r="D8721" s="75"/>
      <c r="E8721" s="75"/>
      <c r="F8721" s="75"/>
      <c r="G8721" s="75"/>
      <c r="H8721" s="74"/>
      <c r="I8721" s="75"/>
    </row>
    <row r="8722" spans="1:9" x14ac:dyDescent="0.2">
      <c r="A8722" s="73"/>
      <c r="B8722" s="74"/>
      <c r="C8722" s="75"/>
      <c r="D8722" s="75"/>
      <c r="E8722" s="75"/>
      <c r="F8722" s="75"/>
      <c r="G8722" s="75"/>
      <c r="H8722" s="74"/>
      <c r="I8722" s="75"/>
    </row>
    <row r="8723" spans="1:9" x14ac:dyDescent="0.2">
      <c r="A8723" s="73"/>
      <c r="B8723" s="74"/>
      <c r="C8723" s="75"/>
      <c r="D8723" s="75"/>
      <c r="E8723" s="75"/>
      <c r="F8723" s="75"/>
      <c r="G8723" s="75"/>
      <c r="H8723" s="74"/>
      <c r="I8723" s="75"/>
    </row>
    <row r="8724" spans="1:9" x14ac:dyDescent="0.2">
      <c r="A8724" s="73"/>
      <c r="B8724" s="74"/>
      <c r="C8724" s="75"/>
      <c r="D8724" s="75"/>
      <c r="E8724" s="75"/>
      <c r="F8724" s="75"/>
      <c r="G8724" s="75"/>
      <c r="H8724" s="74"/>
      <c r="I8724" s="75"/>
    </row>
    <row r="8725" spans="1:9" x14ac:dyDescent="0.2">
      <c r="A8725" s="73"/>
      <c r="B8725" s="74"/>
      <c r="C8725" s="75"/>
      <c r="D8725" s="75"/>
      <c r="E8725" s="75"/>
      <c r="F8725" s="75"/>
      <c r="G8725" s="75"/>
      <c r="H8725" s="74"/>
      <c r="I8725" s="75"/>
    </row>
    <row r="8726" spans="1:9" x14ac:dyDescent="0.2">
      <c r="A8726" s="73"/>
      <c r="B8726" s="74"/>
      <c r="C8726" s="75"/>
      <c r="D8726" s="75"/>
      <c r="E8726" s="75"/>
      <c r="F8726" s="75"/>
      <c r="G8726" s="75"/>
      <c r="H8726" s="74"/>
      <c r="I8726" s="75"/>
    </row>
    <row r="8727" spans="1:9" x14ac:dyDescent="0.2">
      <c r="A8727" s="73"/>
      <c r="B8727" s="74"/>
      <c r="C8727" s="75"/>
      <c r="D8727" s="75"/>
      <c r="E8727" s="75"/>
      <c r="F8727" s="75"/>
      <c r="G8727" s="75"/>
      <c r="H8727" s="74"/>
      <c r="I8727" s="75"/>
    </row>
    <row r="8728" spans="1:9" x14ac:dyDescent="0.2">
      <c r="A8728" s="73"/>
      <c r="B8728" s="74"/>
      <c r="C8728" s="75"/>
      <c r="D8728" s="75"/>
      <c r="E8728" s="75"/>
      <c r="F8728" s="75"/>
      <c r="G8728" s="75"/>
      <c r="H8728" s="74"/>
      <c r="I8728" s="75"/>
    </row>
    <row r="8729" spans="1:9" x14ac:dyDescent="0.2">
      <c r="A8729" s="73"/>
      <c r="B8729" s="74"/>
      <c r="C8729" s="75"/>
      <c r="D8729" s="75"/>
      <c r="E8729" s="75"/>
      <c r="F8729" s="75"/>
      <c r="G8729" s="75"/>
      <c r="H8729" s="74"/>
      <c r="I8729" s="75"/>
    </row>
    <row r="8730" spans="1:9" x14ac:dyDescent="0.2">
      <c r="A8730" s="73"/>
      <c r="B8730" s="74"/>
      <c r="C8730" s="75"/>
      <c r="D8730" s="75"/>
      <c r="E8730" s="75"/>
      <c r="F8730" s="75"/>
      <c r="G8730" s="75"/>
      <c r="H8730" s="74"/>
      <c r="I8730" s="75"/>
    </row>
    <row r="8731" spans="1:9" x14ac:dyDescent="0.2">
      <c r="A8731" s="73"/>
      <c r="B8731" s="74"/>
      <c r="C8731" s="75"/>
      <c r="D8731" s="75"/>
      <c r="E8731" s="75"/>
      <c r="F8731" s="75"/>
      <c r="G8731" s="75"/>
      <c r="H8731" s="74"/>
      <c r="I8731" s="75"/>
    </row>
    <row r="8732" spans="1:9" x14ac:dyDescent="0.2">
      <c r="A8732" s="73"/>
      <c r="B8732" s="74"/>
      <c r="C8732" s="75"/>
      <c r="D8732" s="75"/>
      <c r="E8732" s="75"/>
      <c r="F8732" s="75"/>
      <c r="G8732" s="75"/>
      <c r="H8732" s="74"/>
      <c r="I8732" s="75"/>
    </row>
    <row r="8733" spans="1:9" x14ac:dyDescent="0.2">
      <c r="A8733" s="73"/>
      <c r="B8733" s="74"/>
      <c r="C8733" s="75"/>
      <c r="D8733" s="75"/>
      <c r="E8733" s="75"/>
      <c r="F8733" s="75"/>
      <c r="G8733" s="75"/>
      <c r="H8733" s="74"/>
      <c r="I8733" s="75"/>
    </row>
    <row r="8734" spans="1:9" x14ac:dyDescent="0.2">
      <c r="A8734" s="73"/>
      <c r="B8734" s="74"/>
      <c r="C8734" s="75"/>
      <c r="D8734" s="75"/>
      <c r="E8734" s="75"/>
      <c r="F8734" s="75"/>
      <c r="G8734" s="75"/>
      <c r="H8734" s="74"/>
      <c r="I8734" s="75"/>
    </row>
    <row r="8735" spans="1:9" x14ac:dyDescent="0.2">
      <c r="A8735" s="73"/>
      <c r="B8735" s="74"/>
      <c r="C8735" s="75"/>
      <c r="D8735" s="75"/>
      <c r="E8735" s="75"/>
      <c r="F8735" s="75"/>
      <c r="G8735" s="75"/>
      <c r="H8735" s="74"/>
      <c r="I8735" s="75"/>
    </row>
    <row r="8736" spans="1:9" x14ac:dyDescent="0.2">
      <c r="A8736" s="73"/>
      <c r="B8736" s="74"/>
      <c r="C8736" s="75"/>
      <c r="D8736" s="75"/>
      <c r="E8736" s="75"/>
      <c r="F8736" s="75"/>
      <c r="G8736" s="75"/>
      <c r="H8736" s="74"/>
      <c r="I8736" s="75"/>
    </row>
    <row r="8737" spans="1:9" x14ac:dyDescent="0.2">
      <c r="A8737" s="73"/>
      <c r="B8737" s="74"/>
      <c r="C8737" s="75"/>
      <c r="D8737" s="75"/>
      <c r="E8737" s="75"/>
      <c r="F8737" s="75"/>
      <c r="G8737" s="75"/>
      <c r="H8737" s="74"/>
      <c r="I8737" s="75"/>
    </row>
    <row r="8738" spans="1:9" x14ac:dyDescent="0.2">
      <c r="A8738" s="73"/>
      <c r="B8738" s="74"/>
      <c r="C8738" s="75"/>
      <c r="D8738" s="75"/>
      <c r="E8738" s="75"/>
      <c r="F8738" s="75"/>
      <c r="G8738" s="75"/>
      <c r="H8738" s="74"/>
      <c r="I8738" s="75"/>
    </row>
    <row r="8739" spans="1:9" x14ac:dyDescent="0.2">
      <c r="A8739" s="73"/>
      <c r="B8739" s="74"/>
      <c r="C8739" s="75"/>
      <c r="D8739" s="75"/>
      <c r="E8739" s="75"/>
      <c r="F8739" s="75"/>
      <c r="G8739" s="75"/>
      <c r="H8739" s="74"/>
      <c r="I8739" s="75"/>
    </row>
    <row r="8740" spans="1:9" x14ac:dyDescent="0.2">
      <c r="A8740" s="73"/>
      <c r="B8740" s="74"/>
      <c r="C8740" s="75"/>
      <c r="D8740" s="75"/>
      <c r="E8740" s="75"/>
      <c r="F8740" s="75"/>
      <c r="G8740" s="75"/>
      <c r="H8740" s="74"/>
      <c r="I8740" s="75"/>
    </row>
    <row r="8741" spans="1:9" x14ac:dyDescent="0.2">
      <c r="A8741" s="73"/>
      <c r="B8741" s="74"/>
      <c r="C8741" s="75"/>
      <c r="D8741" s="75"/>
      <c r="E8741" s="75"/>
      <c r="F8741" s="75"/>
      <c r="G8741" s="75"/>
      <c r="H8741" s="74"/>
      <c r="I8741" s="75"/>
    </row>
    <row r="8742" spans="1:9" x14ac:dyDescent="0.2">
      <c r="A8742" s="73"/>
      <c r="B8742" s="74"/>
      <c r="C8742" s="75"/>
      <c r="D8742" s="75"/>
      <c r="E8742" s="75"/>
      <c r="F8742" s="75"/>
      <c r="G8742" s="75"/>
      <c r="H8742" s="74"/>
      <c r="I8742" s="75"/>
    </row>
    <row r="8743" spans="1:9" x14ac:dyDescent="0.2">
      <c r="A8743" s="73"/>
      <c r="B8743" s="74"/>
      <c r="C8743" s="75"/>
      <c r="D8743" s="75"/>
      <c r="E8743" s="75"/>
      <c r="F8743" s="75"/>
      <c r="G8743" s="75"/>
      <c r="H8743" s="74"/>
      <c r="I8743" s="75"/>
    </row>
    <row r="8744" spans="1:9" x14ac:dyDescent="0.2">
      <c r="A8744" s="73"/>
      <c r="B8744" s="74"/>
      <c r="C8744" s="75"/>
      <c r="D8744" s="75"/>
      <c r="E8744" s="75"/>
      <c r="F8744" s="75"/>
      <c r="G8744" s="75"/>
      <c r="H8744" s="74"/>
      <c r="I8744" s="75"/>
    </row>
    <row r="8745" spans="1:9" x14ac:dyDescent="0.2">
      <c r="A8745" s="73"/>
      <c r="B8745" s="74"/>
      <c r="C8745" s="75"/>
      <c r="D8745" s="75"/>
      <c r="E8745" s="75"/>
      <c r="F8745" s="75"/>
      <c r="G8745" s="75"/>
      <c r="H8745" s="74"/>
      <c r="I8745" s="75"/>
    </row>
    <row r="8746" spans="1:9" x14ac:dyDescent="0.2">
      <c r="A8746" s="73"/>
      <c r="B8746" s="74"/>
      <c r="C8746" s="75"/>
      <c r="D8746" s="75"/>
      <c r="E8746" s="75"/>
      <c r="F8746" s="75"/>
      <c r="G8746" s="75"/>
      <c r="H8746" s="74"/>
      <c r="I8746" s="75"/>
    </row>
    <row r="8747" spans="1:9" x14ac:dyDescent="0.2">
      <c r="A8747" s="73"/>
      <c r="B8747" s="74"/>
      <c r="C8747" s="75"/>
      <c r="D8747" s="75"/>
      <c r="E8747" s="75"/>
      <c r="F8747" s="75"/>
      <c r="G8747" s="75"/>
      <c r="H8747" s="74"/>
      <c r="I8747" s="75"/>
    </row>
    <row r="8748" spans="1:9" x14ac:dyDescent="0.2">
      <c r="A8748" s="73"/>
      <c r="B8748" s="74"/>
      <c r="C8748" s="75"/>
      <c r="D8748" s="75"/>
      <c r="E8748" s="75"/>
      <c r="F8748" s="75"/>
      <c r="G8748" s="75"/>
      <c r="H8748" s="74"/>
      <c r="I8748" s="75"/>
    </row>
    <row r="8749" spans="1:9" x14ac:dyDescent="0.2">
      <c r="A8749" s="73"/>
      <c r="B8749" s="74"/>
      <c r="C8749" s="75"/>
      <c r="D8749" s="75"/>
      <c r="E8749" s="75"/>
      <c r="F8749" s="75"/>
      <c r="G8749" s="75"/>
      <c r="H8749" s="74"/>
      <c r="I8749" s="75"/>
    </row>
    <row r="8750" spans="1:9" x14ac:dyDescent="0.2">
      <c r="A8750" s="73"/>
      <c r="B8750" s="74"/>
      <c r="C8750" s="75"/>
      <c r="D8750" s="75"/>
      <c r="E8750" s="75"/>
      <c r="F8750" s="75"/>
      <c r="G8750" s="75"/>
      <c r="H8750" s="74"/>
      <c r="I8750" s="75"/>
    </row>
    <row r="8751" spans="1:9" x14ac:dyDescent="0.2">
      <c r="A8751" s="73"/>
      <c r="B8751" s="74"/>
      <c r="C8751" s="75"/>
      <c r="D8751" s="75"/>
      <c r="E8751" s="75"/>
      <c r="F8751" s="75"/>
      <c r="G8751" s="75"/>
      <c r="H8751" s="74"/>
      <c r="I8751" s="75"/>
    </row>
    <row r="8752" spans="1:9" x14ac:dyDescent="0.2">
      <c r="A8752" s="73"/>
      <c r="B8752" s="74"/>
      <c r="C8752" s="75"/>
      <c r="D8752" s="75"/>
      <c r="E8752" s="75"/>
      <c r="F8752" s="75"/>
      <c r="G8752" s="75"/>
      <c r="H8752" s="74"/>
      <c r="I8752" s="75"/>
    </row>
    <row r="8753" spans="1:9" x14ac:dyDescent="0.2">
      <c r="A8753" s="73"/>
      <c r="B8753" s="74"/>
      <c r="C8753" s="75"/>
      <c r="D8753" s="75"/>
      <c r="E8753" s="75"/>
      <c r="F8753" s="75"/>
      <c r="G8753" s="75"/>
      <c r="H8753" s="74"/>
      <c r="I8753" s="75"/>
    </row>
    <row r="8754" spans="1:9" x14ac:dyDescent="0.2">
      <c r="A8754" s="73"/>
      <c r="B8754" s="74"/>
      <c r="C8754" s="75"/>
      <c r="D8754" s="75"/>
      <c r="E8754" s="75"/>
      <c r="F8754" s="75"/>
      <c r="G8754" s="75"/>
      <c r="H8754" s="74"/>
      <c r="I8754" s="75"/>
    </row>
    <row r="8755" spans="1:9" x14ac:dyDescent="0.2">
      <c r="A8755" s="73"/>
      <c r="B8755" s="74"/>
      <c r="C8755" s="75"/>
      <c r="D8755" s="75"/>
      <c r="E8755" s="75"/>
      <c r="F8755" s="75"/>
      <c r="G8755" s="75"/>
      <c r="H8755" s="74"/>
      <c r="I8755" s="75"/>
    </row>
    <row r="8756" spans="1:9" x14ac:dyDescent="0.2">
      <c r="A8756" s="73"/>
      <c r="B8756" s="74"/>
      <c r="C8756" s="75"/>
      <c r="D8756" s="75"/>
      <c r="E8756" s="75"/>
      <c r="F8756" s="75"/>
      <c r="G8756" s="75"/>
      <c r="H8756" s="74"/>
      <c r="I8756" s="75"/>
    </row>
    <row r="8757" spans="1:9" x14ac:dyDescent="0.2">
      <c r="A8757" s="73"/>
      <c r="B8757" s="74"/>
      <c r="C8757" s="75"/>
      <c r="D8757" s="75"/>
      <c r="E8757" s="75"/>
      <c r="F8757" s="75"/>
      <c r="G8757" s="75"/>
      <c r="H8757" s="74"/>
      <c r="I8757" s="75"/>
    </row>
    <row r="8758" spans="1:9" x14ac:dyDescent="0.2">
      <c r="A8758" s="73"/>
      <c r="B8758" s="74"/>
      <c r="C8758" s="75"/>
      <c r="D8758" s="75"/>
      <c r="E8758" s="75"/>
      <c r="F8758" s="75"/>
      <c r="G8758" s="75"/>
      <c r="H8758" s="74"/>
      <c r="I8758" s="75"/>
    </row>
    <row r="8759" spans="1:9" x14ac:dyDescent="0.2">
      <c r="A8759" s="73"/>
      <c r="B8759" s="74"/>
      <c r="C8759" s="75"/>
      <c r="D8759" s="75"/>
      <c r="E8759" s="75"/>
      <c r="F8759" s="75"/>
      <c r="G8759" s="75"/>
      <c r="H8759" s="74"/>
      <c r="I8759" s="75"/>
    </row>
    <row r="8760" spans="1:9" x14ac:dyDescent="0.2">
      <c r="A8760" s="73"/>
      <c r="B8760" s="74"/>
      <c r="C8760" s="75"/>
      <c r="D8760" s="75"/>
      <c r="E8760" s="75"/>
      <c r="F8760" s="75"/>
      <c r="G8760" s="75"/>
      <c r="H8760" s="74"/>
      <c r="I8760" s="75"/>
    </row>
    <row r="8761" spans="1:9" x14ac:dyDescent="0.2">
      <c r="A8761" s="73"/>
      <c r="B8761" s="74"/>
      <c r="C8761" s="75"/>
      <c r="D8761" s="75"/>
      <c r="E8761" s="75"/>
      <c r="F8761" s="75"/>
      <c r="G8761" s="75"/>
      <c r="H8761" s="74"/>
      <c r="I8761" s="75"/>
    </row>
    <row r="8762" spans="1:9" x14ac:dyDescent="0.2">
      <c r="A8762" s="73"/>
      <c r="B8762" s="74"/>
      <c r="C8762" s="75"/>
      <c r="D8762" s="75"/>
      <c r="E8762" s="75"/>
      <c r="F8762" s="75"/>
      <c r="G8762" s="75"/>
      <c r="H8762" s="74"/>
      <c r="I8762" s="75"/>
    </row>
    <row r="8763" spans="1:9" x14ac:dyDescent="0.2">
      <c r="A8763" s="73"/>
      <c r="B8763" s="74"/>
      <c r="C8763" s="75"/>
      <c r="D8763" s="75"/>
      <c r="E8763" s="75"/>
      <c r="F8763" s="75"/>
      <c r="G8763" s="75"/>
      <c r="H8763" s="74"/>
      <c r="I8763" s="75"/>
    </row>
    <row r="8764" spans="1:9" x14ac:dyDescent="0.2">
      <c r="A8764" s="73"/>
      <c r="B8764" s="74"/>
      <c r="C8764" s="75"/>
      <c r="D8764" s="75"/>
      <c r="E8764" s="75"/>
      <c r="F8764" s="75"/>
      <c r="G8764" s="75"/>
      <c r="H8764" s="74"/>
      <c r="I8764" s="75"/>
    </row>
    <row r="8765" spans="1:9" x14ac:dyDescent="0.2">
      <c r="A8765" s="73"/>
      <c r="B8765" s="74"/>
      <c r="C8765" s="75"/>
      <c r="D8765" s="75"/>
      <c r="E8765" s="75"/>
      <c r="F8765" s="75"/>
      <c r="G8765" s="75"/>
      <c r="H8765" s="74"/>
      <c r="I8765" s="75"/>
    </row>
    <row r="8766" spans="1:9" x14ac:dyDescent="0.2">
      <c r="A8766" s="73"/>
      <c r="B8766" s="74"/>
      <c r="C8766" s="75"/>
      <c r="D8766" s="75"/>
      <c r="E8766" s="75"/>
      <c r="F8766" s="75"/>
      <c r="G8766" s="75"/>
      <c r="H8766" s="74"/>
      <c r="I8766" s="75"/>
    </row>
    <row r="8767" spans="1:9" x14ac:dyDescent="0.2">
      <c r="A8767" s="73"/>
      <c r="B8767" s="74"/>
      <c r="C8767" s="75"/>
      <c r="D8767" s="75"/>
      <c r="E8767" s="75"/>
      <c r="F8767" s="75"/>
      <c r="G8767" s="75"/>
      <c r="H8767" s="74"/>
      <c r="I8767" s="75"/>
    </row>
    <row r="8768" spans="1:9" x14ac:dyDescent="0.2">
      <c r="A8768" s="73"/>
      <c r="B8768" s="74"/>
      <c r="C8768" s="75"/>
      <c r="D8768" s="75"/>
      <c r="E8768" s="75"/>
      <c r="F8768" s="75"/>
      <c r="G8768" s="75"/>
      <c r="H8768" s="74"/>
      <c r="I8768" s="75"/>
    </row>
    <row r="8769" spans="1:9" x14ac:dyDescent="0.2">
      <c r="A8769" s="73"/>
      <c r="B8769" s="74"/>
      <c r="C8769" s="75"/>
      <c r="D8769" s="75"/>
      <c r="E8769" s="75"/>
      <c r="F8769" s="75"/>
      <c r="G8769" s="75"/>
      <c r="H8769" s="74"/>
      <c r="I8769" s="75"/>
    </row>
    <row r="8770" spans="1:9" x14ac:dyDescent="0.2">
      <c r="A8770" s="73"/>
      <c r="B8770" s="74"/>
      <c r="C8770" s="75"/>
      <c r="D8770" s="75"/>
      <c r="E8770" s="75"/>
      <c r="F8770" s="75"/>
      <c r="G8770" s="75"/>
      <c r="H8770" s="74"/>
      <c r="I8770" s="75"/>
    </row>
    <row r="8771" spans="1:9" x14ac:dyDescent="0.2">
      <c r="A8771" s="73"/>
      <c r="B8771" s="74"/>
      <c r="C8771" s="75"/>
      <c r="D8771" s="75"/>
      <c r="E8771" s="75"/>
      <c r="F8771" s="75"/>
      <c r="G8771" s="75"/>
      <c r="H8771" s="74"/>
      <c r="I8771" s="75"/>
    </row>
    <row r="8772" spans="1:9" x14ac:dyDescent="0.2">
      <c r="A8772" s="73"/>
      <c r="B8772" s="74"/>
      <c r="C8772" s="75"/>
      <c r="D8772" s="75"/>
      <c r="E8772" s="75"/>
      <c r="F8772" s="75"/>
      <c r="G8772" s="75"/>
      <c r="H8772" s="74"/>
      <c r="I8772" s="75"/>
    </row>
    <row r="8773" spans="1:9" x14ac:dyDescent="0.2">
      <c r="A8773" s="73"/>
      <c r="B8773" s="74"/>
      <c r="C8773" s="75"/>
      <c r="D8773" s="75"/>
      <c r="E8773" s="75"/>
      <c r="F8773" s="75"/>
      <c r="G8773" s="75"/>
      <c r="H8773" s="74"/>
      <c r="I8773" s="75"/>
    </row>
    <row r="8774" spans="1:9" x14ac:dyDescent="0.2">
      <c r="A8774" s="73"/>
      <c r="B8774" s="74"/>
      <c r="C8774" s="75"/>
      <c r="D8774" s="75"/>
      <c r="E8774" s="75"/>
      <c r="F8774" s="75"/>
      <c r="G8774" s="75"/>
      <c r="H8774" s="74"/>
      <c r="I8774" s="75"/>
    </row>
    <row r="8775" spans="1:9" x14ac:dyDescent="0.2">
      <c r="A8775" s="73"/>
      <c r="B8775" s="74"/>
      <c r="C8775" s="75"/>
      <c r="D8775" s="75"/>
      <c r="E8775" s="75"/>
      <c r="F8775" s="75"/>
      <c r="G8775" s="75"/>
      <c r="H8775" s="74"/>
      <c r="I8775" s="75"/>
    </row>
    <row r="8776" spans="1:9" x14ac:dyDescent="0.2">
      <c r="A8776" s="73"/>
      <c r="B8776" s="74"/>
      <c r="C8776" s="75"/>
      <c r="D8776" s="75"/>
      <c r="E8776" s="75"/>
      <c r="F8776" s="75"/>
      <c r="G8776" s="75"/>
      <c r="H8776" s="74"/>
      <c r="I8776" s="75"/>
    </row>
    <row r="8777" spans="1:9" x14ac:dyDescent="0.2">
      <c r="A8777" s="73"/>
      <c r="B8777" s="74"/>
      <c r="C8777" s="75"/>
      <c r="D8777" s="75"/>
      <c r="E8777" s="75"/>
      <c r="F8777" s="75"/>
      <c r="G8777" s="75"/>
      <c r="H8777" s="74"/>
      <c r="I8777" s="75"/>
    </row>
    <row r="8778" spans="1:9" x14ac:dyDescent="0.2">
      <c r="A8778" s="73"/>
      <c r="B8778" s="74"/>
      <c r="C8778" s="75"/>
      <c r="D8778" s="75"/>
      <c r="E8778" s="75"/>
      <c r="F8778" s="75"/>
      <c r="G8778" s="75"/>
      <c r="H8778" s="74"/>
      <c r="I8778" s="75"/>
    </row>
    <row r="8779" spans="1:9" x14ac:dyDescent="0.2">
      <c r="A8779" s="73"/>
      <c r="B8779" s="74"/>
      <c r="C8779" s="75"/>
      <c r="D8779" s="75"/>
      <c r="E8779" s="75"/>
      <c r="F8779" s="75"/>
      <c r="G8779" s="75"/>
      <c r="H8779" s="74"/>
      <c r="I8779" s="75"/>
    </row>
    <row r="8780" spans="1:9" x14ac:dyDescent="0.2">
      <c r="A8780" s="73"/>
      <c r="B8780" s="74"/>
      <c r="C8780" s="75"/>
      <c r="D8780" s="75"/>
      <c r="E8780" s="75"/>
      <c r="F8780" s="75"/>
      <c r="G8780" s="75"/>
      <c r="H8780" s="74"/>
      <c r="I8780" s="75"/>
    </row>
    <row r="8781" spans="1:9" x14ac:dyDescent="0.2">
      <c r="A8781" s="73"/>
      <c r="B8781" s="74"/>
      <c r="C8781" s="75"/>
      <c r="D8781" s="75"/>
      <c r="E8781" s="75"/>
      <c r="F8781" s="75"/>
      <c r="G8781" s="75"/>
      <c r="H8781" s="74"/>
      <c r="I8781" s="75"/>
    </row>
    <row r="8782" spans="1:9" x14ac:dyDescent="0.2">
      <c r="A8782" s="73"/>
      <c r="B8782" s="74"/>
      <c r="C8782" s="75"/>
      <c r="D8782" s="75"/>
      <c r="E8782" s="75"/>
      <c r="F8782" s="75"/>
      <c r="G8782" s="75"/>
      <c r="H8782" s="74"/>
      <c r="I8782" s="75"/>
    </row>
    <row r="8783" spans="1:9" x14ac:dyDescent="0.2">
      <c r="A8783" s="73"/>
      <c r="B8783" s="74"/>
      <c r="C8783" s="75"/>
      <c r="D8783" s="75"/>
      <c r="E8783" s="75"/>
      <c r="F8783" s="75"/>
      <c r="G8783" s="75"/>
      <c r="H8783" s="74"/>
      <c r="I8783" s="75"/>
    </row>
    <row r="8784" spans="1:9" x14ac:dyDescent="0.2">
      <c r="A8784" s="73"/>
      <c r="B8784" s="74"/>
      <c r="C8784" s="75"/>
      <c r="D8784" s="75"/>
      <c r="E8784" s="75"/>
      <c r="F8784" s="75"/>
      <c r="G8784" s="75"/>
      <c r="H8784" s="74"/>
      <c r="I8784" s="75"/>
    </row>
    <row r="8785" spans="1:9" x14ac:dyDescent="0.2">
      <c r="A8785" s="73"/>
      <c r="B8785" s="74"/>
      <c r="C8785" s="75"/>
      <c r="D8785" s="75"/>
      <c r="E8785" s="75"/>
      <c r="F8785" s="75"/>
      <c r="G8785" s="75"/>
      <c r="H8785" s="74"/>
      <c r="I8785" s="75"/>
    </row>
    <row r="8786" spans="1:9" x14ac:dyDescent="0.2">
      <c r="A8786" s="73"/>
      <c r="B8786" s="74"/>
      <c r="C8786" s="75"/>
      <c r="D8786" s="75"/>
      <c r="E8786" s="75"/>
      <c r="F8786" s="75"/>
      <c r="G8786" s="75"/>
      <c r="H8786" s="74"/>
      <c r="I8786" s="75"/>
    </row>
    <row r="8787" spans="1:9" x14ac:dyDescent="0.2">
      <c r="A8787" s="73"/>
      <c r="B8787" s="74"/>
      <c r="C8787" s="75"/>
      <c r="D8787" s="75"/>
      <c r="E8787" s="75"/>
      <c r="F8787" s="75"/>
      <c r="G8787" s="75"/>
      <c r="H8787" s="74"/>
      <c r="I8787" s="75"/>
    </row>
    <row r="8788" spans="1:9" x14ac:dyDescent="0.2">
      <c r="A8788" s="73"/>
      <c r="B8788" s="74"/>
      <c r="C8788" s="75"/>
      <c r="D8788" s="75"/>
      <c r="E8788" s="75"/>
      <c r="F8788" s="75"/>
      <c r="G8788" s="75"/>
      <c r="H8788" s="74"/>
      <c r="I8788" s="75"/>
    </row>
    <row r="8789" spans="1:9" x14ac:dyDescent="0.2">
      <c r="A8789" s="73"/>
      <c r="B8789" s="74"/>
      <c r="C8789" s="75"/>
      <c r="D8789" s="75"/>
      <c r="E8789" s="75"/>
      <c r="F8789" s="75"/>
      <c r="G8789" s="75"/>
      <c r="H8789" s="74"/>
      <c r="I8789" s="75"/>
    </row>
    <row r="8790" spans="1:9" x14ac:dyDescent="0.2">
      <c r="A8790" s="73"/>
      <c r="B8790" s="74"/>
      <c r="C8790" s="75"/>
      <c r="D8790" s="75"/>
      <c r="E8790" s="75"/>
      <c r="F8790" s="75"/>
      <c r="G8790" s="75"/>
      <c r="H8790" s="74"/>
      <c r="I8790" s="75"/>
    </row>
    <row r="8791" spans="1:9" x14ac:dyDescent="0.2">
      <c r="A8791" s="73"/>
      <c r="B8791" s="74"/>
      <c r="C8791" s="75"/>
      <c r="D8791" s="75"/>
      <c r="E8791" s="75"/>
      <c r="F8791" s="75"/>
      <c r="G8791" s="75"/>
      <c r="H8791" s="74"/>
      <c r="I8791" s="75"/>
    </row>
    <row r="8792" spans="1:9" x14ac:dyDescent="0.2">
      <c r="A8792" s="73"/>
      <c r="B8792" s="74"/>
      <c r="C8792" s="75"/>
      <c r="D8792" s="75"/>
      <c r="E8792" s="75"/>
      <c r="F8792" s="75"/>
      <c r="G8792" s="75"/>
      <c r="H8792" s="74"/>
      <c r="I8792" s="75"/>
    </row>
    <row r="8793" spans="1:9" x14ac:dyDescent="0.2">
      <c r="A8793" s="73"/>
      <c r="B8793" s="74"/>
      <c r="C8793" s="75"/>
      <c r="D8793" s="75"/>
      <c r="E8793" s="75"/>
      <c r="F8793" s="75"/>
      <c r="G8793" s="75"/>
      <c r="H8793" s="74"/>
      <c r="I8793" s="75"/>
    </row>
    <row r="8794" spans="1:9" x14ac:dyDescent="0.2">
      <c r="A8794" s="73"/>
      <c r="B8794" s="74"/>
      <c r="C8794" s="75"/>
      <c r="D8794" s="75"/>
      <c r="E8794" s="75"/>
      <c r="F8794" s="75"/>
      <c r="G8794" s="75"/>
      <c r="H8794" s="74"/>
      <c r="I8794" s="75"/>
    </row>
    <row r="8795" spans="1:9" x14ac:dyDescent="0.2">
      <c r="A8795" s="73"/>
      <c r="B8795" s="74"/>
      <c r="C8795" s="75"/>
      <c r="D8795" s="75"/>
      <c r="E8795" s="75"/>
      <c r="F8795" s="75"/>
      <c r="G8795" s="75"/>
      <c r="H8795" s="74"/>
      <c r="I8795" s="75"/>
    </row>
    <row r="8796" spans="1:9" x14ac:dyDescent="0.2">
      <c r="A8796" s="73"/>
      <c r="B8796" s="74"/>
      <c r="C8796" s="75"/>
      <c r="D8796" s="75"/>
      <c r="E8796" s="75"/>
      <c r="F8796" s="75"/>
      <c r="G8796" s="75"/>
      <c r="H8796" s="74"/>
      <c r="I8796" s="75"/>
    </row>
    <row r="8797" spans="1:9" x14ac:dyDescent="0.2">
      <c r="A8797" s="73"/>
      <c r="B8797" s="74"/>
      <c r="C8797" s="75"/>
      <c r="D8797" s="75"/>
      <c r="E8797" s="75"/>
      <c r="F8797" s="75"/>
      <c r="G8797" s="75"/>
      <c r="H8797" s="74"/>
      <c r="I8797" s="75"/>
    </row>
    <row r="8798" spans="1:9" x14ac:dyDescent="0.2">
      <c r="A8798" s="73"/>
      <c r="B8798" s="74"/>
      <c r="C8798" s="75"/>
      <c r="D8798" s="75"/>
      <c r="E8798" s="75"/>
      <c r="F8798" s="75"/>
      <c r="G8798" s="75"/>
      <c r="H8798" s="74"/>
      <c r="I8798" s="75"/>
    </row>
    <row r="8799" spans="1:9" x14ac:dyDescent="0.2">
      <c r="A8799" s="73"/>
      <c r="B8799" s="74"/>
      <c r="C8799" s="75"/>
      <c r="D8799" s="75"/>
      <c r="E8799" s="75"/>
      <c r="F8799" s="75"/>
      <c r="G8799" s="75"/>
      <c r="H8799" s="74"/>
      <c r="I8799" s="75"/>
    </row>
    <row r="8800" spans="1:9" x14ac:dyDescent="0.2">
      <c r="A8800" s="73"/>
      <c r="B8800" s="74"/>
      <c r="C8800" s="75"/>
      <c r="D8800" s="75"/>
      <c r="E8800" s="75"/>
      <c r="F8800" s="75"/>
      <c r="G8800" s="75"/>
      <c r="H8800" s="74"/>
      <c r="I8800" s="75"/>
    </row>
    <row r="8801" spans="1:9" x14ac:dyDescent="0.2">
      <c r="A8801" s="73"/>
      <c r="B8801" s="74"/>
      <c r="C8801" s="75"/>
      <c r="D8801" s="75"/>
      <c r="E8801" s="75"/>
      <c r="F8801" s="75"/>
      <c r="G8801" s="75"/>
      <c r="H8801" s="74"/>
      <c r="I8801" s="75"/>
    </row>
    <row r="8802" spans="1:9" x14ac:dyDescent="0.2">
      <c r="A8802" s="73"/>
      <c r="B8802" s="74"/>
      <c r="C8802" s="75"/>
      <c r="D8802" s="75"/>
      <c r="E8802" s="75"/>
      <c r="F8802" s="75"/>
      <c r="G8802" s="75"/>
      <c r="H8802" s="74"/>
      <c r="I8802" s="75"/>
    </row>
    <row r="8803" spans="1:9" x14ac:dyDescent="0.2">
      <c r="A8803" s="73"/>
      <c r="B8803" s="74"/>
      <c r="C8803" s="75"/>
      <c r="D8803" s="75"/>
      <c r="E8803" s="75"/>
      <c r="F8803" s="75"/>
      <c r="G8803" s="75"/>
      <c r="H8803" s="74"/>
      <c r="I8803" s="75"/>
    </row>
    <row r="8804" spans="1:9" x14ac:dyDescent="0.2">
      <c r="A8804" s="73"/>
      <c r="B8804" s="74"/>
      <c r="C8804" s="75"/>
      <c r="D8804" s="75"/>
      <c r="E8804" s="75"/>
      <c r="F8804" s="75"/>
      <c r="G8804" s="75"/>
      <c r="H8804" s="74"/>
      <c r="I8804" s="75"/>
    </row>
    <row r="8805" spans="1:9" x14ac:dyDescent="0.2">
      <c r="A8805" s="73"/>
      <c r="B8805" s="74"/>
      <c r="C8805" s="75"/>
      <c r="D8805" s="75"/>
      <c r="E8805" s="75"/>
      <c r="F8805" s="75"/>
      <c r="G8805" s="75"/>
      <c r="H8805" s="74"/>
      <c r="I8805" s="75"/>
    </row>
    <row r="8806" spans="1:9" x14ac:dyDescent="0.2">
      <c r="A8806" s="73"/>
      <c r="B8806" s="74"/>
      <c r="C8806" s="75"/>
      <c r="D8806" s="75"/>
      <c r="E8806" s="75"/>
      <c r="F8806" s="75"/>
      <c r="G8806" s="75"/>
      <c r="H8806" s="74"/>
      <c r="I8806" s="75"/>
    </row>
    <row r="8807" spans="1:9" x14ac:dyDescent="0.2">
      <c r="A8807" s="73"/>
      <c r="B8807" s="74"/>
      <c r="C8807" s="75"/>
      <c r="D8807" s="75"/>
      <c r="E8807" s="75"/>
      <c r="F8807" s="75"/>
      <c r="G8807" s="75"/>
      <c r="H8807" s="74"/>
      <c r="I8807" s="75"/>
    </row>
    <row r="8808" spans="1:9" x14ac:dyDescent="0.2">
      <c r="A8808" s="73"/>
      <c r="B8808" s="74"/>
      <c r="C8808" s="75"/>
      <c r="D8808" s="75"/>
      <c r="E8808" s="75"/>
      <c r="F8808" s="75"/>
      <c r="G8808" s="75"/>
      <c r="H8808" s="74"/>
      <c r="I8808" s="75"/>
    </row>
    <row r="8809" spans="1:9" x14ac:dyDescent="0.2">
      <c r="A8809" s="73"/>
      <c r="B8809" s="74"/>
      <c r="C8809" s="75"/>
      <c r="D8809" s="75"/>
      <c r="E8809" s="75"/>
      <c r="F8809" s="75"/>
      <c r="G8809" s="75"/>
      <c r="H8809" s="74"/>
      <c r="I8809" s="75"/>
    </row>
    <row r="8810" spans="1:9" x14ac:dyDescent="0.2">
      <c r="A8810" s="73"/>
      <c r="B8810" s="74"/>
      <c r="C8810" s="75"/>
      <c r="D8810" s="75"/>
      <c r="E8810" s="75"/>
      <c r="F8810" s="75"/>
      <c r="G8810" s="75"/>
      <c r="H8810" s="74"/>
      <c r="I8810" s="75"/>
    </row>
    <row r="8811" spans="1:9" x14ac:dyDescent="0.2">
      <c r="A8811" s="73"/>
      <c r="B8811" s="74"/>
      <c r="C8811" s="75"/>
      <c r="D8811" s="75"/>
      <c r="E8811" s="75"/>
      <c r="F8811" s="75"/>
      <c r="G8811" s="75"/>
      <c r="H8811" s="74"/>
      <c r="I8811" s="75"/>
    </row>
    <row r="8812" spans="1:9" x14ac:dyDescent="0.2">
      <c r="A8812" s="73"/>
      <c r="B8812" s="74"/>
      <c r="C8812" s="75"/>
      <c r="D8812" s="75"/>
      <c r="E8812" s="75"/>
      <c r="F8812" s="75"/>
      <c r="G8812" s="75"/>
      <c r="H8812" s="74"/>
      <c r="I8812" s="75"/>
    </row>
    <row r="8813" spans="1:9" x14ac:dyDescent="0.2">
      <c r="A8813" s="73"/>
      <c r="B8813" s="74"/>
      <c r="C8813" s="75"/>
      <c r="D8813" s="75"/>
      <c r="E8813" s="75"/>
      <c r="F8813" s="75"/>
      <c r="G8813" s="75"/>
      <c r="H8813" s="74"/>
      <c r="I8813" s="75"/>
    </row>
    <row r="8814" spans="1:9" x14ac:dyDescent="0.2">
      <c r="A8814" s="73"/>
      <c r="B8814" s="74"/>
      <c r="C8814" s="75"/>
      <c r="D8814" s="75"/>
      <c r="E8814" s="75"/>
      <c r="F8814" s="75"/>
      <c r="G8814" s="75"/>
      <c r="H8814" s="74"/>
      <c r="I8814" s="75"/>
    </row>
    <row r="8815" spans="1:9" x14ac:dyDescent="0.2">
      <c r="A8815" s="73"/>
      <c r="B8815" s="74"/>
      <c r="C8815" s="75"/>
      <c r="D8815" s="75"/>
      <c r="E8815" s="75"/>
      <c r="F8815" s="75"/>
      <c r="G8815" s="75"/>
      <c r="H8815" s="74"/>
      <c r="I8815" s="75"/>
    </row>
    <row r="8816" spans="1:9" x14ac:dyDescent="0.2">
      <c r="A8816" s="73"/>
      <c r="B8816" s="74"/>
      <c r="C8816" s="75"/>
      <c r="D8816" s="75"/>
      <c r="E8816" s="75"/>
      <c r="F8816" s="75"/>
      <c r="G8816" s="75"/>
      <c r="H8816" s="74"/>
      <c r="I8816" s="75"/>
    </row>
    <row r="8817" spans="1:9" x14ac:dyDescent="0.2">
      <c r="A8817" s="73"/>
      <c r="B8817" s="74"/>
      <c r="C8817" s="75"/>
      <c r="D8817" s="75"/>
      <c r="E8817" s="75"/>
      <c r="F8817" s="75"/>
      <c r="G8817" s="75"/>
      <c r="H8817" s="74"/>
      <c r="I8817" s="75"/>
    </row>
    <row r="8818" spans="1:9" x14ac:dyDescent="0.2">
      <c r="A8818" s="73"/>
      <c r="B8818" s="74"/>
      <c r="C8818" s="75"/>
      <c r="D8818" s="75"/>
      <c r="E8818" s="75"/>
      <c r="F8818" s="75"/>
      <c r="G8818" s="75"/>
      <c r="H8818" s="74"/>
      <c r="I8818" s="75"/>
    </row>
    <row r="8819" spans="1:9" x14ac:dyDescent="0.2">
      <c r="A8819" s="73"/>
      <c r="B8819" s="74"/>
      <c r="C8819" s="75"/>
      <c r="D8819" s="75"/>
      <c r="E8819" s="75"/>
      <c r="F8819" s="75"/>
      <c r="G8819" s="75"/>
      <c r="H8819" s="74"/>
      <c r="I8819" s="75"/>
    </row>
    <row r="8820" spans="1:9" x14ac:dyDescent="0.2">
      <c r="A8820" s="73"/>
      <c r="B8820" s="74"/>
      <c r="C8820" s="75"/>
      <c r="D8820" s="75"/>
      <c r="E8820" s="75"/>
      <c r="F8820" s="75"/>
      <c r="G8820" s="75"/>
      <c r="H8820" s="74"/>
      <c r="I8820" s="75"/>
    </row>
    <row r="8821" spans="1:9" x14ac:dyDescent="0.2">
      <c r="A8821" s="73"/>
      <c r="B8821" s="74"/>
      <c r="C8821" s="75"/>
      <c r="D8821" s="75"/>
      <c r="E8821" s="75"/>
      <c r="F8821" s="75"/>
      <c r="G8821" s="75"/>
      <c r="H8821" s="74"/>
      <c r="I8821" s="75"/>
    </row>
    <row r="8822" spans="1:9" x14ac:dyDescent="0.2">
      <c r="A8822" s="73"/>
      <c r="B8822" s="74"/>
      <c r="C8822" s="75"/>
      <c r="D8822" s="75"/>
      <c r="E8822" s="75"/>
      <c r="F8822" s="75"/>
      <c r="G8822" s="75"/>
      <c r="H8822" s="74"/>
      <c r="I8822" s="75"/>
    </row>
    <row r="8823" spans="1:9" x14ac:dyDescent="0.2">
      <c r="A8823" s="73"/>
      <c r="B8823" s="74"/>
      <c r="C8823" s="75"/>
      <c r="D8823" s="75"/>
      <c r="E8823" s="75"/>
      <c r="F8823" s="75"/>
      <c r="G8823" s="75"/>
      <c r="H8823" s="74"/>
      <c r="I8823" s="75"/>
    </row>
    <row r="8824" spans="1:9" x14ac:dyDescent="0.2">
      <c r="A8824" s="73"/>
      <c r="B8824" s="74"/>
      <c r="C8824" s="75"/>
      <c r="D8824" s="75"/>
      <c r="E8824" s="75"/>
      <c r="F8824" s="75"/>
      <c r="G8824" s="75"/>
      <c r="H8824" s="74"/>
      <c r="I8824" s="75"/>
    </row>
    <row r="8825" spans="1:9" x14ac:dyDescent="0.2">
      <c r="A8825" s="73"/>
      <c r="B8825" s="74"/>
      <c r="C8825" s="75"/>
      <c r="D8825" s="75"/>
      <c r="E8825" s="75"/>
      <c r="F8825" s="75"/>
      <c r="G8825" s="75"/>
      <c r="H8825" s="74"/>
      <c r="I8825" s="75"/>
    </row>
    <row r="8826" spans="1:9" x14ac:dyDescent="0.2">
      <c r="A8826" s="73"/>
      <c r="B8826" s="74"/>
      <c r="C8826" s="75"/>
      <c r="D8826" s="75"/>
      <c r="E8826" s="75"/>
      <c r="F8826" s="75"/>
      <c r="G8826" s="75"/>
      <c r="H8826" s="74"/>
      <c r="I8826" s="75"/>
    </row>
    <row r="8827" spans="1:9" x14ac:dyDescent="0.2">
      <c r="A8827" s="73"/>
      <c r="B8827" s="74"/>
      <c r="C8827" s="75"/>
      <c r="D8827" s="75"/>
      <c r="E8827" s="75"/>
      <c r="F8827" s="75"/>
      <c r="G8827" s="75"/>
      <c r="H8827" s="74"/>
      <c r="I8827" s="75"/>
    </row>
    <row r="8828" spans="1:9" x14ac:dyDescent="0.2">
      <c r="A8828" s="73"/>
      <c r="B8828" s="74"/>
      <c r="C8828" s="75"/>
      <c r="D8828" s="75"/>
      <c r="E8828" s="75"/>
      <c r="F8828" s="75"/>
      <c r="G8828" s="75"/>
      <c r="H8828" s="74"/>
      <c r="I8828" s="75"/>
    </row>
    <row r="8829" spans="1:9" x14ac:dyDescent="0.2">
      <c r="A8829" s="73"/>
      <c r="B8829" s="74"/>
      <c r="C8829" s="75"/>
      <c r="D8829" s="75"/>
      <c r="E8829" s="75"/>
      <c r="F8829" s="75"/>
      <c r="G8829" s="75"/>
      <c r="H8829" s="74"/>
      <c r="I8829" s="75"/>
    </row>
    <row r="8830" spans="1:9" x14ac:dyDescent="0.2">
      <c r="A8830" s="73"/>
      <c r="B8830" s="74"/>
      <c r="C8830" s="75"/>
      <c r="D8830" s="75"/>
      <c r="E8830" s="75"/>
      <c r="F8830" s="75"/>
      <c r="G8830" s="75"/>
      <c r="H8830" s="74"/>
      <c r="I8830" s="75"/>
    </row>
    <row r="8831" spans="1:9" x14ac:dyDescent="0.2">
      <c r="A8831" s="73"/>
      <c r="B8831" s="74"/>
      <c r="C8831" s="75"/>
      <c r="D8831" s="75"/>
      <c r="E8831" s="75"/>
      <c r="F8831" s="75"/>
      <c r="G8831" s="75"/>
      <c r="H8831" s="74"/>
      <c r="I8831" s="75"/>
    </row>
    <row r="8832" spans="1:9" x14ac:dyDescent="0.2">
      <c r="A8832" s="73"/>
      <c r="B8832" s="74"/>
      <c r="C8832" s="75"/>
      <c r="D8832" s="75"/>
      <c r="E8832" s="75"/>
      <c r="F8832" s="75"/>
      <c r="G8832" s="75"/>
      <c r="H8832" s="74"/>
      <c r="I8832" s="75"/>
    </row>
    <row r="8833" spans="1:9" x14ac:dyDescent="0.2">
      <c r="A8833" s="73"/>
      <c r="B8833" s="74"/>
      <c r="C8833" s="75"/>
      <c r="D8833" s="75"/>
      <c r="E8833" s="75"/>
      <c r="F8833" s="75"/>
      <c r="G8833" s="75"/>
      <c r="H8833" s="74"/>
      <c r="I8833" s="75"/>
    </row>
    <row r="8834" spans="1:9" x14ac:dyDescent="0.2">
      <c r="A8834" s="73"/>
      <c r="B8834" s="74"/>
      <c r="C8834" s="75"/>
      <c r="D8834" s="75"/>
      <c r="E8834" s="75"/>
      <c r="F8834" s="75"/>
      <c r="G8834" s="75"/>
      <c r="H8834" s="74"/>
      <c r="I8834" s="75"/>
    </row>
    <row r="8835" spans="1:9" x14ac:dyDescent="0.2">
      <c r="A8835" s="73"/>
      <c r="B8835" s="74"/>
      <c r="C8835" s="75"/>
      <c r="D8835" s="75"/>
      <c r="E8835" s="75"/>
      <c r="F8835" s="75"/>
      <c r="G8835" s="75"/>
      <c r="H8835" s="74"/>
      <c r="I8835" s="75"/>
    </row>
    <row r="8836" spans="1:9" x14ac:dyDescent="0.2">
      <c r="A8836" s="73"/>
      <c r="B8836" s="74"/>
      <c r="C8836" s="75"/>
      <c r="D8836" s="75"/>
      <c r="E8836" s="75"/>
      <c r="F8836" s="75"/>
      <c r="G8836" s="75"/>
      <c r="H8836" s="74"/>
      <c r="I8836" s="75"/>
    </row>
    <row r="8837" spans="1:9" x14ac:dyDescent="0.2">
      <c r="A8837" s="73"/>
      <c r="B8837" s="74"/>
      <c r="C8837" s="75"/>
      <c r="D8837" s="75"/>
      <c r="E8837" s="75"/>
      <c r="F8837" s="75"/>
      <c r="G8837" s="75"/>
      <c r="H8837" s="74"/>
      <c r="I8837" s="75"/>
    </row>
    <row r="8838" spans="1:9" x14ac:dyDescent="0.2">
      <c r="A8838" s="73"/>
      <c r="B8838" s="74"/>
      <c r="C8838" s="75"/>
      <c r="D8838" s="75"/>
      <c r="E8838" s="75"/>
      <c r="F8838" s="75"/>
      <c r="G8838" s="75"/>
      <c r="H8838" s="74"/>
      <c r="I8838" s="75"/>
    </row>
    <row r="8839" spans="1:9" x14ac:dyDescent="0.2">
      <c r="A8839" s="73"/>
      <c r="B8839" s="74"/>
      <c r="C8839" s="75"/>
      <c r="D8839" s="75"/>
      <c r="E8839" s="75"/>
      <c r="F8839" s="75"/>
      <c r="G8839" s="75"/>
      <c r="H8839" s="74"/>
      <c r="I8839" s="75"/>
    </row>
    <row r="8840" spans="1:9" x14ac:dyDescent="0.2">
      <c r="A8840" s="73"/>
      <c r="B8840" s="74"/>
      <c r="C8840" s="75"/>
      <c r="D8840" s="75"/>
      <c r="E8840" s="75"/>
      <c r="F8840" s="75"/>
      <c r="G8840" s="75"/>
      <c r="H8840" s="74"/>
      <c r="I8840" s="75"/>
    </row>
    <row r="8841" spans="1:9" x14ac:dyDescent="0.2">
      <c r="A8841" s="73"/>
      <c r="B8841" s="74"/>
      <c r="C8841" s="75"/>
      <c r="D8841" s="75"/>
      <c r="E8841" s="75"/>
      <c r="F8841" s="75"/>
      <c r="G8841" s="75"/>
      <c r="H8841" s="74"/>
      <c r="I8841" s="75"/>
    </row>
    <row r="8842" spans="1:9" x14ac:dyDescent="0.2">
      <c r="A8842" s="73"/>
      <c r="B8842" s="74"/>
      <c r="C8842" s="75"/>
      <c r="D8842" s="75"/>
      <c r="E8842" s="75"/>
      <c r="F8842" s="75"/>
      <c r="G8842" s="75"/>
      <c r="H8842" s="74"/>
      <c r="I8842" s="75"/>
    </row>
    <row r="8843" spans="1:9" x14ac:dyDescent="0.2">
      <c r="A8843" s="73"/>
      <c r="B8843" s="74"/>
      <c r="C8843" s="75"/>
      <c r="D8843" s="75"/>
      <c r="E8843" s="75"/>
      <c r="F8843" s="75"/>
      <c r="G8843" s="75"/>
      <c r="H8843" s="74"/>
      <c r="I8843" s="75"/>
    </row>
    <row r="8844" spans="1:9" x14ac:dyDescent="0.2">
      <c r="A8844" s="73"/>
      <c r="B8844" s="74"/>
      <c r="C8844" s="75"/>
      <c r="D8844" s="75"/>
      <c r="E8844" s="75"/>
      <c r="F8844" s="75"/>
      <c r="G8844" s="75"/>
      <c r="H8844" s="74"/>
      <c r="I8844" s="75"/>
    </row>
    <row r="8845" spans="1:9" x14ac:dyDescent="0.2">
      <c r="A8845" s="73"/>
      <c r="B8845" s="74"/>
      <c r="C8845" s="75"/>
      <c r="D8845" s="75"/>
      <c r="E8845" s="75"/>
      <c r="F8845" s="75"/>
      <c r="G8845" s="75"/>
      <c r="H8845" s="74"/>
      <c r="I8845" s="75"/>
    </row>
    <row r="8846" spans="1:9" x14ac:dyDescent="0.2">
      <c r="A8846" s="73"/>
      <c r="B8846" s="74"/>
      <c r="C8846" s="75"/>
      <c r="D8846" s="75"/>
      <c r="E8846" s="75"/>
      <c r="F8846" s="75"/>
      <c r="G8846" s="75"/>
      <c r="H8846" s="74"/>
      <c r="I8846" s="75"/>
    </row>
    <row r="8847" spans="1:9" x14ac:dyDescent="0.2">
      <c r="A8847" s="73"/>
      <c r="B8847" s="74"/>
      <c r="C8847" s="75"/>
      <c r="D8847" s="75"/>
      <c r="E8847" s="75"/>
      <c r="F8847" s="75"/>
      <c r="G8847" s="75"/>
      <c r="H8847" s="74"/>
      <c r="I8847" s="75"/>
    </row>
    <row r="8848" spans="1:9" x14ac:dyDescent="0.2">
      <c r="A8848" s="73"/>
      <c r="B8848" s="74"/>
      <c r="C8848" s="75"/>
      <c r="D8848" s="75"/>
      <c r="E8848" s="75"/>
      <c r="F8848" s="75"/>
      <c r="G8848" s="75"/>
      <c r="H8848" s="74"/>
      <c r="I8848" s="75"/>
    </row>
    <row r="8849" spans="1:9" x14ac:dyDescent="0.2">
      <c r="A8849" s="73"/>
      <c r="B8849" s="74"/>
      <c r="C8849" s="75"/>
      <c r="D8849" s="75"/>
      <c r="E8849" s="75"/>
      <c r="F8849" s="75"/>
      <c r="G8849" s="75"/>
      <c r="H8849" s="74"/>
      <c r="I8849" s="75"/>
    </row>
    <row r="8850" spans="1:9" x14ac:dyDescent="0.2">
      <c r="A8850" s="73"/>
      <c r="B8850" s="74"/>
      <c r="C8850" s="75"/>
      <c r="D8850" s="75"/>
      <c r="E8850" s="75"/>
      <c r="F8850" s="75"/>
      <c r="G8850" s="75"/>
      <c r="H8850" s="74"/>
      <c r="I8850" s="75"/>
    </row>
    <row r="8851" spans="1:9" x14ac:dyDescent="0.2">
      <c r="A8851" s="73"/>
      <c r="B8851" s="74"/>
      <c r="C8851" s="75"/>
      <c r="D8851" s="75"/>
      <c r="E8851" s="75"/>
      <c r="F8851" s="75"/>
      <c r="G8851" s="75"/>
      <c r="H8851" s="74"/>
      <c r="I8851" s="75"/>
    </row>
    <row r="8852" spans="1:9" x14ac:dyDescent="0.2">
      <c r="A8852" s="73"/>
      <c r="B8852" s="74"/>
      <c r="C8852" s="75"/>
      <c r="D8852" s="75"/>
      <c r="E8852" s="75"/>
      <c r="F8852" s="75"/>
      <c r="G8852" s="75"/>
      <c r="H8852" s="74"/>
      <c r="I8852" s="75"/>
    </row>
    <row r="8853" spans="1:9" x14ac:dyDescent="0.2">
      <c r="A8853" s="73"/>
      <c r="B8853" s="74"/>
      <c r="C8853" s="75"/>
      <c r="D8853" s="75"/>
      <c r="E8853" s="75"/>
      <c r="F8853" s="75"/>
      <c r="G8853" s="75"/>
      <c r="H8853" s="74"/>
      <c r="I8853" s="75"/>
    </row>
    <row r="8854" spans="1:9" x14ac:dyDescent="0.2">
      <c r="A8854" s="73"/>
      <c r="B8854" s="74"/>
      <c r="C8854" s="75"/>
      <c r="D8854" s="75"/>
      <c r="E8854" s="75"/>
      <c r="F8854" s="75"/>
      <c r="G8854" s="75"/>
      <c r="H8854" s="74"/>
      <c r="I8854" s="75"/>
    </row>
    <row r="8855" spans="1:9" x14ac:dyDescent="0.2">
      <c r="A8855" s="73"/>
      <c r="B8855" s="74"/>
      <c r="C8855" s="75"/>
      <c r="D8855" s="75"/>
      <c r="E8855" s="75"/>
      <c r="F8855" s="75"/>
      <c r="G8855" s="75"/>
      <c r="H8855" s="74"/>
      <c r="I8855" s="75"/>
    </row>
    <row r="8856" spans="1:9" x14ac:dyDescent="0.2">
      <c r="A8856" s="73"/>
      <c r="B8856" s="74"/>
      <c r="C8856" s="75"/>
      <c r="D8856" s="75"/>
      <c r="E8856" s="75"/>
      <c r="F8856" s="75"/>
      <c r="G8856" s="75"/>
      <c r="H8856" s="74"/>
      <c r="I8856" s="75"/>
    </row>
    <row r="8857" spans="1:9" x14ac:dyDescent="0.2">
      <c r="A8857" s="73"/>
      <c r="B8857" s="74"/>
      <c r="C8857" s="75"/>
      <c r="D8857" s="75"/>
      <c r="E8857" s="75"/>
      <c r="F8857" s="75"/>
      <c r="G8857" s="75"/>
      <c r="H8857" s="74"/>
      <c r="I8857" s="75"/>
    </row>
    <row r="8858" spans="1:9" x14ac:dyDescent="0.2">
      <c r="A8858" s="73"/>
      <c r="B8858" s="74"/>
      <c r="C8858" s="75"/>
      <c r="D8858" s="75"/>
      <c r="E8858" s="75"/>
      <c r="F8858" s="75"/>
      <c r="G8858" s="75"/>
      <c r="H8858" s="74"/>
      <c r="I8858" s="75"/>
    </row>
    <row r="8859" spans="1:9" x14ac:dyDescent="0.2">
      <c r="A8859" s="73"/>
      <c r="B8859" s="74"/>
      <c r="C8859" s="75"/>
      <c r="D8859" s="75"/>
      <c r="E8859" s="75"/>
      <c r="F8859" s="75"/>
      <c r="G8859" s="75"/>
      <c r="H8859" s="74"/>
      <c r="I8859" s="75"/>
    </row>
    <row r="8860" spans="1:9" x14ac:dyDescent="0.2">
      <c r="A8860" s="73"/>
      <c r="B8860" s="74"/>
      <c r="C8860" s="75"/>
      <c r="D8860" s="75"/>
      <c r="E8860" s="75"/>
      <c r="F8860" s="75"/>
      <c r="G8860" s="75"/>
      <c r="H8860" s="74"/>
      <c r="I8860" s="75"/>
    </row>
    <row r="8861" spans="1:9" x14ac:dyDescent="0.2">
      <c r="A8861" s="73"/>
      <c r="B8861" s="74"/>
      <c r="C8861" s="75"/>
      <c r="D8861" s="75"/>
      <c r="E8861" s="75"/>
      <c r="F8861" s="75"/>
      <c r="G8861" s="75"/>
      <c r="H8861" s="74"/>
      <c r="I8861" s="75"/>
    </row>
    <row r="8862" spans="1:9" x14ac:dyDescent="0.2">
      <c r="A8862" s="73"/>
      <c r="B8862" s="74"/>
      <c r="C8862" s="75"/>
      <c r="D8862" s="75"/>
      <c r="E8862" s="75"/>
      <c r="F8862" s="75"/>
      <c r="G8862" s="75"/>
      <c r="H8862" s="74"/>
      <c r="I8862" s="75"/>
    </row>
    <row r="8863" spans="1:9" x14ac:dyDescent="0.2">
      <c r="A8863" s="73"/>
      <c r="B8863" s="74"/>
      <c r="C8863" s="75"/>
      <c r="D8863" s="75"/>
      <c r="E8863" s="75"/>
      <c r="F8863" s="75"/>
      <c r="G8863" s="75"/>
      <c r="H8863" s="74"/>
      <c r="I8863" s="75"/>
    </row>
    <row r="8864" spans="1:9" x14ac:dyDescent="0.2">
      <c r="A8864" s="73"/>
      <c r="B8864" s="74"/>
      <c r="C8864" s="75"/>
      <c r="D8864" s="75"/>
      <c r="E8864" s="75"/>
      <c r="F8864" s="75"/>
      <c r="G8864" s="75"/>
      <c r="H8864" s="74"/>
      <c r="I8864" s="75"/>
    </row>
    <row r="8865" spans="1:9" x14ac:dyDescent="0.2">
      <c r="A8865" s="73"/>
      <c r="B8865" s="74"/>
      <c r="C8865" s="75"/>
      <c r="D8865" s="75"/>
      <c r="E8865" s="75"/>
      <c r="F8865" s="75"/>
      <c r="G8865" s="75"/>
      <c r="H8865" s="74"/>
      <c r="I8865" s="75"/>
    </row>
    <row r="8866" spans="1:9" x14ac:dyDescent="0.2">
      <c r="A8866" s="73"/>
      <c r="B8866" s="74"/>
      <c r="C8866" s="75"/>
      <c r="D8866" s="75"/>
      <c r="E8866" s="75"/>
      <c r="F8866" s="75"/>
      <c r="G8866" s="75"/>
      <c r="H8866" s="74"/>
      <c r="I8866" s="75"/>
    </row>
    <row r="8867" spans="1:9" x14ac:dyDescent="0.2">
      <c r="A8867" s="73"/>
      <c r="B8867" s="74"/>
      <c r="C8867" s="75"/>
      <c r="D8867" s="75"/>
      <c r="E8867" s="75"/>
      <c r="F8867" s="75"/>
      <c r="G8867" s="75"/>
      <c r="H8867" s="74"/>
      <c r="I8867" s="75"/>
    </row>
    <row r="8868" spans="1:9" x14ac:dyDescent="0.2">
      <c r="A8868" s="73"/>
      <c r="B8868" s="74"/>
      <c r="C8868" s="75"/>
      <c r="D8868" s="75"/>
      <c r="E8868" s="75"/>
      <c r="F8868" s="75"/>
      <c r="G8868" s="75"/>
      <c r="H8868" s="74"/>
      <c r="I8868" s="75"/>
    </row>
    <row r="8869" spans="1:9" x14ac:dyDescent="0.2">
      <c r="A8869" s="73"/>
      <c r="B8869" s="74"/>
      <c r="C8869" s="75"/>
      <c r="D8869" s="75"/>
      <c r="E8869" s="75"/>
      <c r="F8869" s="75"/>
      <c r="G8869" s="75"/>
      <c r="H8869" s="74"/>
      <c r="I8869" s="75"/>
    </row>
    <row r="8870" spans="1:9" x14ac:dyDescent="0.2">
      <c r="A8870" s="73"/>
      <c r="B8870" s="74"/>
      <c r="C8870" s="75"/>
      <c r="D8870" s="75"/>
      <c r="E8870" s="75"/>
      <c r="F8870" s="75"/>
      <c r="G8870" s="75"/>
      <c r="H8870" s="74"/>
      <c r="I8870" s="75"/>
    </row>
    <row r="8871" spans="1:9" x14ac:dyDescent="0.2">
      <c r="A8871" s="73"/>
      <c r="B8871" s="74"/>
      <c r="C8871" s="75"/>
      <c r="D8871" s="75"/>
      <c r="E8871" s="75"/>
      <c r="F8871" s="75"/>
      <c r="G8871" s="75"/>
      <c r="H8871" s="74"/>
      <c r="I8871" s="75"/>
    </row>
    <row r="8872" spans="1:9" x14ac:dyDescent="0.2">
      <c r="A8872" s="73"/>
      <c r="B8872" s="74"/>
      <c r="C8872" s="75"/>
      <c r="D8872" s="75"/>
      <c r="E8872" s="75"/>
      <c r="F8872" s="75"/>
      <c r="G8872" s="75"/>
      <c r="H8872" s="74"/>
      <c r="I8872" s="75"/>
    </row>
    <row r="8873" spans="1:9" x14ac:dyDescent="0.2">
      <c r="A8873" s="73"/>
      <c r="B8873" s="74"/>
      <c r="C8873" s="75"/>
      <c r="D8873" s="75"/>
      <c r="E8873" s="75"/>
      <c r="F8873" s="75"/>
      <c r="G8873" s="75"/>
      <c r="H8873" s="74"/>
      <c r="I8873" s="75"/>
    </row>
    <row r="8874" spans="1:9" x14ac:dyDescent="0.2">
      <c r="A8874" s="73"/>
      <c r="B8874" s="74"/>
      <c r="C8874" s="75"/>
      <c r="D8874" s="75"/>
      <c r="E8874" s="75"/>
      <c r="F8874" s="75"/>
      <c r="G8874" s="75"/>
      <c r="H8874" s="74"/>
      <c r="I8874" s="75"/>
    </row>
    <row r="8875" spans="1:9" x14ac:dyDescent="0.2">
      <c r="A8875" s="73"/>
      <c r="B8875" s="74"/>
      <c r="C8875" s="75"/>
      <c r="D8875" s="75"/>
      <c r="E8875" s="75"/>
      <c r="F8875" s="75"/>
      <c r="G8875" s="75"/>
      <c r="H8875" s="74"/>
      <c r="I8875" s="75"/>
    </row>
    <row r="8876" spans="1:9" x14ac:dyDescent="0.2">
      <c r="A8876" s="73"/>
      <c r="B8876" s="74"/>
      <c r="C8876" s="75"/>
      <c r="D8876" s="75"/>
      <c r="E8876" s="75"/>
      <c r="F8876" s="75"/>
      <c r="G8876" s="75"/>
      <c r="H8876" s="74"/>
      <c r="I8876" s="75"/>
    </row>
    <row r="8877" spans="1:9" x14ac:dyDescent="0.2">
      <c r="A8877" s="73"/>
      <c r="B8877" s="74"/>
      <c r="C8877" s="75"/>
      <c r="D8877" s="75"/>
      <c r="E8877" s="75"/>
      <c r="F8877" s="75"/>
      <c r="G8877" s="75"/>
      <c r="H8877" s="74"/>
      <c r="I8877" s="75"/>
    </row>
    <row r="8878" spans="1:9" x14ac:dyDescent="0.2">
      <c r="A8878" s="73"/>
      <c r="B8878" s="74"/>
      <c r="C8878" s="75"/>
      <c r="D8878" s="75"/>
      <c r="E8878" s="75"/>
      <c r="F8878" s="75"/>
      <c r="G8878" s="75"/>
      <c r="H8878" s="74"/>
      <c r="I8878" s="75"/>
    </row>
    <row r="8879" spans="1:9" x14ac:dyDescent="0.2">
      <c r="A8879" s="73"/>
      <c r="B8879" s="74"/>
      <c r="C8879" s="75"/>
      <c r="D8879" s="75"/>
      <c r="E8879" s="75"/>
      <c r="F8879" s="75"/>
      <c r="G8879" s="75"/>
      <c r="H8879" s="74"/>
      <c r="I8879" s="75"/>
    </row>
    <row r="8880" spans="1:9" x14ac:dyDescent="0.2">
      <c r="A8880" s="73"/>
      <c r="B8880" s="74"/>
      <c r="C8880" s="75"/>
      <c r="D8880" s="75"/>
      <c r="E8880" s="75"/>
      <c r="F8880" s="75"/>
      <c r="G8880" s="75"/>
      <c r="H8880" s="74"/>
      <c r="I8880" s="75"/>
    </row>
    <row r="8881" spans="1:9" x14ac:dyDescent="0.2">
      <c r="A8881" s="73"/>
      <c r="B8881" s="74"/>
      <c r="C8881" s="75"/>
      <c r="D8881" s="75"/>
      <c r="E8881" s="75"/>
      <c r="F8881" s="75"/>
      <c r="G8881" s="75"/>
      <c r="H8881" s="74"/>
      <c r="I8881" s="75"/>
    </row>
    <row r="8882" spans="1:9" x14ac:dyDescent="0.2">
      <c r="A8882" s="73"/>
      <c r="B8882" s="74"/>
      <c r="C8882" s="75"/>
      <c r="D8882" s="75"/>
      <c r="E8882" s="75"/>
      <c r="F8882" s="75"/>
      <c r="G8882" s="75"/>
      <c r="H8882" s="74"/>
      <c r="I8882" s="75"/>
    </row>
    <row r="8883" spans="1:9" x14ac:dyDescent="0.2">
      <c r="A8883" s="73"/>
      <c r="B8883" s="74"/>
      <c r="C8883" s="75"/>
      <c r="D8883" s="75"/>
      <c r="E8883" s="75"/>
      <c r="F8883" s="75"/>
      <c r="G8883" s="75"/>
      <c r="H8883" s="74"/>
      <c r="I8883" s="75"/>
    </row>
    <row r="8884" spans="1:9" x14ac:dyDescent="0.2">
      <c r="A8884" s="73"/>
      <c r="B8884" s="74"/>
      <c r="C8884" s="75"/>
      <c r="D8884" s="75"/>
      <c r="E8884" s="75"/>
      <c r="F8884" s="75"/>
      <c r="G8884" s="75"/>
      <c r="H8884" s="74"/>
      <c r="I8884" s="75"/>
    </row>
    <row r="8885" spans="1:9" x14ac:dyDescent="0.2">
      <c r="A8885" s="73"/>
      <c r="B8885" s="74"/>
      <c r="C8885" s="75"/>
      <c r="D8885" s="75"/>
      <c r="E8885" s="75"/>
      <c r="F8885" s="75"/>
      <c r="G8885" s="75"/>
      <c r="H8885" s="74"/>
      <c r="I8885" s="75"/>
    </row>
    <row r="8886" spans="1:9" x14ac:dyDescent="0.2">
      <c r="A8886" s="73"/>
      <c r="B8886" s="74"/>
      <c r="C8886" s="75"/>
      <c r="D8886" s="75"/>
      <c r="E8886" s="75"/>
      <c r="F8886" s="75"/>
      <c r="G8886" s="75"/>
      <c r="H8886" s="74"/>
      <c r="I8886" s="75"/>
    </row>
    <row r="8887" spans="1:9" x14ac:dyDescent="0.2">
      <c r="A8887" s="73"/>
      <c r="B8887" s="74"/>
      <c r="C8887" s="75"/>
      <c r="D8887" s="75"/>
      <c r="E8887" s="75"/>
      <c r="F8887" s="75"/>
      <c r="G8887" s="75"/>
      <c r="H8887" s="74"/>
      <c r="I8887" s="75"/>
    </row>
    <row r="8888" spans="1:9" x14ac:dyDescent="0.2">
      <c r="A8888" s="73"/>
      <c r="B8888" s="74"/>
      <c r="C8888" s="75"/>
      <c r="D8888" s="75"/>
      <c r="E8888" s="75"/>
      <c r="F8888" s="75"/>
      <c r="G8888" s="75"/>
      <c r="H8888" s="74"/>
      <c r="I8888" s="75"/>
    </row>
    <row r="8889" spans="1:9" x14ac:dyDescent="0.2">
      <c r="A8889" s="73"/>
      <c r="B8889" s="74"/>
      <c r="C8889" s="75"/>
      <c r="D8889" s="75"/>
      <c r="E8889" s="75"/>
      <c r="F8889" s="75"/>
      <c r="G8889" s="75"/>
      <c r="H8889" s="74"/>
      <c r="I8889" s="75"/>
    </row>
    <row r="8890" spans="1:9" x14ac:dyDescent="0.2">
      <c r="A8890" s="73"/>
      <c r="B8890" s="74"/>
      <c r="C8890" s="75"/>
      <c r="D8890" s="75"/>
      <c r="E8890" s="75"/>
      <c r="F8890" s="75"/>
      <c r="G8890" s="75"/>
      <c r="H8890" s="74"/>
      <c r="I8890" s="75"/>
    </row>
    <row r="8891" spans="1:9" x14ac:dyDescent="0.2">
      <c r="A8891" s="73"/>
      <c r="B8891" s="74"/>
      <c r="C8891" s="75"/>
      <c r="D8891" s="75"/>
      <c r="E8891" s="75"/>
      <c r="F8891" s="75"/>
      <c r="G8891" s="75"/>
      <c r="H8891" s="74"/>
      <c r="I8891" s="75"/>
    </row>
    <row r="8892" spans="1:9" x14ac:dyDescent="0.2">
      <c r="A8892" s="73"/>
      <c r="B8892" s="74"/>
      <c r="C8892" s="75"/>
      <c r="D8892" s="75"/>
      <c r="E8892" s="75"/>
      <c r="F8892" s="75"/>
      <c r="G8892" s="75"/>
      <c r="H8892" s="74"/>
      <c r="I8892" s="75"/>
    </row>
    <row r="8893" spans="1:9" x14ac:dyDescent="0.2">
      <c r="A8893" s="73"/>
      <c r="B8893" s="74"/>
      <c r="C8893" s="75"/>
      <c r="D8893" s="75"/>
      <c r="E8893" s="75"/>
      <c r="F8893" s="75"/>
      <c r="G8893" s="75"/>
      <c r="H8893" s="74"/>
      <c r="I8893" s="75"/>
    </row>
    <row r="8894" spans="1:9" x14ac:dyDescent="0.2">
      <c r="A8894" s="73"/>
      <c r="B8894" s="74"/>
      <c r="C8894" s="75"/>
      <c r="D8894" s="75"/>
      <c r="E8894" s="75"/>
      <c r="F8894" s="75"/>
      <c r="G8894" s="75"/>
      <c r="H8894" s="74"/>
      <c r="I8894" s="75"/>
    </row>
    <row r="8895" spans="1:9" x14ac:dyDescent="0.2">
      <c r="A8895" s="73"/>
      <c r="B8895" s="74"/>
      <c r="C8895" s="75"/>
      <c r="D8895" s="75"/>
      <c r="E8895" s="75"/>
      <c r="F8895" s="75"/>
      <c r="G8895" s="75"/>
      <c r="H8895" s="74"/>
      <c r="I8895" s="75"/>
    </row>
    <row r="8896" spans="1:9" x14ac:dyDescent="0.2">
      <c r="A8896" s="73"/>
      <c r="B8896" s="74"/>
      <c r="C8896" s="75"/>
      <c r="D8896" s="75"/>
      <c r="E8896" s="75"/>
      <c r="F8896" s="75"/>
      <c r="G8896" s="75"/>
      <c r="H8896" s="74"/>
      <c r="I8896" s="75"/>
    </row>
    <row r="8897" spans="1:9" x14ac:dyDescent="0.2">
      <c r="A8897" s="73"/>
      <c r="B8897" s="74"/>
      <c r="C8897" s="75"/>
      <c r="D8897" s="75"/>
      <c r="E8897" s="75"/>
      <c r="F8897" s="75"/>
      <c r="G8897" s="75"/>
      <c r="H8897" s="74"/>
      <c r="I8897" s="75"/>
    </row>
    <row r="8898" spans="1:9" x14ac:dyDescent="0.2">
      <c r="A8898" s="73"/>
      <c r="B8898" s="74"/>
      <c r="C8898" s="75"/>
      <c r="D8898" s="75"/>
      <c r="E8898" s="75"/>
      <c r="F8898" s="75"/>
      <c r="G8898" s="75"/>
      <c r="H8898" s="74"/>
      <c r="I8898" s="75"/>
    </row>
    <row r="8899" spans="1:9" x14ac:dyDescent="0.2">
      <c r="A8899" s="73"/>
      <c r="B8899" s="74"/>
      <c r="C8899" s="75"/>
      <c r="D8899" s="75"/>
      <c r="E8899" s="75"/>
      <c r="F8899" s="75"/>
      <c r="G8899" s="75"/>
      <c r="H8899" s="74"/>
      <c r="I8899" s="75"/>
    </row>
    <row r="8900" spans="1:9" x14ac:dyDescent="0.2">
      <c r="A8900" s="73"/>
      <c r="B8900" s="74"/>
      <c r="C8900" s="75"/>
      <c r="D8900" s="75"/>
      <c r="E8900" s="75"/>
      <c r="F8900" s="75"/>
      <c r="G8900" s="75"/>
      <c r="H8900" s="74"/>
      <c r="I8900" s="75"/>
    </row>
    <row r="8901" spans="1:9" x14ac:dyDescent="0.2">
      <c r="A8901" s="73"/>
      <c r="B8901" s="74"/>
      <c r="C8901" s="75"/>
      <c r="D8901" s="75"/>
      <c r="E8901" s="75"/>
      <c r="F8901" s="75"/>
      <c r="G8901" s="75"/>
      <c r="H8901" s="74"/>
      <c r="I8901" s="75"/>
    </row>
    <row r="8902" spans="1:9" x14ac:dyDescent="0.2">
      <c r="A8902" s="73"/>
      <c r="B8902" s="74"/>
      <c r="C8902" s="75"/>
      <c r="D8902" s="75"/>
      <c r="E8902" s="75"/>
      <c r="F8902" s="75"/>
      <c r="G8902" s="75"/>
      <c r="H8902" s="74"/>
      <c r="I8902" s="75"/>
    </row>
    <row r="8903" spans="1:9" x14ac:dyDescent="0.2">
      <c r="A8903" s="73"/>
      <c r="B8903" s="74"/>
      <c r="C8903" s="75"/>
      <c r="D8903" s="75"/>
      <c r="E8903" s="75"/>
      <c r="F8903" s="75"/>
      <c r="G8903" s="75"/>
      <c r="H8903" s="74"/>
      <c r="I8903" s="75"/>
    </row>
    <row r="8904" spans="1:9" x14ac:dyDescent="0.2">
      <c r="A8904" s="73"/>
      <c r="B8904" s="74"/>
      <c r="C8904" s="75"/>
      <c r="D8904" s="75"/>
      <c r="E8904" s="75"/>
      <c r="F8904" s="75"/>
      <c r="G8904" s="75"/>
      <c r="H8904" s="74"/>
      <c r="I8904" s="75"/>
    </row>
    <row r="8905" spans="1:9" x14ac:dyDescent="0.2">
      <c r="A8905" s="73"/>
      <c r="B8905" s="74"/>
      <c r="C8905" s="75"/>
      <c r="D8905" s="75"/>
      <c r="E8905" s="75"/>
      <c r="F8905" s="75"/>
      <c r="G8905" s="75"/>
      <c r="H8905" s="74"/>
      <c r="I8905" s="75"/>
    </row>
    <row r="8906" spans="1:9" x14ac:dyDescent="0.2">
      <c r="A8906" s="73"/>
      <c r="B8906" s="74"/>
      <c r="C8906" s="75"/>
      <c r="D8906" s="75"/>
      <c r="E8906" s="75"/>
      <c r="F8906" s="75"/>
      <c r="G8906" s="75"/>
      <c r="H8906" s="74"/>
      <c r="I8906" s="75"/>
    </row>
    <row r="8907" spans="1:9" x14ac:dyDescent="0.2">
      <c r="A8907" s="73"/>
      <c r="B8907" s="74"/>
      <c r="C8907" s="75"/>
      <c r="D8907" s="75"/>
      <c r="E8907" s="75"/>
      <c r="F8907" s="75"/>
      <c r="G8907" s="75"/>
      <c r="H8907" s="74"/>
      <c r="I8907" s="75"/>
    </row>
    <row r="8908" spans="1:9" x14ac:dyDescent="0.2">
      <c r="A8908" s="73"/>
      <c r="B8908" s="74"/>
      <c r="C8908" s="75"/>
      <c r="D8908" s="75"/>
      <c r="E8908" s="75"/>
      <c r="F8908" s="75"/>
      <c r="G8908" s="75"/>
      <c r="H8908" s="74"/>
      <c r="I8908" s="75"/>
    </row>
    <row r="8909" spans="1:9" x14ac:dyDescent="0.2">
      <c r="A8909" s="73"/>
      <c r="B8909" s="74"/>
      <c r="C8909" s="75"/>
      <c r="D8909" s="75"/>
      <c r="E8909" s="75"/>
      <c r="F8909" s="75"/>
      <c r="G8909" s="75"/>
      <c r="H8909" s="74"/>
      <c r="I8909" s="75"/>
    </row>
    <row r="8910" spans="1:9" x14ac:dyDescent="0.2">
      <c r="A8910" s="73"/>
      <c r="B8910" s="74"/>
      <c r="C8910" s="75"/>
      <c r="D8910" s="75"/>
      <c r="E8910" s="75"/>
      <c r="F8910" s="75"/>
      <c r="G8910" s="75"/>
      <c r="H8910" s="74"/>
      <c r="I8910" s="75"/>
    </row>
    <row r="8911" spans="1:9" x14ac:dyDescent="0.2">
      <c r="A8911" s="73"/>
      <c r="B8911" s="74"/>
      <c r="C8911" s="75"/>
      <c r="D8911" s="75"/>
      <c r="E8911" s="75"/>
      <c r="F8911" s="75"/>
      <c r="G8911" s="75"/>
      <c r="H8911" s="74"/>
      <c r="I8911" s="75"/>
    </row>
    <row r="8912" spans="1:9" x14ac:dyDescent="0.2">
      <c r="A8912" s="73"/>
      <c r="B8912" s="74"/>
      <c r="C8912" s="75"/>
      <c r="D8912" s="75"/>
      <c r="E8912" s="75"/>
      <c r="F8912" s="75"/>
      <c r="G8912" s="75"/>
      <c r="H8912" s="74"/>
      <c r="I8912" s="75"/>
    </row>
    <row r="8913" spans="1:9" x14ac:dyDescent="0.2">
      <c r="A8913" s="73"/>
      <c r="B8913" s="74"/>
      <c r="C8913" s="75"/>
      <c r="D8913" s="75"/>
      <c r="E8913" s="75"/>
      <c r="F8913" s="75"/>
      <c r="G8913" s="75"/>
      <c r="H8913" s="74"/>
      <c r="I8913" s="75"/>
    </row>
    <row r="8914" spans="1:9" x14ac:dyDescent="0.2">
      <c r="A8914" s="73"/>
      <c r="B8914" s="74"/>
      <c r="C8914" s="75"/>
      <c r="D8914" s="75"/>
      <c r="E8914" s="75"/>
      <c r="F8914" s="75"/>
      <c r="G8914" s="75"/>
      <c r="H8914" s="74"/>
      <c r="I8914" s="75"/>
    </row>
    <row r="8915" spans="1:9" x14ac:dyDescent="0.2">
      <c r="A8915" s="73"/>
      <c r="B8915" s="74"/>
      <c r="C8915" s="75"/>
      <c r="D8915" s="75"/>
      <c r="E8915" s="75"/>
      <c r="F8915" s="75"/>
      <c r="G8915" s="75"/>
      <c r="H8915" s="74"/>
      <c r="I8915" s="75"/>
    </row>
    <row r="8916" spans="1:9" x14ac:dyDescent="0.2">
      <c r="A8916" s="73"/>
      <c r="B8916" s="74"/>
      <c r="C8916" s="75"/>
      <c r="D8916" s="75"/>
      <c r="E8916" s="75"/>
      <c r="F8916" s="75"/>
      <c r="G8916" s="75"/>
      <c r="H8916" s="74"/>
      <c r="I8916" s="75"/>
    </row>
    <row r="8917" spans="1:9" x14ac:dyDescent="0.2">
      <c r="A8917" s="73"/>
      <c r="B8917" s="74"/>
      <c r="C8917" s="75"/>
      <c r="D8917" s="75"/>
      <c r="E8917" s="75"/>
      <c r="F8917" s="75"/>
      <c r="G8917" s="75"/>
      <c r="H8917" s="74"/>
      <c r="I8917" s="75"/>
    </row>
    <row r="8918" spans="1:9" x14ac:dyDescent="0.2">
      <c r="A8918" s="73"/>
      <c r="B8918" s="74"/>
      <c r="C8918" s="75"/>
      <c r="D8918" s="75"/>
      <c r="E8918" s="75"/>
      <c r="F8918" s="75"/>
      <c r="G8918" s="75"/>
      <c r="H8918" s="74"/>
      <c r="I8918" s="75"/>
    </row>
    <row r="8919" spans="1:9" x14ac:dyDescent="0.2">
      <c r="A8919" s="73"/>
      <c r="B8919" s="74"/>
      <c r="C8919" s="75"/>
      <c r="D8919" s="75"/>
      <c r="E8919" s="75"/>
      <c r="F8919" s="75"/>
      <c r="G8919" s="75"/>
      <c r="H8919" s="74"/>
      <c r="I8919" s="75"/>
    </row>
    <row r="8920" spans="1:9" x14ac:dyDescent="0.2">
      <c r="A8920" s="73"/>
      <c r="B8920" s="74"/>
      <c r="C8920" s="75"/>
      <c r="D8920" s="75"/>
      <c r="E8920" s="75"/>
      <c r="F8920" s="75"/>
      <c r="G8920" s="75"/>
      <c r="H8920" s="74"/>
      <c r="I8920" s="75"/>
    </row>
    <row r="8921" spans="1:9" x14ac:dyDescent="0.2">
      <c r="A8921" s="73"/>
      <c r="B8921" s="74"/>
      <c r="C8921" s="75"/>
      <c r="D8921" s="75"/>
      <c r="E8921" s="75"/>
      <c r="F8921" s="75"/>
      <c r="G8921" s="75"/>
      <c r="H8921" s="74"/>
      <c r="I8921" s="75"/>
    </row>
    <row r="8922" spans="1:9" x14ac:dyDescent="0.2">
      <c r="A8922" s="73"/>
      <c r="B8922" s="74"/>
      <c r="C8922" s="75"/>
      <c r="D8922" s="75"/>
      <c r="E8922" s="75"/>
      <c r="F8922" s="75"/>
      <c r="G8922" s="75"/>
      <c r="H8922" s="74"/>
      <c r="I8922" s="75"/>
    </row>
    <row r="8923" spans="1:9" x14ac:dyDescent="0.2">
      <c r="A8923" s="73"/>
      <c r="B8923" s="74"/>
      <c r="C8923" s="75"/>
      <c r="D8923" s="75"/>
      <c r="E8923" s="75"/>
      <c r="F8923" s="75"/>
      <c r="G8923" s="75"/>
      <c r="H8923" s="74"/>
      <c r="I8923" s="75"/>
    </row>
    <row r="8924" spans="1:9" x14ac:dyDescent="0.2">
      <c r="A8924" s="73"/>
      <c r="B8924" s="74"/>
      <c r="C8924" s="75"/>
      <c r="D8924" s="75"/>
      <c r="E8924" s="75"/>
      <c r="F8924" s="75"/>
      <c r="G8924" s="75"/>
      <c r="H8924" s="74"/>
      <c r="I8924" s="75"/>
    </row>
    <row r="8925" spans="1:9" x14ac:dyDescent="0.2">
      <c r="A8925" s="73"/>
      <c r="B8925" s="74"/>
      <c r="C8925" s="75"/>
      <c r="D8925" s="75"/>
      <c r="E8925" s="75"/>
      <c r="F8925" s="75"/>
      <c r="G8925" s="75"/>
      <c r="H8925" s="74"/>
      <c r="I8925" s="75"/>
    </row>
    <row r="8926" spans="1:9" x14ac:dyDescent="0.2">
      <c r="A8926" s="73"/>
      <c r="B8926" s="74"/>
      <c r="C8926" s="75"/>
      <c r="D8926" s="75"/>
      <c r="E8926" s="75"/>
      <c r="F8926" s="75"/>
      <c r="G8926" s="75"/>
      <c r="H8926" s="74"/>
      <c r="I8926" s="75"/>
    </row>
    <row r="8927" spans="1:9" x14ac:dyDescent="0.2">
      <c r="A8927" s="73"/>
      <c r="B8927" s="74"/>
      <c r="C8927" s="75"/>
      <c r="D8927" s="75"/>
      <c r="E8927" s="75"/>
      <c r="F8927" s="75"/>
      <c r="G8927" s="75"/>
      <c r="H8927" s="74"/>
      <c r="I8927" s="75"/>
    </row>
    <row r="8928" spans="1:9" x14ac:dyDescent="0.2">
      <c r="A8928" s="73"/>
      <c r="B8928" s="74"/>
      <c r="C8928" s="75"/>
      <c r="D8928" s="75"/>
      <c r="E8928" s="75"/>
      <c r="F8928" s="75"/>
      <c r="G8928" s="75"/>
      <c r="H8928" s="74"/>
      <c r="I8928" s="75"/>
    </row>
    <row r="8929" spans="1:9" x14ac:dyDescent="0.2">
      <c r="A8929" s="73"/>
      <c r="B8929" s="74"/>
      <c r="C8929" s="75"/>
      <c r="D8929" s="75"/>
      <c r="E8929" s="75"/>
      <c r="F8929" s="75"/>
      <c r="G8929" s="75"/>
      <c r="H8929" s="74"/>
      <c r="I8929" s="75"/>
    </row>
    <row r="8930" spans="1:9" x14ac:dyDescent="0.2">
      <c r="A8930" s="73"/>
      <c r="B8930" s="74"/>
      <c r="C8930" s="75"/>
      <c r="D8930" s="75"/>
      <c r="E8930" s="75"/>
      <c r="F8930" s="75"/>
      <c r="G8930" s="75"/>
      <c r="H8930" s="74"/>
      <c r="I8930" s="75"/>
    </row>
    <row r="8931" spans="1:9" x14ac:dyDescent="0.2">
      <c r="A8931" s="73"/>
      <c r="B8931" s="74"/>
      <c r="C8931" s="75"/>
      <c r="D8931" s="75"/>
      <c r="E8931" s="75"/>
      <c r="F8931" s="75"/>
      <c r="G8931" s="75"/>
      <c r="H8931" s="74"/>
      <c r="I8931" s="75"/>
    </row>
    <row r="8932" spans="1:9" x14ac:dyDescent="0.2">
      <c r="A8932" s="73"/>
      <c r="B8932" s="74"/>
      <c r="C8932" s="75"/>
      <c r="D8932" s="75"/>
      <c r="E8932" s="75"/>
      <c r="F8932" s="75"/>
      <c r="G8932" s="75"/>
      <c r="H8932" s="74"/>
      <c r="I8932" s="75"/>
    </row>
    <row r="8933" spans="1:9" x14ac:dyDescent="0.2">
      <c r="A8933" s="73"/>
      <c r="B8933" s="74"/>
      <c r="C8933" s="75"/>
      <c r="D8933" s="75"/>
      <c r="E8933" s="75"/>
      <c r="F8933" s="75"/>
      <c r="G8933" s="75"/>
      <c r="H8933" s="74"/>
      <c r="I8933" s="75"/>
    </row>
    <row r="8934" spans="1:9" x14ac:dyDescent="0.2">
      <c r="A8934" s="73"/>
      <c r="B8934" s="74"/>
      <c r="C8934" s="75"/>
      <c r="D8934" s="75"/>
      <c r="E8934" s="75"/>
      <c r="F8934" s="75"/>
      <c r="G8934" s="75"/>
      <c r="H8934" s="74"/>
      <c r="I8934" s="75"/>
    </row>
    <row r="8935" spans="1:9" x14ac:dyDescent="0.2">
      <c r="A8935" s="73"/>
      <c r="B8935" s="74"/>
      <c r="C8935" s="75"/>
      <c r="D8935" s="75"/>
      <c r="E8935" s="75"/>
      <c r="F8935" s="75"/>
      <c r="G8935" s="75"/>
      <c r="H8935" s="74"/>
      <c r="I8935" s="75"/>
    </row>
    <row r="8936" spans="1:9" x14ac:dyDescent="0.2">
      <c r="A8936" s="73"/>
      <c r="B8936" s="74"/>
      <c r="C8936" s="75"/>
      <c r="D8936" s="75"/>
      <c r="E8936" s="75"/>
      <c r="F8936" s="75"/>
      <c r="G8936" s="75"/>
      <c r="H8936" s="74"/>
      <c r="I8936" s="75"/>
    </row>
    <row r="8937" spans="1:9" x14ac:dyDescent="0.2">
      <c r="A8937" s="73"/>
      <c r="B8937" s="74"/>
      <c r="C8937" s="75"/>
      <c r="D8937" s="75"/>
      <c r="E8937" s="75"/>
      <c r="F8937" s="75"/>
      <c r="G8937" s="75"/>
      <c r="H8937" s="74"/>
      <c r="I8937" s="75"/>
    </row>
    <row r="8938" spans="1:9" x14ac:dyDescent="0.2">
      <c r="A8938" s="73"/>
      <c r="B8938" s="74"/>
      <c r="C8938" s="75"/>
      <c r="D8938" s="75"/>
      <c r="E8938" s="75"/>
      <c r="F8938" s="75"/>
      <c r="G8938" s="75"/>
      <c r="H8938" s="74"/>
      <c r="I8938" s="75"/>
    </row>
    <row r="8939" spans="1:9" x14ac:dyDescent="0.2">
      <c r="A8939" s="73"/>
      <c r="B8939" s="74"/>
      <c r="C8939" s="75"/>
      <c r="D8939" s="75"/>
      <c r="E8939" s="75"/>
      <c r="F8939" s="75"/>
      <c r="G8939" s="75"/>
      <c r="H8939" s="74"/>
      <c r="I8939" s="75"/>
    </row>
    <row r="8940" spans="1:9" x14ac:dyDescent="0.2">
      <c r="A8940" s="73"/>
      <c r="B8940" s="74"/>
      <c r="C8940" s="75"/>
      <c r="D8940" s="75"/>
      <c r="E8940" s="75"/>
      <c r="F8940" s="75"/>
      <c r="G8940" s="75"/>
      <c r="H8940" s="74"/>
      <c r="I8940" s="75"/>
    </row>
    <row r="8941" spans="1:9" x14ac:dyDescent="0.2">
      <c r="A8941" s="73"/>
      <c r="B8941" s="74"/>
      <c r="C8941" s="75"/>
      <c r="D8941" s="75"/>
      <c r="E8941" s="75"/>
      <c r="F8941" s="75"/>
      <c r="G8941" s="75"/>
      <c r="H8941" s="74"/>
      <c r="I8941" s="75"/>
    </row>
    <row r="8942" spans="1:9" x14ac:dyDescent="0.2">
      <c r="A8942" s="73"/>
      <c r="B8942" s="74"/>
      <c r="C8942" s="75"/>
      <c r="D8942" s="75"/>
      <c r="E8942" s="75"/>
      <c r="F8942" s="75"/>
      <c r="G8942" s="75"/>
      <c r="H8942" s="74"/>
      <c r="I8942" s="75"/>
    </row>
    <row r="8943" spans="1:9" x14ac:dyDescent="0.2">
      <c r="A8943" s="73"/>
      <c r="B8943" s="74"/>
      <c r="C8943" s="75"/>
      <c r="D8943" s="75"/>
      <c r="E8943" s="75"/>
      <c r="F8943" s="75"/>
      <c r="G8943" s="75"/>
      <c r="H8943" s="74"/>
      <c r="I8943" s="75"/>
    </row>
    <row r="8944" spans="1:9" x14ac:dyDescent="0.2">
      <c r="A8944" s="73"/>
      <c r="B8944" s="74"/>
      <c r="C8944" s="75"/>
      <c r="D8944" s="75"/>
      <c r="E8944" s="75"/>
      <c r="F8944" s="75"/>
      <c r="G8944" s="75"/>
      <c r="H8944" s="74"/>
      <c r="I8944" s="75"/>
    </row>
    <row r="8945" spans="1:9" x14ac:dyDescent="0.2">
      <c r="A8945" s="73"/>
      <c r="B8945" s="74"/>
      <c r="C8945" s="75"/>
      <c r="D8945" s="75"/>
      <c r="E8945" s="75"/>
      <c r="F8945" s="75"/>
      <c r="G8945" s="75"/>
      <c r="H8945" s="74"/>
      <c r="I8945" s="75"/>
    </row>
    <row r="8946" spans="1:9" x14ac:dyDescent="0.2">
      <c r="A8946" s="73"/>
      <c r="B8946" s="74"/>
      <c r="C8946" s="75"/>
      <c r="D8946" s="75"/>
      <c r="E8946" s="75"/>
      <c r="F8946" s="75"/>
      <c r="G8946" s="75"/>
      <c r="H8946" s="74"/>
      <c r="I8946" s="75"/>
    </row>
    <row r="8947" spans="1:9" x14ac:dyDescent="0.2">
      <c r="A8947" s="73"/>
      <c r="B8947" s="74"/>
      <c r="C8947" s="75"/>
      <c r="D8947" s="75"/>
      <c r="E8947" s="75"/>
      <c r="F8947" s="75"/>
      <c r="G8947" s="75"/>
      <c r="H8947" s="74"/>
      <c r="I8947" s="75"/>
    </row>
    <row r="8948" spans="1:9" x14ac:dyDescent="0.2">
      <c r="A8948" s="73"/>
      <c r="B8948" s="74"/>
      <c r="C8948" s="75"/>
      <c r="D8948" s="75"/>
      <c r="E8948" s="75"/>
      <c r="F8948" s="75"/>
      <c r="G8948" s="75"/>
      <c r="H8948" s="74"/>
      <c r="I8948" s="75"/>
    </row>
    <row r="8949" spans="1:9" x14ac:dyDescent="0.2">
      <c r="A8949" s="73"/>
      <c r="B8949" s="74"/>
      <c r="C8949" s="75"/>
      <c r="D8949" s="75"/>
      <c r="E8949" s="75"/>
      <c r="F8949" s="75"/>
      <c r="G8949" s="75"/>
      <c r="H8949" s="74"/>
      <c r="I8949" s="75"/>
    </row>
    <row r="8950" spans="1:9" x14ac:dyDescent="0.2">
      <c r="A8950" s="73"/>
      <c r="B8950" s="74"/>
      <c r="C8950" s="75"/>
      <c r="D8950" s="75"/>
      <c r="E8950" s="75"/>
      <c r="F8950" s="75"/>
      <c r="G8950" s="75"/>
      <c r="H8950" s="74"/>
      <c r="I8950" s="75"/>
    </row>
    <row r="8951" spans="1:9" x14ac:dyDescent="0.2">
      <c r="A8951" s="73"/>
      <c r="B8951" s="74"/>
      <c r="C8951" s="75"/>
      <c r="D8951" s="75"/>
      <c r="E8951" s="75"/>
      <c r="F8951" s="75"/>
      <c r="G8951" s="75"/>
      <c r="H8951" s="74"/>
      <c r="I8951" s="75"/>
    </row>
    <row r="8952" spans="1:9" x14ac:dyDescent="0.2">
      <c r="A8952" s="73"/>
      <c r="B8952" s="74"/>
      <c r="C8952" s="75"/>
      <c r="D8952" s="75"/>
      <c r="E8952" s="75"/>
      <c r="F8952" s="75"/>
      <c r="G8952" s="75"/>
      <c r="H8952" s="74"/>
      <c r="I8952" s="75"/>
    </row>
    <row r="8953" spans="1:9" x14ac:dyDescent="0.2">
      <c r="A8953" s="73"/>
      <c r="B8953" s="74"/>
      <c r="C8953" s="75"/>
      <c r="D8953" s="75"/>
      <c r="E8953" s="75"/>
      <c r="F8953" s="75"/>
      <c r="G8953" s="75"/>
      <c r="H8953" s="74"/>
      <c r="I8953" s="75"/>
    </row>
    <row r="8954" spans="1:9" x14ac:dyDescent="0.2">
      <c r="A8954" s="73"/>
      <c r="B8954" s="74"/>
      <c r="C8954" s="75"/>
      <c r="D8954" s="75"/>
      <c r="E8954" s="75"/>
      <c r="F8954" s="75"/>
      <c r="G8954" s="75"/>
      <c r="H8954" s="74"/>
      <c r="I8954" s="75"/>
    </row>
    <row r="8955" spans="1:9" x14ac:dyDescent="0.2">
      <c r="A8955" s="73"/>
      <c r="B8955" s="74"/>
      <c r="C8955" s="75"/>
      <c r="D8955" s="75"/>
      <c r="E8955" s="75"/>
      <c r="F8955" s="75"/>
      <c r="G8955" s="75"/>
      <c r="H8955" s="74"/>
      <c r="I8955" s="75"/>
    </row>
    <row r="8956" spans="1:9" x14ac:dyDescent="0.2">
      <c r="A8956" s="73"/>
      <c r="B8956" s="74"/>
      <c r="C8956" s="75"/>
      <c r="D8956" s="75"/>
      <c r="E8956" s="75"/>
      <c r="F8956" s="75"/>
      <c r="G8956" s="75"/>
      <c r="H8956" s="74"/>
      <c r="I8956" s="75"/>
    </row>
    <row r="8957" spans="1:9" x14ac:dyDescent="0.2">
      <c r="A8957" s="73"/>
      <c r="B8957" s="74"/>
      <c r="C8957" s="75"/>
      <c r="D8957" s="75"/>
      <c r="E8957" s="75"/>
      <c r="F8957" s="75"/>
      <c r="G8957" s="75"/>
      <c r="H8957" s="74"/>
      <c r="I8957" s="75"/>
    </row>
    <row r="8958" spans="1:9" x14ac:dyDescent="0.2">
      <c r="A8958" s="73"/>
      <c r="B8958" s="74"/>
      <c r="C8958" s="75"/>
      <c r="D8958" s="75"/>
      <c r="E8958" s="75"/>
      <c r="F8958" s="75"/>
      <c r="G8958" s="75"/>
      <c r="H8958" s="74"/>
      <c r="I8958" s="75"/>
    </row>
    <row r="8959" spans="1:9" x14ac:dyDescent="0.2">
      <c r="A8959" s="73"/>
      <c r="B8959" s="74"/>
      <c r="C8959" s="75"/>
      <c r="D8959" s="75"/>
      <c r="E8959" s="75"/>
      <c r="F8959" s="75"/>
      <c r="G8959" s="75"/>
      <c r="H8959" s="74"/>
      <c r="I8959" s="75"/>
    </row>
    <row r="8960" spans="1:9" x14ac:dyDescent="0.2">
      <c r="A8960" s="73"/>
      <c r="B8960" s="74"/>
      <c r="C8960" s="75"/>
      <c r="D8960" s="75"/>
      <c r="E8960" s="75"/>
      <c r="F8960" s="75"/>
      <c r="G8960" s="75"/>
      <c r="H8960" s="74"/>
      <c r="I8960" s="75"/>
    </row>
    <row r="8961" spans="1:9" x14ac:dyDescent="0.2">
      <c r="A8961" s="73"/>
      <c r="B8961" s="74"/>
      <c r="C8961" s="75"/>
      <c r="D8961" s="75"/>
      <c r="E8961" s="75"/>
      <c r="F8961" s="75"/>
      <c r="G8961" s="75"/>
      <c r="H8961" s="74"/>
      <c r="I8961" s="75"/>
    </row>
    <row r="8962" spans="1:9" x14ac:dyDescent="0.2">
      <c r="A8962" s="73"/>
      <c r="B8962" s="74"/>
      <c r="C8962" s="75"/>
      <c r="D8962" s="75"/>
      <c r="E8962" s="75"/>
      <c r="F8962" s="75"/>
      <c r="G8962" s="75"/>
      <c r="H8962" s="74"/>
      <c r="I8962" s="75"/>
    </row>
    <row r="8963" spans="1:9" x14ac:dyDescent="0.2">
      <c r="A8963" s="73"/>
      <c r="B8963" s="74"/>
      <c r="C8963" s="75"/>
      <c r="D8963" s="75"/>
      <c r="E8963" s="75"/>
      <c r="F8963" s="75"/>
      <c r="G8963" s="75"/>
      <c r="H8963" s="74"/>
      <c r="I8963" s="75"/>
    </row>
    <row r="8964" spans="1:9" x14ac:dyDescent="0.2">
      <c r="A8964" s="73"/>
      <c r="B8964" s="74"/>
      <c r="C8964" s="75"/>
      <c r="D8964" s="75"/>
      <c r="E8964" s="75"/>
      <c r="F8964" s="75"/>
      <c r="G8964" s="75"/>
      <c r="H8964" s="74"/>
      <c r="I8964" s="75"/>
    </row>
    <row r="8965" spans="1:9" x14ac:dyDescent="0.2">
      <c r="A8965" s="73"/>
      <c r="B8965" s="74"/>
      <c r="C8965" s="75"/>
      <c r="D8965" s="75"/>
      <c r="E8965" s="75"/>
      <c r="F8965" s="75"/>
      <c r="G8965" s="75"/>
      <c r="H8965" s="74"/>
      <c r="I8965" s="75"/>
    </row>
    <row r="8966" spans="1:9" x14ac:dyDescent="0.2">
      <c r="A8966" s="73"/>
      <c r="B8966" s="74"/>
      <c r="C8966" s="75"/>
      <c r="D8966" s="75"/>
      <c r="E8966" s="75"/>
      <c r="F8966" s="75"/>
      <c r="G8966" s="75"/>
      <c r="H8966" s="74"/>
      <c r="I8966" s="75"/>
    </row>
    <row r="8967" spans="1:9" x14ac:dyDescent="0.2">
      <c r="A8967" s="73"/>
      <c r="B8967" s="74"/>
      <c r="C8967" s="75"/>
      <c r="D8967" s="75"/>
      <c r="E8967" s="75"/>
      <c r="F8967" s="75"/>
      <c r="G8967" s="75"/>
      <c r="H8967" s="74"/>
      <c r="I8967" s="75"/>
    </row>
    <row r="8968" spans="1:9" x14ac:dyDescent="0.2">
      <c r="A8968" s="73"/>
      <c r="B8968" s="74"/>
      <c r="C8968" s="75"/>
      <c r="D8968" s="75"/>
      <c r="E8968" s="75"/>
      <c r="F8968" s="75"/>
      <c r="G8968" s="75"/>
      <c r="H8968" s="74"/>
      <c r="I8968" s="75"/>
    </row>
    <row r="8969" spans="1:9" x14ac:dyDescent="0.2">
      <c r="A8969" s="73"/>
      <c r="B8969" s="74"/>
      <c r="C8969" s="75"/>
      <c r="D8969" s="75"/>
      <c r="E8969" s="75"/>
      <c r="F8969" s="75"/>
      <c r="G8969" s="75"/>
      <c r="H8969" s="74"/>
      <c r="I8969" s="75"/>
    </row>
    <row r="8970" spans="1:9" x14ac:dyDescent="0.2">
      <c r="A8970" s="73"/>
      <c r="B8970" s="74"/>
      <c r="C8970" s="75"/>
      <c r="D8970" s="75"/>
      <c r="E8970" s="75"/>
      <c r="F8970" s="75"/>
      <c r="G8970" s="75"/>
      <c r="H8970" s="74"/>
      <c r="I8970" s="75"/>
    </row>
    <row r="8971" spans="1:9" x14ac:dyDescent="0.2">
      <c r="A8971" s="73"/>
      <c r="B8971" s="74"/>
      <c r="C8971" s="75"/>
      <c r="D8971" s="75"/>
      <c r="E8971" s="75"/>
      <c r="F8971" s="75"/>
      <c r="G8971" s="75"/>
      <c r="H8971" s="74"/>
      <c r="I8971" s="75"/>
    </row>
    <row r="8972" spans="1:9" x14ac:dyDescent="0.2">
      <c r="A8972" s="73"/>
      <c r="B8972" s="74"/>
      <c r="C8972" s="75"/>
      <c r="D8972" s="75"/>
      <c r="E8972" s="75"/>
      <c r="F8972" s="75"/>
      <c r="G8972" s="75"/>
      <c r="H8972" s="74"/>
      <c r="I8972" s="75"/>
    </row>
    <row r="8973" spans="1:9" x14ac:dyDescent="0.2">
      <c r="A8973" s="73"/>
      <c r="B8973" s="74"/>
      <c r="C8973" s="75"/>
      <c r="D8973" s="75"/>
      <c r="E8973" s="75"/>
      <c r="F8973" s="75"/>
      <c r="G8973" s="75"/>
      <c r="H8973" s="74"/>
      <c r="I8973" s="75"/>
    </row>
    <row r="8974" spans="1:9" x14ac:dyDescent="0.2">
      <c r="A8974" s="73"/>
      <c r="B8974" s="74"/>
      <c r="C8974" s="75"/>
      <c r="D8974" s="75"/>
      <c r="E8974" s="75"/>
      <c r="F8974" s="75"/>
      <c r="G8974" s="75"/>
      <c r="H8974" s="74"/>
      <c r="I8974" s="75"/>
    </row>
    <row r="8975" spans="1:9" x14ac:dyDescent="0.2">
      <c r="A8975" s="73"/>
      <c r="B8975" s="74"/>
      <c r="C8975" s="75"/>
      <c r="D8975" s="75"/>
      <c r="E8975" s="75"/>
      <c r="F8975" s="75"/>
      <c r="G8975" s="75"/>
      <c r="H8975" s="74"/>
      <c r="I8975" s="75"/>
    </row>
    <row r="8976" spans="1:9" x14ac:dyDescent="0.2">
      <c r="A8976" s="73"/>
      <c r="B8976" s="74"/>
      <c r="C8976" s="75"/>
      <c r="D8976" s="75"/>
      <c r="E8976" s="75"/>
      <c r="F8976" s="75"/>
      <c r="G8976" s="75"/>
      <c r="H8976" s="74"/>
      <c r="I8976" s="75"/>
    </row>
    <row r="8977" spans="1:9" x14ac:dyDescent="0.2">
      <c r="A8977" s="73"/>
      <c r="B8977" s="74"/>
      <c r="C8977" s="75"/>
      <c r="D8977" s="75"/>
      <c r="E8977" s="75"/>
      <c r="F8977" s="75"/>
      <c r="G8977" s="75"/>
      <c r="H8977" s="74"/>
      <c r="I8977" s="75"/>
    </row>
    <row r="8978" spans="1:9" x14ac:dyDescent="0.2">
      <c r="A8978" s="73"/>
      <c r="B8978" s="74"/>
      <c r="C8978" s="75"/>
      <c r="D8978" s="75"/>
      <c r="E8978" s="75"/>
      <c r="F8978" s="75"/>
      <c r="G8978" s="75"/>
      <c r="H8978" s="74"/>
      <c r="I8978" s="75"/>
    </row>
    <row r="8979" spans="1:9" x14ac:dyDescent="0.2">
      <c r="A8979" s="73"/>
      <c r="B8979" s="74"/>
      <c r="C8979" s="75"/>
      <c r="D8979" s="75"/>
      <c r="E8979" s="75"/>
      <c r="F8979" s="75"/>
      <c r="G8979" s="75"/>
      <c r="H8979" s="74"/>
      <c r="I8979" s="75"/>
    </row>
    <row r="8980" spans="1:9" x14ac:dyDescent="0.2">
      <c r="A8980" s="73"/>
      <c r="B8980" s="74"/>
      <c r="C8980" s="75"/>
      <c r="D8980" s="75"/>
      <c r="E8980" s="75"/>
      <c r="F8980" s="75"/>
      <c r="G8980" s="75"/>
      <c r="H8980" s="74"/>
      <c r="I8980" s="75"/>
    </row>
    <row r="8981" spans="1:9" x14ac:dyDescent="0.2">
      <c r="A8981" s="73"/>
      <c r="B8981" s="74"/>
      <c r="C8981" s="75"/>
      <c r="D8981" s="75"/>
      <c r="E8981" s="75"/>
      <c r="F8981" s="75"/>
      <c r="G8981" s="75"/>
      <c r="H8981" s="74"/>
      <c r="I8981" s="75"/>
    </row>
    <row r="8982" spans="1:9" x14ac:dyDescent="0.2">
      <c r="A8982" s="73"/>
      <c r="B8982" s="74"/>
      <c r="C8982" s="75"/>
      <c r="D8982" s="75"/>
      <c r="E8982" s="75"/>
      <c r="F8982" s="75"/>
      <c r="G8982" s="75"/>
      <c r="H8982" s="74"/>
      <c r="I8982" s="75"/>
    </row>
    <row r="8983" spans="1:9" x14ac:dyDescent="0.2">
      <c r="A8983" s="73"/>
      <c r="B8983" s="74"/>
      <c r="C8983" s="75"/>
      <c r="D8983" s="75"/>
      <c r="E8983" s="75"/>
      <c r="F8983" s="75"/>
      <c r="G8983" s="75"/>
      <c r="H8983" s="74"/>
      <c r="I8983" s="75"/>
    </row>
    <row r="8984" spans="1:9" x14ac:dyDescent="0.2">
      <c r="A8984" s="73"/>
      <c r="B8984" s="74"/>
      <c r="C8984" s="75"/>
      <c r="D8984" s="75"/>
      <c r="E8984" s="75"/>
      <c r="F8984" s="75"/>
      <c r="G8984" s="75"/>
      <c r="H8984" s="74"/>
      <c r="I8984" s="75"/>
    </row>
    <row r="8985" spans="1:9" x14ac:dyDescent="0.2">
      <c r="A8985" s="73"/>
      <c r="B8985" s="74"/>
      <c r="C8985" s="75"/>
      <c r="D8985" s="75"/>
      <c r="E8985" s="75"/>
      <c r="F8985" s="75"/>
      <c r="G8985" s="75"/>
      <c r="H8985" s="74"/>
      <c r="I8985" s="75"/>
    </row>
    <row r="8986" spans="1:9" x14ac:dyDescent="0.2">
      <c r="A8986" s="73"/>
      <c r="B8986" s="74"/>
      <c r="C8986" s="75"/>
      <c r="D8986" s="75"/>
      <c r="E8986" s="75"/>
      <c r="F8986" s="75"/>
      <c r="G8986" s="75"/>
      <c r="H8986" s="74"/>
      <c r="I8986" s="75"/>
    </row>
    <row r="8987" spans="1:9" x14ac:dyDescent="0.2">
      <c r="A8987" s="73"/>
      <c r="B8987" s="74"/>
      <c r="C8987" s="75"/>
      <c r="D8987" s="75"/>
      <c r="E8987" s="75"/>
      <c r="F8987" s="75"/>
      <c r="G8987" s="75"/>
      <c r="H8987" s="74"/>
      <c r="I8987" s="75"/>
    </row>
    <row r="8988" spans="1:9" x14ac:dyDescent="0.2">
      <c r="A8988" s="73"/>
      <c r="B8988" s="74"/>
      <c r="C8988" s="75"/>
      <c r="D8988" s="75"/>
      <c r="E8988" s="75"/>
      <c r="F8988" s="75"/>
      <c r="G8988" s="75"/>
      <c r="H8988" s="74"/>
      <c r="I8988" s="75"/>
    </row>
    <row r="8989" spans="1:9" x14ac:dyDescent="0.2">
      <c r="A8989" s="73"/>
      <c r="B8989" s="74"/>
      <c r="C8989" s="75"/>
      <c r="D8989" s="75"/>
      <c r="E8989" s="75"/>
      <c r="F8989" s="75"/>
      <c r="G8989" s="75"/>
      <c r="H8989" s="74"/>
      <c r="I8989" s="75"/>
    </row>
    <row r="8990" spans="1:9" x14ac:dyDescent="0.2">
      <c r="A8990" s="73"/>
      <c r="B8990" s="74"/>
      <c r="C8990" s="75"/>
      <c r="D8990" s="75"/>
      <c r="E8990" s="75"/>
      <c r="F8990" s="75"/>
      <c r="G8990" s="75"/>
      <c r="H8990" s="74"/>
      <c r="I8990" s="75"/>
    </row>
    <row r="8991" spans="1:9" x14ac:dyDescent="0.2">
      <c r="A8991" s="73"/>
      <c r="B8991" s="74"/>
      <c r="C8991" s="75"/>
      <c r="D8991" s="75"/>
      <c r="E8991" s="75"/>
      <c r="F8991" s="75"/>
      <c r="G8991" s="75"/>
      <c r="H8991" s="74"/>
      <c r="I8991" s="75"/>
    </row>
    <row r="8992" spans="1:9" x14ac:dyDescent="0.2">
      <c r="A8992" s="73"/>
      <c r="B8992" s="74"/>
      <c r="C8992" s="75"/>
      <c r="D8992" s="75"/>
      <c r="E8992" s="75"/>
      <c r="F8992" s="75"/>
      <c r="G8992" s="75"/>
      <c r="H8992" s="74"/>
      <c r="I8992" s="75"/>
    </row>
    <row r="8993" spans="1:9" x14ac:dyDescent="0.2">
      <c r="A8993" s="73"/>
      <c r="B8993" s="74"/>
      <c r="C8993" s="75"/>
      <c r="D8993" s="75"/>
      <c r="E8993" s="75"/>
      <c r="F8993" s="75"/>
      <c r="G8993" s="75"/>
      <c r="H8993" s="74"/>
      <c r="I8993" s="75"/>
    </row>
    <row r="8994" spans="1:9" x14ac:dyDescent="0.2">
      <c r="A8994" s="73"/>
      <c r="B8994" s="74"/>
      <c r="C8994" s="75"/>
      <c r="D8994" s="75"/>
      <c r="E8994" s="75"/>
      <c r="F8994" s="75"/>
      <c r="G8994" s="75"/>
      <c r="H8994" s="74"/>
      <c r="I8994" s="75"/>
    </row>
    <row r="8995" spans="1:9" x14ac:dyDescent="0.2">
      <c r="A8995" s="73"/>
      <c r="B8995" s="74"/>
      <c r="C8995" s="75"/>
      <c r="D8995" s="75"/>
      <c r="E8995" s="75"/>
      <c r="F8995" s="75"/>
      <c r="G8995" s="75"/>
      <c r="H8995" s="74"/>
      <c r="I8995" s="75"/>
    </row>
    <row r="8996" spans="1:9" x14ac:dyDescent="0.2">
      <c r="A8996" s="73"/>
      <c r="B8996" s="74"/>
      <c r="C8996" s="75"/>
      <c r="D8996" s="75"/>
      <c r="E8996" s="75"/>
      <c r="F8996" s="75"/>
      <c r="G8996" s="75"/>
      <c r="H8996" s="74"/>
      <c r="I8996" s="75"/>
    </row>
    <row r="8997" spans="1:9" x14ac:dyDescent="0.2">
      <c r="A8997" s="73"/>
      <c r="B8997" s="74"/>
      <c r="C8997" s="75"/>
      <c r="D8997" s="75"/>
      <c r="E8997" s="75"/>
      <c r="F8997" s="75"/>
      <c r="G8997" s="75"/>
      <c r="H8997" s="74"/>
      <c r="I8997" s="75"/>
    </row>
    <row r="8998" spans="1:9" x14ac:dyDescent="0.2">
      <c r="A8998" s="73"/>
      <c r="B8998" s="74"/>
      <c r="C8998" s="75"/>
      <c r="D8998" s="75"/>
      <c r="E8998" s="75"/>
      <c r="F8998" s="75"/>
      <c r="G8998" s="75"/>
      <c r="H8998" s="74"/>
      <c r="I8998" s="75"/>
    </row>
    <row r="8999" spans="1:9" x14ac:dyDescent="0.2">
      <c r="A8999" s="73"/>
      <c r="B8999" s="74"/>
      <c r="C8999" s="75"/>
      <c r="D8999" s="75"/>
      <c r="E8999" s="75"/>
      <c r="F8999" s="75"/>
      <c r="G8999" s="75"/>
      <c r="H8999" s="74"/>
      <c r="I8999" s="75"/>
    </row>
    <row r="9000" spans="1:9" x14ac:dyDescent="0.2">
      <c r="A9000" s="73"/>
      <c r="B9000" s="74"/>
      <c r="C9000" s="75"/>
      <c r="D9000" s="75"/>
      <c r="E9000" s="75"/>
      <c r="F9000" s="75"/>
      <c r="G9000" s="75"/>
      <c r="H9000" s="74"/>
      <c r="I9000" s="75"/>
    </row>
    <row r="9001" spans="1:9" x14ac:dyDescent="0.2">
      <c r="A9001" s="73"/>
      <c r="B9001" s="74"/>
      <c r="C9001" s="75"/>
      <c r="D9001" s="75"/>
      <c r="E9001" s="75"/>
      <c r="F9001" s="75"/>
      <c r="G9001" s="75"/>
      <c r="H9001" s="74"/>
      <c r="I9001" s="75"/>
    </row>
    <row r="9002" spans="1:9" x14ac:dyDescent="0.2">
      <c r="A9002" s="73"/>
      <c r="B9002" s="74"/>
      <c r="C9002" s="75"/>
      <c r="D9002" s="75"/>
      <c r="E9002" s="75"/>
      <c r="F9002" s="75"/>
      <c r="G9002" s="75"/>
      <c r="H9002" s="74"/>
      <c r="I9002" s="75"/>
    </row>
    <row r="9003" spans="1:9" x14ac:dyDescent="0.2">
      <c r="A9003" s="73"/>
      <c r="B9003" s="74"/>
      <c r="C9003" s="75"/>
      <c r="D9003" s="75"/>
      <c r="E9003" s="75"/>
      <c r="F9003" s="75"/>
      <c r="G9003" s="75"/>
      <c r="H9003" s="74"/>
      <c r="I9003" s="75"/>
    </row>
    <row r="9004" spans="1:9" x14ac:dyDescent="0.2">
      <c r="A9004" s="73"/>
      <c r="B9004" s="74"/>
      <c r="C9004" s="75"/>
      <c r="D9004" s="75"/>
      <c r="E9004" s="75"/>
      <c r="F9004" s="75"/>
      <c r="G9004" s="75"/>
      <c r="H9004" s="74"/>
      <c r="I9004" s="75"/>
    </row>
    <row r="9005" spans="1:9" x14ac:dyDescent="0.2">
      <c r="A9005" s="73"/>
      <c r="B9005" s="74"/>
      <c r="C9005" s="75"/>
      <c r="D9005" s="75"/>
      <c r="E9005" s="75"/>
      <c r="F9005" s="75"/>
      <c r="G9005" s="75"/>
      <c r="H9005" s="74"/>
      <c r="I9005" s="75"/>
    </row>
    <row r="9006" spans="1:9" x14ac:dyDescent="0.2">
      <c r="A9006" s="73"/>
      <c r="B9006" s="74"/>
      <c r="C9006" s="75"/>
      <c r="D9006" s="75"/>
      <c r="E9006" s="75"/>
      <c r="F9006" s="75"/>
      <c r="G9006" s="75"/>
      <c r="H9006" s="74"/>
      <c r="I9006" s="75"/>
    </row>
    <row r="9007" spans="1:9" x14ac:dyDescent="0.2">
      <c r="A9007" s="73"/>
      <c r="B9007" s="74"/>
      <c r="C9007" s="75"/>
      <c r="D9007" s="75"/>
      <c r="E9007" s="75"/>
      <c r="F9007" s="75"/>
      <c r="G9007" s="75"/>
      <c r="H9007" s="74"/>
      <c r="I9007" s="75"/>
    </row>
    <row r="9008" spans="1:9" x14ac:dyDescent="0.2">
      <c r="A9008" s="73"/>
      <c r="B9008" s="74"/>
      <c r="C9008" s="75"/>
      <c r="D9008" s="75"/>
      <c r="E9008" s="75"/>
      <c r="F9008" s="75"/>
      <c r="G9008" s="75"/>
      <c r="H9008" s="74"/>
      <c r="I9008" s="75"/>
    </row>
    <row r="9009" spans="1:9" x14ac:dyDescent="0.2">
      <c r="A9009" s="73"/>
      <c r="B9009" s="74"/>
      <c r="C9009" s="75"/>
      <c r="D9009" s="75"/>
      <c r="E9009" s="75"/>
      <c r="F9009" s="75"/>
      <c r="G9009" s="75"/>
      <c r="H9009" s="74"/>
      <c r="I9009" s="75"/>
    </row>
    <row r="9010" spans="1:9" x14ac:dyDescent="0.2">
      <c r="A9010" s="73"/>
      <c r="B9010" s="74"/>
      <c r="C9010" s="75"/>
      <c r="D9010" s="75"/>
      <c r="E9010" s="75"/>
      <c r="F9010" s="75"/>
      <c r="G9010" s="75"/>
      <c r="H9010" s="74"/>
      <c r="I9010" s="75"/>
    </row>
    <row r="9011" spans="1:9" x14ac:dyDescent="0.2">
      <c r="A9011" s="73"/>
      <c r="B9011" s="74"/>
      <c r="C9011" s="75"/>
      <c r="D9011" s="75"/>
      <c r="E9011" s="75"/>
      <c r="F9011" s="75"/>
      <c r="G9011" s="75"/>
      <c r="H9011" s="74"/>
      <c r="I9011" s="75"/>
    </row>
    <row r="9012" spans="1:9" x14ac:dyDescent="0.2">
      <c r="A9012" s="73"/>
      <c r="B9012" s="74"/>
      <c r="C9012" s="75"/>
      <c r="D9012" s="75"/>
      <c r="E9012" s="75"/>
      <c r="F9012" s="75"/>
      <c r="G9012" s="75"/>
      <c r="H9012" s="74"/>
      <c r="I9012" s="75"/>
    </row>
    <row r="9013" spans="1:9" x14ac:dyDescent="0.2">
      <c r="A9013" s="73"/>
      <c r="B9013" s="74"/>
      <c r="C9013" s="75"/>
      <c r="D9013" s="75"/>
      <c r="E9013" s="75"/>
      <c r="F9013" s="75"/>
      <c r="G9013" s="75"/>
      <c r="H9013" s="74"/>
      <c r="I9013" s="75"/>
    </row>
    <row r="9014" spans="1:9" x14ac:dyDescent="0.2">
      <c r="A9014" s="73"/>
      <c r="B9014" s="74"/>
      <c r="C9014" s="75"/>
      <c r="D9014" s="75"/>
      <c r="E9014" s="75"/>
      <c r="F9014" s="75"/>
      <c r="G9014" s="75"/>
      <c r="H9014" s="74"/>
      <c r="I9014" s="75"/>
    </row>
    <row r="9015" spans="1:9" x14ac:dyDescent="0.2">
      <c r="A9015" s="73"/>
      <c r="B9015" s="74"/>
      <c r="C9015" s="75"/>
      <c r="D9015" s="75"/>
      <c r="E9015" s="75"/>
      <c r="F9015" s="75"/>
      <c r="G9015" s="75"/>
      <c r="H9015" s="74"/>
      <c r="I9015" s="75"/>
    </row>
    <row r="9016" spans="1:9" x14ac:dyDescent="0.2">
      <c r="A9016" s="73"/>
      <c r="B9016" s="74"/>
      <c r="C9016" s="75"/>
      <c r="D9016" s="75"/>
      <c r="E9016" s="75"/>
      <c r="F9016" s="75"/>
      <c r="G9016" s="75"/>
      <c r="H9016" s="74"/>
      <c r="I9016" s="75"/>
    </row>
    <row r="9017" spans="1:9" x14ac:dyDescent="0.2">
      <c r="A9017" s="73"/>
      <c r="B9017" s="74"/>
      <c r="C9017" s="75"/>
      <c r="D9017" s="75"/>
      <c r="E9017" s="75"/>
      <c r="F9017" s="75"/>
      <c r="G9017" s="75"/>
      <c r="H9017" s="74"/>
      <c r="I9017" s="75"/>
    </row>
    <row r="9018" spans="1:9" x14ac:dyDescent="0.2">
      <c r="A9018" s="73"/>
      <c r="B9018" s="74"/>
      <c r="C9018" s="75"/>
      <c r="D9018" s="75"/>
      <c r="E9018" s="75"/>
      <c r="F9018" s="75"/>
      <c r="G9018" s="75"/>
      <c r="H9018" s="74"/>
      <c r="I9018" s="75"/>
    </row>
    <row r="9019" spans="1:9" x14ac:dyDescent="0.2">
      <c r="A9019" s="73"/>
      <c r="B9019" s="74"/>
      <c r="C9019" s="75"/>
      <c r="D9019" s="75"/>
      <c r="E9019" s="75"/>
      <c r="F9019" s="75"/>
      <c r="G9019" s="75"/>
      <c r="H9019" s="74"/>
      <c r="I9019" s="75"/>
    </row>
    <row r="9020" spans="1:9" x14ac:dyDescent="0.2">
      <c r="A9020" s="73"/>
      <c r="B9020" s="74"/>
      <c r="C9020" s="75"/>
      <c r="D9020" s="75"/>
      <c r="E9020" s="75"/>
      <c r="F9020" s="75"/>
      <c r="G9020" s="75"/>
      <c r="H9020" s="74"/>
      <c r="I9020" s="75"/>
    </row>
    <row r="9021" spans="1:9" x14ac:dyDescent="0.2">
      <c r="A9021" s="73"/>
      <c r="B9021" s="74"/>
      <c r="C9021" s="75"/>
      <c r="D9021" s="75"/>
      <c r="E9021" s="75"/>
      <c r="F9021" s="75"/>
      <c r="G9021" s="75"/>
      <c r="H9021" s="74"/>
      <c r="I9021" s="75"/>
    </row>
    <row r="9022" spans="1:9" x14ac:dyDescent="0.2">
      <c r="A9022" s="73"/>
      <c r="B9022" s="74"/>
      <c r="C9022" s="75"/>
      <c r="D9022" s="75"/>
      <c r="E9022" s="75"/>
      <c r="F9022" s="75"/>
      <c r="G9022" s="75"/>
      <c r="H9022" s="74"/>
      <c r="I9022" s="75"/>
    </row>
    <row r="9023" spans="1:9" x14ac:dyDescent="0.2">
      <c r="A9023" s="73"/>
      <c r="B9023" s="74"/>
      <c r="C9023" s="75"/>
      <c r="D9023" s="75"/>
      <c r="E9023" s="75"/>
      <c r="F9023" s="75"/>
      <c r="G9023" s="75"/>
      <c r="H9023" s="74"/>
      <c r="I9023" s="75"/>
    </row>
    <row r="9024" spans="1:9" x14ac:dyDescent="0.2">
      <c r="A9024" s="73"/>
      <c r="B9024" s="74"/>
      <c r="C9024" s="75"/>
      <c r="D9024" s="75"/>
      <c r="E9024" s="75"/>
      <c r="F9024" s="75"/>
      <c r="G9024" s="75"/>
      <c r="H9024" s="74"/>
      <c r="I9024" s="75"/>
    </row>
    <row r="9025" spans="1:9" x14ac:dyDescent="0.2">
      <c r="A9025" s="73"/>
      <c r="B9025" s="74"/>
      <c r="C9025" s="75"/>
      <c r="D9025" s="75"/>
      <c r="E9025" s="75"/>
      <c r="F9025" s="75"/>
      <c r="G9025" s="75"/>
      <c r="H9025" s="74"/>
      <c r="I9025" s="75"/>
    </row>
    <row r="9026" spans="1:9" x14ac:dyDescent="0.2">
      <c r="A9026" s="73"/>
      <c r="B9026" s="74"/>
      <c r="C9026" s="75"/>
      <c r="D9026" s="75"/>
      <c r="E9026" s="75"/>
      <c r="F9026" s="75"/>
      <c r="G9026" s="75"/>
      <c r="H9026" s="74"/>
      <c r="I9026" s="75"/>
    </row>
    <row r="9027" spans="1:9" x14ac:dyDescent="0.2">
      <c r="A9027" s="73"/>
      <c r="B9027" s="74"/>
      <c r="C9027" s="75"/>
      <c r="D9027" s="75"/>
      <c r="E9027" s="75"/>
      <c r="F9027" s="75"/>
      <c r="G9027" s="75"/>
      <c r="H9027" s="74"/>
      <c r="I9027" s="75"/>
    </row>
    <row r="9028" spans="1:9" x14ac:dyDescent="0.2">
      <c r="A9028" s="73"/>
      <c r="B9028" s="74"/>
      <c r="C9028" s="75"/>
      <c r="D9028" s="75"/>
      <c r="E9028" s="75"/>
      <c r="F9028" s="75"/>
      <c r="G9028" s="75"/>
      <c r="H9028" s="74"/>
      <c r="I9028" s="75"/>
    </row>
    <row r="9029" spans="1:9" x14ac:dyDescent="0.2">
      <c r="A9029" s="73"/>
      <c r="B9029" s="74"/>
      <c r="C9029" s="75"/>
      <c r="D9029" s="75"/>
      <c r="E9029" s="75"/>
      <c r="F9029" s="75"/>
      <c r="G9029" s="75"/>
      <c r="H9029" s="74"/>
      <c r="I9029" s="75"/>
    </row>
    <row r="9030" spans="1:9" x14ac:dyDescent="0.2">
      <c r="A9030" s="73"/>
      <c r="B9030" s="74"/>
      <c r="C9030" s="75"/>
      <c r="D9030" s="75"/>
      <c r="E9030" s="75"/>
      <c r="F9030" s="75"/>
      <c r="G9030" s="75"/>
      <c r="H9030" s="74"/>
      <c r="I9030" s="75"/>
    </row>
    <row r="9031" spans="1:9" x14ac:dyDescent="0.2">
      <c r="A9031" s="73"/>
      <c r="B9031" s="74"/>
      <c r="C9031" s="75"/>
      <c r="D9031" s="75"/>
      <c r="E9031" s="75"/>
      <c r="F9031" s="75"/>
      <c r="G9031" s="75"/>
      <c r="H9031" s="74"/>
      <c r="I9031" s="75"/>
    </row>
    <row r="9032" spans="1:9" x14ac:dyDescent="0.2">
      <c r="A9032" s="73"/>
      <c r="B9032" s="74"/>
      <c r="C9032" s="75"/>
      <c r="D9032" s="75"/>
      <c r="E9032" s="75"/>
      <c r="F9032" s="75"/>
      <c r="G9032" s="75"/>
      <c r="H9032" s="74"/>
      <c r="I9032" s="75"/>
    </row>
    <row r="9033" spans="1:9" x14ac:dyDescent="0.2">
      <c r="A9033" s="73"/>
      <c r="B9033" s="74"/>
      <c r="C9033" s="75"/>
      <c r="D9033" s="75"/>
      <c r="E9033" s="75"/>
      <c r="F9033" s="75"/>
      <c r="G9033" s="75"/>
      <c r="H9033" s="74"/>
      <c r="I9033" s="75"/>
    </row>
    <row r="9034" spans="1:9" x14ac:dyDescent="0.2">
      <c r="A9034" s="73"/>
      <c r="B9034" s="74"/>
      <c r="C9034" s="75"/>
      <c r="D9034" s="75"/>
      <c r="E9034" s="75"/>
      <c r="F9034" s="75"/>
      <c r="G9034" s="75"/>
      <c r="H9034" s="74"/>
      <c r="I9034" s="75"/>
    </row>
    <row r="9035" spans="1:9" x14ac:dyDescent="0.2">
      <c r="A9035" s="73"/>
      <c r="B9035" s="74"/>
      <c r="C9035" s="75"/>
      <c r="D9035" s="75"/>
      <c r="E9035" s="75"/>
      <c r="F9035" s="75"/>
      <c r="G9035" s="75"/>
      <c r="H9035" s="74"/>
      <c r="I9035" s="75"/>
    </row>
    <row r="9036" spans="1:9" x14ac:dyDescent="0.2">
      <c r="A9036" s="73"/>
      <c r="B9036" s="74"/>
      <c r="C9036" s="75"/>
      <c r="D9036" s="75"/>
      <c r="E9036" s="75"/>
      <c r="F9036" s="75"/>
      <c r="G9036" s="75"/>
      <c r="H9036" s="74"/>
      <c r="I9036" s="75"/>
    </row>
    <row r="9037" spans="1:9" x14ac:dyDescent="0.2">
      <c r="A9037" s="73"/>
      <c r="B9037" s="74"/>
      <c r="C9037" s="75"/>
      <c r="D9037" s="75"/>
      <c r="E9037" s="75"/>
      <c r="F9037" s="75"/>
      <c r="G9037" s="75"/>
      <c r="H9037" s="74"/>
      <c r="I9037" s="75"/>
    </row>
    <row r="9038" spans="1:9" x14ac:dyDescent="0.2">
      <c r="A9038" s="73"/>
      <c r="B9038" s="74"/>
      <c r="C9038" s="75"/>
      <c r="D9038" s="75"/>
      <c r="E9038" s="75"/>
      <c r="F9038" s="75"/>
      <c r="G9038" s="75"/>
      <c r="H9038" s="74"/>
      <c r="I9038" s="75"/>
    </row>
    <row r="9039" spans="1:9" x14ac:dyDescent="0.2">
      <c r="A9039" s="73"/>
      <c r="B9039" s="74"/>
      <c r="C9039" s="75"/>
      <c r="D9039" s="75"/>
      <c r="E9039" s="75"/>
      <c r="F9039" s="75"/>
      <c r="G9039" s="75"/>
      <c r="H9039" s="74"/>
      <c r="I9039" s="75"/>
    </row>
    <row r="9040" spans="1:9" x14ac:dyDescent="0.2">
      <c r="A9040" s="73"/>
      <c r="B9040" s="74"/>
      <c r="C9040" s="75"/>
      <c r="D9040" s="75"/>
      <c r="E9040" s="75"/>
      <c r="F9040" s="75"/>
      <c r="G9040" s="75"/>
      <c r="H9040" s="74"/>
      <c r="I9040" s="75"/>
    </row>
    <row r="9041" spans="1:9" x14ac:dyDescent="0.2">
      <c r="A9041" s="73"/>
      <c r="B9041" s="74"/>
      <c r="C9041" s="75"/>
      <c r="D9041" s="75"/>
      <c r="E9041" s="75"/>
      <c r="F9041" s="75"/>
      <c r="G9041" s="75"/>
      <c r="H9041" s="74"/>
      <c r="I9041" s="75"/>
    </row>
    <row r="9042" spans="1:9" x14ac:dyDescent="0.2">
      <c r="A9042" s="73"/>
      <c r="B9042" s="74"/>
      <c r="C9042" s="75"/>
      <c r="D9042" s="75"/>
      <c r="E9042" s="75"/>
      <c r="F9042" s="75"/>
      <c r="G9042" s="75"/>
      <c r="H9042" s="74"/>
      <c r="I9042" s="75"/>
    </row>
    <row r="9043" spans="1:9" x14ac:dyDescent="0.2">
      <c r="A9043" s="73"/>
      <c r="B9043" s="74"/>
      <c r="C9043" s="75"/>
      <c r="D9043" s="75"/>
      <c r="E9043" s="75"/>
      <c r="F9043" s="75"/>
      <c r="G9043" s="75"/>
      <c r="H9043" s="74"/>
      <c r="I9043" s="75"/>
    </row>
    <row r="9044" spans="1:9" x14ac:dyDescent="0.2">
      <c r="A9044" s="73"/>
      <c r="B9044" s="74"/>
      <c r="C9044" s="75"/>
      <c r="D9044" s="75"/>
      <c r="E9044" s="75"/>
      <c r="F9044" s="75"/>
      <c r="G9044" s="75"/>
      <c r="H9044" s="74"/>
      <c r="I9044" s="75"/>
    </row>
    <row r="9045" spans="1:9" x14ac:dyDescent="0.2">
      <c r="A9045" s="73"/>
      <c r="B9045" s="74"/>
      <c r="C9045" s="75"/>
      <c r="D9045" s="75"/>
      <c r="E9045" s="75"/>
      <c r="F9045" s="75"/>
      <c r="G9045" s="75"/>
      <c r="H9045" s="74"/>
      <c r="I9045" s="75"/>
    </row>
    <row r="9046" spans="1:9" x14ac:dyDescent="0.2">
      <c r="A9046" s="73"/>
      <c r="B9046" s="74"/>
      <c r="C9046" s="75"/>
      <c r="D9046" s="75"/>
      <c r="E9046" s="75"/>
      <c r="F9046" s="75"/>
      <c r="G9046" s="75"/>
      <c r="H9046" s="74"/>
      <c r="I9046" s="75"/>
    </row>
    <row r="9047" spans="1:9" x14ac:dyDescent="0.2">
      <c r="A9047" s="73"/>
      <c r="B9047" s="74"/>
      <c r="C9047" s="75"/>
      <c r="D9047" s="75"/>
      <c r="E9047" s="75"/>
      <c r="F9047" s="75"/>
      <c r="G9047" s="75"/>
      <c r="H9047" s="74"/>
      <c r="I9047" s="75"/>
    </row>
    <row r="9048" spans="1:9" x14ac:dyDescent="0.2">
      <c r="A9048" s="73"/>
      <c r="B9048" s="74"/>
      <c r="C9048" s="75"/>
      <c r="D9048" s="75"/>
      <c r="E9048" s="75"/>
      <c r="F9048" s="75"/>
      <c r="G9048" s="75"/>
      <c r="H9048" s="74"/>
      <c r="I9048" s="75"/>
    </row>
    <row r="9049" spans="1:9" x14ac:dyDescent="0.2">
      <c r="A9049" s="73"/>
      <c r="B9049" s="74"/>
      <c r="C9049" s="75"/>
      <c r="D9049" s="75"/>
      <c r="E9049" s="75"/>
      <c r="F9049" s="75"/>
      <c r="G9049" s="75"/>
      <c r="H9049" s="74"/>
      <c r="I9049" s="75"/>
    </row>
    <row r="9050" spans="1:9" x14ac:dyDescent="0.2">
      <c r="A9050" s="73"/>
      <c r="B9050" s="74"/>
      <c r="C9050" s="75"/>
      <c r="D9050" s="75"/>
      <c r="E9050" s="75"/>
      <c r="F9050" s="75"/>
      <c r="G9050" s="75"/>
      <c r="H9050" s="74"/>
      <c r="I9050" s="75"/>
    </row>
    <row r="9051" spans="1:9" x14ac:dyDescent="0.2">
      <c r="A9051" s="73"/>
      <c r="B9051" s="74"/>
      <c r="C9051" s="75"/>
      <c r="D9051" s="75"/>
      <c r="E9051" s="75"/>
      <c r="F9051" s="75"/>
      <c r="G9051" s="75"/>
      <c r="H9051" s="74"/>
      <c r="I9051" s="75"/>
    </row>
    <row r="9052" spans="1:9" x14ac:dyDescent="0.2">
      <c r="A9052" s="73"/>
      <c r="B9052" s="74"/>
      <c r="C9052" s="75"/>
      <c r="D9052" s="75"/>
      <c r="E9052" s="75"/>
      <c r="F9052" s="75"/>
      <c r="G9052" s="75"/>
      <c r="H9052" s="74"/>
      <c r="I9052" s="75"/>
    </row>
    <row r="9053" spans="1:9" x14ac:dyDescent="0.2">
      <c r="A9053" s="73"/>
      <c r="B9053" s="74"/>
      <c r="C9053" s="75"/>
      <c r="D9053" s="75"/>
      <c r="E9053" s="75"/>
      <c r="F9053" s="75"/>
      <c r="G9053" s="75"/>
      <c r="H9053" s="74"/>
      <c r="I9053" s="75"/>
    </row>
    <row r="9054" spans="1:9" x14ac:dyDescent="0.2">
      <c r="A9054" s="73"/>
      <c r="B9054" s="74"/>
      <c r="C9054" s="75"/>
      <c r="D9054" s="75"/>
      <c r="E9054" s="75"/>
      <c r="F9054" s="75"/>
      <c r="G9054" s="75"/>
      <c r="H9054" s="74"/>
      <c r="I9054" s="75"/>
    </row>
    <row r="9055" spans="1:9" x14ac:dyDescent="0.2">
      <c r="A9055" s="73"/>
      <c r="B9055" s="74"/>
      <c r="C9055" s="75"/>
      <c r="D9055" s="75"/>
      <c r="E9055" s="75"/>
      <c r="F9055" s="75"/>
      <c r="G9055" s="75"/>
      <c r="H9055" s="74"/>
      <c r="I9055" s="75"/>
    </row>
    <row r="9056" spans="1:9" x14ac:dyDescent="0.2">
      <c r="A9056" s="73"/>
      <c r="B9056" s="74"/>
      <c r="C9056" s="75"/>
      <c r="D9056" s="75"/>
      <c r="E9056" s="75"/>
      <c r="F9056" s="75"/>
      <c r="G9056" s="75"/>
      <c r="H9056" s="74"/>
      <c r="I9056" s="75"/>
    </row>
    <row r="9057" spans="1:9" x14ac:dyDescent="0.2">
      <c r="A9057" s="73"/>
      <c r="B9057" s="74"/>
      <c r="C9057" s="75"/>
      <c r="D9057" s="75"/>
      <c r="E9057" s="75"/>
      <c r="F9057" s="75"/>
      <c r="G9057" s="75"/>
      <c r="H9057" s="74"/>
      <c r="I9057" s="75"/>
    </row>
    <row r="9058" spans="1:9" x14ac:dyDescent="0.2">
      <c r="A9058" s="73"/>
      <c r="B9058" s="74"/>
      <c r="C9058" s="75"/>
      <c r="D9058" s="75"/>
      <c r="E9058" s="75"/>
      <c r="F9058" s="75"/>
      <c r="G9058" s="75"/>
      <c r="H9058" s="74"/>
      <c r="I9058" s="75"/>
    </row>
    <row r="9059" spans="1:9" x14ac:dyDescent="0.2">
      <c r="A9059" s="73"/>
      <c r="B9059" s="74"/>
      <c r="C9059" s="75"/>
      <c r="D9059" s="75"/>
      <c r="E9059" s="75"/>
      <c r="F9059" s="75"/>
      <c r="G9059" s="75"/>
      <c r="H9059" s="74"/>
      <c r="I9059" s="75"/>
    </row>
    <row r="9060" spans="1:9" x14ac:dyDescent="0.2">
      <c r="A9060" s="73"/>
      <c r="B9060" s="74"/>
      <c r="C9060" s="75"/>
      <c r="D9060" s="75"/>
      <c r="E9060" s="75"/>
      <c r="F9060" s="75"/>
      <c r="G9060" s="75"/>
      <c r="H9060" s="74"/>
      <c r="I9060" s="75"/>
    </row>
    <row r="9061" spans="1:9" x14ac:dyDescent="0.2">
      <c r="A9061" s="73"/>
      <c r="B9061" s="74"/>
      <c r="C9061" s="75"/>
      <c r="D9061" s="75"/>
      <c r="E9061" s="75"/>
      <c r="F9061" s="75"/>
      <c r="G9061" s="75"/>
      <c r="H9061" s="74"/>
      <c r="I9061" s="75"/>
    </row>
    <row r="9062" spans="1:9" x14ac:dyDescent="0.2">
      <c r="A9062" s="73"/>
      <c r="B9062" s="74"/>
      <c r="C9062" s="75"/>
      <c r="D9062" s="75"/>
      <c r="E9062" s="75"/>
      <c r="F9062" s="75"/>
      <c r="G9062" s="75"/>
      <c r="H9062" s="74"/>
      <c r="I9062" s="75"/>
    </row>
    <row r="9063" spans="1:9" x14ac:dyDescent="0.2">
      <c r="A9063" s="73"/>
      <c r="B9063" s="74"/>
      <c r="C9063" s="75"/>
      <c r="D9063" s="75"/>
      <c r="E9063" s="75"/>
      <c r="F9063" s="75"/>
      <c r="G9063" s="75"/>
      <c r="H9063" s="74"/>
      <c r="I9063" s="75"/>
    </row>
    <row r="9064" spans="1:9" x14ac:dyDescent="0.2">
      <c r="A9064" s="73"/>
      <c r="B9064" s="74"/>
      <c r="C9064" s="75"/>
      <c r="D9064" s="75"/>
      <c r="E9064" s="75"/>
      <c r="F9064" s="75"/>
      <c r="G9064" s="75"/>
      <c r="H9064" s="74"/>
      <c r="I9064" s="75"/>
    </row>
    <row r="9065" spans="1:9" x14ac:dyDescent="0.2">
      <c r="A9065" s="73"/>
      <c r="B9065" s="74"/>
      <c r="C9065" s="75"/>
      <c r="D9065" s="75"/>
      <c r="E9065" s="75"/>
      <c r="F9065" s="75"/>
      <c r="G9065" s="75"/>
      <c r="H9065" s="74"/>
      <c r="I9065" s="75"/>
    </row>
    <row r="9066" spans="1:9" x14ac:dyDescent="0.2">
      <c r="A9066" s="73"/>
      <c r="B9066" s="74"/>
      <c r="C9066" s="75"/>
      <c r="D9066" s="75"/>
      <c r="E9066" s="75"/>
      <c r="F9066" s="75"/>
      <c r="G9066" s="75"/>
      <c r="H9066" s="74"/>
      <c r="I9066" s="75"/>
    </row>
    <row r="9067" spans="1:9" x14ac:dyDescent="0.2">
      <c r="A9067" s="73"/>
      <c r="B9067" s="74"/>
      <c r="C9067" s="75"/>
      <c r="D9067" s="75"/>
      <c r="E9067" s="75"/>
      <c r="F9067" s="75"/>
      <c r="G9067" s="75"/>
      <c r="H9067" s="74"/>
      <c r="I9067" s="75"/>
    </row>
    <row r="9068" spans="1:9" x14ac:dyDescent="0.2">
      <c r="A9068" s="73"/>
      <c r="B9068" s="74"/>
      <c r="C9068" s="75"/>
      <c r="D9068" s="75"/>
      <c r="E9068" s="75"/>
      <c r="F9068" s="75"/>
      <c r="G9068" s="75"/>
      <c r="H9068" s="74"/>
      <c r="I9068" s="75"/>
    </row>
    <row r="9069" spans="1:9" x14ac:dyDescent="0.2">
      <c r="A9069" s="73"/>
      <c r="B9069" s="74"/>
      <c r="C9069" s="75"/>
      <c r="D9069" s="75"/>
      <c r="E9069" s="75"/>
      <c r="F9069" s="75"/>
      <c r="G9069" s="75"/>
      <c r="H9069" s="74"/>
      <c r="I9069" s="75"/>
    </row>
    <row r="9070" spans="1:9" x14ac:dyDescent="0.2">
      <c r="A9070" s="73"/>
      <c r="B9070" s="74"/>
      <c r="C9070" s="75"/>
      <c r="D9070" s="75"/>
      <c r="E9070" s="75"/>
      <c r="F9070" s="75"/>
      <c r="G9070" s="75"/>
      <c r="H9070" s="74"/>
      <c r="I9070" s="75"/>
    </row>
    <row r="9071" spans="1:9" x14ac:dyDescent="0.2">
      <c r="A9071" s="73"/>
      <c r="B9071" s="74"/>
      <c r="C9071" s="75"/>
      <c r="D9071" s="75"/>
      <c r="E9071" s="75"/>
      <c r="F9071" s="75"/>
      <c r="G9071" s="75"/>
      <c r="H9071" s="74"/>
      <c r="I9071" s="75"/>
    </row>
    <row r="9072" spans="1:9" x14ac:dyDescent="0.2">
      <c r="A9072" s="73"/>
      <c r="B9072" s="74"/>
      <c r="C9072" s="75"/>
      <c r="D9072" s="75"/>
      <c r="E9072" s="75"/>
      <c r="F9072" s="75"/>
      <c r="G9072" s="75"/>
      <c r="H9072" s="74"/>
      <c r="I9072" s="75"/>
    </row>
    <row r="9073" spans="1:9" x14ac:dyDescent="0.2">
      <c r="A9073" s="73"/>
      <c r="B9073" s="74"/>
      <c r="C9073" s="75"/>
      <c r="D9073" s="75"/>
      <c r="E9073" s="75"/>
      <c r="F9073" s="75"/>
      <c r="G9073" s="75"/>
      <c r="H9073" s="74"/>
      <c r="I9073" s="75"/>
    </row>
    <row r="9074" spans="1:9" x14ac:dyDescent="0.2">
      <c r="A9074" s="73"/>
      <c r="B9074" s="74"/>
      <c r="C9074" s="75"/>
      <c r="D9074" s="75"/>
      <c r="E9074" s="75"/>
      <c r="F9074" s="75"/>
      <c r="G9074" s="75"/>
      <c r="H9074" s="74"/>
      <c r="I9074" s="75"/>
    </row>
    <row r="9075" spans="1:9" x14ac:dyDescent="0.2">
      <c r="A9075" s="73"/>
      <c r="B9075" s="74"/>
      <c r="C9075" s="75"/>
      <c r="D9075" s="75"/>
      <c r="E9075" s="75"/>
      <c r="F9075" s="75"/>
      <c r="G9075" s="75"/>
      <c r="H9075" s="74"/>
      <c r="I9075" s="75"/>
    </row>
    <row r="9076" spans="1:9" x14ac:dyDescent="0.2">
      <c r="A9076" s="73"/>
      <c r="B9076" s="74"/>
      <c r="C9076" s="75"/>
      <c r="D9076" s="75"/>
      <c r="E9076" s="75"/>
      <c r="F9076" s="75"/>
      <c r="G9076" s="75"/>
      <c r="H9076" s="74"/>
      <c r="I9076" s="75"/>
    </row>
    <row r="9077" spans="1:9" x14ac:dyDescent="0.2">
      <c r="A9077" s="73"/>
      <c r="B9077" s="74"/>
      <c r="C9077" s="75"/>
      <c r="D9077" s="75"/>
      <c r="E9077" s="75"/>
      <c r="F9077" s="75"/>
      <c r="G9077" s="75"/>
      <c r="H9077" s="74"/>
      <c r="I9077" s="75"/>
    </row>
    <row r="9078" spans="1:9" x14ac:dyDescent="0.2">
      <c r="A9078" s="73"/>
      <c r="B9078" s="74"/>
      <c r="C9078" s="75"/>
      <c r="D9078" s="75"/>
      <c r="E9078" s="75"/>
      <c r="F9078" s="75"/>
      <c r="G9078" s="75"/>
      <c r="H9078" s="74"/>
      <c r="I9078" s="75"/>
    </row>
    <row r="9079" spans="1:9" x14ac:dyDescent="0.2">
      <c r="A9079" s="73"/>
      <c r="B9079" s="74"/>
      <c r="C9079" s="75"/>
      <c r="D9079" s="75"/>
      <c r="E9079" s="75"/>
      <c r="F9079" s="75"/>
      <c r="G9079" s="75"/>
      <c r="H9079" s="74"/>
      <c r="I9079" s="75"/>
    </row>
    <row r="9080" spans="1:9" x14ac:dyDescent="0.2">
      <c r="A9080" s="73"/>
      <c r="B9080" s="74"/>
      <c r="C9080" s="75"/>
      <c r="D9080" s="75"/>
      <c r="E9080" s="75"/>
      <c r="F9080" s="75"/>
      <c r="G9080" s="75"/>
      <c r="H9080" s="74"/>
      <c r="I9080" s="75"/>
    </row>
    <row r="9081" spans="1:9" x14ac:dyDescent="0.2">
      <c r="A9081" s="73"/>
      <c r="B9081" s="74"/>
      <c r="C9081" s="75"/>
      <c r="D9081" s="75"/>
      <c r="E9081" s="75"/>
      <c r="F9081" s="75"/>
      <c r="G9081" s="75"/>
      <c r="H9081" s="74"/>
      <c r="I9081" s="75"/>
    </row>
    <row r="9082" spans="1:9" x14ac:dyDescent="0.2">
      <c r="A9082" s="73"/>
      <c r="B9082" s="74"/>
      <c r="C9082" s="75"/>
      <c r="D9082" s="75"/>
      <c r="E9082" s="75"/>
      <c r="F9082" s="75"/>
      <c r="G9082" s="75"/>
      <c r="H9082" s="74"/>
      <c r="I9082" s="75"/>
    </row>
    <row r="9083" spans="1:9" x14ac:dyDescent="0.2">
      <c r="A9083" s="73"/>
      <c r="B9083" s="74"/>
      <c r="C9083" s="75"/>
      <c r="D9083" s="75"/>
      <c r="E9083" s="75"/>
      <c r="F9083" s="75"/>
      <c r="G9083" s="75"/>
      <c r="H9083" s="74"/>
      <c r="I9083" s="75"/>
    </row>
    <row r="9084" spans="1:9" x14ac:dyDescent="0.2">
      <c r="A9084" s="73"/>
      <c r="B9084" s="74"/>
      <c r="C9084" s="75"/>
      <c r="D9084" s="75"/>
      <c r="E9084" s="75"/>
      <c r="F9084" s="75"/>
      <c r="G9084" s="75"/>
      <c r="H9084" s="74"/>
      <c r="I9084" s="75"/>
    </row>
    <row r="9085" spans="1:9" x14ac:dyDescent="0.2">
      <c r="A9085" s="73"/>
      <c r="B9085" s="74"/>
      <c r="C9085" s="75"/>
      <c r="D9085" s="75"/>
      <c r="E9085" s="75"/>
      <c r="F9085" s="75"/>
      <c r="G9085" s="75"/>
      <c r="H9085" s="74"/>
      <c r="I9085" s="75"/>
    </row>
    <row r="9086" spans="1:9" x14ac:dyDescent="0.2">
      <c r="A9086" s="73"/>
      <c r="B9086" s="74"/>
      <c r="C9086" s="75"/>
      <c r="D9086" s="75"/>
      <c r="E9086" s="75"/>
      <c r="F9086" s="75"/>
      <c r="G9086" s="75"/>
      <c r="H9086" s="74"/>
      <c r="I9086" s="75"/>
    </row>
    <row r="9087" spans="1:9" x14ac:dyDescent="0.2">
      <c r="A9087" s="73"/>
      <c r="B9087" s="74"/>
      <c r="C9087" s="75"/>
      <c r="D9087" s="75"/>
      <c r="E9087" s="75"/>
      <c r="F9087" s="75"/>
      <c r="G9087" s="75"/>
      <c r="H9087" s="74"/>
      <c r="I9087" s="75"/>
    </row>
    <row r="9088" spans="1:9" x14ac:dyDescent="0.2">
      <c r="A9088" s="73"/>
      <c r="B9088" s="74"/>
      <c r="C9088" s="75"/>
      <c r="D9088" s="75"/>
      <c r="E9088" s="75"/>
      <c r="F9088" s="75"/>
      <c r="G9088" s="75"/>
      <c r="H9088" s="74"/>
      <c r="I9088" s="75"/>
    </row>
    <row r="9089" spans="1:9" x14ac:dyDescent="0.2">
      <c r="A9089" s="73"/>
      <c r="B9089" s="74"/>
      <c r="C9089" s="75"/>
      <c r="D9089" s="75"/>
      <c r="E9089" s="75"/>
      <c r="F9089" s="75"/>
      <c r="G9089" s="75"/>
      <c r="H9089" s="74"/>
      <c r="I9089" s="75"/>
    </row>
    <row r="9090" spans="1:9" x14ac:dyDescent="0.2">
      <c r="A9090" s="73"/>
      <c r="B9090" s="74"/>
      <c r="C9090" s="75"/>
      <c r="D9090" s="75"/>
      <c r="E9090" s="75"/>
      <c r="F9090" s="75"/>
      <c r="G9090" s="75"/>
      <c r="H9090" s="74"/>
      <c r="I9090" s="75"/>
    </row>
    <row r="9091" spans="1:9" x14ac:dyDescent="0.2">
      <c r="A9091" s="73"/>
      <c r="B9091" s="74"/>
      <c r="C9091" s="75"/>
      <c r="D9091" s="75"/>
      <c r="E9091" s="75"/>
      <c r="F9091" s="75"/>
      <c r="G9091" s="75"/>
      <c r="H9091" s="74"/>
      <c r="I9091" s="75"/>
    </row>
    <row r="9092" spans="1:9" x14ac:dyDescent="0.2">
      <c r="A9092" s="73"/>
      <c r="B9092" s="74"/>
      <c r="C9092" s="75"/>
      <c r="D9092" s="75"/>
      <c r="E9092" s="75"/>
      <c r="F9092" s="75"/>
      <c r="G9092" s="75"/>
      <c r="H9092" s="74"/>
      <c r="I9092" s="75"/>
    </row>
    <row r="9093" spans="1:9" x14ac:dyDescent="0.2">
      <c r="A9093" s="73"/>
      <c r="B9093" s="74"/>
      <c r="C9093" s="75"/>
      <c r="D9093" s="75"/>
      <c r="E9093" s="75"/>
      <c r="F9093" s="75"/>
      <c r="G9093" s="75"/>
      <c r="H9093" s="74"/>
      <c r="I9093" s="75"/>
    </row>
    <row r="9094" spans="1:9" x14ac:dyDescent="0.2">
      <c r="A9094" s="73"/>
      <c r="B9094" s="74"/>
      <c r="C9094" s="75"/>
      <c r="D9094" s="75"/>
      <c r="E9094" s="75"/>
      <c r="F9094" s="75"/>
      <c r="G9094" s="75"/>
      <c r="H9094" s="74"/>
      <c r="I9094" s="75"/>
    </row>
    <row r="9095" spans="1:9" x14ac:dyDescent="0.2">
      <c r="A9095" s="73"/>
      <c r="B9095" s="74"/>
      <c r="C9095" s="75"/>
      <c r="D9095" s="75"/>
      <c r="E9095" s="75"/>
      <c r="F9095" s="75"/>
      <c r="G9095" s="75"/>
      <c r="H9095" s="74"/>
      <c r="I9095" s="75"/>
    </row>
    <row r="9096" spans="1:9" x14ac:dyDescent="0.2">
      <c r="A9096" s="73"/>
      <c r="B9096" s="74"/>
      <c r="C9096" s="75"/>
      <c r="D9096" s="75"/>
      <c r="E9096" s="75"/>
      <c r="F9096" s="75"/>
      <c r="G9096" s="75"/>
      <c r="H9096" s="74"/>
      <c r="I9096" s="75"/>
    </row>
    <row r="9097" spans="1:9" x14ac:dyDescent="0.2">
      <c r="A9097" s="73"/>
      <c r="B9097" s="74"/>
      <c r="C9097" s="75"/>
      <c r="D9097" s="75"/>
      <c r="E9097" s="75"/>
      <c r="F9097" s="75"/>
      <c r="G9097" s="75"/>
      <c r="H9097" s="74"/>
      <c r="I9097" s="75"/>
    </row>
    <row r="9098" spans="1:9" x14ac:dyDescent="0.2">
      <c r="A9098" s="73"/>
      <c r="B9098" s="74"/>
      <c r="C9098" s="75"/>
      <c r="D9098" s="75"/>
      <c r="E9098" s="75"/>
      <c r="F9098" s="75"/>
      <c r="G9098" s="75"/>
      <c r="H9098" s="74"/>
      <c r="I9098" s="75"/>
    </row>
    <row r="9099" spans="1:9" x14ac:dyDescent="0.2">
      <c r="A9099" s="73"/>
      <c r="B9099" s="74"/>
      <c r="C9099" s="75"/>
      <c r="D9099" s="75"/>
      <c r="E9099" s="75"/>
      <c r="F9099" s="75"/>
      <c r="G9099" s="75"/>
      <c r="H9099" s="74"/>
      <c r="I9099" s="75"/>
    </row>
    <row r="9100" spans="1:9" x14ac:dyDescent="0.2">
      <c r="A9100" s="73"/>
      <c r="B9100" s="74"/>
      <c r="C9100" s="75"/>
      <c r="D9100" s="75"/>
      <c r="E9100" s="75"/>
      <c r="F9100" s="75"/>
      <c r="G9100" s="75"/>
      <c r="H9100" s="74"/>
      <c r="I9100" s="75"/>
    </row>
    <row r="9101" spans="1:9" x14ac:dyDescent="0.2">
      <c r="A9101" s="73"/>
      <c r="B9101" s="74"/>
      <c r="C9101" s="75"/>
      <c r="D9101" s="75"/>
      <c r="E9101" s="75"/>
      <c r="F9101" s="75"/>
      <c r="G9101" s="75"/>
      <c r="H9101" s="74"/>
      <c r="I9101" s="75"/>
    </row>
    <row r="9102" spans="1:9" x14ac:dyDescent="0.2">
      <c r="A9102" s="73"/>
      <c r="B9102" s="74"/>
      <c r="C9102" s="75"/>
      <c r="D9102" s="75"/>
      <c r="E9102" s="75"/>
      <c r="F9102" s="75"/>
      <c r="G9102" s="75"/>
      <c r="H9102" s="74"/>
      <c r="I9102" s="75"/>
    </row>
    <row r="9103" spans="1:9" x14ac:dyDescent="0.2">
      <c r="A9103" s="73"/>
      <c r="B9103" s="74"/>
      <c r="C9103" s="75"/>
      <c r="D9103" s="75"/>
      <c r="E9103" s="75"/>
      <c r="F9103" s="75"/>
      <c r="G9103" s="75"/>
      <c r="H9103" s="74"/>
      <c r="I9103" s="75"/>
    </row>
    <row r="9104" spans="1:9" x14ac:dyDescent="0.2">
      <c r="A9104" s="73"/>
      <c r="B9104" s="74"/>
      <c r="C9104" s="75"/>
      <c r="D9104" s="75"/>
      <c r="E9104" s="75"/>
      <c r="F9104" s="75"/>
      <c r="G9104" s="75"/>
      <c r="H9104" s="74"/>
      <c r="I9104" s="75"/>
    </row>
    <row r="9105" spans="1:9" x14ac:dyDescent="0.2">
      <c r="A9105" s="73"/>
      <c r="B9105" s="74"/>
      <c r="C9105" s="75"/>
      <c r="D9105" s="75"/>
      <c r="E9105" s="75"/>
      <c r="F9105" s="75"/>
      <c r="G9105" s="75"/>
      <c r="H9105" s="74"/>
      <c r="I9105" s="75"/>
    </row>
    <row r="9106" spans="1:9" x14ac:dyDescent="0.2">
      <c r="A9106" s="73"/>
      <c r="B9106" s="74"/>
      <c r="C9106" s="75"/>
      <c r="D9106" s="75"/>
      <c r="E9106" s="75"/>
      <c r="F9106" s="75"/>
      <c r="G9106" s="75"/>
      <c r="H9106" s="74"/>
      <c r="I9106" s="75"/>
    </row>
    <row r="9107" spans="1:9" x14ac:dyDescent="0.2">
      <c r="A9107" s="73"/>
      <c r="B9107" s="74"/>
      <c r="C9107" s="75"/>
      <c r="D9107" s="75"/>
      <c r="E9107" s="75"/>
      <c r="F9107" s="75"/>
      <c r="G9107" s="75"/>
      <c r="H9107" s="74"/>
      <c r="I9107" s="75"/>
    </row>
    <row r="9108" spans="1:9" x14ac:dyDescent="0.2">
      <c r="A9108" s="73"/>
      <c r="B9108" s="74"/>
      <c r="C9108" s="75"/>
      <c r="D9108" s="75"/>
      <c r="E9108" s="75"/>
      <c r="F9108" s="75"/>
      <c r="G9108" s="75"/>
      <c r="H9108" s="74"/>
      <c r="I9108" s="75"/>
    </row>
    <row r="9109" spans="1:9" x14ac:dyDescent="0.2">
      <c r="A9109" s="73"/>
      <c r="B9109" s="74"/>
      <c r="C9109" s="75"/>
      <c r="D9109" s="75"/>
      <c r="E9109" s="75"/>
      <c r="F9109" s="75"/>
      <c r="G9109" s="75"/>
      <c r="H9109" s="74"/>
      <c r="I9109" s="75"/>
    </row>
    <row r="9110" spans="1:9" x14ac:dyDescent="0.2">
      <c r="A9110" s="73"/>
      <c r="B9110" s="74"/>
      <c r="C9110" s="75"/>
      <c r="D9110" s="75"/>
      <c r="E9110" s="75"/>
      <c r="F9110" s="75"/>
      <c r="G9110" s="75"/>
      <c r="H9110" s="74"/>
      <c r="I9110" s="75"/>
    </row>
    <row r="9111" spans="1:9" x14ac:dyDescent="0.2">
      <c r="A9111" s="73"/>
      <c r="B9111" s="74"/>
      <c r="C9111" s="75"/>
      <c r="D9111" s="75"/>
      <c r="E9111" s="75"/>
      <c r="F9111" s="75"/>
      <c r="G9111" s="75"/>
      <c r="H9111" s="74"/>
      <c r="I9111" s="75"/>
    </row>
    <row r="9112" spans="1:9" x14ac:dyDescent="0.2">
      <c r="A9112" s="73"/>
      <c r="B9112" s="74"/>
      <c r="C9112" s="75"/>
      <c r="D9112" s="75"/>
      <c r="E9112" s="75"/>
      <c r="F9112" s="75"/>
      <c r="G9112" s="75"/>
      <c r="H9112" s="74"/>
      <c r="I9112" s="75"/>
    </row>
    <row r="9113" spans="1:9" x14ac:dyDescent="0.2">
      <c r="A9113" s="73"/>
      <c r="B9113" s="74"/>
      <c r="C9113" s="75"/>
      <c r="D9113" s="75"/>
      <c r="E9113" s="75"/>
      <c r="F9113" s="75"/>
      <c r="G9113" s="75"/>
      <c r="H9113" s="74"/>
      <c r="I9113" s="75"/>
    </row>
    <row r="9114" spans="1:9" x14ac:dyDescent="0.2">
      <c r="A9114" s="73"/>
      <c r="B9114" s="74"/>
      <c r="C9114" s="75"/>
      <c r="D9114" s="75"/>
      <c r="E9114" s="75"/>
      <c r="F9114" s="75"/>
      <c r="G9114" s="75"/>
      <c r="H9114" s="74"/>
      <c r="I9114" s="75"/>
    </row>
    <row r="9115" spans="1:9" x14ac:dyDescent="0.2">
      <c r="A9115" s="73"/>
      <c r="B9115" s="74"/>
      <c r="C9115" s="75"/>
      <c r="D9115" s="75"/>
      <c r="E9115" s="75"/>
      <c r="F9115" s="75"/>
      <c r="G9115" s="75"/>
      <c r="H9115" s="74"/>
      <c r="I9115" s="75"/>
    </row>
    <row r="9116" spans="1:9" x14ac:dyDescent="0.2">
      <c r="A9116" s="73"/>
      <c r="B9116" s="74"/>
      <c r="C9116" s="75"/>
      <c r="D9116" s="75"/>
      <c r="E9116" s="75"/>
      <c r="F9116" s="75"/>
      <c r="G9116" s="75"/>
      <c r="H9116" s="74"/>
      <c r="I9116" s="75"/>
    </row>
    <row r="9117" spans="1:9" x14ac:dyDescent="0.2">
      <c r="A9117" s="73"/>
      <c r="B9117" s="74"/>
      <c r="C9117" s="75"/>
      <c r="D9117" s="75"/>
      <c r="E9117" s="75"/>
      <c r="F9117" s="75"/>
      <c r="G9117" s="75"/>
      <c r="H9117" s="74"/>
      <c r="I9117" s="75"/>
    </row>
    <row r="9118" spans="1:9" x14ac:dyDescent="0.2">
      <c r="A9118" s="73"/>
      <c r="B9118" s="74"/>
      <c r="C9118" s="75"/>
      <c r="D9118" s="75"/>
      <c r="E9118" s="75"/>
      <c r="F9118" s="75"/>
      <c r="G9118" s="75"/>
      <c r="H9118" s="74"/>
      <c r="I9118" s="75"/>
    </row>
    <row r="9119" spans="1:9" x14ac:dyDescent="0.2">
      <c r="A9119" s="73"/>
      <c r="B9119" s="74"/>
      <c r="C9119" s="75"/>
      <c r="D9119" s="75"/>
      <c r="E9119" s="75"/>
      <c r="F9119" s="75"/>
      <c r="G9119" s="75"/>
      <c r="H9119" s="74"/>
      <c r="I9119" s="75"/>
    </row>
    <row r="9120" spans="1:9" x14ac:dyDescent="0.2">
      <c r="A9120" s="73"/>
      <c r="B9120" s="74"/>
      <c r="C9120" s="75"/>
      <c r="D9120" s="75"/>
      <c r="E9120" s="75"/>
      <c r="F9120" s="75"/>
      <c r="G9120" s="75"/>
      <c r="H9120" s="74"/>
      <c r="I9120" s="75"/>
    </row>
    <row r="9121" spans="1:9" x14ac:dyDescent="0.2">
      <c r="A9121" s="73"/>
      <c r="B9121" s="74"/>
      <c r="C9121" s="75"/>
      <c r="D9121" s="75"/>
      <c r="E9121" s="75"/>
      <c r="F9121" s="75"/>
      <c r="G9121" s="75"/>
      <c r="H9121" s="74"/>
      <c r="I9121" s="75"/>
    </row>
    <row r="9122" spans="1:9" x14ac:dyDescent="0.2">
      <c r="A9122" s="73"/>
      <c r="B9122" s="74"/>
      <c r="C9122" s="75"/>
      <c r="D9122" s="75"/>
      <c r="E9122" s="75"/>
      <c r="F9122" s="75"/>
      <c r="G9122" s="75"/>
      <c r="H9122" s="74"/>
      <c r="I9122" s="75"/>
    </row>
    <row r="9123" spans="1:9" x14ac:dyDescent="0.2">
      <c r="A9123" s="73"/>
      <c r="B9123" s="74"/>
      <c r="C9123" s="75"/>
      <c r="D9123" s="75"/>
      <c r="E9123" s="75"/>
      <c r="F9123" s="75"/>
      <c r="G9123" s="75"/>
      <c r="H9123" s="74"/>
      <c r="I9123" s="75"/>
    </row>
    <row r="9124" spans="1:9" x14ac:dyDescent="0.2">
      <c r="A9124" s="73"/>
      <c r="B9124" s="74"/>
      <c r="C9124" s="75"/>
      <c r="D9124" s="75"/>
      <c r="E9124" s="75"/>
      <c r="F9124" s="75"/>
      <c r="G9124" s="75"/>
      <c r="H9124" s="74"/>
      <c r="I9124" s="75"/>
    </row>
    <row r="9125" spans="1:9" x14ac:dyDescent="0.2">
      <c r="A9125" s="73"/>
      <c r="B9125" s="74"/>
      <c r="C9125" s="75"/>
      <c r="D9125" s="75"/>
      <c r="E9125" s="75"/>
      <c r="F9125" s="75"/>
      <c r="G9125" s="75"/>
      <c r="H9125" s="74"/>
      <c r="I9125" s="75"/>
    </row>
    <row r="9126" spans="1:9" x14ac:dyDescent="0.2">
      <c r="A9126" s="73"/>
      <c r="B9126" s="74"/>
      <c r="C9126" s="75"/>
      <c r="D9126" s="75"/>
      <c r="E9126" s="75"/>
      <c r="F9126" s="75"/>
      <c r="G9126" s="75"/>
      <c r="H9126" s="74"/>
      <c r="I9126" s="75"/>
    </row>
    <row r="9127" spans="1:9" x14ac:dyDescent="0.2">
      <c r="A9127" s="73"/>
      <c r="B9127" s="74"/>
      <c r="C9127" s="75"/>
      <c r="D9127" s="75"/>
      <c r="E9127" s="75"/>
      <c r="F9127" s="75"/>
      <c r="G9127" s="75"/>
      <c r="H9127" s="74"/>
      <c r="I9127" s="75"/>
    </row>
    <row r="9128" spans="1:9" x14ac:dyDescent="0.2">
      <c r="A9128" s="73"/>
      <c r="B9128" s="74"/>
      <c r="C9128" s="75"/>
      <c r="D9128" s="75"/>
      <c r="E9128" s="75"/>
      <c r="F9128" s="75"/>
      <c r="G9128" s="75"/>
      <c r="H9128" s="74"/>
      <c r="I9128" s="75"/>
    </row>
    <row r="9129" spans="1:9" x14ac:dyDescent="0.2">
      <c r="A9129" s="73"/>
      <c r="B9129" s="74"/>
      <c r="C9129" s="75"/>
      <c r="D9129" s="75"/>
      <c r="E9129" s="75"/>
      <c r="F9129" s="75"/>
      <c r="G9129" s="75"/>
      <c r="H9129" s="74"/>
      <c r="I9129" s="75"/>
    </row>
    <row r="9130" spans="1:9" x14ac:dyDescent="0.2">
      <c r="A9130" s="73"/>
      <c r="B9130" s="74"/>
      <c r="C9130" s="75"/>
      <c r="D9130" s="75"/>
      <c r="E9130" s="75"/>
      <c r="F9130" s="75"/>
      <c r="G9130" s="75"/>
      <c r="H9130" s="74"/>
      <c r="I9130" s="75"/>
    </row>
    <row r="9131" spans="1:9" x14ac:dyDescent="0.2">
      <c r="A9131" s="73"/>
      <c r="B9131" s="74"/>
      <c r="C9131" s="75"/>
      <c r="D9131" s="75"/>
      <c r="E9131" s="75"/>
      <c r="F9131" s="75"/>
      <c r="G9131" s="75"/>
      <c r="H9131" s="74"/>
      <c r="I9131" s="75"/>
    </row>
    <row r="9132" spans="1:9" x14ac:dyDescent="0.2">
      <c r="A9132" s="73"/>
      <c r="B9132" s="74"/>
      <c r="C9132" s="75"/>
      <c r="D9132" s="75"/>
      <c r="E9132" s="75"/>
      <c r="F9132" s="75"/>
      <c r="G9132" s="75"/>
      <c r="H9132" s="74"/>
      <c r="I9132" s="75"/>
    </row>
    <row r="9133" spans="1:9" x14ac:dyDescent="0.2">
      <c r="A9133" s="73"/>
      <c r="B9133" s="74"/>
      <c r="C9133" s="75"/>
      <c r="D9133" s="75"/>
      <c r="E9133" s="75"/>
      <c r="F9133" s="75"/>
      <c r="G9133" s="75"/>
      <c r="H9133" s="74"/>
      <c r="I9133" s="75"/>
    </row>
    <row r="9134" spans="1:9" x14ac:dyDescent="0.2">
      <c r="A9134" s="73"/>
      <c r="B9134" s="74"/>
      <c r="C9134" s="75"/>
      <c r="D9134" s="75"/>
      <c r="E9134" s="75"/>
      <c r="F9134" s="75"/>
      <c r="G9134" s="75"/>
      <c r="H9134" s="74"/>
      <c r="I9134" s="75"/>
    </row>
    <row r="9135" spans="1:9" x14ac:dyDescent="0.2">
      <c r="A9135" s="73"/>
      <c r="B9135" s="74"/>
      <c r="C9135" s="75"/>
      <c r="D9135" s="75"/>
      <c r="E9135" s="75"/>
      <c r="F9135" s="75"/>
      <c r="G9135" s="75"/>
      <c r="H9135" s="74"/>
      <c r="I9135" s="75"/>
    </row>
    <row r="9136" spans="1:9" x14ac:dyDescent="0.2">
      <c r="A9136" s="73"/>
      <c r="B9136" s="74"/>
      <c r="C9136" s="75"/>
      <c r="D9136" s="75"/>
      <c r="E9136" s="75"/>
      <c r="F9136" s="75"/>
      <c r="G9136" s="75"/>
      <c r="H9136" s="74"/>
      <c r="I9136" s="75"/>
    </row>
    <row r="9137" spans="1:9" x14ac:dyDescent="0.2">
      <c r="A9137" s="73"/>
      <c r="B9137" s="74"/>
      <c r="C9137" s="75"/>
      <c r="D9137" s="75"/>
      <c r="E9137" s="75"/>
      <c r="F9137" s="75"/>
      <c r="G9137" s="75"/>
      <c r="H9137" s="74"/>
      <c r="I9137" s="75"/>
    </row>
    <row r="9138" spans="1:9" x14ac:dyDescent="0.2">
      <c r="A9138" s="73"/>
      <c r="B9138" s="74"/>
      <c r="C9138" s="75"/>
      <c r="D9138" s="75"/>
      <c r="E9138" s="75"/>
      <c r="F9138" s="75"/>
      <c r="G9138" s="75"/>
      <c r="H9138" s="74"/>
      <c r="I9138" s="75"/>
    </row>
    <row r="9139" spans="1:9" x14ac:dyDescent="0.2">
      <c r="A9139" s="73"/>
      <c r="B9139" s="74"/>
      <c r="C9139" s="75"/>
      <c r="D9139" s="75"/>
      <c r="E9139" s="75"/>
      <c r="F9139" s="75"/>
      <c r="G9139" s="75"/>
      <c r="H9139" s="74"/>
      <c r="I9139" s="75"/>
    </row>
    <row r="9140" spans="1:9" x14ac:dyDescent="0.2">
      <c r="A9140" s="73"/>
      <c r="B9140" s="74"/>
      <c r="C9140" s="75"/>
      <c r="D9140" s="75"/>
      <c r="E9140" s="75"/>
      <c r="F9140" s="75"/>
      <c r="G9140" s="75"/>
      <c r="H9140" s="74"/>
      <c r="I9140" s="75"/>
    </row>
    <row r="9141" spans="1:9" x14ac:dyDescent="0.2">
      <c r="A9141" s="73"/>
      <c r="B9141" s="74"/>
      <c r="C9141" s="75"/>
      <c r="D9141" s="75"/>
      <c r="E9141" s="75"/>
      <c r="F9141" s="75"/>
      <c r="G9141" s="75"/>
      <c r="H9141" s="74"/>
      <c r="I9141" s="75"/>
    </row>
    <row r="9142" spans="1:9" x14ac:dyDescent="0.2">
      <c r="A9142" s="73"/>
      <c r="B9142" s="74"/>
      <c r="C9142" s="75"/>
      <c r="D9142" s="75"/>
      <c r="E9142" s="75"/>
      <c r="F9142" s="75"/>
      <c r="G9142" s="75"/>
      <c r="H9142" s="74"/>
      <c r="I9142" s="75"/>
    </row>
    <row r="9143" spans="1:9" x14ac:dyDescent="0.2">
      <c r="A9143" s="73"/>
      <c r="B9143" s="74"/>
      <c r="C9143" s="75"/>
      <c r="D9143" s="75"/>
      <c r="E9143" s="75"/>
      <c r="F9143" s="75"/>
      <c r="G9143" s="75"/>
      <c r="H9143" s="74"/>
      <c r="I9143" s="75"/>
    </row>
    <row r="9144" spans="1:9" x14ac:dyDescent="0.2">
      <c r="A9144" s="73"/>
      <c r="B9144" s="74"/>
      <c r="C9144" s="75"/>
      <c r="D9144" s="75"/>
      <c r="E9144" s="75"/>
      <c r="F9144" s="75"/>
      <c r="G9144" s="75"/>
      <c r="H9144" s="74"/>
      <c r="I9144" s="75"/>
    </row>
    <row r="9145" spans="1:9" x14ac:dyDescent="0.2">
      <c r="A9145" s="73"/>
      <c r="B9145" s="74"/>
      <c r="C9145" s="75"/>
      <c r="D9145" s="75"/>
      <c r="E9145" s="75"/>
      <c r="F9145" s="75"/>
      <c r="G9145" s="75"/>
      <c r="H9145" s="74"/>
      <c r="I9145" s="75"/>
    </row>
    <row r="9146" spans="1:9" x14ac:dyDescent="0.2">
      <c r="A9146" s="73"/>
      <c r="B9146" s="74"/>
      <c r="C9146" s="75"/>
      <c r="D9146" s="75"/>
      <c r="E9146" s="75"/>
      <c r="F9146" s="75"/>
      <c r="G9146" s="75"/>
      <c r="H9146" s="74"/>
      <c r="I9146" s="75"/>
    </row>
    <row r="9147" spans="1:9" x14ac:dyDescent="0.2">
      <c r="A9147" s="73"/>
      <c r="B9147" s="74"/>
      <c r="C9147" s="75"/>
      <c r="D9147" s="75"/>
      <c r="E9147" s="75"/>
      <c r="F9147" s="75"/>
      <c r="G9147" s="75"/>
      <c r="H9147" s="74"/>
      <c r="I9147" s="75"/>
    </row>
    <row r="9148" spans="1:9" x14ac:dyDescent="0.2">
      <c r="A9148" s="73"/>
      <c r="B9148" s="74"/>
      <c r="C9148" s="75"/>
      <c r="D9148" s="75"/>
      <c r="E9148" s="75"/>
      <c r="F9148" s="75"/>
      <c r="G9148" s="75"/>
      <c r="H9148" s="74"/>
      <c r="I9148" s="75"/>
    </row>
    <row r="9149" spans="1:9" x14ac:dyDescent="0.2">
      <c r="A9149" s="73"/>
      <c r="B9149" s="74"/>
      <c r="C9149" s="75"/>
      <c r="D9149" s="75"/>
      <c r="E9149" s="75"/>
      <c r="F9149" s="75"/>
      <c r="G9149" s="75"/>
      <c r="H9149" s="74"/>
      <c r="I9149" s="75"/>
    </row>
    <row r="9150" spans="1:9" x14ac:dyDescent="0.2">
      <c r="A9150" s="73"/>
      <c r="B9150" s="74"/>
      <c r="C9150" s="75"/>
      <c r="D9150" s="75"/>
      <c r="E9150" s="75"/>
      <c r="F9150" s="75"/>
      <c r="G9150" s="75"/>
      <c r="H9150" s="74"/>
      <c r="I9150" s="75"/>
    </row>
    <row r="9151" spans="1:9" x14ac:dyDescent="0.2">
      <c r="A9151" s="73"/>
      <c r="B9151" s="74"/>
      <c r="C9151" s="75"/>
      <c r="D9151" s="75"/>
      <c r="E9151" s="75"/>
      <c r="F9151" s="75"/>
      <c r="G9151" s="75"/>
      <c r="H9151" s="74"/>
      <c r="I9151" s="75"/>
    </row>
    <row r="9152" spans="1:9" x14ac:dyDescent="0.2">
      <c r="A9152" s="73"/>
      <c r="B9152" s="74"/>
      <c r="C9152" s="75"/>
      <c r="D9152" s="75"/>
      <c r="E9152" s="75"/>
      <c r="F9152" s="75"/>
      <c r="G9152" s="75"/>
      <c r="H9152" s="74"/>
      <c r="I9152" s="75"/>
    </row>
    <row r="9153" spans="1:9" x14ac:dyDescent="0.2">
      <c r="A9153" s="73"/>
      <c r="B9153" s="74"/>
      <c r="C9153" s="75"/>
      <c r="D9153" s="75"/>
      <c r="E9153" s="75"/>
      <c r="F9153" s="75"/>
      <c r="G9153" s="75"/>
      <c r="H9153" s="74"/>
      <c r="I9153" s="75"/>
    </row>
    <row r="9154" spans="1:9" x14ac:dyDescent="0.2">
      <c r="A9154" s="73"/>
      <c r="B9154" s="74"/>
      <c r="C9154" s="75"/>
      <c r="D9154" s="75"/>
      <c r="E9154" s="75"/>
      <c r="F9154" s="75"/>
      <c r="G9154" s="75"/>
      <c r="H9154" s="74"/>
      <c r="I9154" s="75"/>
    </row>
    <row r="9155" spans="1:9" x14ac:dyDescent="0.2">
      <c r="A9155" s="73"/>
      <c r="B9155" s="74"/>
      <c r="C9155" s="75"/>
      <c r="D9155" s="75"/>
      <c r="E9155" s="75"/>
      <c r="F9155" s="75"/>
      <c r="G9155" s="75"/>
      <c r="H9155" s="74"/>
      <c r="I9155" s="75"/>
    </row>
    <row r="9156" spans="1:9" x14ac:dyDescent="0.2">
      <c r="A9156" s="73"/>
      <c r="B9156" s="74"/>
      <c r="C9156" s="75"/>
      <c r="D9156" s="75"/>
      <c r="E9156" s="75"/>
      <c r="F9156" s="75"/>
      <c r="G9156" s="75"/>
      <c r="H9156" s="74"/>
      <c r="I9156" s="75"/>
    </row>
    <row r="9157" spans="1:9" x14ac:dyDescent="0.2">
      <c r="A9157" s="73"/>
      <c r="B9157" s="74"/>
      <c r="C9157" s="75"/>
      <c r="D9157" s="75"/>
      <c r="E9157" s="75"/>
      <c r="F9157" s="75"/>
      <c r="G9157" s="75"/>
      <c r="H9157" s="74"/>
      <c r="I9157" s="75"/>
    </row>
    <row r="9158" spans="1:9" x14ac:dyDescent="0.2">
      <c r="A9158" s="73"/>
      <c r="B9158" s="74"/>
      <c r="C9158" s="75"/>
      <c r="D9158" s="75"/>
      <c r="E9158" s="75"/>
      <c r="F9158" s="75"/>
      <c r="G9158" s="75"/>
      <c r="H9158" s="74"/>
      <c r="I9158" s="75"/>
    </row>
    <row r="9159" spans="1:9" x14ac:dyDescent="0.2">
      <c r="A9159" s="73"/>
      <c r="B9159" s="74"/>
      <c r="C9159" s="75"/>
      <c r="D9159" s="75"/>
      <c r="E9159" s="75"/>
      <c r="F9159" s="75"/>
      <c r="G9159" s="75"/>
      <c r="H9159" s="74"/>
      <c r="I9159" s="75"/>
    </row>
    <row r="9160" spans="1:9" x14ac:dyDescent="0.2">
      <c r="A9160" s="73"/>
      <c r="B9160" s="74"/>
      <c r="C9160" s="75"/>
      <c r="D9160" s="75"/>
      <c r="E9160" s="75"/>
      <c r="F9160" s="75"/>
      <c r="G9160" s="75"/>
      <c r="H9160" s="74"/>
      <c r="I9160" s="75"/>
    </row>
    <row r="9161" spans="1:9" x14ac:dyDescent="0.2">
      <c r="A9161" s="73"/>
      <c r="B9161" s="74"/>
      <c r="C9161" s="75"/>
      <c r="D9161" s="75"/>
      <c r="E9161" s="75"/>
      <c r="F9161" s="75"/>
      <c r="G9161" s="75"/>
      <c r="H9161" s="74"/>
      <c r="I9161" s="75"/>
    </row>
    <row r="9162" spans="1:9" x14ac:dyDescent="0.2">
      <c r="A9162" s="73"/>
      <c r="B9162" s="74"/>
      <c r="C9162" s="75"/>
      <c r="D9162" s="75"/>
      <c r="E9162" s="75"/>
      <c r="F9162" s="75"/>
      <c r="G9162" s="75"/>
      <c r="H9162" s="74"/>
      <c r="I9162" s="75"/>
    </row>
    <row r="9163" spans="1:9" x14ac:dyDescent="0.2">
      <c r="A9163" s="73"/>
      <c r="B9163" s="74"/>
      <c r="C9163" s="75"/>
      <c r="D9163" s="75"/>
      <c r="E9163" s="75"/>
      <c r="F9163" s="75"/>
      <c r="G9163" s="75"/>
      <c r="H9163" s="74"/>
      <c r="I9163" s="75"/>
    </row>
    <row r="9164" spans="1:9" x14ac:dyDescent="0.2">
      <c r="A9164" s="73"/>
      <c r="B9164" s="74"/>
      <c r="C9164" s="75"/>
      <c r="D9164" s="75"/>
      <c r="E9164" s="75"/>
      <c r="F9164" s="75"/>
      <c r="G9164" s="75"/>
      <c r="H9164" s="74"/>
      <c r="I9164" s="75"/>
    </row>
    <row r="9165" spans="1:9" x14ac:dyDescent="0.2">
      <c r="A9165" s="73"/>
      <c r="B9165" s="74"/>
      <c r="C9165" s="75"/>
      <c r="D9165" s="75"/>
      <c r="E9165" s="75"/>
      <c r="F9165" s="75"/>
      <c r="G9165" s="75"/>
      <c r="H9165" s="74"/>
      <c r="I9165" s="75"/>
    </row>
    <row r="9166" spans="1:9" x14ac:dyDescent="0.2">
      <c r="A9166" s="73"/>
      <c r="B9166" s="74"/>
      <c r="C9166" s="75"/>
      <c r="D9166" s="75"/>
      <c r="E9166" s="75"/>
      <c r="F9166" s="75"/>
      <c r="G9166" s="75"/>
      <c r="H9166" s="74"/>
      <c r="I9166" s="75"/>
    </row>
    <row r="9167" spans="1:9" x14ac:dyDescent="0.2">
      <c r="A9167" s="73"/>
      <c r="B9167" s="74"/>
      <c r="C9167" s="75"/>
      <c r="D9167" s="75"/>
      <c r="E9167" s="75"/>
      <c r="F9167" s="75"/>
      <c r="G9167" s="75"/>
      <c r="H9167" s="74"/>
      <c r="I9167" s="75"/>
    </row>
    <row r="9168" spans="1:9" x14ac:dyDescent="0.2">
      <c r="A9168" s="73"/>
      <c r="B9168" s="74"/>
      <c r="C9168" s="75"/>
      <c r="D9168" s="75"/>
      <c r="E9168" s="75"/>
      <c r="F9168" s="75"/>
      <c r="G9168" s="75"/>
      <c r="H9168" s="74"/>
      <c r="I9168" s="75"/>
    </row>
    <row r="9169" spans="1:9" x14ac:dyDescent="0.2">
      <c r="A9169" s="73"/>
      <c r="B9169" s="74"/>
      <c r="C9169" s="75"/>
      <c r="D9169" s="75"/>
      <c r="E9169" s="75"/>
      <c r="F9169" s="75"/>
      <c r="G9169" s="75"/>
      <c r="H9169" s="74"/>
      <c r="I9169" s="75"/>
    </row>
    <row r="9170" spans="1:9" x14ac:dyDescent="0.2">
      <c r="A9170" s="73"/>
      <c r="B9170" s="74"/>
      <c r="C9170" s="75"/>
      <c r="D9170" s="75"/>
      <c r="E9170" s="75"/>
      <c r="F9170" s="75"/>
      <c r="G9170" s="75"/>
      <c r="H9170" s="74"/>
      <c r="I9170" s="75"/>
    </row>
    <row r="9171" spans="1:9" x14ac:dyDescent="0.2">
      <c r="A9171" s="73"/>
      <c r="B9171" s="74"/>
      <c r="C9171" s="75"/>
      <c r="D9171" s="75"/>
      <c r="E9171" s="75"/>
      <c r="F9171" s="75"/>
      <c r="G9171" s="75"/>
      <c r="H9171" s="74"/>
      <c r="I9171" s="75"/>
    </row>
    <row r="9172" spans="1:9" x14ac:dyDescent="0.2">
      <c r="A9172" s="73"/>
      <c r="B9172" s="74"/>
      <c r="C9172" s="75"/>
      <c r="D9172" s="75"/>
      <c r="E9172" s="75"/>
      <c r="F9172" s="75"/>
      <c r="G9172" s="75"/>
      <c r="H9172" s="74"/>
      <c r="I9172" s="75"/>
    </row>
    <row r="9173" spans="1:9" x14ac:dyDescent="0.2">
      <c r="A9173" s="73"/>
      <c r="B9173" s="74"/>
      <c r="C9173" s="75"/>
      <c r="D9173" s="75"/>
      <c r="E9173" s="75"/>
      <c r="F9173" s="75"/>
      <c r="G9173" s="75"/>
      <c r="H9173" s="74"/>
      <c r="I9173" s="75"/>
    </row>
    <row r="9174" spans="1:9" x14ac:dyDescent="0.2">
      <c r="A9174" s="73"/>
      <c r="B9174" s="74"/>
      <c r="C9174" s="75"/>
      <c r="D9174" s="75"/>
      <c r="E9174" s="75"/>
      <c r="F9174" s="75"/>
      <c r="G9174" s="75"/>
      <c r="H9174" s="74"/>
      <c r="I9174" s="75"/>
    </row>
    <row r="9175" spans="1:9" x14ac:dyDescent="0.2">
      <c r="A9175" s="73"/>
      <c r="B9175" s="74"/>
      <c r="C9175" s="75"/>
      <c r="D9175" s="75"/>
      <c r="E9175" s="75"/>
      <c r="F9175" s="75"/>
      <c r="G9175" s="75"/>
      <c r="H9175" s="74"/>
      <c r="I9175" s="75"/>
    </row>
    <row r="9176" spans="1:9" x14ac:dyDescent="0.2">
      <c r="A9176" s="73"/>
      <c r="B9176" s="74"/>
      <c r="C9176" s="75"/>
      <c r="D9176" s="75"/>
      <c r="E9176" s="75"/>
      <c r="F9176" s="75"/>
      <c r="G9176" s="75"/>
      <c r="H9176" s="74"/>
      <c r="I9176" s="75"/>
    </row>
    <row r="9177" spans="1:9" x14ac:dyDescent="0.2">
      <c r="A9177" s="73"/>
      <c r="B9177" s="74"/>
      <c r="C9177" s="75"/>
      <c r="D9177" s="75"/>
      <c r="E9177" s="75"/>
      <c r="F9177" s="75"/>
      <c r="G9177" s="75"/>
      <c r="H9177" s="74"/>
      <c r="I9177" s="75"/>
    </row>
    <row r="9178" spans="1:9" x14ac:dyDescent="0.2">
      <c r="A9178" s="73"/>
      <c r="B9178" s="74"/>
      <c r="C9178" s="75"/>
      <c r="D9178" s="75"/>
      <c r="E9178" s="75"/>
      <c r="F9178" s="75"/>
      <c r="G9178" s="75"/>
      <c r="H9178" s="74"/>
      <c r="I9178" s="75"/>
    </row>
    <row r="9179" spans="1:9" x14ac:dyDescent="0.2">
      <c r="A9179" s="73"/>
      <c r="B9179" s="74"/>
      <c r="C9179" s="75"/>
      <c r="D9179" s="75"/>
      <c r="E9179" s="75"/>
      <c r="F9179" s="75"/>
      <c r="G9179" s="75"/>
      <c r="H9179" s="74"/>
      <c r="I9179" s="75"/>
    </row>
    <row r="9180" spans="1:9" x14ac:dyDescent="0.2">
      <c r="A9180" s="73"/>
      <c r="B9180" s="74"/>
      <c r="C9180" s="75"/>
      <c r="D9180" s="75"/>
      <c r="E9180" s="75"/>
      <c r="F9180" s="75"/>
      <c r="G9180" s="75"/>
      <c r="H9180" s="74"/>
      <c r="I9180" s="75"/>
    </row>
    <row r="9181" spans="1:9" x14ac:dyDescent="0.2">
      <c r="A9181" s="73"/>
      <c r="B9181" s="74"/>
      <c r="C9181" s="75"/>
      <c r="D9181" s="75"/>
      <c r="E9181" s="75"/>
      <c r="F9181" s="75"/>
      <c r="G9181" s="75"/>
      <c r="H9181" s="74"/>
      <c r="I9181" s="75"/>
    </row>
    <row r="9182" spans="1:9" x14ac:dyDescent="0.2">
      <c r="A9182" s="73"/>
      <c r="B9182" s="74"/>
      <c r="C9182" s="75"/>
      <c r="D9182" s="75"/>
      <c r="E9182" s="75"/>
      <c r="F9182" s="75"/>
      <c r="G9182" s="75"/>
      <c r="H9182" s="74"/>
      <c r="I9182" s="75"/>
    </row>
    <row r="9183" spans="1:9" x14ac:dyDescent="0.2">
      <c r="A9183" s="73"/>
      <c r="B9183" s="74"/>
      <c r="C9183" s="75"/>
      <c r="D9183" s="75"/>
      <c r="E9183" s="75"/>
      <c r="F9183" s="75"/>
      <c r="G9183" s="75"/>
      <c r="H9183" s="74"/>
      <c r="I9183" s="75"/>
    </row>
    <row r="9184" spans="1:9" x14ac:dyDescent="0.2">
      <c r="A9184" s="73"/>
      <c r="B9184" s="74"/>
      <c r="C9184" s="75"/>
      <c r="D9184" s="75"/>
      <c r="E9184" s="75"/>
      <c r="F9184" s="75"/>
      <c r="G9184" s="75"/>
      <c r="H9184" s="74"/>
      <c r="I9184" s="75"/>
    </row>
    <row r="9185" spans="1:9" x14ac:dyDescent="0.2">
      <c r="A9185" s="73"/>
      <c r="B9185" s="74"/>
      <c r="C9185" s="75"/>
      <c r="D9185" s="75"/>
      <c r="E9185" s="75"/>
      <c r="F9185" s="75"/>
      <c r="G9185" s="75"/>
      <c r="H9185" s="74"/>
      <c r="I9185" s="75"/>
    </row>
    <row r="9186" spans="1:9" x14ac:dyDescent="0.2">
      <c r="A9186" s="73"/>
      <c r="B9186" s="74"/>
      <c r="C9186" s="75"/>
      <c r="D9186" s="75"/>
      <c r="E9186" s="75"/>
      <c r="F9186" s="75"/>
      <c r="G9186" s="75"/>
      <c r="H9186" s="74"/>
      <c r="I9186" s="75"/>
    </row>
    <row r="9187" spans="1:9" x14ac:dyDescent="0.2">
      <c r="A9187" s="73"/>
      <c r="B9187" s="74"/>
      <c r="C9187" s="75"/>
      <c r="D9187" s="75"/>
      <c r="E9187" s="75"/>
      <c r="F9187" s="75"/>
      <c r="G9187" s="75"/>
      <c r="H9187" s="74"/>
      <c r="I9187" s="75"/>
    </row>
    <row r="9188" spans="1:9" x14ac:dyDescent="0.2">
      <c r="A9188" s="73"/>
      <c r="B9188" s="74"/>
      <c r="C9188" s="75"/>
      <c r="D9188" s="75"/>
      <c r="E9188" s="75"/>
      <c r="F9188" s="75"/>
      <c r="G9188" s="75"/>
      <c r="H9188" s="74"/>
      <c r="I9188" s="75"/>
    </row>
    <row r="9189" spans="1:9" x14ac:dyDescent="0.2">
      <c r="A9189" s="73"/>
      <c r="B9189" s="74"/>
      <c r="C9189" s="75"/>
      <c r="D9189" s="75"/>
      <c r="E9189" s="75"/>
      <c r="F9189" s="75"/>
      <c r="G9189" s="75"/>
      <c r="H9189" s="74"/>
      <c r="I9189" s="75"/>
    </row>
    <row r="9190" spans="1:9" x14ac:dyDescent="0.2">
      <c r="A9190" s="73"/>
      <c r="B9190" s="74"/>
      <c r="C9190" s="75"/>
      <c r="D9190" s="75"/>
      <c r="E9190" s="75"/>
      <c r="F9190" s="75"/>
      <c r="G9190" s="75"/>
      <c r="H9190" s="74"/>
      <c r="I9190" s="75"/>
    </row>
    <row r="9191" spans="1:9" x14ac:dyDescent="0.2">
      <c r="A9191" s="73"/>
      <c r="B9191" s="74"/>
      <c r="C9191" s="75"/>
      <c r="D9191" s="75"/>
      <c r="E9191" s="75"/>
      <c r="F9191" s="75"/>
      <c r="G9191" s="75"/>
      <c r="H9191" s="74"/>
      <c r="I9191" s="75"/>
    </row>
    <row r="9192" spans="1:9" x14ac:dyDescent="0.2">
      <c r="A9192" s="73"/>
      <c r="B9192" s="74"/>
      <c r="C9192" s="75"/>
      <c r="D9192" s="75"/>
      <c r="E9192" s="75"/>
      <c r="F9192" s="75"/>
      <c r="G9192" s="75"/>
      <c r="H9192" s="74"/>
      <c r="I9192" s="75"/>
    </row>
    <row r="9193" spans="1:9" x14ac:dyDescent="0.2">
      <c r="A9193" s="73"/>
      <c r="B9193" s="74"/>
      <c r="C9193" s="75"/>
      <c r="D9193" s="75"/>
      <c r="E9193" s="75"/>
      <c r="F9193" s="75"/>
      <c r="G9193" s="75"/>
      <c r="H9193" s="74"/>
      <c r="I9193" s="75"/>
    </row>
    <row r="9194" spans="1:9" x14ac:dyDescent="0.2">
      <c r="A9194" s="73"/>
      <c r="B9194" s="74"/>
      <c r="C9194" s="75"/>
      <c r="D9194" s="75"/>
      <c r="E9194" s="75"/>
      <c r="F9194" s="75"/>
      <c r="G9194" s="75"/>
      <c r="H9194" s="74"/>
      <c r="I9194" s="75"/>
    </row>
    <row r="9195" spans="1:9" x14ac:dyDescent="0.2">
      <c r="A9195" s="73"/>
      <c r="B9195" s="74"/>
      <c r="C9195" s="75"/>
      <c r="D9195" s="75"/>
      <c r="E9195" s="75"/>
      <c r="F9195" s="75"/>
      <c r="G9195" s="75"/>
      <c r="H9195" s="74"/>
      <c r="I9195" s="75"/>
    </row>
    <row r="9196" spans="1:9" x14ac:dyDescent="0.2">
      <c r="A9196" s="73"/>
      <c r="B9196" s="74"/>
      <c r="C9196" s="75"/>
      <c r="D9196" s="75"/>
      <c r="E9196" s="75"/>
      <c r="F9196" s="75"/>
      <c r="G9196" s="75"/>
      <c r="H9196" s="74"/>
      <c r="I9196" s="75"/>
    </row>
    <row r="9197" spans="1:9" x14ac:dyDescent="0.2">
      <c r="A9197" s="73"/>
      <c r="B9197" s="74"/>
      <c r="C9197" s="75"/>
      <c r="D9197" s="75"/>
      <c r="E9197" s="75"/>
      <c r="F9197" s="75"/>
      <c r="G9197" s="75"/>
      <c r="H9197" s="74"/>
      <c r="I9197" s="75"/>
    </row>
    <row r="9198" spans="1:9" x14ac:dyDescent="0.2">
      <c r="A9198" s="73"/>
      <c r="B9198" s="74"/>
      <c r="C9198" s="75"/>
      <c r="D9198" s="75"/>
      <c r="E9198" s="75"/>
      <c r="F9198" s="75"/>
      <c r="G9198" s="75"/>
      <c r="H9198" s="74"/>
      <c r="I9198" s="75"/>
    </row>
    <row r="9199" spans="1:9" x14ac:dyDescent="0.2">
      <c r="A9199" s="73"/>
      <c r="B9199" s="74"/>
      <c r="C9199" s="75"/>
      <c r="D9199" s="75"/>
      <c r="E9199" s="75"/>
      <c r="F9199" s="75"/>
      <c r="G9199" s="75"/>
      <c r="H9199" s="74"/>
      <c r="I9199" s="75"/>
    </row>
    <row r="9200" spans="1:9" x14ac:dyDescent="0.2">
      <c r="A9200" s="73"/>
      <c r="B9200" s="74"/>
      <c r="C9200" s="75"/>
      <c r="D9200" s="75"/>
      <c r="E9200" s="75"/>
      <c r="F9200" s="75"/>
      <c r="G9200" s="75"/>
      <c r="H9200" s="74"/>
      <c r="I9200" s="75"/>
    </row>
    <row r="9201" spans="1:9" x14ac:dyDescent="0.2">
      <c r="A9201" s="73"/>
      <c r="B9201" s="74"/>
      <c r="C9201" s="75"/>
      <c r="D9201" s="75"/>
      <c r="E9201" s="75"/>
      <c r="F9201" s="75"/>
      <c r="G9201" s="75"/>
      <c r="H9201" s="74"/>
      <c r="I9201" s="75"/>
    </row>
    <row r="9202" spans="1:9" x14ac:dyDescent="0.2">
      <c r="A9202" s="73"/>
      <c r="B9202" s="74"/>
      <c r="C9202" s="75"/>
      <c r="D9202" s="75"/>
      <c r="E9202" s="75"/>
      <c r="F9202" s="75"/>
      <c r="G9202" s="75"/>
      <c r="H9202" s="74"/>
      <c r="I9202" s="75"/>
    </row>
    <row r="9203" spans="1:9" x14ac:dyDescent="0.2">
      <c r="A9203" s="73"/>
      <c r="B9203" s="74"/>
      <c r="C9203" s="75"/>
      <c r="D9203" s="75"/>
      <c r="E9203" s="75"/>
      <c r="F9203" s="75"/>
      <c r="G9203" s="75"/>
      <c r="H9203" s="74"/>
      <c r="I9203" s="75"/>
    </row>
    <row r="9204" spans="1:9" x14ac:dyDescent="0.2">
      <c r="A9204" s="73"/>
      <c r="B9204" s="74"/>
      <c r="C9204" s="75"/>
      <c r="D9204" s="75"/>
      <c r="E9204" s="75"/>
      <c r="F9204" s="75"/>
      <c r="G9204" s="75"/>
      <c r="H9204" s="74"/>
      <c r="I9204" s="75"/>
    </row>
    <row r="9205" spans="1:9" x14ac:dyDescent="0.2">
      <c r="A9205" s="73"/>
      <c r="B9205" s="74"/>
      <c r="C9205" s="75"/>
      <c r="D9205" s="75"/>
      <c r="E9205" s="75"/>
      <c r="F9205" s="75"/>
      <c r="G9205" s="75"/>
      <c r="H9205" s="74"/>
      <c r="I9205" s="75"/>
    </row>
    <row r="9206" spans="1:9" x14ac:dyDescent="0.2">
      <c r="A9206" s="73"/>
      <c r="B9206" s="74"/>
      <c r="C9206" s="75"/>
      <c r="D9206" s="75"/>
      <c r="E9206" s="75"/>
      <c r="F9206" s="75"/>
      <c r="G9206" s="75"/>
      <c r="H9206" s="74"/>
      <c r="I9206" s="75"/>
    </row>
    <row r="9207" spans="1:9" x14ac:dyDescent="0.2">
      <c r="A9207" s="73"/>
      <c r="B9207" s="74"/>
      <c r="C9207" s="75"/>
      <c r="D9207" s="75"/>
      <c r="E9207" s="75"/>
      <c r="F9207" s="75"/>
      <c r="G9207" s="75"/>
      <c r="H9207" s="74"/>
      <c r="I9207" s="75"/>
    </row>
    <row r="9208" spans="1:9" x14ac:dyDescent="0.2">
      <c r="A9208" s="73"/>
      <c r="B9208" s="74"/>
      <c r="C9208" s="75"/>
      <c r="D9208" s="75"/>
      <c r="E9208" s="75"/>
      <c r="F9208" s="75"/>
      <c r="G9208" s="75"/>
      <c r="H9208" s="74"/>
      <c r="I9208" s="75"/>
    </row>
    <row r="9209" spans="1:9" x14ac:dyDescent="0.2">
      <c r="A9209" s="73"/>
      <c r="B9209" s="74"/>
      <c r="C9209" s="75"/>
      <c r="D9209" s="75"/>
      <c r="E9209" s="75"/>
      <c r="F9209" s="75"/>
      <c r="G9209" s="75"/>
      <c r="H9209" s="74"/>
      <c r="I9209" s="75"/>
    </row>
    <row r="9210" spans="1:9" x14ac:dyDescent="0.2">
      <c r="A9210" s="73"/>
      <c r="B9210" s="74"/>
      <c r="C9210" s="75"/>
      <c r="D9210" s="75"/>
      <c r="E9210" s="75"/>
      <c r="F9210" s="75"/>
      <c r="G9210" s="75"/>
      <c r="H9210" s="74"/>
      <c r="I9210" s="75"/>
    </row>
    <row r="9211" spans="1:9" x14ac:dyDescent="0.2">
      <c r="A9211" s="73"/>
      <c r="B9211" s="74"/>
      <c r="C9211" s="75"/>
      <c r="D9211" s="75"/>
      <c r="E9211" s="75"/>
      <c r="F9211" s="75"/>
      <c r="G9211" s="75"/>
      <c r="H9211" s="74"/>
      <c r="I9211" s="75"/>
    </row>
    <row r="9212" spans="1:9" x14ac:dyDescent="0.2">
      <c r="A9212" s="73"/>
      <c r="B9212" s="74"/>
      <c r="C9212" s="75"/>
      <c r="D9212" s="75"/>
      <c r="E9212" s="75"/>
      <c r="F9212" s="75"/>
      <c r="G9212" s="75"/>
      <c r="H9212" s="74"/>
      <c r="I9212" s="75"/>
    </row>
    <row r="9213" spans="1:9" x14ac:dyDescent="0.2">
      <c r="A9213" s="73"/>
      <c r="B9213" s="74"/>
      <c r="C9213" s="75"/>
      <c r="D9213" s="75"/>
      <c r="E9213" s="75"/>
      <c r="F9213" s="75"/>
      <c r="G9213" s="75"/>
      <c r="H9213" s="74"/>
      <c r="I9213" s="75"/>
    </row>
    <row r="9214" spans="1:9" x14ac:dyDescent="0.2">
      <c r="A9214" s="73"/>
      <c r="B9214" s="74"/>
      <c r="C9214" s="75"/>
      <c r="D9214" s="75"/>
      <c r="E9214" s="75"/>
      <c r="F9214" s="75"/>
      <c r="G9214" s="75"/>
      <c r="H9214" s="74"/>
      <c r="I9214" s="75"/>
    </row>
    <row r="9215" spans="1:9" x14ac:dyDescent="0.2">
      <c r="A9215" s="73"/>
      <c r="B9215" s="74"/>
      <c r="C9215" s="75"/>
      <c r="D9215" s="75"/>
      <c r="E9215" s="75"/>
      <c r="F9215" s="75"/>
      <c r="G9215" s="75"/>
      <c r="H9215" s="74"/>
      <c r="I9215" s="75"/>
    </row>
    <row r="9216" spans="1:9" x14ac:dyDescent="0.2">
      <c r="A9216" s="73"/>
      <c r="B9216" s="74"/>
      <c r="C9216" s="75"/>
      <c r="D9216" s="75"/>
      <c r="E9216" s="75"/>
      <c r="F9216" s="75"/>
      <c r="G9216" s="75"/>
      <c r="H9216" s="74"/>
      <c r="I9216" s="75"/>
    </row>
    <row r="9217" spans="1:9" x14ac:dyDescent="0.2">
      <c r="A9217" s="73"/>
      <c r="B9217" s="74"/>
      <c r="C9217" s="75"/>
      <c r="D9217" s="75"/>
      <c r="E9217" s="75"/>
      <c r="F9217" s="75"/>
      <c r="G9217" s="75"/>
      <c r="H9217" s="74"/>
      <c r="I9217" s="75"/>
    </row>
    <row r="9218" spans="1:9" x14ac:dyDescent="0.2">
      <c r="A9218" s="73"/>
      <c r="B9218" s="74"/>
      <c r="C9218" s="75"/>
      <c r="D9218" s="75"/>
      <c r="E9218" s="75"/>
      <c r="F9218" s="75"/>
      <c r="G9218" s="75"/>
      <c r="H9218" s="74"/>
      <c r="I9218" s="75"/>
    </row>
    <row r="9219" spans="1:9" x14ac:dyDescent="0.2">
      <c r="A9219" s="73"/>
      <c r="B9219" s="74"/>
      <c r="C9219" s="75"/>
      <c r="D9219" s="75"/>
      <c r="E9219" s="75"/>
      <c r="F9219" s="75"/>
      <c r="G9219" s="75"/>
      <c r="H9219" s="74"/>
      <c r="I9219" s="75"/>
    </row>
    <row r="9220" spans="1:9" x14ac:dyDescent="0.2">
      <c r="A9220" s="73"/>
      <c r="B9220" s="74"/>
      <c r="C9220" s="75"/>
      <c r="D9220" s="75"/>
      <c r="E9220" s="75"/>
      <c r="F9220" s="75"/>
      <c r="G9220" s="75"/>
      <c r="H9220" s="74"/>
      <c r="I9220" s="75"/>
    </row>
    <row r="9221" spans="1:9" x14ac:dyDescent="0.2">
      <c r="A9221" s="73"/>
      <c r="B9221" s="74"/>
      <c r="C9221" s="75"/>
      <c r="D9221" s="75"/>
      <c r="E9221" s="75"/>
      <c r="F9221" s="75"/>
      <c r="G9221" s="75"/>
      <c r="H9221" s="74"/>
      <c r="I9221" s="75"/>
    </row>
    <row r="9222" spans="1:9" x14ac:dyDescent="0.2">
      <c r="A9222" s="73"/>
      <c r="B9222" s="74"/>
      <c r="C9222" s="75"/>
      <c r="D9222" s="75"/>
      <c r="E9222" s="75"/>
      <c r="F9222" s="75"/>
      <c r="G9222" s="75"/>
      <c r="H9222" s="74"/>
      <c r="I9222" s="75"/>
    </row>
    <row r="9223" spans="1:9" x14ac:dyDescent="0.2">
      <c r="A9223" s="73"/>
      <c r="B9223" s="74"/>
      <c r="C9223" s="75"/>
      <c r="D9223" s="75"/>
      <c r="E9223" s="75"/>
      <c r="F9223" s="75"/>
      <c r="G9223" s="75"/>
      <c r="H9223" s="74"/>
      <c r="I9223" s="75"/>
    </row>
    <row r="9224" spans="1:9" x14ac:dyDescent="0.2">
      <c r="A9224" s="73"/>
      <c r="B9224" s="74"/>
      <c r="C9224" s="75"/>
      <c r="D9224" s="75"/>
      <c r="E9224" s="75"/>
      <c r="F9224" s="75"/>
      <c r="G9224" s="75"/>
      <c r="H9224" s="74"/>
      <c r="I9224" s="75"/>
    </row>
    <row r="9225" spans="1:9" x14ac:dyDescent="0.2">
      <c r="A9225" s="73"/>
      <c r="B9225" s="74"/>
      <c r="C9225" s="75"/>
      <c r="D9225" s="75"/>
      <c r="E9225" s="75"/>
      <c r="F9225" s="75"/>
      <c r="G9225" s="75"/>
      <c r="H9225" s="74"/>
      <c r="I9225" s="75"/>
    </row>
    <row r="9226" spans="1:9" x14ac:dyDescent="0.2">
      <c r="A9226" s="73"/>
      <c r="B9226" s="74"/>
      <c r="C9226" s="75"/>
      <c r="D9226" s="75"/>
      <c r="E9226" s="75"/>
      <c r="F9226" s="75"/>
      <c r="G9226" s="75"/>
      <c r="H9226" s="74"/>
      <c r="I9226" s="75"/>
    </row>
    <row r="9227" spans="1:9" x14ac:dyDescent="0.2">
      <c r="A9227" s="73"/>
      <c r="B9227" s="74"/>
      <c r="C9227" s="75"/>
      <c r="D9227" s="75"/>
      <c r="E9227" s="75"/>
      <c r="F9227" s="75"/>
      <c r="G9227" s="75"/>
      <c r="H9227" s="74"/>
      <c r="I9227" s="75"/>
    </row>
    <row r="9228" spans="1:9" x14ac:dyDescent="0.2">
      <c r="A9228" s="73"/>
      <c r="B9228" s="74"/>
      <c r="C9228" s="75"/>
      <c r="D9228" s="75"/>
      <c r="E9228" s="75"/>
      <c r="F9228" s="75"/>
      <c r="G9228" s="75"/>
      <c r="H9228" s="74"/>
      <c r="I9228" s="75"/>
    </row>
    <row r="9229" spans="1:9" x14ac:dyDescent="0.2">
      <c r="A9229" s="73"/>
      <c r="B9229" s="74"/>
      <c r="C9229" s="75"/>
      <c r="D9229" s="75"/>
      <c r="E9229" s="75"/>
      <c r="F9229" s="75"/>
      <c r="G9229" s="75"/>
      <c r="H9229" s="74"/>
      <c r="I9229" s="75"/>
    </row>
    <row r="9230" spans="1:9" x14ac:dyDescent="0.2">
      <c r="A9230" s="73"/>
      <c r="B9230" s="74"/>
      <c r="C9230" s="75"/>
      <c r="D9230" s="75"/>
      <c r="E9230" s="75"/>
      <c r="F9230" s="75"/>
      <c r="G9230" s="75"/>
      <c r="H9230" s="74"/>
      <c r="I9230" s="75"/>
    </row>
    <row r="9231" spans="1:9" x14ac:dyDescent="0.2">
      <c r="A9231" s="73"/>
      <c r="B9231" s="74"/>
      <c r="C9231" s="75"/>
      <c r="D9231" s="75"/>
      <c r="E9231" s="75"/>
      <c r="F9231" s="75"/>
      <c r="G9231" s="75"/>
      <c r="H9231" s="74"/>
      <c r="I9231" s="75"/>
    </row>
    <row r="9232" spans="1:9" x14ac:dyDescent="0.2">
      <c r="A9232" s="73"/>
      <c r="B9232" s="74"/>
      <c r="C9232" s="75"/>
      <c r="D9232" s="75"/>
      <c r="E9232" s="75"/>
      <c r="F9232" s="75"/>
      <c r="G9232" s="75"/>
      <c r="H9232" s="74"/>
      <c r="I9232" s="75"/>
    </row>
    <row r="9233" spans="1:9" x14ac:dyDescent="0.2">
      <c r="A9233" s="73"/>
      <c r="B9233" s="74"/>
      <c r="C9233" s="75"/>
      <c r="D9233" s="75"/>
      <c r="E9233" s="75"/>
      <c r="F9233" s="75"/>
      <c r="G9233" s="75"/>
      <c r="H9233" s="74"/>
      <c r="I9233" s="75"/>
    </row>
    <row r="9234" spans="1:9" x14ac:dyDescent="0.2">
      <c r="A9234" s="73"/>
      <c r="B9234" s="74"/>
      <c r="C9234" s="75"/>
      <c r="D9234" s="75"/>
      <c r="E9234" s="75"/>
      <c r="F9234" s="75"/>
      <c r="G9234" s="75"/>
      <c r="H9234" s="74"/>
      <c r="I9234" s="75"/>
    </row>
    <row r="9235" spans="1:9" x14ac:dyDescent="0.2">
      <c r="A9235" s="73"/>
      <c r="B9235" s="74"/>
      <c r="C9235" s="75"/>
      <c r="D9235" s="75"/>
      <c r="E9235" s="75"/>
      <c r="F9235" s="75"/>
      <c r="G9235" s="75"/>
      <c r="H9235" s="74"/>
      <c r="I9235" s="75"/>
    </row>
    <row r="9236" spans="1:9" x14ac:dyDescent="0.2">
      <c r="A9236" s="73"/>
      <c r="B9236" s="74"/>
      <c r="C9236" s="75"/>
      <c r="D9236" s="75"/>
      <c r="E9236" s="75"/>
      <c r="F9236" s="75"/>
      <c r="G9236" s="75"/>
      <c r="H9236" s="74"/>
      <c r="I9236" s="75"/>
    </row>
    <row r="9237" spans="1:9" x14ac:dyDescent="0.2">
      <c r="A9237" s="73"/>
      <c r="B9237" s="74"/>
      <c r="C9237" s="75"/>
      <c r="D9237" s="75"/>
      <c r="E9237" s="75"/>
      <c r="F9237" s="75"/>
      <c r="G9237" s="75"/>
      <c r="H9237" s="74"/>
      <c r="I9237" s="75"/>
    </row>
    <row r="9238" spans="1:9" x14ac:dyDescent="0.2">
      <c r="A9238" s="73"/>
      <c r="B9238" s="74"/>
      <c r="C9238" s="75"/>
      <c r="D9238" s="75"/>
      <c r="E9238" s="75"/>
      <c r="F9238" s="75"/>
      <c r="G9238" s="75"/>
      <c r="H9238" s="74"/>
      <c r="I9238" s="75"/>
    </row>
    <row r="9239" spans="1:9" x14ac:dyDescent="0.2">
      <c r="A9239" s="73"/>
      <c r="B9239" s="74"/>
      <c r="C9239" s="75"/>
      <c r="D9239" s="75"/>
      <c r="E9239" s="75"/>
      <c r="F9239" s="75"/>
      <c r="G9239" s="75"/>
      <c r="H9239" s="74"/>
      <c r="I9239" s="75"/>
    </row>
    <row r="9240" spans="1:9" x14ac:dyDescent="0.2">
      <c r="A9240" s="73"/>
      <c r="B9240" s="74"/>
      <c r="C9240" s="75"/>
      <c r="D9240" s="75"/>
      <c r="E9240" s="75"/>
      <c r="F9240" s="75"/>
      <c r="G9240" s="75"/>
      <c r="H9240" s="74"/>
      <c r="I9240" s="75"/>
    </row>
    <row r="9241" spans="1:9" x14ac:dyDescent="0.2">
      <c r="A9241" s="73"/>
      <c r="B9241" s="74"/>
      <c r="C9241" s="75"/>
      <c r="D9241" s="75"/>
      <c r="E9241" s="75"/>
      <c r="F9241" s="75"/>
      <c r="G9241" s="75"/>
      <c r="H9241" s="74"/>
      <c r="I9241" s="75"/>
    </row>
    <row r="9242" spans="1:9" x14ac:dyDescent="0.2">
      <c r="A9242" s="73"/>
      <c r="B9242" s="74"/>
      <c r="C9242" s="75"/>
      <c r="D9242" s="75"/>
      <c r="E9242" s="75"/>
      <c r="F9242" s="75"/>
      <c r="G9242" s="75"/>
      <c r="H9242" s="74"/>
      <c r="I9242" s="75"/>
    </row>
    <row r="9243" spans="1:9" x14ac:dyDescent="0.2">
      <c r="A9243" s="73"/>
      <c r="B9243" s="74"/>
      <c r="C9243" s="75"/>
      <c r="D9243" s="75"/>
      <c r="E9243" s="75"/>
      <c r="F9243" s="75"/>
      <c r="G9243" s="75"/>
      <c r="H9243" s="74"/>
      <c r="I9243" s="75"/>
    </row>
    <row r="9244" spans="1:9" x14ac:dyDescent="0.2">
      <c r="A9244" s="73"/>
      <c r="B9244" s="74"/>
      <c r="C9244" s="75"/>
      <c r="D9244" s="75"/>
      <c r="E9244" s="75"/>
      <c r="F9244" s="75"/>
      <c r="G9244" s="75"/>
      <c r="H9244" s="74"/>
      <c r="I9244" s="75"/>
    </row>
    <row r="9245" spans="1:9" x14ac:dyDescent="0.2">
      <c r="A9245" s="73"/>
      <c r="B9245" s="74"/>
      <c r="C9245" s="75"/>
      <c r="D9245" s="75"/>
      <c r="E9245" s="75"/>
      <c r="F9245" s="75"/>
      <c r="G9245" s="75"/>
      <c r="H9245" s="74"/>
      <c r="I9245" s="75"/>
    </row>
    <row r="9246" spans="1:9" x14ac:dyDescent="0.2">
      <c r="A9246" s="73"/>
      <c r="B9246" s="74"/>
      <c r="C9246" s="75"/>
      <c r="D9246" s="75"/>
      <c r="E9246" s="75"/>
      <c r="F9246" s="75"/>
      <c r="G9246" s="75"/>
      <c r="H9246" s="74"/>
      <c r="I9246" s="75"/>
    </row>
    <row r="9247" spans="1:9" x14ac:dyDescent="0.2">
      <c r="A9247" s="73"/>
      <c r="B9247" s="74"/>
      <c r="C9247" s="75"/>
      <c r="D9247" s="75"/>
      <c r="E9247" s="75"/>
      <c r="F9247" s="75"/>
      <c r="G9247" s="75"/>
      <c r="H9247" s="74"/>
      <c r="I9247" s="75"/>
    </row>
    <row r="9248" spans="1:9" x14ac:dyDescent="0.2">
      <c r="A9248" s="73"/>
      <c r="B9248" s="74"/>
      <c r="C9248" s="75"/>
      <c r="D9248" s="75"/>
      <c r="E9248" s="75"/>
      <c r="F9248" s="75"/>
      <c r="G9248" s="75"/>
      <c r="H9248" s="74"/>
      <c r="I9248" s="75"/>
    </row>
    <row r="9249" spans="1:9" x14ac:dyDescent="0.2">
      <c r="A9249" s="73"/>
      <c r="B9249" s="74"/>
      <c r="C9249" s="75"/>
      <c r="D9249" s="75"/>
      <c r="E9249" s="75"/>
      <c r="F9249" s="75"/>
      <c r="G9249" s="75"/>
      <c r="H9249" s="74"/>
      <c r="I9249" s="75"/>
    </row>
    <row r="9250" spans="1:9" x14ac:dyDescent="0.2">
      <c r="A9250" s="73"/>
      <c r="B9250" s="74"/>
      <c r="C9250" s="75"/>
      <c r="D9250" s="75"/>
      <c r="E9250" s="75"/>
      <c r="F9250" s="75"/>
      <c r="G9250" s="75"/>
      <c r="H9250" s="74"/>
      <c r="I9250" s="75"/>
    </row>
    <row r="9251" spans="1:9" x14ac:dyDescent="0.2">
      <c r="A9251" s="73"/>
      <c r="B9251" s="74"/>
      <c r="C9251" s="75"/>
      <c r="D9251" s="75"/>
      <c r="E9251" s="75"/>
      <c r="F9251" s="75"/>
      <c r="G9251" s="75"/>
      <c r="H9251" s="74"/>
      <c r="I9251" s="75"/>
    </row>
    <row r="9252" spans="1:9" x14ac:dyDescent="0.2">
      <c r="A9252" s="73"/>
      <c r="B9252" s="74"/>
      <c r="C9252" s="75"/>
      <c r="D9252" s="75"/>
      <c r="E9252" s="75"/>
      <c r="F9252" s="75"/>
      <c r="G9252" s="75"/>
      <c r="H9252" s="74"/>
      <c r="I9252" s="75"/>
    </row>
    <row r="9253" spans="1:9" x14ac:dyDescent="0.2">
      <c r="A9253" s="73"/>
      <c r="B9253" s="74"/>
      <c r="C9253" s="75"/>
      <c r="D9253" s="75"/>
      <c r="E9253" s="75"/>
      <c r="F9253" s="75"/>
      <c r="G9253" s="75"/>
      <c r="H9253" s="74"/>
      <c r="I9253" s="75"/>
    </row>
    <row r="9254" spans="1:9" x14ac:dyDescent="0.2">
      <c r="A9254" s="73"/>
      <c r="B9254" s="74"/>
      <c r="C9254" s="75"/>
      <c r="D9254" s="75"/>
      <c r="E9254" s="75"/>
      <c r="F9254" s="75"/>
      <c r="G9254" s="75"/>
      <c r="H9254" s="74"/>
      <c r="I9254" s="75"/>
    </row>
    <row r="9255" spans="1:9" x14ac:dyDescent="0.2">
      <c r="A9255" s="73"/>
      <c r="B9255" s="74"/>
      <c r="C9255" s="75"/>
      <c r="D9255" s="75"/>
      <c r="E9255" s="75"/>
      <c r="F9255" s="75"/>
      <c r="G9255" s="75"/>
      <c r="H9255" s="74"/>
      <c r="I9255" s="75"/>
    </row>
    <row r="9256" spans="1:9" x14ac:dyDescent="0.2">
      <c r="A9256" s="73"/>
      <c r="B9256" s="74"/>
      <c r="C9256" s="75"/>
      <c r="D9256" s="75"/>
      <c r="E9256" s="75"/>
      <c r="F9256" s="75"/>
      <c r="G9256" s="75"/>
      <c r="H9256" s="74"/>
      <c r="I9256" s="75"/>
    </row>
    <row r="9257" spans="1:9" x14ac:dyDescent="0.2">
      <c r="A9257" s="73"/>
      <c r="B9257" s="74"/>
      <c r="C9257" s="75"/>
      <c r="D9257" s="75"/>
      <c r="E9257" s="75"/>
      <c r="F9257" s="75"/>
      <c r="G9257" s="75"/>
      <c r="H9257" s="74"/>
      <c r="I9257" s="75"/>
    </row>
    <row r="9258" spans="1:9" x14ac:dyDescent="0.2">
      <c r="A9258" s="73"/>
      <c r="B9258" s="74"/>
      <c r="C9258" s="75"/>
      <c r="D9258" s="75"/>
      <c r="E9258" s="75"/>
      <c r="F9258" s="75"/>
      <c r="G9258" s="75"/>
      <c r="H9258" s="74"/>
      <c r="I9258" s="75"/>
    </row>
    <row r="9259" spans="1:9" x14ac:dyDescent="0.2">
      <c r="A9259" s="73"/>
      <c r="B9259" s="74"/>
      <c r="C9259" s="75"/>
      <c r="D9259" s="75"/>
      <c r="E9259" s="75"/>
      <c r="F9259" s="75"/>
      <c r="G9259" s="75"/>
      <c r="H9259" s="74"/>
      <c r="I9259" s="75"/>
    </row>
    <row r="9260" spans="1:9" x14ac:dyDescent="0.2">
      <c r="A9260" s="73"/>
      <c r="B9260" s="74"/>
      <c r="C9260" s="75"/>
      <c r="D9260" s="75"/>
      <c r="E9260" s="75"/>
      <c r="F9260" s="75"/>
      <c r="G9260" s="75"/>
      <c r="H9260" s="74"/>
      <c r="I9260" s="75"/>
    </row>
    <row r="9261" spans="1:9" x14ac:dyDescent="0.2">
      <c r="A9261" s="73"/>
      <c r="B9261" s="74"/>
      <c r="C9261" s="75"/>
      <c r="D9261" s="75"/>
      <c r="E9261" s="75"/>
      <c r="F9261" s="75"/>
      <c r="G9261" s="75"/>
      <c r="H9261" s="74"/>
      <c r="I9261" s="75"/>
    </row>
    <row r="9262" spans="1:9" x14ac:dyDescent="0.2">
      <c r="A9262" s="73"/>
      <c r="B9262" s="74"/>
      <c r="C9262" s="75"/>
      <c r="D9262" s="75"/>
      <c r="E9262" s="75"/>
      <c r="F9262" s="75"/>
      <c r="G9262" s="75"/>
      <c r="H9262" s="74"/>
      <c r="I9262" s="75"/>
    </row>
    <row r="9263" spans="1:9" x14ac:dyDescent="0.2">
      <c r="A9263" s="73"/>
      <c r="B9263" s="74"/>
      <c r="C9263" s="75"/>
      <c r="D9263" s="75"/>
      <c r="E9263" s="75"/>
      <c r="F9263" s="75"/>
      <c r="G9263" s="75"/>
      <c r="H9263" s="74"/>
      <c r="I9263" s="75"/>
    </row>
    <row r="9264" spans="1:9" x14ac:dyDescent="0.2">
      <c r="A9264" s="73"/>
      <c r="B9264" s="74"/>
      <c r="C9264" s="75"/>
      <c r="D9264" s="75"/>
      <c r="E9264" s="75"/>
      <c r="F9264" s="75"/>
      <c r="G9264" s="75"/>
      <c r="H9264" s="74"/>
      <c r="I9264" s="75"/>
    </row>
    <row r="9265" spans="1:9" x14ac:dyDescent="0.2">
      <c r="A9265" s="73"/>
      <c r="B9265" s="74"/>
      <c r="C9265" s="75"/>
      <c r="D9265" s="75"/>
      <c r="E9265" s="75"/>
      <c r="F9265" s="75"/>
      <c r="G9265" s="75"/>
      <c r="H9265" s="74"/>
      <c r="I9265" s="75"/>
    </row>
    <row r="9266" spans="1:9" x14ac:dyDescent="0.2">
      <c r="A9266" s="73"/>
      <c r="B9266" s="74"/>
      <c r="C9266" s="75"/>
      <c r="D9266" s="75"/>
      <c r="E9266" s="75"/>
      <c r="F9266" s="75"/>
      <c r="G9266" s="75"/>
      <c r="H9266" s="74"/>
      <c r="I9266" s="75"/>
    </row>
    <row r="9267" spans="1:9" x14ac:dyDescent="0.2">
      <c r="A9267" s="73"/>
      <c r="B9267" s="74"/>
      <c r="C9267" s="75"/>
      <c r="D9267" s="75"/>
      <c r="E9267" s="75"/>
      <c r="F9267" s="75"/>
      <c r="G9267" s="75"/>
      <c r="H9267" s="74"/>
      <c r="I9267" s="75"/>
    </row>
    <row r="9268" spans="1:9" x14ac:dyDescent="0.2">
      <c r="A9268" s="73"/>
      <c r="B9268" s="74"/>
      <c r="C9268" s="75"/>
      <c r="D9268" s="75"/>
      <c r="E9268" s="75"/>
      <c r="F9268" s="75"/>
      <c r="G9268" s="75"/>
      <c r="H9268" s="74"/>
      <c r="I9268" s="75"/>
    </row>
    <row r="9269" spans="1:9" x14ac:dyDescent="0.2">
      <c r="A9269" s="73"/>
      <c r="B9269" s="74"/>
      <c r="C9269" s="75"/>
      <c r="D9269" s="75"/>
      <c r="E9269" s="75"/>
      <c r="F9269" s="75"/>
      <c r="G9269" s="75"/>
      <c r="H9269" s="74"/>
      <c r="I9269" s="75"/>
    </row>
    <row r="9270" spans="1:9" x14ac:dyDescent="0.2">
      <c r="A9270" s="73"/>
      <c r="B9270" s="74"/>
      <c r="C9270" s="75"/>
      <c r="D9270" s="75"/>
      <c r="E9270" s="75"/>
      <c r="F9270" s="75"/>
      <c r="G9270" s="75"/>
      <c r="H9270" s="74"/>
      <c r="I9270" s="75"/>
    </row>
    <row r="9271" spans="1:9" x14ac:dyDescent="0.2">
      <c r="A9271" s="73"/>
      <c r="B9271" s="74"/>
      <c r="C9271" s="75"/>
      <c r="D9271" s="75"/>
      <c r="E9271" s="75"/>
      <c r="F9271" s="75"/>
      <c r="G9271" s="75"/>
      <c r="H9271" s="74"/>
      <c r="I9271" s="75"/>
    </row>
    <row r="9272" spans="1:9" x14ac:dyDescent="0.2">
      <c r="A9272" s="73"/>
      <c r="B9272" s="74"/>
      <c r="C9272" s="75"/>
      <c r="D9272" s="75"/>
      <c r="E9272" s="75"/>
      <c r="F9272" s="75"/>
      <c r="G9272" s="75"/>
      <c r="H9272" s="74"/>
      <c r="I9272" s="75"/>
    </row>
    <row r="9273" spans="1:9" x14ac:dyDescent="0.2">
      <c r="A9273" s="73"/>
      <c r="B9273" s="74"/>
      <c r="C9273" s="75"/>
      <c r="D9273" s="75"/>
      <c r="E9273" s="75"/>
      <c r="F9273" s="75"/>
      <c r="G9273" s="75"/>
      <c r="H9273" s="74"/>
      <c r="I9273" s="75"/>
    </row>
    <row r="9274" spans="1:9" x14ac:dyDescent="0.2">
      <c r="A9274" s="73"/>
      <c r="B9274" s="74"/>
      <c r="C9274" s="75"/>
      <c r="D9274" s="75"/>
      <c r="E9274" s="75"/>
      <c r="F9274" s="75"/>
      <c r="G9274" s="75"/>
      <c r="H9274" s="74"/>
      <c r="I9274" s="75"/>
    </row>
    <row r="9275" spans="1:9" x14ac:dyDescent="0.2">
      <c r="A9275" s="73"/>
      <c r="B9275" s="74"/>
      <c r="C9275" s="75"/>
      <c r="D9275" s="75"/>
      <c r="E9275" s="75"/>
      <c r="F9275" s="75"/>
      <c r="G9275" s="75"/>
      <c r="H9275" s="74"/>
      <c r="I9275" s="75"/>
    </row>
    <row r="9276" spans="1:9" x14ac:dyDescent="0.2">
      <c r="A9276" s="73"/>
      <c r="B9276" s="74"/>
      <c r="C9276" s="75"/>
      <c r="D9276" s="75"/>
      <c r="E9276" s="75"/>
      <c r="F9276" s="75"/>
      <c r="G9276" s="75"/>
      <c r="H9276" s="74"/>
      <c r="I9276" s="75"/>
    </row>
    <row r="9277" spans="1:9" x14ac:dyDescent="0.2">
      <c r="A9277" s="73"/>
      <c r="B9277" s="74"/>
      <c r="C9277" s="75"/>
      <c r="D9277" s="75"/>
      <c r="E9277" s="75"/>
      <c r="F9277" s="75"/>
      <c r="G9277" s="75"/>
      <c r="H9277" s="74"/>
      <c r="I9277" s="75"/>
    </row>
    <row r="9278" spans="1:9" x14ac:dyDescent="0.2">
      <c r="A9278" s="73"/>
      <c r="B9278" s="74"/>
      <c r="C9278" s="75"/>
      <c r="D9278" s="75"/>
      <c r="E9278" s="75"/>
      <c r="F9278" s="75"/>
      <c r="G9278" s="75"/>
      <c r="H9278" s="74"/>
      <c r="I9278" s="75"/>
    </row>
    <row r="9279" spans="1:9" x14ac:dyDescent="0.2">
      <c r="A9279" s="73"/>
      <c r="B9279" s="74"/>
      <c r="C9279" s="75"/>
      <c r="D9279" s="75"/>
      <c r="E9279" s="75"/>
      <c r="F9279" s="75"/>
      <c r="G9279" s="75"/>
      <c r="H9279" s="74"/>
      <c r="I9279" s="75"/>
    </row>
    <row r="9280" spans="1:9" x14ac:dyDescent="0.2">
      <c r="A9280" s="73"/>
      <c r="B9280" s="74"/>
      <c r="C9280" s="75"/>
      <c r="D9280" s="75"/>
      <c r="E9280" s="75"/>
      <c r="F9280" s="75"/>
      <c r="G9280" s="75"/>
      <c r="H9280" s="74"/>
      <c r="I9280" s="75"/>
    </row>
    <row r="9281" spans="1:9" x14ac:dyDescent="0.2">
      <c r="A9281" s="73"/>
      <c r="B9281" s="74"/>
      <c r="C9281" s="75"/>
      <c r="D9281" s="75"/>
      <c r="E9281" s="75"/>
      <c r="F9281" s="75"/>
      <c r="G9281" s="75"/>
      <c r="H9281" s="74"/>
      <c r="I9281" s="75"/>
    </row>
    <row r="9282" spans="1:9" x14ac:dyDescent="0.2">
      <c r="A9282" s="73"/>
      <c r="B9282" s="74"/>
      <c r="C9282" s="75"/>
      <c r="D9282" s="75"/>
      <c r="E9282" s="75"/>
      <c r="F9282" s="75"/>
      <c r="G9282" s="75"/>
      <c r="H9282" s="74"/>
      <c r="I9282" s="75"/>
    </row>
    <row r="9283" spans="1:9" x14ac:dyDescent="0.2">
      <c r="A9283" s="73"/>
      <c r="B9283" s="74"/>
      <c r="C9283" s="75"/>
      <c r="D9283" s="75"/>
      <c r="E9283" s="75"/>
      <c r="F9283" s="75"/>
      <c r="G9283" s="75"/>
      <c r="H9283" s="74"/>
      <c r="I9283" s="75"/>
    </row>
    <row r="9284" spans="1:9" x14ac:dyDescent="0.2">
      <c r="A9284" s="73"/>
      <c r="B9284" s="74"/>
      <c r="C9284" s="75"/>
      <c r="D9284" s="75"/>
      <c r="E9284" s="75"/>
      <c r="F9284" s="75"/>
      <c r="G9284" s="75"/>
      <c r="H9284" s="74"/>
      <c r="I9284" s="75"/>
    </row>
    <row r="9285" spans="1:9" x14ac:dyDescent="0.2">
      <c r="A9285" s="73"/>
      <c r="B9285" s="74"/>
      <c r="C9285" s="75"/>
      <c r="D9285" s="75"/>
      <c r="E9285" s="75"/>
      <c r="F9285" s="75"/>
      <c r="G9285" s="75"/>
      <c r="H9285" s="74"/>
      <c r="I9285" s="75"/>
    </row>
    <row r="9286" spans="1:9" x14ac:dyDescent="0.2">
      <c r="A9286" s="73"/>
      <c r="B9286" s="74"/>
      <c r="C9286" s="75"/>
      <c r="D9286" s="75"/>
      <c r="E9286" s="75"/>
      <c r="F9286" s="75"/>
      <c r="G9286" s="75"/>
      <c r="H9286" s="74"/>
      <c r="I9286" s="75"/>
    </row>
    <row r="9287" spans="1:9" x14ac:dyDescent="0.2">
      <c r="A9287" s="73"/>
      <c r="B9287" s="74"/>
      <c r="C9287" s="75"/>
      <c r="D9287" s="75"/>
      <c r="E9287" s="75"/>
      <c r="F9287" s="75"/>
      <c r="G9287" s="75"/>
      <c r="H9287" s="74"/>
      <c r="I9287" s="75"/>
    </row>
    <row r="9288" spans="1:9" x14ac:dyDescent="0.2">
      <c r="A9288" s="73"/>
      <c r="B9288" s="74"/>
      <c r="C9288" s="75"/>
      <c r="D9288" s="75"/>
      <c r="E9288" s="75"/>
      <c r="F9288" s="75"/>
      <c r="G9288" s="75"/>
      <c r="H9288" s="74"/>
      <c r="I9288" s="75"/>
    </row>
    <row r="9289" spans="1:9" x14ac:dyDescent="0.2">
      <c r="A9289" s="73"/>
      <c r="B9289" s="74"/>
      <c r="C9289" s="75"/>
      <c r="D9289" s="75"/>
      <c r="E9289" s="75"/>
      <c r="F9289" s="75"/>
      <c r="G9289" s="75"/>
      <c r="H9289" s="74"/>
      <c r="I9289" s="75"/>
    </row>
    <row r="9290" spans="1:9" x14ac:dyDescent="0.2">
      <c r="A9290" s="73"/>
      <c r="B9290" s="74"/>
      <c r="C9290" s="75"/>
      <c r="D9290" s="75"/>
      <c r="E9290" s="75"/>
      <c r="F9290" s="75"/>
      <c r="G9290" s="75"/>
      <c r="H9290" s="74"/>
      <c r="I9290" s="75"/>
    </row>
    <row r="9291" spans="1:9" x14ac:dyDescent="0.2">
      <c r="A9291" s="73"/>
      <c r="B9291" s="74"/>
      <c r="C9291" s="75"/>
      <c r="D9291" s="75"/>
      <c r="E9291" s="75"/>
      <c r="F9291" s="75"/>
      <c r="G9291" s="75"/>
      <c r="H9291" s="74"/>
      <c r="I9291" s="75"/>
    </row>
    <row r="9292" spans="1:9" x14ac:dyDescent="0.2">
      <c r="A9292" s="73"/>
      <c r="B9292" s="74"/>
      <c r="C9292" s="75"/>
      <c r="D9292" s="75"/>
      <c r="E9292" s="75"/>
      <c r="F9292" s="75"/>
      <c r="G9292" s="75"/>
      <c r="H9292" s="74"/>
      <c r="I9292" s="75"/>
    </row>
    <row r="9293" spans="1:9" x14ac:dyDescent="0.2">
      <c r="A9293" s="73"/>
      <c r="B9293" s="74"/>
      <c r="C9293" s="75"/>
      <c r="D9293" s="75"/>
      <c r="E9293" s="75"/>
      <c r="F9293" s="75"/>
      <c r="G9293" s="75"/>
      <c r="H9293" s="74"/>
      <c r="I9293" s="75"/>
    </row>
    <row r="9294" spans="1:9" x14ac:dyDescent="0.2">
      <c r="A9294" s="73"/>
      <c r="B9294" s="74"/>
      <c r="C9294" s="75"/>
      <c r="D9294" s="75"/>
      <c r="E9294" s="75"/>
      <c r="F9294" s="75"/>
      <c r="G9294" s="75"/>
      <c r="H9294" s="74"/>
      <c r="I9294" s="75"/>
    </row>
    <row r="9295" spans="1:9" x14ac:dyDescent="0.2">
      <c r="A9295" s="73"/>
      <c r="B9295" s="74"/>
      <c r="C9295" s="75"/>
      <c r="D9295" s="75"/>
      <c r="E9295" s="75"/>
      <c r="F9295" s="75"/>
      <c r="G9295" s="75"/>
      <c r="H9295" s="74"/>
      <c r="I9295" s="75"/>
    </row>
    <row r="9296" spans="1:9" x14ac:dyDescent="0.2">
      <c r="A9296" s="73"/>
      <c r="B9296" s="74"/>
      <c r="C9296" s="75"/>
      <c r="D9296" s="75"/>
      <c r="E9296" s="75"/>
      <c r="F9296" s="75"/>
      <c r="G9296" s="75"/>
      <c r="H9296" s="74"/>
      <c r="I9296" s="75"/>
    </row>
    <row r="9297" spans="1:9" x14ac:dyDescent="0.2">
      <c r="A9297" s="73"/>
      <c r="B9297" s="74"/>
      <c r="C9297" s="75"/>
      <c r="D9297" s="75"/>
      <c r="E9297" s="75"/>
      <c r="F9297" s="75"/>
      <c r="G9297" s="75"/>
      <c r="H9297" s="74"/>
      <c r="I9297" s="75"/>
    </row>
    <row r="9298" spans="1:9" x14ac:dyDescent="0.2">
      <c r="A9298" s="73"/>
      <c r="B9298" s="74"/>
      <c r="C9298" s="75"/>
      <c r="D9298" s="75"/>
      <c r="E9298" s="75"/>
      <c r="F9298" s="75"/>
      <c r="G9298" s="75"/>
      <c r="H9298" s="74"/>
      <c r="I9298" s="75"/>
    </row>
    <row r="9299" spans="1:9" x14ac:dyDescent="0.2">
      <c r="A9299" s="73"/>
      <c r="B9299" s="74"/>
      <c r="C9299" s="75"/>
      <c r="D9299" s="75"/>
      <c r="E9299" s="75"/>
      <c r="F9299" s="75"/>
      <c r="G9299" s="75"/>
      <c r="H9299" s="74"/>
      <c r="I9299" s="75"/>
    </row>
    <row r="9300" spans="1:9" x14ac:dyDescent="0.2">
      <c r="A9300" s="73"/>
      <c r="B9300" s="74"/>
      <c r="C9300" s="75"/>
      <c r="D9300" s="75"/>
      <c r="E9300" s="75"/>
      <c r="F9300" s="75"/>
      <c r="G9300" s="75"/>
      <c r="H9300" s="74"/>
      <c r="I9300" s="75"/>
    </row>
    <row r="9301" spans="1:9" x14ac:dyDescent="0.2">
      <c r="A9301" s="73"/>
      <c r="B9301" s="74"/>
      <c r="C9301" s="75"/>
      <c r="D9301" s="75"/>
      <c r="E9301" s="75"/>
      <c r="F9301" s="75"/>
      <c r="G9301" s="75"/>
      <c r="H9301" s="74"/>
      <c r="I9301" s="75"/>
    </row>
    <row r="9302" spans="1:9" x14ac:dyDescent="0.2">
      <c r="A9302" s="73"/>
      <c r="B9302" s="74"/>
      <c r="C9302" s="75"/>
      <c r="D9302" s="75"/>
      <c r="E9302" s="75"/>
      <c r="F9302" s="75"/>
      <c r="G9302" s="75"/>
      <c r="H9302" s="74"/>
      <c r="I9302" s="75"/>
    </row>
    <row r="9303" spans="1:9" x14ac:dyDescent="0.2">
      <c r="A9303" s="73"/>
      <c r="B9303" s="74"/>
      <c r="C9303" s="75"/>
      <c r="D9303" s="75"/>
      <c r="E9303" s="75"/>
      <c r="F9303" s="75"/>
      <c r="G9303" s="75"/>
      <c r="H9303" s="74"/>
      <c r="I9303" s="75"/>
    </row>
    <row r="9304" spans="1:9" x14ac:dyDescent="0.2">
      <c r="A9304" s="73"/>
      <c r="B9304" s="74"/>
      <c r="C9304" s="75"/>
      <c r="D9304" s="75"/>
      <c r="E9304" s="75"/>
      <c r="F9304" s="75"/>
      <c r="G9304" s="75"/>
      <c r="H9304" s="74"/>
      <c r="I9304" s="75"/>
    </row>
    <row r="9305" spans="1:9" x14ac:dyDescent="0.2">
      <c r="A9305" s="73"/>
      <c r="B9305" s="74"/>
      <c r="C9305" s="75"/>
      <c r="D9305" s="75"/>
      <c r="E9305" s="75"/>
      <c r="F9305" s="75"/>
      <c r="G9305" s="75"/>
      <c r="H9305" s="74"/>
      <c r="I9305" s="75"/>
    </row>
    <row r="9306" spans="1:9" x14ac:dyDescent="0.2">
      <c r="A9306" s="73"/>
      <c r="B9306" s="74"/>
      <c r="C9306" s="75"/>
      <c r="D9306" s="75"/>
      <c r="E9306" s="75"/>
      <c r="F9306" s="75"/>
      <c r="G9306" s="75"/>
      <c r="H9306" s="74"/>
      <c r="I9306" s="75"/>
    </row>
    <row r="9307" spans="1:9" x14ac:dyDescent="0.2">
      <c r="A9307" s="73"/>
      <c r="B9307" s="74"/>
      <c r="C9307" s="75"/>
      <c r="D9307" s="75"/>
      <c r="E9307" s="75"/>
      <c r="F9307" s="75"/>
      <c r="G9307" s="75"/>
      <c r="H9307" s="74"/>
      <c r="I9307" s="75"/>
    </row>
    <row r="9308" spans="1:9" x14ac:dyDescent="0.2">
      <c r="A9308" s="73"/>
      <c r="B9308" s="74"/>
      <c r="C9308" s="75"/>
      <c r="D9308" s="75"/>
      <c r="E9308" s="75"/>
      <c r="F9308" s="75"/>
      <c r="G9308" s="75"/>
      <c r="H9308" s="74"/>
      <c r="I9308" s="75"/>
    </row>
    <row r="9309" spans="1:9" x14ac:dyDescent="0.2">
      <c r="A9309" s="73"/>
      <c r="B9309" s="74"/>
      <c r="C9309" s="75"/>
      <c r="D9309" s="75"/>
      <c r="E9309" s="75"/>
      <c r="F9309" s="75"/>
      <c r="G9309" s="75"/>
      <c r="H9309" s="74"/>
      <c r="I9309" s="75"/>
    </row>
    <row r="9310" spans="1:9" x14ac:dyDescent="0.2">
      <c r="A9310" s="73"/>
      <c r="B9310" s="74"/>
      <c r="C9310" s="75"/>
      <c r="D9310" s="75"/>
      <c r="E9310" s="75"/>
      <c r="F9310" s="75"/>
      <c r="G9310" s="75"/>
      <c r="H9310" s="74"/>
      <c r="I9310" s="75"/>
    </row>
    <row r="9311" spans="1:9" x14ac:dyDescent="0.2">
      <c r="A9311" s="73"/>
      <c r="B9311" s="74"/>
      <c r="C9311" s="75"/>
      <c r="D9311" s="75"/>
      <c r="E9311" s="75"/>
      <c r="F9311" s="75"/>
      <c r="G9311" s="75"/>
      <c r="H9311" s="74"/>
      <c r="I9311" s="75"/>
    </row>
    <row r="9312" spans="1:9" x14ac:dyDescent="0.2">
      <c r="A9312" s="73"/>
      <c r="B9312" s="74"/>
      <c r="C9312" s="75"/>
      <c r="D9312" s="75"/>
      <c r="E9312" s="75"/>
      <c r="F9312" s="75"/>
      <c r="G9312" s="75"/>
      <c r="H9312" s="74"/>
      <c r="I9312" s="75"/>
    </row>
    <row r="9313" spans="1:9" x14ac:dyDescent="0.2">
      <c r="A9313" s="73"/>
      <c r="B9313" s="74"/>
      <c r="C9313" s="75"/>
      <c r="D9313" s="75"/>
      <c r="E9313" s="75"/>
      <c r="F9313" s="75"/>
      <c r="G9313" s="75"/>
      <c r="H9313" s="74"/>
      <c r="I9313" s="75"/>
    </row>
    <row r="9314" spans="1:9" x14ac:dyDescent="0.2">
      <c r="A9314" s="73"/>
      <c r="B9314" s="74"/>
      <c r="C9314" s="75"/>
      <c r="D9314" s="75"/>
      <c r="E9314" s="75"/>
      <c r="F9314" s="75"/>
      <c r="G9314" s="75"/>
      <c r="H9314" s="74"/>
      <c r="I9314" s="75"/>
    </row>
    <row r="9315" spans="1:9" x14ac:dyDescent="0.2">
      <c r="A9315" s="73"/>
      <c r="B9315" s="74"/>
      <c r="C9315" s="75"/>
      <c r="D9315" s="75"/>
      <c r="E9315" s="75"/>
      <c r="F9315" s="75"/>
      <c r="G9315" s="75"/>
      <c r="H9315" s="74"/>
      <c r="I9315" s="75"/>
    </row>
    <row r="9316" spans="1:9" x14ac:dyDescent="0.2">
      <c r="A9316" s="73"/>
      <c r="B9316" s="74"/>
      <c r="C9316" s="75"/>
      <c r="D9316" s="75"/>
      <c r="E9316" s="75"/>
      <c r="F9316" s="75"/>
      <c r="G9316" s="75"/>
      <c r="H9316" s="74"/>
      <c r="I9316" s="75"/>
    </row>
    <row r="9317" spans="1:9" x14ac:dyDescent="0.2">
      <c r="A9317" s="73"/>
      <c r="B9317" s="74"/>
      <c r="C9317" s="75"/>
      <c r="D9317" s="75"/>
      <c r="E9317" s="75"/>
      <c r="F9317" s="75"/>
      <c r="G9317" s="75"/>
      <c r="H9317" s="74"/>
      <c r="I9317" s="75"/>
    </row>
    <row r="9318" spans="1:9" x14ac:dyDescent="0.2">
      <c r="A9318" s="73"/>
      <c r="B9318" s="74"/>
      <c r="C9318" s="75"/>
      <c r="D9318" s="75"/>
      <c r="E9318" s="75"/>
      <c r="F9318" s="75"/>
      <c r="G9318" s="75"/>
      <c r="H9318" s="74"/>
      <c r="I9318" s="75"/>
    </row>
    <row r="9319" spans="1:9" x14ac:dyDescent="0.2">
      <c r="A9319" s="73"/>
      <c r="B9319" s="74"/>
      <c r="C9319" s="75"/>
      <c r="D9319" s="75"/>
      <c r="E9319" s="75"/>
      <c r="F9319" s="75"/>
      <c r="G9319" s="75"/>
      <c r="H9319" s="74"/>
      <c r="I9319" s="75"/>
    </row>
    <row r="9320" spans="1:9" x14ac:dyDescent="0.2">
      <c r="A9320" s="73"/>
      <c r="B9320" s="74"/>
      <c r="C9320" s="75"/>
      <c r="D9320" s="75"/>
      <c r="E9320" s="75"/>
      <c r="F9320" s="75"/>
      <c r="G9320" s="75"/>
      <c r="H9320" s="74"/>
      <c r="I9320" s="75"/>
    </row>
    <row r="9321" spans="1:9" x14ac:dyDescent="0.2">
      <c r="A9321" s="73"/>
      <c r="B9321" s="74"/>
      <c r="C9321" s="75"/>
      <c r="D9321" s="75"/>
      <c r="E9321" s="75"/>
      <c r="F9321" s="75"/>
      <c r="G9321" s="75"/>
      <c r="H9321" s="74"/>
      <c r="I9321" s="75"/>
    </row>
    <row r="9322" spans="1:9" x14ac:dyDescent="0.2">
      <c r="A9322" s="73"/>
      <c r="B9322" s="74"/>
      <c r="C9322" s="75"/>
      <c r="D9322" s="75"/>
      <c r="E9322" s="75"/>
      <c r="F9322" s="75"/>
      <c r="G9322" s="75"/>
      <c r="H9322" s="74"/>
      <c r="I9322" s="75"/>
    </row>
    <row r="9323" spans="1:9" x14ac:dyDescent="0.2">
      <c r="A9323" s="73"/>
      <c r="B9323" s="74"/>
      <c r="C9323" s="75"/>
      <c r="D9323" s="75"/>
      <c r="E9323" s="75"/>
      <c r="F9323" s="75"/>
      <c r="G9323" s="75"/>
      <c r="H9323" s="74"/>
      <c r="I9323" s="75"/>
    </row>
    <row r="9324" spans="1:9" x14ac:dyDescent="0.2">
      <c r="A9324" s="73"/>
      <c r="B9324" s="74"/>
      <c r="C9324" s="75"/>
      <c r="D9324" s="75"/>
      <c r="E9324" s="75"/>
      <c r="F9324" s="75"/>
      <c r="G9324" s="75"/>
      <c r="H9324" s="74"/>
      <c r="I9324" s="75"/>
    </row>
    <row r="9325" spans="1:9" x14ac:dyDescent="0.2">
      <c r="A9325" s="73"/>
      <c r="B9325" s="74"/>
      <c r="C9325" s="75"/>
      <c r="D9325" s="75"/>
      <c r="E9325" s="75"/>
      <c r="F9325" s="75"/>
      <c r="G9325" s="75"/>
      <c r="H9325" s="74"/>
      <c r="I9325" s="75"/>
    </row>
    <row r="9326" spans="1:9" x14ac:dyDescent="0.2">
      <c r="A9326" s="73"/>
      <c r="B9326" s="74"/>
      <c r="C9326" s="75"/>
      <c r="D9326" s="75"/>
      <c r="E9326" s="75"/>
      <c r="F9326" s="75"/>
      <c r="G9326" s="75"/>
      <c r="H9326" s="74"/>
      <c r="I9326" s="75"/>
    </row>
    <row r="9327" spans="1:9" x14ac:dyDescent="0.2">
      <c r="A9327" s="73"/>
      <c r="B9327" s="74"/>
      <c r="C9327" s="75"/>
      <c r="D9327" s="75"/>
      <c r="E9327" s="75"/>
      <c r="F9327" s="75"/>
      <c r="G9327" s="75"/>
      <c r="H9327" s="74"/>
      <c r="I9327" s="75"/>
    </row>
    <row r="9328" spans="1:9" x14ac:dyDescent="0.2">
      <c r="A9328" s="73"/>
      <c r="B9328" s="74"/>
      <c r="C9328" s="75"/>
      <c r="D9328" s="75"/>
      <c r="E9328" s="75"/>
      <c r="F9328" s="75"/>
      <c r="G9328" s="75"/>
      <c r="H9328" s="74"/>
      <c r="I9328" s="75"/>
    </row>
    <row r="9329" spans="1:9" x14ac:dyDescent="0.2">
      <c r="A9329" s="73"/>
      <c r="B9329" s="74"/>
      <c r="C9329" s="75"/>
      <c r="D9329" s="75"/>
      <c r="E9329" s="75"/>
      <c r="F9329" s="75"/>
      <c r="G9329" s="75"/>
      <c r="H9329" s="74"/>
      <c r="I9329" s="75"/>
    </row>
    <row r="9330" spans="1:9" x14ac:dyDescent="0.2">
      <c r="A9330" s="73"/>
      <c r="B9330" s="74"/>
      <c r="C9330" s="75"/>
      <c r="D9330" s="75"/>
      <c r="E9330" s="75"/>
      <c r="F9330" s="75"/>
      <c r="G9330" s="75"/>
      <c r="H9330" s="74"/>
      <c r="I9330" s="75"/>
    </row>
    <row r="9331" spans="1:9" x14ac:dyDescent="0.2">
      <c r="A9331" s="73"/>
      <c r="B9331" s="74"/>
      <c r="C9331" s="75"/>
      <c r="D9331" s="75"/>
      <c r="E9331" s="75"/>
      <c r="F9331" s="75"/>
      <c r="G9331" s="75"/>
      <c r="H9331" s="74"/>
      <c r="I9331" s="75"/>
    </row>
    <row r="9332" spans="1:9" x14ac:dyDescent="0.2">
      <c r="A9332" s="73"/>
      <c r="B9332" s="74"/>
      <c r="C9332" s="75"/>
      <c r="D9332" s="75"/>
      <c r="E9332" s="75"/>
      <c r="F9332" s="75"/>
      <c r="G9332" s="75"/>
      <c r="H9332" s="74"/>
      <c r="I9332" s="75"/>
    </row>
    <row r="9333" spans="1:9" x14ac:dyDescent="0.2">
      <c r="A9333" s="73"/>
      <c r="B9333" s="74"/>
      <c r="C9333" s="75"/>
      <c r="D9333" s="75"/>
      <c r="E9333" s="75"/>
      <c r="F9333" s="75"/>
      <c r="G9333" s="75"/>
      <c r="H9333" s="74"/>
      <c r="I9333" s="75"/>
    </row>
    <row r="9334" spans="1:9" x14ac:dyDescent="0.2">
      <c r="A9334" s="73"/>
      <c r="B9334" s="74"/>
      <c r="C9334" s="75"/>
      <c r="D9334" s="75"/>
      <c r="E9334" s="75"/>
      <c r="F9334" s="75"/>
      <c r="G9334" s="75"/>
      <c r="H9334" s="74"/>
      <c r="I9334" s="75"/>
    </row>
    <row r="9335" spans="1:9" x14ac:dyDescent="0.2">
      <c r="A9335" s="73"/>
      <c r="B9335" s="74"/>
      <c r="C9335" s="75"/>
      <c r="D9335" s="75"/>
      <c r="E9335" s="75"/>
      <c r="F9335" s="75"/>
      <c r="G9335" s="75"/>
      <c r="H9335" s="74"/>
      <c r="I9335" s="75"/>
    </row>
    <row r="9336" spans="1:9" x14ac:dyDescent="0.2">
      <c r="A9336" s="73"/>
      <c r="B9336" s="74"/>
      <c r="C9336" s="75"/>
      <c r="D9336" s="75"/>
      <c r="E9336" s="75"/>
      <c r="F9336" s="75"/>
      <c r="G9336" s="75"/>
      <c r="H9336" s="74"/>
      <c r="I9336" s="75"/>
    </row>
    <row r="9337" spans="1:9" x14ac:dyDescent="0.2">
      <c r="A9337" s="73"/>
      <c r="B9337" s="74"/>
      <c r="C9337" s="75"/>
      <c r="D9337" s="75"/>
      <c r="E9337" s="75"/>
      <c r="F9337" s="75"/>
      <c r="G9337" s="75"/>
      <c r="H9337" s="74"/>
      <c r="I9337" s="75"/>
    </row>
    <row r="9338" spans="1:9" x14ac:dyDescent="0.2">
      <c r="A9338" s="73"/>
      <c r="B9338" s="74"/>
      <c r="C9338" s="75"/>
      <c r="D9338" s="75"/>
      <c r="E9338" s="75"/>
      <c r="F9338" s="75"/>
      <c r="G9338" s="75"/>
      <c r="H9338" s="74"/>
      <c r="I9338" s="75"/>
    </row>
    <row r="9339" spans="1:9" x14ac:dyDescent="0.2">
      <c r="A9339" s="73"/>
      <c r="B9339" s="74"/>
      <c r="C9339" s="75"/>
      <c r="D9339" s="75"/>
      <c r="E9339" s="75"/>
      <c r="F9339" s="75"/>
      <c r="G9339" s="75"/>
      <c r="H9339" s="74"/>
      <c r="I9339" s="75"/>
    </row>
    <row r="9340" spans="1:9" x14ac:dyDescent="0.2">
      <c r="A9340" s="73"/>
      <c r="B9340" s="74"/>
      <c r="C9340" s="75"/>
      <c r="D9340" s="75"/>
      <c r="E9340" s="75"/>
      <c r="F9340" s="75"/>
      <c r="G9340" s="75"/>
      <c r="H9340" s="74"/>
      <c r="I9340" s="75"/>
    </row>
    <row r="9341" spans="1:9" x14ac:dyDescent="0.2">
      <c r="A9341" s="73"/>
      <c r="B9341" s="74"/>
      <c r="C9341" s="75"/>
      <c r="D9341" s="75"/>
      <c r="E9341" s="75"/>
      <c r="F9341" s="75"/>
      <c r="G9341" s="75"/>
      <c r="H9341" s="74"/>
      <c r="I9341" s="75"/>
    </row>
    <row r="9342" spans="1:9" x14ac:dyDescent="0.2">
      <c r="A9342" s="73"/>
      <c r="B9342" s="74"/>
      <c r="C9342" s="75"/>
      <c r="D9342" s="75"/>
      <c r="E9342" s="75"/>
      <c r="F9342" s="75"/>
      <c r="G9342" s="75"/>
      <c r="H9342" s="74"/>
      <c r="I9342" s="75"/>
    </row>
    <row r="9343" spans="1:9" x14ac:dyDescent="0.2">
      <c r="A9343" s="73"/>
      <c r="B9343" s="74"/>
      <c r="C9343" s="75"/>
      <c r="D9343" s="75"/>
      <c r="E9343" s="75"/>
      <c r="F9343" s="75"/>
      <c r="G9343" s="75"/>
      <c r="H9343" s="74"/>
      <c r="I9343" s="75"/>
    </row>
    <row r="9344" spans="1:9" x14ac:dyDescent="0.2">
      <c r="A9344" s="73"/>
      <c r="B9344" s="74"/>
      <c r="C9344" s="75"/>
      <c r="D9344" s="75"/>
      <c r="E9344" s="75"/>
      <c r="F9344" s="75"/>
      <c r="G9344" s="75"/>
      <c r="H9344" s="74"/>
      <c r="I9344" s="75"/>
    </row>
    <row r="9345" spans="1:9" x14ac:dyDescent="0.2">
      <c r="A9345" s="73"/>
      <c r="B9345" s="74"/>
      <c r="C9345" s="75"/>
      <c r="D9345" s="75"/>
      <c r="E9345" s="75"/>
      <c r="F9345" s="75"/>
      <c r="G9345" s="75"/>
      <c r="H9345" s="74"/>
      <c r="I9345" s="75"/>
    </row>
    <row r="9346" spans="1:9" x14ac:dyDescent="0.2">
      <c r="A9346" s="73"/>
      <c r="B9346" s="74"/>
      <c r="C9346" s="75"/>
      <c r="D9346" s="75"/>
      <c r="E9346" s="75"/>
      <c r="F9346" s="75"/>
      <c r="G9346" s="75"/>
      <c r="H9346" s="74"/>
      <c r="I9346" s="75"/>
    </row>
    <row r="9347" spans="1:9" x14ac:dyDescent="0.2">
      <c r="A9347" s="73"/>
      <c r="B9347" s="74"/>
      <c r="C9347" s="75"/>
      <c r="D9347" s="75"/>
      <c r="E9347" s="75"/>
      <c r="F9347" s="75"/>
      <c r="G9347" s="75"/>
      <c r="H9347" s="74"/>
      <c r="I9347" s="75"/>
    </row>
    <row r="9348" spans="1:9" x14ac:dyDescent="0.2">
      <c r="A9348" s="73"/>
      <c r="B9348" s="74"/>
      <c r="C9348" s="75"/>
      <c r="D9348" s="75"/>
      <c r="E9348" s="75"/>
      <c r="F9348" s="75"/>
      <c r="G9348" s="75"/>
      <c r="H9348" s="74"/>
      <c r="I9348" s="75"/>
    </row>
    <row r="9349" spans="1:9" x14ac:dyDescent="0.2">
      <c r="A9349" s="73"/>
      <c r="B9349" s="74"/>
      <c r="C9349" s="75"/>
      <c r="D9349" s="75"/>
      <c r="E9349" s="75"/>
      <c r="F9349" s="75"/>
      <c r="G9349" s="75"/>
      <c r="H9349" s="74"/>
      <c r="I9349" s="75"/>
    </row>
    <row r="9350" spans="1:9" x14ac:dyDescent="0.2">
      <c r="A9350" s="73"/>
      <c r="B9350" s="74"/>
      <c r="C9350" s="75"/>
      <c r="D9350" s="75"/>
      <c r="E9350" s="75"/>
      <c r="F9350" s="75"/>
      <c r="G9350" s="75"/>
      <c r="H9350" s="74"/>
      <c r="I9350" s="75"/>
    </row>
    <row r="9351" spans="1:9" x14ac:dyDescent="0.2">
      <c r="A9351" s="73"/>
      <c r="B9351" s="74"/>
      <c r="C9351" s="75"/>
      <c r="D9351" s="75"/>
      <c r="E9351" s="75"/>
      <c r="F9351" s="75"/>
      <c r="G9351" s="75"/>
      <c r="H9351" s="74"/>
      <c r="I9351" s="75"/>
    </row>
    <row r="9352" spans="1:9" x14ac:dyDescent="0.2">
      <c r="A9352" s="73"/>
      <c r="B9352" s="74"/>
      <c r="C9352" s="75"/>
      <c r="D9352" s="75"/>
      <c r="E9352" s="75"/>
      <c r="F9352" s="75"/>
      <c r="G9352" s="75"/>
      <c r="H9352" s="74"/>
      <c r="I9352" s="75"/>
    </row>
    <row r="9353" spans="1:9" x14ac:dyDescent="0.2">
      <c r="A9353" s="73"/>
      <c r="B9353" s="74"/>
      <c r="C9353" s="75"/>
      <c r="D9353" s="75"/>
      <c r="E9353" s="75"/>
      <c r="F9353" s="75"/>
      <c r="G9353" s="75"/>
      <c r="H9353" s="74"/>
      <c r="I9353" s="75"/>
    </row>
    <row r="9354" spans="1:9" x14ac:dyDescent="0.2">
      <c r="A9354" s="73"/>
      <c r="B9354" s="74"/>
      <c r="C9354" s="75"/>
      <c r="D9354" s="75"/>
      <c r="E9354" s="75"/>
      <c r="F9354" s="75"/>
      <c r="G9354" s="75"/>
      <c r="H9354" s="74"/>
      <c r="I9354" s="75"/>
    </row>
    <row r="9355" spans="1:9" x14ac:dyDescent="0.2">
      <c r="A9355" s="73"/>
      <c r="B9355" s="74"/>
      <c r="C9355" s="75"/>
      <c r="D9355" s="75"/>
      <c r="E9355" s="75"/>
      <c r="F9355" s="75"/>
      <c r="G9355" s="75"/>
      <c r="H9355" s="74"/>
      <c r="I9355" s="75"/>
    </row>
    <row r="9356" spans="1:9" x14ac:dyDescent="0.2">
      <c r="A9356" s="73"/>
      <c r="B9356" s="74"/>
      <c r="C9356" s="75"/>
      <c r="D9356" s="75"/>
      <c r="E9356" s="75"/>
      <c r="F9356" s="75"/>
      <c r="G9356" s="75"/>
      <c r="H9356" s="74"/>
      <c r="I9356" s="75"/>
    </row>
    <row r="9357" spans="1:9" x14ac:dyDescent="0.2">
      <c r="A9357" s="73"/>
      <c r="B9357" s="74"/>
      <c r="C9357" s="75"/>
      <c r="D9357" s="75"/>
      <c r="E9357" s="75"/>
      <c r="F9357" s="75"/>
      <c r="G9357" s="75"/>
      <c r="H9357" s="74"/>
      <c r="I9357" s="75"/>
    </row>
    <row r="9358" spans="1:9" x14ac:dyDescent="0.2">
      <c r="A9358" s="73"/>
      <c r="B9358" s="74"/>
      <c r="C9358" s="75"/>
      <c r="D9358" s="75"/>
      <c r="E9358" s="75"/>
      <c r="F9358" s="75"/>
      <c r="G9358" s="75"/>
      <c r="H9358" s="74"/>
      <c r="I9358" s="75"/>
    </row>
    <row r="9359" spans="1:9" x14ac:dyDescent="0.2">
      <c r="A9359" s="73"/>
      <c r="B9359" s="74"/>
      <c r="C9359" s="75"/>
      <c r="D9359" s="75"/>
      <c r="E9359" s="75"/>
      <c r="F9359" s="75"/>
      <c r="G9359" s="75"/>
      <c r="H9359" s="74"/>
      <c r="I9359" s="75"/>
    </row>
    <row r="9360" spans="1:9" x14ac:dyDescent="0.2">
      <c r="A9360" s="73"/>
      <c r="B9360" s="74"/>
      <c r="C9360" s="75"/>
      <c r="D9360" s="75"/>
      <c r="E9360" s="75"/>
      <c r="F9360" s="75"/>
      <c r="G9360" s="75"/>
      <c r="H9360" s="74"/>
      <c r="I9360" s="75"/>
    </row>
    <row r="9361" spans="1:9" x14ac:dyDescent="0.2">
      <c r="A9361" s="73"/>
      <c r="B9361" s="74"/>
      <c r="C9361" s="75"/>
      <c r="D9361" s="75"/>
      <c r="E9361" s="75"/>
      <c r="F9361" s="75"/>
      <c r="G9361" s="75"/>
      <c r="H9361" s="74"/>
      <c r="I9361" s="75"/>
    </row>
    <row r="9362" spans="1:9" x14ac:dyDescent="0.2">
      <c r="A9362" s="73"/>
      <c r="B9362" s="74"/>
      <c r="C9362" s="75"/>
      <c r="D9362" s="75"/>
      <c r="E9362" s="75"/>
      <c r="F9362" s="75"/>
      <c r="G9362" s="75"/>
      <c r="H9362" s="74"/>
      <c r="I9362" s="75"/>
    </row>
    <row r="9363" spans="1:9" x14ac:dyDescent="0.2">
      <c r="A9363" s="73"/>
      <c r="B9363" s="74"/>
      <c r="C9363" s="75"/>
      <c r="D9363" s="75"/>
      <c r="E9363" s="75"/>
      <c r="F9363" s="75"/>
      <c r="G9363" s="75"/>
      <c r="H9363" s="74"/>
      <c r="I9363" s="75"/>
    </row>
    <row r="9364" spans="1:9" x14ac:dyDescent="0.2">
      <c r="A9364" s="73"/>
      <c r="B9364" s="74"/>
      <c r="C9364" s="75"/>
      <c r="D9364" s="75"/>
      <c r="E9364" s="75"/>
      <c r="F9364" s="75"/>
      <c r="G9364" s="75"/>
      <c r="H9364" s="74"/>
      <c r="I9364" s="75"/>
    </row>
    <row r="9365" spans="1:9" x14ac:dyDescent="0.2">
      <c r="A9365" s="73"/>
      <c r="B9365" s="74"/>
      <c r="C9365" s="75"/>
      <c r="D9365" s="75"/>
      <c r="E9365" s="75"/>
      <c r="F9365" s="75"/>
      <c r="G9365" s="75"/>
      <c r="H9365" s="74"/>
      <c r="I9365" s="75"/>
    </row>
    <row r="9366" spans="1:9" x14ac:dyDescent="0.2">
      <c r="A9366" s="73"/>
      <c r="B9366" s="74"/>
      <c r="C9366" s="75"/>
      <c r="D9366" s="75"/>
      <c r="E9366" s="75"/>
      <c r="F9366" s="75"/>
      <c r="G9366" s="75"/>
      <c r="H9366" s="74"/>
      <c r="I9366" s="75"/>
    </row>
    <row r="9367" spans="1:9" x14ac:dyDescent="0.2">
      <c r="A9367" s="73"/>
      <c r="B9367" s="74"/>
      <c r="C9367" s="75"/>
      <c r="D9367" s="75"/>
      <c r="E9367" s="75"/>
      <c r="F9367" s="75"/>
      <c r="G9367" s="75"/>
      <c r="H9367" s="74"/>
      <c r="I9367" s="75"/>
    </row>
    <row r="9368" spans="1:9" x14ac:dyDescent="0.2">
      <c r="A9368" s="73"/>
      <c r="B9368" s="74"/>
      <c r="C9368" s="75"/>
      <c r="D9368" s="75"/>
      <c r="E9368" s="75"/>
      <c r="F9368" s="75"/>
      <c r="G9368" s="75"/>
      <c r="H9368" s="74"/>
      <c r="I9368" s="75"/>
    </row>
    <row r="9369" spans="1:9" x14ac:dyDescent="0.2">
      <c r="A9369" s="73"/>
      <c r="B9369" s="74"/>
      <c r="C9369" s="75"/>
      <c r="D9369" s="75"/>
      <c r="E9369" s="75"/>
      <c r="F9369" s="75"/>
      <c r="G9369" s="75"/>
      <c r="H9369" s="74"/>
      <c r="I9369" s="75"/>
    </row>
    <row r="9370" spans="1:9" x14ac:dyDescent="0.2">
      <c r="A9370" s="73"/>
      <c r="B9370" s="74"/>
      <c r="C9370" s="75"/>
      <c r="D9370" s="75"/>
      <c r="E9370" s="75"/>
      <c r="F9370" s="75"/>
      <c r="G9370" s="75"/>
      <c r="H9370" s="74"/>
      <c r="I9370" s="75"/>
    </row>
    <row r="9371" spans="1:9" x14ac:dyDescent="0.2">
      <c r="A9371" s="73"/>
      <c r="B9371" s="74"/>
      <c r="C9371" s="75"/>
      <c r="D9371" s="75"/>
      <c r="E9371" s="75"/>
      <c r="F9371" s="75"/>
      <c r="G9371" s="75"/>
      <c r="H9371" s="74"/>
      <c r="I9371" s="75"/>
    </row>
    <row r="9372" spans="1:9" x14ac:dyDescent="0.2">
      <c r="A9372" s="73"/>
      <c r="B9372" s="74"/>
      <c r="C9372" s="75"/>
      <c r="D9372" s="75"/>
      <c r="E9372" s="75"/>
      <c r="F9372" s="75"/>
      <c r="G9372" s="75"/>
      <c r="H9372" s="74"/>
      <c r="I9372" s="75"/>
    </row>
    <row r="9373" spans="1:9" x14ac:dyDescent="0.2">
      <c r="A9373" s="73"/>
      <c r="B9373" s="74"/>
      <c r="C9373" s="75"/>
      <c r="D9373" s="75"/>
      <c r="E9373" s="75"/>
      <c r="F9373" s="75"/>
      <c r="G9373" s="75"/>
      <c r="H9373" s="74"/>
      <c r="I9373" s="75"/>
    </row>
    <row r="9374" spans="1:9" x14ac:dyDescent="0.2">
      <c r="A9374" s="73"/>
      <c r="B9374" s="74"/>
      <c r="C9374" s="75"/>
      <c r="D9374" s="75"/>
      <c r="E9374" s="75"/>
      <c r="F9374" s="75"/>
      <c r="G9374" s="75"/>
      <c r="H9374" s="74"/>
      <c r="I9374" s="75"/>
    </row>
    <row r="9375" spans="1:9" x14ac:dyDescent="0.2">
      <c r="A9375" s="73"/>
      <c r="B9375" s="74"/>
      <c r="C9375" s="75"/>
      <c r="D9375" s="75"/>
      <c r="E9375" s="75"/>
      <c r="F9375" s="75"/>
      <c r="G9375" s="75"/>
      <c r="H9375" s="74"/>
      <c r="I9375" s="75"/>
    </row>
    <row r="9376" spans="1:9" x14ac:dyDescent="0.2">
      <c r="A9376" s="73"/>
      <c r="B9376" s="74"/>
      <c r="C9376" s="75"/>
      <c r="D9376" s="75"/>
      <c r="E9376" s="75"/>
      <c r="F9376" s="75"/>
      <c r="G9376" s="75"/>
      <c r="H9376" s="74"/>
      <c r="I9376" s="75"/>
    </row>
    <row r="9377" spans="1:9" x14ac:dyDescent="0.2">
      <c r="A9377" s="73"/>
      <c r="B9377" s="74"/>
      <c r="C9377" s="75"/>
      <c r="D9377" s="75"/>
      <c r="E9377" s="75"/>
      <c r="F9377" s="75"/>
      <c r="G9377" s="75"/>
      <c r="H9377" s="74"/>
      <c r="I9377" s="75"/>
    </row>
    <row r="9378" spans="1:9" x14ac:dyDescent="0.2">
      <c r="A9378" s="73"/>
      <c r="B9378" s="74"/>
      <c r="C9378" s="75"/>
      <c r="D9378" s="75"/>
      <c r="E9378" s="75"/>
      <c r="F9378" s="75"/>
      <c r="G9378" s="75"/>
      <c r="H9378" s="74"/>
      <c r="I9378" s="75"/>
    </row>
    <row r="9379" spans="1:9" x14ac:dyDescent="0.2">
      <c r="A9379" s="73"/>
      <c r="B9379" s="74"/>
      <c r="C9379" s="75"/>
      <c r="D9379" s="75"/>
      <c r="E9379" s="75"/>
      <c r="F9379" s="75"/>
      <c r="G9379" s="75"/>
      <c r="H9379" s="74"/>
      <c r="I9379" s="75"/>
    </row>
    <row r="9380" spans="1:9" x14ac:dyDescent="0.2">
      <c r="A9380" s="73"/>
      <c r="B9380" s="74"/>
      <c r="C9380" s="75"/>
      <c r="D9380" s="75"/>
      <c r="E9380" s="75"/>
      <c r="F9380" s="75"/>
      <c r="G9380" s="75"/>
      <c r="H9380" s="74"/>
      <c r="I9380" s="75"/>
    </row>
    <row r="9381" spans="1:9" x14ac:dyDescent="0.2">
      <c r="A9381" s="73"/>
      <c r="B9381" s="74"/>
      <c r="C9381" s="75"/>
      <c r="D9381" s="75"/>
      <c r="E9381" s="75"/>
      <c r="F9381" s="75"/>
      <c r="G9381" s="75"/>
      <c r="H9381" s="74"/>
      <c r="I9381" s="75"/>
    </row>
    <row r="9382" spans="1:9" x14ac:dyDescent="0.2">
      <c r="A9382" s="73"/>
      <c r="B9382" s="74"/>
      <c r="C9382" s="75"/>
      <c r="D9382" s="75"/>
      <c r="E9382" s="75"/>
      <c r="F9382" s="75"/>
      <c r="G9382" s="75"/>
      <c r="H9382" s="74"/>
      <c r="I9382" s="75"/>
    </row>
    <row r="9383" spans="1:9" x14ac:dyDescent="0.2">
      <c r="A9383" s="73"/>
      <c r="B9383" s="74"/>
      <c r="C9383" s="75"/>
      <c r="D9383" s="75"/>
      <c r="E9383" s="75"/>
      <c r="F9383" s="75"/>
      <c r="G9383" s="75"/>
      <c r="H9383" s="74"/>
      <c r="I9383" s="75"/>
    </row>
    <row r="9384" spans="1:9" x14ac:dyDescent="0.2">
      <c r="A9384" s="73"/>
      <c r="B9384" s="74"/>
      <c r="C9384" s="75"/>
      <c r="D9384" s="75"/>
      <c r="E9384" s="75"/>
      <c r="F9384" s="75"/>
      <c r="G9384" s="75"/>
      <c r="H9384" s="74"/>
      <c r="I9384" s="75"/>
    </row>
    <row r="9385" spans="1:9" x14ac:dyDescent="0.2">
      <c r="A9385" s="73"/>
      <c r="B9385" s="74"/>
      <c r="C9385" s="75"/>
      <c r="D9385" s="75"/>
      <c r="E9385" s="75"/>
      <c r="F9385" s="75"/>
      <c r="G9385" s="75"/>
      <c r="H9385" s="74"/>
      <c r="I9385" s="75"/>
    </row>
    <row r="9386" spans="1:9" x14ac:dyDescent="0.2">
      <c r="A9386" s="73"/>
      <c r="B9386" s="74"/>
      <c r="C9386" s="75"/>
      <c r="D9386" s="75"/>
      <c r="E9386" s="75"/>
      <c r="F9386" s="75"/>
      <c r="G9386" s="75"/>
      <c r="H9386" s="74"/>
      <c r="I9386" s="75"/>
    </row>
    <row r="9387" spans="1:9" x14ac:dyDescent="0.2">
      <c r="A9387" s="73"/>
      <c r="B9387" s="74"/>
      <c r="C9387" s="75"/>
      <c r="D9387" s="75"/>
      <c r="E9387" s="75"/>
      <c r="F9387" s="75"/>
      <c r="G9387" s="75"/>
      <c r="H9387" s="74"/>
      <c r="I9387" s="75"/>
    </row>
    <row r="9388" spans="1:9" x14ac:dyDescent="0.2">
      <c r="A9388" s="73"/>
      <c r="B9388" s="74"/>
      <c r="C9388" s="75"/>
      <c r="D9388" s="75"/>
      <c r="E9388" s="75"/>
      <c r="F9388" s="75"/>
      <c r="G9388" s="75"/>
      <c r="H9388" s="74"/>
      <c r="I9388" s="75"/>
    </row>
    <row r="9389" spans="1:9" x14ac:dyDescent="0.2">
      <c r="A9389" s="73"/>
      <c r="B9389" s="74"/>
      <c r="C9389" s="75"/>
      <c r="D9389" s="75"/>
      <c r="E9389" s="75"/>
      <c r="F9389" s="75"/>
      <c r="G9389" s="75"/>
      <c r="H9389" s="74"/>
      <c r="I9389" s="75"/>
    </row>
    <row r="9390" spans="1:9" x14ac:dyDescent="0.2">
      <c r="A9390" s="73"/>
      <c r="B9390" s="74"/>
      <c r="C9390" s="75"/>
      <c r="D9390" s="75"/>
      <c r="E9390" s="75"/>
      <c r="F9390" s="75"/>
      <c r="G9390" s="75"/>
      <c r="H9390" s="74"/>
      <c r="I9390" s="75"/>
    </row>
    <row r="9391" spans="1:9" x14ac:dyDescent="0.2">
      <c r="A9391" s="73"/>
      <c r="B9391" s="74"/>
      <c r="C9391" s="75"/>
      <c r="D9391" s="75"/>
      <c r="E9391" s="75"/>
      <c r="F9391" s="75"/>
      <c r="G9391" s="75"/>
      <c r="H9391" s="74"/>
      <c r="I9391" s="75"/>
    </row>
    <row r="9392" spans="1:9" x14ac:dyDescent="0.2">
      <c r="A9392" s="73"/>
      <c r="B9392" s="74"/>
      <c r="C9392" s="75"/>
      <c r="D9392" s="75"/>
      <c r="E9392" s="75"/>
      <c r="F9392" s="75"/>
      <c r="G9392" s="75"/>
      <c r="H9392" s="74"/>
      <c r="I9392" s="75"/>
    </row>
    <row r="9393" spans="1:9" x14ac:dyDescent="0.2">
      <c r="A9393" s="73"/>
      <c r="B9393" s="74"/>
      <c r="C9393" s="75"/>
      <c r="D9393" s="75"/>
      <c r="E9393" s="75"/>
      <c r="F9393" s="75"/>
      <c r="G9393" s="75"/>
      <c r="H9393" s="74"/>
      <c r="I9393" s="75"/>
    </row>
    <row r="9394" spans="1:9" x14ac:dyDescent="0.2">
      <c r="A9394" s="73"/>
      <c r="B9394" s="74"/>
      <c r="C9394" s="75"/>
      <c r="D9394" s="75"/>
      <c r="E9394" s="75"/>
      <c r="F9394" s="75"/>
      <c r="G9394" s="75"/>
      <c r="H9394" s="74"/>
      <c r="I9394" s="75"/>
    </row>
    <row r="9395" spans="1:9" x14ac:dyDescent="0.2">
      <c r="A9395" s="73"/>
      <c r="B9395" s="74"/>
      <c r="C9395" s="75"/>
      <c r="D9395" s="75"/>
      <c r="E9395" s="75"/>
      <c r="F9395" s="75"/>
      <c r="G9395" s="75"/>
      <c r="H9395" s="74"/>
      <c r="I9395" s="75"/>
    </row>
    <row r="9396" spans="1:9" x14ac:dyDescent="0.2">
      <c r="A9396" s="73"/>
      <c r="B9396" s="74"/>
      <c r="C9396" s="75"/>
      <c r="D9396" s="75"/>
      <c r="E9396" s="75"/>
      <c r="F9396" s="75"/>
      <c r="G9396" s="75"/>
      <c r="H9396" s="74"/>
      <c r="I9396" s="75"/>
    </row>
    <row r="9397" spans="1:9" x14ac:dyDescent="0.2">
      <c r="A9397" s="73"/>
      <c r="B9397" s="74"/>
      <c r="C9397" s="75"/>
      <c r="D9397" s="75"/>
      <c r="E9397" s="75"/>
      <c r="F9397" s="75"/>
      <c r="G9397" s="75"/>
      <c r="H9397" s="74"/>
      <c r="I9397" s="75"/>
    </row>
    <row r="9398" spans="1:9" x14ac:dyDescent="0.2">
      <c r="A9398" s="73"/>
      <c r="B9398" s="74"/>
      <c r="C9398" s="75"/>
      <c r="D9398" s="75"/>
      <c r="E9398" s="75"/>
      <c r="F9398" s="75"/>
      <c r="G9398" s="75"/>
      <c r="H9398" s="74"/>
      <c r="I9398" s="75"/>
    </row>
    <row r="9399" spans="1:9" x14ac:dyDescent="0.2">
      <c r="A9399" s="73"/>
      <c r="B9399" s="74"/>
      <c r="C9399" s="75"/>
      <c r="D9399" s="75"/>
      <c r="E9399" s="75"/>
      <c r="F9399" s="75"/>
      <c r="G9399" s="75"/>
      <c r="H9399" s="74"/>
      <c r="I9399" s="75"/>
    </row>
    <row r="9400" spans="1:9" x14ac:dyDescent="0.2">
      <c r="A9400" s="73"/>
      <c r="B9400" s="74"/>
      <c r="C9400" s="75"/>
      <c r="D9400" s="75"/>
      <c r="E9400" s="75"/>
      <c r="F9400" s="75"/>
      <c r="G9400" s="75"/>
      <c r="H9400" s="74"/>
      <c r="I9400" s="75"/>
    </row>
    <row r="9401" spans="1:9" x14ac:dyDescent="0.2">
      <c r="A9401" s="73"/>
      <c r="B9401" s="74"/>
      <c r="C9401" s="75"/>
      <c r="D9401" s="75"/>
      <c r="E9401" s="75"/>
      <c r="F9401" s="75"/>
      <c r="G9401" s="75"/>
      <c r="H9401" s="74"/>
      <c r="I9401" s="75"/>
    </row>
    <row r="9402" spans="1:9" x14ac:dyDescent="0.2">
      <c r="A9402" s="73"/>
      <c r="B9402" s="74"/>
      <c r="C9402" s="75"/>
      <c r="D9402" s="75"/>
      <c r="E9402" s="75"/>
      <c r="F9402" s="75"/>
      <c r="G9402" s="75"/>
      <c r="H9402" s="74"/>
      <c r="I9402" s="75"/>
    </row>
    <row r="9403" spans="1:9" x14ac:dyDescent="0.2">
      <c r="A9403" s="73"/>
      <c r="B9403" s="74"/>
      <c r="C9403" s="75"/>
      <c r="D9403" s="75"/>
      <c r="E9403" s="75"/>
      <c r="F9403" s="75"/>
      <c r="G9403" s="75"/>
      <c r="H9403" s="74"/>
      <c r="I9403" s="75"/>
    </row>
    <row r="9404" spans="1:9" x14ac:dyDescent="0.2">
      <c r="A9404" s="73"/>
      <c r="B9404" s="74"/>
      <c r="C9404" s="75"/>
      <c r="D9404" s="75"/>
      <c r="E9404" s="75"/>
      <c r="F9404" s="75"/>
      <c r="G9404" s="75"/>
      <c r="H9404" s="74"/>
      <c r="I9404" s="75"/>
    </row>
    <row r="9405" spans="1:9" x14ac:dyDescent="0.2">
      <c r="A9405" s="73"/>
      <c r="B9405" s="74"/>
      <c r="C9405" s="75"/>
      <c r="D9405" s="75"/>
      <c r="E9405" s="75"/>
      <c r="F9405" s="75"/>
      <c r="G9405" s="75"/>
      <c r="H9405" s="74"/>
      <c r="I9405" s="75"/>
    </row>
    <row r="9406" spans="1:9" x14ac:dyDescent="0.2">
      <c r="A9406" s="73"/>
      <c r="B9406" s="74"/>
      <c r="C9406" s="75"/>
      <c r="D9406" s="75"/>
      <c r="E9406" s="75"/>
      <c r="F9406" s="75"/>
      <c r="G9406" s="75"/>
      <c r="H9406" s="74"/>
      <c r="I9406" s="75"/>
    </row>
    <row r="9407" spans="1:9" x14ac:dyDescent="0.2">
      <c r="A9407" s="73"/>
      <c r="B9407" s="74"/>
      <c r="C9407" s="75"/>
      <c r="D9407" s="75"/>
      <c r="E9407" s="75"/>
      <c r="F9407" s="75"/>
      <c r="G9407" s="75"/>
      <c r="H9407" s="74"/>
      <c r="I9407" s="75"/>
    </row>
    <row r="9408" spans="1:9" x14ac:dyDescent="0.2">
      <c r="A9408" s="73"/>
      <c r="B9408" s="74"/>
      <c r="C9408" s="75"/>
      <c r="D9408" s="75"/>
      <c r="E9408" s="75"/>
      <c r="F9408" s="75"/>
      <c r="G9408" s="75"/>
      <c r="H9408" s="74"/>
      <c r="I9408" s="75"/>
    </row>
    <row r="9409" spans="1:9" x14ac:dyDescent="0.2">
      <c r="A9409" s="73"/>
      <c r="B9409" s="74"/>
      <c r="C9409" s="75"/>
      <c r="D9409" s="75"/>
      <c r="E9409" s="75"/>
      <c r="F9409" s="75"/>
      <c r="G9409" s="75"/>
      <c r="H9409" s="74"/>
      <c r="I9409" s="75"/>
    </row>
    <row r="9410" spans="1:9" x14ac:dyDescent="0.2">
      <c r="A9410" s="73"/>
      <c r="B9410" s="74"/>
      <c r="C9410" s="75"/>
      <c r="D9410" s="75"/>
      <c r="E9410" s="75"/>
      <c r="F9410" s="75"/>
      <c r="G9410" s="75"/>
      <c r="H9410" s="74"/>
      <c r="I9410" s="75"/>
    </row>
    <row r="9411" spans="1:9" x14ac:dyDescent="0.2">
      <c r="A9411" s="73"/>
      <c r="B9411" s="74"/>
      <c r="C9411" s="75"/>
      <c r="D9411" s="75"/>
      <c r="E9411" s="75"/>
      <c r="F9411" s="75"/>
      <c r="G9411" s="75"/>
      <c r="H9411" s="74"/>
      <c r="I9411" s="75"/>
    </row>
    <row r="9412" spans="1:9" x14ac:dyDescent="0.2">
      <c r="A9412" s="73"/>
      <c r="B9412" s="74"/>
      <c r="C9412" s="75"/>
      <c r="D9412" s="75"/>
      <c r="E9412" s="75"/>
      <c r="F9412" s="75"/>
      <c r="G9412" s="75"/>
      <c r="H9412" s="74"/>
      <c r="I9412" s="75"/>
    </row>
    <row r="9413" spans="1:9" x14ac:dyDescent="0.2">
      <c r="A9413" s="73"/>
      <c r="B9413" s="74"/>
      <c r="C9413" s="75"/>
      <c r="D9413" s="75"/>
      <c r="E9413" s="75"/>
      <c r="F9413" s="75"/>
      <c r="G9413" s="75"/>
      <c r="H9413" s="74"/>
      <c r="I9413" s="75"/>
    </row>
    <row r="9414" spans="1:9" x14ac:dyDescent="0.2">
      <c r="A9414" s="73"/>
      <c r="B9414" s="74"/>
      <c r="C9414" s="75"/>
      <c r="D9414" s="75"/>
      <c r="E9414" s="75"/>
      <c r="F9414" s="75"/>
      <c r="G9414" s="75"/>
      <c r="H9414" s="74"/>
      <c r="I9414" s="75"/>
    </row>
    <row r="9415" spans="1:9" x14ac:dyDescent="0.2">
      <c r="A9415" s="73"/>
      <c r="B9415" s="74"/>
      <c r="C9415" s="75"/>
      <c r="D9415" s="75"/>
      <c r="E9415" s="75"/>
      <c r="F9415" s="75"/>
      <c r="G9415" s="75"/>
      <c r="H9415" s="74"/>
      <c r="I9415" s="75"/>
    </row>
    <row r="9416" spans="1:9" x14ac:dyDescent="0.2">
      <c r="A9416" s="73"/>
      <c r="B9416" s="74"/>
      <c r="C9416" s="75"/>
      <c r="D9416" s="75"/>
      <c r="E9416" s="75"/>
      <c r="F9416" s="75"/>
      <c r="G9416" s="75"/>
      <c r="H9416" s="74"/>
      <c r="I9416" s="75"/>
    </row>
    <row r="9417" spans="1:9" x14ac:dyDescent="0.2">
      <c r="A9417" s="73"/>
      <c r="B9417" s="74"/>
      <c r="C9417" s="75"/>
      <c r="D9417" s="75"/>
      <c r="E9417" s="75"/>
      <c r="F9417" s="75"/>
      <c r="G9417" s="75"/>
      <c r="H9417" s="74"/>
      <c r="I9417" s="75"/>
    </row>
    <row r="9418" spans="1:9" x14ac:dyDescent="0.2">
      <c r="A9418" s="73"/>
      <c r="B9418" s="74"/>
      <c r="C9418" s="75"/>
      <c r="D9418" s="75"/>
      <c r="E9418" s="75"/>
      <c r="F9418" s="75"/>
      <c r="G9418" s="75"/>
      <c r="H9418" s="74"/>
      <c r="I9418" s="75"/>
    </row>
    <row r="9419" spans="1:9" x14ac:dyDescent="0.2">
      <c r="A9419" s="73"/>
      <c r="B9419" s="74"/>
      <c r="C9419" s="75"/>
      <c r="D9419" s="75"/>
      <c r="E9419" s="75"/>
      <c r="F9419" s="75"/>
      <c r="G9419" s="75"/>
      <c r="H9419" s="74"/>
      <c r="I9419" s="75"/>
    </row>
    <row r="9420" spans="1:9" x14ac:dyDescent="0.2">
      <c r="A9420" s="73"/>
      <c r="B9420" s="74"/>
      <c r="C9420" s="75"/>
      <c r="D9420" s="75"/>
      <c r="E9420" s="75"/>
      <c r="F9420" s="75"/>
      <c r="G9420" s="75"/>
      <c r="H9420" s="74"/>
      <c r="I9420" s="75"/>
    </row>
    <row r="9421" spans="1:9" x14ac:dyDescent="0.2">
      <c r="A9421" s="73"/>
      <c r="B9421" s="74"/>
      <c r="C9421" s="75"/>
      <c r="D9421" s="75"/>
      <c r="E9421" s="75"/>
      <c r="F9421" s="75"/>
      <c r="G9421" s="75"/>
      <c r="H9421" s="74"/>
      <c r="I9421" s="75"/>
    </row>
    <row r="9422" spans="1:9" x14ac:dyDescent="0.2">
      <c r="A9422" s="73"/>
      <c r="B9422" s="74"/>
      <c r="C9422" s="75"/>
      <c r="D9422" s="75"/>
      <c r="E9422" s="75"/>
      <c r="F9422" s="75"/>
      <c r="G9422" s="75"/>
      <c r="H9422" s="74"/>
      <c r="I9422" s="75"/>
    </row>
    <row r="9423" spans="1:9" x14ac:dyDescent="0.2">
      <c r="A9423" s="73"/>
      <c r="B9423" s="74"/>
      <c r="C9423" s="75"/>
      <c r="D9423" s="75"/>
      <c r="E9423" s="75"/>
      <c r="F9423" s="75"/>
      <c r="G9423" s="75"/>
      <c r="H9423" s="74"/>
      <c r="I9423" s="75"/>
    </row>
    <row r="9424" spans="1:9" x14ac:dyDescent="0.2">
      <c r="A9424" s="73"/>
      <c r="B9424" s="74"/>
      <c r="C9424" s="75"/>
      <c r="D9424" s="75"/>
      <c r="E9424" s="75"/>
      <c r="F9424" s="75"/>
      <c r="G9424" s="75"/>
      <c r="H9424" s="74"/>
      <c r="I9424" s="75"/>
    </row>
    <row r="9425" spans="1:9" x14ac:dyDescent="0.2">
      <c r="A9425" s="73"/>
      <c r="B9425" s="74"/>
      <c r="C9425" s="75"/>
      <c r="D9425" s="75"/>
      <c r="E9425" s="75"/>
      <c r="F9425" s="75"/>
      <c r="G9425" s="75"/>
      <c r="H9425" s="74"/>
      <c r="I9425" s="75"/>
    </row>
    <row r="9426" spans="1:9" x14ac:dyDescent="0.2">
      <c r="A9426" s="73"/>
      <c r="B9426" s="74"/>
      <c r="C9426" s="75"/>
      <c r="D9426" s="75"/>
      <c r="E9426" s="75"/>
      <c r="F9426" s="75"/>
      <c r="G9426" s="75"/>
      <c r="H9426" s="74"/>
      <c r="I9426" s="75"/>
    </row>
    <row r="9427" spans="1:9" x14ac:dyDescent="0.2">
      <c r="A9427" s="73"/>
      <c r="B9427" s="74"/>
      <c r="C9427" s="75"/>
      <c r="D9427" s="75"/>
      <c r="E9427" s="75"/>
      <c r="F9427" s="75"/>
      <c r="G9427" s="75"/>
      <c r="H9427" s="74"/>
      <c r="I9427" s="75"/>
    </row>
    <row r="9428" spans="1:9" x14ac:dyDescent="0.2">
      <c r="A9428" s="73"/>
      <c r="B9428" s="74"/>
      <c r="C9428" s="75"/>
      <c r="D9428" s="75"/>
      <c r="E9428" s="75"/>
      <c r="F9428" s="75"/>
      <c r="G9428" s="75"/>
      <c r="H9428" s="74"/>
      <c r="I9428" s="75"/>
    </row>
    <row r="9429" spans="1:9" x14ac:dyDescent="0.2">
      <c r="A9429" s="73"/>
      <c r="B9429" s="74"/>
      <c r="C9429" s="75"/>
      <c r="D9429" s="75"/>
      <c r="E9429" s="75"/>
      <c r="F9429" s="75"/>
      <c r="G9429" s="75"/>
      <c r="H9429" s="74"/>
      <c r="I9429" s="75"/>
    </row>
    <row r="9430" spans="1:9" x14ac:dyDescent="0.2">
      <c r="A9430" s="73"/>
      <c r="B9430" s="74"/>
      <c r="C9430" s="75"/>
      <c r="D9430" s="75"/>
      <c r="E9430" s="75"/>
      <c r="F9430" s="75"/>
      <c r="G9430" s="75"/>
      <c r="H9430" s="74"/>
      <c r="I9430" s="75"/>
    </row>
    <row r="9431" spans="1:9" x14ac:dyDescent="0.2">
      <c r="A9431" s="73"/>
      <c r="B9431" s="74"/>
      <c r="C9431" s="75"/>
      <c r="D9431" s="75"/>
      <c r="E9431" s="75"/>
      <c r="F9431" s="75"/>
      <c r="G9431" s="75"/>
      <c r="H9431" s="74"/>
      <c r="I9431" s="75"/>
    </row>
    <row r="9432" spans="1:9" x14ac:dyDescent="0.2">
      <c r="A9432" s="73"/>
      <c r="B9432" s="74"/>
      <c r="C9432" s="75"/>
      <c r="D9432" s="75"/>
      <c r="E9432" s="75"/>
      <c r="F9432" s="75"/>
      <c r="G9432" s="75"/>
      <c r="H9432" s="74"/>
      <c r="I9432" s="75"/>
    </row>
    <row r="9433" spans="1:9" x14ac:dyDescent="0.2">
      <c r="A9433" s="73"/>
      <c r="B9433" s="74"/>
      <c r="C9433" s="75"/>
      <c r="D9433" s="75"/>
      <c r="E9433" s="75"/>
      <c r="F9433" s="75"/>
      <c r="G9433" s="75"/>
      <c r="H9433" s="74"/>
      <c r="I9433" s="75"/>
    </row>
    <row r="9434" spans="1:9" x14ac:dyDescent="0.2">
      <c r="A9434" s="73"/>
      <c r="B9434" s="74"/>
      <c r="C9434" s="75"/>
      <c r="D9434" s="75"/>
      <c r="E9434" s="75"/>
      <c r="F9434" s="75"/>
      <c r="G9434" s="75"/>
      <c r="H9434" s="74"/>
      <c r="I9434" s="75"/>
    </row>
    <row r="9435" spans="1:9" x14ac:dyDescent="0.2">
      <c r="A9435" s="73"/>
      <c r="B9435" s="74"/>
      <c r="C9435" s="75"/>
      <c r="D9435" s="75"/>
      <c r="E9435" s="75"/>
      <c r="F9435" s="75"/>
      <c r="G9435" s="75"/>
      <c r="H9435" s="74"/>
      <c r="I9435" s="75"/>
    </row>
    <row r="9436" spans="1:9" x14ac:dyDescent="0.2">
      <c r="A9436" s="73"/>
      <c r="B9436" s="74"/>
      <c r="C9436" s="75"/>
      <c r="D9436" s="75"/>
      <c r="E9436" s="75"/>
      <c r="F9436" s="75"/>
      <c r="G9436" s="75"/>
      <c r="H9436" s="74"/>
      <c r="I9436" s="75"/>
    </row>
    <row r="9437" spans="1:9" x14ac:dyDescent="0.2">
      <c r="A9437" s="73"/>
      <c r="B9437" s="74"/>
      <c r="C9437" s="75"/>
      <c r="D9437" s="75"/>
      <c r="E9437" s="75"/>
      <c r="F9437" s="75"/>
      <c r="G9437" s="75"/>
      <c r="H9437" s="74"/>
      <c r="I9437" s="75"/>
    </row>
    <row r="9438" spans="1:9" x14ac:dyDescent="0.2">
      <c r="A9438" s="73"/>
      <c r="B9438" s="74"/>
      <c r="C9438" s="75"/>
      <c r="D9438" s="75"/>
      <c r="E9438" s="75"/>
      <c r="F9438" s="75"/>
      <c r="G9438" s="75"/>
      <c r="H9438" s="74"/>
      <c r="I9438" s="75"/>
    </row>
    <row r="9439" spans="1:9" x14ac:dyDescent="0.2">
      <c r="A9439" s="73"/>
      <c r="B9439" s="74"/>
      <c r="C9439" s="75"/>
      <c r="D9439" s="75"/>
      <c r="E9439" s="75"/>
      <c r="F9439" s="75"/>
      <c r="G9439" s="75"/>
      <c r="H9439" s="74"/>
      <c r="I9439" s="75"/>
    </row>
    <row r="9440" spans="1:9" x14ac:dyDescent="0.2">
      <c r="A9440" s="73"/>
      <c r="B9440" s="74"/>
      <c r="C9440" s="75"/>
      <c r="D9440" s="75"/>
      <c r="E9440" s="75"/>
      <c r="F9440" s="75"/>
      <c r="G9440" s="75"/>
      <c r="H9440" s="74"/>
      <c r="I9440" s="75"/>
    </row>
    <row r="9441" spans="1:9" x14ac:dyDescent="0.2">
      <c r="A9441" s="73"/>
      <c r="B9441" s="74"/>
      <c r="C9441" s="75"/>
      <c r="D9441" s="75"/>
      <c r="E9441" s="75"/>
      <c r="F9441" s="75"/>
      <c r="G9441" s="75"/>
      <c r="H9441" s="74"/>
      <c r="I9441" s="75"/>
    </row>
    <row r="9442" spans="1:9" x14ac:dyDescent="0.2">
      <c r="A9442" s="73"/>
      <c r="B9442" s="74"/>
      <c r="C9442" s="75"/>
      <c r="D9442" s="75"/>
      <c r="E9442" s="75"/>
      <c r="F9442" s="75"/>
      <c r="G9442" s="75"/>
      <c r="H9442" s="74"/>
      <c r="I9442" s="75"/>
    </row>
    <row r="9443" spans="1:9" x14ac:dyDescent="0.2">
      <c r="A9443" s="73"/>
      <c r="B9443" s="74"/>
      <c r="C9443" s="75"/>
      <c r="D9443" s="75"/>
      <c r="E9443" s="75"/>
      <c r="F9443" s="75"/>
      <c r="G9443" s="75"/>
      <c r="H9443" s="74"/>
      <c r="I9443" s="75"/>
    </row>
    <row r="9444" spans="1:9" x14ac:dyDescent="0.2">
      <c r="A9444" s="73"/>
      <c r="B9444" s="74"/>
      <c r="C9444" s="75"/>
      <c r="D9444" s="75"/>
      <c r="E9444" s="75"/>
      <c r="F9444" s="75"/>
      <c r="G9444" s="75"/>
      <c r="H9444" s="74"/>
      <c r="I9444" s="75"/>
    </row>
    <row r="9445" spans="1:9" x14ac:dyDescent="0.2">
      <c r="A9445" s="73"/>
      <c r="B9445" s="74"/>
      <c r="C9445" s="75"/>
      <c r="D9445" s="75"/>
      <c r="E9445" s="75"/>
      <c r="F9445" s="75"/>
      <c r="G9445" s="75"/>
      <c r="H9445" s="74"/>
      <c r="I9445" s="75"/>
    </row>
    <row r="9446" spans="1:9" x14ac:dyDescent="0.2">
      <c r="A9446" s="73"/>
      <c r="B9446" s="74"/>
      <c r="C9446" s="75"/>
      <c r="D9446" s="75"/>
      <c r="E9446" s="75"/>
      <c r="F9446" s="75"/>
      <c r="G9446" s="75"/>
      <c r="H9446" s="74"/>
      <c r="I9446" s="75"/>
    </row>
    <row r="9447" spans="1:9" x14ac:dyDescent="0.2">
      <c r="A9447" s="73"/>
      <c r="B9447" s="74"/>
      <c r="C9447" s="75"/>
      <c r="D9447" s="75"/>
      <c r="E9447" s="75"/>
      <c r="F9447" s="75"/>
      <c r="G9447" s="75"/>
      <c r="H9447" s="74"/>
      <c r="I9447" s="75"/>
    </row>
    <row r="9448" spans="1:9" x14ac:dyDescent="0.2">
      <c r="A9448" s="73"/>
      <c r="B9448" s="74"/>
      <c r="C9448" s="75"/>
      <c r="D9448" s="75"/>
      <c r="E9448" s="75"/>
      <c r="F9448" s="75"/>
      <c r="G9448" s="75"/>
      <c r="H9448" s="74"/>
      <c r="I9448" s="75"/>
    </row>
    <row r="9449" spans="1:9" x14ac:dyDescent="0.2">
      <c r="A9449" s="73"/>
      <c r="B9449" s="74"/>
      <c r="C9449" s="75"/>
      <c r="D9449" s="75"/>
      <c r="E9449" s="75"/>
      <c r="F9449" s="75"/>
      <c r="G9449" s="75"/>
      <c r="H9449" s="74"/>
      <c r="I9449" s="75"/>
    </row>
    <row r="9450" spans="1:9" x14ac:dyDescent="0.2">
      <c r="A9450" s="73"/>
      <c r="B9450" s="74"/>
      <c r="C9450" s="75"/>
      <c r="D9450" s="75"/>
      <c r="E9450" s="75"/>
      <c r="F9450" s="75"/>
      <c r="G9450" s="75"/>
      <c r="H9450" s="74"/>
      <c r="I9450" s="75"/>
    </row>
    <row r="9451" spans="1:9" x14ac:dyDescent="0.2">
      <c r="A9451" s="73"/>
      <c r="B9451" s="74"/>
      <c r="C9451" s="75"/>
      <c r="D9451" s="75"/>
      <c r="E9451" s="75"/>
      <c r="F9451" s="75"/>
      <c r="G9451" s="75"/>
      <c r="H9451" s="74"/>
      <c r="I9451" s="75"/>
    </row>
    <row r="9452" spans="1:9" x14ac:dyDescent="0.2">
      <c r="A9452" s="73"/>
      <c r="B9452" s="74"/>
      <c r="C9452" s="75"/>
      <c r="D9452" s="75"/>
      <c r="E9452" s="75"/>
      <c r="F9452" s="75"/>
      <c r="G9452" s="75"/>
      <c r="H9452" s="74"/>
      <c r="I9452" s="75"/>
    </row>
    <row r="9453" spans="1:9" x14ac:dyDescent="0.2">
      <c r="A9453" s="73"/>
      <c r="B9453" s="74"/>
      <c r="C9453" s="75"/>
      <c r="D9453" s="75"/>
      <c r="E9453" s="75"/>
      <c r="F9453" s="75"/>
      <c r="G9453" s="75"/>
      <c r="H9453" s="74"/>
      <c r="I9453" s="75"/>
    </row>
    <row r="9454" spans="1:9" x14ac:dyDescent="0.2">
      <c r="A9454" s="73"/>
      <c r="B9454" s="74"/>
      <c r="C9454" s="75"/>
      <c r="D9454" s="75"/>
      <c r="E9454" s="75"/>
      <c r="F9454" s="75"/>
      <c r="G9454" s="75"/>
      <c r="H9454" s="74"/>
      <c r="I9454" s="75"/>
    </row>
    <row r="9455" spans="1:9" x14ac:dyDescent="0.2">
      <c r="A9455" s="73"/>
      <c r="B9455" s="74"/>
      <c r="C9455" s="75"/>
      <c r="D9455" s="75"/>
      <c r="E9455" s="75"/>
      <c r="F9455" s="75"/>
      <c r="G9455" s="75"/>
      <c r="H9455" s="74"/>
      <c r="I9455" s="75"/>
    </row>
    <row r="9456" spans="1:9" x14ac:dyDescent="0.2">
      <c r="A9456" s="73"/>
      <c r="B9456" s="74"/>
      <c r="C9456" s="75"/>
      <c r="D9456" s="75"/>
      <c r="E9456" s="75"/>
      <c r="F9456" s="75"/>
      <c r="G9456" s="75"/>
      <c r="H9456" s="74"/>
      <c r="I9456" s="75"/>
    </row>
    <row r="9457" spans="1:9" x14ac:dyDescent="0.2">
      <c r="A9457" s="73"/>
      <c r="B9457" s="74"/>
      <c r="C9457" s="75"/>
      <c r="D9457" s="75"/>
      <c r="E9457" s="75"/>
      <c r="F9457" s="75"/>
      <c r="G9457" s="75"/>
      <c r="H9457" s="74"/>
      <c r="I9457" s="75"/>
    </row>
    <row r="9458" spans="1:9" x14ac:dyDescent="0.2">
      <c r="A9458" s="73"/>
      <c r="B9458" s="74"/>
      <c r="C9458" s="75"/>
      <c r="D9458" s="75"/>
      <c r="E9458" s="75"/>
      <c r="F9458" s="75"/>
      <c r="G9458" s="75"/>
      <c r="H9458" s="74"/>
      <c r="I9458" s="75"/>
    </row>
    <row r="9459" spans="1:9" x14ac:dyDescent="0.2">
      <c r="A9459" s="73"/>
      <c r="B9459" s="74"/>
      <c r="C9459" s="75"/>
      <c r="D9459" s="75"/>
      <c r="E9459" s="75"/>
      <c r="F9459" s="75"/>
      <c r="G9459" s="75"/>
      <c r="H9459" s="74"/>
      <c r="I9459" s="75"/>
    </row>
    <row r="9460" spans="1:9" x14ac:dyDescent="0.2">
      <c r="A9460" s="73"/>
      <c r="B9460" s="74"/>
      <c r="C9460" s="75"/>
      <c r="D9460" s="75"/>
      <c r="E9460" s="75"/>
      <c r="F9460" s="75"/>
      <c r="G9460" s="75"/>
      <c r="H9460" s="74"/>
      <c r="I9460" s="75"/>
    </row>
    <row r="9461" spans="1:9" x14ac:dyDescent="0.2">
      <c r="A9461" s="73"/>
      <c r="B9461" s="74"/>
      <c r="C9461" s="75"/>
      <c r="D9461" s="75"/>
      <c r="E9461" s="75"/>
      <c r="F9461" s="75"/>
      <c r="G9461" s="75"/>
      <c r="H9461" s="74"/>
      <c r="I9461" s="75"/>
    </row>
    <row r="9462" spans="1:9" x14ac:dyDescent="0.2">
      <c r="A9462" s="73"/>
      <c r="B9462" s="74"/>
      <c r="C9462" s="75"/>
      <c r="D9462" s="75"/>
      <c r="E9462" s="75"/>
      <c r="F9462" s="75"/>
      <c r="G9462" s="75"/>
      <c r="H9462" s="74"/>
      <c r="I9462" s="75"/>
    </row>
    <row r="9463" spans="1:9" x14ac:dyDescent="0.2">
      <c r="A9463" s="73"/>
      <c r="B9463" s="74"/>
      <c r="C9463" s="75"/>
      <c r="D9463" s="75"/>
      <c r="E9463" s="75"/>
      <c r="F9463" s="75"/>
      <c r="G9463" s="75"/>
      <c r="H9463" s="74"/>
      <c r="I9463" s="75"/>
    </row>
    <row r="9464" spans="1:9" x14ac:dyDescent="0.2">
      <c r="A9464" s="73"/>
      <c r="B9464" s="74"/>
      <c r="C9464" s="75"/>
      <c r="D9464" s="75"/>
      <c r="E9464" s="75"/>
      <c r="F9464" s="75"/>
      <c r="G9464" s="75"/>
      <c r="H9464" s="74"/>
      <c r="I9464" s="75"/>
    </row>
    <row r="9465" spans="1:9" x14ac:dyDescent="0.2">
      <c r="A9465" s="73"/>
      <c r="B9465" s="74"/>
      <c r="C9465" s="75"/>
      <c r="D9465" s="75"/>
      <c r="E9465" s="75"/>
      <c r="F9465" s="75"/>
      <c r="G9465" s="75"/>
      <c r="H9465" s="74"/>
      <c r="I9465" s="75"/>
    </row>
    <row r="9466" spans="1:9" x14ac:dyDescent="0.2">
      <c r="A9466" s="73"/>
      <c r="B9466" s="74"/>
      <c r="C9466" s="75"/>
      <c r="D9466" s="75"/>
      <c r="E9466" s="75"/>
      <c r="F9466" s="75"/>
      <c r="G9466" s="75"/>
      <c r="H9466" s="74"/>
      <c r="I9466" s="75"/>
    </row>
    <row r="9467" spans="1:9" x14ac:dyDescent="0.2">
      <c r="A9467" s="73"/>
      <c r="B9467" s="74"/>
      <c r="C9467" s="75"/>
      <c r="D9467" s="75"/>
      <c r="E9467" s="75"/>
      <c r="F9467" s="75"/>
      <c r="G9467" s="75"/>
      <c r="H9467" s="74"/>
      <c r="I9467" s="75"/>
    </row>
    <row r="9468" spans="1:9" x14ac:dyDescent="0.2">
      <c r="A9468" s="73"/>
      <c r="B9468" s="74"/>
      <c r="C9468" s="75"/>
      <c r="D9468" s="75"/>
      <c r="E9468" s="75"/>
      <c r="F9468" s="75"/>
      <c r="G9468" s="75"/>
      <c r="H9468" s="74"/>
      <c r="I9468" s="75"/>
    </row>
    <row r="9469" spans="1:9" x14ac:dyDescent="0.2">
      <c r="A9469" s="73"/>
      <c r="B9469" s="74"/>
      <c r="C9469" s="75"/>
      <c r="D9469" s="75"/>
      <c r="E9469" s="75"/>
      <c r="F9469" s="75"/>
      <c r="G9469" s="75"/>
      <c r="H9469" s="74"/>
      <c r="I9469" s="75"/>
    </row>
    <row r="9470" spans="1:9" x14ac:dyDescent="0.2">
      <c r="A9470" s="73"/>
      <c r="B9470" s="74"/>
      <c r="C9470" s="75"/>
      <c r="D9470" s="75"/>
      <c r="E9470" s="75"/>
      <c r="F9470" s="75"/>
      <c r="G9470" s="75"/>
      <c r="H9470" s="74"/>
      <c r="I9470" s="75"/>
    </row>
    <row r="9471" spans="1:9" x14ac:dyDescent="0.2">
      <c r="A9471" s="73"/>
      <c r="B9471" s="74"/>
      <c r="C9471" s="75"/>
      <c r="D9471" s="75"/>
      <c r="E9471" s="75"/>
      <c r="F9471" s="75"/>
      <c r="G9471" s="75"/>
      <c r="H9471" s="74"/>
      <c r="I9471" s="75"/>
    </row>
    <row r="9472" spans="1:9" x14ac:dyDescent="0.2">
      <c r="A9472" s="73"/>
      <c r="B9472" s="74"/>
      <c r="C9472" s="75"/>
      <c r="D9472" s="75"/>
      <c r="E9472" s="75"/>
      <c r="F9472" s="75"/>
      <c r="G9472" s="75"/>
      <c r="H9472" s="74"/>
      <c r="I9472" s="75"/>
    </row>
    <row r="9473" spans="1:9" x14ac:dyDescent="0.2">
      <c r="A9473" s="73"/>
      <c r="B9473" s="74"/>
      <c r="C9473" s="75"/>
      <c r="D9473" s="75"/>
      <c r="E9473" s="75"/>
      <c r="F9473" s="75"/>
      <c r="G9473" s="75"/>
      <c r="H9473" s="74"/>
      <c r="I9473" s="75"/>
    </row>
    <row r="9474" spans="1:9" x14ac:dyDescent="0.2">
      <c r="A9474" s="73"/>
      <c r="B9474" s="74"/>
      <c r="C9474" s="75"/>
      <c r="D9474" s="75"/>
      <c r="E9474" s="75"/>
      <c r="F9474" s="75"/>
      <c r="G9474" s="75"/>
      <c r="H9474" s="74"/>
      <c r="I9474" s="75"/>
    </row>
    <row r="9475" spans="1:9" x14ac:dyDescent="0.2">
      <c r="A9475" s="73"/>
      <c r="B9475" s="74"/>
      <c r="C9475" s="75"/>
      <c r="D9475" s="75"/>
      <c r="E9475" s="75"/>
      <c r="F9475" s="75"/>
      <c r="G9475" s="75"/>
      <c r="H9475" s="74"/>
      <c r="I9475" s="75"/>
    </row>
    <row r="9476" spans="1:9" x14ac:dyDescent="0.2">
      <c r="A9476" s="73"/>
      <c r="B9476" s="74"/>
      <c r="C9476" s="75"/>
      <c r="D9476" s="75"/>
      <c r="E9476" s="75"/>
      <c r="F9476" s="75"/>
      <c r="G9476" s="75"/>
      <c r="H9476" s="74"/>
      <c r="I9476" s="75"/>
    </row>
    <row r="9477" spans="1:9" x14ac:dyDescent="0.2">
      <c r="A9477" s="73"/>
      <c r="B9477" s="74"/>
      <c r="C9477" s="75"/>
      <c r="D9477" s="75"/>
      <c r="E9477" s="75"/>
      <c r="F9477" s="75"/>
      <c r="G9477" s="75"/>
      <c r="H9477" s="74"/>
      <c r="I9477" s="75"/>
    </row>
    <row r="9478" spans="1:9" x14ac:dyDescent="0.2">
      <c r="A9478" s="73"/>
      <c r="B9478" s="74"/>
      <c r="C9478" s="75"/>
      <c r="D9478" s="75"/>
      <c r="E9478" s="75"/>
      <c r="F9478" s="75"/>
      <c r="G9478" s="75"/>
      <c r="H9478" s="74"/>
      <c r="I9478" s="75"/>
    </row>
    <row r="9479" spans="1:9" x14ac:dyDescent="0.2">
      <c r="A9479" s="73"/>
      <c r="B9479" s="74"/>
      <c r="C9479" s="75"/>
      <c r="D9479" s="75"/>
      <c r="E9479" s="75"/>
      <c r="F9479" s="75"/>
      <c r="G9479" s="75"/>
      <c r="H9479" s="74"/>
      <c r="I9479" s="75"/>
    </row>
    <row r="9480" spans="1:9" x14ac:dyDescent="0.2">
      <c r="A9480" s="73"/>
      <c r="B9480" s="74"/>
      <c r="C9480" s="75"/>
      <c r="D9480" s="75"/>
      <c r="E9480" s="75"/>
      <c r="F9480" s="75"/>
      <c r="G9480" s="75"/>
      <c r="H9480" s="74"/>
      <c r="I9480" s="75"/>
    </row>
    <row r="9481" spans="1:9" x14ac:dyDescent="0.2">
      <c r="A9481" s="73"/>
      <c r="B9481" s="74"/>
      <c r="C9481" s="75"/>
      <c r="D9481" s="75"/>
      <c r="E9481" s="75"/>
      <c r="F9481" s="75"/>
      <c r="G9481" s="75"/>
      <c r="H9481" s="74"/>
      <c r="I9481" s="75"/>
    </row>
    <row r="9482" spans="1:9" x14ac:dyDescent="0.2">
      <c r="A9482" s="73"/>
      <c r="B9482" s="74"/>
      <c r="C9482" s="75"/>
      <c r="D9482" s="75"/>
      <c r="E9482" s="75"/>
      <c r="F9482" s="75"/>
      <c r="G9482" s="75"/>
      <c r="H9482" s="74"/>
      <c r="I9482" s="75"/>
    </row>
    <row r="9483" spans="1:9" x14ac:dyDescent="0.2">
      <c r="A9483" s="73"/>
      <c r="B9483" s="74"/>
      <c r="C9483" s="75"/>
      <c r="D9483" s="75"/>
      <c r="E9483" s="75"/>
      <c r="F9483" s="75"/>
      <c r="G9483" s="75"/>
      <c r="H9483" s="74"/>
      <c r="I9483" s="75"/>
    </row>
    <row r="9484" spans="1:9" x14ac:dyDescent="0.2">
      <c r="A9484" s="73"/>
      <c r="B9484" s="74"/>
      <c r="C9484" s="75"/>
      <c r="D9484" s="75"/>
      <c r="E9484" s="75"/>
      <c r="F9484" s="75"/>
      <c r="G9484" s="75"/>
      <c r="H9484" s="74"/>
      <c r="I9484" s="75"/>
    </row>
    <row r="9485" spans="1:9" x14ac:dyDescent="0.2">
      <c r="A9485" s="73"/>
      <c r="B9485" s="74"/>
      <c r="C9485" s="75"/>
      <c r="D9485" s="75"/>
      <c r="E9485" s="75"/>
      <c r="F9485" s="75"/>
      <c r="G9485" s="75"/>
      <c r="H9485" s="74"/>
      <c r="I9485" s="75"/>
    </row>
    <row r="9486" spans="1:9" x14ac:dyDescent="0.2">
      <c r="A9486" s="73"/>
      <c r="B9486" s="74"/>
      <c r="C9486" s="75"/>
      <c r="D9486" s="75"/>
      <c r="E9486" s="75"/>
      <c r="F9486" s="75"/>
      <c r="G9486" s="75"/>
      <c r="H9486" s="74"/>
      <c r="I9486" s="75"/>
    </row>
    <row r="9487" spans="1:9" x14ac:dyDescent="0.2">
      <c r="A9487" s="73"/>
      <c r="B9487" s="74"/>
      <c r="C9487" s="75"/>
      <c r="D9487" s="75"/>
      <c r="E9487" s="75"/>
      <c r="F9487" s="75"/>
      <c r="G9487" s="75"/>
      <c r="H9487" s="74"/>
      <c r="I9487" s="75"/>
    </row>
    <row r="9488" spans="1:9" x14ac:dyDescent="0.2">
      <c r="A9488" s="73"/>
      <c r="B9488" s="74"/>
      <c r="C9488" s="75"/>
      <c r="D9488" s="75"/>
      <c r="E9488" s="75"/>
      <c r="F9488" s="75"/>
      <c r="G9488" s="75"/>
      <c r="H9488" s="74"/>
      <c r="I9488" s="75"/>
    </row>
    <row r="9489" spans="1:9" x14ac:dyDescent="0.2">
      <c r="A9489" s="73"/>
      <c r="B9489" s="74"/>
      <c r="C9489" s="75"/>
      <c r="D9489" s="75"/>
      <c r="E9489" s="75"/>
      <c r="F9489" s="75"/>
      <c r="G9489" s="75"/>
      <c r="H9489" s="74"/>
      <c r="I9489" s="75"/>
    </row>
    <row r="9490" spans="1:9" x14ac:dyDescent="0.2">
      <c r="A9490" s="73"/>
      <c r="B9490" s="74"/>
      <c r="C9490" s="75"/>
      <c r="D9490" s="75"/>
      <c r="E9490" s="75"/>
      <c r="F9490" s="75"/>
      <c r="G9490" s="75"/>
      <c r="H9490" s="74"/>
      <c r="I9490" s="75"/>
    </row>
    <row r="9491" spans="1:9" x14ac:dyDescent="0.2">
      <c r="A9491" s="73"/>
      <c r="B9491" s="74"/>
      <c r="C9491" s="75"/>
      <c r="D9491" s="75"/>
      <c r="E9491" s="75"/>
      <c r="F9491" s="75"/>
      <c r="G9491" s="75"/>
      <c r="H9491" s="74"/>
      <c r="I9491" s="75"/>
    </row>
    <row r="9492" spans="1:9" x14ac:dyDescent="0.2">
      <c r="A9492" s="73"/>
      <c r="B9492" s="74"/>
      <c r="C9492" s="75"/>
      <c r="D9492" s="75"/>
      <c r="E9492" s="75"/>
      <c r="F9492" s="75"/>
      <c r="G9492" s="75"/>
      <c r="H9492" s="74"/>
      <c r="I9492" s="75"/>
    </row>
    <row r="9493" spans="1:9" x14ac:dyDescent="0.2">
      <c r="A9493" s="73"/>
      <c r="B9493" s="74"/>
      <c r="C9493" s="75"/>
      <c r="D9493" s="75"/>
      <c r="E9493" s="75"/>
      <c r="F9493" s="75"/>
      <c r="G9493" s="75"/>
      <c r="H9493" s="74"/>
      <c r="I9493" s="75"/>
    </row>
    <row r="9494" spans="1:9" x14ac:dyDescent="0.2">
      <c r="A9494" s="73"/>
      <c r="B9494" s="74"/>
      <c r="C9494" s="75"/>
      <c r="D9494" s="75"/>
      <c r="E9494" s="75"/>
      <c r="F9494" s="75"/>
      <c r="G9494" s="75"/>
      <c r="H9494" s="74"/>
      <c r="I9494" s="75"/>
    </row>
    <row r="9495" spans="1:9" x14ac:dyDescent="0.2">
      <c r="A9495" s="73"/>
      <c r="B9495" s="74"/>
      <c r="C9495" s="75"/>
      <c r="D9495" s="75"/>
      <c r="E9495" s="75"/>
      <c r="F9495" s="75"/>
      <c r="G9495" s="75"/>
      <c r="H9495" s="74"/>
      <c r="I9495" s="75"/>
    </row>
    <row r="9496" spans="1:9" x14ac:dyDescent="0.2">
      <c r="A9496" s="73"/>
      <c r="B9496" s="74"/>
      <c r="C9496" s="75"/>
      <c r="D9496" s="75"/>
      <c r="E9496" s="75"/>
      <c r="F9496" s="75"/>
      <c r="G9496" s="75"/>
      <c r="H9496" s="74"/>
      <c r="I9496" s="75"/>
    </row>
    <row r="9497" spans="1:9" x14ac:dyDescent="0.2">
      <c r="A9497" s="73"/>
      <c r="B9497" s="74"/>
      <c r="C9497" s="75"/>
      <c r="D9497" s="75"/>
      <c r="E9497" s="75"/>
      <c r="F9497" s="75"/>
      <c r="G9497" s="75"/>
      <c r="H9497" s="74"/>
      <c r="I9497" s="75"/>
    </row>
    <row r="9498" spans="1:9" x14ac:dyDescent="0.2">
      <c r="A9498" s="73"/>
      <c r="B9498" s="74"/>
      <c r="C9498" s="75"/>
      <c r="D9498" s="75"/>
      <c r="E9498" s="75"/>
      <c r="F9498" s="75"/>
      <c r="G9498" s="75"/>
      <c r="H9498" s="74"/>
      <c r="I9498" s="75"/>
    </row>
    <row r="9499" spans="1:9" x14ac:dyDescent="0.2">
      <c r="A9499" s="73"/>
      <c r="B9499" s="74"/>
      <c r="C9499" s="75"/>
      <c r="D9499" s="75"/>
      <c r="E9499" s="75"/>
      <c r="F9499" s="75"/>
      <c r="G9499" s="75"/>
      <c r="H9499" s="74"/>
      <c r="I9499" s="75"/>
    </row>
    <row r="9500" spans="1:9" x14ac:dyDescent="0.2">
      <c r="A9500" s="73"/>
      <c r="B9500" s="74"/>
      <c r="C9500" s="75"/>
      <c r="D9500" s="75"/>
      <c r="E9500" s="75"/>
      <c r="F9500" s="75"/>
      <c r="G9500" s="75"/>
      <c r="H9500" s="74"/>
      <c r="I9500" s="75"/>
    </row>
    <row r="9501" spans="1:9" x14ac:dyDescent="0.2">
      <c r="A9501" s="73"/>
      <c r="B9501" s="74"/>
      <c r="C9501" s="75"/>
      <c r="D9501" s="75"/>
      <c r="E9501" s="75"/>
      <c r="F9501" s="75"/>
      <c r="G9501" s="75"/>
      <c r="H9501" s="74"/>
      <c r="I9501" s="75"/>
    </row>
    <row r="9502" spans="1:9" x14ac:dyDescent="0.2">
      <c r="A9502" s="73"/>
      <c r="B9502" s="74"/>
      <c r="C9502" s="75"/>
      <c r="D9502" s="75"/>
      <c r="E9502" s="75"/>
      <c r="F9502" s="75"/>
      <c r="G9502" s="75"/>
      <c r="H9502" s="74"/>
      <c r="I9502" s="75"/>
    </row>
    <row r="9503" spans="1:9" x14ac:dyDescent="0.2">
      <c r="A9503" s="73"/>
      <c r="B9503" s="74"/>
      <c r="C9503" s="75"/>
      <c r="D9503" s="75"/>
      <c r="E9503" s="75"/>
      <c r="F9503" s="75"/>
      <c r="G9503" s="75"/>
      <c r="H9503" s="74"/>
      <c r="I9503" s="75"/>
    </row>
    <row r="9504" spans="1:9" x14ac:dyDescent="0.2">
      <c r="A9504" s="73"/>
      <c r="B9504" s="74"/>
      <c r="C9504" s="75"/>
      <c r="D9504" s="75"/>
      <c r="E9504" s="75"/>
      <c r="F9504" s="75"/>
      <c r="G9504" s="75"/>
      <c r="H9504" s="74"/>
      <c r="I9504" s="75"/>
    </row>
    <row r="9505" spans="1:9" x14ac:dyDescent="0.2">
      <c r="A9505" s="73"/>
      <c r="B9505" s="74"/>
      <c r="C9505" s="75"/>
      <c r="D9505" s="75"/>
      <c r="E9505" s="75"/>
      <c r="F9505" s="75"/>
      <c r="G9505" s="75"/>
      <c r="H9505" s="74"/>
      <c r="I9505" s="75"/>
    </row>
    <row r="9506" spans="1:9" x14ac:dyDescent="0.2">
      <c r="A9506" s="73"/>
      <c r="B9506" s="74"/>
      <c r="C9506" s="75"/>
      <c r="D9506" s="75"/>
      <c r="E9506" s="75"/>
      <c r="F9506" s="75"/>
      <c r="G9506" s="75"/>
      <c r="H9506" s="74"/>
      <c r="I9506" s="75"/>
    </row>
    <row r="9507" spans="1:9" x14ac:dyDescent="0.2">
      <c r="A9507" s="73"/>
      <c r="B9507" s="74"/>
      <c r="C9507" s="75"/>
      <c r="D9507" s="75"/>
      <c r="E9507" s="75"/>
      <c r="F9507" s="75"/>
      <c r="G9507" s="75"/>
      <c r="H9507" s="74"/>
      <c r="I9507" s="75"/>
    </row>
    <row r="9508" spans="1:9" x14ac:dyDescent="0.2">
      <c r="A9508" s="73"/>
      <c r="B9508" s="74"/>
      <c r="C9508" s="75"/>
      <c r="D9508" s="75"/>
      <c r="E9508" s="75"/>
      <c r="F9508" s="75"/>
      <c r="G9508" s="75"/>
      <c r="H9508" s="74"/>
      <c r="I9508" s="75"/>
    </row>
    <row r="9509" spans="1:9" x14ac:dyDescent="0.2">
      <c r="A9509" s="73"/>
      <c r="B9509" s="74"/>
      <c r="C9509" s="75"/>
      <c r="D9509" s="75"/>
      <c r="E9509" s="75"/>
      <c r="F9509" s="75"/>
      <c r="G9509" s="75"/>
      <c r="H9509" s="74"/>
      <c r="I9509" s="75"/>
    </row>
    <row r="9510" spans="1:9" x14ac:dyDescent="0.2">
      <c r="A9510" s="73"/>
      <c r="B9510" s="74"/>
      <c r="C9510" s="75"/>
      <c r="D9510" s="75"/>
      <c r="E9510" s="75"/>
      <c r="F9510" s="75"/>
      <c r="G9510" s="75"/>
      <c r="H9510" s="74"/>
      <c r="I9510" s="75"/>
    </row>
    <row r="9511" spans="1:9" x14ac:dyDescent="0.2">
      <c r="A9511" s="73"/>
      <c r="B9511" s="74"/>
      <c r="C9511" s="75"/>
      <c r="D9511" s="75"/>
      <c r="E9511" s="75"/>
      <c r="F9511" s="75"/>
      <c r="G9511" s="75"/>
      <c r="H9511" s="74"/>
      <c r="I9511" s="75"/>
    </row>
    <row r="9512" spans="1:9" x14ac:dyDescent="0.2">
      <c r="A9512" s="73"/>
      <c r="B9512" s="74"/>
      <c r="C9512" s="75"/>
      <c r="D9512" s="75"/>
      <c r="E9512" s="75"/>
      <c r="F9512" s="75"/>
      <c r="G9512" s="75"/>
      <c r="H9512" s="74"/>
      <c r="I9512" s="75"/>
    </row>
    <row r="9513" spans="1:9" x14ac:dyDescent="0.2">
      <c r="A9513" s="73"/>
      <c r="B9513" s="74"/>
      <c r="C9513" s="75"/>
      <c r="D9513" s="75"/>
      <c r="E9513" s="75"/>
      <c r="F9513" s="75"/>
      <c r="G9513" s="75"/>
      <c r="H9513" s="74"/>
      <c r="I9513" s="75"/>
    </row>
    <row r="9514" spans="1:9" x14ac:dyDescent="0.2">
      <c r="A9514" s="73"/>
      <c r="B9514" s="74"/>
      <c r="C9514" s="75"/>
      <c r="D9514" s="75"/>
      <c r="E9514" s="75"/>
      <c r="F9514" s="75"/>
      <c r="G9514" s="75"/>
      <c r="H9514" s="74"/>
      <c r="I9514" s="75"/>
    </row>
    <row r="9515" spans="1:9" x14ac:dyDescent="0.2">
      <c r="A9515" s="73"/>
      <c r="B9515" s="74"/>
      <c r="C9515" s="75"/>
      <c r="D9515" s="75"/>
      <c r="E9515" s="75"/>
      <c r="F9515" s="75"/>
      <c r="G9515" s="75"/>
      <c r="H9515" s="74"/>
      <c r="I9515" s="75"/>
    </row>
    <row r="9516" spans="1:9" x14ac:dyDescent="0.2">
      <c r="A9516" s="73"/>
      <c r="B9516" s="74"/>
      <c r="C9516" s="75"/>
      <c r="D9516" s="75"/>
      <c r="E9516" s="75"/>
      <c r="F9516" s="75"/>
      <c r="G9516" s="75"/>
      <c r="H9516" s="74"/>
      <c r="I9516" s="75"/>
    </row>
    <row r="9517" spans="1:9" x14ac:dyDescent="0.2">
      <c r="A9517" s="73"/>
      <c r="B9517" s="74"/>
      <c r="C9517" s="75"/>
      <c r="D9517" s="75"/>
      <c r="E9517" s="75"/>
      <c r="F9517" s="75"/>
      <c r="G9517" s="75"/>
      <c r="H9517" s="74"/>
      <c r="I9517" s="75"/>
    </row>
    <row r="9518" spans="1:9" x14ac:dyDescent="0.2">
      <c r="A9518" s="73"/>
      <c r="B9518" s="74"/>
      <c r="C9518" s="75"/>
      <c r="D9518" s="75"/>
      <c r="E9518" s="75"/>
      <c r="F9518" s="75"/>
      <c r="G9518" s="75"/>
      <c r="H9518" s="74"/>
      <c r="I9518" s="75"/>
    </row>
    <row r="9519" spans="1:9" x14ac:dyDescent="0.2">
      <c r="A9519" s="73"/>
      <c r="B9519" s="74"/>
      <c r="C9519" s="75"/>
      <c r="D9519" s="75"/>
      <c r="E9519" s="75"/>
      <c r="F9519" s="75"/>
      <c r="G9519" s="75"/>
      <c r="H9519" s="74"/>
      <c r="I9519" s="75"/>
    </row>
    <row r="9520" spans="1:9" x14ac:dyDescent="0.2">
      <c r="A9520" s="73"/>
      <c r="B9520" s="74"/>
      <c r="C9520" s="75"/>
      <c r="D9520" s="75"/>
      <c r="E9520" s="75"/>
      <c r="F9520" s="75"/>
      <c r="G9520" s="75"/>
      <c r="H9520" s="74"/>
      <c r="I9520" s="75"/>
    </row>
    <row r="9521" spans="1:9" x14ac:dyDescent="0.2">
      <c r="A9521" s="73"/>
      <c r="B9521" s="74"/>
      <c r="C9521" s="75"/>
      <c r="D9521" s="75"/>
      <c r="E9521" s="75"/>
      <c r="F9521" s="75"/>
      <c r="G9521" s="75"/>
      <c r="H9521" s="74"/>
      <c r="I9521" s="75"/>
    </row>
    <row r="9522" spans="1:9" x14ac:dyDescent="0.2">
      <c r="A9522" s="73"/>
      <c r="B9522" s="74"/>
      <c r="C9522" s="75"/>
      <c r="D9522" s="75"/>
      <c r="E9522" s="75"/>
      <c r="F9522" s="75"/>
      <c r="G9522" s="75"/>
      <c r="H9522" s="74"/>
      <c r="I9522" s="75"/>
    </row>
    <row r="9523" spans="1:9" x14ac:dyDescent="0.2">
      <c r="A9523" s="73"/>
      <c r="B9523" s="74"/>
      <c r="C9523" s="75"/>
      <c r="D9523" s="75"/>
      <c r="E9523" s="75"/>
      <c r="F9523" s="75"/>
      <c r="G9523" s="75"/>
      <c r="H9523" s="74"/>
      <c r="I9523" s="75"/>
    </row>
    <row r="9524" spans="1:9" x14ac:dyDescent="0.2">
      <c r="A9524" s="73"/>
      <c r="B9524" s="74"/>
      <c r="C9524" s="75"/>
      <c r="D9524" s="75"/>
      <c r="E9524" s="75"/>
      <c r="F9524" s="75"/>
      <c r="G9524" s="75"/>
      <c r="H9524" s="74"/>
      <c r="I9524" s="75"/>
    </row>
    <row r="9525" spans="1:9" x14ac:dyDescent="0.2">
      <c r="A9525" s="73"/>
      <c r="B9525" s="74"/>
      <c r="C9525" s="75"/>
      <c r="D9525" s="75"/>
      <c r="E9525" s="75"/>
      <c r="F9525" s="75"/>
      <c r="G9525" s="75"/>
      <c r="H9525" s="74"/>
      <c r="I9525" s="75"/>
    </row>
    <row r="9526" spans="1:9" x14ac:dyDescent="0.2">
      <c r="A9526" s="73"/>
      <c r="B9526" s="74"/>
      <c r="C9526" s="75"/>
      <c r="D9526" s="75"/>
      <c r="E9526" s="75"/>
      <c r="F9526" s="75"/>
      <c r="G9526" s="75"/>
      <c r="H9526" s="74"/>
      <c r="I9526" s="75"/>
    </row>
    <row r="9527" spans="1:9" x14ac:dyDescent="0.2">
      <c r="A9527" s="73"/>
      <c r="B9527" s="74"/>
      <c r="C9527" s="75"/>
      <c r="D9527" s="75"/>
      <c r="E9527" s="75"/>
      <c r="F9527" s="75"/>
      <c r="G9527" s="75"/>
      <c r="H9527" s="74"/>
      <c r="I9527" s="75"/>
    </row>
    <row r="9528" spans="1:9" x14ac:dyDescent="0.2">
      <c r="A9528" s="73"/>
      <c r="B9528" s="74"/>
      <c r="C9528" s="75"/>
      <c r="D9528" s="75"/>
      <c r="E9528" s="75"/>
      <c r="F9528" s="75"/>
      <c r="G9528" s="75"/>
      <c r="H9528" s="74"/>
      <c r="I9528" s="75"/>
    </row>
    <row r="9529" spans="1:9" x14ac:dyDescent="0.2">
      <c r="A9529" s="73"/>
      <c r="B9529" s="74"/>
      <c r="C9529" s="75"/>
      <c r="D9529" s="75"/>
      <c r="E9529" s="75"/>
      <c r="F9529" s="75"/>
      <c r="G9529" s="75"/>
      <c r="H9529" s="74"/>
      <c r="I9529" s="75"/>
    </row>
    <row r="9530" spans="1:9" x14ac:dyDescent="0.2">
      <c r="A9530" s="73"/>
      <c r="B9530" s="74"/>
      <c r="C9530" s="75"/>
      <c r="D9530" s="75"/>
      <c r="E9530" s="75"/>
      <c r="F9530" s="75"/>
      <c r="G9530" s="75"/>
      <c r="H9530" s="74"/>
      <c r="I9530" s="75"/>
    </row>
    <row r="9531" spans="1:9" x14ac:dyDescent="0.2">
      <c r="A9531" s="73"/>
      <c r="B9531" s="74"/>
      <c r="C9531" s="75"/>
      <c r="D9531" s="75"/>
      <c r="E9531" s="75"/>
      <c r="F9531" s="75"/>
      <c r="G9531" s="75"/>
      <c r="H9531" s="74"/>
      <c r="I9531" s="75"/>
    </row>
    <row r="9532" spans="1:9" x14ac:dyDescent="0.2">
      <c r="A9532" s="73"/>
      <c r="B9532" s="74"/>
      <c r="C9532" s="75"/>
      <c r="D9532" s="75"/>
      <c r="E9532" s="75"/>
      <c r="F9532" s="75"/>
      <c r="G9532" s="75"/>
      <c r="H9532" s="74"/>
      <c r="I9532" s="75"/>
    </row>
    <row r="9533" spans="1:9" x14ac:dyDescent="0.2">
      <c r="A9533" s="73"/>
      <c r="B9533" s="74"/>
      <c r="C9533" s="75"/>
      <c r="D9533" s="75"/>
      <c r="E9533" s="75"/>
      <c r="F9533" s="75"/>
      <c r="G9533" s="75"/>
      <c r="H9533" s="74"/>
      <c r="I9533" s="75"/>
    </row>
    <row r="9534" spans="1:9" x14ac:dyDescent="0.2">
      <c r="A9534" s="73"/>
      <c r="B9534" s="74"/>
      <c r="C9534" s="75"/>
      <c r="D9534" s="75"/>
      <c r="E9534" s="75"/>
      <c r="F9534" s="75"/>
      <c r="G9534" s="75"/>
      <c r="H9534" s="74"/>
      <c r="I9534" s="75"/>
    </row>
    <row r="9535" spans="1:9" x14ac:dyDescent="0.2">
      <c r="A9535" s="73"/>
      <c r="B9535" s="74"/>
      <c r="C9535" s="75"/>
      <c r="D9535" s="75"/>
      <c r="E9535" s="75"/>
      <c r="F9535" s="75"/>
      <c r="G9535" s="75"/>
      <c r="H9535" s="74"/>
      <c r="I9535" s="75"/>
    </row>
    <row r="9536" spans="1:9" x14ac:dyDescent="0.2">
      <c r="A9536" s="73"/>
      <c r="B9536" s="74"/>
      <c r="C9536" s="75"/>
      <c r="D9536" s="75"/>
      <c r="E9536" s="75"/>
      <c r="F9536" s="75"/>
      <c r="G9536" s="75"/>
      <c r="H9536" s="74"/>
      <c r="I9536" s="75"/>
    </row>
    <row r="9537" spans="1:9" x14ac:dyDescent="0.2">
      <c r="A9537" s="73"/>
      <c r="B9537" s="74"/>
      <c r="C9537" s="75"/>
      <c r="D9537" s="75"/>
      <c r="E9537" s="75"/>
      <c r="F9537" s="75"/>
      <c r="G9537" s="75"/>
      <c r="H9537" s="74"/>
      <c r="I9537" s="75"/>
    </row>
    <row r="9538" spans="1:9" x14ac:dyDescent="0.2">
      <c r="A9538" s="73"/>
      <c r="B9538" s="74"/>
      <c r="C9538" s="75"/>
      <c r="D9538" s="75"/>
      <c r="E9538" s="75"/>
      <c r="F9538" s="75"/>
      <c r="G9538" s="75"/>
      <c r="H9538" s="74"/>
      <c r="I9538" s="75"/>
    </row>
    <row r="9539" spans="1:9" x14ac:dyDescent="0.2">
      <c r="A9539" s="73"/>
      <c r="B9539" s="74"/>
      <c r="C9539" s="75"/>
      <c r="D9539" s="75"/>
      <c r="E9539" s="75"/>
      <c r="F9539" s="75"/>
      <c r="G9539" s="75"/>
      <c r="H9539" s="74"/>
      <c r="I9539" s="75"/>
    </row>
    <row r="9540" spans="1:9" x14ac:dyDescent="0.2">
      <c r="A9540" s="73"/>
      <c r="B9540" s="74"/>
      <c r="C9540" s="75"/>
      <c r="D9540" s="75"/>
      <c r="E9540" s="75"/>
      <c r="F9540" s="75"/>
      <c r="G9540" s="75"/>
      <c r="H9540" s="74"/>
      <c r="I9540" s="75"/>
    </row>
    <row r="9541" spans="1:9" x14ac:dyDescent="0.2">
      <c r="A9541" s="73"/>
      <c r="B9541" s="74"/>
      <c r="C9541" s="75"/>
      <c r="D9541" s="75"/>
      <c r="E9541" s="75"/>
      <c r="F9541" s="75"/>
      <c r="G9541" s="75"/>
      <c r="H9541" s="74"/>
      <c r="I9541" s="75"/>
    </row>
    <row r="9542" spans="1:9" x14ac:dyDescent="0.2">
      <c r="A9542" s="73"/>
      <c r="B9542" s="74"/>
      <c r="C9542" s="75"/>
      <c r="D9542" s="75"/>
      <c r="E9542" s="75"/>
      <c r="F9542" s="75"/>
      <c r="G9542" s="75"/>
      <c r="H9542" s="74"/>
      <c r="I9542" s="75"/>
    </row>
    <row r="9543" spans="1:9" x14ac:dyDescent="0.2">
      <c r="A9543" s="73"/>
      <c r="B9543" s="74"/>
      <c r="C9543" s="75"/>
      <c r="D9543" s="75"/>
      <c r="E9543" s="75"/>
      <c r="F9543" s="75"/>
      <c r="G9543" s="75"/>
      <c r="H9543" s="74"/>
      <c r="I9543" s="75"/>
    </row>
    <row r="9544" spans="1:9" x14ac:dyDescent="0.2">
      <c r="A9544" s="73"/>
      <c r="B9544" s="74"/>
      <c r="C9544" s="75"/>
      <c r="D9544" s="75"/>
      <c r="E9544" s="75"/>
      <c r="F9544" s="75"/>
      <c r="G9544" s="75"/>
      <c r="H9544" s="74"/>
      <c r="I9544" s="75"/>
    </row>
    <row r="9545" spans="1:9" x14ac:dyDescent="0.2">
      <c r="A9545" s="73"/>
      <c r="B9545" s="74"/>
      <c r="C9545" s="75"/>
      <c r="D9545" s="75"/>
      <c r="E9545" s="75"/>
      <c r="F9545" s="75"/>
      <c r="G9545" s="75"/>
      <c r="H9545" s="74"/>
      <c r="I9545" s="75"/>
    </row>
    <row r="9546" spans="1:9" x14ac:dyDescent="0.2">
      <c r="A9546" s="73"/>
      <c r="B9546" s="74"/>
      <c r="C9546" s="75"/>
      <c r="D9546" s="75"/>
      <c r="E9546" s="75"/>
      <c r="F9546" s="75"/>
      <c r="G9546" s="75"/>
      <c r="H9546" s="74"/>
      <c r="I9546" s="75"/>
    </row>
    <row r="9547" spans="1:9" x14ac:dyDescent="0.2">
      <c r="A9547" s="73"/>
      <c r="B9547" s="74"/>
      <c r="C9547" s="75"/>
      <c r="D9547" s="75"/>
      <c r="E9547" s="75"/>
      <c r="F9547" s="75"/>
      <c r="G9547" s="75"/>
      <c r="H9547" s="74"/>
      <c r="I9547" s="75"/>
    </row>
    <row r="9548" spans="1:9" x14ac:dyDescent="0.2">
      <c r="A9548" s="73"/>
      <c r="B9548" s="74"/>
      <c r="C9548" s="75"/>
      <c r="D9548" s="75"/>
      <c r="E9548" s="75"/>
      <c r="F9548" s="75"/>
      <c r="G9548" s="75"/>
      <c r="H9548" s="74"/>
      <c r="I9548" s="75"/>
    </row>
    <row r="9549" spans="1:9" x14ac:dyDescent="0.2">
      <c r="A9549" s="73"/>
      <c r="B9549" s="74"/>
      <c r="C9549" s="75"/>
      <c r="D9549" s="75"/>
      <c r="E9549" s="75"/>
      <c r="F9549" s="75"/>
      <c r="G9549" s="75"/>
      <c r="H9549" s="74"/>
      <c r="I9549" s="75"/>
    </row>
    <row r="9550" spans="1:9" x14ac:dyDescent="0.2">
      <c r="A9550" s="73"/>
      <c r="B9550" s="74"/>
      <c r="C9550" s="75"/>
      <c r="D9550" s="75"/>
      <c r="E9550" s="75"/>
      <c r="F9550" s="75"/>
      <c r="G9550" s="75"/>
      <c r="H9550" s="74"/>
      <c r="I9550" s="75"/>
    </row>
    <row r="9551" spans="1:9" x14ac:dyDescent="0.2">
      <c r="A9551" s="73"/>
      <c r="B9551" s="74"/>
      <c r="C9551" s="75"/>
      <c r="D9551" s="75"/>
      <c r="E9551" s="75"/>
      <c r="F9551" s="75"/>
      <c r="G9551" s="75"/>
      <c r="H9551" s="74"/>
      <c r="I9551" s="75"/>
    </row>
    <row r="9552" spans="1:9" x14ac:dyDescent="0.2">
      <c r="A9552" s="73"/>
      <c r="B9552" s="74"/>
      <c r="C9552" s="75"/>
      <c r="D9552" s="75"/>
      <c r="E9552" s="75"/>
      <c r="F9552" s="75"/>
      <c r="G9552" s="75"/>
      <c r="H9552" s="74"/>
      <c r="I9552" s="75"/>
    </row>
    <row r="9553" spans="1:9" x14ac:dyDescent="0.2">
      <c r="A9553" s="73"/>
      <c r="B9553" s="74"/>
      <c r="C9553" s="75"/>
      <c r="D9553" s="75"/>
      <c r="E9553" s="75"/>
      <c r="F9553" s="75"/>
      <c r="G9553" s="75"/>
      <c r="H9553" s="74"/>
      <c r="I9553" s="75"/>
    </row>
    <row r="9554" spans="1:9" x14ac:dyDescent="0.2">
      <c r="A9554" s="73"/>
      <c r="B9554" s="74"/>
      <c r="C9554" s="75"/>
      <c r="D9554" s="75"/>
      <c r="E9554" s="75"/>
      <c r="F9554" s="75"/>
      <c r="G9554" s="75"/>
      <c r="H9554" s="74"/>
      <c r="I9554" s="75"/>
    </row>
    <row r="9555" spans="1:9" x14ac:dyDescent="0.2">
      <c r="A9555" s="73"/>
      <c r="B9555" s="74"/>
      <c r="C9555" s="75"/>
      <c r="D9555" s="75"/>
      <c r="E9555" s="75"/>
      <c r="F9555" s="75"/>
      <c r="G9555" s="75"/>
      <c r="H9555" s="74"/>
      <c r="I9555" s="75"/>
    </row>
    <row r="9556" spans="1:9" x14ac:dyDescent="0.2">
      <c r="A9556" s="73"/>
      <c r="B9556" s="74"/>
      <c r="C9556" s="75"/>
      <c r="D9556" s="75"/>
      <c r="E9556" s="75"/>
      <c r="F9556" s="75"/>
      <c r="G9556" s="75"/>
      <c r="H9556" s="74"/>
      <c r="I9556" s="75"/>
    </row>
    <row r="9557" spans="1:9" x14ac:dyDescent="0.2">
      <c r="A9557" s="73"/>
      <c r="B9557" s="74"/>
      <c r="C9557" s="75"/>
      <c r="D9557" s="75"/>
      <c r="E9557" s="75"/>
      <c r="F9557" s="75"/>
      <c r="G9557" s="75"/>
      <c r="H9557" s="74"/>
      <c r="I9557" s="75"/>
    </row>
    <row r="9558" spans="1:9" x14ac:dyDescent="0.2">
      <c r="A9558" s="73"/>
      <c r="B9558" s="74"/>
      <c r="C9558" s="75"/>
      <c r="D9558" s="75"/>
      <c r="E9558" s="75"/>
      <c r="F9558" s="75"/>
      <c r="G9558" s="75"/>
      <c r="H9558" s="74"/>
      <c r="I9558" s="75"/>
    </row>
    <row r="9559" spans="1:9" x14ac:dyDescent="0.2">
      <c r="A9559" s="73"/>
      <c r="B9559" s="74"/>
      <c r="C9559" s="75"/>
      <c r="D9559" s="75"/>
      <c r="E9559" s="75"/>
      <c r="F9559" s="75"/>
      <c r="G9559" s="75"/>
      <c r="H9559" s="74"/>
      <c r="I9559" s="75"/>
    </row>
    <row r="9560" spans="1:9" x14ac:dyDescent="0.2">
      <c r="A9560" s="73"/>
      <c r="B9560" s="74"/>
      <c r="C9560" s="75"/>
      <c r="D9560" s="75"/>
      <c r="E9560" s="75"/>
      <c r="F9560" s="75"/>
      <c r="G9560" s="75"/>
      <c r="H9560" s="74"/>
      <c r="I9560" s="75"/>
    </row>
    <row r="9561" spans="1:9" x14ac:dyDescent="0.2">
      <c r="A9561" s="73"/>
      <c r="B9561" s="74"/>
      <c r="C9561" s="75"/>
      <c r="D9561" s="75"/>
      <c r="E9561" s="75"/>
      <c r="F9561" s="75"/>
      <c r="G9561" s="75"/>
      <c r="H9561" s="74"/>
      <c r="I9561" s="75"/>
    </row>
    <row r="9562" spans="1:9" x14ac:dyDescent="0.2">
      <c r="A9562" s="73"/>
      <c r="B9562" s="74"/>
      <c r="C9562" s="75"/>
      <c r="D9562" s="75"/>
      <c r="E9562" s="75"/>
      <c r="F9562" s="75"/>
      <c r="G9562" s="75"/>
      <c r="H9562" s="74"/>
      <c r="I9562" s="75"/>
    </row>
    <row r="9563" spans="1:9" x14ac:dyDescent="0.2">
      <c r="A9563" s="73"/>
      <c r="B9563" s="74"/>
      <c r="C9563" s="75"/>
      <c r="D9563" s="75"/>
      <c r="E9563" s="75"/>
      <c r="F9563" s="75"/>
      <c r="G9563" s="75"/>
      <c r="H9563" s="74"/>
      <c r="I9563" s="75"/>
    </row>
    <row r="9564" spans="1:9" x14ac:dyDescent="0.2">
      <c r="A9564" s="73"/>
      <c r="B9564" s="74"/>
      <c r="C9564" s="75"/>
      <c r="D9564" s="75"/>
      <c r="E9564" s="75"/>
      <c r="F9564" s="75"/>
      <c r="G9564" s="75"/>
      <c r="H9564" s="74"/>
      <c r="I9564" s="75"/>
    </row>
    <row r="9565" spans="1:9" x14ac:dyDescent="0.2">
      <c r="A9565" s="73"/>
      <c r="B9565" s="74"/>
      <c r="C9565" s="75"/>
      <c r="D9565" s="75"/>
      <c r="E9565" s="75"/>
      <c r="F9565" s="75"/>
      <c r="G9565" s="75"/>
      <c r="H9565" s="74"/>
      <c r="I9565" s="75"/>
    </row>
    <row r="9566" spans="1:9" x14ac:dyDescent="0.2">
      <c r="A9566" s="73"/>
      <c r="B9566" s="74"/>
      <c r="C9566" s="75"/>
      <c r="D9566" s="75"/>
      <c r="E9566" s="75"/>
      <c r="F9566" s="75"/>
      <c r="G9566" s="75"/>
      <c r="H9566" s="74"/>
      <c r="I9566" s="75"/>
    </row>
    <row r="9567" spans="1:9" x14ac:dyDescent="0.2">
      <c r="A9567" s="73"/>
      <c r="B9567" s="74"/>
      <c r="C9567" s="75"/>
      <c r="D9567" s="75"/>
      <c r="E9567" s="75"/>
      <c r="F9567" s="75"/>
      <c r="G9567" s="75"/>
      <c r="H9567" s="74"/>
      <c r="I9567" s="75"/>
    </row>
    <row r="9568" spans="1:9" x14ac:dyDescent="0.2">
      <c r="A9568" s="73"/>
      <c r="B9568" s="74"/>
      <c r="C9568" s="75"/>
      <c r="D9568" s="75"/>
      <c r="E9568" s="75"/>
      <c r="F9568" s="75"/>
      <c r="G9568" s="75"/>
      <c r="H9568" s="74"/>
      <c r="I9568" s="75"/>
    </row>
    <row r="9569" spans="1:9" x14ac:dyDescent="0.2">
      <c r="A9569" s="73"/>
      <c r="B9569" s="74"/>
      <c r="C9569" s="75"/>
      <c r="D9569" s="75"/>
      <c r="E9569" s="75"/>
      <c r="F9569" s="75"/>
      <c r="G9569" s="75"/>
      <c r="H9569" s="74"/>
      <c r="I9569" s="75"/>
    </row>
    <row r="9570" spans="1:9" x14ac:dyDescent="0.2">
      <c r="A9570" s="73"/>
      <c r="B9570" s="74"/>
      <c r="C9570" s="75"/>
      <c r="D9570" s="75"/>
      <c r="E9570" s="75"/>
      <c r="F9570" s="75"/>
      <c r="G9570" s="75"/>
      <c r="H9570" s="74"/>
      <c r="I9570" s="75"/>
    </row>
    <row r="9571" spans="1:9" x14ac:dyDescent="0.2">
      <c r="A9571" s="73"/>
      <c r="B9571" s="74"/>
      <c r="C9571" s="75"/>
      <c r="D9571" s="75"/>
      <c r="E9571" s="75"/>
      <c r="F9571" s="75"/>
      <c r="G9571" s="75"/>
      <c r="H9571" s="74"/>
      <c r="I9571" s="75"/>
    </row>
    <row r="9572" spans="1:9" x14ac:dyDescent="0.2">
      <c r="A9572" s="73"/>
      <c r="B9572" s="74"/>
      <c r="C9572" s="75"/>
      <c r="D9572" s="75"/>
      <c r="E9572" s="75"/>
      <c r="F9572" s="75"/>
      <c r="G9572" s="75"/>
      <c r="H9572" s="74"/>
      <c r="I9572" s="75"/>
    </row>
    <row r="9573" spans="1:9" x14ac:dyDescent="0.2">
      <c r="A9573" s="73"/>
      <c r="B9573" s="74"/>
      <c r="C9573" s="75"/>
      <c r="D9573" s="75"/>
      <c r="E9573" s="75"/>
      <c r="F9573" s="75"/>
      <c r="G9573" s="75"/>
      <c r="H9573" s="74"/>
      <c r="I9573" s="75"/>
    </row>
    <row r="9574" spans="1:9" x14ac:dyDescent="0.2">
      <c r="A9574" s="73"/>
      <c r="B9574" s="74"/>
      <c r="C9574" s="75"/>
      <c r="D9574" s="75"/>
      <c r="E9574" s="75"/>
      <c r="F9574" s="75"/>
      <c r="G9574" s="75"/>
      <c r="H9574" s="74"/>
      <c r="I9574" s="75"/>
    </row>
    <row r="9575" spans="1:9" x14ac:dyDescent="0.2">
      <c r="A9575" s="73"/>
      <c r="B9575" s="74"/>
      <c r="C9575" s="75"/>
      <c r="D9575" s="75"/>
      <c r="E9575" s="75"/>
      <c r="F9575" s="75"/>
      <c r="G9575" s="75"/>
      <c r="H9575" s="74"/>
      <c r="I9575" s="75"/>
    </row>
    <row r="9576" spans="1:9" x14ac:dyDescent="0.2">
      <c r="A9576" s="73"/>
      <c r="B9576" s="74"/>
      <c r="C9576" s="75"/>
      <c r="D9576" s="75"/>
      <c r="E9576" s="75"/>
      <c r="F9576" s="75"/>
      <c r="G9576" s="75"/>
      <c r="H9576" s="74"/>
      <c r="I9576" s="75"/>
    </row>
    <row r="9577" spans="1:9" x14ac:dyDescent="0.2">
      <c r="A9577" s="73"/>
      <c r="B9577" s="74"/>
      <c r="C9577" s="75"/>
      <c r="D9577" s="75"/>
      <c r="E9577" s="75"/>
      <c r="F9577" s="75"/>
      <c r="G9577" s="75"/>
      <c r="H9577" s="74"/>
      <c r="I9577" s="75"/>
    </row>
    <row r="9578" spans="1:9" x14ac:dyDescent="0.2">
      <c r="A9578" s="73"/>
      <c r="B9578" s="74"/>
      <c r="C9578" s="75"/>
      <c r="D9578" s="75"/>
      <c r="E9578" s="75"/>
      <c r="F9578" s="75"/>
      <c r="G9578" s="75"/>
      <c r="H9578" s="74"/>
      <c r="I9578" s="75"/>
    </row>
    <row r="9579" spans="1:9" x14ac:dyDescent="0.2">
      <c r="A9579" s="73"/>
      <c r="B9579" s="74"/>
      <c r="C9579" s="75"/>
      <c r="D9579" s="75"/>
      <c r="E9579" s="75"/>
      <c r="F9579" s="75"/>
      <c r="G9579" s="75"/>
      <c r="H9579" s="74"/>
      <c r="I9579" s="75"/>
    </row>
    <row r="9580" spans="1:9" x14ac:dyDescent="0.2">
      <c r="A9580" s="73"/>
      <c r="B9580" s="74"/>
      <c r="C9580" s="75"/>
      <c r="D9580" s="75"/>
      <c r="E9580" s="75"/>
      <c r="F9580" s="75"/>
      <c r="G9580" s="75"/>
      <c r="H9580" s="74"/>
      <c r="I9580" s="75"/>
    </row>
    <row r="9581" spans="1:9" x14ac:dyDescent="0.2">
      <c r="A9581" s="73"/>
      <c r="B9581" s="74"/>
      <c r="C9581" s="75"/>
      <c r="D9581" s="75"/>
      <c r="E9581" s="75"/>
      <c r="F9581" s="75"/>
      <c r="G9581" s="75"/>
      <c r="H9581" s="74"/>
      <c r="I9581" s="75"/>
    </row>
    <row r="9582" spans="1:9" x14ac:dyDescent="0.2">
      <c r="A9582" s="73"/>
      <c r="B9582" s="74"/>
      <c r="C9582" s="75"/>
      <c r="D9582" s="75"/>
      <c r="E9582" s="75"/>
      <c r="F9582" s="75"/>
      <c r="G9582" s="75"/>
      <c r="H9582" s="74"/>
      <c r="I9582" s="75"/>
    </row>
    <row r="9583" spans="1:9" x14ac:dyDescent="0.2">
      <c r="A9583" s="73"/>
      <c r="B9583" s="74"/>
      <c r="C9583" s="75"/>
      <c r="D9583" s="75"/>
      <c r="E9583" s="75"/>
      <c r="F9583" s="75"/>
      <c r="G9583" s="75"/>
      <c r="H9583" s="74"/>
      <c r="I9583" s="75"/>
    </row>
    <row r="9584" spans="1:9" x14ac:dyDescent="0.2">
      <c r="A9584" s="73"/>
      <c r="B9584" s="74"/>
      <c r="C9584" s="75"/>
      <c r="D9584" s="75"/>
      <c r="E9584" s="75"/>
      <c r="F9584" s="75"/>
      <c r="G9584" s="75"/>
      <c r="H9584" s="74"/>
      <c r="I9584" s="75"/>
    </row>
    <row r="9585" spans="1:9" x14ac:dyDescent="0.2">
      <c r="A9585" s="73"/>
      <c r="B9585" s="74"/>
      <c r="C9585" s="75"/>
      <c r="D9585" s="75"/>
      <c r="E9585" s="75"/>
      <c r="F9585" s="75"/>
      <c r="G9585" s="75"/>
      <c r="H9585" s="74"/>
      <c r="I9585" s="75"/>
    </row>
    <row r="9586" spans="1:9" x14ac:dyDescent="0.2">
      <c r="A9586" s="73"/>
      <c r="B9586" s="74"/>
      <c r="C9586" s="75"/>
      <c r="D9586" s="75"/>
      <c r="E9586" s="75"/>
      <c r="F9586" s="75"/>
      <c r="G9586" s="75"/>
      <c r="H9586" s="74"/>
      <c r="I9586" s="75"/>
    </row>
    <row r="9587" spans="1:9" x14ac:dyDescent="0.2">
      <c r="A9587" s="73"/>
      <c r="B9587" s="74"/>
      <c r="C9587" s="75"/>
      <c r="D9587" s="75"/>
      <c r="E9587" s="75"/>
      <c r="F9587" s="75"/>
      <c r="G9587" s="75"/>
      <c r="H9587" s="74"/>
      <c r="I9587" s="75"/>
    </row>
    <row r="9588" spans="1:9" x14ac:dyDescent="0.2">
      <c r="A9588" s="73"/>
      <c r="B9588" s="74"/>
      <c r="C9588" s="75"/>
      <c r="D9588" s="75"/>
      <c r="E9588" s="75"/>
      <c r="F9588" s="75"/>
      <c r="G9588" s="75"/>
      <c r="H9588" s="74"/>
      <c r="I9588" s="75"/>
    </row>
    <row r="9589" spans="1:9" x14ac:dyDescent="0.2">
      <c r="A9589" s="73"/>
      <c r="B9589" s="74"/>
      <c r="C9589" s="75"/>
      <c r="D9589" s="75"/>
      <c r="E9589" s="75"/>
      <c r="F9589" s="75"/>
      <c r="G9589" s="75"/>
      <c r="H9589" s="74"/>
      <c r="I9589" s="75"/>
    </row>
    <row r="9590" spans="1:9" x14ac:dyDescent="0.2">
      <c r="A9590" s="73"/>
      <c r="B9590" s="74"/>
      <c r="C9590" s="75"/>
      <c r="D9590" s="75"/>
      <c r="E9590" s="75"/>
      <c r="F9590" s="75"/>
      <c r="G9590" s="75"/>
      <c r="H9590" s="74"/>
      <c r="I9590" s="75"/>
    </row>
    <row r="9591" spans="1:9" x14ac:dyDescent="0.2">
      <c r="A9591" s="73"/>
      <c r="B9591" s="74"/>
      <c r="C9591" s="75"/>
      <c r="D9591" s="75"/>
      <c r="E9591" s="75"/>
      <c r="F9591" s="75"/>
      <c r="G9591" s="75"/>
      <c r="H9591" s="74"/>
      <c r="I9591" s="75"/>
    </row>
    <row r="9592" spans="1:9" x14ac:dyDescent="0.2">
      <c r="A9592" s="73"/>
      <c r="B9592" s="74"/>
      <c r="C9592" s="75"/>
      <c r="D9592" s="75"/>
      <c r="E9592" s="75"/>
      <c r="F9592" s="75"/>
      <c r="G9592" s="75"/>
      <c r="H9592" s="74"/>
      <c r="I9592" s="75"/>
    </row>
    <row r="9593" spans="1:9" x14ac:dyDescent="0.2">
      <c r="A9593" s="73"/>
      <c r="B9593" s="74"/>
      <c r="C9593" s="75"/>
      <c r="D9593" s="75"/>
      <c r="E9593" s="75"/>
      <c r="F9593" s="75"/>
      <c r="G9593" s="75"/>
      <c r="H9593" s="74"/>
      <c r="I9593" s="75"/>
    </row>
    <row r="9594" spans="1:9" x14ac:dyDescent="0.2">
      <c r="A9594" s="73"/>
      <c r="B9594" s="74"/>
      <c r="C9594" s="75"/>
      <c r="D9594" s="75"/>
      <c r="E9594" s="75"/>
      <c r="F9594" s="75"/>
      <c r="G9594" s="75"/>
      <c r="H9594" s="74"/>
      <c r="I9594" s="75"/>
    </row>
    <row r="9595" spans="1:9" x14ac:dyDescent="0.2">
      <c r="A9595" s="73"/>
      <c r="B9595" s="74"/>
      <c r="C9595" s="75"/>
      <c r="D9595" s="75"/>
      <c r="E9595" s="75"/>
      <c r="F9595" s="75"/>
      <c r="G9595" s="75"/>
      <c r="H9595" s="74"/>
      <c r="I9595" s="75"/>
    </row>
    <row r="9596" spans="1:9" x14ac:dyDescent="0.2">
      <c r="A9596" s="73"/>
      <c r="B9596" s="74"/>
      <c r="C9596" s="75"/>
      <c r="D9596" s="75"/>
      <c r="E9596" s="75"/>
      <c r="F9596" s="75"/>
      <c r="G9596" s="75"/>
      <c r="H9596" s="74"/>
      <c r="I9596" s="75"/>
    </row>
    <row r="9597" spans="1:9" x14ac:dyDescent="0.2">
      <c r="A9597" s="73"/>
      <c r="B9597" s="74"/>
      <c r="C9597" s="75"/>
      <c r="D9597" s="75"/>
      <c r="E9597" s="75"/>
      <c r="F9597" s="75"/>
      <c r="G9597" s="75"/>
      <c r="H9597" s="74"/>
      <c r="I9597" s="75"/>
    </row>
    <row r="9598" spans="1:9" x14ac:dyDescent="0.2">
      <c r="A9598" s="73"/>
      <c r="B9598" s="74"/>
      <c r="C9598" s="75"/>
      <c r="D9598" s="75"/>
      <c r="E9598" s="75"/>
      <c r="F9598" s="75"/>
      <c r="G9598" s="75"/>
      <c r="H9598" s="74"/>
      <c r="I9598" s="75"/>
    </row>
    <row r="9599" spans="1:9" x14ac:dyDescent="0.2">
      <c r="A9599" s="73"/>
      <c r="B9599" s="74"/>
      <c r="C9599" s="75"/>
      <c r="D9599" s="75"/>
      <c r="E9599" s="75"/>
      <c r="F9599" s="75"/>
      <c r="G9599" s="75"/>
      <c r="H9599" s="74"/>
      <c r="I9599" s="75"/>
    </row>
    <row r="9600" spans="1:9" x14ac:dyDescent="0.2">
      <c r="A9600" s="73"/>
      <c r="B9600" s="74"/>
      <c r="C9600" s="75"/>
      <c r="D9600" s="75"/>
      <c r="E9600" s="75"/>
      <c r="F9600" s="75"/>
      <c r="G9600" s="75"/>
      <c r="H9600" s="74"/>
      <c r="I9600" s="75"/>
    </row>
    <row r="9601" spans="1:9" x14ac:dyDescent="0.2">
      <c r="A9601" s="73"/>
      <c r="B9601" s="74"/>
      <c r="C9601" s="75"/>
      <c r="D9601" s="75"/>
      <c r="E9601" s="75"/>
      <c r="F9601" s="75"/>
      <c r="G9601" s="75"/>
      <c r="H9601" s="74"/>
      <c r="I9601" s="75"/>
    </row>
    <row r="9602" spans="1:9" x14ac:dyDescent="0.2">
      <c r="A9602" s="73"/>
      <c r="B9602" s="74"/>
      <c r="C9602" s="75"/>
      <c r="D9602" s="75"/>
      <c r="E9602" s="75"/>
      <c r="F9602" s="75"/>
      <c r="G9602" s="75"/>
      <c r="H9602" s="74"/>
      <c r="I9602" s="75"/>
    </row>
    <row r="9603" spans="1:9" x14ac:dyDescent="0.2">
      <c r="A9603" s="73"/>
      <c r="B9603" s="74"/>
      <c r="C9603" s="75"/>
      <c r="D9603" s="75"/>
      <c r="E9603" s="75"/>
      <c r="F9603" s="75"/>
      <c r="G9603" s="75"/>
      <c r="H9603" s="74"/>
      <c r="I9603" s="75"/>
    </row>
    <row r="9604" spans="1:9" x14ac:dyDescent="0.2">
      <c r="A9604" s="73"/>
      <c r="B9604" s="74"/>
      <c r="C9604" s="75"/>
      <c r="D9604" s="75"/>
      <c r="E9604" s="75"/>
      <c r="F9604" s="75"/>
      <c r="G9604" s="75"/>
      <c r="H9604" s="74"/>
      <c r="I9604" s="75"/>
    </row>
    <row r="9605" spans="1:9" x14ac:dyDescent="0.2">
      <c r="A9605" s="73"/>
      <c r="B9605" s="74"/>
      <c r="C9605" s="75"/>
      <c r="D9605" s="75"/>
      <c r="E9605" s="75"/>
      <c r="F9605" s="75"/>
      <c r="G9605" s="75"/>
      <c r="H9605" s="74"/>
      <c r="I9605" s="75"/>
    </row>
    <row r="9606" spans="1:9" x14ac:dyDescent="0.2">
      <c r="A9606" s="73"/>
      <c r="B9606" s="74"/>
      <c r="C9606" s="75"/>
      <c r="D9606" s="75"/>
      <c r="E9606" s="75"/>
      <c r="F9606" s="75"/>
      <c r="G9606" s="75"/>
      <c r="H9606" s="74"/>
      <c r="I9606" s="75"/>
    </row>
    <row r="9607" spans="1:9" x14ac:dyDescent="0.2">
      <c r="A9607" s="73"/>
      <c r="B9607" s="74"/>
      <c r="C9607" s="75"/>
      <c r="D9607" s="75"/>
      <c r="E9607" s="75"/>
      <c r="F9607" s="75"/>
      <c r="G9607" s="75"/>
      <c r="H9607" s="74"/>
      <c r="I9607" s="75"/>
    </row>
    <row r="9608" spans="1:9" x14ac:dyDescent="0.2">
      <c r="A9608" s="73"/>
      <c r="B9608" s="74"/>
      <c r="C9608" s="75"/>
      <c r="D9608" s="75"/>
      <c r="E9608" s="75"/>
      <c r="F9608" s="75"/>
      <c r="G9608" s="75"/>
      <c r="H9608" s="74"/>
      <c r="I9608" s="75"/>
    </row>
    <row r="9609" spans="1:9" x14ac:dyDescent="0.2">
      <c r="A9609" s="73"/>
      <c r="B9609" s="74"/>
      <c r="C9609" s="75"/>
      <c r="D9609" s="75"/>
      <c r="E9609" s="75"/>
      <c r="F9609" s="75"/>
      <c r="G9609" s="75"/>
      <c r="H9609" s="74"/>
      <c r="I9609" s="75"/>
    </row>
    <row r="9610" spans="1:9" x14ac:dyDescent="0.2">
      <c r="A9610" s="73"/>
      <c r="B9610" s="74"/>
      <c r="C9610" s="75"/>
      <c r="D9610" s="75"/>
      <c r="E9610" s="75"/>
      <c r="F9610" s="75"/>
      <c r="G9610" s="75"/>
      <c r="H9610" s="74"/>
      <c r="I9610" s="75"/>
    </row>
    <row r="9611" spans="1:9" x14ac:dyDescent="0.2">
      <c r="A9611" s="73"/>
      <c r="B9611" s="74"/>
      <c r="C9611" s="75"/>
      <c r="D9611" s="75"/>
      <c r="E9611" s="75"/>
      <c r="F9611" s="75"/>
      <c r="G9611" s="75"/>
      <c r="H9611" s="74"/>
      <c r="I9611" s="75"/>
    </row>
    <row r="9612" spans="1:9" x14ac:dyDescent="0.2">
      <c r="A9612" s="73"/>
      <c r="B9612" s="74"/>
      <c r="C9612" s="75"/>
      <c r="D9612" s="75"/>
      <c r="E9612" s="75"/>
      <c r="F9612" s="75"/>
      <c r="G9612" s="75"/>
      <c r="H9612" s="74"/>
      <c r="I9612" s="75"/>
    </row>
    <row r="9613" spans="1:9" x14ac:dyDescent="0.2">
      <c r="A9613" s="73"/>
      <c r="B9613" s="74"/>
      <c r="C9613" s="75"/>
      <c r="D9613" s="75"/>
      <c r="E9613" s="75"/>
      <c r="F9613" s="75"/>
      <c r="G9613" s="75"/>
      <c r="H9613" s="74"/>
      <c r="I9613" s="75"/>
    </row>
    <row r="9614" spans="1:9" x14ac:dyDescent="0.2">
      <c r="A9614" s="73"/>
      <c r="B9614" s="74"/>
      <c r="C9614" s="75"/>
      <c r="D9614" s="75"/>
      <c r="E9614" s="75"/>
      <c r="F9614" s="75"/>
      <c r="G9614" s="75"/>
      <c r="H9614" s="74"/>
      <c r="I9614" s="75"/>
    </row>
    <row r="9615" spans="1:9" x14ac:dyDescent="0.2">
      <c r="A9615" s="73"/>
      <c r="B9615" s="74"/>
      <c r="C9615" s="75"/>
      <c r="D9615" s="75"/>
      <c r="E9615" s="75"/>
      <c r="F9615" s="75"/>
      <c r="G9615" s="75"/>
      <c r="H9615" s="74"/>
      <c r="I9615" s="75"/>
    </row>
    <row r="9616" spans="1:9" x14ac:dyDescent="0.2">
      <c r="A9616" s="73"/>
      <c r="B9616" s="74"/>
      <c r="C9616" s="75"/>
      <c r="D9616" s="75"/>
      <c r="E9616" s="75"/>
      <c r="F9616" s="75"/>
      <c r="G9616" s="75"/>
      <c r="H9616" s="74"/>
      <c r="I9616" s="75"/>
    </row>
    <row r="9617" spans="1:9" x14ac:dyDescent="0.2">
      <c r="A9617" s="73"/>
      <c r="B9617" s="74"/>
      <c r="C9617" s="75"/>
      <c r="D9617" s="75"/>
      <c r="E9617" s="75"/>
      <c r="F9617" s="75"/>
      <c r="G9617" s="75"/>
      <c r="H9617" s="74"/>
      <c r="I9617" s="75"/>
    </row>
    <row r="9618" spans="1:9" x14ac:dyDescent="0.2">
      <c r="A9618" s="73"/>
      <c r="B9618" s="74"/>
      <c r="C9618" s="75"/>
      <c r="D9618" s="75"/>
      <c r="E9618" s="75"/>
      <c r="F9618" s="75"/>
      <c r="G9618" s="75"/>
      <c r="H9618" s="74"/>
      <c r="I9618" s="75"/>
    </row>
    <row r="9619" spans="1:9" x14ac:dyDescent="0.2">
      <c r="A9619" s="73"/>
      <c r="B9619" s="74"/>
      <c r="C9619" s="75"/>
      <c r="D9619" s="75"/>
      <c r="E9619" s="75"/>
      <c r="F9619" s="75"/>
      <c r="G9619" s="75"/>
      <c r="H9619" s="74"/>
      <c r="I9619" s="75"/>
    </row>
    <row r="9620" spans="1:9" x14ac:dyDescent="0.2">
      <c r="A9620" s="73"/>
      <c r="B9620" s="74"/>
      <c r="C9620" s="75"/>
      <c r="D9620" s="75"/>
      <c r="E9620" s="75"/>
      <c r="F9620" s="75"/>
      <c r="G9620" s="75"/>
      <c r="H9620" s="74"/>
      <c r="I9620" s="75"/>
    </row>
    <row r="9621" spans="1:9" x14ac:dyDescent="0.2">
      <c r="A9621" s="73"/>
      <c r="B9621" s="74"/>
      <c r="C9621" s="75"/>
      <c r="D9621" s="75"/>
      <c r="E9621" s="75"/>
      <c r="F9621" s="75"/>
      <c r="G9621" s="75"/>
      <c r="H9621" s="74"/>
      <c r="I9621" s="75"/>
    </row>
    <row r="9622" spans="1:9" x14ac:dyDescent="0.2">
      <c r="A9622" s="73"/>
      <c r="B9622" s="74"/>
      <c r="C9622" s="75"/>
      <c r="D9622" s="75"/>
      <c r="E9622" s="75"/>
      <c r="F9622" s="75"/>
      <c r="G9622" s="75"/>
      <c r="H9622" s="74"/>
      <c r="I9622" s="75"/>
    </row>
    <row r="9623" spans="1:9" x14ac:dyDescent="0.2">
      <c r="A9623" s="73"/>
      <c r="B9623" s="74"/>
      <c r="C9623" s="75"/>
      <c r="D9623" s="75"/>
      <c r="E9623" s="75"/>
      <c r="F9623" s="75"/>
      <c r="G9623" s="75"/>
      <c r="H9623" s="74"/>
      <c r="I9623" s="75"/>
    </row>
    <row r="9624" spans="1:9" x14ac:dyDescent="0.2">
      <c r="A9624" s="73"/>
      <c r="B9624" s="74"/>
      <c r="C9624" s="75"/>
      <c r="D9624" s="75"/>
      <c r="E9624" s="75"/>
      <c r="F9624" s="75"/>
      <c r="G9624" s="75"/>
      <c r="H9624" s="74"/>
      <c r="I9624" s="75"/>
    </row>
    <row r="9625" spans="1:9" x14ac:dyDescent="0.2">
      <c r="A9625" s="73"/>
      <c r="B9625" s="74"/>
      <c r="C9625" s="75"/>
      <c r="D9625" s="75"/>
      <c r="E9625" s="75"/>
      <c r="F9625" s="75"/>
      <c r="G9625" s="75"/>
      <c r="H9625" s="74"/>
      <c r="I9625" s="75"/>
    </row>
    <row r="9626" spans="1:9" x14ac:dyDescent="0.2">
      <c r="A9626" s="73"/>
      <c r="B9626" s="74"/>
      <c r="C9626" s="75"/>
      <c r="D9626" s="75"/>
      <c r="E9626" s="75"/>
      <c r="F9626" s="75"/>
      <c r="G9626" s="75"/>
      <c r="H9626" s="74"/>
      <c r="I9626" s="75"/>
    </row>
    <row r="9627" spans="1:9" x14ac:dyDescent="0.2">
      <c r="A9627" s="73"/>
      <c r="B9627" s="74"/>
      <c r="C9627" s="75"/>
      <c r="D9627" s="75"/>
      <c r="E9627" s="75"/>
      <c r="F9627" s="75"/>
      <c r="G9627" s="75"/>
      <c r="H9627" s="74"/>
      <c r="I9627" s="75"/>
    </row>
    <row r="9628" spans="1:9" x14ac:dyDescent="0.2">
      <c r="A9628" s="73"/>
      <c r="B9628" s="74"/>
      <c r="C9628" s="75"/>
      <c r="D9628" s="75"/>
      <c r="E9628" s="75"/>
      <c r="F9628" s="75"/>
      <c r="G9628" s="75"/>
      <c r="H9628" s="74"/>
      <c r="I9628" s="75"/>
    </row>
    <row r="9629" spans="1:9" x14ac:dyDescent="0.2">
      <c r="A9629" s="73"/>
      <c r="B9629" s="74"/>
      <c r="C9629" s="75"/>
      <c r="D9629" s="75"/>
      <c r="E9629" s="75"/>
      <c r="F9629" s="75"/>
      <c r="G9629" s="75"/>
      <c r="H9629" s="74"/>
      <c r="I9629" s="75"/>
    </row>
    <row r="9630" spans="1:9" x14ac:dyDescent="0.2">
      <c r="A9630" s="73"/>
      <c r="B9630" s="74"/>
      <c r="C9630" s="75"/>
      <c r="D9630" s="75"/>
      <c r="E9630" s="75"/>
      <c r="F9630" s="75"/>
      <c r="G9630" s="75"/>
      <c r="H9630" s="74"/>
      <c r="I9630" s="75"/>
    </row>
    <row r="9631" spans="1:9" x14ac:dyDescent="0.2">
      <c r="A9631" s="73"/>
      <c r="B9631" s="74"/>
      <c r="C9631" s="75"/>
      <c r="D9631" s="75"/>
      <c r="E9631" s="75"/>
      <c r="F9631" s="75"/>
      <c r="G9631" s="75"/>
      <c r="H9631" s="74"/>
      <c r="I9631" s="75"/>
    </row>
    <row r="9632" spans="1:9" x14ac:dyDescent="0.2">
      <c r="A9632" s="73"/>
      <c r="B9632" s="74"/>
      <c r="C9632" s="75"/>
      <c r="D9632" s="75"/>
      <c r="E9632" s="75"/>
      <c r="F9632" s="75"/>
      <c r="G9632" s="75"/>
      <c r="H9632" s="74"/>
      <c r="I9632" s="75"/>
    </row>
    <row r="9633" spans="1:9" x14ac:dyDescent="0.2">
      <c r="A9633" s="73"/>
      <c r="B9633" s="74"/>
      <c r="C9633" s="75"/>
      <c r="D9633" s="75"/>
      <c r="E9633" s="75"/>
      <c r="F9633" s="75"/>
      <c r="G9633" s="75"/>
      <c r="H9633" s="74"/>
      <c r="I9633" s="75"/>
    </row>
    <row r="9634" spans="1:9" x14ac:dyDescent="0.2">
      <c r="A9634" s="73"/>
      <c r="B9634" s="74"/>
      <c r="C9634" s="75"/>
      <c r="D9634" s="75"/>
      <c r="E9634" s="75"/>
      <c r="F9634" s="75"/>
      <c r="G9634" s="75"/>
      <c r="H9634" s="74"/>
      <c r="I9634" s="75"/>
    </row>
    <row r="9635" spans="1:9" x14ac:dyDescent="0.2">
      <c r="A9635" s="73"/>
      <c r="B9635" s="74"/>
      <c r="C9635" s="75"/>
      <c r="D9635" s="75"/>
      <c r="E9635" s="75"/>
      <c r="F9635" s="75"/>
      <c r="G9635" s="75"/>
      <c r="H9635" s="74"/>
      <c r="I9635" s="75"/>
    </row>
    <row r="9636" spans="1:9" x14ac:dyDescent="0.2">
      <c r="A9636" s="73"/>
      <c r="B9636" s="74"/>
      <c r="C9636" s="75"/>
      <c r="D9636" s="75"/>
      <c r="E9636" s="75"/>
      <c r="F9636" s="75"/>
      <c r="G9636" s="75"/>
      <c r="H9636" s="74"/>
      <c r="I9636" s="75"/>
    </row>
    <row r="9637" spans="1:9" x14ac:dyDescent="0.2">
      <c r="A9637" s="73"/>
      <c r="B9637" s="74"/>
      <c r="C9637" s="75"/>
      <c r="D9637" s="75"/>
      <c r="E9637" s="75"/>
      <c r="F9637" s="75"/>
      <c r="G9637" s="75"/>
      <c r="H9637" s="74"/>
      <c r="I9637" s="75"/>
    </row>
    <row r="9638" spans="1:9" x14ac:dyDescent="0.2">
      <c r="A9638" s="73"/>
      <c r="B9638" s="74"/>
      <c r="C9638" s="75"/>
      <c r="D9638" s="75"/>
      <c r="E9638" s="75"/>
      <c r="F9638" s="75"/>
      <c r="G9638" s="75"/>
      <c r="H9638" s="74"/>
      <c r="I9638" s="75"/>
    </row>
    <row r="9639" spans="1:9" x14ac:dyDescent="0.2">
      <c r="A9639" s="73"/>
      <c r="B9639" s="74"/>
      <c r="C9639" s="75"/>
      <c r="D9639" s="75"/>
      <c r="E9639" s="75"/>
      <c r="F9639" s="75"/>
      <c r="G9639" s="75"/>
      <c r="H9639" s="74"/>
      <c r="I9639" s="75"/>
    </row>
    <row r="9640" spans="1:9" x14ac:dyDescent="0.2">
      <c r="A9640" s="73"/>
      <c r="B9640" s="74"/>
      <c r="C9640" s="75"/>
      <c r="D9640" s="75"/>
      <c r="E9640" s="75"/>
      <c r="F9640" s="75"/>
      <c r="G9640" s="75"/>
      <c r="H9640" s="74"/>
      <c r="I9640" s="75"/>
    </row>
    <row r="9641" spans="1:9" x14ac:dyDescent="0.2">
      <c r="A9641" s="73"/>
      <c r="B9641" s="74"/>
      <c r="C9641" s="75"/>
      <c r="D9641" s="75"/>
      <c r="E9641" s="75"/>
      <c r="F9641" s="75"/>
      <c r="G9641" s="75"/>
      <c r="H9641" s="74"/>
      <c r="I9641" s="75"/>
    </row>
    <row r="9642" spans="1:9" x14ac:dyDescent="0.2">
      <c r="A9642" s="73"/>
      <c r="B9642" s="74"/>
      <c r="C9642" s="75"/>
      <c r="D9642" s="75"/>
      <c r="E9642" s="75"/>
      <c r="F9642" s="75"/>
      <c r="G9642" s="75"/>
      <c r="H9642" s="74"/>
      <c r="I9642" s="75"/>
    </row>
    <row r="9643" spans="1:9" x14ac:dyDescent="0.2">
      <c r="A9643" s="73"/>
      <c r="B9643" s="74"/>
      <c r="C9643" s="75"/>
      <c r="D9643" s="75"/>
      <c r="E9643" s="75"/>
      <c r="F9643" s="75"/>
      <c r="G9643" s="75"/>
      <c r="H9643" s="74"/>
      <c r="I9643" s="75"/>
    </row>
    <row r="9644" spans="1:9" x14ac:dyDescent="0.2">
      <c r="A9644" s="73"/>
      <c r="B9644" s="74"/>
      <c r="C9644" s="75"/>
      <c r="D9644" s="75"/>
      <c r="E9644" s="75"/>
      <c r="F9644" s="75"/>
      <c r="G9644" s="75"/>
      <c r="H9644" s="74"/>
      <c r="I9644" s="75"/>
    </row>
    <row r="9645" spans="1:9" x14ac:dyDescent="0.2">
      <c r="A9645" s="73"/>
      <c r="B9645" s="74"/>
      <c r="C9645" s="75"/>
      <c r="D9645" s="75"/>
      <c r="E9645" s="75"/>
      <c r="F9645" s="75"/>
      <c r="G9645" s="75"/>
      <c r="H9645" s="74"/>
      <c r="I9645" s="75"/>
    </row>
    <row r="9646" spans="1:9" x14ac:dyDescent="0.2">
      <c r="A9646" s="73"/>
      <c r="B9646" s="74"/>
      <c r="C9646" s="75"/>
      <c r="D9646" s="75"/>
      <c r="E9646" s="75"/>
      <c r="F9646" s="75"/>
      <c r="G9646" s="75"/>
      <c r="H9646" s="74"/>
      <c r="I9646" s="75"/>
    </row>
    <row r="9647" spans="1:9" x14ac:dyDescent="0.2">
      <c r="A9647" s="73"/>
      <c r="B9647" s="74"/>
      <c r="C9647" s="75"/>
      <c r="D9647" s="75"/>
      <c r="E9647" s="75"/>
      <c r="F9647" s="75"/>
      <c r="G9647" s="75"/>
      <c r="H9647" s="74"/>
      <c r="I9647" s="75"/>
    </row>
    <row r="9648" spans="1:9" x14ac:dyDescent="0.2">
      <c r="A9648" s="73"/>
      <c r="B9648" s="74"/>
      <c r="C9648" s="75"/>
      <c r="D9648" s="75"/>
      <c r="E9648" s="75"/>
      <c r="F9648" s="75"/>
      <c r="G9648" s="75"/>
      <c r="H9648" s="74"/>
      <c r="I9648" s="75"/>
    </row>
    <row r="9649" spans="1:9" x14ac:dyDescent="0.2">
      <c r="A9649" s="73"/>
      <c r="B9649" s="74"/>
      <c r="C9649" s="75"/>
      <c r="D9649" s="75"/>
      <c r="E9649" s="75"/>
      <c r="F9649" s="75"/>
      <c r="G9649" s="75"/>
      <c r="H9649" s="74"/>
      <c r="I9649" s="75"/>
    </row>
    <row r="9650" spans="1:9" x14ac:dyDescent="0.2">
      <c r="A9650" s="73"/>
      <c r="B9650" s="74"/>
      <c r="C9650" s="75"/>
      <c r="D9650" s="75"/>
      <c r="E9650" s="75"/>
      <c r="F9650" s="75"/>
      <c r="G9650" s="75"/>
      <c r="H9650" s="74"/>
      <c r="I9650" s="75"/>
    </row>
    <row r="9651" spans="1:9" x14ac:dyDescent="0.2">
      <c r="A9651" s="73"/>
      <c r="B9651" s="74"/>
      <c r="C9651" s="75"/>
      <c r="D9651" s="75"/>
      <c r="E9651" s="75"/>
      <c r="F9651" s="75"/>
      <c r="G9651" s="75"/>
      <c r="H9651" s="74"/>
      <c r="I9651" s="75"/>
    </row>
    <row r="9652" spans="1:9" x14ac:dyDescent="0.2">
      <c r="A9652" s="73"/>
      <c r="B9652" s="74"/>
      <c r="C9652" s="75"/>
      <c r="D9652" s="75"/>
      <c r="E9652" s="75"/>
      <c r="F9652" s="75"/>
      <c r="G9652" s="75"/>
      <c r="H9652" s="74"/>
      <c r="I9652" s="75"/>
    </row>
    <row r="9653" spans="1:9" x14ac:dyDescent="0.2">
      <c r="A9653" s="73"/>
      <c r="B9653" s="74"/>
      <c r="C9653" s="75"/>
      <c r="D9653" s="75"/>
      <c r="E9653" s="75"/>
      <c r="F9653" s="75"/>
      <c r="G9653" s="75"/>
      <c r="H9653" s="74"/>
      <c r="I9653" s="75"/>
    </row>
    <row r="9654" spans="1:9" x14ac:dyDescent="0.2">
      <c r="A9654" s="73"/>
      <c r="B9654" s="74"/>
      <c r="C9654" s="75"/>
      <c r="D9654" s="75"/>
      <c r="E9654" s="75"/>
      <c r="F9654" s="75"/>
      <c r="G9654" s="75"/>
      <c r="H9654" s="74"/>
      <c r="I9654" s="75"/>
    </row>
    <row r="9655" spans="1:9" x14ac:dyDescent="0.2">
      <c r="A9655" s="73"/>
      <c r="B9655" s="74"/>
      <c r="C9655" s="75"/>
      <c r="D9655" s="75"/>
      <c r="E9655" s="75"/>
      <c r="F9655" s="75"/>
      <c r="G9655" s="75"/>
      <c r="H9655" s="74"/>
      <c r="I9655" s="75"/>
    </row>
    <row r="9656" spans="1:9" x14ac:dyDescent="0.2">
      <c r="A9656" s="73"/>
      <c r="B9656" s="74"/>
      <c r="C9656" s="75"/>
      <c r="D9656" s="75"/>
      <c r="E9656" s="75"/>
      <c r="F9656" s="75"/>
      <c r="G9656" s="75"/>
      <c r="H9656" s="74"/>
      <c r="I9656" s="75"/>
    </row>
    <row r="9657" spans="1:9" x14ac:dyDescent="0.2">
      <c r="A9657" s="73"/>
      <c r="B9657" s="74"/>
      <c r="C9657" s="75"/>
      <c r="D9657" s="75"/>
      <c r="E9657" s="75"/>
      <c r="F9657" s="75"/>
      <c r="G9657" s="75"/>
      <c r="H9657" s="74"/>
      <c r="I9657" s="75"/>
    </row>
    <row r="9658" spans="1:9" x14ac:dyDescent="0.2">
      <c r="A9658" s="73"/>
      <c r="B9658" s="74"/>
      <c r="C9658" s="75"/>
      <c r="D9658" s="75"/>
      <c r="E9658" s="75"/>
      <c r="F9658" s="75"/>
      <c r="G9658" s="75"/>
      <c r="H9658" s="74"/>
      <c r="I9658" s="75"/>
    </row>
    <row r="9659" spans="1:9" x14ac:dyDescent="0.2">
      <c r="A9659" s="73"/>
      <c r="B9659" s="74"/>
      <c r="C9659" s="75"/>
      <c r="D9659" s="75"/>
      <c r="E9659" s="75"/>
      <c r="F9659" s="75"/>
      <c r="G9659" s="75"/>
      <c r="H9659" s="74"/>
      <c r="I9659" s="75"/>
    </row>
    <row r="9660" spans="1:9" x14ac:dyDescent="0.2">
      <c r="A9660" s="73"/>
      <c r="B9660" s="74"/>
      <c r="C9660" s="75"/>
      <c r="D9660" s="75"/>
      <c r="E9660" s="75"/>
      <c r="F9660" s="75"/>
      <c r="G9660" s="75"/>
      <c r="H9660" s="74"/>
      <c r="I9660" s="75"/>
    </row>
    <row r="9661" spans="1:9" x14ac:dyDescent="0.2">
      <c r="A9661" s="73"/>
      <c r="B9661" s="74"/>
      <c r="C9661" s="75"/>
      <c r="D9661" s="75"/>
      <c r="E9661" s="75"/>
      <c r="F9661" s="75"/>
      <c r="G9661" s="75"/>
      <c r="H9661" s="74"/>
      <c r="I9661" s="75"/>
    </row>
    <row r="9662" spans="1:9" x14ac:dyDescent="0.2">
      <c r="A9662" s="73"/>
      <c r="B9662" s="74"/>
      <c r="C9662" s="75"/>
      <c r="D9662" s="75"/>
      <c r="E9662" s="75"/>
      <c r="F9662" s="75"/>
      <c r="G9662" s="75"/>
      <c r="H9662" s="74"/>
      <c r="I9662" s="75"/>
    </row>
    <row r="9663" spans="1:9" x14ac:dyDescent="0.2">
      <c r="A9663" s="73"/>
      <c r="B9663" s="74"/>
      <c r="C9663" s="75"/>
      <c r="D9663" s="75"/>
      <c r="E9663" s="75"/>
      <c r="F9663" s="75"/>
      <c r="G9663" s="75"/>
      <c r="H9663" s="74"/>
      <c r="I9663" s="75"/>
    </row>
    <row r="9664" spans="1:9" x14ac:dyDescent="0.2">
      <c r="A9664" s="73"/>
      <c r="B9664" s="74"/>
      <c r="C9664" s="75"/>
      <c r="D9664" s="75"/>
      <c r="E9664" s="75"/>
      <c r="F9664" s="75"/>
      <c r="G9664" s="75"/>
      <c r="H9664" s="74"/>
      <c r="I9664" s="75"/>
    </row>
    <row r="9665" spans="1:9" x14ac:dyDescent="0.2">
      <c r="A9665" s="73"/>
      <c r="B9665" s="74"/>
      <c r="C9665" s="75"/>
      <c r="D9665" s="75"/>
      <c r="E9665" s="75"/>
      <c r="F9665" s="75"/>
      <c r="G9665" s="75"/>
      <c r="H9665" s="74"/>
      <c r="I9665" s="75"/>
    </row>
    <row r="9666" spans="1:9" x14ac:dyDescent="0.2">
      <c r="A9666" s="73"/>
      <c r="B9666" s="74"/>
      <c r="C9666" s="75"/>
      <c r="D9666" s="75"/>
      <c r="E9666" s="75"/>
      <c r="F9666" s="75"/>
      <c r="G9666" s="75"/>
      <c r="H9666" s="74"/>
      <c r="I9666" s="75"/>
    </row>
    <row r="9667" spans="1:9" x14ac:dyDescent="0.2">
      <c r="A9667" s="73"/>
      <c r="B9667" s="74"/>
      <c r="C9667" s="75"/>
      <c r="D9667" s="75"/>
      <c r="E9667" s="75"/>
      <c r="F9667" s="75"/>
      <c r="G9667" s="75"/>
      <c r="H9667" s="74"/>
      <c r="I9667" s="75"/>
    </row>
    <row r="9668" spans="1:9" x14ac:dyDescent="0.2">
      <c r="A9668" s="73"/>
      <c r="B9668" s="74"/>
      <c r="C9668" s="75"/>
      <c r="D9668" s="75"/>
      <c r="E9668" s="75"/>
      <c r="F9668" s="75"/>
      <c r="G9668" s="75"/>
      <c r="H9668" s="74"/>
      <c r="I9668" s="75"/>
    </row>
    <row r="9669" spans="1:9" x14ac:dyDescent="0.2">
      <c r="A9669" s="73"/>
      <c r="B9669" s="74"/>
      <c r="C9669" s="75"/>
      <c r="D9669" s="75"/>
      <c r="E9669" s="75"/>
      <c r="F9669" s="75"/>
      <c r="G9669" s="75"/>
      <c r="H9669" s="74"/>
      <c r="I9669" s="75"/>
    </row>
    <row r="9670" spans="1:9" x14ac:dyDescent="0.2">
      <c r="A9670" s="73"/>
      <c r="B9670" s="74"/>
      <c r="C9670" s="75"/>
      <c r="D9670" s="75"/>
      <c r="E9670" s="75"/>
      <c r="F9670" s="75"/>
      <c r="G9670" s="75"/>
      <c r="H9670" s="74"/>
      <c r="I9670" s="75"/>
    </row>
    <row r="9671" spans="1:9" x14ac:dyDescent="0.2">
      <c r="A9671" s="73"/>
      <c r="B9671" s="74"/>
      <c r="C9671" s="75"/>
      <c r="D9671" s="75"/>
      <c r="E9671" s="75"/>
      <c r="F9671" s="75"/>
      <c r="G9671" s="75"/>
      <c r="H9671" s="74"/>
      <c r="I9671" s="75"/>
    </row>
    <row r="9672" spans="1:9" x14ac:dyDescent="0.2">
      <c r="A9672" s="73"/>
      <c r="B9672" s="74"/>
      <c r="C9672" s="75"/>
      <c r="D9672" s="75"/>
      <c r="E9672" s="75"/>
      <c r="F9672" s="75"/>
      <c r="G9672" s="75"/>
      <c r="H9672" s="74"/>
      <c r="I9672" s="75"/>
    </row>
    <row r="9673" spans="1:9" x14ac:dyDescent="0.2">
      <c r="A9673" s="73"/>
      <c r="B9673" s="74"/>
      <c r="C9673" s="75"/>
      <c r="D9673" s="75"/>
      <c r="E9673" s="75"/>
      <c r="F9673" s="75"/>
      <c r="G9673" s="75"/>
      <c r="H9673" s="74"/>
      <c r="I9673" s="75"/>
    </row>
    <row r="9674" spans="1:9" x14ac:dyDescent="0.2">
      <c r="A9674" s="73"/>
      <c r="B9674" s="74"/>
      <c r="C9674" s="75"/>
      <c r="D9674" s="75"/>
      <c r="E9674" s="75"/>
      <c r="F9674" s="75"/>
      <c r="G9674" s="75"/>
      <c r="H9674" s="74"/>
      <c r="I9674" s="75"/>
    </row>
    <row r="9675" spans="1:9" x14ac:dyDescent="0.2">
      <c r="A9675" s="73"/>
      <c r="B9675" s="74"/>
      <c r="C9675" s="75"/>
      <c r="D9675" s="75"/>
      <c r="E9675" s="75"/>
      <c r="F9675" s="75"/>
      <c r="G9675" s="75"/>
      <c r="H9675" s="74"/>
      <c r="I9675" s="75"/>
    </row>
    <row r="9676" spans="1:9" x14ac:dyDescent="0.2">
      <c r="A9676" s="73"/>
      <c r="B9676" s="74"/>
      <c r="C9676" s="75"/>
      <c r="D9676" s="75"/>
      <c r="E9676" s="75"/>
      <c r="F9676" s="75"/>
      <c r="G9676" s="75"/>
      <c r="H9676" s="74"/>
      <c r="I9676" s="75"/>
    </row>
    <row r="9677" spans="1:9" x14ac:dyDescent="0.2">
      <c r="A9677" s="73"/>
      <c r="B9677" s="74"/>
      <c r="C9677" s="75"/>
      <c r="D9677" s="75"/>
      <c r="E9677" s="75"/>
      <c r="F9677" s="75"/>
      <c r="G9677" s="75"/>
      <c r="H9677" s="74"/>
      <c r="I9677" s="75"/>
    </row>
    <row r="9678" spans="1:9" x14ac:dyDescent="0.2">
      <c r="A9678" s="73"/>
      <c r="B9678" s="74"/>
      <c r="C9678" s="75"/>
      <c r="D9678" s="75"/>
      <c r="E9678" s="75"/>
      <c r="F9678" s="75"/>
      <c r="G9678" s="75"/>
      <c r="H9678" s="74"/>
      <c r="I9678" s="75"/>
    </row>
    <row r="9679" spans="1:9" x14ac:dyDescent="0.2">
      <c r="A9679" s="73"/>
      <c r="B9679" s="74"/>
      <c r="C9679" s="75"/>
      <c r="D9679" s="75"/>
      <c r="E9679" s="75"/>
      <c r="F9679" s="75"/>
      <c r="G9679" s="75"/>
      <c r="H9679" s="74"/>
      <c r="I9679" s="75"/>
    </row>
    <row r="9680" spans="1:9" x14ac:dyDescent="0.2">
      <c r="A9680" s="73"/>
      <c r="B9680" s="74"/>
      <c r="C9680" s="75"/>
      <c r="D9680" s="75"/>
      <c r="E9680" s="75"/>
      <c r="F9680" s="75"/>
      <c r="G9680" s="75"/>
      <c r="H9680" s="74"/>
      <c r="I9680" s="75"/>
    </row>
    <row r="9681" spans="1:9" x14ac:dyDescent="0.2">
      <c r="A9681" s="73"/>
      <c r="B9681" s="74"/>
      <c r="C9681" s="75"/>
      <c r="D9681" s="75"/>
      <c r="E9681" s="75"/>
      <c r="F9681" s="75"/>
      <c r="G9681" s="75"/>
      <c r="H9681" s="74"/>
      <c r="I9681" s="75"/>
    </row>
    <row r="9682" spans="1:9" x14ac:dyDescent="0.2">
      <c r="A9682" s="73"/>
      <c r="B9682" s="74"/>
      <c r="C9682" s="75"/>
      <c r="D9682" s="75"/>
      <c r="E9682" s="75"/>
      <c r="F9682" s="75"/>
      <c r="G9682" s="75"/>
      <c r="H9682" s="74"/>
      <c r="I9682" s="75"/>
    </row>
    <row r="9683" spans="1:9" x14ac:dyDescent="0.2">
      <c r="A9683" s="73"/>
      <c r="B9683" s="74"/>
      <c r="C9683" s="75"/>
      <c r="D9683" s="75"/>
      <c r="E9683" s="75"/>
      <c r="F9683" s="75"/>
      <c r="G9683" s="75"/>
      <c r="H9683" s="74"/>
      <c r="I9683" s="75"/>
    </row>
    <row r="9684" spans="1:9" x14ac:dyDescent="0.2">
      <c r="A9684" s="73"/>
      <c r="B9684" s="74"/>
      <c r="C9684" s="75"/>
      <c r="D9684" s="75"/>
      <c r="E9684" s="75"/>
      <c r="F9684" s="75"/>
      <c r="G9684" s="75"/>
      <c r="H9684" s="74"/>
      <c r="I9684" s="75"/>
    </row>
    <row r="9685" spans="1:9" x14ac:dyDescent="0.2">
      <c r="A9685" s="73"/>
      <c r="B9685" s="74"/>
      <c r="C9685" s="75"/>
      <c r="D9685" s="75"/>
      <c r="E9685" s="75"/>
      <c r="F9685" s="75"/>
      <c r="G9685" s="75"/>
      <c r="H9685" s="74"/>
      <c r="I9685" s="75"/>
    </row>
    <row r="9686" spans="1:9" x14ac:dyDescent="0.2">
      <c r="A9686" s="73"/>
      <c r="B9686" s="74"/>
      <c r="C9686" s="75"/>
      <c r="D9686" s="75"/>
      <c r="E9686" s="75"/>
      <c r="F9686" s="75"/>
      <c r="G9686" s="75"/>
      <c r="H9686" s="74"/>
      <c r="I9686" s="75"/>
    </row>
    <row r="9687" spans="1:9" x14ac:dyDescent="0.2">
      <c r="A9687" s="73"/>
      <c r="B9687" s="74"/>
      <c r="C9687" s="75"/>
      <c r="D9687" s="75"/>
      <c r="E9687" s="75"/>
      <c r="F9687" s="75"/>
      <c r="G9687" s="75"/>
      <c r="H9687" s="74"/>
      <c r="I9687" s="75"/>
    </row>
    <row r="9688" spans="1:9" x14ac:dyDescent="0.2">
      <c r="A9688" s="73"/>
      <c r="B9688" s="74"/>
      <c r="C9688" s="75"/>
      <c r="D9688" s="75"/>
      <c r="E9688" s="75"/>
      <c r="F9688" s="75"/>
      <c r="G9688" s="75"/>
      <c r="H9688" s="74"/>
      <c r="I9688" s="75"/>
    </row>
    <row r="9689" spans="1:9" x14ac:dyDescent="0.2">
      <c r="A9689" s="73"/>
      <c r="B9689" s="74"/>
      <c r="C9689" s="75"/>
      <c r="D9689" s="75"/>
      <c r="E9689" s="75"/>
      <c r="F9689" s="75"/>
      <c r="G9689" s="75"/>
      <c r="H9689" s="74"/>
      <c r="I9689" s="75"/>
    </row>
    <row r="9690" spans="1:9" x14ac:dyDescent="0.2">
      <c r="A9690" s="73"/>
      <c r="B9690" s="74"/>
      <c r="C9690" s="75"/>
      <c r="D9690" s="75"/>
      <c r="E9690" s="75"/>
      <c r="F9690" s="75"/>
      <c r="G9690" s="75"/>
      <c r="H9690" s="74"/>
      <c r="I9690" s="75"/>
    </row>
    <row r="9691" spans="1:9" x14ac:dyDescent="0.2">
      <c r="A9691" s="73"/>
      <c r="B9691" s="74"/>
      <c r="C9691" s="75"/>
      <c r="D9691" s="75"/>
      <c r="E9691" s="75"/>
      <c r="F9691" s="75"/>
      <c r="G9691" s="75"/>
      <c r="H9691" s="74"/>
      <c r="I9691" s="75"/>
    </row>
    <row r="9692" spans="1:9" x14ac:dyDescent="0.2">
      <c r="A9692" s="73"/>
      <c r="B9692" s="74"/>
      <c r="C9692" s="75"/>
      <c r="D9692" s="75"/>
      <c r="E9692" s="75"/>
      <c r="F9692" s="75"/>
      <c r="G9692" s="75"/>
      <c r="H9692" s="74"/>
      <c r="I9692" s="75"/>
    </row>
    <row r="9693" spans="1:9" x14ac:dyDescent="0.2">
      <c r="A9693" s="73"/>
      <c r="B9693" s="74"/>
      <c r="C9693" s="75"/>
      <c r="D9693" s="75"/>
      <c r="E9693" s="75"/>
      <c r="F9693" s="75"/>
      <c r="G9693" s="75"/>
      <c r="H9693" s="74"/>
      <c r="I9693" s="75"/>
    </row>
    <row r="9694" spans="1:9" x14ac:dyDescent="0.2">
      <c r="A9694" s="73"/>
      <c r="B9694" s="74"/>
      <c r="C9694" s="75"/>
      <c r="D9694" s="75"/>
      <c r="E9694" s="75"/>
      <c r="F9694" s="75"/>
      <c r="G9694" s="75"/>
      <c r="H9694" s="74"/>
      <c r="I9694" s="75"/>
    </row>
    <row r="9695" spans="1:9" x14ac:dyDescent="0.2">
      <c r="A9695" s="73"/>
      <c r="B9695" s="74"/>
      <c r="C9695" s="75"/>
      <c r="D9695" s="75"/>
      <c r="E9695" s="75"/>
      <c r="F9695" s="75"/>
      <c r="G9695" s="75"/>
      <c r="H9695" s="74"/>
      <c r="I9695" s="75"/>
    </row>
    <row r="9696" spans="1:9" x14ac:dyDescent="0.2">
      <c r="A9696" s="73"/>
      <c r="B9696" s="74"/>
      <c r="C9696" s="75"/>
      <c r="D9696" s="75"/>
      <c r="E9696" s="75"/>
      <c r="F9696" s="75"/>
      <c r="G9696" s="75"/>
      <c r="H9696" s="74"/>
      <c r="I9696" s="75"/>
    </row>
    <row r="9697" spans="1:9" x14ac:dyDescent="0.2">
      <c r="A9697" s="73"/>
      <c r="B9697" s="74"/>
      <c r="C9697" s="75"/>
      <c r="D9697" s="75"/>
      <c r="E9697" s="75"/>
      <c r="F9697" s="75"/>
      <c r="G9697" s="75"/>
      <c r="H9697" s="74"/>
      <c r="I9697" s="75"/>
    </row>
    <row r="9698" spans="1:9" x14ac:dyDescent="0.2">
      <c r="A9698" s="73"/>
      <c r="B9698" s="74"/>
      <c r="C9698" s="75"/>
      <c r="D9698" s="75"/>
      <c r="E9698" s="75"/>
      <c r="F9698" s="75"/>
      <c r="G9698" s="75"/>
      <c r="H9698" s="74"/>
      <c r="I9698" s="75"/>
    </row>
    <row r="9699" spans="1:9" x14ac:dyDescent="0.2">
      <c r="A9699" s="73"/>
      <c r="B9699" s="74"/>
      <c r="C9699" s="75"/>
      <c r="D9699" s="75"/>
      <c r="E9699" s="75"/>
      <c r="F9699" s="75"/>
      <c r="G9699" s="75"/>
      <c r="H9699" s="74"/>
      <c r="I9699" s="75"/>
    </row>
    <row r="9700" spans="1:9" x14ac:dyDescent="0.2">
      <c r="A9700" s="73"/>
      <c r="B9700" s="74"/>
      <c r="C9700" s="75"/>
      <c r="D9700" s="75"/>
      <c r="E9700" s="75"/>
      <c r="F9700" s="75"/>
      <c r="G9700" s="75"/>
      <c r="H9700" s="74"/>
      <c r="I9700" s="75"/>
    </row>
    <row r="9701" spans="1:9" x14ac:dyDescent="0.2">
      <c r="A9701" s="73"/>
      <c r="B9701" s="74"/>
      <c r="C9701" s="75"/>
      <c r="D9701" s="75"/>
      <c r="E9701" s="75"/>
      <c r="F9701" s="75"/>
      <c r="G9701" s="75"/>
      <c r="H9701" s="74"/>
      <c r="I9701" s="75"/>
    </row>
    <row r="9702" spans="1:9" x14ac:dyDescent="0.2">
      <c r="A9702" s="73"/>
      <c r="B9702" s="74"/>
      <c r="C9702" s="75"/>
      <c r="D9702" s="75"/>
      <c r="E9702" s="75"/>
      <c r="F9702" s="75"/>
      <c r="G9702" s="75"/>
      <c r="H9702" s="74"/>
      <c r="I9702" s="75"/>
    </row>
    <row r="9703" spans="1:9" x14ac:dyDescent="0.2">
      <c r="A9703" s="73"/>
      <c r="B9703" s="74"/>
      <c r="C9703" s="75"/>
      <c r="D9703" s="75"/>
      <c r="E9703" s="75"/>
      <c r="F9703" s="75"/>
      <c r="G9703" s="75"/>
      <c r="H9703" s="74"/>
      <c r="I9703" s="75"/>
    </row>
    <row r="9704" spans="1:9" x14ac:dyDescent="0.2">
      <c r="A9704" s="73"/>
      <c r="B9704" s="74"/>
      <c r="C9704" s="75"/>
      <c r="D9704" s="75"/>
      <c r="E9704" s="75"/>
      <c r="F9704" s="75"/>
      <c r="G9704" s="75"/>
      <c r="H9704" s="74"/>
      <c r="I9704" s="75"/>
    </row>
    <row r="9705" spans="1:9" x14ac:dyDescent="0.2">
      <c r="A9705" s="73"/>
      <c r="B9705" s="74"/>
      <c r="C9705" s="75"/>
      <c r="D9705" s="75"/>
      <c r="E9705" s="75"/>
      <c r="F9705" s="75"/>
      <c r="G9705" s="75"/>
      <c r="H9705" s="74"/>
      <c r="I9705" s="75"/>
    </row>
    <row r="9706" spans="1:9" x14ac:dyDescent="0.2">
      <c r="A9706" s="73"/>
      <c r="B9706" s="74"/>
      <c r="C9706" s="75"/>
      <c r="D9706" s="75"/>
      <c r="E9706" s="75"/>
      <c r="F9706" s="75"/>
      <c r="G9706" s="75"/>
      <c r="H9706" s="74"/>
      <c r="I9706" s="75"/>
    </row>
    <row r="9707" spans="1:9" x14ac:dyDescent="0.2">
      <c r="A9707" s="73"/>
      <c r="B9707" s="74"/>
      <c r="C9707" s="75"/>
      <c r="D9707" s="75"/>
      <c r="E9707" s="75"/>
      <c r="F9707" s="75"/>
      <c r="G9707" s="75"/>
      <c r="H9707" s="74"/>
      <c r="I9707" s="75"/>
    </row>
    <row r="9708" spans="1:9" x14ac:dyDescent="0.2">
      <c r="A9708" s="73"/>
      <c r="B9708" s="74"/>
      <c r="C9708" s="75"/>
      <c r="D9708" s="75"/>
      <c r="E9708" s="75"/>
      <c r="F9708" s="75"/>
      <c r="G9708" s="75"/>
      <c r="H9708" s="74"/>
      <c r="I9708" s="75"/>
    </row>
    <row r="9709" spans="1:9" x14ac:dyDescent="0.2">
      <c r="A9709" s="73"/>
      <c r="B9709" s="74"/>
      <c r="C9709" s="75"/>
      <c r="D9709" s="75"/>
      <c r="E9709" s="75"/>
      <c r="F9709" s="75"/>
      <c r="G9709" s="75"/>
      <c r="H9709" s="74"/>
      <c r="I9709" s="75"/>
    </row>
    <row r="9710" spans="1:9" x14ac:dyDescent="0.2">
      <c r="A9710" s="73"/>
      <c r="B9710" s="74"/>
      <c r="C9710" s="75"/>
      <c r="D9710" s="75"/>
      <c r="E9710" s="75"/>
      <c r="F9710" s="75"/>
      <c r="G9710" s="75"/>
      <c r="H9710" s="74"/>
      <c r="I9710" s="75"/>
    </row>
    <row r="9711" spans="1:9" x14ac:dyDescent="0.2">
      <c r="A9711" s="73"/>
      <c r="B9711" s="74"/>
      <c r="C9711" s="75"/>
      <c r="D9711" s="75"/>
      <c r="E9711" s="75"/>
      <c r="F9711" s="75"/>
      <c r="G9711" s="75"/>
      <c r="H9711" s="74"/>
      <c r="I9711" s="75"/>
    </row>
    <row r="9712" spans="1:9" x14ac:dyDescent="0.2">
      <c r="A9712" s="73"/>
      <c r="B9712" s="74"/>
      <c r="C9712" s="75"/>
      <c r="D9712" s="75"/>
      <c r="E9712" s="75"/>
      <c r="F9712" s="75"/>
      <c r="G9712" s="75"/>
      <c r="H9712" s="74"/>
      <c r="I9712" s="75"/>
    </row>
    <row r="9713" spans="1:9" x14ac:dyDescent="0.2">
      <c r="A9713" s="73"/>
      <c r="B9713" s="74"/>
      <c r="C9713" s="75"/>
      <c r="D9713" s="75"/>
      <c r="E9713" s="75"/>
      <c r="F9713" s="75"/>
      <c r="G9713" s="75"/>
      <c r="H9713" s="74"/>
      <c r="I9713" s="75"/>
    </row>
    <row r="9714" spans="1:9" x14ac:dyDescent="0.2">
      <c r="A9714" s="73"/>
      <c r="B9714" s="74"/>
      <c r="C9714" s="75"/>
      <c r="D9714" s="75"/>
      <c r="E9714" s="75"/>
      <c r="F9714" s="75"/>
      <c r="G9714" s="75"/>
      <c r="H9714" s="74"/>
      <c r="I9714" s="75"/>
    </row>
    <row r="9715" spans="1:9" x14ac:dyDescent="0.2">
      <c r="A9715" s="73"/>
      <c r="B9715" s="74"/>
      <c r="C9715" s="75"/>
      <c r="D9715" s="75"/>
      <c r="E9715" s="75"/>
      <c r="F9715" s="75"/>
      <c r="G9715" s="75"/>
      <c r="H9715" s="74"/>
      <c r="I9715" s="75"/>
    </row>
    <row r="9716" spans="1:9" x14ac:dyDescent="0.2">
      <c r="A9716" s="73"/>
      <c r="B9716" s="74"/>
      <c r="C9716" s="75"/>
      <c r="D9716" s="75"/>
      <c r="E9716" s="75"/>
      <c r="F9716" s="75"/>
      <c r="G9716" s="75"/>
      <c r="H9716" s="74"/>
      <c r="I9716" s="75"/>
    </row>
    <row r="9717" spans="1:9" x14ac:dyDescent="0.2">
      <c r="A9717" s="73"/>
      <c r="B9717" s="74"/>
      <c r="C9717" s="75"/>
      <c r="D9717" s="75"/>
      <c r="E9717" s="75"/>
      <c r="F9717" s="75"/>
      <c r="G9717" s="75"/>
      <c r="H9717" s="74"/>
      <c r="I9717" s="75"/>
    </row>
    <row r="9718" spans="1:9" x14ac:dyDescent="0.2">
      <c r="A9718" s="73"/>
      <c r="B9718" s="74"/>
      <c r="C9718" s="75"/>
      <c r="D9718" s="75"/>
      <c r="E9718" s="75"/>
      <c r="F9718" s="75"/>
      <c r="G9718" s="75"/>
      <c r="H9718" s="74"/>
      <c r="I9718" s="75"/>
    </row>
    <row r="9719" spans="1:9" x14ac:dyDescent="0.2">
      <c r="A9719" s="73"/>
      <c r="B9719" s="74"/>
      <c r="C9719" s="75"/>
      <c r="D9719" s="75"/>
      <c r="E9719" s="75"/>
      <c r="F9719" s="75"/>
      <c r="G9719" s="75"/>
      <c r="H9719" s="74"/>
      <c r="I9719" s="75"/>
    </row>
    <row r="9720" spans="1:9" x14ac:dyDescent="0.2">
      <c r="A9720" s="73"/>
      <c r="B9720" s="74"/>
      <c r="C9720" s="75"/>
      <c r="D9720" s="75"/>
      <c r="E9720" s="75"/>
      <c r="F9720" s="75"/>
      <c r="G9720" s="75"/>
      <c r="H9720" s="74"/>
      <c r="I9720" s="75"/>
    </row>
    <row r="9721" spans="1:9" x14ac:dyDescent="0.2">
      <c r="A9721" s="73"/>
      <c r="B9721" s="74"/>
      <c r="C9721" s="75"/>
      <c r="D9721" s="75"/>
      <c r="E9721" s="75"/>
      <c r="F9721" s="75"/>
      <c r="G9721" s="75"/>
      <c r="H9721" s="74"/>
      <c r="I9721" s="75"/>
    </row>
    <row r="9722" spans="1:9" x14ac:dyDescent="0.2">
      <c r="A9722" s="73"/>
      <c r="B9722" s="74"/>
      <c r="C9722" s="75"/>
      <c r="D9722" s="75"/>
      <c r="E9722" s="75"/>
      <c r="F9722" s="75"/>
      <c r="G9722" s="75"/>
      <c r="H9722" s="74"/>
      <c r="I9722" s="75"/>
    </row>
    <row r="9723" spans="1:9" x14ac:dyDescent="0.2">
      <c r="A9723" s="73"/>
      <c r="B9723" s="74"/>
      <c r="C9723" s="75"/>
      <c r="D9723" s="75"/>
      <c r="E9723" s="75"/>
      <c r="F9723" s="75"/>
      <c r="G9723" s="75"/>
      <c r="H9723" s="74"/>
      <c r="I9723" s="75"/>
    </row>
    <row r="9724" spans="1:9" x14ac:dyDescent="0.2">
      <c r="A9724" s="73"/>
      <c r="B9724" s="74"/>
      <c r="C9724" s="75"/>
      <c r="D9724" s="75"/>
      <c r="E9724" s="75"/>
      <c r="F9724" s="75"/>
      <c r="G9724" s="75"/>
      <c r="H9724" s="74"/>
      <c r="I9724" s="75"/>
    </row>
    <row r="9725" spans="1:9" x14ac:dyDescent="0.2">
      <c r="A9725" s="73"/>
      <c r="B9725" s="74"/>
      <c r="C9725" s="75"/>
      <c r="D9725" s="75"/>
      <c r="E9725" s="75"/>
      <c r="F9725" s="75"/>
      <c r="G9725" s="75"/>
      <c r="H9725" s="74"/>
      <c r="I9725" s="75"/>
    </row>
    <row r="9726" spans="1:9" x14ac:dyDescent="0.2">
      <c r="A9726" s="73"/>
      <c r="B9726" s="74"/>
      <c r="C9726" s="75"/>
      <c r="D9726" s="75"/>
      <c r="E9726" s="75"/>
      <c r="F9726" s="75"/>
      <c r="G9726" s="75"/>
      <c r="H9726" s="74"/>
      <c r="I9726" s="75"/>
    </row>
    <row r="9727" spans="1:9" x14ac:dyDescent="0.2">
      <c r="A9727" s="73"/>
      <c r="B9727" s="74"/>
      <c r="C9727" s="75"/>
      <c r="D9727" s="75"/>
      <c r="E9727" s="75"/>
      <c r="F9727" s="75"/>
      <c r="G9727" s="75"/>
      <c r="H9727" s="74"/>
      <c r="I9727" s="75"/>
    </row>
    <row r="9728" spans="1:9" x14ac:dyDescent="0.2">
      <c r="A9728" s="73"/>
      <c r="B9728" s="74"/>
      <c r="C9728" s="75"/>
      <c r="D9728" s="75"/>
      <c r="E9728" s="75"/>
      <c r="F9728" s="75"/>
      <c r="G9728" s="75"/>
      <c r="H9728" s="74"/>
      <c r="I9728" s="75"/>
    </row>
    <row r="9729" spans="1:9" x14ac:dyDescent="0.2">
      <c r="A9729" s="73"/>
      <c r="B9729" s="74"/>
      <c r="C9729" s="75"/>
      <c r="D9729" s="75"/>
      <c r="E9729" s="75"/>
      <c r="F9729" s="75"/>
      <c r="G9729" s="75"/>
      <c r="H9729" s="74"/>
      <c r="I9729" s="75"/>
    </row>
    <row r="9730" spans="1:9" x14ac:dyDescent="0.2">
      <c r="A9730" s="73"/>
      <c r="B9730" s="74"/>
      <c r="C9730" s="75"/>
      <c r="D9730" s="75"/>
      <c r="E9730" s="75"/>
      <c r="F9730" s="75"/>
      <c r="G9730" s="75"/>
      <c r="H9730" s="74"/>
      <c r="I9730" s="75"/>
    </row>
    <row r="9731" spans="1:9" x14ac:dyDescent="0.2">
      <c r="A9731" s="73"/>
      <c r="B9731" s="74"/>
      <c r="C9731" s="75"/>
      <c r="D9731" s="75"/>
      <c r="E9731" s="75"/>
      <c r="F9731" s="75"/>
      <c r="G9731" s="75"/>
      <c r="H9731" s="74"/>
      <c r="I9731" s="75"/>
    </row>
    <row r="9732" spans="1:9" x14ac:dyDescent="0.2">
      <c r="A9732" s="73"/>
      <c r="B9732" s="74"/>
      <c r="C9732" s="75"/>
      <c r="D9732" s="75"/>
      <c r="E9732" s="75"/>
      <c r="F9732" s="75"/>
      <c r="G9732" s="75"/>
      <c r="H9732" s="74"/>
      <c r="I9732" s="75"/>
    </row>
    <row r="9733" spans="1:9" x14ac:dyDescent="0.2">
      <c r="A9733" s="73"/>
      <c r="B9733" s="74"/>
      <c r="C9733" s="75"/>
      <c r="D9733" s="75"/>
      <c r="E9733" s="75"/>
      <c r="F9733" s="75"/>
      <c r="G9733" s="75"/>
      <c r="H9733" s="74"/>
      <c r="I9733" s="75"/>
    </row>
    <row r="9734" spans="1:9" x14ac:dyDescent="0.2">
      <c r="A9734" s="73"/>
      <c r="B9734" s="74"/>
      <c r="C9734" s="75"/>
      <c r="D9734" s="75"/>
      <c r="E9734" s="75"/>
      <c r="F9734" s="75"/>
      <c r="G9734" s="75"/>
      <c r="H9734" s="74"/>
      <c r="I9734" s="75"/>
    </row>
    <row r="9735" spans="1:9" x14ac:dyDescent="0.2">
      <c r="A9735" s="73"/>
      <c r="B9735" s="74"/>
      <c r="C9735" s="75"/>
      <c r="D9735" s="75"/>
      <c r="E9735" s="75"/>
      <c r="F9735" s="75"/>
      <c r="G9735" s="75"/>
      <c r="H9735" s="74"/>
      <c r="I9735" s="75"/>
    </row>
    <row r="9736" spans="1:9" x14ac:dyDescent="0.2">
      <c r="A9736" s="73"/>
      <c r="B9736" s="74"/>
      <c r="C9736" s="75"/>
      <c r="D9736" s="75"/>
      <c r="E9736" s="75"/>
      <c r="F9736" s="75"/>
      <c r="G9736" s="75"/>
      <c r="H9736" s="74"/>
      <c r="I9736" s="75"/>
    </row>
    <row r="9737" spans="1:9" x14ac:dyDescent="0.2">
      <c r="A9737" s="73"/>
      <c r="B9737" s="74"/>
      <c r="C9737" s="75"/>
      <c r="D9737" s="75"/>
      <c r="E9737" s="75"/>
      <c r="F9737" s="75"/>
      <c r="G9737" s="75"/>
      <c r="H9737" s="74"/>
      <c r="I9737" s="75"/>
    </row>
    <row r="9738" spans="1:9" x14ac:dyDescent="0.2">
      <c r="A9738" s="73"/>
      <c r="B9738" s="74"/>
      <c r="C9738" s="75"/>
      <c r="D9738" s="75"/>
      <c r="E9738" s="75"/>
      <c r="F9738" s="75"/>
      <c r="G9738" s="75"/>
      <c r="H9738" s="74"/>
      <c r="I9738" s="75"/>
    </row>
    <row r="9739" spans="1:9" x14ac:dyDescent="0.2">
      <c r="A9739" s="73"/>
      <c r="B9739" s="74"/>
      <c r="C9739" s="75"/>
      <c r="D9739" s="75"/>
      <c r="E9739" s="75"/>
      <c r="F9739" s="75"/>
      <c r="G9739" s="75"/>
      <c r="H9739" s="74"/>
      <c r="I9739" s="75"/>
    </row>
    <row r="9740" spans="1:9" x14ac:dyDescent="0.2">
      <c r="A9740" s="73"/>
      <c r="B9740" s="74"/>
      <c r="C9740" s="75"/>
      <c r="D9740" s="75"/>
      <c r="E9740" s="75"/>
      <c r="F9740" s="75"/>
      <c r="G9740" s="75"/>
      <c r="H9740" s="74"/>
      <c r="I9740" s="75"/>
    </row>
    <row r="9741" spans="1:9" x14ac:dyDescent="0.2">
      <c r="A9741" s="73"/>
      <c r="B9741" s="74"/>
      <c r="C9741" s="75"/>
      <c r="D9741" s="75"/>
      <c r="E9741" s="75"/>
      <c r="F9741" s="75"/>
      <c r="G9741" s="75"/>
      <c r="H9741" s="74"/>
      <c r="I9741" s="75"/>
    </row>
    <row r="9742" spans="1:9" x14ac:dyDescent="0.2">
      <c r="A9742" s="73"/>
      <c r="B9742" s="74"/>
      <c r="C9742" s="75"/>
      <c r="D9742" s="75"/>
      <c r="E9742" s="75"/>
      <c r="F9742" s="75"/>
      <c r="G9742" s="75"/>
      <c r="H9742" s="74"/>
      <c r="I9742" s="75"/>
    </row>
    <row r="9743" spans="1:9" x14ac:dyDescent="0.2">
      <c r="A9743" s="73"/>
      <c r="B9743" s="74"/>
      <c r="C9743" s="75"/>
      <c r="D9743" s="75"/>
      <c r="E9743" s="75"/>
      <c r="F9743" s="75"/>
      <c r="G9743" s="75"/>
      <c r="H9743" s="74"/>
      <c r="I9743" s="75"/>
    </row>
    <row r="9744" spans="1:9" x14ac:dyDescent="0.2">
      <c r="A9744" s="73"/>
      <c r="B9744" s="74"/>
      <c r="C9744" s="75"/>
      <c r="D9744" s="75"/>
      <c r="E9744" s="75"/>
      <c r="F9744" s="75"/>
      <c r="G9744" s="75"/>
      <c r="H9744" s="74"/>
      <c r="I9744" s="75"/>
    </row>
    <row r="9745" spans="1:9" x14ac:dyDescent="0.2">
      <c r="A9745" s="73"/>
      <c r="B9745" s="74"/>
      <c r="C9745" s="75"/>
      <c r="D9745" s="75"/>
      <c r="E9745" s="75"/>
      <c r="F9745" s="75"/>
      <c r="G9745" s="75"/>
      <c r="H9745" s="74"/>
      <c r="I9745" s="75"/>
    </row>
    <row r="9746" spans="1:9" x14ac:dyDescent="0.2">
      <c r="A9746" s="73"/>
      <c r="B9746" s="74"/>
      <c r="C9746" s="75"/>
      <c r="D9746" s="75"/>
      <c r="E9746" s="75"/>
      <c r="F9746" s="75"/>
      <c r="G9746" s="75"/>
      <c r="H9746" s="74"/>
      <c r="I9746" s="75"/>
    </row>
    <row r="9747" spans="1:9" x14ac:dyDescent="0.2">
      <c r="A9747" s="73"/>
      <c r="B9747" s="74"/>
      <c r="C9747" s="75"/>
      <c r="D9747" s="75"/>
      <c r="E9747" s="75"/>
      <c r="F9747" s="75"/>
      <c r="G9747" s="75"/>
      <c r="H9747" s="74"/>
      <c r="I9747" s="75"/>
    </row>
    <row r="9748" spans="1:9" x14ac:dyDescent="0.2">
      <c r="A9748" s="73"/>
      <c r="B9748" s="74"/>
      <c r="C9748" s="75"/>
      <c r="D9748" s="75"/>
      <c r="E9748" s="75"/>
      <c r="F9748" s="75"/>
      <c r="G9748" s="75"/>
      <c r="H9748" s="74"/>
      <c r="I9748" s="75"/>
    </row>
    <row r="9749" spans="1:9" x14ac:dyDescent="0.2">
      <c r="A9749" s="73"/>
      <c r="B9749" s="74"/>
      <c r="C9749" s="75"/>
      <c r="D9749" s="75"/>
      <c r="E9749" s="75"/>
      <c r="F9749" s="75"/>
      <c r="G9749" s="75"/>
      <c r="H9749" s="74"/>
      <c r="I9749" s="75"/>
    </row>
    <row r="9750" spans="1:9" x14ac:dyDescent="0.2">
      <c r="A9750" s="73"/>
      <c r="B9750" s="74"/>
      <c r="C9750" s="75"/>
      <c r="D9750" s="75"/>
      <c r="E9750" s="75"/>
      <c r="F9750" s="75"/>
      <c r="G9750" s="75"/>
      <c r="H9750" s="74"/>
      <c r="I9750" s="75"/>
    </row>
    <row r="9751" spans="1:9" x14ac:dyDescent="0.2">
      <c r="A9751" s="73"/>
      <c r="B9751" s="74"/>
      <c r="C9751" s="75"/>
      <c r="D9751" s="75"/>
      <c r="E9751" s="75"/>
      <c r="F9751" s="75"/>
      <c r="G9751" s="75"/>
      <c r="H9751" s="74"/>
      <c r="I9751" s="75"/>
    </row>
    <row r="9752" spans="1:9" x14ac:dyDescent="0.2">
      <c r="A9752" s="73"/>
      <c r="B9752" s="74"/>
      <c r="C9752" s="75"/>
      <c r="D9752" s="75"/>
      <c r="E9752" s="75"/>
      <c r="F9752" s="75"/>
      <c r="G9752" s="75"/>
      <c r="H9752" s="74"/>
      <c r="I9752" s="75"/>
    </row>
    <row r="9753" spans="1:9" x14ac:dyDescent="0.2">
      <c r="A9753" s="73"/>
      <c r="B9753" s="74"/>
      <c r="C9753" s="75"/>
      <c r="D9753" s="75"/>
      <c r="E9753" s="75"/>
      <c r="F9753" s="75"/>
      <c r="G9753" s="75"/>
      <c r="H9753" s="74"/>
      <c r="I9753" s="75"/>
    </row>
    <row r="9754" spans="1:9" x14ac:dyDescent="0.2">
      <c r="A9754" s="73"/>
      <c r="B9754" s="74"/>
      <c r="C9754" s="75"/>
      <c r="D9754" s="75"/>
      <c r="E9754" s="75"/>
      <c r="F9754" s="75"/>
      <c r="G9754" s="75"/>
      <c r="H9754" s="74"/>
      <c r="I9754" s="75"/>
    </row>
    <row r="9755" spans="1:9" x14ac:dyDescent="0.2">
      <c r="A9755" s="73"/>
      <c r="B9755" s="74"/>
      <c r="C9755" s="75"/>
      <c r="D9755" s="75"/>
      <c r="E9755" s="75"/>
      <c r="F9755" s="75"/>
      <c r="G9755" s="75"/>
      <c r="H9755" s="74"/>
      <c r="I9755" s="75"/>
    </row>
    <row r="9756" spans="1:9" x14ac:dyDescent="0.2">
      <c r="A9756" s="73"/>
      <c r="B9756" s="74"/>
      <c r="C9756" s="75"/>
      <c r="D9756" s="75"/>
      <c r="E9756" s="75"/>
      <c r="F9756" s="75"/>
      <c r="G9756" s="75"/>
      <c r="H9756" s="74"/>
      <c r="I9756" s="75"/>
    </row>
    <row r="9757" spans="1:9" x14ac:dyDescent="0.2">
      <c r="A9757" s="73"/>
      <c r="B9757" s="74"/>
      <c r="C9757" s="75"/>
      <c r="D9757" s="75"/>
      <c r="E9757" s="75"/>
      <c r="F9757" s="75"/>
      <c r="G9757" s="75"/>
      <c r="H9757" s="74"/>
      <c r="I9757" s="75"/>
    </row>
    <row r="9758" spans="1:9" x14ac:dyDescent="0.2">
      <c r="A9758" s="73"/>
      <c r="B9758" s="74"/>
      <c r="C9758" s="75"/>
      <c r="D9758" s="75"/>
      <c r="E9758" s="75"/>
      <c r="F9758" s="75"/>
      <c r="G9758" s="75"/>
      <c r="H9758" s="74"/>
      <c r="I9758" s="75"/>
    </row>
    <row r="9759" spans="1:9" x14ac:dyDescent="0.2">
      <c r="A9759" s="73"/>
      <c r="B9759" s="74"/>
      <c r="C9759" s="75"/>
      <c r="D9759" s="75"/>
      <c r="E9759" s="75"/>
      <c r="F9759" s="75"/>
      <c r="G9759" s="75"/>
      <c r="H9759" s="74"/>
      <c r="I9759" s="75"/>
    </row>
    <row r="9760" spans="1:9" x14ac:dyDescent="0.2">
      <c r="A9760" s="73"/>
      <c r="B9760" s="74"/>
      <c r="C9760" s="75"/>
      <c r="D9760" s="75"/>
      <c r="E9760" s="75"/>
      <c r="F9760" s="75"/>
      <c r="G9760" s="75"/>
      <c r="H9760" s="74"/>
      <c r="I9760" s="75"/>
    </row>
    <row r="9761" spans="1:9" x14ac:dyDescent="0.2">
      <c r="A9761" s="73"/>
      <c r="B9761" s="74"/>
      <c r="C9761" s="75"/>
      <c r="D9761" s="75"/>
      <c r="E9761" s="75"/>
      <c r="F9761" s="75"/>
      <c r="G9761" s="75"/>
      <c r="H9761" s="74"/>
      <c r="I9761" s="75"/>
    </row>
    <row r="9762" spans="1:9" x14ac:dyDescent="0.2">
      <c r="A9762" s="73"/>
      <c r="B9762" s="74"/>
      <c r="C9762" s="75"/>
      <c r="D9762" s="75"/>
      <c r="E9762" s="75"/>
      <c r="F9762" s="75"/>
      <c r="G9762" s="75"/>
      <c r="H9762" s="74"/>
      <c r="I9762" s="75"/>
    </row>
    <row r="9763" spans="1:9" x14ac:dyDescent="0.2">
      <c r="A9763" s="73"/>
      <c r="B9763" s="74"/>
      <c r="C9763" s="75"/>
      <c r="D9763" s="75"/>
      <c r="E9763" s="75"/>
      <c r="F9763" s="75"/>
      <c r="G9763" s="75"/>
      <c r="H9763" s="74"/>
      <c r="I9763" s="75"/>
    </row>
    <row r="9764" spans="1:9" x14ac:dyDescent="0.2">
      <c r="A9764" s="73"/>
      <c r="B9764" s="74"/>
      <c r="C9764" s="75"/>
      <c r="D9764" s="75"/>
      <c r="E9764" s="75"/>
      <c r="F9764" s="75"/>
      <c r="G9764" s="75"/>
      <c r="H9764" s="74"/>
      <c r="I9764" s="75"/>
    </row>
    <row r="9765" spans="1:9" x14ac:dyDescent="0.2">
      <c r="A9765" s="73"/>
      <c r="B9765" s="74"/>
      <c r="C9765" s="75"/>
      <c r="D9765" s="75"/>
      <c r="E9765" s="75"/>
      <c r="F9765" s="75"/>
      <c r="G9765" s="75"/>
      <c r="H9765" s="74"/>
      <c r="I9765" s="75"/>
    </row>
    <row r="9766" spans="1:9" x14ac:dyDescent="0.2">
      <c r="A9766" s="73"/>
      <c r="B9766" s="74"/>
      <c r="C9766" s="75"/>
      <c r="D9766" s="75"/>
      <c r="E9766" s="75"/>
      <c r="F9766" s="75"/>
      <c r="G9766" s="75"/>
      <c r="H9766" s="74"/>
      <c r="I9766" s="75"/>
    </row>
    <row r="9767" spans="1:9" x14ac:dyDescent="0.2">
      <c r="A9767" s="73"/>
      <c r="B9767" s="74"/>
      <c r="C9767" s="75"/>
      <c r="D9767" s="75"/>
      <c r="E9767" s="75"/>
      <c r="F9767" s="75"/>
      <c r="G9767" s="75"/>
      <c r="H9767" s="74"/>
      <c r="I9767" s="75"/>
    </row>
    <row r="9768" spans="1:9" x14ac:dyDescent="0.2">
      <c r="A9768" s="73"/>
      <c r="B9768" s="74"/>
      <c r="C9768" s="75"/>
      <c r="D9768" s="75"/>
      <c r="E9768" s="75"/>
      <c r="F9768" s="75"/>
      <c r="G9768" s="75"/>
      <c r="H9768" s="74"/>
      <c r="I9768" s="75"/>
    </row>
    <row r="9769" spans="1:9" x14ac:dyDescent="0.2">
      <c r="A9769" s="73"/>
      <c r="B9769" s="74"/>
      <c r="C9769" s="75"/>
      <c r="D9769" s="75"/>
      <c r="E9769" s="75"/>
      <c r="F9769" s="75"/>
      <c r="G9769" s="75"/>
      <c r="H9769" s="74"/>
      <c r="I9769" s="75"/>
    </row>
    <row r="9770" spans="1:9" x14ac:dyDescent="0.2">
      <c r="A9770" s="73"/>
      <c r="B9770" s="74"/>
      <c r="C9770" s="75"/>
      <c r="D9770" s="75"/>
      <c r="E9770" s="75"/>
      <c r="F9770" s="75"/>
      <c r="G9770" s="75"/>
      <c r="H9770" s="74"/>
      <c r="I9770" s="75"/>
    </row>
    <row r="9771" spans="1:9" x14ac:dyDescent="0.2">
      <c r="A9771" s="73"/>
      <c r="B9771" s="74"/>
      <c r="C9771" s="75"/>
      <c r="D9771" s="75"/>
      <c r="E9771" s="75"/>
      <c r="F9771" s="75"/>
      <c r="G9771" s="75"/>
      <c r="H9771" s="74"/>
      <c r="I9771" s="75"/>
    </row>
    <row r="9772" spans="1:9" x14ac:dyDescent="0.2">
      <c r="A9772" s="73"/>
      <c r="B9772" s="74"/>
      <c r="C9772" s="75"/>
      <c r="D9772" s="75"/>
      <c r="E9772" s="75"/>
      <c r="F9772" s="75"/>
      <c r="G9772" s="75"/>
      <c r="H9772" s="74"/>
      <c r="I9772" s="75"/>
    </row>
    <row r="9773" spans="1:9" x14ac:dyDescent="0.2">
      <c r="A9773" s="73"/>
      <c r="B9773" s="74"/>
      <c r="C9773" s="75"/>
      <c r="D9773" s="75"/>
      <c r="E9773" s="75"/>
      <c r="F9773" s="75"/>
      <c r="G9773" s="75"/>
      <c r="H9773" s="74"/>
      <c r="I9773" s="75"/>
    </row>
    <row r="9774" spans="1:9" x14ac:dyDescent="0.2">
      <c r="A9774" s="73"/>
      <c r="B9774" s="74"/>
      <c r="C9774" s="75"/>
      <c r="D9774" s="75"/>
      <c r="E9774" s="75"/>
      <c r="F9774" s="75"/>
      <c r="G9774" s="75"/>
      <c r="H9774" s="74"/>
      <c r="I9774" s="75"/>
    </row>
    <row r="9775" spans="1:9" x14ac:dyDescent="0.2">
      <c r="A9775" s="73"/>
      <c r="B9775" s="74"/>
      <c r="C9775" s="75"/>
      <c r="D9775" s="75"/>
      <c r="E9775" s="75"/>
      <c r="F9775" s="75"/>
      <c r="G9775" s="75"/>
      <c r="H9775" s="74"/>
      <c r="I9775" s="75"/>
    </row>
    <row r="9776" spans="1:9" x14ac:dyDescent="0.2">
      <c r="A9776" s="73"/>
      <c r="B9776" s="74"/>
      <c r="C9776" s="75"/>
      <c r="D9776" s="75"/>
      <c r="E9776" s="75"/>
      <c r="F9776" s="75"/>
      <c r="G9776" s="75"/>
      <c r="H9776" s="74"/>
      <c r="I9776" s="75"/>
    </row>
    <row r="9777" spans="1:9" x14ac:dyDescent="0.2">
      <c r="A9777" s="73"/>
      <c r="B9777" s="74"/>
      <c r="C9777" s="75"/>
      <c r="D9777" s="75"/>
      <c r="E9777" s="75"/>
      <c r="F9777" s="75"/>
      <c r="G9777" s="75"/>
      <c r="H9777" s="74"/>
      <c r="I9777" s="75"/>
    </row>
    <row r="9778" spans="1:9" x14ac:dyDescent="0.2">
      <c r="A9778" s="73"/>
      <c r="B9778" s="74"/>
      <c r="C9778" s="75"/>
      <c r="D9778" s="75"/>
      <c r="E9778" s="75"/>
      <c r="F9778" s="75"/>
      <c r="G9778" s="75"/>
      <c r="H9778" s="74"/>
      <c r="I9778" s="75"/>
    </row>
    <row r="9779" spans="1:9" x14ac:dyDescent="0.2">
      <c r="A9779" s="73"/>
      <c r="B9779" s="74"/>
      <c r="C9779" s="75"/>
      <c r="D9779" s="75"/>
      <c r="E9779" s="75"/>
      <c r="F9779" s="75"/>
      <c r="G9779" s="75"/>
      <c r="H9779" s="74"/>
      <c r="I9779" s="75"/>
    </row>
    <row r="9780" spans="1:9" x14ac:dyDescent="0.2">
      <c r="A9780" s="73"/>
      <c r="B9780" s="74"/>
      <c r="C9780" s="75"/>
      <c r="D9780" s="75"/>
      <c r="E9780" s="75"/>
      <c r="F9780" s="75"/>
      <c r="G9780" s="75"/>
      <c r="H9780" s="74"/>
      <c r="I9780" s="75"/>
    </row>
    <row r="9781" spans="1:9" x14ac:dyDescent="0.2">
      <c r="A9781" s="73"/>
      <c r="B9781" s="74"/>
      <c r="C9781" s="75"/>
      <c r="D9781" s="75"/>
      <c r="E9781" s="75"/>
      <c r="F9781" s="75"/>
      <c r="G9781" s="75"/>
      <c r="H9781" s="74"/>
      <c r="I9781" s="75"/>
    </row>
    <row r="9782" spans="1:9" x14ac:dyDescent="0.2">
      <c r="A9782" s="73"/>
      <c r="B9782" s="74"/>
      <c r="C9782" s="75"/>
      <c r="D9782" s="75"/>
      <c r="E9782" s="75"/>
      <c r="F9782" s="75"/>
      <c r="G9782" s="75"/>
      <c r="H9782" s="74"/>
      <c r="I9782" s="75"/>
    </row>
    <row r="9783" spans="1:9" x14ac:dyDescent="0.2">
      <c r="A9783" s="73"/>
      <c r="B9783" s="74"/>
      <c r="C9783" s="75"/>
      <c r="D9783" s="75"/>
      <c r="E9783" s="75"/>
      <c r="F9783" s="75"/>
      <c r="G9783" s="75"/>
      <c r="H9783" s="74"/>
      <c r="I9783" s="75"/>
    </row>
    <row r="9784" spans="1:9" x14ac:dyDescent="0.2">
      <c r="A9784" s="73"/>
      <c r="B9784" s="74"/>
      <c r="C9784" s="75"/>
      <c r="D9784" s="75"/>
      <c r="E9784" s="75"/>
      <c r="F9784" s="75"/>
      <c r="G9784" s="75"/>
      <c r="H9784" s="74"/>
      <c r="I9784" s="75"/>
    </row>
    <row r="9785" spans="1:9" x14ac:dyDescent="0.2">
      <c r="A9785" s="73"/>
      <c r="B9785" s="74"/>
      <c r="C9785" s="75"/>
      <c r="D9785" s="75"/>
      <c r="E9785" s="75"/>
      <c r="F9785" s="75"/>
      <c r="G9785" s="75"/>
      <c r="H9785" s="74"/>
      <c r="I9785" s="75"/>
    </row>
    <row r="9786" spans="1:9" x14ac:dyDescent="0.2">
      <c r="A9786" s="73"/>
      <c r="B9786" s="74"/>
      <c r="C9786" s="75"/>
      <c r="D9786" s="75"/>
      <c r="E9786" s="75"/>
      <c r="F9786" s="75"/>
      <c r="G9786" s="75"/>
      <c r="H9786" s="74"/>
      <c r="I9786" s="75"/>
    </row>
    <row r="9787" spans="1:9" x14ac:dyDescent="0.2">
      <c r="A9787" s="73"/>
      <c r="B9787" s="74"/>
      <c r="C9787" s="75"/>
      <c r="D9787" s="75"/>
      <c r="E9787" s="75"/>
      <c r="F9787" s="75"/>
      <c r="G9787" s="75"/>
      <c r="H9787" s="74"/>
      <c r="I9787" s="75"/>
    </row>
    <row r="9788" spans="1:9" x14ac:dyDescent="0.2">
      <c r="A9788" s="73"/>
      <c r="B9788" s="74"/>
      <c r="C9788" s="75"/>
      <c r="D9788" s="75"/>
      <c r="E9788" s="75"/>
      <c r="F9788" s="75"/>
      <c r="G9788" s="75"/>
      <c r="H9788" s="74"/>
      <c r="I9788" s="75"/>
    </row>
    <row r="9789" spans="1:9" x14ac:dyDescent="0.2">
      <c r="A9789" s="73"/>
      <c r="B9789" s="74"/>
      <c r="C9789" s="75"/>
      <c r="D9789" s="75"/>
      <c r="E9789" s="75"/>
      <c r="F9789" s="75"/>
      <c r="G9789" s="75"/>
      <c r="H9789" s="74"/>
      <c r="I9789" s="75"/>
    </row>
    <row r="9790" spans="1:9" x14ac:dyDescent="0.2">
      <c r="A9790" s="73"/>
      <c r="B9790" s="74"/>
      <c r="C9790" s="75"/>
      <c r="D9790" s="75"/>
      <c r="E9790" s="75"/>
      <c r="F9790" s="75"/>
      <c r="G9790" s="75"/>
      <c r="H9790" s="74"/>
      <c r="I9790" s="75"/>
    </row>
    <row r="9791" spans="1:9" x14ac:dyDescent="0.2">
      <c r="A9791" s="73"/>
      <c r="B9791" s="74"/>
      <c r="C9791" s="75"/>
      <c r="D9791" s="75"/>
      <c r="E9791" s="75"/>
      <c r="F9791" s="75"/>
      <c r="G9791" s="75"/>
      <c r="H9791" s="74"/>
      <c r="I9791" s="75"/>
    </row>
    <row r="9792" spans="1:9" x14ac:dyDescent="0.2">
      <c r="A9792" s="73"/>
      <c r="B9792" s="74"/>
      <c r="C9792" s="75"/>
      <c r="D9792" s="75"/>
      <c r="E9792" s="75"/>
      <c r="F9792" s="75"/>
      <c r="G9792" s="75"/>
      <c r="H9792" s="74"/>
      <c r="I9792" s="75"/>
    </row>
    <row r="9793" spans="1:9" x14ac:dyDescent="0.2">
      <c r="A9793" s="73"/>
      <c r="B9793" s="74"/>
      <c r="C9793" s="75"/>
      <c r="D9793" s="75"/>
      <c r="E9793" s="75"/>
      <c r="F9793" s="75"/>
      <c r="G9793" s="75"/>
      <c r="H9793" s="74"/>
      <c r="I9793" s="75"/>
    </row>
    <row r="9794" spans="1:9" x14ac:dyDescent="0.2">
      <c r="A9794" s="73"/>
      <c r="B9794" s="74"/>
      <c r="C9794" s="75"/>
      <c r="D9794" s="75"/>
      <c r="E9794" s="75"/>
      <c r="F9794" s="75"/>
      <c r="G9794" s="75"/>
      <c r="H9794" s="74"/>
      <c r="I9794" s="75"/>
    </row>
    <row r="9795" spans="1:9" x14ac:dyDescent="0.2">
      <c r="A9795" s="73"/>
      <c r="B9795" s="74"/>
      <c r="C9795" s="75"/>
      <c r="D9795" s="75"/>
      <c r="E9795" s="75"/>
      <c r="F9795" s="75"/>
      <c r="G9795" s="75"/>
      <c r="H9795" s="74"/>
      <c r="I9795" s="75"/>
    </row>
    <row r="9796" spans="1:9" x14ac:dyDescent="0.2">
      <c r="A9796" s="73"/>
      <c r="B9796" s="74"/>
      <c r="C9796" s="75"/>
      <c r="D9796" s="75"/>
      <c r="E9796" s="75"/>
      <c r="F9796" s="75"/>
      <c r="G9796" s="75"/>
      <c r="H9796" s="74"/>
      <c r="I9796" s="75"/>
    </row>
    <row r="9797" spans="1:9" x14ac:dyDescent="0.2">
      <c r="A9797" s="73"/>
      <c r="B9797" s="74"/>
      <c r="C9797" s="75"/>
      <c r="D9797" s="75"/>
      <c r="E9797" s="75"/>
      <c r="F9797" s="75"/>
      <c r="G9797" s="75"/>
      <c r="H9797" s="74"/>
      <c r="I9797" s="75"/>
    </row>
    <row r="9798" spans="1:9" x14ac:dyDescent="0.2">
      <c r="A9798" s="73"/>
      <c r="B9798" s="74"/>
      <c r="C9798" s="75"/>
      <c r="D9798" s="75"/>
      <c r="E9798" s="75"/>
      <c r="F9798" s="75"/>
      <c r="G9798" s="75"/>
      <c r="H9798" s="74"/>
      <c r="I9798" s="75"/>
    </row>
    <row r="9799" spans="1:9" x14ac:dyDescent="0.2">
      <c r="A9799" s="73"/>
      <c r="B9799" s="74"/>
      <c r="C9799" s="75"/>
      <c r="D9799" s="75"/>
      <c r="E9799" s="75"/>
      <c r="F9799" s="75"/>
      <c r="G9799" s="75"/>
      <c r="H9799" s="74"/>
      <c r="I9799" s="75"/>
    </row>
    <row r="9800" spans="1:9" x14ac:dyDescent="0.2">
      <c r="A9800" s="73"/>
      <c r="B9800" s="74"/>
      <c r="C9800" s="75"/>
      <c r="D9800" s="75"/>
      <c r="E9800" s="75"/>
      <c r="F9800" s="75"/>
      <c r="G9800" s="75"/>
      <c r="H9800" s="74"/>
      <c r="I9800" s="75"/>
    </row>
    <row r="9801" spans="1:9" x14ac:dyDescent="0.2">
      <c r="A9801" s="73"/>
      <c r="B9801" s="74"/>
      <c r="C9801" s="75"/>
      <c r="D9801" s="75"/>
      <c r="E9801" s="75"/>
      <c r="F9801" s="75"/>
      <c r="G9801" s="75"/>
      <c r="H9801" s="74"/>
      <c r="I9801" s="75"/>
    </row>
    <row r="9802" spans="1:9" x14ac:dyDescent="0.2">
      <c r="A9802" s="73"/>
      <c r="B9802" s="74"/>
      <c r="C9802" s="75"/>
      <c r="D9802" s="75"/>
      <c r="E9802" s="75"/>
      <c r="F9802" s="75"/>
      <c r="G9802" s="75"/>
      <c r="H9802" s="74"/>
      <c r="I9802" s="75"/>
    </row>
    <row r="9803" spans="1:9" x14ac:dyDescent="0.2">
      <c r="A9803" s="73"/>
      <c r="B9803" s="74"/>
      <c r="C9803" s="75"/>
      <c r="D9803" s="75"/>
      <c r="E9803" s="75"/>
      <c r="F9803" s="75"/>
      <c r="G9803" s="75"/>
      <c r="H9803" s="74"/>
      <c r="I9803" s="75"/>
    </row>
    <row r="9804" spans="1:9" x14ac:dyDescent="0.2">
      <c r="A9804" s="73"/>
      <c r="B9804" s="74"/>
      <c r="C9804" s="75"/>
      <c r="D9804" s="75"/>
      <c r="E9804" s="75"/>
      <c r="F9804" s="75"/>
      <c r="G9804" s="75"/>
      <c r="H9804" s="74"/>
      <c r="I9804" s="75"/>
    </row>
    <row r="9805" spans="1:9" x14ac:dyDescent="0.2">
      <c r="A9805" s="73"/>
      <c r="B9805" s="74"/>
      <c r="C9805" s="75"/>
      <c r="D9805" s="75"/>
      <c r="E9805" s="75"/>
      <c r="F9805" s="75"/>
      <c r="G9805" s="75"/>
      <c r="H9805" s="74"/>
      <c r="I9805" s="75"/>
    </row>
    <row r="9806" spans="1:9" x14ac:dyDescent="0.2">
      <c r="A9806" s="73"/>
      <c r="B9806" s="74"/>
      <c r="C9806" s="75"/>
      <c r="D9806" s="75"/>
      <c r="E9806" s="75"/>
      <c r="F9806" s="75"/>
      <c r="G9806" s="75"/>
      <c r="H9806" s="74"/>
      <c r="I9806" s="75"/>
    </row>
    <row r="9807" spans="1:9" x14ac:dyDescent="0.2">
      <c r="A9807" s="73"/>
      <c r="B9807" s="74"/>
      <c r="C9807" s="75"/>
      <c r="D9807" s="75"/>
      <c r="E9807" s="75"/>
      <c r="F9807" s="75"/>
      <c r="G9807" s="75"/>
      <c r="H9807" s="74"/>
      <c r="I9807" s="75"/>
    </row>
    <row r="9808" spans="1:9" x14ac:dyDescent="0.2">
      <c r="A9808" s="73"/>
      <c r="B9808" s="74"/>
      <c r="C9808" s="75"/>
      <c r="D9808" s="75"/>
      <c r="E9808" s="75"/>
      <c r="F9808" s="75"/>
      <c r="G9808" s="75"/>
      <c r="H9808" s="74"/>
      <c r="I9808" s="75"/>
    </row>
    <row r="9809" spans="1:9" x14ac:dyDescent="0.2">
      <c r="A9809" s="73"/>
      <c r="B9809" s="74"/>
      <c r="C9809" s="75"/>
      <c r="D9809" s="75"/>
      <c r="E9809" s="75"/>
      <c r="F9809" s="75"/>
      <c r="G9809" s="75"/>
      <c r="H9809" s="74"/>
      <c r="I9809" s="75"/>
    </row>
    <row r="9810" spans="1:9" x14ac:dyDescent="0.2">
      <c r="A9810" s="73"/>
      <c r="B9810" s="74"/>
      <c r="C9810" s="75"/>
      <c r="D9810" s="75"/>
      <c r="E9810" s="75"/>
      <c r="F9810" s="75"/>
      <c r="G9810" s="75"/>
      <c r="H9810" s="74"/>
      <c r="I9810" s="75"/>
    </row>
    <row r="9811" spans="1:9" x14ac:dyDescent="0.2">
      <c r="A9811" s="73"/>
      <c r="B9811" s="74"/>
      <c r="C9811" s="75"/>
      <c r="D9811" s="75"/>
      <c r="E9811" s="75"/>
      <c r="F9811" s="75"/>
      <c r="G9811" s="75"/>
      <c r="H9811" s="74"/>
      <c r="I9811" s="75"/>
    </row>
    <row r="9812" spans="1:9" x14ac:dyDescent="0.2">
      <c r="A9812" s="73"/>
      <c r="B9812" s="74"/>
      <c r="C9812" s="75"/>
      <c r="D9812" s="75"/>
      <c r="E9812" s="75"/>
      <c r="F9812" s="75"/>
      <c r="G9812" s="75"/>
      <c r="H9812" s="74"/>
      <c r="I9812" s="75"/>
    </row>
    <row r="9813" spans="1:9" x14ac:dyDescent="0.2">
      <c r="A9813" s="73"/>
      <c r="B9813" s="74"/>
      <c r="C9813" s="75"/>
      <c r="D9813" s="75"/>
      <c r="E9813" s="75"/>
      <c r="F9813" s="75"/>
      <c r="G9813" s="75"/>
      <c r="H9813" s="74"/>
      <c r="I9813" s="75"/>
    </row>
    <row r="9814" spans="1:9" x14ac:dyDescent="0.2">
      <c r="A9814" s="73"/>
      <c r="B9814" s="74"/>
      <c r="C9814" s="75"/>
      <c r="D9814" s="75"/>
      <c r="E9814" s="75"/>
      <c r="F9814" s="75"/>
      <c r="G9814" s="75"/>
      <c r="H9814" s="74"/>
      <c r="I9814" s="75"/>
    </row>
    <row r="9815" spans="1:9" x14ac:dyDescent="0.2">
      <c r="A9815" s="73"/>
      <c r="B9815" s="74"/>
      <c r="C9815" s="75"/>
      <c r="D9815" s="75"/>
      <c r="E9815" s="75"/>
      <c r="F9815" s="75"/>
      <c r="G9815" s="75"/>
      <c r="H9815" s="74"/>
      <c r="I9815" s="75"/>
    </row>
    <row r="9816" spans="1:9" x14ac:dyDescent="0.2">
      <c r="A9816" s="73"/>
      <c r="B9816" s="74"/>
      <c r="C9816" s="75"/>
      <c r="D9816" s="75"/>
      <c r="E9816" s="75"/>
      <c r="F9816" s="75"/>
      <c r="G9816" s="75"/>
      <c r="H9816" s="74"/>
      <c r="I9816" s="75"/>
    </row>
    <row r="9817" spans="1:9" x14ac:dyDescent="0.2">
      <c r="A9817" s="73"/>
      <c r="B9817" s="74"/>
      <c r="C9817" s="75"/>
      <c r="D9817" s="75"/>
      <c r="E9817" s="75"/>
      <c r="F9817" s="75"/>
      <c r="G9817" s="75"/>
      <c r="H9817" s="74"/>
      <c r="I9817" s="75"/>
    </row>
    <row r="9818" spans="1:9" x14ac:dyDescent="0.2">
      <c r="A9818" s="73"/>
      <c r="B9818" s="74"/>
      <c r="C9818" s="75"/>
      <c r="D9818" s="75"/>
      <c r="E9818" s="75"/>
      <c r="F9818" s="75"/>
      <c r="G9818" s="75"/>
      <c r="H9818" s="74"/>
      <c r="I9818" s="75"/>
    </row>
    <row r="9819" spans="1:9" x14ac:dyDescent="0.2">
      <c r="A9819" s="73"/>
      <c r="B9819" s="74"/>
      <c r="C9819" s="75"/>
      <c r="D9819" s="75"/>
      <c r="E9819" s="75"/>
      <c r="F9819" s="75"/>
      <c r="G9819" s="75"/>
      <c r="H9819" s="74"/>
      <c r="I9819" s="75"/>
    </row>
    <row r="9820" spans="1:9" x14ac:dyDescent="0.2">
      <c r="A9820" s="73"/>
      <c r="B9820" s="74"/>
      <c r="C9820" s="75"/>
      <c r="D9820" s="75"/>
      <c r="E9820" s="75"/>
      <c r="F9820" s="75"/>
      <c r="G9820" s="75"/>
      <c r="H9820" s="74"/>
      <c r="I9820" s="75"/>
    </row>
    <row r="9821" spans="1:9" x14ac:dyDescent="0.2">
      <c r="A9821" s="73"/>
      <c r="B9821" s="74"/>
      <c r="C9821" s="75"/>
      <c r="D9821" s="75"/>
      <c r="E9821" s="75"/>
      <c r="F9821" s="75"/>
      <c r="G9821" s="75"/>
      <c r="H9821" s="74"/>
      <c r="I9821" s="75"/>
    </row>
    <row r="9822" spans="1:9" x14ac:dyDescent="0.2">
      <c r="A9822" s="73"/>
      <c r="B9822" s="74"/>
      <c r="C9822" s="75"/>
      <c r="D9822" s="75"/>
      <c r="E9822" s="75"/>
      <c r="F9822" s="75"/>
      <c r="G9822" s="75"/>
      <c r="H9822" s="74"/>
      <c r="I9822" s="75"/>
    </row>
    <row r="9823" spans="1:9" x14ac:dyDescent="0.2">
      <c r="A9823" s="73"/>
      <c r="B9823" s="74"/>
      <c r="C9823" s="75"/>
      <c r="D9823" s="75"/>
      <c r="E9823" s="75"/>
      <c r="F9823" s="75"/>
      <c r="G9823" s="75"/>
      <c r="H9823" s="74"/>
      <c r="I9823" s="75"/>
    </row>
    <row r="9824" spans="1:9" x14ac:dyDescent="0.2">
      <c r="A9824" s="73"/>
      <c r="B9824" s="74"/>
      <c r="C9824" s="75"/>
      <c r="D9824" s="75"/>
      <c r="E9824" s="75"/>
      <c r="F9824" s="75"/>
      <c r="G9824" s="75"/>
      <c r="H9824" s="74"/>
      <c r="I9824" s="75"/>
    </row>
    <row r="9825" spans="1:9" x14ac:dyDescent="0.2">
      <c r="A9825" s="73"/>
      <c r="B9825" s="74"/>
      <c r="C9825" s="75"/>
      <c r="D9825" s="75"/>
      <c r="E9825" s="75"/>
      <c r="F9825" s="75"/>
      <c r="G9825" s="75"/>
      <c r="H9825" s="74"/>
      <c r="I9825" s="75"/>
    </row>
    <row r="9826" spans="1:9" x14ac:dyDescent="0.2">
      <c r="A9826" s="73"/>
      <c r="B9826" s="74"/>
      <c r="C9826" s="75"/>
      <c r="D9826" s="75"/>
      <c r="E9826" s="75"/>
      <c r="F9826" s="75"/>
      <c r="G9826" s="75"/>
      <c r="H9826" s="74"/>
      <c r="I9826" s="75"/>
    </row>
    <row r="9827" spans="1:9" x14ac:dyDescent="0.2">
      <c r="A9827" s="73"/>
      <c r="B9827" s="74"/>
      <c r="C9827" s="75"/>
      <c r="D9827" s="75"/>
      <c r="E9827" s="75"/>
      <c r="F9827" s="75"/>
      <c r="G9827" s="75"/>
      <c r="H9827" s="74"/>
      <c r="I9827" s="75"/>
    </row>
    <row r="9828" spans="1:9" x14ac:dyDescent="0.2">
      <c r="A9828" s="73"/>
      <c r="B9828" s="74"/>
      <c r="C9828" s="75"/>
      <c r="D9828" s="75"/>
      <c r="E9828" s="75"/>
      <c r="F9828" s="75"/>
      <c r="G9828" s="75"/>
      <c r="H9828" s="74"/>
      <c r="I9828" s="75"/>
    </row>
    <row r="9829" spans="1:9" x14ac:dyDescent="0.2">
      <c r="A9829" s="73"/>
      <c r="B9829" s="74"/>
      <c r="C9829" s="75"/>
      <c r="D9829" s="75"/>
      <c r="E9829" s="75"/>
      <c r="F9829" s="75"/>
      <c r="G9829" s="75"/>
      <c r="H9829" s="74"/>
      <c r="I9829" s="75"/>
    </row>
    <row r="9830" spans="1:9" x14ac:dyDescent="0.2">
      <c r="A9830" s="73"/>
      <c r="B9830" s="74"/>
      <c r="C9830" s="75"/>
      <c r="D9830" s="75"/>
      <c r="E9830" s="75"/>
      <c r="F9830" s="75"/>
      <c r="G9830" s="75"/>
      <c r="H9830" s="74"/>
      <c r="I9830" s="75"/>
    </row>
    <row r="9831" spans="1:9" x14ac:dyDescent="0.2">
      <c r="A9831" s="73"/>
      <c r="B9831" s="74"/>
      <c r="C9831" s="75"/>
      <c r="D9831" s="75"/>
      <c r="E9831" s="75"/>
      <c r="F9831" s="75"/>
      <c r="G9831" s="75"/>
      <c r="H9831" s="74"/>
      <c r="I9831" s="75"/>
    </row>
    <row r="9832" spans="1:9" x14ac:dyDescent="0.2">
      <c r="A9832" s="73"/>
      <c r="B9832" s="74"/>
      <c r="C9832" s="75"/>
      <c r="D9832" s="75"/>
      <c r="E9832" s="75"/>
      <c r="F9832" s="75"/>
      <c r="G9832" s="75"/>
      <c r="H9832" s="74"/>
      <c r="I9832" s="75"/>
    </row>
    <row r="9833" spans="1:9" x14ac:dyDescent="0.2">
      <c r="A9833" s="73"/>
      <c r="B9833" s="74"/>
      <c r="C9833" s="75"/>
      <c r="D9833" s="75"/>
      <c r="E9833" s="75"/>
      <c r="F9833" s="75"/>
      <c r="G9833" s="75"/>
      <c r="H9833" s="74"/>
      <c r="I9833" s="75"/>
    </row>
    <row r="9834" spans="1:9" x14ac:dyDescent="0.2">
      <c r="A9834" s="73"/>
      <c r="B9834" s="74"/>
      <c r="C9834" s="75"/>
      <c r="D9834" s="75"/>
      <c r="E9834" s="75"/>
      <c r="F9834" s="75"/>
      <c r="G9834" s="75"/>
      <c r="H9834" s="74"/>
      <c r="I9834" s="75"/>
    </row>
    <row r="9835" spans="1:9" x14ac:dyDescent="0.2">
      <c r="A9835" s="73"/>
      <c r="B9835" s="74"/>
      <c r="C9835" s="75"/>
      <c r="D9835" s="75"/>
      <c r="E9835" s="75"/>
      <c r="F9835" s="75"/>
      <c r="G9835" s="75"/>
      <c r="H9835" s="74"/>
      <c r="I9835" s="75"/>
    </row>
    <row r="9836" spans="1:9" x14ac:dyDescent="0.2">
      <c r="A9836" s="73"/>
      <c r="B9836" s="74"/>
      <c r="C9836" s="75"/>
      <c r="D9836" s="75"/>
      <c r="E9836" s="75"/>
      <c r="F9836" s="75"/>
      <c r="G9836" s="75"/>
      <c r="H9836" s="74"/>
      <c r="I9836" s="75"/>
    </row>
    <row r="9837" spans="1:9" x14ac:dyDescent="0.2">
      <c r="A9837" s="73"/>
      <c r="B9837" s="74"/>
      <c r="C9837" s="75"/>
      <c r="D9837" s="75"/>
      <c r="E9837" s="75"/>
      <c r="F9837" s="75"/>
      <c r="G9837" s="75"/>
      <c r="H9837" s="74"/>
      <c r="I9837" s="75"/>
    </row>
    <row r="9838" spans="1:9" x14ac:dyDescent="0.2">
      <c r="A9838" s="73"/>
      <c r="B9838" s="74"/>
      <c r="C9838" s="75"/>
      <c r="D9838" s="75"/>
      <c r="E9838" s="75"/>
      <c r="F9838" s="75"/>
      <c r="G9838" s="75"/>
      <c r="H9838" s="74"/>
      <c r="I9838" s="75"/>
    </row>
    <row r="9839" spans="1:9" x14ac:dyDescent="0.2">
      <c r="A9839" s="73"/>
      <c r="B9839" s="74"/>
      <c r="C9839" s="75"/>
      <c r="D9839" s="75"/>
      <c r="E9839" s="75"/>
      <c r="F9839" s="75"/>
      <c r="G9839" s="75"/>
      <c r="H9839" s="74"/>
      <c r="I9839" s="75"/>
    </row>
    <row r="9840" spans="1:9" x14ac:dyDescent="0.2">
      <c r="A9840" s="73"/>
      <c r="B9840" s="74"/>
      <c r="C9840" s="75"/>
      <c r="D9840" s="75"/>
      <c r="E9840" s="75"/>
      <c r="F9840" s="75"/>
      <c r="G9840" s="75"/>
      <c r="H9840" s="74"/>
      <c r="I9840" s="75"/>
    </row>
    <row r="9841" spans="1:9" x14ac:dyDescent="0.2">
      <c r="A9841" s="73"/>
      <c r="B9841" s="74"/>
      <c r="C9841" s="75"/>
      <c r="D9841" s="75"/>
      <c r="E9841" s="75"/>
      <c r="F9841" s="75"/>
      <c r="G9841" s="75"/>
      <c r="H9841" s="74"/>
      <c r="I9841" s="75"/>
    </row>
    <row r="9842" spans="1:9" x14ac:dyDescent="0.2">
      <c r="A9842" s="73"/>
      <c r="B9842" s="74"/>
      <c r="C9842" s="75"/>
      <c r="D9842" s="75"/>
      <c r="E9842" s="75"/>
      <c r="F9842" s="75"/>
      <c r="G9842" s="75"/>
      <c r="H9842" s="74"/>
      <c r="I9842" s="75"/>
    </row>
    <row r="9843" spans="1:9" x14ac:dyDescent="0.2">
      <c r="A9843" s="73"/>
      <c r="B9843" s="74"/>
      <c r="C9843" s="75"/>
      <c r="D9843" s="75"/>
      <c r="E9843" s="75"/>
      <c r="F9843" s="75"/>
      <c r="G9843" s="75"/>
      <c r="H9843" s="74"/>
      <c r="I9843" s="75"/>
    </row>
    <row r="9844" spans="1:9" x14ac:dyDescent="0.2">
      <c r="A9844" s="73"/>
      <c r="B9844" s="74"/>
      <c r="C9844" s="75"/>
      <c r="D9844" s="75"/>
      <c r="E9844" s="75"/>
      <c r="F9844" s="75"/>
      <c r="G9844" s="75"/>
      <c r="H9844" s="74"/>
      <c r="I9844" s="75"/>
    </row>
    <row r="9845" spans="1:9" x14ac:dyDescent="0.2">
      <c r="A9845" s="73"/>
      <c r="B9845" s="74"/>
      <c r="C9845" s="75"/>
      <c r="D9845" s="75"/>
      <c r="E9845" s="75"/>
      <c r="F9845" s="75"/>
      <c r="G9845" s="75"/>
      <c r="H9845" s="74"/>
      <c r="I9845" s="75"/>
    </row>
    <row r="9846" spans="1:9" x14ac:dyDescent="0.2">
      <c r="A9846" s="73"/>
      <c r="B9846" s="74"/>
      <c r="C9846" s="75"/>
      <c r="D9846" s="75"/>
      <c r="E9846" s="75"/>
      <c r="F9846" s="75"/>
      <c r="G9846" s="75"/>
      <c r="H9846" s="74"/>
      <c r="I9846" s="75"/>
    </row>
    <row r="9847" spans="1:9" x14ac:dyDescent="0.2">
      <c r="A9847" s="73"/>
      <c r="B9847" s="74"/>
      <c r="C9847" s="75"/>
      <c r="D9847" s="75"/>
      <c r="E9847" s="75"/>
      <c r="F9847" s="75"/>
      <c r="G9847" s="75"/>
      <c r="H9847" s="74"/>
      <c r="I9847" s="75"/>
    </row>
    <row r="9848" spans="1:9" x14ac:dyDescent="0.2">
      <c r="A9848" s="73"/>
      <c r="B9848" s="74"/>
      <c r="C9848" s="75"/>
      <c r="D9848" s="75"/>
      <c r="E9848" s="75"/>
      <c r="F9848" s="75"/>
      <c r="G9848" s="75"/>
      <c r="H9848" s="74"/>
      <c r="I9848" s="75"/>
    </row>
    <row r="9849" spans="1:9" x14ac:dyDescent="0.2">
      <c r="A9849" s="73"/>
      <c r="B9849" s="74"/>
      <c r="C9849" s="75"/>
      <c r="D9849" s="75"/>
      <c r="E9849" s="75"/>
      <c r="F9849" s="75"/>
      <c r="G9849" s="75"/>
      <c r="H9849" s="74"/>
      <c r="I9849" s="75"/>
    </row>
    <row r="9850" spans="1:9" x14ac:dyDescent="0.2">
      <c r="A9850" s="73"/>
      <c r="B9850" s="74"/>
      <c r="C9850" s="75"/>
      <c r="D9850" s="75"/>
      <c r="E9850" s="75"/>
      <c r="F9850" s="75"/>
      <c r="G9850" s="75"/>
      <c r="H9850" s="74"/>
      <c r="I9850" s="75"/>
    </row>
    <row r="9851" spans="1:9" x14ac:dyDescent="0.2">
      <c r="A9851" s="73"/>
      <c r="B9851" s="74"/>
      <c r="C9851" s="75"/>
      <c r="D9851" s="75"/>
      <c r="E9851" s="75"/>
      <c r="F9851" s="75"/>
      <c r="G9851" s="75"/>
      <c r="H9851" s="74"/>
      <c r="I9851" s="75"/>
    </row>
    <row r="9852" spans="1:9" x14ac:dyDescent="0.2">
      <c r="A9852" s="73"/>
      <c r="B9852" s="74"/>
      <c r="C9852" s="75"/>
      <c r="D9852" s="75"/>
      <c r="E9852" s="75"/>
      <c r="F9852" s="75"/>
      <c r="G9852" s="75"/>
      <c r="H9852" s="74"/>
      <c r="I9852" s="75"/>
    </row>
    <row r="9853" spans="1:9" x14ac:dyDescent="0.2">
      <c r="A9853" s="73"/>
      <c r="B9853" s="74"/>
      <c r="C9853" s="75"/>
      <c r="D9853" s="75"/>
      <c r="E9853" s="75"/>
      <c r="F9853" s="75"/>
      <c r="G9853" s="75"/>
      <c r="H9853" s="74"/>
      <c r="I9853" s="75"/>
    </row>
    <row r="9854" spans="1:9" x14ac:dyDescent="0.2">
      <c r="A9854" s="73"/>
      <c r="B9854" s="74"/>
      <c r="C9854" s="75"/>
      <c r="D9854" s="75"/>
      <c r="E9854" s="75"/>
      <c r="F9854" s="75"/>
      <c r="G9854" s="75"/>
      <c r="H9854" s="74"/>
      <c r="I9854" s="75"/>
    </row>
    <row r="9855" spans="1:9" x14ac:dyDescent="0.2">
      <c r="A9855" s="73"/>
      <c r="B9855" s="74"/>
      <c r="C9855" s="75"/>
      <c r="D9855" s="75"/>
      <c r="E9855" s="75"/>
      <c r="F9855" s="75"/>
      <c r="G9855" s="75"/>
      <c r="H9855" s="74"/>
      <c r="I9855" s="75"/>
    </row>
    <row r="9856" spans="1:9" x14ac:dyDescent="0.2">
      <c r="A9856" s="73"/>
      <c r="B9856" s="74"/>
      <c r="C9856" s="75"/>
      <c r="D9856" s="75"/>
      <c r="E9856" s="75"/>
      <c r="F9856" s="75"/>
      <c r="G9856" s="75"/>
      <c r="H9856" s="74"/>
      <c r="I9856" s="75"/>
    </row>
    <row r="9857" spans="1:9" x14ac:dyDescent="0.2">
      <c r="A9857" s="73"/>
      <c r="B9857" s="74"/>
      <c r="C9857" s="75"/>
      <c r="D9857" s="75"/>
      <c r="E9857" s="75"/>
      <c r="F9857" s="75"/>
      <c r="G9857" s="75"/>
      <c r="H9857" s="74"/>
      <c r="I9857" s="75"/>
    </row>
    <row r="9858" spans="1:9" x14ac:dyDescent="0.2">
      <c r="A9858" s="73"/>
      <c r="B9858" s="74"/>
      <c r="C9858" s="75"/>
      <c r="D9858" s="75"/>
      <c r="E9858" s="75"/>
      <c r="F9858" s="75"/>
      <c r="G9858" s="75"/>
      <c r="H9858" s="74"/>
      <c r="I9858" s="75"/>
    </row>
    <row r="9859" spans="1:9" x14ac:dyDescent="0.2">
      <c r="A9859" s="73"/>
      <c r="B9859" s="74"/>
      <c r="C9859" s="75"/>
      <c r="D9859" s="75"/>
      <c r="E9859" s="75"/>
      <c r="F9859" s="75"/>
      <c r="G9859" s="75"/>
      <c r="H9859" s="74"/>
      <c r="I9859" s="75"/>
    </row>
    <row r="9860" spans="1:9" x14ac:dyDescent="0.2">
      <c r="A9860" s="73"/>
      <c r="B9860" s="74"/>
      <c r="C9860" s="75"/>
      <c r="D9860" s="75"/>
      <c r="E9860" s="75"/>
      <c r="F9860" s="75"/>
      <c r="G9860" s="75"/>
      <c r="H9860" s="74"/>
      <c r="I9860" s="75"/>
    </row>
    <row r="9861" spans="1:9" x14ac:dyDescent="0.2">
      <c r="A9861" s="73"/>
      <c r="B9861" s="74"/>
      <c r="C9861" s="75"/>
      <c r="D9861" s="75"/>
      <c r="E9861" s="75"/>
      <c r="F9861" s="75"/>
      <c r="G9861" s="75"/>
      <c r="H9861" s="74"/>
      <c r="I9861" s="75"/>
    </row>
    <row r="9862" spans="1:9" x14ac:dyDescent="0.2">
      <c r="A9862" s="73"/>
      <c r="B9862" s="74"/>
      <c r="C9862" s="75"/>
      <c r="D9862" s="75"/>
      <c r="E9862" s="75"/>
      <c r="F9862" s="75"/>
      <c r="G9862" s="75"/>
      <c r="H9862" s="74"/>
      <c r="I9862" s="75"/>
    </row>
    <row r="9863" spans="1:9" x14ac:dyDescent="0.2">
      <c r="A9863" s="73"/>
      <c r="B9863" s="74"/>
      <c r="C9863" s="75"/>
      <c r="D9863" s="75"/>
      <c r="E9863" s="75"/>
      <c r="F9863" s="75"/>
      <c r="G9863" s="75"/>
      <c r="H9863" s="74"/>
      <c r="I9863" s="75"/>
    </row>
    <row r="9864" spans="1:9" x14ac:dyDescent="0.2">
      <c r="A9864" s="73"/>
      <c r="B9864" s="74"/>
      <c r="C9864" s="75"/>
      <c r="D9864" s="75"/>
      <c r="E9864" s="75"/>
      <c r="F9864" s="75"/>
      <c r="G9864" s="75"/>
      <c r="H9864" s="74"/>
      <c r="I9864" s="75"/>
    </row>
    <row r="9865" spans="1:9" x14ac:dyDescent="0.2">
      <c r="A9865" s="73"/>
      <c r="B9865" s="74"/>
      <c r="C9865" s="75"/>
      <c r="D9865" s="75"/>
      <c r="E9865" s="75"/>
      <c r="F9865" s="75"/>
      <c r="G9865" s="75"/>
      <c r="H9865" s="74"/>
      <c r="I9865" s="75"/>
    </row>
    <row r="9866" spans="1:9" x14ac:dyDescent="0.2">
      <c r="A9866" s="73"/>
      <c r="B9866" s="74"/>
      <c r="C9866" s="75"/>
      <c r="D9866" s="75"/>
      <c r="E9866" s="75"/>
      <c r="F9866" s="75"/>
      <c r="G9866" s="75"/>
      <c r="H9866" s="74"/>
      <c r="I9866" s="75"/>
    </row>
    <row r="9867" spans="1:9" x14ac:dyDescent="0.2">
      <c r="A9867" s="73"/>
      <c r="B9867" s="74"/>
      <c r="C9867" s="75"/>
      <c r="D9867" s="75"/>
      <c r="E9867" s="75"/>
      <c r="F9867" s="75"/>
      <c r="G9867" s="75"/>
      <c r="H9867" s="74"/>
      <c r="I9867" s="75"/>
    </row>
    <row r="9868" spans="1:9" x14ac:dyDescent="0.2">
      <c r="A9868" s="73"/>
      <c r="B9868" s="74"/>
      <c r="C9868" s="75"/>
      <c r="D9868" s="75"/>
      <c r="E9868" s="75"/>
      <c r="F9868" s="75"/>
      <c r="G9868" s="75"/>
      <c r="H9868" s="74"/>
      <c r="I9868" s="75"/>
    </row>
    <row r="9869" spans="1:9" x14ac:dyDescent="0.2">
      <c r="A9869" s="73"/>
      <c r="B9869" s="74"/>
      <c r="C9869" s="75"/>
      <c r="D9869" s="75"/>
      <c r="E9869" s="75"/>
      <c r="F9869" s="75"/>
      <c r="G9869" s="75"/>
      <c r="H9869" s="74"/>
      <c r="I9869" s="75"/>
    </row>
    <row r="9870" spans="1:9" x14ac:dyDescent="0.2">
      <c r="A9870" s="73"/>
      <c r="B9870" s="74"/>
      <c r="C9870" s="75"/>
      <c r="D9870" s="75"/>
      <c r="E9870" s="75"/>
      <c r="F9870" s="75"/>
      <c r="G9870" s="75"/>
      <c r="H9870" s="74"/>
      <c r="I9870" s="75"/>
    </row>
    <row r="9871" spans="1:9" x14ac:dyDescent="0.2">
      <c r="A9871" s="73"/>
      <c r="B9871" s="74"/>
      <c r="C9871" s="75"/>
      <c r="D9871" s="75"/>
      <c r="E9871" s="75"/>
      <c r="F9871" s="75"/>
      <c r="G9871" s="75"/>
      <c r="H9871" s="74"/>
      <c r="I9871" s="75"/>
    </row>
    <row r="9872" spans="1:9" x14ac:dyDescent="0.2">
      <c r="A9872" s="73"/>
      <c r="B9872" s="74"/>
      <c r="C9872" s="75"/>
      <c r="D9872" s="75"/>
      <c r="E9872" s="75"/>
      <c r="F9872" s="75"/>
      <c r="G9872" s="75"/>
      <c r="H9872" s="74"/>
      <c r="I9872" s="75"/>
    </row>
    <row r="9873" spans="1:9" x14ac:dyDescent="0.2">
      <c r="A9873" s="73"/>
      <c r="B9873" s="74"/>
      <c r="C9873" s="75"/>
      <c r="D9873" s="75"/>
      <c r="E9873" s="75"/>
      <c r="F9873" s="75"/>
      <c r="G9873" s="75"/>
      <c r="H9873" s="74"/>
      <c r="I9873" s="75"/>
    </row>
    <row r="9874" spans="1:9" x14ac:dyDescent="0.2">
      <c r="A9874" s="73"/>
      <c r="B9874" s="74"/>
      <c r="C9874" s="75"/>
      <c r="D9874" s="75"/>
      <c r="E9874" s="75"/>
      <c r="F9874" s="75"/>
      <c r="G9874" s="75"/>
      <c r="H9874" s="74"/>
      <c r="I9874" s="75"/>
    </row>
    <row r="9875" spans="1:9" x14ac:dyDescent="0.2">
      <c r="A9875" s="73"/>
      <c r="B9875" s="74"/>
      <c r="C9875" s="75"/>
      <c r="D9875" s="75"/>
      <c r="E9875" s="75"/>
      <c r="F9875" s="75"/>
      <c r="G9875" s="75"/>
      <c r="H9875" s="74"/>
      <c r="I9875" s="75"/>
    </row>
    <row r="9876" spans="1:9" x14ac:dyDescent="0.2">
      <c r="A9876" s="73"/>
      <c r="B9876" s="74"/>
      <c r="C9876" s="75"/>
      <c r="D9876" s="75"/>
      <c r="E9876" s="75"/>
      <c r="F9876" s="75"/>
      <c r="G9876" s="75"/>
      <c r="H9876" s="74"/>
      <c r="I9876" s="75"/>
    </row>
    <row r="9877" spans="1:9" x14ac:dyDescent="0.2">
      <c r="A9877" s="73"/>
      <c r="B9877" s="74"/>
      <c r="C9877" s="75"/>
      <c r="D9877" s="75"/>
      <c r="E9877" s="75"/>
      <c r="F9877" s="75"/>
      <c r="G9877" s="75"/>
      <c r="H9877" s="74"/>
      <c r="I9877" s="75"/>
    </row>
    <row r="9878" spans="1:9" x14ac:dyDescent="0.2">
      <c r="A9878" s="73"/>
      <c r="B9878" s="74"/>
      <c r="C9878" s="75"/>
      <c r="D9878" s="75"/>
      <c r="E9878" s="75"/>
      <c r="F9878" s="75"/>
      <c r="G9878" s="75"/>
      <c r="H9878" s="74"/>
      <c r="I9878" s="75"/>
    </row>
    <row r="9879" spans="1:9" x14ac:dyDescent="0.2">
      <c r="A9879" s="73"/>
      <c r="B9879" s="74"/>
      <c r="C9879" s="75"/>
      <c r="D9879" s="75"/>
      <c r="E9879" s="75"/>
      <c r="F9879" s="75"/>
      <c r="G9879" s="75"/>
      <c r="H9879" s="74"/>
      <c r="I9879" s="75"/>
    </row>
    <row r="9880" spans="1:9" x14ac:dyDescent="0.2">
      <c r="A9880" s="73"/>
      <c r="B9880" s="74"/>
      <c r="C9880" s="75"/>
      <c r="D9880" s="75"/>
      <c r="E9880" s="75"/>
      <c r="F9880" s="75"/>
      <c r="G9880" s="75"/>
      <c r="H9880" s="74"/>
      <c r="I9880" s="75"/>
    </row>
    <row r="9881" spans="1:9" x14ac:dyDescent="0.2">
      <c r="A9881" s="73"/>
      <c r="B9881" s="74"/>
      <c r="C9881" s="75"/>
      <c r="D9881" s="75"/>
      <c r="E9881" s="75"/>
      <c r="F9881" s="75"/>
      <c r="G9881" s="75"/>
      <c r="H9881" s="74"/>
      <c r="I9881" s="75"/>
    </row>
    <row r="9882" spans="1:9" x14ac:dyDescent="0.2">
      <c r="A9882" s="73"/>
      <c r="B9882" s="74"/>
      <c r="C9882" s="75"/>
      <c r="D9882" s="75"/>
      <c r="E9882" s="75"/>
      <c r="F9882" s="75"/>
      <c r="G9882" s="75"/>
      <c r="H9882" s="74"/>
      <c r="I9882" s="75"/>
    </row>
    <row r="9883" spans="1:9" x14ac:dyDescent="0.2">
      <c r="A9883" s="73"/>
      <c r="B9883" s="74"/>
      <c r="C9883" s="75"/>
      <c r="D9883" s="75"/>
      <c r="E9883" s="75"/>
      <c r="F9883" s="75"/>
      <c r="G9883" s="75"/>
      <c r="H9883" s="74"/>
      <c r="I9883" s="75"/>
    </row>
    <row r="9884" spans="1:9" x14ac:dyDescent="0.2">
      <c r="A9884" s="73"/>
      <c r="B9884" s="74"/>
      <c r="C9884" s="75"/>
      <c r="D9884" s="75"/>
      <c r="E9884" s="75"/>
      <c r="F9884" s="75"/>
      <c r="G9884" s="75"/>
      <c r="H9884" s="74"/>
      <c r="I9884" s="75"/>
    </row>
    <row r="9885" spans="1:9" x14ac:dyDescent="0.2">
      <c r="A9885" s="73"/>
      <c r="B9885" s="74"/>
      <c r="C9885" s="75"/>
      <c r="D9885" s="75"/>
      <c r="E9885" s="75"/>
      <c r="F9885" s="75"/>
      <c r="G9885" s="75"/>
      <c r="H9885" s="74"/>
      <c r="I9885" s="75"/>
    </row>
    <row r="9886" spans="1:9" x14ac:dyDescent="0.2">
      <c r="A9886" s="73"/>
      <c r="B9886" s="74"/>
      <c r="C9886" s="75"/>
      <c r="D9886" s="75"/>
      <c r="E9886" s="75"/>
      <c r="F9886" s="75"/>
      <c r="G9886" s="75"/>
      <c r="H9886" s="74"/>
      <c r="I9886" s="75"/>
    </row>
    <row r="9887" spans="1:9" x14ac:dyDescent="0.2">
      <c r="A9887" s="73"/>
      <c r="B9887" s="74"/>
      <c r="C9887" s="75"/>
      <c r="D9887" s="75"/>
      <c r="E9887" s="75"/>
      <c r="F9887" s="75"/>
      <c r="G9887" s="75"/>
      <c r="H9887" s="74"/>
      <c r="I9887" s="75"/>
    </row>
    <row r="9888" spans="1:9" x14ac:dyDescent="0.2">
      <c r="A9888" s="73"/>
      <c r="B9888" s="74"/>
      <c r="C9888" s="75"/>
      <c r="D9888" s="75"/>
      <c r="E9888" s="75"/>
      <c r="F9888" s="75"/>
      <c r="G9888" s="75"/>
      <c r="H9888" s="74"/>
      <c r="I9888" s="75"/>
    </row>
    <row r="9889" spans="1:9" x14ac:dyDescent="0.2">
      <c r="A9889" s="73"/>
      <c r="B9889" s="74"/>
      <c r="C9889" s="75"/>
      <c r="D9889" s="75"/>
      <c r="E9889" s="75"/>
      <c r="F9889" s="75"/>
      <c r="G9889" s="75"/>
      <c r="H9889" s="74"/>
      <c r="I9889" s="75"/>
    </row>
    <row r="9890" spans="1:9" x14ac:dyDescent="0.2">
      <c r="A9890" s="73"/>
      <c r="B9890" s="74"/>
      <c r="C9890" s="75"/>
      <c r="D9890" s="75"/>
      <c r="E9890" s="75"/>
      <c r="F9890" s="75"/>
      <c r="G9890" s="75"/>
      <c r="H9890" s="74"/>
      <c r="I9890" s="75"/>
    </row>
    <row r="9891" spans="1:9" x14ac:dyDescent="0.2">
      <c r="A9891" s="73"/>
      <c r="B9891" s="74"/>
      <c r="C9891" s="75"/>
      <c r="D9891" s="75"/>
      <c r="E9891" s="75"/>
      <c r="F9891" s="75"/>
      <c r="G9891" s="75"/>
      <c r="H9891" s="74"/>
      <c r="I9891" s="75"/>
    </row>
    <row r="9892" spans="1:9" x14ac:dyDescent="0.2">
      <c r="A9892" s="73"/>
      <c r="B9892" s="74"/>
      <c r="C9892" s="75"/>
      <c r="D9892" s="75"/>
      <c r="E9892" s="75"/>
      <c r="F9892" s="75"/>
      <c r="G9892" s="75"/>
      <c r="H9892" s="74"/>
      <c r="I9892" s="75"/>
    </row>
    <row r="9893" spans="1:9" x14ac:dyDescent="0.2">
      <c r="A9893" s="73"/>
      <c r="B9893" s="74"/>
      <c r="C9893" s="75"/>
      <c r="D9893" s="75"/>
      <c r="E9893" s="75"/>
      <c r="F9893" s="75"/>
      <c r="G9893" s="75"/>
      <c r="H9893" s="74"/>
      <c r="I9893" s="75"/>
    </row>
    <row r="9894" spans="1:9" x14ac:dyDescent="0.2">
      <c r="A9894" s="73"/>
      <c r="B9894" s="74"/>
      <c r="C9894" s="75"/>
      <c r="D9894" s="75"/>
      <c r="E9894" s="75"/>
      <c r="F9894" s="75"/>
      <c r="G9894" s="75"/>
      <c r="H9894" s="74"/>
      <c r="I9894" s="75"/>
    </row>
    <row r="9895" spans="1:9" x14ac:dyDescent="0.2">
      <c r="A9895" s="73"/>
      <c r="B9895" s="74"/>
      <c r="C9895" s="75"/>
      <c r="D9895" s="75"/>
      <c r="E9895" s="75"/>
      <c r="F9895" s="75"/>
      <c r="G9895" s="75"/>
      <c r="H9895" s="74"/>
      <c r="I9895" s="75"/>
    </row>
    <row r="9896" spans="1:9" x14ac:dyDescent="0.2">
      <c r="A9896" s="73"/>
      <c r="B9896" s="74"/>
      <c r="C9896" s="75"/>
      <c r="D9896" s="75"/>
      <c r="E9896" s="75"/>
      <c r="F9896" s="75"/>
      <c r="G9896" s="75"/>
      <c r="H9896" s="74"/>
      <c r="I9896" s="75"/>
    </row>
    <row r="9897" spans="1:9" x14ac:dyDescent="0.2">
      <c r="A9897" s="73"/>
      <c r="B9897" s="74"/>
      <c r="C9897" s="75"/>
      <c r="D9897" s="75"/>
      <c r="E9897" s="75"/>
      <c r="F9897" s="75"/>
      <c r="G9897" s="75"/>
      <c r="H9897" s="74"/>
      <c r="I9897" s="75"/>
    </row>
    <row r="9898" spans="1:9" x14ac:dyDescent="0.2">
      <c r="A9898" s="73"/>
      <c r="B9898" s="74"/>
      <c r="C9898" s="75"/>
      <c r="D9898" s="75"/>
      <c r="E9898" s="75"/>
      <c r="F9898" s="75"/>
      <c r="G9898" s="75"/>
      <c r="H9898" s="74"/>
      <c r="I9898" s="75"/>
    </row>
    <row r="9899" spans="1:9" x14ac:dyDescent="0.2">
      <c r="A9899" s="73"/>
      <c r="B9899" s="74"/>
      <c r="C9899" s="75"/>
      <c r="D9899" s="75"/>
      <c r="E9899" s="75"/>
      <c r="F9899" s="75"/>
      <c r="G9899" s="75"/>
      <c r="H9899" s="74"/>
      <c r="I9899" s="75"/>
    </row>
    <row r="9900" spans="1:9" x14ac:dyDescent="0.2">
      <c r="A9900" s="73"/>
      <c r="B9900" s="74"/>
      <c r="C9900" s="75"/>
      <c r="D9900" s="75"/>
      <c r="E9900" s="75"/>
      <c r="F9900" s="75"/>
      <c r="G9900" s="75"/>
      <c r="H9900" s="74"/>
      <c r="I9900" s="75"/>
    </row>
    <row r="9901" spans="1:9" x14ac:dyDescent="0.2">
      <c r="A9901" s="73"/>
      <c r="B9901" s="74"/>
      <c r="C9901" s="75"/>
      <c r="D9901" s="75"/>
      <c r="E9901" s="75"/>
      <c r="F9901" s="75"/>
      <c r="G9901" s="75"/>
      <c r="H9901" s="74"/>
      <c r="I9901" s="75"/>
    </row>
    <row r="9902" spans="1:9" x14ac:dyDescent="0.2">
      <c r="A9902" s="73"/>
      <c r="B9902" s="74"/>
      <c r="C9902" s="75"/>
      <c r="D9902" s="75"/>
      <c r="E9902" s="75"/>
      <c r="F9902" s="75"/>
      <c r="G9902" s="75"/>
      <c r="H9902" s="74"/>
      <c r="I9902" s="75"/>
    </row>
    <row r="9903" spans="1:9" x14ac:dyDescent="0.2">
      <c r="A9903" s="73"/>
      <c r="B9903" s="74"/>
      <c r="C9903" s="75"/>
      <c r="D9903" s="75"/>
      <c r="E9903" s="75"/>
      <c r="F9903" s="75"/>
      <c r="G9903" s="75"/>
      <c r="H9903" s="74"/>
      <c r="I9903" s="75"/>
    </row>
    <row r="9904" spans="1:9" x14ac:dyDescent="0.2">
      <c r="A9904" s="73"/>
      <c r="B9904" s="74"/>
      <c r="C9904" s="75"/>
      <c r="D9904" s="75"/>
      <c r="E9904" s="75"/>
      <c r="F9904" s="75"/>
      <c r="G9904" s="75"/>
      <c r="H9904" s="74"/>
      <c r="I9904" s="75"/>
    </row>
    <row r="9905" spans="1:9" x14ac:dyDescent="0.2">
      <c r="A9905" s="73"/>
      <c r="B9905" s="74"/>
      <c r="C9905" s="75"/>
      <c r="D9905" s="75"/>
      <c r="E9905" s="75"/>
      <c r="F9905" s="75"/>
      <c r="G9905" s="75"/>
      <c r="H9905" s="74"/>
      <c r="I9905" s="75"/>
    </row>
    <row r="9906" spans="1:9" x14ac:dyDescent="0.2">
      <c r="A9906" s="73"/>
      <c r="B9906" s="74"/>
      <c r="C9906" s="75"/>
      <c r="D9906" s="75"/>
      <c r="E9906" s="75"/>
      <c r="F9906" s="75"/>
      <c r="G9906" s="75"/>
      <c r="H9906" s="74"/>
      <c r="I9906" s="75"/>
    </row>
    <row r="9907" spans="1:9" x14ac:dyDescent="0.2">
      <c r="A9907" s="73"/>
      <c r="B9907" s="74"/>
      <c r="C9907" s="75"/>
      <c r="D9907" s="75"/>
      <c r="E9907" s="75"/>
      <c r="F9907" s="75"/>
      <c r="G9907" s="75"/>
      <c r="H9907" s="74"/>
      <c r="I9907" s="75"/>
    </row>
    <row r="9908" spans="1:9" x14ac:dyDescent="0.2">
      <c r="A9908" s="73"/>
      <c r="B9908" s="74"/>
      <c r="C9908" s="75"/>
      <c r="D9908" s="75"/>
      <c r="E9908" s="75"/>
      <c r="F9908" s="75"/>
      <c r="G9908" s="75"/>
      <c r="H9908" s="74"/>
      <c r="I9908" s="75"/>
    </row>
    <row r="9909" spans="1:9" x14ac:dyDescent="0.2">
      <c r="A9909" s="73"/>
      <c r="B9909" s="74"/>
      <c r="C9909" s="75"/>
      <c r="D9909" s="75"/>
      <c r="E9909" s="75"/>
      <c r="F9909" s="75"/>
      <c r="G9909" s="75"/>
      <c r="H9909" s="74"/>
      <c r="I9909" s="75"/>
    </row>
    <row r="9910" spans="1:9" x14ac:dyDescent="0.2">
      <c r="A9910" s="73"/>
      <c r="B9910" s="74"/>
      <c r="C9910" s="75"/>
      <c r="D9910" s="75"/>
      <c r="E9910" s="75"/>
      <c r="F9910" s="75"/>
      <c r="G9910" s="75"/>
      <c r="H9910" s="74"/>
      <c r="I9910" s="75"/>
    </row>
    <row r="9911" spans="1:9" x14ac:dyDescent="0.2">
      <c r="A9911" s="73"/>
      <c r="B9911" s="74"/>
      <c r="C9911" s="75"/>
      <c r="D9911" s="75"/>
      <c r="E9911" s="75"/>
      <c r="F9911" s="75"/>
      <c r="G9911" s="75"/>
      <c r="H9911" s="74"/>
      <c r="I9911" s="75"/>
    </row>
    <row r="9912" spans="1:9" x14ac:dyDescent="0.2">
      <c r="A9912" s="73"/>
      <c r="B9912" s="74"/>
      <c r="C9912" s="75"/>
      <c r="D9912" s="75"/>
      <c r="E9912" s="75"/>
      <c r="F9912" s="75"/>
      <c r="G9912" s="75"/>
      <c r="H9912" s="74"/>
      <c r="I9912" s="75"/>
    </row>
    <row r="9913" spans="1:9" x14ac:dyDescent="0.2">
      <c r="A9913" s="73"/>
      <c r="B9913" s="74"/>
      <c r="C9913" s="75"/>
      <c r="D9913" s="75"/>
      <c r="E9913" s="75"/>
      <c r="F9913" s="75"/>
      <c r="G9913" s="75"/>
      <c r="H9913" s="74"/>
      <c r="I9913" s="75"/>
    </row>
    <row r="9914" spans="1:9" x14ac:dyDescent="0.2">
      <c r="A9914" s="73"/>
      <c r="B9914" s="74"/>
      <c r="C9914" s="75"/>
      <c r="D9914" s="75"/>
      <c r="E9914" s="75"/>
      <c r="F9914" s="75"/>
      <c r="G9914" s="75"/>
      <c r="H9914" s="74"/>
      <c r="I9914" s="75"/>
    </row>
    <row r="9915" spans="1:9" x14ac:dyDescent="0.2">
      <c r="A9915" s="73"/>
      <c r="B9915" s="74"/>
      <c r="C9915" s="75"/>
      <c r="D9915" s="75"/>
      <c r="E9915" s="75"/>
      <c r="F9915" s="75"/>
      <c r="G9915" s="75"/>
      <c r="H9915" s="74"/>
      <c r="I9915" s="75"/>
    </row>
    <row r="9916" spans="1:9" x14ac:dyDescent="0.2">
      <c r="A9916" s="73"/>
      <c r="B9916" s="74"/>
      <c r="C9916" s="75"/>
      <c r="D9916" s="75"/>
      <c r="E9916" s="75"/>
      <c r="F9916" s="75"/>
      <c r="G9916" s="75"/>
      <c r="H9916" s="74"/>
      <c r="I9916" s="75"/>
    </row>
    <row r="9917" spans="1:9" x14ac:dyDescent="0.2">
      <c r="A9917" s="73"/>
      <c r="B9917" s="74"/>
      <c r="C9917" s="75"/>
      <c r="D9917" s="75"/>
      <c r="E9917" s="75"/>
      <c r="F9917" s="75"/>
      <c r="G9917" s="75"/>
      <c r="H9917" s="74"/>
      <c r="I9917" s="75"/>
    </row>
    <row r="9918" spans="1:9" x14ac:dyDescent="0.2">
      <c r="A9918" s="73"/>
      <c r="B9918" s="74"/>
      <c r="C9918" s="75"/>
      <c r="D9918" s="75"/>
      <c r="E9918" s="75"/>
      <c r="F9918" s="75"/>
      <c r="G9918" s="75"/>
      <c r="H9918" s="74"/>
      <c r="I9918" s="75"/>
    </row>
    <row r="9919" spans="1:9" x14ac:dyDescent="0.2">
      <c r="A9919" s="73"/>
      <c r="B9919" s="74"/>
      <c r="C9919" s="75"/>
      <c r="D9919" s="75"/>
      <c r="E9919" s="75"/>
      <c r="F9919" s="75"/>
      <c r="G9919" s="75"/>
      <c r="H9919" s="74"/>
      <c r="I9919" s="75"/>
    </row>
    <row r="9920" spans="1:9" x14ac:dyDescent="0.2">
      <c r="A9920" s="73"/>
      <c r="B9920" s="74"/>
      <c r="C9920" s="75"/>
      <c r="D9920" s="75"/>
      <c r="E9920" s="75"/>
      <c r="F9920" s="75"/>
      <c r="G9920" s="75"/>
      <c r="H9920" s="74"/>
      <c r="I9920" s="75"/>
    </row>
    <row r="9921" spans="1:9" x14ac:dyDescent="0.2">
      <c r="A9921" s="73"/>
      <c r="B9921" s="74"/>
      <c r="C9921" s="75"/>
      <c r="D9921" s="75"/>
      <c r="E9921" s="75"/>
      <c r="F9921" s="75"/>
      <c r="G9921" s="75"/>
      <c r="H9921" s="74"/>
      <c r="I9921" s="75"/>
    </row>
    <row r="9922" spans="1:9" x14ac:dyDescent="0.2">
      <c r="A9922" s="73"/>
      <c r="B9922" s="74"/>
      <c r="C9922" s="75"/>
      <c r="D9922" s="75"/>
      <c r="E9922" s="75"/>
      <c r="F9922" s="75"/>
      <c r="G9922" s="75"/>
      <c r="H9922" s="74"/>
      <c r="I9922" s="75"/>
    </row>
    <row r="9923" spans="1:9" x14ac:dyDescent="0.2">
      <c r="A9923" s="73"/>
      <c r="B9923" s="74"/>
      <c r="C9923" s="75"/>
      <c r="D9923" s="75"/>
      <c r="E9923" s="75"/>
      <c r="F9923" s="75"/>
      <c r="G9923" s="75"/>
      <c r="H9923" s="74"/>
      <c r="I9923" s="75"/>
    </row>
    <row r="9924" spans="1:9" x14ac:dyDescent="0.2">
      <c r="A9924" s="73"/>
      <c r="B9924" s="74"/>
      <c r="C9924" s="75"/>
      <c r="D9924" s="75"/>
      <c r="E9924" s="75"/>
      <c r="F9924" s="75"/>
      <c r="G9924" s="75"/>
      <c r="H9924" s="74"/>
      <c r="I9924" s="75"/>
    </row>
    <row r="9925" spans="1:9" x14ac:dyDescent="0.2">
      <c r="A9925" s="73"/>
      <c r="B9925" s="74"/>
      <c r="C9925" s="75"/>
      <c r="D9925" s="75"/>
      <c r="E9925" s="75"/>
      <c r="F9925" s="75"/>
      <c r="G9925" s="75"/>
      <c r="H9925" s="74"/>
      <c r="I9925" s="75"/>
    </row>
    <row r="9926" spans="1:9" x14ac:dyDescent="0.2">
      <c r="A9926" s="73"/>
      <c r="B9926" s="74"/>
      <c r="C9926" s="75"/>
      <c r="D9926" s="75"/>
      <c r="E9926" s="75"/>
      <c r="F9926" s="75"/>
      <c r="G9926" s="75"/>
      <c r="H9926" s="74"/>
      <c r="I9926" s="75"/>
    </row>
    <row r="9927" spans="1:9" x14ac:dyDescent="0.2">
      <c r="A9927" s="73"/>
      <c r="B9927" s="74"/>
      <c r="C9927" s="75"/>
      <c r="D9927" s="75"/>
      <c r="E9927" s="75"/>
      <c r="F9927" s="75"/>
      <c r="G9927" s="75"/>
      <c r="H9927" s="74"/>
      <c r="I9927" s="75"/>
    </row>
    <row r="9928" spans="1:9" x14ac:dyDescent="0.2">
      <c r="A9928" s="73"/>
      <c r="B9928" s="74"/>
      <c r="C9928" s="75"/>
      <c r="D9928" s="75"/>
      <c r="E9928" s="75"/>
      <c r="F9928" s="75"/>
      <c r="G9928" s="75"/>
      <c r="H9928" s="74"/>
      <c r="I9928" s="75"/>
    </row>
    <row r="9929" spans="1:9" x14ac:dyDescent="0.2">
      <c r="A9929" s="73"/>
      <c r="B9929" s="74"/>
      <c r="C9929" s="75"/>
      <c r="D9929" s="75"/>
      <c r="E9929" s="75"/>
      <c r="F9929" s="75"/>
      <c r="G9929" s="75"/>
      <c r="H9929" s="74"/>
      <c r="I9929" s="75"/>
    </row>
    <row r="9930" spans="1:9" x14ac:dyDescent="0.2">
      <c r="A9930" s="73"/>
      <c r="B9930" s="74"/>
      <c r="C9930" s="75"/>
      <c r="D9930" s="75"/>
      <c r="E9930" s="75"/>
      <c r="F9930" s="75"/>
      <c r="G9930" s="75"/>
      <c r="H9930" s="74"/>
      <c r="I9930" s="75"/>
    </row>
    <row r="9931" spans="1:9" x14ac:dyDescent="0.2">
      <c r="A9931" s="73"/>
      <c r="B9931" s="74"/>
      <c r="C9931" s="75"/>
      <c r="D9931" s="75"/>
      <c r="E9931" s="75"/>
      <c r="F9931" s="75"/>
      <c r="G9931" s="75"/>
      <c r="H9931" s="74"/>
      <c r="I9931" s="75"/>
    </row>
    <row r="9932" spans="1:9" x14ac:dyDescent="0.2">
      <c r="A9932" s="73"/>
      <c r="B9932" s="74"/>
      <c r="C9932" s="75"/>
      <c r="D9932" s="75"/>
      <c r="E9932" s="75"/>
      <c r="F9932" s="75"/>
      <c r="G9932" s="75"/>
      <c r="H9932" s="74"/>
      <c r="I9932" s="75"/>
    </row>
    <row r="9933" spans="1:9" x14ac:dyDescent="0.2">
      <c r="A9933" s="73"/>
      <c r="B9933" s="74"/>
      <c r="C9933" s="75"/>
      <c r="D9933" s="75"/>
      <c r="E9933" s="75"/>
      <c r="F9933" s="75"/>
      <c r="G9933" s="75"/>
      <c r="H9933" s="74"/>
      <c r="I9933" s="75"/>
    </row>
    <row r="9934" spans="1:9" x14ac:dyDescent="0.2">
      <c r="A9934" s="73"/>
      <c r="B9934" s="74"/>
      <c r="C9934" s="75"/>
      <c r="D9934" s="75"/>
      <c r="E9934" s="75"/>
      <c r="F9934" s="75"/>
      <c r="G9934" s="75"/>
      <c r="H9934" s="74"/>
      <c r="I9934" s="75"/>
    </row>
    <row r="9935" spans="1:9" x14ac:dyDescent="0.2">
      <c r="A9935" s="73"/>
      <c r="B9935" s="74"/>
      <c r="C9935" s="75"/>
      <c r="D9935" s="75"/>
      <c r="E9935" s="75"/>
      <c r="F9935" s="75"/>
      <c r="G9935" s="75"/>
      <c r="H9935" s="74"/>
      <c r="I9935" s="75"/>
    </row>
    <row r="9936" spans="1:9" x14ac:dyDescent="0.2">
      <c r="A9936" s="73"/>
      <c r="B9936" s="74"/>
      <c r="C9936" s="75"/>
      <c r="D9936" s="75"/>
      <c r="E9936" s="75"/>
      <c r="F9936" s="75"/>
      <c r="G9936" s="75"/>
      <c r="H9936" s="74"/>
      <c r="I9936" s="75"/>
    </row>
    <row r="9937" spans="1:9" x14ac:dyDescent="0.2">
      <c r="A9937" s="73"/>
      <c r="B9937" s="74"/>
      <c r="C9937" s="75"/>
      <c r="D9937" s="75"/>
      <c r="E9937" s="75"/>
      <c r="F9937" s="75"/>
      <c r="G9937" s="75"/>
      <c r="H9937" s="74"/>
      <c r="I9937" s="75"/>
    </row>
    <row r="9938" spans="1:9" x14ac:dyDescent="0.2">
      <c r="A9938" s="73"/>
      <c r="B9938" s="74"/>
      <c r="C9938" s="75"/>
      <c r="D9938" s="75"/>
      <c r="E9938" s="75"/>
      <c r="F9938" s="75"/>
      <c r="G9938" s="75"/>
      <c r="H9938" s="74"/>
      <c r="I9938" s="75"/>
    </row>
    <row r="9939" spans="1:9" x14ac:dyDescent="0.2">
      <c r="A9939" s="73"/>
      <c r="B9939" s="74"/>
      <c r="C9939" s="75"/>
      <c r="D9939" s="75"/>
      <c r="E9939" s="75"/>
      <c r="F9939" s="75"/>
      <c r="G9939" s="75"/>
      <c r="H9939" s="74"/>
      <c r="I9939" s="75"/>
    </row>
    <row r="9940" spans="1:9" x14ac:dyDescent="0.2">
      <c r="A9940" s="73"/>
      <c r="B9940" s="74"/>
      <c r="C9940" s="75"/>
      <c r="D9940" s="75"/>
      <c r="E9940" s="75"/>
      <c r="F9940" s="75"/>
      <c r="G9940" s="75"/>
      <c r="H9940" s="74"/>
      <c r="I9940" s="75"/>
    </row>
    <row r="9941" spans="1:9" x14ac:dyDescent="0.2">
      <c r="A9941" s="73"/>
      <c r="B9941" s="74"/>
      <c r="C9941" s="75"/>
      <c r="D9941" s="75"/>
      <c r="E9941" s="75"/>
      <c r="F9941" s="75"/>
      <c r="G9941" s="75"/>
      <c r="H9941" s="74"/>
      <c r="I9941" s="75"/>
    </row>
    <row r="9942" spans="1:9" x14ac:dyDescent="0.2">
      <c r="A9942" s="73"/>
      <c r="B9942" s="74"/>
      <c r="C9942" s="75"/>
      <c r="D9942" s="75"/>
      <c r="E9942" s="75"/>
      <c r="F9942" s="75"/>
      <c r="G9942" s="75"/>
      <c r="H9942" s="74"/>
      <c r="I9942" s="75"/>
    </row>
    <row r="9943" spans="1:9" x14ac:dyDescent="0.2">
      <c r="A9943" s="73"/>
      <c r="B9943" s="74"/>
      <c r="C9943" s="75"/>
      <c r="D9943" s="75"/>
      <c r="E9943" s="75"/>
      <c r="F9943" s="75"/>
      <c r="G9943" s="75"/>
      <c r="H9943" s="74"/>
      <c r="I9943" s="75"/>
    </row>
    <row r="9944" spans="1:9" x14ac:dyDescent="0.2">
      <c r="A9944" s="73"/>
      <c r="B9944" s="74"/>
      <c r="C9944" s="75"/>
      <c r="D9944" s="75"/>
      <c r="E9944" s="75"/>
      <c r="F9944" s="75"/>
      <c r="G9944" s="75"/>
      <c r="H9944" s="74"/>
      <c r="I9944" s="75"/>
    </row>
    <row r="9945" spans="1:9" x14ac:dyDescent="0.2">
      <c r="A9945" s="73"/>
      <c r="B9945" s="74"/>
      <c r="C9945" s="75"/>
      <c r="D9945" s="75"/>
      <c r="E9945" s="75"/>
      <c r="F9945" s="75"/>
      <c r="G9945" s="75"/>
      <c r="H9945" s="74"/>
      <c r="I9945" s="75"/>
    </row>
    <row r="9946" spans="1:9" x14ac:dyDescent="0.2">
      <c r="A9946" s="73"/>
      <c r="B9946" s="74"/>
      <c r="C9946" s="75"/>
      <c r="D9946" s="75"/>
      <c r="E9946" s="75"/>
      <c r="F9946" s="75"/>
      <c r="G9946" s="75"/>
      <c r="H9946" s="74"/>
      <c r="I9946" s="75"/>
    </row>
    <row r="9947" spans="1:9" x14ac:dyDescent="0.2">
      <c r="A9947" s="73"/>
      <c r="B9947" s="74"/>
      <c r="C9947" s="75"/>
      <c r="D9947" s="75"/>
      <c r="E9947" s="75"/>
      <c r="F9947" s="75"/>
      <c r="G9947" s="75"/>
      <c r="H9947" s="74"/>
      <c r="I9947" s="75"/>
    </row>
    <row r="9948" spans="1:9" x14ac:dyDescent="0.2">
      <c r="A9948" s="73"/>
      <c r="B9948" s="74"/>
      <c r="C9948" s="75"/>
      <c r="D9948" s="75"/>
      <c r="E9948" s="75"/>
      <c r="F9948" s="75"/>
      <c r="G9948" s="75"/>
      <c r="H9948" s="74"/>
      <c r="I9948" s="75"/>
    </row>
    <row r="9949" spans="1:9" x14ac:dyDescent="0.2">
      <c r="A9949" s="73"/>
      <c r="B9949" s="74"/>
      <c r="C9949" s="75"/>
      <c r="D9949" s="75"/>
      <c r="E9949" s="75"/>
      <c r="F9949" s="75"/>
      <c r="G9949" s="75"/>
      <c r="H9949" s="74"/>
      <c r="I9949" s="75"/>
    </row>
    <row r="9950" spans="1:9" x14ac:dyDescent="0.2">
      <c r="A9950" s="73"/>
      <c r="B9950" s="74"/>
      <c r="C9950" s="75"/>
      <c r="D9950" s="75"/>
      <c r="E9950" s="75"/>
      <c r="F9950" s="75"/>
      <c r="G9950" s="75"/>
      <c r="H9950" s="74"/>
      <c r="I9950" s="75"/>
    </row>
    <row r="9951" spans="1:9" x14ac:dyDescent="0.2">
      <c r="A9951" s="73"/>
      <c r="B9951" s="74"/>
      <c r="C9951" s="75"/>
      <c r="D9951" s="75"/>
      <c r="E9951" s="75"/>
      <c r="F9951" s="75"/>
      <c r="G9951" s="75"/>
      <c r="H9951" s="74"/>
      <c r="I9951" s="75"/>
    </row>
    <row r="9952" spans="1:9" x14ac:dyDescent="0.2">
      <c r="A9952" s="73"/>
      <c r="B9952" s="74"/>
      <c r="C9952" s="75"/>
      <c r="D9952" s="75"/>
      <c r="E9952" s="75"/>
      <c r="F9952" s="75"/>
      <c r="G9952" s="75"/>
      <c r="H9952" s="74"/>
      <c r="I9952" s="75"/>
    </row>
    <row r="9953" spans="1:9" x14ac:dyDescent="0.2">
      <c r="A9953" s="73"/>
      <c r="B9953" s="74"/>
      <c r="C9953" s="75"/>
      <c r="D9953" s="75"/>
      <c r="E9953" s="75"/>
      <c r="F9953" s="75"/>
      <c r="G9953" s="75"/>
      <c r="H9953" s="74"/>
      <c r="I9953" s="75"/>
    </row>
    <row r="9954" spans="1:9" x14ac:dyDescent="0.2">
      <c r="A9954" s="73"/>
      <c r="B9954" s="74"/>
      <c r="C9954" s="75"/>
      <c r="D9954" s="75"/>
      <c r="E9954" s="75"/>
      <c r="F9954" s="75"/>
      <c r="G9954" s="75"/>
      <c r="H9954" s="74"/>
      <c r="I9954" s="75"/>
    </row>
    <row r="9955" spans="1:9" x14ac:dyDescent="0.2">
      <c r="A9955" s="73"/>
      <c r="B9955" s="74"/>
      <c r="C9955" s="75"/>
      <c r="D9955" s="75"/>
      <c r="E9955" s="75"/>
      <c r="F9955" s="75"/>
      <c r="G9955" s="75"/>
      <c r="H9955" s="74"/>
      <c r="I9955" s="75"/>
    </row>
    <row r="9956" spans="1:9" x14ac:dyDescent="0.2">
      <c r="A9956" s="73"/>
      <c r="B9956" s="74"/>
      <c r="C9956" s="75"/>
      <c r="D9956" s="75"/>
      <c r="E9956" s="75"/>
      <c r="F9956" s="75"/>
      <c r="G9956" s="75"/>
      <c r="H9956" s="74"/>
      <c r="I9956" s="75"/>
    </row>
    <row r="9957" spans="1:9" x14ac:dyDescent="0.2">
      <c r="A9957" s="73"/>
      <c r="B9957" s="74"/>
      <c r="C9957" s="75"/>
      <c r="D9957" s="75"/>
      <c r="E9957" s="75"/>
      <c r="F9957" s="75"/>
      <c r="G9957" s="75"/>
      <c r="H9957" s="74"/>
      <c r="I9957" s="75"/>
    </row>
    <row r="9958" spans="1:9" x14ac:dyDescent="0.2">
      <c r="A9958" s="73"/>
      <c r="B9958" s="74"/>
      <c r="C9958" s="75"/>
      <c r="D9958" s="75"/>
      <c r="E9958" s="75"/>
      <c r="F9958" s="75"/>
      <c r="G9958" s="75"/>
      <c r="H9958" s="74"/>
      <c r="I9958" s="75"/>
    </row>
    <row r="9959" spans="1:9" x14ac:dyDescent="0.2">
      <c r="A9959" s="73"/>
      <c r="B9959" s="74"/>
      <c r="C9959" s="75"/>
      <c r="D9959" s="75"/>
      <c r="E9959" s="75"/>
      <c r="F9959" s="75"/>
      <c r="G9959" s="75"/>
      <c r="H9959" s="74"/>
      <c r="I9959" s="75"/>
    </row>
    <row r="9960" spans="1:9" x14ac:dyDescent="0.2">
      <c r="A9960" s="73"/>
      <c r="B9960" s="74"/>
      <c r="C9960" s="75"/>
      <c r="D9960" s="75"/>
      <c r="E9960" s="75"/>
      <c r="F9960" s="75"/>
      <c r="G9960" s="75"/>
      <c r="H9960" s="74"/>
      <c r="I9960" s="75"/>
    </row>
    <row r="9961" spans="1:9" x14ac:dyDescent="0.2">
      <c r="A9961" s="73"/>
      <c r="B9961" s="74"/>
      <c r="C9961" s="75"/>
      <c r="D9961" s="75"/>
      <c r="E9961" s="75"/>
      <c r="F9961" s="75"/>
      <c r="G9961" s="75"/>
      <c r="H9961" s="74"/>
      <c r="I9961" s="75"/>
    </row>
    <row r="9962" spans="1:9" x14ac:dyDescent="0.2">
      <c r="A9962" s="73"/>
      <c r="B9962" s="74"/>
      <c r="C9962" s="75"/>
      <c r="D9962" s="75"/>
      <c r="E9962" s="75"/>
      <c r="F9962" s="75"/>
      <c r="G9962" s="75"/>
      <c r="H9962" s="74"/>
      <c r="I9962" s="75"/>
    </row>
    <row r="9963" spans="1:9" x14ac:dyDescent="0.2">
      <c r="A9963" s="73"/>
      <c r="B9963" s="74"/>
      <c r="C9963" s="75"/>
      <c r="D9963" s="75"/>
      <c r="E9963" s="75"/>
      <c r="F9963" s="75"/>
      <c r="G9963" s="75"/>
      <c r="H9963" s="74"/>
      <c r="I9963" s="75"/>
    </row>
    <row r="9964" spans="1:9" x14ac:dyDescent="0.2">
      <c r="A9964" s="73"/>
      <c r="B9964" s="74"/>
      <c r="C9964" s="75"/>
      <c r="D9964" s="75"/>
      <c r="E9964" s="75"/>
      <c r="F9964" s="75"/>
      <c r="G9964" s="75"/>
      <c r="H9964" s="74"/>
      <c r="I9964" s="75"/>
    </row>
    <row r="9965" spans="1:9" x14ac:dyDescent="0.2">
      <c r="A9965" s="73"/>
      <c r="B9965" s="74"/>
      <c r="C9965" s="75"/>
      <c r="D9965" s="75"/>
      <c r="E9965" s="75"/>
      <c r="F9965" s="75"/>
      <c r="G9965" s="75"/>
      <c r="H9965" s="74"/>
      <c r="I9965" s="75"/>
    </row>
    <row r="9966" spans="1:9" x14ac:dyDescent="0.2">
      <c r="A9966" s="73"/>
      <c r="B9966" s="74"/>
      <c r="C9966" s="75"/>
      <c r="D9966" s="75"/>
      <c r="E9966" s="75"/>
      <c r="F9966" s="75"/>
      <c r="G9966" s="75"/>
      <c r="H9966" s="74"/>
      <c r="I9966" s="75"/>
    </row>
    <row r="9967" spans="1:9" x14ac:dyDescent="0.2">
      <c r="A9967" s="73"/>
      <c r="B9967" s="74"/>
      <c r="C9967" s="75"/>
      <c r="D9967" s="75"/>
      <c r="E9967" s="75"/>
      <c r="F9967" s="75"/>
      <c r="G9967" s="75"/>
      <c r="H9967" s="74"/>
      <c r="I9967" s="75"/>
    </row>
    <row r="9968" spans="1:9" x14ac:dyDescent="0.2">
      <c r="A9968" s="73"/>
      <c r="B9968" s="74"/>
      <c r="C9968" s="75"/>
      <c r="D9968" s="75"/>
      <c r="E9968" s="75"/>
      <c r="F9968" s="75"/>
      <c r="G9968" s="75"/>
      <c r="H9968" s="74"/>
      <c r="I9968" s="75"/>
    </row>
    <row r="9969" spans="1:9" x14ac:dyDescent="0.2">
      <c r="A9969" s="73"/>
      <c r="B9969" s="74"/>
      <c r="C9969" s="75"/>
      <c r="D9969" s="75"/>
      <c r="E9969" s="75"/>
      <c r="F9969" s="75"/>
      <c r="G9969" s="75"/>
      <c r="H9969" s="74"/>
      <c r="I9969" s="75"/>
    </row>
    <row r="9970" spans="1:9" x14ac:dyDescent="0.2">
      <c r="A9970" s="73"/>
      <c r="B9970" s="74"/>
      <c r="C9970" s="75"/>
      <c r="D9970" s="75"/>
      <c r="E9970" s="75"/>
      <c r="F9970" s="75"/>
      <c r="G9970" s="75"/>
      <c r="H9970" s="74"/>
      <c r="I9970" s="75"/>
    </row>
    <row r="9971" spans="1:9" x14ac:dyDescent="0.2">
      <c r="A9971" s="73"/>
      <c r="B9971" s="74"/>
      <c r="C9971" s="75"/>
      <c r="D9971" s="75"/>
      <c r="E9971" s="75"/>
      <c r="F9971" s="75"/>
      <c r="G9971" s="75"/>
      <c r="H9971" s="74"/>
      <c r="I9971" s="75"/>
    </row>
    <row r="9972" spans="1:9" x14ac:dyDescent="0.2">
      <c r="A9972" s="73"/>
      <c r="B9972" s="74"/>
      <c r="C9972" s="75"/>
      <c r="D9972" s="75"/>
      <c r="E9972" s="75"/>
      <c r="F9972" s="75"/>
      <c r="G9972" s="75"/>
      <c r="H9972" s="74"/>
      <c r="I9972" s="75"/>
    </row>
    <row r="9973" spans="1:9" x14ac:dyDescent="0.2">
      <c r="A9973" s="73"/>
      <c r="B9973" s="74"/>
      <c r="C9973" s="75"/>
      <c r="D9973" s="75"/>
      <c r="E9973" s="75"/>
      <c r="F9973" s="75"/>
      <c r="G9973" s="75"/>
      <c r="H9973" s="74"/>
      <c r="I9973" s="75"/>
    </row>
    <row r="9974" spans="1:9" x14ac:dyDescent="0.2">
      <c r="A9974" s="73"/>
      <c r="B9974" s="74"/>
      <c r="C9974" s="75"/>
      <c r="D9974" s="75"/>
      <c r="E9974" s="75"/>
      <c r="F9974" s="75"/>
      <c r="G9974" s="75"/>
      <c r="H9974" s="74"/>
      <c r="I9974" s="75"/>
    </row>
    <row r="9975" spans="1:9" x14ac:dyDescent="0.2">
      <c r="A9975" s="73"/>
      <c r="B9975" s="74"/>
      <c r="C9975" s="75"/>
      <c r="D9975" s="75"/>
      <c r="E9975" s="75"/>
      <c r="F9975" s="75"/>
      <c r="G9975" s="75"/>
      <c r="H9975" s="74"/>
      <c r="I9975" s="75"/>
    </row>
    <row r="9976" spans="1:9" x14ac:dyDescent="0.2">
      <c r="A9976" s="73"/>
      <c r="B9976" s="74"/>
      <c r="C9976" s="75"/>
      <c r="D9976" s="75"/>
      <c r="E9976" s="75"/>
      <c r="F9976" s="75"/>
      <c r="G9976" s="75"/>
      <c r="H9976" s="74"/>
      <c r="I9976" s="75"/>
    </row>
    <row r="9977" spans="1:9" x14ac:dyDescent="0.2">
      <c r="A9977" s="73"/>
      <c r="B9977" s="74"/>
      <c r="C9977" s="75"/>
      <c r="D9977" s="75"/>
      <c r="E9977" s="75"/>
      <c r="F9977" s="75"/>
      <c r="G9977" s="75"/>
      <c r="H9977" s="74"/>
      <c r="I9977" s="75"/>
    </row>
    <row r="9978" spans="1:9" x14ac:dyDescent="0.2">
      <c r="A9978" s="73"/>
      <c r="B9978" s="74"/>
      <c r="C9978" s="75"/>
      <c r="D9978" s="75"/>
      <c r="E9978" s="75"/>
      <c r="F9978" s="75"/>
      <c r="G9978" s="75"/>
      <c r="H9978" s="74"/>
      <c r="I9978" s="75"/>
    </row>
    <row r="9979" spans="1:9" x14ac:dyDescent="0.2">
      <c r="A9979" s="73"/>
      <c r="B9979" s="74"/>
      <c r="C9979" s="75"/>
      <c r="D9979" s="75"/>
      <c r="E9979" s="75"/>
      <c r="F9979" s="75"/>
      <c r="G9979" s="75"/>
      <c r="H9979" s="74"/>
      <c r="I9979" s="75"/>
    </row>
    <row r="9980" spans="1:9" x14ac:dyDescent="0.2">
      <c r="A9980" s="73"/>
      <c r="B9980" s="74"/>
      <c r="C9980" s="75"/>
      <c r="D9980" s="75"/>
      <c r="E9980" s="75"/>
      <c r="F9980" s="75"/>
      <c r="G9980" s="75"/>
      <c r="H9980" s="74"/>
      <c r="I9980" s="75"/>
    </row>
    <row r="9981" spans="1:9" x14ac:dyDescent="0.2">
      <c r="A9981" s="73"/>
      <c r="B9981" s="74"/>
      <c r="C9981" s="75"/>
      <c r="D9981" s="75"/>
      <c r="E9981" s="75"/>
      <c r="F9981" s="75"/>
      <c r="G9981" s="75"/>
      <c r="H9981" s="74"/>
      <c r="I9981" s="75"/>
    </row>
    <row r="9982" spans="1:9" x14ac:dyDescent="0.2">
      <c r="A9982" s="73"/>
      <c r="B9982" s="74"/>
      <c r="C9982" s="75"/>
      <c r="D9982" s="75"/>
      <c r="E9982" s="75"/>
      <c r="F9982" s="75"/>
      <c r="G9982" s="75"/>
      <c r="H9982" s="74"/>
      <c r="I9982" s="75"/>
    </row>
    <row r="9983" spans="1:9" x14ac:dyDescent="0.2">
      <c r="A9983" s="73"/>
      <c r="B9983" s="74"/>
      <c r="C9983" s="75"/>
      <c r="D9983" s="75"/>
      <c r="E9983" s="75"/>
      <c r="F9983" s="75"/>
      <c r="G9983" s="75"/>
      <c r="H9983" s="74"/>
      <c r="I9983" s="75"/>
    </row>
    <row r="9984" spans="1:9" x14ac:dyDescent="0.2">
      <c r="A9984" s="73"/>
      <c r="B9984" s="74"/>
      <c r="C9984" s="75"/>
      <c r="D9984" s="75"/>
      <c r="E9984" s="75"/>
      <c r="F9984" s="75"/>
      <c r="G9984" s="75"/>
      <c r="H9984" s="74"/>
      <c r="I9984" s="75"/>
    </row>
    <row r="9985" spans="1:9" x14ac:dyDescent="0.2">
      <c r="A9985" s="73"/>
      <c r="B9985" s="74"/>
      <c r="C9985" s="75"/>
      <c r="D9985" s="75"/>
      <c r="E9985" s="75"/>
      <c r="F9985" s="75"/>
      <c r="G9985" s="75"/>
      <c r="H9985" s="74"/>
      <c r="I9985" s="75"/>
    </row>
    <row r="9986" spans="1:9" x14ac:dyDescent="0.2">
      <c r="A9986" s="73"/>
      <c r="B9986" s="74"/>
      <c r="C9986" s="75"/>
      <c r="D9986" s="75"/>
      <c r="E9986" s="75"/>
      <c r="F9986" s="75"/>
      <c r="G9986" s="75"/>
      <c r="H9986" s="74"/>
      <c r="I9986" s="75"/>
    </row>
    <row r="9987" spans="1:9" x14ac:dyDescent="0.2">
      <c r="A9987" s="73"/>
      <c r="B9987" s="74"/>
      <c r="C9987" s="75"/>
      <c r="D9987" s="75"/>
      <c r="E9987" s="75"/>
      <c r="F9987" s="75"/>
      <c r="G9987" s="75"/>
      <c r="H9987" s="74"/>
      <c r="I9987" s="75"/>
    </row>
    <row r="9988" spans="1:9" x14ac:dyDescent="0.2">
      <c r="A9988" s="73"/>
      <c r="B9988" s="74"/>
      <c r="C9988" s="75"/>
      <c r="D9988" s="75"/>
      <c r="E9988" s="75"/>
      <c r="F9988" s="75"/>
      <c r="G9988" s="75"/>
      <c r="H9988" s="74"/>
      <c r="I9988" s="75"/>
    </row>
    <row r="9989" spans="1:9" x14ac:dyDescent="0.2">
      <c r="A9989" s="73"/>
      <c r="B9989" s="74"/>
      <c r="C9989" s="75"/>
      <c r="D9989" s="75"/>
      <c r="E9989" s="75"/>
      <c r="F9989" s="75"/>
      <c r="G9989" s="75"/>
      <c r="H9989" s="74"/>
      <c r="I9989" s="75"/>
    </row>
    <row r="9990" spans="1:9" x14ac:dyDescent="0.2">
      <c r="A9990" s="73"/>
      <c r="B9990" s="74"/>
      <c r="C9990" s="75"/>
      <c r="D9990" s="75"/>
      <c r="E9990" s="75"/>
      <c r="F9990" s="75"/>
      <c r="G9990" s="75"/>
      <c r="H9990" s="74"/>
      <c r="I9990" s="75"/>
    </row>
    <row r="9991" spans="1:9" x14ac:dyDescent="0.2">
      <c r="A9991" s="73"/>
      <c r="B9991" s="74"/>
      <c r="C9991" s="75"/>
      <c r="D9991" s="75"/>
      <c r="E9991" s="75"/>
      <c r="F9991" s="75"/>
      <c r="G9991" s="75"/>
      <c r="H9991" s="74"/>
      <c r="I9991" s="75"/>
    </row>
    <row r="9992" spans="1:9" x14ac:dyDescent="0.2">
      <c r="A9992" s="73"/>
      <c r="B9992" s="74"/>
      <c r="C9992" s="75"/>
      <c r="D9992" s="75"/>
      <c r="E9992" s="75"/>
      <c r="F9992" s="75"/>
      <c r="G9992" s="75"/>
      <c r="H9992" s="74"/>
      <c r="I9992" s="75"/>
    </row>
    <row r="9993" spans="1:9" x14ac:dyDescent="0.2">
      <c r="A9993" s="73"/>
      <c r="B9993" s="74"/>
      <c r="C9993" s="75"/>
      <c r="D9993" s="75"/>
      <c r="E9993" s="75"/>
      <c r="F9993" s="75"/>
      <c r="G9993" s="75"/>
      <c r="H9993" s="74"/>
      <c r="I9993" s="75"/>
    </row>
    <row r="9994" spans="1:9" x14ac:dyDescent="0.2">
      <c r="A9994" s="73"/>
      <c r="B9994" s="74"/>
      <c r="C9994" s="75"/>
      <c r="D9994" s="75"/>
      <c r="E9994" s="75"/>
      <c r="F9994" s="75"/>
      <c r="G9994" s="75"/>
      <c r="H9994" s="74"/>
      <c r="I9994" s="75"/>
    </row>
    <row r="9995" spans="1:9" x14ac:dyDescent="0.2">
      <c r="A9995" s="73"/>
      <c r="B9995" s="74"/>
      <c r="C9995" s="75"/>
      <c r="D9995" s="75"/>
      <c r="E9995" s="75"/>
      <c r="F9995" s="75"/>
      <c r="G9995" s="75"/>
      <c r="H9995" s="74"/>
      <c r="I9995" s="75"/>
    </row>
    <row r="9996" spans="1:9" x14ac:dyDescent="0.2">
      <c r="A9996" s="73"/>
      <c r="B9996" s="74"/>
      <c r="C9996" s="75"/>
      <c r="D9996" s="75"/>
      <c r="E9996" s="75"/>
      <c r="F9996" s="75"/>
      <c r="G9996" s="75"/>
      <c r="H9996" s="74"/>
      <c r="I9996" s="75"/>
    </row>
    <row r="9997" spans="1:9" x14ac:dyDescent="0.2">
      <c r="A9997" s="73"/>
      <c r="B9997" s="74"/>
      <c r="C9997" s="75"/>
      <c r="D9997" s="75"/>
      <c r="E9997" s="75"/>
      <c r="F9997" s="75"/>
      <c r="G9997" s="75"/>
      <c r="H9997" s="74"/>
      <c r="I9997" s="75"/>
    </row>
    <row r="9998" spans="1:9" x14ac:dyDescent="0.2">
      <c r="A9998" s="73"/>
      <c r="B9998" s="74"/>
      <c r="C9998" s="75"/>
      <c r="D9998" s="75"/>
      <c r="E9998" s="75"/>
      <c r="F9998" s="75"/>
      <c r="G9998" s="75"/>
      <c r="H9998" s="74"/>
      <c r="I9998" s="75"/>
    </row>
    <row r="9999" spans="1:9" x14ac:dyDescent="0.2">
      <c r="A9999" s="73"/>
      <c r="B9999" s="74"/>
      <c r="C9999" s="75"/>
      <c r="D9999" s="75"/>
      <c r="E9999" s="75"/>
      <c r="F9999" s="75"/>
      <c r="G9999" s="75"/>
      <c r="H9999" s="74"/>
      <c r="I9999" s="75"/>
    </row>
    <row r="10000" spans="1:9" x14ac:dyDescent="0.2">
      <c r="A10000" s="73"/>
      <c r="B10000" s="74"/>
      <c r="C10000" s="75"/>
      <c r="D10000" s="75"/>
      <c r="E10000" s="75"/>
      <c r="F10000" s="75"/>
      <c r="G10000" s="75"/>
      <c r="H10000" s="74"/>
      <c r="I10000" s="75"/>
    </row>
    <row r="10001" spans="1:9" x14ac:dyDescent="0.2">
      <c r="A10001" s="73"/>
      <c r="B10001" s="74"/>
      <c r="C10001" s="75"/>
      <c r="D10001" s="75"/>
      <c r="E10001" s="75"/>
      <c r="F10001" s="75"/>
      <c r="G10001" s="75"/>
      <c r="H10001" s="74"/>
      <c r="I10001" s="75"/>
    </row>
    <row r="10002" spans="1:9" x14ac:dyDescent="0.2">
      <c r="A10002" s="73"/>
      <c r="B10002" s="74"/>
      <c r="C10002" s="75"/>
      <c r="D10002" s="75"/>
      <c r="E10002" s="75"/>
      <c r="F10002" s="75"/>
      <c r="G10002" s="75"/>
      <c r="H10002" s="74"/>
      <c r="I10002" s="75"/>
    </row>
    <row r="10003" spans="1:9" x14ac:dyDescent="0.2">
      <c r="A10003" s="73"/>
      <c r="B10003" s="74"/>
      <c r="C10003" s="75"/>
      <c r="D10003" s="75"/>
      <c r="E10003" s="75"/>
      <c r="F10003" s="75"/>
      <c r="G10003" s="75"/>
      <c r="H10003" s="74"/>
      <c r="I10003" s="75"/>
    </row>
    <row r="10004" spans="1:9" x14ac:dyDescent="0.2">
      <c r="A10004" s="73"/>
      <c r="B10004" s="74"/>
      <c r="C10004" s="75"/>
      <c r="D10004" s="75"/>
      <c r="E10004" s="75"/>
      <c r="F10004" s="75"/>
      <c r="G10004" s="75"/>
      <c r="H10004" s="74"/>
      <c r="I10004" s="75"/>
    </row>
    <row r="10005" spans="1:9" x14ac:dyDescent="0.2">
      <c r="A10005" s="73"/>
      <c r="B10005" s="74"/>
      <c r="C10005" s="75"/>
      <c r="D10005" s="75"/>
      <c r="E10005" s="75"/>
      <c r="F10005" s="75"/>
      <c r="G10005" s="75"/>
      <c r="H10005" s="74"/>
      <c r="I10005" s="75"/>
    </row>
    <row r="10006" spans="1:9" x14ac:dyDescent="0.2">
      <c r="A10006" s="73"/>
      <c r="B10006" s="74"/>
      <c r="C10006" s="75"/>
      <c r="D10006" s="75"/>
      <c r="E10006" s="75"/>
      <c r="F10006" s="75"/>
      <c r="G10006" s="75"/>
      <c r="H10006" s="74"/>
      <c r="I10006" s="75"/>
    </row>
    <row r="10007" spans="1:9" x14ac:dyDescent="0.2">
      <c r="A10007" s="73"/>
      <c r="B10007" s="74"/>
      <c r="C10007" s="75"/>
      <c r="D10007" s="75"/>
      <c r="E10007" s="75"/>
      <c r="F10007" s="75"/>
      <c r="G10007" s="75"/>
      <c r="H10007" s="74"/>
      <c r="I10007" s="75"/>
    </row>
    <row r="10008" spans="1:9" x14ac:dyDescent="0.2">
      <c r="A10008" s="73"/>
      <c r="B10008" s="74"/>
      <c r="C10008" s="75"/>
      <c r="D10008" s="75"/>
      <c r="E10008" s="75"/>
      <c r="F10008" s="75"/>
      <c r="G10008" s="75"/>
      <c r="H10008" s="74"/>
      <c r="I10008" s="75"/>
    </row>
    <row r="10009" spans="1:9" x14ac:dyDescent="0.2">
      <c r="A10009" s="73"/>
      <c r="B10009" s="74"/>
      <c r="C10009" s="75"/>
      <c r="D10009" s="75"/>
      <c r="E10009" s="75"/>
      <c r="F10009" s="75"/>
      <c r="G10009" s="75"/>
      <c r="H10009" s="74"/>
      <c r="I10009" s="75"/>
    </row>
    <row r="10010" spans="1:9" x14ac:dyDescent="0.2">
      <c r="A10010" s="73"/>
      <c r="B10010" s="74"/>
      <c r="C10010" s="75"/>
      <c r="D10010" s="75"/>
      <c r="E10010" s="75"/>
      <c r="F10010" s="75"/>
      <c r="G10010" s="75"/>
      <c r="H10010" s="74"/>
      <c r="I10010" s="75"/>
    </row>
    <row r="10011" spans="1:9" x14ac:dyDescent="0.2">
      <c r="A10011" s="73"/>
      <c r="B10011" s="74"/>
      <c r="C10011" s="75"/>
      <c r="D10011" s="75"/>
      <c r="E10011" s="75"/>
      <c r="F10011" s="75"/>
      <c r="G10011" s="75"/>
      <c r="H10011" s="74"/>
      <c r="I10011" s="75"/>
    </row>
    <row r="10012" spans="1:9" x14ac:dyDescent="0.2">
      <c r="A10012" s="73"/>
      <c r="B10012" s="74"/>
      <c r="C10012" s="75"/>
      <c r="D10012" s="75"/>
      <c r="E10012" s="75"/>
      <c r="F10012" s="75"/>
      <c r="G10012" s="75"/>
      <c r="H10012" s="74"/>
      <c r="I10012" s="75"/>
    </row>
    <row r="10013" spans="1:9" x14ac:dyDescent="0.2">
      <c r="A10013" s="73"/>
      <c r="B10013" s="74"/>
      <c r="C10013" s="75"/>
      <c r="D10013" s="75"/>
      <c r="E10013" s="75"/>
      <c r="F10013" s="75"/>
      <c r="G10013" s="75"/>
      <c r="H10013" s="74"/>
      <c r="I10013" s="75"/>
    </row>
    <row r="10014" spans="1:9" x14ac:dyDescent="0.2">
      <c r="A10014" s="73"/>
      <c r="B10014" s="74"/>
      <c r="C10014" s="75"/>
      <c r="D10014" s="75"/>
      <c r="E10014" s="75"/>
      <c r="F10014" s="75"/>
      <c r="G10014" s="75"/>
      <c r="H10014" s="74"/>
      <c r="I10014" s="75"/>
    </row>
    <row r="10015" spans="1:9" x14ac:dyDescent="0.2">
      <c r="A10015" s="73"/>
      <c r="B10015" s="74"/>
      <c r="C10015" s="75"/>
      <c r="D10015" s="75"/>
      <c r="E10015" s="75"/>
      <c r="F10015" s="75"/>
      <c r="G10015" s="75"/>
      <c r="H10015" s="74"/>
      <c r="I10015" s="75"/>
    </row>
    <row r="10016" spans="1:9" x14ac:dyDescent="0.2">
      <c r="A10016" s="73"/>
      <c r="B10016" s="74"/>
      <c r="C10016" s="75"/>
      <c r="D10016" s="75"/>
      <c r="E10016" s="75"/>
      <c r="F10016" s="75"/>
      <c r="G10016" s="75"/>
      <c r="H10016" s="74"/>
      <c r="I10016" s="75"/>
    </row>
    <row r="10017" spans="1:9" x14ac:dyDescent="0.2">
      <c r="A10017" s="73"/>
      <c r="B10017" s="74"/>
      <c r="C10017" s="75"/>
      <c r="D10017" s="75"/>
      <c r="E10017" s="75"/>
      <c r="F10017" s="75"/>
      <c r="G10017" s="75"/>
      <c r="H10017" s="74"/>
      <c r="I10017" s="75"/>
    </row>
    <row r="10018" spans="1:9" x14ac:dyDescent="0.2">
      <c r="A10018" s="73"/>
      <c r="B10018" s="74"/>
      <c r="C10018" s="75"/>
      <c r="D10018" s="75"/>
      <c r="E10018" s="75"/>
      <c r="F10018" s="75"/>
      <c r="G10018" s="75"/>
      <c r="H10018" s="74"/>
      <c r="I10018" s="75"/>
    </row>
    <row r="10019" spans="1:9" x14ac:dyDescent="0.2">
      <c r="A10019" s="73"/>
      <c r="B10019" s="74"/>
      <c r="C10019" s="75"/>
      <c r="D10019" s="75"/>
      <c r="E10019" s="75"/>
      <c r="F10019" s="75"/>
      <c r="G10019" s="75"/>
      <c r="H10019" s="74"/>
      <c r="I10019" s="75"/>
    </row>
    <row r="10020" spans="1:9" x14ac:dyDescent="0.2">
      <c r="A10020" s="73"/>
      <c r="B10020" s="74"/>
      <c r="C10020" s="75"/>
      <c r="D10020" s="75"/>
      <c r="E10020" s="75"/>
      <c r="F10020" s="75"/>
      <c r="G10020" s="75"/>
      <c r="H10020" s="74"/>
      <c r="I10020" s="75"/>
    </row>
    <row r="10021" spans="1:9" x14ac:dyDescent="0.2">
      <c r="A10021" s="73"/>
      <c r="B10021" s="74"/>
      <c r="C10021" s="75"/>
      <c r="D10021" s="75"/>
      <c r="E10021" s="75"/>
      <c r="F10021" s="75"/>
      <c r="G10021" s="75"/>
      <c r="H10021" s="74"/>
      <c r="I10021" s="75"/>
    </row>
    <row r="10022" spans="1:9" x14ac:dyDescent="0.2">
      <c r="A10022" s="73"/>
      <c r="B10022" s="74"/>
      <c r="C10022" s="75"/>
      <c r="D10022" s="75"/>
      <c r="E10022" s="75"/>
      <c r="F10022" s="75"/>
      <c r="G10022" s="75"/>
      <c r="H10022" s="74"/>
      <c r="I10022" s="75"/>
    </row>
    <row r="10023" spans="1:9" x14ac:dyDescent="0.2">
      <c r="A10023" s="73"/>
      <c r="B10023" s="74"/>
      <c r="C10023" s="75"/>
      <c r="D10023" s="75"/>
      <c r="E10023" s="75"/>
      <c r="F10023" s="75"/>
      <c r="G10023" s="75"/>
      <c r="H10023" s="74"/>
      <c r="I10023" s="75"/>
    </row>
    <row r="10024" spans="1:9" x14ac:dyDescent="0.2">
      <c r="A10024" s="73"/>
      <c r="B10024" s="74"/>
      <c r="C10024" s="75"/>
      <c r="D10024" s="75"/>
      <c r="E10024" s="75"/>
      <c r="F10024" s="75"/>
      <c r="G10024" s="75"/>
      <c r="H10024" s="74"/>
      <c r="I10024" s="75"/>
    </row>
    <row r="10025" spans="1:9" x14ac:dyDescent="0.2">
      <c r="A10025" s="73"/>
      <c r="B10025" s="74"/>
      <c r="C10025" s="75"/>
      <c r="D10025" s="75"/>
      <c r="E10025" s="75"/>
      <c r="F10025" s="75"/>
      <c r="G10025" s="75"/>
      <c r="H10025" s="74"/>
      <c r="I10025" s="75"/>
    </row>
    <row r="10026" spans="1:9" x14ac:dyDescent="0.2">
      <c r="A10026" s="73"/>
      <c r="B10026" s="74"/>
      <c r="C10026" s="75"/>
      <c r="D10026" s="75"/>
      <c r="E10026" s="75"/>
      <c r="F10026" s="75"/>
      <c r="G10026" s="75"/>
      <c r="H10026" s="74"/>
      <c r="I10026" s="75"/>
    </row>
    <row r="10027" spans="1:9" x14ac:dyDescent="0.2">
      <c r="A10027" s="73"/>
      <c r="B10027" s="74"/>
      <c r="C10027" s="75"/>
      <c r="D10027" s="75"/>
      <c r="E10027" s="75"/>
      <c r="F10027" s="75"/>
      <c r="G10027" s="75"/>
      <c r="H10027" s="74"/>
      <c r="I10027" s="75"/>
    </row>
    <row r="10028" spans="1:9" x14ac:dyDescent="0.2">
      <c r="A10028" s="73"/>
      <c r="B10028" s="74"/>
      <c r="C10028" s="75"/>
      <c r="D10028" s="75"/>
      <c r="E10028" s="75"/>
      <c r="F10028" s="75"/>
      <c r="G10028" s="75"/>
      <c r="H10028" s="74"/>
      <c r="I10028" s="75"/>
    </row>
    <row r="10029" spans="1:9" x14ac:dyDescent="0.2">
      <c r="A10029" s="73"/>
      <c r="B10029" s="74"/>
      <c r="C10029" s="75"/>
      <c r="D10029" s="75"/>
      <c r="E10029" s="75"/>
      <c r="F10029" s="75"/>
      <c r="G10029" s="75"/>
      <c r="H10029" s="74"/>
      <c r="I10029" s="75"/>
    </row>
    <row r="10030" spans="1:9" x14ac:dyDescent="0.2">
      <c r="A10030" s="73"/>
      <c r="B10030" s="74"/>
      <c r="C10030" s="75"/>
      <c r="D10030" s="75"/>
      <c r="E10030" s="75"/>
      <c r="F10030" s="75"/>
      <c r="G10030" s="75"/>
      <c r="H10030" s="74"/>
      <c r="I10030" s="75"/>
    </row>
    <row r="10031" spans="1:9" x14ac:dyDescent="0.2">
      <c r="A10031" s="73"/>
      <c r="B10031" s="74"/>
      <c r="C10031" s="75"/>
      <c r="D10031" s="75"/>
      <c r="E10031" s="75"/>
      <c r="F10031" s="75"/>
      <c r="G10031" s="75"/>
      <c r="H10031" s="74"/>
      <c r="I10031" s="75"/>
    </row>
    <row r="10032" spans="1:9" x14ac:dyDescent="0.2">
      <c r="A10032" s="73"/>
      <c r="B10032" s="74"/>
      <c r="C10032" s="75"/>
      <c r="D10032" s="75"/>
      <c r="E10032" s="75"/>
      <c r="F10032" s="75"/>
      <c r="G10032" s="75"/>
      <c r="H10032" s="74"/>
      <c r="I10032" s="75"/>
    </row>
    <row r="10033" spans="1:9" x14ac:dyDescent="0.2">
      <c r="A10033" s="73"/>
      <c r="B10033" s="74"/>
      <c r="C10033" s="75"/>
      <c r="D10033" s="75"/>
      <c r="E10033" s="75"/>
      <c r="F10033" s="75"/>
      <c r="G10033" s="75"/>
      <c r="H10033" s="74"/>
      <c r="I10033" s="75"/>
    </row>
    <row r="10034" spans="1:9" x14ac:dyDescent="0.2">
      <c r="A10034" s="73"/>
      <c r="B10034" s="74"/>
      <c r="C10034" s="75"/>
      <c r="D10034" s="75"/>
      <c r="E10034" s="75"/>
      <c r="F10034" s="75"/>
      <c r="G10034" s="75"/>
      <c r="H10034" s="74"/>
      <c r="I10034" s="75"/>
    </row>
    <row r="10035" spans="1:9" x14ac:dyDescent="0.2">
      <c r="A10035" s="73"/>
      <c r="B10035" s="74"/>
      <c r="C10035" s="75"/>
      <c r="D10035" s="75"/>
      <c r="E10035" s="75"/>
      <c r="F10035" s="75"/>
      <c r="G10035" s="75"/>
      <c r="H10035" s="74"/>
      <c r="I10035" s="75"/>
    </row>
    <row r="10036" spans="1:9" x14ac:dyDescent="0.2">
      <c r="A10036" s="73"/>
      <c r="B10036" s="74"/>
      <c r="C10036" s="75"/>
      <c r="D10036" s="75"/>
      <c r="E10036" s="75"/>
      <c r="F10036" s="75"/>
      <c r="G10036" s="75"/>
      <c r="H10036" s="74"/>
      <c r="I10036" s="75"/>
    </row>
    <row r="10037" spans="1:9" x14ac:dyDescent="0.2">
      <c r="A10037" s="73"/>
      <c r="B10037" s="74"/>
      <c r="C10037" s="75"/>
      <c r="D10037" s="75"/>
      <c r="E10037" s="75"/>
      <c r="F10037" s="75"/>
      <c r="G10037" s="75"/>
      <c r="H10037" s="74"/>
      <c r="I10037" s="75"/>
    </row>
    <row r="10038" spans="1:9" x14ac:dyDescent="0.2">
      <c r="A10038" s="73"/>
      <c r="B10038" s="74"/>
      <c r="C10038" s="75"/>
      <c r="D10038" s="75"/>
      <c r="E10038" s="75"/>
      <c r="F10038" s="75"/>
      <c r="G10038" s="75"/>
      <c r="H10038" s="74"/>
      <c r="I10038" s="75"/>
    </row>
    <row r="10039" spans="1:9" x14ac:dyDescent="0.2">
      <c r="A10039" s="73"/>
      <c r="B10039" s="74"/>
      <c r="C10039" s="75"/>
      <c r="D10039" s="75"/>
      <c r="E10039" s="75"/>
      <c r="F10039" s="75"/>
      <c r="G10039" s="75"/>
      <c r="H10039" s="74"/>
      <c r="I10039" s="75"/>
    </row>
    <row r="10040" spans="1:9" x14ac:dyDescent="0.2">
      <c r="A10040" s="73"/>
      <c r="B10040" s="74"/>
      <c r="C10040" s="75"/>
      <c r="D10040" s="75"/>
      <c r="E10040" s="75"/>
      <c r="F10040" s="75"/>
      <c r="G10040" s="75"/>
      <c r="H10040" s="74"/>
      <c r="I10040" s="75"/>
    </row>
    <row r="10041" spans="1:9" x14ac:dyDescent="0.2">
      <c r="A10041" s="73"/>
      <c r="B10041" s="74"/>
      <c r="C10041" s="75"/>
      <c r="D10041" s="75"/>
      <c r="E10041" s="75"/>
      <c r="F10041" s="75"/>
      <c r="G10041" s="75"/>
      <c r="H10041" s="74"/>
      <c r="I10041" s="75"/>
    </row>
    <row r="10042" spans="1:9" x14ac:dyDescent="0.2">
      <c r="A10042" s="73"/>
      <c r="B10042" s="74"/>
      <c r="C10042" s="75"/>
      <c r="D10042" s="75"/>
      <c r="E10042" s="75"/>
      <c r="F10042" s="75"/>
      <c r="G10042" s="75"/>
      <c r="H10042" s="74"/>
      <c r="I10042" s="75"/>
    </row>
    <row r="10043" spans="1:9" x14ac:dyDescent="0.2">
      <c r="A10043" s="73"/>
      <c r="B10043" s="74"/>
      <c r="C10043" s="75"/>
      <c r="D10043" s="75"/>
      <c r="E10043" s="75"/>
      <c r="F10043" s="75"/>
      <c r="G10043" s="75"/>
      <c r="H10043" s="74"/>
      <c r="I10043" s="75"/>
    </row>
    <row r="10044" spans="1:9" x14ac:dyDescent="0.2">
      <c r="A10044" s="73"/>
      <c r="B10044" s="74"/>
      <c r="C10044" s="75"/>
      <c r="D10044" s="75"/>
      <c r="E10044" s="75"/>
      <c r="F10044" s="75"/>
      <c r="G10044" s="75"/>
      <c r="H10044" s="74"/>
      <c r="I10044" s="75"/>
    </row>
    <row r="10045" spans="1:9" x14ac:dyDescent="0.2">
      <c r="A10045" s="73"/>
      <c r="B10045" s="74"/>
      <c r="C10045" s="75"/>
      <c r="D10045" s="75"/>
      <c r="E10045" s="75"/>
      <c r="F10045" s="75"/>
      <c r="G10045" s="75"/>
      <c r="H10045" s="74"/>
      <c r="I10045" s="75"/>
    </row>
    <row r="10046" spans="1:9" x14ac:dyDescent="0.2">
      <c r="A10046" s="73"/>
      <c r="B10046" s="74"/>
      <c r="C10046" s="75"/>
      <c r="D10046" s="75"/>
      <c r="E10046" s="75"/>
      <c r="F10046" s="75"/>
      <c r="G10046" s="75"/>
      <c r="H10046" s="74"/>
      <c r="I10046" s="75"/>
    </row>
    <row r="10047" spans="1:9" x14ac:dyDescent="0.2">
      <c r="A10047" s="73"/>
      <c r="B10047" s="74"/>
      <c r="C10047" s="75"/>
      <c r="D10047" s="75"/>
      <c r="E10047" s="75"/>
      <c r="F10047" s="75"/>
      <c r="G10047" s="75"/>
      <c r="H10047" s="74"/>
      <c r="I10047" s="75"/>
    </row>
    <row r="10048" spans="1:9" x14ac:dyDescent="0.2">
      <c r="A10048" s="73"/>
      <c r="B10048" s="74"/>
      <c r="C10048" s="75"/>
      <c r="D10048" s="75"/>
      <c r="E10048" s="75"/>
      <c r="F10048" s="75"/>
      <c r="G10048" s="75"/>
      <c r="H10048" s="74"/>
      <c r="I10048" s="75"/>
    </row>
    <row r="10049" spans="1:9" x14ac:dyDescent="0.2">
      <c r="A10049" s="73"/>
      <c r="B10049" s="74"/>
      <c r="C10049" s="75"/>
      <c r="D10049" s="75"/>
      <c r="E10049" s="75"/>
      <c r="F10049" s="75"/>
      <c r="G10049" s="75"/>
      <c r="H10049" s="74"/>
      <c r="I10049" s="75"/>
    </row>
    <row r="10050" spans="1:9" x14ac:dyDescent="0.2">
      <c r="A10050" s="73"/>
      <c r="B10050" s="74"/>
      <c r="C10050" s="75"/>
      <c r="D10050" s="75"/>
      <c r="E10050" s="75"/>
      <c r="F10050" s="75"/>
      <c r="G10050" s="75"/>
      <c r="H10050" s="74"/>
      <c r="I10050" s="75"/>
    </row>
    <row r="10051" spans="1:9" x14ac:dyDescent="0.2">
      <c r="A10051" s="73"/>
      <c r="B10051" s="74"/>
      <c r="C10051" s="75"/>
      <c r="D10051" s="75"/>
      <c r="E10051" s="75"/>
      <c r="F10051" s="75"/>
      <c r="G10051" s="75"/>
      <c r="H10051" s="74"/>
      <c r="I10051" s="75"/>
    </row>
    <row r="10052" spans="1:9" x14ac:dyDescent="0.2">
      <c r="A10052" s="73"/>
      <c r="B10052" s="74"/>
      <c r="C10052" s="75"/>
      <c r="D10052" s="75"/>
      <c r="E10052" s="75"/>
      <c r="F10052" s="75"/>
      <c r="G10052" s="75"/>
      <c r="H10052" s="74"/>
      <c r="I10052" s="75"/>
    </row>
    <row r="10053" spans="1:9" x14ac:dyDescent="0.2">
      <c r="A10053" s="73"/>
      <c r="B10053" s="74"/>
      <c r="C10053" s="75"/>
      <c r="D10053" s="75"/>
      <c r="E10053" s="75"/>
      <c r="F10053" s="75"/>
      <c r="G10053" s="75"/>
      <c r="H10053" s="74"/>
      <c r="I10053" s="75"/>
    </row>
    <row r="10054" spans="1:9" x14ac:dyDescent="0.2">
      <c r="A10054" s="73"/>
      <c r="B10054" s="74"/>
      <c r="C10054" s="75"/>
      <c r="D10054" s="75"/>
      <c r="E10054" s="75"/>
      <c r="F10054" s="75"/>
      <c r="G10054" s="75"/>
      <c r="H10054" s="74"/>
      <c r="I10054" s="75"/>
    </row>
    <row r="10055" spans="1:9" x14ac:dyDescent="0.2">
      <c r="A10055" s="73"/>
      <c r="B10055" s="74"/>
      <c r="C10055" s="75"/>
      <c r="D10055" s="75"/>
      <c r="E10055" s="75"/>
      <c r="F10055" s="75"/>
      <c r="G10055" s="75"/>
      <c r="H10055" s="74"/>
      <c r="I10055" s="75"/>
    </row>
    <row r="10056" spans="1:9" x14ac:dyDescent="0.2">
      <c r="A10056" s="73"/>
      <c r="B10056" s="74"/>
      <c r="C10056" s="75"/>
      <c r="D10056" s="75"/>
      <c r="E10056" s="75"/>
      <c r="F10056" s="75"/>
      <c r="G10056" s="75"/>
      <c r="H10056" s="74"/>
      <c r="I10056" s="75"/>
    </row>
    <row r="10057" spans="1:9" x14ac:dyDescent="0.2">
      <c r="A10057" s="73"/>
      <c r="B10057" s="74"/>
      <c r="C10057" s="75"/>
      <c r="D10057" s="75"/>
      <c r="E10057" s="75"/>
      <c r="F10057" s="75"/>
      <c r="G10057" s="75"/>
      <c r="H10057" s="74"/>
      <c r="I10057" s="75"/>
    </row>
    <row r="10058" spans="1:9" x14ac:dyDescent="0.2">
      <c r="A10058" s="73"/>
      <c r="B10058" s="74"/>
      <c r="C10058" s="75"/>
      <c r="D10058" s="75"/>
      <c r="E10058" s="75"/>
      <c r="F10058" s="75"/>
      <c r="G10058" s="75"/>
      <c r="H10058" s="74"/>
      <c r="I10058" s="75"/>
    </row>
    <row r="10059" spans="1:9" x14ac:dyDescent="0.2">
      <c r="A10059" s="73"/>
      <c r="B10059" s="74"/>
      <c r="C10059" s="75"/>
      <c r="D10059" s="75"/>
      <c r="E10059" s="75"/>
      <c r="F10059" s="75"/>
      <c r="G10059" s="75"/>
      <c r="H10059" s="74"/>
      <c r="I10059" s="75"/>
    </row>
    <row r="10060" spans="1:9" x14ac:dyDescent="0.2">
      <c r="A10060" s="73"/>
      <c r="B10060" s="74"/>
      <c r="C10060" s="75"/>
      <c r="D10060" s="75"/>
      <c r="E10060" s="75"/>
      <c r="F10060" s="75"/>
      <c r="G10060" s="75"/>
      <c r="H10060" s="74"/>
      <c r="I10060" s="75"/>
    </row>
    <row r="10061" spans="1:9" x14ac:dyDescent="0.2">
      <c r="A10061" s="73"/>
      <c r="B10061" s="74"/>
      <c r="C10061" s="75"/>
      <c r="D10061" s="75"/>
      <c r="E10061" s="75"/>
      <c r="F10061" s="75"/>
      <c r="G10061" s="75"/>
      <c r="H10061" s="74"/>
      <c r="I10061" s="75"/>
    </row>
    <row r="10062" spans="1:9" x14ac:dyDescent="0.2">
      <c r="A10062" s="73"/>
      <c r="B10062" s="74"/>
      <c r="C10062" s="75"/>
      <c r="D10062" s="75"/>
      <c r="E10062" s="75"/>
      <c r="F10062" s="75"/>
      <c r="G10062" s="75"/>
      <c r="H10062" s="74"/>
      <c r="I10062" s="75"/>
    </row>
    <row r="10063" spans="1:9" x14ac:dyDescent="0.2">
      <c r="A10063" s="73"/>
      <c r="B10063" s="74"/>
      <c r="C10063" s="75"/>
      <c r="D10063" s="75"/>
      <c r="E10063" s="75"/>
      <c r="F10063" s="75"/>
      <c r="G10063" s="75"/>
      <c r="H10063" s="74"/>
      <c r="I10063" s="75"/>
    </row>
    <row r="10064" spans="1:9" x14ac:dyDescent="0.2">
      <c r="A10064" s="73"/>
      <c r="B10064" s="74"/>
      <c r="C10064" s="75"/>
      <c r="D10064" s="75"/>
      <c r="E10064" s="75"/>
      <c r="F10064" s="75"/>
      <c r="G10064" s="75"/>
      <c r="H10064" s="74"/>
      <c r="I10064" s="75"/>
    </row>
    <row r="10065" spans="1:9" x14ac:dyDescent="0.2">
      <c r="A10065" s="73"/>
      <c r="B10065" s="74"/>
      <c r="C10065" s="75"/>
      <c r="D10065" s="75"/>
      <c r="E10065" s="75"/>
      <c r="F10065" s="75"/>
      <c r="G10065" s="75"/>
      <c r="H10065" s="74"/>
      <c r="I10065" s="75"/>
    </row>
    <row r="10066" spans="1:9" x14ac:dyDescent="0.2">
      <c r="A10066" s="73"/>
      <c r="B10066" s="74"/>
      <c r="C10066" s="75"/>
      <c r="D10066" s="75"/>
      <c r="E10066" s="75"/>
      <c r="F10066" s="75"/>
      <c r="G10066" s="75"/>
      <c r="H10066" s="74"/>
      <c r="I10066" s="75"/>
    </row>
    <row r="10067" spans="1:9" x14ac:dyDescent="0.2">
      <c r="A10067" s="73"/>
      <c r="B10067" s="74"/>
      <c r="C10067" s="75"/>
      <c r="D10067" s="75"/>
      <c r="E10067" s="75"/>
      <c r="F10067" s="75"/>
      <c r="G10067" s="75"/>
      <c r="H10067" s="74"/>
      <c r="I10067" s="75"/>
    </row>
    <row r="10068" spans="1:9" x14ac:dyDescent="0.2">
      <c r="A10068" s="73"/>
      <c r="B10068" s="74"/>
      <c r="C10068" s="75"/>
      <c r="D10068" s="75"/>
      <c r="E10068" s="75"/>
      <c r="F10068" s="75"/>
      <c r="G10068" s="75"/>
      <c r="H10068" s="74"/>
      <c r="I10068" s="75"/>
    </row>
    <row r="10069" spans="1:9" x14ac:dyDescent="0.2">
      <c r="A10069" s="73"/>
      <c r="B10069" s="74"/>
      <c r="C10069" s="75"/>
      <c r="D10069" s="75"/>
      <c r="E10069" s="75"/>
      <c r="F10069" s="75"/>
      <c r="G10069" s="75"/>
      <c r="H10069" s="74"/>
      <c r="I10069" s="75"/>
    </row>
    <row r="10070" spans="1:9" x14ac:dyDescent="0.2">
      <c r="A10070" s="73"/>
      <c r="B10070" s="74"/>
      <c r="C10070" s="75"/>
      <c r="D10070" s="75"/>
      <c r="E10070" s="75"/>
      <c r="F10070" s="75"/>
      <c r="G10070" s="75"/>
      <c r="H10070" s="74"/>
      <c r="I10070" s="75"/>
    </row>
    <row r="10071" spans="1:9" x14ac:dyDescent="0.2">
      <c r="A10071" s="73"/>
      <c r="B10071" s="74"/>
      <c r="C10071" s="75"/>
      <c r="D10071" s="75"/>
      <c r="E10071" s="75"/>
      <c r="F10071" s="75"/>
      <c r="G10071" s="75"/>
      <c r="H10071" s="74"/>
      <c r="I10071" s="75"/>
    </row>
    <row r="10072" spans="1:9" x14ac:dyDescent="0.2">
      <c r="A10072" s="73"/>
      <c r="B10072" s="74"/>
      <c r="C10072" s="75"/>
      <c r="D10072" s="75"/>
      <c r="E10072" s="75"/>
      <c r="F10072" s="75"/>
      <c r="G10072" s="75"/>
      <c r="H10072" s="74"/>
      <c r="I10072" s="75"/>
    </row>
    <row r="10073" spans="1:9" x14ac:dyDescent="0.2">
      <c r="A10073" s="73"/>
      <c r="B10073" s="74"/>
      <c r="C10073" s="75"/>
      <c r="D10073" s="75"/>
      <c r="E10073" s="75"/>
      <c r="F10073" s="75"/>
      <c r="G10073" s="75"/>
      <c r="H10073" s="74"/>
      <c r="I10073" s="75"/>
    </row>
    <row r="10074" spans="1:9" x14ac:dyDescent="0.2">
      <c r="A10074" s="73"/>
      <c r="B10074" s="74"/>
      <c r="C10074" s="75"/>
      <c r="D10074" s="75"/>
      <c r="E10074" s="75"/>
      <c r="F10074" s="75"/>
      <c r="G10074" s="75"/>
      <c r="H10074" s="74"/>
      <c r="I10074" s="75"/>
    </row>
    <row r="10075" spans="1:9" x14ac:dyDescent="0.2">
      <c r="A10075" s="73"/>
      <c r="B10075" s="74"/>
      <c r="C10075" s="75"/>
      <c r="D10075" s="75"/>
      <c r="E10075" s="75"/>
      <c r="F10075" s="75"/>
      <c r="G10075" s="75"/>
      <c r="H10075" s="74"/>
      <c r="I10075" s="75"/>
    </row>
    <row r="10076" spans="1:9" x14ac:dyDescent="0.2">
      <c r="A10076" s="73"/>
      <c r="B10076" s="74"/>
      <c r="C10076" s="75"/>
      <c r="D10076" s="75"/>
      <c r="E10076" s="75"/>
      <c r="F10076" s="75"/>
      <c r="G10076" s="75"/>
      <c r="H10076" s="74"/>
      <c r="I10076" s="75"/>
    </row>
    <row r="10077" spans="1:9" x14ac:dyDescent="0.2">
      <c r="A10077" s="73"/>
      <c r="B10077" s="74"/>
      <c r="C10077" s="75"/>
      <c r="D10077" s="75"/>
      <c r="E10077" s="75"/>
      <c r="F10077" s="75"/>
      <c r="G10077" s="75"/>
      <c r="H10077" s="74"/>
      <c r="I10077" s="75"/>
    </row>
    <row r="10078" spans="1:9" x14ac:dyDescent="0.2">
      <c r="A10078" s="73"/>
      <c r="B10078" s="74"/>
      <c r="C10078" s="75"/>
      <c r="D10078" s="75"/>
      <c r="E10078" s="75"/>
      <c r="F10078" s="75"/>
      <c r="G10078" s="75"/>
      <c r="H10078" s="74"/>
      <c r="I10078" s="75"/>
    </row>
    <row r="10079" spans="1:9" x14ac:dyDescent="0.2">
      <c r="A10079" s="73"/>
      <c r="B10079" s="74"/>
      <c r="C10079" s="75"/>
      <c r="D10079" s="75"/>
      <c r="E10079" s="75"/>
      <c r="F10079" s="75"/>
      <c r="G10079" s="75"/>
      <c r="H10079" s="74"/>
      <c r="I10079" s="75"/>
    </row>
    <row r="10080" spans="1:9" x14ac:dyDescent="0.2">
      <c r="A10080" s="73"/>
      <c r="B10080" s="74"/>
      <c r="C10080" s="75"/>
      <c r="D10080" s="75"/>
      <c r="E10080" s="75"/>
      <c r="F10080" s="75"/>
      <c r="G10080" s="75"/>
      <c r="H10080" s="74"/>
      <c r="I10080" s="75"/>
    </row>
    <row r="10081" spans="1:9" x14ac:dyDescent="0.2">
      <c r="A10081" s="73"/>
      <c r="B10081" s="74"/>
      <c r="C10081" s="75"/>
      <c r="D10081" s="75"/>
      <c r="E10081" s="75"/>
      <c r="F10081" s="75"/>
      <c r="G10081" s="75"/>
      <c r="H10081" s="74"/>
      <c r="I10081" s="75"/>
    </row>
    <row r="10082" spans="1:9" x14ac:dyDescent="0.2">
      <c r="A10082" s="73"/>
      <c r="B10082" s="74"/>
      <c r="C10082" s="75"/>
      <c r="D10082" s="75"/>
      <c r="E10082" s="75"/>
      <c r="F10082" s="75"/>
      <c r="G10082" s="75"/>
      <c r="H10082" s="74"/>
      <c r="I10082" s="75"/>
    </row>
    <row r="10083" spans="1:9" x14ac:dyDescent="0.2">
      <c r="A10083" s="73"/>
      <c r="B10083" s="74"/>
      <c r="C10083" s="75"/>
      <c r="D10083" s="75"/>
      <c r="E10083" s="75"/>
      <c r="F10083" s="75"/>
      <c r="G10083" s="75"/>
      <c r="H10083" s="74"/>
      <c r="I10083" s="75"/>
    </row>
    <row r="10084" spans="1:9" x14ac:dyDescent="0.2">
      <c r="A10084" s="73"/>
      <c r="B10084" s="74"/>
      <c r="C10084" s="75"/>
      <c r="D10084" s="75"/>
      <c r="E10084" s="75"/>
      <c r="F10084" s="75"/>
      <c r="G10084" s="75"/>
      <c r="H10084" s="74"/>
      <c r="I10084" s="75"/>
    </row>
    <row r="10085" spans="1:9" x14ac:dyDescent="0.2">
      <c r="A10085" s="73"/>
      <c r="B10085" s="74"/>
      <c r="C10085" s="75"/>
      <c r="D10085" s="75"/>
      <c r="E10085" s="75"/>
      <c r="F10085" s="75"/>
      <c r="G10085" s="75"/>
      <c r="H10085" s="74"/>
      <c r="I10085" s="75"/>
    </row>
    <row r="10086" spans="1:9" x14ac:dyDescent="0.2">
      <c r="A10086" s="73"/>
      <c r="B10086" s="74"/>
      <c r="C10086" s="75"/>
      <c r="D10086" s="75"/>
      <c r="E10086" s="75"/>
      <c r="F10086" s="75"/>
      <c r="G10086" s="75"/>
      <c r="H10086" s="74"/>
      <c r="I10086" s="75"/>
    </row>
    <row r="10087" spans="1:9" x14ac:dyDescent="0.2">
      <c r="A10087" s="73"/>
      <c r="B10087" s="74"/>
      <c r="C10087" s="75"/>
      <c r="D10087" s="75"/>
      <c r="E10087" s="75"/>
      <c r="F10087" s="75"/>
      <c r="G10087" s="75"/>
      <c r="H10087" s="74"/>
      <c r="I10087" s="75"/>
    </row>
    <row r="10088" spans="1:9" x14ac:dyDescent="0.2">
      <c r="A10088" s="73"/>
      <c r="B10088" s="74"/>
      <c r="C10088" s="75"/>
      <c r="D10088" s="75"/>
      <c r="E10088" s="75"/>
      <c r="F10088" s="75"/>
      <c r="G10088" s="75"/>
      <c r="H10088" s="74"/>
      <c r="I10088" s="75"/>
    </row>
    <row r="10089" spans="1:9" x14ac:dyDescent="0.2">
      <c r="A10089" s="73"/>
      <c r="B10089" s="74"/>
      <c r="C10089" s="75"/>
      <c r="D10089" s="75"/>
      <c r="E10089" s="75"/>
      <c r="F10089" s="75"/>
      <c r="G10089" s="75"/>
      <c r="H10089" s="74"/>
      <c r="I10089" s="75"/>
    </row>
    <row r="10090" spans="1:9" x14ac:dyDescent="0.2">
      <c r="A10090" s="73"/>
      <c r="B10090" s="74"/>
      <c r="C10090" s="75"/>
      <c r="D10090" s="75"/>
      <c r="E10090" s="75"/>
      <c r="F10090" s="75"/>
      <c r="G10090" s="75"/>
      <c r="H10090" s="74"/>
      <c r="I10090" s="75"/>
    </row>
    <row r="10091" spans="1:9" x14ac:dyDescent="0.2">
      <c r="A10091" s="73"/>
      <c r="B10091" s="74"/>
      <c r="C10091" s="75"/>
      <c r="D10091" s="75"/>
      <c r="E10091" s="75"/>
      <c r="F10091" s="75"/>
      <c r="G10091" s="75"/>
      <c r="H10091" s="74"/>
      <c r="I10091" s="75"/>
    </row>
    <row r="10092" spans="1:9" x14ac:dyDescent="0.2">
      <c r="A10092" s="73"/>
      <c r="B10092" s="74"/>
      <c r="C10092" s="75"/>
      <c r="D10092" s="75"/>
      <c r="E10092" s="75"/>
      <c r="F10092" s="75"/>
      <c r="G10092" s="75"/>
      <c r="H10092" s="74"/>
      <c r="I10092" s="75"/>
    </row>
    <row r="10093" spans="1:9" x14ac:dyDescent="0.2">
      <c r="A10093" s="73"/>
      <c r="B10093" s="74"/>
      <c r="C10093" s="75"/>
      <c r="D10093" s="75"/>
      <c r="E10093" s="75"/>
      <c r="F10093" s="75"/>
      <c r="G10093" s="75"/>
      <c r="H10093" s="74"/>
      <c r="I10093" s="75"/>
    </row>
    <row r="10094" spans="1:9" x14ac:dyDescent="0.2">
      <c r="A10094" s="73"/>
      <c r="B10094" s="74"/>
      <c r="C10094" s="75"/>
      <c r="D10094" s="75"/>
      <c r="E10094" s="75"/>
      <c r="F10094" s="75"/>
      <c r="G10094" s="75"/>
      <c r="H10094" s="74"/>
      <c r="I10094" s="75"/>
    </row>
    <row r="10095" spans="1:9" x14ac:dyDescent="0.2">
      <c r="A10095" s="73"/>
      <c r="B10095" s="74"/>
      <c r="C10095" s="75"/>
      <c r="D10095" s="75"/>
      <c r="E10095" s="75"/>
      <c r="F10095" s="75"/>
      <c r="G10095" s="75"/>
      <c r="H10095" s="74"/>
      <c r="I10095" s="75"/>
    </row>
    <row r="10096" spans="1:9" x14ac:dyDescent="0.2">
      <c r="A10096" s="73"/>
      <c r="B10096" s="74"/>
      <c r="C10096" s="75"/>
      <c r="D10096" s="75"/>
      <c r="E10096" s="75"/>
      <c r="F10096" s="75"/>
      <c r="G10096" s="75"/>
      <c r="H10096" s="74"/>
      <c r="I10096" s="75"/>
    </row>
    <row r="10097" spans="1:9" x14ac:dyDescent="0.2">
      <c r="A10097" s="73"/>
      <c r="B10097" s="74"/>
      <c r="C10097" s="75"/>
      <c r="D10097" s="75"/>
      <c r="E10097" s="75"/>
      <c r="F10097" s="75"/>
      <c r="G10097" s="75"/>
      <c r="H10097" s="74"/>
      <c r="I10097" s="75"/>
    </row>
    <row r="10098" spans="1:9" x14ac:dyDescent="0.2">
      <c r="A10098" s="73"/>
      <c r="B10098" s="74"/>
      <c r="C10098" s="75"/>
      <c r="D10098" s="75"/>
      <c r="E10098" s="75"/>
      <c r="F10098" s="75"/>
      <c r="G10098" s="75"/>
      <c r="H10098" s="74"/>
      <c r="I10098" s="75"/>
    </row>
    <row r="10099" spans="1:9" x14ac:dyDescent="0.2">
      <c r="A10099" s="73"/>
      <c r="B10099" s="74"/>
      <c r="C10099" s="75"/>
      <c r="D10099" s="75"/>
      <c r="E10099" s="75"/>
      <c r="F10099" s="75"/>
      <c r="G10099" s="75"/>
      <c r="H10099" s="74"/>
      <c r="I10099" s="75"/>
    </row>
    <row r="10100" spans="1:9" x14ac:dyDescent="0.2">
      <c r="A10100" s="73"/>
      <c r="B10100" s="74"/>
      <c r="C10100" s="75"/>
      <c r="D10100" s="75"/>
      <c r="E10100" s="75"/>
      <c r="F10100" s="75"/>
      <c r="G10100" s="75"/>
      <c r="H10100" s="74"/>
      <c r="I10100" s="75"/>
    </row>
    <row r="10101" spans="1:9" x14ac:dyDescent="0.2">
      <c r="A10101" s="73"/>
      <c r="B10101" s="74"/>
      <c r="C10101" s="75"/>
      <c r="D10101" s="75"/>
      <c r="E10101" s="75"/>
      <c r="F10101" s="75"/>
      <c r="G10101" s="75"/>
      <c r="H10101" s="74"/>
      <c r="I10101" s="75"/>
    </row>
    <row r="10102" spans="1:9" x14ac:dyDescent="0.2">
      <c r="A10102" s="73"/>
      <c r="B10102" s="74"/>
      <c r="C10102" s="75"/>
      <c r="D10102" s="75"/>
      <c r="E10102" s="75"/>
      <c r="F10102" s="75"/>
      <c r="G10102" s="75"/>
      <c r="H10102" s="74"/>
      <c r="I10102" s="75"/>
    </row>
    <row r="10103" spans="1:9" x14ac:dyDescent="0.2">
      <c r="A10103" s="73"/>
      <c r="B10103" s="74"/>
      <c r="C10103" s="75"/>
      <c r="D10103" s="75"/>
      <c r="E10103" s="75"/>
      <c r="F10103" s="75"/>
      <c r="G10103" s="75"/>
      <c r="H10103" s="74"/>
      <c r="I10103" s="75"/>
    </row>
    <row r="10104" spans="1:9" x14ac:dyDescent="0.2">
      <c r="A10104" s="73"/>
      <c r="B10104" s="74"/>
      <c r="C10104" s="75"/>
      <c r="D10104" s="75"/>
      <c r="E10104" s="75"/>
      <c r="F10104" s="75"/>
      <c r="G10104" s="75"/>
      <c r="H10104" s="74"/>
      <c r="I10104" s="75"/>
    </row>
    <row r="10105" spans="1:9" x14ac:dyDescent="0.2">
      <c r="A10105" s="73"/>
      <c r="B10105" s="74"/>
      <c r="C10105" s="75"/>
      <c r="D10105" s="75"/>
      <c r="E10105" s="75"/>
      <c r="F10105" s="75"/>
      <c r="G10105" s="75"/>
      <c r="H10105" s="74"/>
      <c r="I10105" s="75"/>
    </row>
    <row r="10106" spans="1:9" x14ac:dyDescent="0.2">
      <c r="A10106" s="73"/>
      <c r="B10106" s="74"/>
      <c r="C10106" s="75"/>
      <c r="D10106" s="75"/>
      <c r="E10106" s="75"/>
      <c r="F10106" s="75"/>
      <c r="G10106" s="75"/>
      <c r="H10106" s="74"/>
      <c r="I10106" s="75"/>
    </row>
    <row r="10107" spans="1:9" x14ac:dyDescent="0.2">
      <c r="A10107" s="73"/>
      <c r="B10107" s="74"/>
      <c r="C10107" s="75"/>
      <c r="D10107" s="75"/>
      <c r="E10107" s="75"/>
      <c r="F10107" s="75"/>
      <c r="G10107" s="75"/>
      <c r="H10107" s="74"/>
      <c r="I10107" s="75"/>
    </row>
    <row r="10108" spans="1:9" x14ac:dyDescent="0.2">
      <c r="A10108" s="73"/>
      <c r="B10108" s="74"/>
      <c r="C10108" s="75"/>
      <c r="D10108" s="75"/>
      <c r="E10108" s="75"/>
      <c r="F10108" s="75"/>
      <c r="G10108" s="75"/>
      <c r="H10108" s="74"/>
      <c r="I10108" s="75"/>
    </row>
    <row r="10109" spans="1:9" x14ac:dyDescent="0.2">
      <c r="A10109" s="73"/>
      <c r="B10109" s="74"/>
      <c r="C10109" s="75"/>
      <c r="D10109" s="75"/>
      <c r="E10109" s="75"/>
      <c r="F10109" s="75"/>
      <c r="G10109" s="75"/>
      <c r="H10109" s="74"/>
      <c r="I10109" s="75"/>
    </row>
    <row r="10110" spans="1:9" x14ac:dyDescent="0.2">
      <c r="A10110" s="73"/>
      <c r="B10110" s="74"/>
      <c r="C10110" s="75"/>
      <c r="D10110" s="75"/>
      <c r="E10110" s="75"/>
      <c r="F10110" s="75"/>
      <c r="G10110" s="75"/>
      <c r="H10110" s="74"/>
      <c r="I10110" s="75"/>
    </row>
    <row r="10111" spans="1:9" x14ac:dyDescent="0.2">
      <c r="A10111" s="73"/>
      <c r="B10111" s="74"/>
      <c r="C10111" s="75"/>
      <c r="D10111" s="75"/>
      <c r="E10111" s="75"/>
      <c r="F10111" s="75"/>
      <c r="G10111" s="75"/>
      <c r="H10111" s="74"/>
      <c r="I10111" s="75"/>
    </row>
    <row r="10112" spans="1:9" x14ac:dyDescent="0.2">
      <c r="A10112" s="73"/>
      <c r="B10112" s="74"/>
      <c r="C10112" s="75"/>
      <c r="D10112" s="75"/>
      <c r="E10112" s="75"/>
      <c r="F10112" s="75"/>
      <c r="G10112" s="75"/>
      <c r="H10112" s="74"/>
      <c r="I10112" s="75"/>
    </row>
    <row r="10113" spans="1:9" x14ac:dyDescent="0.2">
      <c r="A10113" s="73"/>
      <c r="B10113" s="74"/>
      <c r="C10113" s="75"/>
      <c r="D10113" s="75"/>
      <c r="E10113" s="75"/>
      <c r="F10113" s="75"/>
      <c r="G10113" s="75"/>
      <c r="H10113" s="74"/>
      <c r="I10113" s="75"/>
    </row>
    <row r="10114" spans="1:9" x14ac:dyDescent="0.2">
      <c r="A10114" s="73"/>
      <c r="B10114" s="74"/>
      <c r="C10114" s="75"/>
      <c r="D10114" s="75"/>
      <c r="E10114" s="75"/>
      <c r="F10114" s="75"/>
      <c r="G10114" s="75"/>
      <c r="H10114" s="74"/>
      <c r="I10114" s="75"/>
    </row>
    <row r="10115" spans="1:9" x14ac:dyDescent="0.2">
      <c r="A10115" s="73"/>
      <c r="B10115" s="74"/>
      <c r="C10115" s="75"/>
      <c r="D10115" s="75"/>
      <c r="E10115" s="75"/>
      <c r="F10115" s="75"/>
      <c r="G10115" s="75"/>
      <c r="H10115" s="74"/>
      <c r="I10115" s="75"/>
    </row>
    <row r="10116" spans="1:9" x14ac:dyDescent="0.2">
      <c r="A10116" s="73"/>
      <c r="B10116" s="74"/>
      <c r="C10116" s="75"/>
      <c r="D10116" s="75"/>
      <c r="E10116" s="75"/>
      <c r="F10116" s="75"/>
      <c r="G10116" s="75"/>
      <c r="H10116" s="74"/>
      <c r="I10116" s="75"/>
    </row>
    <row r="10117" spans="1:9" x14ac:dyDescent="0.2">
      <c r="A10117" s="73"/>
      <c r="B10117" s="74"/>
      <c r="C10117" s="75"/>
      <c r="D10117" s="75"/>
      <c r="E10117" s="75"/>
      <c r="F10117" s="75"/>
      <c r="G10117" s="75"/>
      <c r="H10117" s="74"/>
      <c r="I10117" s="75"/>
    </row>
    <row r="10118" spans="1:9" x14ac:dyDescent="0.2">
      <c r="A10118" s="73"/>
      <c r="B10118" s="74"/>
      <c r="C10118" s="75"/>
      <c r="D10118" s="75"/>
      <c r="E10118" s="75"/>
      <c r="F10118" s="75"/>
      <c r="G10118" s="75"/>
      <c r="H10118" s="74"/>
      <c r="I10118" s="75"/>
    </row>
    <row r="10119" spans="1:9" x14ac:dyDescent="0.2">
      <c r="A10119" s="73"/>
      <c r="B10119" s="74"/>
      <c r="C10119" s="75"/>
      <c r="D10119" s="75"/>
      <c r="E10119" s="75"/>
      <c r="F10119" s="75"/>
      <c r="G10119" s="75"/>
      <c r="H10119" s="74"/>
      <c r="I10119" s="75"/>
    </row>
    <row r="10120" spans="1:9" x14ac:dyDescent="0.2">
      <c r="A10120" s="73"/>
      <c r="B10120" s="74"/>
      <c r="C10120" s="75"/>
      <c r="D10120" s="75"/>
      <c r="E10120" s="75"/>
      <c r="F10120" s="75"/>
      <c r="G10120" s="75"/>
      <c r="H10120" s="74"/>
      <c r="I10120" s="75"/>
    </row>
    <row r="10121" spans="1:9" x14ac:dyDescent="0.2">
      <c r="A10121" s="73"/>
      <c r="B10121" s="74"/>
      <c r="C10121" s="75"/>
      <c r="D10121" s="75"/>
      <c r="E10121" s="75"/>
      <c r="F10121" s="75"/>
      <c r="G10121" s="75"/>
      <c r="H10121" s="74"/>
      <c r="I10121" s="75"/>
    </row>
    <row r="10122" spans="1:9" x14ac:dyDescent="0.2">
      <c r="A10122" s="73"/>
      <c r="B10122" s="74"/>
      <c r="C10122" s="75"/>
      <c r="D10122" s="75"/>
      <c r="E10122" s="75"/>
      <c r="F10122" s="75"/>
      <c r="G10122" s="75"/>
      <c r="H10122" s="74"/>
      <c r="I10122" s="75"/>
    </row>
    <row r="10123" spans="1:9" x14ac:dyDescent="0.2">
      <c r="A10123" s="73"/>
      <c r="B10123" s="74"/>
      <c r="C10123" s="75"/>
      <c r="D10123" s="75"/>
      <c r="E10123" s="75"/>
      <c r="F10123" s="75"/>
      <c r="G10123" s="75"/>
      <c r="H10123" s="74"/>
      <c r="I10123" s="75"/>
    </row>
    <row r="10124" spans="1:9" x14ac:dyDescent="0.2">
      <c r="A10124" s="73"/>
      <c r="B10124" s="74"/>
      <c r="C10124" s="75"/>
      <c r="D10124" s="75"/>
      <c r="E10124" s="75"/>
      <c r="F10124" s="75"/>
      <c r="G10124" s="75"/>
      <c r="H10124" s="74"/>
      <c r="I10124" s="75"/>
    </row>
    <row r="10125" spans="1:9" x14ac:dyDescent="0.2">
      <c r="A10125" s="73"/>
      <c r="B10125" s="74"/>
      <c r="C10125" s="75"/>
      <c r="D10125" s="75"/>
      <c r="E10125" s="75"/>
      <c r="F10125" s="75"/>
      <c r="G10125" s="75"/>
      <c r="H10125" s="74"/>
      <c r="I10125" s="75"/>
    </row>
    <row r="10126" spans="1:9" x14ac:dyDescent="0.2">
      <c r="A10126" s="73"/>
      <c r="B10126" s="74"/>
      <c r="C10126" s="75"/>
      <c r="D10126" s="75"/>
      <c r="E10126" s="75"/>
      <c r="F10126" s="75"/>
      <c r="G10126" s="75"/>
      <c r="H10126" s="74"/>
      <c r="I10126" s="75"/>
    </row>
    <row r="10127" spans="1:9" x14ac:dyDescent="0.2">
      <c r="A10127" s="73"/>
      <c r="B10127" s="74"/>
      <c r="C10127" s="75"/>
      <c r="D10127" s="75"/>
      <c r="E10127" s="75"/>
      <c r="F10127" s="75"/>
      <c r="G10127" s="75"/>
      <c r="H10127" s="74"/>
      <c r="I10127" s="75"/>
    </row>
    <row r="10128" spans="1:9" x14ac:dyDescent="0.2">
      <c r="A10128" s="73"/>
      <c r="B10128" s="74"/>
      <c r="C10128" s="75"/>
      <c r="D10128" s="75"/>
      <c r="E10128" s="75"/>
      <c r="F10128" s="75"/>
      <c r="G10128" s="75"/>
      <c r="H10128" s="74"/>
      <c r="I10128" s="75"/>
    </row>
    <row r="10129" spans="1:9" x14ac:dyDescent="0.2">
      <c r="A10129" s="73"/>
      <c r="B10129" s="74"/>
      <c r="C10129" s="75"/>
      <c r="D10129" s="75"/>
      <c r="E10129" s="75"/>
      <c r="F10129" s="75"/>
      <c r="G10129" s="75"/>
      <c r="H10129" s="74"/>
      <c r="I10129" s="75"/>
    </row>
    <row r="10130" spans="1:9" x14ac:dyDescent="0.2">
      <c r="A10130" s="73"/>
      <c r="B10130" s="74"/>
      <c r="C10130" s="75"/>
      <c r="D10130" s="75"/>
      <c r="E10130" s="75"/>
      <c r="F10130" s="75"/>
      <c r="G10130" s="75"/>
      <c r="H10130" s="74"/>
      <c r="I10130" s="75"/>
    </row>
    <row r="10131" spans="1:9" x14ac:dyDescent="0.2">
      <c r="A10131" s="73"/>
      <c r="B10131" s="74"/>
      <c r="C10131" s="75"/>
      <c r="D10131" s="75"/>
      <c r="E10131" s="75"/>
      <c r="F10131" s="75"/>
      <c r="G10131" s="75"/>
      <c r="H10131" s="74"/>
      <c r="I10131" s="75"/>
    </row>
    <row r="10132" spans="1:9" x14ac:dyDescent="0.2">
      <c r="A10132" s="73"/>
      <c r="B10132" s="74"/>
      <c r="C10132" s="75"/>
      <c r="D10132" s="75"/>
      <c r="E10132" s="75"/>
      <c r="F10132" s="75"/>
      <c r="G10132" s="75"/>
      <c r="H10132" s="74"/>
      <c r="I10132" s="75"/>
    </row>
    <row r="10133" spans="1:9" x14ac:dyDescent="0.2">
      <c r="A10133" s="73"/>
      <c r="B10133" s="74"/>
      <c r="C10133" s="75"/>
      <c r="D10133" s="75"/>
      <c r="E10133" s="75"/>
      <c r="F10133" s="75"/>
      <c r="G10133" s="75"/>
      <c r="H10133" s="74"/>
      <c r="I10133" s="75"/>
    </row>
    <row r="10134" spans="1:9" x14ac:dyDescent="0.2">
      <c r="A10134" s="73"/>
      <c r="B10134" s="74"/>
      <c r="C10134" s="75"/>
      <c r="D10134" s="75"/>
      <c r="E10134" s="75"/>
      <c r="F10134" s="75"/>
      <c r="G10134" s="75"/>
      <c r="H10134" s="74"/>
      <c r="I10134" s="75"/>
    </row>
    <row r="10135" spans="1:9" x14ac:dyDescent="0.2">
      <c r="A10135" s="73"/>
      <c r="B10135" s="74"/>
      <c r="C10135" s="75"/>
      <c r="D10135" s="75"/>
      <c r="E10135" s="75"/>
      <c r="F10135" s="75"/>
      <c r="G10135" s="75"/>
      <c r="H10135" s="74"/>
      <c r="I10135" s="75"/>
    </row>
    <row r="10136" spans="1:9" x14ac:dyDescent="0.2">
      <c r="A10136" s="73"/>
      <c r="B10136" s="74"/>
      <c r="C10136" s="75"/>
      <c r="D10136" s="75"/>
      <c r="E10136" s="75"/>
      <c r="F10136" s="75"/>
      <c r="G10136" s="75"/>
      <c r="H10136" s="74"/>
      <c r="I10136" s="75"/>
    </row>
    <row r="10137" spans="1:9" x14ac:dyDescent="0.2">
      <c r="A10137" s="73"/>
      <c r="B10137" s="74"/>
      <c r="C10137" s="75"/>
      <c r="D10137" s="75"/>
      <c r="E10137" s="75"/>
      <c r="F10137" s="75"/>
      <c r="G10137" s="75"/>
      <c r="H10137" s="74"/>
      <c r="I10137" s="75"/>
    </row>
    <row r="10138" spans="1:9" x14ac:dyDescent="0.2">
      <c r="A10138" s="73"/>
      <c r="B10138" s="74"/>
      <c r="C10138" s="75"/>
      <c r="D10138" s="75"/>
      <c r="E10138" s="75"/>
      <c r="F10138" s="75"/>
      <c r="G10138" s="75"/>
      <c r="H10138" s="74"/>
      <c r="I10138" s="75"/>
    </row>
    <row r="10139" spans="1:9" x14ac:dyDescent="0.2">
      <c r="A10139" s="73"/>
      <c r="B10139" s="74"/>
      <c r="C10139" s="75"/>
      <c r="D10139" s="75"/>
      <c r="E10139" s="75"/>
      <c r="F10139" s="75"/>
      <c r="G10139" s="75"/>
      <c r="H10139" s="74"/>
      <c r="I10139" s="75"/>
    </row>
    <row r="10140" spans="1:9" x14ac:dyDescent="0.2">
      <c r="A10140" s="73"/>
      <c r="B10140" s="74"/>
      <c r="C10140" s="75"/>
      <c r="D10140" s="75"/>
      <c r="E10140" s="75"/>
      <c r="F10140" s="75"/>
      <c r="G10140" s="75"/>
      <c r="H10140" s="74"/>
      <c r="I10140" s="75"/>
    </row>
    <row r="10141" spans="1:9" x14ac:dyDescent="0.2">
      <c r="A10141" s="73"/>
      <c r="B10141" s="74"/>
      <c r="C10141" s="75"/>
      <c r="D10141" s="75"/>
      <c r="E10141" s="75"/>
      <c r="F10141" s="75"/>
      <c r="G10141" s="75"/>
      <c r="H10141" s="74"/>
      <c r="I10141" s="75"/>
    </row>
    <row r="10142" spans="1:9" x14ac:dyDescent="0.2">
      <c r="A10142" s="73"/>
      <c r="B10142" s="74"/>
      <c r="C10142" s="75"/>
      <c r="D10142" s="75"/>
      <c r="E10142" s="75"/>
      <c r="F10142" s="75"/>
      <c r="G10142" s="75"/>
      <c r="H10142" s="74"/>
      <c r="I10142" s="75"/>
    </row>
    <row r="10143" spans="1:9" x14ac:dyDescent="0.2">
      <c r="A10143" s="73"/>
      <c r="B10143" s="74"/>
      <c r="C10143" s="75"/>
      <c r="D10143" s="75"/>
      <c r="E10143" s="75"/>
      <c r="F10143" s="75"/>
      <c r="G10143" s="75"/>
      <c r="H10143" s="74"/>
      <c r="I10143" s="75"/>
    </row>
    <row r="10144" spans="1:9" x14ac:dyDescent="0.2">
      <c r="A10144" s="73"/>
      <c r="B10144" s="74"/>
      <c r="C10144" s="75"/>
      <c r="D10144" s="75"/>
      <c r="E10144" s="75"/>
      <c r="F10144" s="75"/>
      <c r="G10144" s="75"/>
      <c r="H10144" s="74"/>
      <c r="I10144" s="75"/>
    </row>
    <row r="10145" spans="1:9" x14ac:dyDescent="0.2">
      <c r="A10145" s="73"/>
      <c r="B10145" s="74"/>
      <c r="C10145" s="75"/>
      <c r="D10145" s="75"/>
      <c r="E10145" s="75"/>
      <c r="F10145" s="75"/>
      <c r="G10145" s="75"/>
      <c r="H10145" s="74"/>
      <c r="I10145" s="75"/>
    </row>
    <row r="10146" spans="1:9" x14ac:dyDescent="0.2">
      <c r="A10146" s="73"/>
      <c r="B10146" s="74"/>
      <c r="C10146" s="75"/>
      <c r="D10146" s="75"/>
      <c r="E10146" s="75"/>
      <c r="F10146" s="75"/>
      <c r="G10146" s="75"/>
      <c r="H10146" s="74"/>
      <c r="I10146" s="75"/>
    </row>
    <row r="10147" spans="1:9" x14ac:dyDescent="0.2">
      <c r="A10147" s="73"/>
      <c r="B10147" s="74"/>
      <c r="C10147" s="75"/>
      <c r="D10147" s="75"/>
      <c r="E10147" s="75"/>
      <c r="F10147" s="75"/>
      <c r="G10147" s="75"/>
      <c r="H10147" s="74"/>
      <c r="I10147" s="75"/>
    </row>
    <row r="10148" spans="1:9" x14ac:dyDescent="0.2">
      <c r="A10148" s="73"/>
      <c r="B10148" s="74"/>
      <c r="C10148" s="75"/>
      <c r="D10148" s="75"/>
      <c r="E10148" s="75"/>
      <c r="F10148" s="75"/>
      <c r="G10148" s="75"/>
      <c r="H10148" s="74"/>
      <c r="I10148" s="75"/>
    </row>
    <row r="10149" spans="1:9" x14ac:dyDescent="0.2">
      <c r="A10149" s="73"/>
      <c r="B10149" s="74"/>
      <c r="C10149" s="75"/>
      <c r="D10149" s="75"/>
      <c r="E10149" s="75"/>
      <c r="F10149" s="75"/>
      <c r="G10149" s="75"/>
      <c r="H10149" s="74"/>
      <c r="I10149" s="75"/>
    </row>
    <row r="10150" spans="1:9" x14ac:dyDescent="0.2">
      <c r="A10150" s="73"/>
      <c r="B10150" s="74"/>
      <c r="C10150" s="75"/>
      <c r="D10150" s="75"/>
      <c r="E10150" s="75"/>
      <c r="F10150" s="75"/>
      <c r="G10150" s="75"/>
      <c r="H10150" s="74"/>
      <c r="I10150" s="75"/>
    </row>
    <row r="10151" spans="1:9" x14ac:dyDescent="0.2">
      <c r="A10151" s="73"/>
      <c r="B10151" s="74"/>
      <c r="C10151" s="75"/>
      <c r="D10151" s="75"/>
      <c r="E10151" s="75"/>
      <c r="F10151" s="75"/>
      <c r="G10151" s="75"/>
      <c r="H10151" s="74"/>
      <c r="I10151" s="75"/>
    </row>
    <row r="10152" spans="1:9" x14ac:dyDescent="0.2">
      <c r="A10152" s="73"/>
      <c r="B10152" s="74"/>
      <c r="C10152" s="75"/>
      <c r="D10152" s="75"/>
      <c r="E10152" s="75"/>
      <c r="F10152" s="75"/>
      <c r="G10152" s="75"/>
      <c r="H10152" s="74"/>
      <c r="I10152" s="75"/>
    </row>
    <row r="10153" spans="1:9" x14ac:dyDescent="0.2">
      <c r="A10153" s="73"/>
      <c r="B10153" s="74"/>
      <c r="C10153" s="75"/>
      <c r="D10153" s="75"/>
      <c r="E10153" s="75"/>
      <c r="F10153" s="75"/>
      <c r="G10153" s="75"/>
      <c r="H10153" s="74"/>
      <c r="I10153" s="75"/>
    </row>
    <row r="10154" spans="1:9" x14ac:dyDescent="0.2">
      <c r="A10154" s="73"/>
      <c r="B10154" s="74"/>
      <c r="C10154" s="75"/>
      <c r="D10154" s="75"/>
      <c r="E10154" s="75"/>
      <c r="F10154" s="75"/>
      <c r="G10154" s="75"/>
      <c r="H10154" s="74"/>
      <c r="I10154" s="75"/>
    </row>
    <row r="10155" spans="1:9" x14ac:dyDescent="0.2">
      <c r="A10155" s="73"/>
      <c r="B10155" s="74"/>
      <c r="C10155" s="75"/>
      <c r="D10155" s="75"/>
      <c r="E10155" s="75"/>
      <c r="F10155" s="75"/>
      <c r="G10155" s="75"/>
      <c r="H10155" s="74"/>
      <c r="I10155" s="75"/>
    </row>
    <row r="10156" spans="1:9" x14ac:dyDescent="0.2">
      <c r="A10156" s="73"/>
      <c r="B10156" s="74"/>
      <c r="C10156" s="75"/>
      <c r="D10156" s="75"/>
      <c r="E10156" s="75"/>
      <c r="F10156" s="75"/>
      <c r="G10156" s="75"/>
      <c r="H10156" s="74"/>
      <c r="I10156" s="75"/>
    </row>
    <row r="10157" spans="1:9" x14ac:dyDescent="0.2">
      <c r="A10157" s="73"/>
      <c r="B10157" s="74"/>
      <c r="C10157" s="75"/>
      <c r="D10157" s="75"/>
      <c r="E10157" s="75"/>
      <c r="F10157" s="75"/>
      <c r="G10157" s="75"/>
      <c r="H10157" s="74"/>
      <c r="I10157" s="75"/>
    </row>
    <row r="10158" spans="1:9" x14ac:dyDescent="0.2">
      <c r="A10158" s="73"/>
      <c r="B10158" s="74"/>
      <c r="C10158" s="75"/>
      <c r="D10158" s="75"/>
      <c r="E10158" s="75"/>
      <c r="F10158" s="75"/>
      <c r="G10158" s="75"/>
      <c r="H10158" s="74"/>
      <c r="I10158" s="75"/>
    </row>
    <row r="10159" spans="1:9" x14ac:dyDescent="0.2">
      <c r="A10159" s="73"/>
      <c r="B10159" s="74"/>
      <c r="C10159" s="75"/>
      <c r="D10159" s="75"/>
      <c r="E10159" s="75"/>
      <c r="F10159" s="75"/>
      <c r="G10159" s="75"/>
      <c r="H10159" s="74"/>
      <c r="I10159" s="75"/>
    </row>
    <row r="10160" spans="1:9" x14ac:dyDescent="0.2">
      <c r="A10160" s="73"/>
      <c r="B10160" s="74"/>
      <c r="C10160" s="75"/>
      <c r="D10160" s="75"/>
      <c r="E10160" s="75"/>
      <c r="F10160" s="75"/>
      <c r="G10160" s="75"/>
      <c r="H10160" s="74"/>
      <c r="I10160" s="75"/>
    </row>
    <row r="10161" spans="1:9" x14ac:dyDescent="0.2">
      <c r="A10161" s="73"/>
      <c r="B10161" s="74"/>
      <c r="C10161" s="75"/>
      <c r="D10161" s="75"/>
      <c r="E10161" s="75"/>
      <c r="F10161" s="75"/>
      <c r="G10161" s="75"/>
      <c r="H10161" s="74"/>
      <c r="I10161" s="75"/>
    </row>
    <row r="10162" spans="1:9" x14ac:dyDescent="0.2">
      <c r="A10162" s="73"/>
      <c r="B10162" s="74"/>
      <c r="C10162" s="75"/>
      <c r="D10162" s="75"/>
      <c r="E10162" s="75"/>
      <c r="F10162" s="75"/>
      <c r="G10162" s="75"/>
      <c r="H10162" s="74"/>
      <c r="I10162" s="75"/>
    </row>
    <row r="10163" spans="1:9" x14ac:dyDescent="0.2">
      <c r="A10163" s="73"/>
      <c r="B10163" s="74"/>
      <c r="C10163" s="75"/>
      <c r="D10163" s="75"/>
      <c r="E10163" s="75"/>
      <c r="F10163" s="75"/>
      <c r="G10163" s="75"/>
      <c r="H10163" s="74"/>
      <c r="I10163" s="75"/>
    </row>
    <row r="10164" spans="1:9" x14ac:dyDescent="0.2">
      <c r="A10164" s="73"/>
      <c r="B10164" s="74"/>
      <c r="C10164" s="75"/>
      <c r="D10164" s="75"/>
      <c r="E10164" s="75"/>
      <c r="F10164" s="75"/>
      <c r="G10164" s="75"/>
      <c r="H10164" s="74"/>
      <c r="I10164" s="75"/>
    </row>
    <row r="10165" spans="1:9" x14ac:dyDescent="0.2">
      <c r="A10165" s="73"/>
      <c r="B10165" s="74"/>
      <c r="C10165" s="75"/>
      <c r="D10165" s="75"/>
      <c r="E10165" s="75"/>
      <c r="F10165" s="75"/>
      <c r="G10165" s="75"/>
      <c r="H10165" s="74"/>
      <c r="I10165" s="75"/>
    </row>
    <row r="10166" spans="1:9" x14ac:dyDescent="0.2">
      <c r="A10166" s="73"/>
      <c r="B10166" s="74"/>
      <c r="C10166" s="75"/>
      <c r="D10166" s="75"/>
      <c r="E10166" s="75"/>
      <c r="F10166" s="75"/>
      <c r="G10166" s="75"/>
      <c r="H10166" s="74"/>
      <c r="I10166" s="75"/>
    </row>
    <row r="10167" spans="1:9" x14ac:dyDescent="0.2">
      <c r="A10167" s="73"/>
      <c r="B10167" s="74"/>
      <c r="C10167" s="75"/>
      <c r="D10167" s="75"/>
      <c r="E10167" s="75"/>
      <c r="F10167" s="75"/>
      <c r="G10167" s="75"/>
      <c r="H10167" s="74"/>
      <c r="I10167" s="75"/>
    </row>
    <row r="10168" spans="1:9" x14ac:dyDescent="0.2">
      <c r="A10168" s="73"/>
      <c r="B10168" s="74"/>
      <c r="C10168" s="75"/>
      <c r="D10168" s="75"/>
      <c r="E10168" s="75"/>
      <c r="F10168" s="75"/>
      <c r="G10168" s="75"/>
      <c r="H10168" s="74"/>
      <c r="I10168" s="75"/>
    </row>
    <row r="10169" spans="1:9" x14ac:dyDescent="0.2">
      <c r="A10169" s="73"/>
      <c r="B10169" s="74"/>
      <c r="C10169" s="75"/>
      <c r="D10169" s="75"/>
      <c r="E10169" s="75"/>
      <c r="F10169" s="75"/>
      <c r="G10169" s="75"/>
      <c r="H10169" s="74"/>
      <c r="I10169" s="75"/>
    </row>
    <row r="10170" spans="1:9" x14ac:dyDescent="0.2">
      <c r="A10170" s="73"/>
      <c r="B10170" s="74"/>
      <c r="C10170" s="75"/>
      <c r="D10170" s="75"/>
      <c r="E10170" s="75"/>
      <c r="F10170" s="75"/>
      <c r="G10170" s="75"/>
      <c r="H10170" s="74"/>
      <c r="I10170" s="75"/>
    </row>
    <row r="10171" spans="1:9" x14ac:dyDescent="0.2">
      <c r="A10171" s="73"/>
      <c r="B10171" s="74"/>
      <c r="C10171" s="75"/>
      <c r="D10171" s="75"/>
      <c r="E10171" s="75"/>
      <c r="F10171" s="75"/>
      <c r="G10171" s="75"/>
      <c r="H10171" s="74"/>
      <c r="I10171" s="75"/>
    </row>
    <row r="10172" spans="1:9" x14ac:dyDescent="0.2">
      <c r="A10172" s="73"/>
      <c r="B10172" s="74"/>
      <c r="C10172" s="75"/>
      <c r="D10172" s="75"/>
      <c r="E10172" s="75"/>
      <c r="F10172" s="75"/>
      <c r="G10172" s="75"/>
      <c r="H10172" s="74"/>
      <c r="I10172" s="75"/>
    </row>
    <row r="10173" spans="1:9" x14ac:dyDescent="0.2">
      <c r="A10173" s="73"/>
      <c r="B10173" s="74"/>
      <c r="C10173" s="75"/>
      <c r="D10173" s="75"/>
      <c r="E10173" s="75"/>
      <c r="F10173" s="75"/>
      <c r="G10173" s="75"/>
      <c r="H10173" s="74"/>
      <c r="I10173" s="75"/>
    </row>
    <row r="10174" spans="1:9" x14ac:dyDescent="0.2">
      <c r="A10174" s="73"/>
      <c r="B10174" s="74"/>
      <c r="C10174" s="75"/>
      <c r="D10174" s="75"/>
      <c r="E10174" s="75"/>
      <c r="F10174" s="75"/>
      <c r="G10174" s="75"/>
      <c r="H10174" s="74"/>
      <c r="I10174" s="75"/>
    </row>
    <row r="10175" spans="1:9" x14ac:dyDescent="0.2">
      <c r="A10175" s="73"/>
      <c r="B10175" s="74"/>
      <c r="C10175" s="75"/>
      <c r="D10175" s="75"/>
      <c r="E10175" s="75"/>
      <c r="F10175" s="75"/>
      <c r="G10175" s="75"/>
      <c r="H10175" s="74"/>
      <c r="I10175" s="75"/>
    </row>
    <row r="10176" spans="1:9" x14ac:dyDescent="0.2">
      <c r="A10176" s="73"/>
      <c r="B10176" s="74"/>
      <c r="C10176" s="75"/>
      <c r="D10176" s="75"/>
      <c r="E10176" s="75"/>
      <c r="F10176" s="75"/>
      <c r="G10176" s="75"/>
      <c r="H10176" s="74"/>
      <c r="I10176" s="75"/>
    </row>
    <row r="10177" spans="1:9" x14ac:dyDescent="0.2">
      <c r="A10177" s="73"/>
      <c r="B10177" s="74"/>
      <c r="C10177" s="75"/>
      <c r="D10177" s="75"/>
      <c r="E10177" s="75"/>
      <c r="F10177" s="75"/>
      <c r="G10177" s="75"/>
      <c r="H10177" s="74"/>
      <c r="I10177" s="75"/>
    </row>
    <row r="10178" spans="1:9" x14ac:dyDescent="0.2">
      <c r="A10178" s="73"/>
      <c r="B10178" s="74"/>
      <c r="C10178" s="75"/>
      <c r="D10178" s="75"/>
      <c r="E10178" s="75"/>
      <c r="F10178" s="75"/>
      <c r="G10178" s="75"/>
      <c r="H10178" s="74"/>
      <c r="I10178" s="75"/>
    </row>
    <row r="10179" spans="1:9" x14ac:dyDescent="0.2">
      <c r="A10179" s="73"/>
      <c r="B10179" s="74"/>
      <c r="C10179" s="75"/>
      <c r="D10179" s="75"/>
      <c r="E10179" s="75"/>
      <c r="F10179" s="75"/>
      <c r="G10179" s="75"/>
      <c r="H10179" s="74"/>
      <c r="I10179" s="75"/>
    </row>
    <row r="10180" spans="1:9" x14ac:dyDescent="0.2">
      <c r="A10180" s="73"/>
      <c r="B10180" s="74"/>
      <c r="C10180" s="75"/>
      <c r="D10180" s="75"/>
      <c r="E10180" s="75"/>
      <c r="F10180" s="75"/>
      <c r="G10180" s="75"/>
      <c r="H10180" s="74"/>
      <c r="I10180" s="75"/>
    </row>
    <row r="10181" spans="1:9" x14ac:dyDescent="0.2">
      <c r="A10181" s="73"/>
      <c r="B10181" s="74"/>
      <c r="C10181" s="75"/>
      <c r="D10181" s="75"/>
      <c r="E10181" s="75"/>
      <c r="F10181" s="75"/>
      <c r="G10181" s="75"/>
      <c r="H10181" s="74"/>
      <c r="I10181" s="75"/>
    </row>
    <row r="10182" spans="1:9" x14ac:dyDescent="0.2">
      <c r="A10182" s="73"/>
      <c r="B10182" s="74"/>
      <c r="C10182" s="75"/>
      <c r="D10182" s="75"/>
      <c r="E10182" s="75"/>
      <c r="F10182" s="75"/>
      <c r="G10182" s="75"/>
      <c r="H10182" s="74"/>
      <c r="I10182" s="75"/>
    </row>
    <row r="10183" spans="1:9" x14ac:dyDescent="0.2">
      <c r="A10183" s="73"/>
      <c r="B10183" s="74"/>
      <c r="C10183" s="75"/>
      <c r="D10183" s="75"/>
      <c r="E10183" s="75"/>
      <c r="F10183" s="75"/>
      <c r="G10183" s="75"/>
      <c r="H10183" s="74"/>
      <c r="I10183" s="75"/>
    </row>
    <row r="10184" spans="1:9" x14ac:dyDescent="0.2">
      <c r="A10184" s="73"/>
      <c r="B10184" s="74"/>
      <c r="C10184" s="75"/>
      <c r="D10184" s="75"/>
      <c r="E10184" s="75"/>
      <c r="F10184" s="75"/>
      <c r="G10184" s="75"/>
      <c r="H10184" s="74"/>
      <c r="I10184" s="75"/>
    </row>
    <row r="10185" spans="1:9" x14ac:dyDescent="0.2">
      <c r="A10185" s="73"/>
      <c r="B10185" s="74"/>
      <c r="C10185" s="75"/>
      <c r="D10185" s="75"/>
      <c r="E10185" s="75"/>
      <c r="F10185" s="75"/>
      <c r="G10185" s="75"/>
      <c r="H10185" s="74"/>
      <c r="I10185" s="75"/>
    </row>
    <row r="10186" spans="1:9" x14ac:dyDescent="0.2">
      <c r="A10186" s="73"/>
      <c r="B10186" s="74"/>
      <c r="C10186" s="75"/>
      <c r="D10186" s="75"/>
      <c r="E10186" s="75"/>
      <c r="F10186" s="75"/>
      <c r="G10186" s="75"/>
      <c r="H10186" s="74"/>
      <c r="I10186" s="75"/>
    </row>
    <row r="10187" spans="1:9" x14ac:dyDescent="0.2">
      <c r="A10187" s="73"/>
      <c r="B10187" s="74"/>
      <c r="C10187" s="75"/>
      <c r="D10187" s="75"/>
      <c r="E10187" s="75"/>
      <c r="F10187" s="75"/>
      <c r="G10187" s="75"/>
      <c r="H10187" s="74"/>
      <c r="I10187" s="75"/>
    </row>
    <row r="10188" spans="1:9" x14ac:dyDescent="0.2">
      <c r="A10188" s="73"/>
      <c r="B10188" s="74"/>
      <c r="C10188" s="75"/>
      <c r="D10188" s="75"/>
      <c r="E10188" s="75"/>
      <c r="F10188" s="75"/>
      <c r="G10188" s="75"/>
      <c r="H10188" s="74"/>
      <c r="I10188" s="75"/>
    </row>
    <row r="10189" spans="1:9" x14ac:dyDescent="0.2">
      <c r="A10189" s="73"/>
      <c r="B10189" s="74"/>
      <c r="C10189" s="75"/>
      <c r="D10189" s="75"/>
      <c r="E10189" s="75"/>
      <c r="F10189" s="75"/>
      <c r="G10189" s="75"/>
      <c r="H10189" s="74"/>
      <c r="I10189" s="75"/>
    </row>
    <row r="10190" spans="1:9" x14ac:dyDescent="0.2">
      <c r="A10190" s="73"/>
      <c r="B10190" s="74"/>
      <c r="C10190" s="75"/>
      <c r="D10190" s="75"/>
      <c r="E10190" s="75"/>
      <c r="F10190" s="75"/>
      <c r="G10190" s="75"/>
      <c r="H10190" s="74"/>
      <c r="I10190" s="75"/>
    </row>
    <row r="10191" spans="1:9" x14ac:dyDescent="0.2">
      <c r="A10191" s="73"/>
      <c r="B10191" s="74"/>
      <c r="C10191" s="75"/>
      <c r="D10191" s="75"/>
      <c r="E10191" s="75"/>
      <c r="F10191" s="75"/>
      <c r="G10191" s="75"/>
      <c r="H10191" s="74"/>
      <c r="I10191" s="75"/>
    </row>
    <row r="10192" spans="1:9" x14ac:dyDescent="0.2">
      <c r="A10192" s="73"/>
      <c r="B10192" s="74"/>
      <c r="C10192" s="75"/>
      <c r="D10192" s="75"/>
      <c r="E10192" s="75"/>
      <c r="F10192" s="75"/>
      <c r="G10192" s="75"/>
      <c r="H10192" s="74"/>
      <c r="I10192" s="75"/>
    </row>
    <row r="10193" spans="1:9" x14ac:dyDescent="0.2">
      <c r="A10193" s="73"/>
      <c r="B10193" s="74"/>
      <c r="C10193" s="75"/>
      <c r="D10193" s="75"/>
      <c r="E10193" s="75"/>
      <c r="F10193" s="75"/>
      <c r="G10193" s="75"/>
      <c r="H10193" s="74"/>
      <c r="I10193" s="75"/>
    </row>
    <row r="10194" spans="1:9" x14ac:dyDescent="0.2">
      <c r="A10194" s="73"/>
      <c r="B10194" s="74"/>
      <c r="C10194" s="75"/>
      <c r="D10194" s="75"/>
      <c r="E10194" s="75"/>
      <c r="F10194" s="75"/>
      <c r="G10194" s="75"/>
      <c r="H10194" s="74"/>
      <c r="I10194" s="75"/>
    </row>
    <row r="10195" spans="1:9" x14ac:dyDescent="0.2">
      <c r="A10195" s="73"/>
      <c r="B10195" s="74"/>
      <c r="C10195" s="75"/>
      <c r="D10195" s="75"/>
      <c r="E10195" s="75"/>
      <c r="F10195" s="75"/>
      <c r="G10195" s="75"/>
      <c r="H10195" s="74"/>
      <c r="I10195" s="75"/>
    </row>
    <row r="10196" spans="1:9" x14ac:dyDescent="0.2">
      <c r="A10196" s="73"/>
      <c r="B10196" s="74"/>
      <c r="C10196" s="75"/>
      <c r="D10196" s="75"/>
      <c r="E10196" s="75"/>
      <c r="F10196" s="75"/>
      <c r="G10196" s="75"/>
      <c r="H10196" s="74"/>
      <c r="I10196" s="75"/>
    </row>
    <row r="10197" spans="1:9" x14ac:dyDescent="0.2">
      <c r="A10197" s="73"/>
      <c r="B10197" s="74"/>
      <c r="C10197" s="75"/>
      <c r="D10197" s="75"/>
      <c r="E10197" s="75"/>
      <c r="F10197" s="75"/>
      <c r="G10197" s="75"/>
      <c r="H10197" s="74"/>
      <c r="I10197" s="75"/>
    </row>
    <row r="10198" spans="1:9" x14ac:dyDescent="0.2">
      <c r="A10198" s="73"/>
      <c r="B10198" s="74"/>
      <c r="C10198" s="75"/>
      <c r="D10198" s="75"/>
      <c r="E10198" s="75"/>
      <c r="F10198" s="75"/>
      <c r="G10198" s="75"/>
      <c r="H10198" s="74"/>
      <c r="I10198" s="75"/>
    </row>
    <row r="10199" spans="1:9" x14ac:dyDescent="0.2">
      <c r="A10199" s="73"/>
      <c r="B10199" s="74"/>
      <c r="C10199" s="75"/>
      <c r="D10199" s="75"/>
      <c r="E10199" s="75"/>
      <c r="F10199" s="75"/>
      <c r="G10199" s="75"/>
      <c r="H10199" s="74"/>
      <c r="I10199" s="75"/>
    </row>
    <row r="10200" spans="1:9" x14ac:dyDescent="0.2">
      <c r="A10200" s="73"/>
      <c r="B10200" s="74"/>
      <c r="C10200" s="75"/>
      <c r="D10200" s="75"/>
      <c r="E10200" s="75"/>
      <c r="F10200" s="75"/>
      <c r="G10200" s="75"/>
      <c r="H10200" s="74"/>
      <c r="I10200" s="75"/>
    </row>
    <row r="10201" spans="1:9" x14ac:dyDescent="0.2">
      <c r="A10201" s="73"/>
      <c r="B10201" s="74"/>
      <c r="C10201" s="75"/>
      <c r="D10201" s="75"/>
      <c r="E10201" s="75"/>
      <c r="F10201" s="75"/>
      <c r="G10201" s="75"/>
      <c r="H10201" s="74"/>
      <c r="I10201" s="75"/>
    </row>
    <row r="10202" spans="1:9" x14ac:dyDescent="0.2">
      <c r="A10202" s="73"/>
      <c r="B10202" s="74"/>
      <c r="C10202" s="75"/>
      <c r="D10202" s="75"/>
      <c r="E10202" s="75"/>
      <c r="F10202" s="75"/>
      <c r="G10202" s="75"/>
      <c r="H10202" s="74"/>
      <c r="I10202" s="75"/>
    </row>
    <row r="10203" spans="1:9" x14ac:dyDescent="0.2">
      <c r="A10203" s="73"/>
      <c r="B10203" s="74"/>
      <c r="C10203" s="75"/>
      <c r="D10203" s="75"/>
      <c r="E10203" s="75"/>
      <c r="F10203" s="75"/>
      <c r="G10203" s="75"/>
      <c r="H10203" s="74"/>
      <c r="I10203" s="75"/>
    </row>
    <row r="10204" spans="1:9" x14ac:dyDescent="0.2">
      <c r="A10204" s="73"/>
      <c r="B10204" s="74"/>
      <c r="C10204" s="75"/>
      <c r="D10204" s="75"/>
      <c r="E10204" s="75"/>
      <c r="F10204" s="75"/>
      <c r="G10204" s="75"/>
      <c r="H10204" s="74"/>
      <c r="I10204" s="75"/>
    </row>
    <row r="10205" spans="1:9" x14ac:dyDescent="0.2">
      <c r="A10205" s="73"/>
      <c r="B10205" s="74"/>
      <c r="C10205" s="75"/>
      <c r="D10205" s="75"/>
      <c r="E10205" s="75"/>
      <c r="F10205" s="75"/>
      <c r="G10205" s="75"/>
      <c r="H10205" s="74"/>
      <c r="I10205" s="75"/>
    </row>
    <row r="10206" spans="1:9" x14ac:dyDescent="0.2">
      <c r="A10206" s="73"/>
      <c r="B10206" s="74"/>
      <c r="C10206" s="75"/>
      <c r="D10206" s="75"/>
      <c r="E10206" s="75"/>
      <c r="F10206" s="75"/>
      <c r="G10206" s="75"/>
      <c r="H10206" s="74"/>
      <c r="I10206" s="75"/>
    </row>
    <row r="10207" spans="1:9" x14ac:dyDescent="0.2">
      <c r="A10207" s="73"/>
      <c r="B10207" s="74"/>
      <c r="C10207" s="75"/>
      <c r="D10207" s="75"/>
      <c r="E10207" s="75"/>
      <c r="F10207" s="75"/>
      <c r="G10207" s="75"/>
      <c r="H10207" s="74"/>
      <c r="I10207" s="75"/>
    </row>
    <row r="10208" spans="1:9" x14ac:dyDescent="0.2">
      <c r="A10208" s="73"/>
      <c r="B10208" s="74"/>
      <c r="C10208" s="75"/>
      <c r="D10208" s="75"/>
      <c r="E10208" s="75"/>
      <c r="F10208" s="75"/>
      <c r="G10208" s="75"/>
      <c r="H10208" s="74"/>
      <c r="I10208" s="75"/>
    </row>
    <row r="10209" spans="1:9" x14ac:dyDescent="0.2">
      <c r="A10209" s="73"/>
      <c r="B10209" s="74"/>
      <c r="C10209" s="75"/>
      <c r="D10209" s="75"/>
      <c r="E10209" s="75"/>
      <c r="F10209" s="75"/>
      <c r="G10209" s="75"/>
      <c r="H10209" s="74"/>
      <c r="I10209" s="75"/>
    </row>
    <row r="10210" spans="1:9" x14ac:dyDescent="0.2">
      <c r="A10210" s="73"/>
      <c r="B10210" s="74"/>
      <c r="C10210" s="75"/>
      <c r="D10210" s="75"/>
      <c r="E10210" s="75"/>
      <c r="F10210" s="75"/>
      <c r="G10210" s="75"/>
      <c r="H10210" s="74"/>
      <c r="I10210" s="75"/>
    </row>
    <row r="10211" spans="1:9" x14ac:dyDescent="0.2">
      <c r="A10211" s="73"/>
      <c r="B10211" s="74"/>
      <c r="C10211" s="75"/>
      <c r="D10211" s="75"/>
      <c r="E10211" s="75"/>
      <c r="F10211" s="75"/>
      <c r="G10211" s="75"/>
      <c r="H10211" s="74"/>
      <c r="I10211" s="75"/>
    </row>
    <row r="10212" spans="1:9" x14ac:dyDescent="0.2">
      <c r="A10212" s="73"/>
      <c r="B10212" s="74"/>
      <c r="C10212" s="75"/>
      <c r="D10212" s="75"/>
      <c r="E10212" s="75"/>
      <c r="F10212" s="75"/>
      <c r="G10212" s="75"/>
      <c r="H10212" s="74"/>
      <c r="I10212" s="75"/>
    </row>
    <row r="10213" spans="1:9" x14ac:dyDescent="0.2">
      <c r="A10213" s="73"/>
      <c r="B10213" s="74"/>
      <c r="C10213" s="75"/>
      <c r="D10213" s="75"/>
      <c r="E10213" s="75"/>
      <c r="F10213" s="75"/>
      <c r="G10213" s="75"/>
      <c r="H10213" s="74"/>
      <c r="I10213" s="75"/>
    </row>
    <row r="10214" spans="1:9" x14ac:dyDescent="0.2">
      <c r="A10214" s="73"/>
      <c r="B10214" s="74"/>
      <c r="C10214" s="75"/>
      <c r="D10214" s="75"/>
      <c r="E10214" s="75"/>
      <c r="F10214" s="75"/>
      <c r="G10214" s="75"/>
      <c r="H10214" s="74"/>
      <c r="I10214" s="75"/>
    </row>
    <row r="10215" spans="1:9" x14ac:dyDescent="0.2">
      <c r="A10215" s="73"/>
      <c r="B10215" s="74"/>
      <c r="C10215" s="75"/>
      <c r="D10215" s="75"/>
      <c r="E10215" s="75"/>
      <c r="F10215" s="75"/>
      <c r="G10215" s="75"/>
      <c r="H10215" s="74"/>
      <c r="I10215" s="75"/>
    </row>
    <row r="10216" spans="1:9" x14ac:dyDescent="0.2">
      <c r="A10216" s="73"/>
      <c r="B10216" s="74"/>
      <c r="C10216" s="75"/>
      <c r="D10216" s="75"/>
      <c r="E10216" s="75"/>
      <c r="F10216" s="75"/>
      <c r="G10216" s="75"/>
      <c r="H10216" s="74"/>
      <c r="I10216" s="75"/>
    </row>
    <row r="10217" spans="1:9" x14ac:dyDescent="0.2">
      <c r="A10217" s="73"/>
      <c r="B10217" s="74"/>
      <c r="C10217" s="75"/>
      <c r="D10217" s="75"/>
      <c r="E10217" s="75"/>
      <c r="F10217" s="75"/>
      <c r="G10217" s="75"/>
      <c r="H10217" s="74"/>
      <c r="I10217" s="75"/>
    </row>
    <row r="10218" spans="1:9" x14ac:dyDescent="0.2">
      <c r="A10218" s="73"/>
      <c r="B10218" s="74"/>
      <c r="C10218" s="75"/>
      <c r="D10218" s="75"/>
      <c r="E10218" s="75"/>
      <c r="F10218" s="75"/>
      <c r="G10218" s="75"/>
      <c r="H10218" s="74"/>
      <c r="I10218" s="75"/>
    </row>
    <row r="10219" spans="1:9" x14ac:dyDescent="0.2">
      <c r="A10219" s="73"/>
      <c r="B10219" s="74"/>
      <c r="C10219" s="75"/>
      <c r="D10219" s="75"/>
      <c r="E10219" s="75"/>
      <c r="F10219" s="75"/>
      <c r="G10219" s="75"/>
      <c r="H10219" s="74"/>
      <c r="I10219" s="75"/>
    </row>
    <row r="10220" spans="1:9" x14ac:dyDescent="0.2">
      <c r="A10220" s="73"/>
      <c r="B10220" s="74"/>
      <c r="C10220" s="75"/>
      <c r="D10220" s="75"/>
      <c r="E10220" s="75"/>
      <c r="F10220" s="75"/>
      <c r="G10220" s="75"/>
      <c r="H10220" s="74"/>
      <c r="I10220" s="75"/>
    </row>
    <row r="10221" spans="1:9" x14ac:dyDescent="0.2">
      <c r="A10221" s="73"/>
      <c r="B10221" s="74"/>
      <c r="C10221" s="75"/>
      <c r="D10221" s="75"/>
      <c r="E10221" s="75"/>
      <c r="F10221" s="75"/>
      <c r="G10221" s="75"/>
      <c r="H10221" s="74"/>
      <c r="I10221" s="75"/>
    </row>
    <row r="10222" spans="1:9" x14ac:dyDescent="0.2">
      <c r="A10222" s="73"/>
      <c r="B10222" s="74"/>
      <c r="C10222" s="75"/>
      <c r="D10222" s="75"/>
      <c r="E10222" s="75"/>
      <c r="F10222" s="75"/>
      <c r="G10222" s="75"/>
      <c r="H10222" s="74"/>
      <c r="I10222" s="75"/>
    </row>
    <row r="10223" spans="1:9" x14ac:dyDescent="0.2">
      <c r="A10223" s="73"/>
      <c r="B10223" s="74"/>
      <c r="C10223" s="75"/>
      <c r="D10223" s="75"/>
      <c r="E10223" s="75"/>
      <c r="F10223" s="75"/>
      <c r="G10223" s="75"/>
      <c r="H10223" s="74"/>
      <c r="I10223" s="75"/>
    </row>
    <row r="10224" spans="1:9" x14ac:dyDescent="0.2">
      <c r="A10224" s="73"/>
      <c r="B10224" s="74"/>
      <c r="C10224" s="75"/>
      <c r="D10224" s="75"/>
      <c r="E10224" s="75"/>
      <c r="F10224" s="75"/>
      <c r="G10224" s="75"/>
      <c r="H10224" s="74"/>
      <c r="I10224" s="75"/>
    </row>
    <row r="10225" spans="1:9" x14ac:dyDescent="0.2">
      <c r="A10225" s="73"/>
      <c r="B10225" s="74"/>
      <c r="C10225" s="75"/>
      <c r="D10225" s="75"/>
      <c r="E10225" s="75"/>
      <c r="F10225" s="75"/>
      <c r="G10225" s="75"/>
      <c r="H10225" s="74"/>
      <c r="I10225" s="75"/>
    </row>
    <row r="10226" spans="1:9" x14ac:dyDescent="0.2">
      <c r="A10226" s="73"/>
      <c r="B10226" s="74"/>
      <c r="C10226" s="75"/>
      <c r="D10226" s="75"/>
      <c r="E10226" s="75"/>
      <c r="F10226" s="75"/>
      <c r="G10226" s="75"/>
      <c r="H10226" s="74"/>
      <c r="I10226" s="75"/>
    </row>
    <row r="10227" spans="1:9" x14ac:dyDescent="0.2">
      <c r="A10227" s="73"/>
      <c r="B10227" s="74"/>
      <c r="C10227" s="75"/>
      <c r="D10227" s="75"/>
      <c r="E10227" s="75"/>
      <c r="F10227" s="75"/>
      <c r="G10227" s="75"/>
      <c r="H10227" s="74"/>
      <c r="I10227" s="75"/>
    </row>
    <row r="10228" spans="1:9" x14ac:dyDescent="0.2">
      <c r="A10228" s="73"/>
      <c r="B10228" s="74"/>
      <c r="C10228" s="75"/>
      <c r="D10228" s="75"/>
      <c r="E10228" s="75"/>
      <c r="F10228" s="75"/>
      <c r="G10228" s="75"/>
      <c r="H10228" s="74"/>
      <c r="I10228" s="75"/>
    </row>
    <row r="10229" spans="1:9" x14ac:dyDescent="0.2">
      <c r="A10229" s="73"/>
      <c r="B10229" s="74"/>
      <c r="C10229" s="75"/>
      <c r="D10229" s="75"/>
      <c r="E10229" s="75"/>
      <c r="F10229" s="75"/>
      <c r="G10229" s="75"/>
      <c r="H10229" s="74"/>
      <c r="I10229" s="75"/>
    </row>
    <row r="10230" spans="1:9" x14ac:dyDescent="0.2">
      <c r="A10230" s="73"/>
      <c r="B10230" s="74"/>
      <c r="C10230" s="75"/>
      <c r="D10230" s="75"/>
      <c r="E10230" s="75"/>
      <c r="F10230" s="75"/>
      <c r="G10230" s="75"/>
      <c r="H10230" s="74"/>
      <c r="I10230" s="75"/>
    </row>
    <row r="10231" spans="1:9" x14ac:dyDescent="0.2">
      <c r="A10231" s="73"/>
      <c r="B10231" s="74"/>
      <c r="C10231" s="75"/>
      <c r="D10231" s="75"/>
      <c r="E10231" s="75"/>
      <c r="F10231" s="75"/>
      <c r="G10231" s="75"/>
      <c r="H10231" s="74"/>
      <c r="I10231" s="75"/>
    </row>
    <row r="10232" spans="1:9" x14ac:dyDescent="0.2">
      <c r="A10232" s="73"/>
      <c r="B10232" s="74"/>
      <c r="C10232" s="75"/>
      <c r="D10232" s="75"/>
      <c r="E10232" s="75"/>
      <c r="F10232" s="75"/>
      <c r="G10232" s="75"/>
      <c r="H10232" s="74"/>
      <c r="I10232" s="75"/>
    </row>
    <row r="10233" spans="1:9" x14ac:dyDescent="0.2">
      <c r="A10233" s="73"/>
      <c r="B10233" s="74"/>
      <c r="C10233" s="75"/>
      <c r="D10233" s="75"/>
      <c r="E10233" s="75"/>
      <c r="F10233" s="75"/>
      <c r="G10233" s="75"/>
      <c r="H10233" s="74"/>
      <c r="I10233" s="75"/>
    </row>
    <row r="10234" spans="1:9" x14ac:dyDescent="0.2">
      <c r="A10234" s="73"/>
      <c r="B10234" s="74"/>
      <c r="C10234" s="75"/>
      <c r="D10234" s="75"/>
      <c r="E10234" s="75"/>
      <c r="F10234" s="75"/>
      <c r="G10234" s="75"/>
      <c r="H10234" s="74"/>
      <c r="I10234" s="75"/>
    </row>
    <row r="10235" spans="1:9" x14ac:dyDescent="0.2">
      <c r="A10235" s="73"/>
      <c r="B10235" s="74"/>
      <c r="C10235" s="75"/>
      <c r="D10235" s="75"/>
      <c r="E10235" s="75"/>
      <c r="F10235" s="75"/>
      <c r="G10235" s="75"/>
      <c r="H10235" s="74"/>
      <c r="I10235" s="75"/>
    </row>
    <row r="10236" spans="1:9" x14ac:dyDescent="0.2">
      <c r="A10236" s="73"/>
      <c r="B10236" s="74"/>
      <c r="C10236" s="75"/>
      <c r="D10236" s="75"/>
      <c r="E10236" s="75"/>
      <c r="F10236" s="75"/>
      <c r="G10236" s="75"/>
      <c r="H10236" s="74"/>
      <c r="I10236" s="75"/>
    </row>
    <row r="10237" spans="1:9" x14ac:dyDescent="0.2">
      <c r="A10237" s="73"/>
      <c r="B10237" s="74"/>
      <c r="C10237" s="75"/>
      <c r="D10237" s="75"/>
      <c r="E10237" s="75"/>
      <c r="F10237" s="75"/>
      <c r="G10237" s="75"/>
      <c r="H10237" s="74"/>
      <c r="I10237" s="75"/>
    </row>
    <row r="10238" spans="1:9" x14ac:dyDescent="0.2">
      <c r="A10238" s="73"/>
      <c r="B10238" s="74"/>
      <c r="C10238" s="75"/>
      <c r="D10238" s="75"/>
      <c r="E10238" s="75"/>
      <c r="F10238" s="75"/>
      <c r="G10238" s="75"/>
      <c r="H10238" s="74"/>
      <c r="I10238" s="75"/>
    </row>
    <row r="10239" spans="1:9" x14ac:dyDescent="0.2">
      <c r="A10239" s="73"/>
      <c r="B10239" s="74"/>
      <c r="C10239" s="75"/>
      <c r="D10239" s="75"/>
      <c r="E10239" s="75"/>
      <c r="F10239" s="75"/>
      <c r="G10239" s="75"/>
      <c r="H10239" s="74"/>
      <c r="I10239" s="75"/>
    </row>
    <row r="10240" spans="1:9" x14ac:dyDescent="0.2">
      <c r="A10240" s="73"/>
      <c r="B10240" s="74"/>
      <c r="C10240" s="75"/>
      <c r="D10240" s="75"/>
      <c r="E10240" s="75"/>
      <c r="F10240" s="75"/>
      <c r="G10240" s="75"/>
      <c r="H10240" s="74"/>
      <c r="I10240" s="75"/>
    </row>
    <row r="10241" spans="1:9" x14ac:dyDescent="0.2">
      <c r="A10241" s="73"/>
      <c r="B10241" s="74"/>
      <c r="C10241" s="75"/>
      <c r="D10241" s="75"/>
      <c r="E10241" s="75"/>
      <c r="F10241" s="75"/>
      <c r="G10241" s="75"/>
      <c r="H10241" s="74"/>
      <c r="I10241" s="75"/>
    </row>
    <row r="10242" spans="1:9" x14ac:dyDescent="0.2">
      <c r="A10242" s="73"/>
      <c r="B10242" s="74"/>
      <c r="C10242" s="75"/>
      <c r="D10242" s="75"/>
      <c r="E10242" s="75"/>
      <c r="F10242" s="75"/>
      <c r="G10242" s="75"/>
      <c r="H10242" s="74"/>
      <c r="I10242" s="75"/>
    </row>
    <row r="10243" spans="1:9" x14ac:dyDescent="0.2">
      <c r="A10243" s="73"/>
      <c r="B10243" s="74"/>
      <c r="C10243" s="75"/>
      <c r="D10243" s="75"/>
      <c r="E10243" s="75"/>
      <c r="F10243" s="75"/>
      <c r="G10243" s="75"/>
      <c r="H10243" s="74"/>
      <c r="I10243" s="75"/>
    </row>
    <row r="10244" spans="1:9" x14ac:dyDescent="0.2">
      <c r="A10244" s="73"/>
      <c r="B10244" s="74"/>
      <c r="C10244" s="75"/>
      <c r="D10244" s="75"/>
      <c r="E10244" s="75"/>
      <c r="F10244" s="75"/>
      <c r="G10244" s="75"/>
      <c r="H10244" s="74"/>
      <c r="I10244" s="75"/>
    </row>
    <row r="10245" spans="1:9" x14ac:dyDescent="0.2">
      <c r="A10245" s="73"/>
      <c r="B10245" s="74"/>
      <c r="C10245" s="75"/>
      <c r="D10245" s="75"/>
      <c r="E10245" s="75"/>
      <c r="F10245" s="75"/>
      <c r="G10245" s="75"/>
      <c r="H10245" s="74"/>
      <c r="I10245" s="75"/>
    </row>
    <row r="10246" spans="1:9" x14ac:dyDescent="0.2">
      <c r="A10246" s="73"/>
      <c r="B10246" s="74"/>
      <c r="C10246" s="75"/>
      <c r="D10246" s="75"/>
      <c r="E10246" s="75"/>
      <c r="F10246" s="75"/>
      <c r="G10246" s="75"/>
      <c r="H10246" s="74"/>
      <c r="I10246" s="75"/>
    </row>
    <row r="10247" spans="1:9" x14ac:dyDescent="0.2">
      <c r="A10247" s="73"/>
      <c r="B10247" s="74"/>
      <c r="C10247" s="75"/>
      <c r="D10247" s="75"/>
      <c r="E10247" s="75"/>
      <c r="F10247" s="75"/>
      <c r="G10247" s="75"/>
      <c r="H10247" s="74"/>
      <c r="I10247" s="75"/>
    </row>
    <row r="10248" spans="1:9" x14ac:dyDescent="0.2">
      <c r="A10248" s="73"/>
      <c r="B10248" s="74"/>
      <c r="C10248" s="75"/>
      <c r="D10248" s="75"/>
      <c r="E10248" s="75"/>
      <c r="F10248" s="75"/>
      <c r="G10248" s="75"/>
      <c r="H10248" s="74"/>
      <c r="I10248" s="75"/>
    </row>
    <row r="10249" spans="1:9" x14ac:dyDescent="0.2">
      <c r="A10249" s="73"/>
      <c r="B10249" s="74"/>
      <c r="C10249" s="75"/>
      <c r="D10249" s="75"/>
      <c r="E10249" s="75"/>
      <c r="F10249" s="75"/>
      <c r="G10249" s="75"/>
      <c r="H10249" s="74"/>
      <c r="I10249" s="75"/>
    </row>
    <row r="10250" spans="1:9" x14ac:dyDescent="0.2">
      <c r="A10250" s="73"/>
      <c r="B10250" s="74"/>
      <c r="C10250" s="75"/>
      <c r="D10250" s="75"/>
      <c r="E10250" s="75"/>
      <c r="F10250" s="75"/>
      <c r="G10250" s="75"/>
      <c r="H10250" s="74"/>
      <c r="I10250" s="75"/>
    </row>
    <row r="10251" spans="1:9" x14ac:dyDescent="0.2">
      <c r="A10251" s="73"/>
      <c r="B10251" s="74"/>
      <c r="C10251" s="75"/>
      <c r="D10251" s="75"/>
      <c r="E10251" s="75"/>
      <c r="F10251" s="75"/>
      <c r="G10251" s="75"/>
      <c r="H10251" s="74"/>
      <c r="I10251" s="75"/>
    </row>
    <row r="10252" spans="1:9" x14ac:dyDescent="0.2">
      <c r="A10252" s="73"/>
      <c r="B10252" s="74"/>
      <c r="C10252" s="75"/>
      <c r="D10252" s="75"/>
      <c r="E10252" s="75"/>
      <c r="F10252" s="75"/>
      <c r="G10252" s="75"/>
      <c r="H10252" s="74"/>
      <c r="I10252" s="75"/>
    </row>
    <row r="10253" spans="1:9" x14ac:dyDescent="0.2">
      <c r="A10253" s="73"/>
      <c r="B10253" s="74"/>
      <c r="C10253" s="75"/>
      <c r="D10253" s="75"/>
      <c r="E10253" s="75"/>
      <c r="F10253" s="75"/>
      <c r="G10253" s="75"/>
      <c r="H10253" s="74"/>
      <c r="I10253" s="75"/>
    </row>
    <row r="10254" spans="1:9" x14ac:dyDescent="0.2">
      <c r="A10254" s="73"/>
      <c r="B10254" s="74"/>
      <c r="C10254" s="75"/>
      <c r="D10254" s="75"/>
      <c r="E10254" s="75"/>
      <c r="F10254" s="75"/>
      <c r="G10254" s="75"/>
      <c r="H10254" s="74"/>
      <c r="I10254" s="75"/>
    </row>
    <row r="10255" spans="1:9" x14ac:dyDescent="0.2">
      <c r="A10255" s="73"/>
      <c r="B10255" s="74"/>
      <c r="C10255" s="75"/>
      <c r="D10255" s="75"/>
      <c r="E10255" s="75"/>
      <c r="F10255" s="75"/>
      <c r="G10255" s="75"/>
      <c r="H10255" s="74"/>
      <c r="I10255" s="75"/>
    </row>
    <row r="10256" spans="1:9" x14ac:dyDescent="0.2">
      <c r="A10256" s="73"/>
      <c r="B10256" s="74"/>
      <c r="C10256" s="75"/>
      <c r="D10256" s="75"/>
      <c r="E10256" s="75"/>
      <c r="F10256" s="75"/>
      <c r="G10256" s="75"/>
      <c r="H10256" s="74"/>
      <c r="I10256" s="75"/>
    </row>
    <row r="10257" spans="1:9" x14ac:dyDescent="0.2">
      <c r="A10257" s="73"/>
      <c r="B10257" s="74"/>
      <c r="C10257" s="75"/>
      <c r="D10257" s="75"/>
      <c r="E10257" s="75"/>
      <c r="F10257" s="75"/>
      <c r="G10257" s="75"/>
      <c r="H10257" s="74"/>
      <c r="I10257" s="75"/>
    </row>
    <row r="10258" spans="1:9" x14ac:dyDescent="0.2">
      <c r="A10258" s="73"/>
      <c r="B10258" s="74"/>
      <c r="C10258" s="75"/>
      <c r="D10258" s="75"/>
      <c r="E10258" s="75"/>
      <c r="F10258" s="75"/>
      <c r="G10258" s="75"/>
      <c r="H10258" s="74"/>
      <c r="I10258" s="75"/>
    </row>
    <row r="10259" spans="1:9" x14ac:dyDescent="0.2">
      <c r="A10259" s="73"/>
      <c r="B10259" s="74"/>
      <c r="C10259" s="75"/>
      <c r="D10259" s="75"/>
      <c r="E10259" s="75"/>
      <c r="F10259" s="75"/>
      <c r="G10259" s="75"/>
      <c r="H10259" s="74"/>
      <c r="I10259" s="75"/>
    </row>
    <row r="10260" spans="1:9" x14ac:dyDescent="0.2">
      <c r="A10260" s="73"/>
      <c r="B10260" s="74"/>
      <c r="C10260" s="75"/>
      <c r="D10260" s="75"/>
      <c r="E10260" s="75"/>
      <c r="F10260" s="75"/>
      <c r="G10260" s="75"/>
      <c r="H10260" s="74"/>
      <c r="I10260" s="75"/>
    </row>
    <row r="10261" spans="1:9" x14ac:dyDescent="0.2">
      <c r="A10261" s="73"/>
      <c r="B10261" s="74"/>
      <c r="C10261" s="75"/>
      <c r="D10261" s="75"/>
      <c r="E10261" s="75"/>
      <c r="F10261" s="75"/>
      <c r="G10261" s="75"/>
      <c r="H10261" s="74"/>
      <c r="I10261" s="75"/>
    </row>
    <row r="10262" spans="1:9" x14ac:dyDescent="0.2">
      <c r="A10262" s="73"/>
      <c r="B10262" s="74"/>
      <c r="C10262" s="75"/>
      <c r="D10262" s="75"/>
      <c r="E10262" s="75"/>
      <c r="F10262" s="75"/>
      <c r="G10262" s="75"/>
      <c r="H10262" s="74"/>
      <c r="I10262" s="75"/>
    </row>
    <row r="10263" spans="1:9" x14ac:dyDescent="0.2">
      <c r="A10263" s="73"/>
      <c r="B10263" s="74"/>
      <c r="C10263" s="75"/>
      <c r="D10263" s="75"/>
      <c r="E10263" s="75"/>
      <c r="F10263" s="75"/>
      <c r="G10263" s="75"/>
      <c r="H10263" s="74"/>
      <c r="I10263" s="75"/>
    </row>
    <row r="10264" spans="1:9" x14ac:dyDescent="0.2">
      <c r="A10264" s="73"/>
      <c r="B10264" s="74"/>
      <c r="C10264" s="75"/>
      <c r="D10264" s="75"/>
      <c r="E10264" s="75"/>
      <c r="F10264" s="75"/>
      <c r="G10264" s="75"/>
      <c r="H10264" s="74"/>
      <c r="I10264" s="75"/>
    </row>
    <row r="10265" spans="1:9" x14ac:dyDescent="0.2">
      <c r="A10265" s="73"/>
      <c r="B10265" s="74"/>
      <c r="C10265" s="75"/>
      <c r="D10265" s="75"/>
      <c r="E10265" s="75"/>
      <c r="F10265" s="75"/>
      <c r="G10265" s="75"/>
      <c r="H10265" s="74"/>
      <c r="I10265" s="75"/>
    </row>
    <row r="10266" spans="1:9" x14ac:dyDescent="0.2">
      <c r="A10266" s="73"/>
      <c r="B10266" s="74"/>
      <c r="C10266" s="75"/>
      <c r="D10266" s="75"/>
      <c r="E10266" s="75"/>
      <c r="F10266" s="75"/>
      <c r="G10266" s="75"/>
      <c r="H10266" s="74"/>
      <c r="I10266" s="75"/>
    </row>
    <row r="10267" spans="1:9" x14ac:dyDescent="0.2">
      <c r="A10267" s="73"/>
      <c r="B10267" s="74"/>
      <c r="C10267" s="75"/>
      <c r="D10267" s="75"/>
      <c r="E10267" s="75"/>
      <c r="F10267" s="75"/>
      <c r="G10267" s="75"/>
      <c r="H10267" s="74"/>
      <c r="I10267" s="75"/>
    </row>
    <row r="10268" spans="1:9" x14ac:dyDescent="0.2">
      <c r="A10268" s="73"/>
      <c r="B10268" s="74"/>
      <c r="C10268" s="75"/>
      <c r="D10268" s="75"/>
      <c r="E10268" s="75"/>
      <c r="F10268" s="75"/>
      <c r="G10268" s="75"/>
      <c r="H10268" s="74"/>
      <c r="I10268" s="75"/>
    </row>
    <row r="10269" spans="1:9" x14ac:dyDescent="0.2">
      <c r="A10269" s="73"/>
      <c r="B10269" s="74"/>
      <c r="C10269" s="75"/>
      <c r="D10269" s="75"/>
      <c r="E10269" s="75"/>
      <c r="F10269" s="75"/>
      <c r="G10269" s="75"/>
      <c r="H10269" s="74"/>
      <c r="I10269" s="75"/>
    </row>
    <row r="10270" spans="1:9" x14ac:dyDescent="0.2">
      <c r="A10270" s="73"/>
      <c r="B10270" s="74"/>
      <c r="C10270" s="75"/>
      <c r="D10270" s="75"/>
      <c r="E10270" s="75"/>
      <c r="F10270" s="75"/>
      <c r="G10270" s="75"/>
      <c r="H10270" s="74"/>
      <c r="I10270" s="75"/>
    </row>
    <row r="10271" spans="1:9" x14ac:dyDescent="0.2">
      <c r="A10271" s="73"/>
      <c r="B10271" s="74"/>
      <c r="C10271" s="75"/>
      <c r="D10271" s="75"/>
      <c r="E10271" s="75"/>
      <c r="F10271" s="75"/>
      <c r="G10271" s="75"/>
      <c r="H10271" s="74"/>
      <c r="I10271" s="75"/>
    </row>
    <row r="10272" spans="1:9" x14ac:dyDescent="0.2">
      <c r="A10272" s="73"/>
      <c r="B10272" s="74"/>
      <c r="C10272" s="75"/>
      <c r="D10272" s="75"/>
      <c r="E10272" s="75"/>
      <c r="F10272" s="75"/>
      <c r="G10272" s="75"/>
      <c r="H10272" s="74"/>
      <c r="I10272" s="75"/>
    </row>
    <row r="10273" spans="1:9" x14ac:dyDescent="0.2">
      <c r="A10273" s="73"/>
      <c r="B10273" s="74"/>
      <c r="C10273" s="75"/>
      <c r="D10273" s="75"/>
      <c r="E10273" s="75"/>
      <c r="F10273" s="75"/>
      <c r="G10273" s="75"/>
      <c r="H10273" s="74"/>
      <c r="I10273" s="75"/>
    </row>
    <row r="10274" spans="1:9" x14ac:dyDescent="0.2">
      <c r="A10274" s="73"/>
      <c r="B10274" s="74"/>
      <c r="C10274" s="75"/>
      <c r="D10274" s="75"/>
      <c r="E10274" s="75"/>
      <c r="F10274" s="75"/>
      <c r="G10274" s="75"/>
      <c r="H10274" s="74"/>
      <c r="I10274" s="75"/>
    </row>
    <row r="10275" spans="1:9" x14ac:dyDescent="0.2">
      <c r="A10275" s="73"/>
      <c r="B10275" s="74"/>
      <c r="C10275" s="75"/>
      <c r="D10275" s="75"/>
      <c r="E10275" s="75"/>
      <c r="F10275" s="75"/>
      <c r="G10275" s="75"/>
      <c r="H10275" s="74"/>
      <c r="I10275" s="75"/>
    </row>
    <row r="10276" spans="1:9" x14ac:dyDescent="0.2">
      <c r="A10276" s="73"/>
      <c r="B10276" s="74"/>
      <c r="C10276" s="75"/>
      <c r="D10276" s="75"/>
      <c r="E10276" s="75"/>
      <c r="F10276" s="75"/>
      <c r="G10276" s="75"/>
      <c r="H10276" s="74"/>
      <c r="I10276" s="75"/>
    </row>
    <row r="10277" spans="1:9" x14ac:dyDescent="0.2">
      <c r="A10277" s="73"/>
      <c r="B10277" s="74"/>
      <c r="C10277" s="75"/>
      <c r="D10277" s="75"/>
      <c r="E10277" s="75"/>
      <c r="F10277" s="75"/>
      <c r="G10277" s="75"/>
      <c r="H10277" s="74"/>
      <c r="I10277" s="75"/>
    </row>
    <row r="10278" spans="1:9" x14ac:dyDescent="0.2">
      <c r="A10278" s="73"/>
      <c r="B10278" s="74"/>
      <c r="C10278" s="75"/>
      <c r="D10278" s="75"/>
      <c r="E10278" s="75"/>
      <c r="F10278" s="75"/>
      <c r="G10278" s="75"/>
      <c r="H10278" s="74"/>
      <c r="I10278" s="75"/>
    </row>
    <row r="10279" spans="1:9" x14ac:dyDescent="0.2">
      <c r="A10279" s="73"/>
      <c r="B10279" s="74"/>
      <c r="C10279" s="75"/>
      <c r="D10279" s="75"/>
      <c r="E10279" s="75"/>
      <c r="F10279" s="75"/>
      <c r="G10279" s="75"/>
      <c r="H10279" s="74"/>
      <c r="I10279" s="75"/>
    </row>
    <row r="10280" spans="1:9" x14ac:dyDescent="0.2">
      <c r="A10280" s="73"/>
      <c r="B10280" s="74"/>
      <c r="C10280" s="75"/>
      <c r="D10280" s="75"/>
      <c r="E10280" s="75"/>
      <c r="F10280" s="75"/>
      <c r="G10280" s="75"/>
      <c r="H10280" s="74"/>
      <c r="I10280" s="75"/>
    </row>
    <row r="10281" spans="1:9" x14ac:dyDescent="0.2">
      <c r="A10281" s="73"/>
      <c r="B10281" s="74"/>
      <c r="C10281" s="75"/>
      <c r="D10281" s="75"/>
      <c r="E10281" s="75"/>
      <c r="F10281" s="75"/>
      <c r="G10281" s="75"/>
      <c r="H10281" s="74"/>
      <c r="I10281" s="75"/>
    </row>
    <row r="10282" spans="1:9" x14ac:dyDescent="0.2">
      <c r="A10282" s="73"/>
      <c r="B10282" s="74"/>
      <c r="C10282" s="75"/>
      <c r="D10282" s="75"/>
      <c r="E10282" s="75"/>
      <c r="F10282" s="75"/>
      <c r="G10282" s="75"/>
      <c r="H10282" s="74"/>
      <c r="I10282" s="75"/>
    </row>
    <row r="10283" spans="1:9" x14ac:dyDescent="0.2">
      <c r="A10283" s="73"/>
      <c r="B10283" s="74"/>
      <c r="C10283" s="75"/>
      <c r="D10283" s="75"/>
      <c r="E10283" s="75"/>
      <c r="F10283" s="75"/>
      <c r="G10283" s="75"/>
      <c r="H10283" s="74"/>
      <c r="I10283" s="75"/>
    </row>
    <row r="10284" spans="1:9" x14ac:dyDescent="0.2">
      <c r="A10284" s="73"/>
      <c r="B10284" s="74"/>
      <c r="C10284" s="75"/>
      <c r="D10284" s="75"/>
      <c r="E10284" s="75"/>
      <c r="F10284" s="75"/>
      <c r="G10284" s="75"/>
      <c r="H10284" s="74"/>
      <c r="I10284" s="75"/>
    </row>
    <row r="10285" spans="1:9" x14ac:dyDescent="0.2">
      <c r="A10285" s="73"/>
      <c r="B10285" s="74"/>
      <c r="C10285" s="75"/>
      <c r="D10285" s="75"/>
      <c r="E10285" s="75"/>
      <c r="F10285" s="75"/>
      <c r="G10285" s="75"/>
      <c r="H10285" s="74"/>
      <c r="I10285" s="75"/>
    </row>
    <row r="10286" spans="1:9" x14ac:dyDescent="0.2">
      <c r="A10286" s="73"/>
      <c r="B10286" s="74"/>
      <c r="C10286" s="75"/>
      <c r="D10286" s="75"/>
      <c r="E10286" s="75"/>
      <c r="F10286" s="75"/>
      <c r="G10286" s="75"/>
      <c r="H10286" s="74"/>
      <c r="I10286" s="75"/>
    </row>
    <row r="10287" spans="1:9" x14ac:dyDescent="0.2">
      <c r="A10287" s="73"/>
      <c r="B10287" s="74"/>
      <c r="C10287" s="75"/>
      <c r="D10287" s="75"/>
      <c r="E10287" s="75"/>
      <c r="F10287" s="75"/>
      <c r="G10287" s="75"/>
      <c r="H10287" s="74"/>
      <c r="I10287" s="75"/>
    </row>
    <row r="10288" spans="1:9" x14ac:dyDescent="0.2">
      <c r="A10288" s="73"/>
      <c r="B10288" s="74"/>
      <c r="C10288" s="75"/>
      <c r="D10288" s="75"/>
      <c r="E10288" s="75"/>
      <c r="F10288" s="75"/>
      <c r="G10288" s="75"/>
      <c r="H10288" s="74"/>
      <c r="I10288" s="75"/>
    </row>
    <row r="10289" spans="1:9" x14ac:dyDescent="0.2">
      <c r="A10289" s="73"/>
      <c r="B10289" s="74"/>
      <c r="C10289" s="75"/>
      <c r="D10289" s="75"/>
      <c r="E10289" s="75"/>
      <c r="F10289" s="75"/>
      <c r="G10289" s="75"/>
      <c r="H10289" s="74"/>
      <c r="I10289" s="75"/>
    </row>
    <row r="10290" spans="1:9" x14ac:dyDescent="0.2">
      <c r="A10290" s="73"/>
      <c r="B10290" s="74"/>
      <c r="C10290" s="75"/>
      <c r="D10290" s="75"/>
      <c r="E10290" s="75"/>
      <c r="F10290" s="75"/>
      <c r="G10290" s="75"/>
      <c r="H10290" s="74"/>
      <c r="I10290" s="75"/>
    </row>
    <row r="10291" spans="1:9" x14ac:dyDescent="0.2">
      <c r="A10291" s="73"/>
      <c r="B10291" s="74"/>
      <c r="C10291" s="75"/>
      <c r="D10291" s="75"/>
      <c r="E10291" s="75"/>
      <c r="F10291" s="75"/>
      <c r="G10291" s="75"/>
      <c r="H10291" s="74"/>
      <c r="I10291" s="75"/>
    </row>
    <row r="10292" spans="1:9" x14ac:dyDescent="0.2">
      <c r="A10292" s="73"/>
      <c r="B10292" s="74"/>
      <c r="C10292" s="75"/>
      <c r="D10292" s="75"/>
      <c r="E10292" s="75"/>
      <c r="F10292" s="75"/>
      <c r="G10292" s="75"/>
      <c r="H10292" s="74"/>
      <c r="I10292" s="75"/>
    </row>
    <row r="10293" spans="1:9" x14ac:dyDescent="0.2">
      <c r="A10293" s="73"/>
      <c r="B10293" s="74"/>
      <c r="C10293" s="75"/>
      <c r="D10293" s="75"/>
      <c r="E10293" s="75"/>
      <c r="F10293" s="75"/>
      <c r="G10293" s="75"/>
      <c r="H10293" s="74"/>
      <c r="I10293" s="75"/>
    </row>
    <row r="10294" spans="1:9" x14ac:dyDescent="0.2">
      <c r="A10294" s="73"/>
      <c r="B10294" s="74"/>
      <c r="C10294" s="75"/>
      <c r="D10294" s="75"/>
      <c r="E10294" s="75"/>
      <c r="F10294" s="75"/>
      <c r="G10294" s="75"/>
      <c r="H10294" s="74"/>
      <c r="I10294" s="75"/>
    </row>
    <row r="10295" spans="1:9" x14ac:dyDescent="0.2">
      <c r="A10295" s="73"/>
      <c r="B10295" s="74"/>
      <c r="C10295" s="75"/>
      <c r="D10295" s="75"/>
      <c r="E10295" s="75"/>
      <c r="F10295" s="75"/>
      <c r="G10295" s="75"/>
      <c r="H10295" s="74"/>
      <c r="I10295" s="75"/>
    </row>
    <row r="10296" spans="1:9" x14ac:dyDescent="0.2">
      <c r="A10296" s="73"/>
      <c r="B10296" s="74"/>
      <c r="C10296" s="75"/>
      <c r="D10296" s="75"/>
      <c r="E10296" s="75"/>
      <c r="F10296" s="75"/>
      <c r="G10296" s="75"/>
      <c r="H10296" s="74"/>
      <c r="I10296" s="75"/>
    </row>
    <row r="10297" spans="1:9" x14ac:dyDescent="0.2">
      <c r="A10297" s="73"/>
      <c r="B10297" s="74"/>
      <c r="C10297" s="75"/>
      <c r="D10297" s="75"/>
      <c r="E10297" s="75"/>
      <c r="F10297" s="75"/>
      <c r="G10297" s="75"/>
      <c r="H10297" s="74"/>
      <c r="I10297" s="75"/>
    </row>
    <row r="10298" spans="1:9" x14ac:dyDescent="0.2">
      <c r="A10298" s="73"/>
      <c r="B10298" s="74"/>
      <c r="C10298" s="75"/>
      <c r="D10298" s="75"/>
      <c r="E10298" s="75"/>
      <c r="F10298" s="75"/>
      <c r="G10298" s="75"/>
      <c r="H10298" s="74"/>
      <c r="I10298" s="75"/>
    </row>
    <row r="10299" spans="1:9" x14ac:dyDescent="0.2">
      <c r="A10299" s="73"/>
      <c r="B10299" s="74"/>
      <c r="C10299" s="75"/>
      <c r="D10299" s="75"/>
      <c r="E10299" s="75"/>
      <c r="F10299" s="75"/>
      <c r="G10299" s="75"/>
      <c r="H10299" s="74"/>
      <c r="I10299" s="75"/>
    </row>
    <row r="10300" spans="1:9" x14ac:dyDescent="0.2">
      <c r="A10300" s="73"/>
      <c r="B10300" s="74"/>
      <c r="C10300" s="75"/>
      <c r="D10300" s="75"/>
      <c r="E10300" s="75"/>
      <c r="F10300" s="75"/>
      <c r="G10300" s="75"/>
      <c r="H10300" s="74"/>
      <c r="I10300" s="75"/>
    </row>
    <row r="10301" spans="1:9" x14ac:dyDescent="0.2">
      <c r="A10301" s="73"/>
      <c r="B10301" s="74"/>
      <c r="C10301" s="75"/>
      <c r="D10301" s="75"/>
      <c r="E10301" s="75"/>
      <c r="F10301" s="75"/>
      <c r="G10301" s="75"/>
      <c r="H10301" s="74"/>
      <c r="I10301" s="75"/>
    </row>
    <row r="10302" spans="1:9" x14ac:dyDescent="0.2">
      <c r="A10302" s="73"/>
      <c r="B10302" s="74"/>
      <c r="C10302" s="75"/>
      <c r="D10302" s="75"/>
      <c r="E10302" s="75"/>
      <c r="F10302" s="75"/>
      <c r="G10302" s="75"/>
      <c r="H10302" s="74"/>
      <c r="I10302" s="75"/>
    </row>
    <row r="10303" spans="1:9" x14ac:dyDescent="0.2">
      <c r="A10303" s="73"/>
      <c r="B10303" s="74"/>
      <c r="C10303" s="75"/>
      <c r="D10303" s="75"/>
      <c r="E10303" s="75"/>
      <c r="F10303" s="75"/>
      <c r="G10303" s="75"/>
      <c r="H10303" s="74"/>
      <c r="I10303" s="75"/>
    </row>
    <row r="10304" spans="1:9" x14ac:dyDescent="0.2">
      <c r="A10304" s="73"/>
      <c r="B10304" s="74"/>
      <c r="C10304" s="75"/>
      <c r="D10304" s="75"/>
      <c r="E10304" s="75"/>
      <c r="F10304" s="75"/>
      <c r="G10304" s="75"/>
      <c r="H10304" s="74"/>
      <c r="I10304" s="75"/>
    </row>
    <row r="10305" spans="1:9" x14ac:dyDescent="0.2">
      <c r="A10305" s="73"/>
      <c r="B10305" s="74"/>
      <c r="C10305" s="75"/>
      <c r="D10305" s="75"/>
      <c r="E10305" s="75"/>
      <c r="F10305" s="75"/>
      <c r="G10305" s="75"/>
      <c r="H10305" s="74"/>
      <c r="I10305" s="75"/>
    </row>
    <row r="10306" spans="1:9" x14ac:dyDescent="0.2">
      <c r="A10306" s="73"/>
      <c r="B10306" s="74"/>
      <c r="C10306" s="75"/>
      <c r="D10306" s="75"/>
      <c r="E10306" s="75"/>
      <c r="F10306" s="75"/>
      <c r="G10306" s="75"/>
      <c r="H10306" s="74"/>
      <c r="I10306" s="75"/>
    </row>
    <row r="10307" spans="1:9" x14ac:dyDescent="0.2">
      <c r="A10307" s="73"/>
      <c r="B10307" s="74"/>
      <c r="C10307" s="75"/>
      <c r="D10307" s="75"/>
      <c r="E10307" s="75"/>
      <c r="F10307" s="75"/>
      <c r="G10307" s="75"/>
      <c r="H10307" s="74"/>
      <c r="I10307" s="75"/>
    </row>
    <row r="10308" spans="1:9" x14ac:dyDescent="0.2">
      <c r="A10308" s="73"/>
      <c r="B10308" s="74"/>
      <c r="C10308" s="75"/>
      <c r="D10308" s="75"/>
      <c r="E10308" s="75"/>
      <c r="F10308" s="75"/>
      <c r="G10308" s="75"/>
      <c r="H10308" s="74"/>
      <c r="I10308" s="75"/>
    </row>
    <row r="10309" spans="1:9" x14ac:dyDescent="0.2">
      <c r="A10309" s="73"/>
      <c r="B10309" s="74"/>
      <c r="C10309" s="75"/>
      <c r="D10309" s="75"/>
      <c r="E10309" s="75"/>
      <c r="F10309" s="75"/>
      <c r="G10309" s="75"/>
      <c r="H10309" s="74"/>
      <c r="I10309" s="75"/>
    </row>
    <row r="10310" spans="1:9" x14ac:dyDescent="0.2">
      <c r="A10310" s="73"/>
      <c r="B10310" s="74"/>
      <c r="C10310" s="75"/>
      <c r="D10310" s="75"/>
      <c r="E10310" s="75"/>
      <c r="F10310" s="75"/>
      <c r="G10310" s="75"/>
      <c r="H10310" s="74"/>
      <c r="I10310" s="75"/>
    </row>
    <row r="10311" spans="1:9" x14ac:dyDescent="0.2">
      <c r="A10311" s="73"/>
      <c r="B10311" s="74"/>
      <c r="C10311" s="75"/>
      <c r="D10311" s="75"/>
      <c r="E10311" s="75"/>
      <c r="F10311" s="75"/>
      <c r="G10311" s="75"/>
      <c r="H10311" s="74"/>
      <c r="I10311" s="75"/>
    </row>
    <row r="10312" spans="1:9" x14ac:dyDescent="0.2">
      <c r="A10312" s="73"/>
      <c r="B10312" s="74"/>
      <c r="C10312" s="75"/>
      <c r="D10312" s="75"/>
      <c r="E10312" s="75"/>
      <c r="F10312" s="75"/>
      <c r="G10312" s="75"/>
      <c r="H10312" s="74"/>
      <c r="I10312" s="75"/>
    </row>
    <row r="10313" spans="1:9" x14ac:dyDescent="0.2">
      <c r="A10313" s="73"/>
      <c r="B10313" s="74"/>
      <c r="C10313" s="75"/>
      <c r="D10313" s="75"/>
      <c r="E10313" s="75"/>
      <c r="F10313" s="75"/>
      <c r="G10313" s="75"/>
      <c r="H10313" s="74"/>
      <c r="I10313" s="75"/>
    </row>
    <row r="10314" spans="1:9" x14ac:dyDescent="0.2">
      <c r="A10314" s="73"/>
      <c r="B10314" s="74"/>
      <c r="C10314" s="75"/>
      <c r="D10314" s="75"/>
      <c r="E10314" s="75"/>
      <c r="F10314" s="75"/>
      <c r="G10314" s="75"/>
      <c r="H10314" s="74"/>
      <c r="I10314" s="75"/>
    </row>
    <row r="10315" spans="1:9" x14ac:dyDescent="0.2">
      <c r="A10315" s="73"/>
      <c r="B10315" s="74"/>
      <c r="C10315" s="75"/>
      <c r="D10315" s="75"/>
      <c r="E10315" s="75"/>
      <c r="F10315" s="75"/>
      <c r="G10315" s="75"/>
      <c r="H10315" s="74"/>
      <c r="I10315" s="75"/>
    </row>
    <row r="10316" spans="1:9" x14ac:dyDescent="0.2">
      <c r="A10316" s="73"/>
      <c r="B10316" s="74"/>
      <c r="C10316" s="75"/>
      <c r="D10316" s="75"/>
      <c r="E10316" s="75"/>
      <c r="F10316" s="75"/>
      <c r="G10316" s="75"/>
      <c r="H10316" s="74"/>
      <c r="I10316" s="75"/>
    </row>
    <row r="10317" spans="1:9" x14ac:dyDescent="0.2">
      <c r="A10317" s="73"/>
      <c r="B10317" s="74"/>
      <c r="C10317" s="75"/>
      <c r="D10317" s="75"/>
      <c r="E10317" s="75"/>
      <c r="F10317" s="75"/>
      <c r="G10317" s="75"/>
      <c r="H10317" s="74"/>
      <c r="I10317" s="75"/>
    </row>
    <row r="10318" spans="1:9" x14ac:dyDescent="0.2">
      <c r="A10318" s="73"/>
      <c r="B10318" s="74"/>
      <c r="C10318" s="75"/>
      <c r="D10318" s="75"/>
      <c r="E10318" s="75"/>
      <c r="F10318" s="75"/>
      <c r="G10318" s="75"/>
      <c r="H10318" s="74"/>
      <c r="I10318" s="75"/>
    </row>
    <row r="10319" spans="1:9" x14ac:dyDescent="0.2">
      <c r="A10319" s="73"/>
      <c r="B10319" s="74"/>
      <c r="C10319" s="75"/>
      <c r="D10319" s="75"/>
      <c r="E10319" s="75"/>
      <c r="F10319" s="75"/>
      <c r="G10319" s="75"/>
      <c r="H10319" s="74"/>
      <c r="I10319" s="75"/>
    </row>
    <row r="10320" spans="1:9" x14ac:dyDescent="0.2">
      <c r="A10320" s="73"/>
      <c r="B10320" s="74"/>
      <c r="C10320" s="75"/>
      <c r="D10320" s="75"/>
      <c r="E10320" s="75"/>
      <c r="F10320" s="75"/>
      <c r="G10320" s="75"/>
      <c r="H10320" s="74"/>
      <c r="I10320" s="75"/>
    </row>
    <row r="10321" spans="1:9" x14ac:dyDescent="0.2">
      <c r="A10321" s="73"/>
      <c r="B10321" s="74"/>
      <c r="C10321" s="75"/>
      <c r="D10321" s="75"/>
      <c r="E10321" s="75"/>
      <c r="F10321" s="75"/>
      <c r="G10321" s="75"/>
      <c r="H10321" s="74"/>
      <c r="I10321" s="75"/>
    </row>
    <row r="10322" spans="1:9" x14ac:dyDescent="0.2">
      <c r="A10322" s="73"/>
      <c r="B10322" s="74"/>
      <c r="C10322" s="75"/>
      <c r="D10322" s="75"/>
      <c r="E10322" s="75"/>
      <c r="F10322" s="75"/>
      <c r="G10322" s="75"/>
      <c r="H10322" s="74"/>
      <c r="I10322" s="75"/>
    </row>
    <row r="10323" spans="1:9" x14ac:dyDescent="0.2">
      <c r="A10323" s="73"/>
      <c r="B10323" s="74"/>
      <c r="C10323" s="75"/>
      <c r="D10323" s="75"/>
      <c r="E10323" s="75"/>
      <c r="F10323" s="75"/>
      <c r="G10323" s="75"/>
      <c r="H10323" s="74"/>
      <c r="I10323" s="75"/>
    </row>
    <row r="10324" spans="1:9" x14ac:dyDescent="0.2">
      <c r="A10324" s="73"/>
      <c r="B10324" s="74"/>
      <c r="C10324" s="75"/>
      <c r="D10324" s="75"/>
      <c r="E10324" s="75"/>
      <c r="F10324" s="75"/>
      <c r="G10324" s="75"/>
      <c r="H10324" s="74"/>
      <c r="I10324" s="75"/>
    </row>
    <row r="10325" spans="1:9" x14ac:dyDescent="0.2">
      <c r="A10325" s="73"/>
      <c r="B10325" s="74"/>
      <c r="C10325" s="75"/>
      <c r="D10325" s="75"/>
      <c r="E10325" s="75"/>
      <c r="F10325" s="75"/>
      <c r="G10325" s="75"/>
      <c r="H10325" s="74"/>
      <c r="I10325" s="75"/>
    </row>
    <row r="10326" spans="1:9" x14ac:dyDescent="0.2">
      <c r="A10326" s="73"/>
      <c r="B10326" s="74"/>
      <c r="C10326" s="75"/>
      <c r="D10326" s="75"/>
      <c r="E10326" s="75"/>
      <c r="F10326" s="75"/>
      <c r="G10326" s="75"/>
      <c r="H10326" s="74"/>
      <c r="I10326" s="75"/>
    </row>
    <row r="10327" spans="1:9" x14ac:dyDescent="0.2">
      <c r="A10327" s="73"/>
      <c r="B10327" s="74"/>
      <c r="C10327" s="75"/>
      <c r="D10327" s="75"/>
      <c r="E10327" s="75"/>
      <c r="F10327" s="75"/>
      <c r="G10327" s="75"/>
      <c r="H10327" s="74"/>
      <c r="I10327" s="75"/>
    </row>
    <row r="10328" spans="1:9" x14ac:dyDescent="0.2">
      <c r="A10328" s="73"/>
      <c r="B10328" s="74"/>
      <c r="C10328" s="75"/>
      <c r="D10328" s="75"/>
      <c r="E10328" s="75"/>
      <c r="F10328" s="75"/>
      <c r="G10328" s="75"/>
      <c r="H10328" s="74"/>
      <c r="I10328" s="75"/>
    </row>
    <row r="10329" spans="1:9" x14ac:dyDescent="0.2">
      <c r="A10329" s="73"/>
      <c r="B10329" s="74"/>
      <c r="C10329" s="75"/>
      <c r="D10329" s="75"/>
      <c r="E10329" s="75"/>
      <c r="F10329" s="75"/>
      <c r="G10329" s="75"/>
      <c r="H10329" s="74"/>
      <c r="I10329" s="75"/>
    </row>
    <row r="10330" spans="1:9" x14ac:dyDescent="0.2">
      <c r="A10330" s="73"/>
      <c r="B10330" s="74"/>
      <c r="C10330" s="75"/>
      <c r="D10330" s="75"/>
      <c r="E10330" s="75"/>
      <c r="F10330" s="75"/>
      <c r="G10330" s="75"/>
      <c r="H10330" s="74"/>
      <c r="I10330" s="75"/>
    </row>
    <row r="10331" spans="1:9" x14ac:dyDescent="0.2">
      <c r="A10331" s="73"/>
      <c r="B10331" s="74"/>
      <c r="C10331" s="75"/>
      <c r="D10331" s="75"/>
      <c r="E10331" s="75"/>
      <c r="F10331" s="75"/>
      <c r="G10331" s="75"/>
      <c r="H10331" s="74"/>
      <c r="I10331" s="75"/>
    </row>
    <row r="10332" spans="1:9" x14ac:dyDescent="0.2">
      <c r="A10332" s="73"/>
      <c r="B10332" s="74"/>
      <c r="C10332" s="75"/>
      <c r="D10332" s="75"/>
      <c r="E10332" s="75"/>
      <c r="F10332" s="75"/>
      <c r="G10332" s="75"/>
      <c r="H10332" s="74"/>
      <c r="I10332" s="75"/>
    </row>
    <row r="10333" spans="1:9" x14ac:dyDescent="0.2">
      <c r="A10333" s="73"/>
      <c r="B10333" s="74"/>
      <c r="C10333" s="75"/>
      <c r="D10333" s="75"/>
      <c r="E10333" s="75"/>
      <c r="F10333" s="75"/>
      <c r="G10333" s="75"/>
      <c r="H10333" s="74"/>
      <c r="I10333" s="75"/>
    </row>
    <row r="10334" spans="1:9" x14ac:dyDescent="0.2">
      <c r="A10334" s="73"/>
      <c r="B10334" s="74"/>
      <c r="C10334" s="75"/>
      <c r="D10334" s="75"/>
      <c r="E10334" s="75"/>
      <c r="F10334" s="75"/>
      <c r="G10334" s="75"/>
      <c r="H10334" s="74"/>
      <c r="I10334" s="75"/>
    </row>
    <row r="10335" spans="1:9" x14ac:dyDescent="0.2">
      <c r="A10335" s="73"/>
      <c r="B10335" s="74"/>
      <c r="C10335" s="75"/>
      <c r="D10335" s="75"/>
      <c r="E10335" s="75"/>
      <c r="F10335" s="75"/>
      <c r="G10335" s="75"/>
      <c r="H10335" s="74"/>
      <c r="I10335" s="75"/>
    </row>
    <row r="10336" spans="1:9" x14ac:dyDescent="0.2">
      <c r="A10336" s="73"/>
      <c r="B10336" s="74"/>
      <c r="C10336" s="75"/>
      <c r="D10336" s="75"/>
      <c r="E10336" s="75"/>
      <c r="F10336" s="75"/>
      <c r="G10336" s="75"/>
      <c r="H10336" s="74"/>
      <c r="I10336" s="75"/>
    </row>
    <row r="10337" spans="1:9" x14ac:dyDescent="0.2">
      <c r="A10337" s="73"/>
      <c r="B10337" s="74"/>
      <c r="C10337" s="75"/>
      <c r="D10337" s="75"/>
      <c r="E10337" s="75"/>
      <c r="F10337" s="75"/>
      <c r="G10337" s="75"/>
      <c r="H10337" s="74"/>
      <c r="I10337" s="75"/>
    </row>
    <row r="10338" spans="1:9" x14ac:dyDescent="0.2">
      <c r="A10338" s="73"/>
      <c r="B10338" s="74"/>
      <c r="C10338" s="75"/>
      <c r="D10338" s="75"/>
      <c r="E10338" s="75"/>
      <c r="F10338" s="75"/>
      <c r="G10338" s="75"/>
      <c r="H10338" s="74"/>
      <c r="I10338" s="75"/>
    </row>
    <row r="10339" spans="1:9" x14ac:dyDescent="0.2">
      <c r="A10339" s="73"/>
      <c r="B10339" s="74"/>
      <c r="C10339" s="75"/>
      <c r="D10339" s="75"/>
      <c r="E10339" s="75"/>
      <c r="F10339" s="75"/>
      <c r="G10339" s="75"/>
      <c r="H10339" s="74"/>
      <c r="I10339" s="75"/>
    </row>
    <row r="10340" spans="1:9" x14ac:dyDescent="0.2">
      <c r="A10340" s="73"/>
      <c r="B10340" s="74"/>
      <c r="C10340" s="75"/>
      <c r="D10340" s="75"/>
      <c r="E10340" s="75"/>
      <c r="F10340" s="75"/>
      <c r="G10340" s="75"/>
      <c r="H10340" s="74"/>
      <c r="I10340" s="75"/>
    </row>
    <row r="10341" spans="1:9" x14ac:dyDescent="0.2">
      <c r="A10341" s="73"/>
      <c r="B10341" s="74"/>
      <c r="C10341" s="75"/>
      <c r="D10341" s="75"/>
      <c r="E10341" s="75"/>
      <c r="F10341" s="75"/>
      <c r="G10341" s="75"/>
      <c r="H10341" s="74"/>
      <c r="I10341" s="75"/>
    </row>
    <row r="10342" spans="1:9" x14ac:dyDescent="0.2">
      <c r="A10342" s="73"/>
      <c r="B10342" s="74"/>
      <c r="C10342" s="75"/>
      <c r="D10342" s="75"/>
      <c r="E10342" s="75"/>
      <c r="F10342" s="75"/>
      <c r="G10342" s="75"/>
      <c r="H10342" s="74"/>
      <c r="I10342" s="75"/>
    </row>
    <row r="10343" spans="1:9" x14ac:dyDescent="0.2">
      <c r="A10343" s="73"/>
      <c r="B10343" s="74"/>
      <c r="C10343" s="75"/>
      <c r="D10343" s="75"/>
      <c r="E10343" s="75"/>
      <c r="F10343" s="75"/>
      <c r="G10343" s="75"/>
      <c r="H10343" s="74"/>
      <c r="I10343" s="75"/>
    </row>
    <row r="10344" spans="1:9" x14ac:dyDescent="0.2">
      <c r="A10344" s="73"/>
      <c r="B10344" s="74"/>
      <c r="C10344" s="75"/>
      <c r="D10344" s="75"/>
      <c r="E10344" s="75"/>
      <c r="F10344" s="75"/>
      <c r="G10344" s="75"/>
      <c r="H10344" s="74"/>
      <c r="I10344" s="75"/>
    </row>
    <row r="10345" spans="1:9" x14ac:dyDescent="0.2">
      <c r="A10345" s="73"/>
      <c r="B10345" s="74"/>
      <c r="C10345" s="75"/>
      <c r="D10345" s="75"/>
      <c r="E10345" s="75"/>
      <c r="F10345" s="75"/>
      <c r="G10345" s="75"/>
      <c r="H10345" s="74"/>
      <c r="I10345" s="75"/>
    </row>
    <row r="10346" spans="1:9" x14ac:dyDescent="0.2">
      <c r="A10346" s="73"/>
      <c r="B10346" s="74"/>
      <c r="C10346" s="75"/>
      <c r="D10346" s="75"/>
      <c r="E10346" s="75"/>
      <c r="F10346" s="75"/>
      <c r="G10346" s="75"/>
      <c r="H10346" s="74"/>
      <c r="I10346" s="75"/>
    </row>
    <row r="10347" spans="1:9" x14ac:dyDescent="0.2">
      <c r="A10347" s="73"/>
      <c r="B10347" s="74"/>
      <c r="C10347" s="75"/>
      <c r="D10347" s="75"/>
      <c r="E10347" s="75"/>
      <c r="F10347" s="75"/>
      <c r="G10347" s="75"/>
      <c r="H10347" s="74"/>
      <c r="I10347" s="75"/>
    </row>
    <row r="10348" spans="1:9" x14ac:dyDescent="0.2">
      <c r="A10348" s="73"/>
      <c r="B10348" s="74"/>
      <c r="C10348" s="75"/>
      <c r="D10348" s="75"/>
      <c r="E10348" s="75"/>
      <c r="F10348" s="75"/>
      <c r="G10348" s="75"/>
      <c r="H10348" s="74"/>
      <c r="I10348" s="75"/>
    </row>
    <row r="10349" spans="1:9" x14ac:dyDescent="0.2">
      <c r="A10349" s="73"/>
      <c r="B10349" s="74"/>
      <c r="C10349" s="75"/>
      <c r="D10349" s="75"/>
      <c r="E10349" s="75"/>
      <c r="F10349" s="75"/>
      <c r="G10349" s="75"/>
      <c r="H10349" s="74"/>
      <c r="I10349" s="75"/>
    </row>
    <row r="10350" spans="1:9" x14ac:dyDescent="0.2">
      <c r="A10350" s="73"/>
      <c r="B10350" s="74"/>
      <c r="C10350" s="75"/>
      <c r="D10350" s="75"/>
      <c r="E10350" s="75"/>
      <c r="F10350" s="75"/>
      <c r="G10350" s="75"/>
      <c r="H10350" s="74"/>
      <c r="I10350" s="75"/>
    </row>
    <row r="10351" spans="1:9" x14ac:dyDescent="0.2">
      <c r="A10351" s="73"/>
      <c r="B10351" s="74"/>
      <c r="C10351" s="75"/>
      <c r="D10351" s="75"/>
      <c r="E10351" s="75"/>
      <c r="F10351" s="75"/>
      <c r="G10351" s="75"/>
      <c r="H10351" s="74"/>
      <c r="I10351" s="75"/>
    </row>
    <row r="10352" spans="1:9" x14ac:dyDescent="0.2">
      <c r="A10352" s="73"/>
      <c r="B10352" s="74"/>
      <c r="C10352" s="75"/>
      <c r="D10352" s="75"/>
      <c r="E10352" s="75"/>
      <c r="F10352" s="75"/>
      <c r="G10352" s="75"/>
      <c r="H10352" s="74"/>
      <c r="I10352" s="75"/>
    </row>
    <row r="10353" spans="1:9" x14ac:dyDescent="0.2">
      <c r="A10353" s="73"/>
      <c r="B10353" s="74"/>
      <c r="C10353" s="75"/>
      <c r="D10353" s="75"/>
      <c r="E10353" s="75"/>
      <c r="F10353" s="75"/>
      <c r="G10353" s="75"/>
      <c r="H10353" s="74"/>
      <c r="I10353" s="75"/>
    </row>
    <row r="10354" spans="1:9" x14ac:dyDescent="0.2">
      <c r="A10354" s="73"/>
      <c r="B10354" s="74"/>
      <c r="C10354" s="75"/>
      <c r="D10354" s="75"/>
      <c r="E10354" s="75"/>
      <c r="F10354" s="75"/>
      <c r="G10354" s="75"/>
      <c r="H10354" s="74"/>
      <c r="I10354" s="75"/>
    </row>
    <row r="10355" spans="1:9" x14ac:dyDescent="0.2">
      <c r="A10355" s="73"/>
      <c r="B10355" s="74"/>
      <c r="C10355" s="75"/>
      <c r="D10355" s="75"/>
      <c r="E10355" s="75"/>
      <c r="F10355" s="75"/>
      <c r="G10355" s="75"/>
      <c r="H10355" s="74"/>
      <c r="I10355" s="75"/>
    </row>
    <row r="10356" spans="1:9" x14ac:dyDescent="0.2">
      <c r="A10356" s="73"/>
      <c r="B10356" s="74"/>
      <c r="C10356" s="75"/>
      <c r="D10356" s="75"/>
      <c r="E10356" s="75"/>
      <c r="F10356" s="75"/>
      <c r="G10356" s="75"/>
      <c r="H10356" s="74"/>
      <c r="I10356" s="75"/>
    </row>
    <row r="10357" spans="1:9" x14ac:dyDescent="0.2">
      <c r="A10357" s="73"/>
      <c r="B10357" s="74"/>
      <c r="C10357" s="75"/>
      <c r="D10357" s="75"/>
      <c r="E10357" s="75"/>
      <c r="F10357" s="75"/>
      <c r="G10357" s="75"/>
      <c r="H10357" s="74"/>
      <c r="I10357" s="75"/>
    </row>
    <row r="10358" spans="1:9" x14ac:dyDescent="0.2">
      <c r="A10358" s="73"/>
      <c r="B10358" s="74"/>
      <c r="C10358" s="75"/>
      <c r="D10358" s="75"/>
      <c r="E10358" s="75"/>
      <c r="F10358" s="75"/>
      <c r="G10358" s="75"/>
      <c r="H10358" s="74"/>
      <c r="I10358" s="75"/>
    </row>
    <row r="10359" spans="1:9" x14ac:dyDescent="0.2">
      <c r="A10359" s="73"/>
      <c r="B10359" s="74"/>
      <c r="C10359" s="75"/>
      <c r="D10359" s="75"/>
      <c r="E10359" s="75"/>
      <c r="F10359" s="75"/>
      <c r="G10359" s="75"/>
      <c r="H10359" s="74"/>
      <c r="I10359" s="75"/>
    </row>
    <row r="10360" spans="1:9" x14ac:dyDescent="0.2">
      <c r="A10360" s="73"/>
      <c r="B10360" s="74"/>
      <c r="C10360" s="75"/>
      <c r="D10360" s="75"/>
      <c r="E10360" s="75"/>
      <c r="F10360" s="75"/>
      <c r="G10360" s="75"/>
      <c r="H10360" s="74"/>
      <c r="I10360" s="75"/>
    </row>
    <row r="10361" spans="1:9" x14ac:dyDescent="0.2">
      <c r="A10361" s="73"/>
      <c r="B10361" s="74"/>
      <c r="C10361" s="75"/>
      <c r="D10361" s="75"/>
      <c r="E10361" s="75"/>
      <c r="F10361" s="75"/>
      <c r="G10361" s="75"/>
      <c r="H10361" s="74"/>
      <c r="I10361" s="75"/>
    </row>
    <row r="10362" spans="1:9" x14ac:dyDescent="0.2">
      <c r="A10362" s="73"/>
      <c r="B10362" s="74"/>
      <c r="C10362" s="75"/>
      <c r="D10362" s="75"/>
      <c r="E10362" s="75"/>
      <c r="F10362" s="75"/>
      <c r="G10362" s="75"/>
      <c r="H10362" s="74"/>
      <c r="I10362" s="75"/>
    </row>
    <row r="10363" spans="1:9" x14ac:dyDescent="0.2">
      <c r="A10363" s="73"/>
      <c r="B10363" s="74"/>
      <c r="C10363" s="75"/>
      <c r="D10363" s="75"/>
      <c r="E10363" s="75"/>
      <c r="F10363" s="75"/>
      <c r="G10363" s="75"/>
      <c r="H10363" s="74"/>
      <c r="I10363" s="75"/>
    </row>
    <row r="10364" spans="1:9" x14ac:dyDescent="0.2">
      <c r="A10364" s="73"/>
      <c r="B10364" s="74"/>
      <c r="C10364" s="75"/>
      <c r="D10364" s="75"/>
      <c r="E10364" s="75"/>
      <c r="F10364" s="75"/>
      <c r="G10364" s="75"/>
      <c r="H10364" s="74"/>
      <c r="I10364" s="75"/>
    </row>
    <row r="10365" spans="1:9" x14ac:dyDescent="0.2">
      <c r="A10365" s="73"/>
      <c r="B10365" s="74"/>
      <c r="C10365" s="75"/>
      <c r="D10365" s="75"/>
      <c r="E10365" s="75"/>
      <c r="F10365" s="75"/>
      <c r="G10365" s="75"/>
      <c r="H10365" s="74"/>
      <c r="I10365" s="75"/>
    </row>
    <row r="10366" spans="1:9" x14ac:dyDescent="0.2">
      <c r="A10366" s="73"/>
      <c r="B10366" s="74"/>
      <c r="C10366" s="75"/>
      <c r="D10366" s="75"/>
      <c r="E10366" s="75"/>
      <c r="F10366" s="75"/>
      <c r="G10366" s="75"/>
      <c r="H10366" s="74"/>
      <c r="I10366" s="75"/>
    </row>
    <row r="10367" spans="1:9" x14ac:dyDescent="0.2">
      <c r="A10367" s="73"/>
      <c r="B10367" s="74"/>
      <c r="C10367" s="75"/>
      <c r="D10367" s="75"/>
      <c r="E10367" s="75"/>
      <c r="F10367" s="75"/>
      <c r="G10367" s="75"/>
      <c r="H10367" s="74"/>
      <c r="I10367" s="75"/>
    </row>
    <row r="10368" spans="1:9" x14ac:dyDescent="0.2">
      <c r="A10368" s="73"/>
      <c r="B10368" s="74"/>
      <c r="C10368" s="75"/>
      <c r="D10368" s="75"/>
      <c r="E10368" s="75"/>
      <c r="F10368" s="75"/>
      <c r="G10368" s="75"/>
      <c r="H10368" s="74"/>
      <c r="I10368" s="75"/>
    </row>
    <row r="10369" spans="1:9" x14ac:dyDescent="0.2">
      <c r="A10369" s="73"/>
      <c r="B10369" s="74"/>
      <c r="C10369" s="75"/>
      <c r="D10369" s="75"/>
      <c r="E10369" s="75"/>
      <c r="F10369" s="75"/>
      <c r="G10369" s="75"/>
      <c r="H10369" s="74"/>
      <c r="I10369" s="75"/>
    </row>
    <row r="10370" spans="1:9" x14ac:dyDescent="0.2">
      <c r="A10370" s="73"/>
      <c r="B10370" s="74"/>
      <c r="C10370" s="75"/>
      <c r="D10370" s="75"/>
      <c r="E10370" s="75"/>
      <c r="F10370" s="75"/>
      <c r="G10370" s="75"/>
      <c r="H10370" s="74"/>
      <c r="I10370" s="75"/>
    </row>
    <row r="10371" spans="1:9" x14ac:dyDescent="0.2">
      <c r="A10371" s="73"/>
      <c r="B10371" s="74"/>
      <c r="C10371" s="75"/>
      <c r="D10371" s="75"/>
      <c r="E10371" s="75"/>
      <c r="F10371" s="75"/>
      <c r="G10371" s="75"/>
      <c r="H10371" s="74"/>
      <c r="I10371" s="75"/>
    </row>
    <row r="10372" spans="1:9" x14ac:dyDescent="0.2">
      <c r="A10372" s="73"/>
      <c r="B10372" s="74"/>
      <c r="C10372" s="75"/>
      <c r="D10372" s="75"/>
      <c r="E10372" s="75"/>
      <c r="F10372" s="75"/>
      <c r="G10372" s="75"/>
      <c r="H10372" s="74"/>
      <c r="I10372" s="75"/>
    </row>
    <row r="10373" spans="1:9" x14ac:dyDescent="0.2">
      <c r="A10373" s="73"/>
      <c r="B10373" s="74"/>
      <c r="C10373" s="75"/>
      <c r="D10373" s="75"/>
      <c r="E10373" s="75"/>
      <c r="F10373" s="75"/>
      <c r="G10373" s="75"/>
      <c r="H10373" s="74"/>
      <c r="I10373" s="75"/>
    </row>
    <row r="10374" spans="1:9" x14ac:dyDescent="0.2">
      <c r="A10374" s="73"/>
      <c r="B10374" s="74"/>
      <c r="C10374" s="75"/>
      <c r="D10374" s="75"/>
      <c r="E10374" s="75"/>
      <c r="F10374" s="75"/>
      <c r="G10374" s="75"/>
      <c r="H10374" s="74"/>
      <c r="I10374" s="75"/>
    </row>
    <row r="10375" spans="1:9" x14ac:dyDescent="0.2">
      <c r="A10375" s="73"/>
      <c r="B10375" s="74"/>
      <c r="C10375" s="75"/>
      <c r="D10375" s="75"/>
      <c r="E10375" s="75"/>
      <c r="F10375" s="75"/>
      <c r="G10375" s="75"/>
      <c r="H10375" s="74"/>
      <c r="I10375" s="75"/>
    </row>
    <row r="10376" spans="1:9" x14ac:dyDescent="0.2">
      <c r="A10376" s="73"/>
      <c r="B10376" s="74"/>
      <c r="C10376" s="75"/>
      <c r="D10376" s="75"/>
      <c r="E10376" s="75"/>
      <c r="F10376" s="75"/>
      <c r="G10376" s="75"/>
      <c r="H10376" s="74"/>
      <c r="I10376" s="75"/>
    </row>
    <row r="10377" spans="1:9" x14ac:dyDescent="0.2">
      <c r="A10377" s="73"/>
      <c r="B10377" s="74"/>
      <c r="C10377" s="75"/>
      <c r="D10377" s="75"/>
      <c r="E10377" s="75"/>
      <c r="F10377" s="75"/>
      <c r="G10377" s="75"/>
      <c r="H10377" s="74"/>
      <c r="I10377" s="75"/>
    </row>
    <row r="10378" spans="1:9" x14ac:dyDescent="0.2">
      <c r="A10378" s="73"/>
      <c r="B10378" s="74"/>
      <c r="C10378" s="75"/>
      <c r="D10378" s="75"/>
      <c r="E10378" s="75"/>
      <c r="F10378" s="75"/>
      <c r="G10378" s="75"/>
      <c r="H10378" s="74"/>
      <c r="I10378" s="75"/>
    </row>
    <row r="10379" spans="1:9" x14ac:dyDescent="0.2">
      <c r="A10379" s="73"/>
      <c r="B10379" s="74"/>
      <c r="C10379" s="75"/>
      <c r="D10379" s="75"/>
      <c r="E10379" s="75"/>
      <c r="F10379" s="75"/>
      <c r="G10379" s="75"/>
      <c r="H10379" s="74"/>
      <c r="I10379" s="75"/>
    </row>
    <row r="10380" spans="1:9" x14ac:dyDescent="0.2">
      <c r="A10380" s="73"/>
      <c r="B10380" s="74"/>
      <c r="C10380" s="75"/>
      <c r="D10380" s="75"/>
      <c r="E10380" s="75"/>
      <c r="F10380" s="75"/>
      <c r="G10380" s="75"/>
      <c r="H10380" s="74"/>
      <c r="I10380" s="75"/>
    </row>
    <row r="10381" spans="1:9" x14ac:dyDescent="0.2">
      <c r="A10381" s="73"/>
      <c r="B10381" s="74"/>
      <c r="C10381" s="75"/>
      <c r="D10381" s="75"/>
      <c r="E10381" s="75"/>
      <c r="F10381" s="75"/>
      <c r="G10381" s="75"/>
      <c r="H10381" s="74"/>
      <c r="I10381" s="75"/>
    </row>
    <row r="10382" spans="1:9" x14ac:dyDescent="0.2">
      <c r="A10382" s="73"/>
      <c r="B10382" s="74"/>
      <c r="C10382" s="75"/>
      <c r="D10382" s="75"/>
      <c r="E10382" s="75"/>
      <c r="F10382" s="75"/>
      <c r="G10382" s="75"/>
      <c r="H10382" s="74"/>
      <c r="I10382" s="75"/>
    </row>
    <row r="10383" spans="1:9" x14ac:dyDescent="0.2">
      <c r="A10383" s="73"/>
      <c r="B10383" s="74"/>
      <c r="C10383" s="75"/>
      <c r="D10383" s="75"/>
      <c r="E10383" s="75"/>
      <c r="F10383" s="75"/>
      <c r="G10383" s="75"/>
      <c r="H10383" s="74"/>
      <c r="I10383" s="75"/>
    </row>
    <row r="10384" spans="1:9" x14ac:dyDescent="0.2">
      <c r="A10384" s="73"/>
      <c r="B10384" s="74"/>
      <c r="C10384" s="75"/>
      <c r="D10384" s="75"/>
      <c r="E10384" s="75"/>
      <c r="F10384" s="75"/>
      <c r="G10384" s="75"/>
      <c r="H10384" s="74"/>
      <c r="I10384" s="75"/>
    </row>
    <row r="10385" spans="1:9" x14ac:dyDescent="0.2">
      <c r="A10385" s="73"/>
      <c r="B10385" s="74"/>
      <c r="C10385" s="75"/>
      <c r="D10385" s="75"/>
      <c r="E10385" s="75"/>
      <c r="F10385" s="75"/>
      <c r="G10385" s="75"/>
      <c r="H10385" s="74"/>
      <c r="I10385" s="75"/>
    </row>
    <row r="10386" spans="1:9" x14ac:dyDescent="0.2">
      <c r="A10386" s="73"/>
      <c r="B10386" s="74"/>
      <c r="C10386" s="75"/>
      <c r="D10386" s="75"/>
      <c r="E10386" s="75"/>
      <c r="F10386" s="75"/>
      <c r="G10386" s="75"/>
      <c r="H10386" s="74"/>
      <c r="I10386" s="75"/>
    </row>
    <row r="10387" spans="1:9" x14ac:dyDescent="0.2">
      <c r="A10387" s="73"/>
      <c r="B10387" s="74"/>
      <c r="C10387" s="75"/>
      <c r="D10387" s="75"/>
      <c r="E10387" s="75"/>
      <c r="F10387" s="75"/>
      <c r="G10387" s="75"/>
      <c r="H10387" s="74"/>
      <c r="I10387" s="75"/>
    </row>
    <row r="10388" spans="1:9" x14ac:dyDescent="0.2">
      <c r="A10388" s="73"/>
      <c r="B10388" s="74"/>
      <c r="C10388" s="75"/>
      <c r="D10388" s="75"/>
      <c r="E10388" s="75"/>
      <c r="F10388" s="75"/>
      <c r="G10388" s="75"/>
      <c r="H10388" s="74"/>
      <c r="I10388" s="75"/>
    </row>
    <row r="10389" spans="1:9" x14ac:dyDescent="0.2">
      <c r="A10389" s="73"/>
      <c r="B10389" s="74"/>
      <c r="C10389" s="75"/>
      <c r="D10389" s="75"/>
      <c r="E10389" s="75"/>
      <c r="F10389" s="75"/>
      <c r="G10389" s="75"/>
      <c r="H10389" s="74"/>
      <c r="I10389" s="75"/>
    </row>
    <row r="10390" spans="1:9" x14ac:dyDescent="0.2">
      <c r="A10390" s="73"/>
      <c r="B10390" s="74"/>
      <c r="C10390" s="75"/>
      <c r="D10390" s="75"/>
      <c r="E10390" s="75"/>
      <c r="F10390" s="75"/>
      <c r="G10390" s="75"/>
      <c r="H10390" s="74"/>
      <c r="I10390" s="75"/>
    </row>
    <row r="10391" spans="1:9" x14ac:dyDescent="0.2">
      <c r="A10391" s="73"/>
      <c r="B10391" s="74"/>
      <c r="C10391" s="75"/>
      <c r="D10391" s="75"/>
      <c r="E10391" s="75"/>
      <c r="F10391" s="75"/>
      <c r="G10391" s="75"/>
      <c r="H10391" s="74"/>
      <c r="I10391" s="75"/>
    </row>
    <row r="10392" spans="1:9" x14ac:dyDescent="0.2">
      <c r="A10392" s="73"/>
      <c r="B10392" s="74"/>
      <c r="C10392" s="75"/>
      <c r="D10392" s="75"/>
      <c r="E10392" s="75"/>
      <c r="F10392" s="75"/>
      <c r="G10392" s="75"/>
      <c r="H10392" s="74"/>
      <c r="I10392" s="75"/>
    </row>
    <row r="10393" spans="1:9" x14ac:dyDescent="0.2">
      <c r="A10393" s="73"/>
      <c r="B10393" s="74"/>
      <c r="C10393" s="75"/>
      <c r="D10393" s="75"/>
      <c r="E10393" s="75"/>
      <c r="F10393" s="75"/>
      <c r="G10393" s="75"/>
      <c r="H10393" s="74"/>
      <c r="I10393" s="75"/>
    </row>
    <row r="10394" spans="1:9" x14ac:dyDescent="0.2">
      <c r="A10394" s="73"/>
      <c r="B10394" s="74"/>
      <c r="C10394" s="75"/>
      <c r="D10394" s="75"/>
      <c r="E10394" s="75"/>
      <c r="F10394" s="75"/>
      <c r="G10394" s="75"/>
      <c r="H10394" s="74"/>
      <c r="I10394" s="75"/>
    </row>
    <row r="10395" spans="1:9" x14ac:dyDescent="0.2">
      <c r="A10395" s="73"/>
      <c r="B10395" s="74"/>
      <c r="C10395" s="75"/>
      <c r="D10395" s="75"/>
      <c r="E10395" s="75"/>
      <c r="F10395" s="75"/>
      <c r="G10395" s="75"/>
      <c r="H10395" s="74"/>
      <c r="I10395" s="75"/>
    </row>
    <row r="10396" spans="1:9" x14ac:dyDescent="0.2">
      <c r="A10396" s="73"/>
      <c r="B10396" s="74"/>
      <c r="C10396" s="75"/>
      <c r="D10396" s="75"/>
      <c r="E10396" s="75"/>
      <c r="F10396" s="75"/>
      <c r="G10396" s="75"/>
      <c r="H10396" s="74"/>
      <c r="I10396" s="75"/>
    </row>
    <row r="10397" spans="1:9" x14ac:dyDescent="0.2">
      <c r="A10397" s="73"/>
      <c r="B10397" s="74"/>
      <c r="C10397" s="75"/>
      <c r="D10397" s="75"/>
      <c r="E10397" s="75"/>
      <c r="F10397" s="75"/>
      <c r="G10397" s="75"/>
      <c r="H10397" s="74"/>
      <c r="I10397" s="75"/>
    </row>
    <row r="10398" spans="1:9" x14ac:dyDescent="0.2">
      <c r="A10398" s="73"/>
      <c r="B10398" s="74"/>
      <c r="C10398" s="75"/>
      <c r="D10398" s="75"/>
      <c r="E10398" s="75"/>
      <c r="F10398" s="75"/>
      <c r="G10398" s="75"/>
      <c r="H10398" s="74"/>
      <c r="I10398" s="75"/>
    </row>
    <row r="10399" spans="1:9" x14ac:dyDescent="0.2">
      <c r="A10399" s="73"/>
      <c r="B10399" s="74"/>
      <c r="C10399" s="75"/>
      <c r="D10399" s="75"/>
      <c r="E10399" s="75"/>
      <c r="F10399" s="75"/>
      <c r="G10399" s="75"/>
      <c r="H10399" s="74"/>
      <c r="I10399" s="75"/>
    </row>
    <row r="10400" spans="1:9" x14ac:dyDescent="0.2">
      <c r="A10400" s="73"/>
      <c r="B10400" s="74"/>
      <c r="C10400" s="75"/>
      <c r="D10400" s="75"/>
      <c r="E10400" s="75"/>
      <c r="F10400" s="75"/>
      <c r="G10400" s="75"/>
      <c r="H10400" s="74"/>
      <c r="I10400" s="75"/>
    </row>
    <row r="10401" spans="1:9" x14ac:dyDescent="0.2">
      <c r="A10401" s="73"/>
      <c r="B10401" s="74"/>
      <c r="C10401" s="75"/>
      <c r="D10401" s="75"/>
      <c r="E10401" s="75"/>
      <c r="F10401" s="75"/>
      <c r="G10401" s="75"/>
      <c r="H10401" s="74"/>
      <c r="I10401" s="75"/>
    </row>
    <row r="10402" spans="1:9" x14ac:dyDescent="0.2">
      <c r="A10402" s="73"/>
      <c r="B10402" s="74"/>
      <c r="C10402" s="75"/>
      <c r="D10402" s="75"/>
      <c r="E10402" s="75"/>
      <c r="F10402" s="75"/>
      <c r="G10402" s="75"/>
      <c r="H10402" s="74"/>
      <c r="I10402" s="75"/>
    </row>
    <row r="10403" spans="1:9" x14ac:dyDescent="0.2">
      <c r="A10403" s="73"/>
      <c r="B10403" s="74"/>
      <c r="C10403" s="75"/>
      <c r="D10403" s="75"/>
      <c r="E10403" s="75"/>
      <c r="F10403" s="75"/>
      <c r="G10403" s="75"/>
      <c r="H10403" s="74"/>
      <c r="I10403" s="75"/>
    </row>
    <row r="10404" spans="1:9" x14ac:dyDescent="0.2">
      <c r="A10404" s="73"/>
      <c r="B10404" s="74"/>
      <c r="C10404" s="75"/>
      <c r="D10404" s="75"/>
      <c r="E10404" s="75"/>
      <c r="F10404" s="75"/>
      <c r="G10404" s="75"/>
      <c r="H10404" s="74"/>
      <c r="I10404" s="75"/>
    </row>
    <row r="10405" spans="1:9" x14ac:dyDescent="0.2">
      <c r="A10405" s="73"/>
      <c r="B10405" s="74"/>
      <c r="C10405" s="75"/>
      <c r="D10405" s="75"/>
      <c r="E10405" s="75"/>
      <c r="F10405" s="75"/>
      <c r="G10405" s="75"/>
      <c r="H10405" s="74"/>
      <c r="I10405" s="75"/>
    </row>
    <row r="10406" spans="1:9" x14ac:dyDescent="0.2">
      <c r="A10406" s="73"/>
      <c r="B10406" s="74"/>
      <c r="C10406" s="75"/>
      <c r="D10406" s="75"/>
      <c r="E10406" s="75"/>
      <c r="F10406" s="75"/>
      <c r="G10406" s="75"/>
      <c r="H10406" s="74"/>
      <c r="I10406" s="75"/>
    </row>
    <row r="10407" spans="1:9" x14ac:dyDescent="0.2">
      <c r="A10407" s="73"/>
      <c r="B10407" s="74"/>
      <c r="C10407" s="75"/>
      <c r="D10407" s="75"/>
      <c r="E10407" s="75"/>
      <c r="F10407" s="75"/>
      <c r="G10407" s="75"/>
      <c r="H10407" s="74"/>
      <c r="I10407" s="75"/>
    </row>
    <row r="10408" spans="1:9" x14ac:dyDescent="0.2">
      <c r="A10408" s="73"/>
      <c r="B10408" s="74"/>
      <c r="C10408" s="75"/>
      <c r="D10408" s="75"/>
      <c r="E10408" s="75"/>
      <c r="F10408" s="75"/>
      <c r="G10408" s="75"/>
      <c r="H10408" s="74"/>
      <c r="I10408" s="75"/>
    </row>
    <row r="10409" spans="1:9" x14ac:dyDescent="0.2">
      <c r="A10409" s="73"/>
      <c r="B10409" s="74"/>
      <c r="C10409" s="75"/>
      <c r="D10409" s="75"/>
      <c r="E10409" s="75"/>
      <c r="F10409" s="75"/>
      <c r="G10409" s="75"/>
      <c r="H10409" s="74"/>
      <c r="I10409" s="75"/>
    </row>
    <row r="10410" spans="1:9" x14ac:dyDescent="0.2">
      <c r="A10410" s="73"/>
      <c r="B10410" s="74"/>
      <c r="C10410" s="75"/>
      <c r="D10410" s="75"/>
      <c r="E10410" s="75"/>
      <c r="F10410" s="75"/>
      <c r="G10410" s="75"/>
      <c r="H10410" s="74"/>
      <c r="I10410" s="75"/>
    </row>
    <row r="10411" spans="1:9" x14ac:dyDescent="0.2">
      <c r="A10411" s="73"/>
      <c r="B10411" s="74"/>
      <c r="C10411" s="75"/>
      <c r="D10411" s="75"/>
      <c r="E10411" s="75"/>
      <c r="F10411" s="75"/>
      <c r="G10411" s="75"/>
      <c r="H10411" s="74"/>
      <c r="I10411" s="75"/>
    </row>
    <row r="10412" spans="1:9" x14ac:dyDescent="0.2">
      <c r="A10412" s="73"/>
      <c r="B10412" s="74"/>
      <c r="C10412" s="75"/>
      <c r="D10412" s="75"/>
      <c r="E10412" s="75"/>
      <c r="F10412" s="75"/>
      <c r="G10412" s="75"/>
      <c r="H10412" s="74"/>
      <c r="I10412" s="75"/>
    </row>
    <row r="10413" spans="1:9" x14ac:dyDescent="0.2">
      <c r="A10413" s="73"/>
      <c r="B10413" s="74"/>
      <c r="C10413" s="75"/>
      <c r="D10413" s="75"/>
      <c r="E10413" s="75"/>
      <c r="F10413" s="75"/>
      <c r="G10413" s="75"/>
      <c r="H10413" s="74"/>
      <c r="I10413" s="75"/>
    </row>
    <row r="10414" spans="1:9" x14ac:dyDescent="0.2">
      <c r="A10414" s="73"/>
      <c r="B10414" s="74"/>
      <c r="C10414" s="75"/>
      <c r="D10414" s="75"/>
      <c r="E10414" s="75"/>
      <c r="F10414" s="75"/>
      <c r="G10414" s="75"/>
      <c r="H10414" s="74"/>
      <c r="I10414" s="75"/>
    </row>
    <row r="10415" spans="1:9" x14ac:dyDescent="0.2">
      <c r="A10415" s="73"/>
      <c r="B10415" s="74"/>
      <c r="C10415" s="75"/>
      <c r="D10415" s="75"/>
      <c r="E10415" s="75"/>
      <c r="F10415" s="75"/>
      <c r="G10415" s="75"/>
      <c r="H10415" s="74"/>
      <c r="I10415" s="75"/>
    </row>
    <row r="10416" spans="1:9" x14ac:dyDescent="0.2">
      <c r="A10416" s="73"/>
      <c r="B10416" s="74"/>
      <c r="C10416" s="75"/>
      <c r="D10416" s="75"/>
      <c r="E10416" s="75"/>
      <c r="F10416" s="75"/>
      <c r="G10416" s="75"/>
      <c r="H10416" s="74"/>
      <c r="I10416" s="75"/>
    </row>
    <row r="10417" spans="1:9" x14ac:dyDescent="0.2">
      <c r="A10417" s="73"/>
      <c r="B10417" s="74"/>
      <c r="C10417" s="75"/>
      <c r="D10417" s="75"/>
      <c r="E10417" s="75"/>
      <c r="F10417" s="75"/>
      <c r="G10417" s="75"/>
      <c r="H10417" s="74"/>
      <c r="I10417" s="75"/>
    </row>
    <row r="10418" spans="1:9" x14ac:dyDescent="0.2">
      <c r="A10418" s="73"/>
      <c r="B10418" s="74"/>
      <c r="C10418" s="75"/>
      <c r="D10418" s="75"/>
      <c r="E10418" s="75"/>
      <c r="F10418" s="75"/>
      <c r="G10418" s="75"/>
      <c r="H10418" s="74"/>
      <c r="I10418" s="75"/>
    </row>
    <row r="10419" spans="1:9" x14ac:dyDescent="0.2">
      <c r="A10419" s="73"/>
      <c r="B10419" s="74"/>
      <c r="C10419" s="75"/>
      <c r="D10419" s="75"/>
      <c r="E10419" s="75"/>
      <c r="F10419" s="75"/>
      <c r="G10419" s="75"/>
      <c r="H10419" s="74"/>
      <c r="I10419" s="75"/>
    </row>
    <row r="10420" spans="1:9" x14ac:dyDescent="0.2">
      <c r="A10420" s="73"/>
      <c r="B10420" s="74"/>
      <c r="C10420" s="75"/>
      <c r="D10420" s="75"/>
      <c r="E10420" s="75"/>
      <c r="F10420" s="75"/>
      <c r="G10420" s="75"/>
      <c r="H10420" s="74"/>
      <c r="I10420" s="75"/>
    </row>
    <row r="10421" spans="1:9" x14ac:dyDescent="0.2">
      <c r="A10421" s="73"/>
      <c r="B10421" s="74"/>
      <c r="C10421" s="75"/>
      <c r="D10421" s="75"/>
      <c r="E10421" s="75"/>
      <c r="F10421" s="75"/>
      <c r="G10421" s="75"/>
      <c r="H10421" s="74"/>
      <c r="I10421" s="75"/>
    </row>
    <row r="10422" spans="1:9" x14ac:dyDescent="0.2">
      <c r="A10422" s="73"/>
      <c r="B10422" s="74"/>
      <c r="C10422" s="75"/>
      <c r="D10422" s="75"/>
      <c r="E10422" s="75"/>
      <c r="F10422" s="75"/>
      <c r="G10422" s="75"/>
      <c r="H10422" s="74"/>
      <c r="I10422" s="75"/>
    </row>
    <row r="10423" spans="1:9" x14ac:dyDescent="0.2">
      <c r="A10423" s="73"/>
      <c r="B10423" s="74"/>
      <c r="C10423" s="75"/>
      <c r="D10423" s="75"/>
      <c r="E10423" s="75"/>
      <c r="F10423" s="75"/>
      <c r="G10423" s="75"/>
      <c r="H10423" s="74"/>
      <c r="I10423" s="75"/>
    </row>
    <row r="10424" spans="1:9" x14ac:dyDescent="0.2">
      <c r="A10424" s="73"/>
      <c r="B10424" s="74"/>
      <c r="C10424" s="75"/>
      <c r="D10424" s="75"/>
      <c r="E10424" s="75"/>
      <c r="F10424" s="75"/>
      <c r="G10424" s="75"/>
      <c r="H10424" s="74"/>
      <c r="I10424" s="75"/>
    </row>
    <row r="10425" spans="1:9" x14ac:dyDescent="0.2">
      <c r="A10425" s="73"/>
      <c r="B10425" s="74"/>
      <c r="C10425" s="75"/>
      <c r="D10425" s="75"/>
      <c r="E10425" s="75"/>
      <c r="F10425" s="75"/>
      <c r="G10425" s="75"/>
      <c r="H10425" s="74"/>
      <c r="I10425" s="75"/>
    </row>
    <row r="10426" spans="1:9" x14ac:dyDescent="0.2">
      <c r="A10426" s="73"/>
      <c r="B10426" s="74"/>
      <c r="C10426" s="75"/>
      <c r="D10426" s="75"/>
      <c r="E10426" s="75"/>
      <c r="F10426" s="75"/>
      <c r="G10426" s="75"/>
      <c r="H10426" s="74"/>
      <c r="I10426" s="75"/>
    </row>
    <row r="10427" spans="1:9" x14ac:dyDescent="0.2">
      <c r="A10427" s="73"/>
      <c r="B10427" s="74"/>
      <c r="C10427" s="75"/>
      <c r="D10427" s="75"/>
      <c r="E10427" s="75"/>
      <c r="F10427" s="75"/>
      <c r="G10427" s="75"/>
      <c r="H10427" s="74"/>
      <c r="I10427" s="75"/>
    </row>
    <row r="10428" spans="1:9" x14ac:dyDescent="0.2">
      <c r="A10428" s="73"/>
      <c r="B10428" s="74"/>
      <c r="C10428" s="75"/>
      <c r="D10428" s="75"/>
      <c r="E10428" s="75"/>
      <c r="F10428" s="75"/>
      <c r="G10428" s="75"/>
      <c r="H10428" s="74"/>
      <c r="I10428" s="75"/>
    </row>
    <row r="10429" spans="1:9" x14ac:dyDescent="0.2">
      <c r="A10429" s="73"/>
      <c r="B10429" s="74"/>
      <c r="C10429" s="75"/>
      <c r="D10429" s="75"/>
      <c r="E10429" s="75"/>
      <c r="F10429" s="75"/>
      <c r="G10429" s="75"/>
      <c r="H10429" s="74"/>
      <c r="I10429" s="75"/>
    </row>
    <row r="10430" spans="1:9" x14ac:dyDescent="0.2">
      <c r="A10430" s="73"/>
      <c r="B10430" s="74"/>
      <c r="C10430" s="75"/>
      <c r="D10430" s="75"/>
      <c r="E10430" s="75"/>
      <c r="F10430" s="75"/>
      <c r="G10430" s="75"/>
      <c r="H10430" s="74"/>
      <c r="I10430" s="75"/>
    </row>
    <row r="10431" spans="1:9" x14ac:dyDescent="0.2">
      <c r="A10431" s="73"/>
      <c r="B10431" s="74"/>
      <c r="C10431" s="75"/>
      <c r="D10431" s="75"/>
      <c r="E10431" s="75"/>
      <c r="F10431" s="75"/>
      <c r="G10431" s="75"/>
      <c r="H10431" s="74"/>
      <c r="I10431" s="75"/>
    </row>
    <row r="10432" spans="1:9" x14ac:dyDescent="0.2">
      <c r="A10432" s="73"/>
      <c r="B10432" s="74"/>
      <c r="C10432" s="75"/>
      <c r="D10432" s="75"/>
      <c r="E10432" s="75"/>
      <c r="F10432" s="75"/>
      <c r="G10432" s="75"/>
      <c r="H10432" s="74"/>
      <c r="I10432" s="75"/>
    </row>
    <row r="10433" spans="1:9" x14ac:dyDescent="0.2">
      <c r="A10433" s="73"/>
      <c r="B10433" s="74"/>
      <c r="C10433" s="75"/>
      <c r="D10433" s="75"/>
      <c r="E10433" s="75"/>
      <c r="F10433" s="75"/>
      <c r="G10433" s="75"/>
      <c r="H10433" s="74"/>
      <c r="I10433" s="75"/>
    </row>
    <row r="10434" spans="1:9" x14ac:dyDescent="0.2">
      <c r="A10434" s="73"/>
      <c r="B10434" s="74"/>
      <c r="C10434" s="75"/>
      <c r="D10434" s="75"/>
      <c r="E10434" s="75"/>
      <c r="F10434" s="75"/>
      <c r="G10434" s="75"/>
      <c r="H10434" s="74"/>
      <c r="I10434" s="75"/>
    </row>
    <row r="10435" spans="1:9" x14ac:dyDescent="0.2">
      <c r="A10435" s="73"/>
      <c r="B10435" s="74"/>
      <c r="C10435" s="75"/>
      <c r="D10435" s="75"/>
      <c r="E10435" s="75"/>
      <c r="F10435" s="75"/>
      <c r="G10435" s="75"/>
      <c r="H10435" s="74"/>
      <c r="I10435" s="75"/>
    </row>
    <row r="10436" spans="1:9" x14ac:dyDescent="0.2">
      <c r="A10436" s="73"/>
      <c r="B10436" s="74"/>
      <c r="C10436" s="75"/>
      <c r="D10436" s="75"/>
      <c r="E10436" s="75"/>
      <c r="F10436" s="75"/>
      <c r="G10436" s="75"/>
      <c r="H10436" s="74"/>
      <c r="I10436" s="75"/>
    </row>
    <row r="10437" spans="1:9" x14ac:dyDescent="0.2">
      <c r="A10437" s="73"/>
      <c r="B10437" s="74"/>
      <c r="C10437" s="75"/>
      <c r="D10437" s="75"/>
      <c r="E10437" s="75"/>
      <c r="F10437" s="75"/>
      <c r="G10437" s="75"/>
      <c r="H10437" s="74"/>
      <c r="I10437" s="75"/>
    </row>
    <row r="10438" spans="1:9" x14ac:dyDescent="0.2">
      <c r="A10438" s="73"/>
      <c r="B10438" s="74"/>
      <c r="C10438" s="75"/>
      <c r="D10438" s="75"/>
      <c r="E10438" s="75"/>
      <c r="F10438" s="75"/>
      <c r="G10438" s="75"/>
      <c r="H10438" s="74"/>
      <c r="I10438" s="75"/>
    </row>
    <row r="10439" spans="1:9" x14ac:dyDescent="0.2">
      <c r="A10439" s="73"/>
      <c r="B10439" s="74"/>
      <c r="C10439" s="75"/>
      <c r="D10439" s="75"/>
      <c r="E10439" s="75"/>
      <c r="F10439" s="75"/>
      <c r="G10439" s="75"/>
      <c r="H10439" s="74"/>
      <c r="I10439" s="75"/>
    </row>
    <row r="10440" spans="1:9" x14ac:dyDescent="0.2">
      <c r="A10440" s="73"/>
      <c r="B10440" s="74"/>
      <c r="C10440" s="75"/>
      <c r="D10440" s="75"/>
      <c r="E10440" s="75"/>
      <c r="F10440" s="75"/>
      <c r="G10440" s="75"/>
      <c r="H10440" s="74"/>
      <c r="I10440" s="75"/>
    </row>
    <row r="10441" spans="1:9" x14ac:dyDescent="0.2">
      <c r="A10441" s="73"/>
      <c r="B10441" s="74"/>
      <c r="C10441" s="75"/>
      <c r="D10441" s="75"/>
      <c r="E10441" s="75"/>
      <c r="F10441" s="75"/>
      <c r="G10441" s="75"/>
      <c r="H10441" s="74"/>
      <c r="I10441" s="75"/>
    </row>
    <row r="10442" spans="1:9" x14ac:dyDescent="0.2">
      <c r="A10442" s="73"/>
      <c r="B10442" s="74"/>
      <c r="C10442" s="75"/>
      <c r="D10442" s="75"/>
      <c r="E10442" s="75"/>
      <c r="F10442" s="75"/>
      <c r="G10442" s="75"/>
      <c r="H10442" s="74"/>
      <c r="I10442" s="75"/>
    </row>
    <row r="10443" spans="1:9" x14ac:dyDescent="0.2">
      <c r="A10443" s="73"/>
      <c r="B10443" s="74"/>
      <c r="C10443" s="75"/>
      <c r="D10443" s="75"/>
      <c r="E10443" s="75"/>
      <c r="F10443" s="75"/>
      <c r="G10443" s="75"/>
      <c r="H10443" s="74"/>
      <c r="I10443" s="75"/>
    </row>
    <row r="10444" spans="1:9" x14ac:dyDescent="0.2">
      <c r="A10444" s="73"/>
      <c r="B10444" s="74"/>
      <c r="C10444" s="75"/>
      <c r="D10444" s="75"/>
      <c r="E10444" s="75"/>
      <c r="F10444" s="75"/>
      <c r="G10444" s="75"/>
      <c r="H10444" s="74"/>
      <c r="I10444" s="75"/>
    </row>
    <row r="10445" spans="1:9" x14ac:dyDescent="0.2">
      <c r="A10445" s="73"/>
      <c r="B10445" s="74"/>
      <c r="C10445" s="75"/>
      <c r="D10445" s="75"/>
      <c r="E10445" s="75"/>
      <c r="F10445" s="75"/>
      <c r="G10445" s="75"/>
      <c r="H10445" s="74"/>
      <c r="I10445" s="75"/>
    </row>
    <row r="10446" spans="1:9" x14ac:dyDescent="0.2">
      <c r="A10446" s="73"/>
      <c r="B10446" s="74"/>
      <c r="C10446" s="75"/>
      <c r="D10446" s="75"/>
      <c r="E10446" s="75"/>
      <c r="F10446" s="75"/>
      <c r="G10446" s="75"/>
      <c r="H10446" s="74"/>
      <c r="I10446" s="75"/>
    </row>
    <row r="10447" spans="1:9" x14ac:dyDescent="0.2">
      <c r="A10447" s="73"/>
      <c r="B10447" s="74"/>
      <c r="C10447" s="75"/>
      <c r="D10447" s="75"/>
      <c r="E10447" s="75"/>
      <c r="F10447" s="75"/>
      <c r="G10447" s="75"/>
      <c r="H10447" s="74"/>
      <c r="I10447" s="75"/>
    </row>
    <row r="10448" spans="1:9" x14ac:dyDescent="0.2">
      <c r="A10448" s="73"/>
      <c r="B10448" s="74"/>
      <c r="C10448" s="75"/>
      <c r="D10448" s="75"/>
      <c r="E10448" s="75"/>
      <c r="F10448" s="75"/>
      <c r="G10448" s="75"/>
      <c r="H10448" s="74"/>
      <c r="I10448" s="75"/>
    </row>
    <row r="10449" spans="1:9" x14ac:dyDescent="0.2">
      <c r="A10449" s="73"/>
      <c r="B10449" s="74"/>
      <c r="C10449" s="75"/>
      <c r="D10449" s="75"/>
      <c r="E10449" s="75"/>
      <c r="F10449" s="75"/>
      <c r="G10449" s="75"/>
      <c r="H10449" s="74"/>
      <c r="I10449" s="75"/>
    </row>
    <row r="10450" spans="1:9" x14ac:dyDescent="0.2">
      <c r="A10450" s="73"/>
      <c r="B10450" s="74"/>
      <c r="C10450" s="75"/>
      <c r="D10450" s="75"/>
      <c r="E10450" s="75"/>
      <c r="F10450" s="75"/>
      <c r="G10450" s="75"/>
      <c r="H10450" s="74"/>
      <c r="I10450" s="75"/>
    </row>
    <row r="10451" spans="1:9" x14ac:dyDescent="0.2">
      <c r="A10451" s="73"/>
      <c r="B10451" s="74"/>
      <c r="C10451" s="75"/>
      <c r="D10451" s="75"/>
      <c r="E10451" s="75"/>
      <c r="F10451" s="75"/>
      <c r="G10451" s="75"/>
      <c r="H10451" s="74"/>
      <c r="I10451" s="75"/>
    </row>
    <row r="10452" spans="1:9" x14ac:dyDescent="0.2">
      <c r="A10452" s="73"/>
      <c r="B10452" s="74"/>
      <c r="C10452" s="75"/>
      <c r="D10452" s="75"/>
      <c r="E10452" s="75"/>
      <c r="F10452" s="75"/>
      <c r="G10452" s="75"/>
      <c r="H10452" s="74"/>
      <c r="I10452" s="75"/>
    </row>
    <row r="10453" spans="1:9" x14ac:dyDescent="0.2">
      <c r="A10453" s="73"/>
      <c r="B10453" s="74"/>
      <c r="C10453" s="75"/>
      <c r="D10453" s="75"/>
      <c r="E10453" s="75"/>
      <c r="F10453" s="75"/>
      <c r="G10453" s="75"/>
      <c r="H10453" s="74"/>
      <c r="I10453" s="75"/>
    </row>
    <row r="10454" spans="1:9" x14ac:dyDescent="0.2">
      <c r="A10454" s="73"/>
      <c r="B10454" s="74"/>
      <c r="C10454" s="75"/>
      <c r="D10454" s="75"/>
      <c r="E10454" s="75"/>
      <c r="F10454" s="75"/>
      <c r="G10454" s="75"/>
      <c r="H10454" s="74"/>
      <c r="I10454" s="75"/>
    </row>
    <row r="10455" spans="1:9" x14ac:dyDescent="0.2">
      <c r="A10455" s="73"/>
      <c r="B10455" s="74"/>
      <c r="C10455" s="75"/>
      <c r="D10455" s="75"/>
      <c r="E10455" s="75"/>
      <c r="F10455" s="75"/>
      <c r="G10455" s="75"/>
      <c r="H10455" s="74"/>
      <c r="I10455" s="75"/>
    </row>
    <row r="10456" spans="1:9" x14ac:dyDescent="0.2">
      <c r="A10456" s="73"/>
      <c r="B10456" s="74"/>
      <c r="C10456" s="75"/>
      <c r="D10456" s="75"/>
      <c r="E10456" s="75"/>
      <c r="F10456" s="75"/>
      <c r="G10456" s="75"/>
      <c r="H10456" s="74"/>
      <c r="I10456" s="75"/>
    </row>
    <row r="10457" spans="1:9" x14ac:dyDescent="0.2">
      <c r="A10457" s="73"/>
      <c r="B10457" s="74"/>
      <c r="C10457" s="75"/>
      <c r="D10457" s="75"/>
      <c r="E10457" s="75"/>
      <c r="F10457" s="75"/>
      <c r="G10457" s="75"/>
      <c r="H10457" s="74"/>
      <c r="I10457" s="75"/>
    </row>
    <row r="10458" spans="1:9" x14ac:dyDescent="0.2">
      <c r="A10458" s="73"/>
      <c r="B10458" s="74"/>
      <c r="C10458" s="75"/>
      <c r="D10458" s="75"/>
      <c r="E10458" s="75"/>
      <c r="F10458" s="75"/>
      <c r="G10458" s="75"/>
      <c r="H10458" s="74"/>
      <c r="I10458" s="75"/>
    </row>
    <row r="10459" spans="1:9" x14ac:dyDescent="0.2">
      <c r="A10459" s="73"/>
      <c r="B10459" s="74"/>
      <c r="C10459" s="75"/>
      <c r="D10459" s="75"/>
      <c r="E10459" s="75"/>
      <c r="F10459" s="75"/>
      <c r="G10459" s="75"/>
      <c r="H10459" s="74"/>
      <c r="I10459" s="75"/>
    </row>
    <row r="10460" spans="1:9" x14ac:dyDescent="0.2">
      <c r="A10460" s="73"/>
      <c r="B10460" s="74"/>
      <c r="C10460" s="75"/>
      <c r="D10460" s="75"/>
      <c r="E10460" s="75"/>
      <c r="F10460" s="75"/>
      <c r="G10460" s="75"/>
      <c r="H10460" s="74"/>
      <c r="I10460" s="75"/>
    </row>
    <row r="10461" spans="1:9" x14ac:dyDescent="0.2">
      <c r="A10461" s="73"/>
      <c r="B10461" s="74"/>
      <c r="C10461" s="75"/>
      <c r="D10461" s="75"/>
      <c r="E10461" s="75"/>
      <c r="F10461" s="75"/>
      <c r="G10461" s="75"/>
      <c r="H10461" s="74"/>
      <c r="I10461" s="75"/>
    </row>
    <row r="10462" spans="1:9" x14ac:dyDescent="0.2">
      <c r="A10462" s="73"/>
      <c r="B10462" s="74"/>
      <c r="C10462" s="75"/>
      <c r="D10462" s="75"/>
      <c r="E10462" s="75"/>
      <c r="F10462" s="75"/>
      <c r="G10462" s="75"/>
      <c r="H10462" s="74"/>
      <c r="I10462" s="75"/>
    </row>
    <row r="10463" spans="1:9" x14ac:dyDescent="0.2">
      <c r="A10463" s="73"/>
      <c r="B10463" s="74"/>
      <c r="C10463" s="75"/>
      <c r="D10463" s="75"/>
      <c r="E10463" s="75"/>
      <c r="F10463" s="75"/>
      <c r="G10463" s="75"/>
      <c r="H10463" s="74"/>
      <c r="I10463" s="75"/>
    </row>
    <row r="10464" spans="1:9" x14ac:dyDescent="0.2">
      <c r="A10464" s="73"/>
      <c r="B10464" s="74"/>
      <c r="C10464" s="75"/>
      <c r="D10464" s="75"/>
      <c r="E10464" s="75"/>
      <c r="F10464" s="75"/>
      <c r="G10464" s="75"/>
      <c r="H10464" s="74"/>
      <c r="I10464" s="75"/>
    </row>
    <row r="10465" spans="1:9" x14ac:dyDescent="0.2">
      <c r="A10465" s="73"/>
      <c r="B10465" s="74"/>
      <c r="C10465" s="75"/>
      <c r="D10465" s="75"/>
      <c r="E10465" s="75"/>
      <c r="F10465" s="75"/>
      <c r="G10465" s="75"/>
      <c r="H10465" s="74"/>
      <c r="I10465" s="75"/>
    </row>
    <row r="10466" spans="1:9" x14ac:dyDescent="0.2">
      <c r="A10466" s="73"/>
      <c r="B10466" s="74"/>
      <c r="C10466" s="75"/>
      <c r="D10466" s="75"/>
      <c r="E10466" s="75"/>
      <c r="F10466" s="75"/>
      <c r="G10466" s="75"/>
      <c r="H10466" s="74"/>
      <c r="I10466" s="75"/>
    </row>
    <row r="10467" spans="1:9" x14ac:dyDescent="0.2">
      <c r="A10467" s="73"/>
      <c r="B10467" s="74"/>
      <c r="C10467" s="75"/>
      <c r="D10467" s="75"/>
      <c r="E10467" s="75"/>
      <c r="F10467" s="75"/>
      <c r="G10467" s="75"/>
      <c r="H10467" s="74"/>
      <c r="I10467" s="75"/>
    </row>
    <row r="10468" spans="1:9" x14ac:dyDescent="0.2">
      <c r="A10468" s="73"/>
      <c r="B10468" s="74"/>
      <c r="C10468" s="75"/>
      <c r="D10468" s="75"/>
      <c r="E10468" s="75"/>
      <c r="F10468" s="75"/>
      <c r="G10468" s="75"/>
      <c r="H10468" s="74"/>
      <c r="I10468" s="75"/>
    </row>
    <row r="10469" spans="1:9" x14ac:dyDescent="0.2">
      <c r="A10469" s="73"/>
      <c r="B10469" s="74"/>
      <c r="C10469" s="75"/>
      <c r="D10469" s="75"/>
      <c r="E10469" s="75"/>
      <c r="F10469" s="75"/>
      <c r="G10469" s="75"/>
      <c r="H10469" s="74"/>
      <c r="I10469" s="75"/>
    </row>
    <row r="10470" spans="1:9" x14ac:dyDescent="0.2">
      <c r="A10470" s="73"/>
      <c r="B10470" s="74"/>
      <c r="C10470" s="75"/>
      <c r="D10470" s="75"/>
      <c r="E10470" s="75"/>
      <c r="F10470" s="75"/>
      <c r="G10470" s="75"/>
      <c r="H10470" s="74"/>
      <c r="I10470" s="75"/>
    </row>
    <row r="10471" spans="1:9" x14ac:dyDescent="0.2">
      <c r="A10471" s="73"/>
      <c r="B10471" s="74"/>
      <c r="C10471" s="75"/>
      <c r="D10471" s="75"/>
      <c r="E10471" s="75"/>
      <c r="F10471" s="75"/>
      <c r="G10471" s="75"/>
      <c r="H10471" s="74"/>
      <c r="I10471" s="75"/>
    </row>
    <row r="10472" spans="1:9" x14ac:dyDescent="0.2">
      <c r="A10472" s="73"/>
      <c r="B10472" s="74"/>
      <c r="C10472" s="75"/>
      <c r="D10472" s="75"/>
      <c r="E10472" s="75"/>
      <c r="F10472" s="75"/>
      <c r="G10472" s="75"/>
      <c r="H10472" s="74"/>
      <c r="I10472" s="75"/>
    </row>
    <row r="10473" spans="1:9" x14ac:dyDescent="0.2">
      <c r="A10473" s="73"/>
      <c r="B10473" s="74"/>
      <c r="C10473" s="75"/>
      <c r="D10473" s="75"/>
      <c r="E10473" s="75"/>
      <c r="F10473" s="75"/>
      <c r="G10473" s="75"/>
      <c r="H10473" s="74"/>
      <c r="I10473" s="75"/>
    </row>
    <row r="10474" spans="1:9" x14ac:dyDescent="0.2">
      <c r="A10474" s="73"/>
      <c r="B10474" s="74"/>
      <c r="C10474" s="75"/>
      <c r="D10474" s="75"/>
      <c r="E10474" s="75"/>
      <c r="F10474" s="75"/>
      <c r="G10474" s="75"/>
      <c r="H10474" s="74"/>
      <c r="I10474" s="75"/>
    </row>
    <row r="10475" spans="1:9" x14ac:dyDescent="0.2">
      <c r="A10475" s="73"/>
      <c r="B10475" s="74"/>
      <c r="C10475" s="75"/>
      <c r="D10475" s="75"/>
      <c r="E10475" s="75"/>
      <c r="F10475" s="75"/>
      <c r="G10475" s="75"/>
      <c r="H10475" s="74"/>
      <c r="I10475" s="75"/>
    </row>
    <row r="10476" spans="1:9" x14ac:dyDescent="0.2">
      <c r="A10476" s="73"/>
      <c r="B10476" s="74"/>
      <c r="C10476" s="75"/>
      <c r="D10476" s="75"/>
      <c r="E10476" s="75"/>
      <c r="F10476" s="75"/>
      <c r="G10476" s="75"/>
      <c r="H10476" s="74"/>
      <c r="I10476" s="75"/>
    </row>
    <row r="10477" spans="1:9" x14ac:dyDescent="0.2">
      <c r="A10477" s="73"/>
      <c r="B10477" s="74"/>
      <c r="C10477" s="75"/>
      <c r="D10477" s="75"/>
      <c r="E10477" s="75"/>
      <c r="F10477" s="75"/>
      <c r="G10477" s="75"/>
      <c r="H10477" s="74"/>
      <c r="I10477" s="75"/>
    </row>
    <row r="10478" spans="1:9" x14ac:dyDescent="0.2">
      <c r="A10478" s="73"/>
      <c r="B10478" s="74"/>
      <c r="C10478" s="75"/>
      <c r="D10478" s="75"/>
      <c r="E10478" s="75"/>
      <c r="F10478" s="75"/>
      <c r="G10478" s="75"/>
      <c r="H10478" s="74"/>
      <c r="I10478" s="75"/>
    </row>
    <row r="10479" spans="1:9" x14ac:dyDescent="0.2">
      <c r="A10479" s="73"/>
      <c r="B10479" s="74"/>
      <c r="C10479" s="75"/>
      <c r="D10479" s="75"/>
      <c r="E10479" s="75"/>
      <c r="F10479" s="75"/>
      <c r="G10479" s="75"/>
      <c r="H10479" s="74"/>
      <c r="I10479" s="75"/>
    </row>
    <row r="10480" spans="1:9" x14ac:dyDescent="0.2">
      <c r="A10480" s="73"/>
      <c r="B10480" s="74"/>
      <c r="C10480" s="75"/>
      <c r="D10480" s="75"/>
      <c r="E10480" s="75"/>
      <c r="F10480" s="75"/>
      <c r="G10480" s="75"/>
      <c r="H10480" s="74"/>
      <c r="I10480" s="75"/>
    </row>
    <row r="10481" spans="1:9" x14ac:dyDescent="0.2">
      <c r="A10481" s="73"/>
      <c r="B10481" s="74"/>
      <c r="C10481" s="75"/>
      <c r="D10481" s="75"/>
      <c r="E10481" s="75"/>
      <c r="F10481" s="75"/>
      <c r="G10481" s="75"/>
      <c r="H10481" s="74"/>
      <c r="I10481" s="75"/>
    </row>
    <row r="10482" spans="1:9" x14ac:dyDescent="0.2">
      <c r="A10482" s="73"/>
      <c r="B10482" s="74"/>
      <c r="C10482" s="75"/>
      <c r="D10482" s="75"/>
      <c r="E10482" s="75"/>
      <c r="F10482" s="75"/>
      <c r="G10482" s="75"/>
      <c r="H10482" s="74"/>
      <c r="I10482" s="75"/>
    </row>
    <row r="10483" spans="1:9" x14ac:dyDescent="0.2">
      <c r="A10483" s="73"/>
      <c r="B10483" s="74"/>
      <c r="C10483" s="75"/>
      <c r="D10483" s="75"/>
      <c r="E10483" s="75"/>
      <c r="F10483" s="75"/>
      <c r="G10483" s="75"/>
      <c r="H10483" s="74"/>
      <c r="I10483" s="75"/>
    </row>
    <row r="10484" spans="1:9" x14ac:dyDescent="0.2">
      <c r="A10484" s="73"/>
      <c r="B10484" s="74"/>
      <c r="C10484" s="75"/>
      <c r="D10484" s="75"/>
      <c r="E10484" s="75"/>
      <c r="F10484" s="75"/>
      <c r="G10484" s="75"/>
      <c r="H10484" s="74"/>
      <c r="I10484" s="75"/>
    </row>
    <row r="10485" spans="1:9" x14ac:dyDescent="0.2">
      <c r="A10485" s="73"/>
      <c r="B10485" s="74"/>
      <c r="C10485" s="75"/>
      <c r="D10485" s="75"/>
      <c r="E10485" s="75"/>
      <c r="F10485" s="75"/>
      <c r="G10485" s="75"/>
      <c r="H10485" s="74"/>
      <c r="I10485" s="75"/>
    </row>
    <row r="10486" spans="1:9" x14ac:dyDescent="0.2">
      <c r="A10486" s="73"/>
      <c r="B10486" s="74"/>
      <c r="C10486" s="75"/>
      <c r="D10486" s="75"/>
      <c r="E10486" s="75"/>
      <c r="F10486" s="75"/>
      <c r="G10486" s="75"/>
      <c r="H10486" s="74"/>
      <c r="I10486" s="75"/>
    </row>
    <row r="10487" spans="1:9" x14ac:dyDescent="0.2">
      <c r="A10487" s="73"/>
      <c r="B10487" s="74"/>
      <c r="C10487" s="75"/>
      <c r="D10487" s="75"/>
      <c r="E10487" s="75"/>
      <c r="F10487" s="75"/>
      <c r="G10487" s="75"/>
      <c r="H10487" s="74"/>
      <c r="I10487" s="75"/>
    </row>
    <row r="10488" spans="1:9" x14ac:dyDescent="0.2">
      <c r="A10488" s="73"/>
      <c r="B10488" s="74"/>
      <c r="C10488" s="75"/>
      <c r="D10488" s="75"/>
      <c r="E10488" s="75"/>
      <c r="F10488" s="75"/>
      <c r="G10488" s="75"/>
      <c r="H10488" s="74"/>
      <c r="I10488" s="75"/>
    </row>
    <row r="10489" spans="1:9" x14ac:dyDescent="0.2">
      <c r="A10489" s="73"/>
      <c r="B10489" s="74"/>
      <c r="C10489" s="75"/>
      <c r="D10489" s="75"/>
      <c r="E10489" s="75"/>
      <c r="F10489" s="75"/>
      <c r="G10489" s="75"/>
      <c r="H10489" s="74"/>
      <c r="I10489" s="75"/>
    </row>
    <row r="10490" spans="1:9" x14ac:dyDescent="0.2">
      <c r="A10490" s="73"/>
      <c r="B10490" s="74"/>
      <c r="C10490" s="75"/>
      <c r="D10490" s="75"/>
      <c r="E10490" s="75"/>
      <c r="F10490" s="75"/>
      <c r="G10490" s="75"/>
      <c r="H10490" s="74"/>
      <c r="I10490" s="75"/>
    </row>
    <row r="10491" spans="1:9" x14ac:dyDescent="0.2">
      <c r="A10491" s="73"/>
      <c r="B10491" s="74"/>
      <c r="C10491" s="75"/>
      <c r="D10491" s="75"/>
      <c r="E10491" s="75"/>
      <c r="F10491" s="75"/>
      <c r="G10491" s="75"/>
      <c r="H10491" s="74"/>
      <c r="I10491" s="75"/>
    </row>
    <row r="10492" spans="1:9" x14ac:dyDescent="0.2">
      <c r="A10492" s="73"/>
      <c r="B10492" s="74"/>
      <c r="C10492" s="75"/>
      <c r="D10492" s="75"/>
      <c r="E10492" s="75"/>
      <c r="F10492" s="75"/>
      <c r="G10492" s="75"/>
      <c r="H10492" s="74"/>
      <c r="I10492" s="75"/>
    </row>
    <row r="10493" spans="1:9" x14ac:dyDescent="0.2">
      <c r="A10493" s="73"/>
      <c r="B10493" s="74"/>
      <c r="C10493" s="75"/>
      <c r="D10493" s="75"/>
      <c r="E10493" s="75"/>
      <c r="F10493" s="75"/>
      <c r="G10493" s="75"/>
      <c r="H10493" s="74"/>
      <c r="I10493" s="75"/>
    </row>
    <row r="10494" spans="1:9" x14ac:dyDescent="0.2">
      <c r="A10494" s="73"/>
      <c r="B10494" s="74"/>
      <c r="C10494" s="75"/>
      <c r="D10494" s="75"/>
      <c r="E10494" s="75"/>
      <c r="F10494" s="75"/>
      <c r="G10494" s="75"/>
      <c r="H10494" s="74"/>
      <c r="I10494" s="75"/>
    </row>
    <row r="10495" spans="1:9" x14ac:dyDescent="0.2">
      <c r="A10495" s="73"/>
      <c r="B10495" s="74"/>
      <c r="C10495" s="75"/>
      <c r="D10495" s="75"/>
      <c r="E10495" s="75"/>
      <c r="F10495" s="75"/>
      <c r="G10495" s="75"/>
      <c r="H10495" s="74"/>
      <c r="I10495" s="75"/>
    </row>
    <row r="10496" spans="1:9" x14ac:dyDescent="0.2">
      <c r="A10496" s="73"/>
      <c r="B10496" s="74"/>
      <c r="C10496" s="75"/>
      <c r="D10496" s="75"/>
      <c r="E10496" s="75"/>
      <c r="F10496" s="75"/>
      <c r="G10496" s="75"/>
      <c r="H10496" s="74"/>
      <c r="I10496" s="75"/>
    </row>
    <row r="10497" spans="1:9" x14ac:dyDescent="0.2">
      <c r="A10497" s="73"/>
      <c r="B10497" s="74"/>
      <c r="C10497" s="75"/>
      <c r="D10497" s="75"/>
      <c r="E10497" s="75"/>
      <c r="F10497" s="75"/>
      <c r="G10497" s="75"/>
      <c r="H10497" s="74"/>
      <c r="I10497" s="75"/>
    </row>
    <row r="10498" spans="1:9" x14ac:dyDescent="0.2">
      <c r="A10498" s="73"/>
      <c r="B10498" s="74"/>
      <c r="C10498" s="75"/>
      <c r="D10498" s="75"/>
      <c r="E10498" s="75"/>
      <c r="F10498" s="75"/>
      <c r="G10498" s="75"/>
      <c r="H10498" s="74"/>
      <c r="I10498" s="75"/>
    </row>
    <row r="10499" spans="1:9" x14ac:dyDescent="0.2">
      <c r="A10499" s="73"/>
      <c r="B10499" s="74"/>
      <c r="C10499" s="75"/>
      <c r="D10499" s="75"/>
      <c r="E10499" s="75"/>
      <c r="F10499" s="75"/>
      <c r="G10499" s="75"/>
      <c r="H10499" s="74"/>
      <c r="I10499" s="75"/>
    </row>
    <row r="10500" spans="1:9" x14ac:dyDescent="0.2">
      <c r="A10500" s="73"/>
      <c r="B10500" s="74"/>
      <c r="C10500" s="75"/>
      <c r="D10500" s="75"/>
      <c r="E10500" s="75"/>
      <c r="F10500" s="75"/>
      <c r="G10500" s="75"/>
      <c r="H10500" s="74"/>
      <c r="I10500" s="75"/>
    </row>
    <row r="10501" spans="1:9" x14ac:dyDescent="0.2">
      <c r="A10501" s="73"/>
      <c r="B10501" s="74"/>
      <c r="C10501" s="75"/>
      <c r="D10501" s="75"/>
      <c r="E10501" s="75"/>
      <c r="F10501" s="75"/>
      <c r="G10501" s="75"/>
      <c r="H10501" s="74"/>
      <c r="I10501" s="75"/>
    </row>
    <row r="10502" spans="1:9" x14ac:dyDescent="0.2">
      <c r="A10502" s="73"/>
      <c r="B10502" s="74"/>
      <c r="C10502" s="75"/>
      <c r="D10502" s="75"/>
      <c r="E10502" s="75"/>
      <c r="F10502" s="75"/>
      <c r="G10502" s="75"/>
      <c r="H10502" s="74"/>
      <c r="I10502" s="75"/>
    </row>
    <row r="10503" spans="1:9" x14ac:dyDescent="0.2">
      <c r="A10503" s="73"/>
      <c r="B10503" s="74"/>
      <c r="C10503" s="75"/>
      <c r="D10503" s="75"/>
      <c r="E10503" s="75"/>
      <c r="F10503" s="75"/>
      <c r="G10503" s="75"/>
      <c r="H10503" s="74"/>
      <c r="I10503" s="75"/>
    </row>
    <row r="10504" spans="1:9" x14ac:dyDescent="0.2">
      <c r="A10504" s="73"/>
      <c r="B10504" s="74"/>
      <c r="C10504" s="75"/>
      <c r="D10504" s="75"/>
      <c r="E10504" s="75"/>
      <c r="F10504" s="75"/>
      <c r="G10504" s="75"/>
      <c r="H10504" s="74"/>
      <c r="I10504" s="75"/>
    </row>
    <row r="10505" spans="1:9" x14ac:dyDescent="0.2">
      <c r="A10505" s="73"/>
      <c r="B10505" s="74"/>
      <c r="C10505" s="75"/>
      <c r="D10505" s="75"/>
      <c r="E10505" s="75"/>
      <c r="F10505" s="75"/>
      <c r="G10505" s="75"/>
      <c r="H10505" s="74"/>
      <c r="I10505" s="75"/>
    </row>
    <row r="10506" spans="1:9" x14ac:dyDescent="0.2">
      <c r="A10506" s="73"/>
      <c r="B10506" s="74"/>
      <c r="C10506" s="75"/>
      <c r="D10506" s="75"/>
      <c r="E10506" s="75"/>
      <c r="F10506" s="75"/>
      <c r="G10506" s="75"/>
      <c r="H10506" s="74"/>
      <c r="I10506" s="75"/>
    </row>
    <row r="10507" spans="1:9" x14ac:dyDescent="0.2">
      <c r="A10507" s="73"/>
      <c r="B10507" s="74"/>
      <c r="C10507" s="75"/>
      <c r="D10507" s="75"/>
      <c r="E10507" s="75"/>
      <c r="F10507" s="75"/>
      <c r="G10507" s="75"/>
      <c r="H10507" s="74"/>
      <c r="I10507" s="75"/>
    </row>
    <row r="10508" spans="1:9" x14ac:dyDescent="0.2">
      <c r="A10508" s="73"/>
      <c r="B10508" s="74"/>
      <c r="C10508" s="75"/>
      <c r="D10508" s="75"/>
      <c r="E10508" s="75"/>
      <c r="F10508" s="75"/>
      <c r="G10508" s="75"/>
      <c r="H10508" s="74"/>
      <c r="I10508" s="75"/>
    </row>
    <row r="10509" spans="1:9" x14ac:dyDescent="0.2">
      <c r="A10509" s="73"/>
      <c r="B10509" s="74"/>
      <c r="C10509" s="75"/>
      <c r="D10509" s="75"/>
      <c r="E10509" s="75"/>
      <c r="F10509" s="75"/>
      <c r="G10509" s="75"/>
      <c r="H10509" s="74"/>
      <c r="I10509" s="75"/>
    </row>
    <row r="10510" spans="1:9" x14ac:dyDescent="0.2">
      <c r="A10510" s="73"/>
      <c r="B10510" s="74"/>
      <c r="C10510" s="75"/>
      <c r="D10510" s="75"/>
      <c r="E10510" s="75"/>
      <c r="F10510" s="75"/>
      <c r="G10510" s="75"/>
      <c r="H10510" s="74"/>
      <c r="I10510" s="75"/>
    </row>
    <row r="10511" spans="1:9" x14ac:dyDescent="0.2">
      <c r="A10511" s="73"/>
      <c r="B10511" s="74"/>
      <c r="C10511" s="75"/>
      <c r="D10511" s="75"/>
      <c r="E10511" s="75"/>
      <c r="F10511" s="75"/>
      <c r="G10511" s="75"/>
      <c r="H10511" s="74"/>
      <c r="I10511" s="75"/>
    </row>
    <row r="10512" spans="1:9" x14ac:dyDescent="0.2">
      <c r="A10512" s="73"/>
      <c r="B10512" s="74"/>
      <c r="C10512" s="75"/>
      <c r="D10512" s="75"/>
      <c r="E10512" s="75"/>
      <c r="F10512" s="75"/>
      <c r="G10512" s="75"/>
      <c r="H10512" s="74"/>
      <c r="I10512" s="75"/>
    </row>
    <row r="10513" spans="1:9" x14ac:dyDescent="0.2">
      <c r="A10513" s="73"/>
      <c r="B10513" s="74"/>
      <c r="C10513" s="75"/>
      <c r="D10513" s="75"/>
      <c r="E10513" s="75"/>
      <c r="F10513" s="75"/>
      <c r="G10513" s="75"/>
      <c r="H10513" s="74"/>
      <c r="I10513" s="75"/>
    </row>
    <row r="10514" spans="1:9" x14ac:dyDescent="0.2">
      <c r="A10514" s="73"/>
      <c r="B10514" s="74"/>
      <c r="C10514" s="75"/>
      <c r="D10514" s="75"/>
      <c r="E10514" s="75"/>
      <c r="F10514" s="75"/>
      <c r="G10514" s="75"/>
      <c r="H10514" s="74"/>
      <c r="I10514" s="75"/>
    </row>
    <row r="10515" spans="1:9" x14ac:dyDescent="0.2">
      <c r="A10515" s="73"/>
      <c r="B10515" s="74"/>
      <c r="C10515" s="75"/>
      <c r="D10515" s="75"/>
      <c r="E10515" s="75"/>
      <c r="F10515" s="75"/>
      <c r="G10515" s="75"/>
      <c r="H10515" s="74"/>
      <c r="I10515" s="75"/>
    </row>
    <row r="10516" spans="1:9" x14ac:dyDescent="0.2">
      <c r="A10516" s="73"/>
      <c r="B10516" s="74"/>
      <c r="C10516" s="75"/>
      <c r="D10516" s="75"/>
      <c r="E10516" s="75"/>
      <c r="F10516" s="75"/>
      <c r="G10516" s="75"/>
      <c r="H10516" s="74"/>
      <c r="I10516" s="75"/>
    </row>
    <row r="10517" spans="1:9" x14ac:dyDescent="0.2">
      <c r="A10517" s="73"/>
      <c r="B10517" s="74"/>
      <c r="C10517" s="75"/>
      <c r="D10517" s="75"/>
      <c r="E10517" s="75"/>
      <c r="F10517" s="75"/>
      <c r="G10517" s="75"/>
      <c r="H10517" s="74"/>
      <c r="I10517" s="75"/>
    </row>
    <row r="10518" spans="1:9" x14ac:dyDescent="0.2">
      <c r="A10518" s="73"/>
      <c r="B10518" s="74"/>
      <c r="C10518" s="75"/>
      <c r="D10518" s="75"/>
      <c r="E10518" s="75"/>
      <c r="F10518" s="75"/>
      <c r="G10518" s="75"/>
      <c r="H10518" s="74"/>
      <c r="I10518" s="75"/>
    </row>
    <row r="10519" spans="1:9" x14ac:dyDescent="0.2">
      <c r="A10519" s="73"/>
      <c r="B10519" s="74"/>
      <c r="C10519" s="75"/>
      <c r="D10519" s="75"/>
      <c r="E10519" s="75"/>
      <c r="F10519" s="75"/>
      <c r="G10519" s="75"/>
      <c r="H10519" s="74"/>
      <c r="I10519" s="75"/>
    </row>
    <row r="10520" spans="1:9" x14ac:dyDescent="0.2">
      <c r="A10520" s="73"/>
      <c r="B10520" s="74"/>
      <c r="C10520" s="75"/>
      <c r="D10520" s="75"/>
      <c r="E10520" s="75"/>
      <c r="F10520" s="75"/>
      <c r="G10520" s="75"/>
      <c r="H10520" s="74"/>
      <c r="I10520" s="75"/>
    </row>
    <row r="10521" spans="1:9" x14ac:dyDescent="0.2">
      <c r="A10521" s="73"/>
      <c r="B10521" s="74"/>
      <c r="C10521" s="75"/>
      <c r="D10521" s="75"/>
      <c r="E10521" s="75"/>
      <c r="F10521" s="75"/>
      <c r="G10521" s="75"/>
      <c r="H10521" s="74"/>
      <c r="I10521" s="75"/>
    </row>
    <row r="10522" spans="1:9" x14ac:dyDescent="0.2">
      <c r="A10522" s="73"/>
      <c r="B10522" s="74"/>
      <c r="C10522" s="75"/>
      <c r="D10522" s="75"/>
      <c r="E10522" s="75"/>
      <c r="F10522" s="75"/>
      <c r="G10522" s="75"/>
      <c r="H10522" s="74"/>
      <c r="I10522" s="75"/>
    </row>
    <row r="10523" spans="1:9" x14ac:dyDescent="0.2">
      <c r="A10523" s="73"/>
      <c r="B10523" s="74"/>
      <c r="C10523" s="75"/>
      <c r="D10523" s="75"/>
      <c r="E10523" s="75"/>
      <c r="F10523" s="75"/>
      <c r="G10523" s="75"/>
      <c r="H10523" s="74"/>
      <c r="I10523" s="75"/>
    </row>
    <row r="10524" spans="1:9" x14ac:dyDescent="0.2">
      <c r="A10524" s="73"/>
      <c r="B10524" s="74"/>
      <c r="C10524" s="75"/>
      <c r="D10524" s="75"/>
      <c r="E10524" s="75"/>
      <c r="F10524" s="75"/>
      <c r="G10524" s="75"/>
      <c r="H10524" s="74"/>
      <c r="I10524" s="75"/>
    </row>
    <row r="10525" spans="1:9" x14ac:dyDescent="0.2">
      <c r="A10525" s="73"/>
      <c r="B10525" s="74"/>
      <c r="C10525" s="75"/>
      <c r="D10525" s="75"/>
      <c r="E10525" s="75"/>
      <c r="F10525" s="75"/>
      <c r="G10525" s="75"/>
      <c r="H10525" s="74"/>
      <c r="I10525" s="75"/>
    </row>
    <row r="10526" spans="1:9" x14ac:dyDescent="0.2">
      <c r="A10526" s="73"/>
      <c r="B10526" s="74"/>
      <c r="C10526" s="75"/>
      <c r="D10526" s="75"/>
      <c r="E10526" s="75"/>
      <c r="F10526" s="75"/>
      <c r="G10526" s="75"/>
      <c r="H10526" s="74"/>
      <c r="I10526" s="75"/>
    </row>
    <row r="10527" spans="1:9" x14ac:dyDescent="0.2">
      <c r="A10527" s="73"/>
      <c r="B10527" s="74"/>
      <c r="C10527" s="75"/>
      <c r="D10527" s="75"/>
      <c r="E10527" s="75"/>
      <c r="F10527" s="75"/>
      <c r="G10527" s="75"/>
      <c r="H10527" s="74"/>
      <c r="I10527" s="75"/>
    </row>
    <row r="10528" spans="1:9" x14ac:dyDescent="0.2">
      <c r="A10528" s="73"/>
      <c r="B10528" s="74"/>
      <c r="C10528" s="75"/>
      <c r="D10528" s="75"/>
      <c r="E10528" s="75"/>
      <c r="F10528" s="75"/>
      <c r="G10528" s="75"/>
      <c r="H10528" s="74"/>
      <c r="I10528" s="75"/>
    </row>
    <row r="10529" spans="1:9" x14ac:dyDescent="0.2">
      <c r="A10529" s="73"/>
      <c r="B10529" s="74"/>
      <c r="C10529" s="75"/>
      <c r="D10529" s="75"/>
      <c r="E10529" s="75"/>
      <c r="F10529" s="75"/>
      <c r="G10529" s="75"/>
      <c r="H10529" s="74"/>
      <c r="I10529" s="75"/>
    </row>
    <row r="10530" spans="1:9" x14ac:dyDescent="0.2">
      <c r="A10530" s="73"/>
      <c r="B10530" s="74"/>
      <c r="C10530" s="75"/>
      <c r="D10530" s="75"/>
      <c r="E10530" s="75"/>
      <c r="F10530" s="75"/>
      <c r="G10530" s="75"/>
      <c r="H10530" s="74"/>
      <c r="I10530" s="75"/>
    </row>
    <row r="10531" spans="1:9" x14ac:dyDescent="0.2">
      <c r="A10531" s="73"/>
      <c r="B10531" s="74"/>
      <c r="C10531" s="75"/>
      <c r="D10531" s="75"/>
      <c r="E10531" s="75"/>
      <c r="F10531" s="75"/>
      <c r="G10531" s="75"/>
      <c r="H10531" s="74"/>
      <c r="I10531" s="75"/>
    </row>
    <row r="10532" spans="1:9" x14ac:dyDescent="0.2">
      <c r="A10532" s="73"/>
      <c r="B10532" s="74"/>
      <c r="C10532" s="75"/>
      <c r="D10532" s="75"/>
      <c r="E10532" s="75"/>
      <c r="F10532" s="75"/>
      <c r="G10532" s="75"/>
      <c r="H10532" s="74"/>
      <c r="I10532" s="75"/>
    </row>
    <row r="10533" spans="1:9" x14ac:dyDescent="0.2">
      <c r="A10533" s="73"/>
      <c r="B10533" s="74"/>
      <c r="C10533" s="75"/>
      <c r="D10533" s="75"/>
      <c r="E10533" s="75"/>
      <c r="F10533" s="75"/>
      <c r="G10533" s="75"/>
      <c r="H10533" s="74"/>
      <c r="I10533" s="75"/>
    </row>
    <row r="10534" spans="1:9" x14ac:dyDescent="0.2">
      <c r="A10534" s="73"/>
      <c r="B10534" s="74"/>
      <c r="C10534" s="75"/>
      <c r="D10534" s="75"/>
      <c r="E10534" s="75"/>
      <c r="F10534" s="75"/>
      <c r="G10534" s="75"/>
      <c r="H10534" s="74"/>
      <c r="I10534" s="75"/>
    </row>
    <row r="10535" spans="1:9" x14ac:dyDescent="0.2">
      <c r="A10535" s="73"/>
      <c r="B10535" s="74"/>
      <c r="C10535" s="75"/>
      <c r="D10535" s="75"/>
      <c r="E10535" s="75"/>
      <c r="F10535" s="75"/>
      <c r="G10535" s="75"/>
      <c r="H10535" s="74"/>
      <c r="I10535" s="75"/>
    </row>
    <row r="10536" spans="1:9" x14ac:dyDescent="0.2">
      <c r="A10536" s="73"/>
      <c r="B10536" s="74"/>
      <c r="C10536" s="75"/>
      <c r="D10536" s="75"/>
      <c r="E10536" s="75"/>
      <c r="F10536" s="75"/>
      <c r="G10536" s="75"/>
      <c r="H10536" s="74"/>
      <c r="I10536" s="75"/>
    </row>
    <row r="10537" spans="1:9" x14ac:dyDescent="0.2">
      <c r="A10537" s="73"/>
      <c r="B10537" s="74"/>
      <c r="C10537" s="75"/>
      <c r="D10537" s="75"/>
      <c r="E10537" s="75"/>
      <c r="F10537" s="75"/>
      <c r="G10537" s="75"/>
      <c r="H10537" s="74"/>
      <c r="I10537" s="75"/>
    </row>
    <row r="10538" spans="1:9" x14ac:dyDescent="0.2">
      <c r="A10538" s="73"/>
      <c r="B10538" s="74"/>
      <c r="C10538" s="75"/>
      <c r="D10538" s="75"/>
      <c r="E10538" s="75"/>
      <c r="F10538" s="75"/>
      <c r="G10538" s="75"/>
      <c r="H10538" s="74"/>
      <c r="I10538" s="75"/>
    </row>
    <row r="10539" spans="1:9" x14ac:dyDescent="0.2">
      <c r="A10539" s="73"/>
      <c r="B10539" s="74"/>
      <c r="C10539" s="75"/>
      <c r="D10539" s="75"/>
      <c r="E10539" s="75"/>
      <c r="F10539" s="75"/>
      <c r="G10539" s="75"/>
      <c r="H10539" s="74"/>
      <c r="I10539" s="75"/>
    </row>
    <row r="10540" spans="1:9" x14ac:dyDescent="0.2">
      <c r="A10540" s="73"/>
      <c r="B10540" s="74"/>
      <c r="C10540" s="75"/>
      <c r="D10540" s="75"/>
      <c r="E10540" s="75"/>
      <c r="F10540" s="75"/>
      <c r="G10540" s="75"/>
      <c r="H10540" s="74"/>
      <c r="I10540" s="75"/>
    </row>
    <row r="10541" spans="1:9" x14ac:dyDescent="0.2">
      <c r="A10541" s="73"/>
      <c r="B10541" s="74"/>
      <c r="C10541" s="75"/>
      <c r="D10541" s="75"/>
      <c r="E10541" s="75"/>
      <c r="F10541" s="75"/>
      <c r="G10541" s="75"/>
      <c r="H10541" s="74"/>
      <c r="I10541" s="75"/>
    </row>
    <row r="10542" spans="1:9" x14ac:dyDescent="0.2">
      <c r="A10542" s="73"/>
      <c r="B10542" s="74"/>
      <c r="C10542" s="75"/>
      <c r="D10542" s="75"/>
      <c r="E10542" s="75"/>
      <c r="F10542" s="75"/>
      <c r="G10542" s="75"/>
      <c r="H10542" s="74"/>
      <c r="I10542" s="75"/>
    </row>
    <row r="10543" spans="1:9" x14ac:dyDescent="0.2">
      <c r="A10543" s="73"/>
      <c r="B10543" s="74"/>
      <c r="C10543" s="75"/>
      <c r="D10543" s="75"/>
      <c r="E10543" s="75"/>
      <c r="F10543" s="75"/>
      <c r="G10543" s="75"/>
      <c r="H10543" s="74"/>
      <c r="I10543" s="75"/>
    </row>
    <row r="10544" spans="1:9" x14ac:dyDescent="0.2">
      <c r="A10544" s="73"/>
      <c r="B10544" s="74"/>
      <c r="C10544" s="75"/>
      <c r="D10544" s="75"/>
      <c r="E10544" s="75"/>
      <c r="F10544" s="75"/>
      <c r="G10544" s="75"/>
      <c r="H10544" s="74"/>
      <c r="I10544" s="75"/>
    </row>
    <row r="10545" spans="1:9" x14ac:dyDescent="0.2">
      <c r="A10545" s="73"/>
      <c r="B10545" s="74"/>
      <c r="C10545" s="75"/>
      <c r="D10545" s="75"/>
      <c r="E10545" s="75"/>
      <c r="F10545" s="75"/>
      <c r="G10545" s="75"/>
      <c r="H10545" s="74"/>
      <c r="I10545" s="75"/>
    </row>
    <row r="10546" spans="1:9" x14ac:dyDescent="0.2">
      <c r="A10546" s="73"/>
      <c r="B10546" s="74"/>
      <c r="C10546" s="75"/>
      <c r="D10546" s="75"/>
      <c r="E10546" s="75"/>
      <c r="F10546" s="75"/>
      <c r="G10546" s="75"/>
      <c r="H10546" s="74"/>
      <c r="I10546" s="75"/>
    </row>
    <row r="10547" spans="1:9" x14ac:dyDescent="0.2">
      <c r="A10547" s="73"/>
      <c r="B10547" s="74"/>
      <c r="C10547" s="75"/>
      <c r="D10547" s="75"/>
      <c r="E10547" s="75"/>
      <c r="F10547" s="75"/>
      <c r="G10547" s="75"/>
      <c r="H10547" s="74"/>
      <c r="I10547" s="75"/>
    </row>
    <row r="10548" spans="1:9" x14ac:dyDescent="0.2">
      <c r="A10548" s="73"/>
      <c r="B10548" s="74"/>
      <c r="C10548" s="75"/>
      <c r="D10548" s="75"/>
      <c r="E10548" s="75"/>
      <c r="F10548" s="75"/>
      <c r="G10548" s="75"/>
      <c r="H10548" s="74"/>
      <c r="I10548" s="75"/>
    </row>
    <row r="10549" spans="1:9" x14ac:dyDescent="0.2">
      <c r="A10549" s="73"/>
      <c r="B10549" s="74"/>
      <c r="C10549" s="75"/>
      <c r="D10549" s="75"/>
      <c r="E10549" s="75"/>
      <c r="F10549" s="75"/>
      <c r="G10549" s="75"/>
      <c r="H10549" s="74"/>
      <c r="I10549" s="75"/>
    </row>
    <row r="10550" spans="1:9" x14ac:dyDescent="0.2">
      <c r="A10550" s="73"/>
      <c r="B10550" s="74"/>
      <c r="C10550" s="75"/>
      <c r="D10550" s="75"/>
      <c r="E10550" s="75"/>
      <c r="F10550" s="75"/>
      <c r="G10550" s="75"/>
      <c r="H10550" s="74"/>
      <c r="I10550" s="75"/>
    </row>
    <row r="10551" spans="1:9" x14ac:dyDescent="0.2">
      <c r="A10551" s="73"/>
      <c r="B10551" s="74"/>
      <c r="C10551" s="75"/>
      <c r="D10551" s="75"/>
      <c r="E10551" s="75"/>
      <c r="F10551" s="75"/>
      <c r="G10551" s="75"/>
      <c r="H10551" s="74"/>
      <c r="I10551" s="75"/>
    </row>
    <row r="10552" spans="1:9" x14ac:dyDescent="0.2">
      <c r="A10552" s="73"/>
      <c r="B10552" s="74"/>
      <c r="C10552" s="75"/>
      <c r="D10552" s="75"/>
      <c r="E10552" s="75"/>
      <c r="F10552" s="75"/>
      <c r="G10552" s="75"/>
      <c r="H10552" s="74"/>
      <c r="I10552" s="75"/>
    </row>
    <row r="10553" spans="1:9" x14ac:dyDescent="0.2">
      <c r="A10553" s="73"/>
      <c r="B10553" s="74"/>
      <c r="C10553" s="75"/>
      <c r="D10553" s="75"/>
      <c r="E10553" s="75"/>
      <c r="F10553" s="75"/>
      <c r="G10553" s="75"/>
      <c r="H10553" s="74"/>
      <c r="I10553" s="75"/>
    </row>
    <row r="10554" spans="1:9" x14ac:dyDescent="0.2">
      <c r="A10554" s="73"/>
      <c r="B10554" s="74"/>
      <c r="C10554" s="75"/>
      <c r="D10554" s="75"/>
      <c r="E10554" s="75"/>
      <c r="F10554" s="75"/>
      <c r="G10554" s="75"/>
      <c r="H10554" s="74"/>
      <c r="I10554" s="75"/>
    </row>
    <row r="10555" spans="1:9" x14ac:dyDescent="0.2">
      <c r="A10555" s="73"/>
      <c r="B10555" s="74"/>
      <c r="C10555" s="75"/>
      <c r="D10555" s="75"/>
      <c r="E10555" s="75"/>
      <c r="F10555" s="75"/>
      <c r="G10555" s="75"/>
      <c r="H10555" s="74"/>
      <c r="I10555" s="75"/>
    </row>
    <row r="10556" spans="1:9" x14ac:dyDescent="0.2">
      <c r="A10556" s="73"/>
      <c r="B10556" s="74"/>
      <c r="C10556" s="75"/>
      <c r="D10556" s="75"/>
      <c r="E10556" s="75"/>
      <c r="F10556" s="75"/>
      <c r="G10556" s="75"/>
      <c r="H10556" s="74"/>
      <c r="I10556" s="75"/>
    </row>
    <row r="10557" spans="1:9" x14ac:dyDescent="0.2">
      <c r="A10557" s="73"/>
      <c r="B10557" s="74"/>
      <c r="C10557" s="75"/>
      <c r="D10557" s="75"/>
      <c r="E10557" s="75"/>
      <c r="F10557" s="75"/>
      <c r="G10557" s="75"/>
      <c r="H10557" s="74"/>
      <c r="I10557" s="75"/>
    </row>
    <row r="10558" spans="1:9" x14ac:dyDescent="0.2">
      <c r="A10558" s="73"/>
      <c r="B10558" s="74"/>
      <c r="C10558" s="75"/>
      <c r="D10558" s="75"/>
      <c r="E10558" s="75"/>
      <c r="F10558" s="75"/>
      <c r="G10558" s="75"/>
      <c r="H10558" s="74"/>
      <c r="I10558" s="75"/>
    </row>
    <row r="10559" spans="1:9" x14ac:dyDescent="0.2">
      <c r="A10559" s="73"/>
      <c r="B10559" s="74"/>
      <c r="C10559" s="75"/>
      <c r="D10559" s="75"/>
      <c r="E10559" s="75"/>
      <c r="F10559" s="75"/>
      <c r="G10559" s="75"/>
      <c r="H10559" s="74"/>
      <c r="I10559" s="75"/>
    </row>
    <row r="10560" spans="1:9" x14ac:dyDescent="0.2">
      <c r="A10560" s="73"/>
      <c r="B10560" s="74"/>
      <c r="C10560" s="75"/>
      <c r="D10560" s="75"/>
      <c r="E10560" s="75"/>
      <c r="F10560" s="75"/>
      <c r="G10560" s="75"/>
      <c r="H10560" s="74"/>
      <c r="I10560" s="75"/>
    </row>
    <row r="10561" spans="1:9" x14ac:dyDescent="0.2">
      <c r="A10561" s="73"/>
      <c r="B10561" s="74"/>
      <c r="C10561" s="75"/>
      <c r="D10561" s="75"/>
      <c r="E10561" s="75"/>
      <c r="F10561" s="75"/>
      <c r="G10561" s="75"/>
      <c r="H10561" s="74"/>
      <c r="I10561" s="75"/>
    </row>
    <row r="10562" spans="1:9" x14ac:dyDescent="0.2">
      <c r="A10562" s="73"/>
      <c r="B10562" s="74"/>
      <c r="C10562" s="75"/>
      <c r="D10562" s="75"/>
      <c r="E10562" s="75"/>
      <c r="F10562" s="75"/>
      <c r="G10562" s="75"/>
      <c r="H10562" s="74"/>
      <c r="I10562" s="75"/>
    </row>
    <row r="10563" spans="1:9" x14ac:dyDescent="0.2">
      <c r="A10563" s="73"/>
      <c r="B10563" s="74"/>
      <c r="C10563" s="75"/>
      <c r="D10563" s="75"/>
      <c r="E10563" s="75"/>
      <c r="F10563" s="75"/>
      <c r="G10563" s="75"/>
      <c r="H10563" s="74"/>
      <c r="I10563" s="75"/>
    </row>
    <row r="10564" spans="1:9" x14ac:dyDescent="0.2">
      <c r="A10564" s="73"/>
      <c r="B10564" s="74"/>
      <c r="C10564" s="75"/>
      <c r="D10564" s="75"/>
      <c r="E10564" s="75"/>
      <c r="F10564" s="75"/>
      <c r="G10564" s="75"/>
      <c r="H10564" s="74"/>
      <c r="I10564" s="75"/>
    </row>
    <row r="10565" spans="1:9" x14ac:dyDescent="0.2">
      <c r="A10565" s="73"/>
      <c r="B10565" s="74"/>
      <c r="C10565" s="75"/>
      <c r="D10565" s="75"/>
      <c r="E10565" s="75"/>
      <c r="F10565" s="75"/>
      <c r="G10565" s="75"/>
      <c r="H10565" s="74"/>
      <c r="I10565" s="75"/>
    </row>
    <row r="10566" spans="1:9" x14ac:dyDescent="0.2">
      <c r="A10566" s="73"/>
      <c r="B10566" s="74"/>
      <c r="C10566" s="75"/>
      <c r="D10566" s="75"/>
      <c r="E10566" s="75"/>
      <c r="F10566" s="75"/>
      <c r="G10566" s="75"/>
      <c r="H10566" s="74"/>
      <c r="I10566" s="75"/>
    </row>
    <row r="10567" spans="1:9" x14ac:dyDescent="0.2">
      <c r="A10567" s="73"/>
      <c r="B10567" s="74"/>
      <c r="C10567" s="75"/>
      <c r="D10567" s="75"/>
      <c r="E10567" s="75"/>
      <c r="F10567" s="75"/>
      <c r="G10567" s="75"/>
      <c r="H10567" s="74"/>
      <c r="I10567" s="75"/>
    </row>
    <row r="10568" spans="1:9" x14ac:dyDescent="0.2">
      <c r="A10568" s="73"/>
      <c r="B10568" s="74"/>
      <c r="C10568" s="75"/>
      <c r="D10568" s="75"/>
      <c r="E10568" s="75"/>
      <c r="F10568" s="75"/>
      <c r="G10568" s="75"/>
      <c r="H10568" s="74"/>
      <c r="I10568" s="75"/>
    </row>
    <row r="10569" spans="1:9" x14ac:dyDescent="0.2">
      <c r="A10569" s="73"/>
      <c r="B10569" s="74"/>
      <c r="C10569" s="75"/>
      <c r="D10569" s="75"/>
      <c r="E10569" s="75"/>
      <c r="F10569" s="75"/>
      <c r="G10569" s="75"/>
      <c r="H10569" s="74"/>
      <c r="I10569" s="75"/>
    </row>
    <row r="10570" spans="1:9" x14ac:dyDescent="0.2">
      <c r="A10570" s="73"/>
      <c r="B10570" s="74"/>
      <c r="C10570" s="75"/>
      <c r="D10570" s="75"/>
      <c r="E10570" s="75"/>
      <c r="F10570" s="75"/>
      <c r="G10570" s="75"/>
      <c r="H10570" s="74"/>
      <c r="I10570" s="75"/>
    </row>
    <row r="10571" spans="1:9" x14ac:dyDescent="0.2">
      <c r="A10571" s="73"/>
      <c r="B10571" s="74"/>
      <c r="C10571" s="75"/>
      <c r="D10571" s="75"/>
      <c r="E10571" s="75"/>
      <c r="F10571" s="75"/>
      <c r="G10571" s="75"/>
      <c r="H10571" s="74"/>
      <c r="I10571" s="75"/>
    </row>
    <row r="10572" spans="1:9" x14ac:dyDescent="0.2">
      <c r="A10572" s="73"/>
      <c r="B10572" s="74"/>
      <c r="C10572" s="75"/>
      <c r="D10572" s="75"/>
      <c r="E10572" s="75"/>
      <c r="F10572" s="75"/>
      <c r="G10572" s="75"/>
      <c r="H10572" s="74"/>
      <c r="I10572" s="75"/>
    </row>
    <row r="10573" spans="1:9" x14ac:dyDescent="0.2">
      <c r="A10573" s="73"/>
      <c r="B10573" s="74"/>
      <c r="C10573" s="75"/>
      <c r="D10573" s="75"/>
      <c r="E10573" s="75"/>
      <c r="F10573" s="75"/>
      <c r="G10573" s="75"/>
      <c r="H10573" s="74"/>
      <c r="I10573" s="75"/>
    </row>
    <row r="10574" spans="1:9" x14ac:dyDescent="0.2">
      <c r="A10574" s="73"/>
      <c r="B10574" s="74"/>
      <c r="C10574" s="75"/>
      <c r="D10574" s="75"/>
      <c r="E10574" s="75"/>
      <c r="F10574" s="75"/>
      <c r="G10574" s="75"/>
      <c r="H10574" s="74"/>
      <c r="I10574" s="75"/>
    </row>
    <row r="10575" spans="1:9" x14ac:dyDescent="0.2">
      <c r="A10575" s="73"/>
      <c r="B10575" s="74"/>
      <c r="C10575" s="75"/>
      <c r="D10575" s="75"/>
      <c r="E10575" s="75"/>
      <c r="F10575" s="75"/>
      <c r="G10575" s="75"/>
      <c r="H10575" s="74"/>
      <c r="I10575" s="75"/>
    </row>
    <row r="10576" spans="1:9" x14ac:dyDescent="0.2">
      <c r="A10576" s="73"/>
      <c r="B10576" s="74"/>
      <c r="C10576" s="75"/>
      <c r="D10576" s="75"/>
      <c r="E10576" s="75"/>
      <c r="F10576" s="75"/>
      <c r="G10576" s="75"/>
      <c r="H10576" s="74"/>
      <c r="I10576" s="75"/>
    </row>
    <row r="10577" spans="1:9" x14ac:dyDescent="0.2">
      <c r="A10577" s="73"/>
      <c r="B10577" s="74"/>
      <c r="C10577" s="75"/>
      <c r="D10577" s="75"/>
      <c r="E10577" s="75"/>
      <c r="F10577" s="75"/>
      <c r="G10577" s="75"/>
      <c r="H10577" s="74"/>
      <c r="I10577" s="75"/>
    </row>
    <row r="10578" spans="1:9" x14ac:dyDescent="0.2">
      <c r="A10578" s="73"/>
      <c r="B10578" s="74"/>
      <c r="C10578" s="75"/>
      <c r="D10578" s="75"/>
      <c r="E10578" s="75"/>
      <c r="F10578" s="75"/>
      <c r="G10578" s="75"/>
      <c r="H10578" s="74"/>
      <c r="I10578" s="75"/>
    </row>
    <row r="10579" spans="1:9" x14ac:dyDescent="0.2">
      <c r="A10579" s="73"/>
      <c r="B10579" s="74"/>
      <c r="C10579" s="75"/>
      <c r="D10579" s="75"/>
      <c r="E10579" s="75"/>
      <c r="F10579" s="75"/>
      <c r="G10579" s="75"/>
      <c r="H10579" s="74"/>
      <c r="I10579" s="75"/>
    </row>
    <row r="10580" spans="1:9" x14ac:dyDescent="0.2">
      <c r="A10580" s="73"/>
      <c r="B10580" s="74"/>
      <c r="C10580" s="75"/>
      <c r="D10580" s="75"/>
      <c r="E10580" s="75"/>
      <c r="F10580" s="75"/>
      <c r="G10580" s="75"/>
      <c r="H10580" s="74"/>
      <c r="I10580" s="75"/>
    </row>
    <row r="10581" spans="1:9" x14ac:dyDescent="0.2">
      <c r="A10581" s="73"/>
      <c r="B10581" s="74"/>
      <c r="C10581" s="75"/>
      <c r="D10581" s="75"/>
      <c r="E10581" s="75"/>
      <c r="F10581" s="75"/>
      <c r="G10581" s="75"/>
      <c r="H10581" s="74"/>
      <c r="I10581" s="75"/>
    </row>
    <row r="10582" spans="1:9" x14ac:dyDescent="0.2">
      <c r="A10582" s="73"/>
      <c r="B10582" s="74"/>
      <c r="C10582" s="75"/>
      <c r="D10582" s="75"/>
      <c r="E10582" s="75"/>
      <c r="F10582" s="75"/>
      <c r="G10582" s="75"/>
      <c r="H10582" s="74"/>
      <c r="I10582" s="75"/>
    </row>
    <row r="10583" spans="1:9" x14ac:dyDescent="0.2">
      <c r="A10583" s="73"/>
      <c r="B10583" s="74"/>
      <c r="C10583" s="75"/>
      <c r="D10583" s="75"/>
      <c r="E10583" s="75"/>
      <c r="F10583" s="75"/>
      <c r="G10583" s="75"/>
      <c r="H10583" s="74"/>
      <c r="I10583" s="75"/>
    </row>
    <row r="10584" spans="1:9" x14ac:dyDescent="0.2">
      <c r="A10584" s="73"/>
      <c r="B10584" s="74"/>
      <c r="C10584" s="75"/>
      <c r="D10584" s="75"/>
      <c r="E10584" s="75"/>
      <c r="F10584" s="75"/>
      <c r="G10584" s="75"/>
      <c r="H10584" s="74"/>
      <c r="I10584" s="75"/>
    </row>
    <row r="10585" spans="1:9" x14ac:dyDescent="0.2">
      <c r="A10585" s="73"/>
      <c r="B10585" s="74"/>
      <c r="C10585" s="75"/>
      <c r="D10585" s="75"/>
      <c r="E10585" s="75"/>
      <c r="F10585" s="75"/>
      <c r="G10585" s="75"/>
      <c r="H10585" s="74"/>
      <c r="I10585" s="75"/>
    </row>
    <row r="10586" spans="1:9" x14ac:dyDescent="0.2">
      <c r="A10586" s="73"/>
      <c r="B10586" s="74"/>
      <c r="C10586" s="75"/>
      <c r="D10586" s="75"/>
      <c r="E10586" s="75"/>
      <c r="F10586" s="75"/>
      <c r="G10586" s="75"/>
      <c r="H10586" s="74"/>
      <c r="I10586" s="75"/>
    </row>
    <row r="10587" spans="1:9" x14ac:dyDescent="0.2">
      <c r="A10587" s="73"/>
      <c r="B10587" s="74"/>
      <c r="C10587" s="75"/>
      <c r="D10587" s="75"/>
      <c r="E10587" s="75"/>
      <c r="F10587" s="75"/>
      <c r="G10587" s="75"/>
      <c r="H10587" s="74"/>
      <c r="I10587" s="75"/>
    </row>
    <row r="10588" spans="1:9" x14ac:dyDescent="0.2">
      <c r="A10588" s="73"/>
      <c r="B10588" s="74"/>
      <c r="C10588" s="75"/>
      <c r="D10588" s="75"/>
      <c r="E10588" s="75"/>
      <c r="F10588" s="75"/>
      <c r="G10588" s="75"/>
      <c r="H10588" s="74"/>
      <c r="I10588" s="75"/>
    </row>
    <row r="10589" spans="1:9" x14ac:dyDescent="0.2">
      <c r="A10589" s="73"/>
      <c r="B10589" s="74"/>
      <c r="C10589" s="75"/>
      <c r="D10589" s="75"/>
      <c r="E10589" s="75"/>
      <c r="F10589" s="75"/>
      <c r="G10589" s="75"/>
      <c r="H10589" s="74"/>
      <c r="I10589" s="75"/>
    </row>
    <row r="10590" spans="1:9" x14ac:dyDescent="0.2">
      <c r="A10590" s="73"/>
      <c r="B10590" s="74"/>
      <c r="C10590" s="75"/>
      <c r="D10590" s="75"/>
      <c r="E10590" s="75"/>
      <c r="F10590" s="75"/>
      <c r="G10590" s="75"/>
      <c r="H10590" s="74"/>
      <c r="I10590" s="75"/>
    </row>
    <row r="10591" spans="1:9" x14ac:dyDescent="0.2">
      <c r="A10591" s="73"/>
      <c r="B10591" s="74"/>
      <c r="C10591" s="75"/>
      <c r="D10591" s="75"/>
      <c r="E10591" s="75"/>
      <c r="F10591" s="75"/>
      <c r="G10591" s="75"/>
      <c r="H10591" s="74"/>
      <c r="I10591" s="75"/>
    </row>
    <row r="10592" spans="1:9" x14ac:dyDescent="0.2">
      <c r="A10592" s="73"/>
      <c r="B10592" s="74"/>
      <c r="C10592" s="75"/>
      <c r="D10592" s="75"/>
      <c r="E10592" s="75"/>
      <c r="F10592" s="75"/>
      <c r="G10592" s="75"/>
      <c r="H10592" s="74"/>
      <c r="I10592" s="75"/>
    </row>
    <row r="10593" spans="1:9" x14ac:dyDescent="0.2">
      <c r="A10593" s="73"/>
      <c r="B10593" s="74"/>
      <c r="C10593" s="75"/>
      <c r="D10593" s="75"/>
      <c r="E10593" s="75"/>
      <c r="F10593" s="75"/>
      <c r="G10593" s="75"/>
      <c r="H10593" s="74"/>
      <c r="I10593" s="75"/>
    </row>
    <row r="10594" spans="1:9" x14ac:dyDescent="0.2">
      <c r="A10594" s="73"/>
      <c r="B10594" s="74"/>
      <c r="C10594" s="75"/>
      <c r="D10594" s="75"/>
      <c r="E10594" s="75"/>
      <c r="F10594" s="75"/>
      <c r="G10594" s="75"/>
      <c r="H10594" s="74"/>
      <c r="I10594" s="75"/>
    </row>
    <row r="10595" spans="1:9" x14ac:dyDescent="0.2">
      <c r="A10595" s="73"/>
      <c r="B10595" s="74"/>
      <c r="C10595" s="75"/>
      <c r="D10595" s="75"/>
      <c r="E10595" s="75"/>
      <c r="F10595" s="75"/>
      <c r="G10595" s="75"/>
      <c r="H10595" s="74"/>
      <c r="I10595" s="75"/>
    </row>
    <row r="10596" spans="1:9" x14ac:dyDescent="0.2">
      <c r="A10596" s="73"/>
      <c r="B10596" s="74"/>
      <c r="C10596" s="75"/>
      <c r="D10596" s="75"/>
      <c r="E10596" s="75"/>
      <c r="F10596" s="75"/>
      <c r="G10596" s="75"/>
      <c r="H10596" s="74"/>
      <c r="I10596" s="75"/>
    </row>
    <row r="10597" spans="1:9" x14ac:dyDescent="0.2">
      <c r="A10597" s="73"/>
      <c r="B10597" s="74"/>
      <c r="C10597" s="75"/>
      <c r="D10597" s="75"/>
      <c r="E10597" s="75"/>
      <c r="F10597" s="75"/>
      <c r="G10597" s="75"/>
      <c r="H10597" s="74"/>
      <c r="I10597" s="75"/>
    </row>
    <row r="10598" spans="1:9" x14ac:dyDescent="0.2">
      <c r="A10598" s="73"/>
      <c r="B10598" s="74"/>
      <c r="C10598" s="75"/>
      <c r="D10598" s="75"/>
      <c r="E10598" s="75"/>
      <c r="F10598" s="75"/>
      <c r="G10598" s="75"/>
      <c r="H10598" s="74"/>
      <c r="I10598" s="75"/>
    </row>
    <row r="10599" spans="1:9" x14ac:dyDescent="0.2">
      <c r="A10599" s="73"/>
      <c r="B10599" s="74"/>
      <c r="C10599" s="75"/>
      <c r="D10599" s="75"/>
      <c r="E10599" s="75"/>
      <c r="F10599" s="75"/>
      <c r="G10599" s="75"/>
      <c r="H10599" s="74"/>
      <c r="I10599" s="75"/>
    </row>
    <row r="10600" spans="1:9" x14ac:dyDescent="0.2">
      <c r="A10600" s="73"/>
      <c r="B10600" s="74"/>
      <c r="C10600" s="75"/>
      <c r="D10600" s="75"/>
      <c r="E10600" s="75"/>
      <c r="F10600" s="75"/>
      <c r="G10600" s="75"/>
      <c r="H10600" s="74"/>
      <c r="I10600" s="75"/>
    </row>
    <row r="10601" spans="1:9" x14ac:dyDescent="0.2">
      <c r="A10601" s="73"/>
      <c r="B10601" s="74"/>
      <c r="C10601" s="75"/>
      <c r="D10601" s="75"/>
      <c r="E10601" s="75"/>
      <c r="F10601" s="75"/>
      <c r="G10601" s="75"/>
      <c r="H10601" s="74"/>
      <c r="I10601" s="75"/>
    </row>
    <row r="10602" spans="1:9" x14ac:dyDescent="0.2">
      <c r="A10602" s="73"/>
      <c r="B10602" s="74"/>
      <c r="C10602" s="75"/>
      <c r="D10602" s="75"/>
      <c r="E10602" s="75"/>
      <c r="F10602" s="75"/>
      <c r="G10602" s="75"/>
      <c r="H10602" s="74"/>
      <c r="I10602" s="75"/>
    </row>
    <row r="10603" spans="1:9" x14ac:dyDescent="0.2">
      <c r="A10603" s="73"/>
      <c r="B10603" s="74"/>
      <c r="C10603" s="75"/>
      <c r="D10603" s="75"/>
      <c r="E10603" s="75"/>
      <c r="F10603" s="75"/>
      <c r="G10603" s="75"/>
      <c r="H10603" s="74"/>
      <c r="I10603" s="75"/>
    </row>
    <row r="10604" spans="1:9" x14ac:dyDescent="0.2">
      <c r="A10604" s="73"/>
      <c r="B10604" s="74"/>
      <c r="C10604" s="75"/>
      <c r="D10604" s="75"/>
      <c r="E10604" s="75"/>
      <c r="F10604" s="75"/>
      <c r="G10604" s="75"/>
      <c r="H10604" s="74"/>
      <c r="I10604" s="75"/>
    </row>
    <row r="10605" spans="1:9" x14ac:dyDescent="0.2">
      <c r="A10605" s="73"/>
      <c r="B10605" s="74"/>
      <c r="C10605" s="75"/>
      <c r="D10605" s="75"/>
      <c r="E10605" s="75"/>
      <c r="F10605" s="75"/>
      <c r="G10605" s="75"/>
      <c r="H10605" s="74"/>
      <c r="I10605" s="75"/>
    </row>
    <row r="10606" spans="1:9" x14ac:dyDescent="0.2">
      <c r="A10606" s="73"/>
      <c r="B10606" s="74"/>
      <c r="C10606" s="75"/>
      <c r="D10606" s="75"/>
      <c r="E10606" s="75"/>
      <c r="F10606" s="75"/>
      <c r="G10606" s="75"/>
      <c r="H10606" s="74"/>
      <c r="I10606" s="75"/>
    </row>
    <row r="10607" spans="1:9" x14ac:dyDescent="0.2">
      <c r="A10607" s="73"/>
      <c r="B10607" s="74"/>
      <c r="C10607" s="75"/>
      <c r="D10607" s="75"/>
      <c r="E10607" s="75"/>
      <c r="F10607" s="75"/>
      <c r="G10607" s="75"/>
      <c r="H10607" s="74"/>
      <c r="I10607" s="75"/>
    </row>
    <row r="10608" spans="1:9" x14ac:dyDescent="0.2">
      <c r="A10608" s="73"/>
      <c r="B10608" s="74"/>
      <c r="C10608" s="75"/>
      <c r="D10608" s="75"/>
      <c r="E10608" s="75"/>
      <c r="F10608" s="75"/>
      <c r="G10608" s="75"/>
      <c r="H10608" s="74"/>
      <c r="I10608" s="75"/>
    </row>
    <row r="10609" spans="1:9" x14ac:dyDescent="0.2">
      <c r="A10609" s="73"/>
      <c r="B10609" s="74"/>
      <c r="C10609" s="75"/>
      <c r="D10609" s="75"/>
      <c r="E10609" s="75"/>
      <c r="F10609" s="75"/>
      <c r="G10609" s="75"/>
      <c r="H10609" s="74"/>
      <c r="I10609" s="75"/>
    </row>
    <row r="10610" spans="1:9" x14ac:dyDescent="0.2">
      <c r="A10610" s="73"/>
      <c r="B10610" s="74"/>
      <c r="C10610" s="75"/>
      <c r="D10610" s="75"/>
      <c r="E10610" s="75"/>
      <c r="F10610" s="75"/>
      <c r="G10610" s="75"/>
      <c r="H10610" s="74"/>
      <c r="I10610" s="75"/>
    </row>
    <row r="10611" spans="1:9" x14ac:dyDescent="0.2">
      <c r="A10611" s="73"/>
      <c r="B10611" s="74"/>
      <c r="C10611" s="75"/>
      <c r="D10611" s="75"/>
      <c r="E10611" s="75"/>
      <c r="F10611" s="75"/>
      <c r="G10611" s="75"/>
      <c r="H10611" s="74"/>
      <c r="I10611" s="75"/>
    </row>
    <row r="10612" spans="1:9" x14ac:dyDescent="0.2">
      <c r="A10612" s="73"/>
      <c r="B10612" s="74"/>
      <c r="C10612" s="75"/>
      <c r="D10612" s="75"/>
      <c r="E10612" s="75"/>
      <c r="F10612" s="75"/>
      <c r="G10612" s="75"/>
      <c r="H10612" s="74"/>
      <c r="I10612" s="75"/>
    </row>
    <row r="10613" spans="1:9" x14ac:dyDescent="0.2">
      <c r="A10613" s="73"/>
      <c r="B10613" s="74"/>
      <c r="C10613" s="75"/>
      <c r="D10613" s="75"/>
      <c r="E10613" s="75"/>
      <c r="F10613" s="75"/>
      <c r="G10613" s="75"/>
      <c r="H10613" s="74"/>
      <c r="I10613" s="75"/>
    </row>
    <row r="10614" spans="1:9" x14ac:dyDescent="0.2">
      <c r="A10614" s="73"/>
      <c r="B10614" s="74"/>
      <c r="C10614" s="75"/>
      <c r="D10614" s="75"/>
      <c r="E10614" s="75"/>
      <c r="F10614" s="75"/>
      <c r="G10614" s="75"/>
      <c r="H10614" s="74"/>
      <c r="I10614" s="75"/>
    </row>
    <row r="10615" spans="1:9" x14ac:dyDescent="0.2">
      <c r="A10615" s="73"/>
      <c r="B10615" s="74"/>
      <c r="C10615" s="75"/>
      <c r="D10615" s="75"/>
      <c r="E10615" s="75"/>
      <c r="F10615" s="75"/>
      <c r="G10615" s="75"/>
      <c r="H10615" s="74"/>
      <c r="I10615" s="75"/>
    </row>
    <row r="10616" spans="1:9" x14ac:dyDescent="0.2">
      <c r="A10616" s="73"/>
      <c r="B10616" s="74"/>
      <c r="C10616" s="75"/>
      <c r="D10616" s="75"/>
      <c r="E10616" s="75"/>
      <c r="F10616" s="75"/>
      <c r="G10616" s="75"/>
      <c r="H10616" s="74"/>
      <c r="I10616" s="75"/>
    </row>
    <row r="10617" spans="1:9" x14ac:dyDescent="0.2">
      <c r="A10617" s="73"/>
      <c r="B10617" s="74"/>
      <c r="C10617" s="75"/>
      <c r="D10617" s="75"/>
      <c r="E10617" s="75"/>
      <c r="F10617" s="75"/>
      <c r="G10617" s="75"/>
      <c r="H10617" s="74"/>
      <c r="I10617" s="75"/>
    </row>
    <row r="10618" spans="1:9" x14ac:dyDescent="0.2">
      <c r="A10618" s="73"/>
      <c r="B10618" s="74"/>
      <c r="C10618" s="75"/>
      <c r="D10618" s="75"/>
      <c r="E10618" s="75"/>
      <c r="F10618" s="75"/>
      <c r="G10618" s="75"/>
      <c r="H10618" s="74"/>
      <c r="I10618" s="75"/>
    </row>
    <row r="10619" spans="1:9" x14ac:dyDescent="0.2">
      <c r="A10619" s="73"/>
      <c r="B10619" s="74"/>
      <c r="C10619" s="75"/>
      <c r="D10619" s="75"/>
      <c r="E10619" s="75"/>
      <c r="F10619" s="75"/>
      <c r="G10619" s="75"/>
      <c r="H10619" s="74"/>
      <c r="I10619" s="75"/>
    </row>
    <row r="10620" spans="1:9" x14ac:dyDescent="0.2">
      <c r="A10620" s="73"/>
      <c r="B10620" s="74"/>
      <c r="C10620" s="75"/>
      <c r="D10620" s="75"/>
      <c r="E10620" s="75"/>
      <c r="F10620" s="75"/>
      <c r="G10620" s="75"/>
      <c r="H10620" s="74"/>
      <c r="I10620" s="75"/>
    </row>
    <row r="10621" spans="1:9" x14ac:dyDescent="0.2">
      <c r="A10621" s="73"/>
      <c r="B10621" s="74"/>
      <c r="C10621" s="75"/>
      <c r="D10621" s="75"/>
      <c r="E10621" s="75"/>
      <c r="F10621" s="75"/>
      <c r="G10621" s="75"/>
      <c r="H10621" s="74"/>
      <c r="I10621" s="75"/>
    </row>
    <row r="10622" spans="1:9" x14ac:dyDescent="0.2">
      <c r="A10622" s="73"/>
      <c r="B10622" s="74"/>
      <c r="C10622" s="75"/>
      <c r="D10622" s="75"/>
      <c r="E10622" s="75"/>
      <c r="F10622" s="75"/>
      <c r="G10622" s="75"/>
      <c r="H10622" s="74"/>
      <c r="I10622" s="75"/>
    </row>
    <row r="10623" spans="1:9" x14ac:dyDescent="0.2">
      <c r="A10623" s="73"/>
      <c r="B10623" s="74"/>
      <c r="C10623" s="75"/>
      <c r="D10623" s="75"/>
      <c r="E10623" s="75"/>
      <c r="F10623" s="75"/>
      <c r="G10623" s="75"/>
      <c r="H10623" s="74"/>
      <c r="I10623" s="75"/>
    </row>
    <row r="10624" spans="1:9" x14ac:dyDescent="0.2">
      <c r="A10624" s="73"/>
      <c r="B10624" s="74"/>
      <c r="C10624" s="75"/>
      <c r="D10624" s="75"/>
      <c r="E10624" s="75"/>
      <c r="F10624" s="75"/>
      <c r="G10624" s="75"/>
      <c r="H10624" s="74"/>
      <c r="I10624" s="75"/>
    </row>
    <row r="10625" spans="1:9" x14ac:dyDescent="0.2">
      <c r="A10625" s="73"/>
      <c r="B10625" s="74"/>
      <c r="C10625" s="75"/>
      <c r="D10625" s="75"/>
      <c r="E10625" s="75"/>
      <c r="F10625" s="75"/>
      <c r="G10625" s="75"/>
      <c r="H10625" s="74"/>
      <c r="I10625" s="75"/>
    </row>
    <row r="10626" spans="1:9" x14ac:dyDescent="0.2">
      <c r="A10626" s="73"/>
      <c r="B10626" s="74"/>
      <c r="C10626" s="75"/>
      <c r="D10626" s="75"/>
      <c r="E10626" s="75"/>
      <c r="F10626" s="75"/>
      <c r="G10626" s="75"/>
      <c r="H10626" s="74"/>
      <c r="I10626" s="75"/>
    </row>
    <row r="10627" spans="1:9" x14ac:dyDescent="0.2">
      <c r="A10627" s="73"/>
      <c r="B10627" s="74"/>
      <c r="C10627" s="75"/>
      <c r="D10627" s="75"/>
      <c r="E10627" s="75"/>
      <c r="F10627" s="75"/>
      <c r="G10627" s="75"/>
      <c r="H10627" s="74"/>
      <c r="I10627" s="75"/>
    </row>
    <row r="10628" spans="1:9" x14ac:dyDescent="0.2">
      <c r="A10628" s="73"/>
      <c r="B10628" s="74"/>
      <c r="C10628" s="75"/>
      <c r="D10628" s="75"/>
      <c r="E10628" s="75"/>
      <c r="F10628" s="75"/>
      <c r="G10628" s="75"/>
      <c r="H10628" s="74"/>
      <c r="I10628" s="75"/>
    </row>
    <row r="10629" spans="1:9" x14ac:dyDescent="0.2">
      <c r="A10629" s="73"/>
      <c r="B10629" s="74"/>
      <c r="C10629" s="75"/>
      <c r="D10629" s="75"/>
      <c r="E10629" s="75"/>
      <c r="F10629" s="75"/>
      <c r="G10629" s="75"/>
      <c r="H10629" s="74"/>
      <c r="I10629" s="75"/>
    </row>
    <row r="10630" spans="1:9" x14ac:dyDescent="0.2">
      <c r="A10630" s="73"/>
      <c r="B10630" s="74"/>
      <c r="C10630" s="75"/>
      <c r="D10630" s="75"/>
      <c r="E10630" s="75"/>
      <c r="F10630" s="75"/>
      <c r="G10630" s="75"/>
      <c r="H10630" s="74"/>
      <c r="I10630" s="75"/>
    </row>
    <row r="10631" spans="1:9" x14ac:dyDescent="0.2">
      <c r="A10631" s="73"/>
      <c r="B10631" s="74"/>
      <c r="C10631" s="75"/>
      <c r="D10631" s="75"/>
      <c r="E10631" s="75"/>
      <c r="F10631" s="75"/>
      <c r="G10631" s="75"/>
      <c r="H10631" s="74"/>
      <c r="I10631" s="75"/>
    </row>
    <row r="10632" spans="1:9" x14ac:dyDescent="0.2">
      <c r="A10632" s="73"/>
      <c r="B10632" s="74"/>
      <c r="C10632" s="75"/>
      <c r="D10632" s="75"/>
      <c r="E10632" s="75"/>
      <c r="F10632" s="75"/>
      <c r="G10632" s="75"/>
      <c r="H10632" s="74"/>
      <c r="I10632" s="75"/>
    </row>
    <row r="10633" spans="1:9" x14ac:dyDescent="0.2">
      <c r="A10633" s="73"/>
      <c r="B10633" s="74"/>
      <c r="C10633" s="75"/>
      <c r="D10633" s="75"/>
      <c r="E10633" s="75"/>
      <c r="F10633" s="75"/>
      <c r="G10633" s="75"/>
      <c r="H10633" s="74"/>
      <c r="I10633" s="75"/>
    </row>
    <row r="10634" spans="1:9" x14ac:dyDescent="0.2">
      <c r="A10634" s="73"/>
      <c r="B10634" s="74"/>
      <c r="C10634" s="75"/>
      <c r="D10634" s="75"/>
      <c r="E10634" s="75"/>
      <c r="F10634" s="75"/>
      <c r="G10634" s="75"/>
      <c r="H10634" s="74"/>
      <c r="I10634" s="75"/>
    </row>
    <row r="10635" spans="1:9" x14ac:dyDescent="0.2">
      <c r="A10635" s="73"/>
      <c r="B10635" s="74"/>
      <c r="C10635" s="75"/>
      <c r="D10635" s="75"/>
      <c r="E10635" s="75"/>
      <c r="F10635" s="75"/>
      <c r="G10635" s="75"/>
      <c r="H10635" s="74"/>
      <c r="I10635" s="75"/>
    </row>
    <row r="10636" spans="1:9" x14ac:dyDescent="0.2">
      <c r="A10636" s="73"/>
      <c r="B10636" s="74"/>
      <c r="C10636" s="75"/>
      <c r="D10636" s="75"/>
      <c r="E10636" s="75"/>
      <c r="F10636" s="75"/>
      <c r="G10636" s="75"/>
      <c r="H10636" s="74"/>
      <c r="I10636" s="75"/>
    </row>
    <row r="10637" spans="1:9" x14ac:dyDescent="0.2">
      <c r="A10637" s="73"/>
      <c r="B10637" s="74"/>
      <c r="C10637" s="75"/>
      <c r="D10637" s="75"/>
      <c r="E10637" s="75"/>
      <c r="F10637" s="75"/>
      <c r="G10637" s="75"/>
      <c r="H10637" s="74"/>
      <c r="I10637" s="75"/>
    </row>
    <row r="10638" spans="1:9" x14ac:dyDescent="0.2">
      <c r="A10638" s="73"/>
      <c r="B10638" s="74"/>
      <c r="C10638" s="75"/>
      <c r="D10638" s="75"/>
      <c r="E10638" s="75"/>
      <c r="F10638" s="75"/>
      <c r="G10638" s="75"/>
      <c r="H10638" s="74"/>
      <c r="I10638" s="75"/>
    </row>
    <row r="10639" spans="1:9" x14ac:dyDescent="0.2">
      <c r="A10639" s="73"/>
      <c r="B10639" s="74"/>
      <c r="C10639" s="75"/>
      <c r="D10639" s="75"/>
      <c r="E10639" s="75"/>
      <c r="F10639" s="75"/>
      <c r="G10639" s="75"/>
      <c r="H10639" s="74"/>
      <c r="I10639" s="75"/>
    </row>
    <row r="10640" spans="1:9" x14ac:dyDescent="0.2">
      <c r="A10640" s="73"/>
      <c r="B10640" s="74"/>
      <c r="C10640" s="75"/>
      <c r="D10640" s="75"/>
      <c r="E10640" s="75"/>
      <c r="F10640" s="75"/>
      <c r="G10640" s="75"/>
      <c r="H10640" s="74"/>
      <c r="I10640" s="75"/>
    </row>
    <row r="10641" spans="1:9" x14ac:dyDescent="0.2">
      <c r="A10641" s="73"/>
      <c r="B10641" s="74"/>
      <c r="C10641" s="75"/>
      <c r="D10641" s="75"/>
      <c r="E10641" s="75"/>
      <c r="F10641" s="75"/>
      <c r="G10641" s="75"/>
      <c r="H10641" s="74"/>
      <c r="I10641" s="75"/>
    </row>
    <row r="10642" spans="1:9" x14ac:dyDescent="0.2">
      <c r="A10642" s="73"/>
      <c r="B10642" s="74"/>
      <c r="C10642" s="75"/>
      <c r="D10642" s="75"/>
      <c r="E10642" s="75"/>
      <c r="F10642" s="75"/>
      <c r="G10642" s="75"/>
      <c r="H10642" s="74"/>
      <c r="I10642" s="75"/>
    </row>
    <row r="10643" spans="1:9" x14ac:dyDescent="0.2">
      <c r="A10643" s="73"/>
      <c r="B10643" s="74"/>
      <c r="C10643" s="75"/>
      <c r="D10643" s="75"/>
      <c r="E10643" s="75"/>
      <c r="F10643" s="75"/>
      <c r="G10643" s="75"/>
      <c r="H10643" s="74"/>
      <c r="I10643" s="75"/>
    </row>
    <row r="10644" spans="1:9" x14ac:dyDescent="0.2">
      <c r="A10644" s="73"/>
      <c r="B10644" s="74"/>
      <c r="C10644" s="75"/>
      <c r="D10644" s="75"/>
      <c r="E10644" s="75"/>
      <c r="F10644" s="75"/>
      <c r="G10644" s="75"/>
      <c r="H10644" s="74"/>
      <c r="I10644" s="75"/>
    </row>
    <row r="10645" spans="1:9" x14ac:dyDescent="0.2">
      <c r="A10645" s="73"/>
      <c r="B10645" s="74"/>
      <c r="C10645" s="75"/>
      <c r="D10645" s="75"/>
      <c r="E10645" s="75"/>
      <c r="F10645" s="75"/>
      <c r="G10645" s="75"/>
      <c r="H10645" s="74"/>
      <c r="I10645" s="75"/>
    </row>
    <row r="10646" spans="1:9" x14ac:dyDescent="0.2">
      <c r="A10646" s="73"/>
      <c r="B10646" s="74"/>
      <c r="C10646" s="75"/>
      <c r="D10646" s="75"/>
      <c r="E10646" s="75"/>
      <c r="F10646" s="75"/>
      <c r="G10646" s="75"/>
      <c r="H10646" s="74"/>
      <c r="I10646" s="75"/>
    </row>
    <row r="10647" spans="1:9" x14ac:dyDescent="0.2">
      <c r="A10647" s="73"/>
      <c r="B10647" s="74"/>
      <c r="C10647" s="75"/>
      <c r="D10647" s="75"/>
      <c r="E10647" s="75"/>
      <c r="F10647" s="75"/>
      <c r="G10647" s="75"/>
      <c r="H10647" s="74"/>
      <c r="I10647" s="75"/>
    </row>
    <row r="10648" spans="1:9" x14ac:dyDescent="0.2">
      <c r="A10648" s="73"/>
      <c r="B10648" s="74"/>
      <c r="C10648" s="75"/>
      <c r="D10648" s="75"/>
      <c r="E10648" s="75"/>
      <c r="F10648" s="75"/>
      <c r="G10648" s="75"/>
      <c r="H10648" s="74"/>
      <c r="I10648" s="75"/>
    </row>
    <row r="10649" spans="1:9" x14ac:dyDescent="0.2">
      <c r="A10649" s="73"/>
      <c r="B10649" s="74"/>
      <c r="C10649" s="75"/>
      <c r="D10649" s="75"/>
      <c r="E10649" s="75"/>
      <c r="F10649" s="75"/>
      <c r="G10649" s="75"/>
      <c r="H10649" s="74"/>
      <c r="I10649" s="75"/>
    </row>
    <row r="10650" spans="1:9" x14ac:dyDescent="0.2">
      <c r="A10650" s="73"/>
      <c r="B10650" s="74"/>
      <c r="C10650" s="75"/>
      <c r="D10650" s="75"/>
      <c r="E10650" s="75"/>
      <c r="F10650" s="75"/>
      <c r="G10650" s="75"/>
      <c r="H10650" s="74"/>
      <c r="I10650" s="75"/>
    </row>
    <row r="10651" spans="1:9" x14ac:dyDescent="0.2">
      <c r="A10651" s="73"/>
      <c r="B10651" s="74"/>
      <c r="C10651" s="75"/>
      <c r="D10651" s="75"/>
      <c r="E10651" s="75"/>
      <c r="F10651" s="75"/>
      <c r="G10651" s="75"/>
      <c r="H10651" s="74"/>
      <c r="I10651" s="75"/>
    </row>
    <row r="10652" spans="1:9" x14ac:dyDescent="0.2">
      <c r="A10652" s="73"/>
      <c r="B10652" s="74"/>
      <c r="C10652" s="75"/>
      <c r="D10652" s="75"/>
      <c r="E10652" s="75"/>
      <c r="F10652" s="75"/>
      <c r="G10652" s="75"/>
      <c r="H10652" s="74"/>
      <c r="I10652" s="75"/>
    </row>
    <row r="10653" spans="1:9" x14ac:dyDescent="0.2">
      <c r="A10653" s="73"/>
      <c r="B10653" s="74"/>
      <c r="C10653" s="75"/>
      <c r="D10653" s="75"/>
      <c r="E10653" s="75"/>
      <c r="F10653" s="75"/>
      <c r="G10653" s="75"/>
      <c r="H10653" s="74"/>
      <c r="I10653" s="75"/>
    </row>
    <row r="10654" spans="1:9" x14ac:dyDescent="0.2">
      <c r="A10654" s="73"/>
      <c r="B10654" s="74"/>
      <c r="C10654" s="75"/>
      <c r="D10654" s="75"/>
      <c r="E10654" s="75"/>
      <c r="F10654" s="75"/>
      <c r="G10654" s="75"/>
      <c r="H10654" s="74"/>
      <c r="I10654" s="75"/>
    </row>
    <row r="10655" spans="1:9" x14ac:dyDescent="0.2">
      <c r="A10655" s="73"/>
      <c r="B10655" s="74"/>
      <c r="C10655" s="75"/>
      <c r="D10655" s="75"/>
      <c r="E10655" s="75"/>
      <c r="F10655" s="75"/>
      <c r="G10655" s="75"/>
      <c r="H10655" s="74"/>
      <c r="I10655" s="75"/>
    </row>
    <row r="10656" spans="1:9" x14ac:dyDescent="0.2">
      <c r="A10656" s="73"/>
      <c r="B10656" s="74"/>
      <c r="C10656" s="75"/>
      <c r="D10656" s="75"/>
      <c r="E10656" s="75"/>
      <c r="F10656" s="75"/>
      <c r="G10656" s="75"/>
      <c r="H10656" s="74"/>
      <c r="I10656" s="75"/>
    </row>
    <row r="10657" spans="1:9" x14ac:dyDescent="0.2">
      <c r="A10657" s="73"/>
      <c r="B10657" s="74"/>
      <c r="C10657" s="75"/>
      <c r="D10657" s="75"/>
      <c r="E10657" s="75"/>
      <c r="F10657" s="75"/>
      <c r="G10657" s="75"/>
      <c r="H10657" s="74"/>
      <c r="I10657" s="75"/>
    </row>
    <row r="10658" spans="1:9" x14ac:dyDescent="0.2">
      <c r="A10658" s="73"/>
      <c r="B10658" s="74"/>
      <c r="C10658" s="75"/>
      <c r="D10658" s="75"/>
      <c r="E10658" s="75"/>
      <c r="F10658" s="75"/>
      <c r="G10658" s="75"/>
      <c r="H10658" s="74"/>
      <c r="I10658" s="75"/>
    </row>
    <row r="10659" spans="1:9" x14ac:dyDescent="0.2">
      <c r="A10659" s="73"/>
      <c r="B10659" s="74"/>
      <c r="C10659" s="75"/>
      <c r="D10659" s="75"/>
      <c r="E10659" s="75"/>
      <c r="F10659" s="75"/>
      <c r="G10659" s="75"/>
      <c r="H10659" s="74"/>
      <c r="I10659" s="75"/>
    </row>
    <row r="10660" spans="1:9" x14ac:dyDescent="0.2">
      <c r="A10660" s="73"/>
      <c r="B10660" s="74"/>
      <c r="C10660" s="75"/>
      <c r="D10660" s="75"/>
      <c r="E10660" s="75"/>
      <c r="F10660" s="75"/>
      <c r="G10660" s="75"/>
      <c r="H10660" s="74"/>
      <c r="I10660" s="75"/>
    </row>
    <row r="10661" spans="1:9" x14ac:dyDescent="0.2">
      <c r="A10661" s="73"/>
      <c r="B10661" s="74"/>
      <c r="C10661" s="75"/>
      <c r="D10661" s="75"/>
      <c r="E10661" s="75"/>
      <c r="F10661" s="75"/>
      <c r="G10661" s="75"/>
      <c r="H10661" s="74"/>
      <c r="I10661" s="75"/>
    </row>
    <row r="10662" spans="1:9" x14ac:dyDescent="0.2">
      <c r="A10662" s="73"/>
      <c r="B10662" s="74"/>
      <c r="C10662" s="75"/>
      <c r="D10662" s="75"/>
      <c r="E10662" s="75"/>
      <c r="F10662" s="75"/>
      <c r="G10662" s="75"/>
      <c r="H10662" s="74"/>
      <c r="I10662" s="75"/>
    </row>
    <row r="10663" spans="1:9" x14ac:dyDescent="0.2">
      <c r="A10663" s="73"/>
      <c r="B10663" s="74"/>
      <c r="C10663" s="75"/>
      <c r="D10663" s="75"/>
      <c r="E10663" s="75"/>
      <c r="F10663" s="75"/>
      <c r="G10663" s="75"/>
      <c r="H10663" s="74"/>
      <c r="I10663" s="75"/>
    </row>
    <row r="10664" spans="1:9" x14ac:dyDescent="0.2">
      <c r="A10664" s="73"/>
      <c r="B10664" s="74"/>
      <c r="C10664" s="75"/>
      <c r="D10664" s="75"/>
      <c r="E10664" s="75"/>
      <c r="F10664" s="75"/>
      <c r="G10664" s="75"/>
      <c r="H10664" s="74"/>
      <c r="I10664" s="75"/>
    </row>
    <row r="10665" spans="1:9" x14ac:dyDescent="0.2">
      <c r="A10665" s="73"/>
      <c r="B10665" s="74"/>
      <c r="C10665" s="75"/>
      <c r="D10665" s="75"/>
      <c r="E10665" s="75"/>
      <c r="F10665" s="75"/>
      <c r="G10665" s="75"/>
      <c r="H10665" s="74"/>
      <c r="I10665" s="75"/>
    </row>
    <row r="10666" spans="1:9" x14ac:dyDescent="0.2">
      <c r="A10666" s="73"/>
      <c r="B10666" s="74"/>
      <c r="C10666" s="75"/>
      <c r="D10666" s="75"/>
      <c r="E10666" s="75"/>
      <c r="F10666" s="75"/>
      <c r="G10666" s="75"/>
      <c r="H10666" s="74"/>
      <c r="I10666" s="75"/>
    </row>
    <row r="10667" spans="1:9" x14ac:dyDescent="0.2">
      <c r="A10667" s="73"/>
      <c r="B10667" s="74"/>
      <c r="C10667" s="75"/>
      <c r="D10667" s="75"/>
      <c r="E10667" s="75"/>
      <c r="F10667" s="75"/>
      <c r="G10667" s="75"/>
      <c r="H10667" s="74"/>
      <c r="I10667" s="75"/>
    </row>
    <row r="10668" spans="1:9" x14ac:dyDescent="0.2">
      <c r="A10668" s="73"/>
      <c r="B10668" s="74"/>
      <c r="C10668" s="75"/>
      <c r="D10668" s="75"/>
      <c r="E10668" s="75"/>
      <c r="F10668" s="75"/>
      <c r="G10668" s="75"/>
      <c r="H10668" s="74"/>
      <c r="I10668" s="75"/>
    </row>
    <row r="10669" spans="1:9" x14ac:dyDescent="0.2">
      <c r="A10669" s="73"/>
      <c r="B10669" s="74"/>
      <c r="C10669" s="75"/>
      <c r="D10669" s="75"/>
      <c r="E10669" s="75"/>
      <c r="F10669" s="75"/>
      <c r="G10669" s="75"/>
      <c r="H10669" s="74"/>
      <c r="I10669" s="75"/>
    </row>
    <row r="10670" spans="1:9" x14ac:dyDescent="0.2">
      <c r="A10670" s="73"/>
      <c r="B10670" s="74"/>
      <c r="C10670" s="75"/>
      <c r="D10670" s="75"/>
      <c r="E10670" s="75"/>
      <c r="F10670" s="75"/>
      <c r="G10670" s="75"/>
      <c r="H10670" s="74"/>
      <c r="I10670" s="75"/>
    </row>
    <row r="10671" spans="1:9" x14ac:dyDescent="0.2">
      <c r="A10671" s="73"/>
      <c r="B10671" s="74"/>
      <c r="C10671" s="75"/>
      <c r="D10671" s="75"/>
      <c r="E10671" s="75"/>
      <c r="F10671" s="75"/>
      <c r="G10671" s="75"/>
      <c r="H10671" s="74"/>
      <c r="I10671" s="75"/>
    </row>
    <row r="10672" spans="1:9" x14ac:dyDescent="0.2">
      <c r="A10672" s="73"/>
      <c r="B10672" s="74"/>
      <c r="C10672" s="75"/>
      <c r="D10672" s="75"/>
      <c r="E10672" s="75"/>
      <c r="F10672" s="75"/>
      <c r="G10672" s="75"/>
      <c r="H10672" s="74"/>
      <c r="I10672" s="75"/>
    </row>
    <row r="10673" spans="1:9" x14ac:dyDescent="0.2">
      <c r="A10673" s="73"/>
      <c r="B10673" s="74"/>
      <c r="C10673" s="75"/>
      <c r="D10673" s="75"/>
      <c r="E10673" s="75"/>
      <c r="F10673" s="75"/>
      <c r="G10673" s="75"/>
      <c r="H10673" s="74"/>
      <c r="I10673" s="75"/>
    </row>
    <row r="10674" spans="1:9" x14ac:dyDescent="0.2">
      <c r="A10674" s="73"/>
      <c r="B10674" s="74"/>
      <c r="C10674" s="75"/>
      <c r="D10674" s="75"/>
      <c r="E10674" s="75"/>
      <c r="F10674" s="75"/>
      <c r="G10674" s="75"/>
      <c r="H10674" s="74"/>
      <c r="I10674" s="75"/>
    </row>
    <row r="10675" spans="1:9" x14ac:dyDescent="0.2">
      <c r="A10675" s="73"/>
      <c r="B10675" s="74"/>
      <c r="C10675" s="75"/>
      <c r="D10675" s="75"/>
      <c r="E10675" s="75"/>
      <c r="F10675" s="75"/>
      <c r="G10675" s="75"/>
      <c r="H10675" s="74"/>
      <c r="I10675" s="75"/>
    </row>
    <row r="10676" spans="1:9" x14ac:dyDescent="0.2">
      <c r="A10676" s="73"/>
      <c r="B10676" s="74"/>
      <c r="C10676" s="75"/>
      <c r="D10676" s="75"/>
      <c r="E10676" s="75"/>
      <c r="F10676" s="75"/>
      <c r="G10676" s="75"/>
      <c r="H10676" s="74"/>
      <c r="I10676" s="75"/>
    </row>
    <row r="10677" spans="1:9" x14ac:dyDescent="0.2">
      <c r="A10677" s="73"/>
      <c r="B10677" s="74"/>
      <c r="C10677" s="75"/>
      <c r="D10677" s="75"/>
      <c r="E10677" s="75"/>
      <c r="F10677" s="75"/>
      <c r="G10677" s="75"/>
      <c r="H10677" s="74"/>
      <c r="I10677" s="75"/>
    </row>
    <row r="10678" spans="1:9" x14ac:dyDescent="0.2">
      <c r="A10678" s="73"/>
      <c r="B10678" s="74"/>
      <c r="C10678" s="75"/>
      <c r="D10678" s="75"/>
      <c r="E10678" s="75"/>
      <c r="F10678" s="75"/>
      <c r="G10678" s="75"/>
      <c r="H10678" s="74"/>
      <c r="I10678" s="75"/>
    </row>
    <row r="10679" spans="1:9" x14ac:dyDescent="0.2">
      <c r="A10679" s="73"/>
      <c r="B10679" s="74"/>
      <c r="C10679" s="75"/>
      <c r="D10679" s="75"/>
      <c r="E10679" s="75"/>
      <c r="F10679" s="75"/>
      <c r="G10679" s="75"/>
      <c r="H10679" s="74"/>
      <c r="I10679" s="75"/>
    </row>
    <row r="10680" spans="1:9" x14ac:dyDescent="0.2">
      <c r="A10680" s="73"/>
      <c r="B10680" s="74"/>
      <c r="C10680" s="75"/>
      <c r="D10680" s="75"/>
      <c r="E10680" s="75"/>
      <c r="F10680" s="75"/>
      <c r="G10680" s="75"/>
      <c r="H10680" s="74"/>
      <c r="I10680" s="75"/>
    </row>
    <row r="10681" spans="1:9" x14ac:dyDescent="0.2">
      <c r="A10681" s="73"/>
      <c r="B10681" s="74"/>
      <c r="C10681" s="75"/>
      <c r="D10681" s="75"/>
      <c r="E10681" s="75"/>
      <c r="F10681" s="75"/>
      <c r="G10681" s="75"/>
      <c r="H10681" s="74"/>
      <c r="I10681" s="75"/>
    </row>
    <row r="10682" spans="1:9" x14ac:dyDescent="0.2">
      <c r="A10682" s="73"/>
      <c r="B10682" s="74"/>
      <c r="C10682" s="75"/>
      <c r="D10682" s="75"/>
      <c r="E10682" s="75"/>
      <c r="F10682" s="75"/>
      <c r="G10682" s="75"/>
      <c r="H10682" s="74"/>
      <c r="I10682" s="75"/>
    </row>
    <row r="10683" spans="1:9" x14ac:dyDescent="0.2">
      <c r="A10683" s="73"/>
      <c r="B10683" s="74"/>
      <c r="C10683" s="75"/>
      <c r="D10683" s="75"/>
      <c r="E10683" s="75"/>
      <c r="F10683" s="75"/>
      <c r="G10683" s="75"/>
      <c r="H10683" s="74"/>
      <c r="I10683" s="75"/>
    </row>
    <row r="10684" spans="1:9" x14ac:dyDescent="0.2">
      <c r="A10684" s="73"/>
      <c r="B10684" s="74"/>
      <c r="C10684" s="75"/>
      <c r="D10684" s="75"/>
      <c r="E10684" s="75"/>
      <c r="F10684" s="75"/>
      <c r="G10684" s="75"/>
      <c r="H10684" s="74"/>
      <c r="I10684" s="75"/>
    </row>
    <row r="10685" spans="1:9" x14ac:dyDescent="0.2">
      <c r="A10685" s="73"/>
      <c r="B10685" s="74"/>
      <c r="C10685" s="75"/>
      <c r="D10685" s="75"/>
      <c r="E10685" s="75"/>
      <c r="F10685" s="75"/>
      <c r="G10685" s="75"/>
      <c r="H10685" s="74"/>
      <c r="I10685" s="75"/>
    </row>
    <row r="10686" spans="1:9" x14ac:dyDescent="0.2">
      <c r="A10686" s="73"/>
      <c r="B10686" s="74"/>
      <c r="C10686" s="75"/>
      <c r="D10686" s="75"/>
      <c r="E10686" s="75"/>
      <c r="F10686" s="75"/>
      <c r="G10686" s="75"/>
      <c r="H10686" s="74"/>
      <c r="I10686" s="75"/>
    </row>
    <row r="10687" spans="1:9" x14ac:dyDescent="0.2">
      <c r="A10687" s="73"/>
      <c r="B10687" s="74"/>
      <c r="C10687" s="75"/>
      <c r="D10687" s="75"/>
      <c r="E10687" s="75"/>
      <c r="F10687" s="75"/>
      <c r="G10687" s="75"/>
      <c r="H10687" s="74"/>
      <c r="I10687" s="75"/>
    </row>
    <row r="10688" spans="1:9" x14ac:dyDescent="0.2">
      <c r="A10688" s="73"/>
      <c r="B10688" s="74"/>
      <c r="C10688" s="75"/>
      <c r="D10688" s="75"/>
      <c r="E10688" s="75"/>
      <c r="F10688" s="75"/>
      <c r="G10688" s="75"/>
      <c r="H10688" s="74"/>
      <c r="I10688" s="75"/>
    </row>
    <row r="10689" spans="1:9" x14ac:dyDescent="0.2">
      <c r="A10689" s="73"/>
      <c r="B10689" s="74"/>
      <c r="C10689" s="75"/>
      <c r="D10689" s="75"/>
      <c r="E10689" s="75"/>
      <c r="F10689" s="75"/>
      <c r="G10689" s="75"/>
      <c r="H10689" s="74"/>
      <c r="I10689" s="75"/>
    </row>
    <row r="10690" spans="1:9" x14ac:dyDescent="0.2">
      <c r="A10690" s="73"/>
      <c r="B10690" s="74"/>
      <c r="C10690" s="75"/>
      <c r="D10690" s="75"/>
      <c r="E10690" s="75"/>
      <c r="F10690" s="75"/>
      <c r="G10690" s="75"/>
      <c r="H10690" s="74"/>
      <c r="I10690" s="75"/>
    </row>
    <row r="10691" spans="1:9" x14ac:dyDescent="0.2">
      <c r="A10691" s="73"/>
      <c r="B10691" s="74"/>
      <c r="C10691" s="75"/>
      <c r="D10691" s="75"/>
      <c r="E10691" s="75"/>
      <c r="F10691" s="75"/>
      <c r="G10691" s="75"/>
      <c r="H10691" s="74"/>
      <c r="I10691" s="75"/>
    </row>
    <row r="10692" spans="1:9" x14ac:dyDescent="0.2">
      <c r="A10692" s="73"/>
      <c r="B10692" s="74"/>
      <c r="C10692" s="75"/>
      <c r="D10692" s="75"/>
      <c r="E10692" s="75"/>
      <c r="F10692" s="75"/>
      <c r="G10692" s="75"/>
      <c r="H10692" s="74"/>
      <c r="I10692" s="75"/>
    </row>
    <row r="10693" spans="1:9" x14ac:dyDescent="0.2">
      <c r="A10693" s="73"/>
      <c r="B10693" s="74"/>
      <c r="C10693" s="75"/>
      <c r="D10693" s="75"/>
      <c r="E10693" s="75"/>
      <c r="F10693" s="75"/>
      <c r="G10693" s="75"/>
      <c r="H10693" s="74"/>
      <c r="I10693" s="75"/>
    </row>
    <row r="10694" spans="1:9" x14ac:dyDescent="0.2">
      <c r="A10694" s="73"/>
      <c r="B10694" s="74"/>
      <c r="C10694" s="75"/>
      <c r="D10694" s="75"/>
      <c r="E10694" s="75"/>
      <c r="F10694" s="75"/>
      <c r="G10694" s="75"/>
      <c r="H10694" s="74"/>
      <c r="I10694" s="75"/>
    </row>
    <row r="10695" spans="1:9" x14ac:dyDescent="0.2">
      <c r="A10695" s="73"/>
      <c r="B10695" s="74"/>
      <c r="C10695" s="75"/>
      <c r="D10695" s="75"/>
      <c r="E10695" s="75"/>
      <c r="F10695" s="75"/>
      <c r="G10695" s="75"/>
      <c r="H10695" s="74"/>
      <c r="I10695" s="75"/>
    </row>
    <row r="10696" spans="1:9" x14ac:dyDescent="0.2">
      <c r="A10696" s="73"/>
      <c r="B10696" s="74"/>
      <c r="C10696" s="75"/>
      <c r="D10696" s="75"/>
      <c r="E10696" s="75"/>
      <c r="F10696" s="75"/>
      <c r="G10696" s="75"/>
      <c r="H10696" s="74"/>
      <c r="I10696" s="75"/>
    </row>
    <row r="10697" spans="1:9" x14ac:dyDescent="0.2">
      <c r="A10697" s="73"/>
      <c r="B10697" s="74"/>
      <c r="C10697" s="75"/>
      <c r="D10697" s="75"/>
      <c r="E10697" s="75"/>
      <c r="F10697" s="75"/>
      <c r="G10697" s="75"/>
      <c r="H10697" s="74"/>
      <c r="I10697" s="75"/>
    </row>
    <row r="10698" spans="1:9" x14ac:dyDescent="0.2">
      <c r="A10698" s="73"/>
      <c r="B10698" s="74"/>
      <c r="C10698" s="75"/>
      <c r="D10698" s="75"/>
      <c r="E10698" s="75"/>
      <c r="F10698" s="75"/>
      <c r="G10698" s="75"/>
      <c r="H10698" s="74"/>
      <c r="I10698" s="75"/>
    </row>
    <row r="10699" spans="1:9" x14ac:dyDescent="0.2">
      <c r="A10699" s="73"/>
      <c r="B10699" s="74"/>
      <c r="C10699" s="75"/>
      <c r="D10699" s="75"/>
      <c r="E10699" s="75"/>
      <c r="F10699" s="75"/>
      <c r="G10699" s="75"/>
      <c r="H10699" s="74"/>
      <c r="I10699" s="75"/>
    </row>
    <row r="10700" spans="1:9" x14ac:dyDescent="0.2">
      <c r="A10700" s="73"/>
      <c r="B10700" s="74"/>
      <c r="C10700" s="75"/>
      <c r="D10700" s="75"/>
      <c r="E10700" s="75"/>
      <c r="F10700" s="75"/>
      <c r="G10700" s="75"/>
      <c r="H10700" s="74"/>
      <c r="I10700" s="75"/>
    </row>
    <row r="10701" spans="1:9" x14ac:dyDescent="0.2">
      <c r="A10701" s="73"/>
      <c r="B10701" s="74"/>
      <c r="C10701" s="75"/>
      <c r="D10701" s="75"/>
      <c r="E10701" s="75"/>
      <c r="F10701" s="75"/>
      <c r="G10701" s="75"/>
      <c r="H10701" s="74"/>
      <c r="I10701" s="75"/>
    </row>
    <row r="10702" spans="1:9" x14ac:dyDescent="0.2">
      <c r="A10702" s="73"/>
      <c r="B10702" s="74"/>
      <c r="C10702" s="75"/>
      <c r="D10702" s="75"/>
      <c r="E10702" s="75"/>
      <c r="F10702" s="75"/>
      <c r="G10702" s="75"/>
      <c r="H10702" s="74"/>
      <c r="I10702" s="75"/>
    </row>
    <row r="10703" spans="1:9" x14ac:dyDescent="0.2">
      <c r="A10703" s="73"/>
      <c r="B10703" s="74"/>
      <c r="C10703" s="75"/>
      <c r="D10703" s="75"/>
      <c r="E10703" s="75"/>
      <c r="F10703" s="75"/>
      <c r="G10703" s="75"/>
      <c r="H10703" s="74"/>
      <c r="I10703" s="75"/>
    </row>
    <row r="10704" spans="1:9" x14ac:dyDescent="0.2">
      <c r="A10704" s="73"/>
      <c r="B10704" s="74"/>
      <c r="C10704" s="75"/>
      <c r="D10704" s="75"/>
      <c r="E10704" s="75"/>
      <c r="F10704" s="75"/>
      <c r="G10704" s="75"/>
      <c r="H10704" s="74"/>
      <c r="I10704" s="75"/>
    </row>
    <row r="10705" spans="1:9" x14ac:dyDescent="0.2">
      <c r="A10705" s="73"/>
      <c r="B10705" s="74"/>
      <c r="C10705" s="75"/>
      <c r="D10705" s="75"/>
      <c r="E10705" s="75"/>
      <c r="F10705" s="75"/>
      <c r="G10705" s="75"/>
      <c r="H10705" s="74"/>
      <c r="I10705" s="75"/>
    </row>
    <row r="10706" spans="1:9" x14ac:dyDescent="0.2">
      <c r="A10706" s="73"/>
      <c r="B10706" s="74"/>
      <c r="C10706" s="75"/>
      <c r="D10706" s="75"/>
      <c r="E10706" s="75"/>
      <c r="F10706" s="75"/>
      <c r="G10706" s="75"/>
      <c r="H10706" s="74"/>
      <c r="I10706" s="75"/>
    </row>
    <row r="10707" spans="1:9" x14ac:dyDescent="0.2">
      <c r="A10707" s="73"/>
      <c r="B10707" s="74"/>
      <c r="C10707" s="75"/>
      <c r="D10707" s="75"/>
      <c r="E10707" s="75"/>
      <c r="F10707" s="75"/>
      <c r="G10707" s="75"/>
      <c r="H10707" s="74"/>
      <c r="I10707" s="75"/>
    </row>
    <row r="10708" spans="1:9" x14ac:dyDescent="0.2">
      <c r="A10708" s="73"/>
      <c r="B10708" s="74"/>
      <c r="C10708" s="75"/>
      <c r="D10708" s="75"/>
      <c r="E10708" s="75"/>
      <c r="F10708" s="75"/>
      <c r="G10708" s="75"/>
      <c r="H10708" s="74"/>
      <c r="I10708" s="75"/>
    </row>
    <row r="10709" spans="1:9" x14ac:dyDescent="0.2">
      <c r="A10709" s="73"/>
      <c r="B10709" s="74"/>
      <c r="C10709" s="75"/>
      <c r="D10709" s="75"/>
      <c r="E10709" s="75"/>
      <c r="F10709" s="75"/>
      <c r="G10709" s="75"/>
      <c r="H10709" s="74"/>
      <c r="I10709" s="75"/>
    </row>
    <row r="10710" spans="1:9" x14ac:dyDescent="0.2">
      <c r="A10710" s="73"/>
      <c r="B10710" s="74"/>
      <c r="C10710" s="75"/>
      <c r="D10710" s="75"/>
      <c r="E10710" s="75"/>
      <c r="F10710" s="75"/>
      <c r="G10710" s="75"/>
      <c r="H10710" s="74"/>
      <c r="I10710" s="75"/>
    </row>
    <row r="10711" spans="1:9" x14ac:dyDescent="0.2">
      <c r="A10711" s="73"/>
      <c r="B10711" s="74"/>
      <c r="C10711" s="75"/>
      <c r="D10711" s="75"/>
      <c r="E10711" s="75"/>
      <c r="F10711" s="75"/>
      <c r="G10711" s="75"/>
      <c r="H10711" s="74"/>
      <c r="I10711" s="75"/>
    </row>
    <row r="10712" spans="1:9" x14ac:dyDescent="0.2">
      <c r="A10712" s="73"/>
      <c r="B10712" s="74"/>
      <c r="C10712" s="75"/>
      <c r="D10712" s="75"/>
      <c r="E10712" s="75"/>
      <c r="F10712" s="75"/>
      <c r="G10712" s="75"/>
      <c r="H10712" s="74"/>
      <c r="I10712" s="75"/>
    </row>
    <row r="10713" spans="1:9" x14ac:dyDescent="0.2">
      <c r="A10713" s="73"/>
      <c r="B10713" s="74"/>
      <c r="C10713" s="75"/>
      <c r="D10713" s="75"/>
      <c r="E10713" s="75"/>
      <c r="F10713" s="75"/>
      <c r="G10713" s="75"/>
      <c r="H10713" s="74"/>
      <c r="I10713" s="75"/>
    </row>
    <row r="10714" spans="1:9" x14ac:dyDescent="0.2">
      <c r="A10714" s="73"/>
      <c r="B10714" s="74"/>
      <c r="C10714" s="75"/>
      <c r="D10714" s="75"/>
      <c r="E10714" s="75"/>
      <c r="F10714" s="75"/>
      <c r="G10714" s="75"/>
      <c r="H10714" s="74"/>
      <c r="I10714" s="75"/>
    </row>
    <row r="10715" spans="1:9" x14ac:dyDescent="0.2">
      <c r="A10715" s="73"/>
      <c r="B10715" s="74"/>
      <c r="C10715" s="75"/>
      <c r="D10715" s="75"/>
      <c r="E10715" s="75"/>
      <c r="F10715" s="75"/>
      <c r="G10715" s="75"/>
      <c r="H10715" s="74"/>
      <c r="I10715" s="75"/>
    </row>
    <row r="10716" spans="1:9" x14ac:dyDescent="0.2">
      <c r="A10716" s="73"/>
      <c r="B10716" s="74"/>
      <c r="C10716" s="75"/>
      <c r="D10716" s="75"/>
      <c r="E10716" s="75"/>
      <c r="F10716" s="75"/>
      <c r="G10716" s="75"/>
      <c r="H10716" s="74"/>
      <c r="I10716" s="75"/>
    </row>
    <row r="10717" spans="1:9" x14ac:dyDescent="0.2">
      <c r="A10717" s="73"/>
      <c r="B10717" s="74"/>
      <c r="C10717" s="75"/>
      <c r="D10717" s="75"/>
      <c r="E10717" s="75"/>
      <c r="F10717" s="75"/>
      <c r="G10717" s="75"/>
      <c r="H10717" s="74"/>
      <c r="I10717" s="75"/>
    </row>
    <row r="10718" spans="1:9" x14ac:dyDescent="0.2">
      <c r="A10718" s="73"/>
      <c r="B10718" s="74"/>
      <c r="C10718" s="75"/>
      <c r="D10718" s="75"/>
      <c r="E10718" s="75"/>
      <c r="F10718" s="75"/>
      <c r="G10718" s="75"/>
      <c r="H10718" s="74"/>
      <c r="I10718" s="75"/>
    </row>
    <row r="10719" spans="1:9" x14ac:dyDescent="0.2">
      <c r="A10719" s="73"/>
      <c r="B10719" s="74"/>
      <c r="C10719" s="75"/>
      <c r="D10719" s="75"/>
      <c r="E10719" s="75"/>
      <c r="F10719" s="75"/>
      <c r="G10719" s="75"/>
      <c r="H10719" s="74"/>
      <c r="I10719" s="75"/>
    </row>
    <row r="10720" spans="1:9" x14ac:dyDescent="0.2">
      <c r="A10720" s="73"/>
      <c r="B10720" s="74"/>
      <c r="C10720" s="75"/>
      <c r="D10720" s="75"/>
      <c r="E10720" s="75"/>
      <c r="F10720" s="75"/>
      <c r="G10720" s="75"/>
      <c r="H10720" s="74"/>
      <c r="I10720" s="75"/>
    </row>
    <row r="10721" spans="1:9" x14ac:dyDescent="0.2">
      <c r="A10721" s="73"/>
      <c r="B10721" s="74"/>
      <c r="C10721" s="75"/>
      <c r="D10721" s="75"/>
      <c r="E10721" s="75"/>
      <c r="F10721" s="75"/>
      <c r="G10721" s="75"/>
      <c r="H10721" s="74"/>
      <c r="I10721" s="75"/>
    </row>
    <row r="10722" spans="1:9" x14ac:dyDescent="0.2">
      <c r="A10722" s="73"/>
      <c r="B10722" s="74"/>
      <c r="C10722" s="75"/>
      <c r="D10722" s="75"/>
      <c r="E10722" s="75"/>
      <c r="F10722" s="75"/>
      <c r="G10722" s="75"/>
      <c r="H10722" s="74"/>
      <c r="I10722" s="75"/>
    </row>
    <row r="10723" spans="1:9" x14ac:dyDescent="0.2">
      <c r="A10723" s="73"/>
      <c r="B10723" s="74"/>
      <c r="C10723" s="75"/>
      <c r="D10723" s="75"/>
      <c r="E10723" s="75"/>
      <c r="F10723" s="75"/>
      <c r="G10723" s="75"/>
      <c r="H10723" s="74"/>
      <c r="I10723" s="75"/>
    </row>
    <row r="10724" spans="1:9" x14ac:dyDescent="0.2">
      <c r="A10724" s="73"/>
      <c r="B10724" s="74"/>
      <c r="C10724" s="75"/>
      <c r="D10724" s="75"/>
      <c r="E10724" s="75"/>
      <c r="F10724" s="75"/>
      <c r="G10724" s="75"/>
      <c r="H10724" s="74"/>
      <c r="I10724" s="75"/>
    </row>
    <row r="10725" spans="1:9" x14ac:dyDescent="0.2">
      <c r="A10725" s="73"/>
      <c r="B10725" s="74"/>
      <c r="C10725" s="75"/>
      <c r="D10725" s="75"/>
      <c r="E10725" s="75"/>
      <c r="F10725" s="75"/>
      <c r="G10725" s="75"/>
      <c r="H10725" s="74"/>
      <c r="I10725" s="75"/>
    </row>
    <row r="10726" spans="1:9" x14ac:dyDescent="0.2">
      <c r="A10726" s="73"/>
      <c r="B10726" s="74"/>
      <c r="C10726" s="75"/>
      <c r="D10726" s="75"/>
      <c r="E10726" s="75"/>
      <c r="F10726" s="75"/>
      <c r="G10726" s="75"/>
      <c r="H10726" s="74"/>
      <c r="I10726" s="75"/>
    </row>
    <row r="10727" spans="1:9" x14ac:dyDescent="0.2">
      <c r="A10727" s="73"/>
      <c r="B10727" s="74"/>
      <c r="C10727" s="75"/>
      <c r="D10727" s="75"/>
      <c r="E10727" s="75"/>
      <c r="F10727" s="75"/>
      <c r="G10727" s="75"/>
      <c r="H10727" s="74"/>
      <c r="I10727" s="75"/>
    </row>
    <row r="10728" spans="1:9" x14ac:dyDescent="0.2">
      <c r="A10728" s="73"/>
      <c r="B10728" s="74"/>
      <c r="C10728" s="75"/>
      <c r="D10728" s="75"/>
      <c r="E10728" s="75"/>
      <c r="F10728" s="75"/>
      <c r="G10728" s="75"/>
      <c r="H10728" s="74"/>
      <c r="I10728" s="75"/>
    </row>
    <row r="10729" spans="1:9" x14ac:dyDescent="0.2">
      <c r="A10729" s="73"/>
      <c r="B10729" s="74"/>
      <c r="C10729" s="75"/>
      <c r="D10729" s="75"/>
      <c r="E10729" s="75"/>
      <c r="F10729" s="75"/>
      <c r="G10729" s="75"/>
      <c r="H10729" s="74"/>
      <c r="I10729" s="75"/>
    </row>
    <row r="10730" spans="1:9" x14ac:dyDescent="0.2">
      <c r="A10730" s="73"/>
      <c r="B10730" s="74"/>
      <c r="C10730" s="75"/>
      <c r="D10730" s="75"/>
      <c r="E10730" s="75"/>
      <c r="F10730" s="75"/>
      <c r="G10730" s="75"/>
      <c r="H10730" s="74"/>
      <c r="I10730" s="75"/>
    </row>
    <row r="10731" spans="1:9" x14ac:dyDescent="0.2">
      <c r="A10731" s="73"/>
      <c r="B10731" s="74"/>
      <c r="C10731" s="75"/>
      <c r="D10731" s="75"/>
      <c r="E10731" s="75"/>
      <c r="F10731" s="75"/>
      <c r="G10731" s="75"/>
      <c r="H10731" s="74"/>
      <c r="I10731" s="75"/>
    </row>
    <row r="10732" spans="1:9" x14ac:dyDescent="0.2">
      <c r="A10732" s="73"/>
      <c r="B10732" s="74"/>
      <c r="C10732" s="75"/>
      <c r="D10732" s="75"/>
      <c r="E10732" s="75"/>
      <c r="F10732" s="75"/>
      <c r="G10732" s="75"/>
      <c r="H10732" s="74"/>
      <c r="I10732" s="75"/>
    </row>
    <row r="10733" spans="1:9" x14ac:dyDescent="0.2">
      <c r="A10733" s="73"/>
      <c r="B10733" s="74"/>
      <c r="C10733" s="75"/>
      <c r="D10733" s="75"/>
      <c r="E10733" s="75"/>
      <c r="F10733" s="75"/>
      <c r="G10733" s="75"/>
      <c r="H10733" s="74"/>
      <c r="I10733" s="75"/>
    </row>
    <row r="10734" spans="1:9" x14ac:dyDescent="0.2">
      <c r="A10734" s="73"/>
      <c r="B10734" s="74"/>
      <c r="C10734" s="75"/>
      <c r="D10734" s="75"/>
      <c r="E10734" s="75"/>
      <c r="F10734" s="75"/>
      <c r="G10734" s="75"/>
      <c r="H10734" s="74"/>
      <c r="I10734" s="75"/>
    </row>
    <row r="10735" spans="1:9" x14ac:dyDescent="0.2">
      <c r="A10735" s="73"/>
      <c r="B10735" s="74"/>
      <c r="C10735" s="75"/>
      <c r="D10735" s="75"/>
      <c r="E10735" s="75"/>
      <c r="F10735" s="75"/>
      <c r="G10735" s="75"/>
      <c r="H10735" s="74"/>
      <c r="I10735" s="75"/>
    </row>
    <row r="10736" spans="1:9" x14ac:dyDescent="0.2">
      <c r="A10736" s="73"/>
      <c r="B10736" s="74"/>
      <c r="C10736" s="75"/>
      <c r="D10736" s="75"/>
      <c r="E10736" s="75"/>
      <c r="F10736" s="75"/>
      <c r="G10736" s="75"/>
      <c r="H10736" s="74"/>
      <c r="I10736" s="75"/>
    </row>
    <row r="10737" spans="1:9" x14ac:dyDescent="0.2">
      <c r="A10737" s="73"/>
      <c r="B10737" s="74"/>
      <c r="C10737" s="75"/>
      <c r="D10737" s="75"/>
      <c r="E10737" s="75"/>
      <c r="F10737" s="75"/>
      <c r="G10737" s="75"/>
      <c r="H10737" s="74"/>
      <c r="I10737" s="75"/>
    </row>
    <row r="10738" spans="1:9" x14ac:dyDescent="0.2">
      <c r="A10738" s="73"/>
      <c r="B10738" s="74"/>
      <c r="C10738" s="75"/>
      <c r="D10738" s="75"/>
      <c r="E10738" s="75"/>
      <c r="F10738" s="75"/>
      <c r="G10738" s="75"/>
      <c r="H10738" s="74"/>
      <c r="I10738" s="75"/>
    </row>
    <row r="10739" spans="1:9" x14ac:dyDescent="0.2">
      <c r="A10739" s="73"/>
      <c r="B10739" s="74"/>
      <c r="C10739" s="75"/>
      <c r="D10739" s="75"/>
      <c r="E10739" s="75"/>
      <c r="F10739" s="75"/>
      <c r="G10739" s="75"/>
      <c r="H10739" s="74"/>
      <c r="I10739" s="75"/>
    </row>
    <row r="10740" spans="1:9" x14ac:dyDescent="0.2">
      <c r="A10740" s="73"/>
      <c r="B10740" s="74"/>
      <c r="C10740" s="75"/>
      <c r="D10740" s="75"/>
      <c r="E10740" s="75"/>
      <c r="F10740" s="75"/>
      <c r="G10740" s="75"/>
      <c r="H10740" s="74"/>
      <c r="I10740" s="75"/>
    </row>
    <row r="10741" spans="1:9" x14ac:dyDescent="0.2">
      <c r="A10741" s="73"/>
      <c r="B10741" s="74"/>
      <c r="C10741" s="75"/>
      <c r="D10741" s="75"/>
      <c r="E10741" s="75"/>
      <c r="F10741" s="75"/>
      <c r="G10741" s="75"/>
      <c r="H10741" s="74"/>
      <c r="I10741" s="75"/>
    </row>
    <row r="10742" spans="1:9" x14ac:dyDescent="0.2">
      <c r="A10742" s="73"/>
      <c r="B10742" s="74"/>
      <c r="C10742" s="75"/>
      <c r="D10742" s="75"/>
      <c r="E10742" s="75"/>
      <c r="F10742" s="75"/>
      <c r="G10742" s="75"/>
      <c r="H10742" s="74"/>
      <c r="I10742" s="75"/>
    </row>
    <row r="10743" spans="1:9" x14ac:dyDescent="0.2">
      <c r="A10743" s="73"/>
      <c r="B10743" s="74"/>
      <c r="C10743" s="75"/>
      <c r="D10743" s="75"/>
      <c r="E10743" s="75"/>
      <c r="F10743" s="75"/>
      <c r="G10743" s="75"/>
      <c r="H10743" s="74"/>
      <c r="I10743" s="75"/>
    </row>
    <row r="10744" spans="1:9" x14ac:dyDescent="0.2">
      <c r="A10744" s="73"/>
      <c r="B10744" s="74"/>
      <c r="C10744" s="75"/>
      <c r="D10744" s="75"/>
      <c r="E10744" s="75"/>
      <c r="F10744" s="75"/>
      <c r="G10744" s="75"/>
      <c r="H10744" s="74"/>
      <c r="I10744" s="75"/>
    </row>
    <row r="10745" spans="1:9" x14ac:dyDescent="0.2">
      <c r="A10745" s="73"/>
      <c r="B10745" s="74"/>
      <c r="C10745" s="75"/>
      <c r="D10745" s="75"/>
      <c r="E10745" s="75"/>
      <c r="F10745" s="75"/>
      <c r="G10745" s="75"/>
      <c r="H10745" s="74"/>
      <c r="I10745" s="75"/>
    </row>
    <row r="10746" spans="1:9" x14ac:dyDescent="0.2">
      <c r="A10746" s="73"/>
      <c r="B10746" s="74"/>
      <c r="C10746" s="75"/>
      <c r="D10746" s="75"/>
      <c r="E10746" s="75"/>
      <c r="F10746" s="75"/>
      <c r="G10746" s="75"/>
      <c r="H10746" s="74"/>
      <c r="I10746" s="75"/>
    </row>
    <row r="10747" spans="1:9" x14ac:dyDescent="0.2">
      <c r="A10747" s="73"/>
      <c r="B10747" s="74"/>
      <c r="C10747" s="75"/>
      <c r="D10747" s="75"/>
      <c r="E10747" s="75"/>
      <c r="F10747" s="75"/>
      <c r="G10747" s="75"/>
      <c r="H10747" s="74"/>
      <c r="I10747" s="75"/>
    </row>
    <row r="10748" spans="1:9" x14ac:dyDescent="0.2">
      <c r="A10748" s="73"/>
      <c r="B10748" s="74"/>
      <c r="C10748" s="75"/>
      <c r="D10748" s="75"/>
      <c r="E10748" s="75"/>
      <c r="F10748" s="75"/>
      <c r="G10748" s="75"/>
      <c r="H10748" s="74"/>
      <c r="I10748" s="75"/>
    </row>
    <row r="10749" spans="1:9" x14ac:dyDescent="0.2">
      <c r="A10749" s="73"/>
      <c r="B10749" s="74"/>
      <c r="C10749" s="75"/>
      <c r="D10749" s="75"/>
      <c r="E10749" s="75"/>
      <c r="F10749" s="75"/>
      <c r="G10749" s="75"/>
      <c r="H10749" s="74"/>
      <c r="I10749" s="75"/>
    </row>
    <row r="10750" spans="1:9" x14ac:dyDescent="0.2">
      <c r="A10750" s="73"/>
      <c r="B10750" s="74"/>
      <c r="C10750" s="75"/>
      <c r="D10750" s="75"/>
      <c r="E10750" s="75"/>
      <c r="F10750" s="75"/>
      <c r="G10750" s="75"/>
      <c r="H10750" s="74"/>
      <c r="I10750" s="75"/>
    </row>
    <row r="10751" spans="1:9" x14ac:dyDescent="0.2">
      <c r="A10751" s="73"/>
      <c r="B10751" s="74"/>
      <c r="C10751" s="75"/>
      <c r="D10751" s="75"/>
      <c r="E10751" s="75"/>
      <c r="F10751" s="75"/>
      <c r="G10751" s="75"/>
      <c r="H10751" s="74"/>
      <c r="I10751" s="75"/>
    </row>
    <row r="10752" spans="1:9" x14ac:dyDescent="0.2">
      <c r="A10752" s="73"/>
      <c r="B10752" s="74"/>
      <c r="C10752" s="75"/>
      <c r="D10752" s="75"/>
      <c r="E10752" s="75"/>
      <c r="F10752" s="75"/>
      <c r="G10752" s="75"/>
      <c r="H10752" s="74"/>
      <c r="I10752" s="75"/>
    </row>
    <row r="10753" spans="1:9" x14ac:dyDescent="0.2">
      <c r="A10753" s="73"/>
      <c r="B10753" s="74"/>
      <c r="C10753" s="75"/>
      <c r="D10753" s="75"/>
      <c r="E10753" s="75"/>
      <c r="F10753" s="75"/>
      <c r="G10753" s="75"/>
      <c r="H10753" s="74"/>
      <c r="I10753" s="75"/>
    </row>
    <row r="10754" spans="1:9" x14ac:dyDescent="0.2">
      <c r="A10754" s="73"/>
      <c r="B10754" s="74"/>
      <c r="C10754" s="75"/>
      <c r="D10754" s="75"/>
      <c r="E10754" s="75"/>
      <c r="F10754" s="75"/>
      <c r="G10754" s="75"/>
      <c r="H10754" s="74"/>
      <c r="I10754" s="75"/>
    </row>
    <row r="10755" spans="1:9" x14ac:dyDescent="0.2">
      <c r="A10755" s="73"/>
      <c r="B10755" s="74"/>
      <c r="C10755" s="75"/>
      <c r="D10755" s="75"/>
      <c r="E10755" s="75"/>
      <c r="F10755" s="75"/>
      <c r="G10755" s="75"/>
      <c r="H10755" s="74"/>
      <c r="I10755" s="75"/>
    </row>
    <row r="10756" spans="1:9" x14ac:dyDescent="0.2">
      <c r="A10756" s="73"/>
      <c r="B10756" s="74"/>
      <c r="C10756" s="75"/>
      <c r="D10756" s="75"/>
      <c r="E10756" s="75"/>
      <c r="F10756" s="75"/>
      <c r="G10756" s="75"/>
      <c r="H10756" s="74"/>
      <c r="I10756" s="75"/>
    </row>
    <row r="10757" spans="1:9" x14ac:dyDescent="0.2">
      <c r="A10757" s="73"/>
      <c r="B10757" s="74"/>
      <c r="C10757" s="75"/>
      <c r="D10757" s="75"/>
      <c r="E10757" s="75"/>
      <c r="F10757" s="75"/>
      <c r="G10757" s="75"/>
      <c r="H10757" s="74"/>
      <c r="I10757" s="75"/>
    </row>
    <row r="10758" spans="1:9" x14ac:dyDescent="0.2">
      <c r="A10758" s="73"/>
      <c r="B10758" s="74"/>
      <c r="C10758" s="75"/>
      <c r="D10758" s="75"/>
      <c r="E10758" s="75"/>
      <c r="F10758" s="75"/>
      <c r="G10758" s="75"/>
      <c r="H10758" s="74"/>
      <c r="I10758" s="75"/>
    </row>
    <row r="10759" spans="1:9" x14ac:dyDescent="0.2">
      <c r="A10759" s="73"/>
      <c r="B10759" s="74"/>
      <c r="C10759" s="75"/>
      <c r="D10759" s="75"/>
      <c r="E10759" s="75"/>
      <c r="F10759" s="75"/>
      <c r="G10759" s="75"/>
      <c r="H10759" s="74"/>
      <c r="I10759" s="75"/>
    </row>
    <row r="10760" spans="1:9" x14ac:dyDescent="0.2">
      <c r="A10760" s="73"/>
      <c r="B10760" s="74"/>
      <c r="C10760" s="75"/>
      <c r="D10760" s="75"/>
      <c r="E10760" s="75"/>
      <c r="F10760" s="75"/>
      <c r="G10760" s="75"/>
      <c r="H10760" s="74"/>
      <c r="I10760" s="75"/>
    </row>
    <row r="10761" spans="1:9" x14ac:dyDescent="0.2">
      <c r="A10761" s="73"/>
      <c r="B10761" s="74"/>
      <c r="C10761" s="75"/>
      <c r="D10761" s="75"/>
      <c r="E10761" s="75"/>
      <c r="F10761" s="75"/>
      <c r="G10761" s="75"/>
      <c r="H10761" s="74"/>
      <c r="I10761" s="75"/>
    </row>
    <row r="10762" spans="1:9" x14ac:dyDescent="0.2">
      <c r="A10762" s="73"/>
      <c r="B10762" s="74"/>
      <c r="C10762" s="75"/>
      <c r="D10762" s="75"/>
      <c r="E10762" s="75"/>
      <c r="F10762" s="75"/>
      <c r="G10762" s="75"/>
      <c r="H10762" s="74"/>
      <c r="I10762" s="75"/>
    </row>
    <row r="10763" spans="1:9" x14ac:dyDescent="0.2">
      <c r="A10763" s="73"/>
      <c r="B10763" s="74"/>
      <c r="C10763" s="75"/>
      <c r="D10763" s="75"/>
      <c r="E10763" s="75"/>
      <c r="F10763" s="75"/>
      <c r="G10763" s="75"/>
      <c r="H10763" s="74"/>
      <c r="I10763" s="75"/>
    </row>
    <row r="10764" spans="1:9" x14ac:dyDescent="0.2">
      <c r="A10764" s="73"/>
      <c r="B10764" s="74"/>
      <c r="C10764" s="75"/>
      <c r="D10764" s="75"/>
      <c r="E10764" s="75"/>
      <c r="F10764" s="75"/>
      <c r="G10764" s="75"/>
      <c r="H10764" s="74"/>
      <c r="I10764" s="75"/>
    </row>
    <row r="10765" spans="1:9" x14ac:dyDescent="0.2">
      <c r="A10765" s="73"/>
      <c r="B10765" s="74"/>
      <c r="C10765" s="75"/>
      <c r="D10765" s="75"/>
      <c r="E10765" s="75"/>
      <c r="F10765" s="75"/>
      <c r="G10765" s="75"/>
      <c r="H10765" s="74"/>
      <c r="I10765" s="75"/>
    </row>
    <row r="10766" spans="1:9" x14ac:dyDescent="0.2">
      <c r="A10766" s="73"/>
      <c r="B10766" s="74"/>
      <c r="C10766" s="75"/>
      <c r="D10766" s="75"/>
      <c r="E10766" s="75"/>
      <c r="F10766" s="75"/>
      <c r="G10766" s="75"/>
      <c r="H10766" s="74"/>
      <c r="I10766" s="75"/>
    </row>
    <row r="10767" spans="1:9" x14ac:dyDescent="0.2">
      <c r="A10767" s="73"/>
      <c r="B10767" s="74"/>
      <c r="C10767" s="75"/>
      <c r="D10767" s="75"/>
      <c r="E10767" s="75"/>
      <c r="F10767" s="75"/>
      <c r="G10767" s="75"/>
      <c r="H10767" s="74"/>
      <c r="I10767" s="75"/>
    </row>
    <row r="10768" spans="1:9" x14ac:dyDescent="0.2">
      <c r="A10768" s="73"/>
      <c r="B10768" s="74"/>
      <c r="C10768" s="75"/>
      <c r="D10768" s="75"/>
      <c r="E10768" s="75"/>
      <c r="F10768" s="75"/>
      <c r="G10768" s="75"/>
      <c r="H10768" s="74"/>
      <c r="I10768" s="75"/>
    </row>
    <row r="10769" spans="1:9" x14ac:dyDescent="0.2">
      <c r="A10769" s="73"/>
      <c r="B10769" s="74"/>
      <c r="C10769" s="75"/>
      <c r="D10769" s="75"/>
      <c r="E10769" s="75"/>
      <c r="F10769" s="75"/>
      <c r="G10769" s="75"/>
      <c r="H10769" s="74"/>
      <c r="I10769" s="75"/>
    </row>
    <row r="10770" spans="1:9" x14ac:dyDescent="0.2">
      <c r="A10770" s="73"/>
      <c r="B10770" s="74"/>
      <c r="C10770" s="75"/>
      <c r="D10770" s="75"/>
      <c r="E10770" s="75"/>
      <c r="F10770" s="75"/>
      <c r="G10770" s="75"/>
      <c r="H10770" s="74"/>
      <c r="I10770" s="75"/>
    </row>
    <row r="10771" spans="1:9" x14ac:dyDescent="0.2">
      <c r="A10771" s="73"/>
      <c r="B10771" s="74"/>
      <c r="C10771" s="75"/>
      <c r="D10771" s="75"/>
      <c r="E10771" s="75"/>
      <c r="F10771" s="75"/>
      <c r="G10771" s="75"/>
      <c r="H10771" s="74"/>
      <c r="I10771" s="75"/>
    </row>
    <row r="10772" spans="1:9" x14ac:dyDescent="0.2">
      <c r="A10772" s="73"/>
      <c r="B10772" s="74"/>
      <c r="C10772" s="75"/>
      <c r="D10772" s="75"/>
      <c r="E10772" s="75"/>
      <c r="F10772" s="75"/>
      <c r="G10772" s="75"/>
      <c r="H10772" s="74"/>
      <c r="I10772" s="75"/>
    </row>
    <row r="10773" spans="1:9" x14ac:dyDescent="0.2">
      <c r="A10773" s="73"/>
      <c r="B10773" s="74"/>
      <c r="C10773" s="75"/>
      <c r="D10773" s="75"/>
      <c r="E10773" s="75"/>
      <c r="F10773" s="75"/>
      <c r="G10773" s="75"/>
      <c r="H10773" s="74"/>
      <c r="I10773" s="75"/>
    </row>
    <row r="10774" spans="1:9" x14ac:dyDescent="0.2">
      <c r="A10774" s="73"/>
      <c r="B10774" s="74"/>
      <c r="C10774" s="75"/>
      <c r="D10774" s="75"/>
      <c r="E10774" s="75"/>
      <c r="F10774" s="75"/>
      <c r="G10774" s="75"/>
      <c r="H10774" s="74"/>
      <c r="I10774" s="75"/>
    </row>
    <row r="10775" spans="1:9" x14ac:dyDescent="0.2">
      <c r="A10775" s="73"/>
      <c r="B10775" s="74"/>
      <c r="C10775" s="75"/>
      <c r="D10775" s="75"/>
      <c r="E10775" s="75"/>
      <c r="F10775" s="75"/>
      <c r="G10775" s="75"/>
      <c r="H10775" s="74"/>
      <c r="I10775" s="75"/>
    </row>
    <row r="10776" spans="1:9" x14ac:dyDescent="0.2">
      <c r="A10776" s="73"/>
      <c r="B10776" s="74"/>
      <c r="C10776" s="75"/>
      <c r="D10776" s="75"/>
      <c r="E10776" s="75"/>
      <c r="F10776" s="75"/>
      <c r="G10776" s="75"/>
      <c r="H10776" s="74"/>
      <c r="I10776" s="75"/>
    </row>
    <row r="10777" spans="1:9" x14ac:dyDescent="0.2">
      <c r="A10777" s="73"/>
      <c r="B10777" s="74"/>
      <c r="C10777" s="75"/>
      <c r="D10777" s="75"/>
      <c r="E10777" s="75"/>
      <c r="F10777" s="75"/>
      <c r="G10777" s="75"/>
      <c r="H10777" s="74"/>
      <c r="I10777" s="75"/>
    </row>
    <row r="10778" spans="1:9" x14ac:dyDescent="0.2">
      <c r="A10778" s="73"/>
      <c r="B10778" s="74"/>
      <c r="C10778" s="75"/>
      <c r="D10778" s="75"/>
      <c r="E10778" s="75"/>
      <c r="F10778" s="75"/>
      <c r="G10778" s="75"/>
      <c r="H10778" s="74"/>
      <c r="I10778" s="75"/>
    </row>
    <row r="10779" spans="1:9" x14ac:dyDescent="0.2">
      <c r="A10779" s="73"/>
      <c r="B10779" s="74"/>
      <c r="C10779" s="75"/>
      <c r="D10779" s="75"/>
      <c r="E10779" s="75"/>
      <c r="F10779" s="75"/>
      <c r="G10779" s="75"/>
      <c r="H10779" s="74"/>
      <c r="I10779" s="75"/>
    </row>
    <row r="10780" spans="1:9" x14ac:dyDescent="0.2">
      <c r="A10780" s="73"/>
      <c r="B10780" s="74"/>
      <c r="C10780" s="75"/>
      <c r="D10780" s="75"/>
      <c r="E10780" s="75"/>
      <c r="F10780" s="75"/>
      <c r="G10780" s="75"/>
      <c r="H10780" s="74"/>
      <c r="I10780" s="75"/>
    </row>
    <row r="10781" spans="1:9" x14ac:dyDescent="0.2">
      <c r="A10781" s="73"/>
      <c r="B10781" s="74"/>
      <c r="C10781" s="75"/>
      <c r="D10781" s="75"/>
      <c r="E10781" s="75"/>
      <c r="F10781" s="75"/>
      <c r="G10781" s="75"/>
      <c r="H10781" s="74"/>
      <c r="I10781" s="75"/>
    </row>
    <row r="10782" spans="1:9" x14ac:dyDescent="0.2">
      <c r="A10782" s="73"/>
      <c r="B10782" s="74"/>
      <c r="C10782" s="75"/>
      <c r="D10782" s="75"/>
      <c r="E10782" s="75"/>
      <c r="F10782" s="75"/>
      <c r="G10782" s="75"/>
      <c r="H10782" s="74"/>
      <c r="I10782" s="75"/>
    </row>
    <row r="10783" spans="1:9" x14ac:dyDescent="0.2">
      <c r="A10783" s="73"/>
      <c r="B10783" s="74"/>
      <c r="C10783" s="75"/>
      <c r="D10783" s="75"/>
      <c r="E10783" s="75"/>
      <c r="F10783" s="75"/>
      <c r="G10783" s="75"/>
      <c r="H10783" s="74"/>
      <c r="I10783" s="75"/>
    </row>
    <row r="10784" spans="1:9" x14ac:dyDescent="0.2">
      <c r="A10784" s="73"/>
      <c r="B10784" s="74"/>
      <c r="C10784" s="75"/>
      <c r="D10784" s="75"/>
      <c r="E10784" s="75"/>
      <c r="F10784" s="75"/>
      <c r="G10784" s="75"/>
      <c r="H10784" s="74"/>
      <c r="I10784" s="75"/>
    </row>
    <row r="10785" spans="1:9" x14ac:dyDescent="0.2">
      <c r="A10785" s="73"/>
      <c r="B10785" s="74"/>
      <c r="C10785" s="75"/>
      <c r="D10785" s="75"/>
      <c r="E10785" s="75"/>
      <c r="F10785" s="75"/>
      <c r="G10785" s="75"/>
      <c r="H10785" s="74"/>
      <c r="I10785" s="75"/>
    </row>
    <row r="10786" spans="1:9" x14ac:dyDescent="0.2">
      <c r="A10786" s="73"/>
      <c r="B10786" s="74"/>
      <c r="C10786" s="75"/>
      <c r="D10786" s="75"/>
      <c r="E10786" s="75"/>
      <c r="F10786" s="75"/>
      <c r="G10786" s="75"/>
      <c r="H10786" s="74"/>
      <c r="I10786" s="75"/>
    </row>
    <row r="10787" spans="1:9" x14ac:dyDescent="0.2">
      <c r="A10787" s="73"/>
      <c r="B10787" s="74"/>
      <c r="C10787" s="75"/>
      <c r="D10787" s="75"/>
      <c r="E10787" s="75"/>
      <c r="F10787" s="75"/>
      <c r="G10787" s="75"/>
      <c r="H10787" s="74"/>
      <c r="I10787" s="75"/>
    </row>
    <row r="10788" spans="1:9" x14ac:dyDescent="0.2">
      <c r="A10788" s="73"/>
      <c r="B10788" s="74"/>
      <c r="C10788" s="75"/>
      <c r="D10788" s="75"/>
      <c r="E10788" s="75"/>
      <c r="F10788" s="75"/>
      <c r="G10788" s="75"/>
      <c r="H10788" s="74"/>
      <c r="I10788" s="75"/>
    </row>
    <row r="10789" spans="1:9" x14ac:dyDescent="0.2">
      <c r="A10789" s="73"/>
      <c r="B10789" s="74"/>
      <c r="C10789" s="75"/>
      <c r="D10789" s="75"/>
      <c r="E10789" s="75"/>
      <c r="F10789" s="75"/>
      <c r="G10789" s="75"/>
      <c r="H10789" s="74"/>
      <c r="I10789" s="75"/>
    </row>
    <row r="10790" spans="1:9" x14ac:dyDescent="0.2">
      <c r="A10790" s="73"/>
      <c r="B10790" s="74"/>
      <c r="C10790" s="75"/>
      <c r="D10790" s="75"/>
      <c r="E10790" s="75"/>
      <c r="F10790" s="75"/>
      <c r="G10790" s="75"/>
      <c r="H10790" s="74"/>
      <c r="I10790" s="75"/>
    </row>
    <row r="10791" spans="1:9" x14ac:dyDescent="0.2">
      <c r="A10791" s="73"/>
      <c r="B10791" s="74"/>
      <c r="C10791" s="75"/>
      <c r="D10791" s="75"/>
      <c r="E10791" s="75"/>
      <c r="F10791" s="75"/>
      <c r="G10791" s="75"/>
      <c r="H10791" s="74"/>
      <c r="I10791" s="75"/>
    </row>
    <row r="10792" spans="1:9" x14ac:dyDescent="0.2">
      <c r="A10792" s="73"/>
      <c r="B10792" s="74"/>
      <c r="C10792" s="75"/>
      <c r="D10792" s="75"/>
      <c r="E10792" s="75"/>
      <c r="F10792" s="75"/>
      <c r="G10792" s="75"/>
      <c r="H10792" s="74"/>
      <c r="I10792" s="75"/>
    </row>
    <row r="10793" spans="1:9" x14ac:dyDescent="0.2">
      <c r="A10793" s="73"/>
      <c r="B10793" s="74"/>
      <c r="C10793" s="75"/>
      <c r="D10793" s="75"/>
      <c r="E10793" s="75"/>
      <c r="F10793" s="75"/>
      <c r="G10793" s="75"/>
      <c r="H10793" s="74"/>
      <c r="I10793" s="75"/>
    </row>
    <row r="10794" spans="1:9" x14ac:dyDescent="0.2">
      <c r="A10794" s="73"/>
      <c r="B10794" s="74"/>
      <c r="C10794" s="75"/>
      <c r="D10794" s="75"/>
      <c r="E10794" s="75"/>
      <c r="F10794" s="75"/>
      <c r="G10794" s="75"/>
      <c r="H10794" s="74"/>
      <c r="I10794" s="75"/>
    </row>
    <row r="10795" spans="1:9" x14ac:dyDescent="0.2">
      <c r="A10795" s="73"/>
      <c r="B10795" s="74"/>
      <c r="C10795" s="75"/>
      <c r="D10795" s="75"/>
      <c r="E10795" s="75"/>
      <c r="F10795" s="75"/>
      <c r="G10795" s="75"/>
      <c r="H10795" s="74"/>
      <c r="I10795" s="75"/>
    </row>
    <row r="10796" spans="1:9" x14ac:dyDescent="0.2">
      <c r="A10796" s="73"/>
      <c r="B10796" s="74"/>
      <c r="C10796" s="75"/>
      <c r="D10796" s="75"/>
      <c r="E10796" s="75"/>
      <c r="F10796" s="75"/>
      <c r="G10796" s="75"/>
      <c r="H10796" s="74"/>
      <c r="I10796" s="75"/>
    </row>
    <row r="10797" spans="1:9" x14ac:dyDescent="0.2">
      <c r="A10797" s="73"/>
      <c r="B10797" s="74"/>
      <c r="C10797" s="75"/>
      <c r="D10797" s="75"/>
      <c r="E10797" s="75"/>
      <c r="F10797" s="75"/>
      <c r="G10797" s="75"/>
      <c r="H10797" s="74"/>
      <c r="I10797" s="75"/>
    </row>
    <row r="10798" spans="1:9" x14ac:dyDescent="0.2">
      <c r="A10798" s="73"/>
      <c r="B10798" s="74"/>
      <c r="C10798" s="75"/>
      <c r="D10798" s="75"/>
      <c r="E10798" s="75"/>
      <c r="F10798" s="75"/>
      <c r="G10798" s="75"/>
      <c r="H10798" s="74"/>
      <c r="I10798" s="75"/>
    </row>
    <row r="10799" spans="1:9" x14ac:dyDescent="0.2">
      <c r="A10799" s="73"/>
      <c r="B10799" s="74"/>
      <c r="C10799" s="75"/>
      <c r="D10799" s="75"/>
      <c r="E10799" s="75"/>
      <c r="F10799" s="75"/>
      <c r="G10799" s="75"/>
      <c r="H10799" s="74"/>
      <c r="I10799" s="75"/>
    </row>
    <row r="10800" spans="1:9" x14ac:dyDescent="0.2">
      <c r="A10800" s="73"/>
      <c r="B10800" s="74"/>
      <c r="C10800" s="75"/>
      <c r="D10800" s="75"/>
      <c r="E10800" s="75"/>
      <c r="F10800" s="75"/>
      <c r="G10800" s="75"/>
      <c r="H10800" s="74"/>
      <c r="I10800" s="75"/>
    </row>
    <row r="10801" spans="1:9" x14ac:dyDescent="0.2">
      <c r="A10801" s="73"/>
      <c r="B10801" s="74"/>
      <c r="C10801" s="75"/>
      <c r="D10801" s="75"/>
      <c r="E10801" s="75"/>
      <c r="F10801" s="75"/>
      <c r="G10801" s="75"/>
      <c r="H10801" s="74"/>
      <c r="I10801" s="75"/>
    </row>
    <row r="10802" spans="1:9" x14ac:dyDescent="0.2">
      <c r="A10802" s="73"/>
      <c r="B10802" s="74"/>
      <c r="C10802" s="75"/>
      <c r="D10802" s="75"/>
      <c r="E10802" s="75"/>
      <c r="F10802" s="75"/>
      <c r="G10802" s="75"/>
      <c r="H10802" s="74"/>
      <c r="I10802" s="75"/>
    </row>
    <row r="10803" spans="1:9" x14ac:dyDescent="0.2">
      <c r="A10803" s="73"/>
      <c r="B10803" s="74"/>
      <c r="C10803" s="75"/>
      <c r="D10803" s="75"/>
      <c r="E10803" s="75"/>
      <c r="F10803" s="75"/>
      <c r="G10803" s="75"/>
      <c r="H10803" s="74"/>
      <c r="I10803" s="75"/>
    </row>
    <row r="10804" spans="1:9" x14ac:dyDescent="0.2">
      <c r="A10804" s="73"/>
      <c r="B10804" s="74"/>
      <c r="C10804" s="75"/>
      <c r="D10804" s="75"/>
      <c r="E10804" s="75"/>
      <c r="F10804" s="75"/>
      <c r="G10804" s="75"/>
      <c r="H10804" s="74"/>
      <c r="I10804" s="75"/>
    </row>
    <row r="10805" spans="1:9" x14ac:dyDescent="0.2">
      <c r="A10805" s="73"/>
      <c r="B10805" s="74"/>
      <c r="C10805" s="75"/>
      <c r="D10805" s="75"/>
      <c r="E10805" s="75"/>
      <c r="F10805" s="75"/>
      <c r="G10805" s="75"/>
      <c r="H10805" s="74"/>
      <c r="I10805" s="75"/>
    </row>
    <row r="10806" spans="1:9" x14ac:dyDescent="0.2">
      <c r="A10806" s="73"/>
      <c r="B10806" s="74"/>
      <c r="C10806" s="75"/>
      <c r="D10806" s="75"/>
      <c r="E10806" s="75"/>
      <c r="F10806" s="75"/>
      <c r="G10806" s="75"/>
      <c r="H10806" s="74"/>
      <c r="I10806" s="75"/>
    </row>
    <row r="10807" spans="1:9" x14ac:dyDescent="0.2">
      <c r="A10807" s="73"/>
      <c r="B10807" s="74"/>
      <c r="C10807" s="75"/>
      <c r="D10807" s="75"/>
      <c r="E10807" s="75"/>
      <c r="F10807" s="75"/>
      <c r="G10807" s="75"/>
      <c r="H10807" s="74"/>
      <c r="I10807" s="75"/>
    </row>
    <row r="10808" spans="1:9" x14ac:dyDescent="0.2">
      <c r="A10808" s="73"/>
      <c r="B10808" s="74"/>
      <c r="C10808" s="75"/>
      <c r="D10808" s="75"/>
      <c r="E10808" s="75"/>
      <c r="F10808" s="75"/>
      <c r="G10808" s="75"/>
      <c r="H10808" s="74"/>
      <c r="I10808" s="75"/>
    </row>
    <row r="10809" spans="1:9" x14ac:dyDescent="0.2">
      <c r="A10809" s="73"/>
      <c r="B10809" s="74"/>
      <c r="C10809" s="75"/>
      <c r="D10809" s="75"/>
      <c r="E10809" s="75"/>
      <c r="F10809" s="75"/>
      <c r="G10809" s="75"/>
      <c r="H10809" s="74"/>
      <c r="I10809" s="75"/>
    </row>
    <row r="10810" spans="1:9" x14ac:dyDescent="0.2">
      <c r="A10810" s="73"/>
      <c r="B10810" s="74"/>
      <c r="C10810" s="75"/>
      <c r="D10810" s="75"/>
      <c r="E10810" s="75"/>
      <c r="F10810" s="75"/>
      <c r="G10810" s="75"/>
      <c r="H10810" s="74"/>
      <c r="I10810" s="75"/>
    </row>
    <row r="10811" spans="1:9" x14ac:dyDescent="0.2">
      <c r="A10811" s="73"/>
      <c r="B10811" s="74"/>
      <c r="C10811" s="75"/>
      <c r="D10811" s="75"/>
      <c r="E10811" s="75"/>
      <c r="F10811" s="75"/>
      <c r="G10811" s="75"/>
      <c r="H10811" s="74"/>
      <c r="I10811" s="75"/>
    </row>
    <row r="10812" spans="1:9" x14ac:dyDescent="0.2">
      <c r="A10812" s="73"/>
      <c r="B10812" s="74"/>
      <c r="C10812" s="75"/>
      <c r="D10812" s="75"/>
      <c r="E10812" s="75"/>
      <c r="F10812" s="75"/>
      <c r="G10812" s="75"/>
      <c r="H10812" s="74"/>
      <c r="I10812" s="75"/>
    </row>
    <row r="10813" spans="1:9" x14ac:dyDescent="0.2">
      <c r="A10813" s="73"/>
      <c r="B10813" s="74"/>
      <c r="C10813" s="75"/>
      <c r="D10813" s="75"/>
      <c r="E10813" s="75"/>
      <c r="F10813" s="75"/>
      <c r="G10813" s="75"/>
      <c r="H10813" s="74"/>
      <c r="I10813" s="75"/>
    </row>
    <row r="10814" spans="1:9" x14ac:dyDescent="0.2">
      <c r="A10814" s="73"/>
      <c r="B10814" s="74"/>
      <c r="C10814" s="75"/>
      <c r="D10814" s="75"/>
      <c r="E10814" s="75"/>
      <c r="F10814" s="75"/>
      <c r="G10814" s="75"/>
      <c r="H10814" s="74"/>
      <c r="I10814" s="75"/>
    </row>
    <row r="10815" spans="1:9" x14ac:dyDescent="0.2">
      <c r="A10815" s="73"/>
      <c r="B10815" s="74"/>
      <c r="C10815" s="75"/>
      <c r="D10815" s="75"/>
      <c r="E10815" s="75"/>
      <c r="F10815" s="75"/>
      <c r="G10815" s="75"/>
      <c r="H10815" s="74"/>
      <c r="I10815" s="75"/>
    </row>
    <row r="10816" spans="1:9" x14ac:dyDescent="0.2">
      <c r="A10816" s="73"/>
      <c r="B10816" s="74"/>
      <c r="C10816" s="75"/>
      <c r="D10816" s="75"/>
      <c r="E10816" s="75"/>
      <c r="F10816" s="75"/>
      <c r="G10816" s="75"/>
      <c r="H10816" s="74"/>
      <c r="I10816" s="75"/>
    </row>
    <row r="10817" spans="1:9" x14ac:dyDescent="0.2">
      <c r="A10817" s="73"/>
      <c r="B10817" s="74"/>
      <c r="C10817" s="75"/>
      <c r="D10817" s="75"/>
      <c r="E10817" s="75"/>
      <c r="F10817" s="75"/>
      <c r="G10817" s="75"/>
      <c r="H10817" s="74"/>
      <c r="I10817" s="75"/>
    </row>
    <row r="10818" spans="1:9" x14ac:dyDescent="0.2">
      <c r="A10818" s="73"/>
      <c r="B10818" s="74"/>
      <c r="C10818" s="75"/>
      <c r="D10818" s="75"/>
      <c r="E10818" s="75"/>
      <c r="F10818" s="75"/>
      <c r="G10818" s="75"/>
      <c r="H10818" s="74"/>
      <c r="I10818" s="75"/>
    </row>
    <row r="10819" spans="1:9" x14ac:dyDescent="0.2">
      <c r="A10819" s="73"/>
      <c r="B10819" s="74"/>
      <c r="C10819" s="75"/>
      <c r="D10819" s="75"/>
      <c r="E10819" s="75"/>
      <c r="F10819" s="75"/>
      <c r="G10819" s="75"/>
      <c r="H10819" s="74"/>
      <c r="I10819" s="75"/>
    </row>
    <row r="10820" spans="1:9" x14ac:dyDescent="0.2">
      <c r="A10820" s="73"/>
      <c r="B10820" s="74"/>
      <c r="C10820" s="75"/>
      <c r="D10820" s="75"/>
      <c r="E10820" s="75"/>
      <c r="F10820" s="75"/>
      <c r="G10820" s="75"/>
      <c r="H10820" s="74"/>
      <c r="I10820" s="75"/>
    </row>
    <row r="10821" spans="1:9" x14ac:dyDescent="0.2">
      <c r="A10821" s="73"/>
      <c r="B10821" s="74"/>
      <c r="C10821" s="75"/>
      <c r="D10821" s="75"/>
      <c r="E10821" s="75"/>
      <c r="F10821" s="75"/>
      <c r="G10821" s="75"/>
      <c r="H10821" s="74"/>
      <c r="I10821" s="75"/>
    </row>
    <row r="10822" spans="1:9" x14ac:dyDescent="0.2">
      <c r="A10822" s="73"/>
      <c r="B10822" s="74"/>
      <c r="C10822" s="75"/>
      <c r="D10822" s="75"/>
      <c r="E10822" s="75"/>
      <c r="F10822" s="75"/>
      <c r="G10822" s="75"/>
      <c r="H10822" s="74"/>
      <c r="I10822" s="75"/>
    </row>
    <row r="10823" spans="1:9" x14ac:dyDescent="0.2">
      <c r="A10823" s="73"/>
      <c r="B10823" s="74"/>
      <c r="C10823" s="75"/>
      <c r="D10823" s="75"/>
      <c r="E10823" s="75"/>
      <c r="F10823" s="75"/>
      <c r="G10823" s="75"/>
      <c r="H10823" s="74"/>
      <c r="I10823" s="75"/>
    </row>
    <row r="10824" spans="1:9" x14ac:dyDescent="0.2">
      <c r="A10824" s="73"/>
      <c r="B10824" s="74"/>
      <c r="C10824" s="75"/>
      <c r="D10824" s="75"/>
      <c r="E10824" s="75"/>
      <c r="F10824" s="75"/>
      <c r="G10824" s="75"/>
      <c r="H10824" s="74"/>
      <c r="I10824" s="75"/>
    </row>
    <row r="10825" spans="1:9" x14ac:dyDescent="0.2">
      <c r="A10825" s="73"/>
      <c r="B10825" s="74"/>
      <c r="C10825" s="75"/>
      <c r="D10825" s="75"/>
      <c r="E10825" s="75"/>
      <c r="F10825" s="75"/>
      <c r="G10825" s="75"/>
      <c r="H10825" s="74"/>
      <c r="I10825" s="75"/>
    </row>
    <row r="10826" spans="1:9" x14ac:dyDescent="0.2">
      <c r="A10826" s="73"/>
      <c r="B10826" s="74"/>
      <c r="C10826" s="75"/>
      <c r="D10826" s="75"/>
      <c r="E10826" s="75"/>
      <c r="F10826" s="75"/>
      <c r="G10826" s="75"/>
      <c r="H10826" s="74"/>
      <c r="I10826" s="75"/>
    </row>
    <row r="10827" spans="1:9" x14ac:dyDescent="0.2">
      <c r="A10827" s="73"/>
      <c r="B10827" s="74"/>
      <c r="C10827" s="75"/>
      <c r="D10827" s="75"/>
      <c r="E10827" s="75"/>
      <c r="F10827" s="75"/>
      <c r="G10827" s="75"/>
      <c r="H10827" s="74"/>
      <c r="I10827" s="75"/>
    </row>
    <row r="10828" spans="1:9" x14ac:dyDescent="0.2">
      <c r="A10828" s="73"/>
      <c r="B10828" s="74"/>
      <c r="C10828" s="75"/>
      <c r="D10828" s="75"/>
      <c r="E10828" s="75"/>
      <c r="F10828" s="75"/>
      <c r="G10828" s="75"/>
      <c r="H10828" s="74"/>
      <c r="I10828" s="75"/>
    </row>
    <row r="10829" spans="1:9" x14ac:dyDescent="0.2">
      <c r="A10829" s="73"/>
      <c r="B10829" s="74"/>
      <c r="C10829" s="75"/>
      <c r="D10829" s="75"/>
      <c r="E10829" s="75"/>
      <c r="F10829" s="75"/>
      <c r="G10829" s="75"/>
      <c r="H10829" s="74"/>
      <c r="I10829" s="75"/>
    </row>
    <row r="10830" spans="1:9" x14ac:dyDescent="0.2">
      <c r="A10830" s="73"/>
      <c r="B10830" s="74"/>
      <c r="C10830" s="75"/>
      <c r="D10830" s="75"/>
      <c r="E10830" s="75"/>
      <c r="F10830" s="75"/>
      <c r="G10830" s="75"/>
      <c r="H10830" s="74"/>
      <c r="I10830" s="75"/>
    </row>
    <row r="10831" spans="1:9" x14ac:dyDescent="0.2">
      <c r="A10831" s="73"/>
      <c r="B10831" s="74"/>
      <c r="C10831" s="75"/>
      <c r="D10831" s="75"/>
      <c r="E10831" s="75"/>
      <c r="F10831" s="75"/>
      <c r="G10831" s="75"/>
      <c r="H10831" s="74"/>
      <c r="I10831" s="75"/>
    </row>
    <row r="10832" spans="1:9" x14ac:dyDescent="0.2">
      <c r="A10832" s="73"/>
      <c r="B10832" s="74"/>
      <c r="C10832" s="75"/>
      <c r="D10832" s="75"/>
      <c r="E10832" s="75"/>
      <c r="F10832" s="75"/>
      <c r="G10832" s="75"/>
      <c r="H10832" s="74"/>
      <c r="I10832" s="75"/>
    </row>
    <row r="10833" spans="1:9" x14ac:dyDescent="0.2">
      <c r="A10833" s="73"/>
      <c r="B10833" s="74"/>
      <c r="C10833" s="75"/>
      <c r="D10833" s="75"/>
      <c r="E10833" s="75"/>
      <c r="F10833" s="75"/>
      <c r="G10833" s="75"/>
      <c r="H10833" s="74"/>
      <c r="I10833" s="75"/>
    </row>
    <row r="10834" spans="1:9" x14ac:dyDescent="0.2">
      <c r="A10834" s="73"/>
      <c r="B10834" s="74"/>
      <c r="C10834" s="75"/>
      <c r="D10834" s="75"/>
      <c r="E10834" s="75"/>
      <c r="F10834" s="75"/>
      <c r="G10834" s="75"/>
      <c r="H10834" s="74"/>
      <c r="I10834" s="75"/>
    </row>
    <row r="10835" spans="1:9" x14ac:dyDescent="0.2">
      <c r="A10835" s="73"/>
      <c r="B10835" s="74"/>
      <c r="C10835" s="75"/>
      <c r="D10835" s="75"/>
      <c r="E10835" s="75"/>
      <c r="F10835" s="75"/>
      <c r="G10835" s="75"/>
      <c r="H10835" s="74"/>
      <c r="I10835" s="75"/>
    </row>
    <row r="10836" spans="1:9" x14ac:dyDescent="0.2">
      <c r="A10836" s="73"/>
      <c r="B10836" s="74"/>
      <c r="C10836" s="75"/>
      <c r="D10836" s="75"/>
      <c r="E10836" s="75"/>
      <c r="F10836" s="75"/>
      <c r="G10836" s="75"/>
      <c r="H10836" s="74"/>
      <c r="I10836" s="75"/>
    </row>
    <row r="10837" spans="1:9" x14ac:dyDescent="0.2">
      <c r="A10837" s="73"/>
      <c r="B10837" s="74"/>
      <c r="C10837" s="75"/>
      <c r="D10837" s="75"/>
      <c r="E10837" s="75"/>
      <c r="F10837" s="75"/>
      <c r="G10837" s="75"/>
      <c r="H10837" s="74"/>
      <c r="I10837" s="75"/>
    </row>
    <row r="10838" spans="1:9" x14ac:dyDescent="0.2">
      <c r="A10838" s="73"/>
      <c r="B10838" s="74"/>
      <c r="C10838" s="75"/>
      <c r="D10838" s="75"/>
      <c r="E10838" s="75"/>
      <c r="F10838" s="75"/>
      <c r="G10838" s="75"/>
      <c r="H10838" s="74"/>
      <c r="I10838" s="75"/>
    </row>
    <row r="10839" spans="1:9" x14ac:dyDescent="0.2">
      <c r="A10839" s="73"/>
      <c r="B10839" s="74"/>
      <c r="C10839" s="75"/>
      <c r="D10839" s="75"/>
      <c r="E10839" s="75"/>
      <c r="F10839" s="75"/>
      <c r="G10839" s="75"/>
      <c r="H10839" s="74"/>
      <c r="I10839" s="75"/>
    </row>
    <row r="10840" spans="1:9" x14ac:dyDescent="0.2">
      <c r="A10840" s="73"/>
      <c r="B10840" s="74"/>
      <c r="C10840" s="75"/>
      <c r="D10840" s="75"/>
      <c r="E10840" s="75"/>
      <c r="F10840" s="75"/>
      <c r="G10840" s="75"/>
      <c r="H10840" s="74"/>
      <c r="I10840" s="75"/>
    </row>
    <row r="10841" spans="1:9" x14ac:dyDescent="0.2">
      <c r="A10841" s="73"/>
      <c r="B10841" s="74"/>
      <c r="C10841" s="75"/>
      <c r="D10841" s="75"/>
      <c r="E10841" s="75"/>
      <c r="F10841" s="75"/>
      <c r="G10841" s="75"/>
      <c r="H10841" s="74"/>
      <c r="I10841" s="75"/>
    </row>
    <row r="10842" spans="1:9" x14ac:dyDescent="0.2">
      <c r="A10842" s="73"/>
      <c r="B10842" s="74"/>
      <c r="C10842" s="75"/>
      <c r="D10842" s="75"/>
      <c r="E10842" s="75"/>
      <c r="F10842" s="75"/>
      <c r="G10842" s="75"/>
      <c r="H10842" s="74"/>
      <c r="I10842" s="75"/>
    </row>
    <row r="10843" spans="1:9" x14ac:dyDescent="0.2">
      <c r="A10843" s="73"/>
      <c r="B10843" s="74"/>
      <c r="C10843" s="75"/>
      <c r="D10843" s="75"/>
      <c r="E10843" s="75"/>
      <c r="F10843" s="75"/>
      <c r="G10843" s="75"/>
      <c r="H10843" s="74"/>
      <c r="I10843" s="75"/>
    </row>
    <row r="10844" spans="1:9" x14ac:dyDescent="0.2">
      <c r="A10844" s="73"/>
      <c r="B10844" s="74"/>
      <c r="C10844" s="75"/>
      <c r="D10844" s="75"/>
      <c r="E10844" s="75"/>
      <c r="F10844" s="75"/>
      <c r="G10844" s="75"/>
      <c r="H10844" s="74"/>
      <c r="I10844" s="75"/>
    </row>
    <row r="10845" spans="1:9" x14ac:dyDescent="0.2">
      <c r="A10845" s="73"/>
      <c r="B10845" s="74"/>
      <c r="C10845" s="75"/>
      <c r="D10845" s="75"/>
      <c r="E10845" s="75"/>
      <c r="F10845" s="75"/>
      <c r="G10845" s="75"/>
      <c r="H10845" s="74"/>
      <c r="I10845" s="75"/>
    </row>
    <row r="10846" spans="1:9" x14ac:dyDescent="0.2">
      <c r="A10846" s="73"/>
      <c r="B10846" s="74"/>
      <c r="C10846" s="75"/>
      <c r="D10846" s="75"/>
      <c r="E10846" s="75"/>
      <c r="F10846" s="75"/>
      <c r="G10846" s="75"/>
      <c r="H10846" s="74"/>
      <c r="I10846" s="75"/>
    </row>
    <row r="10847" spans="1:9" x14ac:dyDescent="0.2">
      <c r="A10847" s="73"/>
      <c r="B10847" s="74"/>
      <c r="C10847" s="75"/>
      <c r="D10847" s="75"/>
      <c r="E10847" s="75"/>
      <c r="F10847" s="75"/>
      <c r="G10847" s="75"/>
      <c r="H10847" s="74"/>
      <c r="I10847" s="75"/>
    </row>
    <row r="10848" spans="1:9" x14ac:dyDescent="0.2">
      <c r="A10848" s="73"/>
      <c r="B10848" s="74"/>
      <c r="C10848" s="75"/>
      <c r="D10848" s="75"/>
      <c r="E10848" s="75"/>
      <c r="F10848" s="75"/>
      <c r="G10848" s="75"/>
      <c r="H10848" s="74"/>
      <c r="I10848" s="75"/>
    </row>
    <row r="10849" spans="1:9" x14ac:dyDescent="0.2">
      <c r="A10849" s="73"/>
      <c r="B10849" s="74"/>
      <c r="C10849" s="75"/>
      <c r="D10849" s="75"/>
      <c r="E10849" s="75"/>
      <c r="F10849" s="75"/>
      <c r="G10849" s="75"/>
      <c r="H10849" s="74"/>
      <c r="I10849" s="75"/>
    </row>
    <row r="10850" spans="1:9" x14ac:dyDescent="0.2">
      <c r="A10850" s="73"/>
      <c r="B10850" s="74"/>
      <c r="C10850" s="75"/>
      <c r="D10850" s="75"/>
      <c r="E10850" s="75"/>
      <c r="F10850" s="75"/>
      <c r="G10850" s="75"/>
      <c r="H10850" s="74"/>
      <c r="I10850" s="75"/>
    </row>
    <row r="10851" spans="1:9" x14ac:dyDescent="0.2">
      <c r="A10851" s="73"/>
      <c r="B10851" s="74"/>
      <c r="C10851" s="75"/>
      <c r="D10851" s="75"/>
      <c r="E10851" s="75"/>
      <c r="F10851" s="75"/>
      <c r="G10851" s="75"/>
      <c r="H10851" s="74"/>
      <c r="I10851" s="75"/>
    </row>
    <row r="10852" spans="1:9" x14ac:dyDescent="0.2">
      <c r="A10852" s="73"/>
      <c r="B10852" s="74"/>
      <c r="C10852" s="75"/>
      <c r="D10852" s="75"/>
      <c r="E10852" s="75"/>
      <c r="F10852" s="75"/>
      <c r="G10852" s="75"/>
      <c r="H10852" s="74"/>
      <c r="I10852" s="75"/>
    </row>
    <row r="10853" spans="1:9" x14ac:dyDescent="0.2">
      <c r="A10853" s="73"/>
      <c r="B10853" s="74"/>
      <c r="C10853" s="75"/>
      <c r="D10853" s="75"/>
      <c r="E10853" s="75"/>
      <c r="F10853" s="75"/>
      <c r="G10853" s="75"/>
      <c r="H10853" s="74"/>
      <c r="I10853" s="75"/>
    </row>
    <row r="10854" spans="1:9" x14ac:dyDescent="0.2">
      <c r="A10854" s="73"/>
      <c r="B10854" s="74"/>
      <c r="C10854" s="75"/>
      <c r="D10854" s="75"/>
      <c r="E10854" s="75"/>
      <c r="F10854" s="75"/>
      <c r="G10854" s="75"/>
      <c r="H10854" s="74"/>
      <c r="I10854" s="75"/>
    </row>
    <row r="10855" spans="1:9" x14ac:dyDescent="0.2">
      <c r="A10855" s="73"/>
      <c r="B10855" s="74"/>
      <c r="C10855" s="75"/>
      <c r="D10855" s="75"/>
      <c r="E10855" s="75"/>
      <c r="F10855" s="75"/>
      <c r="G10855" s="75"/>
      <c r="H10855" s="74"/>
      <c r="I10855" s="75"/>
    </row>
    <row r="10856" spans="1:9" x14ac:dyDescent="0.2">
      <c r="A10856" s="73"/>
      <c r="B10856" s="74"/>
      <c r="C10856" s="75"/>
      <c r="D10856" s="75"/>
      <c r="E10856" s="75"/>
      <c r="F10856" s="75"/>
      <c r="G10856" s="75"/>
      <c r="H10856" s="74"/>
      <c r="I10856" s="75"/>
    </row>
    <row r="10857" spans="1:9" x14ac:dyDescent="0.2">
      <c r="A10857" s="73"/>
      <c r="B10857" s="74"/>
      <c r="C10857" s="75"/>
      <c r="D10857" s="75"/>
      <c r="E10857" s="75"/>
      <c r="F10857" s="75"/>
      <c r="G10857" s="75"/>
      <c r="H10857" s="74"/>
      <c r="I10857" s="75"/>
    </row>
    <row r="10858" spans="1:9" x14ac:dyDescent="0.2">
      <c r="A10858" s="73"/>
      <c r="B10858" s="74"/>
      <c r="C10858" s="75"/>
      <c r="D10858" s="75"/>
      <c r="E10858" s="75"/>
      <c r="F10858" s="75"/>
      <c r="G10858" s="75"/>
      <c r="H10858" s="74"/>
      <c r="I10858" s="75"/>
    </row>
    <row r="10859" spans="1:9" x14ac:dyDescent="0.2">
      <c r="A10859" s="73"/>
      <c r="B10859" s="74"/>
      <c r="C10859" s="75"/>
      <c r="D10859" s="75"/>
      <c r="E10859" s="75"/>
      <c r="F10859" s="75"/>
      <c r="G10859" s="75"/>
      <c r="H10859" s="74"/>
      <c r="I10859" s="75"/>
    </row>
    <row r="10860" spans="1:9" x14ac:dyDescent="0.2">
      <c r="A10860" s="73"/>
      <c r="B10860" s="74"/>
      <c r="C10860" s="75"/>
      <c r="D10860" s="75"/>
      <c r="E10860" s="75"/>
      <c r="F10860" s="75"/>
      <c r="G10860" s="75"/>
      <c r="H10860" s="74"/>
      <c r="I10860" s="75"/>
    </row>
    <row r="10861" spans="1:9" x14ac:dyDescent="0.2">
      <c r="A10861" s="73"/>
      <c r="B10861" s="74"/>
      <c r="C10861" s="75"/>
      <c r="D10861" s="75"/>
      <c r="E10861" s="75"/>
      <c r="F10861" s="75"/>
      <c r="G10861" s="75"/>
      <c r="H10861" s="74"/>
      <c r="I10861" s="75"/>
    </row>
    <row r="10862" spans="1:9" x14ac:dyDescent="0.2">
      <c r="A10862" s="73"/>
      <c r="B10862" s="74"/>
      <c r="C10862" s="75"/>
      <c r="D10862" s="75"/>
      <c r="E10862" s="75"/>
      <c r="F10862" s="75"/>
      <c r="G10862" s="75"/>
      <c r="H10862" s="74"/>
      <c r="I10862" s="75"/>
    </row>
    <row r="10863" spans="1:9" x14ac:dyDescent="0.2">
      <c r="A10863" s="73"/>
      <c r="B10863" s="74"/>
      <c r="C10863" s="75"/>
      <c r="D10863" s="75"/>
      <c r="E10863" s="75"/>
      <c r="F10863" s="75"/>
      <c r="G10863" s="75"/>
      <c r="H10863" s="74"/>
      <c r="I10863" s="75"/>
    </row>
    <row r="10864" spans="1:9" x14ac:dyDescent="0.2">
      <c r="A10864" s="73"/>
      <c r="B10864" s="74"/>
      <c r="C10864" s="75"/>
      <c r="D10864" s="75"/>
      <c r="E10864" s="75"/>
      <c r="F10864" s="75"/>
      <c r="G10864" s="75"/>
      <c r="H10864" s="74"/>
      <c r="I10864" s="75"/>
    </row>
    <row r="10865" spans="1:9" x14ac:dyDescent="0.2">
      <c r="A10865" s="73"/>
      <c r="B10865" s="74"/>
      <c r="C10865" s="75"/>
      <c r="D10865" s="75"/>
      <c r="E10865" s="75"/>
      <c r="F10865" s="75"/>
      <c r="G10865" s="75"/>
      <c r="H10865" s="74"/>
      <c r="I10865" s="75"/>
    </row>
    <row r="10866" spans="1:9" x14ac:dyDescent="0.2">
      <c r="A10866" s="73"/>
      <c r="B10866" s="74"/>
      <c r="C10866" s="75"/>
      <c r="D10866" s="75"/>
      <c r="E10866" s="75"/>
      <c r="F10866" s="75"/>
      <c r="G10866" s="75"/>
      <c r="H10866" s="74"/>
      <c r="I10866" s="75"/>
    </row>
    <row r="10867" spans="1:9" x14ac:dyDescent="0.2">
      <c r="A10867" s="73"/>
      <c r="B10867" s="74"/>
      <c r="C10867" s="75"/>
      <c r="D10867" s="75"/>
      <c r="E10867" s="75"/>
      <c r="F10867" s="75"/>
      <c r="G10867" s="75"/>
      <c r="H10867" s="74"/>
      <c r="I10867" s="75"/>
    </row>
    <row r="10868" spans="1:9" x14ac:dyDescent="0.2">
      <c r="A10868" s="73"/>
      <c r="B10868" s="74"/>
      <c r="C10868" s="75"/>
      <c r="D10868" s="75"/>
      <c r="E10868" s="75"/>
      <c r="F10868" s="75"/>
      <c r="G10868" s="75"/>
      <c r="H10868" s="74"/>
      <c r="I10868" s="75"/>
    </row>
    <row r="10869" spans="1:9" x14ac:dyDescent="0.2">
      <c r="A10869" s="73"/>
      <c r="B10869" s="74"/>
      <c r="C10869" s="75"/>
      <c r="D10869" s="75"/>
      <c r="E10869" s="75"/>
      <c r="F10869" s="75"/>
      <c r="G10869" s="75"/>
      <c r="H10869" s="74"/>
      <c r="I10869" s="75"/>
    </row>
    <row r="10870" spans="1:9" x14ac:dyDescent="0.2">
      <c r="A10870" s="73"/>
      <c r="B10870" s="74"/>
      <c r="C10870" s="75"/>
      <c r="D10870" s="75"/>
      <c r="E10870" s="75"/>
      <c r="F10870" s="75"/>
      <c r="G10870" s="75"/>
      <c r="H10870" s="74"/>
      <c r="I10870" s="75"/>
    </row>
    <row r="10871" spans="1:9" x14ac:dyDescent="0.2">
      <c r="A10871" s="73"/>
      <c r="B10871" s="74"/>
      <c r="C10871" s="75"/>
      <c r="D10871" s="75"/>
      <c r="E10871" s="75"/>
      <c r="F10871" s="75"/>
      <c r="G10871" s="75"/>
      <c r="H10871" s="74"/>
      <c r="I10871" s="75"/>
    </row>
    <row r="10872" spans="1:9" x14ac:dyDescent="0.2">
      <c r="A10872" s="73"/>
      <c r="B10872" s="74"/>
      <c r="C10872" s="75"/>
      <c r="D10872" s="75"/>
      <c r="E10872" s="75"/>
      <c r="F10872" s="75"/>
      <c r="G10872" s="75"/>
      <c r="H10872" s="74"/>
      <c r="I10872" s="75"/>
    </row>
    <row r="10873" spans="1:9" x14ac:dyDescent="0.2">
      <c r="A10873" s="73"/>
      <c r="B10873" s="74"/>
      <c r="C10873" s="75"/>
      <c r="D10873" s="75"/>
      <c r="E10873" s="75"/>
      <c r="F10873" s="75"/>
      <c r="G10873" s="75"/>
      <c r="H10873" s="74"/>
      <c r="I10873" s="75"/>
    </row>
    <row r="10874" spans="1:9" x14ac:dyDescent="0.2">
      <c r="A10874" s="73"/>
      <c r="B10874" s="74"/>
      <c r="C10874" s="75"/>
      <c r="D10874" s="75"/>
      <c r="E10874" s="75"/>
      <c r="F10874" s="75"/>
      <c r="G10874" s="75"/>
      <c r="H10874" s="74"/>
      <c r="I10874" s="75"/>
    </row>
    <row r="10875" spans="1:9" x14ac:dyDescent="0.2">
      <c r="A10875" s="73"/>
      <c r="B10875" s="74"/>
      <c r="C10875" s="75"/>
      <c r="D10875" s="75"/>
      <c r="E10875" s="75"/>
      <c r="F10875" s="75"/>
      <c r="G10875" s="75"/>
      <c r="H10875" s="74"/>
      <c r="I10875" s="75"/>
    </row>
    <row r="10876" spans="1:9" x14ac:dyDescent="0.2">
      <c r="A10876" s="73"/>
      <c r="B10876" s="74"/>
      <c r="C10876" s="75"/>
      <c r="D10876" s="75"/>
      <c r="E10876" s="75"/>
      <c r="F10876" s="75"/>
      <c r="G10876" s="75"/>
      <c r="H10876" s="74"/>
      <c r="I10876" s="75"/>
    </row>
    <row r="10877" spans="1:9" x14ac:dyDescent="0.2">
      <c r="A10877" s="73"/>
      <c r="B10877" s="74"/>
      <c r="C10877" s="75"/>
      <c r="D10877" s="75"/>
      <c r="E10877" s="75"/>
      <c r="F10877" s="75"/>
      <c r="G10877" s="75"/>
      <c r="H10877" s="74"/>
      <c r="I10877" s="75"/>
    </row>
    <row r="10878" spans="1:9" x14ac:dyDescent="0.2">
      <c r="A10878" s="73"/>
      <c r="B10878" s="74"/>
      <c r="C10878" s="75"/>
      <c r="D10878" s="75"/>
      <c r="E10878" s="75"/>
      <c r="F10878" s="75"/>
      <c r="G10878" s="75"/>
      <c r="H10878" s="74"/>
      <c r="I10878" s="75"/>
    </row>
    <row r="10879" spans="1:9" x14ac:dyDescent="0.2">
      <c r="A10879" s="73"/>
      <c r="B10879" s="74"/>
      <c r="C10879" s="75"/>
      <c r="D10879" s="75"/>
      <c r="E10879" s="75"/>
      <c r="F10879" s="75"/>
      <c r="G10879" s="75"/>
      <c r="H10879" s="74"/>
      <c r="I10879" s="75"/>
    </row>
    <row r="10880" spans="1:9" x14ac:dyDescent="0.2">
      <c r="A10880" s="73"/>
      <c r="B10880" s="74"/>
      <c r="C10880" s="75"/>
      <c r="D10880" s="75"/>
      <c r="E10880" s="75"/>
      <c r="F10880" s="75"/>
      <c r="G10880" s="75"/>
      <c r="H10880" s="74"/>
      <c r="I10880" s="75"/>
    </row>
    <row r="10881" spans="1:9" x14ac:dyDescent="0.2">
      <c r="A10881" s="73"/>
      <c r="B10881" s="74"/>
      <c r="C10881" s="75"/>
      <c r="D10881" s="75"/>
      <c r="E10881" s="75"/>
      <c r="F10881" s="75"/>
      <c r="G10881" s="75"/>
      <c r="H10881" s="74"/>
      <c r="I10881" s="75"/>
    </row>
    <row r="10882" spans="1:9" x14ac:dyDescent="0.2">
      <c r="A10882" s="73"/>
      <c r="B10882" s="74"/>
      <c r="C10882" s="75"/>
      <c r="D10882" s="75"/>
      <c r="E10882" s="75"/>
      <c r="F10882" s="75"/>
      <c r="G10882" s="75"/>
      <c r="H10882" s="74"/>
      <c r="I10882" s="75"/>
    </row>
    <row r="10883" spans="1:9" x14ac:dyDescent="0.2">
      <c r="A10883" s="73"/>
      <c r="B10883" s="74"/>
      <c r="C10883" s="75"/>
      <c r="D10883" s="75"/>
      <c r="E10883" s="75"/>
      <c r="F10883" s="75"/>
      <c r="G10883" s="75"/>
      <c r="H10883" s="74"/>
      <c r="I10883" s="75"/>
    </row>
    <row r="10884" spans="1:9" x14ac:dyDescent="0.2">
      <c r="A10884" s="73"/>
      <c r="B10884" s="74"/>
      <c r="C10884" s="75"/>
      <c r="D10884" s="75"/>
      <c r="E10884" s="75"/>
      <c r="F10884" s="75"/>
      <c r="G10884" s="75"/>
      <c r="H10884" s="74"/>
      <c r="I10884" s="75"/>
    </row>
    <row r="10885" spans="1:9" x14ac:dyDescent="0.2">
      <c r="A10885" s="73"/>
      <c r="B10885" s="74"/>
      <c r="C10885" s="75"/>
      <c r="D10885" s="75"/>
      <c r="E10885" s="75"/>
      <c r="F10885" s="75"/>
      <c r="G10885" s="75"/>
      <c r="H10885" s="74"/>
      <c r="I10885" s="75"/>
    </row>
    <row r="10886" spans="1:9" x14ac:dyDescent="0.2">
      <c r="A10886" s="73"/>
      <c r="B10886" s="74"/>
      <c r="C10886" s="75"/>
      <c r="D10886" s="75"/>
      <c r="E10886" s="75"/>
      <c r="F10886" s="75"/>
      <c r="G10886" s="75"/>
      <c r="H10886" s="74"/>
      <c r="I10886" s="75"/>
    </row>
    <row r="10887" spans="1:9" x14ac:dyDescent="0.2">
      <c r="A10887" s="73"/>
      <c r="B10887" s="74"/>
      <c r="C10887" s="75"/>
      <c r="D10887" s="75"/>
      <c r="E10887" s="75"/>
      <c r="F10887" s="75"/>
      <c r="G10887" s="75"/>
      <c r="H10887" s="74"/>
      <c r="I10887" s="75"/>
    </row>
    <row r="10888" spans="1:9" x14ac:dyDescent="0.2">
      <c r="A10888" s="73"/>
      <c r="B10888" s="74"/>
      <c r="C10888" s="75"/>
      <c r="D10888" s="75"/>
      <c r="E10888" s="75"/>
      <c r="F10888" s="75"/>
      <c r="G10888" s="75"/>
      <c r="H10888" s="74"/>
      <c r="I10888" s="75"/>
    </row>
    <row r="10889" spans="1:9" x14ac:dyDescent="0.2">
      <c r="A10889" s="73"/>
      <c r="B10889" s="74"/>
      <c r="C10889" s="75"/>
      <c r="D10889" s="75"/>
      <c r="E10889" s="75"/>
      <c r="F10889" s="75"/>
      <c r="G10889" s="75"/>
      <c r="H10889" s="74"/>
      <c r="I10889" s="75"/>
    </row>
    <row r="10890" spans="1:9" x14ac:dyDescent="0.2">
      <c r="A10890" s="73"/>
      <c r="B10890" s="74"/>
      <c r="C10890" s="75"/>
      <c r="D10890" s="75"/>
      <c r="E10890" s="75"/>
      <c r="F10890" s="75"/>
      <c r="G10890" s="75"/>
      <c r="H10890" s="74"/>
      <c r="I10890" s="75"/>
    </row>
    <row r="10891" spans="1:9" x14ac:dyDescent="0.2">
      <c r="A10891" s="73"/>
      <c r="B10891" s="74"/>
      <c r="C10891" s="75"/>
      <c r="D10891" s="75"/>
      <c r="E10891" s="75"/>
      <c r="F10891" s="75"/>
      <c r="G10891" s="75"/>
      <c r="H10891" s="74"/>
      <c r="I10891" s="75"/>
    </row>
    <row r="10892" spans="1:9" x14ac:dyDescent="0.2">
      <c r="A10892" s="73"/>
      <c r="B10892" s="74"/>
      <c r="C10892" s="75"/>
      <c r="D10892" s="75"/>
      <c r="E10892" s="75"/>
      <c r="F10892" s="75"/>
      <c r="G10892" s="75"/>
      <c r="H10892" s="74"/>
      <c r="I10892" s="75"/>
    </row>
    <row r="10893" spans="1:9" x14ac:dyDescent="0.2">
      <c r="A10893" s="73"/>
      <c r="B10893" s="74"/>
      <c r="C10893" s="75"/>
      <c r="D10893" s="75"/>
      <c r="E10893" s="75"/>
      <c r="F10893" s="75"/>
      <c r="G10893" s="75"/>
      <c r="H10893" s="74"/>
      <c r="I10893" s="75"/>
    </row>
    <row r="10894" spans="1:9" x14ac:dyDescent="0.2">
      <c r="A10894" s="73"/>
      <c r="B10894" s="74"/>
      <c r="C10894" s="75"/>
      <c r="D10894" s="75"/>
      <c r="E10894" s="75"/>
      <c r="F10894" s="75"/>
      <c r="G10894" s="75"/>
      <c r="H10894" s="74"/>
      <c r="I10894" s="75"/>
    </row>
    <row r="10895" spans="1:9" x14ac:dyDescent="0.2">
      <c r="A10895" s="73"/>
      <c r="B10895" s="74"/>
      <c r="C10895" s="75"/>
      <c r="D10895" s="75"/>
      <c r="E10895" s="75"/>
      <c r="F10895" s="75"/>
      <c r="G10895" s="75"/>
      <c r="H10895" s="74"/>
      <c r="I10895" s="75"/>
    </row>
    <row r="10896" spans="1:9" x14ac:dyDescent="0.2">
      <c r="A10896" s="73"/>
      <c r="B10896" s="74"/>
      <c r="C10896" s="75"/>
      <c r="D10896" s="75"/>
      <c r="E10896" s="75"/>
      <c r="F10896" s="75"/>
      <c r="G10896" s="75"/>
      <c r="H10896" s="74"/>
      <c r="I10896" s="75"/>
    </row>
    <row r="10897" spans="1:9" x14ac:dyDescent="0.2">
      <c r="A10897" s="73"/>
      <c r="B10897" s="74"/>
      <c r="C10897" s="75"/>
      <c r="D10897" s="75"/>
      <c r="E10897" s="75"/>
      <c r="F10897" s="75"/>
      <c r="G10897" s="75"/>
      <c r="H10897" s="74"/>
      <c r="I10897" s="75"/>
    </row>
    <row r="10898" spans="1:9" x14ac:dyDescent="0.2">
      <c r="A10898" s="73"/>
      <c r="B10898" s="74"/>
      <c r="C10898" s="75"/>
      <c r="D10898" s="75"/>
      <c r="E10898" s="75"/>
      <c r="F10898" s="75"/>
      <c r="G10898" s="75"/>
      <c r="H10898" s="74"/>
      <c r="I10898" s="75"/>
    </row>
    <row r="10899" spans="1:9" x14ac:dyDescent="0.2">
      <c r="A10899" s="73"/>
      <c r="B10899" s="74"/>
      <c r="C10899" s="75"/>
      <c r="D10899" s="75"/>
      <c r="E10899" s="75"/>
      <c r="F10899" s="75"/>
      <c r="G10899" s="75"/>
      <c r="H10899" s="74"/>
      <c r="I10899" s="75"/>
    </row>
    <row r="10900" spans="1:9" x14ac:dyDescent="0.2">
      <c r="A10900" s="73"/>
      <c r="B10900" s="74"/>
      <c r="C10900" s="75"/>
      <c r="D10900" s="75"/>
      <c r="E10900" s="75"/>
      <c r="F10900" s="75"/>
      <c r="G10900" s="75"/>
      <c r="H10900" s="74"/>
      <c r="I10900" s="75"/>
    </row>
    <row r="10901" spans="1:9" x14ac:dyDescent="0.2">
      <c r="A10901" s="73"/>
      <c r="B10901" s="74"/>
      <c r="C10901" s="75"/>
      <c r="D10901" s="75"/>
      <c r="E10901" s="75"/>
      <c r="F10901" s="75"/>
      <c r="G10901" s="75"/>
      <c r="H10901" s="74"/>
      <c r="I10901" s="75"/>
    </row>
    <row r="10902" spans="1:9" x14ac:dyDescent="0.2">
      <c r="A10902" s="73"/>
      <c r="B10902" s="74"/>
      <c r="C10902" s="75"/>
      <c r="D10902" s="75"/>
      <c r="E10902" s="75"/>
      <c r="F10902" s="75"/>
      <c r="G10902" s="75"/>
      <c r="H10902" s="74"/>
      <c r="I10902" s="75"/>
    </row>
    <row r="10903" spans="1:9" x14ac:dyDescent="0.2">
      <c r="A10903" s="73"/>
      <c r="B10903" s="74"/>
      <c r="C10903" s="75"/>
      <c r="D10903" s="75"/>
      <c r="E10903" s="75"/>
      <c r="F10903" s="75"/>
      <c r="G10903" s="75"/>
      <c r="H10903" s="74"/>
      <c r="I10903" s="75"/>
    </row>
    <row r="10904" spans="1:9" x14ac:dyDescent="0.2">
      <c r="A10904" s="73"/>
      <c r="B10904" s="74"/>
      <c r="C10904" s="75"/>
      <c r="D10904" s="75"/>
      <c r="E10904" s="75"/>
      <c r="F10904" s="75"/>
      <c r="G10904" s="75"/>
      <c r="H10904" s="74"/>
      <c r="I10904" s="75"/>
    </row>
    <row r="10905" spans="1:9" x14ac:dyDescent="0.2">
      <c r="A10905" s="73"/>
      <c r="B10905" s="74"/>
      <c r="C10905" s="75"/>
      <c r="D10905" s="75"/>
      <c r="E10905" s="75"/>
      <c r="F10905" s="75"/>
      <c r="G10905" s="75"/>
      <c r="H10905" s="74"/>
      <c r="I10905" s="75"/>
    </row>
    <row r="10906" spans="1:9" x14ac:dyDescent="0.2">
      <c r="A10906" s="73"/>
      <c r="B10906" s="74"/>
      <c r="C10906" s="75"/>
      <c r="D10906" s="75"/>
      <c r="E10906" s="75"/>
      <c r="F10906" s="75"/>
      <c r="G10906" s="75"/>
      <c r="H10906" s="74"/>
      <c r="I10906" s="75"/>
    </row>
    <row r="10907" spans="1:9" x14ac:dyDescent="0.2">
      <c r="A10907" s="73"/>
      <c r="B10907" s="74"/>
      <c r="C10907" s="75"/>
      <c r="D10907" s="75"/>
      <c r="E10907" s="75"/>
      <c r="F10907" s="75"/>
      <c r="G10907" s="75"/>
      <c r="H10907" s="74"/>
      <c r="I10907" s="75"/>
    </row>
    <row r="10908" spans="1:9" x14ac:dyDescent="0.2">
      <c r="A10908" s="73"/>
      <c r="B10908" s="74"/>
      <c r="C10908" s="75"/>
      <c r="D10908" s="75"/>
      <c r="E10908" s="75"/>
      <c r="F10908" s="75"/>
      <c r="G10908" s="75"/>
      <c r="H10908" s="74"/>
      <c r="I10908" s="75"/>
    </row>
    <row r="10909" spans="1:9" x14ac:dyDescent="0.2">
      <c r="A10909" s="73"/>
      <c r="B10909" s="74"/>
      <c r="C10909" s="75"/>
      <c r="D10909" s="75"/>
      <c r="E10909" s="75"/>
      <c r="F10909" s="75"/>
      <c r="G10909" s="75"/>
      <c r="H10909" s="74"/>
      <c r="I10909" s="75"/>
    </row>
    <row r="10910" spans="1:9" x14ac:dyDescent="0.2">
      <c r="A10910" s="73"/>
      <c r="B10910" s="74"/>
      <c r="C10910" s="75"/>
      <c r="D10910" s="75"/>
      <c r="E10910" s="75"/>
      <c r="F10910" s="75"/>
      <c r="G10910" s="75"/>
      <c r="H10910" s="74"/>
      <c r="I10910" s="75"/>
    </row>
    <row r="10911" spans="1:9" x14ac:dyDescent="0.2">
      <c r="A10911" s="73"/>
      <c r="B10911" s="74"/>
      <c r="C10911" s="75"/>
      <c r="D10911" s="75"/>
      <c r="E10911" s="75"/>
      <c r="F10911" s="75"/>
      <c r="G10911" s="75"/>
      <c r="H10911" s="74"/>
      <c r="I10911" s="75"/>
    </row>
    <row r="10912" spans="1:9" x14ac:dyDescent="0.2">
      <c r="A10912" s="73"/>
      <c r="B10912" s="74"/>
      <c r="C10912" s="75"/>
      <c r="D10912" s="75"/>
      <c r="E10912" s="75"/>
      <c r="F10912" s="75"/>
      <c r="G10912" s="75"/>
      <c r="H10912" s="74"/>
      <c r="I10912" s="75"/>
    </row>
    <row r="10913" spans="1:9" x14ac:dyDescent="0.2">
      <c r="A10913" s="73"/>
      <c r="B10913" s="74"/>
      <c r="C10913" s="75"/>
      <c r="D10913" s="75"/>
      <c r="E10913" s="75"/>
      <c r="F10913" s="75"/>
      <c r="G10913" s="75"/>
      <c r="H10913" s="74"/>
      <c r="I10913" s="75"/>
    </row>
    <row r="10914" spans="1:9" x14ac:dyDescent="0.2">
      <c r="A10914" s="73"/>
      <c r="B10914" s="74"/>
      <c r="C10914" s="75"/>
      <c r="D10914" s="75"/>
      <c r="E10914" s="75"/>
      <c r="F10914" s="75"/>
      <c r="G10914" s="75"/>
      <c r="H10914" s="74"/>
      <c r="I10914" s="75"/>
    </row>
    <row r="10915" spans="1:9" x14ac:dyDescent="0.2">
      <c r="A10915" s="73"/>
      <c r="B10915" s="74"/>
      <c r="C10915" s="75"/>
      <c r="D10915" s="75"/>
      <c r="E10915" s="75"/>
      <c r="F10915" s="75"/>
      <c r="G10915" s="75"/>
      <c r="H10915" s="74"/>
      <c r="I10915" s="75"/>
    </row>
    <row r="10916" spans="1:9" x14ac:dyDescent="0.2">
      <c r="A10916" s="73"/>
      <c r="B10916" s="74"/>
      <c r="C10916" s="75"/>
      <c r="D10916" s="75"/>
      <c r="E10916" s="75"/>
      <c r="F10916" s="75"/>
      <c r="G10916" s="75"/>
      <c r="H10916" s="74"/>
      <c r="I10916" s="75"/>
    </row>
    <row r="10917" spans="1:9" x14ac:dyDescent="0.2">
      <c r="A10917" s="73"/>
      <c r="B10917" s="74"/>
      <c r="C10917" s="75"/>
      <c r="D10917" s="75"/>
      <c r="E10917" s="75"/>
      <c r="F10917" s="75"/>
      <c r="G10917" s="75"/>
      <c r="H10917" s="74"/>
      <c r="I10917" s="75"/>
    </row>
    <row r="10918" spans="1:9" x14ac:dyDescent="0.2">
      <c r="A10918" s="73"/>
      <c r="B10918" s="74"/>
      <c r="C10918" s="75"/>
      <c r="D10918" s="75"/>
      <c r="E10918" s="75"/>
      <c r="F10918" s="75"/>
      <c r="G10918" s="75"/>
      <c r="H10918" s="74"/>
      <c r="I10918" s="75"/>
    </row>
    <row r="10919" spans="1:9" x14ac:dyDescent="0.2">
      <c r="A10919" s="73"/>
      <c r="B10919" s="74"/>
      <c r="C10919" s="75"/>
      <c r="D10919" s="75"/>
      <c r="E10919" s="75"/>
      <c r="F10919" s="75"/>
      <c r="G10919" s="75"/>
      <c r="H10919" s="74"/>
      <c r="I10919" s="75"/>
    </row>
    <row r="10920" spans="1:9" x14ac:dyDescent="0.2">
      <c r="A10920" s="73"/>
      <c r="B10920" s="74"/>
      <c r="C10920" s="75"/>
      <c r="D10920" s="75"/>
      <c r="E10920" s="75"/>
      <c r="F10920" s="75"/>
      <c r="G10920" s="75"/>
      <c r="H10920" s="74"/>
      <c r="I10920" s="75"/>
    </row>
    <row r="10921" spans="1:9" x14ac:dyDescent="0.2">
      <c r="A10921" s="73"/>
      <c r="B10921" s="74"/>
      <c r="C10921" s="75"/>
      <c r="D10921" s="75"/>
      <c r="E10921" s="75"/>
      <c r="F10921" s="75"/>
      <c r="G10921" s="75"/>
      <c r="H10921" s="74"/>
      <c r="I10921" s="75"/>
    </row>
    <row r="10922" spans="1:9" x14ac:dyDescent="0.2">
      <c r="A10922" s="73"/>
      <c r="B10922" s="74"/>
      <c r="C10922" s="75"/>
      <c r="D10922" s="75"/>
      <c r="E10922" s="75"/>
      <c r="F10922" s="75"/>
      <c r="G10922" s="75"/>
      <c r="H10922" s="74"/>
      <c r="I10922" s="75"/>
    </row>
    <row r="10923" spans="1:9" x14ac:dyDescent="0.2">
      <c r="A10923" s="73"/>
      <c r="B10923" s="74"/>
      <c r="C10923" s="75"/>
      <c r="D10923" s="75"/>
      <c r="E10923" s="75"/>
      <c r="F10923" s="75"/>
      <c r="G10923" s="75"/>
      <c r="H10923" s="74"/>
      <c r="I10923" s="75"/>
    </row>
    <row r="10924" spans="1:9" x14ac:dyDescent="0.2">
      <c r="A10924" s="73"/>
      <c r="B10924" s="74"/>
      <c r="C10924" s="75"/>
      <c r="D10924" s="75"/>
      <c r="E10924" s="75"/>
      <c r="F10924" s="75"/>
      <c r="G10924" s="75"/>
      <c r="H10924" s="74"/>
      <c r="I10924" s="75"/>
    </row>
    <row r="10925" spans="1:9" x14ac:dyDescent="0.2">
      <c r="A10925" s="73"/>
      <c r="B10925" s="74"/>
      <c r="C10925" s="75"/>
      <c r="D10925" s="75"/>
      <c r="E10925" s="75"/>
      <c r="F10925" s="75"/>
      <c r="G10925" s="75"/>
      <c r="H10925" s="74"/>
      <c r="I10925" s="75"/>
    </row>
    <row r="10926" spans="1:9" x14ac:dyDescent="0.2">
      <c r="A10926" s="73"/>
      <c r="B10926" s="74"/>
      <c r="C10926" s="75"/>
      <c r="D10926" s="75"/>
      <c r="E10926" s="75"/>
      <c r="F10926" s="75"/>
      <c r="G10926" s="75"/>
      <c r="H10926" s="74"/>
      <c r="I10926" s="75"/>
    </row>
    <row r="10927" spans="1:9" x14ac:dyDescent="0.2">
      <c r="A10927" s="73"/>
      <c r="B10927" s="74"/>
      <c r="C10927" s="75"/>
      <c r="D10927" s="75"/>
      <c r="E10927" s="75"/>
      <c r="F10927" s="75"/>
      <c r="G10927" s="75"/>
      <c r="H10927" s="74"/>
      <c r="I10927" s="75"/>
    </row>
    <row r="10928" spans="1:9" x14ac:dyDescent="0.2">
      <c r="A10928" s="73"/>
      <c r="B10928" s="74"/>
      <c r="C10928" s="75"/>
      <c r="D10928" s="75"/>
      <c r="E10928" s="75"/>
      <c r="F10928" s="75"/>
      <c r="G10928" s="75"/>
      <c r="H10928" s="74"/>
      <c r="I10928" s="75"/>
    </row>
    <row r="10929" spans="1:9" x14ac:dyDescent="0.2">
      <c r="A10929" s="73"/>
      <c r="B10929" s="74"/>
      <c r="C10929" s="75"/>
      <c r="D10929" s="75"/>
      <c r="E10929" s="75"/>
      <c r="F10929" s="75"/>
      <c r="G10929" s="75"/>
      <c r="H10929" s="74"/>
      <c r="I10929" s="75"/>
    </row>
    <row r="10930" spans="1:9" x14ac:dyDescent="0.2">
      <c r="A10930" s="73"/>
      <c r="B10930" s="74"/>
      <c r="C10930" s="75"/>
      <c r="D10930" s="75"/>
      <c r="E10930" s="75"/>
      <c r="F10930" s="75"/>
      <c r="G10930" s="75"/>
      <c r="H10930" s="74"/>
      <c r="I10930" s="75"/>
    </row>
    <row r="10931" spans="1:9" x14ac:dyDescent="0.2">
      <c r="A10931" s="73"/>
      <c r="B10931" s="74"/>
      <c r="C10931" s="75"/>
      <c r="D10931" s="75"/>
      <c r="E10931" s="75"/>
      <c r="F10931" s="75"/>
      <c r="G10931" s="75"/>
      <c r="H10931" s="74"/>
      <c r="I10931" s="75"/>
    </row>
    <row r="10932" spans="1:9" x14ac:dyDescent="0.2">
      <c r="A10932" s="73"/>
      <c r="B10932" s="74"/>
      <c r="C10932" s="75"/>
      <c r="D10932" s="75"/>
      <c r="E10932" s="75"/>
      <c r="F10932" s="75"/>
      <c r="G10932" s="75"/>
      <c r="H10932" s="74"/>
      <c r="I10932" s="75"/>
    </row>
    <row r="10933" spans="1:9" x14ac:dyDescent="0.2">
      <c r="A10933" s="73"/>
      <c r="B10933" s="74"/>
      <c r="C10933" s="75"/>
      <c r="D10933" s="75"/>
      <c r="E10933" s="75"/>
      <c r="F10933" s="75"/>
      <c r="G10933" s="75"/>
      <c r="H10933" s="74"/>
      <c r="I10933" s="75"/>
    </row>
    <row r="10934" spans="1:9" x14ac:dyDescent="0.2">
      <c r="A10934" s="73"/>
      <c r="B10934" s="74"/>
      <c r="C10934" s="75"/>
      <c r="D10934" s="75"/>
      <c r="E10934" s="75"/>
      <c r="F10934" s="75"/>
      <c r="G10934" s="75"/>
      <c r="H10934" s="74"/>
      <c r="I10934" s="75"/>
    </row>
    <row r="10935" spans="1:9" x14ac:dyDescent="0.2">
      <c r="A10935" s="73"/>
      <c r="B10935" s="74"/>
      <c r="C10935" s="75"/>
      <c r="D10935" s="75"/>
      <c r="E10935" s="75"/>
      <c r="F10935" s="75"/>
      <c r="G10935" s="75"/>
      <c r="H10935" s="74"/>
      <c r="I10935" s="75"/>
    </row>
    <row r="10936" spans="1:9" x14ac:dyDescent="0.2">
      <c r="A10936" s="73"/>
      <c r="B10936" s="74"/>
      <c r="C10936" s="75"/>
      <c r="D10936" s="75"/>
      <c r="E10936" s="75"/>
      <c r="F10936" s="75"/>
      <c r="G10936" s="75"/>
      <c r="H10936" s="74"/>
      <c r="I10936" s="75"/>
    </row>
    <row r="10937" spans="1:9" x14ac:dyDescent="0.2">
      <c r="A10937" s="73"/>
      <c r="B10937" s="74"/>
      <c r="C10937" s="75"/>
      <c r="D10937" s="75"/>
      <c r="E10937" s="75"/>
      <c r="F10937" s="75"/>
      <c r="G10937" s="75"/>
      <c r="H10937" s="74"/>
      <c r="I10937" s="75"/>
    </row>
    <row r="10938" spans="1:9" x14ac:dyDescent="0.2">
      <c r="A10938" s="73"/>
      <c r="B10938" s="74"/>
      <c r="C10938" s="75"/>
      <c r="D10938" s="75"/>
      <c r="E10938" s="75"/>
      <c r="F10938" s="75"/>
      <c r="G10938" s="75"/>
      <c r="H10938" s="74"/>
      <c r="I10938" s="75"/>
    </row>
    <row r="10939" spans="1:9" x14ac:dyDescent="0.2">
      <c r="A10939" s="73"/>
      <c r="B10939" s="74"/>
      <c r="C10939" s="75"/>
      <c r="D10939" s="75"/>
      <c r="E10939" s="75"/>
      <c r="F10939" s="75"/>
      <c r="G10939" s="75"/>
      <c r="H10939" s="74"/>
      <c r="I10939" s="75"/>
    </row>
    <row r="10940" spans="1:9" x14ac:dyDescent="0.2">
      <c r="A10940" s="73"/>
      <c r="B10940" s="74"/>
      <c r="C10940" s="75"/>
      <c r="D10940" s="75"/>
      <c r="E10940" s="75"/>
      <c r="F10940" s="75"/>
      <c r="G10940" s="75"/>
      <c r="H10940" s="74"/>
      <c r="I10940" s="75"/>
    </row>
    <row r="10941" spans="1:9" x14ac:dyDescent="0.2">
      <c r="A10941" s="73"/>
      <c r="B10941" s="74"/>
      <c r="C10941" s="75"/>
      <c r="D10941" s="75"/>
      <c r="E10941" s="75"/>
      <c r="F10941" s="75"/>
      <c r="G10941" s="75"/>
      <c r="H10941" s="74"/>
      <c r="I10941" s="75"/>
    </row>
    <row r="10942" spans="1:9" x14ac:dyDescent="0.2">
      <c r="A10942" s="73"/>
      <c r="B10942" s="74"/>
      <c r="C10942" s="75"/>
      <c r="D10942" s="75"/>
      <c r="E10942" s="75"/>
      <c r="F10942" s="75"/>
      <c r="G10942" s="75"/>
      <c r="H10942" s="74"/>
      <c r="I10942" s="75"/>
    </row>
    <row r="10943" spans="1:9" x14ac:dyDescent="0.2">
      <c r="A10943" s="73"/>
      <c r="B10943" s="74"/>
      <c r="C10943" s="75"/>
      <c r="D10943" s="75"/>
      <c r="E10943" s="75"/>
      <c r="F10943" s="75"/>
      <c r="G10943" s="75"/>
      <c r="H10943" s="74"/>
      <c r="I10943" s="75"/>
    </row>
    <row r="10944" spans="1:9" x14ac:dyDescent="0.2">
      <c r="A10944" s="73"/>
      <c r="B10944" s="74"/>
      <c r="C10944" s="75"/>
      <c r="D10944" s="75"/>
      <c r="E10944" s="75"/>
      <c r="F10944" s="75"/>
      <c r="G10944" s="75"/>
      <c r="H10944" s="74"/>
      <c r="I10944" s="75"/>
    </row>
    <row r="10945" spans="1:9" x14ac:dyDescent="0.2">
      <c r="A10945" s="73"/>
      <c r="B10945" s="74"/>
      <c r="C10945" s="75"/>
      <c r="D10945" s="75"/>
      <c r="E10945" s="75"/>
      <c r="F10945" s="75"/>
      <c r="G10945" s="75"/>
      <c r="H10945" s="74"/>
      <c r="I10945" s="75"/>
    </row>
    <row r="10946" spans="1:9" x14ac:dyDescent="0.2">
      <c r="A10946" s="73"/>
      <c r="B10946" s="74"/>
      <c r="C10946" s="75"/>
      <c r="D10946" s="75"/>
      <c r="E10946" s="75"/>
      <c r="F10946" s="75"/>
      <c r="G10946" s="75"/>
      <c r="H10946" s="74"/>
      <c r="I10946" s="75"/>
    </row>
    <row r="10947" spans="1:9" x14ac:dyDescent="0.2">
      <c r="A10947" s="73"/>
      <c r="B10947" s="74"/>
      <c r="C10947" s="75"/>
      <c r="D10947" s="75"/>
      <c r="E10947" s="75"/>
      <c r="F10947" s="75"/>
      <c r="G10947" s="75"/>
      <c r="H10947" s="74"/>
      <c r="I10947" s="75"/>
    </row>
    <row r="10948" spans="1:9" x14ac:dyDescent="0.2">
      <c r="A10948" s="73"/>
      <c r="B10948" s="74"/>
      <c r="C10948" s="75"/>
      <c r="D10948" s="75"/>
      <c r="E10948" s="75"/>
      <c r="F10948" s="75"/>
      <c r="G10948" s="75"/>
      <c r="H10948" s="74"/>
      <c r="I10948" s="75"/>
    </row>
    <row r="10949" spans="1:9" x14ac:dyDescent="0.2">
      <c r="A10949" s="73"/>
      <c r="B10949" s="74"/>
      <c r="C10949" s="75"/>
      <c r="D10949" s="75"/>
      <c r="E10949" s="75"/>
      <c r="F10949" s="75"/>
      <c r="G10949" s="75"/>
      <c r="H10949" s="74"/>
      <c r="I10949" s="75"/>
    </row>
    <row r="10950" spans="1:9" x14ac:dyDescent="0.2">
      <c r="A10950" s="73"/>
      <c r="B10950" s="74"/>
      <c r="C10950" s="75"/>
      <c r="D10950" s="75"/>
      <c r="E10950" s="75"/>
      <c r="F10950" s="75"/>
      <c r="G10950" s="75"/>
      <c r="H10950" s="74"/>
      <c r="I10950" s="75"/>
    </row>
    <row r="10951" spans="1:9" x14ac:dyDescent="0.2">
      <c r="A10951" s="73"/>
      <c r="B10951" s="74"/>
      <c r="C10951" s="75"/>
      <c r="D10951" s="75"/>
      <c r="E10951" s="75"/>
      <c r="F10951" s="75"/>
      <c r="G10951" s="75"/>
      <c r="H10951" s="74"/>
      <c r="I10951" s="75"/>
    </row>
    <row r="10952" spans="1:9" x14ac:dyDescent="0.2">
      <c r="A10952" s="73"/>
      <c r="B10952" s="74"/>
      <c r="C10952" s="75"/>
      <c r="D10952" s="75"/>
      <c r="E10952" s="75"/>
      <c r="F10952" s="75"/>
      <c r="G10952" s="75"/>
      <c r="H10952" s="74"/>
      <c r="I10952" s="75"/>
    </row>
    <row r="10953" spans="1:9" x14ac:dyDescent="0.2">
      <c r="A10953" s="73"/>
      <c r="B10953" s="74"/>
      <c r="C10953" s="75"/>
      <c r="D10953" s="75"/>
      <c r="E10953" s="75"/>
      <c r="F10953" s="75"/>
      <c r="G10953" s="75"/>
      <c r="H10953" s="74"/>
      <c r="I10953" s="75"/>
    </row>
    <row r="10954" spans="1:9" x14ac:dyDescent="0.2">
      <c r="A10954" s="73"/>
      <c r="B10954" s="74"/>
      <c r="C10954" s="75"/>
      <c r="D10954" s="75"/>
      <c r="E10954" s="75"/>
      <c r="F10954" s="75"/>
      <c r="G10954" s="75"/>
      <c r="H10954" s="74"/>
      <c r="I10954" s="75"/>
    </row>
    <row r="10955" spans="1:9" x14ac:dyDescent="0.2">
      <c r="A10955" s="73"/>
      <c r="B10955" s="74"/>
      <c r="C10955" s="75"/>
      <c r="D10955" s="75"/>
      <c r="E10955" s="75"/>
      <c r="F10955" s="75"/>
      <c r="G10955" s="75"/>
      <c r="H10955" s="74"/>
      <c r="I10955" s="75"/>
    </row>
    <row r="10956" spans="1:9" x14ac:dyDescent="0.2">
      <c r="A10956" s="73"/>
      <c r="B10956" s="74"/>
      <c r="C10956" s="75"/>
      <c r="D10956" s="75"/>
      <c r="E10956" s="75"/>
      <c r="F10956" s="75"/>
      <c r="G10956" s="75"/>
      <c r="H10956" s="74"/>
      <c r="I10956" s="75"/>
    </row>
    <row r="10957" spans="1:9" x14ac:dyDescent="0.2">
      <c r="A10957" s="73"/>
      <c r="B10957" s="74"/>
      <c r="C10957" s="75"/>
      <c r="D10957" s="75"/>
      <c r="E10957" s="75"/>
      <c r="F10957" s="75"/>
      <c r="G10957" s="75"/>
      <c r="H10957" s="74"/>
      <c r="I10957" s="75"/>
    </row>
    <row r="10958" spans="1:9" x14ac:dyDescent="0.2">
      <c r="A10958" s="73"/>
      <c r="B10958" s="74"/>
      <c r="C10958" s="75"/>
      <c r="D10958" s="75"/>
      <c r="E10958" s="75"/>
      <c r="F10958" s="75"/>
      <c r="G10958" s="75"/>
      <c r="H10958" s="74"/>
      <c r="I10958" s="75"/>
    </row>
    <row r="10959" spans="1:9" x14ac:dyDescent="0.2">
      <c r="A10959" s="73"/>
      <c r="B10959" s="74"/>
      <c r="C10959" s="75"/>
      <c r="D10959" s="75"/>
      <c r="E10959" s="75"/>
      <c r="F10959" s="75"/>
      <c r="G10959" s="75"/>
      <c r="H10959" s="74"/>
      <c r="I10959" s="75"/>
    </row>
    <row r="10960" spans="1:9" x14ac:dyDescent="0.2">
      <c r="A10960" s="73"/>
      <c r="B10960" s="74"/>
      <c r="C10960" s="75"/>
      <c r="D10960" s="75"/>
      <c r="E10960" s="75"/>
      <c r="F10960" s="75"/>
      <c r="G10960" s="75"/>
      <c r="H10960" s="74"/>
      <c r="I10960" s="75"/>
    </row>
    <row r="10961" spans="1:9" x14ac:dyDescent="0.2">
      <c r="A10961" s="73"/>
      <c r="B10961" s="74"/>
      <c r="C10961" s="75"/>
      <c r="D10961" s="75"/>
      <c r="E10961" s="75"/>
      <c r="F10961" s="75"/>
      <c r="G10961" s="75"/>
      <c r="H10961" s="74"/>
      <c r="I10961" s="75"/>
    </row>
    <row r="10962" spans="1:9" x14ac:dyDescent="0.2">
      <c r="A10962" s="73"/>
      <c r="B10962" s="74"/>
      <c r="C10962" s="75"/>
      <c r="D10962" s="75"/>
      <c r="E10962" s="75"/>
      <c r="F10962" s="75"/>
      <c r="G10962" s="75"/>
      <c r="H10962" s="74"/>
      <c r="I10962" s="75"/>
    </row>
    <row r="10963" spans="1:9" x14ac:dyDescent="0.2">
      <c r="A10963" s="73"/>
      <c r="B10963" s="74"/>
      <c r="C10963" s="75"/>
      <c r="D10963" s="75"/>
      <c r="E10963" s="75"/>
      <c r="F10963" s="75"/>
      <c r="G10963" s="75"/>
      <c r="H10963" s="74"/>
      <c r="I10963" s="75"/>
    </row>
    <row r="10964" spans="1:9" x14ac:dyDescent="0.2">
      <c r="A10964" s="73"/>
      <c r="B10964" s="74"/>
      <c r="C10964" s="75"/>
      <c r="D10964" s="75"/>
      <c r="E10964" s="75"/>
      <c r="F10964" s="75"/>
      <c r="G10964" s="75"/>
      <c r="H10964" s="74"/>
      <c r="I10964" s="75"/>
    </row>
    <row r="10965" spans="1:9" x14ac:dyDescent="0.2">
      <c r="A10965" s="73"/>
      <c r="B10965" s="74"/>
      <c r="C10965" s="75"/>
      <c r="D10965" s="75"/>
      <c r="E10965" s="75"/>
      <c r="F10965" s="75"/>
      <c r="G10965" s="75"/>
      <c r="H10965" s="74"/>
      <c r="I10965" s="75"/>
    </row>
    <row r="10966" spans="1:9" x14ac:dyDescent="0.2">
      <c r="A10966" s="73"/>
      <c r="B10966" s="74"/>
      <c r="C10966" s="75"/>
      <c r="D10966" s="75"/>
      <c r="E10966" s="75"/>
      <c r="F10966" s="75"/>
      <c r="G10966" s="75"/>
      <c r="H10966" s="74"/>
      <c r="I10966" s="75"/>
    </row>
    <row r="10967" spans="1:9" x14ac:dyDescent="0.2">
      <c r="A10967" s="73"/>
      <c r="B10967" s="74"/>
      <c r="C10967" s="75"/>
      <c r="D10967" s="75"/>
      <c r="E10967" s="75"/>
      <c r="F10967" s="75"/>
      <c r="G10967" s="75"/>
      <c r="H10967" s="74"/>
      <c r="I10967" s="75"/>
    </row>
    <row r="10968" spans="1:9" x14ac:dyDescent="0.2">
      <c r="A10968" s="73"/>
      <c r="B10968" s="74"/>
      <c r="C10968" s="75"/>
      <c r="D10968" s="75"/>
      <c r="E10968" s="75"/>
      <c r="F10968" s="75"/>
      <c r="G10968" s="75"/>
      <c r="H10968" s="74"/>
      <c r="I10968" s="75"/>
    </row>
    <row r="10969" spans="1:9" x14ac:dyDescent="0.2">
      <c r="A10969" s="73"/>
      <c r="B10969" s="74"/>
      <c r="C10969" s="75"/>
      <c r="D10969" s="75"/>
      <c r="E10969" s="75"/>
      <c r="F10969" s="75"/>
      <c r="G10969" s="75"/>
      <c r="H10969" s="74"/>
      <c r="I10969" s="75"/>
    </row>
    <row r="10970" spans="1:9" x14ac:dyDescent="0.2">
      <c r="A10970" s="73"/>
      <c r="B10970" s="74"/>
      <c r="C10970" s="75"/>
      <c r="D10970" s="75"/>
      <c r="E10970" s="75"/>
      <c r="F10970" s="75"/>
      <c r="G10970" s="75"/>
      <c r="H10970" s="74"/>
      <c r="I10970" s="75"/>
    </row>
    <row r="10971" spans="1:9" x14ac:dyDescent="0.2">
      <c r="A10971" s="73"/>
      <c r="B10971" s="74"/>
      <c r="C10971" s="75"/>
      <c r="D10971" s="75"/>
      <c r="E10971" s="75"/>
      <c r="F10971" s="75"/>
      <c r="G10971" s="75"/>
      <c r="H10971" s="74"/>
      <c r="I10971" s="75"/>
    </row>
    <row r="10972" spans="1:9" x14ac:dyDescent="0.2">
      <c r="A10972" s="73"/>
      <c r="B10972" s="74"/>
      <c r="C10972" s="75"/>
      <c r="D10972" s="75"/>
      <c r="E10972" s="75"/>
      <c r="F10972" s="75"/>
      <c r="G10972" s="75"/>
      <c r="H10972" s="74"/>
      <c r="I10972" s="75"/>
    </row>
    <row r="10973" spans="1:9" x14ac:dyDescent="0.2">
      <c r="A10973" s="73"/>
      <c r="B10973" s="74"/>
      <c r="C10973" s="75"/>
      <c r="D10973" s="75"/>
      <c r="E10973" s="75"/>
      <c r="F10973" s="75"/>
      <c r="G10973" s="75"/>
      <c r="H10973" s="74"/>
      <c r="I10973" s="75"/>
    </row>
    <row r="10974" spans="1:9" x14ac:dyDescent="0.2">
      <c r="A10974" s="73"/>
      <c r="B10974" s="74"/>
      <c r="C10974" s="75"/>
      <c r="D10974" s="75"/>
      <c r="E10974" s="75"/>
      <c r="F10974" s="75"/>
      <c r="G10974" s="75"/>
      <c r="H10974" s="74"/>
      <c r="I10974" s="75"/>
    </row>
    <row r="10975" spans="1:9" x14ac:dyDescent="0.2">
      <c r="A10975" s="73"/>
      <c r="B10975" s="74"/>
      <c r="C10975" s="75"/>
      <c r="D10975" s="75"/>
      <c r="E10975" s="75"/>
      <c r="F10975" s="75"/>
      <c r="G10975" s="75"/>
      <c r="H10975" s="74"/>
      <c r="I10975" s="75"/>
    </row>
    <row r="10976" spans="1:9" x14ac:dyDescent="0.2">
      <c r="A10976" s="73"/>
      <c r="B10976" s="74"/>
      <c r="C10976" s="75"/>
      <c r="D10976" s="75"/>
      <c r="E10976" s="75"/>
      <c r="F10976" s="75"/>
      <c r="G10976" s="75"/>
      <c r="H10976" s="74"/>
      <c r="I10976" s="75"/>
    </row>
    <row r="10977" spans="1:9" x14ac:dyDescent="0.2">
      <c r="A10977" s="73"/>
      <c r="B10977" s="74"/>
      <c r="C10977" s="75"/>
      <c r="D10977" s="75"/>
      <c r="E10977" s="75"/>
      <c r="F10977" s="75"/>
      <c r="G10977" s="75"/>
      <c r="H10977" s="74"/>
      <c r="I10977" s="75"/>
    </row>
    <row r="10978" spans="1:9" x14ac:dyDescent="0.2">
      <c r="A10978" s="73"/>
      <c r="B10978" s="74"/>
      <c r="C10978" s="75"/>
      <c r="D10978" s="75"/>
      <c r="E10978" s="75"/>
      <c r="F10978" s="75"/>
      <c r="G10978" s="75"/>
      <c r="H10978" s="74"/>
      <c r="I10978" s="75"/>
    </row>
    <row r="10979" spans="1:9" x14ac:dyDescent="0.2">
      <c r="A10979" s="73"/>
      <c r="B10979" s="74"/>
      <c r="C10979" s="75"/>
      <c r="D10979" s="75"/>
      <c r="E10979" s="75"/>
      <c r="F10979" s="75"/>
      <c r="G10979" s="75"/>
      <c r="H10979" s="74"/>
      <c r="I10979" s="75"/>
    </row>
    <row r="10980" spans="1:9" x14ac:dyDescent="0.2">
      <c r="A10980" s="73"/>
      <c r="B10980" s="74"/>
      <c r="C10980" s="75"/>
      <c r="D10980" s="75"/>
      <c r="E10980" s="75"/>
      <c r="F10980" s="75"/>
      <c r="G10980" s="75"/>
      <c r="H10980" s="74"/>
      <c r="I10980" s="75"/>
    </row>
    <row r="10981" spans="1:9" x14ac:dyDescent="0.2">
      <c r="A10981" s="73"/>
      <c r="B10981" s="74"/>
      <c r="C10981" s="75"/>
      <c r="D10981" s="75"/>
      <c r="E10981" s="75"/>
      <c r="F10981" s="75"/>
      <c r="G10981" s="75"/>
      <c r="H10981" s="74"/>
      <c r="I10981" s="75"/>
    </row>
    <row r="10982" spans="1:9" x14ac:dyDescent="0.2">
      <c r="A10982" s="73"/>
      <c r="B10982" s="74"/>
      <c r="C10982" s="75"/>
      <c r="D10982" s="75"/>
      <c r="E10982" s="75"/>
      <c r="F10982" s="75"/>
      <c r="G10982" s="75"/>
      <c r="H10982" s="74"/>
      <c r="I10982" s="75"/>
    </row>
    <row r="10983" spans="1:9" x14ac:dyDescent="0.2">
      <c r="A10983" s="73"/>
      <c r="B10983" s="74"/>
      <c r="C10983" s="75"/>
      <c r="D10983" s="75"/>
      <c r="E10983" s="75"/>
      <c r="F10983" s="75"/>
      <c r="G10983" s="75"/>
      <c r="H10983" s="74"/>
      <c r="I10983" s="75"/>
    </row>
    <row r="10984" spans="1:9" x14ac:dyDescent="0.2">
      <c r="A10984" s="73"/>
      <c r="B10984" s="74"/>
      <c r="C10984" s="75"/>
      <c r="D10984" s="75"/>
      <c r="E10984" s="75"/>
      <c r="F10984" s="75"/>
      <c r="G10984" s="75"/>
      <c r="H10984" s="74"/>
      <c r="I10984" s="75"/>
    </row>
    <row r="10985" spans="1:9" x14ac:dyDescent="0.2">
      <c r="A10985" s="73"/>
      <c r="B10985" s="74"/>
      <c r="C10985" s="75"/>
      <c r="D10985" s="75"/>
      <c r="E10985" s="75"/>
      <c r="F10985" s="75"/>
      <c r="G10985" s="75"/>
      <c r="H10985" s="74"/>
      <c r="I10985" s="75"/>
    </row>
    <row r="10986" spans="1:9" x14ac:dyDescent="0.2">
      <c r="A10986" s="73"/>
      <c r="B10986" s="74"/>
      <c r="C10986" s="75"/>
      <c r="D10986" s="75"/>
      <c r="E10986" s="75"/>
      <c r="F10986" s="75"/>
      <c r="G10986" s="75"/>
      <c r="H10986" s="74"/>
      <c r="I10986" s="75"/>
    </row>
    <row r="10987" spans="1:9" x14ac:dyDescent="0.2">
      <c r="A10987" s="73"/>
      <c r="B10987" s="74"/>
      <c r="C10987" s="75"/>
      <c r="D10987" s="75"/>
      <c r="E10987" s="75"/>
      <c r="F10987" s="75"/>
      <c r="G10987" s="75"/>
      <c r="H10987" s="74"/>
      <c r="I10987" s="75"/>
    </row>
    <row r="10988" spans="1:9" x14ac:dyDescent="0.2">
      <c r="A10988" s="73"/>
      <c r="B10988" s="74"/>
      <c r="C10988" s="75"/>
      <c r="D10988" s="75"/>
      <c r="E10988" s="75"/>
      <c r="F10988" s="75"/>
      <c r="G10988" s="75"/>
      <c r="H10988" s="74"/>
      <c r="I10988" s="75"/>
    </row>
    <row r="10989" spans="1:9" x14ac:dyDescent="0.2">
      <c r="A10989" s="73"/>
      <c r="B10989" s="74"/>
      <c r="C10989" s="75"/>
      <c r="D10989" s="75"/>
      <c r="E10989" s="75"/>
      <c r="F10989" s="75"/>
      <c r="G10989" s="75"/>
      <c r="H10989" s="74"/>
      <c r="I10989" s="75"/>
    </row>
    <row r="10990" spans="1:9" x14ac:dyDescent="0.2">
      <c r="A10990" s="73"/>
      <c r="B10990" s="74"/>
      <c r="C10990" s="75"/>
      <c r="D10990" s="75"/>
      <c r="E10990" s="75"/>
      <c r="F10990" s="75"/>
      <c r="G10990" s="75"/>
      <c r="H10990" s="74"/>
      <c r="I10990" s="75"/>
    </row>
    <row r="10991" spans="1:9" x14ac:dyDescent="0.2">
      <c r="A10991" s="73"/>
      <c r="B10991" s="74"/>
      <c r="C10991" s="75"/>
      <c r="D10991" s="75"/>
      <c r="E10991" s="75"/>
      <c r="F10991" s="75"/>
      <c r="G10991" s="75"/>
      <c r="H10991" s="74"/>
      <c r="I10991" s="75"/>
    </row>
    <row r="10992" spans="1:9" x14ac:dyDescent="0.2">
      <c r="A10992" s="73"/>
      <c r="B10992" s="74"/>
      <c r="C10992" s="75"/>
      <c r="D10992" s="75"/>
      <c r="E10992" s="75"/>
      <c r="F10992" s="75"/>
      <c r="G10992" s="75"/>
      <c r="H10992" s="74"/>
      <c r="I10992" s="75"/>
    </row>
    <row r="10993" spans="1:9" x14ac:dyDescent="0.2">
      <c r="A10993" s="73"/>
      <c r="B10993" s="74"/>
      <c r="C10993" s="75"/>
      <c r="D10993" s="75"/>
      <c r="E10993" s="75"/>
      <c r="F10993" s="75"/>
      <c r="G10993" s="75"/>
      <c r="H10993" s="74"/>
      <c r="I10993" s="75"/>
    </row>
    <row r="10994" spans="1:9" x14ac:dyDescent="0.2">
      <c r="A10994" s="73"/>
      <c r="B10994" s="74"/>
      <c r="C10994" s="75"/>
      <c r="D10994" s="75"/>
      <c r="E10994" s="75"/>
      <c r="F10994" s="75"/>
      <c r="G10994" s="75"/>
      <c r="H10994" s="74"/>
      <c r="I10994" s="75"/>
    </row>
    <row r="10995" spans="1:9" x14ac:dyDescent="0.2">
      <c r="A10995" s="73"/>
      <c r="B10995" s="74"/>
      <c r="C10995" s="75"/>
      <c r="D10995" s="75"/>
      <c r="E10995" s="75"/>
      <c r="F10995" s="75"/>
      <c r="G10995" s="75"/>
      <c r="H10995" s="74"/>
      <c r="I10995" s="75"/>
    </row>
    <row r="10996" spans="1:9" x14ac:dyDescent="0.2">
      <c r="A10996" s="73"/>
      <c r="B10996" s="74"/>
      <c r="C10996" s="75"/>
      <c r="D10996" s="75"/>
      <c r="E10996" s="75"/>
      <c r="F10996" s="75"/>
      <c r="G10996" s="75"/>
      <c r="H10996" s="74"/>
      <c r="I10996" s="75"/>
    </row>
    <row r="10997" spans="1:9" x14ac:dyDescent="0.2">
      <c r="A10997" s="73"/>
      <c r="B10997" s="74"/>
      <c r="C10997" s="75"/>
      <c r="D10997" s="75"/>
      <c r="E10997" s="75"/>
      <c r="F10997" s="75"/>
      <c r="G10997" s="75"/>
      <c r="H10997" s="74"/>
      <c r="I10997" s="75"/>
    </row>
    <row r="10998" spans="1:9" x14ac:dyDescent="0.2">
      <c r="A10998" s="73"/>
      <c r="B10998" s="74"/>
      <c r="C10998" s="75"/>
      <c r="D10998" s="75"/>
      <c r="E10998" s="75"/>
      <c r="F10998" s="75"/>
      <c r="G10998" s="75"/>
      <c r="H10998" s="74"/>
      <c r="I10998" s="75"/>
    </row>
    <row r="10999" spans="1:9" x14ac:dyDescent="0.2">
      <c r="A10999" s="73"/>
      <c r="B10999" s="74"/>
      <c r="C10999" s="75"/>
      <c r="D10999" s="75"/>
      <c r="E10999" s="75"/>
      <c r="F10999" s="75"/>
      <c r="G10999" s="75"/>
      <c r="H10999" s="74"/>
      <c r="I10999" s="75"/>
    </row>
    <row r="11000" spans="1:9" x14ac:dyDescent="0.2">
      <c r="A11000" s="73"/>
      <c r="B11000" s="74"/>
      <c r="C11000" s="75"/>
      <c r="D11000" s="75"/>
      <c r="E11000" s="75"/>
      <c r="F11000" s="75"/>
      <c r="G11000" s="75"/>
      <c r="H11000" s="74"/>
      <c r="I11000" s="75"/>
    </row>
    <row r="11001" spans="1:9" x14ac:dyDescent="0.2">
      <c r="A11001" s="73"/>
      <c r="B11001" s="74"/>
      <c r="C11001" s="75"/>
      <c r="D11001" s="75"/>
      <c r="E11001" s="75"/>
      <c r="F11001" s="75"/>
      <c r="G11001" s="75"/>
      <c r="H11001" s="74"/>
      <c r="I11001" s="75"/>
    </row>
    <row r="11002" spans="1:9" x14ac:dyDescent="0.2">
      <c r="A11002" s="73"/>
      <c r="B11002" s="74"/>
      <c r="C11002" s="75"/>
      <c r="D11002" s="75"/>
      <c r="E11002" s="75"/>
      <c r="F11002" s="75"/>
      <c r="G11002" s="75"/>
      <c r="H11002" s="74"/>
      <c r="I11002" s="75"/>
    </row>
    <row r="11003" spans="1:9" x14ac:dyDescent="0.2">
      <c r="A11003" s="73"/>
      <c r="B11003" s="74"/>
      <c r="C11003" s="75"/>
      <c r="D11003" s="75"/>
      <c r="E11003" s="75"/>
      <c r="F11003" s="75"/>
      <c r="G11003" s="75"/>
      <c r="H11003" s="74"/>
      <c r="I11003" s="75"/>
    </row>
    <row r="11004" spans="1:9" x14ac:dyDescent="0.2">
      <c r="A11004" s="73"/>
      <c r="B11004" s="74"/>
      <c r="C11004" s="75"/>
      <c r="D11004" s="75"/>
      <c r="E11004" s="75"/>
      <c r="F11004" s="75"/>
      <c r="G11004" s="75"/>
      <c r="H11004" s="74"/>
      <c r="I11004" s="75"/>
    </row>
    <row r="11005" spans="1:9" x14ac:dyDescent="0.2">
      <c r="A11005" s="73"/>
      <c r="B11005" s="74"/>
      <c r="C11005" s="75"/>
      <c r="D11005" s="75"/>
      <c r="E11005" s="75"/>
      <c r="F11005" s="75"/>
      <c r="G11005" s="75"/>
      <c r="H11005" s="74"/>
      <c r="I11005" s="75"/>
    </row>
    <row r="11006" spans="1:9" x14ac:dyDescent="0.2">
      <c r="A11006" s="73"/>
      <c r="B11006" s="74"/>
      <c r="C11006" s="75"/>
      <c r="D11006" s="75"/>
      <c r="E11006" s="75"/>
      <c r="F11006" s="75"/>
      <c r="G11006" s="75"/>
      <c r="H11006" s="74"/>
      <c r="I11006" s="75"/>
    </row>
    <row r="11007" spans="1:9" x14ac:dyDescent="0.2">
      <c r="A11007" s="73"/>
      <c r="B11007" s="74"/>
      <c r="C11007" s="75"/>
      <c r="D11007" s="75"/>
      <c r="E11007" s="75"/>
      <c r="F11007" s="75"/>
      <c r="G11007" s="75"/>
      <c r="H11007" s="74"/>
      <c r="I11007" s="75"/>
    </row>
    <row r="11008" spans="1:9" x14ac:dyDescent="0.2">
      <c r="A11008" s="73"/>
      <c r="B11008" s="74"/>
      <c r="C11008" s="75"/>
      <c r="D11008" s="75"/>
      <c r="E11008" s="75"/>
      <c r="F11008" s="75"/>
      <c r="G11008" s="75"/>
      <c r="H11008" s="74"/>
      <c r="I11008" s="75"/>
    </row>
    <row r="11009" spans="1:9" x14ac:dyDescent="0.2">
      <c r="A11009" s="73"/>
      <c r="B11009" s="74"/>
      <c r="C11009" s="75"/>
      <c r="D11009" s="75"/>
      <c r="E11009" s="75"/>
      <c r="F11009" s="75"/>
      <c r="G11009" s="75"/>
      <c r="H11009" s="74"/>
      <c r="I11009" s="75"/>
    </row>
    <row r="11010" spans="1:9" x14ac:dyDescent="0.2">
      <c r="A11010" s="73"/>
      <c r="B11010" s="74"/>
      <c r="C11010" s="75"/>
      <c r="D11010" s="75"/>
      <c r="E11010" s="75"/>
      <c r="F11010" s="75"/>
      <c r="G11010" s="75"/>
      <c r="H11010" s="74"/>
      <c r="I11010" s="75"/>
    </row>
    <row r="11011" spans="1:9" x14ac:dyDescent="0.2">
      <c r="A11011" s="73"/>
      <c r="B11011" s="74"/>
      <c r="C11011" s="75"/>
      <c r="D11011" s="75"/>
      <c r="E11011" s="75"/>
      <c r="F11011" s="75"/>
      <c r="G11011" s="75"/>
      <c r="H11011" s="74"/>
      <c r="I11011" s="75"/>
    </row>
    <row r="11012" spans="1:9" x14ac:dyDescent="0.2">
      <c r="A11012" s="73"/>
      <c r="B11012" s="74"/>
      <c r="C11012" s="75"/>
      <c r="D11012" s="75"/>
      <c r="E11012" s="75"/>
      <c r="F11012" s="75"/>
      <c r="G11012" s="75"/>
      <c r="H11012" s="74"/>
      <c r="I11012" s="75"/>
    </row>
    <row r="11013" spans="1:9" x14ac:dyDescent="0.2">
      <c r="A11013" s="73"/>
      <c r="B11013" s="74"/>
      <c r="C11013" s="75"/>
      <c r="D11013" s="75"/>
      <c r="E11013" s="75"/>
      <c r="F11013" s="75"/>
      <c r="G11013" s="75"/>
      <c r="H11013" s="74"/>
      <c r="I11013" s="75"/>
    </row>
    <row r="11014" spans="1:9" x14ac:dyDescent="0.2">
      <c r="A11014" s="73"/>
      <c r="B11014" s="74"/>
      <c r="C11014" s="75"/>
      <c r="D11014" s="75"/>
      <c r="E11014" s="75"/>
      <c r="F11014" s="75"/>
      <c r="G11014" s="75"/>
      <c r="H11014" s="74"/>
      <c r="I11014" s="75"/>
    </row>
    <row r="11015" spans="1:9" x14ac:dyDescent="0.2">
      <c r="A11015" s="73"/>
      <c r="B11015" s="74"/>
      <c r="C11015" s="75"/>
      <c r="D11015" s="75"/>
      <c r="E11015" s="75"/>
      <c r="F11015" s="75"/>
      <c r="G11015" s="75"/>
      <c r="H11015" s="74"/>
      <c r="I11015" s="75"/>
    </row>
    <row r="11016" spans="1:9" x14ac:dyDescent="0.2">
      <c r="A11016" s="73"/>
      <c r="B11016" s="74"/>
      <c r="C11016" s="75"/>
      <c r="D11016" s="75"/>
      <c r="E11016" s="75"/>
      <c r="F11016" s="75"/>
      <c r="G11016" s="75"/>
      <c r="H11016" s="74"/>
      <c r="I11016" s="75"/>
    </row>
    <row r="11017" spans="1:9" x14ac:dyDescent="0.2">
      <c r="A11017" s="73"/>
      <c r="B11017" s="74"/>
      <c r="C11017" s="75"/>
      <c r="D11017" s="75"/>
      <c r="E11017" s="75"/>
      <c r="F11017" s="75"/>
      <c r="G11017" s="75"/>
      <c r="H11017" s="74"/>
      <c r="I11017" s="75"/>
    </row>
    <row r="11018" spans="1:9" x14ac:dyDescent="0.2">
      <c r="A11018" s="73"/>
      <c r="B11018" s="74"/>
      <c r="C11018" s="75"/>
      <c r="D11018" s="75"/>
      <c r="E11018" s="75"/>
      <c r="F11018" s="75"/>
      <c r="G11018" s="75"/>
      <c r="H11018" s="74"/>
      <c r="I11018" s="75"/>
    </row>
    <row r="11019" spans="1:9" x14ac:dyDescent="0.2">
      <c r="A11019" s="73"/>
      <c r="B11019" s="74"/>
      <c r="C11019" s="75"/>
      <c r="D11019" s="75"/>
      <c r="E11019" s="75"/>
      <c r="F11019" s="75"/>
      <c r="G11019" s="75"/>
      <c r="H11019" s="74"/>
      <c r="I11019" s="75"/>
    </row>
    <row r="11020" spans="1:9" x14ac:dyDescent="0.2">
      <c r="A11020" s="73"/>
      <c r="B11020" s="74"/>
      <c r="C11020" s="75"/>
      <c r="D11020" s="75"/>
      <c r="E11020" s="75"/>
      <c r="F11020" s="75"/>
      <c r="G11020" s="75"/>
      <c r="H11020" s="74"/>
      <c r="I11020" s="75"/>
    </row>
    <row r="11021" spans="1:9" x14ac:dyDescent="0.2">
      <c r="A11021" s="73"/>
      <c r="B11021" s="74"/>
      <c r="C11021" s="75"/>
      <c r="D11021" s="75"/>
      <c r="E11021" s="75"/>
      <c r="F11021" s="75"/>
      <c r="G11021" s="75"/>
      <c r="H11021" s="74"/>
      <c r="I11021" s="75"/>
    </row>
    <row r="11022" spans="1:9" x14ac:dyDescent="0.2">
      <c r="A11022" s="73"/>
      <c r="B11022" s="74"/>
      <c r="C11022" s="75"/>
      <c r="D11022" s="75"/>
      <c r="E11022" s="75"/>
      <c r="F11022" s="75"/>
      <c r="G11022" s="75"/>
      <c r="H11022" s="74"/>
      <c r="I11022" s="75"/>
    </row>
    <row r="11023" spans="1:9" x14ac:dyDescent="0.2">
      <c r="A11023" s="73"/>
      <c r="B11023" s="74"/>
      <c r="C11023" s="75"/>
      <c r="D11023" s="75"/>
      <c r="E11023" s="75"/>
      <c r="F11023" s="75"/>
      <c r="G11023" s="75"/>
      <c r="H11023" s="74"/>
      <c r="I11023" s="75"/>
    </row>
    <row r="11024" spans="1:9" x14ac:dyDescent="0.2">
      <c r="A11024" s="73"/>
      <c r="B11024" s="74"/>
      <c r="C11024" s="75"/>
      <c r="D11024" s="75"/>
      <c r="E11024" s="75"/>
      <c r="F11024" s="75"/>
      <c r="G11024" s="75"/>
      <c r="H11024" s="74"/>
      <c r="I11024" s="75"/>
    </row>
    <row r="11025" spans="1:9" x14ac:dyDescent="0.2">
      <c r="A11025" s="73"/>
      <c r="B11025" s="74"/>
      <c r="C11025" s="75"/>
      <c r="D11025" s="75"/>
      <c r="E11025" s="75"/>
      <c r="F11025" s="75"/>
      <c r="G11025" s="75"/>
      <c r="H11025" s="74"/>
      <c r="I11025" s="75"/>
    </row>
    <row r="11026" spans="1:9" x14ac:dyDescent="0.2">
      <c r="A11026" s="73"/>
      <c r="B11026" s="74"/>
      <c r="C11026" s="75"/>
      <c r="D11026" s="75"/>
      <c r="E11026" s="75"/>
      <c r="F11026" s="75"/>
      <c r="G11026" s="75"/>
      <c r="H11026" s="74"/>
      <c r="I11026" s="75"/>
    </row>
    <row r="11027" spans="1:9" x14ac:dyDescent="0.2">
      <c r="A11027" s="73"/>
      <c r="B11027" s="74"/>
      <c r="C11027" s="75"/>
      <c r="D11027" s="75"/>
      <c r="E11027" s="75"/>
      <c r="F11027" s="75"/>
      <c r="G11027" s="75"/>
      <c r="H11027" s="74"/>
      <c r="I11027" s="75"/>
    </row>
    <row r="11028" spans="1:9" x14ac:dyDescent="0.2">
      <c r="A11028" s="73"/>
      <c r="B11028" s="74"/>
      <c r="C11028" s="75"/>
      <c r="D11028" s="75"/>
      <c r="E11028" s="75"/>
      <c r="F11028" s="75"/>
      <c r="G11028" s="75"/>
      <c r="H11028" s="74"/>
      <c r="I11028" s="75"/>
    </row>
    <row r="11029" spans="1:9" x14ac:dyDescent="0.2">
      <c r="A11029" s="73"/>
      <c r="B11029" s="74"/>
      <c r="C11029" s="75"/>
      <c r="D11029" s="75"/>
      <c r="E11029" s="75"/>
      <c r="F11029" s="75"/>
      <c r="G11029" s="75"/>
      <c r="H11029" s="74"/>
      <c r="I11029" s="75"/>
    </row>
    <row r="11030" spans="1:9" x14ac:dyDescent="0.2">
      <c r="A11030" s="73"/>
      <c r="B11030" s="74"/>
      <c r="C11030" s="75"/>
      <c r="D11030" s="75"/>
      <c r="E11030" s="75"/>
      <c r="F11030" s="75"/>
      <c r="G11030" s="75"/>
      <c r="H11030" s="74"/>
      <c r="I11030" s="75"/>
    </row>
    <row r="11031" spans="1:9" x14ac:dyDescent="0.2">
      <c r="A11031" s="73"/>
      <c r="B11031" s="74"/>
      <c r="C11031" s="75"/>
      <c r="D11031" s="75"/>
      <c r="E11031" s="75"/>
      <c r="F11031" s="75"/>
      <c r="G11031" s="75"/>
      <c r="H11031" s="74"/>
      <c r="I11031" s="75"/>
    </row>
    <row r="11032" spans="1:9" x14ac:dyDescent="0.2">
      <c r="A11032" s="73"/>
      <c r="B11032" s="74"/>
      <c r="C11032" s="75"/>
      <c r="D11032" s="75"/>
      <c r="E11032" s="75"/>
      <c r="F11032" s="75"/>
      <c r="G11032" s="75"/>
      <c r="H11032" s="74"/>
      <c r="I11032" s="75"/>
    </row>
    <row r="11033" spans="1:9" x14ac:dyDescent="0.2">
      <c r="A11033" s="73"/>
      <c r="B11033" s="74"/>
      <c r="C11033" s="75"/>
      <c r="D11033" s="75"/>
      <c r="E11033" s="75"/>
      <c r="F11033" s="75"/>
      <c r="G11033" s="75"/>
      <c r="H11033" s="74"/>
      <c r="I11033" s="75"/>
    </row>
    <row r="11034" spans="1:9" x14ac:dyDescent="0.2">
      <c r="A11034" s="73"/>
      <c r="B11034" s="74"/>
      <c r="C11034" s="75"/>
      <c r="D11034" s="75"/>
      <c r="E11034" s="75"/>
      <c r="F11034" s="75"/>
      <c r="G11034" s="75"/>
      <c r="H11034" s="74"/>
      <c r="I11034" s="75"/>
    </row>
    <row r="11035" spans="1:9" x14ac:dyDescent="0.2">
      <c r="A11035" s="73"/>
      <c r="B11035" s="74"/>
      <c r="C11035" s="75"/>
      <c r="D11035" s="75"/>
      <c r="E11035" s="75"/>
      <c r="F11035" s="75"/>
      <c r="G11035" s="75"/>
      <c r="H11035" s="74"/>
      <c r="I11035" s="75"/>
    </row>
    <row r="11036" spans="1:9" x14ac:dyDescent="0.2">
      <c r="A11036" s="73"/>
      <c r="B11036" s="74"/>
      <c r="C11036" s="75"/>
      <c r="D11036" s="75"/>
      <c r="E11036" s="75"/>
      <c r="F11036" s="75"/>
      <c r="G11036" s="75"/>
      <c r="H11036" s="74"/>
      <c r="I11036" s="75"/>
    </row>
    <row r="11037" spans="1:9" x14ac:dyDescent="0.2">
      <c r="A11037" s="73"/>
      <c r="B11037" s="74"/>
      <c r="C11037" s="75"/>
      <c r="D11037" s="75"/>
      <c r="E11037" s="75"/>
      <c r="F11037" s="75"/>
      <c r="G11037" s="75"/>
      <c r="H11037" s="74"/>
      <c r="I11037" s="75"/>
    </row>
    <row r="11038" spans="1:9" x14ac:dyDescent="0.2">
      <c r="A11038" s="73"/>
      <c r="B11038" s="74"/>
      <c r="C11038" s="75"/>
      <c r="D11038" s="75"/>
      <c r="E11038" s="75"/>
      <c r="F11038" s="75"/>
      <c r="G11038" s="75"/>
      <c r="H11038" s="74"/>
      <c r="I11038" s="75"/>
    </row>
    <row r="11039" spans="1:9" x14ac:dyDescent="0.2">
      <c r="A11039" s="73"/>
      <c r="B11039" s="74"/>
      <c r="C11039" s="75"/>
      <c r="D11039" s="75"/>
      <c r="E11039" s="75"/>
      <c r="F11039" s="75"/>
      <c r="G11039" s="75"/>
      <c r="H11039" s="74"/>
      <c r="I11039" s="75"/>
    </row>
    <row r="11040" spans="1:9" x14ac:dyDescent="0.2">
      <c r="A11040" s="73"/>
      <c r="B11040" s="74"/>
      <c r="C11040" s="75"/>
      <c r="D11040" s="75"/>
      <c r="E11040" s="75"/>
      <c r="F11040" s="75"/>
      <c r="G11040" s="75"/>
      <c r="H11040" s="74"/>
      <c r="I11040" s="75"/>
    </row>
    <row r="11041" spans="1:9" x14ac:dyDescent="0.2">
      <c r="A11041" s="73"/>
      <c r="B11041" s="74"/>
      <c r="C11041" s="75"/>
      <c r="D11041" s="75"/>
      <c r="E11041" s="75"/>
      <c r="F11041" s="75"/>
      <c r="G11041" s="75"/>
      <c r="H11041" s="74"/>
      <c r="I11041" s="75"/>
    </row>
    <row r="11042" spans="1:9" x14ac:dyDescent="0.2">
      <c r="A11042" s="73"/>
      <c r="B11042" s="74"/>
      <c r="C11042" s="75"/>
      <c r="D11042" s="75"/>
      <c r="E11042" s="75"/>
      <c r="F11042" s="75"/>
      <c r="G11042" s="75"/>
      <c r="H11042" s="74"/>
      <c r="I11042" s="75"/>
    </row>
    <row r="11043" spans="1:9" x14ac:dyDescent="0.2">
      <c r="A11043" s="73"/>
      <c r="B11043" s="74"/>
      <c r="C11043" s="75"/>
      <c r="D11043" s="75"/>
      <c r="E11043" s="75"/>
      <c r="F11043" s="75"/>
      <c r="G11043" s="75"/>
      <c r="H11043" s="74"/>
      <c r="I11043" s="75"/>
    </row>
    <row r="11044" spans="1:9" x14ac:dyDescent="0.2">
      <c r="A11044" s="73"/>
      <c r="B11044" s="74"/>
      <c r="C11044" s="75"/>
      <c r="D11044" s="75"/>
      <c r="E11044" s="75"/>
      <c r="F11044" s="75"/>
      <c r="G11044" s="75"/>
      <c r="H11044" s="74"/>
      <c r="I11044" s="75"/>
    </row>
    <row r="11045" spans="1:9" x14ac:dyDescent="0.2">
      <c r="A11045" s="73"/>
      <c r="B11045" s="74"/>
      <c r="C11045" s="75"/>
      <c r="D11045" s="75"/>
      <c r="E11045" s="75"/>
      <c r="F11045" s="75"/>
      <c r="G11045" s="75"/>
      <c r="H11045" s="74"/>
      <c r="I11045" s="75"/>
    </row>
    <row r="11046" spans="1:9" x14ac:dyDescent="0.2">
      <c r="A11046" s="73"/>
      <c r="B11046" s="74"/>
      <c r="C11046" s="75"/>
      <c r="D11046" s="75"/>
      <c r="E11046" s="75"/>
      <c r="F11046" s="75"/>
      <c r="G11046" s="75"/>
      <c r="H11046" s="74"/>
      <c r="I11046" s="75"/>
    </row>
    <row r="11047" spans="1:9" x14ac:dyDescent="0.2">
      <c r="A11047" s="73"/>
      <c r="B11047" s="74"/>
      <c r="C11047" s="75"/>
      <c r="D11047" s="75"/>
      <c r="E11047" s="75"/>
      <c r="F11047" s="75"/>
      <c r="G11047" s="75"/>
      <c r="H11047" s="74"/>
      <c r="I11047" s="75"/>
    </row>
    <row r="11048" spans="1:9" x14ac:dyDescent="0.2">
      <c r="A11048" s="73"/>
      <c r="B11048" s="74"/>
      <c r="C11048" s="75"/>
      <c r="D11048" s="75"/>
      <c r="E11048" s="75"/>
      <c r="F11048" s="75"/>
      <c r="G11048" s="75"/>
      <c r="H11048" s="74"/>
      <c r="I11048" s="75"/>
    </row>
    <row r="11049" spans="1:9" x14ac:dyDescent="0.2">
      <c r="A11049" s="73"/>
      <c r="B11049" s="74"/>
      <c r="C11049" s="75"/>
      <c r="D11049" s="75"/>
      <c r="E11049" s="75"/>
      <c r="F11049" s="75"/>
      <c r="G11049" s="75"/>
      <c r="H11049" s="74"/>
      <c r="I11049" s="75"/>
    </row>
    <row r="11050" spans="1:9" x14ac:dyDescent="0.2">
      <c r="A11050" s="73"/>
      <c r="B11050" s="74"/>
      <c r="C11050" s="75"/>
      <c r="D11050" s="75"/>
      <c r="E11050" s="75"/>
      <c r="F11050" s="75"/>
      <c r="G11050" s="75"/>
      <c r="H11050" s="74"/>
      <c r="I11050" s="75"/>
    </row>
    <row r="11051" spans="1:9" x14ac:dyDescent="0.2">
      <c r="A11051" s="73"/>
      <c r="B11051" s="74"/>
      <c r="C11051" s="75"/>
      <c r="D11051" s="75"/>
      <c r="E11051" s="75"/>
      <c r="F11051" s="75"/>
      <c r="G11051" s="75"/>
      <c r="H11051" s="74"/>
      <c r="I11051" s="75"/>
    </row>
    <row r="11052" spans="1:9" x14ac:dyDescent="0.2">
      <c r="A11052" s="73"/>
      <c r="B11052" s="74"/>
      <c r="C11052" s="75"/>
      <c r="D11052" s="75"/>
      <c r="E11052" s="75"/>
      <c r="F11052" s="75"/>
      <c r="G11052" s="75"/>
      <c r="H11052" s="74"/>
      <c r="I11052" s="75"/>
    </row>
    <row r="11053" spans="1:9" x14ac:dyDescent="0.2">
      <c r="A11053" s="73"/>
      <c r="B11053" s="74"/>
      <c r="C11053" s="75"/>
      <c r="D11053" s="75"/>
      <c r="E11053" s="75"/>
      <c r="F11053" s="75"/>
      <c r="G11053" s="75"/>
      <c r="H11053" s="74"/>
      <c r="I11053" s="75"/>
    </row>
    <row r="11054" spans="1:9" x14ac:dyDescent="0.2">
      <c r="A11054" s="73"/>
      <c r="B11054" s="74"/>
      <c r="C11054" s="75"/>
      <c r="D11054" s="75"/>
      <c r="E11054" s="75"/>
      <c r="F11054" s="75"/>
      <c r="G11054" s="75"/>
      <c r="H11054" s="74"/>
      <c r="I11054" s="75"/>
    </row>
    <row r="11055" spans="1:9" x14ac:dyDescent="0.2">
      <c r="A11055" s="73"/>
      <c r="B11055" s="74"/>
      <c r="C11055" s="75"/>
      <c r="D11055" s="75"/>
      <c r="E11055" s="75"/>
      <c r="F11055" s="75"/>
      <c r="G11055" s="75"/>
      <c r="H11055" s="74"/>
      <c r="I11055" s="75"/>
    </row>
    <row r="11056" spans="1:9" x14ac:dyDescent="0.2">
      <c r="A11056" s="73"/>
      <c r="B11056" s="74"/>
      <c r="C11056" s="75"/>
      <c r="D11056" s="75"/>
      <c r="E11056" s="75"/>
      <c r="F11056" s="75"/>
      <c r="G11056" s="75"/>
      <c r="H11056" s="74"/>
      <c r="I11056" s="75"/>
    </row>
    <row r="11057" spans="1:9" x14ac:dyDescent="0.2">
      <c r="A11057" s="73"/>
      <c r="B11057" s="74"/>
      <c r="C11057" s="75"/>
      <c r="D11057" s="75"/>
      <c r="E11057" s="75"/>
      <c r="F11057" s="75"/>
      <c r="G11057" s="75"/>
      <c r="H11057" s="74"/>
      <c r="I11057" s="75"/>
    </row>
    <row r="11058" spans="1:9" x14ac:dyDescent="0.2">
      <c r="A11058" s="73"/>
      <c r="B11058" s="74"/>
      <c r="C11058" s="75"/>
      <c r="D11058" s="75"/>
      <c r="E11058" s="75"/>
      <c r="F11058" s="75"/>
      <c r="G11058" s="75"/>
      <c r="H11058" s="74"/>
      <c r="I11058" s="75"/>
    </row>
    <row r="11059" spans="1:9" x14ac:dyDescent="0.2">
      <c r="A11059" s="73"/>
      <c r="B11059" s="74"/>
      <c r="C11059" s="75"/>
      <c r="D11059" s="75"/>
      <c r="E11059" s="75"/>
      <c r="F11059" s="75"/>
      <c r="G11059" s="75"/>
      <c r="H11059" s="74"/>
      <c r="I11059" s="75"/>
    </row>
    <row r="11060" spans="1:9" x14ac:dyDescent="0.2">
      <c r="A11060" s="73"/>
      <c r="B11060" s="74"/>
      <c r="C11060" s="75"/>
      <c r="D11060" s="75"/>
      <c r="E11060" s="75"/>
      <c r="F11060" s="75"/>
      <c r="G11060" s="75"/>
      <c r="H11060" s="74"/>
      <c r="I11060" s="75"/>
    </row>
    <row r="11061" spans="1:9" x14ac:dyDescent="0.2">
      <c r="A11061" s="73"/>
      <c r="B11061" s="74"/>
      <c r="C11061" s="75"/>
      <c r="D11061" s="75"/>
      <c r="E11061" s="75"/>
      <c r="F11061" s="75"/>
      <c r="G11061" s="75"/>
      <c r="H11061" s="74"/>
      <c r="I11061" s="75"/>
    </row>
    <row r="11062" spans="1:9" x14ac:dyDescent="0.2">
      <c r="A11062" s="73"/>
      <c r="B11062" s="74"/>
      <c r="C11062" s="75"/>
      <c r="D11062" s="75"/>
      <c r="E11062" s="75"/>
      <c r="F11062" s="75"/>
      <c r="G11062" s="75"/>
      <c r="H11062" s="74"/>
      <c r="I11062" s="75"/>
    </row>
    <row r="11063" spans="1:9" x14ac:dyDescent="0.2">
      <c r="A11063" s="73"/>
      <c r="B11063" s="74"/>
      <c r="C11063" s="75"/>
      <c r="D11063" s="75"/>
      <c r="E11063" s="75"/>
      <c r="F11063" s="75"/>
      <c r="G11063" s="75"/>
      <c r="H11063" s="74"/>
      <c r="I11063" s="75"/>
    </row>
    <row r="11064" spans="1:9" x14ac:dyDescent="0.2">
      <c r="A11064" s="73"/>
      <c r="B11064" s="74"/>
      <c r="C11064" s="75"/>
      <c r="D11064" s="75"/>
      <c r="E11064" s="75"/>
      <c r="F11064" s="75"/>
      <c r="G11064" s="75"/>
      <c r="H11064" s="74"/>
      <c r="I11064" s="75"/>
    </row>
    <row r="11065" spans="1:9" x14ac:dyDescent="0.2">
      <c r="A11065" s="73"/>
      <c r="B11065" s="74"/>
      <c r="C11065" s="75"/>
      <c r="D11065" s="75"/>
      <c r="E11065" s="75"/>
      <c r="F11065" s="75"/>
      <c r="G11065" s="75"/>
      <c r="H11065" s="74"/>
      <c r="I11065" s="75"/>
    </row>
    <row r="11066" spans="1:9" x14ac:dyDescent="0.2">
      <c r="A11066" s="73"/>
      <c r="B11066" s="74"/>
      <c r="C11066" s="75"/>
      <c r="D11066" s="75"/>
      <c r="E11066" s="75"/>
      <c r="F11066" s="75"/>
      <c r="G11066" s="75"/>
      <c r="H11066" s="74"/>
      <c r="I11066" s="75"/>
    </row>
    <row r="11067" spans="1:9" x14ac:dyDescent="0.2">
      <c r="A11067" s="73"/>
      <c r="B11067" s="74"/>
      <c r="C11067" s="75"/>
      <c r="D11067" s="75"/>
      <c r="E11067" s="75"/>
      <c r="F11067" s="75"/>
      <c r="G11067" s="75"/>
      <c r="H11067" s="74"/>
      <c r="I11067" s="75"/>
    </row>
    <row r="11068" spans="1:9" x14ac:dyDescent="0.2">
      <c r="A11068" s="73"/>
      <c r="B11068" s="74"/>
      <c r="C11068" s="75"/>
      <c r="D11068" s="75"/>
      <c r="E11068" s="75"/>
      <c r="F11068" s="75"/>
      <c r="G11068" s="75"/>
      <c r="H11068" s="74"/>
      <c r="I11068" s="75"/>
    </row>
    <row r="11069" spans="1:9" x14ac:dyDescent="0.2">
      <c r="A11069" s="73"/>
      <c r="B11069" s="74"/>
      <c r="C11069" s="75"/>
      <c r="D11069" s="75"/>
      <c r="E11069" s="75"/>
      <c r="F11069" s="75"/>
      <c r="G11069" s="75"/>
      <c r="H11069" s="74"/>
      <c r="I11069" s="75"/>
    </row>
    <row r="11070" spans="1:9" x14ac:dyDescent="0.2">
      <c r="A11070" s="73"/>
      <c r="B11070" s="74"/>
      <c r="C11070" s="75"/>
      <c r="D11070" s="75"/>
      <c r="E11070" s="75"/>
      <c r="F11070" s="75"/>
      <c r="G11070" s="75"/>
      <c r="H11070" s="74"/>
      <c r="I11070" s="75"/>
    </row>
    <row r="11071" spans="1:9" x14ac:dyDescent="0.2">
      <c r="A11071" s="73"/>
      <c r="B11071" s="74"/>
      <c r="C11071" s="75"/>
      <c r="D11071" s="75"/>
      <c r="E11071" s="75"/>
      <c r="F11071" s="75"/>
      <c r="G11071" s="75"/>
      <c r="H11071" s="74"/>
      <c r="I11071" s="75"/>
    </row>
    <row r="11072" spans="1:9" x14ac:dyDescent="0.2">
      <c r="A11072" s="73"/>
      <c r="B11072" s="74"/>
      <c r="C11072" s="75"/>
      <c r="D11072" s="75"/>
      <c r="E11072" s="75"/>
      <c r="F11072" s="75"/>
      <c r="G11072" s="75"/>
      <c r="H11072" s="74"/>
      <c r="I11072" s="75"/>
    </row>
    <row r="11073" spans="1:9" x14ac:dyDescent="0.2">
      <c r="A11073" s="73"/>
      <c r="B11073" s="74"/>
      <c r="C11073" s="75"/>
      <c r="D11073" s="75"/>
      <c r="E11073" s="75"/>
      <c r="F11073" s="75"/>
      <c r="G11073" s="75"/>
      <c r="H11073" s="74"/>
      <c r="I11073" s="75"/>
    </row>
    <row r="11074" spans="1:9" x14ac:dyDescent="0.2">
      <c r="A11074" s="73"/>
      <c r="B11074" s="74"/>
      <c r="C11074" s="75"/>
      <c r="D11074" s="75"/>
      <c r="E11074" s="75"/>
      <c r="F11074" s="75"/>
      <c r="G11074" s="75"/>
      <c r="H11074" s="74"/>
      <c r="I11074" s="75"/>
    </row>
    <row r="11075" spans="1:9" x14ac:dyDescent="0.2">
      <c r="A11075" s="73"/>
      <c r="B11075" s="74"/>
      <c r="C11075" s="75"/>
      <c r="D11075" s="75"/>
      <c r="E11075" s="75"/>
      <c r="F11075" s="75"/>
      <c r="G11075" s="75"/>
      <c r="H11075" s="74"/>
      <c r="I11075" s="75"/>
    </row>
    <row r="11076" spans="1:9" x14ac:dyDescent="0.2">
      <c r="A11076" s="73"/>
      <c r="B11076" s="74"/>
      <c r="C11076" s="75"/>
      <c r="D11076" s="75"/>
      <c r="E11076" s="75"/>
      <c r="F11076" s="75"/>
      <c r="G11076" s="75"/>
      <c r="H11076" s="74"/>
      <c r="I11076" s="75"/>
    </row>
    <row r="11077" spans="1:9" x14ac:dyDescent="0.2">
      <c r="A11077" s="73"/>
      <c r="B11077" s="74"/>
      <c r="C11077" s="75"/>
      <c r="D11077" s="75"/>
      <c r="E11077" s="75"/>
      <c r="F11077" s="75"/>
      <c r="G11077" s="75"/>
      <c r="H11077" s="74"/>
      <c r="I11077" s="75"/>
    </row>
    <row r="11078" spans="1:9" x14ac:dyDescent="0.2">
      <c r="A11078" s="73"/>
      <c r="B11078" s="74"/>
      <c r="C11078" s="75"/>
      <c r="D11078" s="75"/>
      <c r="E11078" s="75"/>
      <c r="F11078" s="75"/>
      <c r="G11078" s="75"/>
      <c r="H11078" s="74"/>
      <c r="I11078" s="75"/>
    </row>
    <row r="11079" spans="1:9" x14ac:dyDescent="0.2">
      <c r="A11079" s="73"/>
      <c r="B11079" s="74"/>
      <c r="C11079" s="75"/>
      <c r="D11079" s="75"/>
      <c r="E11079" s="75"/>
      <c r="F11079" s="75"/>
      <c r="G11079" s="75"/>
      <c r="H11079" s="74"/>
      <c r="I11079" s="75"/>
    </row>
    <row r="11080" spans="1:9" x14ac:dyDescent="0.2">
      <c r="A11080" s="73"/>
      <c r="B11080" s="74"/>
      <c r="C11080" s="75"/>
      <c r="D11080" s="75"/>
      <c r="E11080" s="75"/>
      <c r="F11080" s="75"/>
      <c r="G11080" s="75"/>
      <c r="H11080" s="74"/>
      <c r="I11080" s="75"/>
    </row>
    <row r="11081" spans="1:9" x14ac:dyDescent="0.2">
      <c r="A11081" s="73"/>
      <c r="B11081" s="74"/>
      <c r="C11081" s="75"/>
      <c r="D11081" s="75"/>
      <c r="E11081" s="75"/>
      <c r="F11081" s="75"/>
      <c r="G11081" s="75"/>
      <c r="H11081" s="74"/>
      <c r="I11081" s="75"/>
    </row>
    <row r="11082" spans="1:9" x14ac:dyDescent="0.2">
      <c r="A11082" s="73"/>
      <c r="B11082" s="74"/>
      <c r="C11082" s="75"/>
      <c r="D11082" s="75"/>
      <c r="E11082" s="75"/>
      <c r="F11082" s="75"/>
      <c r="G11082" s="75"/>
      <c r="H11082" s="74"/>
      <c r="I11082" s="75"/>
    </row>
    <row r="11083" spans="1:9" x14ac:dyDescent="0.2">
      <c r="A11083" s="73"/>
      <c r="B11083" s="74"/>
      <c r="C11083" s="75"/>
      <c r="D11083" s="75"/>
      <c r="E11083" s="75"/>
      <c r="F11083" s="75"/>
      <c r="G11083" s="75"/>
      <c r="H11083" s="74"/>
      <c r="I11083" s="75"/>
    </row>
    <row r="11084" spans="1:9" x14ac:dyDescent="0.2">
      <c r="A11084" s="73"/>
      <c r="B11084" s="74"/>
      <c r="C11084" s="75"/>
      <c r="D11084" s="75"/>
      <c r="E11084" s="75"/>
      <c r="F11084" s="75"/>
      <c r="G11084" s="75"/>
      <c r="H11084" s="74"/>
      <c r="I11084" s="75"/>
    </row>
    <row r="11085" spans="1:9" x14ac:dyDescent="0.2">
      <c r="A11085" s="73"/>
      <c r="B11085" s="74"/>
      <c r="C11085" s="75"/>
      <c r="D11085" s="75"/>
      <c r="E11085" s="75"/>
      <c r="F11085" s="75"/>
      <c r="G11085" s="75"/>
      <c r="H11085" s="74"/>
      <c r="I11085" s="75"/>
    </row>
    <row r="11086" spans="1:9" x14ac:dyDescent="0.2">
      <c r="A11086" s="73"/>
      <c r="B11086" s="74"/>
      <c r="C11086" s="75"/>
      <c r="D11086" s="75"/>
      <c r="E11086" s="75"/>
      <c r="F11086" s="75"/>
      <c r="G11086" s="75"/>
      <c r="H11086" s="74"/>
      <c r="I11086" s="75"/>
    </row>
    <row r="11087" spans="1:9" x14ac:dyDescent="0.2">
      <c r="A11087" s="73"/>
      <c r="B11087" s="74"/>
      <c r="C11087" s="75"/>
      <c r="D11087" s="75"/>
      <c r="E11087" s="75"/>
      <c r="F11087" s="75"/>
      <c r="G11087" s="75"/>
      <c r="H11087" s="74"/>
      <c r="I11087" s="75"/>
    </row>
    <row r="11088" spans="1:9" x14ac:dyDescent="0.2">
      <c r="A11088" s="73"/>
      <c r="B11088" s="74"/>
      <c r="C11088" s="75"/>
      <c r="D11088" s="75"/>
      <c r="E11088" s="75"/>
      <c r="F11088" s="75"/>
      <c r="G11088" s="75"/>
      <c r="H11088" s="74"/>
      <c r="I11088" s="75"/>
    </row>
    <row r="11089" spans="1:9" x14ac:dyDescent="0.2">
      <c r="A11089" s="73"/>
      <c r="B11089" s="74"/>
      <c r="C11089" s="75"/>
      <c r="D11089" s="75"/>
      <c r="E11089" s="75"/>
      <c r="F11089" s="75"/>
      <c r="G11089" s="75"/>
      <c r="H11089" s="74"/>
      <c r="I11089" s="75"/>
    </row>
    <row r="11090" spans="1:9" x14ac:dyDescent="0.2">
      <c r="A11090" s="73"/>
      <c r="B11090" s="74"/>
      <c r="C11090" s="75"/>
      <c r="D11090" s="75"/>
      <c r="E11090" s="75"/>
      <c r="F11090" s="75"/>
      <c r="G11090" s="75"/>
      <c r="H11090" s="74"/>
      <c r="I11090" s="75"/>
    </row>
    <row r="11091" spans="1:9" x14ac:dyDescent="0.2">
      <c r="A11091" s="73"/>
      <c r="B11091" s="74"/>
      <c r="C11091" s="75"/>
      <c r="D11091" s="75"/>
      <c r="E11091" s="75"/>
      <c r="F11091" s="75"/>
      <c r="G11091" s="75"/>
      <c r="H11091" s="74"/>
      <c r="I11091" s="75"/>
    </row>
    <row r="11092" spans="1:9" x14ac:dyDescent="0.2">
      <c r="A11092" s="73"/>
      <c r="B11092" s="74"/>
      <c r="C11092" s="75"/>
      <c r="D11092" s="75"/>
      <c r="E11092" s="75"/>
      <c r="F11092" s="75"/>
      <c r="G11092" s="75"/>
      <c r="H11092" s="74"/>
      <c r="I11092" s="75"/>
    </row>
    <row r="11093" spans="1:9" x14ac:dyDescent="0.2">
      <c r="A11093" s="73"/>
      <c r="B11093" s="74"/>
      <c r="C11093" s="75"/>
      <c r="D11093" s="75"/>
      <c r="E11093" s="75"/>
      <c r="F11093" s="75"/>
      <c r="G11093" s="75"/>
      <c r="H11093" s="74"/>
      <c r="I11093" s="75"/>
    </row>
    <row r="11094" spans="1:9" x14ac:dyDescent="0.2">
      <c r="A11094" s="73"/>
      <c r="B11094" s="74"/>
      <c r="C11094" s="75"/>
      <c r="D11094" s="75"/>
      <c r="E11094" s="75"/>
      <c r="F11094" s="75"/>
      <c r="G11094" s="75"/>
      <c r="H11094" s="74"/>
      <c r="I11094" s="75"/>
    </row>
    <row r="11095" spans="1:9" x14ac:dyDescent="0.2">
      <c r="A11095" s="73"/>
      <c r="B11095" s="74"/>
      <c r="C11095" s="75"/>
      <c r="D11095" s="75"/>
      <c r="E11095" s="75"/>
      <c r="F11095" s="75"/>
      <c r="G11095" s="75"/>
      <c r="H11095" s="74"/>
      <c r="I11095" s="75"/>
    </row>
    <row r="11096" spans="1:9" x14ac:dyDescent="0.2">
      <c r="A11096" s="73"/>
      <c r="B11096" s="74"/>
      <c r="C11096" s="75"/>
      <c r="D11096" s="75"/>
      <c r="E11096" s="75"/>
      <c r="F11096" s="75"/>
      <c r="G11096" s="75"/>
      <c r="H11096" s="74"/>
      <c r="I11096" s="75"/>
    </row>
    <row r="11097" spans="1:9" x14ac:dyDescent="0.2">
      <c r="A11097" s="73"/>
      <c r="B11097" s="74"/>
      <c r="C11097" s="75"/>
      <c r="D11097" s="75"/>
      <c r="E11097" s="75"/>
      <c r="F11097" s="75"/>
      <c r="G11097" s="75"/>
      <c r="H11097" s="74"/>
      <c r="I11097" s="75"/>
    </row>
    <row r="11098" spans="1:9" x14ac:dyDescent="0.2">
      <c r="A11098" s="73"/>
      <c r="B11098" s="74"/>
      <c r="C11098" s="75"/>
      <c r="D11098" s="75"/>
      <c r="E11098" s="75"/>
      <c r="F11098" s="75"/>
      <c r="G11098" s="75"/>
      <c r="H11098" s="74"/>
      <c r="I11098" s="75"/>
    </row>
    <row r="11099" spans="1:9" x14ac:dyDescent="0.2">
      <c r="A11099" s="73"/>
      <c r="B11099" s="74"/>
      <c r="C11099" s="75"/>
      <c r="D11099" s="75"/>
      <c r="E11099" s="75"/>
      <c r="F11099" s="75"/>
      <c r="G11099" s="75"/>
      <c r="H11099" s="74"/>
      <c r="I11099" s="75"/>
    </row>
    <row r="11100" spans="1:9" x14ac:dyDescent="0.2">
      <c r="A11100" s="73"/>
      <c r="B11100" s="74"/>
      <c r="C11100" s="75"/>
      <c r="D11100" s="75"/>
      <c r="E11100" s="75"/>
      <c r="F11100" s="75"/>
      <c r="G11100" s="75"/>
      <c r="H11100" s="74"/>
      <c r="I11100" s="75"/>
    </row>
    <row r="11101" spans="1:9" x14ac:dyDescent="0.2">
      <c r="A11101" s="73"/>
      <c r="B11101" s="74"/>
      <c r="C11101" s="75"/>
      <c r="D11101" s="75"/>
      <c r="E11101" s="75"/>
      <c r="F11101" s="75"/>
      <c r="G11101" s="75"/>
      <c r="H11101" s="74"/>
      <c r="I11101" s="75"/>
    </row>
    <row r="11102" spans="1:9" x14ac:dyDescent="0.2">
      <c r="A11102" s="73"/>
      <c r="B11102" s="74"/>
      <c r="C11102" s="75"/>
      <c r="D11102" s="75"/>
      <c r="E11102" s="75"/>
      <c r="F11102" s="75"/>
      <c r="G11102" s="75"/>
      <c r="H11102" s="74"/>
      <c r="I11102" s="75"/>
    </row>
    <row r="11103" spans="1:9" x14ac:dyDescent="0.2">
      <c r="A11103" s="73"/>
      <c r="B11103" s="74"/>
      <c r="C11103" s="75"/>
      <c r="D11103" s="75"/>
      <c r="E11103" s="75"/>
      <c r="F11103" s="75"/>
      <c r="G11103" s="75"/>
      <c r="H11103" s="74"/>
      <c r="I11103" s="75"/>
    </row>
    <row r="11104" spans="1:9" x14ac:dyDescent="0.2">
      <c r="A11104" s="73"/>
      <c r="B11104" s="74"/>
      <c r="C11104" s="75"/>
      <c r="D11104" s="75"/>
      <c r="E11104" s="75"/>
      <c r="F11104" s="75"/>
      <c r="G11104" s="75"/>
      <c r="H11104" s="74"/>
      <c r="I11104" s="75"/>
    </row>
    <row r="11105" spans="1:9" x14ac:dyDescent="0.2">
      <c r="A11105" s="73"/>
      <c r="B11105" s="74"/>
      <c r="C11105" s="75"/>
      <c r="D11105" s="75"/>
      <c r="E11105" s="75"/>
      <c r="F11105" s="75"/>
      <c r="G11105" s="75"/>
      <c r="H11105" s="74"/>
      <c r="I11105" s="75"/>
    </row>
    <row r="11106" spans="1:9" x14ac:dyDescent="0.2">
      <c r="A11106" s="73"/>
      <c r="B11106" s="74"/>
      <c r="C11106" s="75"/>
      <c r="D11106" s="75"/>
      <c r="E11106" s="75"/>
      <c r="F11106" s="75"/>
      <c r="G11106" s="75"/>
      <c r="H11106" s="74"/>
      <c r="I11106" s="75"/>
    </row>
    <row r="11107" spans="1:9" x14ac:dyDescent="0.2">
      <c r="A11107" s="73"/>
      <c r="B11107" s="74"/>
      <c r="C11107" s="75"/>
      <c r="D11107" s="75"/>
      <c r="E11107" s="75"/>
      <c r="F11107" s="75"/>
      <c r="G11107" s="75"/>
      <c r="H11107" s="74"/>
      <c r="I11107" s="75"/>
    </row>
    <row r="11108" spans="1:9" x14ac:dyDescent="0.2">
      <c r="A11108" s="73"/>
      <c r="B11108" s="74"/>
      <c r="C11108" s="75"/>
      <c r="D11108" s="75"/>
      <c r="E11108" s="75"/>
      <c r="F11108" s="75"/>
      <c r="G11108" s="75"/>
      <c r="H11108" s="74"/>
      <c r="I11108" s="75"/>
    </row>
    <row r="11109" spans="1:9" x14ac:dyDescent="0.2">
      <c r="A11109" s="73"/>
      <c r="B11109" s="74"/>
      <c r="C11109" s="75"/>
      <c r="D11109" s="75"/>
      <c r="E11109" s="75"/>
      <c r="F11109" s="75"/>
      <c r="G11109" s="75"/>
      <c r="H11109" s="74"/>
      <c r="I11109" s="75"/>
    </row>
    <row r="11110" spans="1:9" x14ac:dyDescent="0.2">
      <c r="A11110" s="73"/>
      <c r="B11110" s="74"/>
      <c r="C11110" s="75"/>
      <c r="D11110" s="75"/>
      <c r="E11110" s="75"/>
      <c r="F11110" s="75"/>
      <c r="G11110" s="75"/>
      <c r="H11110" s="74"/>
      <c r="I11110" s="75"/>
    </row>
    <row r="11111" spans="1:9" x14ac:dyDescent="0.2">
      <c r="A11111" s="73"/>
      <c r="B11111" s="74"/>
      <c r="C11111" s="75"/>
      <c r="D11111" s="75"/>
      <c r="E11111" s="75"/>
      <c r="F11111" s="75"/>
      <c r="G11111" s="75"/>
      <c r="H11111" s="74"/>
      <c r="I11111" s="75"/>
    </row>
    <row r="11112" spans="1:9" x14ac:dyDescent="0.2">
      <c r="A11112" s="73"/>
      <c r="B11112" s="74"/>
      <c r="C11112" s="75"/>
      <c r="D11112" s="75"/>
      <c r="E11112" s="75"/>
      <c r="F11112" s="75"/>
      <c r="G11112" s="75"/>
      <c r="H11112" s="74"/>
      <c r="I11112" s="75"/>
    </row>
    <row r="11113" spans="1:9" x14ac:dyDescent="0.2">
      <c r="A11113" s="73"/>
      <c r="B11113" s="74"/>
      <c r="C11113" s="75"/>
      <c r="D11113" s="75"/>
      <c r="E11113" s="75"/>
      <c r="F11113" s="75"/>
      <c r="G11113" s="75"/>
      <c r="H11113" s="74"/>
      <c r="I11113" s="75"/>
    </row>
    <row r="11114" spans="1:9" x14ac:dyDescent="0.2">
      <c r="A11114" s="73"/>
      <c r="B11114" s="74"/>
      <c r="C11114" s="75"/>
      <c r="D11114" s="75"/>
      <c r="E11114" s="75"/>
      <c r="F11114" s="75"/>
      <c r="G11114" s="75"/>
      <c r="H11114" s="74"/>
      <c r="I11114" s="75"/>
    </row>
    <row r="11115" spans="1:9" x14ac:dyDescent="0.2">
      <c r="A11115" s="73"/>
      <c r="B11115" s="74"/>
      <c r="C11115" s="75"/>
      <c r="D11115" s="75"/>
      <c r="E11115" s="75"/>
      <c r="F11115" s="75"/>
      <c r="G11115" s="75"/>
      <c r="H11115" s="74"/>
      <c r="I11115" s="75"/>
    </row>
    <row r="11116" spans="1:9" x14ac:dyDescent="0.2">
      <c r="A11116" s="73"/>
      <c r="B11116" s="74"/>
      <c r="C11116" s="75"/>
      <c r="D11116" s="75"/>
      <c r="E11116" s="75"/>
      <c r="F11116" s="75"/>
      <c r="G11116" s="75"/>
      <c r="H11116" s="74"/>
      <c r="I11116" s="75"/>
    </row>
    <row r="11117" spans="1:9" x14ac:dyDescent="0.2">
      <c r="A11117" s="73"/>
      <c r="B11117" s="74"/>
      <c r="C11117" s="75"/>
      <c r="D11117" s="75"/>
      <c r="E11117" s="75"/>
      <c r="F11117" s="75"/>
      <c r="G11117" s="75"/>
      <c r="H11117" s="74"/>
      <c r="I11117" s="75"/>
    </row>
    <row r="11118" spans="1:9" x14ac:dyDescent="0.2">
      <c r="A11118" s="73"/>
      <c r="B11118" s="74"/>
      <c r="C11118" s="75"/>
      <c r="D11118" s="75"/>
      <c r="E11118" s="75"/>
      <c r="F11118" s="75"/>
      <c r="G11118" s="75"/>
      <c r="H11118" s="74"/>
      <c r="I11118" s="75"/>
    </row>
    <row r="11119" spans="1:9" x14ac:dyDescent="0.2">
      <c r="A11119" s="73"/>
      <c r="B11119" s="74"/>
      <c r="C11119" s="75"/>
      <c r="D11119" s="75"/>
      <c r="E11119" s="75"/>
      <c r="F11119" s="75"/>
      <c r="G11119" s="75"/>
      <c r="H11119" s="74"/>
      <c r="I11119" s="75"/>
    </row>
    <row r="11120" spans="1:9" x14ac:dyDescent="0.2">
      <c r="A11120" s="73"/>
      <c r="B11120" s="74"/>
      <c r="C11120" s="75"/>
      <c r="D11120" s="75"/>
      <c r="E11120" s="75"/>
      <c r="F11120" s="75"/>
      <c r="G11120" s="75"/>
      <c r="H11120" s="74"/>
      <c r="I11120" s="75"/>
    </row>
    <row r="11121" spans="1:9" x14ac:dyDescent="0.2">
      <c r="A11121" s="73"/>
      <c r="B11121" s="74"/>
      <c r="C11121" s="75"/>
      <c r="D11121" s="75"/>
      <c r="E11121" s="75"/>
      <c r="F11121" s="75"/>
      <c r="G11121" s="75"/>
      <c r="H11121" s="74"/>
      <c r="I11121" s="75"/>
    </row>
    <row r="11122" spans="1:9" x14ac:dyDescent="0.2">
      <c r="A11122" s="73"/>
      <c r="B11122" s="74"/>
      <c r="C11122" s="75"/>
      <c r="D11122" s="75"/>
      <c r="E11122" s="75"/>
      <c r="F11122" s="75"/>
      <c r="G11122" s="75"/>
      <c r="H11122" s="74"/>
      <c r="I11122" s="75"/>
    </row>
    <row r="11123" spans="1:9" x14ac:dyDescent="0.2">
      <c r="A11123" s="73"/>
      <c r="B11123" s="74"/>
      <c r="C11123" s="75"/>
      <c r="D11123" s="75"/>
      <c r="E11123" s="75"/>
      <c r="F11123" s="75"/>
      <c r="G11123" s="75"/>
      <c r="H11123" s="74"/>
      <c r="I11123" s="75"/>
    </row>
    <row r="11124" spans="1:9" x14ac:dyDescent="0.2">
      <c r="A11124" s="73"/>
      <c r="B11124" s="74"/>
      <c r="C11124" s="75"/>
      <c r="D11124" s="75"/>
      <c r="E11124" s="75"/>
      <c r="F11124" s="75"/>
      <c r="G11124" s="75"/>
      <c r="H11124" s="74"/>
      <c r="I11124" s="75"/>
    </row>
    <row r="11125" spans="1:9" x14ac:dyDescent="0.2">
      <c r="A11125" s="73"/>
      <c r="B11125" s="74"/>
      <c r="C11125" s="75"/>
      <c r="D11125" s="75"/>
      <c r="E11125" s="75"/>
      <c r="F11125" s="75"/>
      <c r="G11125" s="75"/>
      <c r="H11125" s="74"/>
      <c r="I11125" s="75"/>
    </row>
    <row r="11126" spans="1:9" x14ac:dyDescent="0.2">
      <c r="A11126" s="73"/>
      <c r="B11126" s="74"/>
      <c r="C11126" s="75"/>
      <c r="D11126" s="75"/>
      <c r="E11126" s="75"/>
      <c r="F11126" s="75"/>
      <c r="G11126" s="75"/>
      <c r="H11126" s="74"/>
      <c r="I11126" s="75"/>
    </row>
    <row r="11127" spans="1:9" x14ac:dyDescent="0.2">
      <c r="A11127" s="73"/>
      <c r="B11127" s="74"/>
      <c r="C11127" s="75"/>
      <c r="D11127" s="75"/>
      <c r="E11127" s="75"/>
      <c r="F11127" s="75"/>
      <c r="G11127" s="75"/>
      <c r="H11127" s="74"/>
      <c r="I11127" s="75"/>
    </row>
    <row r="11128" spans="1:9" x14ac:dyDescent="0.2">
      <c r="A11128" s="73"/>
      <c r="B11128" s="74"/>
      <c r="C11128" s="75"/>
      <c r="D11128" s="75"/>
      <c r="E11128" s="75"/>
      <c r="F11128" s="75"/>
      <c r="G11128" s="75"/>
      <c r="H11128" s="74"/>
      <c r="I11128" s="75"/>
    </row>
    <row r="11129" spans="1:9" x14ac:dyDescent="0.2">
      <c r="A11129" s="73"/>
      <c r="B11129" s="74"/>
      <c r="C11129" s="75"/>
      <c r="D11129" s="75"/>
      <c r="E11129" s="75"/>
      <c r="F11129" s="75"/>
      <c r="G11129" s="75"/>
      <c r="H11129" s="74"/>
      <c r="I11129" s="75"/>
    </row>
    <row r="11130" spans="1:9" x14ac:dyDescent="0.2">
      <c r="A11130" s="73"/>
      <c r="B11130" s="74"/>
      <c r="C11130" s="75"/>
      <c r="D11130" s="75"/>
      <c r="E11130" s="75"/>
      <c r="F11130" s="75"/>
      <c r="G11130" s="75"/>
      <c r="H11130" s="74"/>
      <c r="I11130" s="75"/>
    </row>
    <row r="11131" spans="1:9" x14ac:dyDescent="0.2">
      <c r="A11131" s="73"/>
      <c r="B11131" s="74"/>
      <c r="C11131" s="75"/>
      <c r="D11131" s="75"/>
      <c r="E11131" s="75"/>
      <c r="F11131" s="75"/>
      <c r="G11131" s="75"/>
      <c r="H11131" s="74"/>
      <c r="I11131" s="75"/>
    </row>
    <row r="11132" spans="1:9" x14ac:dyDescent="0.2">
      <c r="A11132" s="73"/>
      <c r="B11132" s="74"/>
      <c r="C11132" s="75"/>
      <c r="D11132" s="75"/>
      <c r="E11132" s="75"/>
      <c r="F11132" s="75"/>
      <c r="G11132" s="75"/>
      <c r="H11132" s="74"/>
      <c r="I11132" s="75"/>
    </row>
    <row r="11133" spans="1:9" x14ac:dyDescent="0.2">
      <c r="A11133" s="73"/>
      <c r="B11133" s="74"/>
      <c r="C11133" s="75"/>
      <c r="D11133" s="75"/>
      <c r="E11133" s="75"/>
      <c r="F11133" s="75"/>
      <c r="G11133" s="75"/>
      <c r="H11133" s="74"/>
      <c r="I11133" s="75"/>
    </row>
    <row r="11134" spans="1:9" x14ac:dyDescent="0.2">
      <c r="A11134" s="73"/>
      <c r="B11134" s="74"/>
      <c r="C11134" s="75"/>
      <c r="D11134" s="75"/>
      <c r="E11134" s="75"/>
      <c r="F11134" s="75"/>
      <c r="G11134" s="75"/>
      <c r="H11134" s="74"/>
      <c r="I11134" s="75"/>
    </row>
    <row r="11135" spans="1:9" x14ac:dyDescent="0.2">
      <c r="A11135" s="73"/>
      <c r="B11135" s="74"/>
      <c r="C11135" s="75"/>
      <c r="D11135" s="75"/>
      <c r="E11135" s="75"/>
      <c r="F11135" s="75"/>
      <c r="G11135" s="75"/>
      <c r="H11135" s="74"/>
      <c r="I11135" s="75"/>
    </row>
    <row r="11136" spans="1:9" x14ac:dyDescent="0.2">
      <c r="A11136" s="73"/>
      <c r="B11136" s="74"/>
      <c r="C11136" s="75"/>
      <c r="D11136" s="75"/>
      <c r="E11136" s="75"/>
      <c r="F11136" s="75"/>
      <c r="G11136" s="75"/>
      <c r="H11136" s="74"/>
      <c r="I11136" s="75"/>
    </row>
    <row r="11137" spans="1:9" x14ac:dyDescent="0.2">
      <c r="A11137" s="73"/>
      <c r="B11137" s="74"/>
      <c r="C11137" s="75"/>
      <c r="D11137" s="75"/>
      <c r="E11137" s="75"/>
      <c r="F11137" s="75"/>
      <c r="G11137" s="75"/>
      <c r="H11137" s="74"/>
      <c r="I11137" s="75"/>
    </row>
    <row r="11138" spans="1:9" x14ac:dyDescent="0.2">
      <c r="A11138" s="73"/>
      <c r="B11138" s="74"/>
      <c r="C11138" s="75"/>
      <c r="D11138" s="75"/>
      <c r="E11138" s="75"/>
      <c r="F11138" s="75"/>
      <c r="G11138" s="75"/>
      <c r="H11138" s="74"/>
      <c r="I11138" s="75"/>
    </row>
    <row r="11139" spans="1:9" x14ac:dyDescent="0.2">
      <c r="A11139" s="73"/>
      <c r="B11139" s="74"/>
      <c r="C11139" s="75"/>
      <c r="D11139" s="75"/>
      <c r="E11139" s="75"/>
      <c r="F11139" s="75"/>
      <c r="G11139" s="75"/>
      <c r="H11139" s="74"/>
      <c r="I11139" s="75"/>
    </row>
    <row r="11140" spans="1:9" x14ac:dyDescent="0.2">
      <c r="A11140" s="73"/>
      <c r="B11140" s="74"/>
      <c r="C11140" s="75"/>
      <c r="D11140" s="75"/>
      <c r="E11140" s="75"/>
      <c r="F11140" s="75"/>
      <c r="G11140" s="75"/>
      <c r="H11140" s="74"/>
      <c r="I11140" s="75"/>
    </row>
    <row r="11141" spans="1:9" x14ac:dyDescent="0.2">
      <c r="A11141" s="73"/>
      <c r="B11141" s="74"/>
      <c r="C11141" s="75"/>
      <c r="D11141" s="75"/>
      <c r="E11141" s="75"/>
      <c r="F11141" s="75"/>
      <c r="G11141" s="75"/>
      <c r="H11141" s="74"/>
      <c r="I11141" s="75"/>
    </row>
    <row r="11142" spans="1:9" x14ac:dyDescent="0.2">
      <c r="A11142" s="73"/>
      <c r="B11142" s="74"/>
      <c r="C11142" s="75"/>
      <c r="D11142" s="75"/>
      <c r="E11142" s="75"/>
      <c r="F11142" s="75"/>
      <c r="G11142" s="75"/>
      <c r="H11142" s="74"/>
      <c r="I11142" s="75"/>
    </row>
    <row r="11143" spans="1:9" x14ac:dyDescent="0.2">
      <c r="A11143" s="73"/>
      <c r="B11143" s="74"/>
      <c r="C11143" s="75"/>
      <c r="D11143" s="75"/>
      <c r="E11143" s="75"/>
      <c r="F11143" s="75"/>
      <c r="G11143" s="75"/>
      <c r="H11143" s="74"/>
      <c r="I11143" s="75"/>
    </row>
    <row r="11144" spans="1:9" x14ac:dyDescent="0.2">
      <c r="A11144" s="73"/>
      <c r="B11144" s="74"/>
      <c r="C11144" s="75"/>
      <c r="D11144" s="75"/>
      <c r="E11144" s="75"/>
      <c r="F11144" s="75"/>
      <c r="G11144" s="75"/>
      <c r="H11144" s="74"/>
      <c r="I11144" s="75"/>
    </row>
    <row r="11145" spans="1:9" x14ac:dyDescent="0.2">
      <c r="A11145" s="73"/>
      <c r="B11145" s="74"/>
      <c r="C11145" s="75"/>
      <c r="D11145" s="75"/>
      <c r="E11145" s="75"/>
      <c r="F11145" s="75"/>
      <c r="G11145" s="75"/>
      <c r="H11145" s="74"/>
      <c r="I11145" s="75"/>
    </row>
    <row r="11146" spans="1:9" x14ac:dyDescent="0.2">
      <c r="A11146" s="73"/>
      <c r="B11146" s="74"/>
      <c r="C11146" s="75"/>
      <c r="D11146" s="75"/>
      <c r="E11146" s="75"/>
      <c r="F11146" s="75"/>
      <c r="G11146" s="75"/>
      <c r="H11146" s="74"/>
      <c r="I11146" s="75"/>
    </row>
    <row r="11147" spans="1:9" x14ac:dyDescent="0.2">
      <c r="A11147" s="73"/>
      <c r="B11147" s="74"/>
      <c r="C11147" s="75"/>
      <c r="D11147" s="75"/>
      <c r="E11147" s="75"/>
      <c r="F11147" s="75"/>
      <c r="G11147" s="75"/>
      <c r="H11147" s="74"/>
      <c r="I11147" s="75"/>
    </row>
    <row r="11148" spans="1:9" x14ac:dyDescent="0.2">
      <c r="A11148" s="73"/>
      <c r="B11148" s="74"/>
      <c r="C11148" s="75"/>
      <c r="D11148" s="75"/>
      <c r="E11148" s="75"/>
      <c r="F11148" s="75"/>
      <c r="G11148" s="75"/>
      <c r="H11148" s="74"/>
      <c r="I11148" s="75"/>
    </row>
    <row r="11149" spans="1:9" x14ac:dyDescent="0.2">
      <c r="A11149" s="73"/>
      <c r="B11149" s="74"/>
      <c r="C11149" s="75"/>
      <c r="D11149" s="75"/>
      <c r="E11149" s="75"/>
      <c r="F11149" s="75"/>
      <c r="G11149" s="75"/>
      <c r="H11149" s="74"/>
      <c r="I11149" s="75"/>
    </row>
    <row r="11150" spans="1:9" x14ac:dyDescent="0.2">
      <c r="A11150" s="73"/>
      <c r="B11150" s="74"/>
      <c r="C11150" s="75"/>
      <c r="D11150" s="75"/>
      <c r="E11150" s="75"/>
      <c r="F11150" s="75"/>
      <c r="G11150" s="75"/>
      <c r="H11150" s="74"/>
      <c r="I11150" s="75"/>
    </row>
    <row r="11151" spans="1:9" x14ac:dyDescent="0.2">
      <c r="A11151" s="73"/>
      <c r="B11151" s="74"/>
      <c r="C11151" s="75"/>
      <c r="D11151" s="75"/>
      <c r="E11151" s="75"/>
      <c r="F11151" s="75"/>
      <c r="G11151" s="75"/>
      <c r="H11151" s="74"/>
      <c r="I11151" s="75"/>
    </row>
    <row r="11152" spans="1:9" x14ac:dyDescent="0.2">
      <c r="A11152" s="73"/>
      <c r="B11152" s="74"/>
      <c r="C11152" s="75"/>
      <c r="D11152" s="75"/>
      <c r="E11152" s="75"/>
      <c r="F11152" s="75"/>
      <c r="G11152" s="75"/>
      <c r="H11152" s="74"/>
      <c r="I11152" s="75"/>
    </row>
    <row r="11153" spans="1:9" x14ac:dyDescent="0.2">
      <c r="A11153" s="73"/>
      <c r="B11153" s="74"/>
      <c r="C11153" s="75"/>
      <c r="D11153" s="75"/>
      <c r="E11153" s="75"/>
      <c r="F11153" s="75"/>
      <c r="G11153" s="75"/>
      <c r="H11153" s="74"/>
      <c r="I11153" s="75"/>
    </row>
    <row r="11154" spans="1:9" x14ac:dyDescent="0.2">
      <c r="A11154" s="73"/>
      <c r="B11154" s="74"/>
      <c r="C11154" s="75"/>
      <c r="D11154" s="75"/>
      <c r="E11154" s="75"/>
      <c r="F11154" s="75"/>
      <c r="G11154" s="75"/>
      <c r="H11154" s="74"/>
      <c r="I11154" s="75"/>
    </row>
    <row r="11155" spans="1:9" x14ac:dyDescent="0.2">
      <c r="A11155" s="73"/>
      <c r="B11155" s="74"/>
      <c r="C11155" s="75"/>
      <c r="D11155" s="75"/>
      <c r="E11155" s="75"/>
      <c r="F11155" s="75"/>
      <c r="G11155" s="75"/>
      <c r="H11155" s="74"/>
      <c r="I11155" s="75"/>
    </row>
    <row r="11156" spans="1:9" x14ac:dyDescent="0.2">
      <c r="A11156" s="73"/>
      <c r="B11156" s="74"/>
      <c r="C11156" s="75"/>
      <c r="D11156" s="75"/>
      <c r="E11156" s="75"/>
      <c r="F11156" s="75"/>
      <c r="G11156" s="75"/>
      <c r="H11156" s="74"/>
      <c r="I11156" s="75"/>
    </row>
    <row r="11157" spans="1:9" x14ac:dyDescent="0.2">
      <c r="A11157" s="73"/>
      <c r="B11157" s="74"/>
      <c r="C11157" s="75"/>
      <c r="D11157" s="75"/>
      <c r="E11157" s="75"/>
      <c r="F11157" s="75"/>
      <c r="G11157" s="75"/>
      <c r="H11157" s="74"/>
      <c r="I11157" s="75"/>
    </row>
    <row r="11158" spans="1:9" x14ac:dyDescent="0.2">
      <c r="A11158" s="73"/>
      <c r="B11158" s="74"/>
      <c r="C11158" s="75"/>
      <c r="D11158" s="75"/>
      <c r="E11158" s="75"/>
      <c r="F11158" s="75"/>
      <c r="G11158" s="75"/>
      <c r="H11158" s="74"/>
      <c r="I11158" s="75"/>
    </row>
    <row r="11159" spans="1:9" x14ac:dyDescent="0.2">
      <c r="A11159" s="73"/>
      <c r="B11159" s="74"/>
      <c r="C11159" s="75"/>
      <c r="D11159" s="75"/>
      <c r="E11159" s="75"/>
      <c r="F11159" s="75"/>
      <c r="G11159" s="75"/>
      <c r="H11159" s="74"/>
      <c r="I11159" s="75"/>
    </row>
    <row r="11160" spans="1:9" x14ac:dyDescent="0.2">
      <c r="A11160" s="73"/>
      <c r="B11160" s="74"/>
      <c r="C11160" s="75"/>
      <c r="D11160" s="75"/>
      <c r="E11160" s="75"/>
      <c r="F11160" s="75"/>
      <c r="G11160" s="75"/>
      <c r="H11160" s="74"/>
      <c r="I11160" s="75"/>
    </row>
    <row r="11161" spans="1:9" x14ac:dyDescent="0.2">
      <c r="A11161" s="73"/>
      <c r="B11161" s="74"/>
      <c r="C11161" s="75"/>
      <c r="D11161" s="75"/>
      <c r="E11161" s="75"/>
      <c r="F11161" s="75"/>
      <c r="G11161" s="75"/>
      <c r="H11161" s="74"/>
      <c r="I11161" s="75"/>
    </row>
    <row r="11162" spans="1:9" x14ac:dyDescent="0.2">
      <c r="A11162" s="73"/>
      <c r="B11162" s="74"/>
      <c r="C11162" s="75"/>
      <c r="D11162" s="75"/>
      <c r="E11162" s="75"/>
      <c r="F11162" s="75"/>
      <c r="G11162" s="75"/>
      <c r="H11162" s="74"/>
      <c r="I11162" s="75"/>
    </row>
    <row r="11163" spans="1:9" x14ac:dyDescent="0.2">
      <c r="A11163" s="73"/>
      <c r="B11163" s="74"/>
      <c r="C11163" s="75"/>
      <c r="D11163" s="75"/>
      <c r="E11163" s="75"/>
      <c r="F11163" s="75"/>
      <c r="G11163" s="75"/>
      <c r="H11163" s="74"/>
      <c r="I11163" s="75"/>
    </row>
    <row r="11164" spans="1:9" x14ac:dyDescent="0.2">
      <c r="A11164" s="73"/>
      <c r="B11164" s="74"/>
      <c r="C11164" s="75"/>
      <c r="D11164" s="75"/>
      <c r="E11164" s="75"/>
      <c r="F11164" s="75"/>
      <c r="G11164" s="75"/>
      <c r="H11164" s="74"/>
      <c r="I11164" s="75"/>
    </row>
    <row r="11165" spans="1:9" x14ac:dyDescent="0.2">
      <c r="A11165" s="73"/>
      <c r="B11165" s="74"/>
      <c r="C11165" s="75"/>
      <c r="D11165" s="75"/>
      <c r="E11165" s="75"/>
      <c r="F11165" s="75"/>
      <c r="G11165" s="75"/>
      <c r="H11165" s="74"/>
      <c r="I11165" s="75"/>
    </row>
    <row r="11166" spans="1:9" x14ac:dyDescent="0.2">
      <c r="A11166" s="73"/>
      <c r="B11166" s="74"/>
      <c r="C11166" s="75"/>
      <c r="D11166" s="75"/>
      <c r="E11166" s="75"/>
      <c r="F11166" s="75"/>
      <c r="G11166" s="75"/>
      <c r="H11166" s="74"/>
      <c r="I11166" s="75"/>
    </row>
    <row r="11167" spans="1:9" x14ac:dyDescent="0.2">
      <c r="A11167" s="73"/>
      <c r="B11167" s="74"/>
      <c r="C11167" s="75"/>
      <c r="D11167" s="75"/>
      <c r="E11167" s="75"/>
      <c r="F11167" s="75"/>
      <c r="G11167" s="75"/>
      <c r="H11167" s="74"/>
      <c r="I11167" s="75"/>
    </row>
    <row r="11168" spans="1:9" x14ac:dyDescent="0.2">
      <c r="A11168" s="73"/>
      <c r="B11168" s="74"/>
      <c r="C11168" s="75"/>
      <c r="D11168" s="75"/>
      <c r="E11168" s="75"/>
      <c r="F11168" s="75"/>
      <c r="G11168" s="75"/>
      <c r="H11168" s="74"/>
      <c r="I11168" s="75"/>
    </row>
    <row r="11169" spans="1:9" x14ac:dyDescent="0.2">
      <c r="A11169" s="73"/>
      <c r="B11169" s="74"/>
      <c r="C11169" s="75"/>
      <c r="D11169" s="75"/>
      <c r="E11169" s="75"/>
      <c r="F11169" s="75"/>
      <c r="G11169" s="75"/>
      <c r="H11169" s="74"/>
      <c r="I11169" s="75"/>
    </row>
    <row r="11170" spans="1:9" x14ac:dyDescent="0.2">
      <c r="A11170" s="73"/>
      <c r="B11170" s="74"/>
      <c r="C11170" s="75"/>
      <c r="D11170" s="75"/>
      <c r="E11170" s="75"/>
      <c r="F11170" s="75"/>
      <c r="G11170" s="75"/>
      <c r="H11170" s="74"/>
      <c r="I11170" s="75"/>
    </row>
    <row r="11171" spans="1:9" x14ac:dyDescent="0.2">
      <c r="A11171" s="73"/>
      <c r="B11171" s="74"/>
      <c r="C11171" s="75"/>
      <c r="D11171" s="75"/>
      <c r="E11171" s="75"/>
      <c r="F11171" s="75"/>
      <c r="G11171" s="75"/>
      <c r="H11171" s="74"/>
      <c r="I11171" s="75"/>
    </row>
    <row r="11172" spans="1:9" x14ac:dyDescent="0.2">
      <c r="A11172" s="73"/>
      <c r="B11172" s="74"/>
      <c r="C11172" s="75"/>
      <c r="D11172" s="75"/>
      <c r="E11172" s="75"/>
      <c r="F11172" s="75"/>
      <c r="G11172" s="75"/>
      <c r="H11172" s="74"/>
      <c r="I11172" s="75"/>
    </row>
    <row r="11173" spans="1:9" x14ac:dyDescent="0.2">
      <c r="A11173" s="73"/>
      <c r="B11173" s="74"/>
      <c r="C11173" s="75"/>
      <c r="D11173" s="75"/>
      <c r="E11173" s="75"/>
      <c r="F11173" s="75"/>
      <c r="G11173" s="75"/>
      <c r="H11173" s="74"/>
      <c r="I11173" s="75"/>
    </row>
    <row r="11174" spans="1:9" x14ac:dyDescent="0.2">
      <c r="A11174" s="73"/>
      <c r="B11174" s="74"/>
      <c r="C11174" s="75"/>
      <c r="D11174" s="75"/>
      <c r="E11174" s="75"/>
      <c r="F11174" s="75"/>
      <c r="G11174" s="75"/>
      <c r="H11174" s="74"/>
      <c r="I11174" s="75"/>
    </row>
    <row r="11175" spans="1:9" x14ac:dyDescent="0.2">
      <c r="A11175" s="73"/>
      <c r="B11175" s="74"/>
      <c r="C11175" s="75"/>
      <c r="D11175" s="75"/>
      <c r="E11175" s="75"/>
      <c r="F11175" s="75"/>
      <c r="G11175" s="75"/>
      <c r="H11175" s="74"/>
      <c r="I11175" s="75"/>
    </row>
    <row r="11176" spans="1:9" x14ac:dyDescent="0.2">
      <c r="A11176" s="73"/>
      <c r="B11176" s="74"/>
      <c r="C11176" s="75"/>
      <c r="D11176" s="75"/>
      <c r="E11176" s="75"/>
      <c r="F11176" s="75"/>
      <c r="G11176" s="75"/>
      <c r="H11176" s="74"/>
      <c r="I11176" s="75"/>
    </row>
    <row r="11177" spans="1:9" x14ac:dyDescent="0.2">
      <c r="A11177" s="73"/>
      <c r="B11177" s="74"/>
      <c r="C11177" s="75"/>
      <c r="D11177" s="75"/>
      <c r="E11177" s="75"/>
      <c r="F11177" s="75"/>
      <c r="G11177" s="75"/>
      <c r="H11177" s="74"/>
      <c r="I11177" s="75"/>
    </row>
    <row r="11178" spans="1:9" x14ac:dyDescent="0.2">
      <c r="A11178" s="73"/>
      <c r="B11178" s="74"/>
      <c r="C11178" s="75"/>
      <c r="D11178" s="75"/>
      <c r="E11178" s="75"/>
      <c r="F11178" s="75"/>
      <c r="G11178" s="75"/>
      <c r="H11178" s="74"/>
      <c r="I11178" s="75"/>
    </row>
    <row r="11179" spans="1:9" x14ac:dyDescent="0.2">
      <c r="A11179" s="73"/>
      <c r="B11179" s="74"/>
      <c r="C11179" s="75"/>
      <c r="D11179" s="75"/>
      <c r="E11179" s="75"/>
      <c r="F11179" s="75"/>
      <c r="G11179" s="75"/>
      <c r="H11179" s="74"/>
      <c r="I11179" s="75"/>
    </row>
    <row r="11180" spans="1:9" x14ac:dyDescent="0.2">
      <c r="A11180" s="73"/>
      <c r="B11180" s="74"/>
      <c r="C11180" s="75"/>
      <c r="D11180" s="75"/>
      <c r="E11180" s="75"/>
      <c r="F11180" s="75"/>
      <c r="G11180" s="75"/>
      <c r="H11180" s="74"/>
      <c r="I11180" s="75"/>
    </row>
    <row r="11181" spans="1:9" x14ac:dyDescent="0.2">
      <c r="A11181" s="73"/>
      <c r="B11181" s="74"/>
      <c r="C11181" s="75"/>
      <c r="D11181" s="75"/>
      <c r="E11181" s="75"/>
      <c r="F11181" s="75"/>
      <c r="G11181" s="75"/>
      <c r="H11181" s="74"/>
      <c r="I11181" s="75"/>
    </row>
    <row r="11182" spans="1:9" x14ac:dyDescent="0.2">
      <c r="A11182" s="73"/>
      <c r="B11182" s="74"/>
      <c r="C11182" s="75"/>
      <c r="D11182" s="75"/>
      <c r="E11182" s="75"/>
      <c r="F11182" s="75"/>
      <c r="G11182" s="75"/>
      <c r="H11182" s="74"/>
      <c r="I11182" s="75"/>
    </row>
    <row r="11183" spans="1:9" x14ac:dyDescent="0.2">
      <c r="A11183" s="73"/>
      <c r="B11183" s="74"/>
      <c r="C11183" s="75"/>
      <c r="D11183" s="75"/>
      <c r="E11183" s="75"/>
      <c r="F11183" s="75"/>
      <c r="G11183" s="75"/>
      <c r="H11183" s="74"/>
      <c r="I11183" s="75"/>
    </row>
    <row r="11184" spans="1:9" x14ac:dyDescent="0.2">
      <c r="A11184" s="73"/>
      <c r="B11184" s="74"/>
      <c r="C11184" s="75"/>
      <c r="D11184" s="75"/>
      <c r="E11184" s="75"/>
      <c r="F11184" s="75"/>
      <c r="G11184" s="75"/>
      <c r="H11184" s="74"/>
      <c r="I11184" s="75"/>
    </row>
    <row r="11185" spans="1:9" x14ac:dyDescent="0.2">
      <c r="A11185" s="73"/>
      <c r="B11185" s="74"/>
      <c r="C11185" s="75"/>
      <c r="D11185" s="75"/>
      <c r="E11185" s="75"/>
      <c r="F11185" s="75"/>
      <c r="G11185" s="75"/>
      <c r="H11185" s="74"/>
      <c r="I11185" s="75"/>
    </row>
    <row r="11186" spans="1:9" x14ac:dyDescent="0.2">
      <c r="A11186" s="73"/>
      <c r="B11186" s="74"/>
      <c r="C11186" s="75"/>
      <c r="D11186" s="75"/>
      <c r="E11186" s="75"/>
      <c r="F11186" s="75"/>
      <c r="G11186" s="75"/>
      <c r="H11186" s="74"/>
      <c r="I11186" s="75"/>
    </row>
    <row r="11187" spans="1:9" x14ac:dyDescent="0.2">
      <c r="A11187" s="73"/>
      <c r="B11187" s="74"/>
      <c r="C11187" s="75"/>
      <c r="D11187" s="75"/>
      <c r="E11187" s="75"/>
      <c r="F11187" s="75"/>
      <c r="G11187" s="75"/>
      <c r="H11187" s="74"/>
      <c r="I11187" s="75"/>
    </row>
    <row r="11188" spans="1:9" x14ac:dyDescent="0.2">
      <c r="A11188" s="73"/>
      <c r="B11188" s="74"/>
      <c r="C11188" s="75"/>
      <c r="D11188" s="75"/>
      <c r="E11188" s="75"/>
      <c r="F11188" s="75"/>
      <c r="G11188" s="75"/>
      <c r="H11188" s="74"/>
      <c r="I11188" s="75"/>
    </row>
    <row r="11189" spans="1:9" x14ac:dyDescent="0.2">
      <c r="A11189" s="73"/>
      <c r="B11189" s="74"/>
      <c r="C11189" s="75"/>
      <c r="D11189" s="75"/>
      <c r="E11189" s="75"/>
      <c r="F11189" s="75"/>
      <c r="G11189" s="75"/>
      <c r="H11189" s="74"/>
      <c r="I11189" s="75"/>
    </row>
    <row r="11190" spans="1:9" x14ac:dyDescent="0.2">
      <c r="A11190" s="73"/>
      <c r="B11190" s="74"/>
      <c r="C11190" s="75"/>
      <c r="D11190" s="75"/>
      <c r="E11190" s="75"/>
      <c r="F11190" s="75"/>
      <c r="G11190" s="75"/>
      <c r="H11190" s="74"/>
      <c r="I11190" s="75"/>
    </row>
    <row r="11191" spans="1:9" x14ac:dyDescent="0.2">
      <c r="A11191" s="73"/>
      <c r="B11191" s="74"/>
      <c r="C11191" s="75"/>
      <c r="D11191" s="75"/>
      <c r="E11191" s="75"/>
      <c r="F11191" s="75"/>
      <c r="G11191" s="75"/>
      <c r="H11191" s="74"/>
      <c r="I11191" s="75"/>
    </row>
    <row r="11192" spans="1:9" x14ac:dyDescent="0.2">
      <c r="A11192" s="73"/>
      <c r="B11192" s="74"/>
      <c r="C11192" s="75"/>
      <c r="D11192" s="75"/>
      <c r="E11192" s="75"/>
      <c r="F11192" s="75"/>
      <c r="G11192" s="75"/>
      <c r="H11192" s="74"/>
      <c r="I11192" s="75"/>
    </row>
    <row r="11193" spans="1:9" x14ac:dyDescent="0.2">
      <c r="A11193" s="73"/>
      <c r="B11193" s="74"/>
      <c r="C11193" s="75"/>
      <c r="D11193" s="75"/>
      <c r="E11193" s="75"/>
      <c r="F11193" s="75"/>
      <c r="G11193" s="75"/>
      <c r="H11193" s="74"/>
      <c r="I11193" s="75"/>
    </row>
    <row r="11194" spans="1:9" x14ac:dyDescent="0.2">
      <c r="A11194" s="73"/>
      <c r="B11194" s="74"/>
      <c r="C11194" s="75"/>
      <c r="D11194" s="75"/>
      <c r="E11194" s="75"/>
      <c r="F11194" s="75"/>
      <c r="G11194" s="75"/>
      <c r="H11194" s="74"/>
      <c r="I11194" s="75"/>
    </row>
    <row r="11195" spans="1:9" x14ac:dyDescent="0.2">
      <c r="A11195" s="73"/>
      <c r="B11195" s="74"/>
      <c r="C11195" s="75"/>
      <c r="D11195" s="75"/>
      <c r="E11195" s="75"/>
      <c r="F11195" s="75"/>
      <c r="G11195" s="75"/>
      <c r="H11195" s="74"/>
      <c r="I11195" s="75"/>
    </row>
    <row r="11196" spans="1:9" x14ac:dyDescent="0.2">
      <c r="A11196" s="73"/>
      <c r="B11196" s="74"/>
      <c r="C11196" s="75"/>
      <c r="D11196" s="75"/>
      <c r="E11196" s="75"/>
      <c r="F11196" s="75"/>
      <c r="G11196" s="75"/>
      <c r="H11196" s="74"/>
      <c r="I11196" s="75"/>
    </row>
    <row r="11197" spans="1:9" x14ac:dyDescent="0.2">
      <c r="A11197" s="73"/>
      <c r="B11197" s="74"/>
      <c r="C11197" s="75"/>
      <c r="D11197" s="75"/>
      <c r="E11197" s="75"/>
      <c r="F11197" s="75"/>
      <c r="G11197" s="75"/>
      <c r="H11197" s="74"/>
      <c r="I11197" s="75"/>
    </row>
    <row r="11198" spans="1:9" x14ac:dyDescent="0.2">
      <c r="A11198" s="73"/>
      <c r="B11198" s="74"/>
      <c r="C11198" s="75"/>
      <c r="D11198" s="75"/>
      <c r="E11198" s="75"/>
      <c r="F11198" s="75"/>
      <c r="G11198" s="75"/>
      <c r="H11198" s="74"/>
      <c r="I11198" s="75"/>
    </row>
    <row r="11199" spans="1:9" x14ac:dyDescent="0.2">
      <c r="A11199" s="73"/>
      <c r="B11199" s="74"/>
      <c r="C11199" s="75"/>
      <c r="D11199" s="75"/>
      <c r="E11199" s="75"/>
      <c r="F11199" s="75"/>
      <c r="G11199" s="75"/>
      <c r="H11199" s="74"/>
      <c r="I11199" s="75"/>
    </row>
    <row r="11200" spans="1:9" x14ac:dyDescent="0.2">
      <c r="A11200" s="73"/>
      <c r="B11200" s="74"/>
      <c r="C11200" s="75"/>
      <c r="D11200" s="75"/>
      <c r="E11200" s="75"/>
      <c r="F11200" s="75"/>
      <c r="G11200" s="75"/>
      <c r="H11200" s="74"/>
      <c r="I11200" s="75"/>
    </row>
    <row r="11201" spans="1:9" x14ac:dyDescent="0.2">
      <c r="A11201" s="73"/>
      <c r="B11201" s="74"/>
      <c r="C11201" s="75"/>
      <c r="D11201" s="75"/>
      <c r="E11201" s="75"/>
      <c r="F11201" s="75"/>
      <c r="G11201" s="75"/>
      <c r="H11201" s="74"/>
      <c r="I11201" s="75"/>
    </row>
    <row r="11202" spans="1:9" x14ac:dyDescent="0.2">
      <c r="A11202" s="73"/>
      <c r="B11202" s="74"/>
      <c r="C11202" s="75"/>
      <c r="D11202" s="75"/>
      <c r="E11202" s="75"/>
      <c r="F11202" s="75"/>
      <c r="G11202" s="75"/>
      <c r="H11202" s="74"/>
      <c r="I11202" s="75"/>
    </row>
    <row r="11203" spans="1:9" x14ac:dyDescent="0.2">
      <c r="A11203" s="73"/>
      <c r="B11203" s="74"/>
      <c r="C11203" s="75"/>
      <c r="D11203" s="75"/>
      <c r="E11203" s="75"/>
      <c r="F11203" s="75"/>
      <c r="G11203" s="75"/>
      <c r="H11203" s="74"/>
      <c r="I11203" s="75"/>
    </row>
    <row r="11204" spans="1:9" x14ac:dyDescent="0.2">
      <c r="A11204" s="73"/>
      <c r="B11204" s="74"/>
      <c r="C11204" s="75"/>
      <c r="D11204" s="75"/>
      <c r="E11204" s="75"/>
      <c r="F11204" s="75"/>
      <c r="G11204" s="75"/>
      <c r="H11204" s="74"/>
      <c r="I11204" s="75"/>
    </row>
    <row r="11205" spans="1:9" x14ac:dyDescent="0.2">
      <c r="A11205" s="73"/>
      <c r="B11205" s="74"/>
      <c r="C11205" s="75"/>
      <c r="D11205" s="75"/>
      <c r="E11205" s="75"/>
      <c r="F11205" s="75"/>
      <c r="G11205" s="75"/>
      <c r="H11205" s="74"/>
      <c r="I11205" s="75"/>
    </row>
    <row r="11206" spans="1:9" x14ac:dyDescent="0.2">
      <c r="A11206" s="73"/>
      <c r="B11206" s="74"/>
      <c r="C11206" s="75"/>
      <c r="D11206" s="75"/>
      <c r="E11206" s="75"/>
      <c r="F11206" s="75"/>
      <c r="G11206" s="75"/>
      <c r="H11206" s="74"/>
      <c r="I11206" s="75"/>
    </row>
    <row r="11207" spans="1:9" x14ac:dyDescent="0.2">
      <c r="A11207" s="73"/>
      <c r="B11207" s="74"/>
      <c r="C11207" s="75"/>
      <c r="D11207" s="75"/>
      <c r="E11207" s="75"/>
      <c r="F11207" s="75"/>
      <c r="G11207" s="75"/>
      <c r="H11207" s="74"/>
      <c r="I11207" s="75"/>
    </row>
    <row r="11208" spans="1:9" x14ac:dyDescent="0.2">
      <c r="A11208" s="73"/>
      <c r="B11208" s="74"/>
      <c r="C11208" s="75"/>
      <c r="D11208" s="75"/>
      <c r="E11208" s="75"/>
      <c r="F11208" s="75"/>
      <c r="G11208" s="75"/>
      <c r="H11208" s="74"/>
      <c r="I11208" s="75"/>
    </row>
    <row r="11209" spans="1:9" x14ac:dyDescent="0.2">
      <c r="A11209" s="73"/>
      <c r="B11209" s="74"/>
      <c r="C11209" s="75"/>
      <c r="D11209" s="75"/>
      <c r="E11209" s="75"/>
      <c r="F11209" s="75"/>
      <c r="G11209" s="75"/>
      <c r="H11209" s="74"/>
      <c r="I11209" s="75"/>
    </row>
    <row r="11210" spans="1:9" x14ac:dyDescent="0.2">
      <c r="A11210" s="73"/>
      <c r="B11210" s="74"/>
      <c r="C11210" s="75"/>
      <c r="D11210" s="75"/>
      <c r="E11210" s="75"/>
      <c r="F11210" s="75"/>
      <c r="G11210" s="75"/>
      <c r="H11210" s="74"/>
      <c r="I11210" s="75"/>
    </row>
    <row r="11211" spans="1:9" x14ac:dyDescent="0.2">
      <c r="A11211" s="73"/>
      <c r="B11211" s="74"/>
      <c r="C11211" s="75"/>
      <c r="D11211" s="75"/>
      <c r="E11211" s="75"/>
      <c r="F11211" s="75"/>
      <c r="G11211" s="75"/>
      <c r="H11211" s="74"/>
      <c r="I11211" s="75"/>
    </row>
    <row r="11212" spans="1:9" x14ac:dyDescent="0.2">
      <c r="A11212" s="73"/>
      <c r="B11212" s="74"/>
      <c r="C11212" s="75"/>
      <c r="D11212" s="75"/>
      <c r="E11212" s="75"/>
      <c r="F11212" s="75"/>
      <c r="G11212" s="75"/>
      <c r="H11212" s="74"/>
      <c r="I11212" s="75"/>
    </row>
    <row r="11213" spans="1:9" x14ac:dyDescent="0.2">
      <c r="A11213" s="73"/>
      <c r="B11213" s="74"/>
      <c r="C11213" s="75"/>
      <c r="D11213" s="75"/>
      <c r="E11213" s="75"/>
      <c r="F11213" s="75"/>
      <c r="G11213" s="75"/>
      <c r="H11213" s="74"/>
      <c r="I11213" s="75"/>
    </row>
    <row r="11214" spans="1:9" x14ac:dyDescent="0.2">
      <c r="A11214" s="73"/>
      <c r="B11214" s="74"/>
      <c r="C11214" s="75"/>
      <c r="D11214" s="75"/>
      <c r="E11214" s="75"/>
      <c r="F11214" s="75"/>
      <c r="G11214" s="75"/>
      <c r="H11214" s="74"/>
      <c r="I11214" s="75"/>
    </row>
    <row r="11215" spans="1:9" x14ac:dyDescent="0.2">
      <c r="A11215" s="73"/>
      <c r="B11215" s="74"/>
      <c r="C11215" s="75"/>
      <c r="D11215" s="75"/>
      <c r="E11215" s="75"/>
      <c r="F11215" s="75"/>
      <c r="G11215" s="75"/>
      <c r="H11215" s="74"/>
      <c r="I11215" s="75"/>
    </row>
    <row r="11216" spans="1:9" x14ac:dyDescent="0.2">
      <c r="A11216" s="73"/>
      <c r="B11216" s="74"/>
      <c r="C11216" s="75"/>
      <c r="D11216" s="75"/>
      <c r="E11216" s="75"/>
      <c r="F11216" s="75"/>
      <c r="G11216" s="75"/>
      <c r="H11216" s="74"/>
      <c r="I11216" s="75"/>
    </row>
    <row r="11217" spans="1:9" x14ac:dyDescent="0.2">
      <c r="A11217" s="73"/>
      <c r="B11217" s="74"/>
      <c r="C11217" s="75"/>
      <c r="D11217" s="75"/>
      <c r="E11217" s="75"/>
      <c r="F11217" s="75"/>
      <c r="G11217" s="75"/>
      <c r="H11217" s="74"/>
      <c r="I11217" s="75"/>
    </row>
    <row r="11218" spans="1:9" x14ac:dyDescent="0.2">
      <c r="A11218" s="73"/>
      <c r="B11218" s="74"/>
      <c r="C11218" s="75"/>
      <c r="D11218" s="75"/>
      <c r="E11218" s="75"/>
      <c r="F11218" s="75"/>
      <c r="G11218" s="75"/>
      <c r="H11218" s="74"/>
      <c r="I11218" s="75"/>
    </row>
    <row r="11219" spans="1:9" x14ac:dyDescent="0.2">
      <c r="A11219" s="73"/>
      <c r="B11219" s="74"/>
      <c r="C11219" s="75"/>
      <c r="D11219" s="75"/>
      <c r="E11219" s="75"/>
      <c r="F11219" s="75"/>
      <c r="G11219" s="75"/>
      <c r="H11219" s="74"/>
      <c r="I11219" s="75"/>
    </row>
    <row r="11220" spans="1:9" x14ac:dyDescent="0.2">
      <c r="A11220" s="73"/>
      <c r="B11220" s="74"/>
      <c r="C11220" s="75"/>
      <c r="D11220" s="75"/>
      <c r="E11220" s="75"/>
      <c r="F11220" s="75"/>
      <c r="G11220" s="75"/>
      <c r="H11220" s="74"/>
      <c r="I11220" s="75"/>
    </row>
    <row r="11221" spans="1:9" x14ac:dyDescent="0.2">
      <c r="A11221" s="73"/>
      <c r="B11221" s="74"/>
      <c r="C11221" s="75"/>
      <c r="D11221" s="75"/>
      <c r="E11221" s="75"/>
      <c r="F11221" s="75"/>
      <c r="G11221" s="75"/>
      <c r="H11221" s="74"/>
      <c r="I11221" s="75"/>
    </row>
    <row r="11222" spans="1:9" x14ac:dyDescent="0.2">
      <c r="A11222" s="73"/>
      <c r="B11222" s="74"/>
      <c r="C11222" s="75"/>
      <c r="D11222" s="75"/>
      <c r="E11222" s="75"/>
      <c r="F11222" s="75"/>
      <c r="G11222" s="75"/>
      <c r="H11222" s="74"/>
      <c r="I11222" s="75"/>
    </row>
    <row r="11223" spans="1:9" x14ac:dyDescent="0.2">
      <c r="A11223" s="73"/>
      <c r="B11223" s="74"/>
      <c r="C11223" s="75"/>
      <c r="D11223" s="75"/>
      <c r="E11223" s="75"/>
      <c r="F11223" s="75"/>
      <c r="G11223" s="75"/>
      <c r="H11223" s="74"/>
      <c r="I11223" s="75"/>
    </row>
    <row r="11224" spans="1:9" x14ac:dyDescent="0.2">
      <c r="A11224" s="73"/>
      <c r="B11224" s="74"/>
      <c r="C11224" s="75"/>
      <c r="D11224" s="75"/>
      <c r="E11224" s="75"/>
      <c r="F11224" s="75"/>
      <c r="G11224" s="75"/>
      <c r="H11224" s="74"/>
      <c r="I11224" s="75"/>
    </row>
    <row r="11225" spans="1:9" x14ac:dyDescent="0.2">
      <c r="A11225" s="73"/>
      <c r="B11225" s="74"/>
      <c r="C11225" s="75"/>
      <c r="D11225" s="75"/>
      <c r="E11225" s="75"/>
      <c r="F11225" s="75"/>
      <c r="G11225" s="75"/>
      <c r="H11225" s="74"/>
      <c r="I11225" s="75"/>
    </row>
    <row r="11226" spans="1:9" x14ac:dyDescent="0.2">
      <c r="A11226" s="73"/>
      <c r="B11226" s="74"/>
      <c r="C11226" s="75"/>
      <c r="D11226" s="75"/>
      <c r="E11226" s="75"/>
      <c r="F11226" s="75"/>
      <c r="G11226" s="75"/>
      <c r="H11226" s="74"/>
      <c r="I11226" s="75"/>
    </row>
    <row r="11227" spans="1:9" x14ac:dyDescent="0.2">
      <c r="A11227" s="73"/>
      <c r="B11227" s="74"/>
      <c r="C11227" s="75"/>
      <c r="D11227" s="75"/>
      <c r="E11227" s="75"/>
      <c r="F11227" s="75"/>
      <c r="G11227" s="75"/>
      <c r="H11227" s="74"/>
      <c r="I11227" s="75"/>
    </row>
    <row r="11228" spans="1:9" x14ac:dyDescent="0.2">
      <c r="A11228" s="73"/>
      <c r="B11228" s="74"/>
      <c r="C11228" s="75"/>
      <c r="D11228" s="75"/>
      <c r="E11228" s="75"/>
      <c r="F11228" s="75"/>
      <c r="G11228" s="75"/>
      <c r="H11228" s="74"/>
      <c r="I11228" s="75"/>
    </row>
    <row r="11229" spans="1:9" x14ac:dyDescent="0.2">
      <c r="A11229" s="73"/>
      <c r="B11229" s="74"/>
      <c r="C11229" s="75"/>
      <c r="D11229" s="75"/>
      <c r="E11229" s="75"/>
      <c r="F11229" s="75"/>
      <c r="G11229" s="75"/>
      <c r="H11229" s="74"/>
      <c r="I11229" s="75"/>
    </row>
    <row r="11230" spans="1:9" x14ac:dyDescent="0.2">
      <c r="A11230" s="73"/>
      <c r="B11230" s="74"/>
      <c r="C11230" s="75"/>
      <c r="D11230" s="75"/>
      <c r="E11230" s="75"/>
      <c r="F11230" s="75"/>
      <c r="G11230" s="75"/>
      <c r="H11230" s="74"/>
      <c r="I11230" s="75"/>
    </row>
    <row r="11231" spans="1:9" x14ac:dyDescent="0.2">
      <c r="A11231" s="73"/>
      <c r="B11231" s="74"/>
      <c r="C11231" s="75"/>
      <c r="D11231" s="75"/>
      <c r="E11231" s="75"/>
      <c r="F11231" s="75"/>
      <c r="G11231" s="75"/>
      <c r="H11231" s="74"/>
      <c r="I11231" s="75"/>
    </row>
    <row r="11232" spans="1:9" x14ac:dyDescent="0.2">
      <c r="A11232" s="73"/>
      <c r="B11232" s="74"/>
      <c r="C11232" s="75"/>
      <c r="D11232" s="75"/>
      <c r="E11232" s="75"/>
      <c r="F11232" s="75"/>
      <c r="G11232" s="75"/>
      <c r="H11232" s="74"/>
      <c r="I11232" s="75"/>
    </row>
    <row r="11233" spans="1:9" x14ac:dyDescent="0.2">
      <c r="A11233" s="73"/>
      <c r="B11233" s="74"/>
      <c r="C11233" s="75"/>
      <c r="D11233" s="75"/>
      <c r="E11233" s="75"/>
      <c r="F11233" s="75"/>
      <c r="G11233" s="75"/>
      <c r="H11233" s="74"/>
      <c r="I11233" s="75"/>
    </row>
    <row r="11234" spans="1:9" x14ac:dyDescent="0.2">
      <c r="A11234" s="73"/>
      <c r="B11234" s="74"/>
      <c r="C11234" s="75"/>
      <c r="D11234" s="75"/>
      <c r="E11234" s="75"/>
      <c r="F11234" s="75"/>
      <c r="G11234" s="75"/>
      <c r="H11234" s="74"/>
      <c r="I11234" s="75"/>
    </row>
    <row r="11235" spans="1:9" x14ac:dyDescent="0.2">
      <c r="A11235" s="73"/>
      <c r="B11235" s="74"/>
      <c r="C11235" s="75"/>
      <c r="D11235" s="75"/>
      <c r="E11235" s="75"/>
      <c r="F11235" s="75"/>
      <c r="G11235" s="75"/>
      <c r="H11235" s="74"/>
      <c r="I11235" s="75"/>
    </row>
    <row r="11236" spans="1:9" x14ac:dyDescent="0.2">
      <c r="A11236" s="73"/>
      <c r="B11236" s="74"/>
      <c r="C11236" s="75"/>
      <c r="D11236" s="75"/>
      <c r="E11236" s="75"/>
      <c r="F11236" s="75"/>
      <c r="G11236" s="75"/>
      <c r="H11236" s="74"/>
      <c r="I11236" s="75"/>
    </row>
    <row r="11237" spans="1:9" x14ac:dyDescent="0.2">
      <c r="A11237" s="73"/>
      <c r="B11237" s="74"/>
      <c r="C11237" s="75"/>
      <c r="D11237" s="75"/>
      <c r="E11237" s="75"/>
      <c r="F11237" s="75"/>
      <c r="G11237" s="75"/>
      <c r="H11237" s="74"/>
      <c r="I11237" s="75"/>
    </row>
    <row r="11238" spans="1:9" x14ac:dyDescent="0.2">
      <c r="A11238" s="73"/>
      <c r="B11238" s="74"/>
      <c r="C11238" s="75"/>
      <c r="D11238" s="75"/>
      <c r="E11238" s="75"/>
      <c r="F11238" s="75"/>
      <c r="G11238" s="75"/>
      <c r="H11238" s="74"/>
      <c r="I11238" s="75"/>
    </row>
    <row r="11239" spans="1:9" x14ac:dyDescent="0.2">
      <c r="A11239" s="73"/>
      <c r="B11239" s="74"/>
      <c r="C11239" s="75"/>
      <c r="D11239" s="75"/>
      <c r="E11239" s="75"/>
      <c r="F11239" s="75"/>
      <c r="G11239" s="75"/>
      <c r="H11239" s="74"/>
      <c r="I11239" s="75"/>
    </row>
    <row r="11240" spans="1:9" x14ac:dyDescent="0.2">
      <c r="A11240" s="73"/>
      <c r="B11240" s="74"/>
      <c r="C11240" s="75"/>
      <c r="D11240" s="75"/>
      <c r="E11240" s="75"/>
      <c r="F11240" s="75"/>
      <c r="G11240" s="75"/>
      <c r="H11240" s="74"/>
      <c r="I11240" s="75"/>
    </row>
    <row r="11241" spans="1:9" x14ac:dyDescent="0.2">
      <c r="A11241" s="73"/>
      <c r="B11241" s="74"/>
      <c r="C11241" s="75"/>
      <c r="D11241" s="75"/>
      <c r="E11241" s="75"/>
      <c r="F11241" s="75"/>
      <c r="G11241" s="75"/>
      <c r="H11241" s="74"/>
      <c r="I11241" s="75"/>
    </row>
    <row r="11242" spans="1:9" x14ac:dyDescent="0.2">
      <c r="A11242" s="73"/>
      <c r="B11242" s="74"/>
      <c r="C11242" s="75"/>
      <c r="D11242" s="75"/>
      <c r="E11242" s="75"/>
      <c r="F11242" s="75"/>
      <c r="G11242" s="75"/>
      <c r="H11242" s="74"/>
      <c r="I11242" s="75"/>
    </row>
    <row r="11243" spans="1:9" x14ac:dyDescent="0.2">
      <c r="A11243" s="73"/>
      <c r="B11243" s="74"/>
      <c r="C11243" s="75"/>
      <c r="D11243" s="75"/>
      <c r="E11243" s="75"/>
      <c r="F11243" s="75"/>
      <c r="G11243" s="75"/>
      <c r="H11243" s="74"/>
      <c r="I11243" s="75"/>
    </row>
    <row r="11244" spans="1:9" x14ac:dyDescent="0.2">
      <c r="A11244" s="73"/>
      <c r="B11244" s="74"/>
      <c r="C11244" s="75"/>
      <c r="D11244" s="75"/>
      <c r="E11244" s="75"/>
      <c r="F11244" s="75"/>
      <c r="G11244" s="75"/>
      <c r="H11244" s="74"/>
      <c r="I11244" s="75"/>
    </row>
    <row r="11245" spans="1:9" x14ac:dyDescent="0.2">
      <c r="A11245" s="73"/>
      <c r="B11245" s="74"/>
      <c r="C11245" s="75"/>
      <c r="D11245" s="75"/>
      <c r="E11245" s="75"/>
      <c r="F11245" s="75"/>
      <c r="G11245" s="75"/>
      <c r="H11245" s="74"/>
      <c r="I11245" s="75"/>
    </row>
    <row r="11246" spans="1:9" x14ac:dyDescent="0.2">
      <c r="A11246" s="73"/>
      <c r="B11246" s="74"/>
      <c r="C11246" s="75"/>
      <c r="D11246" s="75"/>
      <c r="E11246" s="75"/>
      <c r="F11246" s="75"/>
      <c r="G11246" s="75"/>
      <c r="H11246" s="74"/>
      <c r="I11246" s="75"/>
    </row>
    <row r="11247" spans="1:9" x14ac:dyDescent="0.2">
      <c r="A11247" s="73"/>
      <c r="B11247" s="74"/>
      <c r="C11247" s="75"/>
      <c r="D11247" s="75"/>
      <c r="E11247" s="75"/>
      <c r="F11247" s="75"/>
      <c r="G11247" s="75"/>
      <c r="H11247" s="74"/>
      <c r="I11247" s="75"/>
    </row>
    <row r="11248" spans="1:9" x14ac:dyDescent="0.2">
      <c r="A11248" s="73"/>
      <c r="B11248" s="74"/>
      <c r="C11248" s="75"/>
      <c r="D11248" s="75"/>
      <c r="E11248" s="75"/>
      <c r="F11248" s="75"/>
      <c r="G11248" s="75"/>
      <c r="H11248" s="74"/>
      <c r="I11248" s="75"/>
    </row>
    <row r="11249" spans="1:9" x14ac:dyDescent="0.2">
      <c r="A11249" s="73"/>
      <c r="B11249" s="74"/>
      <c r="C11249" s="75"/>
      <c r="D11249" s="75"/>
      <c r="E11249" s="75"/>
      <c r="F11249" s="75"/>
      <c r="G11249" s="75"/>
      <c r="H11249" s="74"/>
      <c r="I11249" s="75"/>
    </row>
    <row r="11250" spans="1:9" x14ac:dyDescent="0.2">
      <c r="A11250" s="73"/>
      <c r="B11250" s="74"/>
      <c r="C11250" s="75"/>
      <c r="D11250" s="75"/>
      <c r="E11250" s="75"/>
      <c r="F11250" s="75"/>
      <c r="G11250" s="75"/>
      <c r="H11250" s="74"/>
      <c r="I11250" s="75"/>
    </row>
    <row r="11251" spans="1:9" x14ac:dyDescent="0.2">
      <c r="A11251" s="73"/>
      <c r="B11251" s="74"/>
      <c r="C11251" s="75"/>
      <c r="D11251" s="75"/>
      <c r="E11251" s="75"/>
      <c r="F11251" s="75"/>
      <c r="G11251" s="75"/>
      <c r="H11251" s="74"/>
      <c r="I11251" s="75"/>
    </row>
    <row r="11252" spans="1:9" x14ac:dyDescent="0.2">
      <c r="A11252" s="73"/>
      <c r="B11252" s="74"/>
      <c r="C11252" s="75"/>
      <c r="D11252" s="75"/>
      <c r="E11252" s="75"/>
      <c r="F11252" s="75"/>
      <c r="G11252" s="75"/>
      <c r="H11252" s="74"/>
      <c r="I11252" s="75"/>
    </row>
    <row r="11253" spans="1:9" x14ac:dyDescent="0.2">
      <c r="A11253" s="73"/>
      <c r="B11253" s="74"/>
      <c r="C11253" s="75"/>
      <c r="D11253" s="75"/>
      <c r="E11253" s="75"/>
      <c r="F11253" s="75"/>
      <c r="G11253" s="75"/>
      <c r="H11253" s="74"/>
      <c r="I11253" s="75"/>
    </row>
    <row r="11254" spans="1:9" x14ac:dyDescent="0.2">
      <c r="A11254" s="73"/>
      <c r="B11254" s="74"/>
      <c r="C11254" s="75"/>
      <c r="D11254" s="75"/>
      <c r="E11254" s="75"/>
      <c r="F11254" s="75"/>
      <c r="G11254" s="75"/>
      <c r="H11254" s="74"/>
      <c r="I11254" s="75"/>
    </row>
    <row r="11255" spans="1:9" x14ac:dyDescent="0.2">
      <c r="A11255" s="73"/>
      <c r="B11255" s="74"/>
      <c r="C11255" s="75"/>
      <c r="D11255" s="75"/>
      <c r="E11255" s="75"/>
      <c r="F11255" s="75"/>
      <c r="G11255" s="75"/>
      <c r="H11255" s="74"/>
      <c r="I11255" s="75"/>
    </row>
    <row r="11256" spans="1:9" x14ac:dyDescent="0.2">
      <c r="A11256" s="73"/>
      <c r="B11256" s="74"/>
      <c r="C11256" s="75"/>
      <c r="D11256" s="75"/>
      <c r="E11256" s="75"/>
      <c r="F11256" s="75"/>
      <c r="G11256" s="75"/>
      <c r="H11256" s="74"/>
      <c r="I11256" s="75"/>
    </row>
    <row r="11257" spans="1:9" x14ac:dyDescent="0.2">
      <c r="A11257" s="73"/>
      <c r="B11257" s="74"/>
      <c r="C11257" s="75"/>
      <c r="D11257" s="75"/>
      <c r="E11257" s="75"/>
      <c r="F11257" s="75"/>
      <c r="G11257" s="75"/>
      <c r="H11257" s="74"/>
      <c r="I11257" s="75"/>
    </row>
    <row r="11258" spans="1:9" x14ac:dyDescent="0.2">
      <c r="A11258" s="73"/>
      <c r="B11258" s="74"/>
      <c r="C11258" s="75"/>
      <c r="D11258" s="75"/>
      <c r="E11258" s="75"/>
      <c r="F11258" s="75"/>
      <c r="G11258" s="75"/>
      <c r="H11258" s="74"/>
      <c r="I11258" s="75"/>
    </row>
    <row r="11259" spans="1:9" x14ac:dyDescent="0.2">
      <c r="A11259" s="73"/>
      <c r="B11259" s="74"/>
      <c r="C11259" s="75"/>
      <c r="D11259" s="75"/>
      <c r="E11259" s="75"/>
      <c r="F11259" s="75"/>
      <c r="G11259" s="75"/>
      <c r="H11259" s="74"/>
      <c r="I11259" s="75"/>
    </row>
    <row r="11260" spans="1:9" x14ac:dyDescent="0.2">
      <c r="A11260" s="73"/>
      <c r="B11260" s="74"/>
      <c r="C11260" s="75"/>
      <c r="D11260" s="75"/>
      <c r="E11260" s="75"/>
      <c r="F11260" s="75"/>
      <c r="G11260" s="75"/>
      <c r="H11260" s="74"/>
      <c r="I11260" s="75"/>
    </row>
    <row r="11261" spans="1:9" x14ac:dyDescent="0.2">
      <c r="A11261" s="73"/>
      <c r="B11261" s="74"/>
      <c r="C11261" s="75"/>
      <c r="D11261" s="75"/>
      <c r="E11261" s="75"/>
      <c r="F11261" s="75"/>
      <c r="G11261" s="75"/>
      <c r="H11261" s="74"/>
      <c r="I11261" s="75"/>
    </row>
    <row r="11262" spans="1:9" x14ac:dyDescent="0.2">
      <c r="A11262" s="73"/>
      <c r="B11262" s="74"/>
      <c r="C11262" s="75"/>
      <c r="D11262" s="75"/>
      <c r="E11262" s="75"/>
      <c r="F11262" s="75"/>
      <c r="G11262" s="75"/>
      <c r="H11262" s="74"/>
      <c r="I11262" s="75"/>
    </row>
    <row r="11263" spans="1:9" x14ac:dyDescent="0.2">
      <c r="A11263" s="73"/>
      <c r="B11263" s="74"/>
      <c r="C11263" s="75"/>
      <c r="D11263" s="75"/>
      <c r="E11263" s="75"/>
      <c r="F11263" s="75"/>
      <c r="G11263" s="75"/>
      <c r="H11263" s="74"/>
      <c r="I11263" s="75"/>
    </row>
    <row r="11264" spans="1:9" x14ac:dyDescent="0.2">
      <c r="A11264" s="73"/>
      <c r="B11264" s="74"/>
      <c r="C11264" s="75"/>
      <c r="D11264" s="75"/>
      <c r="E11264" s="75"/>
      <c r="F11264" s="75"/>
      <c r="G11264" s="75"/>
      <c r="H11264" s="74"/>
      <c r="I11264" s="75"/>
    </row>
    <row r="11265" spans="1:9" x14ac:dyDescent="0.2">
      <c r="A11265" s="73"/>
      <c r="B11265" s="74"/>
      <c r="C11265" s="75"/>
      <c r="D11265" s="75"/>
      <c r="E11265" s="75"/>
      <c r="F11265" s="75"/>
      <c r="G11265" s="75"/>
      <c r="H11265" s="74"/>
      <c r="I11265" s="75"/>
    </row>
    <row r="11266" spans="1:9" x14ac:dyDescent="0.2">
      <c r="A11266" s="73"/>
      <c r="B11266" s="74"/>
      <c r="C11266" s="75"/>
      <c r="D11266" s="75"/>
      <c r="E11266" s="75"/>
      <c r="F11266" s="75"/>
      <c r="G11266" s="75"/>
      <c r="H11266" s="74"/>
      <c r="I11266" s="75"/>
    </row>
    <row r="11267" spans="1:9" x14ac:dyDescent="0.2">
      <c r="A11267" s="73"/>
      <c r="B11267" s="74"/>
      <c r="C11267" s="75"/>
      <c r="D11267" s="75"/>
      <c r="E11267" s="75"/>
      <c r="F11267" s="75"/>
      <c r="G11267" s="75"/>
      <c r="H11267" s="74"/>
      <c r="I11267" s="75"/>
    </row>
    <row r="11268" spans="1:9" x14ac:dyDescent="0.2">
      <c r="A11268" s="73"/>
      <c r="B11268" s="74"/>
      <c r="C11268" s="75"/>
      <c r="D11268" s="75"/>
      <c r="E11268" s="75"/>
      <c r="F11268" s="75"/>
      <c r="G11268" s="75"/>
      <c r="H11268" s="74"/>
      <c r="I11268" s="75"/>
    </row>
    <row r="11269" spans="1:9" x14ac:dyDescent="0.2">
      <c r="A11269" s="73"/>
      <c r="B11269" s="74"/>
      <c r="C11269" s="75"/>
      <c r="D11269" s="75"/>
      <c r="E11269" s="75"/>
      <c r="F11269" s="75"/>
      <c r="G11269" s="75"/>
      <c r="H11269" s="74"/>
      <c r="I11269" s="75"/>
    </row>
    <row r="11270" spans="1:9" x14ac:dyDescent="0.2">
      <c r="A11270" s="73"/>
      <c r="B11270" s="74"/>
      <c r="C11270" s="75"/>
      <c r="D11270" s="75"/>
      <c r="E11270" s="75"/>
      <c r="F11270" s="75"/>
      <c r="G11270" s="75"/>
      <c r="H11270" s="74"/>
      <c r="I11270" s="75"/>
    </row>
    <row r="11271" spans="1:9" x14ac:dyDescent="0.2">
      <c r="A11271" s="73"/>
      <c r="B11271" s="74"/>
      <c r="C11271" s="75"/>
      <c r="D11271" s="75"/>
      <c r="E11271" s="75"/>
      <c r="F11271" s="75"/>
      <c r="G11271" s="75"/>
      <c r="H11271" s="74"/>
      <c r="I11271" s="75"/>
    </row>
    <row r="11272" spans="1:9" x14ac:dyDescent="0.2">
      <c r="A11272" s="73"/>
      <c r="B11272" s="74"/>
      <c r="C11272" s="75"/>
      <c r="D11272" s="75"/>
      <c r="E11272" s="75"/>
      <c r="F11272" s="75"/>
      <c r="G11272" s="75"/>
      <c r="H11272" s="74"/>
      <c r="I11272" s="75"/>
    </row>
    <row r="11273" spans="1:9" x14ac:dyDescent="0.2">
      <c r="A11273" s="73"/>
      <c r="B11273" s="74"/>
      <c r="C11273" s="75"/>
      <c r="D11273" s="75"/>
      <c r="E11273" s="75"/>
      <c r="F11273" s="75"/>
      <c r="G11273" s="75"/>
      <c r="H11273" s="74"/>
      <c r="I11273" s="75"/>
    </row>
    <row r="11274" spans="1:9" x14ac:dyDescent="0.2">
      <c r="A11274" s="73"/>
      <c r="B11274" s="74"/>
      <c r="C11274" s="75"/>
      <c r="D11274" s="75"/>
      <c r="E11274" s="75"/>
      <c r="F11274" s="75"/>
      <c r="G11274" s="75"/>
      <c r="H11274" s="74"/>
      <c r="I11274" s="75"/>
    </row>
    <row r="11275" spans="1:9" x14ac:dyDescent="0.2">
      <c r="A11275" s="73"/>
      <c r="B11275" s="74"/>
      <c r="C11275" s="75"/>
      <c r="D11275" s="75"/>
      <c r="E11275" s="75"/>
      <c r="F11275" s="75"/>
      <c r="G11275" s="75"/>
      <c r="H11275" s="74"/>
      <c r="I11275" s="75"/>
    </row>
    <row r="11276" spans="1:9" x14ac:dyDescent="0.2">
      <c r="A11276" s="73"/>
      <c r="B11276" s="74"/>
      <c r="C11276" s="75"/>
      <c r="D11276" s="75"/>
      <c r="E11276" s="75"/>
      <c r="F11276" s="75"/>
      <c r="G11276" s="75"/>
      <c r="H11276" s="74"/>
      <c r="I11276" s="75"/>
    </row>
    <row r="11277" spans="1:9" x14ac:dyDescent="0.2">
      <c r="A11277" s="73"/>
      <c r="B11277" s="74"/>
      <c r="C11277" s="75"/>
      <c r="D11277" s="75"/>
      <c r="E11277" s="75"/>
      <c r="F11277" s="75"/>
      <c r="G11277" s="75"/>
      <c r="H11277" s="74"/>
      <c r="I11277" s="75"/>
    </row>
    <row r="11278" spans="1:9" x14ac:dyDescent="0.2">
      <c r="A11278" s="73"/>
      <c r="B11278" s="74"/>
      <c r="C11278" s="75"/>
      <c r="D11278" s="75"/>
      <c r="E11278" s="75"/>
      <c r="F11278" s="75"/>
      <c r="G11278" s="75"/>
      <c r="H11278" s="74"/>
      <c r="I11278" s="75"/>
    </row>
    <row r="11279" spans="1:9" x14ac:dyDescent="0.2">
      <c r="A11279" s="73"/>
      <c r="B11279" s="74"/>
      <c r="C11279" s="75"/>
      <c r="D11279" s="75"/>
      <c r="E11279" s="75"/>
      <c r="F11279" s="75"/>
      <c r="G11279" s="75"/>
      <c r="H11279" s="74"/>
      <c r="I11279" s="75"/>
    </row>
    <row r="11280" spans="1:9" x14ac:dyDescent="0.2">
      <c r="A11280" s="73"/>
      <c r="B11280" s="74"/>
      <c r="C11280" s="75"/>
      <c r="D11280" s="75"/>
      <c r="E11280" s="75"/>
      <c r="F11280" s="75"/>
      <c r="G11280" s="75"/>
      <c r="H11280" s="74"/>
      <c r="I11280" s="75"/>
    </row>
    <row r="11281" spans="1:9" x14ac:dyDescent="0.2">
      <c r="A11281" s="73"/>
      <c r="B11281" s="74"/>
      <c r="C11281" s="75"/>
      <c r="D11281" s="75"/>
      <c r="E11281" s="75"/>
      <c r="F11281" s="75"/>
      <c r="G11281" s="75"/>
      <c r="H11281" s="74"/>
      <c r="I11281" s="75"/>
    </row>
    <row r="11282" spans="1:9" x14ac:dyDescent="0.2">
      <c r="A11282" s="73"/>
      <c r="B11282" s="74"/>
      <c r="C11282" s="75"/>
      <c r="D11282" s="75"/>
      <c r="E11282" s="75"/>
      <c r="F11282" s="75"/>
      <c r="G11282" s="75"/>
      <c r="H11282" s="74"/>
      <c r="I11282" s="75"/>
    </row>
    <row r="11283" spans="1:9" x14ac:dyDescent="0.2">
      <c r="A11283" s="73"/>
      <c r="B11283" s="74"/>
      <c r="C11283" s="75"/>
      <c r="D11283" s="75"/>
      <c r="E11283" s="75"/>
      <c r="F11283" s="75"/>
      <c r="G11283" s="75"/>
      <c r="H11283" s="74"/>
      <c r="I11283" s="75"/>
    </row>
    <row r="11284" spans="1:9" x14ac:dyDescent="0.2">
      <c r="A11284" s="73"/>
      <c r="B11284" s="74"/>
      <c r="C11284" s="75"/>
      <c r="D11284" s="75"/>
      <c r="E11284" s="75"/>
      <c r="F11284" s="75"/>
      <c r="G11284" s="75"/>
      <c r="H11284" s="74"/>
      <c r="I11284" s="75"/>
    </row>
    <row r="11285" spans="1:9" x14ac:dyDescent="0.2">
      <c r="A11285" s="73"/>
      <c r="B11285" s="74"/>
      <c r="C11285" s="75"/>
      <c r="D11285" s="75"/>
      <c r="E11285" s="75"/>
      <c r="F11285" s="75"/>
      <c r="G11285" s="75"/>
      <c r="H11285" s="74"/>
      <c r="I11285" s="75"/>
    </row>
    <row r="11286" spans="1:9" x14ac:dyDescent="0.2">
      <c r="A11286" s="73"/>
      <c r="B11286" s="74"/>
      <c r="C11286" s="75"/>
      <c r="D11286" s="75"/>
      <c r="E11286" s="75"/>
      <c r="F11286" s="75"/>
      <c r="G11286" s="75"/>
      <c r="H11286" s="74"/>
      <c r="I11286" s="75"/>
    </row>
    <row r="11287" spans="1:9" x14ac:dyDescent="0.2">
      <c r="A11287" s="73"/>
      <c r="B11287" s="74"/>
      <c r="C11287" s="75"/>
      <c r="D11287" s="75"/>
      <c r="E11287" s="75"/>
      <c r="F11287" s="75"/>
      <c r="G11287" s="75"/>
      <c r="H11287" s="74"/>
      <c r="I11287" s="75"/>
    </row>
    <row r="11288" spans="1:9" x14ac:dyDescent="0.2">
      <c r="A11288" s="73"/>
      <c r="B11288" s="74"/>
      <c r="C11288" s="75"/>
      <c r="D11288" s="75"/>
      <c r="E11288" s="75"/>
      <c r="F11288" s="75"/>
      <c r="G11288" s="75"/>
      <c r="H11288" s="74"/>
      <c r="I11288" s="75"/>
    </row>
    <row r="11289" spans="1:9" x14ac:dyDescent="0.2">
      <c r="A11289" s="73"/>
      <c r="B11289" s="74"/>
      <c r="C11289" s="75"/>
      <c r="D11289" s="75"/>
      <c r="E11289" s="75"/>
      <c r="F11289" s="75"/>
      <c r="G11289" s="75"/>
      <c r="H11289" s="74"/>
      <c r="I11289" s="75"/>
    </row>
    <row r="11290" spans="1:9" x14ac:dyDescent="0.2">
      <c r="A11290" s="73"/>
      <c r="B11290" s="74"/>
      <c r="C11290" s="75"/>
      <c r="D11290" s="75"/>
      <c r="E11290" s="75"/>
      <c r="F11290" s="75"/>
      <c r="G11290" s="75"/>
      <c r="H11290" s="74"/>
      <c r="I11290" s="75"/>
    </row>
    <row r="11291" spans="1:9" x14ac:dyDescent="0.2">
      <c r="A11291" s="73"/>
      <c r="B11291" s="74"/>
      <c r="C11291" s="75"/>
      <c r="D11291" s="75"/>
      <c r="E11291" s="75"/>
      <c r="F11291" s="75"/>
      <c r="G11291" s="75"/>
      <c r="H11291" s="74"/>
      <c r="I11291" s="75"/>
    </row>
    <row r="11292" spans="1:9" x14ac:dyDescent="0.2">
      <c r="A11292" s="73"/>
      <c r="B11292" s="74"/>
      <c r="C11292" s="75"/>
      <c r="D11292" s="75"/>
      <c r="E11292" s="75"/>
      <c r="F11292" s="75"/>
      <c r="G11292" s="75"/>
      <c r="H11292" s="74"/>
      <c r="I11292" s="75"/>
    </row>
    <row r="11293" spans="1:9" x14ac:dyDescent="0.2">
      <c r="A11293" s="73"/>
      <c r="B11293" s="74"/>
      <c r="C11293" s="75"/>
      <c r="D11293" s="75"/>
      <c r="E11293" s="75"/>
      <c r="F11293" s="75"/>
      <c r="G11293" s="75"/>
      <c r="H11293" s="74"/>
      <c r="I11293" s="75"/>
    </row>
    <row r="11294" spans="1:9" x14ac:dyDescent="0.2">
      <c r="A11294" s="73"/>
      <c r="B11294" s="74"/>
      <c r="C11294" s="75"/>
      <c r="D11294" s="75"/>
      <c r="E11294" s="75"/>
      <c r="F11294" s="75"/>
      <c r="G11294" s="75"/>
      <c r="H11294" s="74"/>
      <c r="I11294" s="75"/>
    </row>
    <row r="11295" spans="1:9" x14ac:dyDescent="0.2">
      <c r="A11295" s="73"/>
      <c r="B11295" s="74"/>
      <c r="C11295" s="75"/>
      <c r="D11295" s="75"/>
      <c r="E11295" s="75"/>
      <c r="F11295" s="75"/>
      <c r="G11295" s="75"/>
      <c r="H11295" s="74"/>
      <c r="I11295" s="75"/>
    </row>
    <row r="11296" spans="1:9" x14ac:dyDescent="0.2">
      <c r="A11296" s="73"/>
      <c r="B11296" s="74"/>
      <c r="C11296" s="75"/>
      <c r="D11296" s="75"/>
      <c r="E11296" s="75"/>
      <c r="F11296" s="75"/>
      <c r="G11296" s="75"/>
      <c r="H11296" s="74"/>
      <c r="I11296" s="75"/>
    </row>
    <row r="11297" spans="1:9" x14ac:dyDescent="0.2">
      <c r="A11297" s="73"/>
      <c r="B11297" s="74"/>
      <c r="C11297" s="75"/>
      <c r="D11297" s="75"/>
      <c r="E11297" s="75"/>
      <c r="F11297" s="75"/>
      <c r="G11297" s="75"/>
      <c r="H11297" s="74"/>
      <c r="I11297" s="75"/>
    </row>
    <row r="11298" spans="1:9" x14ac:dyDescent="0.2">
      <c r="A11298" s="73"/>
      <c r="B11298" s="74"/>
      <c r="C11298" s="75"/>
      <c r="D11298" s="75"/>
      <c r="E11298" s="75"/>
      <c r="F11298" s="75"/>
      <c r="G11298" s="75"/>
      <c r="H11298" s="74"/>
      <c r="I11298" s="75"/>
    </row>
    <row r="11299" spans="1:9" x14ac:dyDescent="0.2">
      <c r="A11299" s="73"/>
      <c r="B11299" s="74"/>
      <c r="C11299" s="75"/>
      <c r="D11299" s="75"/>
      <c r="E11299" s="75"/>
      <c r="F11299" s="75"/>
      <c r="G11299" s="75"/>
      <c r="H11299" s="74"/>
      <c r="I11299" s="75"/>
    </row>
    <row r="11300" spans="1:9" x14ac:dyDescent="0.2">
      <c r="A11300" s="73"/>
      <c r="B11300" s="74"/>
      <c r="C11300" s="75"/>
      <c r="D11300" s="75"/>
      <c r="E11300" s="75"/>
      <c r="F11300" s="75"/>
      <c r="G11300" s="75"/>
      <c r="H11300" s="74"/>
      <c r="I11300" s="75"/>
    </row>
    <row r="11301" spans="1:9" x14ac:dyDescent="0.2">
      <c r="A11301" s="73"/>
      <c r="B11301" s="74"/>
      <c r="C11301" s="75"/>
      <c r="D11301" s="75"/>
      <c r="E11301" s="75"/>
      <c r="F11301" s="75"/>
      <c r="G11301" s="75"/>
      <c r="H11301" s="74"/>
      <c r="I11301" s="75"/>
    </row>
    <row r="11302" spans="1:9" x14ac:dyDescent="0.2">
      <c r="A11302" s="73"/>
      <c r="B11302" s="74"/>
      <c r="C11302" s="75"/>
      <c r="D11302" s="75"/>
      <c r="E11302" s="75"/>
      <c r="F11302" s="75"/>
      <c r="G11302" s="75"/>
      <c r="H11302" s="74"/>
      <c r="I11302" s="75"/>
    </row>
    <row r="11303" spans="1:9" x14ac:dyDescent="0.2">
      <c r="A11303" s="73"/>
      <c r="B11303" s="74"/>
      <c r="C11303" s="75"/>
      <c r="D11303" s="75"/>
      <c r="E11303" s="75"/>
      <c r="F11303" s="75"/>
      <c r="G11303" s="75"/>
      <c r="H11303" s="74"/>
      <c r="I11303" s="75"/>
    </row>
    <row r="11304" spans="1:9" x14ac:dyDescent="0.2">
      <c r="A11304" s="73"/>
      <c r="B11304" s="74"/>
      <c r="C11304" s="75"/>
      <c r="D11304" s="75"/>
      <c r="E11304" s="75"/>
      <c r="F11304" s="75"/>
      <c r="G11304" s="75"/>
      <c r="H11304" s="74"/>
      <c r="I11304" s="75"/>
    </row>
    <row r="11305" spans="1:9" x14ac:dyDescent="0.2">
      <c r="A11305" s="73"/>
      <c r="B11305" s="74"/>
      <c r="C11305" s="75"/>
      <c r="D11305" s="75"/>
      <c r="E11305" s="75"/>
      <c r="F11305" s="75"/>
      <c r="G11305" s="75"/>
      <c r="H11305" s="74"/>
      <c r="I11305" s="75"/>
    </row>
    <row r="11306" spans="1:9" x14ac:dyDescent="0.2">
      <c r="A11306" s="73"/>
      <c r="B11306" s="74"/>
      <c r="C11306" s="75"/>
      <c r="D11306" s="75"/>
      <c r="E11306" s="75"/>
      <c r="F11306" s="75"/>
      <c r="G11306" s="75"/>
      <c r="H11306" s="74"/>
      <c r="I11306" s="75"/>
    </row>
    <row r="11307" spans="1:9" x14ac:dyDescent="0.2">
      <c r="A11307" s="73"/>
      <c r="B11307" s="74"/>
      <c r="C11307" s="75"/>
      <c r="D11307" s="75"/>
      <c r="E11307" s="75"/>
      <c r="F11307" s="75"/>
      <c r="G11307" s="75"/>
      <c r="H11307" s="74"/>
      <c r="I11307" s="75"/>
    </row>
    <row r="11308" spans="1:9" x14ac:dyDescent="0.2">
      <c r="A11308" s="73"/>
      <c r="B11308" s="74"/>
      <c r="C11308" s="75"/>
      <c r="D11308" s="75"/>
      <c r="E11308" s="75"/>
      <c r="F11308" s="75"/>
      <c r="G11308" s="75"/>
      <c r="H11308" s="74"/>
      <c r="I11308" s="75"/>
    </row>
    <row r="11309" spans="1:9" x14ac:dyDescent="0.2">
      <c r="A11309" s="73"/>
      <c r="B11309" s="74"/>
      <c r="C11309" s="75"/>
      <c r="D11309" s="75"/>
      <c r="E11309" s="75"/>
      <c r="F11309" s="75"/>
      <c r="G11309" s="75"/>
      <c r="H11309" s="74"/>
      <c r="I11309" s="75"/>
    </row>
    <row r="11310" spans="1:9" x14ac:dyDescent="0.2">
      <c r="A11310" s="73"/>
      <c r="B11310" s="74"/>
      <c r="C11310" s="75"/>
      <c r="D11310" s="75"/>
      <c r="E11310" s="75"/>
      <c r="F11310" s="75"/>
      <c r="G11310" s="75"/>
      <c r="H11310" s="74"/>
      <c r="I11310" s="75"/>
    </row>
    <row r="11311" spans="1:9" x14ac:dyDescent="0.2">
      <c r="A11311" s="73"/>
      <c r="B11311" s="74"/>
      <c r="C11311" s="75"/>
      <c r="D11311" s="75"/>
      <c r="E11311" s="75"/>
      <c r="F11311" s="75"/>
      <c r="G11311" s="75"/>
      <c r="H11311" s="74"/>
      <c r="I11311" s="75"/>
    </row>
    <row r="11312" spans="1:9" x14ac:dyDescent="0.2">
      <c r="A11312" s="73"/>
      <c r="B11312" s="74"/>
      <c r="C11312" s="75"/>
      <c r="D11312" s="75"/>
      <c r="E11312" s="75"/>
      <c r="F11312" s="75"/>
      <c r="G11312" s="75"/>
      <c r="H11312" s="74"/>
      <c r="I11312" s="75"/>
    </row>
    <row r="11313" spans="1:9" x14ac:dyDescent="0.2">
      <c r="A11313" s="73"/>
      <c r="B11313" s="74"/>
      <c r="C11313" s="75"/>
      <c r="D11313" s="75"/>
      <c r="E11313" s="75"/>
      <c r="F11313" s="75"/>
      <c r="G11313" s="75"/>
      <c r="H11313" s="74"/>
      <c r="I11313" s="75"/>
    </row>
    <row r="11314" spans="1:9" x14ac:dyDescent="0.2">
      <c r="A11314" s="73"/>
      <c r="B11314" s="74"/>
      <c r="C11314" s="75"/>
      <c r="D11314" s="75"/>
      <c r="E11314" s="75"/>
      <c r="F11314" s="75"/>
      <c r="G11314" s="75"/>
      <c r="H11314" s="74"/>
      <c r="I11314" s="75"/>
    </row>
    <row r="11315" spans="1:9" x14ac:dyDescent="0.2">
      <c r="A11315" s="73"/>
      <c r="B11315" s="74"/>
      <c r="C11315" s="75"/>
      <c r="D11315" s="75"/>
      <c r="E11315" s="75"/>
      <c r="F11315" s="75"/>
      <c r="G11315" s="75"/>
      <c r="H11315" s="74"/>
      <c r="I11315" s="75"/>
    </row>
    <row r="11316" spans="1:9" x14ac:dyDescent="0.2">
      <c r="A11316" s="73"/>
      <c r="B11316" s="74"/>
      <c r="C11316" s="75"/>
      <c r="D11316" s="75"/>
      <c r="E11316" s="75"/>
      <c r="F11316" s="75"/>
      <c r="G11316" s="75"/>
      <c r="H11316" s="74"/>
      <c r="I11316" s="75"/>
    </row>
    <row r="11317" spans="1:9" x14ac:dyDescent="0.2">
      <c r="A11317" s="73"/>
      <c r="B11317" s="74"/>
      <c r="C11317" s="75"/>
      <c r="D11317" s="75"/>
      <c r="E11317" s="75"/>
      <c r="F11317" s="75"/>
      <c r="G11317" s="75"/>
      <c r="H11317" s="74"/>
      <c r="I11317" s="75"/>
    </row>
    <row r="11318" spans="1:9" x14ac:dyDescent="0.2">
      <c r="A11318" s="73"/>
      <c r="B11318" s="74"/>
      <c r="C11318" s="75"/>
      <c r="D11318" s="75"/>
      <c r="E11318" s="75"/>
      <c r="F11318" s="75"/>
      <c r="G11318" s="75"/>
      <c r="H11318" s="74"/>
      <c r="I11318" s="75"/>
    </row>
    <row r="11319" spans="1:9" x14ac:dyDescent="0.2">
      <c r="A11319" s="73"/>
      <c r="B11319" s="74"/>
      <c r="C11319" s="75"/>
      <c r="D11319" s="75"/>
      <c r="E11319" s="75"/>
      <c r="F11319" s="75"/>
      <c r="G11319" s="75"/>
      <c r="H11319" s="74"/>
      <c r="I11319" s="75"/>
    </row>
    <row r="11320" spans="1:9" x14ac:dyDescent="0.2">
      <c r="A11320" s="73"/>
      <c r="B11320" s="74"/>
      <c r="C11320" s="75"/>
      <c r="D11320" s="75"/>
      <c r="E11320" s="75"/>
      <c r="F11320" s="75"/>
      <c r="G11320" s="75"/>
      <c r="H11320" s="74"/>
      <c r="I11320" s="75"/>
    </row>
    <row r="11321" spans="1:9" x14ac:dyDescent="0.2">
      <c r="A11321" s="73"/>
      <c r="B11321" s="74"/>
      <c r="C11321" s="75"/>
      <c r="D11321" s="75"/>
      <c r="E11321" s="75"/>
      <c r="F11321" s="75"/>
      <c r="G11321" s="75"/>
      <c r="H11321" s="74"/>
      <c r="I11321" s="75"/>
    </row>
    <row r="11322" spans="1:9" x14ac:dyDescent="0.2">
      <c r="A11322" s="73"/>
      <c r="B11322" s="74"/>
      <c r="C11322" s="75"/>
      <c r="D11322" s="75"/>
      <c r="E11322" s="75"/>
      <c r="F11322" s="75"/>
      <c r="G11322" s="75"/>
      <c r="H11322" s="74"/>
      <c r="I11322" s="75"/>
    </row>
    <row r="11323" spans="1:9" x14ac:dyDescent="0.2">
      <c r="A11323" s="73"/>
      <c r="B11323" s="74"/>
      <c r="C11323" s="75"/>
      <c r="D11323" s="75"/>
      <c r="E11323" s="75"/>
      <c r="F11323" s="75"/>
      <c r="G11323" s="75"/>
      <c r="H11323" s="74"/>
      <c r="I11323" s="75"/>
    </row>
    <row r="11324" spans="1:9" x14ac:dyDescent="0.2">
      <c r="A11324" s="73"/>
      <c r="B11324" s="74"/>
      <c r="C11324" s="75"/>
      <c r="D11324" s="75"/>
      <c r="E11324" s="75"/>
      <c r="F11324" s="75"/>
      <c r="G11324" s="75"/>
      <c r="H11324" s="74"/>
      <c r="I11324" s="75"/>
    </row>
    <row r="11325" spans="1:9" x14ac:dyDescent="0.2">
      <c r="A11325" s="73"/>
      <c r="B11325" s="74"/>
      <c r="C11325" s="75"/>
      <c r="D11325" s="75"/>
      <c r="E11325" s="75"/>
      <c r="F11325" s="75"/>
      <c r="G11325" s="75"/>
      <c r="H11325" s="74"/>
      <c r="I11325" s="75"/>
    </row>
    <row r="11326" spans="1:9" x14ac:dyDescent="0.2">
      <c r="A11326" s="73"/>
      <c r="B11326" s="74"/>
      <c r="C11326" s="75"/>
      <c r="D11326" s="75"/>
      <c r="E11326" s="75"/>
      <c r="F11326" s="75"/>
      <c r="G11326" s="75"/>
      <c r="H11326" s="74"/>
      <c r="I11326" s="75"/>
    </row>
    <row r="11327" spans="1:9" x14ac:dyDescent="0.2">
      <c r="A11327" s="73"/>
      <c r="B11327" s="74"/>
      <c r="C11327" s="75"/>
      <c r="D11327" s="75"/>
      <c r="E11327" s="75"/>
      <c r="F11327" s="75"/>
      <c r="G11327" s="75"/>
      <c r="H11327" s="74"/>
      <c r="I11327" s="75"/>
    </row>
    <row r="11328" spans="1:9" x14ac:dyDescent="0.2">
      <c r="A11328" s="73"/>
      <c r="B11328" s="74"/>
      <c r="C11328" s="75"/>
      <c r="D11328" s="75"/>
      <c r="E11328" s="75"/>
      <c r="F11328" s="75"/>
      <c r="G11328" s="75"/>
      <c r="H11328" s="74"/>
      <c r="I11328" s="75"/>
    </row>
    <row r="11329" spans="1:9" x14ac:dyDescent="0.2">
      <c r="A11329" s="73"/>
      <c r="B11329" s="74"/>
      <c r="C11329" s="75"/>
      <c r="D11329" s="75"/>
      <c r="E11329" s="75"/>
      <c r="F11329" s="75"/>
      <c r="G11329" s="75"/>
      <c r="H11329" s="74"/>
      <c r="I11329" s="75"/>
    </row>
    <row r="11330" spans="1:9" x14ac:dyDescent="0.2">
      <c r="A11330" s="73"/>
      <c r="B11330" s="74"/>
      <c r="C11330" s="75"/>
      <c r="D11330" s="75"/>
      <c r="E11330" s="75"/>
      <c r="F11330" s="75"/>
      <c r="G11330" s="75"/>
      <c r="H11330" s="74"/>
      <c r="I11330" s="75"/>
    </row>
    <row r="11331" spans="1:9" x14ac:dyDescent="0.2">
      <c r="A11331" s="73"/>
      <c r="B11331" s="74"/>
      <c r="C11331" s="75"/>
      <c r="D11331" s="75"/>
      <c r="E11331" s="75"/>
      <c r="F11331" s="75"/>
      <c r="G11331" s="75"/>
      <c r="H11331" s="74"/>
      <c r="I11331" s="75"/>
    </row>
    <row r="11332" spans="1:9" x14ac:dyDescent="0.2">
      <c r="A11332" s="73"/>
      <c r="B11332" s="74"/>
      <c r="C11332" s="75"/>
      <c r="D11332" s="75"/>
      <c r="E11332" s="75"/>
      <c r="F11332" s="75"/>
      <c r="G11332" s="75"/>
      <c r="H11332" s="74"/>
      <c r="I11332" s="75"/>
    </row>
    <row r="11333" spans="1:9" x14ac:dyDescent="0.2">
      <c r="A11333" s="73"/>
      <c r="B11333" s="74"/>
      <c r="C11333" s="75"/>
      <c r="D11333" s="75"/>
      <c r="E11333" s="75"/>
      <c r="F11333" s="75"/>
      <c r="G11333" s="75"/>
      <c r="H11333" s="74"/>
      <c r="I11333" s="75"/>
    </row>
    <row r="11334" spans="1:9" x14ac:dyDescent="0.2">
      <c r="A11334" s="73"/>
      <c r="B11334" s="74"/>
      <c r="C11334" s="75"/>
      <c r="D11334" s="75"/>
      <c r="E11334" s="75"/>
      <c r="F11334" s="75"/>
      <c r="G11334" s="75"/>
      <c r="H11334" s="74"/>
      <c r="I11334" s="75"/>
    </row>
    <row r="11335" spans="1:9" x14ac:dyDescent="0.2">
      <c r="A11335" s="73"/>
      <c r="B11335" s="74"/>
      <c r="C11335" s="75"/>
      <c r="D11335" s="75"/>
      <c r="E11335" s="75"/>
      <c r="F11335" s="75"/>
      <c r="G11335" s="75"/>
      <c r="H11335" s="74"/>
      <c r="I11335" s="75"/>
    </row>
    <row r="11336" spans="1:9" x14ac:dyDescent="0.2">
      <c r="A11336" s="73"/>
      <c r="B11336" s="74"/>
      <c r="C11336" s="75"/>
      <c r="D11336" s="75"/>
      <c r="E11336" s="75"/>
      <c r="F11336" s="75"/>
      <c r="G11336" s="75"/>
      <c r="H11336" s="74"/>
      <c r="I11336" s="75"/>
    </row>
    <row r="11337" spans="1:9" x14ac:dyDescent="0.2">
      <c r="A11337" s="73"/>
      <c r="B11337" s="74"/>
      <c r="C11337" s="75"/>
      <c r="D11337" s="75"/>
      <c r="E11337" s="75"/>
      <c r="F11337" s="75"/>
      <c r="G11337" s="75"/>
      <c r="H11337" s="74"/>
      <c r="I11337" s="75"/>
    </row>
    <row r="11338" spans="1:9" x14ac:dyDescent="0.2">
      <c r="A11338" s="73"/>
      <c r="B11338" s="74"/>
      <c r="C11338" s="75"/>
      <c r="D11338" s="75"/>
      <c r="E11338" s="75"/>
      <c r="F11338" s="75"/>
      <c r="G11338" s="75"/>
      <c r="H11338" s="74"/>
      <c r="I11338" s="75"/>
    </row>
    <row r="11339" spans="1:9" x14ac:dyDescent="0.2">
      <c r="A11339" s="73"/>
      <c r="B11339" s="74"/>
      <c r="C11339" s="75"/>
      <c r="D11339" s="75"/>
      <c r="E11339" s="75"/>
      <c r="F11339" s="75"/>
      <c r="G11339" s="75"/>
      <c r="H11339" s="74"/>
      <c r="I11339" s="75"/>
    </row>
    <row r="11340" spans="1:9" x14ac:dyDescent="0.2">
      <c r="A11340" s="73"/>
      <c r="B11340" s="74"/>
      <c r="C11340" s="75"/>
      <c r="D11340" s="75"/>
      <c r="E11340" s="75"/>
      <c r="F11340" s="75"/>
      <c r="G11340" s="75"/>
      <c r="H11340" s="74"/>
      <c r="I11340" s="75"/>
    </row>
    <row r="11341" spans="1:9" x14ac:dyDescent="0.2">
      <c r="A11341" s="73"/>
      <c r="B11341" s="74"/>
      <c r="C11341" s="75"/>
      <c r="D11341" s="75"/>
      <c r="E11341" s="75"/>
      <c r="F11341" s="75"/>
      <c r="G11341" s="75"/>
      <c r="H11341" s="74"/>
      <c r="I11341" s="75"/>
    </row>
    <row r="11342" spans="1:9" x14ac:dyDescent="0.2">
      <c r="A11342" s="73"/>
      <c r="B11342" s="74"/>
      <c r="C11342" s="75"/>
      <c r="D11342" s="75"/>
      <c r="E11342" s="75"/>
      <c r="F11342" s="75"/>
      <c r="G11342" s="75"/>
      <c r="H11342" s="74"/>
      <c r="I11342" s="75"/>
    </row>
    <row r="11343" spans="1:9" x14ac:dyDescent="0.2">
      <c r="A11343" s="73"/>
      <c r="B11343" s="74"/>
      <c r="C11343" s="75"/>
      <c r="D11343" s="75"/>
      <c r="E11343" s="75"/>
      <c r="F11343" s="75"/>
      <c r="G11343" s="75"/>
      <c r="H11343" s="74"/>
      <c r="I11343" s="75"/>
    </row>
    <row r="11344" spans="1:9" x14ac:dyDescent="0.2">
      <c r="A11344" s="73"/>
      <c r="B11344" s="74"/>
      <c r="C11344" s="75"/>
      <c r="D11344" s="75"/>
      <c r="E11344" s="75"/>
      <c r="F11344" s="75"/>
      <c r="G11344" s="75"/>
      <c r="H11344" s="74"/>
      <c r="I11344" s="75"/>
    </row>
    <row r="11345" spans="1:9" x14ac:dyDescent="0.2">
      <c r="A11345" s="73"/>
      <c r="B11345" s="74"/>
      <c r="C11345" s="75"/>
      <c r="D11345" s="75"/>
      <c r="E11345" s="75"/>
      <c r="F11345" s="75"/>
      <c r="G11345" s="75"/>
      <c r="H11345" s="74"/>
      <c r="I11345" s="75"/>
    </row>
    <row r="11346" spans="1:9" x14ac:dyDescent="0.2">
      <c r="A11346" s="73"/>
      <c r="B11346" s="74"/>
      <c r="C11346" s="75"/>
      <c r="D11346" s="75"/>
      <c r="E11346" s="75"/>
      <c r="F11346" s="75"/>
      <c r="G11346" s="75"/>
      <c r="H11346" s="74"/>
      <c r="I11346" s="75"/>
    </row>
    <row r="11347" spans="1:9" x14ac:dyDescent="0.2">
      <c r="A11347" s="73"/>
      <c r="B11347" s="74"/>
      <c r="C11347" s="75"/>
      <c r="D11347" s="75"/>
      <c r="E11347" s="75"/>
      <c r="F11347" s="75"/>
      <c r="G11347" s="75"/>
      <c r="H11347" s="74"/>
      <c r="I11347" s="75"/>
    </row>
    <row r="11348" spans="1:9" x14ac:dyDescent="0.2">
      <c r="A11348" s="73"/>
      <c r="B11348" s="74"/>
      <c r="C11348" s="75"/>
      <c r="D11348" s="75"/>
      <c r="E11348" s="75"/>
      <c r="F11348" s="75"/>
      <c r="G11348" s="75"/>
      <c r="H11348" s="74"/>
      <c r="I11348" s="75"/>
    </row>
    <row r="11349" spans="1:9" x14ac:dyDescent="0.2">
      <c r="A11349" s="73"/>
      <c r="B11349" s="74"/>
      <c r="C11349" s="75"/>
      <c r="D11349" s="75"/>
      <c r="E11349" s="75"/>
      <c r="F11349" s="75"/>
      <c r="G11349" s="75"/>
      <c r="H11349" s="74"/>
      <c r="I11349" s="75"/>
    </row>
    <row r="11350" spans="1:9" x14ac:dyDescent="0.2">
      <c r="A11350" s="73"/>
      <c r="B11350" s="74"/>
      <c r="C11350" s="75"/>
      <c r="D11350" s="75"/>
      <c r="E11350" s="75"/>
      <c r="F11350" s="75"/>
      <c r="G11350" s="75"/>
      <c r="H11350" s="74"/>
      <c r="I11350" s="75"/>
    </row>
    <row r="11351" spans="1:9" x14ac:dyDescent="0.2">
      <c r="A11351" s="73"/>
      <c r="B11351" s="74"/>
      <c r="C11351" s="75"/>
      <c r="D11351" s="75"/>
      <c r="E11351" s="75"/>
      <c r="F11351" s="75"/>
      <c r="G11351" s="75"/>
      <c r="H11351" s="74"/>
      <c r="I11351" s="75"/>
    </row>
    <row r="11352" spans="1:9" x14ac:dyDescent="0.2">
      <c r="A11352" s="73"/>
      <c r="B11352" s="74"/>
      <c r="C11352" s="75"/>
      <c r="D11352" s="75"/>
      <c r="E11352" s="75"/>
      <c r="F11352" s="75"/>
      <c r="G11352" s="75"/>
      <c r="H11352" s="74"/>
      <c r="I11352" s="75"/>
    </row>
    <row r="11353" spans="1:9" x14ac:dyDescent="0.2">
      <c r="A11353" s="73"/>
      <c r="B11353" s="74"/>
      <c r="C11353" s="75"/>
      <c r="D11353" s="75"/>
      <c r="E11353" s="75"/>
      <c r="F11353" s="75"/>
      <c r="G11353" s="75"/>
      <c r="H11353" s="74"/>
      <c r="I11353" s="75"/>
    </row>
    <row r="11354" spans="1:9" x14ac:dyDescent="0.2">
      <c r="A11354" s="73"/>
      <c r="B11354" s="74"/>
      <c r="C11354" s="75"/>
      <c r="D11354" s="75"/>
      <c r="E11354" s="75"/>
      <c r="F11354" s="75"/>
      <c r="G11354" s="75"/>
      <c r="H11354" s="74"/>
      <c r="I11354" s="75"/>
    </row>
    <row r="11355" spans="1:9" x14ac:dyDescent="0.2">
      <c r="A11355" s="73"/>
      <c r="B11355" s="74"/>
      <c r="C11355" s="75"/>
      <c r="D11355" s="75"/>
      <c r="E11355" s="75"/>
      <c r="F11355" s="75"/>
      <c r="G11355" s="75"/>
      <c r="H11355" s="74"/>
      <c r="I11355" s="75"/>
    </row>
    <row r="11356" spans="1:9" x14ac:dyDescent="0.2">
      <c r="A11356" s="73"/>
      <c r="B11356" s="74"/>
      <c r="C11356" s="75"/>
      <c r="D11356" s="75"/>
      <c r="E11356" s="75"/>
      <c r="F11356" s="75"/>
      <c r="G11356" s="75"/>
      <c r="H11356" s="74"/>
      <c r="I11356" s="75"/>
    </row>
    <row r="11357" spans="1:9" x14ac:dyDescent="0.2">
      <c r="A11357" s="73"/>
      <c r="B11357" s="74"/>
      <c r="C11357" s="75"/>
      <c r="D11357" s="75"/>
      <c r="E11357" s="75"/>
      <c r="F11357" s="75"/>
      <c r="G11357" s="75"/>
      <c r="H11357" s="74"/>
      <c r="I11357" s="75"/>
    </row>
    <row r="11358" spans="1:9" x14ac:dyDescent="0.2">
      <c r="A11358" s="73"/>
      <c r="B11358" s="74"/>
      <c r="C11358" s="75"/>
      <c r="D11358" s="75"/>
      <c r="E11358" s="75"/>
      <c r="F11358" s="75"/>
      <c r="G11358" s="75"/>
      <c r="H11358" s="74"/>
      <c r="I11358" s="75"/>
    </row>
    <row r="11359" spans="1:9" x14ac:dyDescent="0.2">
      <c r="A11359" s="73"/>
      <c r="B11359" s="74"/>
      <c r="C11359" s="75"/>
      <c r="D11359" s="75"/>
      <c r="E11359" s="75"/>
      <c r="F11359" s="75"/>
      <c r="G11359" s="75"/>
      <c r="H11359" s="74"/>
      <c r="I11359" s="75"/>
    </row>
    <row r="11360" spans="1:9" x14ac:dyDescent="0.2">
      <c r="A11360" s="73"/>
      <c r="B11360" s="74"/>
      <c r="C11360" s="75"/>
      <c r="D11360" s="75"/>
      <c r="E11360" s="75"/>
      <c r="F11360" s="75"/>
      <c r="G11360" s="75"/>
      <c r="H11360" s="74"/>
      <c r="I11360" s="75"/>
    </row>
    <row r="11361" spans="1:9" x14ac:dyDescent="0.2">
      <c r="A11361" s="73"/>
      <c r="B11361" s="74"/>
      <c r="C11361" s="75"/>
      <c r="D11361" s="75"/>
      <c r="E11361" s="75"/>
      <c r="F11361" s="75"/>
      <c r="G11361" s="75"/>
      <c r="H11361" s="74"/>
      <c r="I11361" s="75"/>
    </row>
    <row r="11362" spans="1:9" x14ac:dyDescent="0.2">
      <c r="A11362" s="73"/>
      <c r="B11362" s="74"/>
      <c r="C11362" s="75"/>
      <c r="D11362" s="75"/>
      <c r="E11362" s="75"/>
      <c r="F11362" s="75"/>
      <c r="G11362" s="75"/>
      <c r="H11362" s="74"/>
      <c r="I11362" s="75"/>
    </row>
    <row r="11363" spans="1:9" x14ac:dyDescent="0.2">
      <c r="A11363" s="73"/>
      <c r="B11363" s="74"/>
      <c r="C11363" s="75"/>
      <c r="D11363" s="75"/>
      <c r="E11363" s="75"/>
      <c r="F11363" s="75"/>
      <c r="G11363" s="75"/>
      <c r="H11363" s="74"/>
      <c r="I11363" s="75"/>
    </row>
    <row r="11364" spans="1:9" x14ac:dyDescent="0.2">
      <c r="A11364" s="73"/>
      <c r="B11364" s="74"/>
      <c r="C11364" s="75"/>
      <c r="D11364" s="75"/>
      <c r="E11364" s="75"/>
      <c r="F11364" s="75"/>
      <c r="G11364" s="75"/>
      <c r="H11364" s="74"/>
      <c r="I11364" s="75"/>
    </row>
    <row r="11365" spans="1:9" x14ac:dyDescent="0.2">
      <c r="A11365" s="73"/>
      <c r="B11365" s="74"/>
      <c r="C11365" s="75"/>
      <c r="D11365" s="75"/>
      <c r="E11365" s="75"/>
      <c r="F11365" s="75"/>
      <c r="G11365" s="75"/>
      <c r="H11365" s="74"/>
      <c r="I11365" s="75"/>
    </row>
    <row r="11366" spans="1:9" x14ac:dyDescent="0.2">
      <c r="A11366" s="73"/>
      <c r="B11366" s="74"/>
      <c r="C11366" s="75"/>
      <c r="D11366" s="75"/>
      <c r="E11366" s="75"/>
      <c r="F11366" s="75"/>
      <c r="G11366" s="75"/>
      <c r="H11366" s="74"/>
      <c r="I11366" s="75"/>
    </row>
    <row r="11367" spans="1:9" x14ac:dyDescent="0.2">
      <c r="A11367" s="73"/>
      <c r="B11367" s="74"/>
      <c r="C11367" s="75"/>
      <c r="D11367" s="75"/>
      <c r="E11367" s="75"/>
      <c r="F11367" s="75"/>
      <c r="G11367" s="75"/>
      <c r="H11367" s="74"/>
      <c r="I11367" s="75"/>
    </row>
    <row r="11368" spans="1:9" x14ac:dyDescent="0.2">
      <c r="A11368" s="73"/>
      <c r="B11368" s="74"/>
      <c r="C11368" s="75"/>
      <c r="D11368" s="75"/>
      <c r="E11368" s="75"/>
      <c r="F11368" s="75"/>
      <c r="G11368" s="75"/>
      <c r="H11368" s="74"/>
      <c r="I11368" s="75"/>
    </row>
    <row r="11369" spans="1:9" x14ac:dyDescent="0.2">
      <c r="A11369" s="73"/>
      <c r="B11369" s="74"/>
      <c r="C11369" s="75"/>
      <c r="D11369" s="75"/>
      <c r="E11369" s="75"/>
      <c r="F11369" s="75"/>
      <c r="G11369" s="75"/>
      <c r="H11369" s="74"/>
      <c r="I11369" s="75"/>
    </row>
    <row r="11370" spans="1:9" x14ac:dyDescent="0.2">
      <c r="A11370" s="73"/>
      <c r="B11370" s="74"/>
      <c r="C11370" s="75"/>
      <c r="D11370" s="75"/>
      <c r="E11370" s="75"/>
      <c r="F11370" s="75"/>
      <c r="G11370" s="75"/>
      <c r="H11370" s="74"/>
      <c r="I11370" s="75"/>
    </row>
    <row r="11371" spans="1:9" x14ac:dyDescent="0.2">
      <c r="A11371" s="73"/>
      <c r="B11371" s="74"/>
      <c r="C11371" s="75"/>
      <c r="D11371" s="75"/>
      <c r="E11371" s="75"/>
      <c r="F11371" s="75"/>
      <c r="G11371" s="75"/>
      <c r="H11371" s="74"/>
      <c r="I11371" s="75"/>
    </row>
    <row r="11372" spans="1:9" x14ac:dyDescent="0.2">
      <c r="A11372" s="73"/>
      <c r="B11372" s="74"/>
      <c r="C11372" s="75"/>
      <c r="D11372" s="75"/>
      <c r="E11372" s="75"/>
      <c r="F11372" s="75"/>
      <c r="G11372" s="75"/>
      <c r="H11372" s="74"/>
      <c r="I11372" s="75"/>
    </row>
    <row r="11373" spans="1:9" x14ac:dyDescent="0.2">
      <c r="A11373" s="73"/>
      <c r="B11373" s="74"/>
      <c r="C11373" s="75"/>
      <c r="D11373" s="75"/>
      <c r="E11373" s="75"/>
      <c r="F11373" s="75"/>
      <c r="G11373" s="75"/>
      <c r="H11373" s="74"/>
      <c r="I11373" s="75"/>
    </row>
    <row r="11374" spans="1:9" x14ac:dyDescent="0.2">
      <c r="A11374" s="73"/>
      <c r="B11374" s="74"/>
      <c r="C11374" s="75"/>
      <c r="D11374" s="75"/>
      <c r="E11374" s="75"/>
      <c r="F11374" s="75"/>
      <c r="G11374" s="75"/>
      <c r="H11374" s="74"/>
      <c r="I11374" s="75"/>
    </row>
    <row r="11375" spans="1:9" x14ac:dyDescent="0.2">
      <c r="A11375" s="73"/>
      <c r="B11375" s="74"/>
      <c r="C11375" s="75"/>
      <c r="D11375" s="75"/>
      <c r="E11375" s="75"/>
      <c r="F11375" s="75"/>
      <c r="G11375" s="75"/>
      <c r="H11375" s="74"/>
      <c r="I11375" s="75"/>
    </row>
    <row r="11376" spans="1:9" x14ac:dyDescent="0.2">
      <c r="A11376" s="73"/>
      <c r="B11376" s="74"/>
      <c r="C11376" s="75"/>
      <c r="D11376" s="75"/>
      <c r="E11376" s="75"/>
      <c r="F11376" s="75"/>
      <c r="G11376" s="75"/>
      <c r="H11376" s="74"/>
      <c r="I11376" s="75"/>
    </row>
    <row r="11377" spans="1:9" x14ac:dyDescent="0.2">
      <c r="A11377" s="73"/>
      <c r="B11377" s="74"/>
      <c r="C11377" s="75"/>
      <c r="D11377" s="75"/>
      <c r="E11377" s="75"/>
      <c r="F11377" s="75"/>
      <c r="G11377" s="75"/>
      <c r="H11377" s="74"/>
      <c r="I11377" s="75"/>
    </row>
    <row r="11378" spans="1:9" x14ac:dyDescent="0.2">
      <c r="A11378" s="73"/>
      <c r="B11378" s="74"/>
      <c r="C11378" s="75"/>
      <c r="D11378" s="75"/>
      <c r="E11378" s="75"/>
      <c r="F11378" s="75"/>
      <c r="G11378" s="75"/>
      <c r="H11378" s="74"/>
      <c r="I11378" s="75"/>
    </row>
    <row r="11379" spans="1:9" x14ac:dyDescent="0.2">
      <c r="A11379" s="73"/>
      <c r="B11379" s="74"/>
      <c r="C11379" s="75"/>
      <c r="D11379" s="75"/>
      <c r="E11379" s="75"/>
      <c r="F11379" s="75"/>
      <c r="G11379" s="75"/>
      <c r="H11379" s="74"/>
      <c r="I11379" s="75"/>
    </row>
    <row r="11380" spans="1:9" x14ac:dyDescent="0.2">
      <c r="A11380" s="73"/>
      <c r="B11380" s="74"/>
      <c r="C11380" s="75"/>
      <c r="D11380" s="75"/>
      <c r="E11380" s="75"/>
      <c r="F11380" s="75"/>
      <c r="G11380" s="75"/>
      <c r="H11380" s="74"/>
      <c r="I11380" s="75"/>
    </row>
    <row r="11381" spans="1:9" x14ac:dyDescent="0.2">
      <c r="A11381" s="73"/>
      <c r="B11381" s="74"/>
      <c r="C11381" s="75"/>
      <c r="D11381" s="75"/>
      <c r="E11381" s="75"/>
      <c r="F11381" s="75"/>
      <c r="G11381" s="75"/>
      <c r="H11381" s="74"/>
      <c r="I11381" s="75"/>
    </row>
    <row r="11382" spans="1:9" x14ac:dyDescent="0.2">
      <c r="A11382" s="73"/>
      <c r="B11382" s="74"/>
      <c r="C11382" s="75"/>
      <c r="D11382" s="75"/>
      <c r="E11382" s="75"/>
      <c r="F11382" s="75"/>
      <c r="G11382" s="75"/>
      <c r="H11382" s="74"/>
      <c r="I11382" s="75"/>
    </row>
    <row r="11383" spans="1:9" x14ac:dyDescent="0.2">
      <c r="A11383" s="73"/>
      <c r="B11383" s="74"/>
      <c r="C11383" s="75"/>
      <c r="D11383" s="75"/>
      <c r="E11383" s="75"/>
      <c r="F11383" s="75"/>
      <c r="G11383" s="75"/>
      <c r="H11383" s="74"/>
      <c r="I11383" s="75"/>
    </row>
    <row r="11384" spans="1:9" x14ac:dyDescent="0.2">
      <c r="A11384" s="73"/>
      <c r="B11384" s="74"/>
      <c r="C11384" s="75"/>
      <c r="D11384" s="75"/>
      <c r="E11384" s="75"/>
      <c r="F11384" s="75"/>
      <c r="G11384" s="75"/>
      <c r="H11384" s="74"/>
      <c r="I11384" s="75"/>
    </row>
    <row r="11385" spans="1:9" x14ac:dyDescent="0.2">
      <c r="A11385" s="73"/>
      <c r="B11385" s="74"/>
      <c r="C11385" s="75"/>
      <c r="D11385" s="75"/>
      <c r="E11385" s="75"/>
      <c r="F11385" s="75"/>
      <c r="G11385" s="75"/>
      <c r="H11385" s="74"/>
      <c r="I11385" s="75"/>
    </row>
    <row r="11386" spans="1:9" x14ac:dyDescent="0.2">
      <c r="A11386" s="73"/>
      <c r="B11386" s="74"/>
      <c r="C11386" s="75"/>
      <c r="D11386" s="75"/>
      <c r="E11386" s="75"/>
      <c r="F11386" s="75"/>
      <c r="G11386" s="75"/>
      <c r="H11386" s="74"/>
      <c r="I11386" s="75"/>
    </row>
    <row r="11387" spans="1:9" x14ac:dyDescent="0.2">
      <c r="A11387" s="73"/>
      <c r="B11387" s="74"/>
      <c r="C11387" s="75"/>
      <c r="D11387" s="75"/>
      <c r="E11387" s="75"/>
      <c r="F11387" s="75"/>
      <c r="G11387" s="75"/>
      <c r="H11387" s="74"/>
      <c r="I11387" s="75"/>
    </row>
    <row r="11388" spans="1:9" x14ac:dyDescent="0.2">
      <c r="A11388" s="73"/>
      <c r="B11388" s="74"/>
      <c r="C11388" s="75"/>
      <c r="D11388" s="75"/>
      <c r="E11388" s="75"/>
      <c r="F11388" s="75"/>
      <c r="G11388" s="75"/>
      <c r="H11388" s="74"/>
      <c r="I11388" s="75"/>
    </row>
    <row r="11389" spans="1:9" x14ac:dyDescent="0.2">
      <c r="A11389" s="73"/>
      <c r="B11389" s="74"/>
      <c r="C11389" s="75"/>
      <c r="D11389" s="75"/>
      <c r="E11389" s="75"/>
      <c r="F11389" s="75"/>
      <c r="G11389" s="75"/>
      <c r="H11389" s="74"/>
      <c r="I11389" s="75"/>
    </row>
    <row r="11390" spans="1:9" x14ac:dyDescent="0.2">
      <c r="A11390" s="73"/>
      <c r="B11390" s="74"/>
      <c r="C11390" s="75"/>
      <c r="D11390" s="75"/>
      <c r="E11390" s="75"/>
      <c r="F11390" s="75"/>
      <c r="G11390" s="75"/>
      <c r="H11390" s="74"/>
      <c r="I11390" s="75"/>
    </row>
    <row r="11391" spans="1:9" x14ac:dyDescent="0.2">
      <c r="A11391" s="73"/>
      <c r="B11391" s="74"/>
      <c r="C11391" s="75"/>
      <c r="D11391" s="75"/>
      <c r="E11391" s="75"/>
      <c r="F11391" s="75"/>
      <c r="G11391" s="75"/>
      <c r="H11391" s="74"/>
      <c r="I11391" s="75"/>
    </row>
    <row r="11392" spans="1:9" x14ac:dyDescent="0.2">
      <c r="A11392" s="73"/>
      <c r="B11392" s="74"/>
      <c r="C11392" s="75"/>
      <c r="D11392" s="75"/>
      <c r="E11392" s="75"/>
      <c r="F11392" s="75"/>
      <c r="G11392" s="75"/>
      <c r="H11392" s="74"/>
      <c r="I11392" s="75"/>
    </row>
    <row r="11393" spans="1:9" x14ac:dyDescent="0.2">
      <c r="A11393" s="73"/>
      <c r="B11393" s="74"/>
      <c r="C11393" s="75"/>
      <c r="D11393" s="75"/>
      <c r="E11393" s="75"/>
      <c r="F11393" s="75"/>
      <c r="G11393" s="75"/>
      <c r="H11393" s="74"/>
      <c r="I11393" s="75"/>
    </row>
    <row r="11394" spans="1:9" x14ac:dyDescent="0.2">
      <c r="A11394" s="73"/>
      <c r="B11394" s="74"/>
      <c r="C11394" s="75"/>
      <c r="D11394" s="75"/>
      <c r="E11394" s="75"/>
      <c r="F11394" s="75"/>
      <c r="G11394" s="75"/>
      <c r="H11394" s="74"/>
      <c r="I11394" s="75"/>
    </row>
    <row r="11395" spans="1:9" x14ac:dyDescent="0.2">
      <c r="A11395" s="73"/>
      <c r="B11395" s="74"/>
      <c r="C11395" s="75"/>
      <c r="D11395" s="75"/>
      <c r="E11395" s="75"/>
      <c r="F11395" s="75"/>
      <c r="G11395" s="75"/>
      <c r="H11395" s="74"/>
      <c r="I11395" s="75"/>
    </row>
    <row r="11396" spans="1:9" x14ac:dyDescent="0.2">
      <c r="A11396" s="73"/>
      <c r="B11396" s="74"/>
      <c r="C11396" s="75"/>
      <c r="D11396" s="75"/>
      <c r="E11396" s="75"/>
      <c r="F11396" s="75"/>
      <c r="G11396" s="75"/>
      <c r="H11396" s="74"/>
      <c r="I11396" s="75"/>
    </row>
    <row r="11397" spans="1:9" x14ac:dyDescent="0.2">
      <c r="A11397" s="73"/>
      <c r="B11397" s="74"/>
      <c r="C11397" s="75"/>
      <c r="D11397" s="75"/>
      <c r="E11397" s="75"/>
      <c r="F11397" s="75"/>
      <c r="G11397" s="75"/>
      <c r="H11397" s="74"/>
      <c r="I11397" s="75"/>
    </row>
    <row r="11398" spans="1:9" x14ac:dyDescent="0.2">
      <c r="A11398" s="73"/>
      <c r="B11398" s="74"/>
      <c r="C11398" s="75"/>
      <c r="D11398" s="75"/>
      <c r="E11398" s="75"/>
      <c r="F11398" s="75"/>
      <c r="G11398" s="75"/>
      <c r="H11398" s="74"/>
      <c r="I11398" s="75"/>
    </row>
    <row r="11399" spans="1:9" x14ac:dyDescent="0.2">
      <c r="A11399" s="73"/>
      <c r="B11399" s="74"/>
      <c r="C11399" s="75"/>
      <c r="D11399" s="75"/>
      <c r="E11399" s="75"/>
      <c r="F11399" s="75"/>
      <c r="G11399" s="75"/>
      <c r="H11399" s="74"/>
      <c r="I11399" s="75"/>
    </row>
    <row r="11400" spans="1:9" x14ac:dyDescent="0.2">
      <c r="A11400" s="73"/>
      <c r="B11400" s="74"/>
      <c r="C11400" s="75"/>
      <c r="D11400" s="75"/>
      <c r="E11400" s="75"/>
      <c r="F11400" s="75"/>
      <c r="G11400" s="75"/>
      <c r="H11400" s="74"/>
      <c r="I11400" s="75"/>
    </row>
    <row r="11401" spans="1:9" x14ac:dyDescent="0.2">
      <c r="A11401" s="73"/>
      <c r="B11401" s="74"/>
      <c r="C11401" s="75"/>
      <c r="D11401" s="75"/>
      <c r="E11401" s="75"/>
      <c r="F11401" s="75"/>
      <c r="G11401" s="75"/>
      <c r="H11401" s="74"/>
      <c r="I11401" s="75"/>
    </row>
    <row r="11402" spans="1:9" x14ac:dyDescent="0.2">
      <c r="A11402" s="73"/>
      <c r="B11402" s="74"/>
      <c r="C11402" s="75"/>
      <c r="D11402" s="75"/>
      <c r="E11402" s="75"/>
      <c r="F11402" s="75"/>
      <c r="G11402" s="75"/>
      <c r="H11402" s="74"/>
      <c r="I11402" s="75"/>
    </row>
    <row r="11403" spans="1:9" x14ac:dyDescent="0.2">
      <c r="A11403" s="73"/>
      <c r="B11403" s="74"/>
      <c r="C11403" s="75"/>
      <c r="D11403" s="75"/>
      <c r="E11403" s="75"/>
      <c r="F11403" s="75"/>
      <c r="G11403" s="75"/>
      <c r="H11403" s="74"/>
      <c r="I11403" s="75"/>
    </row>
    <row r="11404" spans="1:9" x14ac:dyDescent="0.2">
      <c r="A11404" s="73"/>
      <c r="B11404" s="74"/>
      <c r="C11404" s="75"/>
      <c r="D11404" s="75"/>
      <c r="E11404" s="75"/>
      <c r="F11404" s="75"/>
      <c r="G11404" s="75"/>
      <c r="H11404" s="74"/>
      <c r="I11404" s="75"/>
    </row>
    <row r="11405" spans="1:9" x14ac:dyDescent="0.2">
      <c r="A11405" s="73"/>
      <c r="B11405" s="74"/>
      <c r="C11405" s="75"/>
      <c r="D11405" s="75"/>
      <c r="E11405" s="75"/>
      <c r="F11405" s="75"/>
      <c r="G11405" s="75"/>
      <c r="H11405" s="74"/>
      <c r="I11405" s="75"/>
    </row>
    <row r="11406" spans="1:9" x14ac:dyDescent="0.2">
      <c r="A11406" s="73"/>
      <c r="B11406" s="74"/>
      <c r="C11406" s="75"/>
      <c r="D11406" s="75"/>
      <c r="E11406" s="75"/>
      <c r="F11406" s="75"/>
      <c r="G11406" s="75"/>
      <c r="H11406" s="74"/>
      <c r="I11406" s="75"/>
    </row>
    <row r="11407" spans="1:9" x14ac:dyDescent="0.2">
      <c r="A11407" s="73"/>
      <c r="B11407" s="74"/>
      <c r="C11407" s="75"/>
      <c r="D11407" s="75"/>
      <c r="E11407" s="75"/>
      <c r="F11407" s="75"/>
      <c r="G11407" s="75"/>
      <c r="H11407" s="74"/>
      <c r="I11407" s="75"/>
    </row>
    <row r="11408" spans="1:9" x14ac:dyDescent="0.2">
      <c r="A11408" s="73"/>
      <c r="B11408" s="74"/>
      <c r="C11408" s="75"/>
      <c r="D11408" s="75"/>
      <c r="E11408" s="75"/>
      <c r="F11408" s="75"/>
      <c r="G11408" s="75"/>
      <c r="H11408" s="74"/>
      <c r="I11408" s="75"/>
    </row>
    <row r="11409" spans="1:9" x14ac:dyDescent="0.2">
      <c r="A11409" s="73"/>
      <c r="B11409" s="74"/>
      <c r="C11409" s="75"/>
      <c r="D11409" s="75"/>
      <c r="E11409" s="75"/>
      <c r="F11409" s="75"/>
      <c r="G11409" s="75"/>
      <c r="H11409" s="74"/>
      <c r="I11409" s="75"/>
    </row>
    <row r="11410" spans="1:9" x14ac:dyDescent="0.2">
      <c r="A11410" s="73"/>
      <c r="B11410" s="74"/>
      <c r="C11410" s="75"/>
      <c r="D11410" s="75"/>
      <c r="E11410" s="75"/>
      <c r="F11410" s="75"/>
      <c r="G11410" s="75"/>
      <c r="H11410" s="74"/>
      <c r="I11410" s="75"/>
    </row>
    <row r="11411" spans="1:9" x14ac:dyDescent="0.2">
      <c r="A11411" s="73"/>
      <c r="B11411" s="74"/>
      <c r="C11411" s="75"/>
      <c r="D11411" s="75"/>
      <c r="E11411" s="75"/>
      <c r="F11411" s="75"/>
      <c r="G11411" s="75"/>
      <c r="H11411" s="74"/>
      <c r="I11411" s="75"/>
    </row>
    <row r="11412" spans="1:9" x14ac:dyDescent="0.2">
      <c r="A11412" s="73"/>
      <c r="B11412" s="74"/>
      <c r="C11412" s="75"/>
      <c r="D11412" s="75"/>
      <c r="E11412" s="75"/>
      <c r="F11412" s="75"/>
      <c r="G11412" s="75"/>
      <c r="H11412" s="74"/>
      <c r="I11412" s="75"/>
    </row>
    <row r="11413" spans="1:9" x14ac:dyDescent="0.2">
      <c r="A11413" s="73"/>
      <c r="B11413" s="74"/>
      <c r="C11413" s="75"/>
      <c r="D11413" s="75"/>
      <c r="E11413" s="75"/>
      <c r="F11413" s="75"/>
      <c r="G11413" s="75"/>
      <c r="H11413" s="74"/>
      <c r="I11413" s="75"/>
    </row>
    <row r="11414" spans="1:9" x14ac:dyDescent="0.2">
      <c r="A11414" s="73"/>
      <c r="B11414" s="74"/>
      <c r="C11414" s="75"/>
      <c r="D11414" s="75"/>
      <c r="E11414" s="75"/>
      <c r="F11414" s="75"/>
      <c r="G11414" s="75"/>
      <c r="H11414" s="74"/>
      <c r="I11414" s="75"/>
    </row>
    <row r="11415" spans="1:9" x14ac:dyDescent="0.2">
      <c r="A11415" s="73"/>
      <c r="B11415" s="74"/>
      <c r="C11415" s="75"/>
      <c r="D11415" s="75"/>
      <c r="E11415" s="75"/>
      <c r="F11415" s="75"/>
      <c r="G11415" s="75"/>
      <c r="H11415" s="74"/>
      <c r="I11415" s="75"/>
    </row>
    <row r="11416" spans="1:9" x14ac:dyDescent="0.2">
      <c r="A11416" s="73"/>
      <c r="B11416" s="74"/>
      <c r="C11416" s="75"/>
      <c r="D11416" s="75"/>
      <c r="E11416" s="75"/>
      <c r="F11416" s="75"/>
      <c r="G11416" s="75"/>
      <c r="H11416" s="74"/>
      <c r="I11416" s="75"/>
    </row>
    <row r="11417" spans="1:9" x14ac:dyDescent="0.2">
      <c r="A11417" s="73"/>
      <c r="B11417" s="74"/>
      <c r="C11417" s="75"/>
      <c r="D11417" s="75"/>
      <c r="E11417" s="75"/>
      <c r="F11417" s="75"/>
      <c r="G11417" s="75"/>
      <c r="H11417" s="74"/>
      <c r="I11417" s="75"/>
    </row>
    <row r="11418" spans="1:9" x14ac:dyDescent="0.2">
      <c r="A11418" s="73"/>
      <c r="B11418" s="74"/>
      <c r="C11418" s="75"/>
      <c r="D11418" s="75"/>
      <c r="E11418" s="75"/>
      <c r="F11418" s="75"/>
      <c r="G11418" s="75"/>
      <c r="H11418" s="74"/>
      <c r="I11418" s="75"/>
    </row>
    <row r="11419" spans="1:9" x14ac:dyDescent="0.2">
      <c r="A11419" s="73"/>
      <c r="B11419" s="74"/>
      <c r="C11419" s="75"/>
      <c r="D11419" s="75"/>
      <c r="E11419" s="75"/>
      <c r="F11419" s="75"/>
      <c r="G11419" s="75"/>
      <c r="H11419" s="74"/>
      <c r="I11419" s="75"/>
    </row>
    <row r="11420" spans="1:9" x14ac:dyDescent="0.2">
      <c r="A11420" s="73"/>
      <c r="B11420" s="74"/>
      <c r="C11420" s="75"/>
      <c r="D11420" s="75"/>
      <c r="E11420" s="75"/>
      <c r="F11420" s="75"/>
      <c r="G11420" s="75"/>
      <c r="H11420" s="74"/>
      <c r="I11420" s="75"/>
    </row>
    <row r="11421" spans="1:9" x14ac:dyDescent="0.2">
      <c r="A11421" s="73"/>
      <c r="B11421" s="74"/>
      <c r="C11421" s="75"/>
      <c r="D11421" s="75"/>
      <c r="E11421" s="75"/>
      <c r="F11421" s="75"/>
      <c r="G11421" s="75"/>
      <c r="H11421" s="74"/>
      <c r="I11421" s="75"/>
    </row>
    <row r="11422" spans="1:9" x14ac:dyDescent="0.2">
      <c r="A11422" s="73"/>
      <c r="B11422" s="74"/>
      <c r="C11422" s="75"/>
      <c r="D11422" s="75"/>
      <c r="E11422" s="75"/>
      <c r="F11422" s="75"/>
      <c r="G11422" s="75"/>
      <c r="H11422" s="74"/>
      <c r="I11422" s="75"/>
    </row>
    <row r="11423" spans="1:9" x14ac:dyDescent="0.2">
      <c r="A11423" s="73"/>
      <c r="B11423" s="74"/>
      <c r="C11423" s="75"/>
      <c r="D11423" s="75"/>
      <c r="E11423" s="75"/>
      <c r="F11423" s="75"/>
      <c r="G11423" s="75"/>
      <c r="H11423" s="74"/>
      <c r="I11423" s="75"/>
    </row>
    <row r="11424" spans="1:9" x14ac:dyDescent="0.2">
      <c r="A11424" s="73"/>
      <c r="B11424" s="74"/>
      <c r="C11424" s="75"/>
      <c r="D11424" s="75"/>
      <c r="E11424" s="75"/>
      <c r="F11424" s="75"/>
      <c r="G11424" s="75"/>
      <c r="H11424" s="74"/>
      <c r="I11424" s="75"/>
    </row>
    <row r="11425" spans="1:9" x14ac:dyDescent="0.2">
      <c r="A11425" s="73"/>
      <c r="B11425" s="74"/>
      <c r="C11425" s="75"/>
      <c r="D11425" s="75"/>
      <c r="E11425" s="75"/>
      <c r="F11425" s="75"/>
      <c r="G11425" s="75"/>
      <c r="H11425" s="74"/>
      <c r="I11425" s="75"/>
    </row>
    <row r="11426" spans="1:9" x14ac:dyDescent="0.2">
      <c r="A11426" s="73"/>
      <c r="B11426" s="74"/>
      <c r="C11426" s="75"/>
      <c r="D11426" s="75"/>
      <c r="E11426" s="75"/>
      <c r="F11426" s="75"/>
      <c r="G11426" s="75"/>
      <c r="H11426" s="74"/>
      <c r="I11426" s="75"/>
    </row>
    <row r="11427" spans="1:9" x14ac:dyDescent="0.2">
      <c r="A11427" s="73"/>
      <c r="B11427" s="74"/>
      <c r="C11427" s="75"/>
      <c r="D11427" s="75"/>
      <c r="E11427" s="75"/>
      <c r="F11427" s="75"/>
      <c r="G11427" s="75"/>
      <c r="H11427" s="74"/>
      <c r="I11427" s="75"/>
    </row>
    <row r="11428" spans="1:9" x14ac:dyDescent="0.2">
      <c r="A11428" s="73"/>
      <c r="B11428" s="74"/>
      <c r="C11428" s="75"/>
      <c r="D11428" s="75"/>
      <c r="E11428" s="75"/>
      <c r="F11428" s="75"/>
      <c r="G11428" s="75"/>
      <c r="H11428" s="74"/>
      <c r="I11428" s="75"/>
    </row>
    <row r="11429" spans="1:9" x14ac:dyDescent="0.2">
      <c r="A11429" s="73"/>
      <c r="B11429" s="74"/>
      <c r="C11429" s="75"/>
      <c r="D11429" s="75"/>
      <c r="E11429" s="75"/>
      <c r="F11429" s="75"/>
      <c r="G11429" s="75"/>
      <c r="H11429" s="74"/>
      <c r="I11429" s="75"/>
    </row>
    <row r="11430" spans="1:9" x14ac:dyDescent="0.2">
      <c r="A11430" s="73"/>
      <c r="B11430" s="74"/>
      <c r="C11430" s="75"/>
      <c r="D11430" s="75"/>
      <c r="E11430" s="75"/>
      <c r="F11430" s="75"/>
      <c r="G11430" s="75"/>
      <c r="H11430" s="74"/>
      <c r="I11430" s="75"/>
    </row>
    <row r="11431" spans="1:9" x14ac:dyDescent="0.2">
      <c r="A11431" s="73"/>
      <c r="B11431" s="74"/>
      <c r="C11431" s="75"/>
      <c r="D11431" s="75"/>
      <c r="E11431" s="75"/>
      <c r="F11431" s="75"/>
      <c r="G11431" s="75"/>
      <c r="H11431" s="74"/>
      <c r="I11431" s="75"/>
    </row>
    <row r="11432" spans="1:9" x14ac:dyDescent="0.2">
      <c r="A11432" s="73"/>
      <c r="B11432" s="74"/>
      <c r="C11432" s="75"/>
      <c r="D11432" s="75"/>
      <c r="E11432" s="75"/>
      <c r="F11432" s="75"/>
      <c r="G11432" s="75"/>
      <c r="H11432" s="74"/>
      <c r="I11432" s="75"/>
    </row>
    <row r="11433" spans="1:9" x14ac:dyDescent="0.2">
      <c r="A11433" s="73"/>
      <c r="B11433" s="74"/>
      <c r="C11433" s="75"/>
      <c r="D11433" s="75"/>
      <c r="E11433" s="75"/>
      <c r="F11433" s="75"/>
      <c r="G11433" s="75"/>
      <c r="H11433" s="74"/>
      <c r="I11433" s="75"/>
    </row>
    <row r="11434" spans="1:9" x14ac:dyDescent="0.2">
      <c r="A11434" s="73"/>
      <c r="B11434" s="74"/>
      <c r="C11434" s="75"/>
      <c r="D11434" s="75"/>
      <c r="E11434" s="75"/>
      <c r="F11434" s="75"/>
      <c r="G11434" s="75"/>
      <c r="H11434" s="74"/>
      <c r="I11434" s="75"/>
    </row>
    <row r="11435" spans="1:9" x14ac:dyDescent="0.2">
      <c r="A11435" s="73"/>
      <c r="B11435" s="74"/>
      <c r="C11435" s="75"/>
      <c r="D11435" s="75"/>
      <c r="E11435" s="75"/>
      <c r="F11435" s="75"/>
      <c r="G11435" s="75"/>
      <c r="H11435" s="74"/>
      <c r="I11435" s="75"/>
    </row>
    <row r="11436" spans="1:9" x14ac:dyDescent="0.2">
      <c r="A11436" s="73"/>
      <c r="B11436" s="74"/>
      <c r="C11436" s="75"/>
      <c r="D11436" s="75"/>
      <c r="E11436" s="75"/>
      <c r="F11436" s="75"/>
      <c r="G11436" s="75"/>
      <c r="H11436" s="74"/>
      <c r="I11436" s="75"/>
    </row>
    <row r="11437" spans="1:9" x14ac:dyDescent="0.2">
      <c r="A11437" s="73"/>
      <c r="B11437" s="74"/>
      <c r="C11437" s="75"/>
      <c r="D11437" s="75"/>
      <c r="E11437" s="75"/>
      <c r="F11437" s="75"/>
      <c r="G11437" s="75"/>
      <c r="H11437" s="74"/>
      <c r="I11437" s="75"/>
    </row>
    <row r="11438" spans="1:9" x14ac:dyDescent="0.2">
      <c r="A11438" s="73"/>
      <c r="B11438" s="74"/>
      <c r="C11438" s="75"/>
      <c r="D11438" s="75"/>
      <c r="E11438" s="75"/>
      <c r="F11438" s="75"/>
      <c r="G11438" s="75"/>
      <c r="H11438" s="74"/>
      <c r="I11438" s="75"/>
    </row>
    <row r="11439" spans="1:9" x14ac:dyDescent="0.2">
      <c r="A11439" s="73"/>
      <c r="B11439" s="74"/>
      <c r="C11439" s="75"/>
      <c r="D11439" s="75"/>
      <c r="E11439" s="75"/>
      <c r="F11439" s="75"/>
      <c r="G11439" s="75"/>
      <c r="H11439" s="74"/>
      <c r="I11439" s="75"/>
    </row>
    <row r="11440" spans="1:9" x14ac:dyDescent="0.2">
      <c r="A11440" s="73"/>
      <c r="B11440" s="74"/>
      <c r="C11440" s="75"/>
      <c r="D11440" s="75"/>
      <c r="E11440" s="75"/>
      <c r="F11440" s="75"/>
      <c r="G11440" s="75"/>
      <c r="H11440" s="74"/>
      <c r="I11440" s="75"/>
    </row>
    <row r="11441" spans="1:9" x14ac:dyDescent="0.2">
      <c r="A11441" s="73"/>
      <c r="B11441" s="74"/>
      <c r="C11441" s="75"/>
      <c r="D11441" s="75"/>
      <c r="E11441" s="75"/>
      <c r="F11441" s="75"/>
      <c r="G11441" s="75"/>
      <c r="H11441" s="74"/>
      <c r="I11441" s="75"/>
    </row>
    <row r="11442" spans="1:9" x14ac:dyDescent="0.2">
      <c r="A11442" s="73"/>
      <c r="B11442" s="74"/>
      <c r="C11442" s="75"/>
      <c r="D11442" s="75"/>
      <c r="E11442" s="75"/>
      <c r="F11442" s="75"/>
      <c r="G11442" s="75"/>
      <c r="H11442" s="74"/>
      <c r="I11442" s="75"/>
    </row>
    <row r="11443" spans="1:9" x14ac:dyDescent="0.2">
      <c r="A11443" s="73"/>
      <c r="B11443" s="74"/>
      <c r="C11443" s="75"/>
      <c r="D11443" s="75"/>
      <c r="E11443" s="75"/>
      <c r="F11443" s="75"/>
      <c r="G11443" s="75"/>
      <c r="H11443" s="74"/>
      <c r="I11443" s="75"/>
    </row>
    <row r="11444" spans="1:9" x14ac:dyDescent="0.2">
      <c r="A11444" s="73"/>
      <c r="B11444" s="74"/>
      <c r="C11444" s="75"/>
      <c r="D11444" s="75"/>
      <c r="E11444" s="75"/>
      <c r="F11444" s="75"/>
      <c r="G11444" s="75"/>
      <c r="H11444" s="74"/>
      <c r="I11444" s="75"/>
    </row>
    <row r="11445" spans="1:9" x14ac:dyDescent="0.2">
      <c r="A11445" s="73"/>
      <c r="B11445" s="74"/>
      <c r="C11445" s="75"/>
      <c r="D11445" s="75"/>
      <c r="E11445" s="75"/>
      <c r="F11445" s="75"/>
      <c r="G11445" s="75"/>
      <c r="H11445" s="74"/>
      <c r="I11445" s="75"/>
    </row>
    <row r="11446" spans="1:9" x14ac:dyDescent="0.2">
      <c r="A11446" s="73"/>
      <c r="B11446" s="74"/>
      <c r="C11446" s="75"/>
      <c r="D11446" s="75"/>
      <c r="E11446" s="75"/>
      <c r="F11446" s="75"/>
      <c r="G11446" s="75"/>
      <c r="H11446" s="74"/>
      <c r="I11446" s="75"/>
    </row>
    <row r="11447" spans="1:9" x14ac:dyDescent="0.2">
      <c r="A11447" s="73"/>
      <c r="B11447" s="74"/>
      <c r="C11447" s="75"/>
      <c r="D11447" s="75"/>
      <c r="E11447" s="75"/>
      <c r="F11447" s="75"/>
      <c r="G11447" s="75"/>
      <c r="H11447" s="74"/>
      <c r="I11447" s="75"/>
    </row>
    <row r="11448" spans="1:9" x14ac:dyDescent="0.2">
      <c r="A11448" s="73"/>
      <c r="B11448" s="74"/>
      <c r="C11448" s="75"/>
      <c r="D11448" s="75"/>
      <c r="E11448" s="75"/>
      <c r="F11448" s="75"/>
      <c r="G11448" s="75"/>
      <c r="H11448" s="74"/>
      <c r="I11448" s="75"/>
    </row>
    <row r="11449" spans="1:9" x14ac:dyDescent="0.2">
      <c r="A11449" s="73"/>
      <c r="B11449" s="74"/>
      <c r="C11449" s="75"/>
      <c r="D11449" s="75"/>
      <c r="E11449" s="75"/>
      <c r="F11449" s="75"/>
      <c r="G11449" s="75"/>
      <c r="H11449" s="74"/>
      <c r="I11449" s="75"/>
    </row>
    <row r="11450" spans="1:9" x14ac:dyDescent="0.2">
      <c r="A11450" s="73"/>
      <c r="B11450" s="74"/>
      <c r="C11450" s="75"/>
      <c r="D11450" s="75"/>
      <c r="E11450" s="75"/>
      <c r="F11450" s="75"/>
      <c r="G11450" s="75"/>
      <c r="H11450" s="74"/>
      <c r="I11450" s="75"/>
    </row>
    <row r="11451" spans="1:9" x14ac:dyDescent="0.2">
      <c r="A11451" s="73"/>
      <c r="B11451" s="74"/>
      <c r="C11451" s="75"/>
      <c r="D11451" s="75"/>
      <c r="E11451" s="75"/>
      <c r="F11451" s="75"/>
      <c r="G11451" s="75"/>
      <c r="H11451" s="74"/>
      <c r="I11451" s="75"/>
    </row>
    <row r="11452" spans="1:9" x14ac:dyDescent="0.2">
      <c r="A11452" s="73"/>
      <c r="B11452" s="74"/>
      <c r="C11452" s="75"/>
      <c r="D11452" s="75"/>
      <c r="E11452" s="75"/>
      <c r="F11452" s="75"/>
      <c r="G11452" s="75"/>
      <c r="H11452" s="74"/>
      <c r="I11452" s="75"/>
    </row>
    <row r="11453" spans="1:9" x14ac:dyDescent="0.2">
      <c r="A11453" s="73"/>
      <c r="B11453" s="74"/>
      <c r="C11453" s="75"/>
      <c r="D11453" s="75"/>
      <c r="E11453" s="75"/>
      <c r="F11453" s="75"/>
      <c r="G11453" s="75"/>
      <c r="H11453" s="74"/>
      <c r="I11453" s="75"/>
    </row>
    <row r="11454" spans="1:9" x14ac:dyDescent="0.2">
      <c r="A11454" s="73"/>
      <c r="B11454" s="74"/>
      <c r="C11454" s="75"/>
      <c r="D11454" s="75"/>
      <c r="E11454" s="75"/>
      <c r="F11454" s="75"/>
      <c r="G11454" s="75"/>
      <c r="H11454" s="74"/>
      <c r="I11454" s="75"/>
    </row>
    <row r="11455" spans="1:9" x14ac:dyDescent="0.2">
      <c r="A11455" s="73"/>
      <c r="B11455" s="74"/>
      <c r="C11455" s="75"/>
      <c r="D11455" s="75"/>
      <c r="E11455" s="75"/>
      <c r="F11455" s="75"/>
      <c r="G11455" s="75"/>
      <c r="H11455" s="74"/>
      <c r="I11455" s="75"/>
    </row>
    <row r="11456" spans="1:9" x14ac:dyDescent="0.2">
      <c r="A11456" s="73"/>
      <c r="B11456" s="74"/>
      <c r="C11456" s="75"/>
      <c r="D11456" s="75"/>
      <c r="E11456" s="75"/>
      <c r="F11456" s="75"/>
      <c r="G11456" s="75"/>
      <c r="H11456" s="74"/>
      <c r="I11456" s="75"/>
    </row>
    <row r="11457" spans="1:9" x14ac:dyDescent="0.2">
      <c r="A11457" s="73"/>
      <c r="B11457" s="74"/>
      <c r="C11457" s="75"/>
      <c r="D11457" s="75"/>
      <c r="E11457" s="75"/>
      <c r="F11457" s="75"/>
      <c r="G11457" s="75"/>
      <c r="H11457" s="74"/>
      <c r="I11457" s="75"/>
    </row>
    <row r="11458" spans="1:9" x14ac:dyDescent="0.2">
      <c r="A11458" s="73"/>
      <c r="B11458" s="74"/>
      <c r="C11458" s="75"/>
      <c r="D11458" s="75"/>
      <c r="E11458" s="75"/>
      <c r="F11458" s="75"/>
      <c r="G11458" s="75"/>
      <c r="H11458" s="74"/>
      <c r="I11458" s="75"/>
    </row>
    <row r="11459" spans="1:9" x14ac:dyDescent="0.2">
      <c r="A11459" s="73"/>
      <c r="B11459" s="74"/>
      <c r="C11459" s="75"/>
      <c r="D11459" s="75"/>
      <c r="E11459" s="75"/>
      <c r="F11459" s="75"/>
      <c r="G11459" s="75"/>
      <c r="H11459" s="74"/>
      <c r="I11459" s="75"/>
    </row>
    <row r="11460" spans="1:9" x14ac:dyDescent="0.2">
      <c r="A11460" s="73"/>
      <c r="B11460" s="74"/>
      <c r="C11460" s="75"/>
      <c r="D11460" s="75"/>
      <c r="E11460" s="75"/>
      <c r="F11460" s="75"/>
      <c r="G11460" s="75"/>
      <c r="H11460" s="74"/>
      <c r="I11460" s="75"/>
    </row>
    <row r="11461" spans="1:9" x14ac:dyDescent="0.2">
      <c r="A11461" s="73"/>
      <c r="B11461" s="74"/>
      <c r="C11461" s="75"/>
      <c r="D11461" s="75"/>
      <c r="E11461" s="75"/>
      <c r="F11461" s="75"/>
      <c r="G11461" s="75"/>
      <c r="H11461" s="74"/>
      <c r="I11461" s="75"/>
    </row>
    <row r="11462" spans="1:9" x14ac:dyDescent="0.2">
      <c r="A11462" s="73"/>
      <c r="B11462" s="74"/>
      <c r="C11462" s="75"/>
      <c r="D11462" s="75"/>
      <c r="E11462" s="75"/>
      <c r="F11462" s="75"/>
      <c r="G11462" s="75"/>
      <c r="H11462" s="74"/>
      <c r="I11462" s="75"/>
    </row>
    <row r="11463" spans="1:9" x14ac:dyDescent="0.2">
      <c r="A11463" s="73"/>
      <c r="B11463" s="74"/>
      <c r="C11463" s="75"/>
      <c r="D11463" s="75"/>
      <c r="E11463" s="75"/>
      <c r="F11463" s="75"/>
      <c r="G11463" s="75"/>
      <c r="H11463" s="74"/>
      <c r="I11463" s="75"/>
    </row>
    <row r="11464" spans="1:9" x14ac:dyDescent="0.2">
      <c r="A11464" s="73"/>
      <c r="B11464" s="74"/>
      <c r="C11464" s="75"/>
      <c r="D11464" s="75"/>
      <c r="E11464" s="75"/>
      <c r="F11464" s="75"/>
      <c r="G11464" s="75"/>
      <c r="H11464" s="74"/>
      <c r="I11464" s="75"/>
    </row>
    <row r="11465" spans="1:9" x14ac:dyDescent="0.2">
      <c r="A11465" s="73"/>
      <c r="B11465" s="74"/>
      <c r="C11465" s="75"/>
      <c r="D11465" s="75"/>
      <c r="E11465" s="75"/>
      <c r="F11465" s="75"/>
      <c r="G11465" s="75"/>
      <c r="H11465" s="74"/>
      <c r="I11465" s="75"/>
    </row>
    <row r="11466" spans="1:9" x14ac:dyDescent="0.2">
      <c r="A11466" s="73"/>
      <c r="B11466" s="74"/>
      <c r="C11466" s="75"/>
      <c r="D11466" s="75"/>
      <c r="E11466" s="75"/>
      <c r="F11466" s="75"/>
      <c r="G11466" s="75"/>
      <c r="H11466" s="74"/>
      <c r="I11466" s="75"/>
    </row>
    <row r="11467" spans="1:9" x14ac:dyDescent="0.2">
      <c r="A11467" s="73"/>
      <c r="B11467" s="74"/>
      <c r="C11467" s="75"/>
      <c r="D11467" s="75"/>
      <c r="E11467" s="75"/>
      <c r="F11467" s="75"/>
      <c r="G11467" s="75"/>
      <c r="H11467" s="74"/>
      <c r="I11467" s="75"/>
    </row>
    <row r="11468" spans="1:9" x14ac:dyDescent="0.2">
      <c r="A11468" s="73"/>
      <c r="B11468" s="74"/>
      <c r="C11468" s="75"/>
      <c r="D11468" s="75"/>
      <c r="E11468" s="75"/>
      <c r="F11468" s="75"/>
      <c r="G11468" s="75"/>
      <c r="H11468" s="74"/>
      <c r="I11468" s="75"/>
    </row>
    <row r="11469" spans="1:9" x14ac:dyDescent="0.2">
      <c r="A11469" s="73"/>
      <c r="B11469" s="74"/>
      <c r="C11469" s="75"/>
      <c r="D11469" s="75"/>
      <c r="E11469" s="75"/>
      <c r="F11469" s="75"/>
      <c r="G11469" s="75"/>
      <c r="H11469" s="74"/>
      <c r="I11469" s="75"/>
    </row>
    <row r="11470" spans="1:9" x14ac:dyDescent="0.2">
      <c r="A11470" s="73"/>
      <c r="B11470" s="74"/>
      <c r="C11470" s="75"/>
      <c r="D11470" s="75"/>
      <c r="E11470" s="75"/>
      <c r="F11470" s="75"/>
      <c r="G11470" s="75"/>
      <c r="H11470" s="74"/>
      <c r="I11470" s="75"/>
    </row>
    <row r="11471" spans="1:9" x14ac:dyDescent="0.2">
      <c r="A11471" s="73"/>
      <c r="B11471" s="74"/>
      <c r="C11471" s="75"/>
      <c r="D11471" s="75"/>
      <c r="E11471" s="75"/>
      <c r="F11471" s="75"/>
      <c r="G11471" s="75"/>
      <c r="H11471" s="74"/>
      <c r="I11471" s="75"/>
    </row>
    <row r="11472" spans="1:9" x14ac:dyDescent="0.2">
      <c r="A11472" s="73"/>
      <c r="B11472" s="74"/>
      <c r="C11472" s="75"/>
      <c r="D11472" s="75"/>
      <c r="E11472" s="75"/>
      <c r="F11472" s="75"/>
      <c r="G11472" s="75"/>
      <c r="H11472" s="74"/>
      <c r="I11472" s="75"/>
    </row>
    <row r="11473" spans="1:9" x14ac:dyDescent="0.2">
      <c r="A11473" s="73"/>
      <c r="B11473" s="74"/>
      <c r="C11473" s="75"/>
      <c r="D11473" s="75"/>
      <c r="E11473" s="75"/>
      <c r="F11473" s="75"/>
      <c r="G11473" s="75"/>
      <c r="H11473" s="74"/>
      <c r="I11473" s="75"/>
    </row>
    <row r="11474" spans="1:9" x14ac:dyDescent="0.2">
      <c r="A11474" s="73"/>
      <c r="B11474" s="74"/>
      <c r="C11474" s="75"/>
      <c r="D11474" s="75"/>
      <c r="E11474" s="75"/>
      <c r="F11474" s="75"/>
      <c r="G11474" s="75"/>
      <c r="H11474" s="74"/>
      <c r="I11474" s="75"/>
    </row>
    <row r="11475" spans="1:9" x14ac:dyDescent="0.2">
      <c r="A11475" s="73"/>
      <c r="B11475" s="74"/>
      <c r="C11475" s="75"/>
      <c r="D11475" s="75"/>
      <c r="E11475" s="75"/>
      <c r="F11475" s="75"/>
      <c r="G11475" s="75"/>
      <c r="H11475" s="74"/>
      <c r="I11475" s="75"/>
    </row>
    <row r="11476" spans="1:9" x14ac:dyDescent="0.2">
      <c r="A11476" s="73"/>
      <c r="B11476" s="74"/>
      <c r="C11476" s="75"/>
      <c r="D11476" s="75"/>
      <c r="E11476" s="75"/>
      <c r="F11476" s="75"/>
      <c r="G11476" s="75"/>
      <c r="H11476" s="74"/>
      <c r="I11476" s="75"/>
    </row>
    <row r="11477" spans="1:9" x14ac:dyDescent="0.2">
      <c r="A11477" s="73"/>
      <c r="B11477" s="74"/>
      <c r="C11477" s="75"/>
      <c r="D11477" s="75"/>
      <c r="E11477" s="75"/>
      <c r="F11477" s="75"/>
      <c r="G11477" s="75"/>
      <c r="H11477" s="74"/>
      <c r="I11477" s="75"/>
    </row>
    <row r="11478" spans="1:9" x14ac:dyDescent="0.2">
      <c r="A11478" s="73"/>
      <c r="B11478" s="74"/>
      <c r="C11478" s="75"/>
      <c r="D11478" s="75"/>
      <c r="E11478" s="75"/>
      <c r="F11478" s="75"/>
      <c r="G11478" s="75"/>
      <c r="H11478" s="74"/>
      <c r="I11478" s="75"/>
    </row>
    <row r="11479" spans="1:9" x14ac:dyDescent="0.2">
      <c r="A11479" s="73"/>
      <c r="B11479" s="74"/>
      <c r="C11479" s="75"/>
      <c r="D11479" s="75"/>
      <c r="E11479" s="75"/>
      <c r="F11479" s="75"/>
      <c r="G11479" s="75"/>
      <c r="H11479" s="74"/>
      <c r="I11479" s="75"/>
    </row>
    <row r="11480" spans="1:9" x14ac:dyDescent="0.2">
      <c r="A11480" s="73"/>
      <c r="B11480" s="74"/>
      <c r="C11480" s="75"/>
      <c r="D11480" s="75"/>
      <c r="E11480" s="75"/>
      <c r="F11480" s="75"/>
      <c r="G11480" s="75"/>
      <c r="H11480" s="74"/>
      <c r="I11480" s="75"/>
    </row>
    <row r="11481" spans="1:9" x14ac:dyDescent="0.2">
      <c r="A11481" s="73"/>
      <c r="B11481" s="74"/>
      <c r="C11481" s="75"/>
      <c r="D11481" s="75"/>
      <c r="E11481" s="75"/>
      <c r="F11481" s="75"/>
      <c r="G11481" s="75"/>
      <c r="H11481" s="74"/>
      <c r="I11481" s="75"/>
    </row>
    <row r="11482" spans="1:9" x14ac:dyDescent="0.2">
      <c r="A11482" s="73"/>
      <c r="B11482" s="74"/>
      <c r="C11482" s="75"/>
      <c r="D11482" s="75"/>
      <c r="E11482" s="75"/>
      <c r="F11482" s="75"/>
      <c r="G11482" s="75"/>
      <c r="H11482" s="74"/>
      <c r="I11482" s="75"/>
    </row>
    <row r="11483" spans="1:9" x14ac:dyDescent="0.2">
      <c r="A11483" s="73"/>
      <c r="B11483" s="74"/>
      <c r="C11483" s="75"/>
      <c r="D11483" s="75"/>
      <c r="E11483" s="75"/>
      <c r="F11483" s="75"/>
      <c r="G11483" s="75"/>
      <c r="H11483" s="74"/>
      <c r="I11483" s="75"/>
    </row>
    <row r="11484" spans="1:9" x14ac:dyDescent="0.2">
      <c r="A11484" s="73"/>
      <c r="B11484" s="74"/>
      <c r="C11484" s="75"/>
      <c r="D11484" s="75"/>
      <c r="E11484" s="75"/>
      <c r="F11484" s="75"/>
      <c r="G11484" s="75"/>
      <c r="H11484" s="74"/>
      <c r="I11484" s="75"/>
    </row>
    <row r="11485" spans="1:9" x14ac:dyDescent="0.2">
      <c r="A11485" s="73"/>
      <c r="B11485" s="74"/>
      <c r="C11485" s="75"/>
      <c r="D11485" s="75"/>
      <c r="E11485" s="75"/>
      <c r="F11485" s="75"/>
      <c r="G11485" s="75"/>
      <c r="H11485" s="74"/>
      <c r="I11485" s="75"/>
    </row>
    <row r="11486" spans="1:9" x14ac:dyDescent="0.2">
      <c r="A11486" s="73"/>
      <c r="B11486" s="74"/>
      <c r="C11486" s="75"/>
      <c r="D11486" s="75"/>
      <c r="E11486" s="75"/>
      <c r="F11486" s="75"/>
      <c r="G11486" s="75"/>
      <c r="H11486" s="74"/>
      <c r="I11486" s="75"/>
    </row>
    <row r="11487" spans="1:9" x14ac:dyDescent="0.2">
      <c r="A11487" s="73"/>
      <c r="B11487" s="74"/>
      <c r="C11487" s="75"/>
      <c r="D11487" s="75"/>
      <c r="E11487" s="75"/>
      <c r="F11487" s="75"/>
      <c r="G11487" s="75"/>
      <c r="H11487" s="74"/>
      <c r="I11487" s="75"/>
    </row>
    <row r="11488" spans="1:9" x14ac:dyDescent="0.2">
      <c r="A11488" s="73"/>
      <c r="B11488" s="74"/>
      <c r="C11488" s="75"/>
      <c r="D11488" s="75"/>
      <c r="E11488" s="75"/>
      <c r="F11488" s="75"/>
      <c r="G11488" s="75"/>
      <c r="H11488" s="74"/>
      <c r="I11488" s="75"/>
    </row>
    <row r="11489" spans="1:9" x14ac:dyDescent="0.2">
      <c r="A11489" s="73"/>
      <c r="B11489" s="74"/>
      <c r="C11489" s="75"/>
      <c r="D11489" s="75"/>
      <c r="E11489" s="75"/>
      <c r="F11489" s="75"/>
      <c r="G11489" s="75"/>
      <c r="H11489" s="74"/>
      <c r="I11489" s="75"/>
    </row>
    <row r="11490" spans="1:9" x14ac:dyDescent="0.2">
      <c r="A11490" s="73"/>
      <c r="B11490" s="74"/>
      <c r="C11490" s="75"/>
      <c r="D11490" s="75"/>
      <c r="E11490" s="75"/>
      <c r="F11490" s="75"/>
      <c r="G11490" s="75"/>
      <c r="H11490" s="74"/>
      <c r="I11490" s="75"/>
    </row>
    <row r="11491" spans="1:9" x14ac:dyDescent="0.2">
      <c r="A11491" s="73"/>
      <c r="B11491" s="74"/>
      <c r="C11491" s="75"/>
      <c r="D11491" s="75"/>
      <c r="E11491" s="75"/>
      <c r="F11491" s="75"/>
      <c r="G11491" s="75"/>
      <c r="H11491" s="74"/>
      <c r="I11491" s="75"/>
    </row>
    <row r="11492" spans="1:9" x14ac:dyDescent="0.2">
      <c r="A11492" s="73"/>
      <c r="B11492" s="74"/>
      <c r="C11492" s="75"/>
      <c r="D11492" s="75"/>
      <c r="E11492" s="75"/>
      <c r="F11492" s="75"/>
      <c r="G11492" s="75"/>
      <c r="H11492" s="74"/>
      <c r="I11492" s="75"/>
    </row>
    <row r="11493" spans="1:9" x14ac:dyDescent="0.2">
      <c r="A11493" s="73"/>
      <c r="B11493" s="74"/>
      <c r="C11493" s="75"/>
      <c r="D11493" s="75"/>
      <c r="E11493" s="75"/>
      <c r="F11493" s="75"/>
      <c r="G11493" s="75"/>
      <c r="H11493" s="74"/>
      <c r="I11493" s="75"/>
    </row>
    <row r="11494" spans="1:9" x14ac:dyDescent="0.2">
      <c r="A11494" s="73"/>
      <c r="B11494" s="74"/>
      <c r="C11494" s="75"/>
      <c r="D11494" s="75"/>
      <c r="E11494" s="75"/>
      <c r="F11494" s="75"/>
      <c r="G11494" s="75"/>
      <c r="H11494" s="74"/>
      <c r="I11494" s="75"/>
    </row>
    <row r="11495" spans="1:9" x14ac:dyDescent="0.2">
      <c r="A11495" s="73"/>
      <c r="B11495" s="74"/>
      <c r="C11495" s="75"/>
      <c r="D11495" s="75"/>
      <c r="E11495" s="75"/>
      <c r="F11495" s="75"/>
      <c r="G11495" s="75"/>
      <c r="H11495" s="74"/>
      <c r="I11495" s="75"/>
    </row>
    <row r="11496" spans="1:9" x14ac:dyDescent="0.2">
      <c r="A11496" s="73"/>
      <c r="B11496" s="74"/>
      <c r="C11496" s="75"/>
      <c r="D11496" s="75"/>
      <c r="E11496" s="75"/>
      <c r="F11496" s="75"/>
      <c r="G11496" s="75"/>
      <c r="H11496" s="74"/>
      <c r="I11496" s="75"/>
    </row>
    <row r="11497" spans="1:9" x14ac:dyDescent="0.2">
      <c r="A11497" s="73"/>
      <c r="B11497" s="74"/>
      <c r="C11497" s="75"/>
      <c r="D11497" s="75"/>
      <c r="E11497" s="75"/>
      <c r="F11497" s="75"/>
      <c r="G11497" s="75"/>
      <c r="H11497" s="74"/>
      <c r="I11497" s="75"/>
    </row>
    <row r="11498" spans="1:9" x14ac:dyDescent="0.2">
      <c r="A11498" s="73"/>
      <c r="B11498" s="74"/>
      <c r="C11498" s="75"/>
      <c r="D11498" s="75"/>
      <c r="E11498" s="75"/>
      <c r="F11498" s="75"/>
      <c r="G11498" s="75"/>
      <c r="H11498" s="74"/>
      <c r="I11498" s="75"/>
    </row>
    <row r="11499" spans="1:9" x14ac:dyDescent="0.2">
      <c r="A11499" s="73"/>
      <c r="B11499" s="74"/>
      <c r="C11499" s="75"/>
      <c r="D11499" s="75"/>
      <c r="E11499" s="75"/>
      <c r="F11499" s="75"/>
      <c r="G11499" s="75"/>
      <c r="H11499" s="74"/>
      <c r="I11499" s="75"/>
    </row>
    <row r="11500" spans="1:9" x14ac:dyDescent="0.2">
      <c r="A11500" s="73"/>
      <c r="B11500" s="74"/>
      <c r="C11500" s="75"/>
      <c r="D11500" s="75"/>
      <c r="E11500" s="75"/>
      <c r="F11500" s="75"/>
      <c r="G11500" s="75"/>
      <c r="H11500" s="74"/>
      <c r="I11500" s="75"/>
    </row>
    <row r="11501" spans="1:9" x14ac:dyDescent="0.2">
      <c r="A11501" s="73"/>
      <c r="B11501" s="74"/>
      <c r="C11501" s="75"/>
      <c r="D11501" s="75"/>
      <c r="E11501" s="75"/>
      <c r="F11501" s="75"/>
      <c r="G11501" s="75"/>
      <c r="H11501" s="74"/>
      <c r="I11501" s="75"/>
    </row>
    <row r="11502" spans="1:9" x14ac:dyDescent="0.2">
      <c r="A11502" s="73"/>
      <c r="B11502" s="74"/>
      <c r="C11502" s="75"/>
      <c r="D11502" s="75"/>
      <c r="E11502" s="75"/>
      <c r="F11502" s="75"/>
      <c r="G11502" s="75"/>
      <c r="H11502" s="74"/>
      <c r="I11502" s="75"/>
    </row>
    <row r="11503" spans="1:9" x14ac:dyDescent="0.2">
      <c r="A11503" s="73"/>
      <c r="B11503" s="74"/>
      <c r="C11503" s="75"/>
      <c r="D11503" s="75"/>
      <c r="E11503" s="75"/>
      <c r="F11503" s="75"/>
      <c r="G11503" s="75"/>
      <c r="H11503" s="74"/>
      <c r="I11503" s="75"/>
    </row>
    <row r="11504" spans="1:9" x14ac:dyDescent="0.2">
      <c r="A11504" s="73"/>
      <c r="B11504" s="74"/>
      <c r="C11504" s="75"/>
      <c r="D11504" s="75"/>
      <c r="E11504" s="75"/>
      <c r="F11504" s="75"/>
      <c r="G11504" s="75"/>
      <c r="H11504" s="74"/>
      <c r="I11504" s="75"/>
    </row>
    <row r="11505" spans="1:9" x14ac:dyDescent="0.2">
      <c r="A11505" s="73"/>
      <c r="B11505" s="74"/>
      <c r="C11505" s="75"/>
      <c r="D11505" s="75"/>
      <c r="E11505" s="75"/>
      <c r="F11505" s="75"/>
      <c r="G11505" s="75"/>
      <c r="H11505" s="74"/>
      <c r="I11505" s="75"/>
    </row>
    <row r="11506" spans="1:9" x14ac:dyDescent="0.2">
      <c r="A11506" s="73"/>
      <c r="B11506" s="74"/>
      <c r="C11506" s="75"/>
      <c r="D11506" s="75"/>
      <c r="E11506" s="75"/>
      <c r="F11506" s="75"/>
      <c r="G11506" s="75"/>
      <c r="H11506" s="74"/>
      <c r="I11506" s="75"/>
    </row>
    <row r="11507" spans="1:9" x14ac:dyDescent="0.2">
      <c r="A11507" s="73"/>
      <c r="B11507" s="74"/>
      <c r="C11507" s="75"/>
      <c r="D11507" s="75"/>
      <c r="E11507" s="75"/>
      <c r="F11507" s="75"/>
      <c r="G11507" s="75"/>
      <c r="H11507" s="74"/>
      <c r="I11507" s="75"/>
    </row>
    <row r="11508" spans="1:9" x14ac:dyDescent="0.2">
      <c r="A11508" s="73"/>
      <c r="B11508" s="74"/>
      <c r="C11508" s="75"/>
      <c r="D11508" s="75"/>
      <c r="E11508" s="75"/>
      <c r="F11508" s="75"/>
      <c r="G11508" s="75"/>
      <c r="H11508" s="74"/>
      <c r="I11508" s="75"/>
    </row>
    <row r="11509" spans="1:9" x14ac:dyDescent="0.2">
      <c r="A11509" s="73"/>
      <c r="B11509" s="74"/>
      <c r="C11509" s="75"/>
      <c r="D11509" s="75"/>
      <c r="E11509" s="75"/>
      <c r="F11509" s="75"/>
      <c r="G11509" s="75"/>
      <c r="H11509" s="74"/>
      <c r="I11509" s="75"/>
    </row>
    <row r="11510" spans="1:9" x14ac:dyDescent="0.2">
      <c r="A11510" s="73"/>
      <c r="B11510" s="74"/>
      <c r="C11510" s="75"/>
      <c r="D11510" s="75"/>
      <c r="E11510" s="75"/>
      <c r="F11510" s="75"/>
      <c r="G11510" s="75"/>
      <c r="H11510" s="74"/>
      <c r="I11510" s="75"/>
    </row>
    <row r="11511" spans="1:9" x14ac:dyDescent="0.2">
      <c r="A11511" s="73"/>
      <c r="B11511" s="74"/>
      <c r="C11511" s="75"/>
      <c r="D11511" s="75"/>
      <c r="E11511" s="75"/>
      <c r="F11511" s="75"/>
      <c r="G11511" s="75"/>
      <c r="H11511" s="74"/>
      <c r="I11511" s="75"/>
    </row>
    <row r="11512" spans="1:9" x14ac:dyDescent="0.2">
      <c r="A11512" s="73"/>
      <c r="B11512" s="74"/>
      <c r="C11512" s="75"/>
      <c r="D11512" s="75"/>
      <c r="E11512" s="75"/>
      <c r="F11512" s="75"/>
      <c r="G11512" s="75"/>
      <c r="H11512" s="74"/>
      <c r="I11512" s="75"/>
    </row>
    <row r="11513" spans="1:9" x14ac:dyDescent="0.2">
      <c r="A11513" s="73"/>
      <c r="B11513" s="74"/>
      <c r="C11513" s="75"/>
      <c r="D11513" s="75"/>
      <c r="E11513" s="75"/>
      <c r="F11513" s="75"/>
      <c r="G11513" s="75"/>
      <c r="H11513" s="74"/>
      <c r="I11513" s="75"/>
    </row>
    <row r="11514" spans="1:9" x14ac:dyDescent="0.2">
      <c r="A11514" s="73"/>
      <c r="B11514" s="74"/>
      <c r="C11514" s="75"/>
      <c r="D11514" s="75"/>
      <c r="E11514" s="75"/>
      <c r="F11514" s="75"/>
      <c r="G11514" s="75"/>
      <c r="H11514" s="74"/>
      <c r="I11514" s="75"/>
    </row>
    <row r="11515" spans="1:9" x14ac:dyDescent="0.2">
      <c r="A11515" s="73"/>
      <c r="B11515" s="74"/>
      <c r="C11515" s="75"/>
      <c r="D11515" s="75"/>
      <c r="E11515" s="75"/>
      <c r="F11515" s="75"/>
      <c r="G11515" s="75"/>
      <c r="H11515" s="74"/>
      <c r="I11515" s="75"/>
    </row>
    <row r="11516" spans="1:9" x14ac:dyDescent="0.2">
      <c r="A11516" s="73"/>
      <c r="B11516" s="74"/>
      <c r="C11516" s="75"/>
      <c r="D11516" s="75"/>
      <c r="E11516" s="75"/>
      <c r="F11516" s="75"/>
      <c r="G11516" s="75"/>
      <c r="H11516" s="74"/>
      <c r="I11516" s="75"/>
    </row>
    <row r="11517" spans="1:9" x14ac:dyDescent="0.2">
      <c r="A11517" s="73"/>
      <c r="B11517" s="74"/>
      <c r="C11517" s="75"/>
      <c r="D11517" s="75"/>
      <c r="E11517" s="75"/>
      <c r="F11517" s="75"/>
      <c r="G11517" s="75"/>
      <c r="H11517" s="74"/>
      <c r="I11517" s="75"/>
    </row>
    <row r="11518" spans="1:9" x14ac:dyDescent="0.2">
      <c r="A11518" s="73"/>
      <c r="B11518" s="74"/>
      <c r="C11518" s="75"/>
      <c r="D11518" s="75"/>
      <c r="E11518" s="75"/>
      <c r="F11518" s="75"/>
      <c r="G11518" s="75"/>
      <c r="H11518" s="74"/>
      <c r="I11518" s="75"/>
    </row>
    <row r="11519" spans="1:9" x14ac:dyDescent="0.2">
      <c r="A11519" s="73"/>
      <c r="B11519" s="74"/>
      <c r="C11519" s="75"/>
      <c r="D11519" s="75"/>
      <c r="E11519" s="75"/>
      <c r="F11519" s="75"/>
      <c r="G11519" s="75"/>
      <c r="H11519" s="74"/>
      <c r="I11519" s="75"/>
    </row>
    <row r="11520" spans="1:9" x14ac:dyDescent="0.2">
      <c r="A11520" s="73"/>
      <c r="B11520" s="74"/>
      <c r="C11520" s="75"/>
      <c r="D11520" s="75"/>
      <c r="E11520" s="75"/>
      <c r="F11520" s="75"/>
      <c r="G11520" s="75"/>
      <c r="H11520" s="74"/>
      <c r="I11520" s="75"/>
    </row>
    <row r="11521" spans="1:9" x14ac:dyDescent="0.2">
      <c r="A11521" s="73"/>
      <c r="B11521" s="74"/>
      <c r="C11521" s="75"/>
      <c r="D11521" s="75"/>
      <c r="E11521" s="75"/>
      <c r="F11521" s="75"/>
      <c r="G11521" s="75"/>
      <c r="H11521" s="74"/>
      <c r="I11521" s="75"/>
    </row>
    <row r="11522" spans="1:9" x14ac:dyDescent="0.2">
      <c r="A11522" s="73"/>
      <c r="B11522" s="74"/>
      <c r="C11522" s="75"/>
      <c r="D11522" s="75"/>
      <c r="E11522" s="75"/>
      <c r="F11522" s="75"/>
      <c r="G11522" s="75"/>
      <c r="H11522" s="74"/>
      <c r="I11522" s="75"/>
    </row>
    <row r="11523" spans="1:9" x14ac:dyDescent="0.2">
      <c r="A11523" s="73"/>
      <c r="B11523" s="74"/>
      <c r="C11523" s="75"/>
      <c r="D11523" s="75"/>
      <c r="E11523" s="75"/>
      <c r="F11523" s="75"/>
      <c r="G11523" s="75"/>
      <c r="H11523" s="74"/>
      <c r="I11523" s="75"/>
    </row>
    <row r="11524" spans="1:9" x14ac:dyDescent="0.2">
      <c r="A11524" s="73"/>
      <c r="B11524" s="74"/>
      <c r="C11524" s="75"/>
      <c r="D11524" s="75"/>
      <c r="E11524" s="75"/>
      <c r="F11524" s="75"/>
      <c r="G11524" s="75"/>
      <c r="H11524" s="74"/>
      <c r="I11524" s="75"/>
    </row>
    <row r="11525" spans="1:9" x14ac:dyDescent="0.2">
      <c r="A11525" s="73"/>
      <c r="B11525" s="74"/>
      <c r="C11525" s="75"/>
      <c r="D11525" s="75"/>
      <c r="E11525" s="75"/>
      <c r="F11525" s="75"/>
      <c r="G11525" s="75"/>
      <c r="H11525" s="74"/>
      <c r="I11525" s="75"/>
    </row>
    <row r="11526" spans="1:9" x14ac:dyDescent="0.2">
      <c r="A11526" s="73"/>
      <c r="B11526" s="74"/>
      <c r="C11526" s="75"/>
      <c r="D11526" s="75"/>
      <c r="E11526" s="75"/>
      <c r="F11526" s="75"/>
      <c r="G11526" s="75"/>
      <c r="H11526" s="74"/>
      <c r="I11526" s="75"/>
    </row>
    <row r="11527" spans="1:9" x14ac:dyDescent="0.2">
      <c r="A11527" s="73"/>
      <c r="B11527" s="74"/>
      <c r="C11527" s="75"/>
      <c r="D11527" s="75"/>
      <c r="E11527" s="75"/>
      <c r="F11527" s="75"/>
      <c r="G11527" s="75"/>
      <c r="H11527" s="74"/>
      <c r="I11527" s="75"/>
    </row>
    <row r="11528" spans="1:9" x14ac:dyDescent="0.2">
      <c r="A11528" s="73"/>
      <c r="B11528" s="74"/>
      <c r="C11528" s="75"/>
      <c r="D11528" s="75"/>
      <c r="E11528" s="75"/>
      <c r="F11528" s="75"/>
      <c r="G11528" s="75"/>
      <c r="H11528" s="74"/>
      <c r="I11528" s="75"/>
    </row>
    <row r="11529" spans="1:9" x14ac:dyDescent="0.2">
      <c r="A11529" s="73"/>
      <c r="B11529" s="74"/>
      <c r="C11529" s="75"/>
      <c r="D11529" s="75"/>
      <c r="E11529" s="75"/>
      <c r="F11529" s="75"/>
      <c r="G11529" s="75"/>
      <c r="H11529" s="74"/>
      <c r="I11529" s="75"/>
    </row>
    <row r="11530" spans="1:9" x14ac:dyDescent="0.2">
      <c r="A11530" s="73"/>
      <c r="B11530" s="74"/>
      <c r="C11530" s="75"/>
      <c r="D11530" s="75"/>
      <c r="E11530" s="75"/>
      <c r="F11530" s="75"/>
      <c r="G11530" s="75"/>
      <c r="H11530" s="74"/>
      <c r="I11530" s="75"/>
    </row>
    <row r="11531" spans="1:9" x14ac:dyDescent="0.2">
      <c r="A11531" s="73"/>
      <c r="B11531" s="74"/>
      <c r="C11531" s="75"/>
      <c r="D11531" s="75"/>
      <c r="E11531" s="75"/>
      <c r="F11531" s="75"/>
      <c r="G11531" s="75"/>
      <c r="H11531" s="74"/>
      <c r="I11531" s="75"/>
    </row>
    <row r="11532" spans="1:9" x14ac:dyDescent="0.2">
      <c r="A11532" s="73"/>
      <c r="B11532" s="74"/>
      <c r="C11532" s="75"/>
      <c r="D11532" s="75"/>
      <c r="E11532" s="75"/>
      <c r="F11532" s="75"/>
      <c r="G11532" s="75"/>
      <c r="H11532" s="74"/>
      <c r="I11532" s="75"/>
    </row>
    <row r="11533" spans="1:9" x14ac:dyDescent="0.2">
      <c r="A11533" s="73"/>
      <c r="B11533" s="74"/>
      <c r="C11533" s="75"/>
      <c r="D11533" s="75"/>
      <c r="E11533" s="75"/>
      <c r="F11533" s="75"/>
      <c r="G11533" s="75"/>
      <c r="H11533" s="74"/>
      <c r="I11533" s="75"/>
    </row>
    <row r="11534" spans="1:9" x14ac:dyDescent="0.2">
      <c r="A11534" s="73"/>
      <c r="B11534" s="74"/>
      <c r="C11534" s="75"/>
      <c r="D11534" s="75"/>
      <c r="E11534" s="75"/>
      <c r="F11534" s="75"/>
      <c r="G11534" s="75"/>
      <c r="H11534" s="74"/>
      <c r="I11534" s="75"/>
    </row>
    <row r="11535" spans="1:9" x14ac:dyDescent="0.2">
      <c r="A11535" s="73"/>
      <c r="B11535" s="74"/>
      <c r="C11535" s="75"/>
      <c r="D11535" s="75"/>
      <c r="E11535" s="75"/>
      <c r="F11535" s="75"/>
      <c r="G11535" s="75"/>
      <c r="H11535" s="74"/>
      <c r="I11535" s="75"/>
    </row>
    <row r="11536" spans="1:9" x14ac:dyDescent="0.2">
      <c r="A11536" s="73"/>
      <c r="B11536" s="74"/>
      <c r="C11536" s="75"/>
      <c r="D11536" s="75"/>
      <c r="E11536" s="75"/>
      <c r="F11536" s="75"/>
      <c r="G11536" s="75"/>
      <c r="H11536" s="74"/>
      <c r="I11536" s="75"/>
    </row>
    <row r="11537" spans="1:9" x14ac:dyDescent="0.2">
      <c r="A11537" s="73"/>
      <c r="B11537" s="74"/>
      <c r="C11537" s="75"/>
      <c r="D11537" s="75"/>
      <c r="E11537" s="75"/>
      <c r="F11537" s="75"/>
      <c r="G11537" s="75"/>
      <c r="H11537" s="74"/>
      <c r="I11537" s="75"/>
    </row>
    <row r="11538" spans="1:9" x14ac:dyDescent="0.2">
      <c r="A11538" s="73"/>
      <c r="B11538" s="74"/>
      <c r="C11538" s="75"/>
      <c r="D11538" s="75"/>
      <c r="E11538" s="75"/>
      <c r="F11538" s="75"/>
      <c r="G11538" s="75"/>
      <c r="H11538" s="74"/>
      <c r="I11538" s="75"/>
    </row>
    <row r="11539" spans="1:9" x14ac:dyDescent="0.2">
      <c r="A11539" s="73"/>
      <c r="B11539" s="74"/>
      <c r="C11539" s="75"/>
      <c r="D11539" s="75"/>
      <c r="E11539" s="75"/>
      <c r="F11539" s="75"/>
      <c r="G11539" s="75"/>
      <c r="H11539" s="74"/>
      <c r="I11539" s="75"/>
    </row>
    <row r="11540" spans="1:9" x14ac:dyDescent="0.2">
      <c r="A11540" s="73"/>
      <c r="B11540" s="74"/>
      <c r="C11540" s="75"/>
      <c r="D11540" s="75"/>
      <c r="E11540" s="75"/>
      <c r="F11540" s="75"/>
      <c r="G11540" s="75"/>
      <c r="H11540" s="74"/>
      <c r="I11540" s="75"/>
    </row>
    <row r="11541" spans="1:9" x14ac:dyDescent="0.2">
      <c r="A11541" s="73"/>
      <c r="B11541" s="74"/>
      <c r="C11541" s="75"/>
      <c r="D11541" s="75"/>
      <c r="E11541" s="75"/>
      <c r="F11541" s="75"/>
      <c r="G11541" s="75"/>
      <c r="H11541" s="74"/>
      <c r="I11541" s="75"/>
    </row>
    <row r="11542" spans="1:9" x14ac:dyDescent="0.2">
      <c r="A11542" s="73"/>
      <c r="B11542" s="74"/>
      <c r="C11542" s="75"/>
      <c r="D11542" s="75"/>
      <c r="E11542" s="75"/>
      <c r="F11542" s="75"/>
      <c r="G11542" s="75"/>
      <c r="H11542" s="74"/>
      <c r="I11542" s="75"/>
    </row>
    <row r="11543" spans="1:9" x14ac:dyDescent="0.2">
      <c r="A11543" s="73"/>
      <c r="B11543" s="74"/>
      <c r="C11543" s="75"/>
      <c r="D11543" s="75"/>
      <c r="E11543" s="75"/>
      <c r="F11543" s="75"/>
      <c r="G11543" s="75"/>
      <c r="H11543" s="74"/>
      <c r="I11543" s="75"/>
    </row>
    <row r="11544" spans="1:9" x14ac:dyDescent="0.2">
      <c r="A11544" s="73"/>
      <c r="B11544" s="74"/>
      <c r="C11544" s="75"/>
      <c r="D11544" s="75"/>
      <c r="E11544" s="75"/>
      <c r="F11544" s="75"/>
      <c r="G11544" s="75"/>
      <c r="H11544" s="74"/>
      <c r="I11544" s="75"/>
    </row>
    <row r="11545" spans="1:9" x14ac:dyDescent="0.2">
      <c r="A11545" s="73"/>
      <c r="B11545" s="74"/>
      <c r="C11545" s="75"/>
      <c r="D11545" s="75"/>
      <c r="E11545" s="75"/>
      <c r="F11545" s="75"/>
      <c r="G11545" s="75"/>
      <c r="H11545" s="74"/>
      <c r="I11545" s="75"/>
    </row>
    <row r="11546" spans="1:9" x14ac:dyDescent="0.2">
      <c r="A11546" s="73"/>
      <c r="B11546" s="74"/>
      <c r="C11546" s="75"/>
      <c r="D11546" s="75"/>
      <c r="E11546" s="75"/>
      <c r="F11546" s="75"/>
      <c r="G11546" s="75"/>
      <c r="H11546" s="74"/>
      <c r="I11546" s="75"/>
    </row>
    <row r="11547" spans="1:9" x14ac:dyDescent="0.2">
      <c r="A11547" s="73"/>
      <c r="B11547" s="74"/>
      <c r="C11547" s="75"/>
      <c r="D11547" s="75"/>
      <c r="E11547" s="75"/>
      <c r="F11547" s="75"/>
      <c r="G11547" s="75"/>
      <c r="H11547" s="74"/>
      <c r="I11547" s="75"/>
    </row>
    <row r="11548" spans="1:9" x14ac:dyDescent="0.2">
      <c r="A11548" s="73"/>
      <c r="B11548" s="74"/>
      <c r="C11548" s="75"/>
      <c r="D11548" s="75"/>
      <c r="E11548" s="75"/>
      <c r="F11548" s="75"/>
      <c r="G11548" s="75"/>
      <c r="H11548" s="74"/>
      <c r="I11548" s="75"/>
    </row>
    <row r="11549" spans="1:9" x14ac:dyDescent="0.2">
      <c r="A11549" s="73"/>
      <c r="B11549" s="74"/>
      <c r="C11549" s="75"/>
      <c r="D11549" s="75"/>
      <c r="E11549" s="75"/>
      <c r="F11549" s="75"/>
      <c r="G11549" s="75"/>
      <c r="H11549" s="74"/>
      <c r="I11549" s="75"/>
    </row>
    <row r="11550" spans="1:9" x14ac:dyDescent="0.2">
      <c r="A11550" s="73"/>
      <c r="B11550" s="74"/>
      <c r="C11550" s="75"/>
      <c r="D11550" s="75"/>
      <c r="E11550" s="75"/>
      <c r="F11550" s="75"/>
      <c r="G11550" s="75"/>
      <c r="H11550" s="74"/>
      <c r="I11550" s="75"/>
    </row>
    <row r="11551" spans="1:9" x14ac:dyDescent="0.2">
      <c r="A11551" s="73"/>
      <c r="B11551" s="74"/>
      <c r="C11551" s="75"/>
      <c r="D11551" s="75"/>
      <c r="E11551" s="75"/>
      <c r="F11551" s="75"/>
      <c r="G11551" s="75"/>
      <c r="H11551" s="74"/>
      <c r="I11551" s="75"/>
    </row>
    <row r="11552" spans="1:9" x14ac:dyDescent="0.2">
      <c r="A11552" s="73"/>
      <c r="B11552" s="74"/>
      <c r="C11552" s="75"/>
      <c r="D11552" s="75"/>
      <c r="E11552" s="75"/>
      <c r="F11552" s="75"/>
      <c r="G11552" s="75"/>
      <c r="H11552" s="74"/>
      <c r="I11552" s="75"/>
    </row>
    <row r="11553" spans="1:9" x14ac:dyDescent="0.2">
      <c r="A11553" s="73"/>
      <c r="B11553" s="74"/>
      <c r="C11553" s="75"/>
      <c r="D11553" s="75"/>
      <c r="E11553" s="75"/>
      <c r="F11553" s="75"/>
      <c r="G11553" s="75"/>
      <c r="H11553" s="74"/>
      <c r="I11553" s="75"/>
    </row>
    <row r="11554" spans="1:9" x14ac:dyDescent="0.2">
      <c r="A11554" s="73"/>
      <c r="B11554" s="74"/>
      <c r="C11554" s="75"/>
      <c r="D11554" s="75"/>
      <c r="E11554" s="75"/>
      <c r="F11554" s="75"/>
      <c r="G11554" s="75"/>
      <c r="H11554" s="74"/>
      <c r="I11554" s="75"/>
    </row>
    <row r="11555" spans="1:9" x14ac:dyDescent="0.2">
      <c r="A11555" s="73"/>
      <c r="B11555" s="74"/>
      <c r="C11555" s="75"/>
      <c r="D11555" s="75"/>
      <c r="E11555" s="75"/>
      <c r="F11555" s="75"/>
      <c r="G11555" s="75"/>
      <c r="H11555" s="74"/>
      <c r="I11555" s="75"/>
    </row>
    <row r="11556" spans="1:9" x14ac:dyDescent="0.2">
      <c r="A11556" s="73"/>
      <c r="B11556" s="74"/>
      <c r="C11556" s="75"/>
      <c r="D11556" s="75"/>
      <c r="E11556" s="75"/>
      <c r="F11556" s="75"/>
      <c r="G11556" s="75"/>
      <c r="H11556" s="74"/>
      <c r="I11556" s="75"/>
    </row>
    <row r="11557" spans="1:9" x14ac:dyDescent="0.2">
      <c r="A11557" s="73"/>
      <c r="B11557" s="74"/>
      <c r="C11557" s="75"/>
      <c r="D11557" s="75"/>
      <c r="E11557" s="75"/>
      <c r="F11557" s="75"/>
      <c r="G11557" s="75"/>
      <c r="H11557" s="74"/>
      <c r="I11557" s="75"/>
    </row>
    <row r="11558" spans="1:9" x14ac:dyDescent="0.2">
      <c r="A11558" s="73"/>
      <c r="B11558" s="74"/>
      <c r="C11558" s="75"/>
      <c r="D11558" s="75"/>
      <c r="E11558" s="75"/>
      <c r="F11558" s="75"/>
      <c r="G11558" s="75"/>
      <c r="H11558" s="74"/>
      <c r="I11558" s="75"/>
    </row>
    <row r="11559" spans="1:9" x14ac:dyDescent="0.2">
      <c r="A11559" s="73"/>
      <c r="B11559" s="74"/>
      <c r="C11559" s="75"/>
      <c r="D11559" s="75"/>
      <c r="E11559" s="75"/>
      <c r="F11559" s="75"/>
      <c r="G11559" s="75"/>
      <c r="H11559" s="74"/>
      <c r="I11559" s="75"/>
    </row>
    <row r="11560" spans="1:9" x14ac:dyDescent="0.2">
      <c r="A11560" s="73"/>
      <c r="B11560" s="74"/>
      <c r="C11560" s="75"/>
      <c r="D11560" s="75"/>
      <c r="E11560" s="75"/>
      <c r="F11560" s="75"/>
      <c r="G11560" s="75"/>
      <c r="H11560" s="74"/>
      <c r="I11560" s="75"/>
    </row>
    <row r="11561" spans="1:9" x14ac:dyDescent="0.2">
      <c r="A11561" s="73"/>
      <c r="B11561" s="74"/>
      <c r="C11561" s="75"/>
      <c r="D11561" s="75"/>
      <c r="E11561" s="75"/>
      <c r="F11561" s="75"/>
      <c r="G11561" s="75"/>
      <c r="H11561" s="74"/>
      <c r="I11561" s="75"/>
    </row>
    <row r="11562" spans="1:9" x14ac:dyDescent="0.2">
      <c r="A11562" s="73"/>
      <c r="B11562" s="74"/>
      <c r="C11562" s="75"/>
      <c r="D11562" s="75"/>
      <c r="E11562" s="75"/>
      <c r="F11562" s="75"/>
      <c r="G11562" s="75"/>
      <c r="H11562" s="74"/>
      <c r="I11562" s="75"/>
    </row>
    <row r="11563" spans="1:9" x14ac:dyDescent="0.2">
      <c r="A11563" s="73"/>
      <c r="B11563" s="74"/>
      <c r="C11563" s="75"/>
      <c r="D11563" s="75"/>
      <c r="E11563" s="75"/>
      <c r="F11563" s="75"/>
      <c r="G11563" s="75"/>
      <c r="H11563" s="74"/>
      <c r="I11563" s="75"/>
    </row>
    <row r="11564" spans="1:9" x14ac:dyDescent="0.2">
      <c r="A11564" s="73"/>
      <c r="B11564" s="74"/>
      <c r="C11564" s="75"/>
      <c r="D11564" s="75"/>
      <c r="E11564" s="75"/>
      <c r="F11564" s="75"/>
      <c r="G11564" s="75"/>
      <c r="H11564" s="74"/>
      <c r="I11564" s="75"/>
    </row>
    <row r="11565" spans="1:9" x14ac:dyDescent="0.2">
      <c r="A11565" s="73"/>
      <c r="B11565" s="74"/>
      <c r="C11565" s="75"/>
      <c r="D11565" s="75"/>
      <c r="E11565" s="75"/>
      <c r="F11565" s="75"/>
      <c r="G11565" s="75"/>
      <c r="H11565" s="74"/>
      <c r="I11565" s="75"/>
    </row>
    <row r="11566" spans="1:9" x14ac:dyDescent="0.2">
      <c r="A11566" s="73"/>
      <c r="B11566" s="74"/>
      <c r="C11566" s="75"/>
      <c r="D11566" s="75"/>
      <c r="E11566" s="75"/>
      <c r="F11566" s="75"/>
      <c r="G11566" s="75"/>
      <c r="H11566" s="74"/>
      <c r="I11566" s="75"/>
    </row>
    <row r="11567" spans="1:9" x14ac:dyDescent="0.2">
      <c r="A11567" s="73"/>
      <c r="B11567" s="74"/>
      <c r="C11567" s="75"/>
      <c r="D11567" s="75"/>
      <c r="E11567" s="75"/>
      <c r="F11567" s="75"/>
      <c r="G11567" s="75"/>
      <c r="H11567" s="74"/>
      <c r="I11567" s="75"/>
    </row>
    <row r="11568" spans="1:9" x14ac:dyDescent="0.2">
      <c r="A11568" s="73"/>
      <c r="B11568" s="74"/>
      <c r="C11568" s="75"/>
      <c r="D11568" s="75"/>
      <c r="E11568" s="75"/>
      <c r="F11568" s="75"/>
      <c r="G11568" s="75"/>
      <c r="H11568" s="74"/>
      <c r="I11568" s="75"/>
    </row>
    <row r="11569" spans="1:9" x14ac:dyDescent="0.2">
      <c r="A11569" s="73"/>
      <c r="B11569" s="74"/>
      <c r="C11569" s="75"/>
      <c r="D11569" s="75"/>
      <c r="E11569" s="75"/>
      <c r="F11569" s="75"/>
      <c r="G11569" s="75"/>
      <c r="H11569" s="74"/>
      <c r="I11569" s="75"/>
    </row>
    <row r="11570" spans="1:9" x14ac:dyDescent="0.2">
      <c r="A11570" s="73"/>
      <c r="B11570" s="74"/>
      <c r="C11570" s="75"/>
      <c r="D11570" s="75"/>
      <c r="E11570" s="75"/>
      <c r="F11570" s="75"/>
      <c r="G11570" s="75"/>
      <c r="H11570" s="74"/>
      <c r="I11570" s="75"/>
    </row>
    <row r="11571" spans="1:9" x14ac:dyDescent="0.2">
      <c r="A11571" s="73"/>
      <c r="B11571" s="74"/>
      <c r="C11571" s="75"/>
      <c r="D11571" s="75"/>
      <c r="E11571" s="75"/>
      <c r="F11571" s="75"/>
      <c r="G11571" s="75"/>
      <c r="H11571" s="74"/>
      <c r="I11571" s="75"/>
    </row>
    <row r="11572" spans="1:9" x14ac:dyDescent="0.2">
      <c r="A11572" s="73"/>
      <c r="B11572" s="74"/>
      <c r="C11572" s="75"/>
      <c r="D11572" s="75"/>
      <c r="E11572" s="75"/>
      <c r="F11572" s="75"/>
      <c r="G11572" s="75"/>
      <c r="H11572" s="74"/>
      <c r="I11572" s="75"/>
    </row>
    <row r="11573" spans="1:9" x14ac:dyDescent="0.2">
      <c r="A11573" s="73"/>
      <c r="B11573" s="74"/>
      <c r="C11573" s="75"/>
      <c r="D11573" s="75"/>
      <c r="E11573" s="75"/>
      <c r="F11573" s="75"/>
      <c r="G11573" s="75"/>
      <c r="H11573" s="74"/>
      <c r="I11573" s="75"/>
    </row>
    <row r="11574" spans="1:9" x14ac:dyDescent="0.2">
      <c r="A11574" s="73"/>
      <c r="B11574" s="74"/>
      <c r="C11574" s="75"/>
      <c r="D11574" s="75"/>
      <c r="E11574" s="75"/>
      <c r="F11574" s="75"/>
      <c r="G11574" s="75"/>
      <c r="H11574" s="74"/>
      <c r="I11574" s="75"/>
    </row>
    <row r="11575" spans="1:9" x14ac:dyDescent="0.2">
      <c r="A11575" s="73"/>
      <c r="B11575" s="74"/>
      <c r="C11575" s="75"/>
      <c r="D11575" s="75"/>
      <c r="E11575" s="75"/>
      <c r="F11575" s="75"/>
      <c r="G11575" s="75"/>
      <c r="H11575" s="74"/>
      <c r="I11575" s="75"/>
    </row>
    <row r="11576" spans="1:9" x14ac:dyDescent="0.2">
      <c r="A11576" s="73"/>
      <c r="B11576" s="74"/>
      <c r="C11576" s="75"/>
      <c r="D11576" s="75"/>
      <c r="E11576" s="75"/>
      <c r="F11576" s="75"/>
      <c r="G11576" s="75"/>
      <c r="H11576" s="74"/>
      <c r="I11576" s="75"/>
    </row>
    <row r="11577" spans="1:9" x14ac:dyDescent="0.2">
      <c r="A11577" s="73"/>
      <c r="B11577" s="74"/>
      <c r="C11577" s="75"/>
      <c r="D11577" s="75"/>
      <c r="E11577" s="75"/>
      <c r="F11577" s="75"/>
      <c r="G11577" s="75"/>
      <c r="H11577" s="74"/>
      <c r="I11577" s="75"/>
    </row>
    <row r="11578" spans="1:9" x14ac:dyDescent="0.2">
      <c r="A11578" s="73"/>
      <c r="B11578" s="74"/>
      <c r="C11578" s="75"/>
      <c r="D11578" s="75"/>
      <c r="E11578" s="75"/>
      <c r="F11578" s="75"/>
      <c r="G11578" s="75"/>
      <c r="H11578" s="74"/>
      <c r="I11578" s="75"/>
    </row>
    <row r="11579" spans="1:9" x14ac:dyDescent="0.2">
      <c r="A11579" s="73"/>
      <c r="B11579" s="74"/>
      <c r="C11579" s="75"/>
      <c r="D11579" s="75"/>
      <c r="E11579" s="75"/>
      <c r="F11579" s="75"/>
      <c r="G11579" s="75"/>
      <c r="H11579" s="74"/>
      <c r="I11579" s="75"/>
    </row>
    <row r="11580" spans="1:9" x14ac:dyDescent="0.2">
      <c r="A11580" s="73"/>
      <c r="B11580" s="74"/>
      <c r="C11580" s="75"/>
      <c r="D11580" s="75"/>
      <c r="E11580" s="75"/>
      <c r="F11580" s="75"/>
      <c r="G11580" s="75"/>
      <c r="H11580" s="74"/>
      <c r="I11580" s="75"/>
    </row>
    <row r="11581" spans="1:9" x14ac:dyDescent="0.2">
      <c r="A11581" s="73"/>
      <c r="B11581" s="74"/>
      <c r="C11581" s="75"/>
      <c r="D11581" s="75"/>
      <c r="E11581" s="75"/>
      <c r="F11581" s="75"/>
      <c r="G11581" s="75"/>
      <c r="H11581" s="74"/>
      <c r="I11581" s="75"/>
    </row>
    <row r="11582" spans="1:9" x14ac:dyDescent="0.2">
      <c r="A11582" s="73"/>
      <c r="B11582" s="74"/>
      <c r="C11582" s="75"/>
      <c r="D11582" s="75"/>
      <c r="E11582" s="75"/>
      <c r="F11582" s="75"/>
      <c r="G11582" s="75"/>
      <c r="H11582" s="74"/>
      <c r="I11582" s="75"/>
    </row>
    <row r="11583" spans="1:9" x14ac:dyDescent="0.2">
      <c r="A11583" s="73"/>
      <c r="B11583" s="74"/>
      <c r="C11583" s="75"/>
      <c r="D11583" s="75"/>
      <c r="E11583" s="75"/>
      <c r="F11583" s="75"/>
      <c r="G11583" s="75"/>
      <c r="H11583" s="74"/>
      <c r="I11583" s="75"/>
    </row>
    <row r="11584" spans="1:9" x14ac:dyDescent="0.2">
      <c r="A11584" s="73"/>
      <c r="B11584" s="74"/>
      <c r="C11584" s="75"/>
      <c r="D11584" s="75"/>
      <c r="E11584" s="75"/>
      <c r="F11584" s="75"/>
      <c r="G11584" s="75"/>
      <c r="H11584" s="74"/>
      <c r="I11584" s="75"/>
    </row>
    <row r="11585" spans="1:9" x14ac:dyDescent="0.2">
      <c r="A11585" s="73"/>
      <c r="B11585" s="74"/>
      <c r="C11585" s="75"/>
      <c r="D11585" s="75"/>
      <c r="E11585" s="75"/>
      <c r="F11585" s="75"/>
      <c r="G11585" s="75"/>
      <c r="H11585" s="74"/>
      <c r="I11585" s="75"/>
    </row>
    <row r="11586" spans="1:9" x14ac:dyDescent="0.2">
      <c r="A11586" s="73"/>
      <c r="B11586" s="74"/>
      <c r="C11586" s="75"/>
      <c r="D11586" s="75"/>
      <c r="E11586" s="75"/>
      <c r="F11586" s="75"/>
      <c r="G11586" s="75"/>
      <c r="H11586" s="74"/>
      <c r="I11586" s="75"/>
    </row>
    <row r="11587" spans="1:9" x14ac:dyDescent="0.2">
      <c r="A11587" s="73"/>
      <c r="B11587" s="74"/>
      <c r="C11587" s="75"/>
      <c r="D11587" s="75"/>
      <c r="E11587" s="75"/>
      <c r="F11587" s="75"/>
      <c r="G11587" s="75"/>
      <c r="H11587" s="74"/>
      <c r="I11587" s="75"/>
    </row>
    <row r="11588" spans="1:9" x14ac:dyDescent="0.2">
      <c r="A11588" s="73"/>
      <c r="B11588" s="74"/>
      <c r="C11588" s="75"/>
      <c r="D11588" s="75"/>
      <c r="E11588" s="75"/>
      <c r="F11588" s="75"/>
      <c r="G11588" s="75"/>
      <c r="H11588" s="74"/>
      <c r="I11588" s="75"/>
    </row>
    <row r="11589" spans="1:9" x14ac:dyDescent="0.2">
      <c r="A11589" s="73"/>
      <c r="B11589" s="74"/>
      <c r="C11589" s="75"/>
      <c r="D11589" s="75"/>
      <c r="E11589" s="75"/>
      <c r="F11589" s="75"/>
      <c r="G11589" s="75"/>
      <c r="H11589" s="74"/>
      <c r="I11589" s="75"/>
    </row>
    <row r="11590" spans="1:9" x14ac:dyDescent="0.2">
      <c r="A11590" s="73"/>
      <c r="B11590" s="74"/>
      <c r="C11590" s="75"/>
      <c r="D11590" s="75"/>
      <c r="E11590" s="75"/>
      <c r="F11590" s="75"/>
      <c r="G11590" s="75"/>
      <c r="H11590" s="74"/>
      <c r="I11590" s="75"/>
    </row>
    <row r="11591" spans="1:9" x14ac:dyDescent="0.2">
      <c r="A11591" s="73"/>
      <c r="B11591" s="74"/>
      <c r="C11591" s="75"/>
      <c r="D11591" s="75"/>
      <c r="E11591" s="75"/>
      <c r="F11591" s="75"/>
      <c r="G11591" s="75"/>
      <c r="H11591" s="74"/>
      <c r="I11591" s="75"/>
    </row>
    <row r="11592" spans="1:9" x14ac:dyDescent="0.2">
      <c r="A11592" s="73"/>
      <c r="B11592" s="74"/>
      <c r="C11592" s="75"/>
      <c r="D11592" s="75"/>
      <c r="E11592" s="75"/>
      <c r="F11592" s="75"/>
      <c r="G11592" s="75"/>
      <c r="H11592" s="74"/>
      <c r="I11592" s="75"/>
    </row>
    <row r="11593" spans="1:9" x14ac:dyDescent="0.2">
      <c r="A11593" s="73"/>
      <c r="B11593" s="74"/>
      <c r="C11593" s="75"/>
      <c r="D11593" s="75"/>
      <c r="E11593" s="75"/>
      <c r="F11593" s="75"/>
      <c r="G11593" s="75"/>
      <c r="H11593" s="74"/>
      <c r="I11593" s="75"/>
    </row>
    <row r="11594" spans="1:9" x14ac:dyDescent="0.2">
      <c r="A11594" s="73"/>
      <c r="B11594" s="74"/>
      <c r="C11594" s="75"/>
      <c r="D11594" s="75"/>
      <c r="E11594" s="75"/>
      <c r="F11594" s="75"/>
      <c r="G11594" s="75"/>
      <c r="H11594" s="74"/>
      <c r="I11594" s="75"/>
    </row>
    <row r="11595" spans="1:9" x14ac:dyDescent="0.2">
      <c r="A11595" s="73"/>
      <c r="B11595" s="74"/>
      <c r="C11595" s="75"/>
      <c r="D11595" s="75"/>
      <c r="E11595" s="75"/>
      <c r="F11595" s="75"/>
      <c r="G11595" s="75"/>
      <c r="H11595" s="74"/>
      <c r="I11595" s="75"/>
    </row>
    <row r="11596" spans="1:9" x14ac:dyDescent="0.2">
      <c r="A11596" s="73"/>
      <c r="B11596" s="74"/>
      <c r="C11596" s="75"/>
      <c r="D11596" s="75"/>
      <c r="E11596" s="75"/>
      <c r="F11596" s="75"/>
      <c r="G11596" s="75"/>
      <c r="H11596" s="74"/>
      <c r="I11596" s="75"/>
    </row>
    <row r="11597" spans="1:9" x14ac:dyDescent="0.2">
      <c r="A11597" s="73"/>
      <c r="B11597" s="74"/>
      <c r="C11597" s="75"/>
      <c r="D11597" s="75"/>
      <c r="E11597" s="75"/>
      <c r="F11597" s="75"/>
      <c r="G11597" s="75"/>
      <c r="H11597" s="74"/>
      <c r="I11597" s="75"/>
    </row>
    <row r="11598" spans="1:9" x14ac:dyDescent="0.2">
      <c r="A11598" s="73"/>
      <c r="B11598" s="74"/>
      <c r="C11598" s="75"/>
      <c r="D11598" s="75"/>
      <c r="E11598" s="75"/>
      <c r="F11598" s="75"/>
      <c r="G11598" s="75"/>
      <c r="H11598" s="74"/>
      <c r="I11598" s="75"/>
    </row>
    <row r="11599" spans="1:9" x14ac:dyDescent="0.2">
      <c r="A11599" s="73"/>
      <c r="B11599" s="74"/>
      <c r="C11599" s="75"/>
      <c r="D11599" s="75"/>
      <c r="E11599" s="75"/>
      <c r="F11599" s="75"/>
      <c r="G11599" s="75"/>
      <c r="H11599" s="74"/>
      <c r="I11599" s="75"/>
    </row>
    <row r="11600" spans="1:9" x14ac:dyDescent="0.2">
      <c r="A11600" s="73"/>
      <c r="B11600" s="74"/>
      <c r="C11600" s="75"/>
      <c r="D11600" s="75"/>
      <c r="E11600" s="75"/>
      <c r="F11600" s="75"/>
      <c r="G11600" s="75"/>
      <c r="H11600" s="74"/>
      <c r="I11600" s="75"/>
    </row>
    <row r="11601" spans="1:9" x14ac:dyDescent="0.2">
      <c r="A11601" s="73"/>
      <c r="B11601" s="74"/>
      <c r="C11601" s="75"/>
      <c r="D11601" s="75"/>
      <c r="E11601" s="75"/>
      <c r="F11601" s="75"/>
      <c r="G11601" s="75"/>
      <c r="H11601" s="74"/>
      <c r="I11601" s="75"/>
    </row>
    <row r="11602" spans="1:9" x14ac:dyDescent="0.2">
      <c r="A11602" s="73"/>
      <c r="B11602" s="74"/>
      <c r="C11602" s="75"/>
      <c r="D11602" s="75"/>
      <c r="E11602" s="75"/>
      <c r="F11602" s="75"/>
      <c r="G11602" s="75"/>
      <c r="H11602" s="74"/>
      <c r="I11602" s="75"/>
    </row>
    <row r="11603" spans="1:9" x14ac:dyDescent="0.2">
      <c r="A11603" s="73"/>
      <c r="B11603" s="74"/>
      <c r="C11603" s="75"/>
      <c r="D11603" s="75"/>
      <c r="E11603" s="75"/>
      <c r="F11603" s="75"/>
      <c r="G11603" s="75"/>
      <c r="H11603" s="74"/>
      <c r="I11603" s="75"/>
    </row>
    <row r="11604" spans="1:9" x14ac:dyDescent="0.2">
      <c r="A11604" s="73"/>
      <c r="B11604" s="74"/>
      <c r="C11604" s="75"/>
      <c r="D11604" s="75"/>
      <c r="E11604" s="75"/>
      <c r="F11604" s="75"/>
      <c r="G11604" s="75"/>
      <c r="H11604" s="74"/>
      <c r="I11604" s="75"/>
    </row>
    <row r="11605" spans="1:9" x14ac:dyDescent="0.2">
      <c r="A11605" s="73"/>
      <c r="B11605" s="74"/>
      <c r="C11605" s="75"/>
      <c r="D11605" s="75"/>
      <c r="E11605" s="75"/>
      <c r="F11605" s="75"/>
      <c r="G11605" s="75"/>
      <c r="H11605" s="74"/>
      <c r="I11605" s="75"/>
    </row>
    <row r="11606" spans="1:9" x14ac:dyDescent="0.2">
      <c r="A11606" s="73"/>
      <c r="B11606" s="74"/>
      <c r="C11606" s="75"/>
      <c r="D11606" s="75"/>
      <c r="E11606" s="75"/>
      <c r="F11606" s="75"/>
      <c r="G11606" s="75"/>
      <c r="H11606" s="74"/>
      <c r="I11606" s="75"/>
    </row>
    <row r="11607" spans="1:9" x14ac:dyDescent="0.2">
      <c r="A11607" s="73"/>
      <c r="B11607" s="74"/>
      <c r="C11607" s="75"/>
      <c r="D11607" s="75"/>
      <c r="E11607" s="75"/>
      <c r="F11607" s="75"/>
      <c r="G11607" s="75"/>
      <c r="H11607" s="74"/>
      <c r="I11607" s="75"/>
    </row>
    <row r="11608" spans="1:9" x14ac:dyDescent="0.2">
      <c r="A11608" s="73"/>
      <c r="B11608" s="74"/>
      <c r="C11608" s="75"/>
      <c r="D11608" s="75"/>
      <c r="E11608" s="75"/>
      <c r="F11608" s="75"/>
      <c r="G11608" s="75"/>
      <c r="H11608" s="74"/>
      <c r="I11608" s="75"/>
    </row>
    <row r="11609" spans="1:9" x14ac:dyDescent="0.2">
      <c r="A11609" s="73"/>
      <c r="B11609" s="74"/>
      <c r="C11609" s="75"/>
      <c r="D11609" s="75"/>
      <c r="E11609" s="75"/>
      <c r="F11609" s="75"/>
      <c r="G11609" s="75"/>
      <c r="H11609" s="74"/>
      <c r="I11609" s="75"/>
    </row>
    <row r="11610" spans="1:9" x14ac:dyDescent="0.2">
      <c r="A11610" s="73"/>
      <c r="B11610" s="74"/>
      <c r="C11610" s="75"/>
      <c r="D11610" s="75"/>
      <c r="E11610" s="75"/>
      <c r="F11610" s="75"/>
      <c r="G11610" s="75"/>
      <c r="H11610" s="74"/>
      <c r="I11610" s="75"/>
    </row>
    <row r="11611" spans="1:9" x14ac:dyDescent="0.2">
      <c r="A11611" s="73"/>
      <c r="B11611" s="74"/>
      <c r="C11611" s="75"/>
      <c r="D11611" s="75"/>
      <c r="E11611" s="75"/>
      <c r="F11611" s="75"/>
      <c r="G11611" s="75"/>
      <c r="H11611" s="74"/>
      <c r="I11611" s="75"/>
    </row>
    <row r="11612" spans="1:9" x14ac:dyDescent="0.2">
      <c r="A11612" s="73"/>
      <c r="B11612" s="74"/>
      <c r="C11612" s="75"/>
      <c r="D11612" s="75"/>
      <c r="E11612" s="75"/>
      <c r="F11612" s="75"/>
      <c r="G11612" s="75"/>
      <c r="H11612" s="74"/>
      <c r="I11612" s="75"/>
    </row>
    <row r="11613" spans="1:9" x14ac:dyDescent="0.2">
      <c r="A11613" s="73"/>
      <c r="B11613" s="74"/>
      <c r="C11613" s="75"/>
      <c r="D11613" s="75"/>
      <c r="E11613" s="75"/>
      <c r="F11613" s="75"/>
      <c r="G11613" s="75"/>
      <c r="H11613" s="74"/>
      <c r="I11613" s="75"/>
    </row>
    <row r="11614" spans="1:9" x14ac:dyDescent="0.2">
      <c r="A11614" s="73"/>
      <c r="B11614" s="74"/>
      <c r="C11614" s="75"/>
      <c r="D11614" s="75"/>
      <c r="E11614" s="75"/>
      <c r="F11614" s="75"/>
      <c r="G11614" s="75"/>
      <c r="H11614" s="74"/>
      <c r="I11614" s="75"/>
    </row>
    <row r="11615" spans="1:9" x14ac:dyDescent="0.2">
      <c r="A11615" s="73"/>
      <c r="B11615" s="74"/>
      <c r="C11615" s="75"/>
      <c r="D11615" s="75"/>
      <c r="E11615" s="75"/>
      <c r="F11615" s="75"/>
      <c r="G11615" s="75"/>
      <c r="H11615" s="74"/>
      <c r="I11615" s="75"/>
    </row>
    <row r="11616" spans="1:9" x14ac:dyDescent="0.2">
      <c r="A11616" s="73"/>
      <c r="B11616" s="74"/>
      <c r="C11616" s="75"/>
      <c r="D11616" s="75"/>
      <c r="E11616" s="75"/>
      <c r="F11616" s="75"/>
      <c r="G11616" s="75"/>
      <c r="H11616" s="74"/>
      <c r="I11616" s="75"/>
    </row>
    <row r="11617" spans="1:9" x14ac:dyDescent="0.2">
      <c r="A11617" s="73"/>
      <c r="B11617" s="74"/>
      <c r="C11617" s="75"/>
      <c r="D11617" s="75"/>
      <c r="E11617" s="75"/>
      <c r="F11617" s="75"/>
      <c r="G11617" s="75"/>
      <c r="H11617" s="74"/>
      <c r="I11617" s="75"/>
    </row>
    <row r="11618" spans="1:9" x14ac:dyDescent="0.2">
      <c r="A11618" s="73"/>
      <c r="B11618" s="74"/>
      <c r="C11618" s="75"/>
      <c r="D11618" s="75"/>
      <c r="E11618" s="75"/>
      <c r="F11618" s="75"/>
      <c r="G11618" s="75"/>
      <c r="H11618" s="74"/>
      <c r="I11618" s="75"/>
    </row>
    <row r="11619" spans="1:9" x14ac:dyDescent="0.2">
      <c r="A11619" s="73"/>
      <c r="B11619" s="74"/>
      <c r="C11619" s="75"/>
      <c r="D11619" s="75"/>
      <c r="E11619" s="75"/>
      <c r="F11619" s="75"/>
      <c r="G11619" s="75"/>
      <c r="H11619" s="74"/>
      <c r="I11619" s="75"/>
    </row>
    <row r="11620" spans="1:9" x14ac:dyDescent="0.2">
      <c r="A11620" s="73"/>
      <c r="B11620" s="74"/>
      <c r="C11620" s="75"/>
      <c r="D11620" s="75"/>
      <c r="E11620" s="75"/>
      <c r="F11620" s="75"/>
      <c r="G11620" s="75"/>
      <c r="H11620" s="74"/>
      <c r="I11620" s="75"/>
    </row>
    <row r="11621" spans="1:9" x14ac:dyDescent="0.2">
      <c r="A11621" s="73"/>
      <c r="B11621" s="74"/>
      <c r="C11621" s="75"/>
      <c r="D11621" s="75"/>
      <c r="E11621" s="75"/>
      <c r="F11621" s="75"/>
      <c r="G11621" s="75"/>
      <c r="H11621" s="74"/>
      <c r="I11621" s="75"/>
    </row>
    <row r="11622" spans="1:9" x14ac:dyDescent="0.2">
      <c r="A11622" s="73"/>
      <c r="B11622" s="74"/>
      <c r="C11622" s="75"/>
      <c r="D11622" s="75"/>
      <c r="E11622" s="75"/>
      <c r="F11622" s="75"/>
      <c r="G11622" s="75"/>
      <c r="H11622" s="74"/>
      <c r="I11622" s="75"/>
    </row>
    <row r="11623" spans="1:9" x14ac:dyDescent="0.2">
      <c r="A11623" s="73"/>
      <c r="B11623" s="74"/>
      <c r="C11623" s="75"/>
      <c r="D11623" s="75"/>
      <c r="E11623" s="75"/>
      <c r="F11623" s="75"/>
      <c r="G11623" s="75"/>
      <c r="H11623" s="74"/>
      <c r="I11623" s="75"/>
    </row>
    <row r="11624" spans="1:9" x14ac:dyDescent="0.2">
      <c r="A11624" s="73"/>
      <c r="B11624" s="74"/>
      <c r="C11624" s="75"/>
      <c r="D11624" s="75"/>
      <c r="E11624" s="75"/>
      <c r="F11624" s="75"/>
      <c r="G11624" s="75"/>
      <c r="H11624" s="74"/>
      <c r="I11624" s="75"/>
    </row>
    <row r="11625" spans="1:9" x14ac:dyDescent="0.2">
      <c r="A11625" s="73"/>
      <c r="B11625" s="74"/>
      <c r="C11625" s="75"/>
      <c r="D11625" s="75"/>
      <c r="E11625" s="75"/>
      <c r="F11625" s="75"/>
      <c r="G11625" s="75"/>
      <c r="H11625" s="74"/>
      <c r="I11625" s="75"/>
    </row>
    <row r="11626" spans="1:9" x14ac:dyDescent="0.2">
      <c r="A11626" s="73"/>
      <c r="B11626" s="74"/>
      <c r="C11626" s="75"/>
      <c r="D11626" s="75"/>
      <c r="E11626" s="75"/>
      <c r="F11626" s="75"/>
      <c r="G11626" s="75"/>
      <c r="H11626" s="74"/>
      <c r="I11626" s="75"/>
    </row>
    <row r="11627" spans="1:9" x14ac:dyDescent="0.2">
      <c r="A11627" s="73"/>
      <c r="B11627" s="74"/>
      <c r="C11627" s="75"/>
      <c r="D11627" s="75"/>
      <c r="E11627" s="75"/>
      <c r="F11627" s="75"/>
      <c r="G11627" s="75"/>
      <c r="H11627" s="74"/>
      <c r="I11627" s="75"/>
    </row>
    <row r="11628" spans="1:9" x14ac:dyDescent="0.2">
      <c r="A11628" s="73"/>
      <c r="B11628" s="74"/>
      <c r="C11628" s="75"/>
      <c r="D11628" s="75"/>
      <c r="E11628" s="75"/>
      <c r="F11628" s="75"/>
      <c r="G11628" s="75"/>
      <c r="H11628" s="74"/>
      <c r="I11628" s="75"/>
    </row>
    <row r="11629" spans="1:9" x14ac:dyDescent="0.2">
      <c r="A11629" s="73"/>
      <c r="B11629" s="74"/>
      <c r="C11629" s="75"/>
      <c r="D11629" s="75"/>
      <c r="E11629" s="75"/>
      <c r="F11629" s="75"/>
      <c r="G11629" s="75"/>
      <c r="H11629" s="74"/>
      <c r="I11629" s="75"/>
    </row>
    <row r="11630" spans="1:9" x14ac:dyDescent="0.2">
      <c r="A11630" s="73"/>
      <c r="B11630" s="74"/>
      <c r="C11630" s="75"/>
      <c r="D11630" s="75"/>
      <c r="E11630" s="75"/>
      <c r="F11630" s="75"/>
      <c r="G11630" s="75"/>
      <c r="H11630" s="74"/>
      <c r="I11630" s="75"/>
    </row>
    <row r="11631" spans="1:9" x14ac:dyDescent="0.2">
      <c r="A11631" s="73"/>
      <c r="B11631" s="74"/>
      <c r="C11631" s="75"/>
      <c r="D11631" s="75"/>
      <c r="E11631" s="75"/>
      <c r="F11631" s="75"/>
      <c r="G11631" s="75"/>
      <c r="H11631" s="74"/>
      <c r="I11631" s="75"/>
    </row>
    <row r="11632" spans="1:9" x14ac:dyDescent="0.2">
      <c r="A11632" s="73"/>
      <c r="B11632" s="74"/>
      <c r="C11632" s="75"/>
      <c r="D11632" s="75"/>
      <c r="E11632" s="75"/>
      <c r="F11632" s="75"/>
      <c r="G11632" s="75"/>
      <c r="H11632" s="74"/>
      <c r="I11632" s="75"/>
    </row>
    <row r="11633" spans="1:9" x14ac:dyDescent="0.2">
      <c r="A11633" s="73"/>
      <c r="B11633" s="74"/>
      <c r="C11633" s="75"/>
      <c r="D11633" s="75"/>
      <c r="E11633" s="75"/>
      <c r="F11633" s="75"/>
      <c r="G11633" s="75"/>
      <c r="H11633" s="74"/>
      <c r="I11633" s="75"/>
    </row>
    <row r="11634" spans="1:9" x14ac:dyDescent="0.2">
      <c r="A11634" s="73"/>
      <c r="B11634" s="74"/>
      <c r="C11634" s="75"/>
      <c r="D11634" s="75"/>
      <c r="E11634" s="75"/>
      <c r="F11634" s="75"/>
      <c r="G11634" s="75"/>
      <c r="H11634" s="74"/>
      <c r="I11634" s="75"/>
    </row>
    <row r="11635" spans="1:9" x14ac:dyDescent="0.2">
      <c r="A11635" s="73"/>
      <c r="B11635" s="74"/>
      <c r="C11635" s="75"/>
      <c r="D11635" s="75"/>
      <c r="E11635" s="75"/>
      <c r="F11635" s="75"/>
      <c r="G11635" s="75"/>
      <c r="H11635" s="74"/>
      <c r="I11635" s="75"/>
    </row>
    <row r="11636" spans="1:9" x14ac:dyDescent="0.2">
      <c r="A11636" s="73"/>
      <c r="B11636" s="74"/>
      <c r="C11636" s="75"/>
      <c r="D11636" s="75"/>
      <c r="E11636" s="75"/>
      <c r="F11636" s="75"/>
      <c r="G11636" s="75"/>
      <c r="H11636" s="74"/>
      <c r="I11636" s="75"/>
    </row>
    <row r="11637" spans="1:9" x14ac:dyDescent="0.2">
      <c r="A11637" s="73"/>
      <c r="B11637" s="74"/>
      <c r="C11637" s="75"/>
      <c r="D11637" s="75"/>
      <c r="E11637" s="75"/>
      <c r="F11637" s="75"/>
      <c r="G11637" s="75"/>
      <c r="H11637" s="74"/>
      <c r="I11637" s="75"/>
    </row>
    <row r="11638" spans="1:9" x14ac:dyDescent="0.2">
      <c r="A11638" s="73"/>
      <c r="B11638" s="74"/>
      <c r="C11638" s="75"/>
      <c r="D11638" s="75"/>
      <c r="E11638" s="75"/>
      <c r="F11638" s="75"/>
      <c r="G11638" s="75"/>
      <c r="H11638" s="74"/>
      <c r="I11638" s="75"/>
    </row>
    <row r="11639" spans="1:9" x14ac:dyDescent="0.2">
      <c r="A11639" s="73"/>
      <c r="B11639" s="74"/>
      <c r="C11639" s="75"/>
      <c r="D11639" s="75"/>
      <c r="E11639" s="75"/>
      <c r="F11639" s="75"/>
      <c r="G11639" s="75"/>
      <c r="H11639" s="74"/>
      <c r="I11639" s="75"/>
    </row>
    <row r="11640" spans="1:9" x14ac:dyDescent="0.2">
      <c r="A11640" s="73"/>
      <c r="B11640" s="74"/>
      <c r="C11640" s="75"/>
      <c r="D11640" s="75"/>
      <c r="E11640" s="75"/>
      <c r="F11640" s="75"/>
      <c r="G11640" s="75"/>
      <c r="H11640" s="74"/>
      <c r="I11640" s="75"/>
    </row>
    <row r="11641" spans="1:9" x14ac:dyDescent="0.2">
      <c r="A11641" s="73"/>
      <c r="B11641" s="74"/>
      <c r="C11641" s="75"/>
      <c r="D11641" s="75"/>
      <c r="E11641" s="75"/>
      <c r="F11641" s="75"/>
      <c r="G11641" s="75"/>
      <c r="H11641" s="74"/>
      <c r="I11641" s="75"/>
    </row>
    <row r="11642" spans="1:9" x14ac:dyDescent="0.2">
      <c r="A11642" s="73"/>
      <c r="B11642" s="74"/>
      <c r="C11642" s="75"/>
      <c r="D11642" s="75"/>
      <c r="E11642" s="75"/>
      <c r="F11642" s="75"/>
      <c r="G11642" s="75"/>
      <c r="H11642" s="74"/>
      <c r="I11642" s="75"/>
    </row>
    <row r="11643" spans="1:9" x14ac:dyDescent="0.2">
      <c r="A11643" s="73"/>
      <c r="B11643" s="74"/>
      <c r="C11643" s="75"/>
      <c r="D11643" s="75"/>
      <c r="E11643" s="75"/>
      <c r="F11643" s="75"/>
      <c r="G11643" s="75"/>
      <c r="H11643" s="74"/>
      <c r="I11643" s="75"/>
    </row>
  </sheetData>
  <mergeCells count="15">
    <mergeCell ref="A3:A6"/>
    <mergeCell ref="B3:G3"/>
    <mergeCell ref="H3:M3"/>
    <mergeCell ref="B4:E4"/>
    <mergeCell ref="F4:G4"/>
    <mergeCell ref="H4:K4"/>
    <mergeCell ref="L4:M4"/>
    <mergeCell ref="B5:C5"/>
    <mergeCell ref="D5:E5"/>
    <mergeCell ref="F5:F6"/>
    <mergeCell ref="L5:L6"/>
    <mergeCell ref="M5:M6"/>
    <mergeCell ref="G5:G6"/>
    <mergeCell ref="H5:I5"/>
    <mergeCell ref="J5:K5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E783"/>
  <sheetViews>
    <sheetView zoomScale="85" zoomScaleNormal="85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23" style="6" bestFit="1" customWidth="1"/>
    <col min="2" max="2" width="13.140625" style="6" customWidth="1"/>
    <col min="3" max="3" width="9.42578125" style="6" customWidth="1"/>
    <col min="4" max="4" width="13.140625" style="6" customWidth="1"/>
    <col min="5" max="5" width="9.42578125" style="6" customWidth="1"/>
    <col min="6" max="16384" width="9.140625" style="6"/>
  </cols>
  <sheetData>
    <row r="1" spans="1:5" x14ac:dyDescent="0.2">
      <c r="A1" s="4" t="s">
        <v>0</v>
      </c>
    </row>
    <row r="3" spans="1:5" ht="36.75" customHeight="1" x14ac:dyDescent="0.2">
      <c r="A3" s="256" t="s">
        <v>110</v>
      </c>
      <c r="B3" s="271" t="s">
        <v>111</v>
      </c>
      <c r="C3" s="271"/>
      <c r="D3" s="271" t="s">
        <v>112</v>
      </c>
      <c r="E3" s="272"/>
    </row>
    <row r="4" spans="1:5" ht="43.5" thickBot="1" x14ac:dyDescent="0.25">
      <c r="A4" s="270"/>
      <c r="B4" s="83" t="s">
        <v>109</v>
      </c>
      <c r="C4" s="84" t="s">
        <v>94</v>
      </c>
      <c r="D4" s="83" t="s">
        <v>109</v>
      </c>
      <c r="E4" s="85" t="s">
        <v>94</v>
      </c>
    </row>
    <row r="5" spans="1:5" ht="18" customHeight="1" x14ac:dyDescent="0.2">
      <c r="A5" s="73">
        <v>1000</v>
      </c>
      <c r="B5" s="82">
        <v>75.03</v>
      </c>
      <c r="C5" s="86">
        <v>7.5029999999999999E-2</v>
      </c>
      <c r="D5" s="82">
        <v>80</v>
      </c>
      <c r="E5" s="86">
        <v>0.08</v>
      </c>
    </row>
    <row r="6" spans="1:5" x14ac:dyDescent="0.2">
      <c r="A6" s="77">
        <v>1010</v>
      </c>
      <c r="B6" s="78">
        <v>75.929999999999993</v>
      </c>
      <c r="C6" s="87">
        <v>7.5178217821782176E-2</v>
      </c>
      <c r="D6" s="78">
        <v>80.8</v>
      </c>
      <c r="E6" s="87">
        <v>0.08</v>
      </c>
    </row>
    <row r="7" spans="1:5" x14ac:dyDescent="0.2">
      <c r="A7" s="73">
        <v>1020</v>
      </c>
      <c r="B7" s="74">
        <v>76.83</v>
      </c>
      <c r="C7" s="88">
        <v>7.5323529411764706E-2</v>
      </c>
      <c r="D7" s="74">
        <v>81.600000000000009</v>
      </c>
      <c r="E7" s="88">
        <v>0.08</v>
      </c>
    </row>
    <row r="8" spans="1:5" x14ac:dyDescent="0.2">
      <c r="A8" s="77">
        <v>1030</v>
      </c>
      <c r="B8" s="78">
        <v>77.72999999999999</v>
      </c>
      <c r="C8" s="87">
        <v>7.5466019417475716E-2</v>
      </c>
      <c r="D8" s="78">
        <v>82.4</v>
      </c>
      <c r="E8" s="87">
        <v>0.08</v>
      </c>
    </row>
    <row r="9" spans="1:5" x14ac:dyDescent="0.2">
      <c r="A9" s="73">
        <v>1040</v>
      </c>
      <c r="B9" s="74">
        <v>78.63</v>
      </c>
      <c r="C9" s="88">
        <v>7.5605769230769226E-2</v>
      </c>
      <c r="D9" s="74">
        <v>83.2</v>
      </c>
      <c r="E9" s="88">
        <v>0.08</v>
      </c>
    </row>
    <row r="10" spans="1:5" x14ac:dyDescent="0.2">
      <c r="A10" s="77">
        <v>1050</v>
      </c>
      <c r="B10" s="78">
        <v>79.53</v>
      </c>
      <c r="C10" s="87">
        <v>7.574285714285714E-2</v>
      </c>
      <c r="D10" s="78">
        <v>84</v>
      </c>
      <c r="E10" s="87">
        <v>0.08</v>
      </c>
    </row>
    <row r="11" spans="1:5" x14ac:dyDescent="0.2">
      <c r="A11" s="73">
        <v>1060</v>
      </c>
      <c r="B11" s="74">
        <v>80.429999999999993</v>
      </c>
      <c r="C11" s="88">
        <v>7.5877358490566024E-2</v>
      </c>
      <c r="D11" s="74">
        <v>84.8</v>
      </c>
      <c r="E11" s="88">
        <v>0.08</v>
      </c>
    </row>
    <row r="12" spans="1:5" x14ac:dyDescent="0.2">
      <c r="A12" s="77">
        <v>1070</v>
      </c>
      <c r="B12" s="78">
        <v>81.33</v>
      </c>
      <c r="C12" s="87">
        <v>7.6009345794392516E-2</v>
      </c>
      <c r="D12" s="78">
        <v>85.600000000000009</v>
      </c>
      <c r="E12" s="87">
        <v>0.08</v>
      </c>
    </row>
    <row r="13" spans="1:5" x14ac:dyDescent="0.2">
      <c r="A13" s="73">
        <v>1080</v>
      </c>
      <c r="B13" s="74">
        <v>82.22999999999999</v>
      </c>
      <c r="C13" s="88">
        <v>7.6138888888888881E-2</v>
      </c>
      <c r="D13" s="74">
        <v>86.4</v>
      </c>
      <c r="E13" s="88">
        <v>0.08</v>
      </c>
    </row>
    <row r="14" spans="1:5" x14ac:dyDescent="0.2">
      <c r="A14" s="77">
        <v>1090</v>
      </c>
      <c r="B14" s="78">
        <v>83.13</v>
      </c>
      <c r="C14" s="87">
        <v>7.6266055045871556E-2</v>
      </c>
      <c r="D14" s="78">
        <v>87.2</v>
      </c>
      <c r="E14" s="87">
        <v>0.08</v>
      </c>
    </row>
    <row r="15" spans="1:5" x14ac:dyDescent="0.2">
      <c r="A15" s="73">
        <v>1100</v>
      </c>
      <c r="B15" s="74">
        <v>84.03</v>
      </c>
      <c r="C15" s="88">
        <v>7.6390909090909093E-2</v>
      </c>
      <c r="D15" s="74">
        <v>88</v>
      </c>
      <c r="E15" s="88">
        <v>0.08</v>
      </c>
    </row>
    <row r="16" spans="1:5" x14ac:dyDescent="0.2">
      <c r="A16" s="77">
        <v>1110</v>
      </c>
      <c r="B16" s="78">
        <v>84.929999999999993</v>
      </c>
      <c r="C16" s="87">
        <v>7.6513513513513501E-2</v>
      </c>
      <c r="D16" s="78">
        <v>88.8</v>
      </c>
      <c r="E16" s="87">
        <v>0.08</v>
      </c>
    </row>
    <row r="17" spans="1:5" x14ac:dyDescent="0.2">
      <c r="A17" s="73">
        <v>1120</v>
      </c>
      <c r="B17" s="74">
        <v>85.83</v>
      </c>
      <c r="C17" s="88">
        <v>7.6633928571428575E-2</v>
      </c>
      <c r="D17" s="74">
        <v>89.600000000000009</v>
      </c>
      <c r="E17" s="88">
        <v>0.08</v>
      </c>
    </row>
    <row r="18" spans="1:5" x14ac:dyDescent="0.2">
      <c r="A18" s="77">
        <v>1130</v>
      </c>
      <c r="B18" s="78">
        <v>86.72999999999999</v>
      </c>
      <c r="C18" s="87">
        <v>7.6752212389380528E-2</v>
      </c>
      <c r="D18" s="78">
        <v>90.4</v>
      </c>
      <c r="E18" s="87">
        <v>0.08</v>
      </c>
    </row>
    <row r="19" spans="1:5" x14ac:dyDescent="0.2">
      <c r="A19" s="73">
        <v>1140</v>
      </c>
      <c r="B19" s="74">
        <v>87.63</v>
      </c>
      <c r="C19" s="88">
        <v>7.6868421052631572E-2</v>
      </c>
      <c r="D19" s="74">
        <v>91.2</v>
      </c>
      <c r="E19" s="88">
        <v>0.08</v>
      </c>
    </row>
    <row r="20" spans="1:5" x14ac:dyDescent="0.2">
      <c r="A20" s="77">
        <v>1150</v>
      </c>
      <c r="B20" s="78">
        <v>88.53</v>
      </c>
      <c r="C20" s="87">
        <v>7.6982608695652169E-2</v>
      </c>
      <c r="D20" s="78">
        <v>92</v>
      </c>
      <c r="E20" s="87">
        <v>0.08</v>
      </c>
    </row>
    <row r="21" spans="1:5" x14ac:dyDescent="0.2">
      <c r="A21" s="73">
        <v>1160</v>
      </c>
      <c r="B21" s="74">
        <v>89.429999999999993</v>
      </c>
      <c r="C21" s="88">
        <v>7.7094827586206893E-2</v>
      </c>
      <c r="D21" s="74">
        <v>92.8</v>
      </c>
      <c r="E21" s="88">
        <v>0.08</v>
      </c>
    </row>
    <row r="22" spans="1:5" x14ac:dyDescent="0.2">
      <c r="A22" s="77">
        <v>1170</v>
      </c>
      <c r="B22" s="78">
        <v>90.33</v>
      </c>
      <c r="C22" s="87">
        <v>7.7205128205128204E-2</v>
      </c>
      <c r="D22" s="78">
        <v>93.600000000000009</v>
      </c>
      <c r="E22" s="87">
        <v>0.08</v>
      </c>
    </row>
    <row r="23" spans="1:5" x14ac:dyDescent="0.2">
      <c r="A23" s="73">
        <v>1180</v>
      </c>
      <c r="B23" s="74">
        <v>91.22999999999999</v>
      </c>
      <c r="C23" s="88">
        <v>7.731355932203389E-2</v>
      </c>
      <c r="D23" s="74">
        <v>94.4</v>
      </c>
      <c r="E23" s="88">
        <v>0.08</v>
      </c>
    </row>
    <row r="24" spans="1:5" x14ac:dyDescent="0.2">
      <c r="A24" s="77">
        <v>1190</v>
      </c>
      <c r="B24" s="78">
        <v>92.13</v>
      </c>
      <c r="C24" s="87">
        <v>7.7420168067226888E-2</v>
      </c>
      <c r="D24" s="78">
        <v>95.2</v>
      </c>
      <c r="E24" s="87">
        <v>0.08</v>
      </c>
    </row>
    <row r="25" spans="1:5" x14ac:dyDescent="0.2">
      <c r="A25" s="73">
        <v>1200</v>
      </c>
      <c r="B25" s="74">
        <v>93.03</v>
      </c>
      <c r="C25" s="88">
        <v>7.7524999999999997E-2</v>
      </c>
      <c r="D25" s="74">
        <v>96</v>
      </c>
      <c r="E25" s="88">
        <v>0.08</v>
      </c>
    </row>
    <row r="26" spans="1:5" x14ac:dyDescent="0.2">
      <c r="A26" s="77">
        <v>1210</v>
      </c>
      <c r="B26" s="78">
        <v>93.929999999999993</v>
      </c>
      <c r="C26" s="87">
        <v>7.7628099173553719E-2</v>
      </c>
      <c r="D26" s="78">
        <v>96.8</v>
      </c>
      <c r="E26" s="87">
        <v>0.08</v>
      </c>
    </row>
    <row r="27" spans="1:5" x14ac:dyDescent="0.2">
      <c r="A27" s="73">
        <v>1220</v>
      </c>
      <c r="B27" s="74">
        <v>94.83</v>
      </c>
      <c r="C27" s="88">
        <v>7.7729508196721309E-2</v>
      </c>
      <c r="D27" s="74">
        <v>97.600000000000009</v>
      </c>
      <c r="E27" s="88">
        <v>0.08</v>
      </c>
    </row>
    <row r="28" spans="1:5" x14ac:dyDescent="0.2">
      <c r="A28" s="77">
        <v>1230</v>
      </c>
      <c r="B28" s="78">
        <v>95.72999999999999</v>
      </c>
      <c r="C28" s="87">
        <v>7.7829268292682913E-2</v>
      </c>
      <c r="D28" s="78">
        <v>98.4</v>
      </c>
      <c r="E28" s="87">
        <v>0.08</v>
      </c>
    </row>
    <row r="29" spans="1:5" x14ac:dyDescent="0.2">
      <c r="A29" s="73">
        <v>1240</v>
      </c>
      <c r="B29" s="74">
        <v>96.63</v>
      </c>
      <c r="C29" s="88">
        <v>7.7927419354838712E-2</v>
      </c>
      <c r="D29" s="74">
        <v>99.2</v>
      </c>
      <c r="E29" s="88">
        <v>0.08</v>
      </c>
    </row>
    <row r="30" spans="1:5" x14ac:dyDescent="0.2">
      <c r="A30" s="77">
        <v>1250</v>
      </c>
      <c r="B30" s="78">
        <v>97.53</v>
      </c>
      <c r="C30" s="87">
        <v>7.8023999999999996E-2</v>
      </c>
      <c r="D30" s="78">
        <v>100</v>
      </c>
      <c r="E30" s="87">
        <v>0.08</v>
      </c>
    </row>
    <row r="31" spans="1:5" x14ac:dyDescent="0.2">
      <c r="A31" s="73">
        <v>1260</v>
      </c>
      <c r="B31" s="74">
        <v>98.429999999999993</v>
      </c>
      <c r="C31" s="88">
        <v>7.8119047619047616E-2</v>
      </c>
      <c r="D31" s="74">
        <v>100.8</v>
      </c>
      <c r="E31" s="88">
        <v>0.08</v>
      </c>
    </row>
    <row r="32" spans="1:5" x14ac:dyDescent="0.2">
      <c r="A32" s="77">
        <v>1270</v>
      </c>
      <c r="B32" s="78">
        <v>99.33</v>
      </c>
      <c r="C32" s="87">
        <v>7.8212598425196844E-2</v>
      </c>
      <c r="D32" s="78">
        <v>101.60000000000001</v>
      </c>
      <c r="E32" s="87">
        <v>0.08</v>
      </c>
    </row>
    <row r="33" spans="1:5" x14ac:dyDescent="0.2">
      <c r="A33" s="73">
        <v>1280</v>
      </c>
      <c r="B33" s="74">
        <v>100.22999999999999</v>
      </c>
      <c r="C33" s="88">
        <v>7.8304687499999998E-2</v>
      </c>
      <c r="D33" s="74">
        <v>102.4</v>
      </c>
      <c r="E33" s="88">
        <v>0.08</v>
      </c>
    </row>
    <row r="34" spans="1:5" x14ac:dyDescent="0.2">
      <c r="A34" s="77">
        <v>1290</v>
      </c>
      <c r="B34" s="78">
        <v>101.13</v>
      </c>
      <c r="C34" s="87">
        <v>7.8395348837209305E-2</v>
      </c>
      <c r="D34" s="78">
        <v>103.2</v>
      </c>
      <c r="E34" s="87">
        <v>0.08</v>
      </c>
    </row>
    <row r="35" spans="1:5" x14ac:dyDescent="0.2">
      <c r="A35" s="73">
        <v>1300</v>
      </c>
      <c r="B35" s="74">
        <v>102.03</v>
      </c>
      <c r="C35" s="88">
        <v>7.8484615384615389E-2</v>
      </c>
      <c r="D35" s="74">
        <v>104</v>
      </c>
      <c r="E35" s="88">
        <v>0.08</v>
      </c>
    </row>
    <row r="36" spans="1:5" x14ac:dyDescent="0.2">
      <c r="A36" s="77">
        <v>1310</v>
      </c>
      <c r="B36" s="78">
        <v>102.92999999999999</v>
      </c>
      <c r="C36" s="87">
        <v>7.8572519083969464E-2</v>
      </c>
      <c r="D36" s="78">
        <v>104.8</v>
      </c>
      <c r="E36" s="87">
        <v>0.08</v>
      </c>
    </row>
    <row r="37" spans="1:5" x14ac:dyDescent="0.2">
      <c r="A37" s="73">
        <v>1320</v>
      </c>
      <c r="B37" s="74">
        <v>103.83</v>
      </c>
      <c r="C37" s="88">
        <v>7.8659090909090915E-2</v>
      </c>
      <c r="D37" s="74">
        <v>105.60000000000001</v>
      </c>
      <c r="E37" s="88">
        <v>0.08</v>
      </c>
    </row>
    <row r="38" spans="1:5" x14ac:dyDescent="0.2">
      <c r="A38" s="77">
        <v>1330</v>
      </c>
      <c r="B38" s="78">
        <v>104.72999999999999</v>
      </c>
      <c r="C38" s="87">
        <v>7.8744360902255631E-2</v>
      </c>
      <c r="D38" s="78">
        <v>106.4</v>
      </c>
      <c r="E38" s="87">
        <v>0.08</v>
      </c>
    </row>
    <row r="39" spans="1:5" x14ac:dyDescent="0.2">
      <c r="A39" s="73">
        <v>1340</v>
      </c>
      <c r="B39" s="74">
        <v>105.63</v>
      </c>
      <c r="C39" s="88">
        <v>7.8828358208955215E-2</v>
      </c>
      <c r="D39" s="74">
        <v>107.2</v>
      </c>
      <c r="E39" s="88">
        <v>0.08</v>
      </c>
    </row>
    <row r="40" spans="1:5" x14ac:dyDescent="0.2">
      <c r="A40" s="77">
        <v>1350</v>
      </c>
      <c r="B40" s="78">
        <v>106.53</v>
      </c>
      <c r="C40" s="87">
        <v>7.8911111111111112E-2</v>
      </c>
      <c r="D40" s="78">
        <v>108</v>
      </c>
      <c r="E40" s="87">
        <v>0.08</v>
      </c>
    </row>
    <row r="41" spans="1:5" x14ac:dyDescent="0.2">
      <c r="A41" s="73">
        <v>1360</v>
      </c>
      <c r="B41" s="74">
        <v>107.42999999999999</v>
      </c>
      <c r="C41" s="88">
        <v>7.8992647058823529E-2</v>
      </c>
      <c r="D41" s="74">
        <v>108.8</v>
      </c>
      <c r="E41" s="88">
        <v>0.08</v>
      </c>
    </row>
    <row r="42" spans="1:5" x14ac:dyDescent="0.2">
      <c r="A42" s="77">
        <v>1370</v>
      </c>
      <c r="B42" s="78">
        <v>108.32999999999998</v>
      </c>
      <c r="C42" s="87">
        <v>7.9072992700729913E-2</v>
      </c>
      <c r="D42" s="78">
        <v>109.60000000000001</v>
      </c>
      <c r="E42" s="87">
        <v>0.08</v>
      </c>
    </row>
    <row r="43" spans="1:5" x14ac:dyDescent="0.2">
      <c r="A43" s="73">
        <v>1380</v>
      </c>
      <c r="B43" s="74">
        <v>109.22999999999999</v>
      </c>
      <c r="C43" s="88">
        <v>7.9152173913043467E-2</v>
      </c>
      <c r="D43" s="74">
        <v>110.4</v>
      </c>
      <c r="E43" s="88">
        <v>0.08</v>
      </c>
    </row>
    <row r="44" spans="1:5" x14ac:dyDescent="0.2">
      <c r="A44" s="77">
        <v>1390</v>
      </c>
      <c r="B44" s="78">
        <v>110.13</v>
      </c>
      <c r="C44" s="87">
        <v>7.9230215827338121E-2</v>
      </c>
      <c r="D44" s="78">
        <v>111.2</v>
      </c>
      <c r="E44" s="87">
        <v>0.08</v>
      </c>
    </row>
    <row r="45" spans="1:5" x14ac:dyDescent="0.2">
      <c r="A45" s="73">
        <v>1400</v>
      </c>
      <c r="B45" s="74">
        <v>111.03</v>
      </c>
      <c r="C45" s="88">
        <v>7.9307142857142854E-2</v>
      </c>
      <c r="D45" s="74">
        <v>112</v>
      </c>
      <c r="E45" s="88">
        <v>0.08</v>
      </c>
    </row>
    <row r="46" spans="1:5" x14ac:dyDescent="0.2">
      <c r="A46" s="77">
        <v>1410</v>
      </c>
      <c r="B46" s="78">
        <v>111.92999999999999</v>
      </c>
      <c r="C46" s="87">
        <v>7.9382978723404246E-2</v>
      </c>
      <c r="D46" s="78">
        <v>112.8</v>
      </c>
      <c r="E46" s="87">
        <v>0.08</v>
      </c>
    </row>
    <row r="47" spans="1:5" x14ac:dyDescent="0.2">
      <c r="A47" s="73">
        <v>1420</v>
      </c>
      <c r="B47" s="74">
        <v>112.82999999999998</v>
      </c>
      <c r="C47" s="88">
        <v>7.9457746478873229E-2</v>
      </c>
      <c r="D47" s="74">
        <v>113.60000000000001</v>
      </c>
      <c r="E47" s="88">
        <v>0.08</v>
      </c>
    </row>
    <row r="48" spans="1:5" x14ac:dyDescent="0.2">
      <c r="A48" s="77">
        <v>1430</v>
      </c>
      <c r="B48" s="78">
        <v>113.72999999999999</v>
      </c>
      <c r="C48" s="87">
        <v>7.953146853146853E-2</v>
      </c>
      <c r="D48" s="78">
        <v>114.4</v>
      </c>
      <c r="E48" s="87">
        <v>0.08</v>
      </c>
    </row>
    <row r="49" spans="1:5" x14ac:dyDescent="0.2">
      <c r="A49" s="73">
        <v>1440</v>
      </c>
      <c r="B49" s="74">
        <v>114.63</v>
      </c>
      <c r="C49" s="88">
        <v>7.960416666666667E-2</v>
      </c>
      <c r="D49" s="74">
        <v>115.2</v>
      </c>
      <c r="E49" s="88">
        <v>0.08</v>
      </c>
    </row>
    <row r="50" spans="1:5" x14ac:dyDescent="0.2">
      <c r="A50" s="77">
        <v>1450</v>
      </c>
      <c r="B50" s="78">
        <v>115.53</v>
      </c>
      <c r="C50" s="87">
        <v>7.9675862068965514E-2</v>
      </c>
      <c r="D50" s="78">
        <v>116</v>
      </c>
      <c r="E50" s="87">
        <v>0.08</v>
      </c>
    </row>
    <row r="51" spans="1:5" x14ac:dyDescent="0.2">
      <c r="A51" s="73">
        <v>1460</v>
      </c>
      <c r="B51" s="74">
        <v>116.42999999999999</v>
      </c>
      <c r="C51" s="88">
        <v>7.974657534246575E-2</v>
      </c>
      <c r="D51" s="74">
        <v>116.8</v>
      </c>
      <c r="E51" s="88">
        <v>0.08</v>
      </c>
    </row>
    <row r="52" spans="1:5" x14ac:dyDescent="0.2">
      <c r="A52" s="77">
        <v>1470</v>
      </c>
      <c r="B52" s="78">
        <v>117.32999999999998</v>
      </c>
      <c r="C52" s="87">
        <v>7.9816326530612228E-2</v>
      </c>
      <c r="D52" s="78">
        <v>117.60000000000001</v>
      </c>
      <c r="E52" s="87">
        <v>0.08</v>
      </c>
    </row>
    <row r="53" spans="1:5" x14ac:dyDescent="0.2">
      <c r="A53" s="73">
        <v>1480</v>
      </c>
      <c r="B53" s="74">
        <v>118.22999999999999</v>
      </c>
      <c r="C53" s="88">
        <v>7.9885135135135121E-2</v>
      </c>
      <c r="D53" s="74">
        <v>118.4</v>
      </c>
      <c r="E53" s="88">
        <v>0.08</v>
      </c>
    </row>
    <row r="54" spans="1:5" x14ac:dyDescent="0.2">
      <c r="A54" s="77">
        <v>1490</v>
      </c>
      <c r="B54" s="78">
        <v>119.13</v>
      </c>
      <c r="C54" s="87">
        <v>7.9953020134228184E-2</v>
      </c>
      <c r="D54" s="78">
        <v>119.2</v>
      </c>
      <c r="E54" s="87">
        <v>0.08</v>
      </c>
    </row>
    <row r="55" spans="1:5" x14ac:dyDescent="0.2">
      <c r="A55" s="73">
        <v>1500</v>
      </c>
      <c r="B55" s="74">
        <v>120.03</v>
      </c>
      <c r="C55" s="88">
        <v>8.0019999999999994E-2</v>
      </c>
      <c r="D55" s="74">
        <v>120</v>
      </c>
      <c r="E55" s="88">
        <v>0.08</v>
      </c>
    </row>
    <row r="56" spans="1:5" x14ac:dyDescent="0.2">
      <c r="A56" s="77">
        <v>1510</v>
      </c>
      <c r="B56" s="78">
        <v>120.92999999999999</v>
      </c>
      <c r="C56" s="87">
        <v>8.0086092715231788E-2</v>
      </c>
      <c r="D56" s="78">
        <v>120.8</v>
      </c>
      <c r="E56" s="87">
        <v>0.08</v>
      </c>
    </row>
    <row r="57" spans="1:5" x14ac:dyDescent="0.2">
      <c r="A57" s="73">
        <v>1520</v>
      </c>
      <c r="B57" s="74">
        <v>121.82999999999998</v>
      </c>
      <c r="C57" s="88">
        <v>8.0151315789473668E-2</v>
      </c>
      <c r="D57" s="74">
        <v>121.60000000000001</v>
      </c>
      <c r="E57" s="88">
        <v>0.08</v>
      </c>
    </row>
    <row r="58" spans="1:5" x14ac:dyDescent="0.2">
      <c r="A58" s="77">
        <v>1530</v>
      </c>
      <c r="B58" s="78">
        <v>122.72999999999999</v>
      </c>
      <c r="C58" s="87">
        <v>8.0215686274509798E-2</v>
      </c>
      <c r="D58" s="78">
        <v>122.4</v>
      </c>
      <c r="E58" s="87">
        <v>0.08</v>
      </c>
    </row>
    <row r="59" spans="1:5" x14ac:dyDescent="0.2">
      <c r="A59" s="73">
        <v>1540</v>
      </c>
      <c r="B59" s="74">
        <v>123.63</v>
      </c>
      <c r="C59" s="88">
        <v>8.027922077922077E-2</v>
      </c>
      <c r="D59" s="74">
        <v>123.2</v>
      </c>
      <c r="E59" s="88">
        <v>0.08</v>
      </c>
    </row>
    <row r="60" spans="1:5" x14ac:dyDescent="0.2">
      <c r="A60" s="77">
        <v>1550</v>
      </c>
      <c r="B60" s="78">
        <v>124.53</v>
      </c>
      <c r="C60" s="87">
        <v>8.0341935483870974E-2</v>
      </c>
      <c r="D60" s="78">
        <v>124</v>
      </c>
      <c r="E60" s="87">
        <v>0.08</v>
      </c>
    </row>
    <row r="61" spans="1:5" x14ac:dyDescent="0.2">
      <c r="A61" s="73">
        <v>1560</v>
      </c>
      <c r="B61" s="74">
        <v>125.42999999999999</v>
      </c>
      <c r="C61" s="88">
        <v>8.0403846153846145E-2</v>
      </c>
      <c r="D61" s="74">
        <v>124.8</v>
      </c>
      <c r="E61" s="88">
        <v>0.08</v>
      </c>
    </row>
    <row r="62" spans="1:5" x14ac:dyDescent="0.2">
      <c r="A62" s="77">
        <v>1570</v>
      </c>
      <c r="B62" s="78">
        <v>126.32999999999998</v>
      </c>
      <c r="C62" s="87">
        <v>8.0464968152866231E-2</v>
      </c>
      <c r="D62" s="78">
        <v>125.60000000000001</v>
      </c>
      <c r="E62" s="87">
        <v>0.08</v>
      </c>
    </row>
    <row r="63" spans="1:5" x14ac:dyDescent="0.2">
      <c r="A63" s="73">
        <v>1580</v>
      </c>
      <c r="B63" s="74">
        <v>127.22999999999999</v>
      </c>
      <c r="C63" s="88">
        <v>8.0525316455696203E-2</v>
      </c>
      <c r="D63" s="74">
        <v>126.4</v>
      </c>
      <c r="E63" s="88">
        <v>0.08</v>
      </c>
    </row>
    <row r="64" spans="1:5" x14ac:dyDescent="0.2">
      <c r="A64" s="77">
        <v>1590</v>
      </c>
      <c r="B64" s="78">
        <v>128.13</v>
      </c>
      <c r="C64" s="87">
        <v>8.0584905660377362E-2</v>
      </c>
      <c r="D64" s="78">
        <v>127.2</v>
      </c>
      <c r="E64" s="87">
        <v>0.08</v>
      </c>
    </row>
    <row r="65" spans="1:5" x14ac:dyDescent="0.2">
      <c r="A65" s="73">
        <v>1600</v>
      </c>
      <c r="B65" s="74">
        <v>129.03</v>
      </c>
      <c r="C65" s="88">
        <v>8.064375E-2</v>
      </c>
      <c r="D65" s="74">
        <v>128</v>
      </c>
      <c r="E65" s="88">
        <v>0.08</v>
      </c>
    </row>
    <row r="66" spans="1:5" x14ac:dyDescent="0.2">
      <c r="A66" s="77">
        <v>1610</v>
      </c>
      <c r="B66" s="78">
        <v>129.93</v>
      </c>
      <c r="C66" s="87">
        <v>8.070186335403727E-2</v>
      </c>
      <c r="D66" s="78">
        <v>128.80000000000001</v>
      </c>
      <c r="E66" s="87">
        <v>0.08</v>
      </c>
    </row>
    <row r="67" spans="1:5" x14ac:dyDescent="0.2">
      <c r="A67" s="73">
        <v>1620</v>
      </c>
      <c r="B67" s="74">
        <v>130.82999999999998</v>
      </c>
      <c r="C67" s="88">
        <v>8.0759259259259253E-2</v>
      </c>
      <c r="D67" s="74">
        <v>129.6</v>
      </c>
      <c r="E67" s="88">
        <v>0.08</v>
      </c>
    </row>
    <row r="68" spans="1:5" x14ac:dyDescent="0.2">
      <c r="A68" s="77">
        <v>1630</v>
      </c>
      <c r="B68" s="78">
        <v>131.72999999999999</v>
      </c>
      <c r="C68" s="87">
        <v>8.0815950920245391E-2</v>
      </c>
      <c r="D68" s="78">
        <v>130.4</v>
      </c>
      <c r="E68" s="87">
        <v>0.08</v>
      </c>
    </row>
    <row r="69" spans="1:5" x14ac:dyDescent="0.2">
      <c r="A69" s="73">
        <v>1640</v>
      </c>
      <c r="B69" s="74">
        <v>132.63</v>
      </c>
      <c r="C69" s="88">
        <v>8.0871951219512198E-2</v>
      </c>
      <c r="D69" s="74">
        <v>131.19999999999999</v>
      </c>
      <c r="E69" s="88">
        <v>7.9999999999999988E-2</v>
      </c>
    </row>
    <row r="70" spans="1:5" x14ac:dyDescent="0.2">
      <c r="A70" s="77">
        <v>1650</v>
      </c>
      <c r="B70" s="78">
        <v>133.53</v>
      </c>
      <c r="C70" s="87">
        <v>8.0927272727272723E-2</v>
      </c>
      <c r="D70" s="78">
        <v>132</v>
      </c>
      <c r="E70" s="87">
        <v>0.08</v>
      </c>
    </row>
    <row r="71" spans="1:5" x14ac:dyDescent="0.2">
      <c r="A71" s="73">
        <v>1660</v>
      </c>
      <c r="B71" s="74">
        <v>134.43</v>
      </c>
      <c r="C71" s="88">
        <v>8.0981927710843379E-2</v>
      </c>
      <c r="D71" s="74">
        <v>132.80000000000001</v>
      </c>
      <c r="E71" s="88">
        <v>0.08</v>
      </c>
    </row>
    <row r="72" spans="1:5" x14ac:dyDescent="0.2">
      <c r="A72" s="77">
        <v>1670</v>
      </c>
      <c r="B72" s="78">
        <v>135.32999999999998</v>
      </c>
      <c r="C72" s="87">
        <v>8.1035928143712563E-2</v>
      </c>
      <c r="D72" s="78">
        <v>133.6</v>
      </c>
      <c r="E72" s="87">
        <v>0.08</v>
      </c>
    </row>
    <row r="73" spans="1:5" x14ac:dyDescent="0.2">
      <c r="A73" s="73">
        <v>1680</v>
      </c>
      <c r="B73" s="74">
        <v>136.22999999999999</v>
      </c>
      <c r="C73" s="88">
        <v>8.1089285714285711E-2</v>
      </c>
      <c r="D73" s="74">
        <v>134.4</v>
      </c>
      <c r="E73" s="88">
        <v>0.08</v>
      </c>
    </row>
    <row r="74" spans="1:5" x14ac:dyDescent="0.2">
      <c r="A74" s="77">
        <v>1690</v>
      </c>
      <c r="B74" s="78">
        <v>137.13</v>
      </c>
      <c r="C74" s="87">
        <v>8.114201183431953E-2</v>
      </c>
      <c r="D74" s="78">
        <v>135.19999999999999</v>
      </c>
      <c r="E74" s="87">
        <v>7.9999999999999988E-2</v>
      </c>
    </row>
    <row r="75" spans="1:5" x14ac:dyDescent="0.2">
      <c r="A75" s="73">
        <v>1700</v>
      </c>
      <c r="B75" s="74">
        <v>138.03</v>
      </c>
      <c r="C75" s="88">
        <v>8.1194117647058819E-2</v>
      </c>
      <c r="D75" s="74">
        <v>136</v>
      </c>
      <c r="E75" s="88">
        <v>0.08</v>
      </c>
    </row>
    <row r="76" spans="1:5" x14ac:dyDescent="0.2">
      <c r="A76" s="77">
        <v>1710</v>
      </c>
      <c r="B76" s="78">
        <v>138.93</v>
      </c>
      <c r="C76" s="87">
        <v>8.1245614035087718E-2</v>
      </c>
      <c r="D76" s="78">
        <v>136.80000000000001</v>
      </c>
      <c r="E76" s="87">
        <v>0.08</v>
      </c>
    </row>
    <row r="77" spans="1:5" x14ac:dyDescent="0.2">
      <c r="A77" s="73">
        <v>1720</v>
      </c>
      <c r="B77" s="74">
        <v>139.82999999999998</v>
      </c>
      <c r="C77" s="88">
        <v>8.1296511627906964E-2</v>
      </c>
      <c r="D77" s="74">
        <v>137.6</v>
      </c>
      <c r="E77" s="88">
        <v>0.08</v>
      </c>
    </row>
    <row r="78" spans="1:5" x14ac:dyDescent="0.2">
      <c r="A78" s="77">
        <v>1730</v>
      </c>
      <c r="B78" s="78">
        <v>140.72999999999999</v>
      </c>
      <c r="C78" s="87">
        <v>8.1346820809248543E-2</v>
      </c>
      <c r="D78" s="78">
        <v>138.4</v>
      </c>
      <c r="E78" s="87">
        <v>0.08</v>
      </c>
    </row>
    <row r="79" spans="1:5" x14ac:dyDescent="0.2">
      <c r="A79" s="73">
        <v>1740</v>
      </c>
      <c r="B79" s="74">
        <v>141.63</v>
      </c>
      <c r="C79" s="88">
        <v>8.1396551724137928E-2</v>
      </c>
      <c r="D79" s="74">
        <v>139.20000000000002</v>
      </c>
      <c r="E79" s="88">
        <v>8.0000000000000016E-2</v>
      </c>
    </row>
    <row r="80" spans="1:5" x14ac:dyDescent="0.2">
      <c r="A80" s="77">
        <v>1750</v>
      </c>
      <c r="B80" s="78">
        <v>142.52999999999997</v>
      </c>
      <c r="C80" s="87">
        <v>8.1445714285714274E-2</v>
      </c>
      <c r="D80" s="78">
        <v>140</v>
      </c>
      <c r="E80" s="87">
        <v>0.08</v>
      </c>
    </row>
    <row r="81" spans="1:5" x14ac:dyDescent="0.2">
      <c r="A81" s="73">
        <v>1760</v>
      </c>
      <c r="B81" s="74">
        <v>143.43</v>
      </c>
      <c r="C81" s="88">
        <v>8.1494318181818182E-2</v>
      </c>
      <c r="D81" s="74">
        <v>158.4</v>
      </c>
      <c r="E81" s="88">
        <v>0.09</v>
      </c>
    </row>
    <row r="82" spans="1:5" x14ac:dyDescent="0.2">
      <c r="A82" s="77">
        <v>1770</v>
      </c>
      <c r="B82" s="78">
        <v>144.32999999999998</v>
      </c>
      <c r="C82" s="87">
        <v>8.1542372881355921E-2</v>
      </c>
      <c r="D82" s="78">
        <v>159.29999999999998</v>
      </c>
      <c r="E82" s="87">
        <v>0.09</v>
      </c>
    </row>
    <row r="83" spans="1:5" x14ac:dyDescent="0.2">
      <c r="A83" s="73">
        <v>1780</v>
      </c>
      <c r="B83" s="74">
        <v>145.22999999999999</v>
      </c>
      <c r="C83" s="88">
        <v>8.1589887640449429E-2</v>
      </c>
      <c r="D83" s="74">
        <v>160.19999999999999</v>
      </c>
      <c r="E83" s="88">
        <v>0.09</v>
      </c>
    </row>
    <row r="84" spans="1:5" x14ac:dyDescent="0.2">
      <c r="A84" s="77">
        <v>1790</v>
      </c>
      <c r="B84" s="78">
        <v>146.13</v>
      </c>
      <c r="C84" s="87">
        <v>8.163687150837988E-2</v>
      </c>
      <c r="D84" s="78">
        <v>161.1</v>
      </c>
      <c r="E84" s="87">
        <v>0.09</v>
      </c>
    </row>
    <row r="85" spans="1:5" x14ac:dyDescent="0.2">
      <c r="A85" s="73">
        <v>1800</v>
      </c>
      <c r="B85" s="74">
        <v>147.02999999999997</v>
      </c>
      <c r="C85" s="88">
        <v>8.1683333333333316E-2</v>
      </c>
      <c r="D85" s="74">
        <v>162</v>
      </c>
      <c r="E85" s="88">
        <v>0.09</v>
      </c>
    </row>
    <row r="86" spans="1:5" x14ac:dyDescent="0.2">
      <c r="A86" s="77">
        <v>1810</v>
      </c>
      <c r="B86" s="78">
        <v>147.93</v>
      </c>
      <c r="C86" s="87">
        <v>8.1729281767955811E-2</v>
      </c>
      <c r="D86" s="78">
        <v>162.9</v>
      </c>
      <c r="E86" s="87">
        <v>0.09</v>
      </c>
    </row>
    <row r="87" spans="1:5" x14ac:dyDescent="0.2">
      <c r="A87" s="73">
        <v>1820</v>
      </c>
      <c r="B87" s="74">
        <v>148.82999999999998</v>
      </c>
      <c r="C87" s="88">
        <v>8.1774725274725263E-2</v>
      </c>
      <c r="D87" s="74">
        <v>163.79999999999998</v>
      </c>
      <c r="E87" s="88">
        <v>0.09</v>
      </c>
    </row>
    <row r="88" spans="1:5" x14ac:dyDescent="0.2">
      <c r="A88" s="77">
        <v>1830</v>
      </c>
      <c r="B88" s="78">
        <v>149.72999999999999</v>
      </c>
      <c r="C88" s="87">
        <v>8.1819672131147533E-2</v>
      </c>
      <c r="D88" s="78">
        <v>164.7</v>
      </c>
      <c r="E88" s="87">
        <v>0.09</v>
      </c>
    </row>
    <row r="89" spans="1:5" x14ac:dyDescent="0.2">
      <c r="A89" s="73">
        <v>1840</v>
      </c>
      <c r="B89" s="74">
        <v>150.63</v>
      </c>
      <c r="C89" s="88">
        <v>8.1864130434782606E-2</v>
      </c>
      <c r="D89" s="74">
        <v>165.6</v>
      </c>
      <c r="E89" s="88">
        <v>0.09</v>
      </c>
    </row>
    <row r="90" spans="1:5" x14ac:dyDescent="0.2">
      <c r="A90" s="77">
        <v>1850</v>
      </c>
      <c r="B90" s="78">
        <v>151.52999999999997</v>
      </c>
      <c r="C90" s="87">
        <v>8.1908108108108099E-2</v>
      </c>
      <c r="D90" s="78">
        <v>166.5</v>
      </c>
      <c r="E90" s="87">
        <v>0.09</v>
      </c>
    </row>
    <row r="91" spans="1:5" x14ac:dyDescent="0.2">
      <c r="A91" s="73">
        <v>1860</v>
      </c>
      <c r="B91" s="74">
        <v>152.43</v>
      </c>
      <c r="C91" s="88">
        <v>8.1951612903225807E-2</v>
      </c>
      <c r="D91" s="74">
        <v>167.4</v>
      </c>
      <c r="E91" s="88">
        <v>0.09</v>
      </c>
    </row>
    <row r="92" spans="1:5" x14ac:dyDescent="0.2">
      <c r="A92" s="77">
        <v>1870</v>
      </c>
      <c r="B92" s="78">
        <v>153.32999999999998</v>
      </c>
      <c r="C92" s="87">
        <v>8.199465240641711E-2</v>
      </c>
      <c r="D92" s="78">
        <v>168.29999999999998</v>
      </c>
      <c r="E92" s="87">
        <v>0.09</v>
      </c>
    </row>
    <row r="93" spans="1:5" x14ac:dyDescent="0.2">
      <c r="A93" s="73">
        <v>1880</v>
      </c>
      <c r="B93" s="74">
        <v>154.22999999999999</v>
      </c>
      <c r="C93" s="88">
        <v>8.2037234042553184E-2</v>
      </c>
      <c r="D93" s="74">
        <v>169.2</v>
      </c>
      <c r="E93" s="88">
        <v>0.09</v>
      </c>
    </row>
    <row r="94" spans="1:5" x14ac:dyDescent="0.2">
      <c r="A94" s="77">
        <v>1890</v>
      </c>
      <c r="B94" s="78">
        <v>155.13</v>
      </c>
      <c r="C94" s="87">
        <v>8.2079365079365071E-2</v>
      </c>
      <c r="D94" s="78">
        <v>170.1</v>
      </c>
      <c r="E94" s="87">
        <v>0.09</v>
      </c>
    </row>
    <row r="95" spans="1:5" x14ac:dyDescent="0.2">
      <c r="A95" s="73">
        <v>1900</v>
      </c>
      <c r="B95" s="74">
        <v>156.02999999999997</v>
      </c>
      <c r="C95" s="88">
        <v>8.2121052631578928E-2</v>
      </c>
      <c r="D95" s="74">
        <v>171</v>
      </c>
      <c r="E95" s="88">
        <v>0.09</v>
      </c>
    </row>
    <row r="96" spans="1:5" x14ac:dyDescent="0.2">
      <c r="A96" s="77">
        <v>1910</v>
      </c>
      <c r="B96" s="78">
        <v>156.93</v>
      </c>
      <c r="C96" s="87">
        <v>8.2162303664921471E-2</v>
      </c>
      <c r="D96" s="78">
        <v>171.9</v>
      </c>
      <c r="E96" s="87">
        <v>0.09</v>
      </c>
    </row>
    <row r="97" spans="1:5" x14ac:dyDescent="0.2">
      <c r="A97" s="73">
        <v>1920</v>
      </c>
      <c r="B97" s="74">
        <v>157.82999999999998</v>
      </c>
      <c r="C97" s="88">
        <v>8.2203124999999988E-2</v>
      </c>
      <c r="D97" s="74">
        <v>172.79999999999998</v>
      </c>
      <c r="E97" s="88">
        <v>0.09</v>
      </c>
    </row>
    <row r="98" spans="1:5" x14ac:dyDescent="0.2">
      <c r="A98" s="77">
        <v>1930</v>
      </c>
      <c r="B98" s="78">
        <v>158.72999999999999</v>
      </c>
      <c r="C98" s="87">
        <v>8.2243523316062175E-2</v>
      </c>
      <c r="D98" s="78">
        <v>173.7</v>
      </c>
      <c r="E98" s="87">
        <v>0.09</v>
      </c>
    </row>
    <row r="99" spans="1:5" x14ac:dyDescent="0.2">
      <c r="A99" s="73">
        <v>1940</v>
      </c>
      <c r="B99" s="74">
        <v>159.63</v>
      </c>
      <c r="C99" s="88">
        <v>8.2283505154639169E-2</v>
      </c>
      <c r="D99" s="74">
        <v>174.6</v>
      </c>
      <c r="E99" s="88">
        <v>0.09</v>
      </c>
    </row>
    <row r="100" spans="1:5" x14ac:dyDescent="0.2">
      <c r="A100" s="77">
        <v>1950</v>
      </c>
      <c r="B100" s="78">
        <v>160.52999999999997</v>
      </c>
      <c r="C100" s="87">
        <v>8.2323076923076915E-2</v>
      </c>
      <c r="D100" s="78">
        <v>175.5</v>
      </c>
      <c r="E100" s="87">
        <v>0.09</v>
      </c>
    </row>
    <row r="101" spans="1:5" x14ac:dyDescent="0.2">
      <c r="A101" s="73">
        <v>1960</v>
      </c>
      <c r="B101" s="74">
        <v>161.43</v>
      </c>
      <c r="C101" s="88">
        <v>8.236224489795918E-2</v>
      </c>
      <c r="D101" s="74">
        <v>176.4</v>
      </c>
      <c r="E101" s="88">
        <v>0.09</v>
      </c>
    </row>
    <row r="102" spans="1:5" x14ac:dyDescent="0.2">
      <c r="A102" s="77">
        <v>1970</v>
      </c>
      <c r="B102" s="78">
        <v>162.32999999999998</v>
      </c>
      <c r="C102" s="87">
        <v>8.2401015228426383E-2</v>
      </c>
      <c r="D102" s="78">
        <v>177.29999999999998</v>
      </c>
      <c r="E102" s="87">
        <v>0.09</v>
      </c>
    </row>
    <row r="103" spans="1:5" x14ac:dyDescent="0.2">
      <c r="A103" s="73">
        <v>1980</v>
      </c>
      <c r="B103" s="74">
        <v>163.22999999999999</v>
      </c>
      <c r="C103" s="88">
        <v>8.2439393939393937E-2</v>
      </c>
      <c r="D103" s="74">
        <v>178.2</v>
      </c>
      <c r="E103" s="88">
        <v>0.09</v>
      </c>
    </row>
    <row r="104" spans="1:5" x14ac:dyDescent="0.2">
      <c r="A104" s="77">
        <v>1990</v>
      </c>
      <c r="B104" s="78">
        <v>164.13</v>
      </c>
      <c r="C104" s="87">
        <v>8.2477386934673366E-2</v>
      </c>
      <c r="D104" s="78">
        <v>179.1</v>
      </c>
      <c r="E104" s="87">
        <v>0.09</v>
      </c>
    </row>
    <row r="105" spans="1:5" x14ac:dyDescent="0.2">
      <c r="A105" s="73">
        <v>2000</v>
      </c>
      <c r="B105" s="74">
        <v>165.02999999999997</v>
      </c>
      <c r="C105" s="88">
        <v>8.2514999999999991E-2</v>
      </c>
      <c r="D105" s="74">
        <v>180</v>
      </c>
      <c r="E105" s="88">
        <v>0.09</v>
      </c>
    </row>
    <row r="106" spans="1:5" x14ac:dyDescent="0.2">
      <c r="A106" s="77">
        <v>2010</v>
      </c>
      <c r="B106" s="78">
        <v>166.23</v>
      </c>
      <c r="C106" s="87">
        <v>8.2701492537313431E-2</v>
      </c>
      <c r="D106" s="78">
        <v>180.9</v>
      </c>
      <c r="E106" s="87">
        <v>0.09</v>
      </c>
    </row>
    <row r="107" spans="1:5" x14ac:dyDescent="0.2">
      <c r="A107" s="73">
        <v>2020</v>
      </c>
      <c r="B107" s="74">
        <v>167.43</v>
      </c>
      <c r="C107" s="88">
        <v>8.288613861386139E-2</v>
      </c>
      <c r="D107" s="74">
        <v>181.79999999999998</v>
      </c>
      <c r="E107" s="88">
        <v>0.09</v>
      </c>
    </row>
    <row r="108" spans="1:5" x14ac:dyDescent="0.2">
      <c r="A108" s="77">
        <v>2030</v>
      </c>
      <c r="B108" s="78">
        <v>168.63</v>
      </c>
      <c r="C108" s="87">
        <v>8.3068965517241383E-2</v>
      </c>
      <c r="D108" s="78">
        <v>182.7</v>
      </c>
      <c r="E108" s="87">
        <v>0.09</v>
      </c>
    </row>
    <row r="109" spans="1:5" x14ac:dyDescent="0.2">
      <c r="A109" s="73">
        <v>2040</v>
      </c>
      <c r="B109" s="74">
        <v>169.83</v>
      </c>
      <c r="C109" s="88">
        <v>8.3250000000000005E-2</v>
      </c>
      <c r="D109" s="74">
        <v>183.6</v>
      </c>
      <c r="E109" s="88">
        <v>0.09</v>
      </c>
    </row>
    <row r="110" spans="1:5" x14ac:dyDescent="0.2">
      <c r="A110" s="77">
        <v>2050</v>
      </c>
      <c r="B110" s="78">
        <v>171.03</v>
      </c>
      <c r="C110" s="87">
        <v>8.3429268292682934E-2</v>
      </c>
      <c r="D110" s="78">
        <v>184.5</v>
      </c>
      <c r="E110" s="87">
        <v>0.09</v>
      </c>
    </row>
    <row r="111" spans="1:5" x14ac:dyDescent="0.2">
      <c r="A111" s="73">
        <v>2060</v>
      </c>
      <c r="B111" s="74">
        <v>172.23</v>
      </c>
      <c r="C111" s="88">
        <v>8.3606796116504845E-2</v>
      </c>
      <c r="D111" s="74">
        <v>185.4</v>
      </c>
      <c r="E111" s="88">
        <v>0.09</v>
      </c>
    </row>
    <row r="112" spans="1:5" x14ac:dyDescent="0.2">
      <c r="A112" s="77">
        <v>2070</v>
      </c>
      <c r="B112" s="78">
        <v>173.43</v>
      </c>
      <c r="C112" s="87">
        <v>8.3782608695652183E-2</v>
      </c>
      <c r="D112" s="78">
        <v>186.29999999999998</v>
      </c>
      <c r="E112" s="87">
        <v>0.09</v>
      </c>
    </row>
    <row r="113" spans="1:5" x14ac:dyDescent="0.2">
      <c r="A113" s="73">
        <v>2080</v>
      </c>
      <c r="B113" s="74">
        <v>174.63</v>
      </c>
      <c r="C113" s="88">
        <v>8.395673076923077E-2</v>
      </c>
      <c r="D113" s="74">
        <v>187.2</v>
      </c>
      <c r="E113" s="88">
        <v>0.09</v>
      </c>
    </row>
    <row r="114" spans="1:5" x14ac:dyDescent="0.2">
      <c r="A114" s="77">
        <v>2090</v>
      </c>
      <c r="B114" s="78">
        <v>175.83</v>
      </c>
      <c r="C114" s="87">
        <v>8.4129186602870817E-2</v>
      </c>
      <c r="D114" s="78">
        <v>188.1</v>
      </c>
      <c r="E114" s="87">
        <v>0.09</v>
      </c>
    </row>
    <row r="115" spans="1:5" x14ac:dyDescent="0.2">
      <c r="A115" s="73">
        <v>2100</v>
      </c>
      <c r="B115" s="74">
        <v>177.03</v>
      </c>
      <c r="C115" s="88">
        <v>8.43E-2</v>
      </c>
      <c r="D115" s="74">
        <v>189</v>
      </c>
      <c r="E115" s="88">
        <v>0.09</v>
      </c>
    </row>
    <row r="116" spans="1:5" x14ac:dyDescent="0.2">
      <c r="A116" s="77">
        <v>2110</v>
      </c>
      <c r="B116" s="78">
        <v>178.23</v>
      </c>
      <c r="C116" s="87">
        <v>8.4469194312796203E-2</v>
      </c>
      <c r="D116" s="78">
        <v>189.9</v>
      </c>
      <c r="E116" s="87">
        <v>0.09</v>
      </c>
    </row>
    <row r="117" spans="1:5" x14ac:dyDescent="0.2">
      <c r="A117" s="73">
        <v>2120</v>
      </c>
      <c r="B117" s="74">
        <v>179.43</v>
      </c>
      <c r="C117" s="88">
        <v>8.4636792452830192E-2</v>
      </c>
      <c r="D117" s="74">
        <v>190.79999999999998</v>
      </c>
      <c r="E117" s="88">
        <v>0.09</v>
      </c>
    </row>
    <row r="118" spans="1:5" x14ac:dyDescent="0.2">
      <c r="A118" s="77">
        <v>2130</v>
      </c>
      <c r="B118" s="78">
        <v>180.63</v>
      </c>
      <c r="C118" s="87">
        <v>8.4802816901408451E-2</v>
      </c>
      <c r="D118" s="78">
        <v>191.7</v>
      </c>
      <c r="E118" s="87">
        <v>0.09</v>
      </c>
    </row>
    <row r="119" spans="1:5" x14ac:dyDescent="0.2">
      <c r="A119" s="73">
        <v>2140</v>
      </c>
      <c r="B119" s="74">
        <v>181.83</v>
      </c>
      <c r="C119" s="88">
        <v>8.4967289719626179E-2</v>
      </c>
      <c r="D119" s="74">
        <v>192.6</v>
      </c>
      <c r="E119" s="88">
        <v>0.09</v>
      </c>
    </row>
    <row r="120" spans="1:5" x14ac:dyDescent="0.2">
      <c r="A120" s="77">
        <v>2150</v>
      </c>
      <c r="B120" s="78">
        <v>183.03</v>
      </c>
      <c r="C120" s="87">
        <v>8.5130232558139535E-2</v>
      </c>
      <c r="D120" s="78">
        <v>193.5</v>
      </c>
      <c r="E120" s="87">
        <v>0.09</v>
      </c>
    </row>
    <row r="121" spans="1:5" x14ac:dyDescent="0.2">
      <c r="A121" s="73">
        <v>2160</v>
      </c>
      <c r="B121" s="74">
        <v>184.23</v>
      </c>
      <c r="C121" s="88">
        <v>8.5291666666666668E-2</v>
      </c>
      <c r="D121" s="74">
        <v>194.4</v>
      </c>
      <c r="E121" s="88">
        <v>0.09</v>
      </c>
    </row>
    <row r="122" spans="1:5" x14ac:dyDescent="0.2">
      <c r="A122" s="77">
        <v>2170</v>
      </c>
      <c r="B122" s="78">
        <v>185.43</v>
      </c>
      <c r="C122" s="87">
        <v>8.545161290322581E-2</v>
      </c>
      <c r="D122" s="78">
        <v>195.29999999999998</v>
      </c>
      <c r="E122" s="87">
        <v>0.09</v>
      </c>
    </row>
    <row r="123" spans="1:5" x14ac:dyDescent="0.2">
      <c r="A123" s="73">
        <v>2180</v>
      </c>
      <c r="B123" s="74">
        <v>186.63</v>
      </c>
      <c r="C123" s="88">
        <v>8.561009174311926E-2</v>
      </c>
      <c r="D123" s="74">
        <v>196.2</v>
      </c>
      <c r="E123" s="88">
        <v>0.09</v>
      </c>
    </row>
    <row r="124" spans="1:5" x14ac:dyDescent="0.2">
      <c r="A124" s="77">
        <v>2190</v>
      </c>
      <c r="B124" s="78">
        <v>187.83</v>
      </c>
      <c r="C124" s="87">
        <v>8.5767123287671235E-2</v>
      </c>
      <c r="D124" s="78">
        <v>197.1</v>
      </c>
      <c r="E124" s="87">
        <v>0.09</v>
      </c>
    </row>
    <row r="125" spans="1:5" x14ac:dyDescent="0.2">
      <c r="A125" s="73">
        <v>2200</v>
      </c>
      <c r="B125" s="74">
        <v>189.03</v>
      </c>
      <c r="C125" s="88">
        <v>8.5922727272727276E-2</v>
      </c>
      <c r="D125" s="74">
        <v>198</v>
      </c>
      <c r="E125" s="88">
        <v>0.09</v>
      </c>
    </row>
    <row r="126" spans="1:5" x14ac:dyDescent="0.2">
      <c r="A126" s="77">
        <v>2210</v>
      </c>
      <c r="B126" s="78">
        <v>190.23</v>
      </c>
      <c r="C126" s="87">
        <v>8.6076923076923079E-2</v>
      </c>
      <c r="D126" s="78">
        <v>198.9</v>
      </c>
      <c r="E126" s="87">
        <v>0.09</v>
      </c>
    </row>
    <row r="127" spans="1:5" x14ac:dyDescent="0.2">
      <c r="A127" s="73">
        <v>2220</v>
      </c>
      <c r="B127" s="74">
        <v>191.43</v>
      </c>
      <c r="C127" s="88">
        <v>8.6229729729729726E-2</v>
      </c>
      <c r="D127" s="74">
        <v>199.79999999999998</v>
      </c>
      <c r="E127" s="88">
        <v>0.09</v>
      </c>
    </row>
    <row r="128" spans="1:5" x14ac:dyDescent="0.2">
      <c r="A128" s="77">
        <v>2230</v>
      </c>
      <c r="B128" s="78">
        <v>192.63</v>
      </c>
      <c r="C128" s="87">
        <v>8.6381165919282507E-2</v>
      </c>
      <c r="D128" s="78">
        <v>200.7</v>
      </c>
      <c r="E128" s="87">
        <v>0.09</v>
      </c>
    </row>
    <row r="129" spans="1:5" x14ac:dyDescent="0.2">
      <c r="A129" s="73">
        <v>2240</v>
      </c>
      <c r="B129" s="74">
        <v>193.82999999999998</v>
      </c>
      <c r="C129" s="88">
        <v>8.653124999999999E-2</v>
      </c>
      <c r="D129" s="74">
        <v>201.6</v>
      </c>
      <c r="E129" s="88">
        <v>0.09</v>
      </c>
    </row>
    <row r="130" spans="1:5" x14ac:dyDescent="0.2">
      <c r="A130" s="77">
        <v>2250</v>
      </c>
      <c r="B130" s="78">
        <v>195.03</v>
      </c>
      <c r="C130" s="87">
        <v>8.6680000000000007E-2</v>
      </c>
      <c r="D130" s="78">
        <v>202.5</v>
      </c>
      <c r="E130" s="87">
        <v>0.09</v>
      </c>
    </row>
    <row r="131" spans="1:5" x14ac:dyDescent="0.2">
      <c r="A131" s="73">
        <v>2260</v>
      </c>
      <c r="B131" s="74">
        <v>196.23</v>
      </c>
      <c r="C131" s="88">
        <v>8.6827433628318573E-2</v>
      </c>
      <c r="D131" s="74">
        <v>203.4</v>
      </c>
      <c r="E131" s="88">
        <v>0.09</v>
      </c>
    </row>
    <row r="132" spans="1:5" x14ac:dyDescent="0.2">
      <c r="A132" s="77">
        <v>2270</v>
      </c>
      <c r="B132" s="78">
        <v>197.43</v>
      </c>
      <c r="C132" s="87">
        <v>8.6973568281938335E-2</v>
      </c>
      <c r="D132" s="78">
        <v>204.29999999999998</v>
      </c>
      <c r="E132" s="87">
        <v>0.09</v>
      </c>
    </row>
    <row r="133" spans="1:5" x14ac:dyDescent="0.2">
      <c r="A133" s="73">
        <v>2280</v>
      </c>
      <c r="B133" s="74">
        <v>198.63</v>
      </c>
      <c r="C133" s="88">
        <v>8.7118421052631581E-2</v>
      </c>
      <c r="D133" s="74">
        <v>205.2</v>
      </c>
      <c r="E133" s="88">
        <v>0.09</v>
      </c>
    </row>
    <row r="134" spans="1:5" x14ac:dyDescent="0.2">
      <c r="A134" s="77">
        <v>2290</v>
      </c>
      <c r="B134" s="78">
        <v>199.82999999999998</v>
      </c>
      <c r="C134" s="87">
        <v>8.7262008733624441E-2</v>
      </c>
      <c r="D134" s="78">
        <v>206.1</v>
      </c>
      <c r="E134" s="87">
        <v>0.09</v>
      </c>
    </row>
    <row r="135" spans="1:5" x14ac:dyDescent="0.2">
      <c r="A135" s="73">
        <v>2300</v>
      </c>
      <c r="B135" s="74">
        <v>201.03</v>
      </c>
      <c r="C135" s="88">
        <v>8.7404347826086956E-2</v>
      </c>
      <c r="D135" s="74">
        <v>207</v>
      </c>
      <c r="E135" s="88">
        <v>0.09</v>
      </c>
    </row>
    <row r="136" spans="1:5" x14ac:dyDescent="0.2">
      <c r="A136" s="77">
        <v>2310</v>
      </c>
      <c r="B136" s="78">
        <v>202.23</v>
      </c>
      <c r="C136" s="87">
        <v>8.7545454545454537E-2</v>
      </c>
      <c r="D136" s="78">
        <v>207.9</v>
      </c>
      <c r="E136" s="87">
        <v>0.09</v>
      </c>
    </row>
    <row r="137" spans="1:5" x14ac:dyDescent="0.2">
      <c r="A137" s="73">
        <v>2320</v>
      </c>
      <c r="B137" s="74">
        <v>203.43</v>
      </c>
      <c r="C137" s="88">
        <v>8.7685344827586206E-2</v>
      </c>
      <c r="D137" s="74">
        <v>208.79999999999998</v>
      </c>
      <c r="E137" s="88">
        <v>0.09</v>
      </c>
    </row>
    <row r="138" spans="1:5" x14ac:dyDescent="0.2">
      <c r="A138" s="77">
        <v>2330</v>
      </c>
      <c r="B138" s="78">
        <v>204.63</v>
      </c>
      <c r="C138" s="87">
        <v>8.7824034334763948E-2</v>
      </c>
      <c r="D138" s="78">
        <v>209.7</v>
      </c>
      <c r="E138" s="87">
        <v>0.09</v>
      </c>
    </row>
    <row r="139" spans="1:5" x14ac:dyDescent="0.2">
      <c r="A139" s="73">
        <v>2340</v>
      </c>
      <c r="B139" s="74">
        <v>205.82999999999998</v>
      </c>
      <c r="C139" s="88">
        <v>8.7961538461538452E-2</v>
      </c>
      <c r="D139" s="74">
        <v>210.6</v>
      </c>
      <c r="E139" s="88">
        <v>0.09</v>
      </c>
    </row>
    <row r="140" spans="1:5" x14ac:dyDescent="0.2">
      <c r="A140" s="77">
        <v>2350</v>
      </c>
      <c r="B140" s="78">
        <v>207.03</v>
      </c>
      <c r="C140" s="87">
        <v>8.8097872340425529E-2</v>
      </c>
      <c r="D140" s="78">
        <v>211.5</v>
      </c>
      <c r="E140" s="87">
        <v>0.09</v>
      </c>
    </row>
    <row r="141" spans="1:5" x14ac:dyDescent="0.2">
      <c r="A141" s="73">
        <v>2360</v>
      </c>
      <c r="B141" s="74">
        <v>208.23</v>
      </c>
      <c r="C141" s="88">
        <v>8.8233050847457625E-2</v>
      </c>
      <c r="D141" s="74">
        <v>212.4</v>
      </c>
      <c r="E141" s="88">
        <v>0.09</v>
      </c>
    </row>
    <row r="142" spans="1:5" x14ac:dyDescent="0.2">
      <c r="A142" s="77">
        <v>2370</v>
      </c>
      <c r="B142" s="78">
        <v>209.43</v>
      </c>
      <c r="C142" s="87">
        <v>8.8367088607594943E-2</v>
      </c>
      <c r="D142" s="78">
        <v>213.29999999999998</v>
      </c>
      <c r="E142" s="87">
        <v>0.09</v>
      </c>
    </row>
    <row r="143" spans="1:5" x14ac:dyDescent="0.2">
      <c r="A143" s="73">
        <v>2380</v>
      </c>
      <c r="B143" s="74">
        <v>210.63</v>
      </c>
      <c r="C143" s="88">
        <v>8.8499999999999995E-2</v>
      </c>
      <c r="D143" s="74">
        <v>214.2</v>
      </c>
      <c r="E143" s="88">
        <v>0.09</v>
      </c>
    </row>
    <row r="144" spans="1:5" x14ac:dyDescent="0.2">
      <c r="A144" s="77">
        <v>2390</v>
      </c>
      <c r="B144" s="78">
        <v>211.82999999999998</v>
      </c>
      <c r="C144" s="87">
        <v>8.8631799163179911E-2</v>
      </c>
      <c r="D144" s="78">
        <v>215.1</v>
      </c>
      <c r="E144" s="87">
        <v>0.09</v>
      </c>
    </row>
    <row r="145" spans="1:5" x14ac:dyDescent="0.2">
      <c r="A145" s="73">
        <v>2400</v>
      </c>
      <c r="B145" s="74">
        <v>213.03</v>
      </c>
      <c r="C145" s="88">
        <v>8.8762499999999994E-2</v>
      </c>
      <c r="D145" s="74">
        <v>216</v>
      </c>
      <c r="E145" s="88">
        <v>0.09</v>
      </c>
    </row>
    <row r="146" spans="1:5" x14ac:dyDescent="0.2">
      <c r="A146" s="77">
        <v>2410</v>
      </c>
      <c r="B146" s="78">
        <v>214.23</v>
      </c>
      <c r="C146" s="87">
        <v>8.8892116182572603E-2</v>
      </c>
      <c r="D146" s="78">
        <v>216.9</v>
      </c>
      <c r="E146" s="87">
        <v>0.09</v>
      </c>
    </row>
    <row r="147" spans="1:5" x14ac:dyDescent="0.2">
      <c r="A147" s="73">
        <v>2420</v>
      </c>
      <c r="B147" s="74">
        <v>215.43</v>
      </c>
      <c r="C147" s="88">
        <v>8.9020661157024797E-2</v>
      </c>
      <c r="D147" s="74">
        <v>217.79999999999998</v>
      </c>
      <c r="E147" s="88">
        <v>0.09</v>
      </c>
    </row>
    <row r="148" spans="1:5" x14ac:dyDescent="0.2">
      <c r="A148" s="77">
        <v>2430</v>
      </c>
      <c r="B148" s="78">
        <v>216.63</v>
      </c>
      <c r="C148" s="87">
        <v>8.9148148148148143E-2</v>
      </c>
      <c r="D148" s="78">
        <v>218.7</v>
      </c>
      <c r="E148" s="87">
        <v>0.09</v>
      </c>
    </row>
    <row r="149" spans="1:5" x14ac:dyDescent="0.2">
      <c r="A149" s="73">
        <v>2440</v>
      </c>
      <c r="B149" s="74">
        <v>217.82999999999998</v>
      </c>
      <c r="C149" s="88">
        <v>8.9274590163934422E-2</v>
      </c>
      <c r="D149" s="74">
        <v>219.6</v>
      </c>
      <c r="E149" s="88">
        <v>0.09</v>
      </c>
    </row>
    <row r="150" spans="1:5" x14ac:dyDescent="0.2">
      <c r="A150" s="77">
        <v>2450</v>
      </c>
      <c r="B150" s="78">
        <v>219.03</v>
      </c>
      <c r="C150" s="87">
        <v>8.9400000000000007E-2</v>
      </c>
      <c r="D150" s="78">
        <v>220.5</v>
      </c>
      <c r="E150" s="87">
        <v>0.09</v>
      </c>
    </row>
    <row r="151" spans="1:5" x14ac:dyDescent="0.2">
      <c r="A151" s="73">
        <v>2460</v>
      </c>
      <c r="B151" s="74">
        <v>220.23</v>
      </c>
      <c r="C151" s="88">
        <v>8.9524390243902435E-2</v>
      </c>
      <c r="D151" s="74">
        <v>221.4</v>
      </c>
      <c r="E151" s="88">
        <v>0.09</v>
      </c>
    </row>
    <row r="152" spans="1:5" x14ac:dyDescent="0.2">
      <c r="A152" s="77">
        <v>2470</v>
      </c>
      <c r="B152" s="78">
        <v>221.43</v>
      </c>
      <c r="C152" s="87">
        <v>8.9647773279352236E-2</v>
      </c>
      <c r="D152" s="78">
        <v>222.29999999999998</v>
      </c>
      <c r="E152" s="87">
        <v>0.09</v>
      </c>
    </row>
    <row r="153" spans="1:5" x14ac:dyDescent="0.2">
      <c r="A153" s="73">
        <v>2480</v>
      </c>
      <c r="B153" s="74">
        <v>222.63</v>
      </c>
      <c r="C153" s="88">
        <v>8.9770161290322573E-2</v>
      </c>
      <c r="D153" s="74">
        <v>223.2</v>
      </c>
      <c r="E153" s="88">
        <v>0.09</v>
      </c>
    </row>
    <row r="154" spans="1:5" x14ac:dyDescent="0.2">
      <c r="A154" s="77">
        <v>2490</v>
      </c>
      <c r="B154" s="78">
        <v>223.82999999999998</v>
      </c>
      <c r="C154" s="87">
        <v>8.989156626506023E-2</v>
      </c>
      <c r="D154" s="78">
        <v>224.1</v>
      </c>
      <c r="E154" s="87">
        <v>0.09</v>
      </c>
    </row>
    <row r="155" spans="1:5" x14ac:dyDescent="0.2">
      <c r="A155" s="73">
        <v>2500</v>
      </c>
      <c r="B155" s="74">
        <v>225.03</v>
      </c>
      <c r="C155" s="88">
        <v>9.0011999999999995E-2</v>
      </c>
      <c r="D155" s="74">
        <v>225</v>
      </c>
      <c r="E155" s="88">
        <v>0.09</v>
      </c>
    </row>
    <row r="156" spans="1:5" x14ac:dyDescent="0.2">
      <c r="A156" s="77">
        <v>2510</v>
      </c>
      <c r="B156" s="78">
        <v>226.23</v>
      </c>
      <c r="C156" s="87">
        <v>9.0131474103585657E-2</v>
      </c>
      <c r="D156" s="78">
        <v>225.9</v>
      </c>
      <c r="E156" s="87">
        <v>0.09</v>
      </c>
    </row>
    <row r="157" spans="1:5" x14ac:dyDescent="0.2">
      <c r="A157" s="73">
        <v>2520</v>
      </c>
      <c r="B157" s="74">
        <v>227.43</v>
      </c>
      <c r="C157" s="88">
        <v>9.0249999999999997E-2</v>
      </c>
      <c r="D157" s="74">
        <v>226.79999999999998</v>
      </c>
      <c r="E157" s="88">
        <v>0.09</v>
      </c>
    </row>
    <row r="158" spans="1:5" x14ac:dyDescent="0.2">
      <c r="A158" s="77">
        <v>2530</v>
      </c>
      <c r="B158" s="78">
        <v>228.63</v>
      </c>
      <c r="C158" s="87">
        <v>9.0367588932806317E-2</v>
      </c>
      <c r="D158" s="78">
        <v>227.7</v>
      </c>
      <c r="E158" s="87">
        <v>0.09</v>
      </c>
    </row>
    <row r="159" spans="1:5" x14ac:dyDescent="0.2">
      <c r="A159" s="73">
        <v>2540</v>
      </c>
      <c r="B159" s="74">
        <v>229.82999999999998</v>
      </c>
      <c r="C159" s="88">
        <v>9.0484251968503931E-2</v>
      </c>
      <c r="D159" s="74">
        <v>228.6</v>
      </c>
      <c r="E159" s="88">
        <v>0.09</v>
      </c>
    </row>
    <row r="160" spans="1:5" x14ac:dyDescent="0.2">
      <c r="A160" s="77">
        <v>2550</v>
      </c>
      <c r="B160" s="78">
        <v>231.03</v>
      </c>
      <c r="C160" s="87">
        <v>9.06E-2</v>
      </c>
      <c r="D160" s="78">
        <v>229.5</v>
      </c>
      <c r="E160" s="87">
        <v>0.09</v>
      </c>
    </row>
    <row r="161" spans="1:5" x14ac:dyDescent="0.2">
      <c r="A161" s="73">
        <v>2560</v>
      </c>
      <c r="B161" s="74">
        <v>232.23000000000002</v>
      </c>
      <c r="C161" s="88">
        <v>9.071484375000001E-2</v>
      </c>
      <c r="D161" s="74">
        <v>230.39999999999998</v>
      </c>
      <c r="E161" s="88">
        <v>0.09</v>
      </c>
    </row>
    <row r="162" spans="1:5" x14ac:dyDescent="0.2">
      <c r="A162" s="77">
        <v>2570</v>
      </c>
      <c r="B162" s="78">
        <v>233.43</v>
      </c>
      <c r="C162" s="87">
        <v>9.0828793774319072E-2</v>
      </c>
      <c r="D162" s="78">
        <v>231.29999999999998</v>
      </c>
      <c r="E162" s="87">
        <v>0.09</v>
      </c>
    </row>
    <row r="163" spans="1:5" x14ac:dyDescent="0.2">
      <c r="A163" s="73">
        <v>2580</v>
      </c>
      <c r="B163" s="74">
        <v>234.63</v>
      </c>
      <c r="C163" s="88">
        <v>9.0941860465116278E-2</v>
      </c>
      <c r="D163" s="74">
        <v>232.2</v>
      </c>
      <c r="E163" s="88">
        <v>0.09</v>
      </c>
    </row>
    <row r="164" spans="1:5" x14ac:dyDescent="0.2">
      <c r="A164" s="77">
        <v>2590</v>
      </c>
      <c r="B164" s="78">
        <v>235.82999999999998</v>
      </c>
      <c r="C164" s="87">
        <v>9.1054054054054048E-2</v>
      </c>
      <c r="D164" s="78">
        <v>233.1</v>
      </c>
      <c r="E164" s="87">
        <v>0.09</v>
      </c>
    </row>
    <row r="165" spans="1:5" x14ac:dyDescent="0.2">
      <c r="A165" s="73">
        <v>2600</v>
      </c>
      <c r="B165" s="74">
        <v>237.03</v>
      </c>
      <c r="C165" s="88">
        <v>9.116538461538462E-2</v>
      </c>
      <c r="D165" s="74">
        <v>234</v>
      </c>
      <c r="E165" s="88">
        <v>0.09</v>
      </c>
    </row>
    <row r="166" spans="1:5" x14ac:dyDescent="0.2">
      <c r="A166" s="77">
        <v>2610</v>
      </c>
      <c r="B166" s="78">
        <v>238.23000000000002</v>
      </c>
      <c r="C166" s="87">
        <v>9.1275862068965527E-2</v>
      </c>
      <c r="D166" s="78">
        <v>234.89999999999998</v>
      </c>
      <c r="E166" s="87">
        <v>0.09</v>
      </c>
    </row>
    <row r="167" spans="1:5" x14ac:dyDescent="0.2">
      <c r="A167" s="73">
        <v>2620</v>
      </c>
      <c r="B167" s="74">
        <v>239.43</v>
      </c>
      <c r="C167" s="88">
        <v>9.1385496183206114E-2</v>
      </c>
      <c r="D167" s="74">
        <v>235.79999999999998</v>
      </c>
      <c r="E167" s="88">
        <v>0.09</v>
      </c>
    </row>
    <row r="168" spans="1:5" x14ac:dyDescent="0.2">
      <c r="A168" s="77">
        <v>2630</v>
      </c>
      <c r="B168" s="78">
        <v>240.63</v>
      </c>
      <c r="C168" s="87">
        <v>9.1494296577946763E-2</v>
      </c>
      <c r="D168" s="78">
        <v>236.7</v>
      </c>
      <c r="E168" s="87">
        <v>0.09</v>
      </c>
    </row>
    <row r="169" spans="1:5" x14ac:dyDescent="0.2">
      <c r="A169" s="73">
        <v>2640</v>
      </c>
      <c r="B169" s="74">
        <v>241.82999999999998</v>
      </c>
      <c r="C169" s="88">
        <v>9.1602272727272727E-2</v>
      </c>
      <c r="D169" s="74">
        <v>237.6</v>
      </c>
      <c r="E169" s="88">
        <v>0.09</v>
      </c>
    </row>
    <row r="170" spans="1:5" x14ac:dyDescent="0.2">
      <c r="A170" s="77">
        <v>2650</v>
      </c>
      <c r="B170" s="78">
        <v>243.03</v>
      </c>
      <c r="C170" s="87">
        <v>9.170943396226415E-2</v>
      </c>
      <c r="D170" s="78">
        <v>238.5</v>
      </c>
      <c r="E170" s="87">
        <v>0.09</v>
      </c>
    </row>
    <row r="171" spans="1:5" x14ac:dyDescent="0.2">
      <c r="A171" s="73">
        <v>2660</v>
      </c>
      <c r="B171" s="74">
        <v>244.23000000000002</v>
      </c>
      <c r="C171" s="88">
        <v>9.1815789473684212E-2</v>
      </c>
      <c r="D171" s="74">
        <v>239.39999999999998</v>
      </c>
      <c r="E171" s="88">
        <v>0.09</v>
      </c>
    </row>
    <row r="172" spans="1:5" x14ac:dyDescent="0.2">
      <c r="A172" s="77">
        <v>2670</v>
      </c>
      <c r="B172" s="78">
        <v>245.43</v>
      </c>
      <c r="C172" s="87">
        <v>9.1921348314606743E-2</v>
      </c>
      <c r="D172" s="78">
        <v>240.29999999999998</v>
      </c>
      <c r="E172" s="87">
        <v>0.09</v>
      </c>
    </row>
    <row r="173" spans="1:5" x14ac:dyDescent="0.2">
      <c r="A173" s="73">
        <v>2680</v>
      </c>
      <c r="B173" s="74">
        <v>246.63</v>
      </c>
      <c r="C173" s="88">
        <v>9.2026119402985079E-2</v>
      </c>
      <c r="D173" s="74">
        <v>241.2</v>
      </c>
      <c r="E173" s="88">
        <v>0.09</v>
      </c>
    </row>
    <row r="174" spans="1:5" x14ac:dyDescent="0.2">
      <c r="A174" s="77">
        <v>2690</v>
      </c>
      <c r="B174" s="78">
        <v>247.82999999999998</v>
      </c>
      <c r="C174" s="87">
        <v>9.213011152416356E-2</v>
      </c>
      <c r="D174" s="78">
        <v>242.1</v>
      </c>
      <c r="E174" s="87">
        <v>0.09</v>
      </c>
    </row>
    <row r="175" spans="1:5" x14ac:dyDescent="0.2">
      <c r="A175" s="73">
        <v>2700</v>
      </c>
      <c r="B175" s="74">
        <v>249.03</v>
      </c>
      <c r="C175" s="88">
        <v>9.2233333333333334E-2</v>
      </c>
      <c r="D175" s="74">
        <v>243</v>
      </c>
      <c r="E175" s="88">
        <v>0.09</v>
      </c>
    </row>
    <row r="176" spans="1:5" x14ac:dyDescent="0.2">
      <c r="A176" s="77">
        <v>2710</v>
      </c>
      <c r="B176" s="78">
        <v>250.23000000000002</v>
      </c>
      <c r="C176" s="87">
        <v>9.2335793357933585E-2</v>
      </c>
      <c r="D176" s="78">
        <v>243.89999999999998</v>
      </c>
      <c r="E176" s="87">
        <v>0.09</v>
      </c>
    </row>
    <row r="177" spans="1:5" x14ac:dyDescent="0.2">
      <c r="A177" s="73">
        <v>2720</v>
      </c>
      <c r="B177" s="74">
        <v>251.43</v>
      </c>
      <c r="C177" s="88">
        <v>9.2437500000000006E-2</v>
      </c>
      <c r="D177" s="74">
        <v>244.79999999999998</v>
      </c>
      <c r="E177" s="88">
        <v>0.09</v>
      </c>
    </row>
    <row r="178" spans="1:5" x14ac:dyDescent="0.2">
      <c r="A178" s="77">
        <v>2730</v>
      </c>
      <c r="B178" s="78">
        <v>252.63</v>
      </c>
      <c r="C178" s="87">
        <v>9.2538461538461542E-2</v>
      </c>
      <c r="D178" s="78">
        <v>245.7</v>
      </c>
      <c r="E178" s="87">
        <v>0.09</v>
      </c>
    </row>
    <row r="179" spans="1:5" x14ac:dyDescent="0.2">
      <c r="A179" s="73">
        <v>2740</v>
      </c>
      <c r="B179" s="74">
        <v>253.82999999999998</v>
      </c>
      <c r="C179" s="88">
        <v>9.2638686131386858E-2</v>
      </c>
      <c r="D179" s="74">
        <v>246.6</v>
      </c>
      <c r="E179" s="88">
        <v>0.09</v>
      </c>
    </row>
    <row r="180" spans="1:5" x14ac:dyDescent="0.2">
      <c r="A180" s="77">
        <v>2750</v>
      </c>
      <c r="B180" s="78">
        <v>255.03</v>
      </c>
      <c r="C180" s="87">
        <v>9.2738181818181817E-2</v>
      </c>
      <c r="D180" s="78">
        <v>247.5</v>
      </c>
      <c r="E180" s="87">
        <v>0.09</v>
      </c>
    </row>
    <row r="181" spans="1:5" x14ac:dyDescent="0.2">
      <c r="A181" s="73">
        <v>2760</v>
      </c>
      <c r="B181" s="74">
        <v>256.23</v>
      </c>
      <c r="C181" s="88">
        <v>9.2836956521739136E-2</v>
      </c>
      <c r="D181" s="74">
        <v>248.39999999999998</v>
      </c>
      <c r="E181" s="88">
        <v>0.09</v>
      </c>
    </row>
    <row r="182" spans="1:5" x14ac:dyDescent="0.2">
      <c r="A182" s="77">
        <v>2770</v>
      </c>
      <c r="B182" s="78">
        <v>257.43</v>
      </c>
      <c r="C182" s="87">
        <v>9.2935018050541524E-2</v>
      </c>
      <c r="D182" s="78">
        <v>249.29999999999998</v>
      </c>
      <c r="E182" s="87">
        <v>0.09</v>
      </c>
    </row>
    <row r="183" spans="1:5" x14ac:dyDescent="0.2">
      <c r="A183" s="73">
        <v>2780</v>
      </c>
      <c r="B183" s="74">
        <v>258.63</v>
      </c>
      <c r="C183" s="88">
        <v>9.303237410071942E-2</v>
      </c>
      <c r="D183" s="74">
        <v>250.2</v>
      </c>
      <c r="E183" s="88">
        <v>0.09</v>
      </c>
    </row>
    <row r="184" spans="1:5" x14ac:dyDescent="0.2">
      <c r="A184" s="77">
        <v>2790</v>
      </c>
      <c r="B184" s="78">
        <v>259.83</v>
      </c>
      <c r="C184" s="87">
        <v>9.3129032258064515E-2</v>
      </c>
      <c r="D184" s="78">
        <v>251.1</v>
      </c>
      <c r="E184" s="87">
        <v>0.09</v>
      </c>
    </row>
    <row r="185" spans="1:5" x14ac:dyDescent="0.2">
      <c r="A185" s="73">
        <v>2800</v>
      </c>
      <c r="B185" s="74">
        <v>261.02999999999997</v>
      </c>
      <c r="C185" s="88">
        <v>9.3224999999999988E-2</v>
      </c>
      <c r="D185" s="74">
        <v>252</v>
      </c>
      <c r="E185" s="88">
        <v>0.09</v>
      </c>
    </row>
    <row r="186" spans="1:5" x14ac:dyDescent="0.2">
      <c r="A186" s="77">
        <v>2810</v>
      </c>
      <c r="B186" s="78">
        <v>262.23</v>
      </c>
      <c r="C186" s="87">
        <v>9.3320284697508901E-2</v>
      </c>
      <c r="D186" s="78">
        <v>252.89999999999998</v>
      </c>
      <c r="E186" s="87">
        <v>0.09</v>
      </c>
    </row>
    <row r="187" spans="1:5" x14ac:dyDescent="0.2">
      <c r="A187" s="73">
        <v>2820</v>
      </c>
      <c r="B187" s="74">
        <v>263.43</v>
      </c>
      <c r="C187" s="88">
        <v>9.341489361702128E-2</v>
      </c>
      <c r="D187" s="74">
        <v>253.79999999999998</v>
      </c>
      <c r="E187" s="88">
        <v>0.09</v>
      </c>
    </row>
    <row r="188" spans="1:5" x14ac:dyDescent="0.2">
      <c r="A188" s="77">
        <v>2830</v>
      </c>
      <c r="B188" s="78">
        <v>264.63</v>
      </c>
      <c r="C188" s="87">
        <v>9.3508833922261489E-2</v>
      </c>
      <c r="D188" s="78">
        <v>254.7</v>
      </c>
      <c r="E188" s="87">
        <v>0.09</v>
      </c>
    </row>
    <row r="189" spans="1:5" x14ac:dyDescent="0.2">
      <c r="A189" s="73">
        <v>2840</v>
      </c>
      <c r="B189" s="74">
        <v>265.83</v>
      </c>
      <c r="C189" s="88">
        <v>9.3602112676056337E-2</v>
      </c>
      <c r="D189" s="74">
        <v>255.6</v>
      </c>
      <c r="E189" s="88">
        <v>0.09</v>
      </c>
    </row>
    <row r="190" spans="1:5" x14ac:dyDescent="0.2">
      <c r="A190" s="77">
        <v>2850</v>
      </c>
      <c r="B190" s="78">
        <v>267.02999999999997</v>
      </c>
      <c r="C190" s="87">
        <v>9.3694736842105247E-2</v>
      </c>
      <c r="D190" s="78">
        <v>256.5</v>
      </c>
      <c r="E190" s="87">
        <v>0.09</v>
      </c>
    </row>
    <row r="191" spans="1:5" x14ac:dyDescent="0.2">
      <c r="A191" s="73">
        <v>2860</v>
      </c>
      <c r="B191" s="74">
        <v>268.23</v>
      </c>
      <c r="C191" s="88">
        <v>9.37867132867133E-2</v>
      </c>
      <c r="D191" s="74">
        <v>257.39999999999998</v>
      </c>
      <c r="E191" s="88">
        <v>0.09</v>
      </c>
    </row>
    <row r="192" spans="1:5" x14ac:dyDescent="0.2">
      <c r="A192" s="77">
        <v>2870</v>
      </c>
      <c r="B192" s="78">
        <v>269.43</v>
      </c>
      <c r="C192" s="87">
        <v>9.3878048780487805E-2</v>
      </c>
      <c r="D192" s="78">
        <v>258.3</v>
      </c>
      <c r="E192" s="87">
        <v>9.0000000000000011E-2</v>
      </c>
    </row>
    <row r="193" spans="1:5" x14ac:dyDescent="0.2">
      <c r="A193" s="73">
        <v>2880</v>
      </c>
      <c r="B193" s="74">
        <v>270.63</v>
      </c>
      <c r="C193" s="88">
        <v>9.3968750000000004E-2</v>
      </c>
      <c r="D193" s="74">
        <v>259.2</v>
      </c>
      <c r="E193" s="88">
        <v>0.09</v>
      </c>
    </row>
    <row r="194" spans="1:5" x14ac:dyDescent="0.2">
      <c r="A194" s="77">
        <v>2890</v>
      </c>
      <c r="B194" s="78">
        <v>271.83</v>
      </c>
      <c r="C194" s="87">
        <v>9.4058823529411764E-2</v>
      </c>
      <c r="D194" s="78">
        <v>260.09999999999997</v>
      </c>
      <c r="E194" s="87">
        <v>8.9999999999999983E-2</v>
      </c>
    </row>
    <row r="195" spans="1:5" x14ac:dyDescent="0.2">
      <c r="A195" s="73">
        <v>2900</v>
      </c>
      <c r="B195" s="74">
        <v>273.02999999999997</v>
      </c>
      <c r="C195" s="88">
        <v>9.4148275862068961E-2</v>
      </c>
      <c r="D195" s="74">
        <v>261</v>
      </c>
      <c r="E195" s="88">
        <v>0.09</v>
      </c>
    </row>
    <row r="196" spans="1:5" x14ac:dyDescent="0.2">
      <c r="A196" s="77">
        <v>2910</v>
      </c>
      <c r="B196" s="78">
        <v>274.23</v>
      </c>
      <c r="C196" s="87">
        <v>9.4237113402061867E-2</v>
      </c>
      <c r="D196" s="78">
        <v>261.89999999999998</v>
      </c>
      <c r="E196" s="87">
        <v>0.09</v>
      </c>
    </row>
    <row r="197" spans="1:5" x14ac:dyDescent="0.2">
      <c r="A197" s="73">
        <v>2920</v>
      </c>
      <c r="B197" s="74">
        <v>275.43</v>
      </c>
      <c r="C197" s="88">
        <v>9.4325342465753428E-2</v>
      </c>
      <c r="D197" s="74">
        <v>321.2</v>
      </c>
      <c r="E197" s="88">
        <v>0.11</v>
      </c>
    </row>
    <row r="198" spans="1:5" x14ac:dyDescent="0.2">
      <c r="A198" s="77">
        <v>2930</v>
      </c>
      <c r="B198" s="78">
        <v>276.63</v>
      </c>
      <c r="C198" s="87">
        <v>9.4412969283276443E-2</v>
      </c>
      <c r="D198" s="78">
        <v>322.3</v>
      </c>
      <c r="E198" s="87">
        <v>0.11</v>
      </c>
    </row>
    <row r="199" spans="1:5" x14ac:dyDescent="0.2">
      <c r="A199" s="73">
        <v>2940</v>
      </c>
      <c r="B199" s="74">
        <v>277.83</v>
      </c>
      <c r="C199" s="88">
        <v>9.4500000000000001E-2</v>
      </c>
      <c r="D199" s="74">
        <v>323.39999999999998</v>
      </c>
      <c r="E199" s="88">
        <v>0.10999999999999999</v>
      </c>
    </row>
    <row r="200" spans="1:5" x14ac:dyDescent="0.2">
      <c r="A200" s="77">
        <v>2950</v>
      </c>
      <c r="B200" s="78">
        <v>279.02999999999997</v>
      </c>
      <c r="C200" s="87">
        <v>9.4586440677966094E-2</v>
      </c>
      <c r="D200" s="78">
        <v>324.5</v>
      </c>
      <c r="E200" s="87">
        <v>0.11</v>
      </c>
    </row>
    <row r="201" spans="1:5" x14ac:dyDescent="0.2">
      <c r="A201" s="73">
        <v>2960</v>
      </c>
      <c r="B201" s="74">
        <v>280.23</v>
      </c>
      <c r="C201" s="88">
        <v>9.46722972972973E-2</v>
      </c>
      <c r="D201" s="74">
        <v>325.60000000000002</v>
      </c>
      <c r="E201" s="88">
        <v>0.11000000000000001</v>
      </c>
    </row>
    <row r="202" spans="1:5" x14ac:dyDescent="0.2">
      <c r="A202" s="77">
        <v>2970</v>
      </c>
      <c r="B202" s="78">
        <v>281.43</v>
      </c>
      <c r="C202" s="87">
        <v>9.4757575757575763E-2</v>
      </c>
      <c r="D202" s="78">
        <v>326.7</v>
      </c>
      <c r="E202" s="87">
        <v>0.11</v>
      </c>
    </row>
    <row r="203" spans="1:5" x14ac:dyDescent="0.2">
      <c r="A203" s="73">
        <v>2980</v>
      </c>
      <c r="B203" s="74">
        <v>282.63</v>
      </c>
      <c r="C203" s="88">
        <v>9.4842281879194634E-2</v>
      </c>
      <c r="D203" s="74">
        <v>327.8</v>
      </c>
      <c r="E203" s="88">
        <v>0.11</v>
      </c>
    </row>
    <row r="204" spans="1:5" x14ac:dyDescent="0.2">
      <c r="A204" s="77">
        <v>2990</v>
      </c>
      <c r="B204" s="78">
        <v>283.83</v>
      </c>
      <c r="C204" s="87">
        <v>9.4926421404682271E-2</v>
      </c>
      <c r="D204" s="78">
        <v>328.9</v>
      </c>
      <c r="E204" s="87">
        <v>0.10999999999999999</v>
      </c>
    </row>
    <row r="205" spans="1:5" x14ac:dyDescent="0.2">
      <c r="A205" s="73">
        <v>3000</v>
      </c>
      <c r="B205" s="74">
        <v>285.02999999999997</v>
      </c>
      <c r="C205" s="88">
        <v>9.5009999999999997E-2</v>
      </c>
      <c r="D205" s="74">
        <v>330</v>
      </c>
      <c r="E205" s="88">
        <v>0.11</v>
      </c>
    </row>
    <row r="206" spans="1:5" x14ac:dyDescent="0.2">
      <c r="A206" s="77">
        <v>3010</v>
      </c>
      <c r="B206" s="78">
        <v>286.42999999999995</v>
      </c>
      <c r="C206" s="87">
        <v>9.5159468438538189E-2</v>
      </c>
      <c r="D206" s="78">
        <v>331.1</v>
      </c>
      <c r="E206" s="87">
        <v>0.11000000000000001</v>
      </c>
    </row>
    <row r="207" spans="1:5" x14ac:dyDescent="0.2">
      <c r="A207" s="73">
        <v>3020</v>
      </c>
      <c r="B207" s="74">
        <v>287.83</v>
      </c>
      <c r="C207" s="88">
        <v>9.5307947019867542E-2</v>
      </c>
      <c r="D207" s="74">
        <v>332.2</v>
      </c>
      <c r="E207" s="88">
        <v>0.11</v>
      </c>
    </row>
    <row r="208" spans="1:5" x14ac:dyDescent="0.2">
      <c r="A208" s="77">
        <v>3030</v>
      </c>
      <c r="B208" s="78">
        <v>289.22999999999996</v>
      </c>
      <c r="C208" s="87">
        <v>9.5455445544554443E-2</v>
      </c>
      <c r="D208" s="78">
        <v>333.3</v>
      </c>
      <c r="E208" s="87">
        <v>0.11</v>
      </c>
    </row>
    <row r="209" spans="1:5" x14ac:dyDescent="0.2">
      <c r="A209" s="73">
        <v>3040</v>
      </c>
      <c r="B209" s="74">
        <v>290.63</v>
      </c>
      <c r="C209" s="88">
        <v>9.5601973684210528E-2</v>
      </c>
      <c r="D209" s="74">
        <v>334.4</v>
      </c>
      <c r="E209" s="88">
        <v>0.10999999999999999</v>
      </c>
    </row>
    <row r="210" spans="1:5" x14ac:dyDescent="0.2">
      <c r="A210" s="77">
        <v>3050</v>
      </c>
      <c r="B210" s="78">
        <v>292.02999999999997</v>
      </c>
      <c r="C210" s="87">
        <v>9.5747540983606549E-2</v>
      </c>
      <c r="D210" s="78">
        <v>335.5</v>
      </c>
      <c r="E210" s="87">
        <v>0.11</v>
      </c>
    </row>
    <row r="211" spans="1:5" x14ac:dyDescent="0.2">
      <c r="A211" s="73">
        <v>3060</v>
      </c>
      <c r="B211" s="74">
        <v>293.42999999999995</v>
      </c>
      <c r="C211" s="88">
        <v>9.5892156862745076E-2</v>
      </c>
      <c r="D211" s="74">
        <v>336.6</v>
      </c>
      <c r="E211" s="88">
        <v>0.11</v>
      </c>
    </row>
    <row r="212" spans="1:5" x14ac:dyDescent="0.2">
      <c r="A212" s="77">
        <v>3070</v>
      </c>
      <c r="B212" s="78">
        <v>294.83</v>
      </c>
      <c r="C212" s="87">
        <v>9.6035830618892509E-2</v>
      </c>
      <c r="D212" s="78">
        <v>337.7</v>
      </c>
      <c r="E212" s="87">
        <v>0.11</v>
      </c>
    </row>
    <row r="213" spans="1:5" x14ac:dyDescent="0.2">
      <c r="A213" s="73">
        <v>3080</v>
      </c>
      <c r="B213" s="74">
        <v>296.22999999999996</v>
      </c>
      <c r="C213" s="88">
        <v>9.6178571428571419E-2</v>
      </c>
      <c r="D213" s="74">
        <v>338.8</v>
      </c>
      <c r="E213" s="88">
        <v>0.11</v>
      </c>
    </row>
    <row r="214" spans="1:5" x14ac:dyDescent="0.2">
      <c r="A214" s="77">
        <v>3090</v>
      </c>
      <c r="B214" s="78">
        <v>297.63</v>
      </c>
      <c r="C214" s="87">
        <v>9.6320388349514563E-2</v>
      </c>
      <c r="D214" s="78">
        <v>339.9</v>
      </c>
      <c r="E214" s="87">
        <v>0.10999999999999999</v>
      </c>
    </row>
    <row r="215" spans="1:5" x14ac:dyDescent="0.2">
      <c r="A215" s="73">
        <v>3100</v>
      </c>
      <c r="B215" s="74">
        <v>299.02999999999997</v>
      </c>
      <c r="C215" s="88">
        <v>9.6461290322580634E-2</v>
      </c>
      <c r="D215" s="74">
        <v>341</v>
      </c>
      <c r="E215" s="88">
        <v>0.11</v>
      </c>
    </row>
    <row r="216" spans="1:5" x14ac:dyDescent="0.2">
      <c r="A216" s="77">
        <v>3110</v>
      </c>
      <c r="B216" s="78">
        <v>300.42999999999995</v>
      </c>
      <c r="C216" s="87">
        <v>9.6601286173633422E-2</v>
      </c>
      <c r="D216" s="78">
        <v>342.1</v>
      </c>
      <c r="E216" s="87">
        <v>0.11</v>
      </c>
    </row>
    <row r="217" spans="1:5" x14ac:dyDescent="0.2">
      <c r="A217" s="73">
        <v>3120</v>
      </c>
      <c r="B217" s="74">
        <v>301.83</v>
      </c>
      <c r="C217" s="88">
        <v>9.6740384615384617E-2</v>
      </c>
      <c r="D217" s="74">
        <v>343.2</v>
      </c>
      <c r="E217" s="88">
        <v>0.11</v>
      </c>
    </row>
    <row r="218" spans="1:5" x14ac:dyDescent="0.2">
      <c r="A218" s="77">
        <v>3130</v>
      </c>
      <c r="B218" s="78">
        <v>303.22999999999996</v>
      </c>
      <c r="C218" s="87">
        <v>9.6878594249201269E-2</v>
      </c>
      <c r="D218" s="78">
        <v>344.3</v>
      </c>
      <c r="E218" s="87">
        <v>0.11</v>
      </c>
    </row>
    <row r="219" spans="1:5" x14ac:dyDescent="0.2">
      <c r="A219" s="73">
        <v>3140</v>
      </c>
      <c r="B219" s="74">
        <v>304.63</v>
      </c>
      <c r="C219" s="88">
        <v>9.7015923566878978E-2</v>
      </c>
      <c r="D219" s="74">
        <v>345.4</v>
      </c>
      <c r="E219" s="88">
        <v>0.10999999999999999</v>
      </c>
    </row>
    <row r="220" spans="1:5" x14ac:dyDescent="0.2">
      <c r="A220" s="77">
        <v>3150</v>
      </c>
      <c r="B220" s="78">
        <v>306.02999999999997</v>
      </c>
      <c r="C220" s="87">
        <v>9.7152380952380948E-2</v>
      </c>
      <c r="D220" s="78">
        <v>346.5</v>
      </c>
      <c r="E220" s="87">
        <v>0.11</v>
      </c>
    </row>
    <row r="221" spans="1:5" x14ac:dyDescent="0.2">
      <c r="A221" s="73">
        <v>3160</v>
      </c>
      <c r="B221" s="74">
        <v>307.42999999999995</v>
      </c>
      <c r="C221" s="88">
        <v>9.728797468354429E-2</v>
      </c>
      <c r="D221" s="74">
        <v>347.6</v>
      </c>
      <c r="E221" s="88">
        <v>0.11</v>
      </c>
    </row>
    <row r="222" spans="1:5" x14ac:dyDescent="0.2">
      <c r="A222" s="77">
        <v>3170</v>
      </c>
      <c r="B222" s="78">
        <v>308.83</v>
      </c>
      <c r="C222" s="87">
        <v>9.7422712933753944E-2</v>
      </c>
      <c r="D222" s="78">
        <v>348.7</v>
      </c>
      <c r="E222" s="87">
        <v>0.11</v>
      </c>
    </row>
    <row r="223" spans="1:5" x14ac:dyDescent="0.2">
      <c r="A223" s="73">
        <v>3180</v>
      </c>
      <c r="B223" s="74">
        <v>310.22999999999996</v>
      </c>
      <c r="C223" s="88">
        <v>9.7556603773584896E-2</v>
      </c>
      <c r="D223" s="74">
        <v>349.8</v>
      </c>
      <c r="E223" s="88">
        <v>0.11</v>
      </c>
    </row>
    <row r="224" spans="1:5" x14ac:dyDescent="0.2">
      <c r="A224" s="77">
        <v>3190</v>
      </c>
      <c r="B224" s="78">
        <v>311.63</v>
      </c>
      <c r="C224" s="87">
        <v>9.7689655172413792E-2</v>
      </c>
      <c r="D224" s="78">
        <v>350.9</v>
      </c>
      <c r="E224" s="87">
        <v>0.10999999999999999</v>
      </c>
    </row>
    <row r="225" spans="1:5" x14ac:dyDescent="0.2">
      <c r="A225" s="73">
        <v>3200</v>
      </c>
      <c r="B225" s="74">
        <v>313.02999999999997</v>
      </c>
      <c r="C225" s="88">
        <v>9.7821874999999989E-2</v>
      </c>
      <c r="D225" s="74">
        <v>352</v>
      </c>
      <c r="E225" s="88">
        <v>0.11</v>
      </c>
    </row>
    <row r="226" spans="1:5" x14ac:dyDescent="0.2">
      <c r="A226" s="77">
        <v>3210</v>
      </c>
      <c r="B226" s="78">
        <v>314.42999999999995</v>
      </c>
      <c r="C226" s="87">
        <v>9.7953271028037373E-2</v>
      </c>
      <c r="D226" s="78">
        <v>353.1</v>
      </c>
      <c r="E226" s="87">
        <v>0.11</v>
      </c>
    </row>
    <row r="227" spans="1:5" x14ac:dyDescent="0.2">
      <c r="A227" s="73">
        <v>3220</v>
      </c>
      <c r="B227" s="74">
        <v>315.83</v>
      </c>
      <c r="C227" s="88">
        <v>9.8083850931677014E-2</v>
      </c>
      <c r="D227" s="74">
        <v>354.2</v>
      </c>
      <c r="E227" s="88">
        <v>0.11</v>
      </c>
    </row>
    <row r="228" spans="1:5" x14ac:dyDescent="0.2">
      <c r="A228" s="77">
        <v>3230</v>
      </c>
      <c r="B228" s="78">
        <v>317.22999999999996</v>
      </c>
      <c r="C228" s="87">
        <v>9.8213622291021666E-2</v>
      </c>
      <c r="D228" s="78">
        <v>355.3</v>
      </c>
      <c r="E228" s="87">
        <v>0.11</v>
      </c>
    </row>
    <row r="229" spans="1:5" x14ac:dyDescent="0.2">
      <c r="A229" s="73">
        <v>3240</v>
      </c>
      <c r="B229" s="74">
        <v>318.63</v>
      </c>
      <c r="C229" s="88">
        <v>9.8342592592592593E-2</v>
      </c>
      <c r="D229" s="74">
        <v>356.4</v>
      </c>
      <c r="E229" s="88">
        <v>0.10999999999999999</v>
      </c>
    </row>
    <row r="230" spans="1:5" x14ac:dyDescent="0.2">
      <c r="A230" s="77">
        <v>3250</v>
      </c>
      <c r="B230" s="78">
        <v>320.02999999999997</v>
      </c>
      <c r="C230" s="87">
        <v>9.8470769230769223E-2</v>
      </c>
      <c r="D230" s="78">
        <v>357.5</v>
      </c>
      <c r="E230" s="87">
        <v>0.11</v>
      </c>
    </row>
    <row r="231" spans="1:5" x14ac:dyDescent="0.2">
      <c r="A231" s="73">
        <v>3260</v>
      </c>
      <c r="B231" s="74">
        <v>321.42999999999995</v>
      </c>
      <c r="C231" s="88">
        <v>9.8598159509202435E-2</v>
      </c>
      <c r="D231" s="74">
        <v>358.6</v>
      </c>
      <c r="E231" s="88">
        <v>0.11</v>
      </c>
    </row>
    <row r="232" spans="1:5" x14ac:dyDescent="0.2">
      <c r="A232" s="77">
        <v>3270</v>
      </c>
      <c r="B232" s="78">
        <v>322.83</v>
      </c>
      <c r="C232" s="87">
        <v>9.8724770642201837E-2</v>
      </c>
      <c r="D232" s="78">
        <v>359.7</v>
      </c>
      <c r="E232" s="87">
        <v>0.11</v>
      </c>
    </row>
    <row r="233" spans="1:5" x14ac:dyDescent="0.2">
      <c r="A233" s="73">
        <v>3280</v>
      </c>
      <c r="B233" s="74">
        <v>324.22999999999996</v>
      </c>
      <c r="C233" s="88">
        <v>9.8850609756097552E-2</v>
      </c>
      <c r="D233" s="74">
        <v>360.8</v>
      </c>
      <c r="E233" s="88">
        <v>0.11</v>
      </c>
    </row>
    <row r="234" spans="1:5" x14ac:dyDescent="0.2">
      <c r="A234" s="77">
        <v>3290</v>
      </c>
      <c r="B234" s="78">
        <v>325.63</v>
      </c>
      <c r="C234" s="87">
        <v>9.8975683890577509E-2</v>
      </c>
      <c r="D234" s="78">
        <v>361.9</v>
      </c>
      <c r="E234" s="87">
        <v>0.10999999999999999</v>
      </c>
    </row>
    <row r="235" spans="1:5" x14ac:dyDescent="0.2">
      <c r="A235" s="73">
        <v>3300</v>
      </c>
      <c r="B235" s="74">
        <v>327.02999999999997</v>
      </c>
      <c r="C235" s="88">
        <v>9.9099999999999994E-2</v>
      </c>
      <c r="D235" s="74">
        <v>363</v>
      </c>
      <c r="E235" s="88">
        <v>0.11</v>
      </c>
    </row>
    <row r="236" spans="1:5" x14ac:dyDescent="0.2">
      <c r="A236" s="77">
        <v>3310</v>
      </c>
      <c r="B236" s="78">
        <v>328.42999999999995</v>
      </c>
      <c r="C236" s="87">
        <v>9.9223564954682764E-2</v>
      </c>
      <c r="D236" s="78">
        <v>364.1</v>
      </c>
      <c r="E236" s="87">
        <v>0.11</v>
      </c>
    </row>
    <row r="237" spans="1:5" x14ac:dyDescent="0.2">
      <c r="A237" s="73">
        <v>3320</v>
      </c>
      <c r="B237" s="74">
        <v>329.83</v>
      </c>
      <c r="C237" s="88">
        <v>9.9346385542168666E-2</v>
      </c>
      <c r="D237" s="74">
        <v>365.2</v>
      </c>
      <c r="E237" s="88">
        <v>0.11</v>
      </c>
    </row>
    <row r="238" spans="1:5" x14ac:dyDescent="0.2">
      <c r="A238" s="77">
        <v>3330</v>
      </c>
      <c r="B238" s="78">
        <v>331.22999999999996</v>
      </c>
      <c r="C238" s="87">
        <v>9.9468468468468463E-2</v>
      </c>
      <c r="D238" s="78">
        <v>366.3</v>
      </c>
      <c r="E238" s="87">
        <v>0.11</v>
      </c>
    </row>
    <row r="239" spans="1:5" x14ac:dyDescent="0.2">
      <c r="A239" s="73">
        <v>3340</v>
      </c>
      <c r="B239" s="74">
        <v>332.63</v>
      </c>
      <c r="C239" s="88">
        <v>9.9589820359281434E-2</v>
      </c>
      <c r="D239" s="74">
        <v>367.4</v>
      </c>
      <c r="E239" s="88">
        <v>0.10999999999999999</v>
      </c>
    </row>
    <row r="240" spans="1:5" x14ac:dyDescent="0.2">
      <c r="A240" s="77">
        <v>3350</v>
      </c>
      <c r="B240" s="78">
        <v>334.03</v>
      </c>
      <c r="C240" s="87">
        <v>9.9710447761194018E-2</v>
      </c>
      <c r="D240" s="78">
        <v>368.5</v>
      </c>
      <c r="E240" s="87">
        <v>0.11</v>
      </c>
    </row>
    <row r="241" spans="1:5" x14ac:dyDescent="0.2">
      <c r="A241" s="73">
        <v>3360</v>
      </c>
      <c r="B241" s="74">
        <v>335.42999999999995</v>
      </c>
      <c r="C241" s="88">
        <v>9.9830357142857123E-2</v>
      </c>
      <c r="D241" s="74">
        <v>369.6</v>
      </c>
      <c r="E241" s="88">
        <v>0.11</v>
      </c>
    </row>
    <row r="242" spans="1:5" x14ac:dyDescent="0.2">
      <c r="A242" s="77">
        <v>3370</v>
      </c>
      <c r="B242" s="78">
        <v>336.83</v>
      </c>
      <c r="C242" s="87">
        <v>9.9949554896142434E-2</v>
      </c>
      <c r="D242" s="78">
        <v>370.7</v>
      </c>
      <c r="E242" s="87">
        <v>0.11</v>
      </c>
    </row>
    <row r="243" spans="1:5" x14ac:dyDescent="0.2">
      <c r="A243" s="73">
        <v>3380</v>
      </c>
      <c r="B243" s="74">
        <v>338.22999999999996</v>
      </c>
      <c r="C243" s="88">
        <v>0.1000680473372781</v>
      </c>
      <c r="D243" s="74">
        <v>371.8</v>
      </c>
      <c r="E243" s="88">
        <v>0.11</v>
      </c>
    </row>
    <row r="244" spans="1:5" x14ac:dyDescent="0.2">
      <c r="A244" s="77">
        <v>3390</v>
      </c>
      <c r="B244" s="78">
        <v>339.63</v>
      </c>
      <c r="C244" s="87">
        <v>0.1001858407079646</v>
      </c>
      <c r="D244" s="78">
        <v>372.9</v>
      </c>
      <c r="E244" s="87">
        <v>0.10999999999999999</v>
      </c>
    </row>
    <row r="245" spans="1:5" x14ac:dyDescent="0.2">
      <c r="A245" s="73">
        <v>3400</v>
      </c>
      <c r="B245" s="74">
        <v>341.03</v>
      </c>
      <c r="C245" s="88">
        <v>0.10030294117647058</v>
      </c>
      <c r="D245" s="74">
        <v>374</v>
      </c>
      <c r="E245" s="88">
        <v>0.11</v>
      </c>
    </row>
    <row r="246" spans="1:5" x14ac:dyDescent="0.2">
      <c r="A246" s="77">
        <v>3410</v>
      </c>
      <c r="B246" s="78">
        <v>342.42999999999995</v>
      </c>
      <c r="C246" s="87">
        <v>0.10041935483870966</v>
      </c>
      <c r="D246" s="78">
        <v>375.1</v>
      </c>
      <c r="E246" s="87">
        <v>0.11</v>
      </c>
    </row>
    <row r="247" spans="1:5" x14ac:dyDescent="0.2">
      <c r="A247" s="73">
        <v>3420</v>
      </c>
      <c r="B247" s="74">
        <v>343.83</v>
      </c>
      <c r="C247" s="88">
        <v>0.10053508771929824</v>
      </c>
      <c r="D247" s="74">
        <v>376.2</v>
      </c>
      <c r="E247" s="88">
        <v>0.11</v>
      </c>
    </row>
    <row r="248" spans="1:5" x14ac:dyDescent="0.2">
      <c r="A248" s="77">
        <v>3430</v>
      </c>
      <c r="B248" s="78">
        <v>345.22999999999996</v>
      </c>
      <c r="C248" s="87">
        <v>0.10065014577259473</v>
      </c>
      <c r="D248" s="78">
        <v>377.3</v>
      </c>
      <c r="E248" s="87">
        <v>0.11</v>
      </c>
    </row>
    <row r="249" spans="1:5" x14ac:dyDescent="0.2">
      <c r="A249" s="73">
        <v>3440</v>
      </c>
      <c r="B249" s="74">
        <v>346.63</v>
      </c>
      <c r="C249" s="88">
        <v>0.10076453488372093</v>
      </c>
      <c r="D249" s="74">
        <v>378.4</v>
      </c>
      <c r="E249" s="88">
        <v>0.10999999999999999</v>
      </c>
    </row>
    <row r="250" spans="1:5" x14ac:dyDescent="0.2">
      <c r="A250" s="77">
        <v>3450</v>
      </c>
      <c r="B250" s="78">
        <v>348.03</v>
      </c>
      <c r="C250" s="87">
        <v>0.10087826086956521</v>
      </c>
      <c r="D250" s="78">
        <v>379.5</v>
      </c>
      <c r="E250" s="87">
        <v>0.11</v>
      </c>
    </row>
    <row r="251" spans="1:5" x14ac:dyDescent="0.2">
      <c r="A251" s="73">
        <v>3460</v>
      </c>
      <c r="B251" s="74">
        <v>349.42999999999995</v>
      </c>
      <c r="C251" s="88">
        <v>0.10099132947976877</v>
      </c>
      <c r="D251" s="74">
        <v>380.6</v>
      </c>
      <c r="E251" s="88">
        <v>0.11</v>
      </c>
    </row>
    <row r="252" spans="1:5" x14ac:dyDescent="0.2">
      <c r="A252" s="77">
        <v>3470</v>
      </c>
      <c r="B252" s="78">
        <v>350.83</v>
      </c>
      <c r="C252" s="87">
        <v>0.10110374639769452</v>
      </c>
      <c r="D252" s="78">
        <v>381.7</v>
      </c>
      <c r="E252" s="87">
        <v>0.11</v>
      </c>
    </row>
    <row r="253" spans="1:5" x14ac:dyDescent="0.2">
      <c r="A253" s="73">
        <v>3480</v>
      </c>
      <c r="B253" s="74">
        <v>352.22999999999996</v>
      </c>
      <c r="C253" s="88">
        <v>0.1012155172413793</v>
      </c>
      <c r="D253" s="74">
        <v>382.8</v>
      </c>
      <c r="E253" s="88">
        <v>0.11</v>
      </c>
    </row>
    <row r="254" spans="1:5" x14ac:dyDescent="0.2">
      <c r="A254" s="77">
        <v>3490</v>
      </c>
      <c r="B254" s="78">
        <v>353.63</v>
      </c>
      <c r="C254" s="87">
        <v>0.10132664756446991</v>
      </c>
      <c r="D254" s="78">
        <v>383.9</v>
      </c>
      <c r="E254" s="87">
        <v>0.10999999999999999</v>
      </c>
    </row>
    <row r="255" spans="1:5" x14ac:dyDescent="0.2">
      <c r="A255" s="73">
        <v>3500</v>
      </c>
      <c r="B255" s="74">
        <v>355.03</v>
      </c>
      <c r="C255" s="88">
        <v>0.10143714285714285</v>
      </c>
      <c r="D255" s="74">
        <v>385</v>
      </c>
      <c r="E255" s="88">
        <v>0.11</v>
      </c>
    </row>
    <row r="256" spans="1:5" x14ac:dyDescent="0.2">
      <c r="A256" s="77">
        <v>3510</v>
      </c>
      <c r="B256" s="78">
        <v>356.42999999999995</v>
      </c>
      <c r="C256" s="87">
        <v>0.10154700854700853</v>
      </c>
      <c r="D256" s="78">
        <v>386.1</v>
      </c>
      <c r="E256" s="87">
        <v>0.11</v>
      </c>
    </row>
    <row r="257" spans="1:5" x14ac:dyDescent="0.2">
      <c r="A257" s="73">
        <v>3520</v>
      </c>
      <c r="B257" s="74">
        <v>357.83</v>
      </c>
      <c r="C257" s="88">
        <v>0.10165624999999999</v>
      </c>
      <c r="D257" s="74">
        <v>387.2</v>
      </c>
      <c r="E257" s="88">
        <v>0.11</v>
      </c>
    </row>
    <row r="258" spans="1:5" x14ac:dyDescent="0.2">
      <c r="A258" s="77">
        <v>3530</v>
      </c>
      <c r="B258" s="78">
        <v>359.22999999999996</v>
      </c>
      <c r="C258" s="87">
        <v>0.10176487252124644</v>
      </c>
      <c r="D258" s="78">
        <v>388.3</v>
      </c>
      <c r="E258" s="87">
        <v>0.11</v>
      </c>
    </row>
    <row r="259" spans="1:5" x14ac:dyDescent="0.2">
      <c r="A259" s="73">
        <v>3540</v>
      </c>
      <c r="B259" s="74">
        <v>360.63</v>
      </c>
      <c r="C259" s="88">
        <v>0.1018728813559322</v>
      </c>
      <c r="D259" s="74">
        <v>389.4</v>
      </c>
      <c r="E259" s="88">
        <v>0.10999999999999999</v>
      </c>
    </row>
    <row r="260" spans="1:5" x14ac:dyDescent="0.2">
      <c r="A260" s="77">
        <v>3550</v>
      </c>
      <c r="B260" s="78">
        <v>362.03</v>
      </c>
      <c r="C260" s="87">
        <v>0.10198028169014084</v>
      </c>
      <c r="D260" s="78">
        <v>390.5</v>
      </c>
      <c r="E260" s="87">
        <v>0.11</v>
      </c>
    </row>
    <row r="261" spans="1:5" x14ac:dyDescent="0.2">
      <c r="A261" s="73">
        <v>3560</v>
      </c>
      <c r="B261" s="74">
        <v>363.42999999999995</v>
      </c>
      <c r="C261" s="88">
        <v>0.10208707865168538</v>
      </c>
      <c r="D261" s="74">
        <v>391.6</v>
      </c>
      <c r="E261" s="88">
        <v>0.11</v>
      </c>
    </row>
    <row r="262" spans="1:5" x14ac:dyDescent="0.2">
      <c r="A262" s="77">
        <v>3570</v>
      </c>
      <c r="B262" s="78">
        <v>364.83</v>
      </c>
      <c r="C262" s="87">
        <v>0.10219327731092437</v>
      </c>
      <c r="D262" s="78">
        <v>392.7</v>
      </c>
      <c r="E262" s="87">
        <v>0.11</v>
      </c>
    </row>
    <row r="263" spans="1:5" x14ac:dyDescent="0.2">
      <c r="A263" s="73">
        <v>3580</v>
      </c>
      <c r="B263" s="74">
        <v>366.22999999999996</v>
      </c>
      <c r="C263" s="88">
        <v>0.10229888268156423</v>
      </c>
      <c r="D263" s="74">
        <v>393.8</v>
      </c>
      <c r="E263" s="88">
        <v>0.11</v>
      </c>
    </row>
    <row r="264" spans="1:5" x14ac:dyDescent="0.2">
      <c r="A264" s="77">
        <v>3590</v>
      </c>
      <c r="B264" s="78">
        <v>367.63</v>
      </c>
      <c r="C264" s="87">
        <v>0.10240389972144846</v>
      </c>
      <c r="D264" s="78">
        <v>394.9</v>
      </c>
      <c r="E264" s="87">
        <v>0.11</v>
      </c>
    </row>
    <row r="265" spans="1:5" x14ac:dyDescent="0.2">
      <c r="A265" s="73">
        <v>3600</v>
      </c>
      <c r="B265" s="74">
        <v>369.03</v>
      </c>
      <c r="C265" s="88">
        <v>0.10250833333333333</v>
      </c>
      <c r="D265" s="74">
        <v>396</v>
      </c>
      <c r="E265" s="88">
        <v>0.11</v>
      </c>
    </row>
    <row r="266" spans="1:5" x14ac:dyDescent="0.2">
      <c r="A266" s="77">
        <v>3610</v>
      </c>
      <c r="B266" s="78">
        <v>370.42999999999995</v>
      </c>
      <c r="C266" s="87">
        <v>0.10261218836565096</v>
      </c>
      <c r="D266" s="78">
        <v>397.1</v>
      </c>
      <c r="E266" s="87">
        <v>0.11</v>
      </c>
    </row>
    <row r="267" spans="1:5" x14ac:dyDescent="0.2">
      <c r="A267" s="73">
        <v>3620</v>
      </c>
      <c r="B267" s="74">
        <v>371.83</v>
      </c>
      <c r="C267" s="88">
        <v>0.10271546961325967</v>
      </c>
      <c r="D267" s="74">
        <v>398.2</v>
      </c>
      <c r="E267" s="88">
        <v>0.11</v>
      </c>
    </row>
    <row r="268" spans="1:5" x14ac:dyDescent="0.2">
      <c r="A268" s="77">
        <v>3630</v>
      </c>
      <c r="B268" s="78">
        <v>373.22999999999996</v>
      </c>
      <c r="C268" s="87">
        <v>0.10281818181818181</v>
      </c>
      <c r="D268" s="78">
        <v>399.3</v>
      </c>
      <c r="E268" s="87">
        <v>0.11</v>
      </c>
    </row>
    <row r="269" spans="1:5" x14ac:dyDescent="0.2">
      <c r="A269" s="73">
        <v>3640</v>
      </c>
      <c r="B269" s="74">
        <v>374.63</v>
      </c>
      <c r="C269" s="88">
        <v>0.10292032967032967</v>
      </c>
      <c r="D269" s="74">
        <v>400.4</v>
      </c>
      <c r="E269" s="88">
        <v>0.11</v>
      </c>
    </row>
    <row r="270" spans="1:5" x14ac:dyDescent="0.2">
      <c r="A270" s="77">
        <v>3650</v>
      </c>
      <c r="B270" s="78">
        <v>376.03</v>
      </c>
      <c r="C270" s="87">
        <v>0.10302191780821918</v>
      </c>
      <c r="D270" s="78">
        <v>401.5</v>
      </c>
      <c r="E270" s="87">
        <v>0.11</v>
      </c>
    </row>
    <row r="271" spans="1:5" x14ac:dyDescent="0.2">
      <c r="A271" s="73">
        <v>3660</v>
      </c>
      <c r="B271" s="74">
        <v>377.42999999999995</v>
      </c>
      <c r="C271" s="88">
        <v>0.10312295081967211</v>
      </c>
      <c r="D271" s="74">
        <v>402.6</v>
      </c>
      <c r="E271" s="88">
        <v>0.11</v>
      </c>
    </row>
    <row r="272" spans="1:5" x14ac:dyDescent="0.2">
      <c r="A272" s="77">
        <v>3670</v>
      </c>
      <c r="B272" s="78">
        <v>378.83</v>
      </c>
      <c r="C272" s="87">
        <v>0.10322343324250681</v>
      </c>
      <c r="D272" s="78">
        <v>403.7</v>
      </c>
      <c r="E272" s="87">
        <v>0.11</v>
      </c>
    </row>
    <row r="273" spans="1:5" x14ac:dyDescent="0.2">
      <c r="A273" s="73">
        <v>3680</v>
      </c>
      <c r="B273" s="74">
        <v>380.22999999999996</v>
      </c>
      <c r="C273" s="88">
        <v>0.10332336956521739</v>
      </c>
      <c r="D273" s="74">
        <v>404.8</v>
      </c>
      <c r="E273" s="88">
        <v>0.11</v>
      </c>
    </row>
    <row r="274" spans="1:5" x14ac:dyDescent="0.2">
      <c r="A274" s="77">
        <v>3690</v>
      </c>
      <c r="B274" s="78">
        <v>381.63</v>
      </c>
      <c r="C274" s="87">
        <v>0.10342276422764228</v>
      </c>
      <c r="D274" s="78">
        <v>405.9</v>
      </c>
      <c r="E274" s="87">
        <v>0.11</v>
      </c>
    </row>
    <row r="275" spans="1:5" x14ac:dyDescent="0.2">
      <c r="A275" s="73">
        <v>3700</v>
      </c>
      <c r="B275" s="74">
        <v>383.03</v>
      </c>
      <c r="C275" s="88">
        <v>0.10352162162162161</v>
      </c>
      <c r="D275" s="74">
        <v>407</v>
      </c>
      <c r="E275" s="88">
        <v>0.11</v>
      </c>
    </row>
    <row r="276" spans="1:5" x14ac:dyDescent="0.2">
      <c r="A276" s="77">
        <v>3710</v>
      </c>
      <c r="B276" s="78">
        <v>384.42999999999995</v>
      </c>
      <c r="C276" s="87">
        <v>0.1036199460916442</v>
      </c>
      <c r="D276" s="78">
        <v>408.1</v>
      </c>
      <c r="E276" s="87">
        <v>0.11</v>
      </c>
    </row>
    <row r="277" spans="1:5" x14ac:dyDescent="0.2">
      <c r="A277" s="73">
        <v>3720</v>
      </c>
      <c r="B277" s="74">
        <v>385.83</v>
      </c>
      <c r="C277" s="88">
        <v>0.10371774193548387</v>
      </c>
      <c r="D277" s="74">
        <v>409.2</v>
      </c>
      <c r="E277" s="88">
        <v>0.11</v>
      </c>
    </row>
    <row r="278" spans="1:5" x14ac:dyDescent="0.2">
      <c r="A278" s="77">
        <v>3730</v>
      </c>
      <c r="B278" s="78">
        <v>387.22999999999996</v>
      </c>
      <c r="C278" s="87">
        <v>0.10381501340482573</v>
      </c>
      <c r="D278" s="78">
        <v>410.3</v>
      </c>
      <c r="E278" s="87">
        <v>0.11</v>
      </c>
    </row>
    <row r="279" spans="1:5" x14ac:dyDescent="0.2">
      <c r="A279" s="73">
        <v>3740</v>
      </c>
      <c r="B279" s="74">
        <v>388.63</v>
      </c>
      <c r="C279" s="88">
        <v>0.10391176470588236</v>
      </c>
      <c r="D279" s="74">
        <v>411.4</v>
      </c>
      <c r="E279" s="88">
        <v>0.11</v>
      </c>
    </row>
    <row r="280" spans="1:5" x14ac:dyDescent="0.2">
      <c r="A280" s="77">
        <v>3750</v>
      </c>
      <c r="B280" s="78">
        <v>390.03</v>
      </c>
      <c r="C280" s="87">
        <v>0.10400799999999999</v>
      </c>
      <c r="D280" s="78">
        <v>412.5</v>
      </c>
      <c r="E280" s="87">
        <v>0.11</v>
      </c>
    </row>
    <row r="281" spans="1:5" x14ac:dyDescent="0.2">
      <c r="A281" s="73">
        <v>3760</v>
      </c>
      <c r="B281" s="74">
        <v>391.42999999999995</v>
      </c>
      <c r="C281" s="88">
        <v>0.10410372340425531</v>
      </c>
      <c r="D281" s="74">
        <v>413.6</v>
      </c>
      <c r="E281" s="88">
        <v>0.11</v>
      </c>
    </row>
    <row r="282" spans="1:5" x14ac:dyDescent="0.2">
      <c r="A282" s="77">
        <v>3770</v>
      </c>
      <c r="B282" s="78">
        <v>392.83</v>
      </c>
      <c r="C282" s="87">
        <v>0.10419893899204244</v>
      </c>
      <c r="D282" s="78">
        <v>414.7</v>
      </c>
      <c r="E282" s="87">
        <v>0.11</v>
      </c>
    </row>
    <row r="283" spans="1:5" x14ac:dyDescent="0.2">
      <c r="A283" s="73">
        <v>3780</v>
      </c>
      <c r="B283" s="74">
        <v>394.23</v>
      </c>
      <c r="C283" s="88">
        <v>0.1042936507936508</v>
      </c>
      <c r="D283" s="74">
        <v>415.8</v>
      </c>
      <c r="E283" s="88">
        <v>0.11</v>
      </c>
    </row>
    <row r="284" spans="1:5" x14ac:dyDescent="0.2">
      <c r="A284" s="77">
        <v>3790</v>
      </c>
      <c r="B284" s="78">
        <v>395.63</v>
      </c>
      <c r="C284" s="87">
        <v>0.10438786279683378</v>
      </c>
      <c r="D284" s="78">
        <v>416.9</v>
      </c>
      <c r="E284" s="87">
        <v>0.11</v>
      </c>
    </row>
    <row r="285" spans="1:5" x14ac:dyDescent="0.2">
      <c r="A285" s="73">
        <v>3800</v>
      </c>
      <c r="B285" s="74">
        <v>397.03</v>
      </c>
      <c r="C285" s="88">
        <v>0.10448157894736841</v>
      </c>
      <c r="D285" s="74">
        <v>418</v>
      </c>
      <c r="E285" s="88">
        <v>0.11</v>
      </c>
    </row>
    <row r="286" spans="1:5" x14ac:dyDescent="0.2">
      <c r="A286" s="77">
        <v>3810</v>
      </c>
      <c r="B286" s="78">
        <v>398.42999999999995</v>
      </c>
      <c r="C286" s="87">
        <v>0.10457480314960628</v>
      </c>
      <c r="D286" s="78">
        <v>419.1</v>
      </c>
      <c r="E286" s="87">
        <v>0.11</v>
      </c>
    </row>
    <row r="287" spans="1:5" x14ac:dyDescent="0.2">
      <c r="A287" s="73">
        <v>3820</v>
      </c>
      <c r="B287" s="74">
        <v>399.83</v>
      </c>
      <c r="C287" s="88">
        <v>0.10466753926701571</v>
      </c>
      <c r="D287" s="74">
        <v>420.2</v>
      </c>
      <c r="E287" s="88">
        <v>0.11</v>
      </c>
    </row>
    <row r="288" spans="1:5" x14ac:dyDescent="0.2">
      <c r="A288" s="77">
        <v>3830</v>
      </c>
      <c r="B288" s="78">
        <v>401.23</v>
      </c>
      <c r="C288" s="87">
        <v>0.10475979112271541</v>
      </c>
      <c r="D288" s="78">
        <v>421.3</v>
      </c>
      <c r="E288" s="87">
        <v>0.11</v>
      </c>
    </row>
    <row r="289" spans="1:5" x14ac:dyDescent="0.2">
      <c r="A289" s="73">
        <v>3840</v>
      </c>
      <c r="B289" s="74">
        <v>402.63</v>
      </c>
      <c r="C289" s="88">
        <v>0.1048515625</v>
      </c>
      <c r="D289" s="74">
        <v>422.4</v>
      </c>
      <c r="E289" s="88">
        <v>0.11</v>
      </c>
    </row>
    <row r="290" spans="1:5" x14ac:dyDescent="0.2">
      <c r="A290" s="77">
        <v>3850</v>
      </c>
      <c r="B290" s="78">
        <v>404.03</v>
      </c>
      <c r="C290" s="87">
        <v>0.10494285714285713</v>
      </c>
      <c r="D290" s="78">
        <v>423.5</v>
      </c>
      <c r="E290" s="87">
        <v>0.11</v>
      </c>
    </row>
    <row r="291" spans="1:5" x14ac:dyDescent="0.2">
      <c r="A291" s="73">
        <v>3860</v>
      </c>
      <c r="B291" s="74">
        <v>405.42999999999995</v>
      </c>
      <c r="C291" s="88">
        <v>0.10503367875647666</v>
      </c>
      <c r="D291" s="74">
        <v>424.6</v>
      </c>
      <c r="E291" s="88">
        <v>0.11</v>
      </c>
    </row>
    <row r="292" spans="1:5" x14ac:dyDescent="0.2">
      <c r="A292" s="77">
        <v>3870</v>
      </c>
      <c r="B292" s="78">
        <v>406.83</v>
      </c>
      <c r="C292" s="87">
        <v>0.10512403100775193</v>
      </c>
      <c r="D292" s="78">
        <v>425.7</v>
      </c>
      <c r="E292" s="87">
        <v>0.11</v>
      </c>
    </row>
    <row r="293" spans="1:5" x14ac:dyDescent="0.2">
      <c r="A293" s="73">
        <v>3880</v>
      </c>
      <c r="B293" s="74">
        <v>408.23</v>
      </c>
      <c r="C293" s="88">
        <v>0.10521391752577321</v>
      </c>
      <c r="D293" s="74">
        <v>426.8</v>
      </c>
      <c r="E293" s="88">
        <v>0.11</v>
      </c>
    </row>
    <row r="294" spans="1:5" x14ac:dyDescent="0.2">
      <c r="A294" s="77">
        <v>3890</v>
      </c>
      <c r="B294" s="78">
        <v>409.63</v>
      </c>
      <c r="C294" s="87">
        <v>0.10530334190231362</v>
      </c>
      <c r="D294" s="78">
        <v>427.9</v>
      </c>
      <c r="E294" s="87">
        <v>0.11</v>
      </c>
    </row>
    <row r="295" spans="1:5" x14ac:dyDescent="0.2">
      <c r="A295" s="73">
        <v>3900</v>
      </c>
      <c r="B295" s="74">
        <v>411.03</v>
      </c>
      <c r="C295" s="88">
        <v>0.10539230769230769</v>
      </c>
      <c r="D295" s="74">
        <v>429</v>
      </c>
      <c r="E295" s="88">
        <v>0.11</v>
      </c>
    </row>
    <row r="296" spans="1:5" x14ac:dyDescent="0.2">
      <c r="A296" s="77">
        <v>3910</v>
      </c>
      <c r="B296" s="78">
        <v>412.42999999999995</v>
      </c>
      <c r="C296" s="87">
        <v>0.10548081841432223</v>
      </c>
      <c r="D296" s="78">
        <v>430.1</v>
      </c>
      <c r="E296" s="87">
        <v>0.11</v>
      </c>
    </row>
    <row r="297" spans="1:5" x14ac:dyDescent="0.2">
      <c r="A297" s="73">
        <v>3920</v>
      </c>
      <c r="B297" s="74">
        <v>413.83</v>
      </c>
      <c r="C297" s="88">
        <v>0.1055688775510204</v>
      </c>
      <c r="D297" s="74">
        <v>431.2</v>
      </c>
      <c r="E297" s="88">
        <v>0.11</v>
      </c>
    </row>
    <row r="298" spans="1:5" x14ac:dyDescent="0.2">
      <c r="A298" s="77">
        <v>3930</v>
      </c>
      <c r="B298" s="78">
        <v>415.23</v>
      </c>
      <c r="C298" s="87">
        <v>0.10565648854961833</v>
      </c>
      <c r="D298" s="78">
        <v>432.3</v>
      </c>
      <c r="E298" s="87">
        <v>0.11</v>
      </c>
    </row>
    <row r="299" spans="1:5" x14ac:dyDescent="0.2">
      <c r="A299" s="73">
        <v>3940</v>
      </c>
      <c r="B299" s="74">
        <v>416.63</v>
      </c>
      <c r="C299" s="88">
        <v>0.10574365482233503</v>
      </c>
      <c r="D299" s="74">
        <v>433.4</v>
      </c>
      <c r="E299" s="88">
        <v>0.11</v>
      </c>
    </row>
    <row r="300" spans="1:5" x14ac:dyDescent="0.2">
      <c r="A300" s="77">
        <v>3950</v>
      </c>
      <c r="B300" s="78">
        <v>418.03</v>
      </c>
      <c r="C300" s="87">
        <v>0.10583037974683544</v>
      </c>
      <c r="D300" s="78">
        <v>434.5</v>
      </c>
      <c r="E300" s="87">
        <v>0.11</v>
      </c>
    </row>
    <row r="301" spans="1:5" x14ac:dyDescent="0.2">
      <c r="A301" s="73">
        <v>3960</v>
      </c>
      <c r="B301" s="74">
        <v>419.42999999999995</v>
      </c>
      <c r="C301" s="88">
        <v>0.10591666666666666</v>
      </c>
      <c r="D301" s="74">
        <v>435.6</v>
      </c>
      <c r="E301" s="88">
        <v>0.11</v>
      </c>
    </row>
    <row r="302" spans="1:5" x14ac:dyDescent="0.2">
      <c r="A302" s="77">
        <v>3970</v>
      </c>
      <c r="B302" s="78">
        <v>420.83</v>
      </c>
      <c r="C302" s="87">
        <v>0.10600251889168766</v>
      </c>
      <c r="D302" s="78">
        <v>436.7</v>
      </c>
      <c r="E302" s="87">
        <v>0.11</v>
      </c>
    </row>
    <row r="303" spans="1:5" x14ac:dyDescent="0.2">
      <c r="A303" s="73">
        <v>3980</v>
      </c>
      <c r="B303" s="74">
        <v>422.23</v>
      </c>
      <c r="C303" s="88">
        <v>0.10608793969849246</v>
      </c>
      <c r="D303" s="74">
        <v>437.8</v>
      </c>
      <c r="E303" s="88">
        <v>0.11</v>
      </c>
    </row>
    <row r="304" spans="1:5" x14ac:dyDescent="0.2">
      <c r="A304" s="77">
        <v>3990</v>
      </c>
      <c r="B304" s="78">
        <v>423.63</v>
      </c>
      <c r="C304" s="87">
        <v>0.10617293233082707</v>
      </c>
      <c r="D304" s="78">
        <v>438.9</v>
      </c>
      <c r="E304" s="87">
        <v>0.11</v>
      </c>
    </row>
    <row r="305" spans="1:5" x14ac:dyDescent="0.2">
      <c r="A305" s="73">
        <v>4000</v>
      </c>
      <c r="B305" s="74">
        <v>425.03</v>
      </c>
      <c r="C305" s="88">
        <v>0.10625749999999999</v>
      </c>
      <c r="D305" s="74">
        <v>440</v>
      </c>
      <c r="E305" s="88">
        <v>0.11</v>
      </c>
    </row>
    <row r="306" spans="1:5" x14ac:dyDescent="0.2">
      <c r="A306" s="77">
        <v>4010</v>
      </c>
      <c r="B306" s="78">
        <v>426.42999999999995</v>
      </c>
      <c r="C306" s="87">
        <v>0.10634164588528677</v>
      </c>
      <c r="D306" s="78">
        <v>441.1</v>
      </c>
      <c r="E306" s="87">
        <v>0.11</v>
      </c>
    </row>
    <row r="307" spans="1:5" x14ac:dyDescent="0.2">
      <c r="A307" s="73">
        <v>4020</v>
      </c>
      <c r="B307" s="74">
        <v>427.83</v>
      </c>
      <c r="C307" s="88">
        <v>0.10642537313432836</v>
      </c>
      <c r="D307" s="74">
        <v>442.2</v>
      </c>
      <c r="E307" s="88">
        <v>0.11</v>
      </c>
    </row>
    <row r="308" spans="1:5" x14ac:dyDescent="0.2">
      <c r="A308" s="77">
        <v>4030</v>
      </c>
      <c r="B308" s="78">
        <v>429.23</v>
      </c>
      <c r="C308" s="87">
        <v>0.10650868486352358</v>
      </c>
      <c r="D308" s="78">
        <v>443.3</v>
      </c>
      <c r="E308" s="87">
        <v>0.11</v>
      </c>
    </row>
    <row r="309" spans="1:5" x14ac:dyDescent="0.2">
      <c r="A309" s="73">
        <v>4040</v>
      </c>
      <c r="B309" s="74">
        <v>430.63</v>
      </c>
      <c r="C309" s="88">
        <v>0.10659158415841584</v>
      </c>
      <c r="D309" s="74">
        <v>444.4</v>
      </c>
      <c r="E309" s="88">
        <v>0.11</v>
      </c>
    </row>
    <row r="310" spans="1:5" x14ac:dyDescent="0.2">
      <c r="A310" s="77">
        <v>4050</v>
      </c>
      <c r="B310" s="78">
        <v>432.03</v>
      </c>
      <c r="C310" s="87">
        <v>0.10667407407407407</v>
      </c>
      <c r="D310" s="78">
        <v>445.5</v>
      </c>
      <c r="E310" s="87">
        <v>0.11</v>
      </c>
    </row>
    <row r="311" spans="1:5" x14ac:dyDescent="0.2">
      <c r="A311" s="73">
        <v>4060</v>
      </c>
      <c r="B311" s="74">
        <v>433.42999999999995</v>
      </c>
      <c r="C311" s="88">
        <v>0.10675615763546797</v>
      </c>
      <c r="D311" s="74">
        <v>446.6</v>
      </c>
      <c r="E311" s="88">
        <v>0.11</v>
      </c>
    </row>
    <row r="312" spans="1:5" x14ac:dyDescent="0.2">
      <c r="A312" s="77">
        <v>4070</v>
      </c>
      <c r="B312" s="78">
        <v>434.83</v>
      </c>
      <c r="C312" s="87">
        <v>0.10683783783783783</v>
      </c>
      <c r="D312" s="78">
        <v>447.7</v>
      </c>
      <c r="E312" s="87">
        <v>0.11</v>
      </c>
    </row>
    <row r="313" spans="1:5" x14ac:dyDescent="0.2">
      <c r="A313" s="73">
        <v>4080</v>
      </c>
      <c r="B313" s="74">
        <v>436.23</v>
      </c>
      <c r="C313" s="88">
        <v>0.10691911764705883</v>
      </c>
      <c r="D313" s="74">
        <v>448.8</v>
      </c>
      <c r="E313" s="88">
        <v>0.11</v>
      </c>
    </row>
    <row r="314" spans="1:5" x14ac:dyDescent="0.2">
      <c r="A314" s="77">
        <v>4090</v>
      </c>
      <c r="B314" s="78">
        <v>437.63</v>
      </c>
      <c r="C314" s="87">
        <v>0.107</v>
      </c>
      <c r="D314" s="78">
        <v>449.9</v>
      </c>
      <c r="E314" s="87">
        <v>0.11</v>
      </c>
    </row>
    <row r="315" spans="1:5" x14ac:dyDescent="0.2">
      <c r="A315" s="73">
        <v>4100</v>
      </c>
      <c r="B315" s="74">
        <v>439.03</v>
      </c>
      <c r="C315" s="88">
        <v>0.10708048780487804</v>
      </c>
      <c r="D315" s="74">
        <v>451</v>
      </c>
      <c r="E315" s="88">
        <v>0.11</v>
      </c>
    </row>
    <row r="316" spans="1:5" x14ac:dyDescent="0.2">
      <c r="A316" s="77">
        <v>4110</v>
      </c>
      <c r="B316" s="78">
        <v>440.42999999999995</v>
      </c>
      <c r="C316" s="87">
        <v>0.10716058394160582</v>
      </c>
      <c r="D316" s="78">
        <v>452.1</v>
      </c>
      <c r="E316" s="87">
        <v>0.11</v>
      </c>
    </row>
    <row r="317" spans="1:5" x14ac:dyDescent="0.2">
      <c r="A317" s="73">
        <v>4120</v>
      </c>
      <c r="B317" s="74">
        <v>441.83</v>
      </c>
      <c r="C317" s="88">
        <v>0.10724029126213591</v>
      </c>
      <c r="D317" s="74">
        <v>453.2</v>
      </c>
      <c r="E317" s="88">
        <v>0.11</v>
      </c>
    </row>
    <row r="318" spans="1:5" x14ac:dyDescent="0.2">
      <c r="A318" s="77">
        <v>4130</v>
      </c>
      <c r="B318" s="78">
        <v>443.23</v>
      </c>
      <c r="C318" s="87">
        <v>0.10731961259079903</v>
      </c>
      <c r="D318" s="78">
        <v>454.3</v>
      </c>
      <c r="E318" s="87">
        <v>0.11</v>
      </c>
    </row>
    <row r="319" spans="1:5" x14ac:dyDescent="0.2">
      <c r="A319" s="73">
        <v>4140</v>
      </c>
      <c r="B319" s="74">
        <v>444.63</v>
      </c>
      <c r="C319" s="88">
        <v>0.10739855072463768</v>
      </c>
      <c r="D319" s="74">
        <v>455.4</v>
      </c>
      <c r="E319" s="88">
        <v>0.11</v>
      </c>
    </row>
    <row r="320" spans="1:5" x14ac:dyDescent="0.2">
      <c r="A320" s="77">
        <v>4150</v>
      </c>
      <c r="B320" s="78">
        <v>446.03</v>
      </c>
      <c r="C320" s="87">
        <v>0.10747710843373494</v>
      </c>
      <c r="D320" s="78">
        <v>456.5</v>
      </c>
      <c r="E320" s="87">
        <v>0.11</v>
      </c>
    </row>
    <row r="321" spans="1:5" x14ac:dyDescent="0.2">
      <c r="A321" s="73">
        <v>4160</v>
      </c>
      <c r="B321" s="74">
        <v>447.42999999999995</v>
      </c>
      <c r="C321" s="88">
        <v>0.10755528846153845</v>
      </c>
      <c r="D321" s="74">
        <v>457.6</v>
      </c>
      <c r="E321" s="88">
        <v>0.11</v>
      </c>
    </row>
    <row r="322" spans="1:5" x14ac:dyDescent="0.2">
      <c r="A322" s="77">
        <v>4170</v>
      </c>
      <c r="B322" s="78">
        <v>448.83</v>
      </c>
      <c r="C322" s="87">
        <v>0.10763309352517986</v>
      </c>
      <c r="D322" s="78">
        <v>458.7</v>
      </c>
      <c r="E322" s="87">
        <v>0.11</v>
      </c>
    </row>
    <row r="323" spans="1:5" x14ac:dyDescent="0.2">
      <c r="A323" s="73">
        <v>4180</v>
      </c>
      <c r="B323" s="74">
        <v>450.23</v>
      </c>
      <c r="C323" s="88">
        <v>0.10771052631578948</v>
      </c>
      <c r="D323" s="74">
        <v>459.8</v>
      </c>
      <c r="E323" s="88">
        <v>0.11</v>
      </c>
    </row>
    <row r="324" spans="1:5" x14ac:dyDescent="0.2">
      <c r="A324" s="77">
        <v>4190</v>
      </c>
      <c r="B324" s="78">
        <v>451.63</v>
      </c>
      <c r="C324" s="87">
        <v>0.10778758949880668</v>
      </c>
      <c r="D324" s="78">
        <v>460.9</v>
      </c>
      <c r="E324" s="87">
        <v>0.11</v>
      </c>
    </row>
    <row r="325" spans="1:5" x14ac:dyDescent="0.2">
      <c r="A325" s="73">
        <v>4200</v>
      </c>
      <c r="B325" s="74">
        <v>453.03</v>
      </c>
      <c r="C325" s="88">
        <v>0.1078642857142857</v>
      </c>
      <c r="D325" s="74">
        <v>462</v>
      </c>
      <c r="E325" s="88">
        <v>0.11</v>
      </c>
    </row>
    <row r="326" spans="1:5" x14ac:dyDescent="0.2">
      <c r="A326" s="77">
        <v>4210</v>
      </c>
      <c r="B326" s="78">
        <v>454.42999999999995</v>
      </c>
      <c r="C326" s="87">
        <v>0.10794061757719714</v>
      </c>
      <c r="D326" s="78">
        <v>463.1</v>
      </c>
      <c r="E326" s="87">
        <v>0.11</v>
      </c>
    </row>
    <row r="327" spans="1:5" x14ac:dyDescent="0.2">
      <c r="A327" s="73">
        <v>4220</v>
      </c>
      <c r="B327" s="74">
        <v>455.83</v>
      </c>
      <c r="C327" s="88">
        <v>0.10801658767772511</v>
      </c>
      <c r="D327" s="74">
        <v>464.2</v>
      </c>
      <c r="E327" s="88">
        <v>0.11</v>
      </c>
    </row>
    <row r="328" spans="1:5" x14ac:dyDescent="0.2">
      <c r="A328" s="77">
        <v>4230</v>
      </c>
      <c r="B328" s="78">
        <v>457.23</v>
      </c>
      <c r="C328" s="87">
        <v>0.10809219858156029</v>
      </c>
      <c r="D328" s="78">
        <v>465.3</v>
      </c>
      <c r="E328" s="87">
        <v>0.11</v>
      </c>
    </row>
    <row r="329" spans="1:5" x14ac:dyDescent="0.2">
      <c r="A329" s="73">
        <v>4240</v>
      </c>
      <c r="B329" s="74">
        <v>458.63</v>
      </c>
      <c r="C329" s="88">
        <v>0.10816745283018868</v>
      </c>
      <c r="D329" s="74">
        <v>466.4</v>
      </c>
      <c r="E329" s="88">
        <v>0.11</v>
      </c>
    </row>
    <row r="330" spans="1:5" x14ac:dyDescent="0.2">
      <c r="A330" s="77">
        <v>4250</v>
      </c>
      <c r="B330" s="78">
        <v>460.03</v>
      </c>
      <c r="C330" s="87">
        <v>0.10824235294117647</v>
      </c>
      <c r="D330" s="78">
        <v>467.5</v>
      </c>
      <c r="E330" s="87">
        <v>0.11</v>
      </c>
    </row>
    <row r="331" spans="1:5" x14ac:dyDescent="0.2">
      <c r="A331" s="73">
        <v>4260</v>
      </c>
      <c r="B331" s="74">
        <v>461.42999999999995</v>
      </c>
      <c r="C331" s="88">
        <v>0.1083169014084507</v>
      </c>
      <c r="D331" s="74">
        <v>468.6</v>
      </c>
      <c r="E331" s="88">
        <v>0.11</v>
      </c>
    </row>
    <row r="332" spans="1:5" x14ac:dyDescent="0.2">
      <c r="A332" s="77">
        <v>4270</v>
      </c>
      <c r="B332" s="78">
        <v>462.83</v>
      </c>
      <c r="C332" s="87">
        <v>0.10839110070257611</v>
      </c>
      <c r="D332" s="78">
        <v>469.7</v>
      </c>
      <c r="E332" s="87">
        <v>0.11</v>
      </c>
    </row>
    <row r="333" spans="1:5" x14ac:dyDescent="0.2">
      <c r="A333" s="73">
        <v>4280</v>
      </c>
      <c r="B333" s="74">
        <v>464.23</v>
      </c>
      <c r="C333" s="88">
        <v>0.10846495327102804</v>
      </c>
      <c r="D333" s="74">
        <v>470.8</v>
      </c>
      <c r="E333" s="88">
        <v>0.11</v>
      </c>
    </row>
    <row r="334" spans="1:5" x14ac:dyDescent="0.2">
      <c r="A334" s="77">
        <v>4290</v>
      </c>
      <c r="B334" s="78">
        <v>465.63</v>
      </c>
      <c r="C334" s="87">
        <v>0.10853846153846154</v>
      </c>
      <c r="D334" s="78">
        <v>471.9</v>
      </c>
      <c r="E334" s="87">
        <v>0.11</v>
      </c>
    </row>
    <row r="335" spans="1:5" x14ac:dyDescent="0.2">
      <c r="A335" s="73">
        <v>4300</v>
      </c>
      <c r="B335" s="74">
        <v>467.03</v>
      </c>
      <c r="C335" s="88">
        <v>0.10861162790697673</v>
      </c>
      <c r="D335" s="74">
        <v>473</v>
      </c>
      <c r="E335" s="88">
        <v>0.11</v>
      </c>
    </row>
    <row r="336" spans="1:5" x14ac:dyDescent="0.2">
      <c r="A336" s="77">
        <v>4310</v>
      </c>
      <c r="B336" s="78">
        <v>468.42999999999995</v>
      </c>
      <c r="C336" s="87">
        <v>0.1086844547563805</v>
      </c>
      <c r="D336" s="78">
        <v>474.1</v>
      </c>
      <c r="E336" s="87">
        <v>0.11</v>
      </c>
    </row>
    <row r="337" spans="1:5" x14ac:dyDescent="0.2">
      <c r="A337" s="73">
        <v>4320</v>
      </c>
      <c r="B337" s="74">
        <v>469.83</v>
      </c>
      <c r="C337" s="88">
        <v>0.10875694444444443</v>
      </c>
      <c r="D337" s="74">
        <v>475.2</v>
      </c>
      <c r="E337" s="88">
        <v>0.11</v>
      </c>
    </row>
    <row r="338" spans="1:5" x14ac:dyDescent="0.2">
      <c r="A338" s="77">
        <v>4330</v>
      </c>
      <c r="B338" s="78">
        <v>471.23</v>
      </c>
      <c r="C338" s="87">
        <v>0.10882909930715935</v>
      </c>
      <c r="D338" s="78">
        <v>476.3</v>
      </c>
      <c r="E338" s="87">
        <v>0.11</v>
      </c>
    </row>
    <row r="339" spans="1:5" x14ac:dyDescent="0.2">
      <c r="A339" s="73">
        <v>4340</v>
      </c>
      <c r="B339" s="74">
        <v>472.63</v>
      </c>
      <c r="C339" s="88">
        <v>0.10890092165898617</v>
      </c>
      <c r="D339" s="74">
        <v>477.4</v>
      </c>
      <c r="E339" s="88">
        <v>0.11</v>
      </c>
    </row>
    <row r="340" spans="1:5" x14ac:dyDescent="0.2">
      <c r="A340" s="77">
        <v>4350</v>
      </c>
      <c r="B340" s="78">
        <v>474.03</v>
      </c>
      <c r="C340" s="87">
        <v>0.10897241379310345</v>
      </c>
      <c r="D340" s="78">
        <v>478.5</v>
      </c>
      <c r="E340" s="87">
        <v>0.11</v>
      </c>
    </row>
    <row r="341" spans="1:5" x14ac:dyDescent="0.2">
      <c r="A341" s="73">
        <v>4360</v>
      </c>
      <c r="B341" s="74">
        <v>475.42999999999995</v>
      </c>
      <c r="C341" s="88">
        <v>0.10904357798165136</v>
      </c>
      <c r="D341" s="74">
        <v>479.6</v>
      </c>
      <c r="E341" s="88">
        <v>0.11</v>
      </c>
    </row>
    <row r="342" spans="1:5" x14ac:dyDescent="0.2">
      <c r="A342" s="77">
        <v>4370</v>
      </c>
      <c r="B342" s="78">
        <v>476.83</v>
      </c>
      <c r="C342" s="87">
        <v>0.10911441647597253</v>
      </c>
      <c r="D342" s="78">
        <v>480.7</v>
      </c>
      <c r="E342" s="87">
        <v>0.11</v>
      </c>
    </row>
    <row r="343" spans="1:5" x14ac:dyDescent="0.2">
      <c r="A343" s="73">
        <v>4380</v>
      </c>
      <c r="B343" s="74">
        <v>478.23</v>
      </c>
      <c r="C343" s="88">
        <v>0.10918493150684933</v>
      </c>
      <c r="D343" s="74">
        <v>481.8</v>
      </c>
      <c r="E343" s="88">
        <v>0.11</v>
      </c>
    </row>
    <row r="344" spans="1:5" x14ac:dyDescent="0.2">
      <c r="A344" s="77">
        <v>4390</v>
      </c>
      <c r="B344" s="78">
        <v>479.63</v>
      </c>
      <c r="C344" s="87">
        <v>0.10925512528473803</v>
      </c>
      <c r="D344" s="78">
        <v>482.9</v>
      </c>
      <c r="E344" s="87">
        <v>0.11</v>
      </c>
    </row>
    <row r="345" spans="1:5" x14ac:dyDescent="0.2">
      <c r="A345" s="73">
        <v>4400</v>
      </c>
      <c r="B345" s="74">
        <v>481.03</v>
      </c>
      <c r="C345" s="88">
        <v>0.10932499999999999</v>
      </c>
      <c r="D345" s="74">
        <v>484</v>
      </c>
      <c r="E345" s="88">
        <v>0.11</v>
      </c>
    </row>
    <row r="346" spans="1:5" x14ac:dyDescent="0.2">
      <c r="A346" s="77">
        <v>4410</v>
      </c>
      <c r="B346" s="78">
        <v>482.42999999999995</v>
      </c>
      <c r="C346" s="87">
        <v>0.10939455782312923</v>
      </c>
      <c r="D346" s="78">
        <v>485.1</v>
      </c>
      <c r="E346" s="87">
        <v>0.11</v>
      </c>
    </row>
    <row r="347" spans="1:5" x14ac:dyDescent="0.2">
      <c r="A347" s="73">
        <v>4420</v>
      </c>
      <c r="B347" s="74">
        <v>483.83</v>
      </c>
      <c r="C347" s="88">
        <v>0.10946380090497737</v>
      </c>
      <c r="D347" s="74">
        <v>486.2</v>
      </c>
      <c r="E347" s="88">
        <v>0.11</v>
      </c>
    </row>
    <row r="348" spans="1:5" x14ac:dyDescent="0.2">
      <c r="A348" s="77">
        <v>4430</v>
      </c>
      <c r="B348" s="78">
        <v>485.23</v>
      </c>
      <c r="C348" s="87">
        <v>0.10953273137697517</v>
      </c>
      <c r="D348" s="78">
        <v>487.3</v>
      </c>
      <c r="E348" s="87">
        <v>0.11</v>
      </c>
    </row>
    <row r="349" spans="1:5" x14ac:dyDescent="0.2">
      <c r="A349" s="73">
        <v>4440</v>
      </c>
      <c r="B349" s="74">
        <v>486.63</v>
      </c>
      <c r="C349" s="88">
        <v>0.10960135135135135</v>
      </c>
      <c r="D349" s="74">
        <v>488.4</v>
      </c>
      <c r="E349" s="88">
        <v>0.11</v>
      </c>
    </row>
    <row r="350" spans="1:5" x14ac:dyDescent="0.2">
      <c r="A350" s="77">
        <v>4450</v>
      </c>
      <c r="B350" s="78">
        <v>488.03</v>
      </c>
      <c r="C350" s="87">
        <v>0.1096696629213483</v>
      </c>
      <c r="D350" s="78">
        <v>489.5</v>
      </c>
      <c r="E350" s="87">
        <v>0.11</v>
      </c>
    </row>
    <row r="351" spans="1:5" x14ac:dyDescent="0.2">
      <c r="A351" s="73">
        <v>4460</v>
      </c>
      <c r="B351" s="74">
        <v>489.42999999999995</v>
      </c>
      <c r="C351" s="88">
        <v>0.10973766816143497</v>
      </c>
      <c r="D351" s="74">
        <v>490.6</v>
      </c>
      <c r="E351" s="88">
        <v>0.11</v>
      </c>
    </row>
    <row r="352" spans="1:5" x14ac:dyDescent="0.2">
      <c r="A352" s="77">
        <v>4470</v>
      </c>
      <c r="B352" s="78">
        <v>490.83</v>
      </c>
      <c r="C352" s="87">
        <v>0.10980536912751677</v>
      </c>
      <c r="D352" s="78">
        <v>491.7</v>
      </c>
      <c r="E352" s="87">
        <v>0.11</v>
      </c>
    </row>
    <row r="353" spans="1:5" x14ac:dyDescent="0.2">
      <c r="A353" s="73">
        <v>4480</v>
      </c>
      <c r="B353" s="74">
        <v>492.23</v>
      </c>
      <c r="C353" s="88">
        <v>0.10987276785714287</v>
      </c>
      <c r="D353" s="74">
        <v>492.8</v>
      </c>
      <c r="E353" s="88">
        <v>0.11</v>
      </c>
    </row>
    <row r="354" spans="1:5" x14ac:dyDescent="0.2">
      <c r="A354" s="77">
        <v>4490</v>
      </c>
      <c r="B354" s="78">
        <v>493.63</v>
      </c>
      <c r="C354" s="87">
        <v>0.10993986636971047</v>
      </c>
      <c r="D354" s="78">
        <v>493.9</v>
      </c>
      <c r="E354" s="87">
        <v>0.11</v>
      </c>
    </row>
    <row r="355" spans="1:5" x14ac:dyDescent="0.2">
      <c r="A355" s="73">
        <v>4500</v>
      </c>
      <c r="B355" s="74">
        <v>495.03</v>
      </c>
      <c r="C355" s="88">
        <v>0.11000666666666666</v>
      </c>
      <c r="D355" s="74">
        <v>495</v>
      </c>
      <c r="E355" s="88">
        <v>0.11</v>
      </c>
    </row>
    <row r="356" spans="1:5" x14ac:dyDescent="0.2">
      <c r="A356" s="77">
        <v>4510</v>
      </c>
      <c r="B356" s="78">
        <v>496.43</v>
      </c>
      <c r="C356" s="87">
        <v>0.11007317073170732</v>
      </c>
      <c r="D356" s="78">
        <v>496.1</v>
      </c>
      <c r="E356" s="87">
        <v>0.11</v>
      </c>
    </row>
    <row r="357" spans="1:5" x14ac:dyDescent="0.2">
      <c r="A357" s="73">
        <v>4520</v>
      </c>
      <c r="B357" s="74">
        <v>497.83</v>
      </c>
      <c r="C357" s="88">
        <v>0.11013938053097345</v>
      </c>
      <c r="D357" s="74">
        <v>497.2</v>
      </c>
      <c r="E357" s="88">
        <v>0.11</v>
      </c>
    </row>
    <row r="358" spans="1:5" x14ac:dyDescent="0.2">
      <c r="A358" s="77">
        <v>4530</v>
      </c>
      <c r="B358" s="78">
        <v>499.23</v>
      </c>
      <c r="C358" s="87">
        <v>0.11020529801324504</v>
      </c>
      <c r="D358" s="78">
        <v>498.3</v>
      </c>
      <c r="E358" s="87">
        <v>0.11</v>
      </c>
    </row>
    <row r="359" spans="1:5" x14ac:dyDescent="0.2">
      <c r="A359" s="73">
        <v>4540</v>
      </c>
      <c r="B359" s="74">
        <v>500.63</v>
      </c>
      <c r="C359" s="88">
        <v>0.11027092511013216</v>
      </c>
      <c r="D359" s="74">
        <v>499.4</v>
      </c>
      <c r="E359" s="88">
        <v>0.11</v>
      </c>
    </row>
    <row r="360" spans="1:5" x14ac:dyDescent="0.2">
      <c r="A360" s="77">
        <v>4550</v>
      </c>
      <c r="B360" s="78">
        <v>502.03</v>
      </c>
      <c r="C360" s="87">
        <v>0.11033626373626373</v>
      </c>
      <c r="D360" s="78">
        <v>500.5</v>
      </c>
      <c r="E360" s="87">
        <v>0.11</v>
      </c>
    </row>
    <row r="361" spans="1:5" x14ac:dyDescent="0.2">
      <c r="A361" s="73">
        <v>4560</v>
      </c>
      <c r="B361" s="74">
        <v>503.43</v>
      </c>
      <c r="C361" s="88">
        <v>0.11040131578947368</v>
      </c>
      <c r="D361" s="74">
        <v>501.6</v>
      </c>
      <c r="E361" s="88">
        <v>0.11</v>
      </c>
    </row>
    <row r="362" spans="1:5" x14ac:dyDescent="0.2">
      <c r="A362" s="77">
        <v>4570</v>
      </c>
      <c r="B362" s="78">
        <v>504.83</v>
      </c>
      <c r="C362" s="87">
        <v>0.11046608315098468</v>
      </c>
      <c r="D362" s="78">
        <v>502.7</v>
      </c>
      <c r="E362" s="87">
        <v>0.11</v>
      </c>
    </row>
    <row r="363" spans="1:5" x14ac:dyDescent="0.2">
      <c r="A363" s="73">
        <v>4580</v>
      </c>
      <c r="B363" s="74">
        <v>506.23</v>
      </c>
      <c r="C363" s="88">
        <v>0.11053056768558953</v>
      </c>
      <c r="D363" s="74">
        <v>503.8</v>
      </c>
      <c r="E363" s="88">
        <v>0.11</v>
      </c>
    </row>
    <row r="364" spans="1:5" x14ac:dyDescent="0.2">
      <c r="A364" s="77">
        <v>4590</v>
      </c>
      <c r="B364" s="78">
        <v>507.63</v>
      </c>
      <c r="C364" s="87">
        <v>0.11059477124183006</v>
      </c>
      <c r="D364" s="78">
        <v>504.9</v>
      </c>
      <c r="E364" s="87">
        <v>0.11</v>
      </c>
    </row>
    <row r="365" spans="1:5" x14ac:dyDescent="0.2">
      <c r="A365" s="73">
        <v>4600</v>
      </c>
      <c r="B365" s="74">
        <v>509.03</v>
      </c>
      <c r="C365" s="88">
        <v>0.11065869565217391</v>
      </c>
      <c r="D365" s="74">
        <v>506</v>
      </c>
      <c r="E365" s="88">
        <v>0.11</v>
      </c>
    </row>
    <row r="366" spans="1:5" x14ac:dyDescent="0.2">
      <c r="A366" s="77">
        <v>4610</v>
      </c>
      <c r="B366" s="78">
        <v>510.43</v>
      </c>
      <c r="C366" s="87">
        <v>0.11072234273318872</v>
      </c>
      <c r="D366" s="78">
        <v>507.1</v>
      </c>
      <c r="E366" s="87">
        <v>0.11</v>
      </c>
    </row>
    <row r="367" spans="1:5" x14ac:dyDescent="0.2">
      <c r="A367" s="73">
        <v>4620</v>
      </c>
      <c r="B367" s="74">
        <v>511.83</v>
      </c>
      <c r="C367" s="88">
        <v>0.11078571428571428</v>
      </c>
      <c r="D367" s="74">
        <v>508.2</v>
      </c>
      <c r="E367" s="88">
        <v>0.11</v>
      </c>
    </row>
    <row r="368" spans="1:5" x14ac:dyDescent="0.2">
      <c r="A368" s="77">
        <v>4630</v>
      </c>
      <c r="B368" s="78">
        <v>513.23</v>
      </c>
      <c r="C368" s="87">
        <v>0.1108488120950324</v>
      </c>
      <c r="D368" s="78">
        <v>509.3</v>
      </c>
      <c r="E368" s="87">
        <v>0.11</v>
      </c>
    </row>
    <row r="369" spans="1:5" x14ac:dyDescent="0.2">
      <c r="A369" s="73">
        <v>4640</v>
      </c>
      <c r="B369" s="74">
        <v>514.63</v>
      </c>
      <c r="C369" s="88">
        <v>0.11091163793103448</v>
      </c>
      <c r="D369" s="74">
        <v>510.4</v>
      </c>
      <c r="E369" s="88">
        <v>0.11</v>
      </c>
    </row>
    <row r="370" spans="1:5" x14ac:dyDescent="0.2">
      <c r="A370" s="77">
        <v>4650</v>
      </c>
      <c r="B370" s="78">
        <v>516.03</v>
      </c>
      <c r="C370" s="87">
        <v>0.11097419354838708</v>
      </c>
      <c r="D370" s="78">
        <v>511.5</v>
      </c>
      <c r="E370" s="87">
        <v>0.11</v>
      </c>
    </row>
    <row r="371" spans="1:5" x14ac:dyDescent="0.2">
      <c r="A371" s="73">
        <v>4660</v>
      </c>
      <c r="B371" s="74">
        <v>517.43000000000006</v>
      </c>
      <c r="C371" s="88">
        <v>0.11103648068669529</v>
      </c>
      <c r="D371" s="74">
        <v>512.6</v>
      </c>
      <c r="E371" s="88">
        <v>0.11</v>
      </c>
    </row>
    <row r="372" spans="1:5" x14ac:dyDescent="0.2">
      <c r="A372" s="77">
        <v>4670</v>
      </c>
      <c r="B372" s="78">
        <v>518.82999999999993</v>
      </c>
      <c r="C372" s="87">
        <v>0.1110985010706638</v>
      </c>
      <c r="D372" s="78">
        <v>513.70000000000005</v>
      </c>
      <c r="E372" s="87">
        <v>0.11000000000000001</v>
      </c>
    </row>
    <row r="373" spans="1:5" x14ac:dyDescent="0.2">
      <c r="A373" s="73">
        <v>4680</v>
      </c>
      <c r="B373" s="74">
        <v>520.23</v>
      </c>
      <c r="C373" s="88">
        <v>0.11116025641025641</v>
      </c>
      <c r="D373" s="74">
        <v>514.79999999999995</v>
      </c>
      <c r="E373" s="88">
        <v>0.10999999999999999</v>
      </c>
    </row>
    <row r="374" spans="1:5" x14ac:dyDescent="0.2">
      <c r="A374" s="77">
        <v>4690</v>
      </c>
      <c r="B374" s="78">
        <v>521.63</v>
      </c>
      <c r="C374" s="87">
        <v>0.11122174840085287</v>
      </c>
      <c r="D374" s="78">
        <v>515.9</v>
      </c>
      <c r="E374" s="87">
        <v>0.11</v>
      </c>
    </row>
    <row r="375" spans="1:5" x14ac:dyDescent="0.2">
      <c r="A375" s="73">
        <v>4700</v>
      </c>
      <c r="B375" s="74">
        <v>523.03</v>
      </c>
      <c r="C375" s="88">
        <v>0.11128297872340424</v>
      </c>
      <c r="D375" s="74">
        <v>517</v>
      </c>
      <c r="E375" s="88">
        <v>0.11</v>
      </c>
    </row>
    <row r="376" spans="1:5" x14ac:dyDescent="0.2">
      <c r="A376" s="77">
        <v>4710</v>
      </c>
      <c r="B376" s="78">
        <v>524.43000000000006</v>
      </c>
      <c r="C376" s="87">
        <v>0.111343949044586</v>
      </c>
      <c r="D376" s="78">
        <v>518.1</v>
      </c>
      <c r="E376" s="87">
        <v>0.11</v>
      </c>
    </row>
    <row r="377" spans="1:5" x14ac:dyDescent="0.2">
      <c r="A377" s="73">
        <v>4720</v>
      </c>
      <c r="B377" s="74">
        <v>525.82999999999993</v>
      </c>
      <c r="C377" s="88">
        <v>0.11140466101694914</v>
      </c>
      <c r="D377" s="74">
        <v>519.20000000000005</v>
      </c>
      <c r="E377" s="88">
        <v>0.11000000000000001</v>
      </c>
    </row>
    <row r="378" spans="1:5" x14ac:dyDescent="0.2">
      <c r="A378" s="77">
        <v>4730</v>
      </c>
      <c r="B378" s="78">
        <v>527.23</v>
      </c>
      <c r="C378" s="87">
        <v>0.11146511627906977</v>
      </c>
      <c r="D378" s="78">
        <v>520.29999999999995</v>
      </c>
      <c r="E378" s="87">
        <v>0.10999999999999999</v>
      </c>
    </row>
    <row r="379" spans="1:5" x14ac:dyDescent="0.2">
      <c r="A379" s="73">
        <v>4740</v>
      </c>
      <c r="B379" s="74">
        <v>528.63</v>
      </c>
      <c r="C379" s="88">
        <v>0.1115253164556962</v>
      </c>
      <c r="D379" s="74">
        <v>521.4</v>
      </c>
      <c r="E379" s="88">
        <v>0.11</v>
      </c>
    </row>
    <row r="380" spans="1:5" x14ac:dyDescent="0.2">
      <c r="A380" s="77">
        <v>4750</v>
      </c>
      <c r="B380" s="78">
        <v>530.03</v>
      </c>
      <c r="C380" s="87">
        <v>0.11158526315789473</v>
      </c>
      <c r="D380" s="78">
        <v>522.5</v>
      </c>
      <c r="E380" s="87">
        <v>0.11</v>
      </c>
    </row>
    <row r="381" spans="1:5" x14ac:dyDescent="0.2">
      <c r="A381" s="73">
        <v>4760</v>
      </c>
      <c r="B381" s="74">
        <v>531.43000000000006</v>
      </c>
      <c r="C381" s="88">
        <v>0.11164495798319329</v>
      </c>
      <c r="D381" s="74">
        <v>523.6</v>
      </c>
      <c r="E381" s="88">
        <v>0.11</v>
      </c>
    </row>
    <row r="382" spans="1:5" x14ac:dyDescent="0.2">
      <c r="A382" s="77">
        <v>4770</v>
      </c>
      <c r="B382" s="78">
        <v>532.82999999999993</v>
      </c>
      <c r="C382" s="87">
        <v>0.11170440251572325</v>
      </c>
      <c r="D382" s="78">
        <v>524.70000000000005</v>
      </c>
      <c r="E382" s="87">
        <v>0.11000000000000001</v>
      </c>
    </row>
    <row r="383" spans="1:5" x14ac:dyDescent="0.2">
      <c r="A383" s="73">
        <v>4780</v>
      </c>
      <c r="B383" s="74">
        <v>534.23</v>
      </c>
      <c r="C383" s="88">
        <v>0.11176359832635983</v>
      </c>
      <c r="D383" s="74">
        <v>525.79999999999995</v>
      </c>
      <c r="E383" s="88">
        <v>0.10999999999999999</v>
      </c>
    </row>
    <row r="384" spans="1:5" x14ac:dyDescent="0.2">
      <c r="A384" s="77">
        <v>4790</v>
      </c>
      <c r="B384" s="78">
        <v>535.63</v>
      </c>
      <c r="C384" s="87">
        <v>0.11182254697286012</v>
      </c>
      <c r="D384" s="78">
        <v>526.9</v>
      </c>
      <c r="E384" s="87">
        <v>0.11</v>
      </c>
    </row>
    <row r="385" spans="1:5" x14ac:dyDescent="0.2">
      <c r="A385" s="73">
        <v>4800</v>
      </c>
      <c r="B385" s="74">
        <v>537.03</v>
      </c>
      <c r="C385" s="88">
        <v>0.11188124999999999</v>
      </c>
      <c r="D385" s="74">
        <v>528</v>
      </c>
      <c r="E385" s="88">
        <v>0.11</v>
      </c>
    </row>
    <row r="386" spans="1:5" x14ac:dyDescent="0.2">
      <c r="A386" s="77">
        <v>4810</v>
      </c>
      <c r="B386" s="78">
        <v>538.43000000000006</v>
      </c>
      <c r="C386" s="87">
        <v>0.11193970893970895</v>
      </c>
      <c r="D386" s="78">
        <v>529.1</v>
      </c>
      <c r="E386" s="87">
        <v>0.11</v>
      </c>
    </row>
    <row r="387" spans="1:5" x14ac:dyDescent="0.2">
      <c r="A387" s="73">
        <v>4820</v>
      </c>
      <c r="B387" s="74">
        <v>539.82999999999993</v>
      </c>
      <c r="C387" s="88">
        <v>0.11199792531120331</v>
      </c>
      <c r="D387" s="74">
        <v>530.20000000000005</v>
      </c>
      <c r="E387" s="88">
        <v>0.11000000000000001</v>
      </c>
    </row>
    <row r="388" spans="1:5" x14ac:dyDescent="0.2">
      <c r="A388" s="77">
        <v>4830</v>
      </c>
      <c r="B388" s="78">
        <v>541.23</v>
      </c>
      <c r="C388" s="87">
        <v>0.11205590062111802</v>
      </c>
      <c r="D388" s="78">
        <v>531.29999999999995</v>
      </c>
      <c r="E388" s="87">
        <v>0.10999999999999999</v>
      </c>
    </row>
    <row r="389" spans="1:5" x14ac:dyDescent="0.2">
      <c r="A389" s="73">
        <v>4840</v>
      </c>
      <c r="B389" s="74">
        <v>542.63</v>
      </c>
      <c r="C389" s="88">
        <v>0.11211363636363636</v>
      </c>
      <c r="D389" s="74">
        <v>532.4</v>
      </c>
      <c r="E389" s="88">
        <v>0.11</v>
      </c>
    </row>
    <row r="390" spans="1:5" x14ac:dyDescent="0.2">
      <c r="A390" s="77">
        <v>4850</v>
      </c>
      <c r="B390" s="78">
        <v>544.03</v>
      </c>
      <c r="C390" s="87">
        <v>0.11217113402061855</v>
      </c>
      <c r="D390" s="78">
        <v>533.5</v>
      </c>
      <c r="E390" s="87">
        <v>0.11</v>
      </c>
    </row>
    <row r="391" spans="1:5" x14ac:dyDescent="0.2">
      <c r="A391" s="73">
        <v>4860</v>
      </c>
      <c r="B391" s="74">
        <v>545.43000000000006</v>
      </c>
      <c r="C391" s="88">
        <v>0.11222839506172841</v>
      </c>
      <c r="D391" s="74">
        <v>534.6</v>
      </c>
      <c r="E391" s="88">
        <v>0.11</v>
      </c>
    </row>
    <row r="392" spans="1:5" x14ac:dyDescent="0.2">
      <c r="A392" s="77">
        <v>4870</v>
      </c>
      <c r="B392" s="78">
        <v>546.82999999999993</v>
      </c>
      <c r="C392" s="87">
        <v>0.11228542094455851</v>
      </c>
      <c r="D392" s="78">
        <v>535.70000000000005</v>
      </c>
      <c r="E392" s="87">
        <v>0.11000000000000001</v>
      </c>
    </row>
    <row r="393" spans="1:5" x14ac:dyDescent="0.2">
      <c r="A393" s="73">
        <v>4880</v>
      </c>
      <c r="B393" s="74">
        <v>548.23</v>
      </c>
      <c r="C393" s="88">
        <v>0.11234221311475411</v>
      </c>
      <c r="D393" s="74">
        <v>536.79999999999995</v>
      </c>
      <c r="E393" s="88">
        <v>0.10999999999999999</v>
      </c>
    </row>
    <row r="394" spans="1:5" x14ac:dyDescent="0.2">
      <c r="A394" s="77">
        <v>4890</v>
      </c>
      <c r="B394" s="78">
        <v>549.63</v>
      </c>
      <c r="C394" s="87">
        <v>0.11239877300613497</v>
      </c>
      <c r="D394" s="78">
        <v>537.9</v>
      </c>
      <c r="E394" s="87">
        <v>0.11</v>
      </c>
    </row>
    <row r="395" spans="1:5" x14ac:dyDescent="0.2">
      <c r="A395" s="73">
        <v>4900</v>
      </c>
      <c r="B395" s="74">
        <v>551.03</v>
      </c>
      <c r="C395" s="88">
        <v>0.11245510204081632</v>
      </c>
      <c r="D395" s="74">
        <v>539</v>
      </c>
      <c r="E395" s="88">
        <v>0.11</v>
      </c>
    </row>
    <row r="396" spans="1:5" x14ac:dyDescent="0.2">
      <c r="A396" s="77">
        <v>4910</v>
      </c>
      <c r="B396" s="78">
        <v>552.43000000000006</v>
      </c>
      <c r="C396" s="87">
        <v>0.11251120162932791</v>
      </c>
      <c r="D396" s="78">
        <v>540.1</v>
      </c>
      <c r="E396" s="87">
        <v>0.11</v>
      </c>
    </row>
    <row r="397" spans="1:5" x14ac:dyDescent="0.2">
      <c r="A397" s="73">
        <v>4920</v>
      </c>
      <c r="B397" s="74">
        <v>553.82999999999993</v>
      </c>
      <c r="C397" s="88">
        <v>0.1125670731707317</v>
      </c>
      <c r="D397" s="74">
        <v>541.20000000000005</v>
      </c>
      <c r="E397" s="88">
        <v>0.11000000000000001</v>
      </c>
    </row>
    <row r="398" spans="1:5" x14ac:dyDescent="0.2">
      <c r="A398" s="77">
        <v>4930</v>
      </c>
      <c r="B398" s="78">
        <v>555.23</v>
      </c>
      <c r="C398" s="87">
        <v>0.11262271805273834</v>
      </c>
      <c r="D398" s="78">
        <v>542.29999999999995</v>
      </c>
      <c r="E398" s="87">
        <v>0.10999999999999999</v>
      </c>
    </row>
    <row r="399" spans="1:5" x14ac:dyDescent="0.2">
      <c r="A399" s="73">
        <v>4940</v>
      </c>
      <c r="B399" s="74">
        <v>556.63</v>
      </c>
      <c r="C399" s="88">
        <v>0.11267813765182186</v>
      </c>
      <c r="D399" s="74">
        <v>543.4</v>
      </c>
      <c r="E399" s="88">
        <v>0.11</v>
      </c>
    </row>
    <row r="400" spans="1:5" x14ac:dyDescent="0.2">
      <c r="A400" s="77">
        <v>4950</v>
      </c>
      <c r="B400" s="78">
        <v>558.03</v>
      </c>
      <c r="C400" s="87">
        <v>0.11273333333333332</v>
      </c>
      <c r="D400" s="78">
        <v>544.5</v>
      </c>
      <c r="E400" s="87">
        <v>0.11</v>
      </c>
    </row>
    <row r="401" spans="1:5" x14ac:dyDescent="0.2">
      <c r="A401" s="73">
        <v>4960</v>
      </c>
      <c r="B401" s="74">
        <v>559.43000000000006</v>
      </c>
      <c r="C401" s="88">
        <v>0.11278830645161292</v>
      </c>
      <c r="D401" s="74">
        <v>545.6</v>
      </c>
      <c r="E401" s="88">
        <v>0.11</v>
      </c>
    </row>
    <row r="402" spans="1:5" x14ac:dyDescent="0.2">
      <c r="A402" s="77">
        <v>4970</v>
      </c>
      <c r="B402" s="78">
        <v>560.82999999999993</v>
      </c>
      <c r="C402" s="87">
        <v>0.11284305835010058</v>
      </c>
      <c r="D402" s="78">
        <v>546.70000000000005</v>
      </c>
      <c r="E402" s="87">
        <v>0.11000000000000001</v>
      </c>
    </row>
    <row r="403" spans="1:5" x14ac:dyDescent="0.2">
      <c r="A403" s="73">
        <v>4980</v>
      </c>
      <c r="B403" s="74">
        <v>562.23</v>
      </c>
      <c r="C403" s="88">
        <v>0.11289759036144578</v>
      </c>
      <c r="D403" s="74">
        <v>547.79999999999995</v>
      </c>
      <c r="E403" s="88">
        <v>0.10999999999999999</v>
      </c>
    </row>
    <row r="404" spans="1:5" x14ac:dyDescent="0.2">
      <c r="A404" s="77">
        <v>4990</v>
      </c>
      <c r="B404" s="78">
        <v>563.63</v>
      </c>
      <c r="C404" s="87">
        <v>0.11295190380761523</v>
      </c>
      <c r="D404" s="78">
        <v>548.9</v>
      </c>
      <c r="E404" s="87">
        <v>0.11</v>
      </c>
    </row>
    <row r="405" spans="1:5" x14ac:dyDescent="0.2">
      <c r="A405" s="73">
        <v>5000</v>
      </c>
      <c r="B405" s="74">
        <v>565.03</v>
      </c>
      <c r="C405" s="88">
        <v>0.113006</v>
      </c>
      <c r="D405" s="74">
        <v>550</v>
      </c>
      <c r="E405" s="88">
        <v>0.11</v>
      </c>
    </row>
    <row r="406" spans="1:5" x14ac:dyDescent="0.2">
      <c r="A406" s="77">
        <v>5010</v>
      </c>
      <c r="B406" s="78">
        <v>566.43000000000006</v>
      </c>
      <c r="C406" s="87">
        <v>0.11305988023952097</v>
      </c>
      <c r="D406" s="78">
        <v>551.1</v>
      </c>
      <c r="E406" s="87">
        <v>0.11</v>
      </c>
    </row>
    <row r="407" spans="1:5" x14ac:dyDescent="0.2">
      <c r="A407" s="73">
        <v>5020</v>
      </c>
      <c r="B407" s="74">
        <v>567.82999999999993</v>
      </c>
      <c r="C407" s="88">
        <v>0.11311354581673305</v>
      </c>
      <c r="D407" s="74">
        <v>552.20000000000005</v>
      </c>
      <c r="E407" s="88">
        <v>0.11000000000000001</v>
      </c>
    </row>
    <row r="408" spans="1:5" x14ac:dyDescent="0.2">
      <c r="A408" s="77">
        <v>5030</v>
      </c>
      <c r="B408" s="78">
        <v>569.23</v>
      </c>
      <c r="C408" s="87">
        <v>0.11316699801192844</v>
      </c>
      <c r="D408" s="78">
        <v>553.29999999999995</v>
      </c>
      <c r="E408" s="87">
        <v>0.10999999999999999</v>
      </c>
    </row>
    <row r="409" spans="1:5" x14ac:dyDescent="0.2">
      <c r="A409" s="73">
        <v>5040</v>
      </c>
      <c r="B409" s="74">
        <v>570.63</v>
      </c>
      <c r="C409" s="88">
        <v>0.1132202380952381</v>
      </c>
      <c r="D409" s="74">
        <v>554.4</v>
      </c>
      <c r="E409" s="88">
        <v>0.11</v>
      </c>
    </row>
    <row r="410" spans="1:5" x14ac:dyDescent="0.2">
      <c r="A410" s="77">
        <v>5050</v>
      </c>
      <c r="B410" s="78">
        <v>572.03</v>
      </c>
      <c r="C410" s="87">
        <v>0.11327326732673267</v>
      </c>
      <c r="D410" s="78">
        <v>555.5</v>
      </c>
      <c r="E410" s="87">
        <v>0.11</v>
      </c>
    </row>
    <row r="411" spans="1:5" x14ac:dyDescent="0.2">
      <c r="A411" s="73">
        <v>5060</v>
      </c>
      <c r="B411" s="74">
        <v>573.43000000000006</v>
      </c>
      <c r="C411" s="88">
        <v>0.11332608695652176</v>
      </c>
      <c r="D411" s="74">
        <v>556.6</v>
      </c>
      <c r="E411" s="88">
        <v>0.11</v>
      </c>
    </row>
    <row r="412" spans="1:5" x14ac:dyDescent="0.2">
      <c r="A412" s="77">
        <v>5070</v>
      </c>
      <c r="B412" s="78">
        <v>574.82999999999993</v>
      </c>
      <c r="C412" s="87">
        <v>0.11337869822485205</v>
      </c>
      <c r="D412" s="78">
        <v>557.70000000000005</v>
      </c>
      <c r="E412" s="87">
        <v>0.11000000000000001</v>
      </c>
    </row>
    <row r="413" spans="1:5" x14ac:dyDescent="0.2">
      <c r="A413" s="73">
        <v>5080</v>
      </c>
      <c r="B413" s="74">
        <v>576.23</v>
      </c>
      <c r="C413" s="88">
        <v>0.11343110236220473</v>
      </c>
      <c r="D413" s="74">
        <v>558.79999999999995</v>
      </c>
      <c r="E413" s="88">
        <v>0.10999999999999999</v>
      </c>
    </row>
    <row r="414" spans="1:5" x14ac:dyDescent="0.2">
      <c r="A414" s="77">
        <v>5090</v>
      </c>
      <c r="B414" s="78">
        <v>577.63</v>
      </c>
      <c r="C414" s="87">
        <v>0.11348330058939096</v>
      </c>
      <c r="D414" s="78">
        <v>559.9</v>
      </c>
      <c r="E414" s="87">
        <v>0.11</v>
      </c>
    </row>
    <row r="415" spans="1:5" x14ac:dyDescent="0.2">
      <c r="A415" s="73">
        <v>5100</v>
      </c>
      <c r="B415" s="74">
        <v>579.03</v>
      </c>
      <c r="C415" s="88">
        <v>0.11353529411764705</v>
      </c>
      <c r="D415" s="74">
        <v>561</v>
      </c>
      <c r="E415" s="88">
        <v>0.11</v>
      </c>
    </row>
    <row r="416" spans="1:5" x14ac:dyDescent="0.2">
      <c r="A416" s="77">
        <v>5110</v>
      </c>
      <c r="B416" s="78">
        <v>580.43000000000006</v>
      </c>
      <c r="C416" s="87">
        <v>0.11358708414872799</v>
      </c>
      <c r="D416" s="78">
        <v>562.1</v>
      </c>
      <c r="E416" s="87">
        <v>0.11</v>
      </c>
    </row>
    <row r="417" spans="1:5" x14ac:dyDescent="0.2">
      <c r="A417" s="73">
        <v>5120</v>
      </c>
      <c r="B417" s="74">
        <v>581.82999999999993</v>
      </c>
      <c r="C417" s="88">
        <v>0.11363867187499999</v>
      </c>
      <c r="D417" s="74">
        <v>563.20000000000005</v>
      </c>
      <c r="E417" s="88">
        <v>0.11000000000000001</v>
      </c>
    </row>
    <row r="418" spans="1:5" x14ac:dyDescent="0.2">
      <c r="A418" s="77">
        <v>5130</v>
      </c>
      <c r="B418" s="78">
        <v>583.23</v>
      </c>
      <c r="C418" s="87">
        <v>0.11369005847953216</v>
      </c>
      <c r="D418" s="78">
        <v>564.29999999999995</v>
      </c>
      <c r="E418" s="87">
        <v>0.10999999999999999</v>
      </c>
    </row>
    <row r="419" spans="1:5" x14ac:dyDescent="0.2">
      <c r="A419" s="73">
        <v>5140</v>
      </c>
      <c r="B419" s="74">
        <v>584.63</v>
      </c>
      <c r="C419" s="88">
        <v>0.11374124513618677</v>
      </c>
      <c r="D419" s="74">
        <v>565.4</v>
      </c>
      <c r="E419" s="88">
        <v>0.11</v>
      </c>
    </row>
    <row r="420" spans="1:5" x14ac:dyDescent="0.2">
      <c r="A420" s="77">
        <v>5150</v>
      </c>
      <c r="B420" s="78">
        <v>586.03</v>
      </c>
      <c r="C420" s="87">
        <v>0.11379223300970873</v>
      </c>
      <c r="D420" s="78">
        <v>566.5</v>
      </c>
      <c r="E420" s="87">
        <v>0.11</v>
      </c>
    </row>
    <row r="421" spans="1:5" x14ac:dyDescent="0.2">
      <c r="A421" s="73">
        <v>5160</v>
      </c>
      <c r="B421" s="74">
        <v>587.43000000000006</v>
      </c>
      <c r="C421" s="88">
        <v>0.11384302325581397</v>
      </c>
      <c r="D421" s="74">
        <v>567.6</v>
      </c>
      <c r="E421" s="88">
        <v>0.11</v>
      </c>
    </row>
    <row r="422" spans="1:5" x14ac:dyDescent="0.2">
      <c r="A422" s="77">
        <v>5170</v>
      </c>
      <c r="B422" s="78">
        <v>588.82999999999993</v>
      </c>
      <c r="C422" s="87">
        <v>0.11389361702127658</v>
      </c>
      <c r="D422" s="78">
        <v>568.70000000000005</v>
      </c>
      <c r="E422" s="87">
        <v>0.11000000000000001</v>
      </c>
    </row>
    <row r="423" spans="1:5" x14ac:dyDescent="0.2">
      <c r="A423" s="73">
        <v>5180</v>
      </c>
      <c r="B423" s="74">
        <v>590.23</v>
      </c>
      <c r="C423" s="88">
        <v>0.11394401544401545</v>
      </c>
      <c r="D423" s="74">
        <v>569.79999999999995</v>
      </c>
      <c r="E423" s="88">
        <v>0.10999999999999999</v>
      </c>
    </row>
    <row r="424" spans="1:5" x14ac:dyDescent="0.2">
      <c r="A424" s="77">
        <v>5190</v>
      </c>
      <c r="B424" s="78">
        <v>591.63</v>
      </c>
      <c r="C424" s="87">
        <v>0.11399421965317919</v>
      </c>
      <c r="D424" s="78">
        <v>570.9</v>
      </c>
      <c r="E424" s="87">
        <v>0.11</v>
      </c>
    </row>
    <row r="425" spans="1:5" x14ac:dyDescent="0.2">
      <c r="A425" s="73">
        <v>5200</v>
      </c>
      <c r="B425" s="74">
        <v>593.03</v>
      </c>
      <c r="C425" s="88">
        <v>0.11404423076923076</v>
      </c>
      <c r="D425" s="74">
        <v>572</v>
      </c>
      <c r="E425" s="88">
        <v>0.11</v>
      </c>
    </row>
    <row r="426" spans="1:5" x14ac:dyDescent="0.2">
      <c r="A426" s="77">
        <v>5210</v>
      </c>
      <c r="B426" s="78">
        <v>594.43000000000006</v>
      </c>
      <c r="C426" s="87">
        <v>0.11409404990403073</v>
      </c>
      <c r="D426" s="78">
        <v>573.1</v>
      </c>
      <c r="E426" s="87">
        <v>0.11</v>
      </c>
    </row>
    <row r="427" spans="1:5" x14ac:dyDescent="0.2">
      <c r="A427" s="73">
        <v>5220</v>
      </c>
      <c r="B427" s="74">
        <v>595.82999999999993</v>
      </c>
      <c r="C427" s="88">
        <v>0.11414367816091953</v>
      </c>
      <c r="D427" s="74">
        <v>574.20000000000005</v>
      </c>
      <c r="E427" s="88">
        <v>0.11000000000000001</v>
      </c>
    </row>
    <row r="428" spans="1:5" x14ac:dyDescent="0.2">
      <c r="A428" s="77">
        <v>5230</v>
      </c>
      <c r="B428" s="78">
        <v>597.23</v>
      </c>
      <c r="C428" s="87">
        <v>0.11419311663479924</v>
      </c>
      <c r="D428" s="78">
        <v>575.29999999999995</v>
      </c>
      <c r="E428" s="87">
        <v>0.10999999999999999</v>
      </c>
    </row>
    <row r="429" spans="1:5" x14ac:dyDescent="0.2">
      <c r="A429" s="73">
        <v>5240</v>
      </c>
      <c r="B429" s="74">
        <v>598.63</v>
      </c>
      <c r="C429" s="88">
        <v>0.11424236641221373</v>
      </c>
      <c r="D429" s="74">
        <v>576.4</v>
      </c>
      <c r="E429" s="88">
        <v>0.11</v>
      </c>
    </row>
    <row r="430" spans="1:5" x14ac:dyDescent="0.2">
      <c r="A430" s="77">
        <v>5250</v>
      </c>
      <c r="B430" s="78">
        <v>600.03</v>
      </c>
      <c r="C430" s="87">
        <v>0.11429142857142857</v>
      </c>
      <c r="D430" s="78">
        <v>577.5</v>
      </c>
      <c r="E430" s="87">
        <v>0.11</v>
      </c>
    </row>
    <row r="431" spans="1:5" x14ac:dyDescent="0.2">
      <c r="A431" s="73">
        <v>5260</v>
      </c>
      <c r="B431" s="74">
        <v>601.43000000000006</v>
      </c>
      <c r="C431" s="88">
        <v>0.11434030418250951</v>
      </c>
      <c r="D431" s="74">
        <v>578.6</v>
      </c>
      <c r="E431" s="88">
        <v>0.11</v>
      </c>
    </row>
    <row r="432" spans="1:5" x14ac:dyDescent="0.2">
      <c r="A432" s="77">
        <v>5270</v>
      </c>
      <c r="B432" s="78">
        <v>602.82999999999993</v>
      </c>
      <c r="C432" s="87">
        <v>0.11438899430740036</v>
      </c>
      <c r="D432" s="78">
        <v>579.70000000000005</v>
      </c>
      <c r="E432" s="87">
        <v>0.11000000000000001</v>
      </c>
    </row>
    <row r="433" spans="1:5" x14ac:dyDescent="0.2">
      <c r="A433" s="73">
        <v>5280</v>
      </c>
      <c r="B433" s="74">
        <v>604.23</v>
      </c>
      <c r="C433" s="88">
        <v>0.1144375</v>
      </c>
      <c r="D433" s="74">
        <v>580.79999999999995</v>
      </c>
      <c r="E433" s="88">
        <v>0.10999999999999999</v>
      </c>
    </row>
    <row r="434" spans="1:5" x14ac:dyDescent="0.2">
      <c r="A434" s="77">
        <v>5290</v>
      </c>
      <c r="B434" s="78">
        <v>605.63</v>
      </c>
      <c r="C434" s="87">
        <v>0.11448582230623819</v>
      </c>
      <c r="D434" s="78">
        <v>581.9</v>
      </c>
      <c r="E434" s="87">
        <v>0.11</v>
      </c>
    </row>
    <row r="435" spans="1:5" x14ac:dyDescent="0.2">
      <c r="A435" s="73">
        <v>5300</v>
      </c>
      <c r="B435" s="74">
        <v>607.03</v>
      </c>
      <c r="C435" s="88">
        <v>0.11453396226415094</v>
      </c>
      <c r="D435" s="74">
        <v>583</v>
      </c>
      <c r="E435" s="88">
        <v>0.11</v>
      </c>
    </row>
    <row r="436" spans="1:5" x14ac:dyDescent="0.2">
      <c r="A436" s="77">
        <v>5310</v>
      </c>
      <c r="B436" s="78">
        <v>608.43000000000006</v>
      </c>
      <c r="C436" s="87">
        <v>0.11458192090395482</v>
      </c>
      <c r="D436" s="78">
        <v>584.1</v>
      </c>
      <c r="E436" s="87">
        <v>0.11</v>
      </c>
    </row>
    <row r="437" spans="1:5" x14ac:dyDescent="0.2">
      <c r="A437" s="73">
        <v>5320</v>
      </c>
      <c r="B437" s="74">
        <v>609.82999999999993</v>
      </c>
      <c r="C437" s="88">
        <v>0.11462969924812029</v>
      </c>
      <c r="D437" s="74">
        <v>585.20000000000005</v>
      </c>
      <c r="E437" s="88">
        <v>0.11000000000000001</v>
      </c>
    </row>
    <row r="438" spans="1:5" x14ac:dyDescent="0.2">
      <c r="A438" s="77">
        <v>5330</v>
      </c>
      <c r="B438" s="78">
        <v>611.23</v>
      </c>
      <c r="C438" s="87">
        <v>0.11467729831144466</v>
      </c>
      <c r="D438" s="78">
        <v>586.29999999999995</v>
      </c>
      <c r="E438" s="87">
        <v>0.10999999999999999</v>
      </c>
    </row>
    <row r="439" spans="1:5" x14ac:dyDescent="0.2">
      <c r="A439" s="73">
        <v>5340</v>
      </c>
      <c r="B439" s="74">
        <v>612.63</v>
      </c>
      <c r="C439" s="88">
        <v>0.1147247191011236</v>
      </c>
      <c r="D439" s="74">
        <v>587.4</v>
      </c>
      <c r="E439" s="88">
        <v>0.11</v>
      </c>
    </row>
    <row r="440" spans="1:5" x14ac:dyDescent="0.2">
      <c r="A440" s="77">
        <v>5350</v>
      </c>
      <c r="B440" s="78">
        <v>614.03</v>
      </c>
      <c r="C440" s="87">
        <v>0.11477196261682243</v>
      </c>
      <c r="D440" s="78">
        <v>588.5</v>
      </c>
      <c r="E440" s="87">
        <v>0.11</v>
      </c>
    </row>
    <row r="441" spans="1:5" x14ac:dyDescent="0.2">
      <c r="A441" s="73">
        <v>5360</v>
      </c>
      <c r="B441" s="74">
        <v>615.43000000000006</v>
      </c>
      <c r="C441" s="88">
        <v>0.11481902985074628</v>
      </c>
      <c r="D441" s="74">
        <v>589.6</v>
      </c>
      <c r="E441" s="88">
        <v>0.11</v>
      </c>
    </row>
    <row r="442" spans="1:5" x14ac:dyDescent="0.2">
      <c r="A442" s="77">
        <v>5370</v>
      </c>
      <c r="B442" s="78">
        <v>616.82999999999993</v>
      </c>
      <c r="C442" s="87">
        <v>0.11486592178770948</v>
      </c>
      <c r="D442" s="78">
        <v>590.70000000000005</v>
      </c>
      <c r="E442" s="87">
        <v>0.11000000000000001</v>
      </c>
    </row>
    <row r="443" spans="1:5" x14ac:dyDescent="0.2">
      <c r="A443" s="73">
        <v>5380</v>
      </c>
      <c r="B443" s="74">
        <v>618.23</v>
      </c>
      <c r="C443" s="88">
        <v>0.11491263940520446</v>
      </c>
      <c r="D443" s="74">
        <v>591.79999999999995</v>
      </c>
      <c r="E443" s="88">
        <v>0.10999999999999999</v>
      </c>
    </row>
    <row r="444" spans="1:5" x14ac:dyDescent="0.2">
      <c r="A444" s="77">
        <v>5390</v>
      </c>
      <c r="B444" s="78">
        <v>619.63</v>
      </c>
      <c r="C444" s="87">
        <v>0.11495918367346938</v>
      </c>
      <c r="D444" s="78">
        <v>592.9</v>
      </c>
      <c r="E444" s="87">
        <v>0.11</v>
      </c>
    </row>
    <row r="445" spans="1:5" x14ac:dyDescent="0.2">
      <c r="A445" s="73">
        <v>5400</v>
      </c>
      <c r="B445" s="74">
        <v>621.03</v>
      </c>
      <c r="C445" s="88">
        <v>0.11500555555555556</v>
      </c>
      <c r="D445" s="74">
        <v>594</v>
      </c>
      <c r="E445" s="88">
        <v>0.11</v>
      </c>
    </row>
    <row r="446" spans="1:5" x14ac:dyDescent="0.2">
      <c r="A446" s="77">
        <v>5410</v>
      </c>
      <c r="B446" s="78">
        <v>622.43000000000006</v>
      </c>
      <c r="C446" s="87">
        <v>0.11505175600739373</v>
      </c>
      <c r="D446" s="78">
        <v>595.1</v>
      </c>
      <c r="E446" s="87">
        <v>0.11</v>
      </c>
    </row>
    <row r="447" spans="1:5" x14ac:dyDescent="0.2">
      <c r="A447" s="73">
        <v>5420</v>
      </c>
      <c r="B447" s="74">
        <v>623.82999999999993</v>
      </c>
      <c r="C447" s="88">
        <v>0.11509778597785976</v>
      </c>
      <c r="D447" s="74">
        <v>596.20000000000005</v>
      </c>
      <c r="E447" s="88">
        <v>0.11000000000000001</v>
      </c>
    </row>
    <row r="448" spans="1:5" x14ac:dyDescent="0.2">
      <c r="A448" s="77">
        <v>5430</v>
      </c>
      <c r="B448" s="78">
        <v>625.23</v>
      </c>
      <c r="C448" s="87">
        <v>0.11514364640883978</v>
      </c>
      <c r="D448" s="78">
        <v>597.29999999999995</v>
      </c>
      <c r="E448" s="87">
        <v>0.10999999999999999</v>
      </c>
    </row>
    <row r="449" spans="1:5" x14ac:dyDescent="0.2">
      <c r="A449" s="73">
        <v>5440</v>
      </c>
      <c r="B449" s="74">
        <v>626.63</v>
      </c>
      <c r="C449" s="88">
        <v>0.11518933823529412</v>
      </c>
      <c r="D449" s="74">
        <v>598.4</v>
      </c>
      <c r="E449" s="88">
        <v>0.11</v>
      </c>
    </row>
    <row r="450" spans="1:5" x14ac:dyDescent="0.2">
      <c r="A450" s="77">
        <v>5450</v>
      </c>
      <c r="B450" s="78">
        <v>628.03</v>
      </c>
      <c r="C450" s="87">
        <v>0.1152348623853211</v>
      </c>
      <c r="D450" s="78">
        <v>599.5</v>
      </c>
      <c r="E450" s="87">
        <v>0.11</v>
      </c>
    </row>
    <row r="451" spans="1:5" x14ac:dyDescent="0.2">
      <c r="A451" s="73">
        <v>5460</v>
      </c>
      <c r="B451" s="74">
        <v>629.43000000000006</v>
      </c>
      <c r="C451" s="88">
        <v>0.11528021978021979</v>
      </c>
      <c r="D451" s="74">
        <v>600.6</v>
      </c>
      <c r="E451" s="88">
        <v>0.11</v>
      </c>
    </row>
    <row r="452" spans="1:5" x14ac:dyDescent="0.2">
      <c r="A452" s="77">
        <v>5470</v>
      </c>
      <c r="B452" s="78">
        <v>630.82999999999993</v>
      </c>
      <c r="C452" s="87">
        <v>0.11532541133455208</v>
      </c>
      <c r="D452" s="78">
        <v>601.70000000000005</v>
      </c>
      <c r="E452" s="87">
        <v>0.11000000000000001</v>
      </c>
    </row>
    <row r="453" spans="1:5" x14ac:dyDescent="0.2">
      <c r="A453" s="73">
        <v>5480</v>
      </c>
      <c r="B453" s="74">
        <v>632.23</v>
      </c>
      <c r="C453" s="88">
        <v>0.11537043795620439</v>
      </c>
      <c r="D453" s="74">
        <v>602.79999999999995</v>
      </c>
      <c r="E453" s="88">
        <v>0.10999999999999999</v>
      </c>
    </row>
    <row r="454" spans="1:5" x14ac:dyDescent="0.2">
      <c r="A454" s="77">
        <v>5490</v>
      </c>
      <c r="B454" s="78">
        <v>633.63</v>
      </c>
      <c r="C454" s="87">
        <v>0.11541530054644808</v>
      </c>
      <c r="D454" s="78">
        <v>603.9</v>
      </c>
      <c r="E454" s="87">
        <v>0.11</v>
      </c>
    </row>
    <row r="455" spans="1:5" x14ac:dyDescent="0.2">
      <c r="A455" s="73">
        <v>5500</v>
      </c>
      <c r="B455" s="74">
        <v>635.03</v>
      </c>
      <c r="C455" s="88">
        <v>0.11545999999999999</v>
      </c>
      <c r="D455" s="74">
        <v>605</v>
      </c>
      <c r="E455" s="88">
        <v>0.11</v>
      </c>
    </row>
    <row r="456" spans="1:5" x14ac:dyDescent="0.2">
      <c r="A456" s="77">
        <v>5510</v>
      </c>
      <c r="B456" s="78">
        <v>636.43000000000006</v>
      </c>
      <c r="C456" s="87">
        <v>0.11550453720508168</v>
      </c>
      <c r="D456" s="78">
        <v>606.1</v>
      </c>
      <c r="E456" s="87">
        <v>0.11</v>
      </c>
    </row>
    <row r="457" spans="1:5" x14ac:dyDescent="0.2">
      <c r="A457" s="73">
        <v>5520</v>
      </c>
      <c r="B457" s="74">
        <v>637.82999999999993</v>
      </c>
      <c r="C457" s="88">
        <v>0.11554891304347825</v>
      </c>
      <c r="D457" s="74">
        <v>607.20000000000005</v>
      </c>
      <c r="E457" s="88">
        <v>0.11000000000000001</v>
      </c>
    </row>
    <row r="458" spans="1:5" x14ac:dyDescent="0.2">
      <c r="A458" s="77">
        <v>5530</v>
      </c>
      <c r="B458" s="78">
        <v>639.23</v>
      </c>
      <c r="C458" s="87">
        <v>0.11559312839059675</v>
      </c>
      <c r="D458" s="78">
        <v>608.29999999999995</v>
      </c>
      <c r="E458" s="87">
        <v>0.10999999999999999</v>
      </c>
    </row>
    <row r="459" spans="1:5" x14ac:dyDescent="0.2">
      <c r="A459" s="73">
        <v>5540</v>
      </c>
      <c r="B459" s="74">
        <v>640.63</v>
      </c>
      <c r="C459" s="88">
        <v>0.11563718411552347</v>
      </c>
      <c r="D459" s="74">
        <v>609.4</v>
      </c>
      <c r="E459" s="88">
        <v>0.11</v>
      </c>
    </row>
    <row r="460" spans="1:5" x14ac:dyDescent="0.2">
      <c r="A460" s="77">
        <v>5550</v>
      </c>
      <c r="B460" s="78">
        <v>642.03</v>
      </c>
      <c r="C460" s="87">
        <v>0.11568108108108108</v>
      </c>
      <c r="D460" s="78">
        <v>610.5</v>
      </c>
      <c r="E460" s="87">
        <v>0.11</v>
      </c>
    </row>
    <row r="461" spans="1:5" x14ac:dyDescent="0.2">
      <c r="A461" s="73">
        <v>5560</v>
      </c>
      <c r="B461" s="74">
        <v>643.43000000000006</v>
      </c>
      <c r="C461" s="88">
        <v>0.11572482014388491</v>
      </c>
      <c r="D461" s="74">
        <v>611.6</v>
      </c>
      <c r="E461" s="88">
        <v>0.11</v>
      </c>
    </row>
    <row r="462" spans="1:5" x14ac:dyDescent="0.2">
      <c r="A462" s="77">
        <v>5570</v>
      </c>
      <c r="B462" s="78">
        <v>644.82999999999993</v>
      </c>
      <c r="C462" s="87">
        <v>0.11576840215439856</v>
      </c>
      <c r="D462" s="78">
        <v>612.70000000000005</v>
      </c>
      <c r="E462" s="87">
        <v>0.11000000000000001</v>
      </c>
    </row>
    <row r="463" spans="1:5" x14ac:dyDescent="0.2">
      <c r="A463" s="73">
        <v>5580</v>
      </c>
      <c r="B463" s="74">
        <v>646.23</v>
      </c>
      <c r="C463" s="88">
        <v>0.11581182795698924</v>
      </c>
      <c r="D463" s="74">
        <v>613.79999999999995</v>
      </c>
      <c r="E463" s="88">
        <v>0.10999999999999999</v>
      </c>
    </row>
    <row r="464" spans="1:5" x14ac:dyDescent="0.2">
      <c r="A464" s="77">
        <v>5590</v>
      </c>
      <c r="B464" s="78">
        <v>647.63</v>
      </c>
      <c r="C464" s="87">
        <v>0.11585509838998211</v>
      </c>
      <c r="D464" s="78">
        <v>614.9</v>
      </c>
      <c r="E464" s="87">
        <v>0.11</v>
      </c>
    </row>
    <row r="465" spans="1:5" x14ac:dyDescent="0.2">
      <c r="A465" s="73">
        <v>5600</v>
      </c>
      <c r="B465" s="74">
        <v>649.03</v>
      </c>
      <c r="C465" s="88">
        <v>0.11589821428571428</v>
      </c>
      <c r="D465" s="74">
        <v>616</v>
      </c>
      <c r="E465" s="88">
        <v>0.11</v>
      </c>
    </row>
    <row r="466" spans="1:5" x14ac:dyDescent="0.2">
      <c r="A466" s="77">
        <v>5610</v>
      </c>
      <c r="B466" s="78">
        <v>650.43000000000006</v>
      </c>
      <c r="C466" s="87">
        <v>0.11594117647058824</v>
      </c>
      <c r="D466" s="78">
        <v>617.1</v>
      </c>
      <c r="E466" s="87">
        <v>0.11</v>
      </c>
    </row>
    <row r="467" spans="1:5" x14ac:dyDescent="0.2">
      <c r="A467" s="73">
        <v>5620</v>
      </c>
      <c r="B467" s="74">
        <v>651.82999999999993</v>
      </c>
      <c r="C467" s="88">
        <v>0.11598398576512454</v>
      </c>
      <c r="D467" s="74">
        <v>618.20000000000005</v>
      </c>
      <c r="E467" s="88">
        <v>0.11000000000000001</v>
      </c>
    </row>
    <row r="468" spans="1:5" x14ac:dyDescent="0.2">
      <c r="A468" s="77">
        <v>5630</v>
      </c>
      <c r="B468" s="78">
        <v>653.23</v>
      </c>
      <c r="C468" s="87">
        <v>0.11602664298401422</v>
      </c>
      <c r="D468" s="78">
        <v>619.29999999999995</v>
      </c>
      <c r="E468" s="87">
        <v>0.10999999999999999</v>
      </c>
    </row>
    <row r="469" spans="1:5" x14ac:dyDescent="0.2">
      <c r="A469" s="73">
        <v>5640</v>
      </c>
      <c r="B469" s="74">
        <v>654.63</v>
      </c>
      <c r="C469" s="88">
        <v>0.11606914893617021</v>
      </c>
      <c r="D469" s="74">
        <v>620.4</v>
      </c>
      <c r="E469" s="88">
        <v>0.11</v>
      </c>
    </row>
    <row r="470" spans="1:5" x14ac:dyDescent="0.2">
      <c r="A470" s="77">
        <v>5650</v>
      </c>
      <c r="B470" s="78">
        <v>656.03</v>
      </c>
      <c r="C470" s="87">
        <v>0.11611150442477876</v>
      </c>
      <c r="D470" s="78">
        <v>621.5</v>
      </c>
      <c r="E470" s="87">
        <v>0.11</v>
      </c>
    </row>
    <row r="471" spans="1:5" x14ac:dyDescent="0.2">
      <c r="A471" s="73">
        <v>5660</v>
      </c>
      <c r="B471" s="74">
        <v>657.43000000000006</v>
      </c>
      <c r="C471" s="88">
        <v>0.11615371024734983</v>
      </c>
      <c r="D471" s="74">
        <v>622.6</v>
      </c>
      <c r="E471" s="88">
        <v>0.11</v>
      </c>
    </row>
    <row r="472" spans="1:5" x14ac:dyDescent="0.2">
      <c r="A472" s="77">
        <v>5670</v>
      </c>
      <c r="B472" s="78">
        <v>658.82999999999993</v>
      </c>
      <c r="C472" s="87">
        <v>0.11619576719576719</v>
      </c>
      <c r="D472" s="78">
        <v>623.70000000000005</v>
      </c>
      <c r="E472" s="87">
        <v>0.11000000000000001</v>
      </c>
    </row>
    <row r="473" spans="1:5" x14ac:dyDescent="0.2">
      <c r="A473" s="73">
        <v>5680</v>
      </c>
      <c r="B473" s="74">
        <v>660.23</v>
      </c>
      <c r="C473" s="88">
        <v>0.11623767605633803</v>
      </c>
      <c r="D473" s="74">
        <v>624.79999999999995</v>
      </c>
      <c r="E473" s="88">
        <v>0.10999999999999999</v>
      </c>
    </row>
    <row r="474" spans="1:5" x14ac:dyDescent="0.2">
      <c r="A474" s="77">
        <v>5690</v>
      </c>
      <c r="B474" s="78">
        <v>661.63</v>
      </c>
      <c r="C474" s="87">
        <v>0.11627943760984183</v>
      </c>
      <c r="D474" s="78">
        <v>625.9</v>
      </c>
      <c r="E474" s="87">
        <v>0.11</v>
      </c>
    </row>
    <row r="475" spans="1:5" x14ac:dyDescent="0.2">
      <c r="A475" s="73">
        <v>5700</v>
      </c>
      <c r="B475" s="74">
        <v>663.03</v>
      </c>
      <c r="C475" s="88">
        <v>0.11632105263157894</v>
      </c>
      <c r="D475" s="74">
        <v>627</v>
      </c>
      <c r="E475" s="88">
        <v>0.11</v>
      </c>
    </row>
    <row r="476" spans="1:5" x14ac:dyDescent="0.2">
      <c r="A476" s="77">
        <v>5710</v>
      </c>
      <c r="B476" s="78">
        <v>664.43000000000006</v>
      </c>
      <c r="C476" s="87">
        <v>0.11636252189141857</v>
      </c>
      <c r="D476" s="78">
        <v>628.1</v>
      </c>
      <c r="E476" s="87">
        <v>0.11</v>
      </c>
    </row>
    <row r="477" spans="1:5" x14ac:dyDescent="0.2">
      <c r="A477" s="73">
        <v>5720</v>
      </c>
      <c r="B477" s="74">
        <v>665.82999999999993</v>
      </c>
      <c r="C477" s="88">
        <v>0.11640384615384614</v>
      </c>
      <c r="D477" s="74">
        <v>629.20000000000005</v>
      </c>
      <c r="E477" s="88">
        <v>0.11000000000000001</v>
      </c>
    </row>
    <row r="478" spans="1:5" x14ac:dyDescent="0.2">
      <c r="A478" s="77">
        <v>5730</v>
      </c>
      <c r="B478" s="78">
        <v>667.23</v>
      </c>
      <c r="C478" s="87">
        <v>0.11644502617801047</v>
      </c>
      <c r="D478" s="78">
        <v>630.29999999999995</v>
      </c>
      <c r="E478" s="87">
        <v>0.10999999999999999</v>
      </c>
    </row>
    <row r="479" spans="1:5" x14ac:dyDescent="0.2">
      <c r="A479" s="73">
        <v>5740</v>
      </c>
      <c r="B479" s="74">
        <v>668.63</v>
      </c>
      <c r="C479" s="88">
        <v>0.11648606271777004</v>
      </c>
      <c r="D479" s="74">
        <v>631.4</v>
      </c>
      <c r="E479" s="88">
        <v>0.11</v>
      </c>
    </row>
    <row r="480" spans="1:5" x14ac:dyDescent="0.2">
      <c r="A480" s="77">
        <v>5750</v>
      </c>
      <c r="B480" s="78">
        <v>670.03</v>
      </c>
      <c r="C480" s="87">
        <v>0.11652695652173913</v>
      </c>
      <c r="D480" s="78">
        <v>632.5</v>
      </c>
      <c r="E480" s="87">
        <v>0.11</v>
      </c>
    </row>
    <row r="481" spans="1:5" x14ac:dyDescent="0.2">
      <c r="A481" s="73">
        <v>5760</v>
      </c>
      <c r="B481" s="74">
        <v>671.43000000000006</v>
      </c>
      <c r="C481" s="88">
        <v>0.11656770833333334</v>
      </c>
      <c r="D481" s="74">
        <v>633.6</v>
      </c>
      <c r="E481" s="88">
        <v>0.11</v>
      </c>
    </row>
    <row r="482" spans="1:5" x14ac:dyDescent="0.2">
      <c r="A482" s="77">
        <v>5770</v>
      </c>
      <c r="B482" s="78">
        <v>672.82999999999993</v>
      </c>
      <c r="C482" s="87">
        <v>0.11660831889081455</v>
      </c>
      <c r="D482" s="78">
        <v>634.70000000000005</v>
      </c>
      <c r="E482" s="87">
        <v>0.11000000000000001</v>
      </c>
    </row>
    <row r="483" spans="1:5" x14ac:dyDescent="0.2">
      <c r="A483" s="73">
        <v>5780</v>
      </c>
      <c r="B483" s="74">
        <v>674.23</v>
      </c>
      <c r="C483" s="88">
        <v>0.11664878892733564</v>
      </c>
      <c r="D483" s="74">
        <v>635.79999999999995</v>
      </c>
      <c r="E483" s="88">
        <v>0.10999999999999999</v>
      </c>
    </row>
    <row r="484" spans="1:5" x14ac:dyDescent="0.2">
      <c r="A484" s="77">
        <v>5790</v>
      </c>
      <c r="B484" s="78">
        <v>675.63</v>
      </c>
      <c r="C484" s="87">
        <v>0.11668911917098446</v>
      </c>
      <c r="D484" s="78">
        <v>636.9</v>
      </c>
      <c r="E484" s="87">
        <v>0.11</v>
      </c>
    </row>
    <row r="485" spans="1:5" x14ac:dyDescent="0.2">
      <c r="A485" s="73">
        <v>5800</v>
      </c>
      <c r="B485" s="74">
        <v>677.03</v>
      </c>
      <c r="C485" s="88">
        <v>0.11672931034482759</v>
      </c>
      <c r="D485" s="74">
        <v>638</v>
      </c>
      <c r="E485" s="88">
        <v>0.11</v>
      </c>
    </row>
    <row r="486" spans="1:5" x14ac:dyDescent="0.2">
      <c r="A486" s="77">
        <v>5810</v>
      </c>
      <c r="B486" s="78">
        <v>678.43000000000006</v>
      </c>
      <c r="C486" s="87">
        <v>0.11676936316695354</v>
      </c>
      <c r="D486" s="78">
        <v>639.1</v>
      </c>
      <c r="E486" s="87">
        <v>0.11</v>
      </c>
    </row>
    <row r="487" spans="1:5" x14ac:dyDescent="0.2">
      <c r="A487" s="73">
        <v>5820</v>
      </c>
      <c r="B487" s="74">
        <v>679.82999999999993</v>
      </c>
      <c r="C487" s="88">
        <v>0.11680927835051545</v>
      </c>
      <c r="D487" s="74">
        <v>640.20000000000005</v>
      </c>
      <c r="E487" s="88">
        <v>0.11000000000000001</v>
      </c>
    </row>
    <row r="488" spans="1:5" x14ac:dyDescent="0.2">
      <c r="A488" s="77">
        <v>5830</v>
      </c>
      <c r="B488" s="78">
        <v>681.23</v>
      </c>
      <c r="C488" s="87">
        <v>0.11684905660377359</v>
      </c>
      <c r="D488" s="78">
        <v>641.29999999999995</v>
      </c>
      <c r="E488" s="87">
        <v>0.10999999999999999</v>
      </c>
    </row>
    <row r="489" spans="1:5" x14ac:dyDescent="0.2">
      <c r="A489" s="73">
        <v>5840</v>
      </c>
      <c r="B489" s="74">
        <v>682.553</v>
      </c>
      <c r="C489" s="88">
        <v>0.11687551369863014</v>
      </c>
      <c r="D489" s="74">
        <v>642.33949999999993</v>
      </c>
      <c r="E489" s="88">
        <v>0.10998964041095889</v>
      </c>
    </row>
    <row r="490" spans="1:5" x14ac:dyDescent="0.2">
      <c r="A490" s="77">
        <v>5850</v>
      </c>
      <c r="B490" s="78">
        <v>682.553</v>
      </c>
      <c r="C490" s="87">
        <v>0.1166757264957265</v>
      </c>
      <c r="D490" s="78">
        <v>642.33949999999993</v>
      </c>
      <c r="E490" s="87">
        <v>0.10980162393162392</v>
      </c>
    </row>
    <row r="491" spans="1:5" x14ac:dyDescent="0.2">
      <c r="A491" s="73">
        <v>5860</v>
      </c>
      <c r="B491" s="74">
        <v>682.553</v>
      </c>
      <c r="C491" s="88">
        <v>0.11647662116040955</v>
      </c>
      <c r="D491" s="74">
        <v>642.33949999999993</v>
      </c>
      <c r="E491" s="88">
        <v>0.10961424914675767</v>
      </c>
    </row>
    <row r="492" spans="1:5" x14ac:dyDescent="0.2">
      <c r="A492" s="77">
        <v>5870</v>
      </c>
      <c r="B492" s="78">
        <v>682.553</v>
      </c>
      <c r="C492" s="87">
        <v>0.11627819420783646</v>
      </c>
      <c r="D492" s="78">
        <v>642.33949999999993</v>
      </c>
      <c r="E492" s="87">
        <v>0.10942751277683134</v>
      </c>
    </row>
    <row r="493" spans="1:5" x14ac:dyDescent="0.2">
      <c r="A493" s="73">
        <v>5880</v>
      </c>
      <c r="B493" s="74">
        <v>682.553</v>
      </c>
      <c r="C493" s="88">
        <v>0.11608044217687075</v>
      </c>
      <c r="D493" s="74">
        <v>642.33949999999993</v>
      </c>
      <c r="E493" s="88">
        <v>0.10924141156462584</v>
      </c>
    </row>
    <row r="494" spans="1:5" x14ac:dyDescent="0.2">
      <c r="A494" s="77">
        <v>5890</v>
      </c>
      <c r="B494" s="78">
        <v>682.553</v>
      </c>
      <c r="C494" s="87">
        <v>0.11588336162988115</v>
      </c>
      <c r="D494" s="78">
        <v>642.33949999999993</v>
      </c>
      <c r="E494" s="87">
        <v>0.10905594227504244</v>
      </c>
    </row>
    <row r="495" spans="1:5" x14ac:dyDescent="0.2">
      <c r="A495" s="73">
        <v>5900</v>
      </c>
      <c r="B495" s="74">
        <v>682.553</v>
      </c>
      <c r="C495" s="88">
        <v>0.11568694915254238</v>
      </c>
      <c r="D495" s="74">
        <v>642.33949999999993</v>
      </c>
      <c r="E495" s="88">
        <v>0.10887110169491525</v>
      </c>
    </row>
    <row r="496" spans="1:5" x14ac:dyDescent="0.2">
      <c r="A496" s="77">
        <v>5910</v>
      </c>
      <c r="B496" s="78">
        <v>682.553</v>
      </c>
      <c r="C496" s="87">
        <v>0.1154912013536379</v>
      </c>
      <c r="D496" s="78">
        <v>642.33949999999993</v>
      </c>
      <c r="E496" s="87">
        <v>0.1086868866328257</v>
      </c>
    </row>
    <row r="497" spans="1:5" x14ac:dyDescent="0.2">
      <c r="A497" s="73">
        <v>5920</v>
      </c>
      <c r="B497" s="74">
        <v>682.553</v>
      </c>
      <c r="C497" s="88">
        <v>0.11529611486486487</v>
      </c>
      <c r="D497" s="74">
        <v>642.33949999999993</v>
      </c>
      <c r="E497" s="88">
        <v>0.10850329391891891</v>
      </c>
    </row>
    <row r="498" spans="1:5" x14ac:dyDescent="0.2">
      <c r="A498" s="77">
        <v>5930</v>
      </c>
      <c r="B498" s="78">
        <v>682.553</v>
      </c>
      <c r="C498" s="87">
        <v>0.11510168634064082</v>
      </c>
      <c r="D498" s="78">
        <v>642.33949999999993</v>
      </c>
      <c r="E498" s="87">
        <v>0.10832032040472174</v>
      </c>
    </row>
    <row r="499" spans="1:5" x14ac:dyDescent="0.2">
      <c r="A499" s="73">
        <v>5940</v>
      </c>
      <c r="B499" s="74">
        <v>682.553</v>
      </c>
      <c r="C499" s="88">
        <v>0.11490791245791246</v>
      </c>
      <c r="D499" s="74">
        <v>642.33949999999993</v>
      </c>
      <c r="E499" s="88">
        <v>0.10813796296296295</v>
      </c>
    </row>
    <row r="500" spans="1:5" x14ac:dyDescent="0.2">
      <c r="A500" s="77">
        <v>5950</v>
      </c>
      <c r="B500" s="78">
        <v>682.553</v>
      </c>
      <c r="C500" s="87">
        <v>0.11471478991596638</v>
      </c>
      <c r="D500" s="78">
        <v>642.33949999999993</v>
      </c>
      <c r="E500" s="87">
        <v>0.10795621848739495</v>
      </c>
    </row>
    <row r="501" spans="1:5" x14ac:dyDescent="0.2">
      <c r="A501" s="73">
        <v>5960</v>
      </c>
      <c r="B501" s="74">
        <v>682.553</v>
      </c>
      <c r="C501" s="88">
        <v>0.11452231543624161</v>
      </c>
      <c r="D501" s="74">
        <v>642.33949999999993</v>
      </c>
      <c r="E501" s="88">
        <v>0.10777508389261743</v>
      </c>
    </row>
    <row r="502" spans="1:5" x14ac:dyDescent="0.2">
      <c r="A502" s="77">
        <v>5970</v>
      </c>
      <c r="B502" s="78">
        <v>682.553</v>
      </c>
      <c r="C502" s="87">
        <v>0.11433048576214405</v>
      </c>
      <c r="D502" s="78">
        <v>642.33949999999993</v>
      </c>
      <c r="E502" s="87">
        <v>0.10759455611390284</v>
      </c>
    </row>
    <row r="503" spans="1:5" x14ac:dyDescent="0.2">
      <c r="A503" s="73">
        <v>5980</v>
      </c>
      <c r="B503" s="74">
        <v>682.553</v>
      </c>
      <c r="C503" s="88">
        <v>0.11413929765886288</v>
      </c>
      <c r="D503" s="74">
        <v>642.33949999999993</v>
      </c>
      <c r="E503" s="88">
        <v>0.1074146321070234</v>
      </c>
    </row>
    <row r="504" spans="1:5" x14ac:dyDescent="0.2">
      <c r="A504" s="77">
        <v>5990</v>
      </c>
      <c r="B504" s="78">
        <v>682.553</v>
      </c>
      <c r="C504" s="87">
        <v>0.11394874791318865</v>
      </c>
      <c r="D504" s="78">
        <v>642.33949999999993</v>
      </c>
      <c r="E504" s="87">
        <v>0.10723530884808012</v>
      </c>
    </row>
    <row r="505" spans="1:5" x14ac:dyDescent="0.2">
      <c r="A505" s="73">
        <v>6000</v>
      </c>
      <c r="B505" s="74">
        <v>682.553</v>
      </c>
      <c r="C505" s="88">
        <v>0.11375883333333334</v>
      </c>
      <c r="D505" s="74">
        <v>642.33949999999993</v>
      </c>
      <c r="E505" s="88">
        <v>0.10705658333333332</v>
      </c>
    </row>
    <row r="506" spans="1:5" x14ac:dyDescent="0.2">
      <c r="A506" s="77">
        <v>6010</v>
      </c>
      <c r="B506" s="78">
        <v>682.553</v>
      </c>
      <c r="C506" s="87">
        <v>0.11356955074875208</v>
      </c>
      <c r="D506" s="78">
        <v>642.33949999999993</v>
      </c>
      <c r="E506" s="87">
        <v>0.10687845257903493</v>
      </c>
    </row>
    <row r="507" spans="1:5" x14ac:dyDescent="0.2">
      <c r="A507" s="73">
        <v>6020</v>
      </c>
      <c r="B507" s="74">
        <v>682.553</v>
      </c>
      <c r="C507" s="88">
        <v>0.11338089700996677</v>
      </c>
      <c r="D507" s="74">
        <v>642.33949999999993</v>
      </c>
      <c r="E507" s="88">
        <v>0.10670091362126245</v>
      </c>
    </row>
    <row r="508" spans="1:5" x14ac:dyDescent="0.2">
      <c r="A508" s="77">
        <v>6030</v>
      </c>
      <c r="B508" s="78">
        <v>682.553</v>
      </c>
      <c r="C508" s="87">
        <v>0.11319286898839137</v>
      </c>
      <c r="D508" s="78">
        <v>642.33949999999993</v>
      </c>
      <c r="E508" s="87">
        <v>0.10652396351575455</v>
      </c>
    </row>
    <row r="509" spans="1:5" x14ac:dyDescent="0.2">
      <c r="A509" s="73">
        <v>6040</v>
      </c>
      <c r="B509" s="74">
        <v>682.553</v>
      </c>
      <c r="C509" s="88">
        <v>0.11300546357615894</v>
      </c>
      <c r="D509" s="74">
        <v>642.33949999999993</v>
      </c>
      <c r="E509" s="88">
        <v>0.10634759933774833</v>
      </c>
    </row>
    <row r="510" spans="1:5" x14ac:dyDescent="0.2">
      <c r="A510" s="77">
        <v>6050</v>
      </c>
      <c r="B510" s="78">
        <v>682.553</v>
      </c>
      <c r="C510" s="87">
        <v>0.11281867768595041</v>
      </c>
      <c r="D510" s="78">
        <v>642.33949999999993</v>
      </c>
      <c r="E510" s="87">
        <v>0.10617181818181817</v>
      </c>
    </row>
    <row r="511" spans="1:5" x14ac:dyDescent="0.2">
      <c r="A511" s="73">
        <v>6060</v>
      </c>
      <c r="B511" s="74">
        <v>682.553</v>
      </c>
      <c r="C511" s="88">
        <v>0.11263250825082508</v>
      </c>
      <c r="D511" s="74">
        <v>642.33949999999993</v>
      </c>
      <c r="E511" s="88">
        <v>0.10599661716171616</v>
      </c>
    </row>
    <row r="512" spans="1:5" x14ac:dyDescent="0.2">
      <c r="A512" s="77">
        <v>6070</v>
      </c>
      <c r="B512" s="78">
        <v>682.553</v>
      </c>
      <c r="C512" s="87">
        <v>0.11244695222405272</v>
      </c>
      <c r="D512" s="78">
        <v>642.33949999999993</v>
      </c>
      <c r="E512" s="87">
        <v>0.10582199341021416</v>
      </c>
    </row>
    <row r="513" spans="1:5" x14ac:dyDescent="0.2">
      <c r="A513" s="73">
        <v>6080</v>
      </c>
      <c r="B513" s="74">
        <v>682.553</v>
      </c>
      <c r="C513" s="88">
        <v>0.11226200657894737</v>
      </c>
      <c r="D513" s="74">
        <v>642.33949999999993</v>
      </c>
      <c r="E513" s="88">
        <v>0.10564794407894736</v>
      </c>
    </row>
    <row r="514" spans="1:5" x14ac:dyDescent="0.2">
      <c r="A514" s="77">
        <v>6090</v>
      </c>
      <c r="B514" s="78">
        <v>682.553</v>
      </c>
      <c r="C514" s="87">
        <v>0.11207766830870279</v>
      </c>
      <c r="D514" s="78">
        <v>642.33949999999993</v>
      </c>
      <c r="E514" s="87">
        <v>0.10547446633825942</v>
      </c>
    </row>
    <row r="515" spans="1:5" x14ac:dyDescent="0.2">
      <c r="A515" s="73">
        <v>6100</v>
      </c>
      <c r="B515" s="74">
        <v>682.553</v>
      </c>
      <c r="C515" s="88">
        <v>0.11189393442622951</v>
      </c>
      <c r="D515" s="74">
        <v>642.33949999999993</v>
      </c>
      <c r="E515" s="88">
        <v>0.10530155737704917</v>
      </c>
    </row>
    <row r="516" spans="1:5" x14ac:dyDescent="0.2">
      <c r="A516" s="77">
        <v>6110</v>
      </c>
      <c r="B516" s="78">
        <v>682.553</v>
      </c>
      <c r="C516" s="87">
        <v>0.11171080196399345</v>
      </c>
      <c r="D516" s="78">
        <v>642.33949999999993</v>
      </c>
      <c r="E516" s="87">
        <v>0.10512921440261865</v>
      </c>
    </row>
    <row r="517" spans="1:5" x14ac:dyDescent="0.2">
      <c r="A517" s="73">
        <v>6120</v>
      </c>
      <c r="B517" s="74">
        <v>682.553</v>
      </c>
      <c r="C517" s="88">
        <v>0.1115282679738562</v>
      </c>
      <c r="D517" s="74">
        <v>642.33949999999993</v>
      </c>
      <c r="E517" s="88">
        <v>0.10495743464052286</v>
      </c>
    </row>
    <row r="518" spans="1:5" x14ac:dyDescent="0.2">
      <c r="A518" s="77">
        <v>6130</v>
      </c>
      <c r="B518" s="78">
        <v>682.553</v>
      </c>
      <c r="C518" s="87">
        <v>0.1113463295269168</v>
      </c>
      <c r="D518" s="78">
        <v>642.33949999999993</v>
      </c>
      <c r="E518" s="87">
        <v>0.10478621533442087</v>
      </c>
    </row>
    <row r="519" spans="1:5" x14ac:dyDescent="0.2">
      <c r="A519" s="73">
        <v>6140</v>
      </c>
      <c r="B519" s="74">
        <v>682.553</v>
      </c>
      <c r="C519" s="88">
        <v>0.11116498371335505</v>
      </c>
      <c r="D519" s="74">
        <v>642.33949999999993</v>
      </c>
      <c r="E519" s="88">
        <v>0.10461555374592833</v>
      </c>
    </row>
    <row r="520" spans="1:5" x14ac:dyDescent="0.2">
      <c r="A520" s="77">
        <v>6150</v>
      </c>
      <c r="B520" s="78">
        <v>682.553</v>
      </c>
      <c r="C520" s="87">
        <v>0.11098422764227642</v>
      </c>
      <c r="D520" s="78">
        <v>642.33949999999993</v>
      </c>
      <c r="E520" s="87">
        <v>0.10444544715447153</v>
      </c>
    </row>
    <row r="521" spans="1:5" x14ac:dyDescent="0.2">
      <c r="A521" s="73">
        <v>6160</v>
      </c>
      <c r="B521" s="74">
        <v>682.553</v>
      </c>
      <c r="C521" s="88">
        <v>0.11080405844155844</v>
      </c>
      <c r="D521" s="74">
        <v>642.33949999999993</v>
      </c>
      <c r="E521" s="88">
        <v>0.10427589285714285</v>
      </c>
    </row>
    <row r="522" spans="1:5" x14ac:dyDescent="0.2">
      <c r="A522" s="77">
        <v>6170</v>
      </c>
      <c r="B522" s="78">
        <v>682.553</v>
      </c>
      <c r="C522" s="87">
        <v>0.11062447325769854</v>
      </c>
      <c r="D522" s="78">
        <v>642.33949999999993</v>
      </c>
      <c r="E522" s="87">
        <v>0.10410688816855752</v>
      </c>
    </row>
    <row r="523" spans="1:5" x14ac:dyDescent="0.2">
      <c r="A523" s="73">
        <v>6180</v>
      </c>
      <c r="B523" s="74">
        <v>682.553</v>
      </c>
      <c r="C523" s="88">
        <v>0.11044546925566343</v>
      </c>
      <c r="D523" s="74">
        <v>642.33949999999993</v>
      </c>
      <c r="E523" s="88">
        <v>0.10393843042071196</v>
      </c>
    </row>
    <row r="524" spans="1:5" x14ac:dyDescent="0.2">
      <c r="A524" s="77">
        <v>6190</v>
      </c>
      <c r="B524" s="78">
        <v>682.553</v>
      </c>
      <c r="C524" s="87">
        <v>0.1102670436187399</v>
      </c>
      <c r="D524" s="78">
        <v>642.33949999999993</v>
      </c>
      <c r="E524" s="87">
        <v>0.10377051696284328</v>
      </c>
    </row>
    <row r="525" spans="1:5" x14ac:dyDescent="0.2">
      <c r="A525" s="73">
        <v>6200</v>
      </c>
      <c r="B525" s="74">
        <v>682.553</v>
      </c>
      <c r="C525" s="88">
        <v>0.1100891935483871</v>
      </c>
      <c r="D525" s="74">
        <v>642.33949999999993</v>
      </c>
      <c r="E525" s="88">
        <v>0.10360314516129031</v>
      </c>
    </row>
    <row r="526" spans="1:5" x14ac:dyDescent="0.2">
      <c r="A526" s="77">
        <v>6210</v>
      </c>
      <c r="B526" s="78">
        <v>682.553</v>
      </c>
      <c r="C526" s="87">
        <v>0.10991191626409018</v>
      </c>
      <c r="D526" s="78">
        <v>642.33949999999993</v>
      </c>
      <c r="E526" s="87">
        <v>0.10343631239935587</v>
      </c>
    </row>
    <row r="527" spans="1:5" x14ac:dyDescent="0.2">
      <c r="A527" s="73">
        <v>6220</v>
      </c>
      <c r="B527" s="74">
        <v>682.553</v>
      </c>
      <c r="C527" s="88">
        <v>0.10973520900321543</v>
      </c>
      <c r="D527" s="74">
        <v>642.33949999999993</v>
      </c>
      <c r="E527" s="88">
        <v>0.1032700160771704</v>
      </c>
    </row>
    <row r="528" spans="1:5" x14ac:dyDescent="0.2">
      <c r="A528" s="77">
        <v>6230</v>
      </c>
      <c r="B528" s="78">
        <v>682.553</v>
      </c>
      <c r="C528" s="87">
        <v>0.10955906902086678</v>
      </c>
      <c r="D528" s="78">
        <v>642.33949999999993</v>
      </c>
      <c r="E528" s="87">
        <v>0.10310425361155696</v>
      </c>
    </row>
    <row r="529" spans="1:5" x14ac:dyDescent="0.2">
      <c r="A529" s="73">
        <v>6240</v>
      </c>
      <c r="B529" s="74">
        <v>682.553</v>
      </c>
      <c r="C529" s="88">
        <v>0.10938349358974359</v>
      </c>
      <c r="D529" s="74">
        <v>642.33949999999993</v>
      </c>
      <c r="E529" s="88">
        <v>0.10293902243589742</v>
      </c>
    </row>
    <row r="530" spans="1:5" x14ac:dyDescent="0.2">
      <c r="A530" s="77">
        <v>6250</v>
      </c>
      <c r="B530" s="78">
        <v>682.553</v>
      </c>
      <c r="C530" s="87">
        <v>0.10920848</v>
      </c>
      <c r="D530" s="78">
        <v>642.33949999999993</v>
      </c>
      <c r="E530" s="87">
        <v>0.10277431999999999</v>
      </c>
    </row>
    <row r="531" spans="1:5" x14ac:dyDescent="0.2">
      <c r="A531" s="73">
        <v>6260</v>
      </c>
      <c r="B531" s="74">
        <v>682.553</v>
      </c>
      <c r="C531" s="88">
        <v>0.10903402555910544</v>
      </c>
      <c r="D531" s="74">
        <v>642.33949999999993</v>
      </c>
      <c r="E531" s="88">
        <v>0.10261014376996803</v>
      </c>
    </row>
    <row r="532" spans="1:5" x14ac:dyDescent="0.2">
      <c r="A532" s="77">
        <v>6270</v>
      </c>
      <c r="B532" s="78">
        <v>682.553</v>
      </c>
      <c r="C532" s="87">
        <v>0.10886012759170653</v>
      </c>
      <c r="D532" s="78">
        <v>642.33949999999993</v>
      </c>
      <c r="E532" s="87">
        <v>0.10244649122807016</v>
      </c>
    </row>
    <row r="533" spans="1:5" x14ac:dyDescent="0.2">
      <c r="A533" s="73">
        <v>6280</v>
      </c>
      <c r="B533" s="74">
        <v>682.553</v>
      </c>
      <c r="C533" s="88">
        <v>0.10868678343949044</v>
      </c>
      <c r="D533" s="74">
        <v>642.33949999999993</v>
      </c>
      <c r="E533" s="88">
        <v>0.10228335987261146</v>
      </c>
    </row>
    <row r="534" spans="1:5" x14ac:dyDescent="0.2">
      <c r="A534" s="77">
        <v>6290</v>
      </c>
      <c r="B534" s="78">
        <v>682.553</v>
      </c>
      <c r="C534" s="87">
        <v>0.10851399046104929</v>
      </c>
      <c r="D534" s="78">
        <v>642.33949999999993</v>
      </c>
      <c r="E534" s="87">
        <v>0.10212074721780603</v>
      </c>
    </row>
    <row r="535" spans="1:5" x14ac:dyDescent="0.2">
      <c r="A535" s="73">
        <v>6300</v>
      </c>
      <c r="B535" s="74">
        <v>682.553</v>
      </c>
      <c r="C535" s="88">
        <v>0.10834174603174603</v>
      </c>
      <c r="D535" s="74">
        <v>642.33949999999993</v>
      </c>
      <c r="E535" s="88">
        <v>0.10195865079365078</v>
      </c>
    </row>
    <row r="536" spans="1:5" x14ac:dyDescent="0.2">
      <c r="A536" s="77">
        <v>6310</v>
      </c>
      <c r="B536" s="78">
        <v>682.553</v>
      </c>
      <c r="C536" s="87">
        <v>0.10817004754358162</v>
      </c>
      <c r="D536" s="78">
        <v>642.33949999999993</v>
      </c>
      <c r="E536" s="87">
        <v>0.10179706814580031</v>
      </c>
    </row>
    <row r="537" spans="1:5" x14ac:dyDescent="0.2">
      <c r="A537" s="73">
        <v>6320</v>
      </c>
      <c r="B537" s="74">
        <v>682.553</v>
      </c>
      <c r="C537" s="88">
        <v>0.10799889240506329</v>
      </c>
      <c r="D537" s="74">
        <v>642.33949999999993</v>
      </c>
      <c r="E537" s="88">
        <v>0.10163599683544303</v>
      </c>
    </row>
    <row r="538" spans="1:5" x14ac:dyDescent="0.2">
      <c r="A538" s="77">
        <v>6330</v>
      </c>
      <c r="B538" s="78">
        <v>682.553</v>
      </c>
      <c r="C538" s="87">
        <v>0.10782827804107425</v>
      </c>
      <c r="D538" s="78">
        <v>642.33949999999993</v>
      </c>
      <c r="E538" s="87">
        <v>0.1014754344391785</v>
      </c>
    </row>
    <row r="539" spans="1:5" x14ac:dyDescent="0.2">
      <c r="A539" s="73">
        <v>6340</v>
      </c>
      <c r="B539" s="74">
        <v>682.553</v>
      </c>
      <c r="C539" s="88">
        <v>0.10765820189274448</v>
      </c>
      <c r="D539" s="74">
        <v>642.33949999999993</v>
      </c>
      <c r="E539" s="88">
        <v>0.10131537854889588</v>
      </c>
    </row>
    <row r="540" spans="1:5" x14ac:dyDescent="0.2">
      <c r="A540" s="77">
        <v>6350</v>
      </c>
      <c r="B540" s="78">
        <v>682.553</v>
      </c>
      <c r="C540" s="87">
        <v>0.10748866141732283</v>
      </c>
      <c r="D540" s="78">
        <v>642.33949999999993</v>
      </c>
      <c r="E540" s="87">
        <v>0.10115582677165354</v>
      </c>
    </row>
    <row r="541" spans="1:5" x14ac:dyDescent="0.2">
      <c r="A541" s="73">
        <v>6360</v>
      </c>
      <c r="B541" s="74">
        <v>682.553</v>
      </c>
      <c r="C541" s="88">
        <v>0.10731965408805032</v>
      </c>
      <c r="D541" s="74">
        <v>642.33949999999993</v>
      </c>
      <c r="E541" s="88">
        <v>0.10099677672955974</v>
      </c>
    </row>
    <row r="542" spans="1:5" x14ac:dyDescent="0.2">
      <c r="A542" s="77">
        <v>6370</v>
      </c>
      <c r="B542" s="78">
        <v>682.553</v>
      </c>
      <c r="C542" s="87">
        <v>0.10715117739403454</v>
      </c>
      <c r="D542" s="78">
        <v>642.33949999999993</v>
      </c>
      <c r="E542" s="87">
        <v>0.10083822605965462</v>
      </c>
    </row>
    <row r="543" spans="1:5" x14ac:dyDescent="0.2">
      <c r="A543" s="73">
        <v>6380</v>
      </c>
      <c r="B543" s="74">
        <v>682.553</v>
      </c>
      <c r="C543" s="88">
        <v>0.10698322884012539</v>
      </c>
      <c r="D543" s="74">
        <v>642.33949999999993</v>
      </c>
      <c r="E543" s="88">
        <v>0.1006801724137931</v>
      </c>
    </row>
    <row r="544" spans="1:5" x14ac:dyDescent="0.2">
      <c r="A544" s="77">
        <v>6390</v>
      </c>
      <c r="B544" s="78">
        <v>682.553</v>
      </c>
      <c r="C544" s="87">
        <v>0.10681580594679187</v>
      </c>
      <c r="D544" s="78">
        <v>642.33949999999993</v>
      </c>
      <c r="E544" s="87">
        <v>0.10052261345852893</v>
      </c>
    </row>
    <row r="545" spans="1:5" x14ac:dyDescent="0.2">
      <c r="A545" s="73">
        <v>6400</v>
      </c>
      <c r="B545" s="74">
        <v>682.553</v>
      </c>
      <c r="C545" s="88">
        <v>0.10664890624999999</v>
      </c>
      <c r="D545" s="74">
        <v>642.33949999999993</v>
      </c>
      <c r="E545" s="88">
        <v>0.10036554687499999</v>
      </c>
    </row>
    <row r="546" spans="1:5" x14ac:dyDescent="0.2">
      <c r="A546" s="77">
        <v>6410</v>
      </c>
      <c r="B546" s="78">
        <v>682.553</v>
      </c>
      <c r="C546" s="87">
        <v>0.10648252730109205</v>
      </c>
      <c r="D546" s="78">
        <v>642.33949999999993</v>
      </c>
      <c r="E546" s="87">
        <v>0.10020897035881435</v>
      </c>
    </row>
    <row r="547" spans="1:5" x14ac:dyDescent="0.2">
      <c r="A547" s="73">
        <v>6420</v>
      </c>
      <c r="B547" s="74">
        <v>682.553</v>
      </c>
      <c r="C547" s="88">
        <v>0.10631666666666667</v>
      </c>
      <c r="D547" s="74">
        <v>642.33949999999993</v>
      </c>
      <c r="E547" s="88">
        <v>0.10005288161993768</v>
      </c>
    </row>
    <row r="548" spans="1:5" x14ac:dyDescent="0.2">
      <c r="A548" s="77">
        <v>6430</v>
      </c>
      <c r="B548" s="78">
        <v>682.553</v>
      </c>
      <c r="C548" s="87">
        <v>0.10615132192846034</v>
      </c>
      <c r="D548" s="78">
        <v>642.33949999999993</v>
      </c>
      <c r="E548" s="87">
        <v>9.9897278382581639E-2</v>
      </c>
    </row>
    <row r="549" spans="1:5" x14ac:dyDescent="0.2">
      <c r="A549" s="73">
        <v>6440</v>
      </c>
      <c r="B549" s="74">
        <v>682.553</v>
      </c>
      <c r="C549" s="88">
        <v>0.10598649068322981</v>
      </c>
      <c r="D549" s="74">
        <v>642.33949999999993</v>
      </c>
      <c r="E549" s="88">
        <v>9.9742158385093163E-2</v>
      </c>
    </row>
    <row r="550" spans="1:5" x14ac:dyDescent="0.2">
      <c r="A550" s="77">
        <v>6450</v>
      </c>
      <c r="B550" s="78">
        <v>682.553</v>
      </c>
      <c r="C550" s="87">
        <v>0.10582217054263565</v>
      </c>
      <c r="D550" s="78">
        <v>642.33949999999993</v>
      </c>
      <c r="E550" s="87">
        <v>9.9587519379844947E-2</v>
      </c>
    </row>
    <row r="551" spans="1:5" x14ac:dyDescent="0.2">
      <c r="A551" s="73">
        <v>6460</v>
      </c>
      <c r="B551" s="74">
        <v>682.553</v>
      </c>
      <c r="C551" s="88">
        <v>0.10565835913312693</v>
      </c>
      <c r="D551" s="74">
        <v>642.33949999999993</v>
      </c>
      <c r="E551" s="88">
        <v>9.9433359133126925E-2</v>
      </c>
    </row>
    <row r="552" spans="1:5" x14ac:dyDescent="0.2">
      <c r="A552" s="77">
        <v>6470</v>
      </c>
      <c r="B552" s="78">
        <v>682.553</v>
      </c>
      <c r="C552" s="87">
        <v>0.10549505409582689</v>
      </c>
      <c r="D552" s="78">
        <v>642.33949999999993</v>
      </c>
      <c r="E552" s="87">
        <v>9.9279675425038627E-2</v>
      </c>
    </row>
    <row r="553" spans="1:5" x14ac:dyDescent="0.2">
      <c r="A553" s="73">
        <v>6480</v>
      </c>
      <c r="B553" s="74">
        <v>682.553</v>
      </c>
      <c r="C553" s="88">
        <v>0.10533225308641975</v>
      </c>
      <c r="D553" s="74">
        <v>642.33949999999993</v>
      </c>
      <c r="E553" s="88">
        <v>9.9126466049382703E-2</v>
      </c>
    </row>
    <row r="554" spans="1:5" x14ac:dyDescent="0.2">
      <c r="A554" s="77">
        <v>6490</v>
      </c>
      <c r="B554" s="78">
        <v>682.553</v>
      </c>
      <c r="C554" s="87">
        <v>0.10516995377503852</v>
      </c>
      <c r="D554" s="78">
        <v>642.33949999999993</v>
      </c>
      <c r="E554" s="87">
        <v>9.8973728813559314E-2</v>
      </c>
    </row>
    <row r="555" spans="1:5" x14ac:dyDescent="0.2">
      <c r="A555" s="73">
        <v>6500</v>
      </c>
      <c r="B555" s="74">
        <v>682.553</v>
      </c>
      <c r="C555" s="88">
        <v>0.10500815384615385</v>
      </c>
      <c r="D555" s="74">
        <v>642.33949999999993</v>
      </c>
      <c r="E555" s="88">
        <v>9.8821461538461525E-2</v>
      </c>
    </row>
    <row r="556" spans="1:5" x14ac:dyDescent="0.2">
      <c r="A556" s="77">
        <v>6510</v>
      </c>
      <c r="B556" s="78">
        <v>682.553</v>
      </c>
      <c r="C556" s="87">
        <v>0.1048468509984639</v>
      </c>
      <c r="D556" s="78">
        <v>642.33949999999993</v>
      </c>
      <c r="E556" s="87">
        <v>9.8669662058371729E-2</v>
      </c>
    </row>
    <row r="557" spans="1:5" x14ac:dyDescent="0.2">
      <c r="A557" s="73">
        <v>6520</v>
      </c>
      <c r="B557" s="74">
        <v>682.553</v>
      </c>
      <c r="C557" s="88">
        <v>0.10468604294478527</v>
      </c>
      <c r="D557" s="74">
        <v>642.33949999999993</v>
      </c>
      <c r="E557" s="88">
        <v>9.8518328220858889E-2</v>
      </c>
    </row>
    <row r="558" spans="1:5" x14ac:dyDescent="0.2">
      <c r="A558" s="77">
        <v>6530</v>
      </c>
      <c r="B558" s="78">
        <v>682.553</v>
      </c>
      <c r="C558" s="87">
        <v>0.10452572741194487</v>
      </c>
      <c r="D558" s="78">
        <v>642.33949999999993</v>
      </c>
      <c r="E558" s="87">
        <v>9.8367457886676862E-2</v>
      </c>
    </row>
    <row r="559" spans="1:5" x14ac:dyDescent="0.2">
      <c r="A559" s="73">
        <v>6540</v>
      </c>
      <c r="B559" s="74">
        <v>682.553</v>
      </c>
      <c r="C559" s="88">
        <v>0.10436590214067279</v>
      </c>
      <c r="D559" s="74">
        <v>642.33949999999993</v>
      </c>
      <c r="E559" s="88">
        <v>9.8217048929663597E-2</v>
      </c>
    </row>
    <row r="560" spans="1:5" x14ac:dyDescent="0.2">
      <c r="A560" s="77">
        <v>6550</v>
      </c>
      <c r="B560" s="78">
        <v>682.553</v>
      </c>
      <c r="C560" s="87">
        <v>0.10420656488549618</v>
      </c>
      <c r="D560" s="78">
        <v>642.33949999999993</v>
      </c>
      <c r="E560" s="87">
        <v>9.8067099236641211E-2</v>
      </c>
    </row>
    <row r="561" spans="1:5" x14ac:dyDescent="0.2">
      <c r="A561" s="73">
        <v>6560</v>
      </c>
      <c r="B561" s="74">
        <v>682.553</v>
      </c>
      <c r="C561" s="88">
        <v>0.10404771341463415</v>
      </c>
      <c r="D561" s="74">
        <v>642.33949999999993</v>
      </c>
      <c r="E561" s="88">
        <v>9.7917606707317056E-2</v>
      </c>
    </row>
    <row r="562" spans="1:5" x14ac:dyDescent="0.2">
      <c r="A562" s="77">
        <v>6570</v>
      </c>
      <c r="B562" s="78">
        <v>682.553</v>
      </c>
      <c r="C562" s="87">
        <v>0.10388934550989345</v>
      </c>
      <c r="D562" s="78">
        <v>642.33949999999993</v>
      </c>
      <c r="E562" s="87">
        <v>9.7768569254185686E-2</v>
      </c>
    </row>
    <row r="563" spans="1:5" x14ac:dyDescent="0.2">
      <c r="A563" s="73">
        <v>6580</v>
      </c>
      <c r="B563" s="74">
        <v>682.553</v>
      </c>
      <c r="C563" s="88">
        <v>0.10373145896656535</v>
      </c>
      <c r="D563" s="74">
        <v>642.33949999999993</v>
      </c>
      <c r="E563" s="88">
        <v>9.76199848024316E-2</v>
      </c>
    </row>
    <row r="564" spans="1:5" x14ac:dyDescent="0.2">
      <c r="A564" s="77">
        <v>6590</v>
      </c>
      <c r="B564" s="78">
        <v>682.553</v>
      </c>
      <c r="C564" s="87">
        <v>0.10357405159332321</v>
      </c>
      <c r="D564" s="78">
        <v>642.33949999999993</v>
      </c>
      <c r="E564" s="87">
        <v>9.7471851289833072E-2</v>
      </c>
    </row>
    <row r="565" spans="1:5" x14ac:dyDescent="0.2">
      <c r="A565" s="73">
        <v>6600</v>
      </c>
      <c r="B565" s="74">
        <v>682.553</v>
      </c>
      <c r="C565" s="88">
        <v>0.10341712121212121</v>
      </c>
      <c r="D565" s="74">
        <v>642.33949999999993</v>
      </c>
      <c r="E565" s="88">
        <v>9.7324166666666656E-2</v>
      </c>
    </row>
    <row r="566" spans="1:5" x14ac:dyDescent="0.2">
      <c r="A566" s="77">
        <v>6610</v>
      </c>
      <c r="B566" s="78">
        <v>682.553</v>
      </c>
      <c r="C566" s="87">
        <v>0.1032606656580938</v>
      </c>
      <c r="D566" s="78">
        <v>642.33949999999993</v>
      </c>
      <c r="E566" s="87">
        <v>9.7176928895612691E-2</v>
      </c>
    </row>
    <row r="567" spans="1:5" x14ac:dyDescent="0.2">
      <c r="A567" s="73">
        <v>6620</v>
      </c>
      <c r="B567" s="74">
        <v>682.553</v>
      </c>
      <c r="C567" s="88">
        <v>0.1031046827794562</v>
      </c>
      <c r="D567" s="74">
        <v>642.33949999999993</v>
      </c>
      <c r="E567" s="88">
        <v>9.7030135951661614E-2</v>
      </c>
    </row>
    <row r="568" spans="1:5" x14ac:dyDescent="0.2">
      <c r="A568" s="77">
        <v>6630</v>
      </c>
      <c r="B568" s="78">
        <v>682.553</v>
      </c>
      <c r="C568" s="87">
        <v>0.10294917043740573</v>
      </c>
      <c r="D568" s="78">
        <v>642.33949999999993</v>
      </c>
      <c r="E568" s="87">
        <v>9.6883785822021104E-2</v>
      </c>
    </row>
    <row r="569" spans="1:5" x14ac:dyDescent="0.2">
      <c r="A569" s="73">
        <v>6640</v>
      </c>
      <c r="B569" s="74">
        <v>682.553</v>
      </c>
      <c r="C569" s="88">
        <v>0.1027941265060241</v>
      </c>
      <c r="D569" s="74">
        <v>642.33949999999993</v>
      </c>
      <c r="E569" s="88">
        <v>9.6737876506024084E-2</v>
      </c>
    </row>
    <row r="570" spans="1:5" x14ac:dyDescent="0.2">
      <c r="A570" s="77">
        <v>6650</v>
      </c>
      <c r="B570" s="78">
        <v>682.553</v>
      </c>
      <c r="C570" s="87">
        <v>0.10263954887218045</v>
      </c>
      <c r="D570" s="78">
        <v>642.33949999999993</v>
      </c>
      <c r="E570" s="87">
        <v>9.6592406015037588E-2</v>
      </c>
    </row>
    <row r="571" spans="1:5" x14ac:dyDescent="0.2">
      <c r="A571" s="73">
        <v>6660</v>
      </c>
      <c r="B571" s="74">
        <v>682.553</v>
      </c>
      <c r="C571" s="88">
        <v>0.10248543543543544</v>
      </c>
      <c r="D571" s="74">
        <v>642.33949999999993</v>
      </c>
      <c r="E571" s="88">
        <v>9.6447372372372359E-2</v>
      </c>
    </row>
    <row r="572" spans="1:5" x14ac:dyDescent="0.2">
      <c r="A572" s="77">
        <v>6670</v>
      </c>
      <c r="B572" s="78">
        <v>682.553</v>
      </c>
      <c r="C572" s="87">
        <v>0.10233178410794602</v>
      </c>
      <c r="D572" s="78">
        <v>642.33949999999993</v>
      </c>
      <c r="E572" s="87">
        <v>9.6302773613193393E-2</v>
      </c>
    </row>
    <row r="573" spans="1:5" x14ac:dyDescent="0.2">
      <c r="A573" s="73">
        <v>6680</v>
      </c>
      <c r="B573" s="74">
        <v>682.553</v>
      </c>
      <c r="C573" s="88">
        <v>0.10217859281437126</v>
      </c>
      <c r="D573" s="74">
        <v>642.33949999999993</v>
      </c>
      <c r="E573" s="88">
        <v>9.6158607784431124E-2</v>
      </c>
    </row>
    <row r="574" spans="1:5" x14ac:dyDescent="0.2">
      <c r="A574" s="77">
        <v>6690</v>
      </c>
      <c r="B574" s="78">
        <v>682.553</v>
      </c>
      <c r="C574" s="87">
        <v>0.10202585949177877</v>
      </c>
      <c r="D574" s="78">
        <v>642.33949999999993</v>
      </c>
      <c r="E574" s="87">
        <v>9.6014872944693561E-2</v>
      </c>
    </row>
    <row r="575" spans="1:5" x14ac:dyDescent="0.2">
      <c r="A575" s="73">
        <v>6700</v>
      </c>
      <c r="B575" s="74">
        <v>682.553</v>
      </c>
      <c r="C575" s="88">
        <v>0.10187358208955224</v>
      </c>
      <c r="D575" s="74">
        <v>642.33949999999993</v>
      </c>
      <c r="E575" s="88">
        <v>9.5871567164179092E-2</v>
      </c>
    </row>
    <row r="576" spans="1:5" x14ac:dyDescent="0.2">
      <c r="A576" s="77">
        <v>6710</v>
      </c>
      <c r="B576" s="78">
        <v>682.553</v>
      </c>
      <c r="C576" s="87">
        <v>0.10172175856929955</v>
      </c>
      <c r="D576" s="78">
        <v>642.33949999999993</v>
      </c>
      <c r="E576" s="87">
        <v>9.5728688524590155E-2</v>
      </c>
    </row>
    <row r="577" spans="1:5" x14ac:dyDescent="0.2">
      <c r="A577" s="73">
        <v>6720</v>
      </c>
      <c r="B577" s="74">
        <v>682.553</v>
      </c>
      <c r="C577" s="88">
        <v>0.1015703869047619</v>
      </c>
      <c r="D577" s="74">
        <v>642.33949999999993</v>
      </c>
      <c r="E577" s="88">
        <v>9.5586235119047611E-2</v>
      </c>
    </row>
    <row r="578" spans="1:5" x14ac:dyDescent="0.2">
      <c r="A578" s="77">
        <v>6730</v>
      </c>
      <c r="B578" s="78">
        <v>682.553</v>
      </c>
      <c r="C578" s="87">
        <v>0.10141946508172363</v>
      </c>
      <c r="D578" s="78">
        <v>642.33949999999993</v>
      </c>
      <c r="E578" s="87">
        <v>9.5444205052005932E-2</v>
      </c>
    </row>
    <row r="579" spans="1:5" x14ac:dyDescent="0.2">
      <c r="A579" s="73">
        <v>6740</v>
      </c>
      <c r="B579" s="74">
        <v>682.553</v>
      </c>
      <c r="C579" s="88">
        <v>0.10126899109792285</v>
      </c>
      <c r="D579" s="74">
        <v>642.33949999999993</v>
      </c>
      <c r="E579" s="88">
        <v>9.5302596439169135E-2</v>
      </c>
    </row>
    <row r="580" spans="1:5" x14ac:dyDescent="0.2">
      <c r="A580" s="77">
        <v>6750</v>
      </c>
      <c r="B580" s="78">
        <v>682.553</v>
      </c>
      <c r="C580" s="87">
        <v>0.10111896296296297</v>
      </c>
      <c r="D580" s="78">
        <v>642.33949999999993</v>
      </c>
      <c r="E580" s="87">
        <v>9.5161407407407403E-2</v>
      </c>
    </row>
    <row r="581" spans="1:5" x14ac:dyDescent="0.2">
      <c r="A581" s="73">
        <v>6760</v>
      </c>
      <c r="B581" s="74">
        <v>682.553</v>
      </c>
      <c r="C581" s="88">
        <v>0.10096937869822485</v>
      </c>
      <c r="D581" s="74">
        <v>642.33949999999993</v>
      </c>
      <c r="E581" s="88">
        <v>9.5020636094674552E-2</v>
      </c>
    </row>
    <row r="582" spans="1:5" x14ac:dyDescent="0.2">
      <c r="A582" s="77">
        <v>6770</v>
      </c>
      <c r="B582" s="78">
        <v>682.553</v>
      </c>
      <c r="C582" s="87">
        <v>0.10082023633677992</v>
      </c>
      <c r="D582" s="78">
        <v>642.33949999999993</v>
      </c>
      <c r="E582" s="87">
        <v>9.4880280649926138E-2</v>
      </c>
    </row>
    <row r="583" spans="1:5" x14ac:dyDescent="0.2">
      <c r="A583" s="73">
        <v>6780</v>
      </c>
      <c r="B583" s="74">
        <v>682.553</v>
      </c>
      <c r="C583" s="88">
        <v>0.10067153392330383</v>
      </c>
      <c r="D583" s="74">
        <v>642.33949999999993</v>
      </c>
      <c r="E583" s="88">
        <v>9.4740339233038331E-2</v>
      </c>
    </row>
    <row r="584" spans="1:5" x14ac:dyDescent="0.2">
      <c r="A584" s="77">
        <v>6790</v>
      </c>
      <c r="B584" s="78">
        <v>682.553</v>
      </c>
      <c r="C584" s="87">
        <v>0.10052326951399117</v>
      </c>
      <c r="D584" s="78">
        <v>642.33949999999993</v>
      </c>
      <c r="E584" s="87">
        <v>9.4600810014727532E-2</v>
      </c>
    </row>
    <row r="585" spans="1:5" x14ac:dyDescent="0.2">
      <c r="A585" s="73">
        <v>6800</v>
      </c>
      <c r="B585" s="74">
        <v>682.553</v>
      </c>
      <c r="C585" s="88">
        <v>0.10037544117647058</v>
      </c>
      <c r="D585" s="74">
        <v>642.33949999999993</v>
      </c>
      <c r="E585" s="88">
        <v>9.4461691176470575E-2</v>
      </c>
    </row>
    <row r="586" spans="1:5" x14ac:dyDescent="0.2">
      <c r="A586" s="77">
        <v>6810</v>
      </c>
      <c r="B586" s="78">
        <v>682.553</v>
      </c>
      <c r="C586" s="87">
        <v>0.100228046989721</v>
      </c>
      <c r="D586" s="78">
        <v>642.33949999999993</v>
      </c>
      <c r="E586" s="87">
        <v>9.4322980910425833E-2</v>
      </c>
    </row>
    <row r="587" spans="1:5" x14ac:dyDescent="0.2">
      <c r="A587" s="73">
        <v>6820</v>
      </c>
      <c r="B587" s="74">
        <v>682.553</v>
      </c>
      <c r="C587" s="88">
        <v>0.10008108504398827</v>
      </c>
      <c r="D587" s="74">
        <v>642.33949999999993</v>
      </c>
      <c r="E587" s="88">
        <v>9.4184677419354823E-2</v>
      </c>
    </row>
    <row r="588" spans="1:5" x14ac:dyDescent="0.2">
      <c r="A588" s="77">
        <v>6830</v>
      </c>
      <c r="B588" s="78">
        <v>682.553</v>
      </c>
      <c r="C588" s="87">
        <v>9.9934553440702775E-2</v>
      </c>
      <c r="D588" s="78">
        <v>642.33949999999993</v>
      </c>
      <c r="E588" s="87">
        <v>9.4046778916544643E-2</v>
      </c>
    </row>
    <row r="589" spans="1:5" x14ac:dyDescent="0.2">
      <c r="A589" s="73">
        <v>6840</v>
      </c>
      <c r="B589" s="74">
        <v>682.553</v>
      </c>
      <c r="C589" s="88">
        <v>9.9788450292397662E-2</v>
      </c>
      <c r="D589" s="74">
        <v>642.33949999999993</v>
      </c>
      <c r="E589" s="88">
        <v>9.3909283625730977E-2</v>
      </c>
    </row>
    <row r="590" spans="1:5" x14ac:dyDescent="0.2">
      <c r="A590" s="77">
        <v>6850</v>
      </c>
      <c r="B590" s="78">
        <v>682.553</v>
      </c>
      <c r="C590" s="87">
        <v>9.9642773722627739E-2</v>
      </c>
      <c r="D590" s="78">
        <v>642.33949999999993</v>
      </c>
      <c r="E590" s="87">
        <v>9.3772189781021892E-2</v>
      </c>
    </row>
    <row r="591" spans="1:5" x14ac:dyDescent="0.2">
      <c r="A591" s="73">
        <v>6860</v>
      </c>
      <c r="B591" s="74">
        <v>682.553</v>
      </c>
      <c r="C591" s="88">
        <v>9.9497521865889213E-2</v>
      </c>
      <c r="D591" s="74">
        <v>642.33949999999993</v>
      </c>
      <c r="E591" s="88">
        <v>9.3635495626822149E-2</v>
      </c>
    </row>
    <row r="592" spans="1:5" x14ac:dyDescent="0.2">
      <c r="A592" s="77">
        <v>6870</v>
      </c>
      <c r="B592" s="78">
        <v>682.553</v>
      </c>
      <c r="C592" s="87">
        <v>9.9352692867540032E-2</v>
      </c>
      <c r="D592" s="78">
        <v>642.33949999999993</v>
      </c>
      <c r="E592" s="87">
        <v>9.3499199417758361E-2</v>
      </c>
    </row>
    <row r="593" spans="1:5" x14ac:dyDescent="0.2">
      <c r="A593" s="73">
        <v>6880</v>
      </c>
      <c r="B593" s="74">
        <v>682.553</v>
      </c>
      <c r="C593" s="88">
        <v>9.9208284883720924E-2</v>
      </c>
      <c r="D593" s="74">
        <v>642.33949999999993</v>
      </c>
      <c r="E593" s="88">
        <v>9.3363299418604648E-2</v>
      </c>
    </row>
    <row r="594" spans="1:5" x14ac:dyDescent="0.2">
      <c r="A594" s="77">
        <v>6890</v>
      </c>
      <c r="B594" s="78">
        <v>682.553</v>
      </c>
      <c r="C594" s="87">
        <v>9.9064296081277217E-2</v>
      </c>
      <c r="D594" s="78">
        <v>642.33949999999993</v>
      </c>
      <c r="E594" s="87">
        <v>9.3227793904208989E-2</v>
      </c>
    </row>
    <row r="595" spans="1:5" x14ac:dyDescent="0.2">
      <c r="A595" s="73">
        <v>6900</v>
      </c>
      <c r="B595" s="74">
        <v>682.553</v>
      </c>
      <c r="C595" s="88">
        <v>9.8920724637681159E-2</v>
      </c>
      <c r="D595" s="74">
        <v>642.33949999999993</v>
      </c>
      <c r="E595" s="88">
        <v>9.3092681159420279E-2</v>
      </c>
    </row>
    <row r="596" spans="1:5" x14ac:dyDescent="0.2">
      <c r="A596" s="77">
        <v>6910</v>
      </c>
      <c r="B596" s="78">
        <v>682.553</v>
      </c>
      <c r="C596" s="87">
        <v>9.8777568740955141E-2</v>
      </c>
      <c r="D596" s="78">
        <v>642.33949999999993</v>
      </c>
      <c r="E596" s="87">
        <v>9.2957959479015903E-2</v>
      </c>
    </row>
    <row r="597" spans="1:5" x14ac:dyDescent="0.2">
      <c r="A597" s="73">
        <v>6920</v>
      </c>
      <c r="B597" s="74">
        <v>682.553</v>
      </c>
      <c r="C597" s="88">
        <v>9.8634826589595381E-2</v>
      </c>
      <c r="D597" s="74">
        <v>642.33949999999993</v>
      </c>
      <c r="E597" s="88">
        <v>9.2823627167630055E-2</v>
      </c>
    </row>
    <row r="598" spans="1:5" x14ac:dyDescent="0.2">
      <c r="A598" s="77">
        <v>6930</v>
      </c>
      <c r="B598" s="78">
        <v>682.553</v>
      </c>
      <c r="C598" s="87">
        <v>9.8492496392496395E-2</v>
      </c>
      <c r="D598" s="78">
        <v>642.33949999999993</v>
      </c>
      <c r="E598" s="87">
        <v>9.268968253968253E-2</v>
      </c>
    </row>
    <row r="599" spans="1:5" x14ac:dyDescent="0.2">
      <c r="A599" s="73">
        <v>6940</v>
      </c>
      <c r="B599" s="74">
        <v>682.553</v>
      </c>
      <c r="C599" s="88">
        <v>9.8350576368876078E-2</v>
      </c>
      <c r="D599" s="74">
        <v>642.33949999999993</v>
      </c>
      <c r="E599" s="88">
        <v>9.2556123919308342E-2</v>
      </c>
    </row>
    <row r="600" spans="1:5" x14ac:dyDescent="0.2">
      <c r="A600" s="77">
        <v>6950</v>
      </c>
      <c r="B600" s="78">
        <v>682.553</v>
      </c>
      <c r="C600" s="87">
        <v>9.8209064748201444E-2</v>
      </c>
      <c r="D600" s="78">
        <v>642.33949999999993</v>
      </c>
      <c r="E600" s="87">
        <v>9.2422949640287758E-2</v>
      </c>
    </row>
    <row r="601" spans="1:5" x14ac:dyDescent="0.2">
      <c r="A601" s="73">
        <v>6960</v>
      </c>
      <c r="B601" s="74">
        <v>682.553</v>
      </c>
      <c r="C601" s="88">
        <v>9.806795977011494E-2</v>
      </c>
      <c r="D601" s="74">
        <v>642.33949999999993</v>
      </c>
      <c r="E601" s="88">
        <v>9.2290158045976997E-2</v>
      </c>
    </row>
    <row r="602" spans="1:5" x14ac:dyDescent="0.2">
      <c r="A602" s="77">
        <v>6970</v>
      </c>
      <c r="B602" s="78">
        <v>682.553</v>
      </c>
      <c r="C602" s="87">
        <v>9.7927259684361542E-2</v>
      </c>
      <c r="D602" s="78">
        <v>642.33949999999993</v>
      </c>
      <c r="E602" s="87">
        <v>9.2157747489239591E-2</v>
      </c>
    </row>
    <row r="603" spans="1:5" x14ac:dyDescent="0.2">
      <c r="A603" s="73">
        <v>6980</v>
      </c>
      <c r="B603" s="74">
        <v>682.553</v>
      </c>
      <c r="C603" s="88">
        <v>9.7786962750716327E-2</v>
      </c>
      <c r="D603" s="74">
        <v>642.33949999999993</v>
      </c>
      <c r="E603" s="88">
        <v>9.2025716332378216E-2</v>
      </c>
    </row>
    <row r="604" spans="1:5" x14ac:dyDescent="0.2">
      <c r="A604" s="77">
        <v>6990</v>
      </c>
      <c r="B604" s="78">
        <v>682.553</v>
      </c>
      <c r="C604" s="87">
        <v>9.7647067238912727E-2</v>
      </c>
      <c r="D604" s="78">
        <v>642.33949999999993</v>
      </c>
      <c r="E604" s="87">
        <v>9.1894062947067229E-2</v>
      </c>
    </row>
    <row r="605" spans="1:5" x14ac:dyDescent="0.2">
      <c r="A605" s="73">
        <v>7000</v>
      </c>
      <c r="B605" s="74">
        <v>682.553</v>
      </c>
      <c r="C605" s="88">
        <v>9.750757142857143E-2</v>
      </c>
      <c r="D605" s="74">
        <v>642.33949999999993</v>
      </c>
      <c r="E605" s="88">
        <v>9.17627857142857E-2</v>
      </c>
    </row>
    <row r="606" spans="1:5" x14ac:dyDescent="0.2">
      <c r="A606" s="77">
        <v>7010</v>
      </c>
      <c r="B606" s="78">
        <v>682.553</v>
      </c>
      <c r="C606" s="87">
        <v>9.7368473609129813E-2</v>
      </c>
      <c r="D606" s="78">
        <v>642.33949999999993</v>
      </c>
      <c r="E606" s="87">
        <v>9.1631883024251057E-2</v>
      </c>
    </row>
    <row r="607" spans="1:5" x14ac:dyDescent="0.2">
      <c r="A607" s="73">
        <v>7020</v>
      </c>
      <c r="B607" s="74">
        <v>682.553</v>
      </c>
      <c r="C607" s="88">
        <v>9.7229772079772084E-2</v>
      </c>
      <c r="D607" s="74">
        <v>642.33949999999993</v>
      </c>
      <c r="E607" s="88">
        <v>9.1501353276353267E-2</v>
      </c>
    </row>
    <row r="608" spans="1:5" x14ac:dyDescent="0.2">
      <c r="A608" s="77">
        <v>7030</v>
      </c>
      <c r="B608" s="78">
        <v>682.553</v>
      </c>
      <c r="C608" s="87">
        <v>9.7091465149359887E-2</v>
      </c>
      <c r="D608" s="78">
        <v>642.33949999999993</v>
      </c>
      <c r="E608" s="87">
        <v>9.1371194879089609E-2</v>
      </c>
    </row>
    <row r="609" spans="1:5" x14ac:dyDescent="0.2">
      <c r="A609" s="73">
        <v>7040</v>
      </c>
      <c r="B609" s="74">
        <v>682.553</v>
      </c>
      <c r="C609" s="88">
        <v>9.6953551136363642E-2</v>
      </c>
      <c r="D609" s="74">
        <v>642.33949999999993</v>
      </c>
      <c r="E609" s="88">
        <v>9.124140624999999E-2</v>
      </c>
    </row>
    <row r="610" spans="1:5" x14ac:dyDescent="0.2">
      <c r="A610" s="77">
        <v>7050</v>
      </c>
      <c r="B610" s="78">
        <v>682.553</v>
      </c>
      <c r="C610" s="87">
        <v>9.6816028368794327E-2</v>
      </c>
      <c r="D610" s="78">
        <v>642.33949999999993</v>
      </c>
      <c r="E610" s="87">
        <v>9.1111985815602828E-2</v>
      </c>
    </row>
    <row r="611" spans="1:5" x14ac:dyDescent="0.2">
      <c r="A611" s="73">
        <v>7060</v>
      </c>
      <c r="B611" s="74">
        <v>682.553</v>
      </c>
      <c r="C611" s="88">
        <v>9.6678895184135971E-2</v>
      </c>
      <c r="D611" s="74">
        <v>642.33949999999993</v>
      </c>
      <c r="E611" s="88">
        <v>9.0982932011331438E-2</v>
      </c>
    </row>
    <row r="612" spans="1:5" x14ac:dyDescent="0.2">
      <c r="A612" s="77">
        <v>7070</v>
      </c>
      <c r="B612" s="78">
        <v>682.553</v>
      </c>
      <c r="C612" s="87">
        <v>9.6542149929278648E-2</v>
      </c>
      <c r="D612" s="78">
        <v>642.33949999999993</v>
      </c>
      <c r="E612" s="87">
        <v>9.0854243281471E-2</v>
      </c>
    </row>
    <row r="613" spans="1:5" x14ac:dyDescent="0.2">
      <c r="A613" s="73">
        <v>7080</v>
      </c>
      <c r="B613" s="74">
        <v>682.553</v>
      </c>
      <c r="C613" s="88">
        <v>9.6405790960451973E-2</v>
      </c>
      <c r="D613" s="74">
        <v>642.33949999999993</v>
      </c>
      <c r="E613" s="88">
        <v>9.0725918079096038E-2</v>
      </c>
    </row>
    <row r="614" spans="1:5" x14ac:dyDescent="0.2">
      <c r="A614" s="77">
        <v>7090</v>
      </c>
      <c r="B614" s="78">
        <v>682.553</v>
      </c>
      <c r="C614" s="87">
        <v>9.6269816643159381E-2</v>
      </c>
      <c r="D614" s="78">
        <v>642.33949999999993</v>
      </c>
      <c r="E614" s="87">
        <v>9.0597954866008454E-2</v>
      </c>
    </row>
    <row r="615" spans="1:5" x14ac:dyDescent="0.2">
      <c r="A615" s="73">
        <v>7100</v>
      </c>
      <c r="B615" s="74">
        <v>682.553</v>
      </c>
      <c r="C615" s="88">
        <v>9.6134225352112676E-2</v>
      </c>
      <c r="D615" s="74">
        <v>642.33949999999993</v>
      </c>
      <c r="E615" s="88">
        <v>9.0470352112676053E-2</v>
      </c>
    </row>
    <row r="616" spans="1:5" x14ac:dyDescent="0.2">
      <c r="A616" s="77">
        <v>7110</v>
      </c>
      <c r="B616" s="78">
        <v>682.553</v>
      </c>
      <c r="C616" s="87">
        <v>9.5999015471167376E-2</v>
      </c>
      <c r="D616" s="78">
        <v>642.33949999999993</v>
      </c>
      <c r="E616" s="87">
        <v>9.0343108298171576E-2</v>
      </c>
    </row>
    <row r="617" spans="1:5" x14ac:dyDescent="0.2">
      <c r="A617" s="73">
        <v>7120</v>
      </c>
      <c r="B617" s="74">
        <v>682.553</v>
      </c>
      <c r="C617" s="88">
        <v>9.586418539325843E-2</v>
      </c>
      <c r="D617" s="74">
        <v>642.33949999999993</v>
      </c>
      <c r="E617" s="88">
        <v>9.0216221910112346E-2</v>
      </c>
    </row>
    <row r="618" spans="1:5" x14ac:dyDescent="0.2">
      <c r="A618" s="77">
        <v>7130</v>
      </c>
      <c r="B618" s="78">
        <v>682.553</v>
      </c>
      <c r="C618" s="87">
        <v>9.5729733520336605E-2</v>
      </c>
      <c r="D618" s="78">
        <v>642.33949999999993</v>
      </c>
      <c r="E618" s="87">
        <v>9.0089691444600273E-2</v>
      </c>
    </row>
    <row r="619" spans="1:5" x14ac:dyDescent="0.2">
      <c r="A619" s="73">
        <v>7140</v>
      </c>
      <c r="B619" s="74">
        <v>682.553</v>
      </c>
      <c r="C619" s="88">
        <v>9.5595658263305322E-2</v>
      </c>
      <c r="D619" s="74">
        <v>642.33949999999993</v>
      </c>
      <c r="E619" s="88">
        <v>8.9963515406162459E-2</v>
      </c>
    </row>
    <row r="620" spans="1:5" x14ac:dyDescent="0.2">
      <c r="A620" s="77">
        <v>7150</v>
      </c>
      <c r="B620" s="78">
        <v>682.553</v>
      </c>
      <c r="C620" s="87">
        <v>9.5461958041958048E-2</v>
      </c>
      <c r="D620" s="78">
        <v>642.33949999999993</v>
      </c>
      <c r="E620" s="87">
        <v>8.9837692307692299E-2</v>
      </c>
    </row>
    <row r="621" spans="1:5" x14ac:dyDescent="0.2">
      <c r="A621" s="73">
        <v>7160</v>
      </c>
      <c r="B621" s="74">
        <v>682.553</v>
      </c>
      <c r="C621" s="88">
        <v>9.5328631284916199E-2</v>
      </c>
      <c r="D621" s="74">
        <v>642.33949999999993</v>
      </c>
      <c r="E621" s="88">
        <v>8.9712220670391057E-2</v>
      </c>
    </row>
    <row r="622" spans="1:5" x14ac:dyDescent="0.2">
      <c r="A622" s="77">
        <v>7170</v>
      </c>
      <c r="B622" s="78">
        <v>682.553</v>
      </c>
      <c r="C622" s="87">
        <v>9.5195676429567638E-2</v>
      </c>
      <c r="D622" s="78">
        <v>642.33949999999993</v>
      </c>
      <c r="E622" s="87">
        <v>8.9587099023709899E-2</v>
      </c>
    </row>
    <row r="623" spans="1:5" x14ac:dyDescent="0.2">
      <c r="A623" s="73">
        <v>7180</v>
      </c>
      <c r="B623" s="74">
        <v>682.553</v>
      </c>
      <c r="C623" s="88">
        <v>9.5063091922005571E-2</v>
      </c>
      <c r="D623" s="74">
        <v>642.33949999999993</v>
      </c>
      <c r="E623" s="88">
        <v>8.9462325905292475E-2</v>
      </c>
    </row>
    <row r="624" spans="1:5" x14ac:dyDescent="0.2">
      <c r="A624" s="77">
        <v>7190</v>
      </c>
      <c r="B624" s="78">
        <v>682.553</v>
      </c>
      <c r="C624" s="87">
        <v>9.493087621696801E-2</v>
      </c>
      <c r="D624" s="78">
        <v>642.33949999999993</v>
      </c>
      <c r="E624" s="87">
        <v>8.9337899860917933E-2</v>
      </c>
    </row>
    <row r="625" spans="1:5" x14ac:dyDescent="0.2">
      <c r="A625" s="73">
        <v>7200</v>
      </c>
      <c r="B625" s="74">
        <v>682.553</v>
      </c>
      <c r="C625" s="88">
        <v>9.4799027777777781E-2</v>
      </c>
      <c r="D625" s="74">
        <v>642.33949999999993</v>
      </c>
      <c r="E625" s="88">
        <v>8.9213819444444439E-2</v>
      </c>
    </row>
    <row r="626" spans="1:5" x14ac:dyDescent="0.2">
      <c r="A626" s="77">
        <v>7210</v>
      </c>
      <c r="B626" s="78">
        <v>682.553</v>
      </c>
      <c r="C626" s="87">
        <v>9.4667545076282944E-2</v>
      </c>
      <c r="D626" s="78">
        <v>642.33949999999993</v>
      </c>
      <c r="E626" s="87">
        <v>8.9090083217753108E-2</v>
      </c>
    </row>
    <row r="627" spans="1:5" x14ac:dyDescent="0.2">
      <c r="A627" s="73">
        <v>7220</v>
      </c>
      <c r="B627" s="74">
        <v>682.553</v>
      </c>
      <c r="C627" s="88">
        <v>9.453642659279779E-2</v>
      </c>
      <c r="D627" s="74">
        <v>642.33949999999993</v>
      </c>
      <c r="E627" s="88">
        <v>8.896668975069251E-2</v>
      </c>
    </row>
    <row r="628" spans="1:5" x14ac:dyDescent="0.2">
      <c r="A628" s="77">
        <v>7230</v>
      </c>
      <c r="B628" s="78">
        <v>682.553</v>
      </c>
      <c r="C628" s="87">
        <v>9.4405670816044257E-2</v>
      </c>
      <c r="D628" s="78">
        <v>642.33949999999993</v>
      </c>
      <c r="E628" s="87">
        <v>8.88436376210235E-2</v>
      </c>
    </row>
    <row r="629" spans="1:5" x14ac:dyDescent="0.2">
      <c r="A629" s="73">
        <v>7240</v>
      </c>
      <c r="B629" s="74">
        <v>682.553</v>
      </c>
      <c r="C629" s="88">
        <v>9.4275276243093925E-2</v>
      </c>
      <c r="D629" s="74">
        <v>642.33949999999993</v>
      </c>
      <c r="E629" s="88">
        <v>8.8720925414364632E-2</v>
      </c>
    </row>
    <row r="630" spans="1:5" x14ac:dyDescent="0.2">
      <c r="A630" s="77">
        <v>7250</v>
      </c>
      <c r="B630" s="78">
        <v>682.553</v>
      </c>
      <c r="C630" s="87">
        <v>9.4145241379310338E-2</v>
      </c>
      <c r="D630" s="78">
        <v>642.33949999999993</v>
      </c>
      <c r="E630" s="87">
        <v>8.8598551724137928E-2</v>
      </c>
    </row>
    <row r="631" spans="1:5" x14ac:dyDescent="0.2">
      <c r="A631" s="73">
        <v>7260</v>
      </c>
      <c r="B631" s="74">
        <v>682.553</v>
      </c>
      <c r="C631" s="88">
        <v>9.4015564738292007E-2</v>
      </c>
      <c r="D631" s="74">
        <v>642.33949999999993</v>
      </c>
      <c r="E631" s="88">
        <v>8.8476515151515139E-2</v>
      </c>
    </row>
    <row r="632" spans="1:5" x14ac:dyDescent="0.2">
      <c r="A632" s="77">
        <v>7270</v>
      </c>
      <c r="B632" s="78">
        <v>682.553</v>
      </c>
      <c r="C632" s="87">
        <v>9.388624484181568E-2</v>
      </c>
      <c r="D632" s="78">
        <v>642.33949999999993</v>
      </c>
      <c r="E632" s="87">
        <v>8.8354814305364501E-2</v>
      </c>
    </row>
    <row r="633" spans="1:5" x14ac:dyDescent="0.2">
      <c r="A633" s="73">
        <v>7280</v>
      </c>
      <c r="B633" s="74">
        <v>682.553</v>
      </c>
      <c r="C633" s="88">
        <v>9.375728021978022E-2</v>
      </c>
      <c r="D633" s="74">
        <v>642.33949999999993</v>
      </c>
      <c r="E633" s="88">
        <v>8.8233447802197787E-2</v>
      </c>
    </row>
    <row r="634" spans="1:5" x14ac:dyDescent="0.2">
      <c r="A634" s="77">
        <v>7290</v>
      </c>
      <c r="B634" s="78">
        <v>682.553</v>
      </c>
      <c r="C634" s="87">
        <v>9.3628669410150897E-2</v>
      </c>
      <c r="D634" s="78">
        <v>642.33949999999993</v>
      </c>
      <c r="E634" s="87">
        <v>8.8112414266117961E-2</v>
      </c>
    </row>
    <row r="635" spans="1:5" x14ac:dyDescent="0.2">
      <c r="A635" s="73">
        <v>7300</v>
      </c>
      <c r="B635" s="74">
        <v>682.553</v>
      </c>
      <c r="C635" s="88">
        <v>9.3500410958904115E-2</v>
      </c>
      <c r="D635" s="74">
        <v>642.33949999999993</v>
      </c>
      <c r="E635" s="88">
        <v>8.799171232876711E-2</v>
      </c>
    </row>
    <row r="636" spans="1:5" x14ac:dyDescent="0.2">
      <c r="A636" s="77">
        <v>7310</v>
      </c>
      <c r="B636" s="78">
        <v>682.553</v>
      </c>
      <c r="C636" s="87">
        <v>9.3372503419972636E-2</v>
      </c>
      <c r="D636" s="78">
        <v>642.33949999999993</v>
      </c>
      <c r="E636" s="87">
        <v>8.7871340629274958E-2</v>
      </c>
    </row>
    <row r="637" spans="1:5" x14ac:dyDescent="0.2">
      <c r="A637" s="73">
        <v>7320</v>
      </c>
      <c r="B637" s="74">
        <v>682.553</v>
      </c>
      <c r="C637" s="88">
        <v>9.3244945355191261E-2</v>
      </c>
      <c r="D637" s="74">
        <v>642.33949999999993</v>
      </c>
      <c r="E637" s="88">
        <v>8.7751297814207638E-2</v>
      </c>
    </row>
    <row r="638" spans="1:5" x14ac:dyDescent="0.2">
      <c r="A638" s="77">
        <v>7330</v>
      </c>
      <c r="B638" s="78">
        <v>682.553</v>
      </c>
      <c r="C638" s="87">
        <v>9.3117735334242835E-2</v>
      </c>
      <c r="D638" s="78">
        <v>642.33949999999993</v>
      </c>
      <c r="E638" s="87">
        <v>8.7631582537517044E-2</v>
      </c>
    </row>
    <row r="639" spans="1:5" x14ac:dyDescent="0.2">
      <c r="A639" s="73">
        <v>7340</v>
      </c>
      <c r="B639" s="74">
        <v>682.553</v>
      </c>
      <c r="C639" s="88">
        <v>9.299087193460491E-2</v>
      </c>
      <c r="D639" s="74">
        <v>642.33949999999993</v>
      </c>
      <c r="E639" s="88">
        <v>8.7512193460490453E-2</v>
      </c>
    </row>
    <row r="640" spans="1:5" x14ac:dyDescent="0.2">
      <c r="A640" s="77">
        <v>7350</v>
      </c>
      <c r="B640" s="78">
        <v>682.553</v>
      </c>
      <c r="C640" s="87">
        <v>9.2864353741496597E-2</v>
      </c>
      <c r="D640" s="78">
        <v>642.33949999999993</v>
      </c>
      <c r="E640" s="87">
        <v>8.7393129251700674E-2</v>
      </c>
    </row>
    <row r="641" spans="1:5" x14ac:dyDescent="0.2">
      <c r="A641" s="73">
        <v>7360</v>
      </c>
      <c r="B641" s="74">
        <v>682.553</v>
      </c>
      <c r="C641" s="88">
        <v>9.2738179347826091E-2</v>
      </c>
      <c r="D641" s="74">
        <v>642.33949999999993</v>
      </c>
      <c r="E641" s="88">
        <v>8.7274388586956506E-2</v>
      </c>
    </row>
    <row r="642" spans="1:5" x14ac:dyDescent="0.2">
      <c r="A642" s="77">
        <v>7370</v>
      </c>
      <c r="B642" s="78">
        <v>682.553</v>
      </c>
      <c r="C642" s="87">
        <v>9.2612347354138397E-2</v>
      </c>
      <c r="D642" s="78">
        <v>642.33949999999993</v>
      </c>
      <c r="E642" s="87">
        <v>8.715597014925372E-2</v>
      </c>
    </row>
    <row r="643" spans="1:5" x14ac:dyDescent="0.2">
      <c r="A643" s="73">
        <v>7380</v>
      </c>
      <c r="B643" s="74">
        <v>682.553</v>
      </c>
      <c r="C643" s="88">
        <v>9.2486856368563686E-2</v>
      </c>
      <c r="D643" s="74">
        <v>642.33949999999993</v>
      </c>
      <c r="E643" s="88">
        <v>8.7037872628726282E-2</v>
      </c>
    </row>
    <row r="644" spans="1:5" x14ac:dyDescent="0.2">
      <c r="A644" s="77">
        <v>7390</v>
      </c>
      <c r="B644" s="78">
        <v>682.553</v>
      </c>
      <c r="C644" s="87">
        <v>9.2361705006765896E-2</v>
      </c>
      <c r="D644" s="78">
        <v>642.33949999999993</v>
      </c>
      <c r="E644" s="87">
        <v>8.6920094722598096E-2</v>
      </c>
    </row>
    <row r="645" spans="1:5" x14ac:dyDescent="0.2">
      <c r="A645" s="73">
        <v>7400</v>
      </c>
      <c r="B645" s="74">
        <v>682.553</v>
      </c>
      <c r="C645" s="88">
        <v>9.2236891891891895E-2</v>
      </c>
      <c r="D645" s="74">
        <v>642.33949999999993</v>
      </c>
      <c r="E645" s="88">
        <v>8.6802635135135128E-2</v>
      </c>
    </row>
    <row r="646" spans="1:5" x14ac:dyDescent="0.2">
      <c r="A646" s="77">
        <v>7410</v>
      </c>
      <c r="B646" s="78">
        <v>682.553</v>
      </c>
      <c r="C646" s="87">
        <v>9.2112415654520913E-2</v>
      </c>
      <c r="D646" s="78">
        <v>642.33949999999993</v>
      </c>
      <c r="E646" s="87">
        <v>8.6685492577597834E-2</v>
      </c>
    </row>
    <row r="647" spans="1:5" x14ac:dyDescent="0.2">
      <c r="A647" s="73">
        <v>7420</v>
      </c>
      <c r="B647" s="74">
        <v>682.553</v>
      </c>
      <c r="C647" s="88">
        <v>9.198827493261455E-2</v>
      </c>
      <c r="D647" s="74">
        <v>642.33949999999993</v>
      </c>
      <c r="E647" s="88">
        <v>8.6568665768194067E-2</v>
      </c>
    </row>
    <row r="648" spans="1:5" x14ac:dyDescent="0.2">
      <c r="A648" s="77">
        <v>7430</v>
      </c>
      <c r="B648" s="78">
        <v>682.553</v>
      </c>
      <c r="C648" s="87">
        <v>9.1864468371467028E-2</v>
      </c>
      <c r="D648" s="78">
        <v>642.33949999999993</v>
      </c>
      <c r="E648" s="87">
        <v>8.6452153432032289E-2</v>
      </c>
    </row>
    <row r="649" spans="1:5" x14ac:dyDescent="0.2">
      <c r="A649" s="73">
        <v>7440</v>
      </c>
      <c r="B649" s="74">
        <v>682.553</v>
      </c>
      <c r="C649" s="88">
        <v>9.1740994623655911E-2</v>
      </c>
      <c r="D649" s="74">
        <v>642.33949999999993</v>
      </c>
      <c r="E649" s="88">
        <v>8.6335954301075254E-2</v>
      </c>
    </row>
    <row r="650" spans="1:5" x14ac:dyDescent="0.2">
      <c r="A650" s="77">
        <v>7450</v>
      </c>
      <c r="B650" s="78">
        <v>682.553</v>
      </c>
      <c r="C650" s="87">
        <v>9.1617852348993292E-2</v>
      </c>
      <c r="D650" s="78">
        <v>642.33949999999993</v>
      </c>
      <c r="E650" s="87">
        <v>8.6220067114093954E-2</v>
      </c>
    </row>
    <row r="651" spans="1:5" x14ac:dyDescent="0.2">
      <c r="A651" s="73">
        <v>7460</v>
      </c>
      <c r="B651" s="74">
        <v>682.553</v>
      </c>
      <c r="C651" s="88">
        <v>9.1495040214477213E-2</v>
      </c>
      <c r="D651" s="74">
        <v>642.33949999999993</v>
      </c>
      <c r="E651" s="88">
        <v>8.6104490616621981E-2</v>
      </c>
    </row>
    <row r="652" spans="1:5" x14ac:dyDescent="0.2">
      <c r="A652" s="77">
        <v>7470</v>
      </c>
      <c r="B652" s="78">
        <v>682.553</v>
      </c>
      <c r="C652" s="87">
        <v>9.1372556894243645E-2</v>
      </c>
      <c r="D652" s="78">
        <v>642.33949999999993</v>
      </c>
      <c r="E652" s="87">
        <v>8.5989223560910294E-2</v>
      </c>
    </row>
    <row r="653" spans="1:5" x14ac:dyDescent="0.2">
      <c r="A653" s="73">
        <v>7480</v>
      </c>
      <c r="B653" s="74">
        <v>682.553</v>
      </c>
      <c r="C653" s="88">
        <v>9.1250401069518719E-2</v>
      </c>
      <c r="D653" s="74">
        <v>642.33949999999993</v>
      </c>
      <c r="E653" s="88">
        <v>8.5874264705882344E-2</v>
      </c>
    </row>
    <row r="654" spans="1:5" x14ac:dyDescent="0.2">
      <c r="A654" s="77">
        <v>7490</v>
      </c>
      <c r="B654" s="78">
        <v>682.553</v>
      </c>
      <c r="C654" s="87">
        <v>9.1128571428571434E-2</v>
      </c>
      <c r="D654" s="78">
        <v>642.33949999999993</v>
      </c>
      <c r="E654" s="87">
        <v>8.5759612817089437E-2</v>
      </c>
    </row>
    <row r="655" spans="1:5" x14ac:dyDescent="0.2">
      <c r="A655" s="73">
        <v>7500</v>
      </c>
      <c r="B655" s="74">
        <v>682.553</v>
      </c>
      <c r="C655" s="88">
        <v>9.1007066666666664E-2</v>
      </c>
      <c r="D655" s="74">
        <v>642.33949999999993</v>
      </c>
      <c r="E655" s="88">
        <v>8.5645266666666664E-2</v>
      </c>
    </row>
    <row r="656" spans="1:5" x14ac:dyDescent="0.2">
      <c r="A656" s="77">
        <v>7510</v>
      </c>
      <c r="B656" s="78">
        <v>682.553</v>
      </c>
      <c r="C656" s="87">
        <v>9.0885885486018642E-2</v>
      </c>
      <c r="D656" s="78">
        <v>642.33949999999993</v>
      </c>
      <c r="E656" s="87">
        <v>8.5531225033288943E-2</v>
      </c>
    </row>
    <row r="657" spans="1:5" x14ac:dyDescent="0.2">
      <c r="A657" s="73">
        <v>7520</v>
      </c>
      <c r="B657" s="74">
        <v>682.553</v>
      </c>
      <c r="C657" s="88">
        <v>9.0765026595744674E-2</v>
      </c>
      <c r="D657" s="74">
        <v>642.33949999999993</v>
      </c>
      <c r="E657" s="88">
        <v>8.5417486702127648E-2</v>
      </c>
    </row>
    <row r="658" spans="1:5" x14ac:dyDescent="0.2">
      <c r="A658" s="77">
        <v>7530</v>
      </c>
      <c r="B658" s="78">
        <v>682.553</v>
      </c>
      <c r="C658" s="87">
        <v>9.064448871181939E-2</v>
      </c>
      <c r="D658" s="78">
        <v>642.33949999999993</v>
      </c>
      <c r="E658" s="87">
        <v>8.5304050464807421E-2</v>
      </c>
    </row>
    <row r="659" spans="1:5" x14ac:dyDescent="0.2">
      <c r="A659" s="73">
        <v>7540</v>
      </c>
      <c r="B659" s="74">
        <v>682.553</v>
      </c>
      <c r="C659" s="88">
        <v>9.0524270557029177E-2</v>
      </c>
      <c r="D659" s="74">
        <v>642.33949999999993</v>
      </c>
      <c r="E659" s="88">
        <v>8.5190915119363386E-2</v>
      </c>
    </row>
    <row r="660" spans="1:5" x14ac:dyDescent="0.2">
      <c r="A660" s="77">
        <v>7550</v>
      </c>
      <c r="B660" s="78">
        <v>682.553</v>
      </c>
      <c r="C660" s="87">
        <v>9.0404370860927147E-2</v>
      </c>
      <c r="D660" s="78">
        <v>642.33949999999993</v>
      </c>
      <c r="E660" s="87">
        <v>8.5078079470198673E-2</v>
      </c>
    </row>
    <row r="661" spans="1:5" x14ac:dyDescent="0.2">
      <c r="A661" s="73">
        <v>7560</v>
      </c>
      <c r="B661" s="74">
        <v>682.553</v>
      </c>
      <c r="C661" s="88">
        <v>9.0284788359788357E-2</v>
      </c>
      <c r="D661" s="74">
        <v>642.33949999999993</v>
      </c>
      <c r="E661" s="88">
        <v>8.4965542328042321E-2</v>
      </c>
    </row>
    <row r="662" spans="1:5" x14ac:dyDescent="0.2">
      <c r="A662" s="77">
        <v>7570</v>
      </c>
      <c r="B662" s="78">
        <v>682.553</v>
      </c>
      <c r="C662" s="87">
        <v>9.0165521796565395E-2</v>
      </c>
      <c r="D662" s="78">
        <v>642.33949999999993</v>
      </c>
      <c r="E662" s="87">
        <v>8.4853302509907524E-2</v>
      </c>
    </row>
    <row r="663" spans="1:5" x14ac:dyDescent="0.2">
      <c r="A663" s="73">
        <v>7580</v>
      </c>
      <c r="B663" s="74">
        <v>682.553</v>
      </c>
      <c r="C663" s="88">
        <v>9.0046569920844324E-2</v>
      </c>
      <c r="D663" s="74">
        <v>642.33949999999993</v>
      </c>
      <c r="E663" s="88">
        <v>8.4741358839050124E-2</v>
      </c>
    </row>
    <row r="664" spans="1:5" x14ac:dyDescent="0.2">
      <c r="A664" s="77">
        <v>7590</v>
      </c>
      <c r="B664" s="78">
        <v>682.553</v>
      </c>
      <c r="C664" s="87">
        <v>8.9927931488801058E-2</v>
      </c>
      <c r="D664" s="78">
        <v>642.33949999999993</v>
      </c>
      <c r="E664" s="87">
        <v>8.4629710144927525E-2</v>
      </c>
    </row>
    <row r="665" spans="1:5" x14ac:dyDescent="0.2">
      <c r="A665" s="73">
        <v>7600</v>
      </c>
      <c r="B665" s="74">
        <v>682.553</v>
      </c>
      <c r="C665" s="88">
        <v>8.9809605263157899E-2</v>
      </c>
      <c r="D665" s="74">
        <v>642.33949999999993</v>
      </c>
      <c r="E665" s="88">
        <v>8.4518355263157888E-2</v>
      </c>
    </row>
    <row r="666" spans="1:5" x14ac:dyDescent="0.2">
      <c r="A666" s="77">
        <v>7610</v>
      </c>
      <c r="B666" s="78">
        <v>682.553</v>
      </c>
      <c r="C666" s="87">
        <v>8.9691590013140601E-2</v>
      </c>
      <c r="D666" s="78">
        <v>642.33949999999993</v>
      </c>
      <c r="E666" s="87">
        <v>8.4407293035479627E-2</v>
      </c>
    </row>
    <row r="667" spans="1:5" x14ac:dyDescent="0.2">
      <c r="A667" s="73">
        <v>7620</v>
      </c>
      <c r="B667" s="74">
        <v>682.553</v>
      </c>
      <c r="C667" s="88">
        <v>8.9573884514435695E-2</v>
      </c>
      <c r="D667" s="74">
        <v>642.33949999999993</v>
      </c>
      <c r="E667" s="88">
        <v>8.4296522309711283E-2</v>
      </c>
    </row>
    <row r="668" spans="1:5" x14ac:dyDescent="0.2">
      <c r="A668" s="77">
        <v>7630</v>
      </c>
      <c r="B668" s="78">
        <v>682.553</v>
      </c>
      <c r="C668" s="87">
        <v>8.9456487549148103E-2</v>
      </c>
      <c r="D668" s="78">
        <v>642.33949999999993</v>
      </c>
      <c r="E668" s="87">
        <v>8.4186041939711659E-2</v>
      </c>
    </row>
    <row r="669" spans="1:5" x14ac:dyDescent="0.2">
      <c r="A669" s="73">
        <v>7640</v>
      </c>
      <c r="B669" s="74">
        <v>682.553</v>
      </c>
      <c r="C669" s="88">
        <v>8.9339397905759163E-2</v>
      </c>
      <c r="D669" s="74">
        <v>642.33949999999993</v>
      </c>
      <c r="E669" s="88">
        <v>8.40758507853403E-2</v>
      </c>
    </row>
    <row r="670" spans="1:5" x14ac:dyDescent="0.2">
      <c r="A670" s="77">
        <v>7650</v>
      </c>
      <c r="B670" s="78">
        <v>682.553</v>
      </c>
      <c r="C670" s="87">
        <v>8.9222614379084964E-2</v>
      </c>
      <c r="D670" s="78">
        <v>642.33949999999993</v>
      </c>
      <c r="E670" s="87">
        <v>8.396594771241829E-2</v>
      </c>
    </row>
    <row r="671" spans="1:5" x14ac:dyDescent="0.2">
      <c r="A671" s="73">
        <v>7660</v>
      </c>
      <c r="B671" s="74">
        <v>682.553</v>
      </c>
      <c r="C671" s="88">
        <v>8.910613577023499E-2</v>
      </c>
      <c r="D671" s="74">
        <v>642.33949999999993</v>
      </c>
      <c r="E671" s="88">
        <v>8.3856331592689293E-2</v>
      </c>
    </row>
    <row r="672" spans="1:5" x14ac:dyDescent="0.2">
      <c r="A672" s="77">
        <v>7670</v>
      </c>
      <c r="B672" s="78">
        <v>682.553</v>
      </c>
      <c r="C672" s="87">
        <v>8.898996088657106E-2</v>
      </c>
      <c r="D672" s="78">
        <v>642.33949999999993</v>
      </c>
      <c r="E672" s="87">
        <v>8.374700130378096E-2</v>
      </c>
    </row>
    <row r="673" spans="1:5" x14ac:dyDescent="0.2">
      <c r="A673" s="73">
        <v>7680</v>
      </c>
      <c r="B673" s="74">
        <v>682.553</v>
      </c>
      <c r="C673" s="88">
        <v>8.887408854166666E-2</v>
      </c>
      <c r="D673" s="74">
        <v>642.33949999999993</v>
      </c>
      <c r="E673" s="88">
        <v>8.3637955729166658E-2</v>
      </c>
    </row>
    <row r="674" spans="1:5" x14ac:dyDescent="0.2">
      <c r="A674" s="77">
        <v>7690</v>
      </c>
      <c r="B674" s="78">
        <v>682.553</v>
      </c>
      <c r="C674" s="87">
        <v>8.8758517555266578E-2</v>
      </c>
      <c r="D674" s="78">
        <v>642.33949999999993</v>
      </c>
      <c r="E674" s="87">
        <v>8.3529193758127424E-2</v>
      </c>
    </row>
    <row r="675" spans="1:5" x14ac:dyDescent="0.2">
      <c r="A675" s="73">
        <v>7700</v>
      </c>
      <c r="B675" s="74">
        <v>682.553</v>
      </c>
      <c r="C675" s="88">
        <v>8.8643246753246752E-2</v>
      </c>
      <c r="D675" s="74">
        <v>642.33949999999993</v>
      </c>
      <c r="E675" s="88">
        <v>8.3420714285714279E-2</v>
      </c>
    </row>
    <row r="676" spans="1:5" x14ac:dyDescent="0.2">
      <c r="A676" s="77">
        <v>7710</v>
      </c>
      <c r="B676" s="78">
        <v>682.553</v>
      </c>
      <c r="C676" s="87">
        <v>8.852827496757458E-2</v>
      </c>
      <c r="D676" s="78">
        <v>642.33949999999993</v>
      </c>
      <c r="E676" s="87">
        <v>8.3312516212710755E-2</v>
      </c>
    </row>
    <row r="677" spans="1:5" x14ac:dyDescent="0.2">
      <c r="A677" s="73">
        <v>7720</v>
      </c>
      <c r="B677" s="74">
        <v>682.553</v>
      </c>
      <c r="C677" s="88">
        <v>8.8413601036269426E-2</v>
      </c>
      <c r="D677" s="74">
        <v>642.33949999999993</v>
      </c>
      <c r="E677" s="88">
        <v>8.3204598445595843E-2</v>
      </c>
    </row>
    <row r="678" spans="1:5" x14ac:dyDescent="0.2">
      <c r="A678" s="77">
        <v>7730</v>
      </c>
      <c r="B678" s="78">
        <v>682.553</v>
      </c>
      <c r="C678" s="87">
        <v>8.8299223803363525E-2</v>
      </c>
      <c r="D678" s="78">
        <v>642.33949999999993</v>
      </c>
      <c r="E678" s="87">
        <v>8.3096959896507103E-2</v>
      </c>
    </row>
    <row r="679" spans="1:5" x14ac:dyDescent="0.2">
      <c r="A679" s="73">
        <v>7740</v>
      </c>
      <c r="B679" s="74">
        <v>682.553</v>
      </c>
      <c r="C679" s="88">
        <v>8.8185142118863052E-2</v>
      </c>
      <c r="D679" s="74">
        <v>642.33949999999993</v>
      </c>
      <c r="E679" s="88">
        <v>8.2989599483204127E-2</v>
      </c>
    </row>
    <row r="680" spans="1:5" x14ac:dyDescent="0.2">
      <c r="A680" s="77">
        <v>7750</v>
      </c>
      <c r="B680" s="78">
        <v>682.553</v>
      </c>
      <c r="C680" s="87">
        <v>8.8071354838709676E-2</v>
      </c>
      <c r="D680" s="78">
        <v>642.33949999999993</v>
      </c>
      <c r="E680" s="87">
        <v>8.2882516129032247E-2</v>
      </c>
    </row>
    <row r="681" spans="1:5" x14ac:dyDescent="0.2">
      <c r="A681" s="73">
        <v>7760</v>
      </c>
      <c r="B681" s="74">
        <v>682.553</v>
      </c>
      <c r="C681" s="88">
        <v>8.7957860824742273E-2</v>
      </c>
      <c r="D681" s="74">
        <v>642.33949999999993</v>
      </c>
      <c r="E681" s="88">
        <v>8.2775708762886591E-2</v>
      </c>
    </row>
    <row r="682" spans="1:5" x14ac:dyDescent="0.2">
      <c r="A682" s="77">
        <v>7770</v>
      </c>
      <c r="B682" s="78">
        <v>682.553</v>
      </c>
      <c r="C682" s="87">
        <v>8.784465894465894E-2</v>
      </c>
      <c r="D682" s="78">
        <v>642.33949999999993</v>
      </c>
      <c r="E682" s="87">
        <v>8.2669176319176307E-2</v>
      </c>
    </row>
    <row r="683" spans="1:5" x14ac:dyDescent="0.2">
      <c r="A683" s="73">
        <v>7780</v>
      </c>
      <c r="B683" s="74">
        <v>682.553</v>
      </c>
      <c r="C683" s="88">
        <v>8.7731748071979435E-2</v>
      </c>
      <c r="D683" s="74">
        <v>642.33949999999993</v>
      </c>
      <c r="E683" s="88">
        <v>8.256291773778919E-2</v>
      </c>
    </row>
    <row r="684" spans="1:5" x14ac:dyDescent="0.2">
      <c r="A684" s="77">
        <v>7790</v>
      </c>
      <c r="B684" s="78">
        <v>682.553</v>
      </c>
      <c r="C684" s="87">
        <v>8.7619127086007706E-2</v>
      </c>
      <c r="D684" s="78">
        <v>642.33949999999993</v>
      </c>
      <c r="E684" s="87">
        <v>8.2456931964056471E-2</v>
      </c>
    </row>
    <row r="685" spans="1:5" x14ac:dyDescent="0.2">
      <c r="A685" s="73">
        <v>7800</v>
      </c>
      <c r="B685" s="74">
        <v>682.553</v>
      </c>
      <c r="C685" s="88">
        <v>8.7506794871794871E-2</v>
      </c>
      <c r="D685" s="74">
        <v>642.33949999999993</v>
      </c>
      <c r="E685" s="88">
        <v>8.2351217948717942E-2</v>
      </c>
    </row>
    <row r="686" spans="1:5" x14ac:dyDescent="0.2">
      <c r="A686" s="77">
        <v>7810</v>
      </c>
      <c r="B686" s="78">
        <v>682.553</v>
      </c>
      <c r="C686" s="87">
        <v>8.7394750320102438E-2</v>
      </c>
      <c r="D686" s="78">
        <v>642.33949999999993</v>
      </c>
      <c r="E686" s="87">
        <v>8.2245774647887321E-2</v>
      </c>
    </row>
    <row r="687" spans="1:5" x14ac:dyDescent="0.2">
      <c r="A687" s="73">
        <v>7820</v>
      </c>
      <c r="B687" s="74">
        <v>682.553</v>
      </c>
      <c r="C687" s="88">
        <v>8.7282992327365735E-2</v>
      </c>
      <c r="D687" s="74">
        <v>642.33949999999993</v>
      </c>
      <c r="E687" s="88">
        <v>8.2140601023017901E-2</v>
      </c>
    </row>
    <row r="688" spans="1:5" x14ac:dyDescent="0.2">
      <c r="A688" s="77">
        <v>7830</v>
      </c>
      <c r="B688" s="78">
        <v>682.553</v>
      </c>
      <c r="C688" s="87">
        <v>8.7171519795657723E-2</v>
      </c>
      <c r="D688" s="78">
        <v>642.33949999999993</v>
      </c>
      <c r="E688" s="87">
        <v>8.2035696040868439E-2</v>
      </c>
    </row>
    <row r="689" spans="1:5" x14ac:dyDescent="0.2">
      <c r="A689" s="73">
        <v>7840</v>
      </c>
      <c r="B689" s="74">
        <v>682.553</v>
      </c>
      <c r="C689" s="88">
        <v>8.706033163265306E-2</v>
      </c>
      <c r="D689" s="74">
        <v>642.33949999999993</v>
      </c>
      <c r="E689" s="88">
        <v>8.1931058673469379E-2</v>
      </c>
    </row>
    <row r="690" spans="1:5" x14ac:dyDescent="0.2">
      <c r="A690" s="77">
        <v>7850</v>
      </c>
      <c r="B690" s="78">
        <v>682.553</v>
      </c>
      <c r="C690" s="87">
        <v>8.6949426751592354E-2</v>
      </c>
      <c r="D690" s="78">
        <v>642.33949999999993</v>
      </c>
      <c r="E690" s="87">
        <v>8.1826687898089168E-2</v>
      </c>
    </row>
    <row r="691" spans="1:5" x14ac:dyDescent="0.2">
      <c r="A691" s="73">
        <v>7860</v>
      </c>
      <c r="B691" s="74">
        <v>682.553</v>
      </c>
      <c r="C691" s="88">
        <v>8.683880407124682E-2</v>
      </c>
      <c r="D691" s="74">
        <v>642.33949999999993</v>
      </c>
      <c r="E691" s="88">
        <v>8.1722582697201007E-2</v>
      </c>
    </row>
    <row r="692" spans="1:5" x14ac:dyDescent="0.2">
      <c r="A692" s="77">
        <v>7870</v>
      </c>
      <c r="B692" s="78">
        <v>682.553</v>
      </c>
      <c r="C692" s="87">
        <v>8.6728462515883106E-2</v>
      </c>
      <c r="D692" s="78">
        <v>642.33949999999993</v>
      </c>
      <c r="E692" s="87">
        <v>8.1618742058449795E-2</v>
      </c>
    </row>
    <row r="693" spans="1:5" x14ac:dyDescent="0.2">
      <c r="A693" s="73">
        <v>7880</v>
      </c>
      <c r="B693" s="74">
        <v>682.553</v>
      </c>
      <c r="C693" s="88">
        <v>8.6618401015228427E-2</v>
      </c>
      <c r="D693" s="74">
        <v>642.33949999999993</v>
      </c>
      <c r="E693" s="88">
        <v>8.1515164974619275E-2</v>
      </c>
    </row>
    <row r="694" spans="1:5" x14ac:dyDescent="0.2">
      <c r="A694" s="77">
        <v>7890</v>
      </c>
      <c r="B694" s="78">
        <v>682.553</v>
      </c>
      <c r="C694" s="87">
        <v>8.6508618504435988E-2</v>
      </c>
      <c r="D694" s="78">
        <v>642.33949999999993</v>
      </c>
      <c r="E694" s="87">
        <v>8.1411850443599484E-2</v>
      </c>
    </row>
    <row r="695" spans="1:5" x14ac:dyDescent="0.2">
      <c r="A695" s="73">
        <v>7900</v>
      </c>
      <c r="B695" s="74">
        <v>682.553</v>
      </c>
      <c r="C695" s="88">
        <v>8.6399113924050627E-2</v>
      </c>
      <c r="D695" s="74">
        <v>642.33949999999993</v>
      </c>
      <c r="E695" s="88">
        <v>8.1308797468354427E-2</v>
      </c>
    </row>
    <row r="696" spans="1:5" x14ac:dyDescent="0.2">
      <c r="A696" s="77">
        <v>7910</v>
      </c>
      <c r="B696" s="78">
        <v>682.553</v>
      </c>
      <c r="C696" s="87">
        <v>8.6289886219974715E-2</v>
      </c>
      <c r="D696" s="78">
        <v>642.33949999999993</v>
      </c>
      <c r="E696" s="87">
        <v>8.1206005056890004E-2</v>
      </c>
    </row>
    <row r="697" spans="1:5" x14ac:dyDescent="0.2">
      <c r="A697" s="73">
        <v>7920</v>
      </c>
      <c r="B697" s="74">
        <v>682.553</v>
      </c>
      <c r="C697" s="88">
        <v>8.6180934343434337E-2</v>
      </c>
      <c r="D697" s="74">
        <v>642.33949999999993</v>
      </c>
      <c r="E697" s="88">
        <v>8.1103472222222209E-2</v>
      </c>
    </row>
    <row r="698" spans="1:5" x14ac:dyDescent="0.2">
      <c r="A698" s="77">
        <v>7930</v>
      </c>
      <c r="B698" s="78">
        <v>682.553</v>
      </c>
      <c r="C698" s="87">
        <v>8.6072257250945777E-2</v>
      </c>
      <c r="D698" s="78">
        <v>642.33949999999993</v>
      </c>
      <c r="E698" s="87">
        <v>8.1001197982345521E-2</v>
      </c>
    </row>
    <row r="699" spans="1:5" x14ac:dyDescent="0.2">
      <c r="A699" s="73">
        <v>7940</v>
      </c>
      <c r="B699" s="74">
        <v>682.553</v>
      </c>
      <c r="C699" s="88">
        <v>8.5963853904282114E-2</v>
      </c>
      <c r="D699" s="74">
        <v>642.33949999999993</v>
      </c>
      <c r="E699" s="88">
        <v>8.0899181360201508E-2</v>
      </c>
    </row>
    <row r="700" spans="1:5" x14ac:dyDescent="0.2">
      <c r="A700" s="77">
        <v>7950</v>
      </c>
      <c r="B700" s="78">
        <v>682.553</v>
      </c>
      <c r="C700" s="87">
        <v>8.5855723270440248E-2</v>
      </c>
      <c r="D700" s="78">
        <v>642.33949999999993</v>
      </c>
      <c r="E700" s="87">
        <v>8.0797421383647788E-2</v>
      </c>
    </row>
    <row r="701" spans="1:5" x14ac:dyDescent="0.2">
      <c r="A701" s="73">
        <v>7960</v>
      </c>
      <c r="B701" s="74">
        <v>682.553</v>
      </c>
      <c r="C701" s="88">
        <v>8.5747864321608039E-2</v>
      </c>
      <c r="D701" s="74">
        <v>642.33949999999993</v>
      </c>
      <c r="E701" s="88">
        <v>8.069591708542713E-2</v>
      </c>
    </row>
    <row r="702" spans="1:5" x14ac:dyDescent="0.2">
      <c r="A702" s="77">
        <v>7970</v>
      </c>
      <c r="B702" s="78">
        <v>682.553</v>
      </c>
      <c r="C702" s="87">
        <v>8.5640276035131746E-2</v>
      </c>
      <c r="D702" s="78">
        <v>642.33949999999993</v>
      </c>
      <c r="E702" s="87">
        <v>8.0594667503136749E-2</v>
      </c>
    </row>
    <row r="703" spans="1:5" x14ac:dyDescent="0.2">
      <c r="A703" s="73">
        <v>7980</v>
      </c>
      <c r="B703" s="74">
        <v>682.553</v>
      </c>
      <c r="C703" s="88">
        <v>8.5532957393483711E-2</v>
      </c>
      <c r="D703" s="74">
        <v>642.33949999999993</v>
      </c>
      <c r="E703" s="88">
        <v>8.0493671679197992E-2</v>
      </c>
    </row>
    <row r="704" spans="1:5" x14ac:dyDescent="0.2">
      <c r="A704" s="77">
        <v>7990</v>
      </c>
      <c r="B704" s="78">
        <v>682.553</v>
      </c>
      <c r="C704" s="87">
        <v>8.5425907384230282E-2</v>
      </c>
      <c r="D704" s="78">
        <v>642.33949999999993</v>
      </c>
      <c r="E704" s="87">
        <v>8.0392928660826021E-2</v>
      </c>
    </row>
    <row r="705" spans="1:5" ht="15" thickBot="1" x14ac:dyDescent="0.25">
      <c r="A705" s="80">
        <v>8000</v>
      </c>
      <c r="B705" s="81">
        <v>682.553</v>
      </c>
      <c r="C705" s="89">
        <v>8.5319124999999996E-2</v>
      </c>
      <c r="D705" s="81">
        <v>642.33949999999993</v>
      </c>
      <c r="E705" s="89">
        <v>8.0292437499999994E-2</v>
      </c>
    </row>
    <row r="706" spans="1:5" x14ac:dyDescent="0.2">
      <c r="A706" s="154" t="s">
        <v>104</v>
      </c>
      <c r="B706" s="74"/>
      <c r="C706" s="75"/>
      <c r="D706" s="74"/>
      <c r="E706" s="75"/>
    </row>
    <row r="707" spans="1:5" x14ac:dyDescent="0.2">
      <c r="A707" s="73"/>
      <c r="B707" s="74"/>
      <c r="C707" s="75"/>
      <c r="D707" s="74"/>
      <c r="E707" s="75"/>
    </row>
    <row r="708" spans="1:5" x14ac:dyDescent="0.2">
      <c r="A708" s="73"/>
      <c r="B708" s="74"/>
      <c r="C708" s="75"/>
      <c r="D708" s="74"/>
      <c r="E708" s="75"/>
    </row>
    <row r="709" spans="1:5" x14ac:dyDescent="0.2">
      <c r="A709" s="73"/>
      <c r="B709" s="74"/>
      <c r="C709" s="75"/>
      <c r="D709" s="74"/>
      <c r="E709" s="75"/>
    </row>
    <row r="710" spans="1:5" x14ac:dyDescent="0.2">
      <c r="A710" s="73"/>
      <c r="B710" s="74"/>
      <c r="C710" s="75"/>
      <c r="D710" s="74"/>
      <c r="E710" s="75"/>
    </row>
    <row r="711" spans="1:5" x14ac:dyDescent="0.2">
      <c r="A711" s="73"/>
      <c r="B711" s="74"/>
      <c r="C711" s="75"/>
      <c r="D711" s="74"/>
      <c r="E711" s="75"/>
    </row>
    <row r="712" spans="1:5" x14ac:dyDescent="0.2">
      <c r="A712" s="73"/>
      <c r="B712" s="74"/>
      <c r="C712" s="75"/>
      <c r="D712" s="74"/>
      <c r="E712" s="75"/>
    </row>
    <row r="713" spans="1:5" x14ac:dyDescent="0.2">
      <c r="A713" s="73"/>
      <c r="B713" s="74"/>
      <c r="C713" s="75"/>
      <c r="D713" s="74"/>
      <c r="E713" s="75"/>
    </row>
    <row r="714" spans="1:5" x14ac:dyDescent="0.2">
      <c r="A714" s="73"/>
      <c r="B714" s="74"/>
      <c r="C714" s="75"/>
      <c r="D714" s="74"/>
      <c r="E714" s="75"/>
    </row>
    <row r="715" spans="1:5" x14ac:dyDescent="0.2">
      <c r="A715" s="73"/>
      <c r="B715" s="74"/>
      <c r="C715" s="75"/>
      <c r="D715" s="74"/>
      <c r="E715" s="75"/>
    </row>
    <row r="716" spans="1:5" x14ac:dyDescent="0.2">
      <c r="A716" s="73"/>
      <c r="B716" s="74"/>
      <c r="C716" s="75"/>
      <c r="D716" s="74"/>
      <c r="E716" s="75"/>
    </row>
    <row r="717" spans="1:5" x14ac:dyDescent="0.2">
      <c r="A717" s="73"/>
      <c r="B717" s="74"/>
      <c r="C717" s="75"/>
      <c r="D717" s="74"/>
      <c r="E717" s="75"/>
    </row>
    <row r="718" spans="1:5" x14ac:dyDescent="0.2">
      <c r="A718" s="73"/>
      <c r="B718" s="74"/>
      <c r="C718" s="75"/>
      <c r="D718" s="74"/>
      <c r="E718" s="75"/>
    </row>
    <row r="719" spans="1:5" x14ac:dyDescent="0.2">
      <c r="A719" s="73"/>
      <c r="B719" s="74"/>
      <c r="C719" s="75"/>
      <c r="D719" s="74"/>
      <c r="E719" s="75"/>
    </row>
    <row r="720" spans="1:5" x14ac:dyDescent="0.2">
      <c r="A720" s="73"/>
      <c r="B720" s="74"/>
      <c r="C720" s="75"/>
      <c r="D720" s="74"/>
      <c r="E720" s="75"/>
    </row>
    <row r="721" spans="1:5" x14ac:dyDescent="0.2">
      <c r="A721" s="73"/>
      <c r="B721" s="74"/>
      <c r="C721" s="75"/>
      <c r="D721" s="74"/>
      <c r="E721" s="75"/>
    </row>
    <row r="722" spans="1:5" x14ac:dyDescent="0.2">
      <c r="A722" s="73"/>
      <c r="B722" s="74"/>
      <c r="C722" s="75"/>
      <c r="D722" s="74"/>
      <c r="E722" s="75"/>
    </row>
    <row r="723" spans="1:5" x14ac:dyDescent="0.2">
      <c r="A723" s="73"/>
      <c r="B723" s="74"/>
      <c r="C723" s="75"/>
      <c r="D723" s="74"/>
      <c r="E723" s="75"/>
    </row>
    <row r="724" spans="1:5" x14ac:dyDescent="0.2">
      <c r="A724" s="73"/>
      <c r="B724" s="74"/>
      <c r="C724" s="75"/>
      <c r="D724" s="74"/>
      <c r="E724" s="75"/>
    </row>
    <row r="725" spans="1:5" x14ac:dyDescent="0.2">
      <c r="A725" s="73"/>
      <c r="B725" s="74"/>
      <c r="C725" s="75"/>
      <c r="D725" s="74"/>
      <c r="E725" s="75"/>
    </row>
    <row r="726" spans="1:5" x14ac:dyDescent="0.2">
      <c r="A726" s="73"/>
      <c r="B726" s="74"/>
      <c r="C726" s="75"/>
      <c r="D726" s="74"/>
      <c r="E726" s="75"/>
    </row>
    <row r="727" spans="1:5" x14ac:dyDescent="0.2">
      <c r="A727" s="73"/>
      <c r="B727" s="74"/>
      <c r="C727" s="75"/>
      <c r="D727" s="74"/>
      <c r="E727" s="75"/>
    </row>
    <row r="728" spans="1:5" x14ac:dyDescent="0.2">
      <c r="A728" s="73"/>
      <c r="B728" s="74"/>
      <c r="C728" s="75"/>
      <c r="D728" s="74"/>
      <c r="E728" s="75"/>
    </row>
    <row r="729" spans="1:5" x14ac:dyDescent="0.2">
      <c r="A729" s="73"/>
      <c r="B729" s="74"/>
      <c r="C729" s="75"/>
      <c r="D729" s="74"/>
      <c r="E729" s="75"/>
    </row>
    <row r="730" spans="1:5" x14ac:dyDescent="0.2">
      <c r="A730" s="73"/>
      <c r="B730" s="74"/>
      <c r="C730" s="75"/>
      <c r="D730" s="74"/>
      <c r="E730" s="75"/>
    </row>
    <row r="731" spans="1:5" x14ac:dyDescent="0.2">
      <c r="A731" s="73"/>
      <c r="B731" s="74"/>
      <c r="C731" s="75"/>
      <c r="D731" s="74"/>
      <c r="E731" s="75"/>
    </row>
    <row r="732" spans="1:5" x14ac:dyDescent="0.2">
      <c r="A732" s="73"/>
      <c r="B732" s="74"/>
      <c r="C732" s="75"/>
      <c r="D732" s="74"/>
      <c r="E732" s="75"/>
    </row>
    <row r="733" spans="1:5" x14ac:dyDescent="0.2">
      <c r="A733" s="73"/>
      <c r="B733" s="74"/>
      <c r="C733" s="75"/>
      <c r="D733" s="74"/>
      <c r="E733" s="75"/>
    </row>
    <row r="734" spans="1:5" x14ac:dyDescent="0.2">
      <c r="A734" s="73"/>
      <c r="B734" s="74"/>
      <c r="C734" s="75"/>
      <c r="D734" s="74"/>
      <c r="E734" s="75"/>
    </row>
    <row r="735" spans="1:5" x14ac:dyDescent="0.2">
      <c r="A735" s="73"/>
      <c r="B735" s="74"/>
      <c r="C735" s="75"/>
      <c r="D735" s="74"/>
      <c r="E735" s="75"/>
    </row>
    <row r="736" spans="1:5" x14ac:dyDescent="0.2">
      <c r="A736" s="73"/>
      <c r="B736" s="74"/>
      <c r="C736" s="75"/>
      <c r="D736" s="74"/>
      <c r="E736" s="75"/>
    </row>
    <row r="737" spans="1:5" x14ac:dyDescent="0.2">
      <c r="A737" s="73"/>
      <c r="B737" s="74"/>
      <c r="C737" s="75"/>
      <c r="D737" s="74"/>
      <c r="E737" s="75"/>
    </row>
    <row r="738" spans="1:5" x14ac:dyDescent="0.2">
      <c r="A738" s="73"/>
      <c r="B738" s="74"/>
      <c r="C738" s="75"/>
      <c r="D738" s="74"/>
      <c r="E738" s="75"/>
    </row>
    <row r="739" spans="1:5" x14ac:dyDescent="0.2">
      <c r="A739" s="73"/>
      <c r="B739" s="74"/>
      <c r="C739" s="75"/>
      <c r="D739" s="74"/>
      <c r="E739" s="75"/>
    </row>
    <row r="740" spans="1:5" x14ac:dyDescent="0.2">
      <c r="A740" s="73"/>
      <c r="B740" s="74"/>
      <c r="C740" s="75"/>
      <c r="D740" s="74"/>
      <c r="E740" s="75"/>
    </row>
    <row r="741" spans="1:5" x14ac:dyDescent="0.2">
      <c r="A741" s="73"/>
      <c r="B741" s="74"/>
      <c r="C741" s="75"/>
      <c r="D741" s="74"/>
      <c r="E741" s="75"/>
    </row>
    <row r="742" spans="1:5" x14ac:dyDescent="0.2">
      <c r="A742" s="73"/>
      <c r="B742" s="74"/>
      <c r="C742" s="75"/>
      <c r="D742" s="74"/>
      <c r="E742" s="75"/>
    </row>
    <row r="743" spans="1:5" x14ac:dyDescent="0.2">
      <c r="A743" s="73"/>
      <c r="B743" s="74"/>
      <c r="C743" s="75"/>
      <c r="D743" s="74"/>
      <c r="E743" s="75"/>
    </row>
    <row r="744" spans="1:5" x14ac:dyDescent="0.2">
      <c r="A744" s="73"/>
      <c r="B744" s="74"/>
      <c r="C744" s="75"/>
      <c r="D744" s="74"/>
      <c r="E744" s="75"/>
    </row>
    <row r="745" spans="1:5" x14ac:dyDescent="0.2">
      <c r="A745" s="73"/>
      <c r="B745" s="74"/>
      <c r="C745" s="75"/>
      <c r="D745" s="74"/>
      <c r="E745" s="75"/>
    </row>
    <row r="746" spans="1:5" x14ac:dyDescent="0.2">
      <c r="A746" s="73"/>
      <c r="B746" s="74"/>
      <c r="C746" s="75"/>
      <c r="D746" s="74"/>
      <c r="E746" s="75"/>
    </row>
    <row r="747" spans="1:5" x14ac:dyDescent="0.2">
      <c r="A747" s="73"/>
      <c r="B747" s="74"/>
      <c r="C747" s="75"/>
      <c r="D747" s="74"/>
      <c r="E747" s="75"/>
    </row>
    <row r="748" spans="1:5" x14ac:dyDescent="0.2">
      <c r="A748" s="73"/>
      <c r="B748" s="74"/>
      <c r="C748" s="75"/>
      <c r="D748" s="74"/>
      <c r="E748" s="75"/>
    </row>
    <row r="749" spans="1:5" x14ac:dyDescent="0.2">
      <c r="A749" s="73"/>
      <c r="B749" s="74"/>
      <c r="C749" s="75"/>
      <c r="D749" s="74"/>
      <c r="E749" s="75"/>
    </row>
    <row r="750" spans="1:5" x14ac:dyDescent="0.2">
      <c r="A750" s="73"/>
      <c r="B750" s="74"/>
      <c r="C750" s="75"/>
      <c r="D750" s="74"/>
      <c r="E750" s="75"/>
    </row>
    <row r="751" spans="1:5" x14ac:dyDescent="0.2">
      <c r="A751" s="73"/>
      <c r="B751" s="74"/>
      <c r="C751" s="75"/>
      <c r="D751" s="74"/>
      <c r="E751" s="75"/>
    </row>
    <row r="752" spans="1:5" x14ac:dyDescent="0.2">
      <c r="A752" s="73"/>
      <c r="B752" s="74"/>
      <c r="C752" s="75"/>
      <c r="D752" s="74"/>
      <c r="E752" s="75"/>
    </row>
    <row r="753" spans="1:5" x14ac:dyDescent="0.2">
      <c r="A753" s="73"/>
      <c r="B753" s="74"/>
      <c r="C753" s="75"/>
      <c r="D753" s="74"/>
      <c r="E753" s="75"/>
    </row>
    <row r="754" spans="1:5" x14ac:dyDescent="0.2">
      <c r="A754" s="73"/>
      <c r="B754" s="74"/>
      <c r="C754" s="75"/>
      <c r="D754" s="74"/>
      <c r="E754" s="75"/>
    </row>
    <row r="755" spans="1:5" x14ac:dyDescent="0.2">
      <c r="A755" s="73"/>
      <c r="B755" s="74"/>
      <c r="C755" s="75"/>
      <c r="D755" s="74"/>
      <c r="E755" s="75"/>
    </row>
    <row r="756" spans="1:5" x14ac:dyDescent="0.2">
      <c r="A756" s="73"/>
      <c r="B756" s="74"/>
      <c r="C756" s="75"/>
      <c r="D756" s="74"/>
      <c r="E756" s="75"/>
    </row>
    <row r="757" spans="1:5" x14ac:dyDescent="0.2">
      <c r="A757" s="73"/>
      <c r="B757" s="74"/>
      <c r="C757" s="75"/>
      <c r="D757" s="74"/>
      <c r="E757" s="75"/>
    </row>
    <row r="758" spans="1:5" x14ac:dyDescent="0.2">
      <c r="A758" s="73"/>
      <c r="B758" s="74"/>
      <c r="C758" s="75"/>
      <c r="D758" s="74"/>
      <c r="E758" s="75"/>
    </row>
    <row r="759" spans="1:5" x14ac:dyDescent="0.2">
      <c r="A759" s="73"/>
      <c r="B759" s="74"/>
      <c r="C759" s="75"/>
      <c r="D759" s="74"/>
      <c r="E759" s="75"/>
    </row>
    <row r="760" spans="1:5" x14ac:dyDescent="0.2">
      <c r="A760" s="73"/>
      <c r="B760" s="74"/>
      <c r="C760" s="75"/>
      <c r="D760" s="74"/>
      <c r="E760" s="75"/>
    </row>
    <row r="761" spans="1:5" x14ac:dyDescent="0.2">
      <c r="A761" s="73"/>
      <c r="B761" s="74"/>
      <c r="C761" s="75"/>
      <c r="D761" s="74"/>
      <c r="E761" s="75"/>
    </row>
    <row r="762" spans="1:5" x14ac:dyDescent="0.2">
      <c r="A762" s="73"/>
      <c r="B762" s="74"/>
      <c r="C762" s="75"/>
      <c r="D762" s="74"/>
      <c r="E762" s="75"/>
    </row>
    <row r="763" spans="1:5" x14ac:dyDescent="0.2">
      <c r="A763" s="73"/>
      <c r="B763" s="74"/>
      <c r="C763" s="75"/>
      <c r="D763" s="74"/>
      <c r="E763" s="75"/>
    </row>
    <row r="764" spans="1:5" x14ac:dyDescent="0.2">
      <c r="A764" s="73"/>
      <c r="B764" s="74"/>
      <c r="C764" s="75"/>
      <c r="D764" s="74"/>
      <c r="E764" s="75"/>
    </row>
    <row r="765" spans="1:5" x14ac:dyDescent="0.2">
      <c r="A765" s="73"/>
      <c r="B765" s="74"/>
      <c r="C765" s="75"/>
      <c r="D765" s="74"/>
      <c r="E765" s="75"/>
    </row>
    <row r="766" spans="1:5" x14ac:dyDescent="0.2">
      <c r="A766" s="73"/>
      <c r="B766" s="74"/>
      <c r="C766" s="75"/>
      <c r="D766" s="74"/>
      <c r="E766" s="75"/>
    </row>
    <row r="767" spans="1:5" x14ac:dyDescent="0.2">
      <c r="A767" s="73"/>
      <c r="B767" s="74"/>
      <c r="C767" s="75"/>
      <c r="D767" s="74"/>
      <c r="E767" s="75"/>
    </row>
    <row r="768" spans="1:5" x14ac:dyDescent="0.2">
      <c r="A768" s="73"/>
      <c r="B768" s="74"/>
      <c r="C768" s="75"/>
      <c r="D768" s="74"/>
      <c r="E768" s="75"/>
    </row>
    <row r="769" spans="1:5" x14ac:dyDescent="0.2">
      <c r="A769" s="73"/>
      <c r="B769" s="74"/>
      <c r="C769" s="75"/>
      <c r="D769" s="74"/>
      <c r="E769" s="75"/>
    </row>
    <row r="770" spans="1:5" x14ac:dyDescent="0.2">
      <c r="A770" s="73"/>
      <c r="B770" s="74"/>
      <c r="C770" s="75"/>
      <c r="D770" s="74"/>
      <c r="E770" s="75"/>
    </row>
    <row r="771" spans="1:5" x14ac:dyDescent="0.2">
      <c r="A771" s="73"/>
      <c r="B771" s="74"/>
      <c r="C771" s="75"/>
      <c r="D771" s="74"/>
      <c r="E771" s="75"/>
    </row>
    <row r="772" spans="1:5" x14ac:dyDescent="0.2">
      <c r="A772" s="73"/>
      <c r="B772" s="74"/>
      <c r="C772" s="75"/>
      <c r="D772" s="74"/>
      <c r="E772" s="75"/>
    </row>
    <row r="773" spans="1:5" x14ac:dyDescent="0.2">
      <c r="A773" s="73"/>
      <c r="B773" s="74"/>
      <c r="C773" s="75"/>
      <c r="D773" s="74"/>
      <c r="E773" s="75"/>
    </row>
    <row r="774" spans="1:5" x14ac:dyDescent="0.2">
      <c r="A774" s="73"/>
      <c r="B774" s="74"/>
      <c r="C774" s="75"/>
      <c r="D774" s="74"/>
      <c r="E774" s="75"/>
    </row>
    <row r="775" spans="1:5" x14ac:dyDescent="0.2">
      <c r="A775" s="73"/>
      <c r="B775" s="74"/>
      <c r="C775" s="75"/>
      <c r="D775" s="74"/>
      <c r="E775" s="75"/>
    </row>
    <row r="776" spans="1:5" x14ac:dyDescent="0.2">
      <c r="A776" s="73"/>
      <c r="B776" s="74"/>
      <c r="C776" s="75"/>
      <c r="D776" s="74"/>
      <c r="E776" s="75"/>
    </row>
    <row r="777" spans="1:5" x14ac:dyDescent="0.2">
      <c r="A777" s="73"/>
      <c r="B777" s="74"/>
      <c r="C777" s="75"/>
      <c r="D777" s="74"/>
      <c r="E777" s="75"/>
    </row>
    <row r="778" spans="1:5" x14ac:dyDescent="0.2">
      <c r="A778" s="73"/>
      <c r="B778" s="74"/>
      <c r="C778" s="75"/>
      <c r="D778" s="74"/>
      <c r="E778" s="75"/>
    </row>
    <row r="779" spans="1:5" x14ac:dyDescent="0.2">
      <c r="A779" s="73"/>
      <c r="B779" s="74"/>
      <c r="C779" s="75"/>
      <c r="D779" s="74"/>
      <c r="E779" s="75"/>
    </row>
    <row r="780" spans="1:5" x14ac:dyDescent="0.2">
      <c r="A780" s="73"/>
      <c r="B780" s="74"/>
      <c r="C780" s="75"/>
      <c r="D780" s="74"/>
      <c r="E780" s="75"/>
    </row>
    <row r="781" spans="1:5" x14ac:dyDescent="0.2">
      <c r="A781" s="73"/>
      <c r="B781" s="74"/>
      <c r="C781" s="75"/>
      <c r="D781" s="74"/>
      <c r="E781" s="75"/>
    </row>
    <row r="782" spans="1:5" x14ac:dyDescent="0.2">
      <c r="A782" s="73"/>
      <c r="B782" s="74"/>
      <c r="C782" s="75"/>
      <c r="D782" s="74"/>
      <c r="E782" s="75"/>
    </row>
    <row r="783" spans="1:5" x14ac:dyDescent="0.2">
      <c r="A783" s="73"/>
      <c r="B783" s="74"/>
      <c r="C783" s="75"/>
      <c r="D783" s="74"/>
      <c r="E783" s="75"/>
    </row>
  </sheetData>
  <mergeCells count="3">
    <mergeCell ref="A3:A4"/>
    <mergeCell ref="B3:C3"/>
    <mergeCell ref="D3:E3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R6909"/>
  <sheetViews>
    <sheetView zoomScale="85" zoomScaleNormal="85" workbookViewId="0">
      <pane xSplit="1" ySplit="5" topLeftCell="J6" activePane="bottomRight" state="frozen"/>
      <selection pane="topRight" activeCell="B1" sqref="B1"/>
      <selection pane="bottomLeft" activeCell="A6" sqref="A6"/>
      <selection pane="bottomRight"/>
    </sheetView>
  </sheetViews>
  <sheetFormatPr defaultRowHeight="14.25" x14ac:dyDescent="0.2"/>
  <cols>
    <col min="1" max="1" width="21.5703125" style="166" customWidth="1"/>
    <col min="2" max="2" width="25.5703125" style="166" customWidth="1"/>
    <col min="3" max="3" width="21.42578125" style="166" customWidth="1"/>
    <col min="4" max="4" width="27" style="166" customWidth="1"/>
    <col min="5" max="5" width="22.85546875" style="166" customWidth="1"/>
    <col min="6" max="6" width="13" style="166" customWidth="1"/>
    <col min="7" max="7" width="11.28515625" style="166" bestFit="1" customWidth="1"/>
    <col min="8" max="8" width="10.140625" style="166" customWidth="1"/>
    <col min="9" max="9" width="10.42578125" style="166" customWidth="1"/>
    <col min="10" max="10" width="14.85546875" style="166" customWidth="1"/>
    <col min="11" max="11" width="25.7109375" style="166" customWidth="1"/>
    <col min="12" max="12" width="16.28515625" style="166" customWidth="1"/>
    <col min="13" max="13" width="14.7109375" style="166" customWidth="1"/>
    <col min="14" max="15" width="9.140625" style="6"/>
    <col min="16" max="16" width="31.85546875" style="6" customWidth="1"/>
    <col min="17" max="17" width="20.140625" style="6" customWidth="1"/>
    <col min="18" max="18" width="42.28515625" style="6" customWidth="1"/>
    <col min="19" max="16384" width="9.140625" style="6"/>
  </cols>
  <sheetData>
    <row r="1" spans="1:13" x14ac:dyDescent="0.2">
      <c r="A1" s="14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ht="30" customHeight="1" x14ac:dyDescent="0.2">
      <c r="A3" s="256" t="s">
        <v>235</v>
      </c>
      <c r="B3" s="271" t="s">
        <v>71</v>
      </c>
      <c r="C3" s="271"/>
      <c r="D3" s="271" t="s">
        <v>71</v>
      </c>
      <c r="E3" s="271"/>
      <c r="F3" s="257" t="s">
        <v>242</v>
      </c>
      <c r="G3" s="258"/>
      <c r="H3" s="258"/>
      <c r="I3" s="258"/>
      <c r="J3" s="256"/>
      <c r="K3" s="276" t="s">
        <v>239</v>
      </c>
      <c r="L3" s="276" t="s">
        <v>240</v>
      </c>
      <c r="M3" s="278" t="s">
        <v>241</v>
      </c>
    </row>
    <row r="4" spans="1:13" ht="34.5" customHeight="1" x14ac:dyDescent="0.2">
      <c r="A4" s="280"/>
      <c r="B4" s="259" t="s">
        <v>121</v>
      </c>
      <c r="C4" s="259"/>
      <c r="D4" s="259" t="s">
        <v>119</v>
      </c>
      <c r="E4" s="259"/>
      <c r="F4" s="273" t="s">
        <v>120</v>
      </c>
      <c r="G4" s="275"/>
      <c r="H4" s="273" t="s">
        <v>113</v>
      </c>
      <c r="I4" s="274"/>
      <c r="J4" s="275"/>
      <c r="K4" s="276"/>
      <c r="L4" s="276"/>
      <c r="M4" s="278"/>
    </row>
    <row r="5" spans="1:13" ht="15" thickBot="1" x14ac:dyDescent="0.25">
      <c r="A5" s="281"/>
      <c r="B5" s="83" t="s">
        <v>109</v>
      </c>
      <c r="C5" s="84" t="s">
        <v>94</v>
      </c>
      <c r="D5" s="83" t="s">
        <v>109</v>
      </c>
      <c r="E5" s="84" t="s">
        <v>94</v>
      </c>
      <c r="F5" s="84" t="s">
        <v>236</v>
      </c>
      <c r="G5" s="84" t="s">
        <v>237</v>
      </c>
      <c r="H5" s="84" t="s">
        <v>236</v>
      </c>
      <c r="I5" s="84" t="s">
        <v>237</v>
      </c>
      <c r="J5" s="84" t="s">
        <v>238</v>
      </c>
      <c r="K5" s="277"/>
      <c r="L5" s="277"/>
      <c r="M5" s="279"/>
    </row>
    <row r="6" spans="1:13" x14ac:dyDescent="0.2">
      <c r="A6" s="73">
        <v>1000</v>
      </c>
      <c r="B6" s="74">
        <v>75.030000000000015</v>
      </c>
      <c r="C6" s="75">
        <v>7.5030000000000013E-2</v>
      </c>
      <c r="D6" s="74">
        <v>110</v>
      </c>
      <c r="E6" s="75">
        <v>0.11</v>
      </c>
      <c r="F6" s="76">
        <f t="shared" ref="F6:F69" si="0">+A6-D6</f>
        <v>890</v>
      </c>
      <c r="G6" s="76">
        <f t="shared" ref="G6:G69" si="1">+A6-B6</f>
        <v>924.97</v>
      </c>
      <c r="H6" s="76" t="s">
        <v>114</v>
      </c>
      <c r="I6" s="76" t="s">
        <v>118</v>
      </c>
      <c r="J6" s="76">
        <v>0</v>
      </c>
      <c r="K6" s="75">
        <f t="shared" ref="K6:K69" si="2">(B6+J6)/A6</f>
        <v>7.5030000000000013E-2</v>
      </c>
      <c r="L6" s="6"/>
      <c r="M6" s="6"/>
    </row>
    <row r="7" spans="1:13" x14ac:dyDescent="0.2">
      <c r="A7" s="77">
        <v>1010</v>
      </c>
      <c r="B7" s="78">
        <v>75.930000000000007</v>
      </c>
      <c r="C7" s="79">
        <v>7.5178217821782189E-2</v>
      </c>
      <c r="D7" s="78">
        <v>111.1</v>
      </c>
      <c r="E7" s="79">
        <v>0.11</v>
      </c>
      <c r="F7" s="90">
        <f t="shared" si="0"/>
        <v>898.9</v>
      </c>
      <c r="G7" s="90">
        <f t="shared" si="1"/>
        <v>934.06999999999994</v>
      </c>
      <c r="H7" s="90" t="s">
        <v>114</v>
      </c>
      <c r="I7" s="90" t="s">
        <v>118</v>
      </c>
      <c r="J7" s="90">
        <v>0</v>
      </c>
      <c r="K7" s="79">
        <f t="shared" si="2"/>
        <v>7.5178217821782189E-2</v>
      </c>
      <c r="L7" s="91"/>
      <c r="M7" s="91"/>
    </row>
    <row r="8" spans="1:13" x14ac:dyDescent="0.2">
      <c r="A8" s="73">
        <v>1020</v>
      </c>
      <c r="B8" s="74">
        <v>76.830000000000013</v>
      </c>
      <c r="C8" s="75">
        <v>7.532352941176472E-2</v>
      </c>
      <c r="D8" s="74">
        <v>112.2</v>
      </c>
      <c r="E8" s="75">
        <v>0.11</v>
      </c>
      <c r="F8" s="76">
        <f t="shared" si="0"/>
        <v>907.8</v>
      </c>
      <c r="G8" s="76">
        <f t="shared" si="1"/>
        <v>943.17</v>
      </c>
      <c r="H8" s="76" t="s">
        <v>114</v>
      </c>
      <c r="I8" s="76" t="s">
        <v>118</v>
      </c>
      <c r="J8" s="76">
        <v>0</v>
      </c>
      <c r="K8" s="75">
        <f t="shared" si="2"/>
        <v>7.532352941176472E-2</v>
      </c>
      <c r="L8" s="6"/>
      <c r="M8" s="6"/>
    </row>
    <row r="9" spans="1:13" x14ac:dyDescent="0.2">
      <c r="A9" s="77">
        <v>1030</v>
      </c>
      <c r="B9" s="78">
        <v>77.73</v>
      </c>
      <c r="C9" s="79">
        <v>7.546601941747573E-2</v>
      </c>
      <c r="D9" s="78">
        <v>113.3</v>
      </c>
      <c r="E9" s="79">
        <v>0.11</v>
      </c>
      <c r="F9" s="90">
        <f t="shared" si="0"/>
        <v>916.7</v>
      </c>
      <c r="G9" s="90">
        <f t="shared" si="1"/>
        <v>952.27</v>
      </c>
      <c r="H9" s="90" t="s">
        <v>114</v>
      </c>
      <c r="I9" s="90" t="s">
        <v>118</v>
      </c>
      <c r="J9" s="90">
        <v>0</v>
      </c>
      <c r="K9" s="79">
        <f t="shared" si="2"/>
        <v>7.546601941747573E-2</v>
      </c>
      <c r="L9" s="91"/>
      <c r="M9" s="91"/>
    </row>
    <row r="10" spans="1:13" x14ac:dyDescent="0.2">
      <c r="A10" s="73">
        <v>1040</v>
      </c>
      <c r="B10" s="74">
        <v>78.63000000000001</v>
      </c>
      <c r="C10" s="75">
        <v>7.560576923076924E-2</v>
      </c>
      <c r="D10" s="74">
        <v>114.4</v>
      </c>
      <c r="E10" s="75">
        <v>0.11</v>
      </c>
      <c r="F10" s="76">
        <f t="shared" si="0"/>
        <v>925.6</v>
      </c>
      <c r="G10" s="76">
        <f t="shared" si="1"/>
        <v>961.37</v>
      </c>
      <c r="H10" s="76" t="s">
        <v>114</v>
      </c>
      <c r="I10" s="76" t="s">
        <v>118</v>
      </c>
      <c r="J10" s="76">
        <v>0</v>
      </c>
      <c r="K10" s="75">
        <f t="shared" si="2"/>
        <v>7.560576923076924E-2</v>
      </c>
      <c r="L10" s="6"/>
      <c r="M10" s="6"/>
    </row>
    <row r="11" spans="1:13" x14ac:dyDescent="0.2">
      <c r="A11" s="77">
        <v>1050</v>
      </c>
      <c r="B11" s="78">
        <v>79.530000000000015</v>
      </c>
      <c r="C11" s="79">
        <v>7.5742857142857153E-2</v>
      </c>
      <c r="D11" s="78">
        <v>115.5</v>
      </c>
      <c r="E11" s="79">
        <v>0.11</v>
      </c>
      <c r="F11" s="90">
        <f t="shared" si="0"/>
        <v>934.5</v>
      </c>
      <c r="G11" s="90">
        <f t="shared" si="1"/>
        <v>970.47</v>
      </c>
      <c r="H11" s="90" t="s">
        <v>114</v>
      </c>
      <c r="I11" s="90" t="s">
        <v>118</v>
      </c>
      <c r="J11" s="90">
        <v>0</v>
      </c>
      <c r="K11" s="79">
        <f t="shared" si="2"/>
        <v>7.5742857142857153E-2</v>
      </c>
      <c r="L11" s="91"/>
      <c r="M11" s="91"/>
    </row>
    <row r="12" spans="1:13" x14ac:dyDescent="0.2">
      <c r="A12" s="73">
        <v>1060</v>
      </c>
      <c r="B12" s="74">
        <v>80.430000000000007</v>
      </c>
      <c r="C12" s="75">
        <v>7.5877358490566038E-2</v>
      </c>
      <c r="D12" s="74">
        <v>116.6</v>
      </c>
      <c r="E12" s="75">
        <v>0.11</v>
      </c>
      <c r="F12" s="76">
        <f t="shared" si="0"/>
        <v>943.4</v>
      </c>
      <c r="G12" s="76">
        <f t="shared" si="1"/>
        <v>979.56999999999994</v>
      </c>
      <c r="H12" s="76" t="s">
        <v>114</v>
      </c>
      <c r="I12" s="76" t="s">
        <v>118</v>
      </c>
      <c r="J12" s="76">
        <v>0</v>
      </c>
      <c r="K12" s="75">
        <f t="shared" si="2"/>
        <v>7.5877358490566038E-2</v>
      </c>
      <c r="L12" s="6"/>
      <c r="M12" s="6"/>
    </row>
    <row r="13" spans="1:13" x14ac:dyDescent="0.2">
      <c r="A13" s="77">
        <v>1070</v>
      </c>
      <c r="B13" s="78">
        <v>81.330000000000013</v>
      </c>
      <c r="C13" s="79">
        <v>7.600934579439253E-2</v>
      </c>
      <c r="D13" s="78">
        <v>117.7</v>
      </c>
      <c r="E13" s="79">
        <v>0.11</v>
      </c>
      <c r="F13" s="90">
        <f t="shared" si="0"/>
        <v>952.3</v>
      </c>
      <c r="G13" s="90">
        <f t="shared" si="1"/>
        <v>988.67</v>
      </c>
      <c r="H13" s="90" t="s">
        <v>114</v>
      </c>
      <c r="I13" s="90" t="s">
        <v>118</v>
      </c>
      <c r="J13" s="90">
        <v>0</v>
      </c>
      <c r="K13" s="79">
        <f t="shared" si="2"/>
        <v>7.600934579439253E-2</v>
      </c>
      <c r="L13" s="91"/>
      <c r="M13" s="91"/>
    </row>
    <row r="14" spans="1:13" x14ac:dyDescent="0.2">
      <c r="A14" s="73">
        <v>1080</v>
      </c>
      <c r="B14" s="74">
        <v>82.23</v>
      </c>
      <c r="C14" s="75">
        <v>7.6138888888888895E-2</v>
      </c>
      <c r="D14" s="74">
        <v>118.8</v>
      </c>
      <c r="E14" s="75">
        <v>0.11</v>
      </c>
      <c r="F14" s="76">
        <f t="shared" si="0"/>
        <v>961.2</v>
      </c>
      <c r="G14" s="76">
        <f t="shared" si="1"/>
        <v>997.77</v>
      </c>
      <c r="H14" s="76" t="s">
        <v>114</v>
      </c>
      <c r="I14" s="76" t="s">
        <v>118</v>
      </c>
      <c r="J14" s="76">
        <v>0</v>
      </c>
      <c r="K14" s="75">
        <f t="shared" si="2"/>
        <v>7.6138888888888895E-2</v>
      </c>
      <c r="L14" s="6"/>
      <c r="M14" s="6"/>
    </row>
    <row r="15" spans="1:13" x14ac:dyDescent="0.2">
      <c r="A15" s="77">
        <v>1090</v>
      </c>
      <c r="B15" s="78">
        <v>83.13000000000001</v>
      </c>
      <c r="C15" s="79">
        <v>7.626605504587157E-2</v>
      </c>
      <c r="D15" s="78">
        <v>119.9</v>
      </c>
      <c r="E15" s="79">
        <v>0.11</v>
      </c>
      <c r="F15" s="90">
        <f t="shared" si="0"/>
        <v>970.1</v>
      </c>
      <c r="G15" s="90">
        <f t="shared" si="1"/>
        <v>1006.87</v>
      </c>
      <c r="H15" s="90" t="s">
        <v>114</v>
      </c>
      <c r="I15" s="90" t="s">
        <v>118</v>
      </c>
      <c r="J15" s="90">
        <v>0</v>
      </c>
      <c r="K15" s="79">
        <f t="shared" si="2"/>
        <v>7.626605504587157E-2</v>
      </c>
      <c r="L15" s="91"/>
      <c r="M15" s="91"/>
    </row>
    <row r="16" spans="1:13" x14ac:dyDescent="0.2">
      <c r="A16" s="73">
        <v>1100</v>
      </c>
      <c r="B16" s="74">
        <v>84.030000000000015</v>
      </c>
      <c r="C16" s="75">
        <v>7.6390909090909107E-2</v>
      </c>
      <c r="D16" s="74">
        <v>121</v>
      </c>
      <c r="E16" s="75">
        <v>0.11</v>
      </c>
      <c r="F16" s="76">
        <f t="shared" si="0"/>
        <v>979</v>
      </c>
      <c r="G16" s="76">
        <f t="shared" si="1"/>
        <v>1015.97</v>
      </c>
      <c r="H16" s="76" t="s">
        <v>114</v>
      </c>
      <c r="I16" s="76" t="s">
        <v>118</v>
      </c>
      <c r="J16" s="76">
        <v>0</v>
      </c>
      <c r="K16" s="75">
        <f t="shared" si="2"/>
        <v>7.6390909090909107E-2</v>
      </c>
      <c r="L16" s="6"/>
      <c r="M16" s="6"/>
    </row>
    <row r="17" spans="1:13" x14ac:dyDescent="0.2">
      <c r="A17" s="77">
        <v>1110</v>
      </c>
      <c r="B17" s="78">
        <v>84.93</v>
      </c>
      <c r="C17" s="79">
        <v>7.6513513513513515E-2</v>
      </c>
      <c r="D17" s="78">
        <v>122.1</v>
      </c>
      <c r="E17" s="79">
        <v>0.11</v>
      </c>
      <c r="F17" s="90">
        <f t="shared" si="0"/>
        <v>987.9</v>
      </c>
      <c r="G17" s="90">
        <f t="shared" si="1"/>
        <v>1025.07</v>
      </c>
      <c r="H17" s="90" t="s">
        <v>114</v>
      </c>
      <c r="I17" s="90" t="s">
        <v>118</v>
      </c>
      <c r="J17" s="90">
        <v>0</v>
      </c>
      <c r="K17" s="79">
        <f t="shared" si="2"/>
        <v>7.6513513513513515E-2</v>
      </c>
      <c r="L17" s="91"/>
      <c r="M17" s="91"/>
    </row>
    <row r="18" spans="1:13" x14ac:dyDescent="0.2">
      <c r="A18" s="73">
        <v>1120</v>
      </c>
      <c r="B18" s="74">
        <v>85.830000000000013</v>
      </c>
      <c r="C18" s="75">
        <v>7.6633928571428589E-2</v>
      </c>
      <c r="D18" s="74">
        <v>123.2</v>
      </c>
      <c r="E18" s="75">
        <v>0.11</v>
      </c>
      <c r="F18" s="76">
        <f t="shared" si="0"/>
        <v>996.8</v>
      </c>
      <c r="G18" s="76">
        <f t="shared" si="1"/>
        <v>1034.17</v>
      </c>
      <c r="H18" s="76" t="s">
        <v>114</v>
      </c>
      <c r="I18" s="76" t="s">
        <v>118</v>
      </c>
      <c r="J18" s="76">
        <v>0</v>
      </c>
      <c r="K18" s="75">
        <f t="shared" si="2"/>
        <v>7.6633928571428589E-2</v>
      </c>
      <c r="L18" s="6"/>
      <c r="M18" s="6"/>
    </row>
    <row r="19" spans="1:13" x14ac:dyDescent="0.2">
      <c r="A19" s="77">
        <v>1130</v>
      </c>
      <c r="B19" s="78">
        <v>86.73</v>
      </c>
      <c r="C19" s="79">
        <v>7.6752212389380528E-2</v>
      </c>
      <c r="D19" s="78">
        <v>124.3</v>
      </c>
      <c r="E19" s="79">
        <v>0.11</v>
      </c>
      <c r="F19" s="90">
        <f t="shared" si="0"/>
        <v>1005.7</v>
      </c>
      <c r="G19" s="90">
        <f t="shared" si="1"/>
        <v>1043.27</v>
      </c>
      <c r="H19" s="90" t="s">
        <v>114</v>
      </c>
      <c r="I19" s="90" t="s">
        <v>118</v>
      </c>
      <c r="J19" s="90">
        <v>0</v>
      </c>
      <c r="K19" s="79">
        <f t="shared" si="2"/>
        <v>7.6752212389380528E-2</v>
      </c>
      <c r="L19" s="91"/>
      <c r="M19" s="91"/>
    </row>
    <row r="20" spans="1:13" x14ac:dyDescent="0.2">
      <c r="A20" s="73">
        <v>1140</v>
      </c>
      <c r="B20" s="74">
        <v>87.63000000000001</v>
      </c>
      <c r="C20" s="75">
        <v>7.6868421052631586E-2</v>
      </c>
      <c r="D20" s="74">
        <v>125.4</v>
      </c>
      <c r="E20" s="75">
        <v>0.11</v>
      </c>
      <c r="F20" s="76">
        <f t="shared" si="0"/>
        <v>1014.6</v>
      </c>
      <c r="G20" s="76">
        <f t="shared" si="1"/>
        <v>1052.3699999999999</v>
      </c>
      <c r="H20" s="76" t="s">
        <v>114</v>
      </c>
      <c r="I20" s="76" t="s">
        <v>118</v>
      </c>
      <c r="J20" s="76">
        <v>0</v>
      </c>
      <c r="K20" s="75">
        <f t="shared" si="2"/>
        <v>7.6868421052631586E-2</v>
      </c>
      <c r="L20" s="6"/>
      <c r="M20" s="6"/>
    </row>
    <row r="21" spans="1:13" x14ac:dyDescent="0.2">
      <c r="A21" s="77">
        <v>1150</v>
      </c>
      <c r="B21" s="78">
        <v>88.530000000000015</v>
      </c>
      <c r="C21" s="79">
        <v>7.6982608695652183E-2</v>
      </c>
      <c r="D21" s="78">
        <v>126.5</v>
      </c>
      <c r="E21" s="79">
        <v>0.11</v>
      </c>
      <c r="F21" s="90">
        <f t="shared" si="0"/>
        <v>1023.5</v>
      </c>
      <c r="G21" s="90">
        <f t="shared" si="1"/>
        <v>1061.47</v>
      </c>
      <c r="H21" s="90" t="s">
        <v>114</v>
      </c>
      <c r="I21" s="90" t="s">
        <v>118</v>
      </c>
      <c r="J21" s="90">
        <v>0</v>
      </c>
      <c r="K21" s="79">
        <f t="shared" si="2"/>
        <v>7.6982608695652183E-2</v>
      </c>
      <c r="L21" s="91"/>
      <c r="M21" s="91"/>
    </row>
    <row r="22" spans="1:13" x14ac:dyDescent="0.2">
      <c r="A22" s="73">
        <v>1160</v>
      </c>
      <c r="B22" s="74">
        <v>89.43</v>
      </c>
      <c r="C22" s="75">
        <v>7.7094827586206907E-2</v>
      </c>
      <c r="D22" s="74">
        <v>127.6</v>
      </c>
      <c r="E22" s="75">
        <v>0.11</v>
      </c>
      <c r="F22" s="76">
        <f t="shared" si="0"/>
        <v>1032.4000000000001</v>
      </c>
      <c r="G22" s="76">
        <f t="shared" si="1"/>
        <v>1070.57</v>
      </c>
      <c r="H22" s="76" t="s">
        <v>114</v>
      </c>
      <c r="I22" s="76" t="s">
        <v>118</v>
      </c>
      <c r="J22" s="76">
        <v>0</v>
      </c>
      <c r="K22" s="75">
        <f t="shared" si="2"/>
        <v>7.7094827586206907E-2</v>
      </c>
      <c r="L22" s="6"/>
      <c r="M22" s="6"/>
    </row>
    <row r="23" spans="1:13" x14ac:dyDescent="0.2">
      <c r="A23" s="77">
        <v>1170</v>
      </c>
      <c r="B23" s="78">
        <v>90.330000000000013</v>
      </c>
      <c r="C23" s="79">
        <v>7.7205128205128218E-2</v>
      </c>
      <c r="D23" s="78">
        <v>128.69999999999999</v>
      </c>
      <c r="E23" s="79">
        <v>0.10999999999999999</v>
      </c>
      <c r="F23" s="90">
        <f t="shared" si="0"/>
        <v>1041.3</v>
      </c>
      <c r="G23" s="90">
        <f t="shared" si="1"/>
        <v>1079.67</v>
      </c>
      <c r="H23" s="90" t="s">
        <v>114</v>
      </c>
      <c r="I23" s="90" t="s">
        <v>118</v>
      </c>
      <c r="J23" s="90">
        <v>0</v>
      </c>
      <c r="K23" s="79">
        <f t="shared" si="2"/>
        <v>7.7205128205128218E-2</v>
      </c>
      <c r="L23" s="91"/>
      <c r="M23" s="91"/>
    </row>
    <row r="24" spans="1:13" x14ac:dyDescent="0.2">
      <c r="A24" s="73">
        <v>1180</v>
      </c>
      <c r="B24" s="74">
        <v>91.230000000000018</v>
      </c>
      <c r="C24" s="75">
        <v>7.7313559322033917E-2</v>
      </c>
      <c r="D24" s="74">
        <v>129.80000000000001</v>
      </c>
      <c r="E24" s="75">
        <v>0.11000000000000001</v>
      </c>
      <c r="F24" s="76">
        <f t="shared" si="0"/>
        <v>1050.2</v>
      </c>
      <c r="G24" s="76">
        <f t="shared" si="1"/>
        <v>1088.77</v>
      </c>
      <c r="H24" s="76" t="s">
        <v>114</v>
      </c>
      <c r="I24" s="76" t="s">
        <v>118</v>
      </c>
      <c r="J24" s="76">
        <v>0</v>
      </c>
      <c r="K24" s="75">
        <f t="shared" si="2"/>
        <v>7.7313559322033917E-2</v>
      </c>
      <c r="L24" s="6"/>
      <c r="M24" s="6"/>
    </row>
    <row r="25" spans="1:13" x14ac:dyDescent="0.2">
      <c r="A25" s="77">
        <v>1190</v>
      </c>
      <c r="B25" s="78">
        <v>92.13000000000001</v>
      </c>
      <c r="C25" s="79">
        <v>7.7420168067226902E-2</v>
      </c>
      <c r="D25" s="78">
        <v>130.9</v>
      </c>
      <c r="E25" s="79">
        <v>0.11</v>
      </c>
      <c r="F25" s="90">
        <f t="shared" si="0"/>
        <v>1059.0999999999999</v>
      </c>
      <c r="G25" s="90">
        <f t="shared" si="1"/>
        <v>1097.8699999999999</v>
      </c>
      <c r="H25" s="90" t="s">
        <v>114</v>
      </c>
      <c r="I25" s="90" t="s">
        <v>118</v>
      </c>
      <c r="J25" s="90">
        <v>0</v>
      </c>
      <c r="K25" s="79">
        <f t="shared" si="2"/>
        <v>7.7420168067226902E-2</v>
      </c>
      <c r="L25" s="91"/>
      <c r="M25" s="91"/>
    </row>
    <row r="26" spans="1:13" x14ac:dyDescent="0.2">
      <c r="A26" s="73">
        <v>1200</v>
      </c>
      <c r="B26" s="74">
        <v>93.030000000000015</v>
      </c>
      <c r="C26" s="75">
        <v>7.7525000000000011E-2</v>
      </c>
      <c r="D26" s="74">
        <v>132</v>
      </c>
      <c r="E26" s="75">
        <v>0.11</v>
      </c>
      <c r="F26" s="76">
        <f t="shared" si="0"/>
        <v>1068</v>
      </c>
      <c r="G26" s="76">
        <f t="shared" si="1"/>
        <v>1106.97</v>
      </c>
      <c r="H26" s="76" t="s">
        <v>114</v>
      </c>
      <c r="I26" s="76" t="s">
        <v>118</v>
      </c>
      <c r="J26" s="76">
        <v>0</v>
      </c>
      <c r="K26" s="75">
        <f t="shared" si="2"/>
        <v>7.7525000000000011E-2</v>
      </c>
      <c r="L26" s="6"/>
      <c r="M26" s="6"/>
    </row>
    <row r="27" spans="1:13" x14ac:dyDescent="0.2">
      <c r="A27" s="77">
        <v>1210</v>
      </c>
      <c r="B27" s="78">
        <v>93.93</v>
      </c>
      <c r="C27" s="79">
        <v>7.7628099173553719E-2</v>
      </c>
      <c r="D27" s="78">
        <v>133.1</v>
      </c>
      <c r="E27" s="79">
        <v>0.11</v>
      </c>
      <c r="F27" s="90">
        <f t="shared" si="0"/>
        <v>1076.9000000000001</v>
      </c>
      <c r="G27" s="90">
        <f t="shared" si="1"/>
        <v>1116.07</v>
      </c>
      <c r="H27" s="90" t="s">
        <v>114</v>
      </c>
      <c r="I27" s="90" t="s">
        <v>118</v>
      </c>
      <c r="J27" s="90">
        <v>0</v>
      </c>
      <c r="K27" s="79">
        <f t="shared" si="2"/>
        <v>7.7628099173553719E-2</v>
      </c>
      <c r="L27" s="91"/>
      <c r="M27" s="91"/>
    </row>
    <row r="28" spans="1:13" x14ac:dyDescent="0.2">
      <c r="A28" s="73">
        <v>1220</v>
      </c>
      <c r="B28" s="74">
        <v>94.830000000000013</v>
      </c>
      <c r="C28" s="75">
        <v>7.7729508196721322E-2</v>
      </c>
      <c r="D28" s="74">
        <v>134.19999999999999</v>
      </c>
      <c r="E28" s="75">
        <v>0.10999999999999999</v>
      </c>
      <c r="F28" s="76">
        <f t="shared" si="0"/>
        <v>1085.8</v>
      </c>
      <c r="G28" s="76">
        <f t="shared" si="1"/>
        <v>1125.17</v>
      </c>
      <c r="H28" s="76" t="s">
        <v>114</v>
      </c>
      <c r="I28" s="76" t="s">
        <v>118</v>
      </c>
      <c r="J28" s="76">
        <v>0</v>
      </c>
      <c r="K28" s="75">
        <f t="shared" si="2"/>
        <v>7.7729508196721322E-2</v>
      </c>
      <c r="L28" s="6"/>
      <c r="M28" s="6"/>
    </row>
    <row r="29" spans="1:13" x14ac:dyDescent="0.2">
      <c r="A29" s="77">
        <v>1230</v>
      </c>
      <c r="B29" s="78">
        <v>95.730000000000018</v>
      </c>
      <c r="C29" s="79">
        <v>7.782926829268294E-2</v>
      </c>
      <c r="D29" s="78">
        <v>135.30000000000001</v>
      </c>
      <c r="E29" s="79">
        <v>0.11000000000000001</v>
      </c>
      <c r="F29" s="90">
        <f t="shared" si="0"/>
        <v>1094.7</v>
      </c>
      <c r="G29" s="90">
        <f t="shared" si="1"/>
        <v>1134.27</v>
      </c>
      <c r="H29" s="90" t="s">
        <v>114</v>
      </c>
      <c r="I29" s="90" t="s">
        <v>118</v>
      </c>
      <c r="J29" s="90">
        <v>0</v>
      </c>
      <c r="K29" s="79">
        <f t="shared" si="2"/>
        <v>7.782926829268294E-2</v>
      </c>
      <c r="L29" s="91"/>
      <c r="M29" s="91"/>
    </row>
    <row r="30" spans="1:13" x14ac:dyDescent="0.2">
      <c r="A30" s="73">
        <v>1240</v>
      </c>
      <c r="B30" s="74">
        <v>96.63000000000001</v>
      </c>
      <c r="C30" s="75">
        <v>7.7927419354838712E-2</v>
      </c>
      <c r="D30" s="74">
        <v>136.4</v>
      </c>
      <c r="E30" s="75">
        <v>0.11</v>
      </c>
      <c r="F30" s="76">
        <f t="shared" si="0"/>
        <v>1103.5999999999999</v>
      </c>
      <c r="G30" s="76">
        <f t="shared" si="1"/>
        <v>1143.3699999999999</v>
      </c>
      <c r="H30" s="76" t="s">
        <v>114</v>
      </c>
      <c r="I30" s="76" t="s">
        <v>118</v>
      </c>
      <c r="J30" s="76">
        <v>0</v>
      </c>
      <c r="K30" s="75">
        <f t="shared" si="2"/>
        <v>7.7927419354838712E-2</v>
      </c>
      <c r="L30" s="6"/>
      <c r="M30" s="6"/>
    </row>
    <row r="31" spans="1:13" ht="16.5" customHeight="1" x14ac:dyDescent="0.2">
      <c r="A31" s="77">
        <v>1250</v>
      </c>
      <c r="B31" s="78">
        <v>97.530000000000015</v>
      </c>
      <c r="C31" s="79">
        <v>7.802400000000001E-2</v>
      </c>
      <c r="D31" s="78">
        <v>137.5</v>
      </c>
      <c r="E31" s="79">
        <v>0.11</v>
      </c>
      <c r="F31" s="90">
        <f t="shared" si="0"/>
        <v>1112.5</v>
      </c>
      <c r="G31" s="90">
        <f t="shared" si="1"/>
        <v>1152.47</v>
      </c>
      <c r="H31" s="90" t="s">
        <v>114</v>
      </c>
      <c r="I31" s="90" t="s">
        <v>118</v>
      </c>
      <c r="J31" s="90">
        <v>0</v>
      </c>
      <c r="K31" s="79">
        <f t="shared" si="2"/>
        <v>7.802400000000001E-2</v>
      </c>
      <c r="L31" s="91"/>
      <c r="M31" s="91"/>
    </row>
    <row r="32" spans="1:13" ht="15.75" customHeight="1" x14ac:dyDescent="0.2">
      <c r="A32" s="73">
        <v>1260</v>
      </c>
      <c r="B32" s="74">
        <v>98.43</v>
      </c>
      <c r="C32" s="75">
        <v>7.811904761904763E-2</v>
      </c>
      <c r="D32" s="74">
        <v>138.6</v>
      </c>
      <c r="E32" s="75">
        <v>0.11</v>
      </c>
      <c r="F32" s="76">
        <f t="shared" si="0"/>
        <v>1121.4000000000001</v>
      </c>
      <c r="G32" s="76">
        <f t="shared" si="1"/>
        <v>1161.57</v>
      </c>
      <c r="H32" s="76" t="s">
        <v>114</v>
      </c>
      <c r="I32" s="76" t="s">
        <v>118</v>
      </c>
      <c r="J32" s="76">
        <v>0</v>
      </c>
      <c r="K32" s="75">
        <f t="shared" si="2"/>
        <v>7.811904761904763E-2</v>
      </c>
      <c r="L32" s="6"/>
      <c r="M32" s="6"/>
    </row>
    <row r="33" spans="1:13" ht="17.25" customHeight="1" x14ac:dyDescent="0.2">
      <c r="A33" s="77">
        <v>1270</v>
      </c>
      <c r="B33" s="78">
        <v>99.330000000000013</v>
      </c>
      <c r="C33" s="79">
        <v>7.8212598425196858E-2</v>
      </c>
      <c r="D33" s="78">
        <v>139.69999999999999</v>
      </c>
      <c r="E33" s="79">
        <v>0.10999999999999999</v>
      </c>
      <c r="F33" s="90">
        <f t="shared" si="0"/>
        <v>1130.3</v>
      </c>
      <c r="G33" s="90">
        <f t="shared" si="1"/>
        <v>1170.67</v>
      </c>
      <c r="H33" s="90" t="s">
        <v>114</v>
      </c>
      <c r="I33" s="90" t="s">
        <v>118</v>
      </c>
      <c r="J33" s="90">
        <v>0</v>
      </c>
      <c r="K33" s="79">
        <f t="shared" si="2"/>
        <v>7.8212598425196858E-2</v>
      </c>
      <c r="L33" s="91"/>
      <c r="M33" s="91"/>
    </row>
    <row r="34" spans="1:13" x14ac:dyDescent="0.2">
      <c r="A34" s="73">
        <v>1280</v>
      </c>
      <c r="B34" s="74">
        <v>100.23000000000002</v>
      </c>
      <c r="C34" s="75">
        <v>7.8304687500000011E-2</v>
      </c>
      <c r="D34" s="74">
        <v>140.80000000000001</v>
      </c>
      <c r="E34" s="75">
        <v>0.11000000000000001</v>
      </c>
      <c r="F34" s="76">
        <f t="shared" si="0"/>
        <v>1139.2</v>
      </c>
      <c r="G34" s="76">
        <f t="shared" si="1"/>
        <v>1179.77</v>
      </c>
      <c r="H34" s="76" t="s">
        <v>114</v>
      </c>
      <c r="I34" s="76" t="s">
        <v>118</v>
      </c>
      <c r="J34" s="76">
        <v>0</v>
      </c>
      <c r="K34" s="75">
        <f t="shared" si="2"/>
        <v>7.8304687500000011E-2</v>
      </c>
      <c r="L34" s="6"/>
      <c r="M34" s="6"/>
    </row>
    <row r="35" spans="1:13" x14ac:dyDescent="0.2">
      <c r="A35" s="77">
        <v>1290</v>
      </c>
      <c r="B35" s="78">
        <v>101.13000000000001</v>
      </c>
      <c r="C35" s="79">
        <v>7.8395348837209305E-2</v>
      </c>
      <c r="D35" s="78">
        <v>141.9</v>
      </c>
      <c r="E35" s="79">
        <v>0.11</v>
      </c>
      <c r="F35" s="90">
        <f t="shared" si="0"/>
        <v>1148.0999999999999</v>
      </c>
      <c r="G35" s="90">
        <f t="shared" si="1"/>
        <v>1188.8699999999999</v>
      </c>
      <c r="H35" s="90" t="s">
        <v>114</v>
      </c>
      <c r="I35" s="90" t="s">
        <v>118</v>
      </c>
      <c r="J35" s="90">
        <v>0</v>
      </c>
      <c r="K35" s="79">
        <f t="shared" si="2"/>
        <v>7.8395348837209305E-2</v>
      </c>
      <c r="L35" s="91"/>
      <c r="M35" s="91"/>
    </row>
    <row r="36" spans="1:13" x14ac:dyDescent="0.2">
      <c r="A36" s="73">
        <v>1300</v>
      </c>
      <c r="B36" s="74">
        <v>102.03000000000002</v>
      </c>
      <c r="C36" s="75">
        <v>7.8484615384615403E-2</v>
      </c>
      <c r="D36" s="74">
        <v>143</v>
      </c>
      <c r="E36" s="75">
        <v>0.11</v>
      </c>
      <c r="F36" s="76">
        <f t="shared" si="0"/>
        <v>1157</v>
      </c>
      <c r="G36" s="76">
        <f t="shared" si="1"/>
        <v>1197.97</v>
      </c>
      <c r="H36" s="76" t="s">
        <v>114</v>
      </c>
      <c r="I36" s="76" t="s">
        <v>118</v>
      </c>
      <c r="J36" s="76">
        <v>0</v>
      </c>
      <c r="K36" s="75">
        <f t="shared" si="2"/>
        <v>7.8484615384615403E-2</v>
      </c>
      <c r="L36" s="6"/>
      <c r="M36" s="6"/>
    </row>
    <row r="37" spans="1:13" x14ac:dyDescent="0.2">
      <c r="A37" s="77">
        <v>1310</v>
      </c>
      <c r="B37" s="78">
        <v>102.93</v>
      </c>
      <c r="C37" s="79">
        <v>7.8572519083969478E-2</v>
      </c>
      <c r="D37" s="78">
        <v>144.1</v>
      </c>
      <c r="E37" s="79">
        <v>0.11</v>
      </c>
      <c r="F37" s="90">
        <f t="shared" si="0"/>
        <v>1165.9000000000001</v>
      </c>
      <c r="G37" s="90">
        <f t="shared" si="1"/>
        <v>1207.07</v>
      </c>
      <c r="H37" s="90" t="s">
        <v>114</v>
      </c>
      <c r="I37" s="90" t="s">
        <v>118</v>
      </c>
      <c r="J37" s="90">
        <v>0</v>
      </c>
      <c r="K37" s="79">
        <f t="shared" si="2"/>
        <v>7.8572519083969478E-2</v>
      </c>
      <c r="L37" s="91"/>
      <c r="M37" s="91"/>
    </row>
    <row r="38" spans="1:13" x14ac:dyDescent="0.2">
      <c r="A38" s="73">
        <v>1320</v>
      </c>
      <c r="B38" s="74">
        <v>103.83000000000001</v>
      </c>
      <c r="C38" s="75">
        <v>7.8659090909090915E-2</v>
      </c>
      <c r="D38" s="74">
        <v>145.19999999999999</v>
      </c>
      <c r="E38" s="75">
        <v>0.10999999999999999</v>
      </c>
      <c r="F38" s="76">
        <f t="shared" si="0"/>
        <v>1174.8</v>
      </c>
      <c r="G38" s="76">
        <f t="shared" si="1"/>
        <v>1216.17</v>
      </c>
      <c r="H38" s="76" t="s">
        <v>114</v>
      </c>
      <c r="I38" s="76" t="s">
        <v>118</v>
      </c>
      <c r="J38" s="76">
        <v>0</v>
      </c>
      <c r="K38" s="75">
        <f t="shared" si="2"/>
        <v>7.8659090909090915E-2</v>
      </c>
      <c r="L38" s="6"/>
      <c r="M38" s="6"/>
    </row>
    <row r="39" spans="1:13" x14ac:dyDescent="0.2">
      <c r="A39" s="77">
        <v>1330</v>
      </c>
      <c r="B39" s="78">
        <v>104.73000000000002</v>
      </c>
      <c r="C39" s="79">
        <v>7.8744360902255658E-2</v>
      </c>
      <c r="D39" s="78">
        <v>146.30000000000001</v>
      </c>
      <c r="E39" s="79">
        <v>0.11000000000000001</v>
      </c>
      <c r="F39" s="90">
        <f t="shared" si="0"/>
        <v>1183.7</v>
      </c>
      <c r="G39" s="90">
        <f t="shared" si="1"/>
        <v>1225.27</v>
      </c>
      <c r="H39" s="90" t="s">
        <v>114</v>
      </c>
      <c r="I39" s="90" t="s">
        <v>118</v>
      </c>
      <c r="J39" s="90">
        <v>0</v>
      </c>
      <c r="K39" s="79">
        <f t="shared" si="2"/>
        <v>7.8744360902255658E-2</v>
      </c>
      <c r="L39" s="91"/>
      <c r="M39" s="91"/>
    </row>
    <row r="40" spans="1:13" x14ac:dyDescent="0.2">
      <c r="A40" s="73">
        <v>1340</v>
      </c>
      <c r="B40" s="74">
        <v>105.63000000000001</v>
      </c>
      <c r="C40" s="75">
        <v>7.8828358208955229E-2</v>
      </c>
      <c r="D40" s="74">
        <v>147.4</v>
      </c>
      <c r="E40" s="75">
        <v>0.11</v>
      </c>
      <c r="F40" s="76">
        <f t="shared" si="0"/>
        <v>1192.5999999999999</v>
      </c>
      <c r="G40" s="76">
        <f t="shared" si="1"/>
        <v>1234.3699999999999</v>
      </c>
      <c r="H40" s="76" t="s">
        <v>114</v>
      </c>
      <c r="I40" s="76" t="s">
        <v>118</v>
      </c>
      <c r="J40" s="76">
        <v>0</v>
      </c>
      <c r="K40" s="75">
        <f t="shared" si="2"/>
        <v>7.8828358208955229E-2</v>
      </c>
      <c r="L40" s="6"/>
      <c r="M40" s="6"/>
    </row>
    <row r="41" spans="1:13" x14ac:dyDescent="0.2">
      <c r="A41" s="77">
        <v>1350</v>
      </c>
      <c r="B41" s="78">
        <v>106.53000000000002</v>
      </c>
      <c r="C41" s="79">
        <v>7.8911111111111126E-2</v>
      </c>
      <c r="D41" s="78">
        <v>148.5</v>
      </c>
      <c r="E41" s="79">
        <v>0.11</v>
      </c>
      <c r="F41" s="90">
        <f t="shared" si="0"/>
        <v>1201.5</v>
      </c>
      <c r="G41" s="90">
        <f t="shared" si="1"/>
        <v>1243.47</v>
      </c>
      <c r="H41" s="90" t="s">
        <v>114</v>
      </c>
      <c r="I41" s="90" t="s">
        <v>118</v>
      </c>
      <c r="J41" s="90">
        <v>0</v>
      </c>
      <c r="K41" s="79">
        <f t="shared" si="2"/>
        <v>7.8911111111111126E-2</v>
      </c>
      <c r="L41" s="91"/>
      <c r="M41" s="91"/>
    </row>
    <row r="42" spans="1:13" x14ac:dyDescent="0.2">
      <c r="A42" s="73">
        <v>1360</v>
      </c>
      <c r="B42" s="74">
        <v>107.43</v>
      </c>
      <c r="C42" s="75">
        <v>7.8992647058823529E-2</v>
      </c>
      <c r="D42" s="74">
        <v>149.6</v>
      </c>
      <c r="E42" s="75">
        <v>0.11</v>
      </c>
      <c r="F42" s="76">
        <f t="shared" si="0"/>
        <v>1210.4000000000001</v>
      </c>
      <c r="G42" s="76">
        <f t="shared" si="1"/>
        <v>1252.57</v>
      </c>
      <c r="H42" s="76" t="s">
        <v>114</v>
      </c>
      <c r="I42" s="76" t="s">
        <v>118</v>
      </c>
      <c r="J42" s="76">
        <v>0</v>
      </c>
      <c r="K42" s="75">
        <f t="shared" si="2"/>
        <v>7.8992647058823529E-2</v>
      </c>
      <c r="L42" s="6"/>
      <c r="M42" s="6"/>
    </row>
    <row r="43" spans="1:13" x14ac:dyDescent="0.2">
      <c r="A43" s="77">
        <v>1370</v>
      </c>
      <c r="B43" s="78">
        <v>108.33000000000001</v>
      </c>
      <c r="C43" s="79">
        <v>7.9072992700729941E-2</v>
      </c>
      <c r="D43" s="78">
        <v>150.69999999999999</v>
      </c>
      <c r="E43" s="79">
        <v>0.10999999999999999</v>
      </c>
      <c r="F43" s="90">
        <f t="shared" si="0"/>
        <v>1219.3</v>
      </c>
      <c r="G43" s="90">
        <f t="shared" si="1"/>
        <v>1261.67</v>
      </c>
      <c r="H43" s="90" t="s">
        <v>114</v>
      </c>
      <c r="I43" s="90" t="s">
        <v>118</v>
      </c>
      <c r="J43" s="90">
        <v>0</v>
      </c>
      <c r="K43" s="79">
        <f t="shared" si="2"/>
        <v>7.9072992700729941E-2</v>
      </c>
      <c r="L43" s="91"/>
      <c r="M43" s="91"/>
    </row>
    <row r="44" spans="1:13" x14ac:dyDescent="0.2">
      <c r="A44" s="73">
        <v>1380</v>
      </c>
      <c r="B44" s="74">
        <v>109.23000000000002</v>
      </c>
      <c r="C44" s="75">
        <v>7.9152173913043494E-2</v>
      </c>
      <c r="D44" s="74">
        <v>151.80000000000001</v>
      </c>
      <c r="E44" s="75">
        <v>0.11000000000000001</v>
      </c>
      <c r="F44" s="76">
        <f t="shared" si="0"/>
        <v>1228.2</v>
      </c>
      <c r="G44" s="76">
        <f t="shared" si="1"/>
        <v>1270.77</v>
      </c>
      <c r="H44" s="76" t="s">
        <v>114</v>
      </c>
      <c r="I44" s="76" t="s">
        <v>118</v>
      </c>
      <c r="J44" s="76">
        <v>0</v>
      </c>
      <c r="K44" s="75">
        <f t="shared" si="2"/>
        <v>7.9152173913043494E-2</v>
      </c>
      <c r="L44" s="6"/>
      <c r="M44" s="6"/>
    </row>
    <row r="45" spans="1:13" x14ac:dyDescent="0.2">
      <c r="A45" s="77">
        <v>1390</v>
      </c>
      <c r="B45" s="78">
        <v>110.13000000000001</v>
      </c>
      <c r="C45" s="79">
        <v>7.9230215827338135E-2</v>
      </c>
      <c r="D45" s="78">
        <v>152.9</v>
      </c>
      <c r="E45" s="79">
        <v>0.11</v>
      </c>
      <c r="F45" s="90">
        <f t="shared" si="0"/>
        <v>1237.0999999999999</v>
      </c>
      <c r="G45" s="90">
        <f t="shared" si="1"/>
        <v>1279.8699999999999</v>
      </c>
      <c r="H45" s="90" t="s">
        <v>114</v>
      </c>
      <c r="I45" s="90" t="s">
        <v>118</v>
      </c>
      <c r="J45" s="90">
        <v>0</v>
      </c>
      <c r="K45" s="79">
        <f t="shared" si="2"/>
        <v>7.9230215827338135E-2</v>
      </c>
      <c r="L45" s="91"/>
      <c r="M45" s="91"/>
    </row>
    <row r="46" spans="1:13" x14ac:dyDescent="0.2">
      <c r="A46" s="73">
        <v>1400</v>
      </c>
      <c r="B46" s="74">
        <v>111.03000000000002</v>
      </c>
      <c r="C46" s="75">
        <v>7.9307142857142868E-2</v>
      </c>
      <c r="D46" s="74">
        <v>154</v>
      </c>
      <c r="E46" s="75">
        <v>0.11</v>
      </c>
      <c r="F46" s="76">
        <f t="shared" si="0"/>
        <v>1246</v>
      </c>
      <c r="G46" s="76">
        <f t="shared" si="1"/>
        <v>1288.97</v>
      </c>
      <c r="H46" s="76" t="s">
        <v>114</v>
      </c>
      <c r="I46" s="76" t="s">
        <v>118</v>
      </c>
      <c r="J46" s="76">
        <v>0</v>
      </c>
      <c r="K46" s="75">
        <f t="shared" si="2"/>
        <v>7.9307142857142868E-2</v>
      </c>
      <c r="L46" s="6"/>
      <c r="M46" s="6"/>
    </row>
    <row r="47" spans="1:13" x14ac:dyDescent="0.2">
      <c r="A47" s="77">
        <v>1410</v>
      </c>
      <c r="B47" s="78">
        <v>111.93</v>
      </c>
      <c r="C47" s="79">
        <v>7.938297872340426E-2</v>
      </c>
      <c r="D47" s="78">
        <v>155.1</v>
      </c>
      <c r="E47" s="79">
        <v>0.11</v>
      </c>
      <c r="F47" s="90">
        <f t="shared" si="0"/>
        <v>1254.9000000000001</v>
      </c>
      <c r="G47" s="90">
        <f t="shared" si="1"/>
        <v>1298.07</v>
      </c>
      <c r="H47" s="90" t="s">
        <v>114</v>
      </c>
      <c r="I47" s="90" t="s">
        <v>118</v>
      </c>
      <c r="J47" s="90">
        <v>0</v>
      </c>
      <c r="K47" s="79">
        <f t="shared" si="2"/>
        <v>7.938297872340426E-2</v>
      </c>
      <c r="L47" s="91"/>
      <c r="M47" s="91"/>
    </row>
    <row r="48" spans="1:13" x14ac:dyDescent="0.2">
      <c r="A48" s="73">
        <v>1420</v>
      </c>
      <c r="B48" s="74">
        <v>112.83000000000001</v>
      </c>
      <c r="C48" s="75">
        <v>7.9457746478873242E-2</v>
      </c>
      <c r="D48" s="74">
        <v>156.19999999999999</v>
      </c>
      <c r="E48" s="75">
        <v>0.10999999999999999</v>
      </c>
      <c r="F48" s="76">
        <f t="shared" si="0"/>
        <v>1263.8</v>
      </c>
      <c r="G48" s="76">
        <f t="shared" si="1"/>
        <v>1307.17</v>
      </c>
      <c r="H48" s="76" t="s">
        <v>114</v>
      </c>
      <c r="I48" s="76" t="s">
        <v>118</v>
      </c>
      <c r="J48" s="76">
        <v>0</v>
      </c>
      <c r="K48" s="75">
        <f t="shared" si="2"/>
        <v>7.9457746478873242E-2</v>
      </c>
      <c r="L48" s="6"/>
      <c r="M48" s="6"/>
    </row>
    <row r="49" spans="1:13" x14ac:dyDescent="0.2">
      <c r="A49" s="77">
        <v>1430</v>
      </c>
      <c r="B49" s="78">
        <v>113.73000000000002</v>
      </c>
      <c r="C49" s="79">
        <v>7.9531468531468544E-2</v>
      </c>
      <c r="D49" s="78">
        <v>157.30000000000001</v>
      </c>
      <c r="E49" s="79">
        <v>0.11000000000000001</v>
      </c>
      <c r="F49" s="90">
        <f t="shared" si="0"/>
        <v>1272.7</v>
      </c>
      <c r="G49" s="90">
        <f t="shared" si="1"/>
        <v>1316.27</v>
      </c>
      <c r="H49" s="90" t="s">
        <v>114</v>
      </c>
      <c r="I49" s="90" t="s">
        <v>118</v>
      </c>
      <c r="J49" s="90">
        <v>0</v>
      </c>
      <c r="K49" s="79">
        <f t="shared" si="2"/>
        <v>7.9531468531468544E-2</v>
      </c>
      <c r="L49" s="91"/>
      <c r="M49" s="91"/>
    </row>
    <row r="50" spans="1:13" x14ac:dyDescent="0.2">
      <c r="A50" s="73">
        <v>1440</v>
      </c>
      <c r="B50" s="74">
        <v>114.63000000000001</v>
      </c>
      <c r="C50" s="75">
        <v>7.960416666666667E-2</v>
      </c>
      <c r="D50" s="74">
        <v>158.4</v>
      </c>
      <c r="E50" s="75">
        <v>0.11</v>
      </c>
      <c r="F50" s="76">
        <f t="shared" si="0"/>
        <v>1281.5999999999999</v>
      </c>
      <c r="G50" s="76">
        <f t="shared" si="1"/>
        <v>1325.37</v>
      </c>
      <c r="H50" s="76" t="s">
        <v>114</v>
      </c>
      <c r="I50" s="76" t="s">
        <v>118</v>
      </c>
      <c r="J50" s="76">
        <v>0</v>
      </c>
      <c r="K50" s="75">
        <f t="shared" si="2"/>
        <v>7.960416666666667E-2</v>
      </c>
      <c r="L50" s="6"/>
      <c r="M50" s="6"/>
    </row>
    <row r="51" spans="1:13" x14ac:dyDescent="0.2">
      <c r="A51" s="77">
        <v>1450</v>
      </c>
      <c r="B51" s="78">
        <v>115.53000000000002</v>
      </c>
      <c r="C51" s="79">
        <v>7.9675862068965528E-2</v>
      </c>
      <c r="D51" s="78">
        <v>159.5</v>
      </c>
      <c r="E51" s="79">
        <v>0.11</v>
      </c>
      <c r="F51" s="90">
        <f t="shared" si="0"/>
        <v>1290.5</v>
      </c>
      <c r="G51" s="90">
        <f t="shared" si="1"/>
        <v>1334.47</v>
      </c>
      <c r="H51" s="90" t="s">
        <v>114</v>
      </c>
      <c r="I51" s="90" t="s">
        <v>118</v>
      </c>
      <c r="J51" s="90">
        <v>0</v>
      </c>
      <c r="K51" s="79">
        <f t="shared" si="2"/>
        <v>7.9675862068965528E-2</v>
      </c>
      <c r="L51" s="91"/>
      <c r="M51" s="91"/>
    </row>
    <row r="52" spans="1:13" x14ac:dyDescent="0.2">
      <c r="A52" s="73">
        <v>1460</v>
      </c>
      <c r="B52" s="74">
        <v>116.43</v>
      </c>
      <c r="C52" s="75">
        <v>7.9746575342465764E-2</v>
      </c>
      <c r="D52" s="74">
        <v>160.6</v>
      </c>
      <c r="E52" s="75">
        <v>0.11</v>
      </c>
      <c r="F52" s="76">
        <f t="shared" si="0"/>
        <v>1299.4000000000001</v>
      </c>
      <c r="G52" s="76">
        <f t="shared" si="1"/>
        <v>1343.57</v>
      </c>
      <c r="H52" s="76" t="s">
        <v>114</v>
      </c>
      <c r="I52" s="76" t="s">
        <v>118</v>
      </c>
      <c r="J52" s="76">
        <v>0</v>
      </c>
      <c r="K52" s="75">
        <f t="shared" si="2"/>
        <v>7.9746575342465764E-2</v>
      </c>
      <c r="L52" s="6"/>
      <c r="M52" s="6"/>
    </row>
    <row r="53" spans="1:13" x14ac:dyDescent="0.2">
      <c r="A53" s="77">
        <v>1470</v>
      </c>
      <c r="B53" s="78">
        <v>117.33000000000001</v>
      </c>
      <c r="C53" s="79">
        <v>7.9816326530612255E-2</v>
      </c>
      <c r="D53" s="78">
        <v>161.69999999999999</v>
      </c>
      <c r="E53" s="79">
        <v>0.10999999999999999</v>
      </c>
      <c r="F53" s="90">
        <f t="shared" si="0"/>
        <v>1308.3</v>
      </c>
      <c r="G53" s="90">
        <f t="shared" si="1"/>
        <v>1352.67</v>
      </c>
      <c r="H53" s="90" t="s">
        <v>114</v>
      </c>
      <c r="I53" s="90" t="s">
        <v>118</v>
      </c>
      <c r="J53" s="90">
        <v>0</v>
      </c>
      <c r="K53" s="79">
        <f t="shared" si="2"/>
        <v>7.9816326530612255E-2</v>
      </c>
      <c r="L53" s="91"/>
      <c r="M53" s="91"/>
    </row>
    <row r="54" spans="1:13" x14ac:dyDescent="0.2">
      <c r="A54" s="73">
        <v>1480</v>
      </c>
      <c r="B54" s="74">
        <v>118.23000000000002</v>
      </c>
      <c r="C54" s="75">
        <v>7.9885135135135149E-2</v>
      </c>
      <c r="D54" s="74">
        <v>162.80000000000001</v>
      </c>
      <c r="E54" s="75">
        <v>0.11000000000000001</v>
      </c>
      <c r="F54" s="76">
        <f t="shared" si="0"/>
        <v>1317.2</v>
      </c>
      <c r="G54" s="76">
        <f t="shared" si="1"/>
        <v>1361.77</v>
      </c>
      <c r="H54" s="76" t="s">
        <v>114</v>
      </c>
      <c r="I54" s="76" t="s">
        <v>118</v>
      </c>
      <c r="J54" s="76">
        <v>0</v>
      </c>
      <c r="K54" s="75">
        <f t="shared" si="2"/>
        <v>7.9885135135135149E-2</v>
      </c>
      <c r="L54" s="6"/>
      <c r="M54" s="6"/>
    </row>
    <row r="55" spans="1:13" x14ac:dyDescent="0.2">
      <c r="A55" s="77">
        <v>1490</v>
      </c>
      <c r="B55" s="78">
        <v>119.13000000000002</v>
      </c>
      <c r="C55" s="79">
        <v>7.9953020134228198E-2</v>
      </c>
      <c r="D55" s="78">
        <v>163.9</v>
      </c>
      <c r="E55" s="79">
        <v>0.11</v>
      </c>
      <c r="F55" s="90">
        <f t="shared" si="0"/>
        <v>1326.1</v>
      </c>
      <c r="G55" s="90">
        <f t="shared" si="1"/>
        <v>1370.87</v>
      </c>
      <c r="H55" s="90" t="s">
        <v>114</v>
      </c>
      <c r="I55" s="90" t="s">
        <v>118</v>
      </c>
      <c r="J55" s="90">
        <v>0</v>
      </c>
      <c r="K55" s="79">
        <f t="shared" si="2"/>
        <v>7.9953020134228198E-2</v>
      </c>
      <c r="L55" s="91"/>
      <c r="M55" s="91"/>
    </row>
    <row r="56" spans="1:13" x14ac:dyDescent="0.2">
      <c r="A56" s="73">
        <v>1500</v>
      </c>
      <c r="B56" s="74">
        <v>120.03000000000002</v>
      </c>
      <c r="C56" s="75">
        <v>8.0020000000000008E-2</v>
      </c>
      <c r="D56" s="74">
        <v>165</v>
      </c>
      <c r="E56" s="75">
        <v>0.11</v>
      </c>
      <c r="F56" s="76">
        <f t="shared" si="0"/>
        <v>1335</v>
      </c>
      <c r="G56" s="76">
        <f t="shared" si="1"/>
        <v>1379.97</v>
      </c>
      <c r="H56" s="76" t="s">
        <v>114</v>
      </c>
      <c r="I56" s="76" t="s">
        <v>118</v>
      </c>
      <c r="J56" s="76">
        <v>0</v>
      </c>
      <c r="K56" s="75">
        <f t="shared" si="2"/>
        <v>8.0020000000000008E-2</v>
      </c>
      <c r="L56" s="6"/>
      <c r="M56" s="6"/>
    </row>
    <row r="57" spans="1:13" x14ac:dyDescent="0.2">
      <c r="A57" s="77">
        <v>1510</v>
      </c>
      <c r="B57" s="78">
        <v>120.93</v>
      </c>
      <c r="C57" s="79">
        <v>8.0086092715231788E-2</v>
      </c>
      <c r="D57" s="78">
        <v>166.1</v>
      </c>
      <c r="E57" s="79">
        <v>0.11</v>
      </c>
      <c r="F57" s="90">
        <f t="shared" si="0"/>
        <v>1343.9</v>
      </c>
      <c r="G57" s="90">
        <f t="shared" si="1"/>
        <v>1389.07</v>
      </c>
      <c r="H57" s="90" t="s">
        <v>114</v>
      </c>
      <c r="I57" s="90" t="s">
        <v>118</v>
      </c>
      <c r="J57" s="90">
        <v>0</v>
      </c>
      <c r="K57" s="79">
        <f t="shared" si="2"/>
        <v>8.0086092715231788E-2</v>
      </c>
      <c r="L57" s="91"/>
      <c r="M57" s="91"/>
    </row>
    <row r="58" spans="1:13" x14ac:dyDescent="0.2">
      <c r="A58" s="73">
        <v>1520</v>
      </c>
      <c r="B58" s="74">
        <v>121.83000000000001</v>
      </c>
      <c r="C58" s="75">
        <v>8.0151315789473696E-2</v>
      </c>
      <c r="D58" s="74">
        <v>167.2</v>
      </c>
      <c r="E58" s="75">
        <v>0.10999999999999999</v>
      </c>
      <c r="F58" s="76">
        <f t="shared" si="0"/>
        <v>1352.8</v>
      </c>
      <c r="G58" s="76">
        <f t="shared" si="1"/>
        <v>1398.17</v>
      </c>
      <c r="H58" s="76" t="s">
        <v>114</v>
      </c>
      <c r="I58" s="76" t="s">
        <v>118</v>
      </c>
      <c r="J58" s="76">
        <v>0</v>
      </c>
      <c r="K58" s="75">
        <f t="shared" si="2"/>
        <v>8.0151315789473696E-2</v>
      </c>
      <c r="L58" s="6"/>
      <c r="M58" s="6"/>
    </row>
    <row r="59" spans="1:13" x14ac:dyDescent="0.2">
      <c r="A59" s="77">
        <v>1530</v>
      </c>
      <c r="B59" s="78">
        <v>122.73000000000002</v>
      </c>
      <c r="C59" s="79">
        <v>8.0215686274509812E-2</v>
      </c>
      <c r="D59" s="78">
        <v>168.3</v>
      </c>
      <c r="E59" s="79">
        <v>0.11</v>
      </c>
      <c r="F59" s="90">
        <f t="shared" si="0"/>
        <v>1361.7</v>
      </c>
      <c r="G59" s="90">
        <f t="shared" si="1"/>
        <v>1407.27</v>
      </c>
      <c r="H59" s="90" t="s">
        <v>114</v>
      </c>
      <c r="I59" s="90" t="s">
        <v>118</v>
      </c>
      <c r="J59" s="90">
        <v>0</v>
      </c>
      <c r="K59" s="79">
        <f t="shared" si="2"/>
        <v>8.0215686274509812E-2</v>
      </c>
      <c r="L59" s="91"/>
      <c r="M59" s="91"/>
    </row>
    <row r="60" spans="1:13" x14ac:dyDescent="0.2">
      <c r="A60" s="73">
        <v>1540</v>
      </c>
      <c r="B60" s="74">
        <v>123.63000000000002</v>
      </c>
      <c r="C60" s="75">
        <v>8.0279220779220797E-2</v>
      </c>
      <c r="D60" s="74">
        <v>169.4</v>
      </c>
      <c r="E60" s="75">
        <v>0.11</v>
      </c>
      <c r="F60" s="76">
        <f t="shared" si="0"/>
        <v>1370.6</v>
      </c>
      <c r="G60" s="76">
        <f t="shared" si="1"/>
        <v>1416.37</v>
      </c>
      <c r="H60" s="76" t="s">
        <v>114</v>
      </c>
      <c r="I60" s="76" t="s">
        <v>118</v>
      </c>
      <c r="J60" s="76">
        <v>0</v>
      </c>
      <c r="K60" s="75">
        <f t="shared" si="2"/>
        <v>8.0279220779220797E-2</v>
      </c>
      <c r="L60" s="6"/>
      <c r="M60" s="6"/>
    </row>
    <row r="61" spans="1:13" x14ac:dyDescent="0.2">
      <c r="A61" s="77">
        <v>1550</v>
      </c>
      <c r="B61" s="78">
        <v>124.53000000000002</v>
      </c>
      <c r="C61" s="79">
        <v>8.0341935483870974E-2</v>
      </c>
      <c r="D61" s="78">
        <v>170.5</v>
      </c>
      <c r="E61" s="79">
        <v>0.11</v>
      </c>
      <c r="F61" s="90">
        <f t="shared" si="0"/>
        <v>1379.5</v>
      </c>
      <c r="G61" s="90">
        <f t="shared" si="1"/>
        <v>1425.47</v>
      </c>
      <c r="H61" s="90" t="s">
        <v>114</v>
      </c>
      <c r="I61" s="90" t="s">
        <v>118</v>
      </c>
      <c r="J61" s="90">
        <v>0</v>
      </c>
      <c r="K61" s="79">
        <f t="shared" si="2"/>
        <v>8.0341935483870974E-2</v>
      </c>
      <c r="L61" s="91"/>
      <c r="M61" s="91"/>
    </row>
    <row r="62" spans="1:13" x14ac:dyDescent="0.2">
      <c r="A62" s="73">
        <v>1560</v>
      </c>
      <c r="B62" s="74">
        <v>125.43</v>
      </c>
      <c r="C62" s="75">
        <v>8.0403846153846159E-2</v>
      </c>
      <c r="D62" s="74">
        <v>171.6</v>
      </c>
      <c r="E62" s="75">
        <v>0.11</v>
      </c>
      <c r="F62" s="76">
        <f t="shared" si="0"/>
        <v>1388.4</v>
      </c>
      <c r="G62" s="76">
        <f t="shared" si="1"/>
        <v>1434.57</v>
      </c>
      <c r="H62" s="76" t="s">
        <v>114</v>
      </c>
      <c r="I62" s="76" t="s">
        <v>118</v>
      </c>
      <c r="J62" s="76">
        <v>0</v>
      </c>
      <c r="K62" s="75">
        <f t="shared" si="2"/>
        <v>8.0403846153846159E-2</v>
      </c>
      <c r="L62" s="6"/>
      <c r="M62" s="6"/>
    </row>
    <row r="63" spans="1:13" x14ac:dyDescent="0.2">
      <c r="A63" s="77">
        <v>1570</v>
      </c>
      <c r="B63" s="78">
        <v>126.33000000000001</v>
      </c>
      <c r="C63" s="79">
        <v>8.0464968152866245E-2</v>
      </c>
      <c r="D63" s="78">
        <v>172.7</v>
      </c>
      <c r="E63" s="79">
        <v>0.10999999999999999</v>
      </c>
      <c r="F63" s="90">
        <f t="shared" si="0"/>
        <v>1397.3</v>
      </c>
      <c r="G63" s="90">
        <f t="shared" si="1"/>
        <v>1443.67</v>
      </c>
      <c r="H63" s="90" t="s">
        <v>114</v>
      </c>
      <c r="I63" s="90" t="s">
        <v>118</v>
      </c>
      <c r="J63" s="90">
        <v>0</v>
      </c>
      <c r="K63" s="79">
        <f t="shared" si="2"/>
        <v>8.0464968152866245E-2</v>
      </c>
      <c r="L63" s="91"/>
      <c r="M63" s="91"/>
    </row>
    <row r="64" spans="1:13" x14ac:dyDescent="0.2">
      <c r="A64" s="73">
        <v>1580</v>
      </c>
      <c r="B64" s="74">
        <v>127.23000000000002</v>
      </c>
      <c r="C64" s="75">
        <v>8.0525316455696216E-2</v>
      </c>
      <c r="D64" s="74">
        <v>173.8</v>
      </c>
      <c r="E64" s="75">
        <v>0.11</v>
      </c>
      <c r="F64" s="76">
        <f t="shared" si="0"/>
        <v>1406.2</v>
      </c>
      <c r="G64" s="76">
        <f t="shared" si="1"/>
        <v>1452.77</v>
      </c>
      <c r="H64" s="76" t="s">
        <v>114</v>
      </c>
      <c r="I64" s="76" t="s">
        <v>118</v>
      </c>
      <c r="J64" s="76">
        <v>0</v>
      </c>
      <c r="K64" s="75">
        <f t="shared" si="2"/>
        <v>8.0525316455696216E-2</v>
      </c>
      <c r="L64" s="6"/>
      <c r="M64" s="6"/>
    </row>
    <row r="65" spans="1:13" x14ac:dyDescent="0.2">
      <c r="A65" s="77">
        <v>1590</v>
      </c>
      <c r="B65" s="78">
        <v>128.13000000000002</v>
      </c>
      <c r="C65" s="79">
        <v>8.0584905660377376E-2</v>
      </c>
      <c r="D65" s="78">
        <v>174.9</v>
      </c>
      <c r="E65" s="79">
        <v>0.11</v>
      </c>
      <c r="F65" s="90">
        <f t="shared" si="0"/>
        <v>1415.1</v>
      </c>
      <c r="G65" s="90">
        <f t="shared" si="1"/>
        <v>1461.87</v>
      </c>
      <c r="H65" s="90" t="s">
        <v>114</v>
      </c>
      <c r="I65" s="90" t="s">
        <v>118</v>
      </c>
      <c r="J65" s="90">
        <v>0</v>
      </c>
      <c r="K65" s="79">
        <f t="shared" si="2"/>
        <v>8.0584905660377376E-2</v>
      </c>
      <c r="L65" s="91"/>
      <c r="M65" s="91"/>
    </row>
    <row r="66" spans="1:13" x14ac:dyDescent="0.2">
      <c r="A66" s="73">
        <v>1600</v>
      </c>
      <c r="B66" s="74">
        <v>129.03000000000003</v>
      </c>
      <c r="C66" s="75">
        <v>8.0643750000000014E-2</v>
      </c>
      <c r="D66" s="74">
        <v>176</v>
      </c>
      <c r="E66" s="75">
        <v>0.11</v>
      </c>
      <c r="F66" s="76">
        <f t="shared" si="0"/>
        <v>1424</v>
      </c>
      <c r="G66" s="76">
        <f t="shared" si="1"/>
        <v>1470.97</v>
      </c>
      <c r="H66" s="76" t="s">
        <v>114</v>
      </c>
      <c r="I66" s="76" t="s">
        <v>118</v>
      </c>
      <c r="J66" s="76">
        <v>0</v>
      </c>
      <c r="K66" s="75">
        <f t="shared" si="2"/>
        <v>8.0643750000000014E-2</v>
      </c>
      <c r="L66" s="6"/>
      <c r="M66" s="6"/>
    </row>
    <row r="67" spans="1:13" x14ac:dyDescent="0.2">
      <c r="A67" s="77">
        <v>1610</v>
      </c>
      <c r="B67" s="78">
        <v>129.93</v>
      </c>
      <c r="C67" s="79">
        <v>8.070186335403727E-2</v>
      </c>
      <c r="D67" s="78">
        <v>177.1</v>
      </c>
      <c r="E67" s="79">
        <v>0.11</v>
      </c>
      <c r="F67" s="90">
        <f t="shared" si="0"/>
        <v>1432.9</v>
      </c>
      <c r="G67" s="90">
        <f t="shared" si="1"/>
        <v>1480.07</v>
      </c>
      <c r="H67" s="90" t="s">
        <v>114</v>
      </c>
      <c r="I67" s="90" t="s">
        <v>118</v>
      </c>
      <c r="J67" s="90">
        <v>0</v>
      </c>
      <c r="K67" s="79">
        <f t="shared" si="2"/>
        <v>8.070186335403727E-2</v>
      </c>
      <c r="L67" s="91"/>
      <c r="M67" s="91"/>
    </row>
    <row r="68" spans="1:13" x14ac:dyDescent="0.2">
      <c r="A68" s="73">
        <v>1620</v>
      </c>
      <c r="B68" s="74">
        <v>130.83000000000001</v>
      </c>
      <c r="C68" s="75">
        <v>8.0759259259259267E-2</v>
      </c>
      <c r="D68" s="74">
        <v>178.2</v>
      </c>
      <c r="E68" s="75">
        <v>0.10999999999999999</v>
      </c>
      <c r="F68" s="76">
        <f t="shared" si="0"/>
        <v>1441.8</v>
      </c>
      <c r="G68" s="76">
        <f t="shared" si="1"/>
        <v>1489.17</v>
      </c>
      <c r="H68" s="76" t="s">
        <v>114</v>
      </c>
      <c r="I68" s="76" t="s">
        <v>118</v>
      </c>
      <c r="J68" s="76">
        <v>0</v>
      </c>
      <c r="K68" s="75">
        <f t="shared" si="2"/>
        <v>8.0759259259259267E-2</v>
      </c>
      <c r="L68" s="6"/>
      <c r="M68" s="6"/>
    </row>
    <row r="69" spans="1:13" x14ac:dyDescent="0.2">
      <c r="A69" s="77">
        <v>1630</v>
      </c>
      <c r="B69" s="78">
        <v>131.73000000000002</v>
      </c>
      <c r="C69" s="79">
        <v>8.0815950920245405E-2</v>
      </c>
      <c r="D69" s="78">
        <v>179.3</v>
      </c>
      <c r="E69" s="79">
        <v>0.11</v>
      </c>
      <c r="F69" s="90">
        <f t="shared" si="0"/>
        <v>1450.7</v>
      </c>
      <c r="G69" s="90">
        <f t="shared" si="1"/>
        <v>1498.27</v>
      </c>
      <c r="H69" s="90" t="s">
        <v>114</v>
      </c>
      <c r="I69" s="90" t="s">
        <v>118</v>
      </c>
      <c r="J69" s="90">
        <v>0</v>
      </c>
      <c r="K69" s="79">
        <f t="shared" si="2"/>
        <v>8.0815950920245405E-2</v>
      </c>
      <c r="L69" s="91"/>
      <c r="M69" s="91"/>
    </row>
    <row r="70" spans="1:13" x14ac:dyDescent="0.2">
      <c r="A70" s="73">
        <v>1640</v>
      </c>
      <c r="B70" s="74">
        <v>132.63000000000002</v>
      </c>
      <c r="C70" s="75">
        <v>8.0871951219512211E-2</v>
      </c>
      <c r="D70" s="74">
        <v>180.4</v>
      </c>
      <c r="E70" s="75">
        <v>0.11</v>
      </c>
      <c r="F70" s="76">
        <f t="shared" ref="F70:F133" si="3">+A70-D70</f>
        <v>1459.6</v>
      </c>
      <c r="G70" s="76">
        <f t="shared" ref="G70:G133" si="4">+A70-B70</f>
        <v>1507.37</v>
      </c>
      <c r="H70" s="76" t="s">
        <v>114</v>
      </c>
      <c r="I70" s="76" t="s">
        <v>118</v>
      </c>
      <c r="J70" s="76">
        <v>0</v>
      </c>
      <c r="K70" s="75">
        <f t="shared" ref="K70:K133" si="5">(B70+J70)/A70</f>
        <v>8.0871951219512211E-2</v>
      </c>
      <c r="L70" s="6"/>
      <c r="M70" s="6"/>
    </row>
    <row r="71" spans="1:13" x14ac:dyDescent="0.2">
      <c r="A71" s="77">
        <v>1650</v>
      </c>
      <c r="B71" s="78">
        <v>133.53000000000003</v>
      </c>
      <c r="C71" s="79">
        <v>8.092727272727275E-2</v>
      </c>
      <c r="D71" s="78">
        <v>181.5</v>
      </c>
      <c r="E71" s="79">
        <v>0.11</v>
      </c>
      <c r="F71" s="90">
        <f t="shared" si="3"/>
        <v>1468.5</v>
      </c>
      <c r="G71" s="90">
        <f t="shared" si="4"/>
        <v>1516.47</v>
      </c>
      <c r="H71" s="90" t="s">
        <v>114</v>
      </c>
      <c r="I71" s="90" t="s">
        <v>118</v>
      </c>
      <c r="J71" s="90">
        <v>0</v>
      </c>
      <c r="K71" s="79">
        <f t="shared" si="5"/>
        <v>8.092727272727275E-2</v>
      </c>
      <c r="L71" s="91"/>
      <c r="M71" s="91"/>
    </row>
    <row r="72" spans="1:13" x14ac:dyDescent="0.2">
      <c r="A72" s="73">
        <v>1660</v>
      </c>
      <c r="B72" s="74">
        <v>134.43</v>
      </c>
      <c r="C72" s="75">
        <v>8.0981927710843379E-2</v>
      </c>
      <c r="D72" s="74">
        <v>182.6</v>
      </c>
      <c r="E72" s="75">
        <v>0.11</v>
      </c>
      <c r="F72" s="76">
        <f t="shared" si="3"/>
        <v>1477.4</v>
      </c>
      <c r="G72" s="76">
        <f t="shared" si="4"/>
        <v>1525.57</v>
      </c>
      <c r="H72" s="76" t="s">
        <v>114</v>
      </c>
      <c r="I72" s="76" t="s">
        <v>118</v>
      </c>
      <c r="J72" s="76">
        <v>0</v>
      </c>
      <c r="K72" s="75">
        <f t="shared" si="5"/>
        <v>8.0981927710843379E-2</v>
      </c>
      <c r="L72" s="6"/>
      <c r="M72" s="6"/>
    </row>
    <row r="73" spans="1:13" x14ac:dyDescent="0.2">
      <c r="A73" s="77">
        <v>1670</v>
      </c>
      <c r="B73" s="78">
        <v>135.33000000000001</v>
      </c>
      <c r="C73" s="79">
        <v>8.1035928143712577E-2</v>
      </c>
      <c r="D73" s="78">
        <v>183.7</v>
      </c>
      <c r="E73" s="79">
        <v>0.10999999999999999</v>
      </c>
      <c r="F73" s="90">
        <f t="shared" si="3"/>
        <v>1486.3</v>
      </c>
      <c r="G73" s="90">
        <f t="shared" si="4"/>
        <v>1534.67</v>
      </c>
      <c r="H73" s="90" t="s">
        <v>114</v>
      </c>
      <c r="I73" s="90" t="s">
        <v>118</v>
      </c>
      <c r="J73" s="90">
        <v>0</v>
      </c>
      <c r="K73" s="79">
        <f t="shared" si="5"/>
        <v>8.1035928143712577E-2</v>
      </c>
      <c r="L73" s="91"/>
      <c r="M73" s="91"/>
    </row>
    <row r="74" spans="1:13" x14ac:dyDescent="0.2">
      <c r="A74" s="73">
        <v>1680</v>
      </c>
      <c r="B74" s="74">
        <v>136.23000000000002</v>
      </c>
      <c r="C74" s="75">
        <v>8.1089285714285725E-2</v>
      </c>
      <c r="D74" s="74">
        <v>184.8</v>
      </c>
      <c r="E74" s="75">
        <v>0.11</v>
      </c>
      <c r="F74" s="76">
        <f t="shared" si="3"/>
        <v>1495.2</v>
      </c>
      <c r="G74" s="76">
        <f t="shared" si="4"/>
        <v>1543.77</v>
      </c>
      <c r="H74" s="76" t="s">
        <v>114</v>
      </c>
      <c r="I74" s="76" t="s">
        <v>118</v>
      </c>
      <c r="J74" s="76">
        <v>0</v>
      </c>
      <c r="K74" s="75">
        <f t="shared" si="5"/>
        <v>8.1089285714285725E-2</v>
      </c>
      <c r="L74" s="6"/>
      <c r="M74" s="6"/>
    </row>
    <row r="75" spans="1:13" x14ac:dyDescent="0.2">
      <c r="A75" s="77">
        <v>1690</v>
      </c>
      <c r="B75" s="78">
        <v>137.13000000000002</v>
      </c>
      <c r="C75" s="79">
        <v>8.1142011834319544E-2</v>
      </c>
      <c r="D75" s="78">
        <v>185.9</v>
      </c>
      <c r="E75" s="79">
        <v>0.11</v>
      </c>
      <c r="F75" s="90">
        <f t="shared" si="3"/>
        <v>1504.1</v>
      </c>
      <c r="G75" s="90">
        <f t="shared" si="4"/>
        <v>1552.87</v>
      </c>
      <c r="H75" s="90" t="s">
        <v>114</v>
      </c>
      <c r="I75" s="90" t="s">
        <v>118</v>
      </c>
      <c r="J75" s="90">
        <v>0</v>
      </c>
      <c r="K75" s="79">
        <f t="shared" si="5"/>
        <v>8.1142011834319544E-2</v>
      </c>
      <c r="L75" s="91"/>
      <c r="M75" s="91"/>
    </row>
    <row r="76" spans="1:13" x14ac:dyDescent="0.2">
      <c r="A76" s="73">
        <v>1700</v>
      </c>
      <c r="B76" s="74">
        <v>138.03000000000003</v>
      </c>
      <c r="C76" s="75">
        <v>8.1194117647058847E-2</v>
      </c>
      <c r="D76" s="74">
        <v>187</v>
      </c>
      <c r="E76" s="75">
        <v>0.11</v>
      </c>
      <c r="F76" s="76">
        <f t="shared" si="3"/>
        <v>1513</v>
      </c>
      <c r="G76" s="76">
        <f t="shared" si="4"/>
        <v>1561.97</v>
      </c>
      <c r="H76" s="76" t="s">
        <v>114</v>
      </c>
      <c r="I76" s="76" t="s">
        <v>118</v>
      </c>
      <c r="J76" s="76">
        <v>0</v>
      </c>
      <c r="K76" s="75">
        <f t="shared" si="5"/>
        <v>8.1194117647058847E-2</v>
      </c>
      <c r="L76" s="6"/>
      <c r="M76" s="6"/>
    </row>
    <row r="77" spans="1:13" x14ac:dyDescent="0.2">
      <c r="A77" s="77">
        <v>1710</v>
      </c>
      <c r="B77" s="78">
        <v>138.93</v>
      </c>
      <c r="C77" s="79">
        <v>8.1245614035087718E-2</v>
      </c>
      <c r="D77" s="78">
        <v>188.1</v>
      </c>
      <c r="E77" s="79">
        <v>0.11</v>
      </c>
      <c r="F77" s="90">
        <f t="shared" si="3"/>
        <v>1521.9</v>
      </c>
      <c r="G77" s="90">
        <f t="shared" si="4"/>
        <v>1571.07</v>
      </c>
      <c r="H77" s="90" t="s">
        <v>114</v>
      </c>
      <c r="I77" s="90" t="s">
        <v>118</v>
      </c>
      <c r="J77" s="90">
        <v>0</v>
      </c>
      <c r="K77" s="79">
        <f t="shared" si="5"/>
        <v>8.1245614035087718E-2</v>
      </c>
      <c r="L77" s="91"/>
      <c r="M77" s="91"/>
    </row>
    <row r="78" spans="1:13" x14ac:dyDescent="0.2">
      <c r="A78" s="73">
        <v>1720</v>
      </c>
      <c r="B78" s="74">
        <v>139.83000000000001</v>
      </c>
      <c r="C78" s="75">
        <v>8.1296511627906978E-2</v>
      </c>
      <c r="D78" s="74">
        <v>189.2</v>
      </c>
      <c r="E78" s="75">
        <v>0.10999999999999999</v>
      </c>
      <c r="F78" s="76">
        <f t="shared" si="3"/>
        <v>1530.8</v>
      </c>
      <c r="G78" s="76">
        <f t="shared" si="4"/>
        <v>1580.17</v>
      </c>
      <c r="H78" s="76" t="s">
        <v>114</v>
      </c>
      <c r="I78" s="76" t="s">
        <v>118</v>
      </c>
      <c r="J78" s="76">
        <v>0</v>
      </c>
      <c r="K78" s="75">
        <f t="shared" si="5"/>
        <v>8.1296511627906978E-2</v>
      </c>
      <c r="L78" s="6"/>
      <c r="M78" s="6"/>
    </row>
    <row r="79" spans="1:13" x14ac:dyDescent="0.2">
      <c r="A79" s="77">
        <v>1730</v>
      </c>
      <c r="B79" s="78">
        <v>140.73000000000002</v>
      </c>
      <c r="C79" s="79">
        <v>8.1346820809248571E-2</v>
      </c>
      <c r="D79" s="78">
        <v>190.3</v>
      </c>
      <c r="E79" s="79">
        <v>0.11</v>
      </c>
      <c r="F79" s="90">
        <f t="shared" si="3"/>
        <v>1539.7</v>
      </c>
      <c r="G79" s="90">
        <f t="shared" si="4"/>
        <v>1589.27</v>
      </c>
      <c r="H79" s="90" t="s">
        <v>114</v>
      </c>
      <c r="I79" s="90" t="s">
        <v>118</v>
      </c>
      <c r="J79" s="90">
        <v>0</v>
      </c>
      <c r="K79" s="79">
        <f t="shared" si="5"/>
        <v>8.1346820809248571E-2</v>
      </c>
      <c r="L79" s="91"/>
      <c r="M79" s="91"/>
    </row>
    <row r="80" spans="1:13" x14ac:dyDescent="0.2">
      <c r="A80" s="73">
        <v>1740</v>
      </c>
      <c r="B80" s="74">
        <v>141.63</v>
      </c>
      <c r="C80" s="75">
        <v>8.1396551724137928E-2</v>
      </c>
      <c r="D80" s="74">
        <v>191.4</v>
      </c>
      <c r="E80" s="75">
        <v>0.11</v>
      </c>
      <c r="F80" s="76">
        <f t="shared" si="3"/>
        <v>1548.6</v>
      </c>
      <c r="G80" s="76">
        <f t="shared" si="4"/>
        <v>1598.37</v>
      </c>
      <c r="H80" s="76" t="s">
        <v>114</v>
      </c>
      <c r="I80" s="76" t="s">
        <v>118</v>
      </c>
      <c r="J80" s="76">
        <v>0</v>
      </c>
      <c r="K80" s="75">
        <f t="shared" si="5"/>
        <v>8.1396551724137928E-2</v>
      </c>
      <c r="L80" s="6"/>
      <c r="M80" s="6"/>
    </row>
    <row r="81" spans="1:13" x14ac:dyDescent="0.2">
      <c r="A81" s="77">
        <v>1750</v>
      </c>
      <c r="B81" s="78">
        <v>142.53000000000003</v>
      </c>
      <c r="C81" s="79">
        <v>8.1445714285714302E-2</v>
      </c>
      <c r="D81" s="78">
        <v>192.5</v>
      </c>
      <c r="E81" s="79">
        <v>0.11</v>
      </c>
      <c r="F81" s="90">
        <f t="shared" si="3"/>
        <v>1557.5</v>
      </c>
      <c r="G81" s="90">
        <f t="shared" si="4"/>
        <v>1607.47</v>
      </c>
      <c r="H81" s="90" t="s">
        <v>114</v>
      </c>
      <c r="I81" s="90" t="s">
        <v>118</v>
      </c>
      <c r="J81" s="90">
        <v>0</v>
      </c>
      <c r="K81" s="79">
        <f t="shared" si="5"/>
        <v>8.1445714285714302E-2</v>
      </c>
      <c r="L81" s="91"/>
      <c r="M81" s="91"/>
    </row>
    <row r="82" spans="1:13" x14ac:dyDescent="0.2">
      <c r="A82" s="73">
        <v>1760</v>
      </c>
      <c r="B82" s="74">
        <v>143.43</v>
      </c>
      <c r="C82" s="75">
        <v>8.1494318181818182E-2</v>
      </c>
      <c r="D82" s="74">
        <v>193.6</v>
      </c>
      <c r="E82" s="75">
        <v>0.11</v>
      </c>
      <c r="F82" s="76">
        <f t="shared" si="3"/>
        <v>1566.4</v>
      </c>
      <c r="G82" s="76">
        <f t="shared" si="4"/>
        <v>1616.57</v>
      </c>
      <c r="H82" s="76" t="s">
        <v>114</v>
      </c>
      <c r="I82" s="76" t="s">
        <v>118</v>
      </c>
      <c r="J82" s="76">
        <v>0</v>
      </c>
      <c r="K82" s="75">
        <f t="shared" si="5"/>
        <v>8.1494318181818182E-2</v>
      </c>
      <c r="L82" s="6"/>
      <c r="M82" s="6"/>
    </row>
    <row r="83" spans="1:13" x14ac:dyDescent="0.2">
      <c r="A83" s="77">
        <v>1770</v>
      </c>
      <c r="B83" s="78">
        <v>144.33000000000001</v>
      </c>
      <c r="C83" s="79">
        <v>8.1542372881355935E-2</v>
      </c>
      <c r="D83" s="78">
        <v>194.7</v>
      </c>
      <c r="E83" s="79">
        <v>0.10999999999999999</v>
      </c>
      <c r="F83" s="90">
        <f t="shared" si="3"/>
        <v>1575.3</v>
      </c>
      <c r="G83" s="90">
        <f t="shared" si="4"/>
        <v>1625.67</v>
      </c>
      <c r="H83" s="90" t="s">
        <v>114</v>
      </c>
      <c r="I83" s="90" t="s">
        <v>118</v>
      </c>
      <c r="J83" s="90">
        <v>0</v>
      </c>
      <c r="K83" s="79">
        <f t="shared" si="5"/>
        <v>8.1542372881355935E-2</v>
      </c>
      <c r="L83" s="91"/>
      <c r="M83" s="91"/>
    </row>
    <row r="84" spans="1:13" x14ac:dyDescent="0.2">
      <c r="A84" s="73">
        <v>1780</v>
      </c>
      <c r="B84" s="74">
        <v>145.23000000000002</v>
      </c>
      <c r="C84" s="75">
        <v>8.1589887640449443E-2</v>
      </c>
      <c r="D84" s="74">
        <v>195.8</v>
      </c>
      <c r="E84" s="75">
        <v>0.11</v>
      </c>
      <c r="F84" s="76">
        <f t="shared" si="3"/>
        <v>1584.2</v>
      </c>
      <c r="G84" s="76">
        <f t="shared" si="4"/>
        <v>1634.77</v>
      </c>
      <c r="H84" s="76" t="s">
        <v>114</v>
      </c>
      <c r="I84" s="76" t="s">
        <v>118</v>
      </c>
      <c r="J84" s="76">
        <v>0</v>
      </c>
      <c r="K84" s="75">
        <f t="shared" si="5"/>
        <v>8.1589887640449443E-2</v>
      </c>
      <c r="L84" s="6"/>
      <c r="M84" s="6"/>
    </row>
    <row r="85" spans="1:13" x14ac:dyDescent="0.2">
      <c r="A85" s="77">
        <v>1790</v>
      </c>
      <c r="B85" s="78">
        <v>146.13000000000002</v>
      </c>
      <c r="C85" s="79">
        <v>8.1636871508379907E-2</v>
      </c>
      <c r="D85" s="78">
        <v>196.9</v>
      </c>
      <c r="E85" s="79">
        <v>0.11</v>
      </c>
      <c r="F85" s="90">
        <f t="shared" si="3"/>
        <v>1593.1</v>
      </c>
      <c r="G85" s="90">
        <f t="shared" si="4"/>
        <v>1643.87</v>
      </c>
      <c r="H85" s="90" t="s">
        <v>114</v>
      </c>
      <c r="I85" s="90" t="s">
        <v>118</v>
      </c>
      <c r="J85" s="90">
        <v>0</v>
      </c>
      <c r="K85" s="79">
        <f t="shared" si="5"/>
        <v>8.1636871508379907E-2</v>
      </c>
      <c r="L85" s="91"/>
      <c r="M85" s="91"/>
    </row>
    <row r="86" spans="1:13" x14ac:dyDescent="0.2">
      <c r="A86" s="73">
        <v>1800</v>
      </c>
      <c r="B86" s="74">
        <v>147.03000000000003</v>
      </c>
      <c r="C86" s="75">
        <v>8.1683333333333344E-2</v>
      </c>
      <c r="D86" s="74">
        <v>198</v>
      </c>
      <c r="E86" s="75">
        <v>0.11</v>
      </c>
      <c r="F86" s="76">
        <f t="shared" si="3"/>
        <v>1602</v>
      </c>
      <c r="G86" s="76">
        <f t="shared" si="4"/>
        <v>1652.97</v>
      </c>
      <c r="H86" s="76" t="s">
        <v>114</v>
      </c>
      <c r="I86" s="76" t="s">
        <v>118</v>
      </c>
      <c r="J86" s="76">
        <v>0</v>
      </c>
      <c r="K86" s="75">
        <f t="shared" si="5"/>
        <v>8.1683333333333344E-2</v>
      </c>
      <c r="L86" s="6"/>
      <c r="M86" s="6"/>
    </row>
    <row r="87" spans="1:13" x14ac:dyDescent="0.2">
      <c r="A87" s="77">
        <v>1810</v>
      </c>
      <c r="B87" s="78">
        <v>147.93</v>
      </c>
      <c r="C87" s="79">
        <v>8.1729281767955811E-2</v>
      </c>
      <c r="D87" s="78">
        <v>199.1</v>
      </c>
      <c r="E87" s="79">
        <v>0.11</v>
      </c>
      <c r="F87" s="90">
        <f t="shared" si="3"/>
        <v>1610.9</v>
      </c>
      <c r="G87" s="90">
        <f t="shared" si="4"/>
        <v>1662.07</v>
      </c>
      <c r="H87" s="90" t="s">
        <v>114</v>
      </c>
      <c r="I87" s="90" t="s">
        <v>118</v>
      </c>
      <c r="J87" s="90">
        <v>0</v>
      </c>
      <c r="K87" s="79">
        <f t="shared" si="5"/>
        <v>8.1729281767955811E-2</v>
      </c>
      <c r="L87" s="91"/>
      <c r="M87" s="91"/>
    </row>
    <row r="88" spans="1:13" x14ac:dyDescent="0.2">
      <c r="A88" s="73">
        <v>1820</v>
      </c>
      <c r="B88" s="74">
        <v>148.83000000000001</v>
      </c>
      <c r="C88" s="75">
        <v>8.1774725274725277E-2</v>
      </c>
      <c r="D88" s="74">
        <v>200.2</v>
      </c>
      <c r="E88" s="75">
        <v>0.11</v>
      </c>
      <c r="F88" s="76">
        <f t="shared" si="3"/>
        <v>1619.8</v>
      </c>
      <c r="G88" s="76">
        <f t="shared" si="4"/>
        <v>1671.17</v>
      </c>
      <c r="H88" s="76" t="s">
        <v>114</v>
      </c>
      <c r="I88" s="76" t="s">
        <v>118</v>
      </c>
      <c r="J88" s="76">
        <v>0</v>
      </c>
      <c r="K88" s="75">
        <f t="shared" si="5"/>
        <v>8.1774725274725277E-2</v>
      </c>
      <c r="L88" s="6"/>
      <c r="M88" s="6"/>
    </row>
    <row r="89" spans="1:13" x14ac:dyDescent="0.2">
      <c r="A89" s="77">
        <v>1830</v>
      </c>
      <c r="B89" s="78">
        <v>149.73000000000002</v>
      </c>
      <c r="C89" s="79">
        <v>8.1819672131147547E-2</v>
      </c>
      <c r="D89" s="78">
        <v>201.3</v>
      </c>
      <c r="E89" s="79">
        <v>0.11</v>
      </c>
      <c r="F89" s="90">
        <f t="shared" si="3"/>
        <v>1628.7</v>
      </c>
      <c r="G89" s="90">
        <f t="shared" si="4"/>
        <v>1680.27</v>
      </c>
      <c r="H89" s="90" t="s">
        <v>114</v>
      </c>
      <c r="I89" s="90" t="s">
        <v>118</v>
      </c>
      <c r="J89" s="90">
        <v>0</v>
      </c>
      <c r="K89" s="79">
        <f t="shared" si="5"/>
        <v>8.1819672131147547E-2</v>
      </c>
      <c r="L89" s="91"/>
      <c r="M89" s="91"/>
    </row>
    <row r="90" spans="1:13" x14ac:dyDescent="0.2">
      <c r="A90" s="73">
        <v>1840</v>
      </c>
      <c r="B90" s="74">
        <v>150.63000000000002</v>
      </c>
      <c r="C90" s="75">
        <v>8.186413043478262E-2</v>
      </c>
      <c r="D90" s="74">
        <v>202.4</v>
      </c>
      <c r="E90" s="75">
        <v>0.11</v>
      </c>
      <c r="F90" s="76">
        <f t="shared" si="3"/>
        <v>1637.6</v>
      </c>
      <c r="G90" s="76">
        <f t="shared" si="4"/>
        <v>1689.37</v>
      </c>
      <c r="H90" s="76" t="s">
        <v>114</v>
      </c>
      <c r="I90" s="76" t="s">
        <v>118</v>
      </c>
      <c r="J90" s="76">
        <v>0</v>
      </c>
      <c r="K90" s="75">
        <f t="shared" si="5"/>
        <v>8.186413043478262E-2</v>
      </c>
      <c r="L90" s="6"/>
      <c r="M90" s="6"/>
    </row>
    <row r="91" spans="1:13" x14ac:dyDescent="0.2">
      <c r="A91" s="77">
        <v>1850</v>
      </c>
      <c r="B91" s="78">
        <v>151.53000000000003</v>
      </c>
      <c r="C91" s="79">
        <v>8.1908108108108127E-2</v>
      </c>
      <c r="D91" s="78">
        <v>203.5</v>
      </c>
      <c r="E91" s="79">
        <v>0.11</v>
      </c>
      <c r="F91" s="90">
        <f t="shared" si="3"/>
        <v>1646.5</v>
      </c>
      <c r="G91" s="90">
        <f t="shared" si="4"/>
        <v>1698.47</v>
      </c>
      <c r="H91" s="90" t="s">
        <v>114</v>
      </c>
      <c r="I91" s="90" t="s">
        <v>118</v>
      </c>
      <c r="J91" s="90">
        <v>0</v>
      </c>
      <c r="K91" s="79">
        <f t="shared" si="5"/>
        <v>8.1908108108108127E-2</v>
      </c>
      <c r="L91" s="91"/>
      <c r="M91" s="91"/>
    </row>
    <row r="92" spans="1:13" x14ac:dyDescent="0.2">
      <c r="A92" s="73">
        <v>1860</v>
      </c>
      <c r="B92" s="74">
        <v>152.43</v>
      </c>
      <c r="C92" s="75">
        <v>8.1951612903225807E-2</v>
      </c>
      <c r="D92" s="74">
        <v>204.6</v>
      </c>
      <c r="E92" s="75">
        <v>0.11</v>
      </c>
      <c r="F92" s="76">
        <f t="shared" si="3"/>
        <v>1655.4</v>
      </c>
      <c r="G92" s="76">
        <f t="shared" si="4"/>
        <v>1707.57</v>
      </c>
      <c r="H92" s="76" t="s">
        <v>114</v>
      </c>
      <c r="I92" s="76" t="s">
        <v>118</v>
      </c>
      <c r="J92" s="76">
        <v>0</v>
      </c>
      <c r="K92" s="75">
        <f t="shared" si="5"/>
        <v>8.1951612903225807E-2</v>
      </c>
      <c r="L92" s="6"/>
      <c r="M92" s="6"/>
    </row>
    <row r="93" spans="1:13" x14ac:dyDescent="0.2">
      <c r="A93" s="77">
        <v>1870</v>
      </c>
      <c r="B93" s="78">
        <v>153.33000000000001</v>
      </c>
      <c r="C93" s="79">
        <v>8.1994652406417123E-2</v>
      </c>
      <c r="D93" s="78">
        <v>205.7</v>
      </c>
      <c r="E93" s="79">
        <v>0.11</v>
      </c>
      <c r="F93" s="90">
        <f t="shared" si="3"/>
        <v>1664.3</v>
      </c>
      <c r="G93" s="90">
        <f t="shared" si="4"/>
        <v>1716.67</v>
      </c>
      <c r="H93" s="90" t="s">
        <v>114</v>
      </c>
      <c r="I93" s="90" t="s">
        <v>118</v>
      </c>
      <c r="J93" s="90">
        <v>0</v>
      </c>
      <c r="K93" s="79">
        <f t="shared" si="5"/>
        <v>8.1994652406417123E-2</v>
      </c>
      <c r="L93" s="91"/>
      <c r="M93" s="91"/>
    </row>
    <row r="94" spans="1:13" x14ac:dyDescent="0.2">
      <c r="A94" s="73">
        <v>1880</v>
      </c>
      <c r="B94" s="74">
        <v>154.23000000000002</v>
      </c>
      <c r="C94" s="75">
        <v>8.2037234042553198E-2</v>
      </c>
      <c r="D94" s="74">
        <v>206.8</v>
      </c>
      <c r="E94" s="75">
        <v>0.11</v>
      </c>
      <c r="F94" s="76">
        <f t="shared" si="3"/>
        <v>1673.2</v>
      </c>
      <c r="G94" s="76">
        <f t="shared" si="4"/>
        <v>1725.77</v>
      </c>
      <c r="H94" s="76" t="s">
        <v>114</v>
      </c>
      <c r="I94" s="76" t="s">
        <v>118</v>
      </c>
      <c r="J94" s="76">
        <v>0</v>
      </c>
      <c r="K94" s="75">
        <f t="shared" si="5"/>
        <v>8.2037234042553198E-2</v>
      </c>
      <c r="L94" s="6"/>
      <c r="M94" s="6"/>
    </row>
    <row r="95" spans="1:13" x14ac:dyDescent="0.2">
      <c r="A95" s="77">
        <v>1890</v>
      </c>
      <c r="B95" s="78">
        <v>155.13000000000002</v>
      </c>
      <c r="C95" s="79">
        <v>8.2079365079365085E-2</v>
      </c>
      <c r="D95" s="78">
        <v>207.9</v>
      </c>
      <c r="E95" s="79">
        <v>0.11</v>
      </c>
      <c r="F95" s="90">
        <f t="shared" si="3"/>
        <v>1682.1</v>
      </c>
      <c r="G95" s="90">
        <f t="shared" si="4"/>
        <v>1734.87</v>
      </c>
      <c r="H95" s="90" t="s">
        <v>114</v>
      </c>
      <c r="I95" s="90" t="s">
        <v>118</v>
      </c>
      <c r="J95" s="90">
        <v>0</v>
      </c>
      <c r="K95" s="79">
        <f t="shared" si="5"/>
        <v>8.2079365079365085E-2</v>
      </c>
      <c r="L95" s="91"/>
      <c r="M95" s="91"/>
    </row>
    <row r="96" spans="1:13" x14ac:dyDescent="0.2">
      <c r="A96" s="73">
        <v>1900</v>
      </c>
      <c r="B96" s="74">
        <v>156.03000000000003</v>
      </c>
      <c r="C96" s="75">
        <v>8.212105263157897E-2</v>
      </c>
      <c r="D96" s="74">
        <v>209</v>
      </c>
      <c r="E96" s="75">
        <v>0.11</v>
      </c>
      <c r="F96" s="76">
        <f t="shared" si="3"/>
        <v>1691</v>
      </c>
      <c r="G96" s="76">
        <f t="shared" si="4"/>
        <v>1743.97</v>
      </c>
      <c r="H96" s="76" t="s">
        <v>114</v>
      </c>
      <c r="I96" s="76" t="s">
        <v>118</v>
      </c>
      <c r="J96" s="76">
        <v>0</v>
      </c>
      <c r="K96" s="75">
        <f t="shared" si="5"/>
        <v>8.212105263157897E-2</v>
      </c>
      <c r="L96" s="6"/>
      <c r="M96" s="6"/>
    </row>
    <row r="97" spans="1:13" x14ac:dyDescent="0.2">
      <c r="A97" s="77">
        <v>1910</v>
      </c>
      <c r="B97" s="78">
        <v>156.93</v>
      </c>
      <c r="C97" s="79">
        <v>8.2162303664921471E-2</v>
      </c>
      <c r="D97" s="78">
        <v>210.1</v>
      </c>
      <c r="E97" s="79">
        <v>0.11</v>
      </c>
      <c r="F97" s="90">
        <f t="shared" si="3"/>
        <v>1699.9</v>
      </c>
      <c r="G97" s="90">
        <f t="shared" si="4"/>
        <v>1753.07</v>
      </c>
      <c r="H97" s="90" t="s">
        <v>114</v>
      </c>
      <c r="I97" s="90" t="s">
        <v>118</v>
      </c>
      <c r="J97" s="90">
        <v>0</v>
      </c>
      <c r="K97" s="79">
        <f t="shared" si="5"/>
        <v>8.2162303664921471E-2</v>
      </c>
      <c r="L97" s="91"/>
      <c r="M97" s="91"/>
    </row>
    <row r="98" spans="1:13" x14ac:dyDescent="0.2">
      <c r="A98" s="73">
        <v>1920</v>
      </c>
      <c r="B98" s="74">
        <v>157.83000000000001</v>
      </c>
      <c r="C98" s="75">
        <v>8.2203125000000002E-2</v>
      </c>
      <c r="D98" s="74">
        <v>211.2</v>
      </c>
      <c r="E98" s="75">
        <v>0.11</v>
      </c>
      <c r="F98" s="76">
        <f t="shared" si="3"/>
        <v>1708.8</v>
      </c>
      <c r="G98" s="76">
        <f t="shared" si="4"/>
        <v>1762.17</v>
      </c>
      <c r="H98" s="76" t="s">
        <v>114</v>
      </c>
      <c r="I98" s="76" t="s">
        <v>118</v>
      </c>
      <c r="J98" s="76">
        <v>0</v>
      </c>
      <c r="K98" s="75">
        <f t="shared" si="5"/>
        <v>8.2203125000000002E-2</v>
      </c>
      <c r="L98" s="6"/>
      <c r="M98" s="6"/>
    </row>
    <row r="99" spans="1:13" x14ac:dyDescent="0.2">
      <c r="A99" s="77">
        <v>1930</v>
      </c>
      <c r="B99" s="78">
        <v>158.73000000000002</v>
      </c>
      <c r="C99" s="79">
        <v>8.2243523316062189E-2</v>
      </c>
      <c r="D99" s="78">
        <v>212.3</v>
      </c>
      <c r="E99" s="79">
        <v>0.11</v>
      </c>
      <c r="F99" s="90">
        <f t="shared" si="3"/>
        <v>1717.7</v>
      </c>
      <c r="G99" s="90">
        <f t="shared" si="4"/>
        <v>1771.27</v>
      </c>
      <c r="H99" s="90" t="s">
        <v>114</v>
      </c>
      <c r="I99" s="90" t="s">
        <v>118</v>
      </c>
      <c r="J99" s="90">
        <v>0</v>
      </c>
      <c r="K99" s="79">
        <f t="shared" si="5"/>
        <v>8.2243523316062189E-2</v>
      </c>
      <c r="L99" s="91"/>
      <c r="M99" s="91"/>
    </row>
    <row r="100" spans="1:13" x14ac:dyDescent="0.2">
      <c r="A100" s="73">
        <v>1940</v>
      </c>
      <c r="B100" s="74">
        <v>159.63000000000002</v>
      </c>
      <c r="C100" s="75">
        <v>8.2283505154639183E-2</v>
      </c>
      <c r="D100" s="74">
        <v>213.4</v>
      </c>
      <c r="E100" s="75">
        <v>0.11</v>
      </c>
      <c r="F100" s="76">
        <f t="shared" si="3"/>
        <v>1726.6</v>
      </c>
      <c r="G100" s="76">
        <f t="shared" si="4"/>
        <v>1780.37</v>
      </c>
      <c r="H100" s="76" t="s">
        <v>114</v>
      </c>
      <c r="I100" s="76" t="s">
        <v>118</v>
      </c>
      <c r="J100" s="76">
        <v>0</v>
      </c>
      <c r="K100" s="75">
        <f t="shared" si="5"/>
        <v>8.2283505154639183E-2</v>
      </c>
      <c r="L100" s="6"/>
      <c r="M100" s="6"/>
    </row>
    <row r="101" spans="1:13" x14ac:dyDescent="0.2">
      <c r="A101" s="77">
        <v>1950</v>
      </c>
      <c r="B101" s="78">
        <v>160.53000000000003</v>
      </c>
      <c r="C101" s="79">
        <v>8.2323076923076943E-2</v>
      </c>
      <c r="D101" s="78">
        <v>214.5</v>
      </c>
      <c r="E101" s="79">
        <v>0.11</v>
      </c>
      <c r="F101" s="90">
        <f t="shared" si="3"/>
        <v>1735.5</v>
      </c>
      <c r="G101" s="90">
        <f t="shared" si="4"/>
        <v>1789.47</v>
      </c>
      <c r="H101" s="90" t="s">
        <v>114</v>
      </c>
      <c r="I101" s="90" t="s">
        <v>118</v>
      </c>
      <c r="J101" s="90">
        <v>0</v>
      </c>
      <c r="K101" s="79">
        <f t="shared" si="5"/>
        <v>8.2323076923076943E-2</v>
      </c>
      <c r="L101" s="91"/>
      <c r="M101" s="91"/>
    </row>
    <row r="102" spans="1:13" x14ac:dyDescent="0.2">
      <c r="A102" s="73">
        <v>1960</v>
      </c>
      <c r="B102" s="74">
        <v>161.43</v>
      </c>
      <c r="C102" s="75">
        <v>8.236224489795918E-2</v>
      </c>
      <c r="D102" s="74">
        <v>215.6</v>
      </c>
      <c r="E102" s="75">
        <v>0.11</v>
      </c>
      <c r="F102" s="76">
        <f t="shared" si="3"/>
        <v>1744.4</v>
      </c>
      <c r="G102" s="76">
        <f t="shared" si="4"/>
        <v>1798.57</v>
      </c>
      <c r="H102" s="76" t="s">
        <v>114</v>
      </c>
      <c r="I102" s="76" t="s">
        <v>118</v>
      </c>
      <c r="J102" s="76">
        <v>0</v>
      </c>
      <c r="K102" s="75">
        <f t="shared" si="5"/>
        <v>8.236224489795918E-2</v>
      </c>
      <c r="L102" s="6"/>
      <c r="M102" s="6"/>
    </row>
    <row r="103" spans="1:13" x14ac:dyDescent="0.2">
      <c r="A103" s="77">
        <v>1970</v>
      </c>
      <c r="B103" s="78">
        <v>162.33000000000001</v>
      </c>
      <c r="C103" s="79">
        <v>8.2401015228426397E-2</v>
      </c>
      <c r="D103" s="78">
        <v>216.7</v>
      </c>
      <c r="E103" s="79">
        <v>0.11</v>
      </c>
      <c r="F103" s="90">
        <f t="shared" si="3"/>
        <v>1753.3</v>
      </c>
      <c r="G103" s="90">
        <f t="shared" si="4"/>
        <v>1807.67</v>
      </c>
      <c r="H103" s="90" t="s">
        <v>114</v>
      </c>
      <c r="I103" s="90" t="s">
        <v>118</v>
      </c>
      <c r="J103" s="90">
        <v>0</v>
      </c>
      <c r="K103" s="79">
        <f t="shared" si="5"/>
        <v>8.2401015228426397E-2</v>
      </c>
      <c r="L103" s="91"/>
      <c r="M103" s="91"/>
    </row>
    <row r="104" spans="1:13" x14ac:dyDescent="0.2">
      <c r="A104" s="73">
        <v>1980</v>
      </c>
      <c r="B104" s="74">
        <v>163.23000000000002</v>
      </c>
      <c r="C104" s="75">
        <v>8.2439393939393951E-2</v>
      </c>
      <c r="D104" s="74">
        <v>217.8</v>
      </c>
      <c r="E104" s="75">
        <v>0.11</v>
      </c>
      <c r="F104" s="76">
        <f t="shared" si="3"/>
        <v>1762.2</v>
      </c>
      <c r="G104" s="76">
        <f t="shared" si="4"/>
        <v>1816.77</v>
      </c>
      <c r="H104" s="76" t="s">
        <v>114</v>
      </c>
      <c r="I104" s="76" t="s">
        <v>118</v>
      </c>
      <c r="J104" s="76">
        <v>0</v>
      </c>
      <c r="K104" s="75">
        <f t="shared" si="5"/>
        <v>8.2439393939393951E-2</v>
      </c>
      <c r="L104" s="6"/>
      <c r="M104" s="6"/>
    </row>
    <row r="105" spans="1:13" x14ac:dyDescent="0.2">
      <c r="A105" s="77">
        <v>1990</v>
      </c>
      <c r="B105" s="78">
        <v>164.13000000000002</v>
      </c>
      <c r="C105" s="79">
        <v>8.247738693467338E-2</v>
      </c>
      <c r="D105" s="78">
        <v>218.9</v>
      </c>
      <c r="E105" s="79">
        <v>0.11</v>
      </c>
      <c r="F105" s="90">
        <f t="shared" si="3"/>
        <v>1771.1</v>
      </c>
      <c r="G105" s="90">
        <f t="shared" si="4"/>
        <v>1825.87</v>
      </c>
      <c r="H105" s="90" t="s">
        <v>114</v>
      </c>
      <c r="I105" s="90" t="s">
        <v>118</v>
      </c>
      <c r="J105" s="90">
        <v>0</v>
      </c>
      <c r="K105" s="79">
        <f t="shared" si="5"/>
        <v>8.247738693467338E-2</v>
      </c>
      <c r="L105" s="91"/>
      <c r="M105" s="91"/>
    </row>
    <row r="106" spans="1:13" x14ac:dyDescent="0.2">
      <c r="A106" s="73">
        <v>2000</v>
      </c>
      <c r="B106" s="74">
        <v>165.03000000000003</v>
      </c>
      <c r="C106" s="75">
        <v>8.2515000000000019E-2</v>
      </c>
      <c r="D106" s="74">
        <v>220</v>
      </c>
      <c r="E106" s="75">
        <v>0.11</v>
      </c>
      <c r="F106" s="76">
        <f t="shared" si="3"/>
        <v>1780</v>
      </c>
      <c r="G106" s="76">
        <f t="shared" si="4"/>
        <v>1834.97</v>
      </c>
      <c r="H106" s="76" t="s">
        <v>114</v>
      </c>
      <c r="I106" s="76" t="s">
        <v>118</v>
      </c>
      <c r="J106" s="76">
        <v>0</v>
      </c>
      <c r="K106" s="75">
        <f t="shared" si="5"/>
        <v>8.2515000000000019E-2</v>
      </c>
      <c r="L106" s="6"/>
      <c r="M106" s="6"/>
    </row>
    <row r="107" spans="1:13" x14ac:dyDescent="0.2">
      <c r="A107" s="77">
        <v>2010</v>
      </c>
      <c r="B107" s="78">
        <v>166.23000000000002</v>
      </c>
      <c r="C107" s="79">
        <v>8.2701492537313445E-2</v>
      </c>
      <c r="D107" s="78">
        <v>221.1</v>
      </c>
      <c r="E107" s="79">
        <v>0.11</v>
      </c>
      <c r="F107" s="90">
        <f t="shared" si="3"/>
        <v>1788.9</v>
      </c>
      <c r="G107" s="90">
        <f t="shared" si="4"/>
        <v>1843.77</v>
      </c>
      <c r="H107" s="90" t="s">
        <v>114</v>
      </c>
      <c r="I107" s="90" t="s">
        <v>118</v>
      </c>
      <c r="J107" s="90">
        <v>0</v>
      </c>
      <c r="K107" s="79">
        <f t="shared" si="5"/>
        <v>8.2701492537313445E-2</v>
      </c>
      <c r="L107" s="91"/>
      <c r="M107" s="91"/>
    </row>
    <row r="108" spans="1:13" x14ac:dyDescent="0.2">
      <c r="A108" s="73">
        <v>2020</v>
      </c>
      <c r="B108" s="74">
        <v>167.43000000000004</v>
      </c>
      <c r="C108" s="75">
        <v>8.2886138613861404E-2</v>
      </c>
      <c r="D108" s="74">
        <v>222.2</v>
      </c>
      <c r="E108" s="75">
        <v>0.11</v>
      </c>
      <c r="F108" s="76">
        <f t="shared" si="3"/>
        <v>1797.8</v>
      </c>
      <c r="G108" s="76">
        <f t="shared" si="4"/>
        <v>1852.57</v>
      </c>
      <c r="H108" s="76" t="s">
        <v>114</v>
      </c>
      <c r="I108" s="76" t="s">
        <v>118</v>
      </c>
      <c r="J108" s="76">
        <v>0</v>
      </c>
      <c r="K108" s="75">
        <f t="shared" si="5"/>
        <v>8.2886138613861404E-2</v>
      </c>
      <c r="L108" s="6"/>
      <c r="M108" s="6"/>
    </row>
    <row r="109" spans="1:13" x14ac:dyDescent="0.2">
      <c r="A109" s="77">
        <v>2030</v>
      </c>
      <c r="B109" s="78">
        <v>168.63000000000002</v>
      </c>
      <c r="C109" s="79">
        <v>8.3068965517241397E-2</v>
      </c>
      <c r="D109" s="78">
        <v>223.3</v>
      </c>
      <c r="E109" s="79">
        <v>0.11</v>
      </c>
      <c r="F109" s="90">
        <f t="shared" si="3"/>
        <v>1806.7</v>
      </c>
      <c r="G109" s="90">
        <f t="shared" si="4"/>
        <v>1861.37</v>
      </c>
      <c r="H109" s="90" t="s">
        <v>114</v>
      </c>
      <c r="I109" s="90" t="s">
        <v>118</v>
      </c>
      <c r="J109" s="90">
        <v>0</v>
      </c>
      <c r="K109" s="79">
        <f t="shared" si="5"/>
        <v>8.3068965517241397E-2</v>
      </c>
      <c r="L109" s="91"/>
      <c r="M109" s="91"/>
    </row>
    <row r="110" spans="1:13" x14ac:dyDescent="0.2">
      <c r="A110" s="73">
        <v>2040</v>
      </c>
      <c r="B110" s="74">
        <v>169.83000000000004</v>
      </c>
      <c r="C110" s="75">
        <v>8.3250000000000018E-2</v>
      </c>
      <c r="D110" s="74">
        <v>224.4</v>
      </c>
      <c r="E110" s="75">
        <v>0.11</v>
      </c>
      <c r="F110" s="76">
        <f t="shared" si="3"/>
        <v>1815.6</v>
      </c>
      <c r="G110" s="76">
        <f t="shared" si="4"/>
        <v>1870.17</v>
      </c>
      <c r="H110" s="76" t="s">
        <v>114</v>
      </c>
      <c r="I110" s="76" t="s">
        <v>118</v>
      </c>
      <c r="J110" s="76">
        <v>0</v>
      </c>
      <c r="K110" s="75">
        <f t="shared" si="5"/>
        <v>8.3250000000000018E-2</v>
      </c>
      <c r="L110" s="6"/>
      <c r="M110" s="6"/>
    </row>
    <row r="111" spans="1:13" x14ac:dyDescent="0.2">
      <c r="A111" s="77">
        <v>2050</v>
      </c>
      <c r="B111" s="78">
        <v>171.03000000000003</v>
      </c>
      <c r="C111" s="79">
        <v>8.3429268292682934E-2</v>
      </c>
      <c r="D111" s="78">
        <v>225.5</v>
      </c>
      <c r="E111" s="79">
        <v>0.11</v>
      </c>
      <c r="F111" s="90">
        <f t="shared" si="3"/>
        <v>1824.5</v>
      </c>
      <c r="G111" s="90">
        <f t="shared" si="4"/>
        <v>1878.97</v>
      </c>
      <c r="H111" s="90" t="s">
        <v>114</v>
      </c>
      <c r="I111" s="90" t="s">
        <v>118</v>
      </c>
      <c r="J111" s="90">
        <v>0</v>
      </c>
      <c r="K111" s="79">
        <f t="shared" si="5"/>
        <v>8.3429268292682934E-2</v>
      </c>
      <c r="L111" s="91"/>
      <c r="M111" s="91"/>
    </row>
    <row r="112" spans="1:13" x14ac:dyDescent="0.2">
      <c r="A112" s="73">
        <v>2060</v>
      </c>
      <c r="B112" s="74">
        <v>172.23000000000002</v>
      </c>
      <c r="C112" s="75">
        <v>8.3606796116504858E-2</v>
      </c>
      <c r="D112" s="74">
        <v>226.6</v>
      </c>
      <c r="E112" s="75">
        <v>0.11</v>
      </c>
      <c r="F112" s="76">
        <f t="shared" si="3"/>
        <v>1833.4</v>
      </c>
      <c r="G112" s="76">
        <f t="shared" si="4"/>
        <v>1887.77</v>
      </c>
      <c r="H112" s="76" t="s">
        <v>114</v>
      </c>
      <c r="I112" s="76" t="s">
        <v>118</v>
      </c>
      <c r="J112" s="76">
        <v>0</v>
      </c>
      <c r="K112" s="75">
        <f t="shared" si="5"/>
        <v>8.3606796116504858E-2</v>
      </c>
      <c r="L112" s="6"/>
      <c r="M112" s="6"/>
    </row>
    <row r="113" spans="1:18" x14ac:dyDescent="0.2">
      <c r="A113" s="77">
        <v>2070</v>
      </c>
      <c r="B113" s="78">
        <v>173.43000000000004</v>
      </c>
      <c r="C113" s="79">
        <v>8.3782608695652197E-2</v>
      </c>
      <c r="D113" s="78">
        <v>227.7</v>
      </c>
      <c r="E113" s="79">
        <v>0.11</v>
      </c>
      <c r="F113" s="90">
        <f t="shared" si="3"/>
        <v>1842.3</v>
      </c>
      <c r="G113" s="90">
        <f t="shared" si="4"/>
        <v>1896.57</v>
      </c>
      <c r="H113" s="90" t="s">
        <v>114</v>
      </c>
      <c r="I113" s="90" t="s">
        <v>118</v>
      </c>
      <c r="J113" s="90">
        <v>0</v>
      </c>
      <c r="K113" s="79">
        <f t="shared" si="5"/>
        <v>8.3782608695652197E-2</v>
      </c>
      <c r="L113" s="91"/>
      <c r="M113" s="91"/>
      <c r="P113" s="93"/>
      <c r="Q113" s="167"/>
      <c r="R113" s="93"/>
    </row>
    <row r="114" spans="1:18" x14ac:dyDescent="0.2">
      <c r="A114" s="73">
        <v>2080</v>
      </c>
      <c r="B114" s="74">
        <v>174.63000000000002</v>
      </c>
      <c r="C114" s="75">
        <v>8.3956730769230783E-2</v>
      </c>
      <c r="D114" s="74">
        <v>228.8</v>
      </c>
      <c r="E114" s="75">
        <v>0.11</v>
      </c>
      <c r="F114" s="76">
        <f t="shared" si="3"/>
        <v>1851.2</v>
      </c>
      <c r="G114" s="76">
        <f t="shared" si="4"/>
        <v>1905.37</v>
      </c>
      <c r="H114" s="76">
        <v>0</v>
      </c>
      <c r="I114" s="76">
        <f t="shared" ref="I114:I177" si="6">+G114*L114-M114</f>
        <v>0.10274999999998613</v>
      </c>
      <c r="J114" s="76">
        <f t="shared" ref="J114:J177" si="7">+I114-H114</f>
        <v>0.10274999999998613</v>
      </c>
      <c r="K114" s="75">
        <f t="shared" si="5"/>
        <v>8.4006129807692315E-2</v>
      </c>
      <c r="L114" s="6">
        <v>7.4999999999999997E-2</v>
      </c>
      <c r="M114" s="6">
        <v>142.80000000000001</v>
      </c>
      <c r="P114" s="93"/>
      <c r="Q114" s="168"/>
      <c r="R114" s="93"/>
    </row>
    <row r="115" spans="1:18" x14ac:dyDescent="0.2">
      <c r="A115" s="77">
        <v>2090</v>
      </c>
      <c r="B115" s="78">
        <v>175.83000000000004</v>
      </c>
      <c r="C115" s="79">
        <v>8.4129186602870831E-2</v>
      </c>
      <c r="D115" s="78">
        <v>229.9</v>
      </c>
      <c r="E115" s="79">
        <v>0.11</v>
      </c>
      <c r="F115" s="90">
        <f t="shared" si="3"/>
        <v>1860.1</v>
      </c>
      <c r="G115" s="90">
        <f t="shared" si="4"/>
        <v>1914.17</v>
      </c>
      <c r="H115" s="90">
        <v>0</v>
      </c>
      <c r="I115" s="90">
        <f t="shared" si="6"/>
        <v>0.76274999999998272</v>
      </c>
      <c r="J115" s="90">
        <f t="shared" si="7"/>
        <v>0.76274999999998272</v>
      </c>
      <c r="K115" s="79">
        <f t="shared" si="5"/>
        <v>8.4494138755980872E-2</v>
      </c>
      <c r="L115" s="91">
        <v>7.4999999999999997E-2</v>
      </c>
      <c r="M115" s="91">
        <v>142.80000000000001</v>
      </c>
      <c r="P115" s="93"/>
      <c r="Q115" s="167"/>
      <c r="R115" s="93"/>
    </row>
    <row r="116" spans="1:18" x14ac:dyDescent="0.2">
      <c r="A116" s="73">
        <v>2100</v>
      </c>
      <c r="B116" s="74">
        <v>177.03000000000003</v>
      </c>
      <c r="C116" s="75">
        <v>8.4300000000000014E-2</v>
      </c>
      <c r="D116" s="74">
        <v>231</v>
      </c>
      <c r="E116" s="75">
        <v>0.11</v>
      </c>
      <c r="F116" s="76">
        <f t="shared" si="3"/>
        <v>1869</v>
      </c>
      <c r="G116" s="76">
        <f t="shared" si="4"/>
        <v>1922.97</v>
      </c>
      <c r="H116" s="76">
        <v>0</v>
      </c>
      <c r="I116" s="76">
        <f t="shared" si="6"/>
        <v>1.4227499999999793</v>
      </c>
      <c r="J116" s="76">
        <f t="shared" si="7"/>
        <v>1.4227499999999793</v>
      </c>
      <c r="K116" s="75">
        <f t="shared" si="5"/>
        <v>8.4977499999999997E-2</v>
      </c>
      <c r="L116" s="6">
        <v>7.4999999999999997E-2</v>
      </c>
      <c r="M116" s="6">
        <v>142.80000000000001</v>
      </c>
      <c r="P116" s="93"/>
      <c r="Q116" s="167"/>
      <c r="R116" s="93"/>
    </row>
    <row r="117" spans="1:18" x14ac:dyDescent="0.2">
      <c r="A117" s="77">
        <v>2110</v>
      </c>
      <c r="B117" s="78">
        <v>178.23000000000002</v>
      </c>
      <c r="C117" s="79">
        <v>8.4469194312796217E-2</v>
      </c>
      <c r="D117" s="78">
        <v>232.1</v>
      </c>
      <c r="E117" s="79">
        <v>0.11</v>
      </c>
      <c r="F117" s="90">
        <f t="shared" si="3"/>
        <v>1877.9</v>
      </c>
      <c r="G117" s="90">
        <f t="shared" si="4"/>
        <v>1931.77</v>
      </c>
      <c r="H117" s="90">
        <v>0</v>
      </c>
      <c r="I117" s="90">
        <f t="shared" si="6"/>
        <v>2.0827499999999759</v>
      </c>
      <c r="J117" s="90">
        <f t="shared" si="7"/>
        <v>2.0827499999999759</v>
      </c>
      <c r="K117" s="79">
        <f t="shared" si="5"/>
        <v>8.5456279620853073E-2</v>
      </c>
      <c r="L117" s="91">
        <v>7.4999999999999997E-2</v>
      </c>
      <c r="M117" s="91">
        <v>142.80000000000001</v>
      </c>
    </row>
    <row r="118" spans="1:18" x14ac:dyDescent="0.2">
      <c r="A118" s="73">
        <v>2120</v>
      </c>
      <c r="B118" s="74">
        <v>179.43000000000004</v>
      </c>
      <c r="C118" s="75">
        <v>8.4636792452830206E-2</v>
      </c>
      <c r="D118" s="74">
        <v>233.2</v>
      </c>
      <c r="E118" s="75">
        <v>0.11</v>
      </c>
      <c r="F118" s="76">
        <f t="shared" si="3"/>
        <v>1886.8</v>
      </c>
      <c r="G118" s="76">
        <f t="shared" si="4"/>
        <v>1940.57</v>
      </c>
      <c r="H118" s="76">
        <v>0</v>
      </c>
      <c r="I118" s="76">
        <f t="shared" si="6"/>
        <v>2.7427499999999725</v>
      </c>
      <c r="J118" s="76">
        <f t="shared" si="7"/>
        <v>2.7427499999999725</v>
      </c>
      <c r="K118" s="75">
        <f t="shared" si="5"/>
        <v>8.5930542452830189E-2</v>
      </c>
      <c r="L118" s="6">
        <v>7.4999999999999997E-2</v>
      </c>
      <c r="M118" s="6">
        <v>142.80000000000001</v>
      </c>
    </row>
    <row r="119" spans="1:18" x14ac:dyDescent="0.2">
      <c r="A119" s="77">
        <v>2130</v>
      </c>
      <c r="B119" s="78">
        <v>180.63000000000002</v>
      </c>
      <c r="C119" s="79">
        <v>8.4802816901408465E-2</v>
      </c>
      <c r="D119" s="78">
        <v>234.3</v>
      </c>
      <c r="E119" s="79">
        <v>0.11</v>
      </c>
      <c r="F119" s="90">
        <f t="shared" si="3"/>
        <v>1895.7</v>
      </c>
      <c r="G119" s="90">
        <f t="shared" si="4"/>
        <v>1949.37</v>
      </c>
      <c r="H119" s="90">
        <v>0</v>
      </c>
      <c r="I119" s="90">
        <f t="shared" si="6"/>
        <v>3.4027499999999691</v>
      </c>
      <c r="J119" s="90">
        <f t="shared" si="7"/>
        <v>3.4027499999999691</v>
      </c>
      <c r="K119" s="79">
        <f t="shared" si="5"/>
        <v>8.6400352112676049E-2</v>
      </c>
      <c r="L119" s="91">
        <v>7.4999999999999997E-2</v>
      </c>
      <c r="M119" s="91">
        <v>142.80000000000001</v>
      </c>
    </row>
    <row r="120" spans="1:18" x14ac:dyDescent="0.2">
      <c r="A120" s="73">
        <v>2140</v>
      </c>
      <c r="B120" s="74">
        <v>181.83000000000004</v>
      </c>
      <c r="C120" s="75">
        <v>8.4967289719626193E-2</v>
      </c>
      <c r="D120" s="74">
        <v>235.4</v>
      </c>
      <c r="E120" s="75">
        <v>0.11</v>
      </c>
      <c r="F120" s="76">
        <f t="shared" si="3"/>
        <v>1904.6</v>
      </c>
      <c r="G120" s="76">
        <f t="shared" si="4"/>
        <v>1958.17</v>
      </c>
      <c r="H120" s="76">
        <f t="shared" ref="H120:H183" si="8">+F120*L120-M120</f>
        <v>4.4999999999987494E-2</v>
      </c>
      <c r="I120" s="76">
        <f t="shared" si="6"/>
        <v>4.0627499999999941</v>
      </c>
      <c r="J120" s="76">
        <f t="shared" si="7"/>
        <v>4.0177500000000066</v>
      </c>
      <c r="K120" s="75">
        <f t="shared" si="5"/>
        <v>8.6844742990654228E-2</v>
      </c>
      <c r="L120" s="6">
        <v>7.4999999999999997E-2</v>
      </c>
      <c r="M120" s="6">
        <v>142.80000000000001</v>
      </c>
    </row>
    <row r="121" spans="1:18" x14ac:dyDescent="0.2">
      <c r="A121" s="77">
        <v>2150</v>
      </c>
      <c r="B121" s="78">
        <v>183.03000000000003</v>
      </c>
      <c r="C121" s="79">
        <v>8.5130232558139549E-2</v>
      </c>
      <c r="D121" s="78">
        <v>236.5</v>
      </c>
      <c r="E121" s="79">
        <v>0.11</v>
      </c>
      <c r="F121" s="90">
        <f t="shared" si="3"/>
        <v>1913.5</v>
      </c>
      <c r="G121" s="90">
        <f t="shared" si="4"/>
        <v>1966.97</v>
      </c>
      <c r="H121" s="90">
        <f t="shared" si="8"/>
        <v>0.71249999999997726</v>
      </c>
      <c r="I121" s="90">
        <f t="shared" si="6"/>
        <v>4.7227499999999907</v>
      </c>
      <c r="J121" s="90">
        <f t="shared" si="7"/>
        <v>4.0102500000000134</v>
      </c>
      <c r="K121" s="79">
        <f t="shared" si="5"/>
        <v>8.6995465116279092E-2</v>
      </c>
      <c r="L121" s="91">
        <v>7.4999999999999997E-2</v>
      </c>
      <c r="M121" s="91">
        <v>142.80000000000001</v>
      </c>
    </row>
    <row r="122" spans="1:18" x14ac:dyDescent="0.2">
      <c r="A122" s="73">
        <v>2160</v>
      </c>
      <c r="B122" s="74">
        <v>184.23000000000002</v>
      </c>
      <c r="C122" s="75">
        <v>8.5291666666666668E-2</v>
      </c>
      <c r="D122" s="74">
        <v>237.6</v>
      </c>
      <c r="E122" s="75">
        <v>0.11</v>
      </c>
      <c r="F122" s="76">
        <f t="shared" si="3"/>
        <v>1922.4</v>
      </c>
      <c r="G122" s="76">
        <f t="shared" si="4"/>
        <v>1975.77</v>
      </c>
      <c r="H122" s="76">
        <f t="shared" si="8"/>
        <v>1.3799999999999955</v>
      </c>
      <c r="I122" s="76">
        <f t="shared" si="6"/>
        <v>5.3827499999999873</v>
      </c>
      <c r="J122" s="76">
        <f t="shared" si="7"/>
        <v>4.0027499999999918</v>
      </c>
      <c r="K122" s="75">
        <f t="shared" si="5"/>
        <v>8.7144791666666666E-2</v>
      </c>
      <c r="L122" s="6">
        <v>7.4999999999999997E-2</v>
      </c>
      <c r="M122" s="6">
        <v>142.80000000000001</v>
      </c>
    </row>
    <row r="123" spans="1:18" x14ac:dyDescent="0.2">
      <c r="A123" s="77">
        <v>2170</v>
      </c>
      <c r="B123" s="78">
        <v>185.43000000000004</v>
      </c>
      <c r="C123" s="79">
        <v>8.5451612903225824E-2</v>
      </c>
      <c r="D123" s="78">
        <v>238.7</v>
      </c>
      <c r="E123" s="79">
        <v>0.11</v>
      </c>
      <c r="F123" s="90">
        <f t="shared" si="3"/>
        <v>1931.3</v>
      </c>
      <c r="G123" s="90">
        <f t="shared" si="4"/>
        <v>1984.57</v>
      </c>
      <c r="H123" s="90">
        <f t="shared" si="8"/>
        <v>2.0474999999999852</v>
      </c>
      <c r="I123" s="90">
        <f t="shared" si="6"/>
        <v>6.0427499999999839</v>
      </c>
      <c r="J123" s="90">
        <f t="shared" si="7"/>
        <v>3.9952499999999986</v>
      </c>
      <c r="K123" s="79">
        <f t="shared" si="5"/>
        <v>8.7292741935483892E-2</v>
      </c>
      <c r="L123" s="91">
        <v>7.4999999999999997E-2</v>
      </c>
      <c r="M123" s="91">
        <v>142.80000000000001</v>
      </c>
    </row>
    <row r="124" spans="1:18" x14ac:dyDescent="0.2">
      <c r="A124" s="73">
        <v>2180</v>
      </c>
      <c r="B124" s="74">
        <v>186.63000000000002</v>
      </c>
      <c r="C124" s="75">
        <v>8.5610091743119274E-2</v>
      </c>
      <c r="D124" s="74">
        <v>239.8</v>
      </c>
      <c r="E124" s="75">
        <v>0.11</v>
      </c>
      <c r="F124" s="76">
        <f t="shared" si="3"/>
        <v>1940.2</v>
      </c>
      <c r="G124" s="76">
        <f t="shared" si="4"/>
        <v>1993.37</v>
      </c>
      <c r="H124" s="76">
        <f t="shared" si="8"/>
        <v>2.714999999999975</v>
      </c>
      <c r="I124" s="76">
        <f t="shared" si="6"/>
        <v>6.7027499999999804</v>
      </c>
      <c r="J124" s="76">
        <f t="shared" si="7"/>
        <v>3.9877500000000055</v>
      </c>
      <c r="K124" s="75">
        <f t="shared" si="5"/>
        <v>8.7439334862385337E-2</v>
      </c>
      <c r="L124" s="6">
        <v>7.4999999999999997E-2</v>
      </c>
      <c r="M124" s="6">
        <v>142.80000000000001</v>
      </c>
    </row>
    <row r="125" spans="1:18" x14ac:dyDescent="0.2">
      <c r="A125" s="77">
        <v>2190</v>
      </c>
      <c r="B125" s="78">
        <v>187.83000000000004</v>
      </c>
      <c r="C125" s="79">
        <v>8.5767123287671249E-2</v>
      </c>
      <c r="D125" s="78">
        <v>240.9</v>
      </c>
      <c r="E125" s="79">
        <v>0.11</v>
      </c>
      <c r="F125" s="90">
        <f t="shared" si="3"/>
        <v>1949.1</v>
      </c>
      <c r="G125" s="90">
        <f t="shared" si="4"/>
        <v>2002.17</v>
      </c>
      <c r="H125" s="90">
        <f t="shared" si="8"/>
        <v>3.3824999999999648</v>
      </c>
      <c r="I125" s="90">
        <f t="shared" si="6"/>
        <v>7.362749999999977</v>
      </c>
      <c r="J125" s="90">
        <f t="shared" si="7"/>
        <v>3.9802500000000123</v>
      </c>
      <c r="K125" s="79">
        <f t="shared" si="5"/>
        <v>8.7584589041095909E-2</v>
      </c>
      <c r="L125" s="91">
        <v>7.4999999999999997E-2</v>
      </c>
      <c r="M125" s="91">
        <v>142.80000000000001</v>
      </c>
    </row>
    <row r="126" spans="1:18" x14ac:dyDescent="0.2">
      <c r="A126" s="73">
        <v>2200</v>
      </c>
      <c r="B126" s="74">
        <v>189.03000000000003</v>
      </c>
      <c r="C126" s="75">
        <v>8.5922727272727289E-2</v>
      </c>
      <c r="D126" s="74">
        <v>242</v>
      </c>
      <c r="E126" s="75">
        <v>0.11</v>
      </c>
      <c r="F126" s="76">
        <f t="shared" si="3"/>
        <v>1958</v>
      </c>
      <c r="G126" s="76">
        <f t="shared" si="4"/>
        <v>2010.97</v>
      </c>
      <c r="H126" s="76">
        <f t="shared" si="8"/>
        <v>4.0499999999999829</v>
      </c>
      <c r="I126" s="76">
        <f t="shared" si="6"/>
        <v>8.0227499999999736</v>
      </c>
      <c r="J126" s="76">
        <f t="shared" si="7"/>
        <v>3.9727499999999907</v>
      </c>
      <c r="K126" s="75">
        <f t="shared" si="5"/>
        <v>8.7728522727272731E-2</v>
      </c>
      <c r="L126" s="6">
        <v>7.4999999999999997E-2</v>
      </c>
      <c r="M126" s="6">
        <v>142.80000000000001</v>
      </c>
    </row>
    <row r="127" spans="1:18" x14ac:dyDescent="0.2">
      <c r="A127" s="77">
        <v>2210</v>
      </c>
      <c r="B127" s="78">
        <v>190.23000000000002</v>
      </c>
      <c r="C127" s="79">
        <v>8.6076923076923079E-2</v>
      </c>
      <c r="D127" s="78">
        <v>243.1</v>
      </c>
      <c r="E127" s="79">
        <v>0.11</v>
      </c>
      <c r="F127" s="90">
        <f t="shared" si="3"/>
        <v>1966.9</v>
      </c>
      <c r="G127" s="90">
        <f t="shared" si="4"/>
        <v>2019.77</v>
      </c>
      <c r="H127" s="90">
        <f t="shared" si="8"/>
        <v>4.7175000000000011</v>
      </c>
      <c r="I127" s="90">
        <f t="shared" si="6"/>
        <v>8.6827499999999702</v>
      </c>
      <c r="J127" s="90">
        <f t="shared" si="7"/>
        <v>3.9652499999999691</v>
      </c>
      <c r="K127" s="79">
        <f t="shared" si="5"/>
        <v>8.7871153846153835E-2</v>
      </c>
      <c r="L127" s="91">
        <v>7.4999999999999997E-2</v>
      </c>
      <c r="M127" s="91">
        <v>142.80000000000001</v>
      </c>
    </row>
    <row r="128" spans="1:18" x14ac:dyDescent="0.2">
      <c r="A128" s="73">
        <v>2220</v>
      </c>
      <c r="B128" s="74">
        <v>191.43000000000004</v>
      </c>
      <c r="C128" s="75">
        <v>8.622972972972974E-2</v>
      </c>
      <c r="D128" s="74">
        <v>244.2</v>
      </c>
      <c r="E128" s="75">
        <v>0.11</v>
      </c>
      <c r="F128" s="76">
        <f t="shared" si="3"/>
        <v>1975.8</v>
      </c>
      <c r="G128" s="76">
        <f t="shared" si="4"/>
        <v>2028.57</v>
      </c>
      <c r="H128" s="76">
        <f t="shared" si="8"/>
        <v>5.3849999999999909</v>
      </c>
      <c r="I128" s="76">
        <f t="shared" si="6"/>
        <v>9.3427499999999668</v>
      </c>
      <c r="J128" s="76">
        <f t="shared" si="7"/>
        <v>3.9577499999999759</v>
      </c>
      <c r="K128" s="75">
        <f t="shared" si="5"/>
        <v>8.8012500000000007E-2</v>
      </c>
      <c r="L128" s="6">
        <v>7.4999999999999997E-2</v>
      </c>
      <c r="M128" s="6">
        <v>142.80000000000001</v>
      </c>
    </row>
    <row r="129" spans="1:13" x14ac:dyDescent="0.2">
      <c r="A129" s="77">
        <v>2230</v>
      </c>
      <c r="B129" s="78">
        <v>192.63000000000002</v>
      </c>
      <c r="C129" s="79">
        <v>8.6381165919282521E-2</v>
      </c>
      <c r="D129" s="78">
        <v>245.3</v>
      </c>
      <c r="E129" s="79">
        <v>0.11</v>
      </c>
      <c r="F129" s="90">
        <f t="shared" si="3"/>
        <v>1984.7</v>
      </c>
      <c r="G129" s="90">
        <f t="shared" si="4"/>
        <v>2037.37</v>
      </c>
      <c r="H129" s="90">
        <f t="shared" si="8"/>
        <v>6.0524999999999807</v>
      </c>
      <c r="I129" s="90">
        <f t="shared" si="6"/>
        <v>10.002749999999963</v>
      </c>
      <c r="J129" s="90">
        <f t="shared" si="7"/>
        <v>3.9502499999999827</v>
      </c>
      <c r="K129" s="79">
        <f t="shared" si="5"/>
        <v>8.8152578475336321E-2</v>
      </c>
      <c r="L129" s="91">
        <v>7.4999999999999997E-2</v>
      </c>
      <c r="M129" s="91">
        <v>142.80000000000001</v>
      </c>
    </row>
    <row r="130" spans="1:13" x14ac:dyDescent="0.2">
      <c r="A130" s="73">
        <v>2240</v>
      </c>
      <c r="B130" s="74">
        <v>193.83000000000004</v>
      </c>
      <c r="C130" s="75">
        <v>8.6531250000000018E-2</v>
      </c>
      <c r="D130" s="74">
        <v>246.4</v>
      </c>
      <c r="E130" s="75">
        <v>0.11</v>
      </c>
      <c r="F130" s="76">
        <f t="shared" si="3"/>
        <v>1993.6</v>
      </c>
      <c r="G130" s="76">
        <f t="shared" si="4"/>
        <v>2046.17</v>
      </c>
      <c r="H130" s="76">
        <f t="shared" si="8"/>
        <v>6.7199999999999704</v>
      </c>
      <c r="I130" s="76">
        <f t="shared" si="6"/>
        <v>10.662749999999988</v>
      </c>
      <c r="J130" s="76">
        <f t="shared" si="7"/>
        <v>3.942750000000018</v>
      </c>
      <c r="K130" s="75">
        <f t="shared" si="5"/>
        <v>8.8291406250000024E-2</v>
      </c>
      <c r="L130" s="6">
        <v>7.4999999999999997E-2</v>
      </c>
      <c r="M130" s="6">
        <v>142.80000000000001</v>
      </c>
    </row>
    <row r="131" spans="1:13" x14ac:dyDescent="0.2">
      <c r="A131" s="77">
        <v>2250</v>
      </c>
      <c r="B131" s="78">
        <v>195.03000000000003</v>
      </c>
      <c r="C131" s="79">
        <v>8.6680000000000007E-2</v>
      </c>
      <c r="D131" s="78">
        <v>247.5</v>
      </c>
      <c r="E131" s="79">
        <v>0.11</v>
      </c>
      <c r="F131" s="90">
        <f t="shared" si="3"/>
        <v>2002.5</v>
      </c>
      <c r="G131" s="90">
        <f t="shared" si="4"/>
        <v>2054.9699999999998</v>
      </c>
      <c r="H131" s="90">
        <f t="shared" si="8"/>
        <v>7.3874999999999886</v>
      </c>
      <c r="I131" s="90">
        <f t="shared" si="6"/>
        <v>11.322749999999957</v>
      </c>
      <c r="J131" s="90">
        <f t="shared" si="7"/>
        <v>3.9352499999999679</v>
      </c>
      <c r="K131" s="79">
        <f t="shared" si="5"/>
        <v>8.8428999999999994E-2</v>
      </c>
      <c r="L131" s="91">
        <v>7.4999999999999997E-2</v>
      </c>
      <c r="M131" s="91">
        <v>142.80000000000001</v>
      </c>
    </row>
    <row r="132" spans="1:13" x14ac:dyDescent="0.2">
      <c r="A132" s="73">
        <v>2260</v>
      </c>
      <c r="B132" s="74">
        <v>196.23000000000002</v>
      </c>
      <c r="C132" s="75">
        <v>8.6827433628318587E-2</v>
      </c>
      <c r="D132" s="74">
        <v>248.6</v>
      </c>
      <c r="E132" s="75">
        <v>0.11</v>
      </c>
      <c r="F132" s="76">
        <f t="shared" si="3"/>
        <v>2011.4</v>
      </c>
      <c r="G132" s="76">
        <f t="shared" si="4"/>
        <v>2063.77</v>
      </c>
      <c r="H132" s="76">
        <f t="shared" si="8"/>
        <v>8.0549999999999784</v>
      </c>
      <c r="I132" s="76">
        <f t="shared" si="6"/>
        <v>11.982749999999982</v>
      </c>
      <c r="J132" s="76">
        <f t="shared" si="7"/>
        <v>3.9277500000000032</v>
      </c>
      <c r="K132" s="75">
        <f t="shared" si="5"/>
        <v>8.8565376106194693E-2</v>
      </c>
      <c r="L132" s="6">
        <v>7.4999999999999997E-2</v>
      </c>
      <c r="M132" s="6">
        <v>142.80000000000001</v>
      </c>
    </row>
    <row r="133" spans="1:13" x14ac:dyDescent="0.2">
      <c r="A133" s="77">
        <v>2270</v>
      </c>
      <c r="B133" s="78">
        <v>197.43000000000004</v>
      </c>
      <c r="C133" s="79">
        <v>8.6973568281938335E-2</v>
      </c>
      <c r="D133" s="78">
        <v>249.7</v>
      </c>
      <c r="E133" s="79">
        <v>0.11</v>
      </c>
      <c r="F133" s="90">
        <f t="shared" si="3"/>
        <v>2020.3</v>
      </c>
      <c r="G133" s="90">
        <f t="shared" si="4"/>
        <v>2072.5700000000002</v>
      </c>
      <c r="H133" s="90">
        <f t="shared" si="8"/>
        <v>8.7224999999999682</v>
      </c>
      <c r="I133" s="90">
        <f t="shared" si="6"/>
        <v>12.642750000000007</v>
      </c>
      <c r="J133" s="90">
        <f t="shared" si="7"/>
        <v>3.9202500000000384</v>
      </c>
      <c r="K133" s="79">
        <f t="shared" si="5"/>
        <v>8.8700550660792979E-2</v>
      </c>
      <c r="L133" s="91">
        <v>7.4999999999999997E-2</v>
      </c>
      <c r="M133" s="91">
        <v>142.80000000000001</v>
      </c>
    </row>
    <row r="134" spans="1:13" x14ac:dyDescent="0.2">
      <c r="A134" s="73">
        <v>2280</v>
      </c>
      <c r="B134" s="74">
        <v>198.63000000000002</v>
      </c>
      <c r="C134" s="75">
        <v>8.7118421052631595E-2</v>
      </c>
      <c r="D134" s="74">
        <v>250.8</v>
      </c>
      <c r="E134" s="75">
        <v>0.11</v>
      </c>
      <c r="F134" s="76">
        <f t="shared" ref="F134:F197" si="9">+A134-D134</f>
        <v>2029.2</v>
      </c>
      <c r="G134" s="76">
        <f t="shared" ref="G134:G197" si="10">+A134-B134</f>
        <v>2081.37</v>
      </c>
      <c r="H134" s="76">
        <f t="shared" si="8"/>
        <v>9.3899999999999864</v>
      </c>
      <c r="I134" s="76">
        <f t="shared" si="6"/>
        <v>13.302749999999975</v>
      </c>
      <c r="J134" s="76">
        <f t="shared" si="7"/>
        <v>3.9127499999999884</v>
      </c>
      <c r="K134" s="75">
        <f t="shared" ref="K134:K197" si="11">(B134+J134)/A134</f>
        <v>8.8834539473684221E-2</v>
      </c>
      <c r="L134" s="6">
        <v>7.4999999999999997E-2</v>
      </c>
      <c r="M134" s="6">
        <v>142.80000000000001</v>
      </c>
    </row>
    <row r="135" spans="1:13" x14ac:dyDescent="0.2">
      <c r="A135" s="77">
        <v>2290</v>
      </c>
      <c r="B135" s="78">
        <v>199.83000000000004</v>
      </c>
      <c r="C135" s="79">
        <v>8.7262008733624469E-2</v>
      </c>
      <c r="D135" s="78">
        <v>251.9</v>
      </c>
      <c r="E135" s="79">
        <v>0.11</v>
      </c>
      <c r="F135" s="90">
        <f t="shared" si="9"/>
        <v>2038.1</v>
      </c>
      <c r="G135" s="90">
        <f t="shared" si="10"/>
        <v>2090.17</v>
      </c>
      <c r="H135" s="90">
        <f t="shared" si="8"/>
        <v>10.057499999999976</v>
      </c>
      <c r="I135" s="90">
        <f t="shared" si="6"/>
        <v>13.96275</v>
      </c>
      <c r="J135" s="90">
        <f t="shared" si="7"/>
        <v>3.9052500000000236</v>
      </c>
      <c r="K135" s="79">
        <f t="shared" si="11"/>
        <v>8.8967358078602649E-2</v>
      </c>
      <c r="L135" s="91">
        <v>7.4999999999999997E-2</v>
      </c>
      <c r="M135" s="91">
        <v>142.80000000000001</v>
      </c>
    </row>
    <row r="136" spans="1:13" x14ac:dyDescent="0.2">
      <c r="A136" s="73">
        <v>2300</v>
      </c>
      <c r="B136" s="74">
        <v>201.03000000000003</v>
      </c>
      <c r="C136" s="75">
        <v>8.740434782608697E-2</v>
      </c>
      <c r="D136" s="74">
        <v>253</v>
      </c>
      <c r="E136" s="75">
        <v>0.11</v>
      </c>
      <c r="F136" s="76">
        <f t="shared" si="9"/>
        <v>2047</v>
      </c>
      <c r="G136" s="76">
        <f t="shared" si="10"/>
        <v>2098.9699999999998</v>
      </c>
      <c r="H136" s="76">
        <f t="shared" si="8"/>
        <v>10.724999999999994</v>
      </c>
      <c r="I136" s="76">
        <f t="shared" si="6"/>
        <v>14.622749999999968</v>
      </c>
      <c r="J136" s="76">
        <f t="shared" si="7"/>
        <v>3.8977499999999736</v>
      </c>
      <c r="K136" s="75">
        <f t="shared" si="11"/>
        <v>8.9099021739130438E-2</v>
      </c>
      <c r="L136" s="6">
        <v>7.4999999999999997E-2</v>
      </c>
      <c r="M136" s="6">
        <v>142.80000000000001</v>
      </c>
    </row>
    <row r="137" spans="1:13" x14ac:dyDescent="0.2">
      <c r="A137" s="77">
        <v>2310</v>
      </c>
      <c r="B137" s="78">
        <v>202.23000000000002</v>
      </c>
      <c r="C137" s="79">
        <v>8.7545454545454551E-2</v>
      </c>
      <c r="D137" s="78">
        <v>254.1</v>
      </c>
      <c r="E137" s="79">
        <v>0.11</v>
      </c>
      <c r="F137" s="90">
        <f t="shared" si="9"/>
        <v>2055.9</v>
      </c>
      <c r="G137" s="90">
        <f t="shared" si="10"/>
        <v>2107.77</v>
      </c>
      <c r="H137" s="90">
        <f t="shared" si="8"/>
        <v>11.392499999999984</v>
      </c>
      <c r="I137" s="90">
        <f t="shared" si="6"/>
        <v>15.282749999999993</v>
      </c>
      <c r="J137" s="90">
        <f t="shared" si="7"/>
        <v>3.8902500000000089</v>
      </c>
      <c r="K137" s="79">
        <f t="shared" si="11"/>
        <v>8.9229545454545464E-2</v>
      </c>
      <c r="L137" s="91">
        <v>7.4999999999999997E-2</v>
      </c>
      <c r="M137" s="91">
        <v>142.80000000000001</v>
      </c>
    </row>
    <row r="138" spans="1:13" x14ac:dyDescent="0.2">
      <c r="A138" s="73">
        <v>2320</v>
      </c>
      <c r="B138" s="74">
        <v>203.43000000000004</v>
      </c>
      <c r="C138" s="75">
        <v>8.768534482758622E-2</v>
      </c>
      <c r="D138" s="74">
        <v>255.2</v>
      </c>
      <c r="E138" s="75">
        <v>0.11</v>
      </c>
      <c r="F138" s="76">
        <f t="shared" si="9"/>
        <v>2064.8000000000002</v>
      </c>
      <c r="G138" s="76">
        <f t="shared" si="10"/>
        <v>2116.5700000000002</v>
      </c>
      <c r="H138" s="76">
        <f t="shared" si="8"/>
        <v>12.060000000000002</v>
      </c>
      <c r="I138" s="76">
        <f t="shared" si="6"/>
        <v>15.94274999999999</v>
      </c>
      <c r="J138" s="76">
        <f t="shared" si="7"/>
        <v>3.8827499999999873</v>
      </c>
      <c r="K138" s="75">
        <f t="shared" si="11"/>
        <v>8.9358943965517246E-2</v>
      </c>
      <c r="L138" s="6">
        <v>7.4999999999999997E-2</v>
      </c>
      <c r="M138" s="6">
        <v>142.80000000000001</v>
      </c>
    </row>
    <row r="139" spans="1:13" x14ac:dyDescent="0.2">
      <c r="A139" s="77">
        <v>2330</v>
      </c>
      <c r="B139" s="78">
        <v>204.63000000000002</v>
      </c>
      <c r="C139" s="79">
        <v>8.7824034334763962E-2</v>
      </c>
      <c r="D139" s="78">
        <v>256.3</v>
      </c>
      <c r="E139" s="79">
        <v>0.11</v>
      </c>
      <c r="F139" s="90">
        <f t="shared" si="9"/>
        <v>2073.6999999999998</v>
      </c>
      <c r="G139" s="90">
        <f t="shared" si="10"/>
        <v>2125.37</v>
      </c>
      <c r="H139" s="90">
        <f t="shared" si="8"/>
        <v>12.727499999999964</v>
      </c>
      <c r="I139" s="90">
        <f t="shared" si="6"/>
        <v>16.602749999999986</v>
      </c>
      <c r="J139" s="90">
        <f t="shared" si="7"/>
        <v>3.8752500000000225</v>
      </c>
      <c r="K139" s="79">
        <f t="shared" si="11"/>
        <v>8.9487231759656671E-2</v>
      </c>
      <c r="L139" s="91">
        <v>7.4999999999999997E-2</v>
      </c>
      <c r="M139" s="91">
        <v>142.80000000000001</v>
      </c>
    </row>
    <row r="140" spans="1:13" x14ac:dyDescent="0.2">
      <c r="A140" s="73">
        <v>2340</v>
      </c>
      <c r="B140" s="74">
        <v>205.83000000000004</v>
      </c>
      <c r="C140" s="75">
        <v>8.796153846153848E-2</v>
      </c>
      <c r="D140" s="74">
        <v>257.39999999999998</v>
      </c>
      <c r="E140" s="75">
        <v>0.10999999999999999</v>
      </c>
      <c r="F140" s="76">
        <f t="shared" si="9"/>
        <v>2082.6</v>
      </c>
      <c r="G140" s="76">
        <f t="shared" si="10"/>
        <v>2134.17</v>
      </c>
      <c r="H140" s="76">
        <f t="shared" si="8"/>
        <v>13.394999999999982</v>
      </c>
      <c r="I140" s="76">
        <f t="shared" si="6"/>
        <v>17.262749999999983</v>
      </c>
      <c r="J140" s="76">
        <f t="shared" si="7"/>
        <v>3.8677500000000009</v>
      </c>
      <c r="K140" s="75">
        <f t="shared" si="11"/>
        <v>8.9614423076923092E-2</v>
      </c>
      <c r="L140" s="6">
        <v>7.4999999999999997E-2</v>
      </c>
      <c r="M140" s="6">
        <v>142.80000000000001</v>
      </c>
    </row>
    <row r="141" spans="1:13" x14ac:dyDescent="0.2">
      <c r="A141" s="77">
        <v>2350</v>
      </c>
      <c r="B141" s="78">
        <v>207.03000000000003</v>
      </c>
      <c r="C141" s="79">
        <v>8.8097872340425543E-2</v>
      </c>
      <c r="D141" s="78">
        <v>258.5</v>
      </c>
      <c r="E141" s="79">
        <v>0.11</v>
      </c>
      <c r="F141" s="90">
        <f t="shared" si="9"/>
        <v>2091.5</v>
      </c>
      <c r="G141" s="90">
        <f t="shared" si="10"/>
        <v>2142.9699999999998</v>
      </c>
      <c r="H141" s="90">
        <f t="shared" si="8"/>
        <v>14.062499999999972</v>
      </c>
      <c r="I141" s="90">
        <f t="shared" si="6"/>
        <v>17.922749999999979</v>
      </c>
      <c r="J141" s="90">
        <f t="shared" si="7"/>
        <v>3.8602500000000077</v>
      </c>
      <c r="K141" s="79">
        <f t="shared" si="11"/>
        <v>8.9740531914893631E-2</v>
      </c>
      <c r="L141" s="91">
        <v>7.4999999999999997E-2</v>
      </c>
      <c r="M141" s="91">
        <v>142.80000000000001</v>
      </c>
    </row>
    <row r="142" spans="1:13" x14ac:dyDescent="0.2">
      <c r="A142" s="73">
        <v>2360</v>
      </c>
      <c r="B142" s="74">
        <v>208.23000000000002</v>
      </c>
      <c r="C142" s="75">
        <v>8.8233050847457639E-2</v>
      </c>
      <c r="D142" s="74">
        <v>259.60000000000002</v>
      </c>
      <c r="E142" s="75">
        <v>0.11000000000000001</v>
      </c>
      <c r="F142" s="76">
        <f t="shared" si="9"/>
        <v>2100.4</v>
      </c>
      <c r="G142" s="76">
        <f t="shared" si="10"/>
        <v>2151.77</v>
      </c>
      <c r="H142" s="76">
        <f t="shared" si="8"/>
        <v>14.72999999999999</v>
      </c>
      <c r="I142" s="76">
        <f t="shared" si="6"/>
        <v>18.582749999999976</v>
      </c>
      <c r="J142" s="76">
        <f t="shared" si="7"/>
        <v>3.8527499999999861</v>
      </c>
      <c r="K142" s="75">
        <f t="shared" si="11"/>
        <v>8.9865572033898306E-2</v>
      </c>
      <c r="L142" s="6">
        <v>7.4999999999999997E-2</v>
      </c>
      <c r="M142" s="6">
        <v>142.80000000000001</v>
      </c>
    </row>
    <row r="143" spans="1:13" x14ac:dyDescent="0.2">
      <c r="A143" s="77">
        <v>2370</v>
      </c>
      <c r="B143" s="78">
        <v>209.43000000000004</v>
      </c>
      <c r="C143" s="79">
        <v>8.8367088607594957E-2</v>
      </c>
      <c r="D143" s="78">
        <v>260.7</v>
      </c>
      <c r="E143" s="79">
        <v>0.11</v>
      </c>
      <c r="F143" s="90">
        <f t="shared" si="9"/>
        <v>2109.3000000000002</v>
      </c>
      <c r="G143" s="90">
        <f t="shared" si="10"/>
        <v>2160.5700000000002</v>
      </c>
      <c r="H143" s="90">
        <f t="shared" si="8"/>
        <v>15.397500000000008</v>
      </c>
      <c r="I143" s="90">
        <f t="shared" si="6"/>
        <v>19.242750000000001</v>
      </c>
      <c r="J143" s="90">
        <f t="shared" si="7"/>
        <v>3.845249999999993</v>
      </c>
      <c r="K143" s="79">
        <f t="shared" si="11"/>
        <v>8.9989556962025333E-2</v>
      </c>
      <c r="L143" s="91">
        <v>7.4999999999999997E-2</v>
      </c>
      <c r="M143" s="91">
        <v>142.80000000000001</v>
      </c>
    </row>
    <row r="144" spans="1:13" x14ac:dyDescent="0.2">
      <c r="A144" s="73">
        <v>2380</v>
      </c>
      <c r="B144" s="74">
        <v>210.63000000000002</v>
      </c>
      <c r="C144" s="75">
        <v>8.8500000000000009E-2</v>
      </c>
      <c r="D144" s="74">
        <v>261.8</v>
      </c>
      <c r="E144" s="75">
        <v>0.11</v>
      </c>
      <c r="F144" s="76">
        <f t="shared" si="9"/>
        <v>2118.1999999999998</v>
      </c>
      <c r="G144" s="76">
        <f t="shared" si="10"/>
        <v>2169.37</v>
      </c>
      <c r="H144" s="76">
        <f t="shared" si="8"/>
        <v>16.064999999999969</v>
      </c>
      <c r="I144" s="76">
        <f t="shared" si="6"/>
        <v>19.902749999999969</v>
      </c>
      <c r="J144" s="76">
        <f t="shared" si="7"/>
        <v>3.8377499999999998</v>
      </c>
      <c r="K144" s="75">
        <f t="shared" si="11"/>
        <v>9.0112500000000012E-2</v>
      </c>
      <c r="L144" s="6">
        <v>7.4999999999999997E-2</v>
      </c>
      <c r="M144" s="6">
        <v>142.80000000000001</v>
      </c>
    </row>
    <row r="145" spans="1:13" x14ac:dyDescent="0.2">
      <c r="A145" s="77">
        <v>2390</v>
      </c>
      <c r="B145" s="78">
        <v>211.83000000000004</v>
      </c>
      <c r="C145" s="79">
        <v>8.8631799163179939E-2</v>
      </c>
      <c r="D145" s="78">
        <v>262.89999999999998</v>
      </c>
      <c r="E145" s="79">
        <v>0.10999999999999999</v>
      </c>
      <c r="F145" s="90">
        <f t="shared" si="9"/>
        <v>2127.1</v>
      </c>
      <c r="G145" s="90">
        <f t="shared" si="10"/>
        <v>2178.17</v>
      </c>
      <c r="H145" s="90">
        <f t="shared" si="8"/>
        <v>16.732499999999987</v>
      </c>
      <c r="I145" s="90">
        <f t="shared" si="6"/>
        <v>20.562749999999994</v>
      </c>
      <c r="J145" s="90">
        <f t="shared" si="7"/>
        <v>3.8302500000000066</v>
      </c>
      <c r="K145" s="79">
        <f t="shared" si="11"/>
        <v>9.0234414225941445E-2</v>
      </c>
      <c r="L145" s="91">
        <v>7.4999999999999997E-2</v>
      </c>
      <c r="M145" s="91">
        <v>142.80000000000001</v>
      </c>
    </row>
    <row r="146" spans="1:13" x14ac:dyDescent="0.2">
      <c r="A146" s="73">
        <v>2400</v>
      </c>
      <c r="B146" s="74">
        <v>213.03000000000003</v>
      </c>
      <c r="C146" s="75">
        <v>8.8762500000000008E-2</v>
      </c>
      <c r="D146" s="74">
        <v>264</v>
      </c>
      <c r="E146" s="75">
        <v>0.11</v>
      </c>
      <c r="F146" s="76">
        <f t="shared" si="9"/>
        <v>2136</v>
      </c>
      <c r="G146" s="76">
        <f t="shared" si="10"/>
        <v>2186.9699999999998</v>
      </c>
      <c r="H146" s="76">
        <f t="shared" si="8"/>
        <v>17.399999999999977</v>
      </c>
      <c r="I146" s="76">
        <f t="shared" si="6"/>
        <v>21.222749999999962</v>
      </c>
      <c r="J146" s="76">
        <f t="shared" si="7"/>
        <v>3.822749999999985</v>
      </c>
      <c r="K146" s="75">
        <f t="shared" si="11"/>
        <v>9.0355312500000007E-2</v>
      </c>
      <c r="L146" s="6">
        <v>7.4999999999999997E-2</v>
      </c>
      <c r="M146" s="6">
        <v>142.80000000000001</v>
      </c>
    </row>
    <row r="147" spans="1:13" x14ac:dyDescent="0.2">
      <c r="A147" s="77">
        <v>2410</v>
      </c>
      <c r="B147" s="78">
        <v>214.23000000000002</v>
      </c>
      <c r="C147" s="79">
        <v>8.8892116182572617E-2</v>
      </c>
      <c r="D147" s="78">
        <v>265.10000000000002</v>
      </c>
      <c r="E147" s="79">
        <v>0.11000000000000001</v>
      </c>
      <c r="F147" s="90">
        <f t="shared" si="9"/>
        <v>2144.9</v>
      </c>
      <c r="G147" s="90">
        <f t="shared" si="10"/>
        <v>2195.77</v>
      </c>
      <c r="H147" s="90">
        <f t="shared" si="8"/>
        <v>18.067499999999995</v>
      </c>
      <c r="I147" s="90">
        <f t="shared" si="6"/>
        <v>21.882749999999987</v>
      </c>
      <c r="J147" s="90">
        <f t="shared" si="7"/>
        <v>3.8152499999999918</v>
      </c>
      <c r="K147" s="79">
        <f t="shared" si="11"/>
        <v>9.0475207468879673E-2</v>
      </c>
      <c r="L147" s="91">
        <v>7.4999999999999997E-2</v>
      </c>
      <c r="M147" s="91">
        <v>142.80000000000001</v>
      </c>
    </row>
    <row r="148" spans="1:13" x14ac:dyDescent="0.2">
      <c r="A148" s="73">
        <v>2420</v>
      </c>
      <c r="B148" s="74">
        <v>215.43000000000004</v>
      </c>
      <c r="C148" s="75">
        <v>8.9020661157024811E-2</v>
      </c>
      <c r="D148" s="74">
        <v>266.2</v>
      </c>
      <c r="E148" s="75">
        <v>0.11</v>
      </c>
      <c r="F148" s="76">
        <f t="shared" si="9"/>
        <v>2153.8000000000002</v>
      </c>
      <c r="G148" s="76">
        <f t="shared" si="10"/>
        <v>2204.5700000000002</v>
      </c>
      <c r="H148" s="76">
        <f t="shared" si="8"/>
        <v>18.734999999999985</v>
      </c>
      <c r="I148" s="76">
        <f t="shared" si="6"/>
        <v>22.542749999999984</v>
      </c>
      <c r="J148" s="76">
        <f t="shared" si="7"/>
        <v>3.8077499999999986</v>
      </c>
      <c r="K148" s="75">
        <f t="shared" si="11"/>
        <v>9.0594111570247951E-2</v>
      </c>
      <c r="L148" s="6">
        <v>7.4999999999999997E-2</v>
      </c>
      <c r="M148" s="6">
        <v>142.80000000000001</v>
      </c>
    </row>
    <row r="149" spans="1:13" x14ac:dyDescent="0.2">
      <c r="A149" s="77">
        <v>2430</v>
      </c>
      <c r="B149" s="78">
        <v>216.63000000000002</v>
      </c>
      <c r="C149" s="79">
        <v>8.9148148148148157E-2</v>
      </c>
      <c r="D149" s="78">
        <v>267.3</v>
      </c>
      <c r="E149" s="79">
        <v>0.11</v>
      </c>
      <c r="F149" s="90">
        <f t="shared" si="9"/>
        <v>2162.6999999999998</v>
      </c>
      <c r="G149" s="90">
        <f t="shared" si="10"/>
        <v>2213.37</v>
      </c>
      <c r="H149" s="90">
        <f t="shared" si="8"/>
        <v>19.402499999999975</v>
      </c>
      <c r="I149" s="90">
        <f t="shared" si="6"/>
        <v>23.20274999999998</v>
      </c>
      <c r="J149" s="90">
        <f t="shared" si="7"/>
        <v>3.8002500000000055</v>
      </c>
      <c r="K149" s="79">
        <f t="shared" si="11"/>
        <v>9.0712037037037049E-2</v>
      </c>
      <c r="L149" s="91">
        <v>7.4999999999999997E-2</v>
      </c>
      <c r="M149" s="91">
        <v>142.80000000000001</v>
      </c>
    </row>
    <row r="150" spans="1:13" x14ac:dyDescent="0.2">
      <c r="A150" s="73">
        <v>2440</v>
      </c>
      <c r="B150" s="74">
        <v>217.83000000000004</v>
      </c>
      <c r="C150" s="75">
        <v>8.9274590163934436E-2</v>
      </c>
      <c r="D150" s="74">
        <v>268.39999999999998</v>
      </c>
      <c r="E150" s="75">
        <v>0.10999999999999999</v>
      </c>
      <c r="F150" s="76">
        <f t="shared" si="9"/>
        <v>2171.6</v>
      </c>
      <c r="G150" s="76">
        <f t="shared" si="10"/>
        <v>2222.17</v>
      </c>
      <c r="H150" s="76">
        <f t="shared" si="8"/>
        <v>20.069999999999965</v>
      </c>
      <c r="I150" s="76">
        <f t="shared" si="6"/>
        <v>23.862749999999977</v>
      </c>
      <c r="J150" s="76">
        <f t="shared" si="7"/>
        <v>3.7927500000000123</v>
      </c>
      <c r="K150" s="75">
        <f t="shared" si="11"/>
        <v>9.082899590163937E-2</v>
      </c>
      <c r="L150" s="6">
        <v>7.4999999999999997E-2</v>
      </c>
      <c r="M150" s="6">
        <v>142.80000000000001</v>
      </c>
    </row>
    <row r="151" spans="1:13" x14ac:dyDescent="0.2">
      <c r="A151" s="77">
        <v>2450</v>
      </c>
      <c r="B151" s="78">
        <v>219.03000000000003</v>
      </c>
      <c r="C151" s="79">
        <v>8.9400000000000007E-2</v>
      </c>
      <c r="D151" s="78">
        <v>269.5</v>
      </c>
      <c r="E151" s="79">
        <v>0.11</v>
      </c>
      <c r="F151" s="90">
        <f t="shared" si="9"/>
        <v>2180.5</v>
      </c>
      <c r="G151" s="90">
        <f t="shared" si="10"/>
        <v>2230.9699999999998</v>
      </c>
      <c r="H151" s="90">
        <f t="shared" si="8"/>
        <v>20.737499999999983</v>
      </c>
      <c r="I151" s="90">
        <f t="shared" si="6"/>
        <v>24.522749999999974</v>
      </c>
      <c r="J151" s="90">
        <f t="shared" si="7"/>
        <v>3.7852499999999907</v>
      </c>
      <c r="K151" s="79">
        <f t="shared" si="11"/>
        <v>9.0945000000000012E-2</v>
      </c>
      <c r="L151" s="91">
        <v>7.4999999999999997E-2</v>
      </c>
      <c r="M151" s="91">
        <v>142.80000000000001</v>
      </c>
    </row>
    <row r="152" spans="1:13" x14ac:dyDescent="0.2">
      <c r="A152" s="73">
        <v>2460</v>
      </c>
      <c r="B152" s="74">
        <v>220.23000000000002</v>
      </c>
      <c r="C152" s="75">
        <v>8.9524390243902449E-2</v>
      </c>
      <c r="D152" s="74">
        <v>270.60000000000002</v>
      </c>
      <c r="E152" s="75">
        <v>0.11000000000000001</v>
      </c>
      <c r="F152" s="76">
        <f t="shared" si="9"/>
        <v>2189.4</v>
      </c>
      <c r="G152" s="76">
        <f t="shared" si="10"/>
        <v>2239.77</v>
      </c>
      <c r="H152" s="76">
        <f t="shared" si="8"/>
        <v>21.405000000000001</v>
      </c>
      <c r="I152" s="76">
        <f t="shared" si="6"/>
        <v>25.18274999999997</v>
      </c>
      <c r="J152" s="76">
        <f t="shared" si="7"/>
        <v>3.7777499999999691</v>
      </c>
      <c r="K152" s="75">
        <f t="shared" si="11"/>
        <v>9.1060060975609744E-2</v>
      </c>
      <c r="L152" s="6">
        <v>7.4999999999999997E-2</v>
      </c>
      <c r="M152" s="6">
        <v>142.80000000000001</v>
      </c>
    </row>
    <row r="153" spans="1:13" x14ac:dyDescent="0.2">
      <c r="A153" s="77">
        <v>2470</v>
      </c>
      <c r="B153" s="78">
        <v>221.43000000000004</v>
      </c>
      <c r="C153" s="79">
        <v>8.9647773279352236E-2</v>
      </c>
      <c r="D153" s="78">
        <v>271.7</v>
      </c>
      <c r="E153" s="79">
        <v>0.11</v>
      </c>
      <c r="F153" s="90">
        <f t="shared" si="9"/>
        <v>2198.3000000000002</v>
      </c>
      <c r="G153" s="90">
        <f t="shared" si="10"/>
        <v>2248.5700000000002</v>
      </c>
      <c r="H153" s="90">
        <f t="shared" si="8"/>
        <v>22.072499999999991</v>
      </c>
      <c r="I153" s="90">
        <f t="shared" si="6"/>
        <v>25.842749999999995</v>
      </c>
      <c r="J153" s="90">
        <f t="shared" si="7"/>
        <v>3.7702500000000043</v>
      </c>
      <c r="K153" s="79">
        <f t="shared" si="11"/>
        <v>9.1174190283400819E-2</v>
      </c>
      <c r="L153" s="91">
        <v>7.4999999999999997E-2</v>
      </c>
      <c r="M153" s="91">
        <v>142.80000000000001</v>
      </c>
    </row>
    <row r="154" spans="1:13" x14ac:dyDescent="0.2">
      <c r="A154" s="73">
        <v>2480</v>
      </c>
      <c r="B154" s="74">
        <v>222.63000000000002</v>
      </c>
      <c r="C154" s="75">
        <v>8.9770161290322587E-2</v>
      </c>
      <c r="D154" s="74">
        <v>272.8</v>
      </c>
      <c r="E154" s="75">
        <v>0.11</v>
      </c>
      <c r="F154" s="76">
        <f t="shared" si="9"/>
        <v>2207.1999999999998</v>
      </c>
      <c r="G154" s="76">
        <f t="shared" si="10"/>
        <v>2257.37</v>
      </c>
      <c r="H154" s="76">
        <f t="shared" si="8"/>
        <v>22.739999999999981</v>
      </c>
      <c r="I154" s="76">
        <f t="shared" si="6"/>
        <v>26.502749999999963</v>
      </c>
      <c r="J154" s="76">
        <f t="shared" si="7"/>
        <v>3.7627499999999827</v>
      </c>
      <c r="K154" s="75">
        <f t="shared" si="11"/>
        <v>9.1287399193548391E-2</v>
      </c>
      <c r="L154" s="6">
        <v>7.4999999999999997E-2</v>
      </c>
      <c r="M154" s="6">
        <v>142.80000000000001</v>
      </c>
    </row>
    <row r="155" spans="1:13" x14ac:dyDescent="0.2">
      <c r="A155" s="77">
        <v>2490</v>
      </c>
      <c r="B155" s="78">
        <v>223.83000000000004</v>
      </c>
      <c r="C155" s="79">
        <v>8.9891566265060258E-2</v>
      </c>
      <c r="D155" s="78">
        <v>273.89999999999998</v>
      </c>
      <c r="E155" s="79">
        <v>0.10999999999999999</v>
      </c>
      <c r="F155" s="90">
        <f t="shared" si="9"/>
        <v>2216.1</v>
      </c>
      <c r="G155" s="90">
        <f t="shared" si="10"/>
        <v>2266.17</v>
      </c>
      <c r="H155" s="90">
        <f t="shared" si="8"/>
        <v>23.40749999999997</v>
      </c>
      <c r="I155" s="90">
        <f t="shared" si="6"/>
        <v>27.162749999999988</v>
      </c>
      <c r="J155" s="90">
        <f t="shared" si="7"/>
        <v>3.755250000000018</v>
      </c>
      <c r="K155" s="79">
        <f t="shared" si="11"/>
        <v>9.1399698795180742E-2</v>
      </c>
      <c r="L155" s="91">
        <v>7.4999999999999997E-2</v>
      </c>
      <c r="M155" s="91">
        <v>142.80000000000001</v>
      </c>
    </row>
    <row r="156" spans="1:13" x14ac:dyDescent="0.2">
      <c r="A156" s="73">
        <v>2500</v>
      </c>
      <c r="B156" s="74">
        <v>225.03000000000003</v>
      </c>
      <c r="C156" s="75">
        <v>9.0012000000000009E-2</v>
      </c>
      <c r="D156" s="74">
        <v>275</v>
      </c>
      <c r="E156" s="75">
        <v>0.11</v>
      </c>
      <c r="F156" s="76">
        <f t="shared" si="9"/>
        <v>2225</v>
      </c>
      <c r="G156" s="76">
        <f t="shared" si="10"/>
        <v>2274.9699999999998</v>
      </c>
      <c r="H156" s="76">
        <f t="shared" si="8"/>
        <v>24.074999999999989</v>
      </c>
      <c r="I156" s="76">
        <f t="shared" si="6"/>
        <v>27.822749999999957</v>
      </c>
      <c r="J156" s="76">
        <f t="shared" si="7"/>
        <v>3.7477499999999679</v>
      </c>
      <c r="K156" s="75">
        <f t="shared" si="11"/>
        <v>9.1511099999999998E-2</v>
      </c>
      <c r="L156" s="6">
        <v>7.4999999999999997E-2</v>
      </c>
      <c r="M156" s="6">
        <v>142.80000000000001</v>
      </c>
    </row>
    <row r="157" spans="1:13" x14ac:dyDescent="0.2">
      <c r="A157" s="77">
        <v>2510</v>
      </c>
      <c r="B157" s="78">
        <v>226.23000000000002</v>
      </c>
      <c r="C157" s="79">
        <v>9.0131474103585671E-2</v>
      </c>
      <c r="D157" s="78">
        <v>276.10000000000002</v>
      </c>
      <c r="E157" s="79">
        <v>0.11000000000000001</v>
      </c>
      <c r="F157" s="90">
        <f t="shared" si="9"/>
        <v>2233.9</v>
      </c>
      <c r="G157" s="90">
        <f t="shared" si="10"/>
        <v>2283.77</v>
      </c>
      <c r="H157" s="90">
        <f t="shared" si="8"/>
        <v>24.742499999999978</v>
      </c>
      <c r="I157" s="90">
        <f t="shared" si="6"/>
        <v>28.482749999999982</v>
      </c>
      <c r="J157" s="90">
        <f t="shared" si="7"/>
        <v>3.7402500000000032</v>
      </c>
      <c r="K157" s="79">
        <f t="shared" si="11"/>
        <v>9.1621613545816744E-2</v>
      </c>
      <c r="L157" s="91">
        <v>7.4999999999999997E-2</v>
      </c>
      <c r="M157" s="91">
        <v>142.80000000000001</v>
      </c>
    </row>
    <row r="158" spans="1:13" x14ac:dyDescent="0.2">
      <c r="A158" s="73">
        <v>2520</v>
      </c>
      <c r="B158" s="74">
        <v>227.43000000000004</v>
      </c>
      <c r="C158" s="75">
        <v>9.0250000000000011E-2</v>
      </c>
      <c r="D158" s="74">
        <v>277.2</v>
      </c>
      <c r="E158" s="75">
        <v>0.11</v>
      </c>
      <c r="F158" s="76">
        <f t="shared" si="9"/>
        <v>2242.8000000000002</v>
      </c>
      <c r="G158" s="76">
        <f t="shared" si="10"/>
        <v>2292.5700000000002</v>
      </c>
      <c r="H158" s="76">
        <f t="shared" si="8"/>
        <v>25.409999999999997</v>
      </c>
      <c r="I158" s="76">
        <f t="shared" si="6"/>
        <v>29.142750000000007</v>
      </c>
      <c r="J158" s="76">
        <f t="shared" si="7"/>
        <v>3.73275000000001</v>
      </c>
      <c r="K158" s="75">
        <f t="shared" si="11"/>
        <v>9.1731250000000014E-2</v>
      </c>
      <c r="L158" s="6">
        <v>7.4999999999999997E-2</v>
      </c>
      <c r="M158" s="6">
        <v>142.80000000000001</v>
      </c>
    </row>
    <row r="159" spans="1:13" x14ac:dyDescent="0.2">
      <c r="A159" s="77">
        <v>2530</v>
      </c>
      <c r="B159" s="78">
        <v>228.63000000000005</v>
      </c>
      <c r="C159" s="79">
        <v>9.0367588932806345E-2</v>
      </c>
      <c r="D159" s="78">
        <v>278.3</v>
      </c>
      <c r="E159" s="79">
        <v>0.11</v>
      </c>
      <c r="F159" s="90">
        <f t="shared" si="9"/>
        <v>2251.6999999999998</v>
      </c>
      <c r="G159" s="90">
        <f t="shared" si="10"/>
        <v>2301.37</v>
      </c>
      <c r="H159" s="90">
        <f t="shared" si="8"/>
        <v>26.077499999999958</v>
      </c>
      <c r="I159" s="90">
        <f t="shared" si="6"/>
        <v>29.802749999999975</v>
      </c>
      <c r="J159" s="90">
        <f t="shared" si="7"/>
        <v>3.7252500000000168</v>
      </c>
      <c r="K159" s="79">
        <f t="shared" si="11"/>
        <v>9.1840019762845879E-2</v>
      </c>
      <c r="L159" s="91">
        <v>7.4999999999999997E-2</v>
      </c>
      <c r="M159" s="91">
        <v>142.80000000000001</v>
      </c>
    </row>
    <row r="160" spans="1:13" x14ac:dyDescent="0.2">
      <c r="A160" s="73">
        <v>2540</v>
      </c>
      <c r="B160" s="74">
        <v>229.83000000000004</v>
      </c>
      <c r="C160" s="75">
        <v>9.0484251968503959E-2</v>
      </c>
      <c r="D160" s="74">
        <v>279.39999999999998</v>
      </c>
      <c r="E160" s="75">
        <v>0.10999999999999999</v>
      </c>
      <c r="F160" s="76">
        <f t="shared" si="9"/>
        <v>2260.6</v>
      </c>
      <c r="G160" s="76">
        <f t="shared" si="10"/>
        <v>2310.17</v>
      </c>
      <c r="H160" s="76">
        <f t="shared" si="8"/>
        <v>26.744999999999976</v>
      </c>
      <c r="I160" s="76">
        <f t="shared" si="6"/>
        <v>30.46275</v>
      </c>
      <c r="J160" s="76">
        <f t="shared" si="7"/>
        <v>3.7177500000000236</v>
      </c>
      <c r="K160" s="75">
        <f t="shared" si="11"/>
        <v>9.194793307086617E-2</v>
      </c>
      <c r="L160" s="6">
        <v>7.4999999999999997E-2</v>
      </c>
      <c r="M160" s="6">
        <v>142.80000000000001</v>
      </c>
    </row>
    <row r="161" spans="1:13" x14ac:dyDescent="0.2">
      <c r="A161" s="77">
        <v>2550</v>
      </c>
      <c r="B161" s="78">
        <v>231.03000000000003</v>
      </c>
      <c r="C161" s="79">
        <v>9.0600000000000014E-2</v>
      </c>
      <c r="D161" s="78">
        <v>280.5</v>
      </c>
      <c r="E161" s="79">
        <v>0.11</v>
      </c>
      <c r="F161" s="90">
        <f t="shared" si="9"/>
        <v>2269.5</v>
      </c>
      <c r="G161" s="90">
        <f t="shared" si="10"/>
        <v>2318.9699999999998</v>
      </c>
      <c r="H161" s="90">
        <f t="shared" si="8"/>
        <v>27.412499999999994</v>
      </c>
      <c r="I161" s="90">
        <f t="shared" si="6"/>
        <v>31.122749999999968</v>
      </c>
      <c r="J161" s="90">
        <f t="shared" si="7"/>
        <v>3.7102499999999736</v>
      </c>
      <c r="K161" s="79">
        <f t="shared" si="11"/>
        <v>9.2054999999999998E-2</v>
      </c>
      <c r="L161" s="91">
        <v>7.4999999999999997E-2</v>
      </c>
      <c r="M161" s="91">
        <v>142.80000000000001</v>
      </c>
    </row>
    <row r="162" spans="1:13" x14ac:dyDescent="0.2">
      <c r="A162" s="73">
        <v>2560</v>
      </c>
      <c r="B162" s="74">
        <v>232.23000000000002</v>
      </c>
      <c r="C162" s="75">
        <v>9.071484375000001E-2</v>
      </c>
      <c r="D162" s="74">
        <v>281.60000000000002</v>
      </c>
      <c r="E162" s="75">
        <v>0.11000000000000001</v>
      </c>
      <c r="F162" s="76">
        <f t="shared" si="9"/>
        <v>2278.4</v>
      </c>
      <c r="G162" s="76">
        <f t="shared" si="10"/>
        <v>2327.77</v>
      </c>
      <c r="H162" s="76">
        <f t="shared" si="8"/>
        <v>28.079999999999984</v>
      </c>
      <c r="I162" s="76">
        <f t="shared" si="6"/>
        <v>31.782749999999993</v>
      </c>
      <c r="J162" s="76">
        <f t="shared" si="7"/>
        <v>3.7027500000000089</v>
      </c>
      <c r="K162" s="75">
        <f t="shared" si="11"/>
        <v>9.2161230468750008E-2</v>
      </c>
      <c r="L162" s="6">
        <v>7.4999999999999997E-2</v>
      </c>
      <c r="M162" s="6">
        <v>142.80000000000001</v>
      </c>
    </row>
    <row r="163" spans="1:13" x14ac:dyDescent="0.2">
      <c r="A163" s="77">
        <v>2570</v>
      </c>
      <c r="B163" s="78">
        <v>233.43000000000004</v>
      </c>
      <c r="C163" s="79">
        <v>9.0828793774319086E-2</v>
      </c>
      <c r="D163" s="78">
        <v>282.7</v>
      </c>
      <c r="E163" s="79">
        <v>0.11</v>
      </c>
      <c r="F163" s="90">
        <f t="shared" si="9"/>
        <v>2287.3000000000002</v>
      </c>
      <c r="G163" s="90">
        <f t="shared" si="10"/>
        <v>2336.5700000000002</v>
      </c>
      <c r="H163" s="90">
        <f t="shared" si="8"/>
        <v>28.747500000000002</v>
      </c>
      <c r="I163" s="90">
        <f t="shared" si="6"/>
        <v>32.44274999999999</v>
      </c>
      <c r="J163" s="90">
        <f t="shared" si="7"/>
        <v>3.6952499999999873</v>
      </c>
      <c r="K163" s="79">
        <f t="shared" si="11"/>
        <v>9.2266634241245149E-2</v>
      </c>
      <c r="L163" s="91">
        <v>7.4999999999999997E-2</v>
      </c>
      <c r="M163" s="91">
        <v>142.80000000000001</v>
      </c>
    </row>
    <row r="164" spans="1:13" x14ac:dyDescent="0.2">
      <c r="A164" s="73">
        <v>2580</v>
      </c>
      <c r="B164" s="74">
        <v>234.63000000000005</v>
      </c>
      <c r="C164" s="75">
        <v>9.0941860465116306E-2</v>
      </c>
      <c r="D164" s="74">
        <v>283.8</v>
      </c>
      <c r="E164" s="75">
        <v>0.11</v>
      </c>
      <c r="F164" s="76">
        <f t="shared" si="9"/>
        <v>2296.1999999999998</v>
      </c>
      <c r="G164" s="76">
        <f t="shared" si="10"/>
        <v>2345.37</v>
      </c>
      <c r="H164" s="76">
        <f t="shared" si="8"/>
        <v>29.414999999999964</v>
      </c>
      <c r="I164" s="76">
        <f t="shared" si="6"/>
        <v>33.102749999999986</v>
      </c>
      <c r="J164" s="76">
        <f t="shared" si="7"/>
        <v>3.6877500000000225</v>
      </c>
      <c r="K164" s="75">
        <f t="shared" si="11"/>
        <v>9.2371220930232589E-2</v>
      </c>
      <c r="L164" s="6">
        <v>7.4999999999999997E-2</v>
      </c>
      <c r="M164" s="6">
        <v>142.80000000000001</v>
      </c>
    </row>
    <row r="165" spans="1:13" x14ac:dyDescent="0.2">
      <c r="A165" s="77">
        <v>2590</v>
      </c>
      <c r="B165" s="78">
        <v>235.83000000000004</v>
      </c>
      <c r="C165" s="79">
        <v>9.1054054054054076E-2</v>
      </c>
      <c r="D165" s="78">
        <v>284.89999999999998</v>
      </c>
      <c r="E165" s="79">
        <v>0.10999999999999999</v>
      </c>
      <c r="F165" s="90">
        <f t="shared" si="9"/>
        <v>2305.1</v>
      </c>
      <c r="G165" s="90">
        <f t="shared" si="10"/>
        <v>2354.17</v>
      </c>
      <c r="H165" s="90">
        <f t="shared" si="8"/>
        <v>30.082499999999982</v>
      </c>
      <c r="I165" s="90">
        <f t="shared" si="6"/>
        <v>33.762749999999983</v>
      </c>
      <c r="J165" s="90">
        <f t="shared" si="7"/>
        <v>3.6802500000000009</v>
      </c>
      <c r="K165" s="79">
        <f t="shared" si="11"/>
        <v>9.2475000000000016E-2</v>
      </c>
      <c r="L165" s="91">
        <v>7.4999999999999997E-2</v>
      </c>
      <c r="M165" s="91">
        <v>142.80000000000001</v>
      </c>
    </row>
    <row r="166" spans="1:13" x14ac:dyDescent="0.2">
      <c r="A166" s="73">
        <v>2600</v>
      </c>
      <c r="B166" s="74">
        <v>237.03000000000003</v>
      </c>
      <c r="C166" s="75">
        <v>9.116538461538462E-2</v>
      </c>
      <c r="D166" s="74">
        <v>286</v>
      </c>
      <c r="E166" s="75">
        <v>0.11</v>
      </c>
      <c r="F166" s="76">
        <f t="shared" si="9"/>
        <v>2314</v>
      </c>
      <c r="G166" s="76">
        <f t="shared" si="10"/>
        <v>2362.9699999999998</v>
      </c>
      <c r="H166" s="76">
        <f t="shared" si="8"/>
        <v>30.749999999999972</v>
      </c>
      <c r="I166" s="76">
        <f t="shared" si="6"/>
        <v>34.422749999999979</v>
      </c>
      <c r="J166" s="76">
        <f t="shared" si="7"/>
        <v>3.6727500000000077</v>
      </c>
      <c r="K166" s="75">
        <f t="shared" si="11"/>
        <v>9.257798076923078E-2</v>
      </c>
      <c r="L166" s="6">
        <v>7.4999999999999997E-2</v>
      </c>
      <c r="M166" s="6">
        <v>142.80000000000001</v>
      </c>
    </row>
    <row r="167" spans="1:13" x14ac:dyDescent="0.2">
      <c r="A167" s="77">
        <v>2610</v>
      </c>
      <c r="B167" s="78">
        <v>238.23000000000002</v>
      </c>
      <c r="C167" s="79">
        <v>9.1275862068965527E-2</v>
      </c>
      <c r="D167" s="78">
        <v>287.10000000000002</v>
      </c>
      <c r="E167" s="79">
        <v>0.11000000000000001</v>
      </c>
      <c r="F167" s="90">
        <f t="shared" si="9"/>
        <v>2322.9</v>
      </c>
      <c r="G167" s="90">
        <f t="shared" si="10"/>
        <v>2371.77</v>
      </c>
      <c r="H167" s="90">
        <f t="shared" si="8"/>
        <v>31.41749999999999</v>
      </c>
      <c r="I167" s="90">
        <f t="shared" si="6"/>
        <v>35.082749999999976</v>
      </c>
      <c r="J167" s="90">
        <f t="shared" si="7"/>
        <v>3.6652499999999861</v>
      </c>
      <c r="K167" s="79">
        <f t="shared" si="11"/>
        <v>9.2680172413793102E-2</v>
      </c>
      <c r="L167" s="91">
        <v>7.4999999999999997E-2</v>
      </c>
      <c r="M167" s="91">
        <v>142.80000000000001</v>
      </c>
    </row>
    <row r="168" spans="1:13" x14ac:dyDescent="0.2">
      <c r="A168" s="73">
        <v>2620</v>
      </c>
      <c r="B168" s="74">
        <v>239.43000000000004</v>
      </c>
      <c r="C168" s="75">
        <v>9.1385496183206114E-2</v>
      </c>
      <c r="D168" s="74">
        <v>288.2</v>
      </c>
      <c r="E168" s="75">
        <v>0.11</v>
      </c>
      <c r="F168" s="76">
        <f t="shared" si="9"/>
        <v>2331.8000000000002</v>
      </c>
      <c r="G168" s="76">
        <f t="shared" si="10"/>
        <v>2380.5700000000002</v>
      </c>
      <c r="H168" s="76">
        <f t="shared" si="8"/>
        <v>32.085000000000008</v>
      </c>
      <c r="I168" s="76">
        <f t="shared" si="6"/>
        <v>35.742750000000001</v>
      </c>
      <c r="J168" s="76">
        <f t="shared" si="7"/>
        <v>3.657749999999993</v>
      </c>
      <c r="K168" s="75">
        <f t="shared" si="11"/>
        <v>9.2781583969465661E-2</v>
      </c>
      <c r="L168" s="6">
        <v>7.4999999999999997E-2</v>
      </c>
      <c r="M168" s="6">
        <v>142.80000000000001</v>
      </c>
    </row>
    <row r="169" spans="1:13" x14ac:dyDescent="0.2">
      <c r="A169" s="77">
        <v>2630</v>
      </c>
      <c r="B169" s="78">
        <v>240.63000000000005</v>
      </c>
      <c r="C169" s="79">
        <v>9.149429657794679E-2</v>
      </c>
      <c r="D169" s="78">
        <v>289.3</v>
      </c>
      <c r="E169" s="79">
        <v>0.11</v>
      </c>
      <c r="F169" s="90">
        <f t="shared" si="9"/>
        <v>2340.6999999999998</v>
      </c>
      <c r="G169" s="90">
        <f t="shared" si="10"/>
        <v>2389.37</v>
      </c>
      <c r="H169" s="90">
        <f t="shared" si="8"/>
        <v>32.752499999999969</v>
      </c>
      <c r="I169" s="90">
        <f t="shared" si="6"/>
        <v>36.402749999999969</v>
      </c>
      <c r="J169" s="90">
        <f t="shared" si="7"/>
        <v>3.6502499999999998</v>
      </c>
      <c r="K169" s="79">
        <f t="shared" si="11"/>
        <v>9.2882224334600777E-2</v>
      </c>
      <c r="L169" s="91">
        <v>7.4999999999999997E-2</v>
      </c>
      <c r="M169" s="91">
        <v>142.80000000000001</v>
      </c>
    </row>
    <row r="170" spans="1:13" x14ac:dyDescent="0.2">
      <c r="A170" s="73">
        <v>2640</v>
      </c>
      <c r="B170" s="74">
        <v>241.83000000000004</v>
      </c>
      <c r="C170" s="75">
        <v>9.1602272727272741E-2</v>
      </c>
      <c r="D170" s="74">
        <v>290.39999999999998</v>
      </c>
      <c r="E170" s="75">
        <v>0.10999999999999999</v>
      </c>
      <c r="F170" s="76">
        <f t="shared" si="9"/>
        <v>2349.6</v>
      </c>
      <c r="G170" s="76">
        <f t="shared" si="10"/>
        <v>2398.17</v>
      </c>
      <c r="H170" s="76">
        <f t="shared" si="8"/>
        <v>33.419999999999987</v>
      </c>
      <c r="I170" s="76">
        <f t="shared" si="6"/>
        <v>37.062749999999994</v>
      </c>
      <c r="J170" s="76">
        <f t="shared" si="7"/>
        <v>3.6427500000000066</v>
      </c>
      <c r="K170" s="75">
        <f t="shared" si="11"/>
        <v>9.2982102272727296E-2</v>
      </c>
      <c r="L170" s="6">
        <v>7.4999999999999997E-2</v>
      </c>
      <c r="M170" s="6">
        <v>142.80000000000001</v>
      </c>
    </row>
    <row r="171" spans="1:13" x14ac:dyDescent="0.2">
      <c r="A171" s="77">
        <v>2650</v>
      </c>
      <c r="B171" s="78">
        <v>243.03000000000003</v>
      </c>
      <c r="C171" s="79">
        <v>9.1709433962264164E-2</v>
      </c>
      <c r="D171" s="78">
        <v>291.5</v>
      </c>
      <c r="E171" s="79">
        <v>0.11</v>
      </c>
      <c r="F171" s="90">
        <f t="shared" si="9"/>
        <v>2358.5</v>
      </c>
      <c r="G171" s="90">
        <f t="shared" si="10"/>
        <v>2406.9699999999998</v>
      </c>
      <c r="H171" s="90">
        <f t="shared" si="8"/>
        <v>34.087499999999977</v>
      </c>
      <c r="I171" s="90">
        <f t="shared" si="6"/>
        <v>37.722749999999962</v>
      </c>
      <c r="J171" s="90">
        <f t="shared" si="7"/>
        <v>3.635249999999985</v>
      </c>
      <c r="K171" s="79">
        <f t="shared" si="11"/>
        <v>9.3081226415094351E-2</v>
      </c>
      <c r="L171" s="91">
        <v>7.4999999999999997E-2</v>
      </c>
      <c r="M171" s="91">
        <v>142.80000000000001</v>
      </c>
    </row>
    <row r="172" spans="1:13" x14ac:dyDescent="0.2">
      <c r="A172" s="73">
        <v>2660</v>
      </c>
      <c r="B172" s="74">
        <v>244.23000000000002</v>
      </c>
      <c r="C172" s="75">
        <v>9.1815789473684212E-2</v>
      </c>
      <c r="D172" s="74">
        <v>292.60000000000002</v>
      </c>
      <c r="E172" s="75">
        <v>0.11000000000000001</v>
      </c>
      <c r="F172" s="76">
        <f t="shared" si="9"/>
        <v>2367.4</v>
      </c>
      <c r="G172" s="76">
        <f t="shared" si="10"/>
        <v>2415.77</v>
      </c>
      <c r="H172" s="76">
        <f t="shared" si="8"/>
        <v>34.754999999999995</v>
      </c>
      <c r="I172" s="76">
        <f t="shared" si="6"/>
        <v>38.382749999999987</v>
      </c>
      <c r="J172" s="76">
        <f t="shared" si="7"/>
        <v>3.6277499999999918</v>
      </c>
      <c r="K172" s="75">
        <f t="shared" si="11"/>
        <v>9.3179605263157897E-2</v>
      </c>
      <c r="L172" s="6">
        <v>7.4999999999999997E-2</v>
      </c>
      <c r="M172" s="6">
        <v>142.80000000000001</v>
      </c>
    </row>
    <row r="173" spans="1:13" x14ac:dyDescent="0.2">
      <c r="A173" s="77">
        <v>2670</v>
      </c>
      <c r="B173" s="78">
        <v>245.43000000000004</v>
      </c>
      <c r="C173" s="79">
        <v>9.1921348314606757E-2</v>
      </c>
      <c r="D173" s="78">
        <v>293.7</v>
      </c>
      <c r="E173" s="79">
        <v>0.11</v>
      </c>
      <c r="F173" s="90">
        <f t="shared" si="9"/>
        <v>2376.3000000000002</v>
      </c>
      <c r="G173" s="90">
        <f t="shared" si="10"/>
        <v>2424.5700000000002</v>
      </c>
      <c r="H173" s="90">
        <f t="shared" si="8"/>
        <v>35.422499999999985</v>
      </c>
      <c r="I173" s="90">
        <f t="shared" si="6"/>
        <v>39.042749999999984</v>
      </c>
      <c r="J173" s="90">
        <f t="shared" si="7"/>
        <v>3.6202499999999986</v>
      </c>
      <c r="K173" s="79">
        <f t="shared" si="11"/>
        <v>9.3277247191011242E-2</v>
      </c>
      <c r="L173" s="91">
        <v>7.4999999999999997E-2</v>
      </c>
      <c r="M173" s="91">
        <v>142.80000000000001</v>
      </c>
    </row>
    <row r="174" spans="1:13" x14ac:dyDescent="0.2">
      <c r="A174" s="73">
        <v>2680</v>
      </c>
      <c r="B174" s="74">
        <v>246.63000000000005</v>
      </c>
      <c r="C174" s="75">
        <v>9.2026119402985093E-2</v>
      </c>
      <c r="D174" s="74">
        <v>294.8</v>
      </c>
      <c r="E174" s="75">
        <v>0.11</v>
      </c>
      <c r="F174" s="76">
        <f t="shared" si="9"/>
        <v>2385.1999999999998</v>
      </c>
      <c r="G174" s="76">
        <f t="shared" si="10"/>
        <v>2433.37</v>
      </c>
      <c r="H174" s="76">
        <f t="shared" si="8"/>
        <v>36.089999999999975</v>
      </c>
      <c r="I174" s="76">
        <f t="shared" si="6"/>
        <v>39.70274999999998</v>
      </c>
      <c r="J174" s="76">
        <f t="shared" si="7"/>
        <v>3.6127500000000055</v>
      </c>
      <c r="K174" s="75">
        <f t="shared" si="11"/>
        <v>9.3374160447761215E-2</v>
      </c>
      <c r="L174" s="6">
        <v>7.4999999999999997E-2</v>
      </c>
      <c r="M174" s="6">
        <v>142.80000000000001</v>
      </c>
    </row>
    <row r="175" spans="1:13" x14ac:dyDescent="0.2">
      <c r="A175" s="77">
        <v>2690</v>
      </c>
      <c r="B175" s="78">
        <v>247.83000000000004</v>
      </c>
      <c r="C175" s="79">
        <v>9.2130111524163588E-2</v>
      </c>
      <c r="D175" s="78">
        <v>295.89999999999998</v>
      </c>
      <c r="E175" s="79">
        <v>0.10999999999999999</v>
      </c>
      <c r="F175" s="90">
        <f t="shared" si="9"/>
        <v>2394.1</v>
      </c>
      <c r="G175" s="90">
        <f t="shared" si="10"/>
        <v>2442.17</v>
      </c>
      <c r="H175" s="90">
        <f t="shared" si="8"/>
        <v>36.757499999999965</v>
      </c>
      <c r="I175" s="90">
        <f t="shared" si="6"/>
        <v>40.362749999999977</v>
      </c>
      <c r="J175" s="90">
        <f t="shared" si="7"/>
        <v>3.6052500000000123</v>
      </c>
      <c r="K175" s="79">
        <f t="shared" si="11"/>
        <v>9.3470353159851319E-2</v>
      </c>
      <c r="L175" s="91">
        <v>7.4999999999999997E-2</v>
      </c>
      <c r="M175" s="91">
        <v>142.80000000000001</v>
      </c>
    </row>
    <row r="176" spans="1:13" x14ac:dyDescent="0.2">
      <c r="A176" s="73">
        <v>2700</v>
      </c>
      <c r="B176" s="74">
        <v>249.03000000000003</v>
      </c>
      <c r="C176" s="75">
        <v>9.2233333333333348E-2</v>
      </c>
      <c r="D176" s="74">
        <v>297</v>
      </c>
      <c r="E176" s="75">
        <v>0.11</v>
      </c>
      <c r="F176" s="76">
        <f t="shared" si="9"/>
        <v>2403</v>
      </c>
      <c r="G176" s="76">
        <f t="shared" si="10"/>
        <v>2450.9699999999998</v>
      </c>
      <c r="H176" s="76">
        <f t="shared" si="8"/>
        <v>37.424999999999983</v>
      </c>
      <c r="I176" s="76">
        <f t="shared" si="6"/>
        <v>41.022749999999974</v>
      </c>
      <c r="J176" s="76">
        <f t="shared" si="7"/>
        <v>3.5977499999999907</v>
      </c>
      <c r="K176" s="75">
        <f t="shared" si="11"/>
        <v>9.3565833333333334E-2</v>
      </c>
      <c r="L176" s="6">
        <v>7.4999999999999997E-2</v>
      </c>
      <c r="M176" s="6">
        <v>142.80000000000001</v>
      </c>
    </row>
    <row r="177" spans="1:13" x14ac:dyDescent="0.2">
      <c r="A177" s="77">
        <v>2710</v>
      </c>
      <c r="B177" s="78">
        <v>250.23000000000002</v>
      </c>
      <c r="C177" s="79">
        <v>9.2335793357933585E-2</v>
      </c>
      <c r="D177" s="78">
        <v>298.10000000000002</v>
      </c>
      <c r="E177" s="79">
        <v>0.11000000000000001</v>
      </c>
      <c r="F177" s="90">
        <f t="shared" si="9"/>
        <v>2411.9</v>
      </c>
      <c r="G177" s="90">
        <f t="shared" si="10"/>
        <v>2459.77</v>
      </c>
      <c r="H177" s="90">
        <f t="shared" si="8"/>
        <v>38.092500000000001</v>
      </c>
      <c r="I177" s="90">
        <f t="shared" si="6"/>
        <v>41.68274999999997</v>
      </c>
      <c r="J177" s="90">
        <f t="shared" si="7"/>
        <v>3.5902499999999691</v>
      </c>
      <c r="K177" s="79">
        <f t="shared" si="11"/>
        <v>9.3660608856088554E-2</v>
      </c>
      <c r="L177" s="91">
        <v>7.4999999999999997E-2</v>
      </c>
      <c r="M177" s="91">
        <v>142.80000000000001</v>
      </c>
    </row>
    <row r="178" spans="1:13" x14ac:dyDescent="0.2">
      <c r="A178" s="73">
        <v>2720</v>
      </c>
      <c r="B178" s="74">
        <v>251.43000000000004</v>
      </c>
      <c r="C178" s="75">
        <v>9.243750000000002E-2</v>
      </c>
      <c r="D178" s="74">
        <v>299.2</v>
      </c>
      <c r="E178" s="75">
        <v>0.11</v>
      </c>
      <c r="F178" s="76">
        <f t="shared" si="9"/>
        <v>2420.8000000000002</v>
      </c>
      <c r="G178" s="76">
        <f t="shared" si="10"/>
        <v>2468.5700000000002</v>
      </c>
      <c r="H178" s="76">
        <f t="shared" si="8"/>
        <v>38.759999999999991</v>
      </c>
      <c r="I178" s="76">
        <f t="shared" ref="I178:I218" si="12">+G178*L178-M178</f>
        <v>42.342749999999995</v>
      </c>
      <c r="J178" s="76">
        <f t="shared" ref="J178:J241" si="13">+I178-H178</f>
        <v>3.5827500000000043</v>
      </c>
      <c r="K178" s="75">
        <f t="shared" si="11"/>
        <v>9.3754687500000017E-2</v>
      </c>
      <c r="L178" s="6">
        <v>7.4999999999999997E-2</v>
      </c>
      <c r="M178" s="6">
        <v>142.80000000000001</v>
      </c>
    </row>
    <row r="179" spans="1:13" x14ac:dyDescent="0.2">
      <c r="A179" s="77">
        <v>2730</v>
      </c>
      <c r="B179" s="78">
        <v>252.63000000000005</v>
      </c>
      <c r="C179" s="79">
        <v>9.2538461538461556E-2</v>
      </c>
      <c r="D179" s="78">
        <v>300.3</v>
      </c>
      <c r="E179" s="79">
        <v>0.11</v>
      </c>
      <c r="F179" s="90">
        <f t="shared" si="9"/>
        <v>2429.6999999999998</v>
      </c>
      <c r="G179" s="90">
        <f t="shared" si="10"/>
        <v>2477.37</v>
      </c>
      <c r="H179" s="90">
        <f t="shared" si="8"/>
        <v>39.427499999999981</v>
      </c>
      <c r="I179" s="90">
        <f t="shared" si="12"/>
        <v>43.002749999999963</v>
      </c>
      <c r="J179" s="90">
        <f t="shared" si="13"/>
        <v>3.5752499999999827</v>
      </c>
      <c r="K179" s="79">
        <f t="shared" si="11"/>
        <v>9.3848076923076937E-2</v>
      </c>
      <c r="L179" s="91">
        <v>7.4999999999999997E-2</v>
      </c>
      <c r="M179" s="91">
        <v>142.80000000000001</v>
      </c>
    </row>
    <row r="180" spans="1:13" x14ac:dyDescent="0.2">
      <c r="A180" s="73">
        <v>2740</v>
      </c>
      <c r="B180" s="74">
        <v>253.83000000000004</v>
      </c>
      <c r="C180" s="75">
        <v>9.2638686131386871E-2</v>
      </c>
      <c r="D180" s="74">
        <v>301.39999999999998</v>
      </c>
      <c r="E180" s="75">
        <v>0.10999999999999999</v>
      </c>
      <c r="F180" s="76">
        <f t="shared" si="9"/>
        <v>2438.6</v>
      </c>
      <c r="G180" s="76">
        <f t="shared" si="10"/>
        <v>2486.17</v>
      </c>
      <c r="H180" s="76">
        <f t="shared" si="8"/>
        <v>40.09499999999997</v>
      </c>
      <c r="I180" s="76">
        <f t="shared" si="12"/>
        <v>43.662749999999988</v>
      </c>
      <c r="J180" s="76">
        <f t="shared" si="13"/>
        <v>3.567750000000018</v>
      </c>
      <c r="K180" s="75">
        <f t="shared" si="11"/>
        <v>9.3940784671532884E-2</v>
      </c>
      <c r="L180" s="6">
        <v>7.4999999999999997E-2</v>
      </c>
      <c r="M180" s="6">
        <v>142.80000000000001</v>
      </c>
    </row>
    <row r="181" spans="1:13" x14ac:dyDescent="0.2">
      <c r="A181" s="77">
        <v>2750</v>
      </c>
      <c r="B181" s="78">
        <v>255.03000000000003</v>
      </c>
      <c r="C181" s="79">
        <v>9.2738181818181831E-2</v>
      </c>
      <c r="D181" s="78">
        <v>302.5</v>
      </c>
      <c r="E181" s="79">
        <v>0.11</v>
      </c>
      <c r="F181" s="90">
        <f t="shared" si="9"/>
        <v>2447.5</v>
      </c>
      <c r="G181" s="90">
        <f t="shared" si="10"/>
        <v>2494.9699999999998</v>
      </c>
      <c r="H181" s="90">
        <f t="shared" si="8"/>
        <v>40.762499999999989</v>
      </c>
      <c r="I181" s="90">
        <f t="shared" si="12"/>
        <v>44.322749999999957</v>
      </c>
      <c r="J181" s="90">
        <f t="shared" si="13"/>
        <v>3.5602499999999679</v>
      </c>
      <c r="K181" s="79">
        <f t="shared" si="11"/>
        <v>9.4032818181818176E-2</v>
      </c>
      <c r="L181" s="91">
        <v>7.4999999999999997E-2</v>
      </c>
      <c r="M181" s="91">
        <v>142.80000000000001</v>
      </c>
    </row>
    <row r="182" spans="1:13" x14ac:dyDescent="0.2">
      <c r="A182" s="73">
        <v>2760</v>
      </c>
      <c r="B182" s="74">
        <v>256.23</v>
      </c>
      <c r="C182" s="75">
        <v>9.2836956521739136E-2</v>
      </c>
      <c r="D182" s="74">
        <v>303.60000000000002</v>
      </c>
      <c r="E182" s="75">
        <v>0.11000000000000001</v>
      </c>
      <c r="F182" s="76">
        <f t="shared" si="9"/>
        <v>2456.4</v>
      </c>
      <c r="G182" s="76">
        <f t="shared" si="10"/>
        <v>2503.77</v>
      </c>
      <c r="H182" s="76">
        <f t="shared" si="8"/>
        <v>41.429999999999978</v>
      </c>
      <c r="I182" s="76">
        <f t="shared" si="12"/>
        <v>44.982749999999982</v>
      </c>
      <c r="J182" s="76">
        <f t="shared" si="13"/>
        <v>3.5527500000000032</v>
      </c>
      <c r="K182" s="75">
        <f t="shared" si="11"/>
        <v>9.41241847826087E-2</v>
      </c>
      <c r="L182" s="6">
        <v>7.4999999999999997E-2</v>
      </c>
      <c r="M182" s="6">
        <v>142.80000000000001</v>
      </c>
    </row>
    <row r="183" spans="1:13" x14ac:dyDescent="0.2">
      <c r="A183" s="77">
        <v>2770</v>
      </c>
      <c r="B183" s="78">
        <v>257.43000000000006</v>
      </c>
      <c r="C183" s="79">
        <v>9.2935018050541537E-2</v>
      </c>
      <c r="D183" s="78">
        <v>304.7</v>
      </c>
      <c r="E183" s="79">
        <v>0.11</v>
      </c>
      <c r="F183" s="90">
        <f t="shared" si="9"/>
        <v>2465.3000000000002</v>
      </c>
      <c r="G183" s="90">
        <f t="shared" si="10"/>
        <v>2512.5699999999997</v>
      </c>
      <c r="H183" s="90">
        <f t="shared" si="8"/>
        <v>42.097499999999997</v>
      </c>
      <c r="I183" s="90">
        <f t="shared" si="12"/>
        <v>45.64274999999995</v>
      </c>
      <c r="J183" s="90">
        <f t="shared" si="13"/>
        <v>3.5452499999999532</v>
      </c>
      <c r="K183" s="79">
        <f t="shared" si="11"/>
        <v>9.4214891696750902E-2</v>
      </c>
      <c r="L183" s="91">
        <v>7.4999999999999997E-2</v>
      </c>
      <c r="M183" s="91">
        <v>142.80000000000001</v>
      </c>
    </row>
    <row r="184" spans="1:13" x14ac:dyDescent="0.2">
      <c r="A184" s="73">
        <v>2780</v>
      </c>
      <c r="B184" s="74">
        <v>258.63000000000005</v>
      </c>
      <c r="C184" s="75">
        <v>9.3032374100719448E-2</v>
      </c>
      <c r="D184" s="74">
        <v>305.8</v>
      </c>
      <c r="E184" s="75">
        <v>0.11</v>
      </c>
      <c r="F184" s="76">
        <f t="shared" si="9"/>
        <v>2474.1999999999998</v>
      </c>
      <c r="G184" s="76">
        <f t="shared" si="10"/>
        <v>2521.37</v>
      </c>
      <c r="H184" s="76">
        <f t="shared" ref="H184:H247" si="14">+F184*L184-M184</f>
        <v>42.764999999999958</v>
      </c>
      <c r="I184" s="76">
        <f t="shared" si="12"/>
        <v>46.302749999999975</v>
      </c>
      <c r="J184" s="76">
        <f t="shared" si="13"/>
        <v>3.5377500000000168</v>
      </c>
      <c r="K184" s="75">
        <f t="shared" si="11"/>
        <v>9.4304946043165486E-2</v>
      </c>
      <c r="L184" s="6">
        <v>7.4999999999999997E-2</v>
      </c>
      <c r="M184" s="6">
        <v>142.80000000000001</v>
      </c>
    </row>
    <row r="185" spans="1:13" x14ac:dyDescent="0.2">
      <c r="A185" s="77">
        <v>2790</v>
      </c>
      <c r="B185" s="78">
        <v>259.83000000000004</v>
      </c>
      <c r="C185" s="79">
        <v>9.3129032258064529E-2</v>
      </c>
      <c r="D185" s="78">
        <v>306.89999999999998</v>
      </c>
      <c r="E185" s="79">
        <v>0.10999999999999999</v>
      </c>
      <c r="F185" s="90">
        <f t="shared" si="9"/>
        <v>2483.1</v>
      </c>
      <c r="G185" s="90">
        <f t="shared" si="10"/>
        <v>2530.17</v>
      </c>
      <c r="H185" s="90">
        <f t="shared" si="14"/>
        <v>43.432499999999976</v>
      </c>
      <c r="I185" s="90">
        <f t="shared" si="12"/>
        <v>46.96275</v>
      </c>
      <c r="J185" s="90">
        <f t="shared" si="13"/>
        <v>3.5302500000000236</v>
      </c>
      <c r="K185" s="79">
        <f t="shared" si="11"/>
        <v>9.4394354838709699E-2</v>
      </c>
      <c r="L185" s="91">
        <v>7.4999999999999997E-2</v>
      </c>
      <c r="M185" s="91">
        <v>142.80000000000001</v>
      </c>
    </row>
    <row r="186" spans="1:13" x14ac:dyDescent="0.2">
      <c r="A186" s="73">
        <v>2800</v>
      </c>
      <c r="B186" s="74">
        <v>261.03000000000003</v>
      </c>
      <c r="C186" s="75">
        <v>9.3225000000000016E-2</v>
      </c>
      <c r="D186" s="74">
        <v>308</v>
      </c>
      <c r="E186" s="75">
        <v>0.11</v>
      </c>
      <c r="F186" s="76">
        <f t="shared" si="9"/>
        <v>2492</v>
      </c>
      <c r="G186" s="76">
        <f t="shared" si="10"/>
        <v>2538.9699999999998</v>
      </c>
      <c r="H186" s="76">
        <f t="shared" si="14"/>
        <v>44.099999999999994</v>
      </c>
      <c r="I186" s="76">
        <f t="shared" si="12"/>
        <v>47.622749999999968</v>
      </c>
      <c r="J186" s="76">
        <f t="shared" si="13"/>
        <v>3.5227499999999736</v>
      </c>
      <c r="K186" s="75">
        <f t="shared" si="11"/>
        <v>9.4483125000000001E-2</v>
      </c>
      <c r="L186" s="6">
        <v>7.4999999999999997E-2</v>
      </c>
      <c r="M186" s="6">
        <v>142.80000000000001</v>
      </c>
    </row>
    <row r="187" spans="1:13" x14ac:dyDescent="0.2">
      <c r="A187" s="77">
        <v>2810</v>
      </c>
      <c r="B187" s="78">
        <v>262.23</v>
      </c>
      <c r="C187" s="79">
        <v>9.3320284697508901E-2</v>
      </c>
      <c r="D187" s="78">
        <v>309.10000000000002</v>
      </c>
      <c r="E187" s="79">
        <v>0.11000000000000001</v>
      </c>
      <c r="F187" s="90">
        <f t="shared" si="9"/>
        <v>2500.9</v>
      </c>
      <c r="G187" s="90">
        <f t="shared" si="10"/>
        <v>2547.77</v>
      </c>
      <c r="H187" s="90">
        <f t="shared" si="14"/>
        <v>44.767499999999984</v>
      </c>
      <c r="I187" s="90">
        <f t="shared" si="12"/>
        <v>48.282749999999993</v>
      </c>
      <c r="J187" s="90">
        <f t="shared" si="13"/>
        <v>3.5152500000000089</v>
      </c>
      <c r="K187" s="79">
        <f t="shared" si="11"/>
        <v>9.457126334519575E-2</v>
      </c>
      <c r="L187" s="91">
        <v>7.4999999999999997E-2</v>
      </c>
      <c r="M187" s="91">
        <v>142.80000000000001</v>
      </c>
    </row>
    <row r="188" spans="1:13" x14ac:dyDescent="0.2">
      <c r="A188" s="73">
        <v>2820</v>
      </c>
      <c r="B188" s="74">
        <v>263.43000000000006</v>
      </c>
      <c r="C188" s="75">
        <v>9.3414893617021294E-2</v>
      </c>
      <c r="D188" s="74">
        <v>310.2</v>
      </c>
      <c r="E188" s="75">
        <v>0.11</v>
      </c>
      <c r="F188" s="76">
        <f t="shared" si="9"/>
        <v>2509.8000000000002</v>
      </c>
      <c r="G188" s="76">
        <f t="shared" si="10"/>
        <v>2556.5699999999997</v>
      </c>
      <c r="H188" s="76">
        <f t="shared" si="14"/>
        <v>45.435000000000002</v>
      </c>
      <c r="I188" s="76">
        <f t="shared" si="12"/>
        <v>48.942749999999961</v>
      </c>
      <c r="J188" s="76">
        <f t="shared" si="13"/>
        <v>3.5077499999999588</v>
      </c>
      <c r="K188" s="75">
        <f t="shared" si="11"/>
        <v>9.4658776595744704E-2</v>
      </c>
      <c r="L188" s="6">
        <v>7.4999999999999997E-2</v>
      </c>
      <c r="M188" s="6">
        <v>142.80000000000001</v>
      </c>
    </row>
    <row r="189" spans="1:13" x14ac:dyDescent="0.2">
      <c r="A189" s="77">
        <v>2830</v>
      </c>
      <c r="B189" s="78">
        <v>264.63000000000005</v>
      </c>
      <c r="C189" s="79">
        <v>9.3508833922261503E-2</v>
      </c>
      <c r="D189" s="78">
        <v>311.3</v>
      </c>
      <c r="E189" s="79">
        <v>0.11</v>
      </c>
      <c r="F189" s="90">
        <f t="shared" si="9"/>
        <v>2518.6999999999998</v>
      </c>
      <c r="G189" s="90">
        <f t="shared" si="10"/>
        <v>2565.37</v>
      </c>
      <c r="H189" s="90">
        <f t="shared" si="14"/>
        <v>46.102499999999964</v>
      </c>
      <c r="I189" s="90">
        <f t="shared" si="12"/>
        <v>49.602749999999986</v>
      </c>
      <c r="J189" s="90">
        <f t="shared" si="13"/>
        <v>3.5002500000000225</v>
      </c>
      <c r="K189" s="79">
        <f t="shared" si="11"/>
        <v>9.4745671378091895E-2</v>
      </c>
      <c r="L189" s="91">
        <v>7.4999999999999997E-2</v>
      </c>
      <c r="M189" s="91">
        <v>142.80000000000001</v>
      </c>
    </row>
    <row r="190" spans="1:13" x14ac:dyDescent="0.2">
      <c r="A190" s="73">
        <v>2840</v>
      </c>
      <c r="B190" s="74">
        <v>265.83000000000004</v>
      </c>
      <c r="C190" s="75">
        <v>9.3602112676056351E-2</v>
      </c>
      <c r="D190" s="74">
        <v>312.39999999999998</v>
      </c>
      <c r="E190" s="75">
        <v>0.10999999999999999</v>
      </c>
      <c r="F190" s="76">
        <f t="shared" si="9"/>
        <v>2527.6</v>
      </c>
      <c r="G190" s="76">
        <f t="shared" si="10"/>
        <v>2574.17</v>
      </c>
      <c r="H190" s="76">
        <f t="shared" si="14"/>
        <v>46.769999999999982</v>
      </c>
      <c r="I190" s="76">
        <f t="shared" si="12"/>
        <v>50.262749999999983</v>
      </c>
      <c r="J190" s="76">
        <f t="shared" si="13"/>
        <v>3.4927500000000009</v>
      </c>
      <c r="K190" s="75">
        <f t="shared" si="11"/>
        <v>9.4831954225352122E-2</v>
      </c>
      <c r="L190" s="6">
        <v>7.4999999999999997E-2</v>
      </c>
      <c r="M190" s="6">
        <v>142.80000000000001</v>
      </c>
    </row>
    <row r="191" spans="1:13" x14ac:dyDescent="0.2">
      <c r="A191" s="77">
        <v>2850</v>
      </c>
      <c r="B191" s="78">
        <v>267.03000000000003</v>
      </c>
      <c r="C191" s="79">
        <v>9.3694736842105275E-2</v>
      </c>
      <c r="D191" s="78">
        <v>313.5</v>
      </c>
      <c r="E191" s="79">
        <v>0.11</v>
      </c>
      <c r="F191" s="90">
        <f t="shared" si="9"/>
        <v>2536.5</v>
      </c>
      <c r="G191" s="90">
        <f t="shared" si="10"/>
        <v>2582.9699999999998</v>
      </c>
      <c r="H191" s="90">
        <f t="shared" si="14"/>
        <v>47.437499999999972</v>
      </c>
      <c r="I191" s="90">
        <f t="shared" si="12"/>
        <v>50.922749999999979</v>
      </c>
      <c r="J191" s="90">
        <f t="shared" si="13"/>
        <v>3.4852500000000077</v>
      </c>
      <c r="K191" s="79">
        <f t="shared" si="11"/>
        <v>9.4917631578947378E-2</v>
      </c>
      <c r="L191" s="91">
        <v>7.4999999999999997E-2</v>
      </c>
      <c r="M191" s="91">
        <v>142.80000000000001</v>
      </c>
    </row>
    <row r="192" spans="1:13" x14ac:dyDescent="0.2">
      <c r="A192" s="73">
        <v>2860</v>
      </c>
      <c r="B192" s="74">
        <v>268.23</v>
      </c>
      <c r="C192" s="75">
        <v>9.37867132867133E-2</v>
      </c>
      <c r="D192" s="74">
        <v>314.60000000000002</v>
      </c>
      <c r="E192" s="75">
        <v>0.11000000000000001</v>
      </c>
      <c r="F192" s="76">
        <f t="shared" si="9"/>
        <v>2545.4</v>
      </c>
      <c r="G192" s="76">
        <f t="shared" si="10"/>
        <v>2591.77</v>
      </c>
      <c r="H192" s="76">
        <f t="shared" si="14"/>
        <v>48.10499999999999</v>
      </c>
      <c r="I192" s="76">
        <f t="shared" si="12"/>
        <v>51.582749999999976</v>
      </c>
      <c r="J192" s="76">
        <f t="shared" si="13"/>
        <v>3.4777499999999861</v>
      </c>
      <c r="K192" s="75">
        <f t="shared" si="11"/>
        <v>9.5002709790209805E-2</v>
      </c>
      <c r="L192" s="6">
        <v>7.4999999999999997E-2</v>
      </c>
      <c r="M192" s="6">
        <v>142.80000000000001</v>
      </c>
    </row>
    <row r="193" spans="1:13" x14ac:dyDescent="0.2">
      <c r="A193" s="77">
        <v>2870</v>
      </c>
      <c r="B193" s="78">
        <v>269.43000000000006</v>
      </c>
      <c r="C193" s="79">
        <v>9.3878048780487833E-2</v>
      </c>
      <c r="D193" s="78">
        <v>315.7</v>
      </c>
      <c r="E193" s="79">
        <v>0.11</v>
      </c>
      <c r="F193" s="90">
        <f t="shared" si="9"/>
        <v>2554.3000000000002</v>
      </c>
      <c r="G193" s="90">
        <f t="shared" si="10"/>
        <v>2600.5699999999997</v>
      </c>
      <c r="H193" s="90">
        <f t="shared" si="14"/>
        <v>48.772500000000008</v>
      </c>
      <c r="I193" s="90">
        <f t="shared" si="12"/>
        <v>52.242749999999972</v>
      </c>
      <c r="J193" s="90">
        <f t="shared" si="13"/>
        <v>3.4702499999999645</v>
      </c>
      <c r="K193" s="79">
        <f t="shared" si="11"/>
        <v>9.5087195121951226E-2</v>
      </c>
      <c r="L193" s="91">
        <v>7.4999999999999997E-2</v>
      </c>
      <c r="M193" s="91">
        <v>142.80000000000001</v>
      </c>
    </row>
    <row r="194" spans="1:13" x14ac:dyDescent="0.2">
      <c r="A194" s="73">
        <v>2880</v>
      </c>
      <c r="B194" s="74">
        <v>270.63000000000005</v>
      </c>
      <c r="C194" s="75">
        <v>9.3968750000000018E-2</v>
      </c>
      <c r="D194" s="74">
        <v>316.8</v>
      </c>
      <c r="E194" s="75">
        <v>0.11</v>
      </c>
      <c r="F194" s="76">
        <f t="shared" si="9"/>
        <v>2563.1999999999998</v>
      </c>
      <c r="G194" s="76">
        <f t="shared" si="10"/>
        <v>2609.37</v>
      </c>
      <c r="H194" s="76">
        <f t="shared" si="14"/>
        <v>49.439999999999969</v>
      </c>
      <c r="I194" s="76">
        <f t="shared" si="12"/>
        <v>52.902749999999969</v>
      </c>
      <c r="J194" s="76">
        <f t="shared" si="13"/>
        <v>3.4627499999999998</v>
      </c>
      <c r="K194" s="75">
        <f t="shared" si="11"/>
        <v>9.5171093750000005E-2</v>
      </c>
      <c r="L194" s="6">
        <v>7.4999999999999997E-2</v>
      </c>
      <c r="M194" s="6">
        <v>142.80000000000001</v>
      </c>
    </row>
    <row r="195" spans="1:13" x14ac:dyDescent="0.2">
      <c r="A195" s="77">
        <v>2890</v>
      </c>
      <c r="B195" s="78">
        <v>271.83000000000004</v>
      </c>
      <c r="C195" s="79">
        <v>9.4058823529411778E-2</v>
      </c>
      <c r="D195" s="78">
        <v>317.89999999999998</v>
      </c>
      <c r="E195" s="79">
        <v>0.10999999999999999</v>
      </c>
      <c r="F195" s="90">
        <f t="shared" si="9"/>
        <v>2572.1</v>
      </c>
      <c r="G195" s="90">
        <f t="shared" si="10"/>
        <v>2618.17</v>
      </c>
      <c r="H195" s="90">
        <f t="shared" si="14"/>
        <v>50.107499999999987</v>
      </c>
      <c r="I195" s="90">
        <f t="shared" si="12"/>
        <v>53.562749999999994</v>
      </c>
      <c r="J195" s="90">
        <f t="shared" si="13"/>
        <v>3.4552500000000066</v>
      </c>
      <c r="K195" s="79">
        <f t="shared" si="11"/>
        <v>9.5254411764705893E-2</v>
      </c>
      <c r="L195" s="91">
        <v>7.4999999999999997E-2</v>
      </c>
      <c r="M195" s="91">
        <v>142.80000000000001</v>
      </c>
    </row>
    <row r="196" spans="1:13" x14ac:dyDescent="0.2">
      <c r="A196" s="73">
        <v>2900</v>
      </c>
      <c r="B196" s="74">
        <v>273.03000000000003</v>
      </c>
      <c r="C196" s="75">
        <v>9.4148275862068975E-2</v>
      </c>
      <c r="D196" s="74">
        <v>319</v>
      </c>
      <c r="E196" s="75">
        <v>0.11</v>
      </c>
      <c r="F196" s="76">
        <f t="shared" si="9"/>
        <v>2581</v>
      </c>
      <c r="G196" s="76">
        <f t="shared" si="10"/>
        <v>2626.97</v>
      </c>
      <c r="H196" s="76">
        <f t="shared" si="14"/>
        <v>50.774999999999977</v>
      </c>
      <c r="I196" s="76">
        <f t="shared" si="12"/>
        <v>54.222749999999962</v>
      </c>
      <c r="J196" s="76">
        <f t="shared" si="13"/>
        <v>3.447749999999985</v>
      </c>
      <c r="K196" s="75">
        <f t="shared" si="11"/>
        <v>9.5337155172413798E-2</v>
      </c>
      <c r="L196" s="6">
        <v>7.4999999999999997E-2</v>
      </c>
      <c r="M196" s="6">
        <v>142.80000000000001</v>
      </c>
    </row>
    <row r="197" spans="1:13" x14ac:dyDescent="0.2">
      <c r="A197" s="77">
        <v>2910</v>
      </c>
      <c r="B197" s="78">
        <v>274.23</v>
      </c>
      <c r="C197" s="79">
        <v>9.4237113402061867E-2</v>
      </c>
      <c r="D197" s="78">
        <v>320.10000000000002</v>
      </c>
      <c r="E197" s="79">
        <v>0.11000000000000001</v>
      </c>
      <c r="F197" s="90">
        <f t="shared" si="9"/>
        <v>2589.9</v>
      </c>
      <c r="G197" s="90">
        <f t="shared" si="10"/>
        <v>2635.77</v>
      </c>
      <c r="H197" s="90">
        <f t="shared" si="14"/>
        <v>51.442499999999995</v>
      </c>
      <c r="I197" s="90">
        <f t="shared" si="12"/>
        <v>54.882749999999987</v>
      </c>
      <c r="J197" s="90">
        <f t="shared" si="13"/>
        <v>3.4402499999999918</v>
      </c>
      <c r="K197" s="79">
        <f t="shared" si="11"/>
        <v>9.5419329896907226E-2</v>
      </c>
      <c r="L197" s="91">
        <v>7.4999999999999997E-2</v>
      </c>
      <c r="M197" s="91">
        <v>142.80000000000001</v>
      </c>
    </row>
    <row r="198" spans="1:13" x14ac:dyDescent="0.2">
      <c r="A198" s="73">
        <v>2920</v>
      </c>
      <c r="B198" s="74">
        <v>275.43000000000006</v>
      </c>
      <c r="C198" s="75">
        <v>9.4325342465753442E-2</v>
      </c>
      <c r="D198" s="74">
        <v>321.2</v>
      </c>
      <c r="E198" s="75">
        <v>0.11</v>
      </c>
      <c r="F198" s="76">
        <f t="shared" ref="F198:F261" si="15">+A198-D198</f>
        <v>2598.8000000000002</v>
      </c>
      <c r="G198" s="76">
        <f t="shared" ref="G198:G261" si="16">+A198-B198</f>
        <v>2644.5699999999997</v>
      </c>
      <c r="H198" s="76">
        <f t="shared" si="14"/>
        <v>52.109999999999985</v>
      </c>
      <c r="I198" s="76">
        <f t="shared" si="12"/>
        <v>55.542749999999955</v>
      </c>
      <c r="J198" s="76">
        <f t="shared" si="13"/>
        <v>3.4327499999999702</v>
      </c>
      <c r="K198" s="75">
        <f t="shared" ref="K198:K261" si="17">(B198+J198)/A198</f>
        <v>9.5500941780821913E-2</v>
      </c>
      <c r="L198" s="6">
        <v>7.4999999999999997E-2</v>
      </c>
      <c r="M198" s="6">
        <v>142.80000000000001</v>
      </c>
    </row>
    <row r="199" spans="1:13" x14ac:dyDescent="0.2">
      <c r="A199" s="77">
        <v>2930</v>
      </c>
      <c r="B199" s="78">
        <v>276.63000000000005</v>
      </c>
      <c r="C199" s="79">
        <v>9.4412969283276471E-2</v>
      </c>
      <c r="D199" s="78">
        <v>322.3</v>
      </c>
      <c r="E199" s="79">
        <v>0.11</v>
      </c>
      <c r="F199" s="90">
        <f t="shared" si="15"/>
        <v>2607.6999999999998</v>
      </c>
      <c r="G199" s="90">
        <f t="shared" si="16"/>
        <v>2653.37</v>
      </c>
      <c r="H199" s="90">
        <f t="shared" si="14"/>
        <v>52.777499999999975</v>
      </c>
      <c r="I199" s="90">
        <f t="shared" si="12"/>
        <v>56.20274999999998</v>
      </c>
      <c r="J199" s="90">
        <f t="shared" si="13"/>
        <v>3.4252500000000055</v>
      </c>
      <c r="K199" s="79">
        <f t="shared" si="17"/>
        <v>9.5581996587030732E-2</v>
      </c>
      <c r="L199" s="91">
        <v>7.4999999999999997E-2</v>
      </c>
      <c r="M199" s="91">
        <v>142.80000000000001</v>
      </c>
    </row>
    <row r="200" spans="1:13" x14ac:dyDescent="0.2">
      <c r="A200" s="73">
        <v>2940</v>
      </c>
      <c r="B200" s="74">
        <v>277.83000000000004</v>
      </c>
      <c r="C200" s="75">
        <v>9.4500000000000015E-2</v>
      </c>
      <c r="D200" s="74">
        <v>323.39999999999998</v>
      </c>
      <c r="E200" s="75">
        <v>0.10999999999999999</v>
      </c>
      <c r="F200" s="76">
        <f t="shared" si="15"/>
        <v>2616.6</v>
      </c>
      <c r="G200" s="76">
        <f t="shared" si="16"/>
        <v>2662.17</v>
      </c>
      <c r="H200" s="76">
        <f t="shared" si="14"/>
        <v>53.444999999999965</v>
      </c>
      <c r="I200" s="76">
        <f t="shared" si="12"/>
        <v>56.862749999999977</v>
      </c>
      <c r="J200" s="76">
        <f t="shared" si="13"/>
        <v>3.4177500000000123</v>
      </c>
      <c r="K200" s="75">
        <f t="shared" si="17"/>
        <v>9.5662500000000011E-2</v>
      </c>
      <c r="L200" s="6">
        <v>7.4999999999999997E-2</v>
      </c>
      <c r="M200" s="6">
        <v>142.80000000000001</v>
      </c>
    </row>
    <row r="201" spans="1:13" x14ac:dyDescent="0.2">
      <c r="A201" s="77">
        <v>2950</v>
      </c>
      <c r="B201" s="78">
        <v>279.03000000000003</v>
      </c>
      <c r="C201" s="79">
        <v>9.4586440677966108E-2</v>
      </c>
      <c r="D201" s="78">
        <v>324.5</v>
      </c>
      <c r="E201" s="79">
        <v>0.11</v>
      </c>
      <c r="F201" s="90">
        <f t="shared" si="15"/>
        <v>2625.5</v>
      </c>
      <c r="G201" s="90">
        <f t="shared" si="16"/>
        <v>2670.97</v>
      </c>
      <c r="H201" s="90">
        <f t="shared" si="14"/>
        <v>54.112499999999983</v>
      </c>
      <c r="I201" s="90">
        <f t="shared" si="12"/>
        <v>57.522749999999974</v>
      </c>
      <c r="J201" s="90">
        <f t="shared" si="13"/>
        <v>3.4102499999999907</v>
      </c>
      <c r="K201" s="79">
        <f t="shared" si="17"/>
        <v>9.5742457627118638E-2</v>
      </c>
      <c r="L201" s="91">
        <v>7.4999999999999997E-2</v>
      </c>
      <c r="M201" s="91">
        <v>142.80000000000001</v>
      </c>
    </row>
    <row r="202" spans="1:13" x14ac:dyDescent="0.2">
      <c r="A202" s="73">
        <v>2960</v>
      </c>
      <c r="B202" s="74">
        <v>280.23</v>
      </c>
      <c r="C202" s="75">
        <v>9.46722972972973E-2</v>
      </c>
      <c r="D202" s="74">
        <v>325.60000000000002</v>
      </c>
      <c r="E202" s="75">
        <v>0.11000000000000001</v>
      </c>
      <c r="F202" s="76">
        <f t="shared" si="15"/>
        <v>2634.4</v>
      </c>
      <c r="G202" s="76">
        <f t="shared" si="16"/>
        <v>2679.77</v>
      </c>
      <c r="H202" s="76">
        <f t="shared" si="14"/>
        <v>54.78</v>
      </c>
      <c r="I202" s="76">
        <f t="shared" si="12"/>
        <v>58.18274999999997</v>
      </c>
      <c r="J202" s="76">
        <f t="shared" si="13"/>
        <v>3.4027499999999691</v>
      </c>
      <c r="K202" s="75">
        <f t="shared" si="17"/>
        <v>9.5821875000000001E-2</v>
      </c>
      <c r="L202" s="6">
        <v>7.4999999999999997E-2</v>
      </c>
      <c r="M202" s="6">
        <v>142.80000000000001</v>
      </c>
    </row>
    <row r="203" spans="1:13" x14ac:dyDescent="0.2">
      <c r="A203" s="77">
        <v>2970</v>
      </c>
      <c r="B203" s="78">
        <v>281.43000000000006</v>
      </c>
      <c r="C203" s="79">
        <v>9.4757575757575777E-2</v>
      </c>
      <c r="D203" s="78">
        <v>326.7</v>
      </c>
      <c r="E203" s="79">
        <v>0.11</v>
      </c>
      <c r="F203" s="90">
        <f t="shared" si="15"/>
        <v>2643.3</v>
      </c>
      <c r="G203" s="90">
        <f t="shared" si="16"/>
        <v>2688.5699999999997</v>
      </c>
      <c r="H203" s="90">
        <f t="shared" si="14"/>
        <v>55.447499999999991</v>
      </c>
      <c r="I203" s="90">
        <f t="shared" si="12"/>
        <v>58.842749999999967</v>
      </c>
      <c r="J203" s="90">
        <f t="shared" si="13"/>
        <v>3.3952499999999759</v>
      </c>
      <c r="K203" s="79">
        <f t="shared" si="17"/>
        <v>9.5900757575757584E-2</v>
      </c>
      <c r="L203" s="91">
        <v>7.4999999999999997E-2</v>
      </c>
      <c r="M203" s="91">
        <v>142.80000000000001</v>
      </c>
    </row>
    <row r="204" spans="1:13" x14ac:dyDescent="0.2">
      <c r="A204" s="73">
        <v>2980</v>
      </c>
      <c r="B204" s="74">
        <v>282.63000000000005</v>
      </c>
      <c r="C204" s="75">
        <v>9.4842281879194648E-2</v>
      </c>
      <c r="D204" s="74">
        <v>327.8</v>
      </c>
      <c r="E204" s="75">
        <v>0.11</v>
      </c>
      <c r="F204" s="76">
        <f t="shared" si="15"/>
        <v>2652.2</v>
      </c>
      <c r="G204" s="76">
        <f t="shared" si="16"/>
        <v>2697.37</v>
      </c>
      <c r="H204" s="76">
        <f t="shared" si="14"/>
        <v>56.114999999999981</v>
      </c>
      <c r="I204" s="76">
        <f t="shared" si="12"/>
        <v>59.502749999999963</v>
      </c>
      <c r="J204" s="76">
        <f t="shared" si="13"/>
        <v>3.3877499999999827</v>
      </c>
      <c r="K204" s="75">
        <f t="shared" si="17"/>
        <v>9.5979110738255047E-2</v>
      </c>
      <c r="L204" s="6">
        <v>7.4999999999999997E-2</v>
      </c>
      <c r="M204" s="6">
        <v>142.80000000000001</v>
      </c>
    </row>
    <row r="205" spans="1:13" x14ac:dyDescent="0.2">
      <c r="A205" s="77">
        <v>2990</v>
      </c>
      <c r="B205" s="78">
        <v>283.83000000000004</v>
      </c>
      <c r="C205" s="79">
        <v>9.4926421404682285E-2</v>
      </c>
      <c r="D205" s="78">
        <v>328.9</v>
      </c>
      <c r="E205" s="79">
        <v>0.10999999999999999</v>
      </c>
      <c r="F205" s="90">
        <f t="shared" si="15"/>
        <v>2661.1</v>
      </c>
      <c r="G205" s="90">
        <f t="shared" si="16"/>
        <v>2706.17</v>
      </c>
      <c r="H205" s="90">
        <f t="shared" si="14"/>
        <v>56.78249999999997</v>
      </c>
      <c r="I205" s="90">
        <f t="shared" si="12"/>
        <v>60.162749999999988</v>
      </c>
      <c r="J205" s="90">
        <f t="shared" si="13"/>
        <v>3.380250000000018</v>
      </c>
      <c r="K205" s="79">
        <f t="shared" si="17"/>
        <v>9.6056939799331137E-2</v>
      </c>
      <c r="L205" s="91">
        <v>7.4999999999999997E-2</v>
      </c>
      <c r="M205" s="91">
        <v>142.80000000000001</v>
      </c>
    </row>
    <row r="206" spans="1:13" x14ac:dyDescent="0.2">
      <c r="A206" s="73">
        <v>3000</v>
      </c>
      <c r="B206" s="74">
        <v>285.03000000000003</v>
      </c>
      <c r="C206" s="75">
        <v>9.5010000000000011E-2</v>
      </c>
      <c r="D206" s="74">
        <v>330</v>
      </c>
      <c r="E206" s="75">
        <v>0.11</v>
      </c>
      <c r="F206" s="76">
        <f t="shared" si="15"/>
        <v>2670</v>
      </c>
      <c r="G206" s="76">
        <f t="shared" si="16"/>
        <v>2714.97</v>
      </c>
      <c r="H206" s="76">
        <f t="shared" si="14"/>
        <v>57.449999999999989</v>
      </c>
      <c r="I206" s="76">
        <f t="shared" si="12"/>
        <v>60.822749999999957</v>
      </c>
      <c r="J206" s="76">
        <f t="shared" si="13"/>
        <v>3.3727499999999679</v>
      </c>
      <c r="K206" s="75">
        <f t="shared" si="17"/>
        <v>9.6134249999999991E-2</v>
      </c>
      <c r="L206" s="6">
        <v>7.4999999999999997E-2</v>
      </c>
      <c r="M206" s="6">
        <v>142.80000000000001</v>
      </c>
    </row>
    <row r="207" spans="1:13" x14ac:dyDescent="0.2">
      <c r="A207" s="77">
        <v>3010</v>
      </c>
      <c r="B207" s="78">
        <v>286.43</v>
      </c>
      <c r="C207" s="79">
        <v>9.5159468438538203E-2</v>
      </c>
      <c r="D207" s="78">
        <v>331.1</v>
      </c>
      <c r="E207" s="79">
        <v>0.11000000000000001</v>
      </c>
      <c r="F207" s="90">
        <f t="shared" si="15"/>
        <v>2678.9</v>
      </c>
      <c r="G207" s="90">
        <f t="shared" si="16"/>
        <v>2723.57</v>
      </c>
      <c r="H207" s="90">
        <f t="shared" si="14"/>
        <v>58.117499999999978</v>
      </c>
      <c r="I207" s="90">
        <f t="shared" si="12"/>
        <v>61.467749999999995</v>
      </c>
      <c r="J207" s="90">
        <f t="shared" si="13"/>
        <v>3.3502500000000168</v>
      </c>
      <c r="K207" s="79">
        <f t="shared" si="17"/>
        <v>9.6272508305647847E-2</v>
      </c>
      <c r="L207" s="91">
        <v>7.4999999999999997E-2</v>
      </c>
      <c r="M207" s="91">
        <v>142.80000000000001</v>
      </c>
    </row>
    <row r="208" spans="1:13" x14ac:dyDescent="0.2">
      <c r="A208" s="73">
        <v>3020</v>
      </c>
      <c r="B208" s="74">
        <v>287.83000000000004</v>
      </c>
      <c r="C208" s="75">
        <v>9.530794701986757E-2</v>
      </c>
      <c r="D208" s="74">
        <v>332.2</v>
      </c>
      <c r="E208" s="75">
        <v>0.11</v>
      </c>
      <c r="F208" s="76">
        <f t="shared" si="15"/>
        <v>2687.8</v>
      </c>
      <c r="G208" s="76">
        <f t="shared" si="16"/>
        <v>2732.17</v>
      </c>
      <c r="H208" s="76">
        <f t="shared" si="14"/>
        <v>58.784999999999997</v>
      </c>
      <c r="I208" s="76">
        <f t="shared" si="12"/>
        <v>62.112749999999977</v>
      </c>
      <c r="J208" s="76">
        <f t="shared" si="13"/>
        <v>3.3277499999999804</v>
      </c>
      <c r="K208" s="75">
        <f t="shared" si="17"/>
        <v>9.6409850993377497E-2</v>
      </c>
      <c r="L208" s="6">
        <v>7.4999999999999997E-2</v>
      </c>
      <c r="M208" s="6">
        <v>142.80000000000001</v>
      </c>
    </row>
    <row r="209" spans="1:15" x14ac:dyDescent="0.2">
      <c r="A209" s="77">
        <v>3030</v>
      </c>
      <c r="B209" s="78">
        <v>289.23</v>
      </c>
      <c r="C209" s="79">
        <v>9.5455445544554457E-2</v>
      </c>
      <c r="D209" s="78">
        <v>333.3</v>
      </c>
      <c r="E209" s="79">
        <v>0.11</v>
      </c>
      <c r="F209" s="90">
        <f t="shared" si="15"/>
        <v>2696.7</v>
      </c>
      <c r="G209" s="90">
        <f t="shared" si="16"/>
        <v>2740.77</v>
      </c>
      <c r="H209" s="90">
        <f t="shared" si="14"/>
        <v>59.452499999999958</v>
      </c>
      <c r="I209" s="90">
        <f t="shared" si="12"/>
        <v>62.757749999999987</v>
      </c>
      <c r="J209" s="90">
        <f t="shared" si="13"/>
        <v>3.3052500000000293</v>
      </c>
      <c r="K209" s="79">
        <f t="shared" si="17"/>
        <v>9.6546287128712882E-2</v>
      </c>
      <c r="L209" s="91">
        <v>7.4999999999999997E-2</v>
      </c>
      <c r="M209" s="91">
        <v>142.80000000000001</v>
      </c>
    </row>
    <row r="210" spans="1:15" x14ac:dyDescent="0.2">
      <c r="A210" s="73">
        <v>3040</v>
      </c>
      <c r="B210" s="74">
        <v>290.63000000000005</v>
      </c>
      <c r="C210" s="75">
        <v>9.5601973684210542E-2</v>
      </c>
      <c r="D210" s="74">
        <v>334.4</v>
      </c>
      <c r="E210" s="75">
        <v>0.10999999999999999</v>
      </c>
      <c r="F210" s="76">
        <f t="shared" si="15"/>
        <v>2705.6</v>
      </c>
      <c r="G210" s="76">
        <f t="shared" si="16"/>
        <v>2749.37</v>
      </c>
      <c r="H210" s="76">
        <f t="shared" si="14"/>
        <v>60.119999999999976</v>
      </c>
      <c r="I210" s="76">
        <f t="shared" si="12"/>
        <v>63.402749999999969</v>
      </c>
      <c r="J210" s="76">
        <f t="shared" si="13"/>
        <v>3.282749999999993</v>
      </c>
      <c r="K210" s="75">
        <f t="shared" si="17"/>
        <v>9.6681825657894765E-2</v>
      </c>
      <c r="L210" s="6">
        <v>7.4999999999999997E-2</v>
      </c>
      <c r="M210" s="6">
        <v>142.80000000000001</v>
      </c>
    </row>
    <row r="211" spans="1:15" x14ac:dyDescent="0.2">
      <c r="A211" s="77">
        <v>3050</v>
      </c>
      <c r="B211" s="78">
        <v>292.03000000000003</v>
      </c>
      <c r="C211" s="79">
        <v>9.5747540983606563E-2</v>
      </c>
      <c r="D211" s="78">
        <v>335.5</v>
      </c>
      <c r="E211" s="79">
        <v>0.11</v>
      </c>
      <c r="F211" s="90">
        <f t="shared" si="15"/>
        <v>2714.5</v>
      </c>
      <c r="G211" s="90">
        <f t="shared" si="16"/>
        <v>2757.97</v>
      </c>
      <c r="H211" s="90">
        <f t="shared" si="14"/>
        <v>60.787499999999994</v>
      </c>
      <c r="I211" s="90">
        <f t="shared" si="12"/>
        <v>64.047749999999979</v>
      </c>
      <c r="J211" s="90">
        <f t="shared" si="13"/>
        <v>3.260249999999985</v>
      </c>
      <c r="K211" s="79">
        <f t="shared" si="17"/>
        <v>9.6816475409836067E-2</v>
      </c>
      <c r="L211" s="91">
        <v>7.4999999999999997E-2</v>
      </c>
      <c r="M211" s="91">
        <v>142.80000000000001</v>
      </c>
    </row>
    <row r="212" spans="1:15" x14ac:dyDescent="0.2">
      <c r="A212" s="73">
        <v>3060</v>
      </c>
      <c r="B212" s="74">
        <v>293.43</v>
      </c>
      <c r="C212" s="75">
        <v>9.5892156862745104E-2</v>
      </c>
      <c r="D212" s="74">
        <v>336.6</v>
      </c>
      <c r="E212" s="75">
        <v>0.11</v>
      </c>
      <c r="F212" s="76">
        <f t="shared" si="15"/>
        <v>2723.4</v>
      </c>
      <c r="G212" s="76">
        <f t="shared" si="16"/>
        <v>2766.57</v>
      </c>
      <c r="H212" s="76">
        <f t="shared" si="14"/>
        <v>61.454999999999984</v>
      </c>
      <c r="I212" s="76">
        <f t="shared" si="12"/>
        <v>64.69274999999999</v>
      </c>
      <c r="J212" s="76">
        <f t="shared" si="13"/>
        <v>3.2377500000000055</v>
      </c>
      <c r="K212" s="75">
        <f t="shared" si="17"/>
        <v>9.695024509803922E-2</v>
      </c>
      <c r="L212" s="6">
        <v>7.4999999999999997E-2</v>
      </c>
      <c r="M212" s="6">
        <v>142.80000000000001</v>
      </c>
    </row>
    <row r="213" spans="1:15" x14ac:dyDescent="0.2">
      <c r="A213" s="77">
        <v>3070</v>
      </c>
      <c r="B213" s="78">
        <v>294.83000000000004</v>
      </c>
      <c r="C213" s="79">
        <v>9.6035830618892523E-2</v>
      </c>
      <c r="D213" s="78">
        <v>337.7</v>
      </c>
      <c r="E213" s="79">
        <v>0.11</v>
      </c>
      <c r="F213" s="90">
        <f t="shared" si="15"/>
        <v>2732.3</v>
      </c>
      <c r="G213" s="90">
        <f t="shared" si="16"/>
        <v>2775.17</v>
      </c>
      <c r="H213" s="90">
        <f t="shared" si="14"/>
        <v>62.122500000000002</v>
      </c>
      <c r="I213" s="90">
        <f t="shared" si="12"/>
        <v>65.33775</v>
      </c>
      <c r="J213" s="90">
        <f t="shared" si="13"/>
        <v>3.2152499999999975</v>
      </c>
      <c r="K213" s="79">
        <f t="shared" si="17"/>
        <v>9.7083143322475571E-2</v>
      </c>
      <c r="L213" s="91">
        <v>7.4999999999999997E-2</v>
      </c>
      <c r="M213" s="91">
        <v>142.80000000000001</v>
      </c>
    </row>
    <row r="214" spans="1:15" x14ac:dyDescent="0.2">
      <c r="A214" s="73">
        <v>3080</v>
      </c>
      <c r="B214" s="74">
        <v>296.23</v>
      </c>
      <c r="C214" s="75">
        <v>9.6178571428571433E-2</v>
      </c>
      <c r="D214" s="74">
        <v>338.8</v>
      </c>
      <c r="E214" s="75">
        <v>0.11</v>
      </c>
      <c r="F214" s="76">
        <f t="shared" si="15"/>
        <v>2741.2</v>
      </c>
      <c r="G214" s="76">
        <f t="shared" si="16"/>
        <v>2783.77</v>
      </c>
      <c r="H214" s="76">
        <f t="shared" si="14"/>
        <v>62.789999999999964</v>
      </c>
      <c r="I214" s="76">
        <f t="shared" si="12"/>
        <v>65.982749999999982</v>
      </c>
      <c r="J214" s="76">
        <f t="shared" si="13"/>
        <v>3.192750000000018</v>
      </c>
      <c r="K214" s="75">
        <f t="shared" si="17"/>
        <v>9.7215178571428598E-2</v>
      </c>
      <c r="L214" s="6">
        <v>7.4999999999999997E-2</v>
      </c>
      <c r="M214" s="6">
        <v>142.80000000000001</v>
      </c>
    </row>
    <row r="215" spans="1:15" x14ac:dyDescent="0.2">
      <c r="A215" s="77">
        <v>3090</v>
      </c>
      <c r="B215" s="78">
        <v>297.63000000000005</v>
      </c>
      <c r="C215" s="79">
        <v>9.6320388349514577E-2</v>
      </c>
      <c r="D215" s="78">
        <v>339.9</v>
      </c>
      <c r="E215" s="79">
        <v>0.10999999999999999</v>
      </c>
      <c r="F215" s="90">
        <f t="shared" si="15"/>
        <v>2750.1</v>
      </c>
      <c r="G215" s="90">
        <f t="shared" si="16"/>
        <v>2792.37</v>
      </c>
      <c r="H215" s="90">
        <f t="shared" si="14"/>
        <v>63.457499999999982</v>
      </c>
      <c r="I215" s="90">
        <f t="shared" si="12"/>
        <v>66.627749999999963</v>
      </c>
      <c r="J215" s="90">
        <f t="shared" si="13"/>
        <v>3.1702499999999816</v>
      </c>
      <c r="K215" s="79">
        <f t="shared" si="17"/>
        <v>9.7346359223300968E-2</v>
      </c>
      <c r="L215" s="91">
        <v>7.4999999999999997E-2</v>
      </c>
      <c r="M215" s="91">
        <v>142.80000000000001</v>
      </c>
    </row>
    <row r="216" spans="1:15" x14ac:dyDescent="0.2">
      <c r="A216" s="73">
        <v>3100</v>
      </c>
      <c r="B216" s="74">
        <v>299.03000000000003</v>
      </c>
      <c r="C216" s="75">
        <v>9.6461290322580648E-2</v>
      </c>
      <c r="D216" s="74">
        <v>341</v>
      </c>
      <c r="E216" s="75">
        <v>0.11</v>
      </c>
      <c r="F216" s="76">
        <f t="shared" si="15"/>
        <v>2759</v>
      </c>
      <c r="G216" s="76">
        <f t="shared" si="16"/>
        <v>2800.97</v>
      </c>
      <c r="H216" s="76">
        <f t="shared" si="14"/>
        <v>64.124999999999972</v>
      </c>
      <c r="I216" s="76">
        <f t="shared" si="12"/>
        <v>67.272749999999974</v>
      </c>
      <c r="J216" s="76">
        <f t="shared" si="13"/>
        <v>3.147750000000002</v>
      </c>
      <c r="K216" s="75">
        <f t="shared" si="17"/>
        <v>9.7476693548387117E-2</v>
      </c>
      <c r="L216" s="6">
        <v>7.4999999999999997E-2</v>
      </c>
      <c r="M216" s="6">
        <v>142.80000000000001</v>
      </c>
    </row>
    <row r="217" spans="1:15" x14ac:dyDescent="0.2">
      <c r="A217" s="77">
        <v>3110</v>
      </c>
      <c r="B217" s="78">
        <v>300.43</v>
      </c>
      <c r="C217" s="79">
        <v>9.6601286173633449E-2</v>
      </c>
      <c r="D217" s="78">
        <v>342.1</v>
      </c>
      <c r="E217" s="79">
        <v>0.11</v>
      </c>
      <c r="F217" s="90">
        <f t="shared" si="15"/>
        <v>2767.9</v>
      </c>
      <c r="G217" s="90">
        <f t="shared" si="16"/>
        <v>2809.57</v>
      </c>
      <c r="H217" s="90">
        <f t="shared" si="14"/>
        <v>64.79249999999999</v>
      </c>
      <c r="I217" s="90">
        <f t="shared" si="12"/>
        <v>67.917749999999984</v>
      </c>
      <c r="J217" s="90">
        <f t="shared" si="13"/>
        <v>3.1252499999999941</v>
      </c>
      <c r="K217" s="79">
        <f t="shared" si="17"/>
        <v>9.7606189710610927E-2</v>
      </c>
      <c r="L217" s="91">
        <v>7.4999999999999997E-2</v>
      </c>
      <c r="M217" s="91">
        <v>142.80000000000001</v>
      </c>
    </row>
    <row r="218" spans="1:15" x14ac:dyDescent="0.2">
      <c r="A218" s="73">
        <v>3120</v>
      </c>
      <c r="B218" s="74">
        <v>301.83000000000004</v>
      </c>
      <c r="C218" s="75">
        <v>9.6740384615384631E-2</v>
      </c>
      <c r="D218" s="74">
        <v>343.2</v>
      </c>
      <c r="E218" s="75">
        <v>0.11</v>
      </c>
      <c r="F218" s="76">
        <f t="shared" si="15"/>
        <v>2776.8</v>
      </c>
      <c r="G218" s="76">
        <f t="shared" si="16"/>
        <v>2818.17</v>
      </c>
      <c r="H218" s="76">
        <f t="shared" si="14"/>
        <v>65.460000000000008</v>
      </c>
      <c r="I218" s="76">
        <f t="shared" si="12"/>
        <v>68.562749999999994</v>
      </c>
      <c r="J218" s="76">
        <f t="shared" si="13"/>
        <v>3.1027499999999861</v>
      </c>
      <c r="K218" s="75">
        <f t="shared" si="17"/>
        <v>9.7734855769230786E-2</v>
      </c>
      <c r="L218" s="6">
        <v>7.4999999999999997E-2</v>
      </c>
      <c r="M218" s="6">
        <v>142.80000000000001</v>
      </c>
    </row>
    <row r="219" spans="1:15" x14ac:dyDescent="0.2">
      <c r="A219" s="77">
        <v>3130</v>
      </c>
      <c r="B219" s="78">
        <v>303.23</v>
      </c>
      <c r="C219" s="79">
        <v>9.6878594249201283E-2</v>
      </c>
      <c r="D219" s="78">
        <v>344.3</v>
      </c>
      <c r="E219" s="79">
        <v>0.11</v>
      </c>
      <c r="F219" s="90">
        <f t="shared" si="15"/>
        <v>2785.7</v>
      </c>
      <c r="G219" s="90">
        <f t="shared" si="16"/>
        <v>2826.77</v>
      </c>
      <c r="H219" s="90">
        <f t="shared" si="14"/>
        <v>66.127499999999969</v>
      </c>
      <c r="I219" s="90">
        <f>+G219*N219-O219</f>
        <v>69.215499999999963</v>
      </c>
      <c r="J219" s="90">
        <f t="shared" si="13"/>
        <v>3.0879999999999939</v>
      </c>
      <c r="K219" s="79">
        <f t="shared" si="17"/>
        <v>9.7865175718849839E-2</v>
      </c>
      <c r="L219" s="91">
        <v>7.4999999999999997E-2</v>
      </c>
      <c r="M219" s="91">
        <v>142.80000000000001</v>
      </c>
      <c r="N219" s="6">
        <v>0.15</v>
      </c>
      <c r="O219" s="6">
        <v>354.8</v>
      </c>
    </row>
    <row r="220" spans="1:15" x14ac:dyDescent="0.2">
      <c r="A220" s="73">
        <v>3140</v>
      </c>
      <c r="B220" s="74">
        <v>304.63000000000005</v>
      </c>
      <c r="C220" s="75">
        <v>9.7015923566878992E-2</v>
      </c>
      <c r="D220" s="74">
        <v>345.4</v>
      </c>
      <c r="E220" s="75">
        <v>0.10999999999999999</v>
      </c>
      <c r="F220" s="76">
        <f t="shared" si="15"/>
        <v>2794.6</v>
      </c>
      <c r="G220" s="76">
        <f t="shared" si="16"/>
        <v>2835.37</v>
      </c>
      <c r="H220" s="76">
        <f t="shared" si="14"/>
        <v>66.794999999999987</v>
      </c>
      <c r="I220" s="76">
        <f>+G220*N220-O220</f>
        <v>70.505499999999984</v>
      </c>
      <c r="J220" s="76">
        <f t="shared" si="13"/>
        <v>3.7104999999999961</v>
      </c>
      <c r="K220" s="75">
        <f t="shared" si="17"/>
        <v>9.8197611464968165E-2</v>
      </c>
      <c r="L220" s="6">
        <v>7.4999999999999997E-2</v>
      </c>
      <c r="M220" s="6">
        <v>142.80000000000001</v>
      </c>
      <c r="N220" s="6">
        <v>0.15</v>
      </c>
      <c r="O220" s="6">
        <v>354.8</v>
      </c>
    </row>
    <row r="221" spans="1:15" x14ac:dyDescent="0.2">
      <c r="A221" s="77">
        <v>3150</v>
      </c>
      <c r="B221" s="78">
        <v>306.03000000000003</v>
      </c>
      <c r="C221" s="79">
        <v>9.7152380952380962E-2</v>
      </c>
      <c r="D221" s="78">
        <v>346.5</v>
      </c>
      <c r="E221" s="79">
        <v>0.11</v>
      </c>
      <c r="F221" s="90">
        <f t="shared" si="15"/>
        <v>2803.5</v>
      </c>
      <c r="G221" s="90">
        <f t="shared" si="16"/>
        <v>2843.97</v>
      </c>
      <c r="H221" s="90">
        <f t="shared" si="14"/>
        <v>67.462499999999977</v>
      </c>
      <c r="I221" s="90">
        <f>+G221*N221-O221</f>
        <v>71.795499999999947</v>
      </c>
      <c r="J221" s="90">
        <f t="shared" si="13"/>
        <v>4.33299999999997</v>
      </c>
      <c r="K221" s="79">
        <f t="shared" si="17"/>
        <v>9.8527936507936509E-2</v>
      </c>
      <c r="L221" s="91">
        <v>7.4999999999999997E-2</v>
      </c>
      <c r="M221" s="91">
        <v>142.80000000000001</v>
      </c>
      <c r="N221" s="6">
        <v>0.15</v>
      </c>
      <c r="O221" s="6">
        <v>354.8</v>
      </c>
    </row>
    <row r="222" spans="1:15" x14ac:dyDescent="0.2">
      <c r="A222" s="73">
        <v>3160</v>
      </c>
      <c r="B222" s="74">
        <v>307.43</v>
      </c>
      <c r="C222" s="75">
        <v>9.7287974683544304E-2</v>
      </c>
      <c r="D222" s="74">
        <v>347.6</v>
      </c>
      <c r="E222" s="75">
        <v>0.11</v>
      </c>
      <c r="F222" s="76">
        <f t="shared" si="15"/>
        <v>2812.4</v>
      </c>
      <c r="G222" s="76">
        <f t="shared" si="16"/>
        <v>2852.57</v>
      </c>
      <c r="H222" s="76">
        <f t="shared" si="14"/>
        <v>68.13</v>
      </c>
      <c r="I222" s="76">
        <f>+G222*N222-O222</f>
        <v>73.085500000000025</v>
      </c>
      <c r="J222" s="76">
        <f t="shared" si="13"/>
        <v>4.9555000000000291</v>
      </c>
      <c r="K222" s="75">
        <f t="shared" si="17"/>
        <v>9.8856170886075956E-2</v>
      </c>
      <c r="L222" s="6">
        <v>7.4999999999999997E-2</v>
      </c>
      <c r="M222" s="6">
        <v>142.80000000000001</v>
      </c>
      <c r="N222" s="6">
        <v>0.15</v>
      </c>
      <c r="O222" s="6">
        <v>354.8</v>
      </c>
    </row>
    <row r="223" spans="1:15" x14ac:dyDescent="0.2">
      <c r="A223" s="77">
        <v>3170</v>
      </c>
      <c r="B223" s="78">
        <v>308.83000000000004</v>
      </c>
      <c r="C223" s="79">
        <v>9.7422712933753958E-2</v>
      </c>
      <c r="D223" s="78">
        <v>348.7</v>
      </c>
      <c r="E223" s="79">
        <v>0.11</v>
      </c>
      <c r="F223" s="90">
        <f t="shared" si="15"/>
        <v>2821.3</v>
      </c>
      <c r="G223" s="90">
        <f t="shared" si="16"/>
        <v>2861.17</v>
      </c>
      <c r="H223" s="90">
        <f t="shared" si="14"/>
        <v>68.797499999999985</v>
      </c>
      <c r="I223" s="90">
        <f>+G223*N223-O223</f>
        <v>74.375499999999988</v>
      </c>
      <c r="J223" s="90">
        <f t="shared" si="13"/>
        <v>5.578000000000003</v>
      </c>
      <c r="K223" s="79">
        <f t="shared" si="17"/>
        <v>9.9182334384858045E-2</v>
      </c>
      <c r="L223" s="91">
        <v>7.4999999999999997E-2</v>
      </c>
      <c r="M223" s="91">
        <v>142.80000000000001</v>
      </c>
      <c r="N223" s="6">
        <v>0.15</v>
      </c>
      <c r="O223" s="6">
        <v>354.8</v>
      </c>
    </row>
    <row r="224" spans="1:15" x14ac:dyDescent="0.2">
      <c r="A224" s="73">
        <v>3180</v>
      </c>
      <c r="B224" s="74">
        <v>310.23</v>
      </c>
      <c r="C224" s="75">
        <v>9.755660377358491E-2</v>
      </c>
      <c r="D224" s="74">
        <v>349.8</v>
      </c>
      <c r="E224" s="75">
        <v>0.11</v>
      </c>
      <c r="F224" s="76">
        <f t="shared" si="15"/>
        <v>2830.2</v>
      </c>
      <c r="G224" s="76">
        <f t="shared" si="16"/>
        <v>2869.77</v>
      </c>
      <c r="H224" s="76">
        <f t="shared" si="14"/>
        <v>69.729999999999961</v>
      </c>
      <c r="I224" s="76">
        <f t="shared" ref="I224:I287" si="18">+G224*L224-M224</f>
        <v>75.665499999999952</v>
      </c>
      <c r="J224" s="76">
        <f t="shared" si="13"/>
        <v>5.9354999999999905</v>
      </c>
      <c r="K224" s="75">
        <f t="shared" si="17"/>
        <v>9.9423113207547167E-2</v>
      </c>
      <c r="L224" s="6">
        <v>0.15</v>
      </c>
      <c r="M224" s="6">
        <v>354.8</v>
      </c>
    </row>
    <row r="225" spans="1:13" x14ac:dyDescent="0.2">
      <c r="A225" s="77">
        <v>3190</v>
      </c>
      <c r="B225" s="78">
        <v>311.63000000000005</v>
      </c>
      <c r="C225" s="79">
        <v>9.7689655172413806E-2</v>
      </c>
      <c r="D225" s="78">
        <v>350.9</v>
      </c>
      <c r="E225" s="79">
        <v>0.10999999999999999</v>
      </c>
      <c r="F225" s="90">
        <f t="shared" si="15"/>
        <v>2839.1</v>
      </c>
      <c r="G225" s="90">
        <f t="shared" si="16"/>
        <v>2878.37</v>
      </c>
      <c r="H225" s="90">
        <f t="shared" si="14"/>
        <v>71.064999999999941</v>
      </c>
      <c r="I225" s="90">
        <f t="shared" si="18"/>
        <v>76.955499999999972</v>
      </c>
      <c r="J225" s="90">
        <f t="shared" si="13"/>
        <v>5.8905000000000314</v>
      </c>
      <c r="K225" s="79">
        <f t="shared" si="17"/>
        <v>9.9536206896551752E-2</v>
      </c>
      <c r="L225" s="91">
        <v>0.15</v>
      </c>
      <c r="M225" s="91">
        <v>354.8</v>
      </c>
    </row>
    <row r="226" spans="1:13" x14ac:dyDescent="0.2">
      <c r="A226" s="73">
        <v>3200</v>
      </c>
      <c r="B226" s="74">
        <v>313.03000000000003</v>
      </c>
      <c r="C226" s="75">
        <v>9.7821875000000003E-2</v>
      </c>
      <c r="D226" s="74">
        <v>352</v>
      </c>
      <c r="E226" s="75">
        <v>0.11</v>
      </c>
      <c r="F226" s="76">
        <f t="shared" si="15"/>
        <v>2848</v>
      </c>
      <c r="G226" s="76">
        <f t="shared" si="16"/>
        <v>2886.97</v>
      </c>
      <c r="H226" s="76">
        <f t="shared" si="14"/>
        <v>72.399999999999977</v>
      </c>
      <c r="I226" s="76">
        <f t="shared" si="18"/>
        <v>78.245499999999936</v>
      </c>
      <c r="J226" s="76">
        <f t="shared" si="13"/>
        <v>5.8454999999999586</v>
      </c>
      <c r="K226" s="75">
        <f t="shared" si="17"/>
        <v>9.964859375E-2</v>
      </c>
      <c r="L226" s="6">
        <v>0.15</v>
      </c>
      <c r="M226" s="6">
        <v>354.8</v>
      </c>
    </row>
    <row r="227" spans="1:13" x14ac:dyDescent="0.2">
      <c r="A227" s="77">
        <v>3210</v>
      </c>
      <c r="B227" s="78">
        <v>314.43</v>
      </c>
      <c r="C227" s="79">
        <v>9.7953271028037386E-2</v>
      </c>
      <c r="D227" s="78">
        <v>353.1</v>
      </c>
      <c r="E227" s="79">
        <v>0.11</v>
      </c>
      <c r="F227" s="90">
        <f t="shared" si="15"/>
        <v>2856.9</v>
      </c>
      <c r="G227" s="90">
        <f t="shared" si="16"/>
        <v>2895.57</v>
      </c>
      <c r="H227" s="90">
        <f t="shared" si="14"/>
        <v>73.735000000000014</v>
      </c>
      <c r="I227" s="90">
        <f t="shared" si="18"/>
        <v>79.535500000000013</v>
      </c>
      <c r="J227" s="90">
        <f t="shared" si="13"/>
        <v>5.8004999999999995</v>
      </c>
      <c r="K227" s="79">
        <f t="shared" si="17"/>
        <v>9.9760280373831778E-2</v>
      </c>
      <c r="L227" s="91">
        <v>0.15</v>
      </c>
      <c r="M227" s="91">
        <v>354.8</v>
      </c>
    </row>
    <row r="228" spans="1:13" x14ac:dyDescent="0.2">
      <c r="A228" s="73">
        <v>3220</v>
      </c>
      <c r="B228" s="74">
        <v>315.83000000000004</v>
      </c>
      <c r="C228" s="75">
        <v>9.8083850931677027E-2</v>
      </c>
      <c r="D228" s="74">
        <v>354.2</v>
      </c>
      <c r="E228" s="75">
        <v>0.11</v>
      </c>
      <c r="F228" s="76">
        <f t="shared" si="15"/>
        <v>2865.8</v>
      </c>
      <c r="G228" s="76">
        <f t="shared" si="16"/>
        <v>2904.17</v>
      </c>
      <c r="H228" s="76">
        <f t="shared" si="14"/>
        <v>75.069999999999993</v>
      </c>
      <c r="I228" s="76">
        <f t="shared" si="18"/>
        <v>80.825499999999977</v>
      </c>
      <c r="J228" s="76">
        <f t="shared" si="13"/>
        <v>5.7554999999999836</v>
      </c>
      <c r="K228" s="75">
        <f t="shared" si="17"/>
        <v>9.987127329192548E-2</v>
      </c>
      <c r="L228" s="6">
        <v>0.15</v>
      </c>
      <c r="M228" s="6">
        <v>354.8</v>
      </c>
    </row>
    <row r="229" spans="1:13" x14ac:dyDescent="0.2">
      <c r="A229" s="77">
        <v>3230</v>
      </c>
      <c r="B229" s="78">
        <v>317.23</v>
      </c>
      <c r="C229" s="79">
        <v>9.8213622291021679E-2</v>
      </c>
      <c r="D229" s="78">
        <v>355.3</v>
      </c>
      <c r="E229" s="79">
        <v>0.11</v>
      </c>
      <c r="F229" s="90">
        <f t="shared" si="15"/>
        <v>2874.7</v>
      </c>
      <c r="G229" s="90">
        <f t="shared" si="16"/>
        <v>2912.77</v>
      </c>
      <c r="H229" s="90">
        <f t="shared" si="14"/>
        <v>76.404999999999973</v>
      </c>
      <c r="I229" s="90">
        <f t="shared" si="18"/>
        <v>82.115499999999997</v>
      </c>
      <c r="J229" s="90">
        <f t="shared" si="13"/>
        <v>5.7105000000000246</v>
      </c>
      <c r="K229" s="79">
        <f t="shared" si="17"/>
        <v>9.9981578947368435E-2</v>
      </c>
      <c r="L229" s="91">
        <v>0.15</v>
      </c>
      <c r="M229" s="91">
        <v>354.8</v>
      </c>
    </row>
    <row r="230" spans="1:13" x14ac:dyDescent="0.2">
      <c r="A230" s="73">
        <v>3240</v>
      </c>
      <c r="B230" s="74">
        <v>318.63000000000005</v>
      </c>
      <c r="C230" s="75">
        <v>9.8342592592592606E-2</v>
      </c>
      <c r="D230" s="74">
        <v>356.4</v>
      </c>
      <c r="E230" s="75">
        <v>0.10999999999999999</v>
      </c>
      <c r="F230" s="76">
        <f t="shared" si="15"/>
        <v>2883.6</v>
      </c>
      <c r="G230" s="76">
        <f t="shared" si="16"/>
        <v>2921.37</v>
      </c>
      <c r="H230" s="76">
        <f t="shared" si="14"/>
        <v>77.739999999999952</v>
      </c>
      <c r="I230" s="76">
        <f t="shared" si="18"/>
        <v>83.405499999999961</v>
      </c>
      <c r="J230" s="76">
        <f t="shared" si="13"/>
        <v>5.6655000000000086</v>
      </c>
      <c r="K230" s="75">
        <f t="shared" si="17"/>
        <v>0.10009120370370372</v>
      </c>
      <c r="L230" s="6">
        <v>0.15</v>
      </c>
      <c r="M230" s="6">
        <v>354.8</v>
      </c>
    </row>
    <row r="231" spans="1:13" x14ac:dyDescent="0.2">
      <c r="A231" s="77">
        <v>3250</v>
      </c>
      <c r="B231" s="78">
        <v>320.03000000000003</v>
      </c>
      <c r="C231" s="79">
        <v>9.8470769230769237E-2</v>
      </c>
      <c r="D231" s="78">
        <v>357.5</v>
      </c>
      <c r="E231" s="79">
        <v>0.11</v>
      </c>
      <c r="F231" s="90">
        <f t="shared" si="15"/>
        <v>2892.5</v>
      </c>
      <c r="G231" s="90">
        <f t="shared" si="16"/>
        <v>2929.97</v>
      </c>
      <c r="H231" s="90">
        <f t="shared" si="14"/>
        <v>79.074999999999989</v>
      </c>
      <c r="I231" s="90">
        <f t="shared" si="18"/>
        <v>84.695499999999925</v>
      </c>
      <c r="J231" s="90">
        <f t="shared" si="13"/>
        <v>5.6204999999999359</v>
      </c>
      <c r="K231" s="79">
        <f t="shared" si="17"/>
        <v>0.10020015384615384</v>
      </c>
      <c r="L231" s="91">
        <v>0.15</v>
      </c>
      <c r="M231" s="91">
        <v>354.8</v>
      </c>
    </row>
    <row r="232" spans="1:13" x14ac:dyDescent="0.2">
      <c r="A232" s="73">
        <v>3260</v>
      </c>
      <c r="B232" s="74">
        <v>321.43000000000006</v>
      </c>
      <c r="C232" s="75">
        <v>9.8598159509202477E-2</v>
      </c>
      <c r="D232" s="74">
        <v>358.6</v>
      </c>
      <c r="E232" s="75">
        <v>0.11</v>
      </c>
      <c r="F232" s="76">
        <f t="shared" si="15"/>
        <v>2901.4</v>
      </c>
      <c r="G232" s="76">
        <f t="shared" si="16"/>
        <v>2938.5699999999997</v>
      </c>
      <c r="H232" s="76">
        <f t="shared" si="14"/>
        <v>80.409999999999968</v>
      </c>
      <c r="I232" s="76">
        <f t="shared" si="18"/>
        <v>85.985499999999945</v>
      </c>
      <c r="J232" s="76">
        <f t="shared" si="13"/>
        <v>5.5754999999999768</v>
      </c>
      <c r="K232" s="75">
        <f t="shared" si="17"/>
        <v>0.1003084355828221</v>
      </c>
      <c r="L232" s="6">
        <v>0.15</v>
      </c>
      <c r="M232" s="6">
        <v>354.8</v>
      </c>
    </row>
    <row r="233" spans="1:13" x14ac:dyDescent="0.2">
      <c r="A233" s="77">
        <v>3270</v>
      </c>
      <c r="B233" s="78">
        <v>322.83000000000004</v>
      </c>
      <c r="C233" s="79">
        <v>9.8724770642201851E-2</v>
      </c>
      <c r="D233" s="78">
        <v>359.7</v>
      </c>
      <c r="E233" s="79">
        <v>0.11</v>
      </c>
      <c r="F233" s="90">
        <f t="shared" si="15"/>
        <v>2910.3</v>
      </c>
      <c r="G233" s="90">
        <f t="shared" si="16"/>
        <v>2947.17</v>
      </c>
      <c r="H233" s="90">
        <f t="shared" si="14"/>
        <v>81.745000000000005</v>
      </c>
      <c r="I233" s="90">
        <f t="shared" si="18"/>
        <v>87.275499999999965</v>
      </c>
      <c r="J233" s="90">
        <f t="shared" si="13"/>
        <v>5.5304999999999609</v>
      </c>
      <c r="K233" s="79">
        <f t="shared" si="17"/>
        <v>0.10041605504587156</v>
      </c>
      <c r="L233" s="91">
        <v>0.15</v>
      </c>
      <c r="M233" s="91">
        <v>354.8</v>
      </c>
    </row>
    <row r="234" spans="1:13" x14ac:dyDescent="0.2">
      <c r="A234" s="73">
        <v>3280</v>
      </c>
      <c r="B234" s="74">
        <v>324.23</v>
      </c>
      <c r="C234" s="75">
        <v>9.8850609756097566E-2</v>
      </c>
      <c r="D234" s="74">
        <v>360.8</v>
      </c>
      <c r="E234" s="75">
        <v>0.11</v>
      </c>
      <c r="F234" s="76">
        <f t="shared" si="15"/>
        <v>2919.2</v>
      </c>
      <c r="G234" s="76">
        <f t="shared" si="16"/>
        <v>2955.77</v>
      </c>
      <c r="H234" s="76">
        <f t="shared" si="14"/>
        <v>83.079999999999927</v>
      </c>
      <c r="I234" s="76">
        <f t="shared" si="18"/>
        <v>88.565499999999986</v>
      </c>
      <c r="J234" s="76">
        <f t="shared" si="13"/>
        <v>5.4855000000000587</v>
      </c>
      <c r="K234" s="75">
        <f t="shared" si="17"/>
        <v>0.10052301829268295</v>
      </c>
      <c r="L234" s="6">
        <v>0.15</v>
      </c>
      <c r="M234" s="6">
        <v>354.8</v>
      </c>
    </row>
    <row r="235" spans="1:13" x14ac:dyDescent="0.2">
      <c r="A235" s="77">
        <v>3290</v>
      </c>
      <c r="B235" s="78">
        <v>325.63000000000005</v>
      </c>
      <c r="C235" s="79">
        <v>9.8975683890577523E-2</v>
      </c>
      <c r="D235" s="78">
        <v>361.9</v>
      </c>
      <c r="E235" s="79">
        <v>0.10999999999999999</v>
      </c>
      <c r="F235" s="90">
        <f t="shared" si="15"/>
        <v>2928.1</v>
      </c>
      <c r="G235" s="90">
        <f t="shared" si="16"/>
        <v>2964.37</v>
      </c>
      <c r="H235" s="90">
        <f t="shared" si="14"/>
        <v>84.414999999999964</v>
      </c>
      <c r="I235" s="90">
        <f t="shared" si="18"/>
        <v>89.85549999999995</v>
      </c>
      <c r="J235" s="90">
        <f t="shared" si="13"/>
        <v>5.4404999999999859</v>
      </c>
      <c r="K235" s="79">
        <f t="shared" si="17"/>
        <v>0.10062933130699089</v>
      </c>
      <c r="L235" s="91">
        <v>0.15</v>
      </c>
      <c r="M235" s="91">
        <v>354.8</v>
      </c>
    </row>
    <row r="236" spans="1:13" x14ac:dyDescent="0.2">
      <c r="A236" s="73">
        <v>3300</v>
      </c>
      <c r="B236" s="74">
        <v>327.03000000000003</v>
      </c>
      <c r="C236" s="75">
        <v>9.9100000000000008E-2</v>
      </c>
      <c r="D236" s="74">
        <v>363</v>
      </c>
      <c r="E236" s="75">
        <v>0.11</v>
      </c>
      <c r="F236" s="76">
        <f t="shared" si="15"/>
        <v>2937</v>
      </c>
      <c r="G236" s="76">
        <f t="shared" si="16"/>
        <v>2972.97</v>
      </c>
      <c r="H236" s="76">
        <f t="shared" si="14"/>
        <v>85.75</v>
      </c>
      <c r="I236" s="76">
        <f t="shared" si="18"/>
        <v>91.14549999999997</v>
      </c>
      <c r="J236" s="76">
        <f t="shared" si="13"/>
        <v>5.39549999999997</v>
      </c>
      <c r="K236" s="75">
        <f t="shared" si="17"/>
        <v>0.10073500000000001</v>
      </c>
      <c r="L236" s="6">
        <v>0.15</v>
      </c>
      <c r="M236" s="6">
        <v>354.8</v>
      </c>
    </row>
    <row r="237" spans="1:13" x14ac:dyDescent="0.2">
      <c r="A237" s="77">
        <v>3310</v>
      </c>
      <c r="B237" s="78">
        <v>328.43000000000006</v>
      </c>
      <c r="C237" s="79">
        <v>9.9223564954682805E-2</v>
      </c>
      <c r="D237" s="78">
        <v>364.1</v>
      </c>
      <c r="E237" s="79">
        <v>0.11</v>
      </c>
      <c r="F237" s="90">
        <f t="shared" si="15"/>
        <v>2945.9</v>
      </c>
      <c r="G237" s="90">
        <f t="shared" si="16"/>
        <v>2981.5699999999997</v>
      </c>
      <c r="H237" s="90">
        <f t="shared" si="14"/>
        <v>87.08499999999998</v>
      </c>
      <c r="I237" s="90">
        <f t="shared" si="18"/>
        <v>92.435499999999934</v>
      </c>
      <c r="J237" s="90">
        <f t="shared" si="13"/>
        <v>5.3504999999999541</v>
      </c>
      <c r="K237" s="79">
        <f t="shared" si="17"/>
        <v>0.10084003021148037</v>
      </c>
      <c r="L237" s="91">
        <v>0.15</v>
      </c>
      <c r="M237" s="91">
        <v>354.8</v>
      </c>
    </row>
    <row r="238" spans="1:13" x14ac:dyDescent="0.2">
      <c r="A238" s="73">
        <v>3320</v>
      </c>
      <c r="B238" s="74">
        <v>329.83000000000004</v>
      </c>
      <c r="C238" s="75">
        <v>9.934638554216868E-2</v>
      </c>
      <c r="D238" s="74">
        <v>365.2</v>
      </c>
      <c r="E238" s="75">
        <v>0.11</v>
      </c>
      <c r="F238" s="76">
        <f t="shared" si="15"/>
        <v>2954.8</v>
      </c>
      <c r="G238" s="76">
        <f t="shared" si="16"/>
        <v>2990.17</v>
      </c>
      <c r="H238" s="76">
        <f t="shared" si="14"/>
        <v>88.420000000000016</v>
      </c>
      <c r="I238" s="76">
        <f t="shared" si="18"/>
        <v>93.725500000000011</v>
      </c>
      <c r="J238" s="76">
        <f t="shared" si="13"/>
        <v>5.305499999999995</v>
      </c>
      <c r="K238" s="75">
        <f t="shared" si="17"/>
        <v>0.10094442771084339</v>
      </c>
      <c r="L238" s="6">
        <v>0.15</v>
      </c>
      <c r="M238" s="6">
        <v>354.8</v>
      </c>
    </row>
    <row r="239" spans="1:13" x14ac:dyDescent="0.2">
      <c r="A239" s="77">
        <v>3330</v>
      </c>
      <c r="B239" s="78">
        <v>331.23</v>
      </c>
      <c r="C239" s="79">
        <v>9.9468468468468477E-2</v>
      </c>
      <c r="D239" s="78">
        <v>366.3</v>
      </c>
      <c r="E239" s="79">
        <v>0.11</v>
      </c>
      <c r="F239" s="90">
        <f t="shared" si="15"/>
        <v>2963.7</v>
      </c>
      <c r="G239" s="90">
        <f t="shared" si="16"/>
        <v>2998.77</v>
      </c>
      <c r="H239" s="90">
        <f t="shared" si="14"/>
        <v>89.754999999999939</v>
      </c>
      <c r="I239" s="90">
        <f t="shared" si="18"/>
        <v>95.015499999999975</v>
      </c>
      <c r="J239" s="90">
        <f t="shared" si="13"/>
        <v>5.2605000000000359</v>
      </c>
      <c r="K239" s="79">
        <f t="shared" si="17"/>
        <v>0.10104819819819821</v>
      </c>
      <c r="L239" s="91">
        <v>0.15</v>
      </c>
      <c r="M239" s="91">
        <v>354.8</v>
      </c>
    </row>
    <row r="240" spans="1:13" x14ac:dyDescent="0.2">
      <c r="A240" s="73">
        <v>3340</v>
      </c>
      <c r="B240" s="74">
        <v>332.63000000000005</v>
      </c>
      <c r="C240" s="75">
        <v>9.9589820359281447E-2</v>
      </c>
      <c r="D240" s="74">
        <v>367.4</v>
      </c>
      <c r="E240" s="75">
        <v>0.10999999999999999</v>
      </c>
      <c r="F240" s="76">
        <f t="shared" si="15"/>
        <v>2972.6</v>
      </c>
      <c r="G240" s="76">
        <f t="shared" si="16"/>
        <v>3007.37</v>
      </c>
      <c r="H240" s="76">
        <f t="shared" si="14"/>
        <v>91.089999999999975</v>
      </c>
      <c r="I240" s="76">
        <f t="shared" si="18"/>
        <v>96.305499999999938</v>
      </c>
      <c r="J240" s="76">
        <f t="shared" si="13"/>
        <v>5.2154999999999632</v>
      </c>
      <c r="K240" s="75">
        <f t="shared" si="17"/>
        <v>0.10115134730538923</v>
      </c>
      <c r="L240" s="6">
        <v>0.15</v>
      </c>
      <c r="M240" s="6">
        <v>354.8</v>
      </c>
    </row>
    <row r="241" spans="1:13" x14ac:dyDescent="0.2">
      <c r="A241" s="77">
        <v>3350</v>
      </c>
      <c r="B241" s="78">
        <v>334.03000000000003</v>
      </c>
      <c r="C241" s="79">
        <v>9.9710447761194032E-2</v>
      </c>
      <c r="D241" s="78">
        <v>368.5</v>
      </c>
      <c r="E241" s="79">
        <v>0.11</v>
      </c>
      <c r="F241" s="90">
        <f t="shared" si="15"/>
        <v>2981.5</v>
      </c>
      <c r="G241" s="90">
        <f t="shared" si="16"/>
        <v>3015.97</v>
      </c>
      <c r="H241" s="90">
        <f t="shared" si="14"/>
        <v>92.424999999999955</v>
      </c>
      <c r="I241" s="90">
        <f t="shared" si="18"/>
        <v>97.595499999999959</v>
      </c>
      <c r="J241" s="90">
        <f t="shared" si="13"/>
        <v>5.1705000000000041</v>
      </c>
      <c r="K241" s="79">
        <f t="shared" si="17"/>
        <v>0.10125388059701494</v>
      </c>
      <c r="L241" s="91">
        <v>0.15</v>
      </c>
      <c r="M241" s="91">
        <v>354.8</v>
      </c>
    </row>
    <row r="242" spans="1:13" x14ac:dyDescent="0.2">
      <c r="A242" s="73">
        <v>3360</v>
      </c>
      <c r="B242" s="74">
        <v>335.43000000000006</v>
      </c>
      <c r="C242" s="75">
        <v>9.9830357142857165E-2</v>
      </c>
      <c r="D242" s="74">
        <v>369.6</v>
      </c>
      <c r="E242" s="75">
        <v>0.11</v>
      </c>
      <c r="F242" s="76">
        <f t="shared" si="15"/>
        <v>2990.4</v>
      </c>
      <c r="G242" s="76">
        <f t="shared" si="16"/>
        <v>3024.5699999999997</v>
      </c>
      <c r="H242" s="76">
        <f t="shared" si="14"/>
        <v>93.759999999999991</v>
      </c>
      <c r="I242" s="76">
        <f t="shared" si="18"/>
        <v>98.885499999999922</v>
      </c>
      <c r="J242" s="76">
        <f t="shared" ref="J242:J305" si="19">+I242-H242</f>
        <v>5.1254999999999313</v>
      </c>
      <c r="K242" s="75">
        <f t="shared" si="17"/>
        <v>0.10135580357142857</v>
      </c>
      <c r="L242" s="6">
        <v>0.15</v>
      </c>
      <c r="M242" s="6">
        <v>354.8</v>
      </c>
    </row>
    <row r="243" spans="1:13" x14ac:dyDescent="0.2">
      <c r="A243" s="77">
        <v>3370</v>
      </c>
      <c r="B243" s="78">
        <v>336.83000000000004</v>
      </c>
      <c r="C243" s="79">
        <v>9.9949554896142448E-2</v>
      </c>
      <c r="D243" s="78">
        <v>370.7</v>
      </c>
      <c r="E243" s="79">
        <v>0.11</v>
      </c>
      <c r="F243" s="90">
        <f t="shared" si="15"/>
        <v>2999.3</v>
      </c>
      <c r="G243" s="90">
        <f t="shared" si="16"/>
        <v>3033.17</v>
      </c>
      <c r="H243" s="90">
        <f t="shared" si="14"/>
        <v>95.095000000000027</v>
      </c>
      <c r="I243" s="90">
        <f t="shared" si="18"/>
        <v>100.1755</v>
      </c>
      <c r="J243" s="90">
        <f t="shared" si="19"/>
        <v>5.0804999999999723</v>
      </c>
      <c r="K243" s="79">
        <f t="shared" si="17"/>
        <v>0.10145712166172108</v>
      </c>
      <c r="L243" s="91">
        <v>0.15</v>
      </c>
      <c r="M243" s="91">
        <v>354.8</v>
      </c>
    </row>
    <row r="244" spans="1:13" x14ac:dyDescent="0.2">
      <c r="A244" s="73">
        <v>3380</v>
      </c>
      <c r="B244" s="74">
        <v>338.23</v>
      </c>
      <c r="C244" s="75">
        <v>0.10006804733727812</v>
      </c>
      <c r="D244" s="74">
        <v>371.8</v>
      </c>
      <c r="E244" s="75">
        <v>0.11</v>
      </c>
      <c r="F244" s="76">
        <f t="shared" si="15"/>
        <v>3008.2</v>
      </c>
      <c r="G244" s="76">
        <f t="shared" si="16"/>
        <v>3041.77</v>
      </c>
      <c r="H244" s="76">
        <f t="shared" si="14"/>
        <v>96.42999999999995</v>
      </c>
      <c r="I244" s="76">
        <f t="shared" si="18"/>
        <v>101.46549999999996</v>
      </c>
      <c r="J244" s="76">
        <f t="shared" si="19"/>
        <v>5.0355000000000132</v>
      </c>
      <c r="K244" s="75">
        <f t="shared" si="17"/>
        <v>0.1015578402366864</v>
      </c>
      <c r="L244" s="6">
        <v>0.15</v>
      </c>
      <c r="M244" s="6">
        <v>354.8</v>
      </c>
    </row>
    <row r="245" spans="1:13" x14ac:dyDescent="0.2">
      <c r="A245" s="77">
        <v>3390</v>
      </c>
      <c r="B245" s="78">
        <v>339.63000000000005</v>
      </c>
      <c r="C245" s="79">
        <v>0.10018584070796462</v>
      </c>
      <c r="D245" s="78">
        <v>372.9</v>
      </c>
      <c r="E245" s="79">
        <v>0.10999999999999999</v>
      </c>
      <c r="F245" s="90">
        <f t="shared" si="15"/>
        <v>3017.1</v>
      </c>
      <c r="G245" s="90">
        <f t="shared" si="16"/>
        <v>3050.37</v>
      </c>
      <c r="H245" s="90">
        <f t="shared" si="14"/>
        <v>97.764999999999986</v>
      </c>
      <c r="I245" s="90">
        <f t="shared" si="18"/>
        <v>102.75549999999998</v>
      </c>
      <c r="J245" s="90">
        <f t="shared" si="19"/>
        <v>4.9904999999999973</v>
      </c>
      <c r="K245" s="79">
        <f t="shared" si="17"/>
        <v>0.10165796460176993</v>
      </c>
      <c r="L245" s="91">
        <v>0.15</v>
      </c>
      <c r="M245" s="91">
        <v>354.8</v>
      </c>
    </row>
    <row r="246" spans="1:13" x14ac:dyDescent="0.2">
      <c r="A246" s="73">
        <v>3400</v>
      </c>
      <c r="B246" s="74">
        <v>341.03000000000003</v>
      </c>
      <c r="C246" s="75">
        <v>0.10030294117647059</v>
      </c>
      <c r="D246" s="74">
        <v>374</v>
      </c>
      <c r="E246" s="75">
        <v>0.11</v>
      </c>
      <c r="F246" s="76">
        <f t="shared" si="15"/>
        <v>3026</v>
      </c>
      <c r="G246" s="76">
        <f t="shared" si="16"/>
        <v>3058.97</v>
      </c>
      <c r="H246" s="76">
        <f t="shared" si="14"/>
        <v>99.099999999999966</v>
      </c>
      <c r="I246" s="76">
        <f t="shared" si="18"/>
        <v>104.04549999999995</v>
      </c>
      <c r="J246" s="76">
        <f t="shared" si="19"/>
        <v>4.9454999999999814</v>
      </c>
      <c r="K246" s="75">
        <f t="shared" si="17"/>
        <v>0.1017575</v>
      </c>
      <c r="L246" s="6">
        <v>0.15</v>
      </c>
      <c r="M246" s="6">
        <v>354.8</v>
      </c>
    </row>
    <row r="247" spans="1:13" x14ac:dyDescent="0.2">
      <c r="A247" s="77">
        <v>3410</v>
      </c>
      <c r="B247" s="78">
        <v>342.43000000000006</v>
      </c>
      <c r="C247" s="79">
        <v>0.1004193548387097</v>
      </c>
      <c r="D247" s="78">
        <v>375.1</v>
      </c>
      <c r="E247" s="79">
        <v>0.11</v>
      </c>
      <c r="F247" s="90">
        <f t="shared" si="15"/>
        <v>3034.9</v>
      </c>
      <c r="G247" s="90">
        <f t="shared" si="16"/>
        <v>3067.5699999999997</v>
      </c>
      <c r="H247" s="90">
        <f t="shared" si="14"/>
        <v>100.435</v>
      </c>
      <c r="I247" s="90">
        <f t="shared" si="18"/>
        <v>105.33549999999991</v>
      </c>
      <c r="J247" s="90">
        <f t="shared" si="19"/>
        <v>4.9004999999999086</v>
      </c>
      <c r="K247" s="79">
        <f t="shared" si="17"/>
        <v>0.10185645161290321</v>
      </c>
      <c r="L247" s="91">
        <v>0.15</v>
      </c>
      <c r="M247" s="91">
        <v>354.8</v>
      </c>
    </row>
    <row r="248" spans="1:13" x14ac:dyDescent="0.2">
      <c r="A248" s="73">
        <v>3420</v>
      </c>
      <c r="B248" s="74">
        <v>343.83000000000004</v>
      </c>
      <c r="C248" s="75">
        <v>0.10053508771929826</v>
      </c>
      <c r="D248" s="74">
        <v>376.2</v>
      </c>
      <c r="E248" s="75">
        <v>0.11</v>
      </c>
      <c r="F248" s="76">
        <f t="shared" si="15"/>
        <v>3043.8</v>
      </c>
      <c r="G248" s="76">
        <f t="shared" si="16"/>
        <v>3076.17</v>
      </c>
      <c r="H248" s="76">
        <f t="shared" ref="H248:H311" si="20">+F248*L248-M248</f>
        <v>101.76999999999998</v>
      </c>
      <c r="I248" s="76">
        <f t="shared" si="18"/>
        <v>106.62549999999999</v>
      </c>
      <c r="J248" s="76">
        <f t="shared" si="19"/>
        <v>4.8555000000000064</v>
      </c>
      <c r="K248" s="75">
        <f t="shared" si="17"/>
        <v>0.10195482456140352</v>
      </c>
      <c r="L248" s="6">
        <v>0.15</v>
      </c>
      <c r="M248" s="6">
        <v>354.8</v>
      </c>
    </row>
    <row r="249" spans="1:13" x14ac:dyDescent="0.2">
      <c r="A249" s="77">
        <v>3430</v>
      </c>
      <c r="B249" s="78">
        <v>345.23</v>
      </c>
      <c r="C249" s="79">
        <v>0.10065014577259476</v>
      </c>
      <c r="D249" s="78">
        <v>377.3</v>
      </c>
      <c r="E249" s="79">
        <v>0.11</v>
      </c>
      <c r="F249" s="90">
        <f t="shared" si="15"/>
        <v>3052.7</v>
      </c>
      <c r="G249" s="90">
        <f t="shared" si="16"/>
        <v>3084.77</v>
      </c>
      <c r="H249" s="90">
        <f t="shared" si="20"/>
        <v>103.10499999999996</v>
      </c>
      <c r="I249" s="90">
        <f t="shared" si="18"/>
        <v>107.91549999999995</v>
      </c>
      <c r="J249" s="90">
        <f t="shared" si="19"/>
        <v>4.8104999999999905</v>
      </c>
      <c r="K249" s="79">
        <f t="shared" si="17"/>
        <v>0.10205262390670554</v>
      </c>
      <c r="L249" s="91">
        <v>0.15</v>
      </c>
      <c r="M249" s="91">
        <v>354.8</v>
      </c>
    </row>
    <row r="250" spans="1:13" x14ac:dyDescent="0.2">
      <c r="A250" s="73">
        <v>3440</v>
      </c>
      <c r="B250" s="74">
        <v>346.63000000000005</v>
      </c>
      <c r="C250" s="75">
        <v>0.10076453488372095</v>
      </c>
      <c r="D250" s="74">
        <v>378.4</v>
      </c>
      <c r="E250" s="75">
        <v>0.10999999999999999</v>
      </c>
      <c r="F250" s="76">
        <f t="shared" si="15"/>
        <v>3061.6</v>
      </c>
      <c r="G250" s="76">
        <f t="shared" si="16"/>
        <v>3093.37</v>
      </c>
      <c r="H250" s="76">
        <f t="shared" si="20"/>
        <v>104.43999999999994</v>
      </c>
      <c r="I250" s="76">
        <f t="shared" si="18"/>
        <v>109.20549999999997</v>
      </c>
      <c r="J250" s="76">
        <f t="shared" si="19"/>
        <v>4.7655000000000314</v>
      </c>
      <c r="K250" s="75">
        <f t="shared" si="17"/>
        <v>0.10214985465116282</v>
      </c>
      <c r="L250" s="6">
        <v>0.15</v>
      </c>
      <c r="M250" s="6">
        <v>354.8</v>
      </c>
    </row>
    <row r="251" spans="1:13" x14ac:dyDescent="0.2">
      <c r="A251" s="77">
        <v>3450</v>
      </c>
      <c r="B251" s="78">
        <v>348.03000000000003</v>
      </c>
      <c r="C251" s="79">
        <v>0.10087826086956522</v>
      </c>
      <c r="D251" s="78">
        <v>379.5</v>
      </c>
      <c r="E251" s="79">
        <v>0.11</v>
      </c>
      <c r="F251" s="90">
        <f t="shared" si="15"/>
        <v>3070.5</v>
      </c>
      <c r="G251" s="90">
        <f t="shared" si="16"/>
        <v>3101.97</v>
      </c>
      <c r="H251" s="90">
        <f t="shared" si="20"/>
        <v>105.77499999999998</v>
      </c>
      <c r="I251" s="90">
        <f t="shared" si="18"/>
        <v>110.49549999999994</v>
      </c>
      <c r="J251" s="90">
        <f t="shared" si="19"/>
        <v>4.7204999999999586</v>
      </c>
      <c r="K251" s="79">
        <f t="shared" si="17"/>
        <v>0.10224652173913043</v>
      </c>
      <c r="L251" s="91">
        <v>0.15</v>
      </c>
      <c r="M251" s="91">
        <v>354.8</v>
      </c>
    </row>
    <row r="252" spans="1:13" x14ac:dyDescent="0.2">
      <c r="A252" s="73">
        <v>3460</v>
      </c>
      <c r="B252" s="74">
        <v>349.43000000000006</v>
      </c>
      <c r="C252" s="75">
        <v>0.1009913294797688</v>
      </c>
      <c r="D252" s="74">
        <v>380.6</v>
      </c>
      <c r="E252" s="75">
        <v>0.11</v>
      </c>
      <c r="F252" s="76">
        <f t="shared" si="15"/>
        <v>3079.4</v>
      </c>
      <c r="G252" s="76">
        <f t="shared" si="16"/>
        <v>3110.5699999999997</v>
      </c>
      <c r="H252" s="76">
        <f t="shared" si="20"/>
        <v>107.10999999999996</v>
      </c>
      <c r="I252" s="76">
        <f t="shared" si="18"/>
        <v>111.7854999999999</v>
      </c>
      <c r="J252" s="76">
        <f t="shared" si="19"/>
        <v>4.6754999999999427</v>
      </c>
      <c r="K252" s="75">
        <f t="shared" si="17"/>
        <v>0.10234263005780347</v>
      </c>
      <c r="L252" s="6">
        <v>0.15</v>
      </c>
      <c r="M252" s="6">
        <v>354.8</v>
      </c>
    </row>
    <row r="253" spans="1:13" x14ac:dyDescent="0.2">
      <c r="A253" s="77">
        <v>3470</v>
      </c>
      <c r="B253" s="78">
        <v>350.83000000000004</v>
      </c>
      <c r="C253" s="79">
        <v>0.10110374639769454</v>
      </c>
      <c r="D253" s="78">
        <v>381.7</v>
      </c>
      <c r="E253" s="79">
        <v>0.11</v>
      </c>
      <c r="F253" s="90">
        <f t="shared" si="15"/>
        <v>3088.3</v>
      </c>
      <c r="G253" s="90">
        <f t="shared" si="16"/>
        <v>3119.17</v>
      </c>
      <c r="H253" s="90">
        <f t="shared" si="20"/>
        <v>108.44499999999999</v>
      </c>
      <c r="I253" s="90">
        <f t="shared" si="18"/>
        <v>113.07549999999998</v>
      </c>
      <c r="J253" s="90">
        <f t="shared" si="19"/>
        <v>4.6304999999999836</v>
      </c>
      <c r="K253" s="79">
        <f t="shared" si="17"/>
        <v>0.10243818443804036</v>
      </c>
      <c r="L253" s="91">
        <v>0.15</v>
      </c>
      <c r="M253" s="91">
        <v>354.8</v>
      </c>
    </row>
    <row r="254" spans="1:13" x14ac:dyDescent="0.2">
      <c r="A254" s="73">
        <v>3480</v>
      </c>
      <c r="B254" s="74">
        <v>352.23</v>
      </c>
      <c r="C254" s="75">
        <v>0.10121551724137931</v>
      </c>
      <c r="D254" s="74">
        <v>382.8</v>
      </c>
      <c r="E254" s="75">
        <v>0.11</v>
      </c>
      <c r="F254" s="76">
        <f t="shared" si="15"/>
        <v>3097.2</v>
      </c>
      <c r="G254" s="76">
        <f t="shared" si="16"/>
        <v>3127.77</v>
      </c>
      <c r="H254" s="76">
        <f t="shared" si="20"/>
        <v>109.77999999999992</v>
      </c>
      <c r="I254" s="76">
        <f t="shared" si="18"/>
        <v>114.36549999999994</v>
      </c>
      <c r="J254" s="76">
        <f t="shared" si="19"/>
        <v>4.5855000000000246</v>
      </c>
      <c r="K254" s="75">
        <f t="shared" si="17"/>
        <v>0.10253318965517243</v>
      </c>
      <c r="L254" s="6">
        <v>0.15</v>
      </c>
      <c r="M254" s="6">
        <v>354.8</v>
      </c>
    </row>
    <row r="255" spans="1:13" x14ac:dyDescent="0.2">
      <c r="A255" s="77">
        <v>3490</v>
      </c>
      <c r="B255" s="78">
        <v>353.63000000000005</v>
      </c>
      <c r="C255" s="79">
        <v>0.10132664756446993</v>
      </c>
      <c r="D255" s="78">
        <v>383.9</v>
      </c>
      <c r="E255" s="79">
        <v>0.10999999999999999</v>
      </c>
      <c r="F255" s="90">
        <f t="shared" si="15"/>
        <v>3106.1</v>
      </c>
      <c r="G255" s="90">
        <f t="shared" si="16"/>
        <v>3136.37</v>
      </c>
      <c r="H255" s="90">
        <f t="shared" si="20"/>
        <v>111.11499999999995</v>
      </c>
      <c r="I255" s="90">
        <f t="shared" si="18"/>
        <v>115.65549999999996</v>
      </c>
      <c r="J255" s="90">
        <f t="shared" si="19"/>
        <v>4.5405000000000086</v>
      </c>
      <c r="K255" s="79">
        <f t="shared" si="17"/>
        <v>0.10262765042979945</v>
      </c>
      <c r="L255" s="91">
        <v>0.15</v>
      </c>
      <c r="M255" s="91">
        <v>354.8</v>
      </c>
    </row>
    <row r="256" spans="1:13" x14ac:dyDescent="0.2">
      <c r="A256" s="73">
        <v>3500</v>
      </c>
      <c r="B256" s="74">
        <v>355.03000000000003</v>
      </c>
      <c r="C256" s="75">
        <v>0.10143714285714286</v>
      </c>
      <c r="D256" s="74">
        <v>385</v>
      </c>
      <c r="E256" s="75">
        <v>0.11</v>
      </c>
      <c r="F256" s="76">
        <f t="shared" si="15"/>
        <v>3115</v>
      </c>
      <c r="G256" s="76">
        <f t="shared" si="16"/>
        <v>3144.97</v>
      </c>
      <c r="H256" s="76">
        <f t="shared" si="20"/>
        <v>112.44999999999999</v>
      </c>
      <c r="I256" s="76">
        <f t="shared" si="18"/>
        <v>116.94549999999992</v>
      </c>
      <c r="J256" s="76">
        <f t="shared" si="19"/>
        <v>4.4954999999999359</v>
      </c>
      <c r="K256" s="75">
        <f t="shared" si="17"/>
        <v>0.10272157142857141</v>
      </c>
      <c r="L256" s="6">
        <v>0.15</v>
      </c>
      <c r="M256" s="6">
        <v>354.8</v>
      </c>
    </row>
    <row r="257" spans="1:13" x14ac:dyDescent="0.2">
      <c r="A257" s="77">
        <v>3510</v>
      </c>
      <c r="B257" s="78">
        <v>356.43000000000006</v>
      </c>
      <c r="C257" s="79">
        <v>0.10154700854700857</v>
      </c>
      <c r="D257" s="78">
        <v>386.1</v>
      </c>
      <c r="E257" s="79">
        <v>0.11</v>
      </c>
      <c r="F257" s="90">
        <f t="shared" si="15"/>
        <v>3123.9</v>
      </c>
      <c r="G257" s="90">
        <f t="shared" si="16"/>
        <v>3153.5699999999997</v>
      </c>
      <c r="H257" s="90">
        <f t="shared" si="20"/>
        <v>113.78499999999997</v>
      </c>
      <c r="I257" s="90">
        <f t="shared" si="18"/>
        <v>118.23549999999994</v>
      </c>
      <c r="J257" s="90">
        <f t="shared" si="19"/>
        <v>4.4504999999999768</v>
      </c>
      <c r="K257" s="79">
        <f t="shared" si="17"/>
        <v>0.10281495726495728</v>
      </c>
      <c r="L257" s="91">
        <v>0.15</v>
      </c>
      <c r="M257" s="91">
        <v>354.8</v>
      </c>
    </row>
    <row r="258" spans="1:13" x14ac:dyDescent="0.2">
      <c r="A258" s="73">
        <v>3520</v>
      </c>
      <c r="B258" s="74">
        <v>357.83000000000004</v>
      </c>
      <c r="C258" s="75">
        <v>0.10165625000000002</v>
      </c>
      <c r="D258" s="74">
        <v>387.2</v>
      </c>
      <c r="E258" s="75">
        <v>0.11</v>
      </c>
      <c r="F258" s="76">
        <f t="shared" si="15"/>
        <v>3132.8</v>
      </c>
      <c r="G258" s="76">
        <f t="shared" si="16"/>
        <v>3162.17</v>
      </c>
      <c r="H258" s="76">
        <f t="shared" si="20"/>
        <v>115.12</v>
      </c>
      <c r="I258" s="76">
        <f t="shared" si="18"/>
        <v>119.52549999999997</v>
      </c>
      <c r="J258" s="76">
        <f t="shared" si="19"/>
        <v>4.4054999999999609</v>
      </c>
      <c r="K258" s="75">
        <f t="shared" si="17"/>
        <v>0.1029078125</v>
      </c>
      <c r="L258" s="6">
        <v>0.15</v>
      </c>
      <c r="M258" s="6">
        <v>354.8</v>
      </c>
    </row>
    <row r="259" spans="1:13" x14ac:dyDescent="0.2">
      <c r="A259" s="77">
        <v>3530</v>
      </c>
      <c r="B259" s="78">
        <v>359.23</v>
      </c>
      <c r="C259" s="79">
        <v>0.10176487252124647</v>
      </c>
      <c r="D259" s="78">
        <v>388.3</v>
      </c>
      <c r="E259" s="79">
        <v>0.11</v>
      </c>
      <c r="F259" s="90">
        <f t="shared" si="15"/>
        <v>3141.7</v>
      </c>
      <c r="G259" s="90">
        <f t="shared" si="16"/>
        <v>3170.77</v>
      </c>
      <c r="H259" s="90">
        <f t="shared" si="20"/>
        <v>116.45499999999993</v>
      </c>
      <c r="I259" s="90">
        <f t="shared" si="18"/>
        <v>120.81549999999999</v>
      </c>
      <c r="J259" s="90">
        <f t="shared" si="19"/>
        <v>4.3605000000000587</v>
      </c>
      <c r="K259" s="79">
        <f t="shared" si="17"/>
        <v>0.10300014164305951</v>
      </c>
      <c r="L259" s="91">
        <v>0.15</v>
      </c>
      <c r="M259" s="91">
        <v>354.8</v>
      </c>
    </row>
    <row r="260" spans="1:13" x14ac:dyDescent="0.2">
      <c r="A260" s="73">
        <v>3540</v>
      </c>
      <c r="B260" s="74">
        <v>360.63000000000005</v>
      </c>
      <c r="C260" s="75">
        <v>0.10187288135593221</v>
      </c>
      <c r="D260" s="74">
        <v>389.4</v>
      </c>
      <c r="E260" s="75">
        <v>0.10999999999999999</v>
      </c>
      <c r="F260" s="76">
        <f t="shared" si="15"/>
        <v>3150.6</v>
      </c>
      <c r="G260" s="76">
        <f t="shared" si="16"/>
        <v>3179.37</v>
      </c>
      <c r="H260" s="76">
        <f t="shared" si="20"/>
        <v>117.78999999999996</v>
      </c>
      <c r="I260" s="76">
        <f t="shared" si="18"/>
        <v>122.10549999999995</v>
      </c>
      <c r="J260" s="76">
        <f t="shared" si="19"/>
        <v>4.3154999999999859</v>
      </c>
      <c r="K260" s="75">
        <f t="shared" si="17"/>
        <v>0.10309194915254238</v>
      </c>
      <c r="L260" s="6">
        <v>0.15</v>
      </c>
      <c r="M260" s="6">
        <v>354.8</v>
      </c>
    </row>
    <row r="261" spans="1:13" x14ac:dyDescent="0.2">
      <c r="A261" s="77">
        <v>3550</v>
      </c>
      <c r="B261" s="78">
        <v>362.03000000000003</v>
      </c>
      <c r="C261" s="79">
        <v>0.10198028169014085</v>
      </c>
      <c r="D261" s="78">
        <v>390.5</v>
      </c>
      <c r="E261" s="79">
        <v>0.11</v>
      </c>
      <c r="F261" s="90">
        <f t="shared" si="15"/>
        <v>3159.5</v>
      </c>
      <c r="G261" s="90">
        <f t="shared" si="16"/>
        <v>3187.97</v>
      </c>
      <c r="H261" s="90">
        <f t="shared" si="20"/>
        <v>119.12499999999994</v>
      </c>
      <c r="I261" s="90">
        <f t="shared" si="18"/>
        <v>123.39549999999991</v>
      </c>
      <c r="J261" s="90">
        <f t="shared" si="19"/>
        <v>4.27049999999997</v>
      </c>
      <c r="K261" s="79">
        <f t="shared" si="17"/>
        <v>0.10318323943661972</v>
      </c>
      <c r="L261" s="91">
        <v>0.15</v>
      </c>
      <c r="M261" s="91">
        <v>354.8</v>
      </c>
    </row>
    <row r="262" spans="1:13" x14ac:dyDescent="0.2">
      <c r="A262" s="73">
        <v>3560</v>
      </c>
      <c r="B262" s="74">
        <v>363.43000000000006</v>
      </c>
      <c r="C262" s="75">
        <v>0.10208707865168541</v>
      </c>
      <c r="D262" s="74">
        <v>391.6</v>
      </c>
      <c r="E262" s="75">
        <v>0.11</v>
      </c>
      <c r="F262" s="76">
        <f t="shared" ref="F262:F325" si="21">+A262-D262</f>
        <v>3168.4</v>
      </c>
      <c r="G262" s="76">
        <f t="shared" ref="G262:G325" si="22">+A262-B262</f>
        <v>3196.5699999999997</v>
      </c>
      <c r="H262" s="76">
        <f t="shared" si="20"/>
        <v>120.45999999999998</v>
      </c>
      <c r="I262" s="76">
        <f t="shared" si="18"/>
        <v>124.68549999999993</v>
      </c>
      <c r="J262" s="76">
        <f t="shared" si="19"/>
        <v>4.2254999999999541</v>
      </c>
      <c r="K262" s="75">
        <f t="shared" ref="K262:K325" si="23">(B262+J262)/A262</f>
        <v>0.10327401685393259</v>
      </c>
      <c r="L262" s="6">
        <v>0.15</v>
      </c>
      <c r="M262" s="6">
        <v>354.8</v>
      </c>
    </row>
    <row r="263" spans="1:13" x14ac:dyDescent="0.2">
      <c r="A263" s="77">
        <v>3570</v>
      </c>
      <c r="B263" s="78">
        <v>364.83000000000004</v>
      </c>
      <c r="C263" s="79">
        <v>0.10219327731092438</v>
      </c>
      <c r="D263" s="78">
        <v>392.7</v>
      </c>
      <c r="E263" s="79">
        <v>0.11</v>
      </c>
      <c r="F263" s="90">
        <f t="shared" si="21"/>
        <v>3177.3</v>
      </c>
      <c r="G263" s="90">
        <f t="shared" si="22"/>
        <v>3205.17</v>
      </c>
      <c r="H263" s="90">
        <f t="shared" si="20"/>
        <v>121.79500000000002</v>
      </c>
      <c r="I263" s="90">
        <f t="shared" si="18"/>
        <v>125.97549999999995</v>
      </c>
      <c r="J263" s="90">
        <f t="shared" si="19"/>
        <v>4.1804999999999382</v>
      </c>
      <c r="K263" s="79">
        <f t="shared" si="23"/>
        <v>0.10336428571428571</v>
      </c>
      <c r="L263" s="91">
        <v>0.15</v>
      </c>
      <c r="M263" s="91">
        <v>354.8</v>
      </c>
    </row>
    <row r="264" spans="1:13" x14ac:dyDescent="0.2">
      <c r="A264" s="73">
        <v>3580</v>
      </c>
      <c r="B264" s="74">
        <v>366.23</v>
      </c>
      <c r="C264" s="75">
        <v>0.10229888268156426</v>
      </c>
      <c r="D264" s="74">
        <v>393.8</v>
      </c>
      <c r="E264" s="75">
        <v>0.11</v>
      </c>
      <c r="F264" s="76">
        <f t="shared" si="21"/>
        <v>3186.2</v>
      </c>
      <c r="G264" s="76">
        <f t="shared" si="22"/>
        <v>3213.77</v>
      </c>
      <c r="H264" s="76">
        <f t="shared" si="20"/>
        <v>123.12999999999994</v>
      </c>
      <c r="I264" s="76">
        <f t="shared" si="18"/>
        <v>127.26549999999997</v>
      </c>
      <c r="J264" s="76">
        <f t="shared" si="19"/>
        <v>4.1355000000000359</v>
      </c>
      <c r="K264" s="75">
        <f t="shared" si="23"/>
        <v>0.10345405027932962</v>
      </c>
      <c r="L264" s="6">
        <v>0.15</v>
      </c>
      <c r="M264" s="6">
        <v>354.8</v>
      </c>
    </row>
    <row r="265" spans="1:13" x14ac:dyDescent="0.2">
      <c r="A265" s="77">
        <v>3590</v>
      </c>
      <c r="B265" s="78">
        <v>367.63000000000005</v>
      </c>
      <c r="C265" s="79">
        <v>0.10240389972144848</v>
      </c>
      <c r="D265" s="78">
        <v>394.9</v>
      </c>
      <c r="E265" s="79">
        <v>0.11</v>
      </c>
      <c r="F265" s="90">
        <f t="shared" si="21"/>
        <v>3195.1</v>
      </c>
      <c r="G265" s="90">
        <f t="shared" si="22"/>
        <v>3222.37</v>
      </c>
      <c r="H265" s="90">
        <f t="shared" si="20"/>
        <v>124.46499999999997</v>
      </c>
      <c r="I265" s="90">
        <f t="shared" si="18"/>
        <v>128.55549999999994</v>
      </c>
      <c r="J265" s="90">
        <f t="shared" si="19"/>
        <v>4.0904999999999632</v>
      </c>
      <c r="K265" s="79">
        <f t="shared" si="23"/>
        <v>0.1035433147632312</v>
      </c>
      <c r="L265" s="91">
        <v>0.15</v>
      </c>
      <c r="M265" s="91">
        <v>354.8</v>
      </c>
    </row>
    <row r="266" spans="1:13" x14ac:dyDescent="0.2">
      <c r="A266" s="73">
        <v>3600</v>
      </c>
      <c r="B266" s="74">
        <v>369.03000000000003</v>
      </c>
      <c r="C266" s="75">
        <v>0.10250833333333334</v>
      </c>
      <c r="D266" s="74">
        <v>396</v>
      </c>
      <c r="E266" s="75">
        <v>0.11</v>
      </c>
      <c r="F266" s="76">
        <f t="shared" si="21"/>
        <v>3204</v>
      </c>
      <c r="G266" s="76">
        <f t="shared" si="22"/>
        <v>3230.97</v>
      </c>
      <c r="H266" s="76">
        <f t="shared" si="20"/>
        <v>125.79999999999995</v>
      </c>
      <c r="I266" s="76">
        <f t="shared" si="18"/>
        <v>129.84549999999996</v>
      </c>
      <c r="J266" s="76">
        <f t="shared" si="19"/>
        <v>4.0455000000000041</v>
      </c>
      <c r="K266" s="75">
        <f t="shared" si="23"/>
        <v>0.10363208333333335</v>
      </c>
      <c r="L266" s="6">
        <v>0.15</v>
      </c>
      <c r="M266" s="6">
        <v>354.8</v>
      </c>
    </row>
    <row r="267" spans="1:13" x14ac:dyDescent="0.2">
      <c r="A267" s="77">
        <v>3610</v>
      </c>
      <c r="B267" s="78">
        <v>370.43000000000006</v>
      </c>
      <c r="C267" s="79">
        <v>0.10261218836565099</v>
      </c>
      <c r="D267" s="78">
        <v>397.1</v>
      </c>
      <c r="E267" s="79">
        <v>0.11</v>
      </c>
      <c r="F267" s="90">
        <f t="shared" si="21"/>
        <v>3212.9</v>
      </c>
      <c r="G267" s="90">
        <f t="shared" si="22"/>
        <v>3239.5699999999997</v>
      </c>
      <c r="H267" s="90">
        <f t="shared" si="20"/>
        <v>127.13499999999999</v>
      </c>
      <c r="I267" s="90">
        <f t="shared" si="18"/>
        <v>131.13549999999992</v>
      </c>
      <c r="J267" s="90">
        <f t="shared" si="19"/>
        <v>4.0004999999999313</v>
      </c>
      <c r="K267" s="79">
        <f t="shared" si="23"/>
        <v>0.10372036011080332</v>
      </c>
      <c r="L267" s="91">
        <v>0.15</v>
      </c>
      <c r="M267" s="91">
        <v>354.8</v>
      </c>
    </row>
    <row r="268" spans="1:13" x14ac:dyDescent="0.2">
      <c r="A268" s="73">
        <v>3620</v>
      </c>
      <c r="B268" s="74">
        <v>371.83000000000004</v>
      </c>
      <c r="C268" s="75">
        <v>0.10271546961325968</v>
      </c>
      <c r="D268" s="74">
        <v>398.2</v>
      </c>
      <c r="E268" s="75">
        <v>0.11</v>
      </c>
      <c r="F268" s="76">
        <f t="shared" si="21"/>
        <v>3221.8</v>
      </c>
      <c r="G268" s="76">
        <f t="shared" si="22"/>
        <v>3248.17</v>
      </c>
      <c r="H268" s="76">
        <f t="shared" si="20"/>
        <v>128.46999999999997</v>
      </c>
      <c r="I268" s="76">
        <f t="shared" si="18"/>
        <v>132.4255</v>
      </c>
      <c r="J268" s="76">
        <f t="shared" si="19"/>
        <v>3.9555000000000291</v>
      </c>
      <c r="K268" s="75">
        <f t="shared" si="23"/>
        <v>0.10380814917127074</v>
      </c>
      <c r="L268" s="6">
        <v>0.15</v>
      </c>
      <c r="M268" s="6">
        <v>354.8</v>
      </c>
    </row>
    <row r="269" spans="1:13" x14ac:dyDescent="0.2">
      <c r="A269" s="77">
        <v>3630</v>
      </c>
      <c r="B269" s="78">
        <v>373.23</v>
      </c>
      <c r="C269" s="79">
        <v>0.10281818181818182</v>
      </c>
      <c r="D269" s="78">
        <v>399.3</v>
      </c>
      <c r="E269" s="79">
        <v>0.11</v>
      </c>
      <c r="F269" s="90">
        <f t="shared" si="21"/>
        <v>3230.7</v>
      </c>
      <c r="G269" s="90">
        <f t="shared" si="22"/>
        <v>3256.77</v>
      </c>
      <c r="H269" s="90">
        <f t="shared" si="20"/>
        <v>129.80499999999995</v>
      </c>
      <c r="I269" s="90">
        <f t="shared" si="18"/>
        <v>133.71549999999996</v>
      </c>
      <c r="J269" s="90">
        <f t="shared" si="19"/>
        <v>3.9105000000000132</v>
      </c>
      <c r="K269" s="79">
        <f t="shared" si="23"/>
        <v>0.10389545454545455</v>
      </c>
      <c r="L269" s="91">
        <v>0.15</v>
      </c>
      <c r="M269" s="91">
        <v>354.8</v>
      </c>
    </row>
    <row r="270" spans="1:13" x14ac:dyDescent="0.2">
      <c r="A270" s="73">
        <v>3640</v>
      </c>
      <c r="B270" s="74">
        <v>374.63000000000005</v>
      </c>
      <c r="C270" s="75">
        <v>0.10292032967032969</v>
      </c>
      <c r="D270" s="74">
        <v>400.4</v>
      </c>
      <c r="E270" s="75">
        <v>0.11</v>
      </c>
      <c r="F270" s="76">
        <f t="shared" si="21"/>
        <v>3239.6</v>
      </c>
      <c r="G270" s="76">
        <f t="shared" si="22"/>
        <v>3265.37</v>
      </c>
      <c r="H270" s="76">
        <f t="shared" si="20"/>
        <v>131.13999999999993</v>
      </c>
      <c r="I270" s="76">
        <f t="shared" si="18"/>
        <v>135.00549999999993</v>
      </c>
      <c r="J270" s="76">
        <f t="shared" si="19"/>
        <v>3.8654999999999973</v>
      </c>
      <c r="K270" s="75">
        <f t="shared" si="23"/>
        <v>0.10398228021978023</v>
      </c>
      <c r="L270" s="6">
        <v>0.15</v>
      </c>
      <c r="M270" s="6">
        <v>354.8</v>
      </c>
    </row>
    <row r="271" spans="1:13" x14ac:dyDescent="0.2">
      <c r="A271" s="77">
        <v>3650</v>
      </c>
      <c r="B271" s="78">
        <v>376.03000000000003</v>
      </c>
      <c r="C271" s="79">
        <v>0.10302191780821919</v>
      </c>
      <c r="D271" s="78">
        <v>401.5</v>
      </c>
      <c r="E271" s="79">
        <v>0.11</v>
      </c>
      <c r="F271" s="90">
        <f t="shared" si="21"/>
        <v>3248.5</v>
      </c>
      <c r="G271" s="90">
        <f t="shared" si="22"/>
        <v>3273.97</v>
      </c>
      <c r="H271" s="90">
        <f t="shared" si="20"/>
        <v>132.47499999999997</v>
      </c>
      <c r="I271" s="90">
        <f t="shared" si="18"/>
        <v>136.29549999999995</v>
      </c>
      <c r="J271" s="90">
        <f t="shared" si="19"/>
        <v>3.8204999999999814</v>
      </c>
      <c r="K271" s="79">
        <f t="shared" si="23"/>
        <v>0.10406863013698631</v>
      </c>
      <c r="L271" s="91">
        <v>0.15</v>
      </c>
      <c r="M271" s="91">
        <v>354.8</v>
      </c>
    </row>
    <row r="272" spans="1:13" x14ac:dyDescent="0.2">
      <c r="A272" s="73">
        <v>3660</v>
      </c>
      <c r="B272" s="74">
        <v>377.43000000000006</v>
      </c>
      <c r="C272" s="75">
        <v>0.10312295081967215</v>
      </c>
      <c r="D272" s="74">
        <v>402.6</v>
      </c>
      <c r="E272" s="75">
        <v>0.11</v>
      </c>
      <c r="F272" s="76">
        <f t="shared" si="21"/>
        <v>3257.4</v>
      </c>
      <c r="G272" s="76">
        <f t="shared" si="22"/>
        <v>3282.5699999999997</v>
      </c>
      <c r="H272" s="76">
        <f t="shared" si="20"/>
        <v>133.81</v>
      </c>
      <c r="I272" s="76">
        <f t="shared" si="18"/>
        <v>137.58549999999991</v>
      </c>
      <c r="J272" s="76">
        <f t="shared" si="19"/>
        <v>3.7754999999999086</v>
      </c>
      <c r="K272" s="75">
        <f t="shared" si="23"/>
        <v>0.1041545081967213</v>
      </c>
      <c r="L272" s="6">
        <v>0.15</v>
      </c>
      <c r="M272" s="6">
        <v>354.8</v>
      </c>
    </row>
    <row r="273" spans="1:13" x14ac:dyDescent="0.2">
      <c r="A273" s="77">
        <v>3670</v>
      </c>
      <c r="B273" s="78">
        <v>378.83000000000004</v>
      </c>
      <c r="C273" s="79">
        <v>0.10322343324250682</v>
      </c>
      <c r="D273" s="78">
        <v>403.7</v>
      </c>
      <c r="E273" s="79">
        <v>0.11</v>
      </c>
      <c r="F273" s="90">
        <f t="shared" si="21"/>
        <v>3266.3</v>
      </c>
      <c r="G273" s="90">
        <f t="shared" si="22"/>
        <v>3291.17</v>
      </c>
      <c r="H273" s="90">
        <f t="shared" si="20"/>
        <v>135.14499999999998</v>
      </c>
      <c r="I273" s="90">
        <f t="shared" si="18"/>
        <v>138.87549999999999</v>
      </c>
      <c r="J273" s="90">
        <f t="shared" si="19"/>
        <v>3.7305000000000064</v>
      </c>
      <c r="K273" s="79">
        <f t="shared" si="23"/>
        <v>0.1042399182561308</v>
      </c>
      <c r="L273" s="91">
        <v>0.15</v>
      </c>
      <c r="M273" s="91">
        <v>354.8</v>
      </c>
    </row>
    <row r="274" spans="1:13" x14ac:dyDescent="0.2">
      <c r="A274" s="73">
        <v>3680</v>
      </c>
      <c r="B274" s="74">
        <v>380.23</v>
      </c>
      <c r="C274" s="75">
        <v>0.1033233695652174</v>
      </c>
      <c r="D274" s="74">
        <v>404.8</v>
      </c>
      <c r="E274" s="75">
        <v>0.11</v>
      </c>
      <c r="F274" s="76">
        <f t="shared" si="21"/>
        <v>3275.2</v>
      </c>
      <c r="G274" s="76">
        <f t="shared" si="22"/>
        <v>3299.77</v>
      </c>
      <c r="H274" s="76">
        <f t="shared" si="20"/>
        <v>136.47999999999996</v>
      </c>
      <c r="I274" s="76">
        <f t="shared" si="18"/>
        <v>140.16549999999995</v>
      </c>
      <c r="J274" s="76">
        <f t="shared" si="19"/>
        <v>3.6854999999999905</v>
      </c>
      <c r="K274" s="75">
        <f t="shared" si="23"/>
        <v>0.10432486413043479</v>
      </c>
      <c r="L274" s="6">
        <v>0.15</v>
      </c>
      <c r="M274" s="6">
        <v>354.8</v>
      </c>
    </row>
    <row r="275" spans="1:13" x14ac:dyDescent="0.2">
      <c r="A275" s="77">
        <v>3690</v>
      </c>
      <c r="B275" s="78">
        <v>381.63000000000005</v>
      </c>
      <c r="C275" s="79">
        <v>0.10342276422764229</v>
      </c>
      <c r="D275" s="78">
        <v>405.9</v>
      </c>
      <c r="E275" s="79">
        <v>0.11</v>
      </c>
      <c r="F275" s="90">
        <f t="shared" si="21"/>
        <v>3284.1</v>
      </c>
      <c r="G275" s="90">
        <f t="shared" si="22"/>
        <v>3308.37</v>
      </c>
      <c r="H275" s="90">
        <f t="shared" si="20"/>
        <v>137.81499999999994</v>
      </c>
      <c r="I275" s="90">
        <f t="shared" si="18"/>
        <v>141.45549999999997</v>
      </c>
      <c r="J275" s="90">
        <f t="shared" si="19"/>
        <v>3.6405000000000314</v>
      </c>
      <c r="K275" s="79">
        <f t="shared" si="23"/>
        <v>0.10440934959349596</v>
      </c>
      <c r="L275" s="91">
        <v>0.15</v>
      </c>
      <c r="M275" s="91">
        <v>354.8</v>
      </c>
    </row>
    <row r="276" spans="1:13" x14ac:dyDescent="0.2">
      <c r="A276" s="73">
        <v>3700</v>
      </c>
      <c r="B276" s="74">
        <v>383.03000000000003</v>
      </c>
      <c r="C276" s="75">
        <v>0.10352162162162162</v>
      </c>
      <c r="D276" s="74">
        <v>407</v>
      </c>
      <c r="E276" s="75">
        <v>0.11</v>
      </c>
      <c r="F276" s="76">
        <f t="shared" si="21"/>
        <v>3293</v>
      </c>
      <c r="G276" s="76">
        <f t="shared" si="22"/>
        <v>3316.97</v>
      </c>
      <c r="H276" s="76">
        <f t="shared" si="20"/>
        <v>139.14999999999998</v>
      </c>
      <c r="I276" s="76">
        <f t="shared" si="18"/>
        <v>142.74549999999994</v>
      </c>
      <c r="J276" s="76">
        <f t="shared" si="19"/>
        <v>3.5954999999999586</v>
      </c>
      <c r="K276" s="75">
        <f t="shared" si="23"/>
        <v>0.10449337837837838</v>
      </c>
      <c r="L276" s="6">
        <v>0.15</v>
      </c>
      <c r="M276" s="6">
        <v>354.8</v>
      </c>
    </row>
    <row r="277" spans="1:13" x14ac:dyDescent="0.2">
      <c r="A277" s="77">
        <v>3710</v>
      </c>
      <c r="B277" s="78">
        <v>384.43000000000006</v>
      </c>
      <c r="C277" s="79">
        <v>0.10361994609164422</v>
      </c>
      <c r="D277" s="78">
        <v>408.1</v>
      </c>
      <c r="E277" s="79">
        <v>0.11</v>
      </c>
      <c r="F277" s="90">
        <f t="shared" si="21"/>
        <v>3301.9</v>
      </c>
      <c r="G277" s="90">
        <f t="shared" si="22"/>
        <v>3325.5699999999997</v>
      </c>
      <c r="H277" s="90">
        <f t="shared" si="20"/>
        <v>140.48499999999996</v>
      </c>
      <c r="I277" s="90">
        <f t="shared" si="18"/>
        <v>144.0354999999999</v>
      </c>
      <c r="J277" s="90">
        <f t="shared" si="19"/>
        <v>3.5504999999999427</v>
      </c>
      <c r="K277" s="79">
        <f t="shared" si="23"/>
        <v>0.10457695417789757</v>
      </c>
      <c r="L277" s="91">
        <v>0.15</v>
      </c>
      <c r="M277" s="91">
        <v>354.8</v>
      </c>
    </row>
    <row r="278" spans="1:13" x14ac:dyDescent="0.2">
      <c r="A278" s="73">
        <v>3720</v>
      </c>
      <c r="B278" s="74">
        <v>385.83000000000004</v>
      </c>
      <c r="C278" s="75">
        <v>0.10371774193548389</v>
      </c>
      <c r="D278" s="74">
        <v>409.2</v>
      </c>
      <c r="E278" s="75">
        <v>0.11</v>
      </c>
      <c r="F278" s="76">
        <f t="shared" si="21"/>
        <v>3310.8</v>
      </c>
      <c r="G278" s="76">
        <f t="shared" si="22"/>
        <v>3334.17</v>
      </c>
      <c r="H278" s="76">
        <f t="shared" si="20"/>
        <v>141.82</v>
      </c>
      <c r="I278" s="76">
        <f t="shared" si="18"/>
        <v>145.32549999999998</v>
      </c>
      <c r="J278" s="76">
        <f t="shared" si="19"/>
        <v>3.5054999999999836</v>
      </c>
      <c r="K278" s="75">
        <f t="shared" si="23"/>
        <v>0.1046600806451613</v>
      </c>
      <c r="L278" s="6">
        <v>0.15</v>
      </c>
      <c r="M278" s="6">
        <v>354.8</v>
      </c>
    </row>
    <row r="279" spans="1:13" x14ac:dyDescent="0.2">
      <c r="A279" s="77">
        <v>3730</v>
      </c>
      <c r="B279" s="78">
        <v>387.23</v>
      </c>
      <c r="C279" s="79">
        <v>0.10381501340482574</v>
      </c>
      <c r="D279" s="78">
        <v>410.3</v>
      </c>
      <c r="E279" s="79">
        <v>0.11</v>
      </c>
      <c r="F279" s="90">
        <f t="shared" si="21"/>
        <v>3319.7</v>
      </c>
      <c r="G279" s="90">
        <f t="shared" si="22"/>
        <v>3342.77</v>
      </c>
      <c r="H279" s="90">
        <f t="shared" si="20"/>
        <v>143.15499999999992</v>
      </c>
      <c r="I279" s="90">
        <f t="shared" si="18"/>
        <v>146.61549999999994</v>
      </c>
      <c r="J279" s="90">
        <f t="shared" si="19"/>
        <v>3.4605000000000246</v>
      </c>
      <c r="K279" s="79">
        <f t="shared" si="23"/>
        <v>0.10474276139410189</v>
      </c>
      <c r="L279" s="91">
        <v>0.15</v>
      </c>
      <c r="M279" s="91">
        <v>354.8</v>
      </c>
    </row>
    <row r="280" spans="1:13" x14ac:dyDescent="0.2">
      <c r="A280" s="73">
        <v>3740</v>
      </c>
      <c r="B280" s="74">
        <v>388.63000000000005</v>
      </c>
      <c r="C280" s="75">
        <v>0.10391176470588237</v>
      </c>
      <c r="D280" s="74">
        <v>411.4</v>
      </c>
      <c r="E280" s="75">
        <v>0.11</v>
      </c>
      <c r="F280" s="76">
        <f t="shared" si="21"/>
        <v>3328.6</v>
      </c>
      <c r="G280" s="76">
        <f t="shared" si="22"/>
        <v>3351.37</v>
      </c>
      <c r="H280" s="76">
        <f t="shared" si="20"/>
        <v>144.48999999999995</v>
      </c>
      <c r="I280" s="76">
        <f t="shared" si="18"/>
        <v>147.90549999999996</v>
      </c>
      <c r="J280" s="76">
        <f t="shared" si="19"/>
        <v>3.4155000000000086</v>
      </c>
      <c r="K280" s="75">
        <f t="shared" si="23"/>
        <v>0.10482500000000002</v>
      </c>
      <c r="L280" s="6">
        <v>0.15</v>
      </c>
      <c r="M280" s="6">
        <v>354.8</v>
      </c>
    </row>
    <row r="281" spans="1:13" x14ac:dyDescent="0.2">
      <c r="A281" s="77">
        <v>3750</v>
      </c>
      <c r="B281" s="78">
        <v>390.03000000000003</v>
      </c>
      <c r="C281" s="79">
        <v>0.104008</v>
      </c>
      <c r="D281" s="78">
        <v>412.5</v>
      </c>
      <c r="E281" s="79">
        <v>0.11</v>
      </c>
      <c r="F281" s="90">
        <f t="shared" si="21"/>
        <v>3337.5</v>
      </c>
      <c r="G281" s="90">
        <f t="shared" si="22"/>
        <v>3359.97</v>
      </c>
      <c r="H281" s="90">
        <f t="shared" si="20"/>
        <v>145.82499999999999</v>
      </c>
      <c r="I281" s="90">
        <f t="shared" si="18"/>
        <v>149.19549999999992</v>
      </c>
      <c r="J281" s="90">
        <f t="shared" si="19"/>
        <v>3.3704999999999359</v>
      </c>
      <c r="K281" s="79">
        <f t="shared" si="23"/>
        <v>0.10490679999999999</v>
      </c>
      <c r="L281" s="91">
        <v>0.15</v>
      </c>
      <c r="M281" s="91">
        <v>354.8</v>
      </c>
    </row>
    <row r="282" spans="1:13" x14ac:dyDescent="0.2">
      <c r="A282" s="73">
        <v>3760</v>
      </c>
      <c r="B282" s="74">
        <v>391.43000000000006</v>
      </c>
      <c r="C282" s="75">
        <v>0.10410372340425533</v>
      </c>
      <c r="D282" s="74">
        <v>413.6</v>
      </c>
      <c r="E282" s="75">
        <v>0.11</v>
      </c>
      <c r="F282" s="76">
        <f t="shared" si="21"/>
        <v>3346.4</v>
      </c>
      <c r="G282" s="76">
        <f t="shared" si="22"/>
        <v>3368.5699999999997</v>
      </c>
      <c r="H282" s="76">
        <f t="shared" si="20"/>
        <v>147.15999999999997</v>
      </c>
      <c r="I282" s="76">
        <f t="shared" si="18"/>
        <v>150.48549999999994</v>
      </c>
      <c r="J282" s="76">
        <f t="shared" si="19"/>
        <v>3.3254999999999768</v>
      </c>
      <c r="K282" s="75">
        <f t="shared" si="23"/>
        <v>0.10498816489361704</v>
      </c>
      <c r="L282" s="6">
        <v>0.15</v>
      </c>
      <c r="M282" s="6">
        <v>354.8</v>
      </c>
    </row>
    <row r="283" spans="1:13" x14ac:dyDescent="0.2">
      <c r="A283" s="77">
        <v>3770</v>
      </c>
      <c r="B283" s="78">
        <v>392.83000000000004</v>
      </c>
      <c r="C283" s="79">
        <v>0.10419893899204245</v>
      </c>
      <c r="D283" s="78">
        <v>414.7</v>
      </c>
      <c r="E283" s="79">
        <v>0.11</v>
      </c>
      <c r="F283" s="90">
        <f t="shared" si="21"/>
        <v>3355.3</v>
      </c>
      <c r="G283" s="90">
        <f t="shared" si="22"/>
        <v>3377.17</v>
      </c>
      <c r="H283" s="90">
        <f t="shared" si="20"/>
        <v>148.495</v>
      </c>
      <c r="I283" s="90">
        <f t="shared" si="18"/>
        <v>151.77549999999997</v>
      </c>
      <c r="J283" s="90">
        <f t="shared" si="19"/>
        <v>3.2804999999999609</v>
      </c>
      <c r="K283" s="79">
        <f t="shared" si="23"/>
        <v>0.10506909814323608</v>
      </c>
      <c r="L283" s="91">
        <v>0.15</v>
      </c>
      <c r="M283" s="91">
        <v>354.8</v>
      </c>
    </row>
    <row r="284" spans="1:13" x14ac:dyDescent="0.2">
      <c r="A284" s="73">
        <v>3780</v>
      </c>
      <c r="B284" s="74">
        <v>394.23</v>
      </c>
      <c r="C284" s="75">
        <v>0.1042936507936508</v>
      </c>
      <c r="D284" s="74">
        <v>415.8</v>
      </c>
      <c r="E284" s="75">
        <v>0.11</v>
      </c>
      <c r="F284" s="76">
        <f t="shared" si="21"/>
        <v>3364.2</v>
      </c>
      <c r="G284" s="76">
        <f t="shared" si="22"/>
        <v>3385.77</v>
      </c>
      <c r="H284" s="76">
        <f t="shared" si="20"/>
        <v>149.82999999999993</v>
      </c>
      <c r="I284" s="76">
        <f t="shared" si="18"/>
        <v>153.06549999999999</v>
      </c>
      <c r="J284" s="76">
        <f t="shared" si="19"/>
        <v>3.2355000000000587</v>
      </c>
      <c r="K284" s="75">
        <f t="shared" si="23"/>
        <v>0.1051496031746032</v>
      </c>
      <c r="L284" s="6">
        <v>0.15</v>
      </c>
      <c r="M284" s="6">
        <v>354.8</v>
      </c>
    </row>
    <row r="285" spans="1:13" x14ac:dyDescent="0.2">
      <c r="A285" s="77">
        <v>3790</v>
      </c>
      <c r="B285" s="78">
        <v>395.63000000000005</v>
      </c>
      <c r="C285" s="79">
        <v>0.10438786279683379</v>
      </c>
      <c r="D285" s="78">
        <v>416.9</v>
      </c>
      <c r="E285" s="79">
        <v>0.11</v>
      </c>
      <c r="F285" s="90">
        <f t="shared" si="21"/>
        <v>3373.1</v>
      </c>
      <c r="G285" s="90">
        <f t="shared" si="22"/>
        <v>3394.37</v>
      </c>
      <c r="H285" s="90">
        <f t="shared" si="20"/>
        <v>151.16499999999996</v>
      </c>
      <c r="I285" s="90">
        <f t="shared" si="18"/>
        <v>154.35549999999995</v>
      </c>
      <c r="J285" s="90">
        <f t="shared" si="19"/>
        <v>3.1904999999999859</v>
      </c>
      <c r="K285" s="79">
        <f t="shared" si="23"/>
        <v>0.10522968337730872</v>
      </c>
      <c r="L285" s="91">
        <v>0.15</v>
      </c>
      <c r="M285" s="91">
        <v>354.8</v>
      </c>
    </row>
    <row r="286" spans="1:13" x14ac:dyDescent="0.2">
      <c r="A286" s="73">
        <v>3800</v>
      </c>
      <c r="B286" s="74">
        <v>397.03000000000003</v>
      </c>
      <c r="C286" s="75">
        <v>0.10448157894736843</v>
      </c>
      <c r="D286" s="74">
        <v>418</v>
      </c>
      <c r="E286" s="75">
        <v>0.11</v>
      </c>
      <c r="F286" s="76">
        <f t="shared" si="21"/>
        <v>3382</v>
      </c>
      <c r="G286" s="76">
        <f t="shared" si="22"/>
        <v>3402.97</v>
      </c>
      <c r="H286" s="76">
        <f t="shared" si="20"/>
        <v>152.49999999999994</v>
      </c>
      <c r="I286" s="76">
        <f t="shared" si="18"/>
        <v>155.64549999999991</v>
      </c>
      <c r="J286" s="76">
        <f t="shared" si="19"/>
        <v>3.14549999999997</v>
      </c>
      <c r="K286" s="75">
        <f t="shared" si="23"/>
        <v>0.10530934210526316</v>
      </c>
      <c r="L286" s="6">
        <v>0.15</v>
      </c>
      <c r="M286" s="6">
        <v>354.8</v>
      </c>
    </row>
    <row r="287" spans="1:13" x14ac:dyDescent="0.2">
      <c r="A287" s="77">
        <v>3810</v>
      </c>
      <c r="B287" s="78">
        <v>398.43000000000006</v>
      </c>
      <c r="C287" s="79">
        <v>0.10457480314960632</v>
      </c>
      <c r="D287" s="78">
        <v>419.1</v>
      </c>
      <c r="E287" s="79">
        <v>0.11</v>
      </c>
      <c r="F287" s="90">
        <f t="shared" si="21"/>
        <v>3390.9</v>
      </c>
      <c r="G287" s="90">
        <f t="shared" si="22"/>
        <v>3411.5699999999997</v>
      </c>
      <c r="H287" s="90">
        <f t="shared" si="20"/>
        <v>153.83499999999998</v>
      </c>
      <c r="I287" s="90">
        <f t="shared" si="18"/>
        <v>156.93549999999993</v>
      </c>
      <c r="J287" s="90">
        <f t="shared" si="19"/>
        <v>3.1004999999999541</v>
      </c>
      <c r="K287" s="79">
        <f t="shared" si="23"/>
        <v>0.10538858267716536</v>
      </c>
      <c r="L287" s="91">
        <v>0.15</v>
      </c>
      <c r="M287" s="91">
        <v>354.8</v>
      </c>
    </row>
    <row r="288" spans="1:13" x14ac:dyDescent="0.2">
      <c r="A288" s="73">
        <v>3820</v>
      </c>
      <c r="B288" s="74">
        <v>399.83000000000004</v>
      </c>
      <c r="C288" s="75">
        <v>0.10466753926701572</v>
      </c>
      <c r="D288" s="74">
        <v>420.2</v>
      </c>
      <c r="E288" s="75">
        <v>0.11</v>
      </c>
      <c r="F288" s="76">
        <f t="shared" si="21"/>
        <v>3399.8</v>
      </c>
      <c r="G288" s="76">
        <f t="shared" si="22"/>
        <v>3420.17</v>
      </c>
      <c r="H288" s="76">
        <f t="shared" si="20"/>
        <v>155.17000000000002</v>
      </c>
      <c r="I288" s="76">
        <f t="shared" ref="I288:I326" si="24">+G288*L288-M288</f>
        <v>158.22549999999995</v>
      </c>
      <c r="J288" s="76">
        <f t="shared" si="19"/>
        <v>3.0554999999999382</v>
      </c>
      <c r="K288" s="75">
        <f t="shared" si="23"/>
        <v>0.10546740837696335</v>
      </c>
      <c r="L288" s="6">
        <v>0.15</v>
      </c>
      <c r="M288" s="6">
        <v>354.8</v>
      </c>
    </row>
    <row r="289" spans="1:13" x14ac:dyDescent="0.2">
      <c r="A289" s="77">
        <v>3830</v>
      </c>
      <c r="B289" s="78">
        <v>401.23</v>
      </c>
      <c r="C289" s="79">
        <v>0.10475979112271541</v>
      </c>
      <c r="D289" s="78">
        <v>421.3</v>
      </c>
      <c r="E289" s="79">
        <v>0.11</v>
      </c>
      <c r="F289" s="90">
        <f t="shared" si="21"/>
        <v>3408.7</v>
      </c>
      <c r="G289" s="90">
        <f t="shared" si="22"/>
        <v>3428.77</v>
      </c>
      <c r="H289" s="90">
        <f t="shared" si="20"/>
        <v>156.50499999999994</v>
      </c>
      <c r="I289" s="90">
        <f t="shared" si="24"/>
        <v>159.51549999999992</v>
      </c>
      <c r="J289" s="90">
        <f t="shared" si="19"/>
        <v>3.0104999999999791</v>
      </c>
      <c r="K289" s="79">
        <f t="shared" si="23"/>
        <v>0.10554582245430809</v>
      </c>
      <c r="L289" s="91">
        <v>0.15</v>
      </c>
      <c r="M289" s="91">
        <v>354.8</v>
      </c>
    </row>
    <row r="290" spans="1:13" x14ac:dyDescent="0.2">
      <c r="A290" s="73">
        <v>3840</v>
      </c>
      <c r="B290" s="74">
        <v>402.63000000000005</v>
      </c>
      <c r="C290" s="75">
        <v>0.10485156250000001</v>
      </c>
      <c r="D290" s="74">
        <v>422.4</v>
      </c>
      <c r="E290" s="75">
        <v>0.11</v>
      </c>
      <c r="F290" s="76">
        <f t="shared" si="21"/>
        <v>3417.6</v>
      </c>
      <c r="G290" s="76">
        <f t="shared" si="22"/>
        <v>3437.37</v>
      </c>
      <c r="H290" s="76">
        <f t="shared" si="20"/>
        <v>157.83999999999997</v>
      </c>
      <c r="I290" s="76">
        <f t="shared" si="24"/>
        <v>160.80549999999999</v>
      </c>
      <c r="J290" s="76">
        <f t="shared" si="19"/>
        <v>2.96550000000002</v>
      </c>
      <c r="K290" s="75">
        <f t="shared" si="23"/>
        <v>0.10562382812500001</v>
      </c>
      <c r="L290" s="6">
        <v>0.15</v>
      </c>
      <c r="M290" s="6">
        <v>354.8</v>
      </c>
    </row>
    <row r="291" spans="1:13" x14ac:dyDescent="0.2">
      <c r="A291" s="77">
        <v>3850</v>
      </c>
      <c r="B291" s="78">
        <v>404.03000000000003</v>
      </c>
      <c r="C291" s="79">
        <v>0.10494285714285716</v>
      </c>
      <c r="D291" s="78">
        <v>423.5</v>
      </c>
      <c r="E291" s="79">
        <v>0.11</v>
      </c>
      <c r="F291" s="90">
        <f t="shared" si="21"/>
        <v>3426.5</v>
      </c>
      <c r="G291" s="90">
        <f t="shared" si="22"/>
        <v>3445.97</v>
      </c>
      <c r="H291" s="90">
        <f t="shared" si="20"/>
        <v>159.17500000000001</v>
      </c>
      <c r="I291" s="90">
        <f t="shared" si="24"/>
        <v>162.09549999999996</v>
      </c>
      <c r="J291" s="90">
        <f t="shared" si="19"/>
        <v>2.9204999999999472</v>
      </c>
      <c r="K291" s="79">
        <f t="shared" si="23"/>
        <v>0.10570142857142857</v>
      </c>
      <c r="L291" s="91">
        <v>0.15</v>
      </c>
      <c r="M291" s="91">
        <v>354.8</v>
      </c>
    </row>
    <row r="292" spans="1:13" x14ac:dyDescent="0.2">
      <c r="A292" s="73">
        <v>3860</v>
      </c>
      <c r="B292" s="74">
        <v>405.43000000000006</v>
      </c>
      <c r="C292" s="75">
        <v>0.10503367875647671</v>
      </c>
      <c r="D292" s="74">
        <v>424.6</v>
      </c>
      <c r="E292" s="75">
        <v>0.11</v>
      </c>
      <c r="F292" s="76">
        <f t="shared" si="21"/>
        <v>3435.4</v>
      </c>
      <c r="G292" s="76">
        <f t="shared" si="22"/>
        <v>3454.5699999999997</v>
      </c>
      <c r="H292" s="76">
        <f t="shared" si="20"/>
        <v>160.50999999999993</v>
      </c>
      <c r="I292" s="76">
        <f t="shared" si="24"/>
        <v>163.38549999999992</v>
      </c>
      <c r="J292" s="76">
        <f t="shared" si="19"/>
        <v>2.8754999999999882</v>
      </c>
      <c r="K292" s="75">
        <f t="shared" si="23"/>
        <v>0.10577862694300519</v>
      </c>
      <c r="L292" s="6">
        <v>0.15</v>
      </c>
      <c r="M292" s="6">
        <v>354.8</v>
      </c>
    </row>
    <row r="293" spans="1:13" x14ac:dyDescent="0.2">
      <c r="A293" s="77">
        <v>3870</v>
      </c>
      <c r="B293" s="78">
        <v>406.83000000000004</v>
      </c>
      <c r="C293" s="79">
        <v>0.10512403100775194</v>
      </c>
      <c r="D293" s="78">
        <v>425.7</v>
      </c>
      <c r="E293" s="79">
        <v>0.11</v>
      </c>
      <c r="F293" s="90">
        <f t="shared" si="21"/>
        <v>3444.3</v>
      </c>
      <c r="G293" s="90">
        <f t="shared" si="22"/>
        <v>3463.17</v>
      </c>
      <c r="H293" s="90">
        <f t="shared" si="20"/>
        <v>161.84499999999997</v>
      </c>
      <c r="I293" s="90">
        <f t="shared" si="24"/>
        <v>164.6755</v>
      </c>
      <c r="J293" s="90">
        <f t="shared" si="19"/>
        <v>2.8305000000000291</v>
      </c>
      <c r="K293" s="79">
        <f t="shared" si="23"/>
        <v>0.10585542635658916</v>
      </c>
      <c r="L293" s="91">
        <v>0.15</v>
      </c>
      <c r="M293" s="91">
        <v>354.8</v>
      </c>
    </row>
    <row r="294" spans="1:13" x14ac:dyDescent="0.2">
      <c r="A294" s="73">
        <v>3880</v>
      </c>
      <c r="B294" s="74">
        <v>408.23</v>
      </c>
      <c r="C294" s="75">
        <v>0.10521391752577321</v>
      </c>
      <c r="D294" s="74">
        <v>426.8</v>
      </c>
      <c r="E294" s="75">
        <v>0.11</v>
      </c>
      <c r="F294" s="76">
        <f t="shared" si="21"/>
        <v>3453.2</v>
      </c>
      <c r="G294" s="76">
        <f t="shared" si="22"/>
        <v>3471.77</v>
      </c>
      <c r="H294" s="76">
        <f t="shared" si="20"/>
        <v>163.17999999999989</v>
      </c>
      <c r="I294" s="76">
        <f t="shared" si="24"/>
        <v>165.96549999999996</v>
      </c>
      <c r="J294" s="76">
        <f t="shared" si="19"/>
        <v>2.78550000000007</v>
      </c>
      <c r="K294" s="75">
        <f t="shared" si="23"/>
        <v>0.10593182989690723</v>
      </c>
      <c r="L294" s="6">
        <v>0.15</v>
      </c>
      <c r="M294" s="6">
        <v>354.8</v>
      </c>
    </row>
    <row r="295" spans="1:13" x14ac:dyDescent="0.2">
      <c r="A295" s="77">
        <v>3890</v>
      </c>
      <c r="B295" s="78">
        <v>409.63000000000005</v>
      </c>
      <c r="C295" s="79">
        <v>0.10530334190231364</v>
      </c>
      <c r="D295" s="78">
        <v>427.9</v>
      </c>
      <c r="E295" s="79">
        <v>0.11</v>
      </c>
      <c r="F295" s="90">
        <f t="shared" si="21"/>
        <v>3462.1</v>
      </c>
      <c r="G295" s="90">
        <f t="shared" si="22"/>
        <v>3480.37</v>
      </c>
      <c r="H295" s="90">
        <f t="shared" si="20"/>
        <v>164.51499999999993</v>
      </c>
      <c r="I295" s="90">
        <f t="shared" si="24"/>
        <v>167.25549999999993</v>
      </c>
      <c r="J295" s="90">
        <f t="shared" si="19"/>
        <v>2.7404999999999973</v>
      </c>
      <c r="K295" s="79">
        <f t="shared" si="23"/>
        <v>0.10600784061696659</v>
      </c>
      <c r="L295" s="91">
        <v>0.15</v>
      </c>
      <c r="M295" s="91">
        <v>354.8</v>
      </c>
    </row>
    <row r="296" spans="1:13" x14ac:dyDescent="0.2">
      <c r="A296" s="73">
        <v>3900</v>
      </c>
      <c r="B296" s="74">
        <v>411.03000000000003</v>
      </c>
      <c r="C296" s="75">
        <v>0.1053923076923077</v>
      </c>
      <c r="D296" s="74">
        <v>429</v>
      </c>
      <c r="E296" s="75">
        <v>0.11</v>
      </c>
      <c r="F296" s="76">
        <f t="shared" si="21"/>
        <v>3471</v>
      </c>
      <c r="G296" s="76">
        <f t="shared" si="22"/>
        <v>3488.97</v>
      </c>
      <c r="H296" s="76">
        <f t="shared" si="20"/>
        <v>165.84999999999997</v>
      </c>
      <c r="I296" s="76">
        <f t="shared" si="24"/>
        <v>168.54549999999989</v>
      </c>
      <c r="J296" s="76">
        <f t="shared" si="19"/>
        <v>2.6954999999999245</v>
      </c>
      <c r="K296" s="75">
        <f t="shared" si="23"/>
        <v>0.10608346153846153</v>
      </c>
      <c r="L296" s="6">
        <v>0.15</v>
      </c>
      <c r="M296" s="6">
        <v>354.8</v>
      </c>
    </row>
    <row r="297" spans="1:13" x14ac:dyDescent="0.2">
      <c r="A297" s="77">
        <v>3910</v>
      </c>
      <c r="B297" s="78">
        <v>412.43000000000006</v>
      </c>
      <c r="C297" s="79">
        <v>0.10548081841432226</v>
      </c>
      <c r="D297" s="78">
        <v>430.1</v>
      </c>
      <c r="E297" s="79">
        <v>0.11</v>
      </c>
      <c r="F297" s="90">
        <f t="shared" si="21"/>
        <v>3479.9</v>
      </c>
      <c r="G297" s="90">
        <f t="shared" si="22"/>
        <v>3497.5699999999997</v>
      </c>
      <c r="H297" s="90">
        <f t="shared" si="20"/>
        <v>167.185</v>
      </c>
      <c r="I297" s="90">
        <f t="shared" si="24"/>
        <v>169.83549999999997</v>
      </c>
      <c r="J297" s="90">
        <f t="shared" si="19"/>
        <v>2.6504999999999654</v>
      </c>
      <c r="K297" s="79">
        <f t="shared" si="23"/>
        <v>0.10615869565217392</v>
      </c>
      <c r="L297" s="91">
        <v>0.15</v>
      </c>
      <c r="M297" s="91">
        <v>354.8</v>
      </c>
    </row>
    <row r="298" spans="1:13" x14ac:dyDescent="0.2">
      <c r="A298" s="73">
        <v>3920</v>
      </c>
      <c r="B298" s="74">
        <v>413.83000000000004</v>
      </c>
      <c r="C298" s="75">
        <v>0.10556887755102042</v>
      </c>
      <c r="D298" s="74">
        <v>431.2</v>
      </c>
      <c r="E298" s="75">
        <v>0.11</v>
      </c>
      <c r="F298" s="76">
        <f t="shared" si="21"/>
        <v>3488.8</v>
      </c>
      <c r="G298" s="76">
        <f t="shared" si="22"/>
        <v>3506.17</v>
      </c>
      <c r="H298" s="76">
        <f t="shared" si="20"/>
        <v>168.52000000000004</v>
      </c>
      <c r="I298" s="76">
        <f t="shared" si="24"/>
        <v>171.12549999999993</v>
      </c>
      <c r="J298" s="76">
        <f t="shared" si="19"/>
        <v>2.6054999999998927</v>
      </c>
      <c r="K298" s="75">
        <f t="shared" si="23"/>
        <v>0.10623354591836733</v>
      </c>
      <c r="L298" s="6">
        <v>0.15</v>
      </c>
      <c r="M298" s="6">
        <v>354.8</v>
      </c>
    </row>
    <row r="299" spans="1:13" x14ac:dyDescent="0.2">
      <c r="A299" s="77">
        <v>3930</v>
      </c>
      <c r="B299" s="78">
        <v>415.23</v>
      </c>
      <c r="C299" s="79">
        <v>0.10565648854961833</v>
      </c>
      <c r="D299" s="78">
        <v>432.3</v>
      </c>
      <c r="E299" s="79">
        <v>0.11</v>
      </c>
      <c r="F299" s="90">
        <f t="shared" si="21"/>
        <v>3497.7</v>
      </c>
      <c r="G299" s="90">
        <f t="shared" si="22"/>
        <v>3514.77</v>
      </c>
      <c r="H299" s="90">
        <f t="shared" si="20"/>
        <v>169.85499999999996</v>
      </c>
      <c r="I299" s="90">
        <f t="shared" si="24"/>
        <v>172.41550000000001</v>
      </c>
      <c r="J299" s="90">
        <f t="shared" si="19"/>
        <v>2.5605000000000473</v>
      </c>
      <c r="K299" s="79">
        <f t="shared" si="23"/>
        <v>0.10630801526717559</v>
      </c>
      <c r="L299" s="91">
        <v>0.15</v>
      </c>
      <c r="M299" s="91">
        <v>354.8</v>
      </c>
    </row>
    <row r="300" spans="1:13" x14ac:dyDescent="0.2">
      <c r="A300" s="73">
        <v>3940</v>
      </c>
      <c r="B300" s="74">
        <v>416.63000000000005</v>
      </c>
      <c r="C300" s="75">
        <v>0.10574365482233504</v>
      </c>
      <c r="D300" s="74">
        <v>433.4</v>
      </c>
      <c r="E300" s="75">
        <v>0.11</v>
      </c>
      <c r="F300" s="76">
        <f t="shared" si="21"/>
        <v>3506.6</v>
      </c>
      <c r="G300" s="76">
        <f t="shared" si="22"/>
        <v>3523.37</v>
      </c>
      <c r="H300" s="76">
        <f t="shared" si="20"/>
        <v>171.19</v>
      </c>
      <c r="I300" s="76">
        <f t="shared" si="24"/>
        <v>173.70549999999997</v>
      </c>
      <c r="J300" s="76">
        <f t="shared" si="19"/>
        <v>2.5154999999999745</v>
      </c>
      <c r="K300" s="75">
        <f t="shared" si="23"/>
        <v>0.10638210659898478</v>
      </c>
      <c r="L300" s="6">
        <v>0.15</v>
      </c>
      <c r="M300" s="6">
        <v>354.8</v>
      </c>
    </row>
    <row r="301" spans="1:13" x14ac:dyDescent="0.2">
      <c r="A301" s="77">
        <v>3950</v>
      </c>
      <c r="B301" s="78">
        <v>418.03000000000003</v>
      </c>
      <c r="C301" s="79">
        <v>0.10583037974683546</v>
      </c>
      <c r="D301" s="78">
        <v>434.5</v>
      </c>
      <c r="E301" s="79">
        <v>0.11</v>
      </c>
      <c r="F301" s="90">
        <f t="shared" si="21"/>
        <v>3515.5</v>
      </c>
      <c r="G301" s="90">
        <f t="shared" si="22"/>
        <v>3531.97</v>
      </c>
      <c r="H301" s="90">
        <f t="shared" si="20"/>
        <v>172.52499999999992</v>
      </c>
      <c r="I301" s="90">
        <f t="shared" si="24"/>
        <v>174.99549999999994</v>
      </c>
      <c r="J301" s="90">
        <f t="shared" si="19"/>
        <v>2.4705000000000155</v>
      </c>
      <c r="K301" s="79">
        <f t="shared" si="23"/>
        <v>0.10645582278481014</v>
      </c>
      <c r="L301" s="91">
        <v>0.15</v>
      </c>
      <c r="M301" s="91">
        <v>354.8</v>
      </c>
    </row>
    <row r="302" spans="1:13" x14ac:dyDescent="0.2">
      <c r="A302" s="73">
        <v>3960</v>
      </c>
      <c r="B302" s="74">
        <v>419.43000000000006</v>
      </c>
      <c r="C302" s="75">
        <v>0.10591666666666669</v>
      </c>
      <c r="D302" s="74">
        <v>435.6</v>
      </c>
      <c r="E302" s="75">
        <v>0.11</v>
      </c>
      <c r="F302" s="76">
        <f t="shared" si="21"/>
        <v>3524.4</v>
      </c>
      <c r="G302" s="76">
        <f t="shared" si="22"/>
        <v>3540.5699999999997</v>
      </c>
      <c r="H302" s="76">
        <f t="shared" si="20"/>
        <v>173.85999999999996</v>
      </c>
      <c r="I302" s="76">
        <f t="shared" si="24"/>
        <v>176.2854999999999</v>
      </c>
      <c r="J302" s="76">
        <f t="shared" si="19"/>
        <v>2.4254999999999427</v>
      </c>
      <c r="K302" s="75">
        <f t="shared" si="23"/>
        <v>0.10652916666666667</v>
      </c>
      <c r="L302" s="6">
        <v>0.15</v>
      </c>
      <c r="M302" s="6">
        <v>354.8</v>
      </c>
    </row>
    <row r="303" spans="1:13" x14ac:dyDescent="0.2">
      <c r="A303" s="77">
        <v>3970</v>
      </c>
      <c r="B303" s="78">
        <v>420.83000000000004</v>
      </c>
      <c r="C303" s="79">
        <v>0.10600251889168767</v>
      </c>
      <c r="D303" s="78">
        <v>436.7</v>
      </c>
      <c r="E303" s="79">
        <v>0.11</v>
      </c>
      <c r="F303" s="90">
        <f t="shared" si="21"/>
        <v>3533.3</v>
      </c>
      <c r="G303" s="90">
        <f t="shared" si="22"/>
        <v>3549.17</v>
      </c>
      <c r="H303" s="90">
        <f t="shared" si="20"/>
        <v>175.19499999999999</v>
      </c>
      <c r="I303" s="90">
        <f t="shared" si="24"/>
        <v>177.57549999999998</v>
      </c>
      <c r="J303" s="90">
        <f t="shared" si="19"/>
        <v>2.3804999999999836</v>
      </c>
      <c r="K303" s="79">
        <f t="shared" si="23"/>
        <v>0.10660214105793452</v>
      </c>
      <c r="L303" s="91">
        <v>0.15</v>
      </c>
      <c r="M303" s="91">
        <v>354.8</v>
      </c>
    </row>
    <row r="304" spans="1:13" x14ac:dyDescent="0.2">
      <c r="A304" s="73">
        <v>3980</v>
      </c>
      <c r="B304" s="74">
        <v>422.23</v>
      </c>
      <c r="C304" s="75">
        <v>0.10608793969849246</v>
      </c>
      <c r="D304" s="74">
        <v>437.8</v>
      </c>
      <c r="E304" s="75">
        <v>0.11</v>
      </c>
      <c r="F304" s="76">
        <f t="shared" si="21"/>
        <v>3542.2</v>
      </c>
      <c r="G304" s="76">
        <f t="shared" si="22"/>
        <v>3557.77</v>
      </c>
      <c r="H304" s="76">
        <f t="shared" si="20"/>
        <v>176.52999999999992</v>
      </c>
      <c r="I304" s="76">
        <f t="shared" si="24"/>
        <v>178.86549999999994</v>
      </c>
      <c r="J304" s="76">
        <f t="shared" si="19"/>
        <v>2.3355000000000246</v>
      </c>
      <c r="K304" s="75">
        <f t="shared" si="23"/>
        <v>0.1066747487437186</v>
      </c>
      <c r="L304" s="6">
        <v>0.15</v>
      </c>
      <c r="M304" s="6">
        <v>354.8</v>
      </c>
    </row>
    <row r="305" spans="1:13" x14ac:dyDescent="0.2">
      <c r="A305" s="77">
        <v>3990</v>
      </c>
      <c r="B305" s="78">
        <v>423.63000000000005</v>
      </c>
      <c r="C305" s="79">
        <v>0.10617293233082709</v>
      </c>
      <c r="D305" s="78">
        <v>438.9</v>
      </c>
      <c r="E305" s="79">
        <v>0.11</v>
      </c>
      <c r="F305" s="90">
        <f t="shared" si="21"/>
        <v>3551.1</v>
      </c>
      <c r="G305" s="90">
        <f t="shared" si="22"/>
        <v>3566.37</v>
      </c>
      <c r="H305" s="90">
        <f t="shared" si="20"/>
        <v>177.86499999999995</v>
      </c>
      <c r="I305" s="90">
        <f t="shared" si="24"/>
        <v>180.1554999999999</v>
      </c>
      <c r="J305" s="90">
        <f t="shared" si="19"/>
        <v>2.2904999999999518</v>
      </c>
      <c r="K305" s="79">
        <f t="shared" si="23"/>
        <v>0.10674699248120301</v>
      </c>
      <c r="L305" s="91">
        <v>0.15</v>
      </c>
      <c r="M305" s="91">
        <v>354.8</v>
      </c>
    </row>
    <row r="306" spans="1:13" x14ac:dyDescent="0.2">
      <c r="A306" s="73">
        <v>4000</v>
      </c>
      <c r="B306" s="74">
        <v>425.03000000000003</v>
      </c>
      <c r="C306" s="75">
        <v>0.1062575</v>
      </c>
      <c r="D306" s="74">
        <v>440</v>
      </c>
      <c r="E306" s="75">
        <v>0.11</v>
      </c>
      <c r="F306" s="76">
        <f t="shared" si="21"/>
        <v>3560</v>
      </c>
      <c r="G306" s="76">
        <f t="shared" si="22"/>
        <v>3574.97</v>
      </c>
      <c r="H306" s="76">
        <f t="shared" si="20"/>
        <v>179.2</v>
      </c>
      <c r="I306" s="76">
        <f t="shared" si="24"/>
        <v>181.44549999999998</v>
      </c>
      <c r="J306" s="76">
        <f t="shared" ref="J306:J369" si="25">+I306-H306</f>
        <v>2.2454999999999927</v>
      </c>
      <c r="K306" s="75">
        <f t="shared" si="23"/>
        <v>0.10681887500000001</v>
      </c>
      <c r="L306" s="6">
        <v>0.15</v>
      </c>
      <c r="M306" s="6">
        <v>354.8</v>
      </c>
    </row>
    <row r="307" spans="1:13" x14ac:dyDescent="0.2">
      <c r="A307" s="77">
        <v>4010</v>
      </c>
      <c r="B307" s="78">
        <v>426.43000000000006</v>
      </c>
      <c r="C307" s="79">
        <v>0.1063416458852868</v>
      </c>
      <c r="D307" s="78">
        <v>441.1</v>
      </c>
      <c r="E307" s="79">
        <v>0.11</v>
      </c>
      <c r="F307" s="90">
        <f t="shared" si="21"/>
        <v>3568.9</v>
      </c>
      <c r="G307" s="90">
        <f t="shared" si="22"/>
        <v>3583.5699999999997</v>
      </c>
      <c r="H307" s="90">
        <f t="shared" si="20"/>
        <v>180.53500000000003</v>
      </c>
      <c r="I307" s="90">
        <f t="shared" si="24"/>
        <v>182.73549999999994</v>
      </c>
      <c r="J307" s="90">
        <f t="shared" si="25"/>
        <v>2.20049999999992</v>
      </c>
      <c r="K307" s="79">
        <f t="shared" si="23"/>
        <v>0.10689039900249377</v>
      </c>
      <c r="L307" s="91">
        <v>0.15</v>
      </c>
      <c r="M307" s="91">
        <v>354.8</v>
      </c>
    </row>
    <row r="308" spans="1:13" x14ac:dyDescent="0.2">
      <c r="A308" s="73">
        <v>4020</v>
      </c>
      <c r="B308" s="74">
        <v>427.83000000000004</v>
      </c>
      <c r="C308" s="75">
        <v>0.10642537313432837</v>
      </c>
      <c r="D308" s="74">
        <v>442.2</v>
      </c>
      <c r="E308" s="75">
        <v>0.11</v>
      </c>
      <c r="F308" s="76">
        <f t="shared" si="21"/>
        <v>3577.8</v>
      </c>
      <c r="G308" s="76">
        <f t="shared" si="22"/>
        <v>3592.17</v>
      </c>
      <c r="H308" s="76">
        <f t="shared" si="20"/>
        <v>181.86999999999995</v>
      </c>
      <c r="I308" s="76">
        <f t="shared" si="24"/>
        <v>184.02550000000002</v>
      </c>
      <c r="J308" s="76">
        <f t="shared" si="25"/>
        <v>2.1555000000000746</v>
      </c>
      <c r="K308" s="75">
        <f t="shared" si="23"/>
        <v>0.10696156716417914</v>
      </c>
      <c r="L308" s="6">
        <v>0.15</v>
      </c>
      <c r="M308" s="6">
        <v>354.8</v>
      </c>
    </row>
    <row r="309" spans="1:13" x14ac:dyDescent="0.2">
      <c r="A309" s="77">
        <v>4030</v>
      </c>
      <c r="B309" s="78">
        <v>429.23</v>
      </c>
      <c r="C309" s="79">
        <v>0.10650868486352358</v>
      </c>
      <c r="D309" s="78">
        <v>443.3</v>
      </c>
      <c r="E309" s="79">
        <v>0.11</v>
      </c>
      <c r="F309" s="90">
        <f t="shared" si="21"/>
        <v>3586.7</v>
      </c>
      <c r="G309" s="90">
        <f t="shared" si="22"/>
        <v>3600.77</v>
      </c>
      <c r="H309" s="90">
        <f t="shared" si="20"/>
        <v>183.20499999999998</v>
      </c>
      <c r="I309" s="90">
        <f t="shared" si="24"/>
        <v>185.31549999999999</v>
      </c>
      <c r="J309" s="90">
        <f t="shared" si="25"/>
        <v>2.1105000000000018</v>
      </c>
      <c r="K309" s="79">
        <f t="shared" si="23"/>
        <v>0.10703238213399505</v>
      </c>
      <c r="L309" s="91">
        <v>0.15</v>
      </c>
      <c r="M309" s="91">
        <v>354.8</v>
      </c>
    </row>
    <row r="310" spans="1:13" x14ac:dyDescent="0.2">
      <c r="A310" s="73">
        <v>4040</v>
      </c>
      <c r="B310" s="74">
        <v>430.63000000000005</v>
      </c>
      <c r="C310" s="75">
        <v>0.10659158415841585</v>
      </c>
      <c r="D310" s="74">
        <v>444.4</v>
      </c>
      <c r="E310" s="75">
        <v>0.11</v>
      </c>
      <c r="F310" s="76">
        <f t="shared" si="21"/>
        <v>3595.6</v>
      </c>
      <c r="G310" s="76">
        <f t="shared" si="22"/>
        <v>3609.37</v>
      </c>
      <c r="H310" s="76">
        <f t="shared" si="20"/>
        <v>184.53999999999991</v>
      </c>
      <c r="I310" s="76">
        <f t="shared" si="24"/>
        <v>186.60549999999995</v>
      </c>
      <c r="J310" s="76">
        <f t="shared" si="25"/>
        <v>2.0655000000000427</v>
      </c>
      <c r="K310" s="75">
        <f t="shared" si="23"/>
        <v>0.10710284653465349</v>
      </c>
      <c r="L310" s="6">
        <v>0.15</v>
      </c>
      <c r="M310" s="6">
        <v>354.8</v>
      </c>
    </row>
    <row r="311" spans="1:13" x14ac:dyDescent="0.2">
      <c r="A311" s="77">
        <v>4050</v>
      </c>
      <c r="B311" s="78">
        <v>432.03000000000003</v>
      </c>
      <c r="C311" s="79">
        <v>0.10667407407407409</v>
      </c>
      <c r="D311" s="78">
        <v>445.5</v>
      </c>
      <c r="E311" s="79">
        <v>0.11</v>
      </c>
      <c r="F311" s="90">
        <f t="shared" si="21"/>
        <v>3604.5</v>
      </c>
      <c r="G311" s="90">
        <f t="shared" si="22"/>
        <v>3617.97</v>
      </c>
      <c r="H311" s="90">
        <f t="shared" si="20"/>
        <v>185.87499999999994</v>
      </c>
      <c r="I311" s="90">
        <f t="shared" si="24"/>
        <v>187.89549999999991</v>
      </c>
      <c r="J311" s="90">
        <f t="shared" si="25"/>
        <v>2.02049999999997</v>
      </c>
      <c r="K311" s="79">
        <f t="shared" si="23"/>
        <v>0.10717296296296296</v>
      </c>
      <c r="L311" s="91">
        <v>0.15</v>
      </c>
      <c r="M311" s="91">
        <v>354.8</v>
      </c>
    </row>
    <row r="312" spans="1:13" x14ac:dyDescent="0.2">
      <c r="A312" s="73">
        <v>4060</v>
      </c>
      <c r="B312" s="74">
        <v>433.43000000000006</v>
      </c>
      <c r="C312" s="75">
        <v>0.106756157635468</v>
      </c>
      <c r="D312" s="74">
        <v>446.6</v>
      </c>
      <c r="E312" s="75">
        <v>0.11</v>
      </c>
      <c r="F312" s="76">
        <f t="shared" si="21"/>
        <v>3613.4</v>
      </c>
      <c r="G312" s="76">
        <f t="shared" si="22"/>
        <v>3626.5699999999997</v>
      </c>
      <c r="H312" s="76">
        <f t="shared" ref="H312:H375" si="26">+F312*L312-M312</f>
        <v>187.20999999999998</v>
      </c>
      <c r="I312" s="76">
        <f t="shared" si="24"/>
        <v>189.18549999999988</v>
      </c>
      <c r="J312" s="76">
        <f t="shared" si="25"/>
        <v>1.9754999999998972</v>
      </c>
      <c r="K312" s="75">
        <f t="shared" si="23"/>
        <v>0.10724273399014778</v>
      </c>
      <c r="L312" s="6">
        <v>0.15</v>
      </c>
      <c r="M312" s="6">
        <v>354.8</v>
      </c>
    </row>
    <row r="313" spans="1:13" x14ac:dyDescent="0.2">
      <c r="A313" s="77">
        <v>4070</v>
      </c>
      <c r="B313" s="78">
        <v>434.83000000000004</v>
      </c>
      <c r="C313" s="79">
        <v>0.10683783783783785</v>
      </c>
      <c r="D313" s="78">
        <v>447.7</v>
      </c>
      <c r="E313" s="79">
        <v>0.11</v>
      </c>
      <c r="F313" s="90">
        <f t="shared" si="21"/>
        <v>3622.3</v>
      </c>
      <c r="G313" s="90">
        <f t="shared" si="22"/>
        <v>3635.17</v>
      </c>
      <c r="H313" s="90">
        <f t="shared" si="26"/>
        <v>188.54500000000002</v>
      </c>
      <c r="I313" s="90">
        <f t="shared" si="24"/>
        <v>190.47549999999995</v>
      </c>
      <c r="J313" s="90">
        <f t="shared" si="25"/>
        <v>1.9304999999999382</v>
      </c>
      <c r="K313" s="79">
        <f t="shared" si="23"/>
        <v>0.10731216216216216</v>
      </c>
      <c r="L313" s="91">
        <v>0.15</v>
      </c>
      <c r="M313" s="91">
        <v>354.8</v>
      </c>
    </row>
    <row r="314" spans="1:13" x14ac:dyDescent="0.2">
      <c r="A314" s="73">
        <v>4080</v>
      </c>
      <c r="B314" s="74">
        <v>436.23</v>
      </c>
      <c r="C314" s="75">
        <v>0.10691911764705883</v>
      </c>
      <c r="D314" s="74">
        <v>448.8</v>
      </c>
      <c r="E314" s="75">
        <v>0.11</v>
      </c>
      <c r="F314" s="76">
        <f t="shared" si="21"/>
        <v>3631.2</v>
      </c>
      <c r="G314" s="76">
        <f t="shared" si="22"/>
        <v>3643.77</v>
      </c>
      <c r="H314" s="76">
        <f t="shared" si="26"/>
        <v>189.87999999999994</v>
      </c>
      <c r="I314" s="76">
        <f t="shared" si="24"/>
        <v>191.76549999999992</v>
      </c>
      <c r="J314" s="76">
        <f t="shared" si="25"/>
        <v>1.8854999999999791</v>
      </c>
      <c r="K314" s="75">
        <f t="shared" si="23"/>
        <v>0.10738125</v>
      </c>
      <c r="L314" s="6">
        <v>0.15</v>
      </c>
      <c r="M314" s="6">
        <v>354.8</v>
      </c>
    </row>
    <row r="315" spans="1:13" x14ac:dyDescent="0.2">
      <c r="A315" s="77">
        <v>4090</v>
      </c>
      <c r="B315" s="78">
        <v>437.63000000000005</v>
      </c>
      <c r="C315" s="79">
        <v>0.10700000000000001</v>
      </c>
      <c r="D315" s="78">
        <v>449.9</v>
      </c>
      <c r="E315" s="79">
        <v>0.11</v>
      </c>
      <c r="F315" s="90">
        <f t="shared" si="21"/>
        <v>3640.1</v>
      </c>
      <c r="G315" s="90">
        <f t="shared" si="22"/>
        <v>3652.37</v>
      </c>
      <c r="H315" s="90">
        <f t="shared" si="26"/>
        <v>191.21499999999997</v>
      </c>
      <c r="I315" s="90">
        <f t="shared" si="24"/>
        <v>193.05549999999999</v>
      </c>
      <c r="J315" s="90">
        <f t="shared" si="25"/>
        <v>1.84050000000002</v>
      </c>
      <c r="K315" s="79">
        <f t="shared" si="23"/>
        <v>0.10745000000000002</v>
      </c>
      <c r="L315" s="91">
        <v>0.15</v>
      </c>
      <c r="M315" s="91">
        <v>354.8</v>
      </c>
    </row>
    <row r="316" spans="1:13" x14ac:dyDescent="0.2">
      <c r="A316" s="73">
        <v>4100</v>
      </c>
      <c r="B316" s="74">
        <v>439.03000000000009</v>
      </c>
      <c r="C316" s="75">
        <v>0.10708048780487807</v>
      </c>
      <c r="D316" s="74">
        <v>451</v>
      </c>
      <c r="E316" s="75">
        <v>0.11</v>
      </c>
      <c r="F316" s="76">
        <f t="shared" si="21"/>
        <v>3649</v>
      </c>
      <c r="G316" s="76">
        <f t="shared" si="22"/>
        <v>3660.97</v>
      </c>
      <c r="H316" s="76">
        <f t="shared" si="26"/>
        <v>192.55</v>
      </c>
      <c r="I316" s="76">
        <f t="shared" si="24"/>
        <v>194.34549999999996</v>
      </c>
      <c r="J316" s="76">
        <f t="shared" si="25"/>
        <v>1.7954999999999472</v>
      </c>
      <c r="K316" s="75">
        <f t="shared" si="23"/>
        <v>0.10751841463414635</v>
      </c>
      <c r="L316" s="6">
        <v>0.15</v>
      </c>
      <c r="M316" s="6">
        <v>354.8</v>
      </c>
    </row>
    <row r="317" spans="1:13" x14ac:dyDescent="0.2">
      <c r="A317" s="77">
        <v>4110</v>
      </c>
      <c r="B317" s="78">
        <v>440.43000000000006</v>
      </c>
      <c r="C317" s="79">
        <v>0.10716058394160585</v>
      </c>
      <c r="D317" s="78">
        <v>452.1</v>
      </c>
      <c r="E317" s="79">
        <v>0.11</v>
      </c>
      <c r="F317" s="90">
        <f t="shared" si="21"/>
        <v>3657.9</v>
      </c>
      <c r="G317" s="90">
        <f t="shared" si="22"/>
        <v>3669.5699999999997</v>
      </c>
      <c r="H317" s="90">
        <f t="shared" si="26"/>
        <v>193.88499999999993</v>
      </c>
      <c r="I317" s="90">
        <f t="shared" si="24"/>
        <v>195.63549999999992</v>
      </c>
      <c r="J317" s="90">
        <f t="shared" si="25"/>
        <v>1.7504999999999882</v>
      </c>
      <c r="K317" s="79">
        <f t="shared" si="23"/>
        <v>0.10758649635036498</v>
      </c>
      <c r="L317" s="91">
        <v>0.15</v>
      </c>
      <c r="M317" s="91">
        <v>354.8</v>
      </c>
    </row>
    <row r="318" spans="1:13" x14ac:dyDescent="0.2">
      <c r="A318" s="73">
        <v>4120</v>
      </c>
      <c r="B318" s="74">
        <v>441.83000000000004</v>
      </c>
      <c r="C318" s="75">
        <v>0.10724029126213593</v>
      </c>
      <c r="D318" s="74">
        <v>453.2</v>
      </c>
      <c r="E318" s="75">
        <v>0.11</v>
      </c>
      <c r="F318" s="76">
        <f t="shared" si="21"/>
        <v>3666.8</v>
      </c>
      <c r="G318" s="76">
        <f t="shared" si="22"/>
        <v>3678.17</v>
      </c>
      <c r="H318" s="76">
        <f t="shared" si="26"/>
        <v>195.21999999999997</v>
      </c>
      <c r="I318" s="76">
        <f t="shared" si="24"/>
        <v>196.9255</v>
      </c>
      <c r="J318" s="76">
        <f t="shared" si="25"/>
        <v>1.7055000000000291</v>
      </c>
      <c r="K318" s="75">
        <f t="shared" si="23"/>
        <v>0.10765424757281555</v>
      </c>
      <c r="L318" s="6">
        <v>0.15</v>
      </c>
      <c r="M318" s="6">
        <v>354.8</v>
      </c>
    </row>
    <row r="319" spans="1:13" x14ac:dyDescent="0.2">
      <c r="A319" s="77">
        <v>4130</v>
      </c>
      <c r="B319" s="78">
        <v>443.23</v>
      </c>
      <c r="C319" s="79">
        <v>0.10731961259079903</v>
      </c>
      <c r="D319" s="78">
        <v>454.3</v>
      </c>
      <c r="E319" s="79">
        <v>0.11</v>
      </c>
      <c r="F319" s="90">
        <f t="shared" si="21"/>
        <v>3675.7</v>
      </c>
      <c r="G319" s="90">
        <f t="shared" si="22"/>
        <v>3686.77</v>
      </c>
      <c r="H319" s="90">
        <f t="shared" si="26"/>
        <v>196.55499999999989</v>
      </c>
      <c r="I319" s="90">
        <f t="shared" si="24"/>
        <v>198.21549999999996</v>
      </c>
      <c r="J319" s="90">
        <f t="shared" si="25"/>
        <v>1.66050000000007</v>
      </c>
      <c r="K319" s="79">
        <f t="shared" si="23"/>
        <v>0.1077216707021792</v>
      </c>
      <c r="L319" s="91">
        <v>0.15</v>
      </c>
      <c r="M319" s="91">
        <v>354.8</v>
      </c>
    </row>
    <row r="320" spans="1:13" x14ac:dyDescent="0.2">
      <c r="A320" s="73">
        <v>4140</v>
      </c>
      <c r="B320" s="74">
        <v>444.63000000000005</v>
      </c>
      <c r="C320" s="75">
        <v>0.10739855072463769</v>
      </c>
      <c r="D320" s="74">
        <v>455.4</v>
      </c>
      <c r="E320" s="75">
        <v>0.11</v>
      </c>
      <c r="F320" s="76">
        <f t="shared" si="21"/>
        <v>3684.6</v>
      </c>
      <c r="G320" s="76">
        <f t="shared" si="22"/>
        <v>3695.37</v>
      </c>
      <c r="H320" s="76">
        <f t="shared" si="26"/>
        <v>197.88999999999993</v>
      </c>
      <c r="I320" s="76">
        <f t="shared" si="24"/>
        <v>199.50549999999993</v>
      </c>
      <c r="J320" s="76">
        <f t="shared" si="25"/>
        <v>1.6154999999999973</v>
      </c>
      <c r="K320" s="75">
        <f t="shared" si="23"/>
        <v>0.10778876811594204</v>
      </c>
      <c r="L320" s="6">
        <v>0.15</v>
      </c>
      <c r="M320" s="6">
        <v>354.8</v>
      </c>
    </row>
    <row r="321" spans="1:16" x14ac:dyDescent="0.2">
      <c r="A321" s="77">
        <v>4150</v>
      </c>
      <c r="B321" s="78">
        <v>446.03000000000009</v>
      </c>
      <c r="C321" s="79">
        <v>0.10747710843373497</v>
      </c>
      <c r="D321" s="78">
        <v>456.5</v>
      </c>
      <c r="E321" s="79">
        <v>0.11</v>
      </c>
      <c r="F321" s="90">
        <f t="shared" si="21"/>
        <v>3693.5</v>
      </c>
      <c r="G321" s="90">
        <f t="shared" si="22"/>
        <v>3703.97</v>
      </c>
      <c r="H321" s="90">
        <f t="shared" si="26"/>
        <v>199.22499999999997</v>
      </c>
      <c r="I321" s="90">
        <f t="shared" si="24"/>
        <v>200.79549999999989</v>
      </c>
      <c r="J321" s="90">
        <f t="shared" si="25"/>
        <v>1.5704999999999245</v>
      </c>
      <c r="K321" s="79">
        <f t="shared" si="23"/>
        <v>0.1078555421686747</v>
      </c>
      <c r="L321" s="91">
        <v>0.15</v>
      </c>
      <c r="M321" s="91">
        <v>354.8</v>
      </c>
    </row>
    <row r="322" spans="1:16" x14ac:dyDescent="0.2">
      <c r="A322" s="73">
        <v>4160</v>
      </c>
      <c r="B322" s="74">
        <v>447.43000000000006</v>
      </c>
      <c r="C322" s="75">
        <v>0.10755528846153847</v>
      </c>
      <c r="D322" s="74">
        <v>457.6</v>
      </c>
      <c r="E322" s="75">
        <v>0.11</v>
      </c>
      <c r="F322" s="76">
        <f t="shared" si="21"/>
        <v>3702.4</v>
      </c>
      <c r="G322" s="76">
        <f t="shared" si="22"/>
        <v>3712.5699999999997</v>
      </c>
      <c r="H322" s="76">
        <f t="shared" si="26"/>
        <v>200.56</v>
      </c>
      <c r="I322" s="76">
        <f t="shared" si="24"/>
        <v>202.08549999999997</v>
      </c>
      <c r="J322" s="76">
        <f t="shared" si="25"/>
        <v>1.5254999999999654</v>
      </c>
      <c r="K322" s="75">
        <f t="shared" si="23"/>
        <v>0.1079219951923077</v>
      </c>
      <c r="L322" s="6">
        <v>0.15</v>
      </c>
      <c r="M322" s="6">
        <v>354.8</v>
      </c>
    </row>
    <row r="323" spans="1:16" x14ac:dyDescent="0.2">
      <c r="A323" s="77">
        <v>4170</v>
      </c>
      <c r="B323" s="78">
        <v>448.83000000000004</v>
      </c>
      <c r="C323" s="79">
        <v>0.10763309352517987</v>
      </c>
      <c r="D323" s="78">
        <v>458.7</v>
      </c>
      <c r="E323" s="79">
        <v>0.11</v>
      </c>
      <c r="F323" s="90">
        <f t="shared" si="21"/>
        <v>3711.3</v>
      </c>
      <c r="G323" s="90">
        <f t="shared" si="22"/>
        <v>3721.17</v>
      </c>
      <c r="H323" s="90">
        <f t="shared" si="26"/>
        <v>201.89500000000004</v>
      </c>
      <c r="I323" s="90">
        <f t="shared" si="24"/>
        <v>203.37549999999993</v>
      </c>
      <c r="J323" s="90">
        <f t="shared" si="25"/>
        <v>1.4804999999998927</v>
      </c>
      <c r="K323" s="79">
        <f t="shared" si="23"/>
        <v>0.10798812949640287</v>
      </c>
      <c r="L323" s="91">
        <v>0.15</v>
      </c>
      <c r="M323" s="91">
        <v>354.8</v>
      </c>
    </row>
    <row r="324" spans="1:16" x14ac:dyDescent="0.2">
      <c r="A324" s="73">
        <v>4180</v>
      </c>
      <c r="B324" s="74">
        <v>450.23</v>
      </c>
      <c r="C324" s="75">
        <v>0.10771052631578948</v>
      </c>
      <c r="D324" s="74">
        <v>459.8</v>
      </c>
      <c r="E324" s="75">
        <v>0.11</v>
      </c>
      <c r="F324" s="76">
        <f t="shared" si="21"/>
        <v>3720.2</v>
      </c>
      <c r="G324" s="76">
        <f t="shared" si="22"/>
        <v>3729.77</v>
      </c>
      <c r="H324" s="76">
        <f t="shared" si="26"/>
        <v>203.22999999999996</v>
      </c>
      <c r="I324" s="76">
        <f t="shared" si="24"/>
        <v>204.66550000000001</v>
      </c>
      <c r="J324" s="76">
        <f t="shared" si="25"/>
        <v>1.4355000000000473</v>
      </c>
      <c r="K324" s="75">
        <f t="shared" si="23"/>
        <v>0.10805394736842107</v>
      </c>
      <c r="L324" s="6">
        <v>0.15</v>
      </c>
      <c r="M324" s="6">
        <v>354.8</v>
      </c>
      <c r="P324" s="93"/>
    </row>
    <row r="325" spans="1:16" x14ac:dyDescent="0.2">
      <c r="A325" s="77">
        <v>4190</v>
      </c>
      <c r="B325" s="78">
        <v>451.63000000000005</v>
      </c>
      <c r="C325" s="79">
        <v>0.10778758949880669</v>
      </c>
      <c r="D325" s="78">
        <v>460.9</v>
      </c>
      <c r="E325" s="79">
        <v>0.11</v>
      </c>
      <c r="F325" s="90">
        <f t="shared" si="21"/>
        <v>3729.1</v>
      </c>
      <c r="G325" s="90">
        <f t="shared" si="22"/>
        <v>3738.37</v>
      </c>
      <c r="H325" s="90">
        <f t="shared" si="26"/>
        <v>204.565</v>
      </c>
      <c r="I325" s="90">
        <f t="shared" si="24"/>
        <v>205.95549999999997</v>
      </c>
      <c r="J325" s="90">
        <f t="shared" si="25"/>
        <v>1.3904999999999745</v>
      </c>
      <c r="K325" s="79">
        <f t="shared" si="23"/>
        <v>0.10811945107398568</v>
      </c>
      <c r="L325" s="91">
        <v>0.15</v>
      </c>
      <c r="M325" s="91">
        <v>354.8</v>
      </c>
      <c r="P325" s="93"/>
    </row>
    <row r="326" spans="1:16" x14ac:dyDescent="0.2">
      <c r="A326" s="73">
        <v>4200</v>
      </c>
      <c r="B326" s="74">
        <v>453.03000000000009</v>
      </c>
      <c r="C326" s="75">
        <v>0.10786428571428573</v>
      </c>
      <c r="D326" s="74">
        <v>462</v>
      </c>
      <c r="E326" s="75">
        <v>0.11</v>
      </c>
      <c r="F326" s="76">
        <f t="shared" ref="F326:F389" si="27">+A326-D326</f>
        <v>3738</v>
      </c>
      <c r="G326" s="76">
        <f t="shared" ref="G326:G389" si="28">+A326-B326</f>
        <v>3746.97</v>
      </c>
      <c r="H326" s="76">
        <f t="shared" si="26"/>
        <v>205.89999999999992</v>
      </c>
      <c r="I326" s="76">
        <f t="shared" si="24"/>
        <v>207.24549999999994</v>
      </c>
      <c r="J326" s="76">
        <f t="shared" si="25"/>
        <v>1.3455000000000155</v>
      </c>
      <c r="K326" s="75">
        <f t="shared" ref="K326:K389" si="29">(B326+J326)/A326</f>
        <v>0.10818464285714288</v>
      </c>
      <c r="L326" s="6">
        <v>0.15</v>
      </c>
      <c r="M326" s="6">
        <v>354.8</v>
      </c>
    </row>
    <row r="327" spans="1:16" x14ac:dyDescent="0.2">
      <c r="A327" s="77">
        <v>4210</v>
      </c>
      <c r="B327" s="78">
        <v>454.43000000000006</v>
      </c>
      <c r="C327" s="79">
        <v>0.10794061757719717</v>
      </c>
      <c r="D327" s="78">
        <v>463.1</v>
      </c>
      <c r="E327" s="79">
        <v>0.11</v>
      </c>
      <c r="F327" s="90">
        <f t="shared" si="27"/>
        <v>3746.9</v>
      </c>
      <c r="G327" s="90">
        <f t="shared" si="28"/>
        <v>3755.5699999999997</v>
      </c>
      <c r="H327" s="90">
        <f t="shared" si="26"/>
        <v>207.23499999999996</v>
      </c>
      <c r="I327" s="90">
        <f>+G327*N327-O327</f>
        <v>208.87324999999998</v>
      </c>
      <c r="J327" s="90">
        <f t="shared" si="25"/>
        <v>1.6382500000000277</v>
      </c>
      <c r="K327" s="79">
        <f t="shared" si="29"/>
        <v>0.10832975059382426</v>
      </c>
      <c r="L327" s="91">
        <v>0.15</v>
      </c>
      <c r="M327" s="91">
        <v>354.8</v>
      </c>
      <c r="N327" s="6">
        <v>0.22500000000000001</v>
      </c>
      <c r="O327" s="6">
        <v>636.13</v>
      </c>
    </row>
    <row r="328" spans="1:16" x14ac:dyDescent="0.2">
      <c r="A328" s="73">
        <v>4220</v>
      </c>
      <c r="B328" s="74">
        <v>455.83000000000004</v>
      </c>
      <c r="C328" s="75">
        <v>0.10801658767772512</v>
      </c>
      <c r="D328" s="74">
        <v>464.2</v>
      </c>
      <c r="E328" s="75">
        <v>0.11</v>
      </c>
      <c r="F328" s="76">
        <f t="shared" si="27"/>
        <v>3755.8</v>
      </c>
      <c r="G328" s="76">
        <f t="shared" si="28"/>
        <v>3764.17</v>
      </c>
      <c r="H328" s="76">
        <f t="shared" si="26"/>
        <v>208.92500000000007</v>
      </c>
      <c r="I328" s="76">
        <f t="shared" ref="I328:I391" si="30">+G328*L328-M328</f>
        <v>210.80825000000004</v>
      </c>
      <c r="J328" s="76">
        <f t="shared" si="25"/>
        <v>1.8832499999999754</v>
      </c>
      <c r="K328" s="75">
        <f t="shared" si="29"/>
        <v>0.10846285545023697</v>
      </c>
      <c r="L328" s="6">
        <v>0.22500000000000001</v>
      </c>
      <c r="M328" s="6">
        <v>636.13</v>
      </c>
      <c r="P328" s="93"/>
    </row>
    <row r="329" spans="1:16" x14ac:dyDescent="0.2">
      <c r="A329" s="77">
        <v>4230</v>
      </c>
      <c r="B329" s="78">
        <v>457.23</v>
      </c>
      <c r="C329" s="79">
        <v>0.10809219858156029</v>
      </c>
      <c r="D329" s="78">
        <v>465.3</v>
      </c>
      <c r="E329" s="79">
        <v>0.11</v>
      </c>
      <c r="F329" s="90">
        <f t="shared" si="27"/>
        <v>3764.7</v>
      </c>
      <c r="G329" s="90">
        <f t="shared" si="28"/>
        <v>3772.77</v>
      </c>
      <c r="H329" s="90">
        <f t="shared" si="26"/>
        <v>210.92750000000001</v>
      </c>
      <c r="I329" s="90">
        <f t="shared" si="30"/>
        <v>212.74324999999999</v>
      </c>
      <c r="J329" s="90">
        <f t="shared" si="25"/>
        <v>1.81574999999998</v>
      </c>
      <c r="K329" s="79">
        <f t="shared" si="29"/>
        <v>0.10852145390070922</v>
      </c>
      <c r="L329" s="91">
        <v>0.22500000000000001</v>
      </c>
      <c r="M329" s="91">
        <v>636.13</v>
      </c>
    </row>
    <row r="330" spans="1:16" x14ac:dyDescent="0.2">
      <c r="A330" s="73">
        <v>4240</v>
      </c>
      <c r="B330" s="74">
        <v>458.63000000000005</v>
      </c>
      <c r="C330" s="75">
        <v>0.10816745283018869</v>
      </c>
      <c r="D330" s="74">
        <v>466.4</v>
      </c>
      <c r="E330" s="75">
        <v>0.11</v>
      </c>
      <c r="F330" s="76">
        <f t="shared" si="27"/>
        <v>3773.6</v>
      </c>
      <c r="G330" s="76">
        <f t="shared" si="28"/>
        <v>3781.37</v>
      </c>
      <c r="H330" s="76">
        <f t="shared" si="26"/>
        <v>212.92999999999995</v>
      </c>
      <c r="I330" s="76">
        <f t="shared" si="30"/>
        <v>214.67825000000005</v>
      </c>
      <c r="J330" s="76">
        <f t="shared" si="25"/>
        <v>1.7482500000000982</v>
      </c>
      <c r="K330" s="75">
        <f t="shared" si="29"/>
        <v>0.10857977594339627</v>
      </c>
      <c r="L330" s="6">
        <v>0.22500000000000001</v>
      </c>
      <c r="M330" s="6">
        <v>636.13</v>
      </c>
    </row>
    <row r="331" spans="1:16" x14ac:dyDescent="0.2">
      <c r="A331" s="77">
        <v>4250</v>
      </c>
      <c r="B331" s="78">
        <v>460.03000000000009</v>
      </c>
      <c r="C331" s="79">
        <v>0.10824235294117648</v>
      </c>
      <c r="D331" s="78">
        <v>467.5</v>
      </c>
      <c r="E331" s="79">
        <v>0.11</v>
      </c>
      <c r="F331" s="90">
        <f t="shared" si="27"/>
        <v>3782.5</v>
      </c>
      <c r="G331" s="90">
        <f t="shared" si="28"/>
        <v>3789.97</v>
      </c>
      <c r="H331" s="90">
        <f t="shared" si="26"/>
        <v>214.9325</v>
      </c>
      <c r="I331" s="90">
        <f t="shared" si="30"/>
        <v>216.61324999999999</v>
      </c>
      <c r="J331" s="90">
        <f t="shared" si="25"/>
        <v>1.6807499999999891</v>
      </c>
      <c r="K331" s="79">
        <f t="shared" si="29"/>
        <v>0.10863782352941179</v>
      </c>
      <c r="L331" s="91">
        <v>0.22500000000000001</v>
      </c>
      <c r="M331" s="91">
        <v>636.13</v>
      </c>
    </row>
    <row r="332" spans="1:16" x14ac:dyDescent="0.2">
      <c r="A332" s="73">
        <v>4260</v>
      </c>
      <c r="B332" s="74">
        <v>461.43000000000006</v>
      </c>
      <c r="C332" s="75">
        <v>0.10831690140845072</v>
      </c>
      <c r="D332" s="74">
        <v>468.6</v>
      </c>
      <c r="E332" s="75">
        <v>0.11</v>
      </c>
      <c r="F332" s="76">
        <f t="shared" si="27"/>
        <v>3791.4</v>
      </c>
      <c r="G332" s="76">
        <f t="shared" si="28"/>
        <v>3798.5699999999997</v>
      </c>
      <c r="H332" s="76">
        <f t="shared" si="26"/>
        <v>216.93500000000006</v>
      </c>
      <c r="I332" s="76">
        <f t="shared" si="30"/>
        <v>218.54824999999994</v>
      </c>
      <c r="J332" s="76">
        <f t="shared" si="25"/>
        <v>1.6132499999998799</v>
      </c>
      <c r="K332" s="75">
        <f t="shared" si="29"/>
        <v>0.10869559859154929</v>
      </c>
      <c r="L332" s="6">
        <v>0.22500000000000001</v>
      </c>
      <c r="M332" s="6">
        <v>636.13</v>
      </c>
    </row>
    <row r="333" spans="1:16" x14ac:dyDescent="0.2">
      <c r="A333" s="77">
        <v>4270</v>
      </c>
      <c r="B333" s="78">
        <v>462.83000000000004</v>
      </c>
      <c r="C333" s="79">
        <v>0.10839110070257613</v>
      </c>
      <c r="D333" s="78">
        <v>469.7</v>
      </c>
      <c r="E333" s="79">
        <v>0.11</v>
      </c>
      <c r="F333" s="90">
        <f t="shared" si="27"/>
        <v>3800.3</v>
      </c>
      <c r="G333" s="90">
        <f t="shared" si="28"/>
        <v>3807.17</v>
      </c>
      <c r="H333" s="90">
        <f t="shared" si="26"/>
        <v>218.93750000000011</v>
      </c>
      <c r="I333" s="90">
        <f t="shared" si="30"/>
        <v>220.48325</v>
      </c>
      <c r="J333" s="90">
        <f t="shared" si="25"/>
        <v>1.5457499999998845</v>
      </c>
      <c r="K333" s="79">
        <f t="shared" si="29"/>
        <v>0.10875310304449647</v>
      </c>
      <c r="L333" s="91">
        <v>0.22500000000000001</v>
      </c>
      <c r="M333" s="91">
        <v>636.13</v>
      </c>
    </row>
    <row r="334" spans="1:16" x14ac:dyDescent="0.2">
      <c r="A334" s="73">
        <v>4280</v>
      </c>
      <c r="B334" s="74">
        <v>464.23</v>
      </c>
      <c r="C334" s="75">
        <v>0.10846495327102804</v>
      </c>
      <c r="D334" s="74">
        <v>470.8</v>
      </c>
      <c r="E334" s="75">
        <v>0.11</v>
      </c>
      <c r="F334" s="76">
        <f t="shared" si="27"/>
        <v>3809.2</v>
      </c>
      <c r="G334" s="76">
        <f t="shared" si="28"/>
        <v>3815.77</v>
      </c>
      <c r="H334" s="76">
        <f t="shared" si="26"/>
        <v>220.93999999999994</v>
      </c>
      <c r="I334" s="76">
        <f t="shared" si="30"/>
        <v>222.41825000000006</v>
      </c>
      <c r="J334" s="76">
        <f t="shared" si="25"/>
        <v>1.4782500000001164</v>
      </c>
      <c r="K334" s="75">
        <f t="shared" si="29"/>
        <v>0.10881033878504676</v>
      </c>
      <c r="L334" s="6">
        <v>0.22500000000000001</v>
      </c>
      <c r="M334" s="6">
        <v>636.13</v>
      </c>
    </row>
    <row r="335" spans="1:16" x14ac:dyDescent="0.2">
      <c r="A335" s="77">
        <v>4290</v>
      </c>
      <c r="B335" s="78">
        <v>465.63000000000005</v>
      </c>
      <c r="C335" s="79">
        <v>0.10853846153846156</v>
      </c>
      <c r="D335" s="78">
        <v>471.9</v>
      </c>
      <c r="E335" s="79">
        <v>0.11</v>
      </c>
      <c r="F335" s="90">
        <f t="shared" si="27"/>
        <v>3818.1</v>
      </c>
      <c r="G335" s="90">
        <f t="shared" si="28"/>
        <v>3824.37</v>
      </c>
      <c r="H335" s="90">
        <f t="shared" si="26"/>
        <v>222.9425</v>
      </c>
      <c r="I335" s="90">
        <f t="shared" si="30"/>
        <v>224.35325</v>
      </c>
      <c r="J335" s="90">
        <f t="shared" si="25"/>
        <v>1.4107500000000073</v>
      </c>
      <c r="K335" s="79">
        <f t="shared" si="29"/>
        <v>0.10886730769230771</v>
      </c>
      <c r="L335" s="91">
        <v>0.22500000000000001</v>
      </c>
      <c r="M335" s="91">
        <v>636.13</v>
      </c>
    </row>
    <row r="336" spans="1:16" x14ac:dyDescent="0.2">
      <c r="A336" s="73">
        <v>4300</v>
      </c>
      <c r="B336" s="74">
        <v>467.03000000000009</v>
      </c>
      <c r="C336" s="75">
        <v>0.10861162790697676</v>
      </c>
      <c r="D336" s="74">
        <v>473</v>
      </c>
      <c r="E336" s="75">
        <v>0.11</v>
      </c>
      <c r="F336" s="76">
        <f t="shared" si="27"/>
        <v>3827</v>
      </c>
      <c r="G336" s="76">
        <f t="shared" si="28"/>
        <v>3832.97</v>
      </c>
      <c r="H336" s="76">
        <f t="shared" si="26"/>
        <v>224.94500000000005</v>
      </c>
      <c r="I336" s="76">
        <f t="shared" si="30"/>
        <v>226.28824999999995</v>
      </c>
      <c r="J336" s="76">
        <f t="shared" si="25"/>
        <v>1.3432499999998981</v>
      </c>
      <c r="K336" s="75">
        <f t="shared" si="29"/>
        <v>0.10892401162790698</v>
      </c>
      <c r="L336" s="6">
        <v>0.22500000000000001</v>
      </c>
      <c r="M336" s="6">
        <v>636.13</v>
      </c>
    </row>
    <row r="337" spans="1:13" x14ac:dyDescent="0.2">
      <c r="A337" s="77">
        <v>4310</v>
      </c>
      <c r="B337" s="78">
        <v>468.43000000000006</v>
      </c>
      <c r="C337" s="79">
        <v>0.10868445475638053</v>
      </c>
      <c r="D337" s="78">
        <v>474.1</v>
      </c>
      <c r="E337" s="79">
        <v>0.11</v>
      </c>
      <c r="F337" s="90">
        <f t="shared" si="27"/>
        <v>3835.9</v>
      </c>
      <c r="G337" s="90">
        <f t="shared" si="28"/>
        <v>3841.5699999999997</v>
      </c>
      <c r="H337" s="90">
        <f t="shared" si="26"/>
        <v>226.94749999999999</v>
      </c>
      <c r="I337" s="90">
        <f t="shared" si="30"/>
        <v>228.22325000000001</v>
      </c>
      <c r="J337" s="90">
        <f t="shared" si="25"/>
        <v>1.2757500000000164</v>
      </c>
      <c r="K337" s="79">
        <f t="shared" si="29"/>
        <v>0.10898045243619492</v>
      </c>
      <c r="L337" s="91">
        <v>0.22500000000000001</v>
      </c>
      <c r="M337" s="91">
        <v>636.13</v>
      </c>
    </row>
    <row r="338" spans="1:13" x14ac:dyDescent="0.2">
      <c r="A338" s="73">
        <v>4320</v>
      </c>
      <c r="B338" s="74">
        <v>469.83000000000004</v>
      </c>
      <c r="C338" s="75">
        <v>0.10875694444444445</v>
      </c>
      <c r="D338" s="74">
        <v>475.2</v>
      </c>
      <c r="E338" s="75">
        <v>0.11</v>
      </c>
      <c r="F338" s="76">
        <f t="shared" si="27"/>
        <v>3844.8</v>
      </c>
      <c r="G338" s="76">
        <f t="shared" si="28"/>
        <v>3850.17</v>
      </c>
      <c r="H338" s="76">
        <f t="shared" si="26"/>
        <v>228.95000000000005</v>
      </c>
      <c r="I338" s="76">
        <f t="shared" si="30"/>
        <v>230.15825000000007</v>
      </c>
      <c r="J338" s="76">
        <f t="shared" si="25"/>
        <v>1.2082500000000209</v>
      </c>
      <c r="K338" s="75">
        <f t="shared" si="29"/>
        <v>0.10903663194444446</v>
      </c>
      <c r="L338" s="6">
        <v>0.22500000000000001</v>
      </c>
      <c r="M338" s="6">
        <v>636.13</v>
      </c>
    </row>
    <row r="339" spans="1:13" x14ac:dyDescent="0.2">
      <c r="A339" s="77">
        <v>4330</v>
      </c>
      <c r="B339" s="78">
        <v>471.23</v>
      </c>
      <c r="C339" s="79">
        <v>0.10882909930715935</v>
      </c>
      <c r="D339" s="78">
        <v>476.3</v>
      </c>
      <c r="E339" s="79">
        <v>0.11</v>
      </c>
      <c r="F339" s="90">
        <f t="shared" si="27"/>
        <v>3853.7</v>
      </c>
      <c r="G339" s="90">
        <f t="shared" si="28"/>
        <v>3858.77</v>
      </c>
      <c r="H339" s="90">
        <f t="shared" si="26"/>
        <v>230.95249999999999</v>
      </c>
      <c r="I339" s="90">
        <f t="shared" si="30"/>
        <v>232.09325000000001</v>
      </c>
      <c r="J339" s="90">
        <f t="shared" si="25"/>
        <v>1.1407500000000255</v>
      </c>
      <c r="K339" s="79">
        <f t="shared" si="29"/>
        <v>0.10909255196304851</v>
      </c>
      <c r="L339" s="91">
        <v>0.22500000000000001</v>
      </c>
      <c r="M339" s="91">
        <v>636.13</v>
      </c>
    </row>
    <row r="340" spans="1:13" x14ac:dyDescent="0.2">
      <c r="A340" s="73">
        <v>4340</v>
      </c>
      <c r="B340" s="74">
        <v>472.63000000000005</v>
      </c>
      <c r="C340" s="75">
        <v>0.10890092165898618</v>
      </c>
      <c r="D340" s="74">
        <v>477.4</v>
      </c>
      <c r="E340" s="75">
        <v>0.11</v>
      </c>
      <c r="F340" s="76">
        <f t="shared" si="27"/>
        <v>3862.6</v>
      </c>
      <c r="G340" s="76">
        <f t="shared" si="28"/>
        <v>3867.37</v>
      </c>
      <c r="H340" s="76">
        <f t="shared" si="26"/>
        <v>232.95500000000004</v>
      </c>
      <c r="I340" s="76">
        <f t="shared" si="30"/>
        <v>234.02824999999996</v>
      </c>
      <c r="J340" s="76">
        <f t="shared" si="25"/>
        <v>1.0732499999999163</v>
      </c>
      <c r="K340" s="75">
        <f t="shared" si="29"/>
        <v>0.10914821428571428</v>
      </c>
      <c r="L340" s="6">
        <v>0.22500000000000001</v>
      </c>
      <c r="M340" s="6">
        <v>636.13</v>
      </c>
    </row>
    <row r="341" spans="1:13" x14ac:dyDescent="0.2">
      <c r="A341" s="77">
        <v>4350</v>
      </c>
      <c r="B341" s="78">
        <v>474.03000000000009</v>
      </c>
      <c r="C341" s="79">
        <v>0.10897241379310346</v>
      </c>
      <c r="D341" s="78">
        <v>478.5</v>
      </c>
      <c r="E341" s="79">
        <v>0.11</v>
      </c>
      <c r="F341" s="90">
        <f t="shared" si="27"/>
        <v>3871.5</v>
      </c>
      <c r="G341" s="90">
        <f t="shared" si="28"/>
        <v>3875.97</v>
      </c>
      <c r="H341" s="90">
        <f t="shared" si="26"/>
        <v>234.95749999999998</v>
      </c>
      <c r="I341" s="90">
        <f t="shared" si="30"/>
        <v>235.96325000000002</v>
      </c>
      <c r="J341" s="90">
        <f t="shared" si="25"/>
        <v>1.0057500000000346</v>
      </c>
      <c r="K341" s="79">
        <f t="shared" si="29"/>
        <v>0.1092036206896552</v>
      </c>
      <c r="L341" s="91">
        <v>0.22500000000000001</v>
      </c>
      <c r="M341" s="91">
        <v>636.13</v>
      </c>
    </row>
    <row r="342" spans="1:13" x14ac:dyDescent="0.2">
      <c r="A342" s="73">
        <v>4360</v>
      </c>
      <c r="B342" s="74">
        <v>475.43000000000006</v>
      </c>
      <c r="C342" s="75">
        <v>0.10904357798165139</v>
      </c>
      <c r="D342" s="74">
        <v>479.6</v>
      </c>
      <c r="E342" s="75">
        <v>0.11</v>
      </c>
      <c r="F342" s="76">
        <f t="shared" si="27"/>
        <v>3880.4</v>
      </c>
      <c r="G342" s="76">
        <f t="shared" si="28"/>
        <v>3884.5699999999997</v>
      </c>
      <c r="H342" s="76">
        <f t="shared" si="26"/>
        <v>236.96000000000004</v>
      </c>
      <c r="I342" s="76">
        <f t="shared" si="30"/>
        <v>237.89824999999996</v>
      </c>
      <c r="J342" s="76">
        <f t="shared" si="25"/>
        <v>0.93824999999992542</v>
      </c>
      <c r="K342" s="75">
        <f t="shared" si="29"/>
        <v>0.10925877293577982</v>
      </c>
      <c r="L342" s="6">
        <v>0.22500000000000001</v>
      </c>
      <c r="M342" s="6">
        <v>636.13</v>
      </c>
    </row>
    <row r="343" spans="1:13" x14ac:dyDescent="0.2">
      <c r="A343" s="77">
        <v>4370</v>
      </c>
      <c r="B343" s="78">
        <v>476.83000000000004</v>
      </c>
      <c r="C343" s="79">
        <v>0.10911441647597254</v>
      </c>
      <c r="D343" s="78">
        <v>480.7</v>
      </c>
      <c r="E343" s="79">
        <v>0.11</v>
      </c>
      <c r="F343" s="90">
        <f t="shared" si="27"/>
        <v>3889.3</v>
      </c>
      <c r="G343" s="90">
        <f t="shared" si="28"/>
        <v>3893.17</v>
      </c>
      <c r="H343" s="90">
        <f t="shared" si="26"/>
        <v>238.96250000000009</v>
      </c>
      <c r="I343" s="90">
        <f t="shared" si="30"/>
        <v>239.83325000000002</v>
      </c>
      <c r="J343" s="90">
        <f t="shared" si="25"/>
        <v>0.87074999999992997</v>
      </c>
      <c r="K343" s="79">
        <f t="shared" si="29"/>
        <v>0.10931367276887871</v>
      </c>
      <c r="L343" s="91">
        <v>0.22500000000000001</v>
      </c>
      <c r="M343" s="91">
        <v>636.13</v>
      </c>
    </row>
    <row r="344" spans="1:13" x14ac:dyDescent="0.2">
      <c r="A344" s="73">
        <v>4380</v>
      </c>
      <c r="B344" s="74">
        <v>478.23</v>
      </c>
      <c r="C344" s="75">
        <v>0.10918493150684933</v>
      </c>
      <c r="D344" s="74">
        <v>481.8</v>
      </c>
      <c r="E344" s="75">
        <v>0.11</v>
      </c>
      <c r="F344" s="76">
        <f t="shared" si="27"/>
        <v>3898.2</v>
      </c>
      <c r="G344" s="76">
        <f t="shared" si="28"/>
        <v>3901.77</v>
      </c>
      <c r="H344" s="76">
        <f t="shared" si="26"/>
        <v>240.96500000000003</v>
      </c>
      <c r="I344" s="76">
        <f t="shared" si="30"/>
        <v>241.76824999999997</v>
      </c>
      <c r="J344" s="76">
        <f t="shared" si="25"/>
        <v>0.80324999999993452</v>
      </c>
      <c r="K344" s="75">
        <f t="shared" si="29"/>
        <v>0.10936832191780821</v>
      </c>
      <c r="L344" s="6">
        <v>0.22500000000000001</v>
      </c>
      <c r="M344" s="6">
        <v>636.13</v>
      </c>
    </row>
    <row r="345" spans="1:13" x14ac:dyDescent="0.2">
      <c r="A345" s="77">
        <v>4390</v>
      </c>
      <c r="B345" s="78">
        <v>479.63000000000005</v>
      </c>
      <c r="C345" s="79">
        <v>0.10925512528473805</v>
      </c>
      <c r="D345" s="78">
        <v>482.9</v>
      </c>
      <c r="E345" s="79">
        <v>0.11</v>
      </c>
      <c r="F345" s="90">
        <f t="shared" si="27"/>
        <v>3907.1</v>
      </c>
      <c r="G345" s="90">
        <f t="shared" si="28"/>
        <v>3910.37</v>
      </c>
      <c r="H345" s="90">
        <f t="shared" si="26"/>
        <v>242.96749999999997</v>
      </c>
      <c r="I345" s="90">
        <f t="shared" si="30"/>
        <v>243.70325000000003</v>
      </c>
      <c r="J345" s="90">
        <f t="shared" si="25"/>
        <v>0.73575000000005275</v>
      </c>
      <c r="K345" s="79">
        <f t="shared" si="29"/>
        <v>0.10942272209567201</v>
      </c>
      <c r="L345" s="91">
        <v>0.22500000000000001</v>
      </c>
      <c r="M345" s="91">
        <v>636.13</v>
      </c>
    </row>
    <row r="346" spans="1:13" x14ac:dyDescent="0.2">
      <c r="A346" s="73">
        <v>4400</v>
      </c>
      <c r="B346" s="74">
        <v>481.03000000000009</v>
      </c>
      <c r="C346" s="75">
        <v>0.10932500000000002</v>
      </c>
      <c r="D346" s="74">
        <v>484</v>
      </c>
      <c r="E346" s="75">
        <v>0.11</v>
      </c>
      <c r="F346" s="76">
        <f t="shared" si="27"/>
        <v>3916</v>
      </c>
      <c r="G346" s="76">
        <f t="shared" si="28"/>
        <v>3918.97</v>
      </c>
      <c r="H346" s="76">
        <f t="shared" si="26"/>
        <v>244.97000000000003</v>
      </c>
      <c r="I346" s="76">
        <f t="shared" si="30"/>
        <v>245.63824999999997</v>
      </c>
      <c r="J346" s="76">
        <f t="shared" si="25"/>
        <v>0.66824999999994361</v>
      </c>
      <c r="K346" s="75">
        <f t="shared" si="29"/>
        <v>0.109476875</v>
      </c>
      <c r="L346" s="6">
        <v>0.22500000000000001</v>
      </c>
      <c r="M346" s="6">
        <v>636.13</v>
      </c>
    </row>
    <row r="347" spans="1:13" x14ac:dyDescent="0.2">
      <c r="A347" s="77">
        <v>4410</v>
      </c>
      <c r="B347" s="78">
        <v>482.43000000000006</v>
      </c>
      <c r="C347" s="79">
        <v>0.10939455782312926</v>
      </c>
      <c r="D347" s="78">
        <v>485.1</v>
      </c>
      <c r="E347" s="79">
        <v>0.11</v>
      </c>
      <c r="F347" s="90">
        <f t="shared" si="27"/>
        <v>3924.9</v>
      </c>
      <c r="G347" s="90">
        <f t="shared" si="28"/>
        <v>3927.5699999999997</v>
      </c>
      <c r="H347" s="90">
        <f t="shared" si="26"/>
        <v>246.97250000000008</v>
      </c>
      <c r="I347" s="90">
        <f t="shared" si="30"/>
        <v>247.57324999999992</v>
      </c>
      <c r="J347" s="90">
        <f t="shared" si="25"/>
        <v>0.60074999999983447</v>
      </c>
      <c r="K347" s="79">
        <f t="shared" si="29"/>
        <v>0.10953078231292515</v>
      </c>
      <c r="L347" s="91">
        <v>0.22500000000000001</v>
      </c>
      <c r="M347" s="91">
        <v>636.13</v>
      </c>
    </row>
    <row r="348" spans="1:13" x14ac:dyDescent="0.2">
      <c r="A348" s="73">
        <v>4420</v>
      </c>
      <c r="B348" s="74">
        <v>483.83000000000004</v>
      </c>
      <c r="C348" s="75">
        <v>0.10946380090497738</v>
      </c>
      <c r="D348" s="74">
        <v>486.2</v>
      </c>
      <c r="E348" s="75">
        <v>0.11</v>
      </c>
      <c r="F348" s="76">
        <f t="shared" si="27"/>
        <v>3933.8</v>
      </c>
      <c r="G348" s="76">
        <f t="shared" si="28"/>
        <v>3936.17</v>
      </c>
      <c r="H348" s="76">
        <f t="shared" si="26"/>
        <v>248.97500000000002</v>
      </c>
      <c r="I348" s="76">
        <f t="shared" si="30"/>
        <v>249.50825000000009</v>
      </c>
      <c r="J348" s="76">
        <f t="shared" si="25"/>
        <v>0.53325000000006639</v>
      </c>
      <c r="K348" s="75">
        <f t="shared" si="29"/>
        <v>0.10958444570135749</v>
      </c>
      <c r="L348" s="6">
        <v>0.22500000000000001</v>
      </c>
      <c r="M348" s="6">
        <v>636.13</v>
      </c>
    </row>
    <row r="349" spans="1:13" x14ac:dyDescent="0.2">
      <c r="A349" s="77">
        <v>4430</v>
      </c>
      <c r="B349" s="78">
        <v>485.23</v>
      </c>
      <c r="C349" s="79">
        <v>0.10953273137697517</v>
      </c>
      <c r="D349" s="78">
        <v>487.3</v>
      </c>
      <c r="E349" s="79">
        <v>0.11</v>
      </c>
      <c r="F349" s="90">
        <f t="shared" si="27"/>
        <v>3942.7</v>
      </c>
      <c r="G349" s="90">
        <f t="shared" si="28"/>
        <v>3944.77</v>
      </c>
      <c r="H349" s="90">
        <f t="shared" si="26"/>
        <v>250.97749999999996</v>
      </c>
      <c r="I349" s="90">
        <f t="shared" si="30"/>
        <v>251.44325000000003</v>
      </c>
      <c r="J349" s="90">
        <f t="shared" si="25"/>
        <v>0.46575000000007094</v>
      </c>
      <c r="K349" s="79">
        <f t="shared" si="29"/>
        <v>0.10963786681715577</v>
      </c>
      <c r="L349" s="91">
        <v>0.22500000000000001</v>
      </c>
      <c r="M349" s="91">
        <v>636.13</v>
      </c>
    </row>
    <row r="350" spans="1:13" x14ac:dyDescent="0.2">
      <c r="A350" s="73">
        <v>4440</v>
      </c>
      <c r="B350" s="74">
        <v>486.63000000000005</v>
      </c>
      <c r="C350" s="75">
        <v>0.10960135135135136</v>
      </c>
      <c r="D350" s="74">
        <v>488.4</v>
      </c>
      <c r="E350" s="75">
        <v>0.11</v>
      </c>
      <c r="F350" s="76">
        <f t="shared" si="27"/>
        <v>3951.6</v>
      </c>
      <c r="G350" s="76">
        <f t="shared" si="28"/>
        <v>3953.37</v>
      </c>
      <c r="H350" s="76">
        <f t="shared" si="26"/>
        <v>252.98000000000002</v>
      </c>
      <c r="I350" s="76">
        <f t="shared" si="30"/>
        <v>253.37824999999998</v>
      </c>
      <c r="J350" s="76">
        <f t="shared" si="25"/>
        <v>0.3982499999999618</v>
      </c>
      <c r="K350" s="75">
        <f t="shared" si="29"/>
        <v>0.1096910472972973</v>
      </c>
      <c r="L350" s="6">
        <v>0.22500000000000001</v>
      </c>
      <c r="M350" s="6">
        <v>636.13</v>
      </c>
    </row>
    <row r="351" spans="1:13" x14ac:dyDescent="0.2">
      <c r="A351" s="77">
        <v>4450</v>
      </c>
      <c r="B351" s="78">
        <v>488.03000000000009</v>
      </c>
      <c r="C351" s="79">
        <v>0.10966966292134833</v>
      </c>
      <c r="D351" s="78">
        <v>489.5</v>
      </c>
      <c r="E351" s="79">
        <v>0.11</v>
      </c>
      <c r="F351" s="90">
        <f t="shared" si="27"/>
        <v>3960.5</v>
      </c>
      <c r="G351" s="90">
        <f t="shared" si="28"/>
        <v>3961.97</v>
      </c>
      <c r="H351" s="90">
        <f t="shared" si="26"/>
        <v>254.98250000000007</v>
      </c>
      <c r="I351" s="90">
        <f t="shared" si="30"/>
        <v>255.31324999999993</v>
      </c>
      <c r="J351" s="90">
        <f t="shared" si="25"/>
        <v>0.33074999999985266</v>
      </c>
      <c r="K351" s="79">
        <f t="shared" si="29"/>
        <v>0.10974398876404493</v>
      </c>
      <c r="L351" s="91">
        <v>0.22500000000000001</v>
      </c>
      <c r="M351" s="91">
        <v>636.13</v>
      </c>
    </row>
    <row r="352" spans="1:13" x14ac:dyDescent="0.2">
      <c r="A352" s="73">
        <v>4460</v>
      </c>
      <c r="B352" s="74">
        <v>489.43000000000006</v>
      </c>
      <c r="C352" s="75">
        <v>0.10973766816143499</v>
      </c>
      <c r="D352" s="74">
        <v>490.6</v>
      </c>
      <c r="E352" s="75">
        <v>0.11</v>
      </c>
      <c r="F352" s="76">
        <f t="shared" si="27"/>
        <v>3969.4</v>
      </c>
      <c r="G352" s="76">
        <f t="shared" si="28"/>
        <v>3970.5699999999997</v>
      </c>
      <c r="H352" s="76">
        <f t="shared" si="26"/>
        <v>256.98500000000001</v>
      </c>
      <c r="I352" s="76">
        <f t="shared" si="30"/>
        <v>257.24824999999998</v>
      </c>
      <c r="J352" s="76">
        <f t="shared" si="25"/>
        <v>0.2632499999999709</v>
      </c>
      <c r="K352" s="75">
        <f t="shared" si="29"/>
        <v>0.10979669282511212</v>
      </c>
      <c r="L352" s="6">
        <v>0.22500000000000001</v>
      </c>
      <c r="M352" s="6">
        <v>636.13</v>
      </c>
    </row>
    <row r="353" spans="1:13" x14ac:dyDescent="0.2">
      <c r="A353" s="77">
        <v>4470</v>
      </c>
      <c r="B353" s="78">
        <v>490.83000000000004</v>
      </c>
      <c r="C353" s="79">
        <v>0.10980536912751679</v>
      </c>
      <c r="D353" s="78">
        <v>491.7</v>
      </c>
      <c r="E353" s="79">
        <v>0.11</v>
      </c>
      <c r="F353" s="90">
        <f t="shared" si="27"/>
        <v>3978.3</v>
      </c>
      <c r="G353" s="90">
        <f t="shared" si="28"/>
        <v>3979.17</v>
      </c>
      <c r="H353" s="90">
        <f t="shared" si="26"/>
        <v>258.98750000000007</v>
      </c>
      <c r="I353" s="90">
        <f t="shared" si="30"/>
        <v>259.18325000000004</v>
      </c>
      <c r="J353" s="90">
        <f t="shared" si="25"/>
        <v>0.19574999999997544</v>
      </c>
      <c r="K353" s="79">
        <f t="shared" si="29"/>
        <v>0.1098491610738255</v>
      </c>
      <c r="L353" s="91">
        <v>0.22500000000000001</v>
      </c>
      <c r="M353" s="91">
        <v>636.13</v>
      </c>
    </row>
    <row r="354" spans="1:13" x14ac:dyDescent="0.2">
      <c r="A354" s="73">
        <v>4480</v>
      </c>
      <c r="B354" s="74">
        <v>492.23</v>
      </c>
      <c r="C354" s="75">
        <v>0.10987276785714287</v>
      </c>
      <c r="D354" s="74">
        <v>492.8</v>
      </c>
      <c r="E354" s="75">
        <v>0.11</v>
      </c>
      <c r="F354" s="76">
        <f t="shared" si="27"/>
        <v>3987.2</v>
      </c>
      <c r="G354" s="76">
        <f t="shared" si="28"/>
        <v>3987.77</v>
      </c>
      <c r="H354" s="76">
        <f t="shared" si="26"/>
        <v>260.99</v>
      </c>
      <c r="I354" s="76">
        <f t="shared" si="30"/>
        <v>261.11824999999999</v>
      </c>
      <c r="J354" s="76">
        <f t="shared" si="25"/>
        <v>0.12824999999997999</v>
      </c>
      <c r="K354" s="75">
        <f t="shared" si="29"/>
        <v>0.10990139508928572</v>
      </c>
      <c r="L354" s="6">
        <v>0.22500000000000001</v>
      </c>
      <c r="M354" s="6">
        <v>636.13</v>
      </c>
    </row>
    <row r="355" spans="1:13" x14ac:dyDescent="0.2">
      <c r="A355" s="77">
        <v>4490</v>
      </c>
      <c r="B355" s="78">
        <v>493.63000000000005</v>
      </c>
      <c r="C355" s="79">
        <v>0.10993986636971048</v>
      </c>
      <c r="D355" s="78">
        <v>493.9</v>
      </c>
      <c r="E355" s="79">
        <v>0.11</v>
      </c>
      <c r="F355" s="90">
        <f t="shared" si="27"/>
        <v>3996.1</v>
      </c>
      <c r="G355" s="90">
        <f t="shared" si="28"/>
        <v>3996.37</v>
      </c>
      <c r="H355" s="90">
        <f t="shared" si="26"/>
        <v>262.99249999999995</v>
      </c>
      <c r="I355" s="90">
        <f t="shared" si="30"/>
        <v>263.05325000000005</v>
      </c>
      <c r="J355" s="90">
        <f t="shared" si="25"/>
        <v>6.0750000000098225E-2</v>
      </c>
      <c r="K355" s="79">
        <f t="shared" si="29"/>
        <v>0.10995339643652564</v>
      </c>
      <c r="L355" s="91">
        <v>0.22500000000000001</v>
      </c>
      <c r="M355" s="91">
        <v>636.13</v>
      </c>
    </row>
    <row r="356" spans="1:13" x14ac:dyDescent="0.2">
      <c r="A356" s="73">
        <v>4500</v>
      </c>
      <c r="B356" s="74">
        <v>495.03000000000009</v>
      </c>
      <c r="C356" s="75">
        <v>0.11000666666666668</v>
      </c>
      <c r="D356" s="74">
        <v>495</v>
      </c>
      <c r="E356" s="75">
        <v>0.11</v>
      </c>
      <c r="F356" s="76">
        <f t="shared" si="27"/>
        <v>4005</v>
      </c>
      <c r="G356" s="76">
        <f t="shared" si="28"/>
        <v>4004.97</v>
      </c>
      <c r="H356" s="76">
        <f t="shared" si="26"/>
        <v>264.995</v>
      </c>
      <c r="I356" s="76">
        <f t="shared" si="30"/>
        <v>264.98824999999999</v>
      </c>
      <c r="J356" s="76">
        <f t="shared" si="25"/>
        <v>-6.7500000000109139E-3</v>
      </c>
      <c r="K356" s="75">
        <f t="shared" si="29"/>
        <v>0.11000516666666668</v>
      </c>
      <c r="L356" s="6">
        <v>0.22500000000000001</v>
      </c>
      <c r="M356" s="6">
        <v>636.13</v>
      </c>
    </row>
    <row r="357" spans="1:13" x14ac:dyDescent="0.2">
      <c r="A357" s="77">
        <v>4510</v>
      </c>
      <c r="B357" s="78">
        <v>496.43000000000006</v>
      </c>
      <c r="C357" s="79">
        <v>0.11007317073170733</v>
      </c>
      <c r="D357" s="78">
        <v>496.1</v>
      </c>
      <c r="E357" s="79">
        <v>0.11</v>
      </c>
      <c r="F357" s="90">
        <f t="shared" si="27"/>
        <v>4013.9</v>
      </c>
      <c r="G357" s="90">
        <f t="shared" si="28"/>
        <v>4013.5699999999997</v>
      </c>
      <c r="H357" s="90">
        <f t="shared" si="26"/>
        <v>266.99750000000006</v>
      </c>
      <c r="I357" s="90">
        <f t="shared" si="30"/>
        <v>266.92324999999994</v>
      </c>
      <c r="J357" s="90">
        <f t="shared" si="25"/>
        <v>-7.4250000000120053E-2</v>
      </c>
      <c r="K357" s="79">
        <f t="shared" si="29"/>
        <v>0.11005670731707316</v>
      </c>
      <c r="L357" s="91">
        <v>0.22500000000000001</v>
      </c>
      <c r="M357" s="91">
        <v>636.13</v>
      </c>
    </row>
    <row r="358" spans="1:13" x14ac:dyDescent="0.2">
      <c r="A358" s="73">
        <v>4520</v>
      </c>
      <c r="B358" s="74">
        <v>497.83000000000004</v>
      </c>
      <c r="C358" s="75">
        <v>0.11013938053097345</v>
      </c>
      <c r="D358" s="74">
        <v>497.2</v>
      </c>
      <c r="E358" s="75">
        <v>0.11</v>
      </c>
      <c r="F358" s="76">
        <f t="shared" si="27"/>
        <v>4022.8</v>
      </c>
      <c r="G358" s="76">
        <f t="shared" si="28"/>
        <v>4022.17</v>
      </c>
      <c r="H358" s="76">
        <f t="shared" si="26"/>
        <v>269.00000000000011</v>
      </c>
      <c r="I358" s="76">
        <f t="shared" si="30"/>
        <v>268.85825</v>
      </c>
      <c r="J358" s="76">
        <f t="shared" si="25"/>
        <v>-0.14175000000011551</v>
      </c>
      <c r="K358" s="75">
        <f t="shared" si="29"/>
        <v>0.11010801991150442</v>
      </c>
      <c r="L358" s="6">
        <v>0.22500000000000001</v>
      </c>
      <c r="M358" s="6">
        <v>636.13</v>
      </c>
    </row>
    <row r="359" spans="1:13" x14ac:dyDescent="0.2">
      <c r="A359" s="77">
        <v>4530</v>
      </c>
      <c r="B359" s="78">
        <v>499.23</v>
      </c>
      <c r="C359" s="79">
        <v>0.11020529801324504</v>
      </c>
      <c r="D359" s="78">
        <v>498.3</v>
      </c>
      <c r="E359" s="79">
        <v>0.11</v>
      </c>
      <c r="F359" s="90">
        <f t="shared" si="27"/>
        <v>4031.7</v>
      </c>
      <c r="G359" s="90">
        <f t="shared" si="28"/>
        <v>4030.77</v>
      </c>
      <c r="H359" s="90">
        <f t="shared" si="26"/>
        <v>271.00249999999994</v>
      </c>
      <c r="I359" s="90">
        <f t="shared" si="30"/>
        <v>270.79325000000006</v>
      </c>
      <c r="J359" s="90">
        <f t="shared" si="25"/>
        <v>-0.20924999999988358</v>
      </c>
      <c r="K359" s="79">
        <f t="shared" si="29"/>
        <v>0.11015910596026493</v>
      </c>
      <c r="L359" s="91">
        <v>0.22500000000000001</v>
      </c>
      <c r="M359" s="91">
        <v>636.13</v>
      </c>
    </row>
    <row r="360" spans="1:13" x14ac:dyDescent="0.2">
      <c r="A360" s="73">
        <v>4540</v>
      </c>
      <c r="B360" s="74">
        <v>500.63000000000005</v>
      </c>
      <c r="C360" s="75">
        <v>0.11027092511013217</v>
      </c>
      <c r="D360" s="74">
        <v>499.4</v>
      </c>
      <c r="E360" s="75">
        <v>0.11</v>
      </c>
      <c r="F360" s="76">
        <f t="shared" si="27"/>
        <v>4040.6</v>
      </c>
      <c r="G360" s="76">
        <f t="shared" si="28"/>
        <v>4039.37</v>
      </c>
      <c r="H360" s="76">
        <f t="shared" si="26"/>
        <v>273.005</v>
      </c>
      <c r="I360" s="76">
        <f t="shared" si="30"/>
        <v>272.72825</v>
      </c>
      <c r="J360" s="76">
        <f t="shared" si="25"/>
        <v>-0.27674999999999272</v>
      </c>
      <c r="K360" s="75">
        <f t="shared" si="29"/>
        <v>0.11020996696035244</v>
      </c>
      <c r="L360" s="6">
        <v>0.22500000000000001</v>
      </c>
      <c r="M360" s="6">
        <v>636.13</v>
      </c>
    </row>
    <row r="361" spans="1:13" x14ac:dyDescent="0.2">
      <c r="A361" s="77">
        <v>4550</v>
      </c>
      <c r="B361" s="78">
        <v>502.03000000000009</v>
      </c>
      <c r="C361" s="79">
        <v>0.11033626373626376</v>
      </c>
      <c r="D361" s="78">
        <v>500.5</v>
      </c>
      <c r="E361" s="79">
        <v>0.11</v>
      </c>
      <c r="F361" s="90">
        <f t="shared" si="27"/>
        <v>4049.5</v>
      </c>
      <c r="G361" s="90">
        <f t="shared" si="28"/>
        <v>4047.97</v>
      </c>
      <c r="H361" s="90">
        <f t="shared" si="26"/>
        <v>275.00750000000005</v>
      </c>
      <c r="I361" s="90">
        <f t="shared" si="30"/>
        <v>274.66324999999995</v>
      </c>
      <c r="J361" s="90">
        <f t="shared" si="25"/>
        <v>-0.34425000000010186</v>
      </c>
      <c r="K361" s="79">
        <f t="shared" si="29"/>
        <v>0.11026060439560439</v>
      </c>
      <c r="L361" s="91">
        <v>0.22500000000000001</v>
      </c>
      <c r="M361" s="91">
        <v>636.13</v>
      </c>
    </row>
    <row r="362" spans="1:13" x14ac:dyDescent="0.2">
      <c r="A362" s="73">
        <v>4560</v>
      </c>
      <c r="B362" s="74">
        <v>503.43000000000006</v>
      </c>
      <c r="C362" s="75">
        <v>0.11040131578947369</v>
      </c>
      <c r="D362" s="74">
        <v>501.6</v>
      </c>
      <c r="E362" s="75">
        <v>0.11</v>
      </c>
      <c r="F362" s="76">
        <f t="shared" si="27"/>
        <v>4058.4</v>
      </c>
      <c r="G362" s="76">
        <f t="shared" si="28"/>
        <v>4056.5699999999997</v>
      </c>
      <c r="H362" s="76">
        <f t="shared" si="26"/>
        <v>277.01</v>
      </c>
      <c r="I362" s="76">
        <f t="shared" si="30"/>
        <v>276.59825000000001</v>
      </c>
      <c r="J362" s="76">
        <f t="shared" si="25"/>
        <v>-0.41174999999998363</v>
      </c>
      <c r="K362" s="75">
        <f t="shared" si="29"/>
        <v>0.11031101973684213</v>
      </c>
      <c r="L362" s="6">
        <v>0.22500000000000001</v>
      </c>
      <c r="M362" s="6">
        <v>636.13</v>
      </c>
    </row>
    <row r="363" spans="1:13" x14ac:dyDescent="0.2">
      <c r="A363" s="77">
        <v>4570</v>
      </c>
      <c r="B363" s="78">
        <v>504.83000000000004</v>
      </c>
      <c r="C363" s="79">
        <v>0.11046608315098469</v>
      </c>
      <c r="D363" s="78">
        <v>502.7</v>
      </c>
      <c r="E363" s="79">
        <v>0.11</v>
      </c>
      <c r="F363" s="90">
        <f t="shared" si="27"/>
        <v>4067.3</v>
      </c>
      <c r="G363" s="90">
        <f t="shared" si="28"/>
        <v>4065.17</v>
      </c>
      <c r="H363" s="90">
        <f t="shared" si="26"/>
        <v>279.01250000000005</v>
      </c>
      <c r="I363" s="90">
        <f t="shared" si="30"/>
        <v>278.53325000000007</v>
      </c>
      <c r="J363" s="90">
        <f t="shared" si="25"/>
        <v>-0.47924999999997908</v>
      </c>
      <c r="K363" s="79">
        <f t="shared" si="29"/>
        <v>0.11036121444201315</v>
      </c>
      <c r="L363" s="91">
        <v>0.22500000000000001</v>
      </c>
      <c r="M363" s="91">
        <v>636.13</v>
      </c>
    </row>
    <row r="364" spans="1:13" x14ac:dyDescent="0.2">
      <c r="A364" s="73">
        <v>4580</v>
      </c>
      <c r="B364" s="74">
        <v>506.23</v>
      </c>
      <c r="C364" s="75">
        <v>0.11053056768558953</v>
      </c>
      <c r="D364" s="74">
        <v>503.8</v>
      </c>
      <c r="E364" s="75">
        <v>0.11</v>
      </c>
      <c r="F364" s="76">
        <f t="shared" si="27"/>
        <v>4076.2</v>
      </c>
      <c r="G364" s="76">
        <f t="shared" si="28"/>
        <v>4073.77</v>
      </c>
      <c r="H364" s="76">
        <f t="shared" si="26"/>
        <v>281.01499999999999</v>
      </c>
      <c r="I364" s="76">
        <f t="shared" si="30"/>
        <v>280.46825000000001</v>
      </c>
      <c r="J364" s="76">
        <f t="shared" si="25"/>
        <v>-0.54674999999997453</v>
      </c>
      <c r="K364" s="75">
        <f t="shared" si="29"/>
        <v>0.11041118995633188</v>
      </c>
      <c r="L364" s="6">
        <v>0.22500000000000001</v>
      </c>
      <c r="M364" s="6">
        <v>636.13</v>
      </c>
    </row>
    <row r="365" spans="1:13" x14ac:dyDescent="0.2">
      <c r="A365" s="77">
        <v>4590</v>
      </c>
      <c r="B365" s="78">
        <v>507.63000000000005</v>
      </c>
      <c r="C365" s="79">
        <v>0.11059477124183008</v>
      </c>
      <c r="D365" s="78">
        <v>504.9</v>
      </c>
      <c r="E365" s="79">
        <v>0.11</v>
      </c>
      <c r="F365" s="90">
        <f t="shared" si="27"/>
        <v>4085.1</v>
      </c>
      <c r="G365" s="90">
        <f t="shared" si="28"/>
        <v>4082.37</v>
      </c>
      <c r="H365" s="90">
        <f t="shared" si="26"/>
        <v>283.01750000000004</v>
      </c>
      <c r="I365" s="90">
        <f t="shared" si="30"/>
        <v>282.40324999999996</v>
      </c>
      <c r="J365" s="90">
        <f t="shared" si="25"/>
        <v>-0.61425000000008367</v>
      </c>
      <c r="K365" s="79">
        <f t="shared" si="29"/>
        <v>0.11046094771241829</v>
      </c>
      <c r="L365" s="91">
        <v>0.22500000000000001</v>
      </c>
      <c r="M365" s="91">
        <v>636.13</v>
      </c>
    </row>
    <row r="366" spans="1:13" x14ac:dyDescent="0.2">
      <c r="A366" s="73">
        <v>4600</v>
      </c>
      <c r="B366" s="74">
        <v>509.03000000000009</v>
      </c>
      <c r="C366" s="75">
        <v>0.11065869565217393</v>
      </c>
      <c r="D366" s="74">
        <v>506</v>
      </c>
      <c r="E366" s="75">
        <v>0.11</v>
      </c>
      <c r="F366" s="76">
        <f t="shared" si="27"/>
        <v>4094</v>
      </c>
      <c r="G366" s="76">
        <f t="shared" si="28"/>
        <v>4090.97</v>
      </c>
      <c r="H366" s="76">
        <f t="shared" si="26"/>
        <v>285.02</v>
      </c>
      <c r="I366" s="76">
        <f t="shared" si="30"/>
        <v>284.33825000000002</v>
      </c>
      <c r="J366" s="76">
        <f t="shared" si="25"/>
        <v>-0.68174999999996544</v>
      </c>
      <c r="K366" s="75">
        <f t="shared" si="29"/>
        <v>0.11051048913043481</v>
      </c>
      <c r="L366" s="6">
        <v>0.22500000000000001</v>
      </c>
      <c r="M366" s="6">
        <v>636.13</v>
      </c>
    </row>
    <row r="367" spans="1:13" x14ac:dyDescent="0.2">
      <c r="A367" s="77">
        <v>4610</v>
      </c>
      <c r="B367" s="78">
        <v>510.43000000000006</v>
      </c>
      <c r="C367" s="79">
        <v>0.11072234273318873</v>
      </c>
      <c r="D367" s="78">
        <v>507.1</v>
      </c>
      <c r="E367" s="79">
        <v>0.11</v>
      </c>
      <c r="F367" s="90">
        <f t="shared" si="27"/>
        <v>4102.8999999999996</v>
      </c>
      <c r="G367" s="90">
        <f t="shared" si="28"/>
        <v>4099.57</v>
      </c>
      <c r="H367" s="90">
        <f t="shared" si="26"/>
        <v>287.02249999999992</v>
      </c>
      <c r="I367" s="90">
        <f t="shared" si="30"/>
        <v>286.27324999999996</v>
      </c>
      <c r="J367" s="90">
        <f t="shared" si="25"/>
        <v>-0.74924999999996089</v>
      </c>
      <c r="K367" s="79">
        <f t="shared" si="29"/>
        <v>0.11055981561822129</v>
      </c>
      <c r="L367" s="91">
        <v>0.22500000000000001</v>
      </c>
      <c r="M367" s="91">
        <v>636.13</v>
      </c>
    </row>
    <row r="368" spans="1:13" x14ac:dyDescent="0.2">
      <c r="A368" s="73">
        <v>4620</v>
      </c>
      <c r="B368" s="74">
        <v>511.83000000000004</v>
      </c>
      <c r="C368" s="75">
        <v>0.11078571428571429</v>
      </c>
      <c r="D368" s="74">
        <v>508.2</v>
      </c>
      <c r="E368" s="75">
        <v>0.11</v>
      </c>
      <c r="F368" s="76">
        <f t="shared" si="27"/>
        <v>4111.8</v>
      </c>
      <c r="G368" s="76">
        <f t="shared" si="28"/>
        <v>4108.17</v>
      </c>
      <c r="H368" s="76">
        <f t="shared" si="26"/>
        <v>289.02500000000009</v>
      </c>
      <c r="I368" s="76">
        <f t="shared" si="30"/>
        <v>288.20825000000002</v>
      </c>
      <c r="J368" s="76">
        <f t="shared" si="25"/>
        <v>-0.81675000000007003</v>
      </c>
      <c r="K368" s="75">
        <f t="shared" si="29"/>
        <v>0.11060892857142857</v>
      </c>
      <c r="L368" s="6">
        <v>0.22500000000000001</v>
      </c>
      <c r="M368" s="6">
        <v>636.13</v>
      </c>
    </row>
    <row r="369" spans="1:13" x14ac:dyDescent="0.2">
      <c r="A369" s="77">
        <v>4630</v>
      </c>
      <c r="B369" s="78">
        <v>513.23</v>
      </c>
      <c r="C369" s="79">
        <v>0.1108488120950324</v>
      </c>
      <c r="D369" s="78">
        <v>509.3</v>
      </c>
      <c r="E369" s="79">
        <v>0.11</v>
      </c>
      <c r="F369" s="90">
        <f t="shared" si="27"/>
        <v>4120.7</v>
      </c>
      <c r="G369" s="90">
        <f t="shared" si="28"/>
        <v>4116.7700000000004</v>
      </c>
      <c r="H369" s="90">
        <f t="shared" si="26"/>
        <v>291.02750000000003</v>
      </c>
      <c r="I369" s="90">
        <f t="shared" si="30"/>
        <v>290.14325000000008</v>
      </c>
      <c r="J369" s="90">
        <f t="shared" si="25"/>
        <v>-0.8842499999999518</v>
      </c>
      <c r="K369" s="79">
        <f t="shared" si="29"/>
        <v>0.11065782937365012</v>
      </c>
      <c r="L369" s="91">
        <v>0.22500000000000001</v>
      </c>
      <c r="M369" s="91">
        <v>636.13</v>
      </c>
    </row>
    <row r="370" spans="1:13" x14ac:dyDescent="0.2">
      <c r="A370" s="73">
        <v>4640</v>
      </c>
      <c r="B370" s="74">
        <v>514.63000000000011</v>
      </c>
      <c r="C370" s="75">
        <v>0.11091163793103451</v>
      </c>
      <c r="D370" s="74">
        <v>510.4</v>
      </c>
      <c r="E370" s="75">
        <v>0.11</v>
      </c>
      <c r="F370" s="76">
        <f t="shared" si="27"/>
        <v>4129.6000000000004</v>
      </c>
      <c r="G370" s="76">
        <f t="shared" si="28"/>
        <v>4125.37</v>
      </c>
      <c r="H370" s="76">
        <f t="shared" si="26"/>
        <v>293.03000000000009</v>
      </c>
      <c r="I370" s="76">
        <f t="shared" si="30"/>
        <v>292.07825000000003</v>
      </c>
      <c r="J370" s="76">
        <f t="shared" ref="J370:J433" si="31">+I370-H370</f>
        <v>-0.95175000000006094</v>
      </c>
      <c r="K370" s="75">
        <f t="shared" si="29"/>
        <v>0.11070651939655174</v>
      </c>
      <c r="L370" s="6">
        <v>0.22500000000000001</v>
      </c>
      <c r="M370" s="6">
        <v>636.13</v>
      </c>
    </row>
    <row r="371" spans="1:13" x14ac:dyDescent="0.2">
      <c r="A371" s="77">
        <v>4650</v>
      </c>
      <c r="B371" s="78">
        <v>516.03000000000009</v>
      </c>
      <c r="C371" s="79">
        <v>0.11097419354838711</v>
      </c>
      <c r="D371" s="78">
        <v>511.5</v>
      </c>
      <c r="E371" s="79">
        <v>0.11</v>
      </c>
      <c r="F371" s="90">
        <f t="shared" si="27"/>
        <v>4138.5</v>
      </c>
      <c r="G371" s="90">
        <f t="shared" si="28"/>
        <v>4133.97</v>
      </c>
      <c r="H371" s="90">
        <f t="shared" si="26"/>
        <v>295.03250000000003</v>
      </c>
      <c r="I371" s="90">
        <f t="shared" si="30"/>
        <v>294.01325000000008</v>
      </c>
      <c r="J371" s="90">
        <f t="shared" si="31"/>
        <v>-1.0192499999999427</v>
      </c>
      <c r="K371" s="79">
        <f t="shared" si="29"/>
        <v>0.11075500000000003</v>
      </c>
      <c r="L371" s="91">
        <v>0.22500000000000001</v>
      </c>
      <c r="M371" s="91">
        <v>636.13</v>
      </c>
    </row>
    <row r="372" spans="1:13" x14ac:dyDescent="0.2">
      <c r="A372" s="73">
        <v>4660</v>
      </c>
      <c r="B372" s="74">
        <v>517.43000000000006</v>
      </c>
      <c r="C372" s="75">
        <v>0.11103648068669529</v>
      </c>
      <c r="D372" s="74">
        <v>512.6</v>
      </c>
      <c r="E372" s="75">
        <v>0.11</v>
      </c>
      <c r="F372" s="76">
        <f t="shared" si="27"/>
        <v>4147.3999999999996</v>
      </c>
      <c r="G372" s="76">
        <f t="shared" si="28"/>
        <v>4142.57</v>
      </c>
      <c r="H372" s="76">
        <f t="shared" si="26"/>
        <v>297.03499999999997</v>
      </c>
      <c r="I372" s="76">
        <f t="shared" si="30"/>
        <v>295.94824999999992</v>
      </c>
      <c r="J372" s="76">
        <f t="shared" si="31"/>
        <v>-1.0867500000000518</v>
      </c>
      <c r="K372" s="75">
        <f t="shared" si="29"/>
        <v>0.11080327253218884</v>
      </c>
      <c r="L372" s="6">
        <v>0.22500000000000001</v>
      </c>
      <c r="M372" s="6">
        <v>636.13</v>
      </c>
    </row>
    <row r="373" spans="1:13" x14ac:dyDescent="0.2">
      <c r="A373" s="77">
        <v>4670</v>
      </c>
      <c r="B373" s="78">
        <v>518.83000000000004</v>
      </c>
      <c r="C373" s="79">
        <v>0.11109850107066382</v>
      </c>
      <c r="D373" s="78">
        <v>513.70000000000005</v>
      </c>
      <c r="E373" s="79">
        <v>0.11000000000000001</v>
      </c>
      <c r="F373" s="90">
        <f t="shared" si="27"/>
        <v>4156.3</v>
      </c>
      <c r="G373" s="90">
        <f t="shared" si="28"/>
        <v>4151.17</v>
      </c>
      <c r="H373" s="90">
        <f t="shared" si="26"/>
        <v>299.03750000000002</v>
      </c>
      <c r="I373" s="90">
        <f t="shared" si="30"/>
        <v>297.88325000000009</v>
      </c>
      <c r="J373" s="90">
        <f t="shared" si="31"/>
        <v>-1.1542499999999336</v>
      </c>
      <c r="K373" s="79">
        <f t="shared" si="29"/>
        <v>0.11085133832976447</v>
      </c>
      <c r="L373" s="91">
        <v>0.22500000000000001</v>
      </c>
      <c r="M373" s="91">
        <v>636.13</v>
      </c>
    </row>
    <row r="374" spans="1:13" x14ac:dyDescent="0.2">
      <c r="A374" s="73">
        <v>4680</v>
      </c>
      <c r="B374" s="74">
        <v>520.23</v>
      </c>
      <c r="C374" s="75">
        <v>0.11116025641025641</v>
      </c>
      <c r="D374" s="74">
        <v>514.79999999999995</v>
      </c>
      <c r="E374" s="75">
        <v>0.10999999999999999</v>
      </c>
      <c r="F374" s="76">
        <f t="shared" si="27"/>
        <v>4165.2</v>
      </c>
      <c r="G374" s="76">
        <f t="shared" si="28"/>
        <v>4159.7700000000004</v>
      </c>
      <c r="H374" s="76">
        <f t="shared" si="26"/>
        <v>301.03999999999996</v>
      </c>
      <c r="I374" s="76">
        <f t="shared" si="30"/>
        <v>299.81825000000015</v>
      </c>
      <c r="J374" s="76">
        <f t="shared" si="31"/>
        <v>-1.2217499999998154</v>
      </c>
      <c r="K374" s="75">
        <f t="shared" si="29"/>
        <v>0.11089919871794876</v>
      </c>
      <c r="L374" s="6">
        <v>0.22500000000000001</v>
      </c>
      <c r="M374" s="6">
        <v>636.13</v>
      </c>
    </row>
    <row r="375" spans="1:13" x14ac:dyDescent="0.2">
      <c r="A375" s="77">
        <v>4690</v>
      </c>
      <c r="B375" s="78">
        <v>521.63000000000011</v>
      </c>
      <c r="C375" s="79">
        <v>0.1112217484008529</v>
      </c>
      <c r="D375" s="78">
        <v>515.9</v>
      </c>
      <c r="E375" s="79">
        <v>0.11</v>
      </c>
      <c r="F375" s="90">
        <f t="shared" si="27"/>
        <v>4174.1000000000004</v>
      </c>
      <c r="G375" s="90">
        <f t="shared" si="28"/>
        <v>4168.37</v>
      </c>
      <c r="H375" s="90">
        <f t="shared" si="26"/>
        <v>303.04250000000013</v>
      </c>
      <c r="I375" s="90">
        <f t="shared" si="30"/>
        <v>301.75324999999998</v>
      </c>
      <c r="J375" s="90">
        <f t="shared" si="31"/>
        <v>-1.2892500000001519</v>
      </c>
      <c r="K375" s="79">
        <f t="shared" si="29"/>
        <v>0.11094685501066097</v>
      </c>
      <c r="L375" s="91">
        <v>0.22500000000000001</v>
      </c>
      <c r="M375" s="91">
        <v>636.13</v>
      </c>
    </row>
    <row r="376" spans="1:13" x14ac:dyDescent="0.2">
      <c r="A376" s="73">
        <v>4700</v>
      </c>
      <c r="B376" s="74">
        <v>523.03000000000009</v>
      </c>
      <c r="C376" s="75">
        <v>0.11128297872340427</v>
      </c>
      <c r="D376" s="74">
        <v>517</v>
      </c>
      <c r="E376" s="75">
        <v>0.11</v>
      </c>
      <c r="F376" s="76">
        <f t="shared" si="27"/>
        <v>4183</v>
      </c>
      <c r="G376" s="76">
        <f t="shared" si="28"/>
        <v>4176.97</v>
      </c>
      <c r="H376" s="76">
        <f t="shared" ref="H376:H430" si="32">+F376*L376-M376</f>
        <v>305.04500000000007</v>
      </c>
      <c r="I376" s="76">
        <f t="shared" si="30"/>
        <v>303.68825000000004</v>
      </c>
      <c r="J376" s="76">
        <f t="shared" si="31"/>
        <v>-1.3567500000000337</v>
      </c>
      <c r="K376" s="75">
        <f t="shared" si="29"/>
        <v>0.11099430851063831</v>
      </c>
      <c r="L376" s="6">
        <v>0.22500000000000001</v>
      </c>
      <c r="M376" s="6">
        <v>636.13</v>
      </c>
    </row>
    <row r="377" spans="1:13" x14ac:dyDescent="0.2">
      <c r="A377" s="77">
        <v>4710</v>
      </c>
      <c r="B377" s="78">
        <v>524.43000000000006</v>
      </c>
      <c r="C377" s="79">
        <v>0.111343949044586</v>
      </c>
      <c r="D377" s="78">
        <v>518.1</v>
      </c>
      <c r="E377" s="79">
        <v>0.11</v>
      </c>
      <c r="F377" s="90">
        <f t="shared" si="27"/>
        <v>4191.8999999999996</v>
      </c>
      <c r="G377" s="90">
        <f t="shared" si="28"/>
        <v>4185.57</v>
      </c>
      <c r="H377" s="90">
        <f t="shared" si="32"/>
        <v>307.0474999999999</v>
      </c>
      <c r="I377" s="90">
        <f t="shared" si="30"/>
        <v>305.62324999999998</v>
      </c>
      <c r="J377" s="90">
        <f t="shared" si="31"/>
        <v>-1.4242499999999154</v>
      </c>
      <c r="K377" s="79">
        <f t="shared" si="29"/>
        <v>0.11104156050955417</v>
      </c>
      <c r="L377" s="91">
        <v>0.22500000000000001</v>
      </c>
      <c r="M377" s="91">
        <v>636.13</v>
      </c>
    </row>
    <row r="378" spans="1:13" x14ac:dyDescent="0.2">
      <c r="A378" s="73">
        <v>4720</v>
      </c>
      <c r="B378" s="74">
        <v>525.83000000000004</v>
      </c>
      <c r="C378" s="75">
        <v>0.11140466101694917</v>
      </c>
      <c r="D378" s="74">
        <v>519.20000000000005</v>
      </c>
      <c r="E378" s="75">
        <v>0.11000000000000001</v>
      </c>
      <c r="F378" s="76">
        <f t="shared" si="27"/>
        <v>4200.8</v>
      </c>
      <c r="G378" s="76">
        <f t="shared" si="28"/>
        <v>4194.17</v>
      </c>
      <c r="H378" s="76">
        <f t="shared" si="32"/>
        <v>309.05000000000007</v>
      </c>
      <c r="I378" s="76">
        <f t="shared" si="30"/>
        <v>307.55825000000004</v>
      </c>
      <c r="J378" s="76">
        <f t="shared" si="31"/>
        <v>-1.4917500000000246</v>
      </c>
      <c r="K378" s="75">
        <f t="shared" si="29"/>
        <v>0.1110886122881356</v>
      </c>
      <c r="L378" s="6">
        <v>0.22500000000000001</v>
      </c>
      <c r="M378" s="6">
        <v>636.13</v>
      </c>
    </row>
    <row r="379" spans="1:13" x14ac:dyDescent="0.2">
      <c r="A379" s="77">
        <v>4730</v>
      </c>
      <c r="B379" s="78">
        <v>527.23</v>
      </c>
      <c r="C379" s="79">
        <v>0.11146511627906977</v>
      </c>
      <c r="D379" s="78">
        <v>520.29999999999995</v>
      </c>
      <c r="E379" s="79">
        <v>0.10999999999999999</v>
      </c>
      <c r="F379" s="90">
        <f t="shared" si="27"/>
        <v>4209.7</v>
      </c>
      <c r="G379" s="90">
        <f t="shared" si="28"/>
        <v>4202.7700000000004</v>
      </c>
      <c r="H379" s="90">
        <f t="shared" si="32"/>
        <v>311.05250000000001</v>
      </c>
      <c r="I379" s="90">
        <f t="shared" si="30"/>
        <v>309.4932500000001</v>
      </c>
      <c r="J379" s="90">
        <f t="shared" si="31"/>
        <v>-1.5592499999999063</v>
      </c>
      <c r="K379" s="79">
        <f t="shared" si="29"/>
        <v>0.1111354651162791</v>
      </c>
      <c r="L379" s="91">
        <v>0.22500000000000001</v>
      </c>
      <c r="M379" s="91">
        <v>636.13</v>
      </c>
    </row>
    <row r="380" spans="1:13" x14ac:dyDescent="0.2">
      <c r="A380" s="73">
        <v>4740</v>
      </c>
      <c r="B380" s="74">
        <v>528.63000000000011</v>
      </c>
      <c r="C380" s="75">
        <v>0.11152531645569623</v>
      </c>
      <c r="D380" s="74">
        <v>521.4</v>
      </c>
      <c r="E380" s="75">
        <v>0.11</v>
      </c>
      <c r="F380" s="76">
        <f t="shared" si="27"/>
        <v>4218.6000000000004</v>
      </c>
      <c r="G380" s="76">
        <f t="shared" si="28"/>
        <v>4211.37</v>
      </c>
      <c r="H380" s="76">
        <f t="shared" si="32"/>
        <v>313.05500000000006</v>
      </c>
      <c r="I380" s="76">
        <f t="shared" si="30"/>
        <v>311.42825000000005</v>
      </c>
      <c r="J380" s="76">
        <f t="shared" si="31"/>
        <v>-1.6267500000000155</v>
      </c>
      <c r="K380" s="75">
        <f t="shared" si="29"/>
        <v>0.11118212025316458</v>
      </c>
      <c r="L380" s="6">
        <v>0.22500000000000001</v>
      </c>
      <c r="M380" s="6">
        <v>636.13</v>
      </c>
    </row>
    <row r="381" spans="1:13" x14ac:dyDescent="0.2">
      <c r="A381" s="77">
        <v>4750</v>
      </c>
      <c r="B381" s="78">
        <v>530.03000000000009</v>
      </c>
      <c r="C381" s="79">
        <v>0.11158526315789476</v>
      </c>
      <c r="D381" s="78">
        <v>522.5</v>
      </c>
      <c r="E381" s="79">
        <v>0.11</v>
      </c>
      <c r="F381" s="90">
        <f t="shared" si="27"/>
        <v>4227.5</v>
      </c>
      <c r="G381" s="90">
        <f t="shared" si="28"/>
        <v>4219.97</v>
      </c>
      <c r="H381" s="90">
        <f t="shared" si="32"/>
        <v>315.0575</v>
      </c>
      <c r="I381" s="90">
        <f t="shared" si="30"/>
        <v>313.36325000000011</v>
      </c>
      <c r="J381" s="90">
        <f t="shared" si="31"/>
        <v>-1.6942499999998972</v>
      </c>
      <c r="K381" s="79">
        <f t="shared" si="29"/>
        <v>0.11122857894736846</v>
      </c>
      <c r="L381" s="91">
        <v>0.22500000000000001</v>
      </c>
      <c r="M381" s="91">
        <v>636.13</v>
      </c>
    </row>
    <row r="382" spans="1:13" x14ac:dyDescent="0.2">
      <c r="A382" s="73">
        <v>4760</v>
      </c>
      <c r="B382" s="74">
        <v>531.43000000000006</v>
      </c>
      <c r="C382" s="75">
        <v>0.11164495798319329</v>
      </c>
      <c r="D382" s="74">
        <v>523.6</v>
      </c>
      <c r="E382" s="75">
        <v>0.11</v>
      </c>
      <c r="F382" s="76">
        <f t="shared" si="27"/>
        <v>4236.3999999999996</v>
      </c>
      <c r="G382" s="76">
        <f t="shared" si="28"/>
        <v>4228.57</v>
      </c>
      <c r="H382" s="76">
        <f t="shared" si="32"/>
        <v>317.05999999999995</v>
      </c>
      <c r="I382" s="76">
        <f t="shared" si="30"/>
        <v>315.29824999999994</v>
      </c>
      <c r="J382" s="76">
        <f t="shared" si="31"/>
        <v>-1.7617500000000064</v>
      </c>
      <c r="K382" s="75">
        <f t="shared" si="29"/>
        <v>0.1112748424369748</v>
      </c>
      <c r="L382" s="6">
        <v>0.22500000000000001</v>
      </c>
      <c r="M382" s="6">
        <v>636.13</v>
      </c>
    </row>
    <row r="383" spans="1:13" x14ac:dyDescent="0.2">
      <c r="A383" s="77">
        <v>4770</v>
      </c>
      <c r="B383" s="78">
        <v>532.83000000000004</v>
      </c>
      <c r="C383" s="79">
        <v>0.11170440251572328</v>
      </c>
      <c r="D383" s="78">
        <v>524.70000000000005</v>
      </c>
      <c r="E383" s="79">
        <v>0.11000000000000001</v>
      </c>
      <c r="F383" s="90">
        <f t="shared" si="27"/>
        <v>4245.3</v>
      </c>
      <c r="G383" s="90">
        <f t="shared" si="28"/>
        <v>4237.17</v>
      </c>
      <c r="H383" s="90">
        <f t="shared" si="32"/>
        <v>319.06250000000011</v>
      </c>
      <c r="I383" s="90">
        <f t="shared" si="30"/>
        <v>317.23325</v>
      </c>
      <c r="J383" s="90">
        <f t="shared" si="31"/>
        <v>-1.8292500000001155</v>
      </c>
      <c r="K383" s="79">
        <f t="shared" si="29"/>
        <v>0.11132091194968552</v>
      </c>
      <c r="L383" s="91">
        <v>0.22500000000000001</v>
      </c>
      <c r="M383" s="91">
        <v>636.13</v>
      </c>
    </row>
    <row r="384" spans="1:13" x14ac:dyDescent="0.2">
      <c r="A384" s="73">
        <v>4780</v>
      </c>
      <c r="B384" s="74">
        <v>534.23</v>
      </c>
      <c r="C384" s="75">
        <v>0.11176359832635983</v>
      </c>
      <c r="D384" s="74">
        <v>525.79999999999995</v>
      </c>
      <c r="E384" s="75">
        <v>0.10999999999999999</v>
      </c>
      <c r="F384" s="76">
        <f t="shared" si="27"/>
        <v>4254.2</v>
      </c>
      <c r="G384" s="76">
        <f t="shared" si="28"/>
        <v>4245.7700000000004</v>
      </c>
      <c r="H384" s="76">
        <f t="shared" si="32"/>
        <v>321.06499999999994</v>
      </c>
      <c r="I384" s="76">
        <f t="shared" si="30"/>
        <v>319.16825000000017</v>
      </c>
      <c r="J384" s="76">
        <f t="shared" si="31"/>
        <v>-1.8967499999997699</v>
      </c>
      <c r="K384" s="75">
        <f t="shared" si="29"/>
        <v>0.11136678870292892</v>
      </c>
      <c r="L384" s="6">
        <v>0.22500000000000001</v>
      </c>
      <c r="M384" s="6">
        <v>636.13</v>
      </c>
    </row>
    <row r="385" spans="1:13" x14ac:dyDescent="0.2">
      <c r="A385" s="77">
        <v>4790</v>
      </c>
      <c r="B385" s="78">
        <v>535.63000000000011</v>
      </c>
      <c r="C385" s="79">
        <v>0.11182254697286015</v>
      </c>
      <c r="D385" s="78">
        <v>526.9</v>
      </c>
      <c r="E385" s="79">
        <v>0.11</v>
      </c>
      <c r="F385" s="90">
        <f t="shared" si="27"/>
        <v>4263.1000000000004</v>
      </c>
      <c r="G385" s="90">
        <f t="shared" si="28"/>
        <v>4254.37</v>
      </c>
      <c r="H385" s="90">
        <f t="shared" si="32"/>
        <v>323.06750000000011</v>
      </c>
      <c r="I385" s="90">
        <f t="shared" si="30"/>
        <v>321.10325</v>
      </c>
      <c r="J385" s="90">
        <f t="shared" si="31"/>
        <v>-1.9642500000001064</v>
      </c>
      <c r="K385" s="79">
        <f t="shared" si="29"/>
        <v>0.11141247390396659</v>
      </c>
      <c r="L385" s="91">
        <v>0.22500000000000001</v>
      </c>
      <c r="M385" s="91">
        <v>636.13</v>
      </c>
    </row>
    <row r="386" spans="1:13" x14ac:dyDescent="0.2">
      <c r="A386" s="73">
        <v>4800</v>
      </c>
      <c r="B386" s="74">
        <v>537.03000000000009</v>
      </c>
      <c r="C386" s="75">
        <v>0.11188125000000002</v>
      </c>
      <c r="D386" s="74">
        <v>528</v>
      </c>
      <c r="E386" s="75">
        <v>0.11</v>
      </c>
      <c r="F386" s="76">
        <f t="shared" si="27"/>
        <v>4272</v>
      </c>
      <c r="G386" s="76">
        <f t="shared" si="28"/>
        <v>4262.97</v>
      </c>
      <c r="H386" s="76">
        <f t="shared" si="32"/>
        <v>325.07000000000005</v>
      </c>
      <c r="I386" s="76">
        <f t="shared" si="30"/>
        <v>323.03825000000006</v>
      </c>
      <c r="J386" s="76">
        <f t="shared" si="31"/>
        <v>-2.0317499999999882</v>
      </c>
      <c r="K386" s="75">
        <f t="shared" si="29"/>
        <v>0.11145796875000002</v>
      </c>
      <c r="L386" s="6">
        <v>0.22500000000000001</v>
      </c>
      <c r="M386" s="6">
        <v>636.13</v>
      </c>
    </row>
    <row r="387" spans="1:13" x14ac:dyDescent="0.2">
      <c r="A387" s="77">
        <v>4810</v>
      </c>
      <c r="B387" s="78">
        <v>538.43000000000006</v>
      </c>
      <c r="C387" s="79">
        <v>0.11193970893970895</v>
      </c>
      <c r="D387" s="78">
        <v>529.1</v>
      </c>
      <c r="E387" s="79">
        <v>0.11</v>
      </c>
      <c r="F387" s="90">
        <f t="shared" si="27"/>
        <v>4280.8999999999996</v>
      </c>
      <c r="G387" s="90">
        <f t="shared" si="28"/>
        <v>4271.57</v>
      </c>
      <c r="H387" s="90">
        <f t="shared" si="32"/>
        <v>327.07249999999999</v>
      </c>
      <c r="I387" s="90">
        <f t="shared" si="30"/>
        <v>324.97325000000001</v>
      </c>
      <c r="J387" s="90">
        <f t="shared" si="31"/>
        <v>-2.0992499999999836</v>
      </c>
      <c r="K387" s="79">
        <f t="shared" si="29"/>
        <v>0.11150327442827444</v>
      </c>
      <c r="L387" s="91">
        <v>0.22500000000000001</v>
      </c>
      <c r="M387" s="91">
        <v>636.13</v>
      </c>
    </row>
    <row r="388" spans="1:13" x14ac:dyDescent="0.2">
      <c r="A388" s="73">
        <v>4820</v>
      </c>
      <c r="B388" s="74">
        <v>539.83000000000004</v>
      </c>
      <c r="C388" s="75">
        <v>0.11199792531120333</v>
      </c>
      <c r="D388" s="74">
        <v>530.20000000000005</v>
      </c>
      <c r="E388" s="75">
        <v>0.11000000000000001</v>
      </c>
      <c r="F388" s="76">
        <f t="shared" si="27"/>
        <v>4289.8</v>
      </c>
      <c r="G388" s="76">
        <f t="shared" si="28"/>
        <v>4280.17</v>
      </c>
      <c r="H388" s="76">
        <f t="shared" si="32"/>
        <v>329.07500000000005</v>
      </c>
      <c r="I388" s="76">
        <f t="shared" si="30"/>
        <v>326.90825000000007</v>
      </c>
      <c r="J388" s="76">
        <f t="shared" si="31"/>
        <v>-2.1667499999999791</v>
      </c>
      <c r="K388" s="75">
        <f t="shared" si="29"/>
        <v>0.11154839211618259</v>
      </c>
      <c r="L388" s="6">
        <v>0.22500000000000001</v>
      </c>
      <c r="M388" s="6">
        <v>636.13</v>
      </c>
    </row>
    <row r="389" spans="1:13" x14ac:dyDescent="0.2">
      <c r="A389" s="77">
        <v>4830</v>
      </c>
      <c r="B389" s="78">
        <v>541.23</v>
      </c>
      <c r="C389" s="79">
        <v>0.11205590062111802</v>
      </c>
      <c r="D389" s="78">
        <v>531.29999999999995</v>
      </c>
      <c r="E389" s="79">
        <v>0.10999999999999999</v>
      </c>
      <c r="F389" s="90">
        <f t="shared" si="27"/>
        <v>4298.7</v>
      </c>
      <c r="G389" s="90">
        <f t="shared" si="28"/>
        <v>4288.7700000000004</v>
      </c>
      <c r="H389" s="90">
        <f t="shared" si="32"/>
        <v>331.07749999999999</v>
      </c>
      <c r="I389" s="90">
        <f t="shared" si="30"/>
        <v>328.84325000000013</v>
      </c>
      <c r="J389" s="90">
        <f t="shared" si="31"/>
        <v>-2.2342499999998608</v>
      </c>
      <c r="K389" s="79">
        <f t="shared" si="29"/>
        <v>0.1115933229813665</v>
      </c>
      <c r="L389" s="91">
        <v>0.22500000000000001</v>
      </c>
      <c r="M389" s="91">
        <v>636.13</v>
      </c>
    </row>
    <row r="390" spans="1:13" x14ac:dyDescent="0.2">
      <c r="A390" s="73">
        <v>4840</v>
      </c>
      <c r="B390" s="74">
        <v>542.63000000000011</v>
      </c>
      <c r="C390" s="75">
        <v>0.11211363636363639</v>
      </c>
      <c r="D390" s="74">
        <v>532.4</v>
      </c>
      <c r="E390" s="75">
        <v>0.11</v>
      </c>
      <c r="F390" s="76">
        <f t="shared" ref="F390:F453" si="33">+A390-D390</f>
        <v>4307.6000000000004</v>
      </c>
      <c r="G390" s="76">
        <f t="shared" ref="G390:G453" si="34">+A390-B390</f>
        <v>4297.37</v>
      </c>
      <c r="H390" s="76">
        <f t="shared" si="32"/>
        <v>333.08000000000015</v>
      </c>
      <c r="I390" s="76">
        <f t="shared" si="30"/>
        <v>330.77824999999996</v>
      </c>
      <c r="J390" s="76">
        <f t="shared" si="31"/>
        <v>-2.3017500000001974</v>
      </c>
      <c r="K390" s="75">
        <f t="shared" ref="K390:K453" si="35">(B390+J390)/A390</f>
        <v>0.11163806818181816</v>
      </c>
      <c r="L390" s="6">
        <v>0.22500000000000001</v>
      </c>
      <c r="M390" s="6">
        <v>636.13</v>
      </c>
    </row>
    <row r="391" spans="1:13" x14ac:dyDescent="0.2">
      <c r="A391" s="77">
        <v>4850</v>
      </c>
      <c r="B391" s="78">
        <v>544.03</v>
      </c>
      <c r="C391" s="79">
        <v>0.11217113402061855</v>
      </c>
      <c r="D391" s="78">
        <v>533.5</v>
      </c>
      <c r="E391" s="79">
        <v>0.11</v>
      </c>
      <c r="F391" s="90">
        <f t="shared" si="33"/>
        <v>4316.5</v>
      </c>
      <c r="G391" s="90">
        <f t="shared" si="34"/>
        <v>4305.97</v>
      </c>
      <c r="H391" s="90">
        <f t="shared" si="32"/>
        <v>335.08249999999998</v>
      </c>
      <c r="I391" s="90">
        <f t="shared" si="30"/>
        <v>332.71325000000013</v>
      </c>
      <c r="J391" s="90">
        <f t="shared" si="31"/>
        <v>-2.3692499999998518</v>
      </c>
      <c r="K391" s="79">
        <f t="shared" si="35"/>
        <v>0.11168262886597941</v>
      </c>
      <c r="L391" s="91">
        <v>0.22500000000000001</v>
      </c>
      <c r="M391" s="91">
        <v>636.13</v>
      </c>
    </row>
    <row r="392" spans="1:13" x14ac:dyDescent="0.2">
      <c r="A392" s="73">
        <v>4860</v>
      </c>
      <c r="B392" s="74">
        <v>545.43000000000006</v>
      </c>
      <c r="C392" s="75">
        <v>0.11222839506172841</v>
      </c>
      <c r="D392" s="74">
        <v>534.6</v>
      </c>
      <c r="E392" s="75">
        <v>0.11</v>
      </c>
      <c r="F392" s="76">
        <f t="shared" si="33"/>
        <v>4325.3999999999996</v>
      </c>
      <c r="G392" s="76">
        <f t="shared" si="34"/>
        <v>4314.57</v>
      </c>
      <c r="H392" s="76">
        <f t="shared" si="32"/>
        <v>337.08499999999992</v>
      </c>
      <c r="I392" s="76">
        <f t="shared" ref="I392:I455" si="36">+G392*L392-M392</f>
        <v>334.64824999999996</v>
      </c>
      <c r="J392" s="76">
        <f t="shared" si="31"/>
        <v>-2.4367499999999609</v>
      </c>
      <c r="K392" s="75">
        <f t="shared" si="35"/>
        <v>0.11172700617283952</v>
      </c>
      <c r="L392" s="6">
        <v>0.22500000000000001</v>
      </c>
      <c r="M392" s="6">
        <v>636.13</v>
      </c>
    </row>
    <row r="393" spans="1:13" x14ac:dyDescent="0.2">
      <c r="A393" s="77">
        <v>4870</v>
      </c>
      <c r="B393" s="78">
        <v>546.83000000000004</v>
      </c>
      <c r="C393" s="79">
        <v>0.11228542094455853</v>
      </c>
      <c r="D393" s="78">
        <v>535.70000000000005</v>
      </c>
      <c r="E393" s="79">
        <v>0.11000000000000001</v>
      </c>
      <c r="F393" s="90">
        <f t="shared" si="33"/>
        <v>4334.3</v>
      </c>
      <c r="G393" s="90">
        <f t="shared" si="34"/>
        <v>4323.17</v>
      </c>
      <c r="H393" s="90">
        <f t="shared" si="32"/>
        <v>339.08750000000009</v>
      </c>
      <c r="I393" s="90">
        <f t="shared" si="36"/>
        <v>336.58325000000002</v>
      </c>
      <c r="J393" s="90">
        <f t="shared" si="31"/>
        <v>-2.50425000000007</v>
      </c>
      <c r="K393" s="79">
        <f t="shared" si="35"/>
        <v>0.11177120123203285</v>
      </c>
      <c r="L393" s="91">
        <v>0.22500000000000001</v>
      </c>
      <c r="M393" s="91">
        <v>636.13</v>
      </c>
    </row>
    <row r="394" spans="1:13" x14ac:dyDescent="0.2">
      <c r="A394" s="73">
        <v>4880</v>
      </c>
      <c r="B394" s="74">
        <v>548.23</v>
      </c>
      <c r="C394" s="75">
        <v>0.11234221311475411</v>
      </c>
      <c r="D394" s="74">
        <v>536.79999999999995</v>
      </c>
      <c r="E394" s="75">
        <v>0.10999999999999999</v>
      </c>
      <c r="F394" s="76">
        <f t="shared" si="33"/>
        <v>4343.2</v>
      </c>
      <c r="G394" s="76">
        <f t="shared" si="34"/>
        <v>4331.7700000000004</v>
      </c>
      <c r="H394" s="76">
        <f t="shared" si="32"/>
        <v>341.09000000000003</v>
      </c>
      <c r="I394" s="76">
        <f t="shared" si="36"/>
        <v>338.51825000000008</v>
      </c>
      <c r="J394" s="76">
        <f t="shared" si="31"/>
        <v>-2.5717499999999518</v>
      </c>
      <c r="K394" s="75">
        <f t="shared" si="35"/>
        <v>0.11181521516393444</v>
      </c>
      <c r="L394" s="6">
        <v>0.22500000000000001</v>
      </c>
      <c r="M394" s="6">
        <v>636.13</v>
      </c>
    </row>
    <row r="395" spans="1:13" x14ac:dyDescent="0.2">
      <c r="A395" s="77">
        <v>4890</v>
      </c>
      <c r="B395" s="78">
        <v>549.63000000000011</v>
      </c>
      <c r="C395" s="79">
        <v>0.11239877300613499</v>
      </c>
      <c r="D395" s="78">
        <v>537.9</v>
      </c>
      <c r="E395" s="79">
        <v>0.11</v>
      </c>
      <c r="F395" s="90">
        <f t="shared" si="33"/>
        <v>4352.1000000000004</v>
      </c>
      <c r="G395" s="90">
        <f t="shared" si="34"/>
        <v>4340.37</v>
      </c>
      <c r="H395" s="90">
        <f t="shared" si="32"/>
        <v>343.09250000000009</v>
      </c>
      <c r="I395" s="90">
        <f t="shared" si="36"/>
        <v>340.45325000000003</v>
      </c>
      <c r="J395" s="90">
        <f t="shared" si="31"/>
        <v>-2.6392500000000609</v>
      </c>
      <c r="K395" s="79">
        <f t="shared" si="35"/>
        <v>0.11185904907975461</v>
      </c>
      <c r="L395" s="91">
        <v>0.22500000000000001</v>
      </c>
      <c r="M395" s="91">
        <v>636.13</v>
      </c>
    </row>
    <row r="396" spans="1:13" x14ac:dyDescent="0.2">
      <c r="A396" s="73">
        <v>4900</v>
      </c>
      <c r="B396" s="74">
        <v>551.03</v>
      </c>
      <c r="C396" s="75">
        <v>0.11245510204081632</v>
      </c>
      <c r="D396" s="74">
        <v>539</v>
      </c>
      <c r="E396" s="75">
        <v>0.11</v>
      </c>
      <c r="F396" s="76">
        <f t="shared" si="33"/>
        <v>4361</v>
      </c>
      <c r="G396" s="76">
        <f t="shared" si="34"/>
        <v>4348.97</v>
      </c>
      <c r="H396" s="76">
        <f t="shared" si="32"/>
        <v>345.09500000000003</v>
      </c>
      <c r="I396" s="76">
        <f t="shared" si="36"/>
        <v>342.38825000000008</v>
      </c>
      <c r="J396" s="76">
        <f t="shared" si="31"/>
        <v>-2.7067499999999427</v>
      </c>
      <c r="K396" s="75">
        <f t="shared" si="35"/>
        <v>0.11190270408163266</v>
      </c>
      <c r="L396" s="6">
        <v>0.22500000000000001</v>
      </c>
      <c r="M396" s="6">
        <v>636.13</v>
      </c>
    </row>
    <row r="397" spans="1:13" x14ac:dyDescent="0.2">
      <c r="A397" s="77">
        <v>4910</v>
      </c>
      <c r="B397" s="78">
        <v>552.43000000000006</v>
      </c>
      <c r="C397" s="79">
        <v>0.11251120162932791</v>
      </c>
      <c r="D397" s="78">
        <v>540.1</v>
      </c>
      <c r="E397" s="79">
        <v>0.11</v>
      </c>
      <c r="F397" s="90">
        <f t="shared" si="33"/>
        <v>4369.8999999999996</v>
      </c>
      <c r="G397" s="90">
        <f t="shared" si="34"/>
        <v>4357.57</v>
      </c>
      <c r="H397" s="90">
        <f t="shared" si="32"/>
        <v>347.09749999999997</v>
      </c>
      <c r="I397" s="90">
        <f t="shared" si="36"/>
        <v>344.32324999999992</v>
      </c>
      <c r="J397" s="90">
        <f t="shared" si="31"/>
        <v>-2.7742500000000518</v>
      </c>
      <c r="K397" s="79">
        <f t="shared" si="35"/>
        <v>0.11194618126272912</v>
      </c>
      <c r="L397" s="91">
        <v>0.22500000000000001</v>
      </c>
      <c r="M397" s="91">
        <v>636.13</v>
      </c>
    </row>
    <row r="398" spans="1:13" x14ac:dyDescent="0.2">
      <c r="A398" s="73">
        <v>4920</v>
      </c>
      <c r="B398" s="74">
        <v>553.83000000000004</v>
      </c>
      <c r="C398" s="75">
        <v>0.11256707317073171</v>
      </c>
      <c r="D398" s="74">
        <v>541.20000000000005</v>
      </c>
      <c r="E398" s="75">
        <v>0.11000000000000001</v>
      </c>
      <c r="F398" s="76">
        <f t="shared" si="33"/>
        <v>4378.8</v>
      </c>
      <c r="G398" s="76">
        <f t="shared" si="34"/>
        <v>4366.17</v>
      </c>
      <c r="H398" s="76">
        <f t="shared" si="32"/>
        <v>349.1</v>
      </c>
      <c r="I398" s="76">
        <f t="shared" si="36"/>
        <v>346.25825000000009</v>
      </c>
      <c r="J398" s="76">
        <f t="shared" si="31"/>
        <v>-2.8417499999999336</v>
      </c>
      <c r="K398" s="75">
        <f t="shared" si="35"/>
        <v>0.1119894817073171</v>
      </c>
      <c r="L398" s="6">
        <v>0.22500000000000001</v>
      </c>
      <c r="M398" s="6">
        <v>636.13</v>
      </c>
    </row>
    <row r="399" spans="1:13" x14ac:dyDescent="0.2">
      <c r="A399" s="77">
        <v>4930</v>
      </c>
      <c r="B399" s="78">
        <v>555.23</v>
      </c>
      <c r="C399" s="79">
        <v>0.11262271805273834</v>
      </c>
      <c r="D399" s="78">
        <v>542.29999999999995</v>
      </c>
      <c r="E399" s="79">
        <v>0.10999999999999999</v>
      </c>
      <c r="F399" s="90">
        <f t="shared" si="33"/>
        <v>4387.7</v>
      </c>
      <c r="G399" s="90">
        <f t="shared" si="34"/>
        <v>4374.7700000000004</v>
      </c>
      <c r="H399" s="90">
        <f t="shared" si="32"/>
        <v>351.10249999999996</v>
      </c>
      <c r="I399" s="90">
        <f t="shared" si="36"/>
        <v>348.19325000000015</v>
      </c>
      <c r="J399" s="90">
        <f t="shared" si="31"/>
        <v>-2.9092499999998154</v>
      </c>
      <c r="K399" s="79">
        <f t="shared" si="35"/>
        <v>0.11203260649087225</v>
      </c>
      <c r="L399" s="91">
        <v>0.22500000000000001</v>
      </c>
      <c r="M399" s="91">
        <v>636.13</v>
      </c>
    </row>
    <row r="400" spans="1:13" x14ac:dyDescent="0.2">
      <c r="A400" s="73">
        <v>4940</v>
      </c>
      <c r="B400" s="74">
        <v>556.63000000000011</v>
      </c>
      <c r="C400" s="75">
        <v>0.11267813765182189</v>
      </c>
      <c r="D400" s="74">
        <v>543.4</v>
      </c>
      <c r="E400" s="75">
        <v>0.11</v>
      </c>
      <c r="F400" s="76">
        <f t="shared" si="33"/>
        <v>4396.6000000000004</v>
      </c>
      <c r="G400" s="76">
        <f t="shared" si="34"/>
        <v>4383.37</v>
      </c>
      <c r="H400" s="76">
        <f t="shared" si="32"/>
        <v>353.10500000000013</v>
      </c>
      <c r="I400" s="76">
        <f t="shared" si="36"/>
        <v>350.12824999999998</v>
      </c>
      <c r="J400" s="76">
        <f t="shared" si="31"/>
        <v>-2.9767500000001519</v>
      </c>
      <c r="K400" s="75">
        <f t="shared" si="35"/>
        <v>0.11207555668016193</v>
      </c>
      <c r="L400" s="6">
        <v>0.22500000000000001</v>
      </c>
      <c r="M400" s="6">
        <v>636.13</v>
      </c>
    </row>
    <row r="401" spans="1:13" x14ac:dyDescent="0.2">
      <c r="A401" s="77">
        <v>4950</v>
      </c>
      <c r="B401" s="78">
        <v>558.03</v>
      </c>
      <c r="C401" s="79">
        <v>0.11273333333333332</v>
      </c>
      <c r="D401" s="78">
        <v>544.5</v>
      </c>
      <c r="E401" s="79">
        <v>0.11</v>
      </c>
      <c r="F401" s="90">
        <f t="shared" si="33"/>
        <v>4405.5</v>
      </c>
      <c r="G401" s="90">
        <f t="shared" si="34"/>
        <v>4391.97</v>
      </c>
      <c r="H401" s="90">
        <f t="shared" si="32"/>
        <v>355.10750000000007</v>
      </c>
      <c r="I401" s="90">
        <f t="shared" si="36"/>
        <v>352.06325000000004</v>
      </c>
      <c r="J401" s="90">
        <f t="shared" si="31"/>
        <v>-3.0442500000000337</v>
      </c>
      <c r="K401" s="79">
        <f t="shared" si="35"/>
        <v>0.11211833333333332</v>
      </c>
      <c r="L401" s="91">
        <v>0.22500000000000001</v>
      </c>
      <c r="M401" s="91">
        <v>636.13</v>
      </c>
    </row>
    <row r="402" spans="1:13" x14ac:dyDescent="0.2">
      <c r="A402" s="73">
        <v>4960</v>
      </c>
      <c r="B402" s="74">
        <v>559.43000000000006</v>
      </c>
      <c r="C402" s="75">
        <v>0.11278830645161292</v>
      </c>
      <c r="D402" s="74">
        <v>545.6</v>
      </c>
      <c r="E402" s="75">
        <v>0.11</v>
      </c>
      <c r="F402" s="76">
        <f t="shared" si="33"/>
        <v>4414.3999999999996</v>
      </c>
      <c r="G402" s="76">
        <f t="shared" si="34"/>
        <v>4400.57</v>
      </c>
      <c r="H402" s="76">
        <f t="shared" si="32"/>
        <v>357.1099999999999</v>
      </c>
      <c r="I402" s="76">
        <f t="shared" si="36"/>
        <v>353.99824999999998</v>
      </c>
      <c r="J402" s="76">
        <f t="shared" si="31"/>
        <v>-3.1117499999999154</v>
      </c>
      <c r="K402" s="75">
        <f t="shared" si="35"/>
        <v>0.11216093750000003</v>
      </c>
      <c r="L402" s="6">
        <v>0.22500000000000001</v>
      </c>
      <c r="M402" s="6">
        <v>636.13</v>
      </c>
    </row>
    <row r="403" spans="1:13" x14ac:dyDescent="0.2">
      <c r="A403" s="77">
        <v>4970</v>
      </c>
      <c r="B403" s="78">
        <v>560.83000000000004</v>
      </c>
      <c r="C403" s="79">
        <v>0.11284305835010061</v>
      </c>
      <c r="D403" s="78">
        <v>546.70000000000005</v>
      </c>
      <c r="E403" s="79">
        <v>0.11000000000000001</v>
      </c>
      <c r="F403" s="90">
        <f t="shared" si="33"/>
        <v>4423.3</v>
      </c>
      <c r="G403" s="90">
        <f t="shared" si="34"/>
        <v>4409.17</v>
      </c>
      <c r="H403" s="90">
        <f t="shared" si="32"/>
        <v>359.11250000000007</v>
      </c>
      <c r="I403" s="90">
        <f t="shared" si="36"/>
        <v>355.93325000000004</v>
      </c>
      <c r="J403" s="90">
        <f t="shared" si="31"/>
        <v>-3.1792500000000246</v>
      </c>
      <c r="K403" s="79">
        <f t="shared" si="35"/>
        <v>0.11220337022132797</v>
      </c>
      <c r="L403" s="91">
        <v>0.22500000000000001</v>
      </c>
      <c r="M403" s="91">
        <v>636.13</v>
      </c>
    </row>
    <row r="404" spans="1:13" x14ac:dyDescent="0.2">
      <c r="A404" s="73">
        <v>4980</v>
      </c>
      <c r="B404" s="74">
        <v>562.23</v>
      </c>
      <c r="C404" s="75">
        <v>0.11289759036144578</v>
      </c>
      <c r="D404" s="74">
        <v>547.79999999999995</v>
      </c>
      <c r="E404" s="75">
        <v>0.10999999999999999</v>
      </c>
      <c r="F404" s="76">
        <f t="shared" si="33"/>
        <v>4432.2</v>
      </c>
      <c r="G404" s="76">
        <f t="shared" si="34"/>
        <v>4417.7700000000004</v>
      </c>
      <c r="H404" s="76">
        <f t="shared" si="32"/>
        <v>361.11500000000001</v>
      </c>
      <c r="I404" s="76">
        <f t="shared" si="36"/>
        <v>357.8682500000001</v>
      </c>
      <c r="J404" s="76">
        <f t="shared" si="31"/>
        <v>-3.2467499999999063</v>
      </c>
      <c r="K404" s="75">
        <f t="shared" si="35"/>
        <v>0.1122456325301205</v>
      </c>
      <c r="L404" s="6">
        <v>0.22500000000000001</v>
      </c>
      <c r="M404" s="6">
        <v>636.13</v>
      </c>
    </row>
    <row r="405" spans="1:13" x14ac:dyDescent="0.2">
      <c r="A405" s="77">
        <v>4990</v>
      </c>
      <c r="B405" s="78">
        <v>563.63000000000011</v>
      </c>
      <c r="C405" s="79">
        <v>0.11295190380761526</v>
      </c>
      <c r="D405" s="78">
        <v>548.9</v>
      </c>
      <c r="E405" s="79">
        <v>0.11</v>
      </c>
      <c r="F405" s="90">
        <f t="shared" si="33"/>
        <v>4441.1000000000004</v>
      </c>
      <c r="G405" s="90">
        <f t="shared" si="34"/>
        <v>4426.37</v>
      </c>
      <c r="H405" s="90">
        <f t="shared" si="32"/>
        <v>363.11750000000006</v>
      </c>
      <c r="I405" s="90">
        <f t="shared" si="36"/>
        <v>359.80325000000005</v>
      </c>
      <c r="J405" s="90">
        <f t="shared" si="31"/>
        <v>-3.3142500000000155</v>
      </c>
      <c r="K405" s="79">
        <f t="shared" si="35"/>
        <v>0.11228772545090182</v>
      </c>
      <c r="L405" s="91">
        <v>0.22500000000000001</v>
      </c>
      <c r="M405" s="91">
        <v>636.13</v>
      </c>
    </row>
    <row r="406" spans="1:13" x14ac:dyDescent="0.2">
      <c r="A406" s="73">
        <v>5000</v>
      </c>
      <c r="B406" s="74">
        <v>565.03</v>
      </c>
      <c r="C406" s="75">
        <v>0.113006</v>
      </c>
      <c r="D406" s="74">
        <v>550</v>
      </c>
      <c r="E406" s="75">
        <v>0.11</v>
      </c>
      <c r="F406" s="76">
        <f t="shared" si="33"/>
        <v>4450</v>
      </c>
      <c r="G406" s="76">
        <f t="shared" si="34"/>
        <v>4434.97</v>
      </c>
      <c r="H406" s="76">
        <f t="shared" si="32"/>
        <v>365.12</v>
      </c>
      <c r="I406" s="76">
        <f t="shared" si="36"/>
        <v>361.73825000000011</v>
      </c>
      <c r="J406" s="76">
        <f t="shared" si="31"/>
        <v>-3.3817499999998972</v>
      </c>
      <c r="K406" s="75">
        <f t="shared" si="35"/>
        <v>0.11232965000000002</v>
      </c>
      <c r="L406" s="6">
        <v>0.22500000000000001</v>
      </c>
      <c r="M406" s="6">
        <v>636.13</v>
      </c>
    </row>
    <row r="407" spans="1:13" x14ac:dyDescent="0.2">
      <c r="A407" s="77">
        <v>5010</v>
      </c>
      <c r="B407" s="78">
        <v>566.43000000000006</v>
      </c>
      <c r="C407" s="79">
        <v>0.11305988023952097</v>
      </c>
      <c r="D407" s="78">
        <v>551.1</v>
      </c>
      <c r="E407" s="79">
        <v>0.11</v>
      </c>
      <c r="F407" s="90">
        <f t="shared" si="33"/>
        <v>4458.8999999999996</v>
      </c>
      <c r="G407" s="90">
        <f t="shared" si="34"/>
        <v>4443.57</v>
      </c>
      <c r="H407" s="90">
        <f t="shared" si="32"/>
        <v>367.12249999999995</v>
      </c>
      <c r="I407" s="90">
        <f t="shared" si="36"/>
        <v>363.67324999999994</v>
      </c>
      <c r="J407" s="90">
        <f t="shared" si="31"/>
        <v>-3.4492500000000064</v>
      </c>
      <c r="K407" s="79">
        <f t="shared" si="35"/>
        <v>0.11237140718562875</v>
      </c>
      <c r="L407" s="91">
        <v>0.22500000000000001</v>
      </c>
      <c r="M407" s="91">
        <v>636.13</v>
      </c>
    </row>
    <row r="408" spans="1:13" x14ac:dyDescent="0.2">
      <c r="A408" s="73">
        <v>5020</v>
      </c>
      <c r="B408" s="74">
        <v>567.83000000000004</v>
      </c>
      <c r="C408" s="75">
        <v>0.11311354581673308</v>
      </c>
      <c r="D408" s="74">
        <v>552.20000000000005</v>
      </c>
      <c r="E408" s="75">
        <v>0.11000000000000001</v>
      </c>
      <c r="F408" s="76">
        <f t="shared" si="33"/>
        <v>4467.8</v>
      </c>
      <c r="G408" s="76">
        <f t="shared" si="34"/>
        <v>4452.17</v>
      </c>
      <c r="H408" s="76">
        <f t="shared" si="32"/>
        <v>369.12500000000011</v>
      </c>
      <c r="I408" s="76">
        <f t="shared" si="36"/>
        <v>365.60825</v>
      </c>
      <c r="J408" s="76">
        <f t="shared" si="31"/>
        <v>-3.5167500000001155</v>
      </c>
      <c r="K408" s="75">
        <f t="shared" si="35"/>
        <v>0.11241299800796811</v>
      </c>
      <c r="L408" s="6">
        <v>0.22500000000000001</v>
      </c>
      <c r="M408" s="6">
        <v>636.13</v>
      </c>
    </row>
    <row r="409" spans="1:13" x14ac:dyDescent="0.2">
      <c r="A409" s="77">
        <v>5030</v>
      </c>
      <c r="B409" s="78">
        <v>569.23</v>
      </c>
      <c r="C409" s="79">
        <v>0.11316699801192844</v>
      </c>
      <c r="D409" s="78">
        <v>553.29999999999995</v>
      </c>
      <c r="E409" s="79">
        <v>0.10999999999999999</v>
      </c>
      <c r="F409" s="90">
        <f t="shared" si="33"/>
        <v>4476.7</v>
      </c>
      <c r="G409" s="90">
        <f t="shared" si="34"/>
        <v>4460.7700000000004</v>
      </c>
      <c r="H409" s="90">
        <f t="shared" si="32"/>
        <v>371.12749999999994</v>
      </c>
      <c r="I409" s="90">
        <f t="shared" si="36"/>
        <v>367.54325000000017</v>
      </c>
      <c r="J409" s="90">
        <f t="shared" si="31"/>
        <v>-3.5842499999997699</v>
      </c>
      <c r="K409" s="79">
        <f t="shared" si="35"/>
        <v>0.11245442345924458</v>
      </c>
      <c r="L409" s="91">
        <v>0.22500000000000001</v>
      </c>
      <c r="M409" s="91">
        <v>636.13</v>
      </c>
    </row>
    <row r="410" spans="1:13" x14ac:dyDescent="0.2">
      <c r="A410" s="73">
        <v>5040</v>
      </c>
      <c r="B410" s="74">
        <v>570.63000000000011</v>
      </c>
      <c r="C410" s="75">
        <v>0.11322023809523812</v>
      </c>
      <c r="D410" s="74">
        <v>554.4</v>
      </c>
      <c r="E410" s="75">
        <v>0.11</v>
      </c>
      <c r="F410" s="76">
        <f t="shared" si="33"/>
        <v>4485.6000000000004</v>
      </c>
      <c r="G410" s="76">
        <f t="shared" si="34"/>
        <v>4469.37</v>
      </c>
      <c r="H410" s="76">
        <f t="shared" si="32"/>
        <v>373.13000000000011</v>
      </c>
      <c r="I410" s="76">
        <f t="shared" si="36"/>
        <v>369.47825</v>
      </c>
      <c r="J410" s="76">
        <f t="shared" si="31"/>
        <v>-3.6517500000001064</v>
      </c>
      <c r="K410" s="75">
        <f t="shared" si="35"/>
        <v>0.11249568452380952</v>
      </c>
      <c r="L410" s="6">
        <v>0.22500000000000001</v>
      </c>
      <c r="M410" s="6">
        <v>636.13</v>
      </c>
    </row>
    <row r="411" spans="1:13" x14ac:dyDescent="0.2">
      <c r="A411" s="77">
        <v>5050</v>
      </c>
      <c r="B411" s="78">
        <v>572.03</v>
      </c>
      <c r="C411" s="79">
        <v>0.11327326732673267</v>
      </c>
      <c r="D411" s="78">
        <v>555.5</v>
      </c>
      <c r="E411" s="79">
        <v>0.11</v>
      </c>
      <c r="F411" s="90">
        <f t="shared" si="33"/>
        <v>4494.5</v>
      </c>
      <c r="G411" s="90">
        <f t="shared" si="34"/>
        <v>4477.97</v>
      </c>
      <c r="H411" s="90">
        <f t="shared" si="32"/>
        <v>375.13250000000005</v>
      </c>
      <c r="I411" s="90">
        <f t="shared" si="36"/>
        <v>371.41325000000006</v>
      </c>
      <c r="J411" s="90">
        <f t="shared" si="31"/>
        <v>-3.7192499999999882</v>
      </c>
      <c r="K411" s="79">
        <f t="shared" si="35"/>
        <v>0.11253678217821782</v>
      </c>
      <c r="L411" s="91">
        <v>0.22500000000000001</v>
      </c>
      <c r="M411" s="91">
        <v>636.13</v>
      </c>
    </row>
    <row r="412" spans="1:13" x14ac:dyDescent="0.2">
      <c r="A412" s="73">
        <v>5060</v>
      </c>
      <c r="B412" s="74">
        <v>573.43000000000006</v>
      </c>
      <c r="C412" s="75">
        <v>0.11332608695652176</v>
      </c>
      <c r="D412" s="74">
        <v>556.6</v>
      </c>
      <c r="E412" s="75">
        <v>0.11</v>
      </c>
      <c r="F412" s="76">
        <f t="shared" si="33"/>
        <v>4503.3999999999996</v>
      </c>
      <c r="G412" s="76">
        <f t="shared" si="34"/>
        <v>4486.57</v>
      </c>
      <c r="H412" s="76">
        <f t="shared" si="32"/>
        <v>377.13499999999999</v>
      </c>
      <c r="I412" s="76">
        <f t="shared" si="36"/>
        <v>373.34825000000001</v>
      </c>
      <c r="J412" s="76">
        <f t="shared" si="31"/>
        <v>-3.7867499999999836</v>
      </c>
      <c r="K412" s="75">
        <f t="shared" si="35"/>
        <v>0.11257771739130436</v>
      </c>
      <c r="L412" s="6">
        <v>0.22500000000000001</v>
      </c>
      <c r="M412" s="6">
        <v>636.13</v>
      </c>
    </row>
    <row r="413" spans="1:13" x14ac:dyDescent="0.2">
      <c r="A413" s="77">
        <v>5070</v>
      </c>
      <c r="B413" s="78">
        <v>574.83000000000004</v>
      </c>
      <c r="C413" s="79">
        <v>0.11337869822485208</v>
      </c>
      <c r="D413" s="78">
        <v>557.70000000000005</v>
      </c>
      <c r="E413" s="79">
        <v>0.11000000000000001</v>
      </c>
      <c r="F413" s="90">
        <f t="shared" si="33"/>
        <v>4512.3</v>
      </c>
      <c r="G413" s="90">
        <f t="shared" si="34"/>
        <v>4495.17</v>
      </c>
      <c r="H413" s="90">
        <f t="shared" si="32"/>
        <v>379.13750000000005</v>
      </c>
      <c r="I413" s="90">
        <f t="shared" si="36"/>
        <v>375.28325000000007</v>
      </c>
      <c r="J413" s="90">
        <f t="shared" si="31"/>
        <v>-3.8542499999999791</v>
      </c>
      <c r="K413" s="79">
        <f t="shared" si="35"/>
        <v>0.11261849112426037</v>
      </c>
      <c r="L413" s="91">
        <v>0.22500000000000001</v>
      </c>
      <c r="M413" s="91">
        <v>636.13</v>
      </c>
    </row>
    <row r="414" spans="1:13" x14ac:dyDescent="0.2">
      <c r="A414" s="73">
        <v>5080</v>
      </c>
      <c r="B414" s="74">
        <v>576.23</v>
      </c>
      <c r="C414" s="75">
        <v>0.11343110236220473</v>
      </c>
      <c r="D414" s="74">
        <v>558.79999999999995</v>
      </c>
      <c r="E414" s="75">
        <v>0.10999999999999999</v>
      </c>
      <c r="F414" s="76">
        <f t="shared" si="33"/>
        <v>4521.2</v>
      </c>
      <c r="G414" s="76">
        <f t="shared" si="34"/>
        <v>4503.7700000000004</v>
      </c>
      <c r="H414" s="76">
        <f t="shared" si="32"/>
        <v>381.14</v>
      </c>
      <c r="I414" s="76">
        <f t="shared" si="36"/>
        <v>377.21825000000013</v>
      </c>
      <c r="J414" s="76">
        <f t="shared" si="31"/>
        <v>-3.9217499999998608</v>
      </c>
      <c r="K414" s="75">
        <f t="shared" si="35"/>
        <v>0.11265910433070869</v>
      </c>
      <c r="L414" s="6">
        <v>0.22500000000000001</v>
      </c>
      <c r="M414" s="6">
        <v>636.13</v>
      </c>
    </row>
    <row r="415" spans="1:13" x14ac:dyDescent="0.2">
      <c r="A415" s="77">
        <v>5090</v>
      </c>
      <c r="B415" s="78">
        <v>577.63000000000011</v>
      </c>
      <c r="C415" s="79">
        <v>0.11348330058939099</v>
      </c>
      <c r="D415" s="78">
        <v>559.9</v>
      </c>
      <c r="E415" s="79">
        <v>0.11</v>
      </c>
      <c r="F415" s="90">
        <f t="shared" si="33"/>
        <v>4530.1000000000004</v>
      </c>
      <c r="G415" s="90">
        <f t="shared" si="34"/>
        <v>4512.37</v>
      </c>
      <c r="H415" s="90">
        <f t="shared" si="32"/>
        <v>383.14250000000015</v>
      </c>
      <c r="I415" s="90">
        <f t="shared" si="36"/>
        <v>379.15324999999996</v>
      </c>
      <c r="J415" s="90">
        <f t="shared" si="31"/>
        <v>-3.9892500000001974</v>
      </c>
      <c r="K415" s="79">
        <f t="shared" si="35"/>
        <v>0.11269955795677798</v>
      </c>
      <c r="L415" s="91">
        <v>0.22500000000000001</v>
      </c>
      <c r="M415" s="91">
        <v>636.13</v>
      </c>
    </row>
    <row r="416" spans="1:13" x14ac:dyDescent="0.2">
      <c r="A416" s="73">
        <v>5100</v>
      </c>
      <c r="B416" s="74">
        <v>579.03</v>
      </c>
      <c r="C416" s="75">
        <v>0.11353529411764705</v>
      </c>
      <c r="D416" s="74">
        <v>561</v>
      </c>
      <c r="E416" s="75">
        <v>0.11</v>
      </c>
      <c r="F416" s="76">
        <f t="shared" si="33"/>
        <v>4539</v>
      </c>
      <c r="G416" s="76">
        <f t="shared" si="34"/>
        <v>4520.97</v>
      </c>
      <c r="H416" s="76">
        <f t="shared" si="32"/>
        <v>385.14499999999998</v>
      </c>
      <c r="I416" s="76">
        <f t="shared" si="36"/>
        <v>381.08825000000013</v>
      </c>
      <c r="J416" s="76">
        <f t="shared" si="31"/>
        <v>-4.0567499999998518</v>
      </c>
      <c r="K416" s="75">
        <f t="shared" si="35"/>
        <v>0.1127398529411765</v>
      </c>
      <c r="L416" s="6">
        <v>0.22500000000000001</v>
      </c>
      <c r="M416" s="6">
        <v>636.13</v>
      </c>
    </row>
    <row r="417" spans="1:15" x14ac:dyDescent="0.2">
      <c r="A417" s="77">
        <v>5110</v>
      </c>
      <c r="B417" s="78">
        <v>580.43000000000006</v>
      </c>
      <c r="C417" s="79">
        <v>0.11358708414872799</v>
      </c>
      <c r="D417" s="78">
        <v>562.1</v>
      </c>
      <c r="E417" s="79">
        <v>0.11</v>
      </c>
      <c r="F417" s="90">
        <f t="shared" si="33"/>
        <v>4547.8999999999996</v>
      </c>
      <c r="G417" s="90">
        <f t="shared" si="34"/>
        <v>4529.57</v>
      </c>
      <c r="H417" s="90">
        <f t="shared" si="32"/>
        <v>387.14749999999992</v>
      </c>
      <c r="I417" s="90">
        <f t="shared" si="36"/>
        <v>383.02324999999996</v>
      </c>
      <c r="J417" s="90">
        <f t="shared" si="31"/>
        <v>-4.1242499999999609</v>
      </c>
      <c r="K417" s="79">
        <f t="shared" si="35"/>
        <v>0.11277999021526421</v>
      </c>
      <c r="L417" s="91">
        <v>0.22500000000000001</v>
      </c>
      <c r="M417" s="91">
        <v>636.13</v>
      </c>
    </row>
    <row r="418" spans="1:15" x14ac:dyDescent="0.2">
      <c r="A418" s="73">
        <v>5120</v>
      </c>
      <c r="B418" s="74">
        <v>581.83000000000004</v>
      </c>
      <c r="C418" s="75">
        <v>0.11363867187500001</v>
      </c>
      <c r="D418" s="74">
        <v>563.20000000000005</v>
      </c>
      <c r="E418" s="75">
        <v>0.11000000000000001</v>
      </c>
      <c r="F418" s="76">
        <f t="shared" si="33"/>
        <v>4556.8</v>
      </c>
      <c r="G418" s="76">
        <f t="shared" si="34"/>
        <v>4538.17</v>
      </c>
      <c r="H418" s="76">
        <f t="shared" si="32"/>
        <v>389.15</v>
      </c>
      <c r="I418" s="76">
        <f t="shared" si="36"/>
        <v>384.95825000000002</v>
      </c>
      <c r="J418" s="76">
        <f t="shared" si="31"/>
        <v>-4.1917499999999563</v>
      </c>
      <c r="K418" s="75">
        <f t="shared" si="35"/>
        <v>0.11281997070312502</v>
      </c>
      <c r="L418" s="6">
        <v>0.22500000000000001</v>
      </c>
      <c r="M418" s="6">
        <v>636.13</v>
      </c>
    </row>
    <row r="419" spans="1:15" x14ac:dyDescent="0.2">
      <c r="A419" s="77">
        <v>5130</v>
      </c>
      <c r="B419" s="78">
        <v>583.23</v>
      </c>
      <c r="C419" s="79">
        <v>0.11369005847953216</v>
      </c>
      <c r="D419" s="78">
        <v>564.29999999999995</v>
      </c>
      <c r="E419" s="79">
        <v>0.10999999999999999</v>
      </c>
      <c r="F419" s="90">
        <f t="shared" si="33"/>
        <v>4565.7</v>
      </c>
      <c r="G419" s="90">
        <f t="shared" si="34"/>
        <v>4546.7700000000004</v>
      </c>
      <c r="H419" s="90">
        <f t="shared" si="32"/>
        <v>391.15250000000003</v>
      </c>
      <c r="I419" s="90">
        <f t="shared" si="36"/>
        <v>386.89325000000008</v>
      </c>
      <c r="J419" s="90">
        <f t="shared" si="31"/>
        <v>-4.2592499999999518</v>
      </c>
      <c r="K419" s="79">
        <f t="shared" si="35"/>
        <v>0.11285979532163744</v>
      </c>
      <c r="L419" s="91">
        <v>0.22500000000000001</v>
      </c>
      <c r="M419" s="91">
        <v>636.13</v>
      </c>
    </row>
    <row r="420" spans="1:15" x14ac:dyDescent="0.2">
      <c r="A420" s="73">
        <v>5140</v>
      </c>
      <c r="B420" s="74">
        <v>584.63000000000011</v>
      </c>
      <c r="C420" s="75">
        <v>0.11374124513618679</v>
      </c>
      <c r="D420" s="74">
        <v>565.4</v>
      </c>
      <c r="E420" s="75">
        <v>0.11</v>
      </c>
      <c r="F420" s="76">
        <f t="shared" si="33"/>
        <v>4574.6000000000004</v>
      </c>
      <c r="G420" s="76">
        <f t="shared" si="34"/>
        <v>4555.37</v>
      </c>
      <c r="H420" s="76">
        <f t="shared" si="32"/>
        <v>393.15500000000009</v>
      </c>
      <c r="I420" s="76">
        <f t="shared" si="36"/>
        <v>388.82824999999991</v>
      </c>
      <c r="J420" s="76">
        <f t="shared" si="31"/>
        <v>-4.3267500000001746</v>
      </c>
      <c r="K420" s="75">
        <f t="shared" si="35"/>
        <v>0.11289946498054473</v>
      </c>
      <c r="L420" s="6">
        <v>0.22500000000000001</v>
      </c>
      <c r="M420" s="6">
        <v>636.13</v>
      </c>
    </row>
    <row r="421" spans="1:15" x14ac:dyDescent="0.2">
      <c r="A421" s="77">
        <v>5150</v>
      </c>
      <c r="B421" s="78">
        <v>586.03000000000009</v>
      </c>
      <c r="C421" s="79">
        <v>0.11379223300970875</v>
      </c>
      <c r="D421" s="78">
        <v>566.5</v>
      </c>
      <c r="E421" s="79">
        <v>0.11</v>
      </c>
      <c r="F421" s="90">
        <f t="shared" si="33"/>
        <v>4583.5</v>
      </c>
      <c r="G421" s="90">
        <f t="shared" si="34"/>
        <v>4563.97</v>
      </c>
      <c r="H421" s="90">
        <f t="shared" si="32"/>
        <v>395.15750000000014</v>
      </c>
      <c r="I421" s="90">
        <f t="shared" si="36"/>
        <v>390.76325000000008</v>
      </c>
      <c r="J421" s="90">
        <f t="shared" si="31"/>
        <v>-4.3942500000000564</v>
      </c>
      <c r="K421" s="79">
        <f t="shared" si="35"/>
        <v>0.11293898058252427</v>
      </c>
      <c r="L421" s="91">
        <v>0.22500000000000001</v>
      </c>
      <c r="M421" s="91">
        <v>636.13</v>
      </c>
    </row>
    <row r="422" spans="1:15" x14ac:dyDescent="0.2">
      <c r="A422" s="73">
        <v>5160</v>
      </c>
      <c r="B422" s="74">
        <v>587.43000000000006</v>
      </c>
      <c r="C422" s="75">
        <v>0.11384302325581397</v>
      </c>
      <c r="D422" s="74">
        <v>567.6</v>
      </c>
      <c r="E422" s="75">
        <v>0.11</v>
      </c>
      <c r="F422" s="76">
        <f t="shared" si="33"/>
        <v>4592.3999999999996</v>
      </c>
      <c r="G422" s="76">
        <f t="shared" si="34"/>
        <v>4572.57</v>
      </c>
      <c r="H422" s="76">
        <f t="shared" si="32"/>
        <v>397.15999999999997</v>
      </c>
      <c r="I422" s="76">
        <f t="shared" si="36"/>
        <v>392.69825000000003</v>
      </c>
      <c r="J422" s="76">
        <f t="shared" si="31"/>
        <v>-4.4617499999999382</v>
      </c>
      <c r="K422" s="75">
        <f t="shared" si="35"/>
        <v>0.11297834302325584</v>
      </c>
      <c r="L422" s="6">
        <v>0.22500000000000001</v>
      </c>
      <c r="M422" s="6">
        <v>636.13</v>
      </c>
    </row>
    <row r="423" spans="1:15" x14ac:dyDescent="0.2">
      <c r="A423" s="77">
        <v>5170</v>
      </c>
      <c r="B423" s="78">
        <v>588.83000000000004</v>
      </c>
      <c r="C423" s="79">
        <v>0.11389361702127661</v>
      </c>
      <c r="D423" s="78">
        <v>568.70000000000005</v>
      </c>
      <c r="E423" s="79">
        <v>0.11000000000000001</v>
      </c>
      <c r="F423" s="90">
        <f t="shared" si="33"/>
        <v>4601.3</v>
      </c>
      <c r="G423" s="90">
        <f t="shared" si="34"/>
        <v>4581.17</v>
      </c>
      <c r="H423" s="90">
        <f t="shared" si="32"/>
        <v>399.16250000000002</v>
      </c>
      <c r="I423" s="90">
        <f t="shared" si="36"/>
        <v>394.63324999999998</v>
      </c>
      <c r="J423" s="90">
        <f t="shared" si="31"/>
        <v>-4.5292500000000473</v>
      </c>
      <c r="K423" s="79">
        <f t="shared" si="35"/>
        <v>0.11301755319148936</v>
      </c>
      <c r="L423" s="91">
        <v>0.22500000000000001</v>
      </c>
      <c r="M423" s="91">
        <v>636.13</v>
      </c>
    </row>
    <row r="424" spans="1:15" x14ac:dyDescent="0.2">
      <c r="A424" s="73">
        <v>5180</v>
      </c>
      <c r="B424" s="74">
        <v>590.23</v>
      </c>
      <c r="C424" s="75">
        <v>0.11394401544401545</v>
      </c>
      <c r="D424" s="74">
        <v>569.79999999999995</v>
      </c>
      <c r="E424" s="75">
        <v>0.10999999999999999</v>
      </c>
      <c r="F424" s="76">
        <f t="shared" si="33"/>
        <v>4610.2</v>
      </c>
      <c r="G424" s="76">
        <f t="shared" si="34"/>
        <v>4589.7700000000004</v>
      </c>
      <c r="H424" s="76">
        <f t="shared" si="32"/>
        <v>401.16500000000008</v>
      </c>
      <c r="I424" s="76">
        <f t="shared" si="36"/>
        <v>396.56825000000015</v>
      </c>
      <c r="J424" s="76">
        <f t="shared" si="31"/>
        <v>-4.5967499999999291</v>
      </c>
      <c r="K424" s="75">
        <f t="shared" si="35"/>
        <v>0.11305661196911199</v>
      </c>
      <c r="L424" s="6">
        <v>0.22500000000000001</v>
      </c>
      <c r="M424" s="6">
        <v>636.13</v>
      </c>
    </row>
    <row r="425" spans="1:15" x14ac:dyDescent="0.2">
      <c r="A425" s="77">
        <v>5190</v>
      </c>
      <c r="B425" s="78">
        <v>591.63000000000011</v>
      </c>
      <c r="C425" s="79">
        <v>0.11399421965317921</v>
      </c>
      <c r="D425" s="78">
        <v>570.9</v>
      </c>
      <c r="E425" s="79">
        <v>0.11</v>
      </c>
      <c r="F425" s="90">
        <f t="shared" si="33"/>
        <v>4619.1000000000004</v>
      </c>
      <c r="G425" s="90">
        <f t="shared" si="34"/>
        <v>4598.37</v>
      </c>
      <c r="H425" s="90">
        <f t="shared" si="32"/>
        <v>403.16750000000013</v>
      </c>
      <c r="I425" s="90">
        <f t="shared" si="36"/>
        <v>398.50325000000009</v>
      </c>
      <c r="J425" s="90">
        <f t="shared" si="31"/>
        <v>-4.6642500000000382</v>
      </c>
      <c r="K425" s="79">
        <f t="shared" si="35"/>
        <v>0.11309552023121389</v>
      </c>
      <c r="L425" s="91">
        <v>0.22500000000000001</v>
      </c>
      <c r="M425" s="91">
        <v>636.13</v>
      </c>
    </row>
    <row r="426" spans="1:15" x14ac:dyDescent="0.2">
      <c r="A426" s="73">
        <v>5200</v>
      </c>
      <c r="B426" s="74">
        <v>593.03000000000009</v>
      </c>
      <c r="C426" s="75">
        <v>0.11404423076923079</v>
      </c>
      <c r="D426" s="74">
        <v>572</v>
      </c>
      <c r="E426" s="75">
        <v>0.11</v>
      </c>
      <c r="F426" s="76">
        <f t="shared" si="33"/>
        <v>4628</v>
      </c>
      <c r="G426" s="76">
        <f t="shared" si="34"/>
        <v>4606.97</v>
      </c>
      <c r="H426" s="76">
        <f t="shared" si="32"/>
        <v>405.16999999999996</v>
      </c>
      <c r="I426" s="76">
        <f t="shared" si="36"/>
        <v>400.43825000000004</v>
      </c>
      <c r="J426" s="76">
        <f t="shared" si="31"/>
        <v>-4.73174999999992</v>
      </c>
      <c r="K426" s="75">
        <f t="shared" si="35"/>
        <v>0.11313427884615387</v>
      </c>
      <c r="L426" s="6">
        <v>0.22500000000000001</v>
      </c>
      <c r="M426" s="6">
        <v>636.13</v>
      </c>
    </row>
    <row r="427" spans="1:15" x14ac:dyDescent="0.2">
      <c r="A427" s="77">
        <v>5210</v>
      </c>
      <c r="B427" s="78">
        <v>594.43000000000006</v>
      </c>
      <c r="C427" s="79">
        <v>0.11409404990403073</v>
      </c>
      <c r="D427" s="78">
        <v>573.1</v>
      </c>
      <c r="E427" s="79">
        <v>0.11</v>
      </c>
      <c r="F427" s="90">
        <f t="shared" si="33"/>
        <v>4636.8999999999996</v>
      </c>
      <c r="G427" s="90">
        <f t="shared" si="34"/>
        <v>4615.57</v>
      </c>
      <c r="H427" s="90">
        <f t="shared" si="32"/>
        <v>407.17250000000001</v>
      </c>
      <c r="I427" s="90">
        <f t="shared" si="36"/>
        <v>402.37324999999998</v>
      </c>
      <c r="J427" s="90">
        <f t="shared" si="31"/>
        <v>-4.7992500000000291</v>
      </c>
      <c r="K427" s="79">
        <f t="shared" si="35"/>
        <v>0.11317288867562381</v>
      </c>
      <c r="L427" s="91">
        <v>0.22500000000000001</v>
      </c>
      <c r="M427" s="91">
        <v>636.13</v>
      </c>
    </row>
    <row r="428" spans="1:15" x14ac:dyDescent="0.2">
      <c r="A428" s="73">
        <v>5220</v>
      </c>
      <c r="B428" s="74">
        <v>595.83000000000004</v>
      </c>
      <c r="C428" s="75">
        <v>0.11414367816091955</v>
      </c>
      <c r="D428" s="74">
        <v>574.20000000000005</v>
      </c>
      <c r="E428" s="75">
        <v>0.11000000000000001</v>
      </c>
      <c r="F428" s="76">
        <f t="shared" si="33"/>
        <v>4645.8</v>
      </c>
      <c r="G428" s="76">
        <f t="shared" si="34"/>
        <v>4624.17</v>
      </c>
      <c r="H428" s="76">
        <f t="shared" si="32"/>
        <v>409.17500000000007</v>
      </c>
      <c r="I428" s="76">
        <f t="shared" si="36"/>
        <v>404.30825000000016</v>
      </c>
      <c r="J428" s="76">
        <f t="shared" si="31"/>
        <v>-4.8667499999999109</v>
      </c>
      <c r="K428" s="75">
        <f t="shared" si="35"/>
        <v>0.11321135057471267</v>
      </c>
      <c r="L428" s="6">
        <v>0.22500000000000001</v>
      </c>
      <c r="M428" s="6">
        <v>636.13</v>
      </c>
    </row>
    <row r="429" spans="1:15" x14ac:dyDescent="0.2">
      <c r="A429" s="77">
        <v>5230</v>
      </c>
      <c r="B429" s="78">
        <v>597.23</v>
      </c>
      <c r="C429" s="79">
        <v>0.11419311663479924</v>
      </c>
      <c r="D429" s="78">
        <v>575.29999999999995</v>
      </c>
      <c r="E429" s="79">
        <v>0.10999999999999999</v>
      </c>
      <c r="F429" s="90">
        <f t="shared" si="33"/>
        <v>4654.7</v>
      </c>
      <c r="G429" s="90">
        <f t="shared" si="34"/>
        <v>4632.7700000000004</v>
      </c>
      <c r="H429" s="90">
        <f t="shared" si="32"/>
        <v>411.1774999999999</v>
      </c>
      <c r="I429" s="90">
        <f t="shared" si="36"/>
        <v>406.2432500000001</v>
      </c>
      <c r="J429" s="90">
        <f t="shared" si="31"/>
        <v>-4.9342499999997926</v>
      </c>
      <c r="K429" s="79">
        <f t="shared" si="35"/>
        <v>0.11324966539196946</v>
      </c>
      <c r="L429" s="91">
        <v>0.22500000000000001</v>
      </c>
      <c r="M429" s="91">
        <v>636.13</v>
      </c>
    </row>
    <row r="430" spans="1:15" x14ac:dyDescent="0.2">
      <c r="A430" s="73">
        <v>5240</v>
      </c>
      <c r="B430" s="74">
        <v>598.63000000000011</v>
      </c>
      <c r="C430" s="75">
        <v>0.11424236641221376</v>
      </c>
      <c r="D430" s="74">
        <v>576.4</v>
      </c>
      <c r="E430" s="75">
        <v>0.11</v>
      </c>
      <c r="F430" s="76">
        <f t="shared" si="33"/>
        <v>4663.6000000000004</v>
      </c>
      <c r="G430" s="76">
        <f t="shared" si="34"/>
        <v>4641.37</v>
      </c>
      <c r="H430" s="76">
        <f t="shared" si="32"/>
        <v>413.18000000000018</v>
      </c>
      <c r="I430" s="76">
        <f t="shared" si="36"/>
        <v>408.17825000000005</v>
      </c>
      <c r="J430" s="76">
        <f t="shared" si="31"/>
        <v>-5.0017500000001291</v>
      </c>
      <c r="K430" s="75">
        <f t="shared" si="35"/>
        <v>0.11328783396946565</v>
      </c>
      <c r="L430" s="6">
        <v>0.22500000000000001</v>
      </c>
      <c r="M430" s="6">
        <v>636.13</v>
      </c>
    </row>
    <row r="431" spans="1:15" x14ac:dyDescent="0.2">
      <c r="A431" s="77">
        <v>5250</v>
      </c>
      <c r="B431" s="78">
        <v>600.03000000000009</v>
      </c>
      <c r="C431" s="79">
        <v>0.11429142857142859</v>
      </c>
      <c r="D431" s="78">
        <v>577.5</v>
      </c>
      <c r="E431" s="79">
        <v>0.11</v>
      </c>
      <c r="F431" s="90">
        <f t="shared" si="33"/>
        <v>4672.5</v>
      </c>
      <c r="G431" s="90">
        <f t="shared" si="34"/>
        <v>4649.97</v>
      </c>
      <c r="H431" s="90">
        <f>+F431*N431-O431</f>
        <v>415.57749999999999</v>
      </c>
      <c r="I431" s="90">
        <f t="shared" si="36"/>
        <v>410.11324999999999</v>
      </c>
      <c r="J431" s="90">
        <f t="shared" si="31"/>
        <v>-5.4642499999999927</v>
      </c>
      <c r="K431" s="79">
        <f t="shared" si="35"/>
        <v>0.11325061904761907</v>
      </c>
      <c r="L431" s="91">
        <v>0.22500000000000001</v>
      </c>
      <c r="M431" s="91">
        <v>636.13</v>
      </c>
      <c r="N431" s="6">
        <v>0.27500000000000002</v>
      </c>
      <c r="O431" s="93">
        <v>869.36</v>
      </c>
    </row>
    <row r="432" spans="1:15" x14ac:dyDescent="0.2">
      <c r="A432" s="73">
        <v>5260</v>
      </c>
      <c r="B432" s="74">
        <v>601.43000000000006</v>
      </c>
      <c r="C432" s="75">
        <v>0.11434030418250951</v>
      </c>
      <c r="D432" s="74">
        <v>578.6</v>
      </c>
      <c r="E432" s="75">
        <v>0.11</v>
      </c>
      <c r="F432" s="76">
        <f t="shared" si="33"/>
        <v>4681.3999999999996</v>
      </c>
      <c r="G432" s="76">
        <f t="shared" si="34"/>
        <v>4658.57</v>
      </c>
      <c r="H432" s="76">
        <f>+F432*N432-O432</f>
        <v>418.02499999999998</v>
      </c>
      <c r="I432" s="76">
        <f t="shared" si="36"/>
        <v>412.04824999999994</v>
      </c>
      <c r="J432" s="76">
        <f t="shared" si="31"/>
        <v>-5.9767500000000382</v>
      </c>
      <c r="K432" s="75">
        <f t="shared" si="35"/>
        <v>0.11320403992395438</v>
      </c>
      <c r="L432" s="6">
        <v>0.22500000000000001</v>
      </c>
      <c r="M432" s="6">
        <v>636.13</v>
      </c>
      <c r="N432" s="6">
        <v>0.27500000000000002</v>
      </c>
      <c r="O432" s="93">
        <v>869.36</v>
      </c>
    </row>
    <row r="433" spans="1:13" x14ac:dyDescent="0.2">
      <c r="A433" s="77">
        <v>5270</v>
      </c>
      <c r="B433" s="78">
        <v>602.83000000000004</v>
      </c>
      <c r="C433" s="79">
        <v>0.11438899430740039</v>
      </c>
      <c r="D433" s="78">
        <v>579.70000000000005</v>
      </c>
      <c r="E433" s="79">
        <v>0.11000000000000001</v>
      </c>
      <c r="F433" s="90">
        <f t="shared" si="33"/>
        <v>4690.3</v>
      </c>
      <c r="G433" s="90">
        <f t="shared" si="34"/>
        <v>4667.17</v>
      </c>
      <c r="H433" s="90">
        <f t="shared" ref="H433:H496" si="37">+F433*L433-M433</f>
        <v>420.4725000000002</v>
      </c>
      <c r="I433" s="90">
        <f t="shared" si="36"/>
        <v>414.11175000000014</v>
      </c>
      <c r="J433" s="90">
        <f t="shared" si="31"/>
        <v>-6.3607500000000528</v>
      </c>
      <c r="K433" s="79">
        <f t="shared" si="35"/>
        <v>0.11318202087286527</v>
      </c>
      <c r="L433" s="91">
        <v>0.27500000000000002</v>
      </c>
      <c r="M433" s="92">
        <v>869.36</v>
      </c>
    </row>
    <row r="434" spans="1:13" x14ac:dyDescent="0.2">
      <c r="A434" s="73">
        <v>5280</v>
      </c>
      <c r="B434" s="74">
        <v>604.23</v>
      </c>
      <c r="C434" s="75">
        <v>0.1144375</v>
      </c>
      <c r="D434" s="74">
        <v>580.79999999999995</v>
      </c>
      <c r="E434" s="75">
        <v>0.10999999999999999</v>
      </c>
      <c r="F434" s="76">
        <f t="shared" si="33"/>
        <v>4699.2</v>
      </c>
      <c r="G434" s="76">
        <f t="shared" si="34"/>
        <v>4675.7700000000004</v>
      </c>
      <c r="H434" s="76">
        <f t="shared" si="37"/>
        <v>422.91999999999996</v>
      </c>
      <c r="I434" s="76">
        <f t="shared" si="36"/>
        <v>416.47675000000015</v>
      </c>
      <c r="J434" s="76">
        <f t="shared" ref="J434:J497" si="38">+I434-H434</f>
        <v>-6.4432499999998072</v>
      </c>
      <c r="K434" s="75">
        <f t="shared" si="35"/>
        <v>0.11321718750000004</v>
      </c>
      <c r="L434" s="6">
        <v>0.27500000000000002</v>
      </c>
      <c r="M434" s="93">
        <v>869.36</v>
      </c>
    </row>
    <row r="435" spans="1:13" x14ac:dyDescent="0.2">
      <c r="A435" s="77">
        <v>5290</v>
      </c>
      <c r="B435" s="78">
        <v>605.63000000000011</v>
      </c>
      <c r="C435" s="79">
        <v>0.1144858223062382</v>
      </c>
      <c r="D435" s="78">
        <v>581.9</v>
      </c>
      <c r="E435" s="79">
        <v>0.11</v>
      </c>
      <c r="F435" s="90">
        <f t="shared" si="33"/>
        <v>4708.1000000000004</v>
      </c>
      <c r="G435" s="90">
        <f t="shared" si="34"/>
        <v>4684.37</v>
      </c>
      <c r="H435" s="90">
        <f t="shared" si="37"/>
        <v>425.36750000000018</v>
      </c>
      <c r="I435" s="90">
        <f t="shared" si="36"/>
        <v>418.84175000000016</v>
      </c>
      <c r="J435" s="90">
        <f t="shared" si="38"/>
        <v>-6.5257500000000164</v>
      </c>
      <c r="K435" s="79">
        <f t="shared" si="35"/>
        <v>0.1132522211720227</v>
      </c>
      <c r="L435" s="91">
        <v>0.27500000000000002</v>
      </c>
      <c r="M435" s="92">
        <v>869.36</v>
      </c>
    </row>
    <row r="436" spans="1:13" x14ac:dyDescent="0.2">
      <c r="A436" s="73">
        <v>5300</v>
      </c>
      <c r="B436" s="74">
        <v>607.03000000000009</v>
      </c>
      <c r="C436" s="75">
        <v>0.11453396226415095</v>
      </c>
      <c r="D436" s="74">
        <v>583</v>
      </c>
      <c r="E436" s="75">
        <v>0.11</v>
      </c>
      <c r="F436" s="76">
        <f t="shared" si="33"/>
        <v>4717</v>
      </c>
      <c r="G436" s="76">
        <f t="shared" si="34"/>
        <v>4692.97</v>
      </c>
      <c r="H436" s="76">
        <f t="shared" si="37"/>
        <v>427.81500000000017</v>
      </c>
      <c r="I436" s="76">
        <f t="shared" si="36"/>
        <v>421.20675000000017</v>
      </c>
      <c r="J436" s="76">
        <f t="shared" si="38"/>
        <v>-6.6082499999999982</v>
      </c>
      <c r="K436" s="75">
        <f t="shared" si="35"/>
        <v>0.11328712264150945</v>
      </c>
      <c r="L436" s="6">
        <v>0.27500000000000002</v>
      </c>
      <c r="M436" s="93">
        <v>869.36</v>
      </c>
    </row>
    <row r="437" spans="1:13" x14ac:dyDescent="0.2">
      <c r="A437" s="77">
        <v>5310</v>
      </c>
      <c r="B437" s="78">
        <v>608.43000000000006</v>
      </c>
      <c r="C437" s="79">
        <v>0.11458192090395482</v>
      </c>
      <c r="D437" s="78">
        <v>584.1</v>
      </c>
      <c r="E437" s="79">
        <v>0.11</v>
      </c>
      <c r="F437" s="90">
        <f t="shared" si="33"/>
        <v>4725.8999999999996</v>
      </c>
      <c r="G437" s="90">
        <f t="shared" si="34"/>
        <v>4701.57</v>
      </c>
      <c r="H437" s="90">
        <f t="shared" si="37"/>
        <v>430.26249999999993</v>
      </c>
      <c r="I437" s="90">
        <f t="shared" si="36"/>
        <v>423.57174999999995</v>
      </c>
      <c r="J437" s="90">
        <f t="shared" si="38"/>
        <v>-6.69074999999998</v>
      </c>
      <c r="K437" s="79">
        <f t="shared" si="35"/>
        <v>0.11332189265536725</v>
      </c>
      <c r="L437" s="91">
        <v>0.27500000000000002</v>
      </c>
      <c r="M437" s="92">
        <v>869.36</v>
      </c>
    </row>
    <row r="438" spans="1:13" x14ac:dyDescent="0.2">
      <c r="A438" s="73">
        <v>5320</v>
      </c>
      <c r="B438" s="74">
        <v>609.83000000000004</v>
      </c>
      <c r="C438" s="75">
        <v>0.1146296992481203</v>
      </c>
      <c r="D438" s="74">
        <v>585.20000000000005</v>
      </c>
      <c r="E438" s="75">
        <v>0.11000000000000001</v>
      </c>
      <c r="F438" s="76">
        <f t="shared" si="33"/>
        <v>4734.8</v>
      </c>
      <c r="G438" s="76">
        <f t="shared" si="34"/>
        <v>4710.17</v>
      </c>
      <c r="H438" s="76">
        <f t="shared" si="37"/>
        <v>432.71000000000015</v>
      </c>
      <c r="I438" s="76">
        <f t="shared" si="36"/>
        <v>425.93675000000019</v>
      </c>
      <c r="J438" s="76">
        <f t="shared" si="38"/>
        <v>-6.7732499999999618</v>
      </c>
      <c r="K438" s="75">
        <f t="shared" si="35"/>
        <v>0.11335653195488724</v>
      </c>
      <c r="L438" s="6">
        <v>0.27500000000000002</v>
      </c>
      <c r="M438" s="93">
        <v>869.36</v>
      </c>
    </row>
    <row r="439" spans="1:13" x14ac:dyDescent="0.2">
      <c r="A439" s="77">
        <v>5330</v>
      </c>
      <c r="B439" s="78">
        <v>611.23</v>
      </c>
      <c r="C439" s="79">
        <v>0.11467729831144466</v>
      </c>
      <c r="D439" s="78">
        <v>586.29999999999995</v>
      </c>
      <c r="E439" s="79">
        <v>0.10999999999999999</v>
      </c>
      <c r="F439" s="90">
        <f t="shared" si="33"/>
        <v>4743.7</v>
      </c>
      <c r="G439" s="90">
        <f t="shared" si="34"/>
        <v>4718.7700000000004</v>
      </c>
      <c r="H439" s="90">
        <f t="shared" si="37"/>
        <v>435.15750000000014</v>
      </c>
      <c r="I439" s="90">
        <f t="shared" si="36"/>
        <v>428.3017500000002</v>
      </c>
      <c r="J439" s="90">
        <f t="shared" si="38"/>
        <v>-6.8557499999999436</v>
      </c>
      <c r="K439" s="79">
        <f t="shared" si="35"/>
        <v>0.11339104127579738</v>
      </c>
      <c r="L439" s="91">
        <v>0.27500000000000002</v>
      </c>
      <c r="M439" s="92">
        <v>869.36</v>
      </c>
    </row>
    <row r="440" spans="1:13" x14ac:dyDescent="0.2">
      <c r="A440" s="73">
        <v>5340</v>
      </c>
      <c r="B440" s="74">
        <v>612.63000000000011</v>
      </c>
      <c r="C440" s="75">
        <v>0.11472471910112361</v>
      </c>
      <c r="D440" s="74">
        <v>587.4</v>
      </c>
      <c r="E440" s="75">
        <v>0.11</v>
      </c>
      <c r="F440" s="76">
        <f t="shared" si="33"/>
        <v>4752.6000000000004</v>
      </c>
      <c r="G440" s="76">
        <f t="shared" si="34"/>
        <v>4727.37</v>
      </c>
      <c r="H440" s="76">
        <f t="shared" si="37"/>
        <v>437.60500000000013</v>
      </c>
      <c r="I440" s="76">
        <f t="shared" si="36"/>
        <v>430.66674999999998</v>
      </c>
      <c r="J440" s="76">
        <f t="shared" si="38"/>
        <v>-6.9382500000001528</v>
      </c>
      <c r="K440" s="75">
        <f t="shared" si="35"/>
        <v>0.1134254213483146</v>
      </c>
      <c r="L440" s="6">
        <v>0.27500000000000002</v>
      </c>
      <c r="M440" s="93">
        <v>869.36</v>
      </c>
    </row>
    <row r="441" spans="1:13" x14ac:dyDescent="0.2">
      <c r="A441" s="77">
        <v>5350</v>
      </c>
      <c r="B441" s="78">
        <v>614.03000000000009</v>
      </c>
      <c r="C441" s="79">
        <v>0.11477196261682245</v>
      </c>
      <c r="D441" s="78">
        <v>588.5</v>
      </c>
      <c r="E441" s="79">
        <v>0.11</v>
      </c>
      <c r="F441" s="90">
        <f t="shared" si="33"/>
        <v>4761.5</v>
      </c>
      <c r="G441" s="90">
        <f t="shared" si="34"/>
        <v>4735.97</v>
      </c>
      <c r="H441" s="90">
        <f t="shared" si="37"/>
        <v>440.05250000000012</v>
      </c>
      <c r="I441" s="90">
        <f t="shared" si="36"/>
        <v>433.03175000000022</v>
      </c>
      <c r="J441" s="90">
        <f t="shared" si="38"/>
        <v>-7.0207499999999072</v>
      </c>
      <c r="K441" s="79">
        <f t="shared" si="35"/>
        <v>0.1134596728971963</v>
      </c>
      <c r="L441" s="91">
        <v>0.27500000000000002</v>
      </c>
      <c r="M441" s="92">
        <v>869.36</v>
      </c>
    </row>
    <row r="442" spans="1:13" x14ac:dyDescent="0.2">
      <c r="A442" s="73">
        <v>5360</v>
      </c>
      <c r="B442" s="74">
        <v>615.43000000000006</v>
      </c>
      <c r="C442" s="75">
        <v>0.11481902985074628</v>
      </c>
      <c r="D442" s="74">
        <v>589.6</v>
      </c>
      <c r="E442" s="75">
        <v>0.11</v>
      </c>
      <c r="F442" s="76">
        <f t="shared" si="33"/>
        <v>4770.3999999999996</v>
      </c>
      <c r="G442" s="76">
        <f t="shared" si="34"/>
        <v>4744.57</v>
      </c>
      <c r="H442" s="76">
        <f t="shared" si="37"/>
        <v>442.49999999999989</v>
      </c>
      <c r="I442" s="76">
        <f t="shared" si="36"/>
        <v>435.39675</v>
      </c>
      <c r="J442" s="76">
        <f t="shared" si="38"/>
        <v>-7.103249999999889</v>
      </c>
      <c r="K442" s="75">
        <f t="shared" si="35"/>
        <v>0.11349379664179107</v>
      </c>
      <c r="L442" s="6">
        <v>0.27500000000000002</v>
      </c>
      <c r="M442" s="93">
        <v>869.36</v>
      </c>
    </row>
    <row r="443" spans="1:13" x14ac:dyDescent="0.2">
      <c r="A443" s="77">
        <v>5370</v>
      </c>
      <c r="B443" s="78">
        <v>616.83000000000004</v>
      </c>
      <c r="C443" s="79">
        <v>0.1148659217877095</v>
      </c>
      <c r="D443" s="78">
        <v>590.70000000000005</v>
      </c>
      <c r="E443" s="79">
        <v>0.11000000000000001</v>
      </c>
      <c r="F443" s="90">
        <f t="shared" si="33"/>
        <v>4779.3</v>
      </c>
      <c r="G443" s="90">
        <f t="shared" si="34"/>
        <v>4753.17</v>
      </c>
      <c r="H443" s="90">
        <f t="shared" si="37"/>
        <v>444.9475000000001</v>
      </c>
      <c r="I443" s="90">
        <f t="shared" si="36"/>
        <v>437.76175000000001</v>
      </c>
      <c r="J443" s="90">
        <f t="shared" si="38"/>
        <v>-7.1857500000000982</v>
      </c>
      <c r="K443" s="79">
        <f t="shared" si="35"/>
        <v>0.11352779329608938</v>
      </c>
      <c r="L443" s="91">
        <v>0.27500000000000002</v>
      </c>
      <c r="M443" s="92">
        <v>869.36</v>
      </c>
    </row>
    <row r="444" spans="1:13" x14ac:dyDescent="0.2">
      <c r="A444" s="73">
        <v>5380</v>
      </c>
      <c r="B444" s="74">
        <v>618.23</v>
      </c>
      <c r="C444" s="75">
        <v>0.11491263940520446</v>
      </c>
      <c r="D444" s="74">
        <v>591.79999999999995</v>
      </c>
      <c r="E444" s="75">
        <v>0.10999999999999999</v>
      </c>
      <c r="F444" s="76">
        <f t="shared" si="33"/>
        <v>4788.2</v>
      </c>
      <c r="G444" s="76">
        <f t="shared" si="34"/>
        <v>4761.7700000000004</v>
      </c>
      <c r="H444" s="76">
        <f t="shared" si="37"/>
        <v>447.3950000000001</v>
      </c>
      <c r="I444" s="76">
        <f t="shared" si="36"/>
        <v>440.12675000000024</v>
      </c>
      <c r="J444" s="76">
        <f t="shared" si="38"/>
        <v>-7.2682499999998527</v>
      </c>
      <c r="K444" s="75">
        <f t="shared" si="35"/>
        <v>0.11356166356877327</v>
      </c>
      <c r="L444" s="6">
        <v>0.27500000000000002</v>
      </c>
      <c r="M444" s="93">
        <v>869.36</v>
      </c>
    </row>
    <row r="445" spans="1:13" x14ac:dyDescent="0.2">
      <c r="A445" s="77">
        <v>5390</v>
      </c>
      <c r="B445" s="78">
        <v>619.63000000000011</v>
      </c>
      <c r="C445" s="79">
        <v>0.11495918367346941</v>
      </c>
      <c r="D445" s="78">
        <v>592.9</v>
      </c>
      <c r="E445" s="79">
        <v>0.11</v>
      </c>
      <c r="F445" s="90">
        <f t="shared" si="33"/>
        <v>4797.1000000000004</v>
      </c>
      <c r="G445" s="90">
        <f t="shared" si="34"/>
        <v>4770.37</v>
      </c>
      <c r="H445" s="90">
        <f t="shared" si="37"/>
        <v>449.84250000000009</v>
      </c>
      <c r="I445" s="90">
        <f t="shared" si="36"/>
        <v>442.49175000000002</v>
      </c>
      <c r="J445" s="90">
        <f t="shared" si="38"/>
        <v>-7.3507500000000618</v>
      </c>
      <c r="K445" s="79">
        <f t="shared" si="35"/>
        <v>0.11359540816326531</v>
      </c>
      <c r="L445" s="91">
        <v>0.27500000000000002</v>
      </c>
      <c r="M445" s="92">
        <v>869.36</v>
      </c>
    </row>
    <row r="446" spans="1:13" x14ac:dyDescent="0.2">
      <c r="A446" s="73">
        <v>5400</v>
      </c>
      <c r="B446" s="74">
        <v>621.03000000000009</v>
      </c>
      <c r="C446" s="75">
        <v>0.11500555555555557</v>
      </c>
      <c r="D446" s="74">
        <v>594</v>
      </c>
      <c r="E446" s="75">
        <v>0.11</v>
      </c>
      <c r="F446" s="76">
        <f t="shared" si="33"/>
        <v>4806</v>
      </c>
      <c r="G446" s="76">
        <f t="shared" si="34"/>
        <v>4778.97</v>
      </c>
      <c r="H446" s="76">
        <f t="shared" si="37"/>
        <v>452.29000000000008</v>
      </c>
      <c r="I446" s="76">
        <f t="shared" si="36"/>
        <v>444.85675000000026</v>
      </c>
      <c r="J446" s="76">
        <f t="shared" si="38"/>
        <v>-7.4332499999998163</v>
      </c>
      <c r="K446" s="75">
        <f t="shared" si="35"/>
        <v>0.11362902777777782</v>
      </c>
      <c r="L446" s="6">
        <v>0.27500000000000002</v>
      </c>
      <c r="M446" s="93">
        <v>869.36</v>
      </c>
    </row>
    <row r="447" spans="1:13" x14ac:dyDescent="0.2">
      <c r="A447" s="77">
        <v>5410</v>
      </c>
      <c r="B447" s="78">
        <v>622.43000000000006</v>
      </c>
      <c r="C447" s="79">
        <v>0.11505175600739373</v>
      </c>
      <c r="D447" s="78">
        <v>595.1</v>
      </c>
      <c r="E447" s="79">
        <v>0.11</v>
      </c>
      <c r="F447" s="90">
        <f t="shared" si="33"/>
        <v>4814.8999999999996</v>
      </c>
      <c r="G447" s="90">
        <f t="shared" si="34"/>
        <v>4787.57</v>
      </c>
      <c r="H447" s="90">
        <f t="shared" si="37"/>
        <v>454.73750000000007</v>
      </c>
      <c r="I447" s="90">
        <f t="shared" si="36"/>
        <v>447.22175000000004</v>
      </c>
      <c r="J447" s="90">
        <f t="shared" si="38"/>
        <v>-7.5157500000000255</v>
      </c>
      <c r="K447" s="79">
        <f t="shared" si="35"/>
        <v>0.11366252310536044</v>
      </c>
      <c r="L447" s="91">
        <v>0.27500000000000002</v>
      </c>
      <c r="M447" s="92">
        <v>869.36</v>
      </c>
    </row>
    <row r="448" spans="1:13" x14ac:dyDescent="0.2">
      <c r="A448" s="73">
        <v>5420</v>
      </c>
      <c r="B448" s="74">
        <v>623.83000000000004</v>
      </c>
      <c r="C448" s="75">
        <v>0.11509778597785979</v>
      </c>
      <c r="D448" s="74">
        <v>596.20000000000005</v>
      </c>
      <c r="E448" s="75">
        <v>0.11000000000000001</v>
      </c>
      <c r="F448" s="76">
        <f t="shared" si="33"/>
        <v>4823.8</v>
      </c>
      <c r="G448" s="76">
        <f t="shared" si="34"/>
        <v>4796.17</v>
      </c>
      <c r="H448" s="76">
        <f t="shared" si="37"/>
        <v>457.18500000000006</v>
      </c>
      <c r="I448" s="76">
        <f t="shared" si="36"/>
        <v>449.58675000000005</v>
      </c>
      <c r="J448" s="76">
        <f t="shared" si="38"/>
        <v>-7.5982500000000073</v>
      </c>
      <c r="K448" s="75">
        <f t="shared" si="35"/>
        <v>0.11369589483394835</v>
      </c>
      <c r="L448" s="6">
        <v>0.27500000000000002</v>
      </c>
      <c r="M448" s="93">
        <v>869.36</v>
      </c>
    </row>
    <row r="449" spans="1:13" x14ac:dyDescent="0.2">
      <c r="A449" s="77">
        <v>5430</v>
      </c>
      <c r="B449" s="78">
        <v>625.23</v>
      </c>
      <c r="C449" s="79">
        <v>0.11514364640883978</v>
      </c>
      <c r="D449" s="78">
        <v>597.29999999999995</v>
      </c>
      <c r="E449" s="79">
        <v>0.10999999999999999</v>
      </c>
      <c r="F449" s="90">
        <f t="shared" si="33"/>
        <v>4832.7</v>
      </c>
      <c r="G449" s="90">
        <f t="shared" si="34"/>
        <v>4804.7700000000004</v>
      </c>
      <c r="H449" s="90">
        <f t="shared" si="37"/>
        <v>459.63250000000005</v>
      </c>
      <c r="I449" s="90">
        <f t="shared" si="36"/>
        <v>451.95175000000029</v>
      </c>
      <c r="J449" s="90">
        <f t="shared" si="38"/>
        <v>-7.6807499999997617</v>
      </c>
      <c r="K449" s="79">
        <f t="shared" si="35"/>
        <v>0.11372914364640889</v>
      </c>
      <c r="L449" s="91">
        <v>0.27500000000000002</v>
      </c>
      <c r="M449" s="92">
        <v>869.36</v>
      </c>
    </row>
    <row r="450" spans="1:13" x14ac:dyDescent="0.2">
      <c r="A450" s="73">
        <v>5440</v>
      </c>
      <c r="B450" s="74">
        <v>626.63000000000011</v>
      </c>
      <c r="C450" s="75">
        <v>0.11518933823529413</v>
      </c>
      <c r="D450" s="74">
        <v>598.4</v>
      </c>
      <c r="E450" s="75">
        <v>0.11</v>
      </c>
      <c r="F450" s="76">
        <f t="shared" si="33"/>
        <v>4841.6000000000004</v>
      </c>
      <c r="G450" s="76">
        <f t="shared" si="34"/>
        <v>4813.37</v>
      </c>
      <c r="H450" s="76">
        <f t="shared" si="37"/>
        <v>462.08000000000027</v>
      </c>
      <c r="I450" s="76">
        <f t="shared" si="36"/>
        <v>454.31675000000007</v>
      </c>
      <c r="J450" s="76">
        <f t="shared" si="38"/>
        <v>-7.7632500000001983</v>
      </c>
      <c r="K450" s="75">
        <f t="shared" si="35"/>
        <v>0.11376227022058821</v>
      </c>
      <c r="L450" s="6">
        <v>0.27500000000000002</v>
      </c>
      <c r="M450" s="93">
        <v>869.36</v>
      </c>
    </row>
    <row r="451" spans="1:13" x14ac:dyDescent="0.2">
      <c r="A451" s="77">
        <v>5450</v>
      </c>
      <c r="B451" s="78">
        <v>628.03000000000009</v>
      </c>
      <c r="C451" s="79">
        <v>0.11523486238532112</v>
      </c>
      <c r="D451" s="78">
        <v>599.5</v>
      </c>
      <c r="E451" s="79">
        <v>0.11</v>
      </c>
      <c r="F451" s="90">
        <f t="shared" si="33"/>
        <v>4850.5</v>
      </c>
      <c r="G451" s="90">
        <f t="shared" si="34"/>
        <v>4821.97</v>
      </c>
      <c r="H451" s="90">
        <f t="shared" si="37"/>
        <v>464.52750000000003</v>
      </c>
      <c r="I451" s="90">
        <f t="shared" si="36"/>
        <v>456.68175000000008</v>
      </c>
      <c r="J451" s="90">
        <f t="shared" si="38"/>
        <v>-7.8457499999999527</v>
      </c>
      <c r="K451" s="79">
        <f t="shared" si="35"/>
        <v>0.11379527522935783</v>
      </c>
      <c r="L451" s="91">
        <v>0.27500000000000002</v>
      </c>
      <c r="M451" s="92">
        <v>869.36</v>
      </c>
    </row>
    <row r="452" spans="1:13" x14ac:dyDescent="0.2">
      <c r="A452" s="73">
        <v>5460</v>
      </c>
      <c r="B452" s="74">
        <v>629.43000000000006</v>
      </c>
      <c r="C452" s="75">
        <v>0.11528021978021979</v>
      </c>
      <c r="D452" s="74">
        <v>600.6</v>
      </c>
      <c r="E452" s="75">
        <v>0.11</v>
      </c>
      <c r="F452" s="76">
        <f t="shared" si="33"/>
        <v>4859.3999999999996</v>
      </c>
      <c r="G452" s="76">
        <f t="shared" si="34"/>
        <v>4830.57</v>
      </c>
      <c r="H452" s="76">
        <f t="shared" si="37"/>
        <v>466.97500000000002</v>
      </c>
      <c r="I452" s="76">
        <f t="shared" si="36"/>
        <v>459.04675000000009</v>
      </c>
      <c r="J452" s="76">
        <f t="shared" si="38"/>
        <v>-7.9282499999999345</v>
      </c>
      <c r="K452" s="75">
        <f t="shared" si="35"/>
        <v>0.11382815934065936</v>
      </c>
      <c r="L452" s="6">
        <v>0.27500000000000002</v>
      </c>
      <c r="M452" s="93">
        <v>869.36</v>
      </c>
    </row>
    <row r="453" spans="1:13" x14ac:dyDescent="0.2">
      <c r="A453" s="77">
        <v>5470</v>
      </c>
      <c r="B453" s="78">
        <v>630.83000000000004</v>
      </c>
      <c r="C453" s="79">
        <v>0.11532541133455211</v>
      </c>
      <c r="D453" s="78">
        <v>601.70000000000005</v>
      </c>
      <c r="E453" s="79">
        <v>0.11000000000000001</v>
      </c>
      <c r="F453" s="90">
        <f t="shared" si="33"/>
        <v>4868.3</v>
      </c>
      <c r="G453" s="90">
        <f t="shared" si="34"/>
        <v>4839.17</v>
      </c>
      <c r="H453" s="90">
        <f t="shared" si="37"/>
        <v>469.42250000000024</v>
      </c>
      <c r="I453" s="90">
        <f t="shared" si="36"/>
        <v>461.4117500000001</v>
      </c>
      <c r="J453" s="90">
        <f t="shared" si="38"/>
        <v>-8.0107500000001437</v>
      </c>
      <c r="K453" s="79">
        <f t="shared" si="35"/>
        <v>0.11386092321755026</v>
      </c>
      <c r="L453" s="91">
        <v>0.27500000000000002</v>
      </c>
      <c r="M453" s="92">
        <v>869.36</v>
      </c>
    </row>
    <row r="454" spans="1:13" x14ac:dyDescent="0.2">
      <c r="A454" s="73">
        <v>5480</v>
      </c>
      <c r="B454" s="74">
        <v>632.23</v>
      </c>
      <c r="C454" s="75">
        <v>0.11537043795620439</v>
      </c>
      <c r="D454" s="74">
        <v>602.79999999999995</v>
      </c>
      <c r="E454" s="75">
        <v>0.10999999999999999</v>
      </c>
      <c r="F454" s="76">
        <f t="shared" ref="F454:F517" si="39">+A454-D454</f>
        <v>4877.2</v>
      </c>
      <c r="G454" s="76">
        <f t="shared" ref="G454:G517" si="40">+A454-B454</f>
        <v>4847.7700000000004</v>
      </c>
      <c r="H454" s="76">
        <f t="shared" si="37"/>
        <v>471.87</v>
      </c>
      <c r="I454" s="76">
        <f t="shared" si="36"/>
        <v>463.77675000000011</v>
      </c>
      <c r="J454" s="76">
        <f t="shared" si="38"/>
        <v>-8.0932499999998981</v>
      </c>
      <c r="K454" s="75">
        <f t="shared" ref="K454:K517" si="41">(B454+J454)/A454</f>
        <v>0.1138935675182482</v>
      </c>
      <c r="L454" s="6">
        <v>0.27500000000000002</v>
      </c>
      <c r="M454" s="93">
        <v>869.36</v>
      </c>
    </row>
    <row r="455" spans="1:13" x14ac:dyDescent="0.2">
      <c r="A455" s="77">
        <v>5490</v>
      </c>
      <c r="B455" s="78">
        <v>633.63000000000011</v>
      </c>
      <c r="C455" s="79">
        <v>0.11541530054644811</v>
      </c>
      <c r="D455" s="78">
        <v>603.9</v>
      </c>
      <c r="E455" s="79">
        <v>0.11</v>
      </c>
      <c r="F455" s="90">
        <f t="shared" si="39"/>
        <v>4886.1000000000004</v>
      </c>
      <c r="G455" s="90">
        <f t="shared" si="40"/>
        <v>4856.37</v>
      </c>
      <c r="H455" s="90">
        <f t="shared" si="37"/>
        <v>474.31750000000022</v>
      </c>
      <c r="I455" s="90">
        <f t="shared" si="36"/>
        <v>466.14175000000012</v>
      </c>
      <c r="J455" s="90">
        <f t="shared" si="38"/>
        <v>-8.1757500000001073</v>
      </c>
      <c r="K455" s="79">
        <f t="shared" si="41"/>
        <v>0.11392609289617486</v>
      </c>
      <c r="L455" s="91">
        <v>0.27500000000000002</v>
      </c>
      <c r="M455" s="92">
        <v>869.36</v>
      </c>
    </row>
    <row r="456" spans="1:13" x14ac:dyDescent="0.2">
      <c r="A456" s="73">
        <v>5500</v>
      </c>
      <c r="B456" s="74">
        <v>635.03000000000009</v>
      </c>
      <c r="C456" s="75">
        <v>0.11546000000000002</v>
      </c>
      <c r="D456" s="74">
        <v>605</v>
      </c>
      <c r="E456" s="75">
        <v>0.11</v>
      </c>
      <c r="F456" s="76">
        <f t="shared" si="39"/>
        <v>4895</v>
      </c>
      <c r="G456" s="76">
        <f t="shared" si="40"/>
        <v>4864.97</v>
      </c>
      <c r="H456" s="76">
        <f t="shared" si="37"/>
        <v>476.76499999999999</v>
      </c>
      <c r="I456" s="76">
        <f t="shared" ref="I456:I519" si="42">+G456*L456-M456</f>
        <v>468.50675000000012</v>
      </c>
      <c r="J456" s="76">
        <f t="shared" si="38"/>
        <v>-8.2582499999998618</v>
      </c>
      <c r="K456" s="75">
        <f t="shared" si="41"/>
        <v>0.11395850000000005</v>
      </c>
      <c r="L456" s="6">
        <v>0.27500000000000002</v>
      </c>
      <c r="M456" s="93">
        <v>869.36</v>
      </c>
    </row>
    <row r="457" spans="1:13" x14ac:dyDescent="0.2">
      <c r="A457" s="77">
        <v>5510</v>
      </c>
      <c r="B457" s="78">
        <v>636.43000000000006</v>
      </c>
      <c r="C457" s="79">
        <v>0.11550453720508168</v>
      </c>
      <c r="D457" s="78">
        <v>606.1</v>
      </c>
      <c r="E457" s="79">
        <v>0.11</v>
      </c>
      <c r="F457" s="90">
        <f t="shared" si="39"/>
        <v>4903.8999999999996</v>
      </c>
      <c r="G457" s="90">
        <f t="shared" si="40"/>
        <v>4873.57</v>
      </c>
      <c r="H457" s="90">
        <f t="shared" si="37"/>
        <v>479.21249999999998</v>
      </c>
      <c r="I457" s="90">
        <f t="shared" si="42"/>
        <v>470.87174999999991</v>
      </c>
      <c r="J457" s="90">
        <f t="shared" si="38"/>
        <v>-8.3407500000000709</v>
      </c>
      <c r="K457" s="79">
        <f t="shared" si="41"/>
        <v>0.11399078947368421</v>
      </c>
      <c r="L457" s="91">
        <v>0.27500000000000002</v>
      </c>
      <c r="M457" s="92">
        <v>869.36</v>
      </c>
    </row>
    <row r="458" spans="1:13" x14ac:dyDescent="0.2">
      <c r="A458" s="73">
        <v>5520</v>
      </c>
      <c r="B458" s="74">
        <v>637.83000000000004</v>
      </c>
      <c r="C458" s="75">
        <v>0.11554891304347827</v>
      </c>
      <c r="D458" s="74">
        <v>607.20000000000005</v>
      </c>
      <c r="E458" s="75">
        <v>0.11000000000000001</v>
      </c>
      <c r="F458" s="76">
        <f t="shared" si="39"/>
        <v>4912.8</v>
      </c>
      <c r="G458" s="76">
        <f t="shared" si="40"/>
        <v>4882.17</v>
      </c>
      <c r="H458" s="76">
        <f t="shared" si="37"/>
        <v>481.6600000000002</v>
      </c>
      <c r="I458" s="76">
        <f t="shared" si="42"/>
        <v>473.23675000000014</v>
      </c>
      <c r="J458" s="76">
        <f t="shared" si="38"/>
        <v>-8.4232500000000528</v>
      </c>
      <c r="K458" s="75">
        <f t="shared" si="41"/>
        <v>0.11402296195652174</v>
      </c>
      <c r="L458" s="6">
        <v>0.27500000000000002</v>
      </c>
      <c r="M458" s="93">
        <v>869.36</v>
      </c>
    </row>
    <row r="459" spans="1:13" x14ac:dyDescent="0.2">
      <c r="A459" s="77">
        <v>5530</v>
      </c>
      <c r="B459" s="78">
        <v>639.23</v>
      </c>
      <c r="C459" s="79">
        <v>0.11559312839059675</v>
      </c>
      <c r="D459" s="78">
        <v>608.29999999999995</v>
      </c>
      <c r="E459" s="79">
        <v>0.10999999999999999</v>
      </c>
      <c r="F459" s="90">
        <f t="shared" si="39"/>
        <v>4921.7</v>
      </c>
      <c r="G459" s="90">
        <f t="shared" si="40"/>
        <v>4890.7700000000004</v>
      </c>
      <c r="H459" s="90">
        <f t="shared" si="37"/>
        <v>484.10749999999996</v>
      </c>
      <c r="I459" s="90">
        <f t="shared" si="42"/>
        <v>475.60175000000015</v>
      </c>
      <c r="J459" s="90">
        <f t="shared" si="38"/>
        <v>-8.5057499999998072</v>
      </c>
      <c r="K459" s="79">
        <f t="shared" si="41"/>
        <v>0.11405501808318268</v>
      </c>
      <c r="L459" s="91">
        <v>0.27500000000000002</v>
      </c>
      <c r="M459" s="92">
        <v>869.36</v>
      </c>
    </row>
    <row r="460" spans="1:13" x14ac:dyDescent="0.2">
      <c r="A460" s="73">
        <v>5540</v>
      </c>
      <c r="B460" s="74">
        <v>640.63000000000011</v>
      </c>
      <c r="C460" s="75">
        <v>0.11563718411552348</v>
      </c>
      <c r="D460" s="74">
        <v>609.4</v>
      </c>
      <c r="E460" s="75">
        <v>0.11</v>
      </c>
      <c r="F460" s="76">
        <f t="shared" si="39"/>
        <v>4930.6000000000004</v>
      </c>
      <c r="G460" s="76">
        <f t="shared" si="40"/>
        <v>4899.37</v>
      </c>
      <c r="H460" s="76">
        <f t="shared" si="37"/>
        <v>486.55500000000018</v>
      </c>
      <c r="I460" s="76">
        <f t="shared" si="42"/>
        <v>477.96675000000016</v>
      </c>
      <c r="J460" s="76">
        <f t="shared" si="38"/>
        <v>-8.5882500000000164</v>
      </c>
      <c r="K460" s="75">
        <f t="shared" si="41"/>
        <v>0.11408695848375452</v>
      </c>
      <c r="L460" s="6">
        <v>0.27500000000000002</v>
      </c>
      <c r="M460" s="93">
        <v>869.36</v>
      </c>
    </row>
    <row r="461" spans="1:13" x14ac:dyDescent="0.2">
      <c r="A461" s="77">
        <v>5550</v>
      </c>
      <c r="B461" s="78">
        <v>642.03000000000009</v>
      </c>
      <c r="C461" s="79">
        <v>0.11568108108108109</v>
      </c>
      <c r="D461" s="78">
        <v>610.5</v>
      </c>
      <c r="E461" s="79">
        <v>0.11</v>
      </c>
      <c r="F461" s="90">
        <f t="shared" si="39"/>
        <v>4939.5</v>
      </c>
      <c r="G461" s="90">
        <f t="shared" si="40"/>
        <v>4907.97</v>
      </c>
      <c r="H461" s="90">
        <f t="shared" si="37"/>
        <v>489.00250000000017</v>
      </c>
      <c r="I461" s="90">
        <f t="shared" si="42"/>
        <v>480.33175000000017</v>
      </c>
      <c r="J461" s="90">
        <f t="shared" si="38"/>
        <v>-8.6707499999999982</v>
      </c>
      <c r="K461" s="79">
        <f t="shared" si="41"/>
        <v>0.1141187837837838</v>
      </c>
      <c r="L461" s="91">
        <v>0.27500000000000002</v>
      </c>
      <c r="M461" s="92">
        <v>869.36</v>
      </c>
    </row>
    <row r="462" spans="1:13" x14ac:dyDescent="0.2">
      <c r="A462" s="73">
        <v>5560</v>
      </c>
      <c r="B462" s="74">
        <v>643.43000000000006</v>
      </c>
      <c r="C462" s="75">
        <v>0.11572482014388491</v>
      </c>
      <c r="D462" s="74">
        <v>611.6</v>
      </c>
      <c r="E462" s="75">
        <v>0.11</v>
      </c>
      <c r="F462" s="76">
        <f t="shared" si="39"/>
        <v>4948.3999999999996</v>
      </c>
      <c r="G462" s="76">
        <f t="shared" si="40"/>
        <v>4916.57</v>
      </c>
      <c r="H462" s="76">
        <f t="shared" si="37"/>
        <v>491.44999999999993</v>
      </c>
      <c r="I462" s="76">
        <f t="shared" si="42"/>
        <v>482.69674999999995</v>
      </c>
      <c r="J462" s="76">
        <f t="shared" si="38"/>
        <v>-8.75324999999998</v>
      </c>
      <c r="K462" s="75">
        <f t="shared" si="41"/>
        <v>0.11415049460431656</v>
      </c>
      <c r="L462" s="6">
        <v>0.27500000000000002</v>
      </c>
      <c r="M462" s="93">
        <v>869.36</v>
      </c>
    </row>
    <row r="463" spans="1:13" x14ac:dyDescent="0.2">
      <c r="A463" s="77">
        <v>5570</v>
      </c>
      <c r="B463" s="78">
        <v>644.83000000000004</v>
      </c>
      <c r="C463" s="79">
        <v>0.11576840215439857</v>
      </c>
      <c r="D463" s="78">
        <v>612.70000000000005</v>
      </c>
      <c r="E463" s="79">
        <v>0.11000000000000001</v>
      </c>
      <c r="F463" s="90">
        <f t="shared" si="39"/>
        <v>4957.3</v>
      </c>
      <c r="G463" s="90">
        <f t="shared" si="40"/>
        <v>4925.17</v>
      </c>
      <c r="H463" s="90">
        <f t="shared" si="37"/>
        <v>493.89750000000015</v>
      </c>
      <c r="I463" s="90">
        <f t="shared" si="42"/>
        <v>485.06175000000019</v>
      </c>
      <c r="J463" s="90">
        <f t="shared" si="38"/>
        <v>-8.8357499999999618</v>
      </c>
      <c r="K463" s="79">
        <f t="shared" si="41"/>
        <v>0.11418209156193897</v>
      </c>
      <c r="L463" s="91">
        <v>0.27500000000000002</v>
      </c>
      <c r="M463" s="92">
        <v>869.36</v>
      </c>
    </row>
    <row r="464" spans="1:13" x14ac:dyDescent="0.2">
      <c r="A464" s="73">
        <v>5580</v>
      </c>
      <c r="B464" s="74">
        <v>646.23</v>
      </c>
      <c r="C464" s="75">
        <v>0.11581182795698924</v>
      </c>
      <c r="D464" s="74">
        <v>613.79999999999995</v>
      </c>
      <c r="E464" s="75">
        <v>0.10999999999999999</v>
      </c>
      <c r="F464" s="76">
        <f t="shared" si="39"/>
        <v>4966.2</v>
      </c>
      <c r="G464" s="76">
        <f t="shared" si="40"/>
        <v>4933.7700000000004</v>
      </c>
      <c r="H464" s="76">
        <f t="shared" si="37"/>
        <v>496.34500000000014</v>
      </c>
      <c r="I464" s="76">
        <f t="shared" si="42"/>
        <v>487.4267500000002</v>
      </c>
      <c r="J464" s="76">
        <f t="shared" si="38"/>
        <v>-8.9182499999999436</v>
      </c>
      <c r="K464" s="75">
        <f t="shared" si="41"/>
        <v>0.11421357526881722</v>
      </c>
      <c r="L464" s="6">
        <v>0.27500000000000002</v>
      </c>
      <c r="M464" s="93">
        <v>869.36</v>
      </c>
    </row>
    <row r="465" spans="1:13" x14ac:dyDescent="0.2">
      <c r="A465" s="77">
        <v>5590</v>
      </c>
      <c r="B465" s="78">
        <v>647.63000000000011</v>
      </c>
      <c r="C465" s="79">
        <v>0.11585509838998213</v>
      </c>
      <c r="D465" s="78">
        <v>614.9</v>
      </c>
      <c r="E465" s="79">
        <v>0.11</v>
      </c>
      <c r="F465" s="90">
        <f t="shared" si="39"/>
        <v>4975.1000000000004</v>
      </c>
      <c r="G465" s="90">
        <f t="shared" si="40"/>
        <v>4942.37</v>
      </c>
      <c r="H465" s="90">
        <f t="shared" si="37"/>
        <v>498.79250000000013</v>
      </c>
      <c r="I465" s="90">
        <f t="shared" si="42"/>
        <v>489.79174999999998</v>
      </c>
      <c r="J465" s="90">
        <f t="shared" si="38"/>
        <v>-9.0007500000001528</v>
      </c>
      <c r="K465" s="79">
        <f t="shared" si="41"/>
        <v>0.11424494633273702</v>
      </c>
      <c r="L465" s="91">
        <v>0.27500000000000002</v>
      </c>
      <c r="M465" s="92">
        <v>869.36</v>
      </c>
    </row>
    <row r="466" spans="1:13" x14ac:dyDescent="0.2">
      <c r="A466" s="73">
        <v>5600</v>
      </c>
      <c r="B466" s="74">
        <v>649.03000000000009</v>
      </c>
      <c r="C466" s="75">
        <v>0.1158982142857143</v>
      </c>
      <c r="D466" s="74">
        <v>616</v>
      </c>
      <c r="E466" s="75">
        <v>0.11</v>
      </c>
      <c r="F466" s="76">
        <f t="shared" si="39"/>
        <v>4984</v>
      </c>
      <c r="G466" s="76">
        <f t="shared" si="40"/>
        <v>4950.97</v>
      </c>
      <c r="H466" s="76">
        <f t="shared" si="37"/>
        <v>501.24000000000012</v>
      </c>
      <c r="I466" s="76">
        <f t="shared" si="42"/>
        <v>492.15675000000022</v>
      </c>
      <c r="J466" s="76">
        <f t="shared" si="38"/>
        <v>-9.0832499999999072</v>
      </c>
      <c r="K466" s="75">
        <f t="shared" si="41"/>
        <v>0.11427620535714289</v>
      </c>
      <c r="L466" s="6">
        <v>0.27500000000000002</v>
      </c>
      <c r="M466" s="93">
        <v>869.36</v>
      </c>
    </row>
    <row r="467" spans="1:13" x14ac:dyDescent="0.2">
      <c r="A467" s="77">
        <v>5610</v>
      </c>
      <c r="B467" s="78">
        <v>650.43000000000006</v>
      </c>
      <c r="C467" s="79">
        <v>0.11594117647058824</v>
      </c>
      <c r="D467" s="78">
        <v>617.1</v>
      </c>
      <c r="E467" s="79">
        <v>0.11</v>
      </c>
      <c r="F467" s="90">
        <f t="shared" si="39"/>
        <v>4992.8999999999996</v>
      </c>
      <c r="G467" s="90">
        <f t="shared" si="40"/>
        <v>4959.57</v>
      </c>
      <c r="H467" s="90">
        <f t="shared" si="37"/>
        <v>503.68749999999989</v>
      </c>
      <c r="I467" s="90">
        <f t="shared" si="42"/>
        <v>494.52175</v>
      </c>
      <c r="J467" s="90">
        <f t="shared" si="38"/>
        <v>-9.165749999999889</v>
      </c>
      <c r="K467" s="79">
        <f t="shared" si="41"/>
        <v>0.1143073529411765</v>
      </c>
      <c r="L467" s="91">
        <v>0.27500000000000002</v>
      </c>
      <c r="M467" s="92">
        <v>869.36</v>
      </c>
    </row>
    <row r="468" spans="1:13" x14ac:dyDescent="0.2">
      <c r="A468" s="73">
        <v>5620</v>
      </c>
      <c r="B468" s="74">
        <v>651.83000000000004</v>
      </c>
      <c r="C468" s="75">
        <v>0.11598398576512456</v>
      </c>
      <c r="D468" s="74">
        <v>618.20000000000005</v>
      </c>
      <c r="E468" s="75">
        <v>0.11000000000000001</v>
      </c>
      <c r="F468" s="76">
        <f t="shared" si="39"/>
        <v>5001.8</v>
      </c>
      <c r="G468" s="76">
        <f t="shared" si="40"/>
        <v>4968.17</v>
      </c>
      <c r="H468" s="76">
        <f t="shared" si="37"/>
        <v>506.1350000000001</v>
      </c>
      <c r="I468" s="76">
        <f t="shared" si="42"/>
        <v>496.88675000000001</v>
      </c>
      <c r="J468" s="76">
        <f t="shared" si="38"/>
        <v>-9.2482500000000982</v>
      </c>
      <c r="K468" s="75">
        <f t="shared" si="41"/>
        <v>0.1143383896797153</v>
      </c>
      <c r="L468" s="6">
        <v>0.27500000000000002</v>
      </c>
      <c r="M468" s="93">
        <v>869.36</v>
      </c>
    </row>
    <row r="469" spans="1:13" x14ac:dyDescent="0.2">
      <c r="A469" s="77">
        <v>5630</v>
      </c>
      <c r="B469" s="78">
        <v>653.23</v>
      </c>
      <c r="C469" s="79">
        <v>0.11602664298401422</v>
      </c>
      <c r="D469" s="78">
        <v>619.29999999999995</v>
      </c>
      <c r="E469" s="79">
        <v>0.10999999999999999</v>
      </c>
      <c r="F469" s="90">
        <f t="shared" si="39"/>
        <v>5010.7</v>
      </c>
      <c r="G469" s="90">
        <f t="shared" si="40"/>
        <v>4976.7700000000004</v>
      </c>
      <c r="H469" s="90">
        <f t="shared" si="37"/>
        <v>508.5825000000001</v>
      </c>
      <c r="I469" s="90">
        <f t="shared" si="42"/>
        <v>499.25175000000024</v>
      </c>
      <c r="J469" s="90">
        <f t="shared" si="38"/>
        <v>-9.3307499999998527</v>
      </c>
      <c r="K469" s="79">
        <f t="shared" si="41"/>
        <v>0.11436931616341033</v>
      </c>
      <c r="L469" s="91">
        <v>0.27500000000000002</v>
      </c>
      <c r="M469" s="92">
        <v>869.36</v>
      </c>
    </row>
    <row r="470" spans="1:13" x14ac:dyDescent="0.2">
      <c r="A470" s="73">
        <v>5640</v>
      </c>
      <c r="B470" s="74">
        <v>654.63000000000011</v>
      </c>
      <c r="C470" s="75">
        <v>0.11606914893617024</v>
      </c>
      <c r="D470" s="74">
        <v>620.4</v>
      </c>
      <c r="E470" s="75">
        <v>0.11</v>
      </c>
      <c r="F470" s="76">
        <f t="shared" si="39"/>
        <v>5019.6000000000004</v>
      </c>
      <c r="G470" s="76">
        <f t="shared" si="40"/>
        <v>4985.37</v>
      </c>
      <c r="H470" s="76">
        <f t="shared" si="37"/>
        <v>511.03000000000009</v>
      </c>
      <c r="I470" s="76">
        <f t="shared" si="42"/>
        <v>501.61675000000002</v>
      </c>
      <c r="J470" s="76">
        <f t="shared" si="38"/>
        <v>-9.4132500000000618</v>
      </c>
      <c r="K470" s="75">
        <f t="shared" si="41"/>
        <v>0.11440013297872341</v>
      </c>
      <c r="L470" s="6">
        <v>0.27500000000000002</v>
      </c>
      <c r="M470" s="93">
        <v>869.36</v>
      </c>
    </row>
    <row r="471" spans="1:13" x14ac:dyDescent="0.2">
      <c r="A471" s="77">
        <v>5650</v>
      </c>
      <c r="B471" s="78">
        <v>656.03000000000009</v>
      </c>
      <c r="C471" s="79">
        <v>0.11611150442477877</v>
      </c>
      <c r="D471" s="78">
        <v>621.5</v>
      </c>
      <c r="E471" s="79">
        <v>0.11</v>
      </c>
      <c r="F471" s="90">
        <f t="shared" si="39"/>
        <v>5028.5</v>
      </c>
      <c r="G471" s="90">
        <f t="shared" si="40"/>
        <v>4993.97</v>
      </c>
      <c r="H471" s="90">
        <f t="shared" si="37"/>
        <v>513.47750000000008</v>
      </c>
      <c r="I471" s="90">
        <f t="shared" si="42"/>
        <v>503.98175000000026</v>
      </c>
      <c r="J471" s="90">
        <f t="shared" si="38"/>
        <v>-9.4957499999998163</v>
      </c>
      <c r="K471" s="79">
        <f t="shared" si="41"/>
        <v>0.11443084070796465</v>
      </c>
      <c r="L471" s="91">
        <v>0.27500000000000002</v>
      </c>
      <c r="M471" s="92">
        <v>869.36</v>
      </c>
    </row>
    <row r="472" spans="1:13" x14ac:dyDescent="0.2">
      <c r="A472" s="73">
        <v>5660</v>
      </c>
      <c r="B472" s="74">
        <v>657.43000000000006</v>
      </c>
      <c r="C472" s="75">
        <v>0.11615371024734983</v>
      </c>
      <c r="D472" s="74">
        <v>622.6</v>
      </c>
      <c r="E472" s="75">
        <v>0.11</v>
      </c>
      <c r="F472" s="76">
        <f t="shared" si="39"/>
        <v>5037.3999999999996</v>
      </c>
      <c r="G472" s="76">
        <f t="shared" si="40"/>
        <v>5002.57</v>
      </c>
      <c r="H472" s="76">
        <f t="shared" si="37"/>
        <v>515.92500000000007</v>
      </c>
      <c r="I472" s="76">
        <f t="shared" si="42"/>
        <v>506.34675000000004</v>
      </c>
      <c r="J472" s="76">
        <f t="shared" si="38"/>
        <v>-9.5782500000000255</v>
      </c>
      <c r="K472" s="75">
        <f t="shared" si="41"/>
        <v>0.11446143992932863</v>
      </c>
      <c r="L472" s="6">
        <v>0.27500000000000002</v>
      </c>
      <c r="M472" s="93">
        <v>869.36</v>
      </c>
    </row>
    <row r="473" spans="1:13" x14ac:dyDescent="0.2">
      <c r="A473" s="77">
        <v>5670</v>
      </c>
      <c r="B473" s="78">
        <v>658.83</v>
      </c>
      <c r="C473" s="79">
        <v>0.1161957671957672</v>
      </c>
      <c r="D473" s="78">
        <v>623.70000000000005</v>
      </c>
      <c r="E473" s="79">
        <v>0.11000000000000001</v>
      </c>
      <c r="F473" s="90">
        <f t="shared" si="39"/>
        <v>5046.3</v>
      </c>
      <c r="G473" s="90">
        <f t="shared" si="40"/>
        <v>5011.17</v>
      </c>
      <c r="H473" s="90">
        <f t="shared" si="37"/>
        <v>518.37250000000006</v>
      </c>
      <c r="I473" s="90">
        <f t="shared" si="42"/>
        <v>508.71175000000005</v>
      </c>
      <c r="J473" s="90">
        <f t="shared" si="38"/>
        <v>-9.6607500000000073</v>
      </c>
      <c r="K473" s="79">
        <f t="shared" si="41"/>
        <v>0.11449193121693123</v>
      </c>
      <c r="L473" s="91">
        <v>0.27500000000000002</v>
      </c>
      <c r="M473" s="92">
        <v>869.36</v>
      </c>
    </row>
    <row r="474" spans="1:13" x14ac:dyDescent="0.2">
      <c r="A474" s="73">
        <v>5680</v>
      </c>
      <c r="B474" s="74">
        <v>660.23</v>
      </c>
      <c r="C474" s="75">
        <v>0.11623767605633803</v>
      </c>
      <c r="D474" s="74">
        <v>624.79999999999995</v>
      </c>
      <c r="E474" s="75">
        <v>0.10999999999999999</v>
      </c>
      <c r="F474" s="76">
        <f t="shared" si="39"/>
        <v>5055.2</v>
      </c>
      <c r="G474" s="76">
        <f t="shared" si="40"/>
        <v>5019.7700000000004</v>
      </c>
      <c r="H474" s="76">
        <f t="shared" si="37"/>
        <v>520.82000000000005</v>
      </c>
      <c r="I474" s="76">
        <f t="shared" si="42"/>
        <v>511.07675000000029</v>
      </c>
      <c r="J474" s="76">
        <f t="shared" si="38"/>
        <v>-9.7432499999997617</v>
      </c>
      <c r="K474" s="75">
        <f t="shared" si="41"/>
        <v>0.11452231514084511</v>
      </c>
      <c r="L474" s="6">
        <v>0.27500000000000002</v>
      </c>
      <c r="M474" s="93">
        <v>869.36</v>
      </c>
    </row>
    <row r="475" spans="1:13" x14ac:dyDescent="0.2">
      <c r="A475" s="77">
        <v>5690</v>
      </c>
      <c r="B475" s="78">
        <v>661.63000000000011</v>
      </c>
      <c r="C475" s="79">
        <v>0.11627943760984184</v>
      </c>
      <c r="D475" s="78">
        <v>625.9</v>
      </c>
      <c r="E475" s="79">
        <v>0.11</v>
      </c>
      <c r="F475" s="90">
        <f t="shared" si="39"/>
        <v>5064.1000000000004</v>
      </c>
      <c r="G475" s="90">
        <f t="shared" si="40"/>
        <v>5028.37</v>
      </c>
      <c r="H475" s="90">
        <f t="shared" si="37"/>
        <v>523.26750000000027</v>
      </c>
      <c r="I475" s="90">
        <f t="shared" si="42"/>
        <v>513.44175000000007</v>
      </c>
      <c r="J475" s="90">
        <f t="shared" si="38"/>
        <v>-9.8257500000001983</v>
      </c>
      <c r="K475" s="79">
        <f t="shared" si="41"/>
        <v>0.11455259226713531</v>
      </c>
      <c r="L475" s="91">
        <v>0.27500000000000002</v>
      </c>
      <c r="M475" s="92">
        <v>869.36</v>
      </c>
    </row>
    <row r="476" spans="1:13" x14ac:dyDescent="0.2">
      <c r="A476" s="73">
        <v>5700</v>
      </c>
      <c r="B476" s="74">
        <v>663.03000000000009</v>
      </c>
      <c r="C476" s="75">
        <v>0.11632105263157896</v>
      </c>
      <c r="D476" s="74">
        <v>627</v>
      </c>
      <c r="E476" s="75">
        <v>0.11</v>
      </c>
      <c r="F476" s="76">
        <f t="shared" si="39"/>
        <v>5073</v>
      </c>
      <c r="G476" s="76">
        <f t="shared" si="40"/>
        <v>5036.97</v>
      </c>
      <c r="H476" s="76">
        <f t="shared" si="37"/>
        <v>525.71500000000003</v>
      </c>
      <c r="I476" s="76">
        <f t="shared" si="42"/>
        <v>515.80675000000008</v>
      </c>
      <c r="J476" s="76">
        <f t="shared" si="38"/>
        <v>-9.9082499999999527</v>
      </c>
      <c r="K476" s="75">
        <f t="shared" si="41"/>
        <v>0.11458276315789476</v>
      </c>
      <c r="L476" s="6">
        <v>0.27500000000000002</v>
      </c>
      <c r="M476" s="93">
        <v>869.36</v>
      </c>
    </row>
    <row r="477" spans="1:13" x14ac:dyDescent="0.2">
      <c r="A477" s="77">
        <v>5710</v>
      </c>
      <c r="B477" s="78">
        <v>664.43000000000006</v>
      </c>
      <c r="C477" s="79">
        <v>0.11636252189141857</v>
      </c>
      <c r="D477" s="78">
        <v>628.1</v>
      </c>
      <c r="E477" s="79">
        <v>0.11</v>
      </c>
      <c r="F477" s="90">
        <f t="shared" si="39"/>
        <v>5081.8999999999996</v>
      </c>
      <c r="G477" s="90">
        <f t="shared" si="40"/>
        <v>5045.57</v>
      </c>
      <c r="H477" s="90">
        <f t="shared" si="37"/>
        <v>528.16250000000002</v>
      </c>
      <c r="I477" s="90">
        <f t="shared" si="42"/>
        <v>518.17175000000009</v>
      </c>
      <c r="J477" s="90">
        <f t="shared" si="38"/>
        <v>-9.9907499999999345</v>
      </c>
      <c r="K477" s="79">
        <f t="shared" si="41"/>
        <v>0.11461282837127848</v>
      </c>
      <c r="L477" s="91">
        <v>0.27500000000000002</v>
      </c>
      <c r="M477" s="92">
        <v>869.36</v>
      </c>
    </row>
    <row r="478" spans="1:13" x14ac:dyDescent="0.2">
      <c r="A478" s="73">
        <v>5720</v>
      </c>
      <c r="B478" s="74">
        <v>665.83</v>
      </c>
      <c r="C478" s="75">
        <v>0.11640384615384616</v>
      </c>
      <c r="D478" s="74">
        <v>629.20000000000005</v>
      </c>
      <c r="E478" s="75">
        <v>0.11000000000000001</v>
      </c>
      <c r="F478" s="76">
        <f t="shared" si="39"/>
        <v>5090.8</v>
      </c>
      <c r="G478" s="76">
        <f t="shared" si="40"/>
        <v>5054.17</v>
      </c>
      <c r="H478" s="76">
        <f t="shared" si="37"/>
        <v>530.61000000000024</v>
      </c>
      <c r="I478" s="76">
        <f t="shared" si="42"/>
        <v>520.5367500000001</v>
      </c>
      <c r="J478" s="76">
        <f t="shared" si="38"/>
        <v>-10.073250000000144</v>
      </c>
      <c r="K478" s="75">
        <f t="shared" si="41"/>
        <v>0.11464278846153844</v>
      </c>
      <c r="L478" s="6">
        <v>0.27500000000000002</v>
      </c>
      <c r="M478" s="93">
        <v>869.36</v>
      </c>
    </row>
    <row r="479" spans="1:13" x14ac:dyDescent="0.2">
      <c r="A479" s="77">
        <v>5730</v>
      </c>
      <c r="B479" s="78">
        <v>667.23</v>
      </c>
      <c r="C479" s="79">
        <v>0.11644502617801047</v>
      </c>
      <c r="D479" s="78">
        <v>630.29999999999995</v>
      </c>
      <c r="E479" s="79">
        <v>0.10999999999999999</v>
      </c>
      <c r="F479" s="90">
        <f t="shared" si="39"/>
        <v>5099.7</v>
      </c>
      <c r="G479" s="90">
        <f t="shared" si="40"/>
        <v>5062.7700000000004</v>
      </c>
      <c r="H479" s="90">
        <f t="shared" si="37"/>
        <v>533.0575</v>
      </c>
      <c r="I479" s="90">
        <f t="shared" si="42"/>
        <v>522.90175000000011</v>
      </c>
      <c r="J479" s="90">
        <f t="shared" si="38"/>
        <v>-10.155749999999898</v>
      </c>
      <c r="K479" s="79">
        <f t="shared" si="41"/>
        <v>0.11467264397905762</v>
      </c>
      <c r="L479" s="91">
        <v>0.27500000000000002</v>
      </c>
      <c r="M479" s="92">
        <v>869.36</v>
      </c>
    </row>
    <row r="480" spans="1:13" x14ac:dyDescent="0.2">
      <c r="A480" s="73">
        <v>5740</v>
      </c>
      <c r="B480" s="74">
        <v>668.63000000000011</v>
      </c>
      <c r="C480" s="75">
        <v>0.11648606271777005</v>
      </c>
      <c r="D480" s="74">
        <v>631.4</v>
      </c>
      <c r="E480" s="75">
        <v>0.11</v>
      </c>
      <c r="F480" s="76">
        <f t="shared" si="39"/>
        <v>5108.6000000000004</v>
      </c>
      <c r="G480" s="76">
        <f t="shared" si="40"/>
        <v>5071.37</v>
      </c>
      <c r="H480" s="76">
        <f t="shared" si="37"/>
        <v>535.50500000000022</v>
      </c>
      <c r="I480" s="76">
        <f t="shared" si="42"/>
        <v>525.26675000000012</v>
      </c>
      <c r="J480" s="76">
        <f t="shared" si="38"/>
        <v>-10.238250000000107</v>
      </c>
      <c r="K480" s="75">
        <f t="shared" si="41"/>
        <v>0.11470239547038327</v>
      </c>
      <c r="L480" s="6">
        <v>0.27500000000000002</v>
      </c>
      <c r="M480" s="93">
        <v>869.36</v>
      </c>
    </row>
    <row r="481" spans="1:13" x14ac:dyDescent="0.2">
      <c r="A481" s="77">
        <v>5750</v>
      </c>
      <c r="B481" s="78">
        <v>670.03000000000009</v>
      </c>
      <c r="C481" s="79">
        <v>0.11652695652173914</v>
      </c>
      <c r="D481" s="78">
        <v>632.5</v>
      </c>
      <c r="E481" s="79">
        <v>0.11</v>
      </c>
      <c r="F481" s="90">
        <f t="shared" si="39"/>
        <v>5117.5</v>
      </c>
      <c r="G481" s="90">
        <f t="shared" si="40"/>
        <v>5079.97</v>
      </c>
      <c r="H481" s="90">
        <f t="shared" si="37"/>
        <v>537.95249999999999</v>
      </c>
      <c r="I481" s="90">
        <f t="shared" si="42"/>
        <v>527.63175000000012</v>
      </c>
      <c r="J481" s="90">
        <f t="shared" si="38"/>
        <v>-10.320749999999862</v>
      </c>
      <c r="K481" s="79">
        <f t="shared" si="41"/>
        <v>0.11473204347826091</v>
      </c>
      <c r="L481" s="91">
        <v>0.27500000000000002</v>
      </c>
      <c r="M481" s="92">
        <v>869.36</v>
      </c>
    </row>
    <row r="482" spans="1:13" x14ac:dyDescent="0.2">
      <c r="A482" s="73">
        <v>5760</v>
      </c>
      <c r="B482" s="74">
        <v>671.43000000000006</v>
      </c>
      <c r="C482" s="75">
        <v>0.11656770833333334</v>
      </c>
      <c r="D482" s="74">
        <v>633.6</v>
      </c>
      <c r="E482" s="75">
        <v>0.11</v>
      </c>
      <c r="F482" s="76">
        <f t="shared" si="39"/>
        <v>5126.3999999999996</v>
      </c>
      <c r="G482" s="76">
        <f t="shared" si="40"/>
        <v>5088.57</v>
      </c>
      <c r="H482" s="76">
        <f t="shared" si="37"/>
        <v>540.4</v>
      </c>
      <c r="I482" s="76">
        <f t="shared" si="42"/>
        <v>529.99674999999991</v>
      </c>
      <c r="J482" s="76">
        <f t="shared" si="38"/>
        <v>-10.403250000000071</v>
      </c>
      <c r="K482" s="75">
        <f t="shared" si="41"/>
        <v>0.11476158854166667</v>
      </c>
      <c r="L482" s="6">
        <v>0.27500000000000002</v>
      </c>
      <c r="M482" s="93">
        <v>869.36</v>
      </c>
    </row>
    <row r="483" spans="1:13" x14ac:dyDescent="0.2">
      <c r="A483" s="77">
        <v>5770</v>
      </c>
      <c r="B483" s="78">
        <v>672.83</v>
      </c>
      <c r="C483" s="79">
        <v>0.11660831889081456</v>
      </c>
      <c r="D483" s="78">
        <v>634.70000000000005</v>
      </c>
      <c r="E483" s="79">
        <v>0.11000000000000001</v>
      </c>
      <c r="F483" s="90">
        <f t="shared" si="39"/>
        <v>5135.3</v>
      </c>
      <c r="G483" s="90">
        <f t="shared" si="40"/>
        <v>5097.17</v>
      </c>
      <c r="H483" s="90">
        <f t="shared" si="37"/>
        <v>542.8475000000002</v>
      </c>
      <c r="I483" s="90">
        <f t="shared" si="42"/>
        <v>532.36175000000014</v>
      </c>
      <c r="J483" s="90">
        <f t="shared" si="38"/>
        <v>-10.485750000000053</v>
      </c>
      <c r="K483" s="79">
        <f t="shared" si="41"/>
        <v>0.11479103119584055</v>
      </c>
      <c r="L483" s="91">
        <v>0.27500000000000002</v>
      </c>
      <c r="M483" s="92">
        <v>869.36</v>
      </c>
    </row>
    <row r="484" spans="1:13" x14ac:dyDescent="0.2">
      <c r="A484" s="73">
        <v>5780</v>
      </c>
      <c r="B484" s="74">
        <v>674.23</v>
      </c>
      <c r="C484" s="75">
        <v>0.11664878892733564</v>
      </c>
      <c r="D484" s="74">
        <v>635.79999999999995</v>
      </c>
      <c r="E484" s="75">
        <v>0.10999999999999999</v>
      </c>
      <c r="F484" s="76">
        <f t="shared" si="39"/>
        <v>5144.2</v>
      </c>
      <c r="G484" s="76">
        <f t="shared" si="40"/>
        <v>5105.7700000000004</v>
      </c>
      <c r="H484" s="76">
        <f t="shared" si="37"/>
        <v>545.29499999999996</v>
      </c>
      <c r="I484" s="76">
        <f t="shared" si="42"/>
        <v>534.72675000000015</v>
      </c>
      <c r="J484" s="76">
        <f t="shared" si="38"/>
        <v>-10.568249999999807</v>
      </c>
      <c r="K484" s="75">
        <f t="shared" si="41"/>
        <v>0.11482037197231837</v>
      </c>
      <c r="L484" s="6">
        <v>0.27500000000000002</v>
      </c>
      <c r="M484" s="93">
        <v>869.36</v>
      </c>
    </row>
    <row r="485" spans="1:13" x14ac:dyDescent="0.2">
      <c r="A485" s="77">
        <v>5790</v>
      </c>
      <c r="B485" s="78">
        <v>675.63000000000011</v>
      </c>
      <c r="C485" s="79">
        <v>0.11668911917098447</v>
      </c>
      <c r="D485" s="78">
        <v>636.9</v>
      </c>
      <c r="E485" s="79">
        <v>0.11</v>
      </c>
      <c r="F485" s="90">
        <f t="shared" si="39"/>
        <v>5153.1000000000004</v>
      </c>
      <c r="G485" s="90">
        <f t="shared" si="40"/>
        <v>5114.37</v>
      </c>
      <c r="H485" s="90">
        <f t="shared" si="37"/>
        <v>547.74250000000018</v>
      </c>
      <c r="I485" s="90">
        <f t="shared" si="42"/>
        <v>537.09175000000016</v>
      </c>
      <c r="J485" s="90">
        <f t="shared" si="38"/>
        <v>-10.650750000000016</v>
      </c>
      <c r="K485" s="79">
        <f t="shared" si="41"/>
        <v>0.11484961139896374</v>
      </c>
      <c r="L485" s="91">
        <v>0.27500000000000002</v>
      </c>
      <c r="M485" s="92">
        <v>869.36</v>
      </c>
    </row>
    <row r="486" spans="1:13" x14ac:dyDescent="0.2">
      <c r="A486" s="73">
        <v>5800</v>
      </c>
      <c r="B486" s="74">
        <v>677.03000000000009</v>
      </c>
      <c r="C486" s="75">
        <v>0.1167293103448276</v>
      </c>
      <c r="D486" s="74">
        <v>638</v>
      </c>
      <c r="E486" s="75">
        <v>0.11</v>
      </c>
      <c r="F486" s="76">
        <f t="shared" si="39"/>
        <v>5162</v>
      </c>
      <c r="G486" s="76">
        <f t="shared" si="40"/>
        <v>5122.97</v>
      </c>
      <c r="H486" s="76">
        <f t="shared" si="37"/>
        <v>550.19000000000017</v>
      </c>
      <c r="I486" s="76">
        <f t="shared" si="42"/>
        <v>539.45675000000017</v>
      </c>
      <c r="J486" s="76">
        <f t="shared" si="38"/>
        <v>-10.733249999999998</v>
      </c>
      <c r="K486" s="75">
        <f t="shared" si="41"/>
        <v>0.11487875000000002</v>
      </c>
      <c r="L486" s="6">
        <v>0.27500000000000002</v>
      </c>
      <c r="M486" s="93">
        <v>869.36</v>
      </c>
    </row>
    <row r="487" spans="1:13" x14ac:dyDescent="0.2">
      <c r="A487" s="77">
        <v>5810</v>
      </c>
      <c r="B487" s="78">
        <v>678.43000000000006</v>
      </c>
      <c r="C487" s="79">
        <v>0.11676936316695354</v>
      </c>
      <c r="D487" s="78">
        <v>639.1</v>
      </c>
      <c r="E487" s="79">
        <v>0.11</v>
      </c>
      <c r="F487" s="90">
        <f t="shared" si="39"/>
        <v>5170.8999999999996</v>
      </c>
      <c r="G487" s="90">
        <f t="shared" si="40"/>
        <v>5131.57</v>
      </c>
      <c r="H487" s="90">
        <f t="shared" si="37"/>
        <v>552.63749999999993</v>
      </c>
      <c r="I487" s="90">
        <f t="shared" si="42"/>
        <v>541.82174999999995</v>
      </c>
      <c r="J487" s="90">
        <f t="shared" si="38"/>
        <v>-10.81574999999998</v>
      </c>
      <c r="K487" s="79">
        <f t="shared" si="41"/>
        <v>0.11490778829604133</v>
      </c>
      <c r="L487" s="91">
        <v>0.27500000000000002</v>
      </c>
      <c r="M487" s="92">
        <v>869.36</v>
      </c>
    </row>
    <row r="488" spans="1:13" x14ac:dyDescent="0.2">
      <c r="A488" s="73">
        <v>5820</v>
      </c>
      <c r="B488" s="74">
        <v>679.83</v>
      </c>
      <c r="C488" s="75">
        <v>0.11680927835051547</v>
      </c>
      <c r="D488" s="74">
        <v>640.20000000000005</v>
      </c>
      <c r="E488" s="75">
        <v>0.11000000000000001</v>
      </c>
      <c r="F488" s="76">
        <f t="shared" si="39"/>
        <v>5179.8</v>
      </c>
      <c r="G488" s="76">
        <f t="shared" si="40"/>
        <v>5140.17</v>
      </c>
      <c r="H488" s="76">
        <f t="shared" si="37"/>
        <v>555.08500000000015</v>
      </c>
      <c r="I488" s="76">
        <f t="shared" si="42"/>
        <v>544.18675000000019</v>
      </c>
      <c r="J488" s="76">
        <f t="shared" si="38"/>
        <v>-10.898249999999962</v>
      </c>
      <c r="K488" s="75">
        <f t="shared" si="41"/>
        <v>0.11493672680412373</v>
      </c>
      <c r="L488" s="6">
        <v>0.27500000000000002</v>
      </c>
      <c r="M488" s="93">
        <v>869.36</v>
      </c>
    </row>
    <row r="489" spans="1:13" x14ac:dyDescent="0.2">
      <c r="A489" s="77">
        <v>5830</v>
      </c>
      <c r="B489" s="78">
        <v>681.23</v>
      </c>
      <c r="C489" s="79">
        <v>0.11684905660377359</v>
      </c>
      <c r="D489" s="78">
        <v>641.29999999999995</v>
      </c>
      <c r="E489" s="79">
        <v>0.10999999999999999</v>
      </c>
      <c r="F489" s="90">
        <f t="shared" si="39"/>
        <v>5188.7</v>
      </c>
      <c r="G489" s="90">
        <f t="shared" si="40"/>
        <v>5148.7700000000004</v>
      </c>
      <c r="H489" s="90">
        <f t="shared" si="37"/>
        <v>557.53250000000014</v>
      </c>
      <c r="I489" s="90">
        <f t="shared" si="42"/>
        <v>546.5517500000002</v>
      </c>
      <c r="J489" s="90">
        <f t="shared" si="38"/>
        <v>-10.980749999999944</v>
      </c>
      <c r="K489" s="79">
        <f t="shared" si="41"/>
        <v>0.11496556603773586</v>
      </c>
      <c r="L489" s="91">
        <v>0.27500000000000002</v>
      </c>
      <c r="M489" s="92">
        <v>869.36</v>
      </c>
    </row>
    <row r="490" spans="1:13" x14ac:dyDescent="0.2">
      <c r="A490" s="73">
        <v>5840</v>
      </c>
      <c r="B490" s="74">
        <v>682.63274999999999</v>
      </c>
      <c r="C490" s="75">
        <v>0.11688916952054794</v>
      </c>
      <c r="D490" s="74">
        <v>642.4</v>
      </c>
      <c r="E490" s="75">
        <v>0.11</v>
      </c>
      <c r="F490" s="76">
        <f t="shared" si="39"/>
        <v>5197.6000000000004</v>
      </c>
      <c r="G490" s="76">
        <f t="shared" si="40"/>
        <v>5157.3672500000002</v>
      </c>
      <c r="H490" s="76">
        <f t="shared" si="37"/>
        <v>559.98000000000013</v>
      </c>
      <c r="I490" s="76">
        <f t="shared" si="42"/>
        <v>548.91599375000021</v>
      </c>
      <c r="J490" s="76">
        <f t="shared" si="38"/>
        <v>-11.06400624999992</v>
      </c>
      <c r="K490" s="75">
        <f t="shared" si="41"/>
        <v>0.11499464790239727</v>
      </c>
      <c r="L490" s="6">
        <v>0.27500000000000002</v>
      </c>
      <c r="M490" s="93">
        <v>869.36</v>
      </c>
    </row>
    <row r="491" spans="1:13" x14ac:dyDescent="0.2">
      <c r="A491" s="77">
        <v>5850</v>
      </c>
      <c r="B491" s="78">
        <v>684.08275000000003</v>
      </c>
      <c r="C491" s="79">
        <v>0.11693722222222223</v>
      </c>
      <c r="D491" s="78">
        <v>643.5</v>
      </c>
      <c r="E491" s="79">
        <v>0.11</v>
      </c>
      <c r="F491" s="90">
        <f t="shared" si="39"/>
        <v>5206.5</v>
      </c>
      <c r="G491" s="90">
        <f t="shared" si="40"/>
        <v>5165.9172500000004</v>
      </c>
      <c r="H491" s="90">
        <f t="shared" si="37"/>
        <v>562.42750000000012</v>
      </c>
      <c r="I491" s="90">
        <f t="shared" si="42"/>
        <v>551.26724375000015</v>
      </c>
      <c r="J491" s="90">
        <f t="shared" si="38"/>
        <v>-11.160256249999975</v>
      </c>
      <c r="K491" s="79">
        <f t="shared" si="41"/>
        <v>0.11502948611111112</v>
      </c>
      <c r="L491" s="91">
        <v>0.27500000000000002</v>
      </c>
      <c r="M491" s="92">
        <v>869.36</v>
      </c>
    </row>
    <row r="492" spans="1:13" x14ac:dyDescent="0.2">
      <c r="A492" s="73">
        <v>5860</v>
      </c>
      <c r="B492" s="74">
        <v>685.53275000000008</v>
      </c>
      <c r="C492" s="75">
        <v>0.11698511092150173</v>
      </c>
      <c r="D492" s="74">
        <v>644.6</v>
      </c>
      <c r="E492" s="75">
        <v>0.11</v>
      </c>
      <c r="F492" s="76">
        <f t="shared" si="39"/>
        <v>5215.3999999999996</v>
      </c>
      <c r="G492" s="76">
        <f t="shared" si="40"/>
        <v>5174.4672499999997</v>
      </c>
      <c r="H492" s="76">
        <f t="shared" si="37"/>
        <v>564.87500000000011</v>
      </c>
      <c r="I492" s="76">
        <f t="shared" si="42"/>
        <v>553.61849375000008</v>
      </c>
      <c r="J492" s="76">
        <f t="shared" si="38"/>
        <v>-11.256506250000029</v>
      </c>
      <c r="K492" s="75">
        <f t="shared" si="41"/>
        <v>0.11506420541808875</v>
      </c>
      <c r="L492" s="6">
        <v>0.27500000000000002</v>
      </c>
      <c r="M492" s="93">
        <v>869.36</v>
      </c>
    </row>
    <row r="493" spans="1:13" x14ac:dyDescent="0.2">
      <c r="A493" s="77">
        <v>5870</v>
      </c>
      <c r="B493" s="78">
        <v>686.98275000000001</v>
      </c>
      <c r="C493" s="79">
        <v>0.11703283645655878</v>
      </c>
      <c r="D493" s="78">
        <v>645.70000000000005</v>
      </c>
      <c r="E493" s="79">
        <v>0.11000000000000001</v>
      </c>
      <c r="F493" s="90">
        <f t="shared" si="39"/>
        <v>5224.3</v>
      </c>
      <c r="G493" s="90">
        <f t="shared" si="40"/>
        <v>5183.0172499999999</v>
      </c>
      <c r="H493" s="90">
        <f t="shared" si="37"/>
        <v>567.3225000000001</v>
      </c>
      <c r="I493" s="90">
        <f t="shared" si="42"/>
        <v>555.96974375000002</v>
      </c>
      <c r="J493" s="90">
        <f t="shared" si="38"/>
        <v>-11.352756250000084</v>
      </c>
      <c r="K493" s="79">
        <f t="shared" si="41"/>
        <v>0.1150988064310051</v>
      </c>
      <c r="L493" s="91">
        <v>0.27500000000000002</v>
      </c>
      <c r="M493" s="92">
        <v>869.36</v>
      </c>
    </row>
    <row r="494" spans="1:13" x14ac:dyDescent="0.2">
      <c r="A494" s="73">
        <v>5880</v>
      </c>
      <c r="B494" s="74">
        <v>688.43275000000006</v>
      </c>
      <c r="C494" s="75">
        <v>0.11708039965986396</v>
      </c>
      <c r="D494" s="74">
        <v>646.79999999999995</v>
      </c>
      <c r="E494" s="75">
        <v>0.10999999999999999</v>
      </c>
      <c r="F494" s="76">
        <f t="shared" si="39"/>
        <v>5233.2</v>
      </c>
      <c r="G494" s="76">
        <f t="shared" si="40"/>
        <v>5191.5672500000001</v>
      </c>
      <c r="H494" s="76">
        <f t="shared" si="37"/>
        <v>569.7700000000001</v>
      </c>
      <c r="I494" s="76">
        <f t="shared" si="42"/>
        <v>558.32099375000018</v>
      </c>
      <c r="J494" s="76">
        <f t="shared" si="38"/>
        <v>-11.449006249999911</v>
      </c>
      <c r="K494" s="75">
        <f t="shared" si="41"/>
        <v>0.11513328975340138</v>
      </c>
      <c r="L494" s="6">
        <v>0.27500000000000002</v>
      </c>
      <c r="M494" s="93">
        <v>869.36</v>
      </c>
    </row>
    <row r="495" spans="1:13" x14ac:dyDescent="0.2">
      <c r="A495" s="77">
        <v>5890</v>
      </c>
      <c r="B495" s="78">
        <v>689.88274999999999</v>
      </c>
      <c r="C495" s="79">
        <v>0.11712780135823429</v>
      </c>
      <c r="D495" s="78">
        <v>647.9</v>
      </c>
      <c r="E495" s="79">
        <v>0.11</v>
      </c>
      <c r="F495" s="90">
        <f t="shared" si="39"/>
        <v>5242.1000000000004</v>
      </c>
      <c r="G495" s="90">
        <f t="shared" si="40"/>
        <v>5200.1172500000002</v>
      </c>
      <c r="H495" s="90">
        <f t="shared" si="37"/>
        <v>572.21750000000031</v>
      </c>
      <c r="I495" s="90">
        <f t="shared" si="42"/>
        <v>560.67224375000012</v>
      </c>
      <c r="J495" s="90">
        <f t="shared" si="38"/>
        <v>-11.545256250000193</v>
      </c>
      <c r="K495" s="79">
        <f t="shared" si="41"/>
        <v>0.11516765598471983</v>
      </c>
      <c r="L495" s="91">
        <v>0.27500000000000002</v>
      </c>
      <c r="M495" s="92">
        <v>869.36</v>
      </c>
    </row>
    <row r="496" spans="1:13" x14ac:dyDescent="0.2">
      <c r="A496" s="73">
        <v>5900</v>
      </c>
      <c r="B496" s="74">
        <v>691.33275000000003</v>
      </c>
      <c r="C496" s="75">
        <v>0.11717504237288136</v>
      </c>
      <c r="D496" s="74">
        <v>649</v>
      </c>
      <c r="E496" s="75">
        <v>0.11</v>
      </c>
      <c r="F496" s="76">
        <f t="shared" si="39"/>
        <v>5251</v>
      </c>
      <c r="G496" s="76">
        <f t="shared" si="40"/>
        <v>5208.6672500000004</v>
      </c>
      <c r="H496" s="76">
        <f t="shared" si="37"/>
        <v>574.66500000000008</v>
      </c>
      <c r="I496" s="76">
        <f t="shared" si="42"/>
        <v>563.02349375000028</v>
      </c>
      <c r="J496" s="76">
        <f t="shared" si="38"/>
        <v>-11.641506249999793</v>
      </c>
      <c r="K496" s="75">
        <f t="shared" si="41"/>
        <v>0.11520190572033902</v>
      </c>
      <c r="L496" s="6">
        <v>0.27500000000000002</v>
      </c>
      <c r="M496" s="93">
        <v>869.36</v>
      </c>
    </row>
    <row r="497" spans="1:13" x14ac:dyDescent="0.2">
      <c r="A497" s="77">
        <v>5910</v>
      </c>
      <c r="B497" s="78">
        <v>692.78275000000008</v>
      </c>
      <c r="C497" s="79">
        <v>0.11722212351945856</v>
      </c>
      <c r="D497" s="78">
        <v>650.1</v>
      </c>
      <c r="E497" s="79">
        <v>0.11</v>
      </c>
      <c r="F497" s="90">
        <f t="shared" si="39"/>
        <v>5259.9</v>
      </c>
      <c r="G497" s="90">
        <f t="shared" si="40"/>
        <v>5217.2172499999997</v>
      </c>
      <c r="H497" s="90">
        <f t="shared" ref="H497:H560" si="43">+F497*L497-M497</f>
        <v>577.11250000000007</v>
      </c>
      <c r="I497" s="90">
        <f t="shared" si="42"/>
        <v>565.37474374999999</v>
      </c>
      <c r="J497" s="90">
        <f t="shared" si="38"/>
        <v>-11.737756250000075</v>
      </c>
      <c r="K497" s="79">
        <f t="shared" si="41"/>
        <v>0.11523603955160744</v>
      </c>
      <c r="L497" s="91">
        <v>0.27500000000000002</v>
      </c>
      <c r="M497" s="92">
        <v>869.36</v>
      </c>
    </row>
    <row r="498" spans="1:13" x14ac:dyDescent="0.2">
      <c r="A498" s="73">
        <v>5920</v>
      </c>
      <c r="B498" s="74">
        <v>694.23275000000001</v>
      </c>
      <c r="C498" s="75">
        <v>0.11726904560810811</v>
      </c>
      <c r="D498" s="74">
        <v>651.20000000000005</v>
      </c>
      <c r="E498" s="75">
        <v>0.11000000000000001</v>
      </c>
      <c r="F498" s="76">
        <f t="shared" si="39"/>
        <v>5268.8</v>
      </c>
      <c r="G498" s="76">
        <f t="shared" si="40"/>
        <v>5225.7672499999999</v>
      </c>
      <c r="H498" s="76">
        <f t="shared" si="43"/>
        <v>579.56000000000006</v>
      </c>
      <c r="I498" s="76">
        <f t="shared" si="42"/>
        <v>567.72599375000016</v>
      </c>
      <c r="J498" s="76">
        <f t="shared" ref="J498:J561" si="44">+I498-H498</f>
        <v>-11.834006249999902</v>
      </c>
      <c r="K498" s="75">
        <f t="shared" si="41"/>
        <v>0.11527005806587839</v>
      </c>
      <c r="L498" s="6">
        <v>0.27500000000000002</v>
      </c>
      <c r="M498" s="93">
        <v>869.36</v>
      </c>
    </row>
    <row r="499" spans="1:13" x14ac:dyDescent="0.2">
      <c r="A499" s="77">
        <v>5930</v>
      </c>
      <c r="B499" s="78">
        <v>695.68275000000006</v>
      </c>
      <c r="C499" s="79">
        <v>0.1173158094435076</v>
      </c>
      <c r="D499" s="78">
        <v>652.29999999999995</v>
      </c>
      <c r="E499" s="79">
        <v>0.10999999999999999</v>
      </c>
      <c r="F499" s="90">
        <f t="shared" si="39"/>
        <v>5277.7</v>
      </c>
      <c r="G499" s="90">
        <f t="shared" si="40"/>
        <v>5234.3172500000001</v>
      </c>
      <c r="H499" s="90">
        <f t="shared" si="43"/>
        <v>582.00750000000005</v>
      </c>
      <c r="I499" s="90">
        <f t="shared" si="42"/>
        <v>570.07724375000009</v>
      </c>
      <c r="J499" s="90">
        <f t="shared" si="44"/>
        <v>-11.930256249999957</v>
      </c>
      <c r="K499" s="79">
        <f t="shared" si="41"/>
        <v>0.11530396184654301</v>
      </c>
      <c r="L499" s="91">
        <v>0.27500000000000002</v>
      </c>
      <c r="M499" s="92">
        <v>869.36</v>
      </c>
    </row>
    <row r="500" spans="1:13" x14ac:dyDescent="0.2">
      <c r="A500" s="73">
        <v>5940</v>
      </c>
      <c r="B500" s="74">
        <v>697.13274999999999</v>
      </c>
      <c r="C500" s="75">
        <v>0.11736241582491583</v>
      </c>
      <c r="D500" s="74">
        <v>653.4</v>
      </c>
      <c r="E500" s="75">
        <v>0.11</v>
      </c>
      <c r="F500" s="76">
        <f t="shared" si="39"/>
        <v>5286.6</v>
      </c>
      <c r="G500" s="76">
        <f t="shared" si="40"/>
        <v>5242.8672500000002</v>
      </c>
      <c r="H500" s="76">
        <f t="shared" si="43"/>
        <v>584.45500000000027</v>
      </c>
      <c r="I500" s="76">
        <f t="shared" si="42"/>
        <v>572.42849375000026</v>
      </c>
      <c r="J500" s="76">
        <f t="shared" si="44"/>
        <v>-12.026506250000011</v>
      </c>
      <c r="K500" s="75">
        <f t="shared" si="41"/>
        <v>0.11533775147306397</v>
      </c>
      <c r="L500" s="6">
        <v>0.27500000000000002</v>
      </c>
      <c r="M500" s="93">
        <v>869.36</v>
      </c>
    </row>
    <row r="501" spans="1:13" x14ac:dyDescent="0.2">
      <c r="A501" s="77">
        <v>5950</v>
      </c>
      <c r="B501" s="78">
        <v>698.58275000000003</v>
      </c>
      <c r="C501" s="79">
        <v>0.11740886554621849</v>
      </c>
      <c r="D501" s="78">
        <v>654.5</v>
      </c>
      <c r="E501" s="79">
        <v>0.11</v>
      </c>
      <c r="F501" s="90">
        <f t="shared" si="39"/>
        <v>5295.5</v>
      </c>
      <c r="G501" s="90">
        <f t="shared" si="40"/>
        <v>5251.4172500000004</v>
      </c>
      <c r="H501" s="90">
        <f t="shared" si="43"/>
        <v>586.90250000000003</v>
      </c>
      <c r="I501" s="90">
        <f t="shared" si="42"/>
        <v>574.77974375000019</v>
      </c>
      <c r="J501" s="90">
        <f t="shared" si="44"/>
        <v>-12.122756249999838</v>
      </c>
      <c r="K501" s="79">
        <f t="shared" si="41"/>
        <v>0.11537142752100843</v>
      </c>
      <c r="L501" s="91">
        <v>0.27500000000000002</v>
      </c>
      <c r="M501" s="92">
        <v>869.36</v>
      </c>
    </row>
    <row r="502" spans="1:13" x14ac:dyDescent="0.2">
      <c r="A502" s="73">
        <v>5960</v>
      </c>
      <c r="B502" s="74">
        <v>700.03275000000008</v>
      </c>
      <c r="C502" s="75">
        <v>0.11745515939597317</v>
      </c>
      <c r="D502" s="74">
        <v>655.6</v>
      </c>
      <c r="E502" s="75">
        <v>0.11</v>
      </c>
      <c r="F502" s="76">
        <f t="shared" si="39"/>
        <v>5304.4</v>
      </c>
      <c r="G502" s="76">
        <f t="shared" si="40"/>
        <v>5259.9672499999997</v>
      </c>
      <c r="H502" s="76">
        <f t="shared" si="43"/>
        <v>589.35</v>
      </c>
      <c r="I502" s="76">
        <f t="shared" si="42"/>
        <v>577.13099375000013</v>
      </c>
      <c r="J502" s="76">
        <f t="shared" si="44"/>
        <v>-12.219006249999893</v>
      </c>
      <c r="K502" s="75">
        <f t="shared" si="41"/>
        <v>0.11540499056208056</v>
      </c>
      <c r="L502" s="6">
        <v>0.27500000000000002</v>
      </c>
      <c r="M502" s="93">
        <v>869.36</v>
      </c>
    </row>
    <row r="503" spans="1:13" x14ac:dyDescent="0.2">
      <c r="A503" s="77">
        <v>5970</v>
      </c>
      <c r="B503" s="78">
        <v>701.48275000000001</v>
      </c>
      <c r="C503" s="79">
        <v>0.11750129815745394</v>
      </c>
      <c r="D503" s="78">
        <v>656.7</v>
      </c>
      <c r="E503" s="79">
        <v>0.11000000000000001</v>
      </c>
      <c r="F503" s="90">
        <f t="shared" si="39"/>
        <v>5313.3</v>
      </c>
      <c r="G503" s="90">
        <f t="shared" si="40"/>
        <v>5268.5172499999999</v>
      </c>
      <c r="H503" s="90">
        <f t="shared" si="43"/>
        <v>591.79750000000024</v>
      </c>
      <c r="I503" s="90">
        <f t="shared" si="42"/>
        <v>579.48224375000007</v>
      </c>
      <c r="J503" s="90">
        <f t="shared" si="44"/>
        <v>-12.315256250000175</v>
      </c>
      <c r="K503" s="79">
        <f t="shared" si="41"/>
        <v>0.11543844116415408</v>
      </c>
      <c r="L503" s="91">
        <v>0.27500000000000002</v>
      </c>
      <c r="M503" s="92">
        <v>869.36</v>
      </c>
    </row>
    <row r="504" spans="1:13" x14ac:dyDescent="0.2">
      <c r="A504" s="73">
        <v>5980</v>
      </c>
      <c r="B504" s="74">
        <v>702.93275000000006</v>
      </c>
      <c r="C504" s="75">
        <v>0.11754728260869567</v>
      </c>
      <c r="D504" s="74">
        <v>657.8</v>
      </c>
      <c r="E504" s="75">
        <v>0.10999999999999999</v>
      </c>
      <c r="F504" s="76">
        <f t="shared" si="39"/>
        <v>5322.2</v>
      </c>
      <c r="G504" s="76">
        <f t="shared" si="40"/>
        <v>5277.0672500000001</v>
      </c>
      <c r="H504" s="76">
        <f t="shared" si="43"/>
        <v>594.245</v>
      </c>
      <c r="I504" s="76">
        <f t="shared" si="42"/>
        <v>581.83349375000023</v>
      </c>
      <c r="J504" s="76">
        <f t="shared" si="44"/>
        <v>-12.411506249999775</v>
      </c>
      <c r="K504" s="75">
        <f t="shared" si="41"/>
        <v>0.11547177989130439</v>
      </c>
      <c r="L504" s="6">
        <v>0.27500000000000002</v>
      </c>
      <c r="M504" s="93">
        <v>869.36</v>
      </c>
    </row>
    <row r="505" spans="1:13" x14ac:dyDescent="0.2">
      <c r="A505" s="77">
        <v>5990</v>
      </c>
      <c r="B505" s="78">
        <v>704.38274999999999</v>
      </c>
      <c r="C505" s="79">
        <v>0.11759311352253755</v>
      </c>
      <c r="D505" s="78">
        <v>658.9</v>
      </c>
      <c r="E505" s="79">
        <v>0.11</v>
      </c>
      <c r="F505" s="90">
        <f t="shared" si="39"/>
        <v>5331.1</v>
      </c>
      <c r="G505" s="90">
        <f t="shared" si="40"/>
        <v>5285.6172500000002</v>
      </c>
      <c r="H505" s="90">
        <f t="shared" si="43"/>
        <v>596.69250000000022</v>
      </c>
      <c r="I505" s="90">
        <f t="shared" si="42"/>
        <v>584.18474375000017</v>
      </c>
      <c r="J505" s="90">
        <f t="shared" si="44"/>
        <v>-12.507756250000057</v>
      </c>
      <c r="K505" s="79">
        <f t="shared" si="41"/>
        <v>0.11550500730383972</v>
      </c>
      <c r="L505" s="91">
        <v>0.27500000000000002</v>
      </c>
      <c r="M505" s="92">
        <v>869.36</v>
      </c>
    </row>
    <row r="506" spans="1:13" x14ac:dyDescent="0.2">
      <c r="A506" s="73">
        <v>6000</v>
      </c>
      <c r="B506" s="74">
        <v>705.83275000000003</v>
      </c>
      <c r="C506" s="75">
        <v>0.11763879166666667</v>
      </c>
      <c r="D506" s="74">
        <v>660</v>
      </c>
      <c r="E506" s="75">
        <v>0.11</v>
      </c>
      <c r="F506" s="76">
        <f t="shared" si="39"/>
        <v>5340</v>
      </c>
      <c r="G506" s="76">
        <f t="shared" si="40"/>
        <v>5294.1672500000004</v>
      </c>
      <c r="H506" s="76">
        <f t="shared" si="43"/>
        <v>599.14000000000021</v>
      </c>
      <c r="I506" s="76">
        <f t="shared" si="42"/>
        <v>586.53599375000033</v>
      </c>
      <c r="J506" s="76">
        <f t="shared" si="44"/>
        <v>-12.604006249999884</v>
      </c>
      <c r="K506" s="75">
        <f t="shared" si="41"/>
        <v>0.11553812395833336</v>
      </c>
      <c r="L506" s="6">
        <v>0.27500000000000002</v>
      </c>
      <c r="M506" s="93">
        <v>869.36</v>
      </c>
    </row>
    <row r="507" spans="1:13" x14ac:dyDescent="0.2">
      <c r="A507" s="77">
        <v>6010</v>
      </c>
      <c r="B507" s="78">
        <v>707.28275000000008</v>
      </c>
      <c r="C507" s="79">
        <v>0.11768431780366058</v>
      </c>
      <c r="D507" s="78">
        <v>661.1</v>
      </c>
      <c r="E507" s="79">
        <v>0.11</v>
      </c>
      <c r="F507" s="90">
        <f t="shared" si="39"/>
        <v>5348.9</v>
      </c>
      <c r="G507" s="90">
        <f t="shared" si="40"/>
        <v>5302.7172499999997</v>
      </c>
      <c r="H507" s="90">
        <f t="shared" si="43"/>
        <v>601.58749999999998</v>
      </c>
      <c r="I507" s="90">
        <f t="shared" si="42"/>
        <v>588.88724375000004</v>
      </c>
      <c r="J507" s="90">
        <f t="shared" si="44"/>
        <v>-12.700256249999939</v>
      </c>
      <c r="K507" s="79">
        <f t="shared" si="41"/>
        <v>0.11557113040765393</v>
      </c>
      <c r="L507" s="91">
        <v>0.27500000000000002</v>
      </c>
      <c r="M507" s="92">
        <v>869.36</v>
      </c>
    </row>
    <row r="508" spans="1:13" x14ac:dyDescent="0.2">
      <c r="A508" s="73">
        <v>6020</v>
      </c>
      <c r="B508" s="74">
        <v>708.73275000000001</v>
      </c>
      <c r="C508" s="75">
        <v>0.1177296926910299</v>
      </c>
      <c r="D508" s="74">
        <v>662.2</v>
      </c>
      <c r="E508" s="75">
        <v>0.11000000000000001</v>
      </c>
      <c r="F508" s="76">
        <f t="shared" si="39"/>
        <v>5357.8</v>
      </c>
      <c r="G508" s="76">
        <f t="shared" si="40"/>
        <v>5311.2672499999999</v>
      </c>
      <c r="H508" s="76">
        <f t="shared" si="43"/>
        <v>604.0350000000002</v>
      </c>
      <c r="I508" s="76">
        <f t="shared" si="42"/>
        <v>591.23849374999998</v>
      </c>
      <c r="J508" s="76">
        <f t="shared" si="44"/>
        <v>-12.79650625000022</v>
      </c>
      <c r="K508" s="75">
        <f t="shared" si="41"/>
        <v>0.11560402720099665</v>
      </c>
      <c r="L508" s="6">
        <v>0.27500000000000002</v>
      </c>
      <c r="M508" s="93">
        <v>869.36</v>
      </c>
    </row>
    <row r="509" spans="1:13" x14ac:dyDescent="0.2">
      <c r="A509" s="77">
        <v>6030</v>
      </c>
      <c r="B509" s="78">
        <v>710.18275000000006</v>
      </c>
      <c r="C509" s="79">
        <v>0.11777491708126038</v>
      </c>
      <c r="D509" s="78">
        <v>663.3</v>
      </c>
      <c r="E509" s="79">
        <v>0.10999999999999999</v>
      </c>
      <c r="F509" s="90">
        <f t="shared" si="39"/>
        <v>5366.7</v>
      </c>
      <c r="G509" s="90">
        <f t="shared" si="40"/>
        <v>5319.8172500000001</v>
      </c>
      <c r="H509" s="90">
        <f t="shared" si="43"/>
        <v>606.48249999999996</v>
      </c>
      <c r="I509" s="90">
        <f t="shared" si="42"/>
        <v>593.58974375000014</v>
      </c>
      <c r="J509" s="90">
        <f t="shared" si="44"/>
        <v>-12.89275624999982</v>
      </c>
      <c r="K509" s="79">
        <f t="shared" si="41"/>
        <v>0.11563681488391381</v>
      </c>
      <c r="L509" s="91">
        <v>0.27500000000000002</v>
      </c>
      <c r="M509" s="92">
        <v>869.36</v>
      </c>
    </row>
    <row r="510" spans="1:13" x14ac:dyDescent="0.2">
      <c r="A510" s="73">
        <v>6040</v>
      </c>
      <c r="B510" s="74">
        <v>711.63274999999999</v>
      </c>
      <c r="C510" s="75">
        <v>0.1178199917218543</v>
      </c>
      <c r="D510" s="74">
        <v>664.4</v>
      </c>
      <c r="E510" s="75">
        <v>0.11</v>
      </c>
      <c r="F510" s="76">
        <f t="shared" si="39"/>
        <v>5375.6</v>
      </c>
      <c r="G510" s="76">
        <f t="shared" si="40"/>
        <v>5328.3672500000002</v>
      </c>
      <c r="H510" s="76">
        <f t="shared" si="43"/>
        <v>608.93000000000018</v>
      </c>
      <c r="I510" s="76">
        <f t="shared" si="42"/>
        <v>595.94099375000008</v>
      </c>
      <c r="J510" s="76">
        <f t="shared" si="44"/>
        <v>-12.989006250000102</v>
      </c>
      <c r="K510" s="75">
        <f t="shared" si="41"/>
        <v>0.11566949399834435</v>
      </c>
      <c r="L510" s="6">
        <v>0.27500000000000002</v>
      </c>
      <c r="M510" s="93">
        <v>869.36</v>
      </c>
    </row>
    <row r="511" spans="1:13" x14ac:dyDescent="0.2">
      <c r="A511" s="77">
        <v>6050</v>
      </c>
      <c r="B511" s="78">
        <v>713.08275000000003</v>
      </c>
      <c r="C511" s="79">
        <v>0.11786491735537191</v>
      </c>
      <c r="D511" s="78">
        <v>665.5</v>
      </c>
      <c r="E511" s="79">
        <v>0.11</v>
      </c>
      <c r="F511" s="90">
        <f t="shared" si="39"/>
        <v>5384.5</v>
      </c>
      <c r="G511" s="90">
        <f t="shared" si="40"/>
        <v>5336.9172500000004</v>
      </c>
      <c r="H511" s="90">
        <f t="shared" si="43"/>
        <v>611.37750000000017</v>
      </c>
      <c r="I511" s="90">
        <f t="shared" si="42"/>
        <v>598.29224375000024</v>
      </c>
      <c r="J511" s="90">
        <f t="shared" si="44"/>
        <v>-13.085256249999929</v>
      </c>
      <c r="K511" s="79">
        <f t="shared" si="41"/>
        <v>0.11570206508264465</v>
      </c>
      <c r="L511" s="91">
        <v>0.27500000000000002</v>
      </c>
      <c r="M511" s="92">
        <v>869.36</v>
      </c>
    </row>
    <row r="512" spans="1:13" x14ac:dyDescent="0.2">
      <c r="A512" s="73">
        <v>6060</v>
      </c>
      <c r="B512" s="74">
        <v>714.53275000000008</v>
      </c>
      <c r="C512" s="75">
        <v>0.11790969471947196</v>
      </c>
      <c r="D512" s="74">
        <v>666.6</v>
      </c>
      <c r="E512" s="75">
        <v>0.11</v>
      </c>
      <c r="F512" s="76">
        <f t="shared" si="39"/>
        <v>5393.4</v>
      </c>
      <c r="G512" s="76">
        <f t="shared" si="40"/>
        <v>5345.4672499999997</v>
      </c>
      <c r="H512" s="76">
        <f t="shared" si="43"/>
        <v>613.82499999999993</v>
      </c>
      <c r="I512" s="76">
        <f t="shared" si="42"/>
        <v>600.64349374999995</v>
      </c>
      <c r="J512" s="76">
        <f t="shared" si="44"/>
        <v>-13.181506249999984</v>
      </c>
      <c r="K512" s="75">
        <f t="shared" si="41"/>
        <v>0.11573452867161718</v>
      </c>
      <c r="L512" s="6">
        <v>0.27500000000000002</v>
      </c>
      <c r="M512" s="93">
        <v>869.36</v>
      </c>
    </row>
    <row r="513" spans="1:13" x14ac:dyDescent="0.2">
      <c r="A513" s="77">
        <v>6070</v>
      </c>
      <c r="B513" s="78">
        <v>715.98275000000001</v>
      </c>
      <c r="C513" s="79">
        <v>0.11795432454695222</v>
      </c>
      <c r="D513" s="78">
        <v>667.7</v>
      </c>
      <c r="E513" s="79">
        <v>0.11000000000000001</v>
      </c>
      <c r="F513" s="90">
        <f t="shared" si="39"/>
        <v>5402.3</v>
      </c>
      <c r="G513" s="90">
        <f t="shared" si="40"/>
        <v>5354.0172499999999</v>
      </c>
      <c r="H513" s="90">
        <f t="shared" si="43"/>
        <v>616.27250000000015</v>
      </c>
      <c r="I513" s="90">
        <f t="shared" si="42"/>
        <v>602.99474375000011</v>
      </c>
      <c r="J513" s="90">
        <f t="shared" si="44"/>
        <v>-13.277756250000039</v>
      </c>
      <c r="K513" s="79">
        <f t="shared" si="41"/>
        <v>0.11576688529654036</v>
      </c>
      <c r="L513" s="91">
        <v>0.27500000000000002</v>
      </c>
      <c r="M513" s="92">
        <v>869.36</v>
      </c>
    </row>
    <row r="514" spans="1:13" x14ac:dyDescent="0.2">
      <c r="A514" s="73">
        <v>6080</v>
      </c>
      <c r="B514" s="74">
        <v>717.43275000000006</v>
      </c>
      <c r="C514" s="75">
        <v>0.11799880756578948</v>
      </c>
      <c r="D514" s="74">
        <v>668.8</v>
      </c>
      <c r="E514" s="75">
        <v>0.10999999999999999</v>
      </c>
      <c r="F514" s="76">
        <f t="shared" si="39"/>
        <v>5411.2</v>
      </c>
      <c r="G514" s="76">
        <f t="shared" si="40"/>
        <v>5362.5672500000001</v>
      </c>
      <c r="H514" s="76">
        <f t="shared" si="43"/>
        <v>618.72000000000014</v>
      </c>
      <c r="I514" s="76">
        <f t="shared" si="42"/>
        <v>605.34599375000005</v>
      </c>
      <c r="J514" s="76">
        <f t="shared" si="44"/>
        <v>-13.374006250000093</v>
      </c>
      <c r="K514" s="75">
        <f t="shared" si="41"/>
        <v>0.11579913548519737</v>
      </c>
      <c r="L514" s="6">
        <v>0.27500000000000002</v>
      </c>
      <c r="M514" s="93">
        <v>869.36</v>
      </c>
    </row>
    <row r="515" spans="1:13" x14ac:dyDescent="0.2">
      <c r="A515" s="77">
        <v>6090</v>
      </c>
      <c r="B515" s="78">
        <v>718.88274999999999</v>
      </c>
      <c r="C515" s="79">
        <v>0.11804314449917898</v>
      </c>
      <c r="D515" s="78">
        <v>669.9</v>
      </c>
      <c r="E515" s="79">
        <v>0.11</v>
      </c>
      <c r="F515" s="90">
        <f t="shared" si="39"/>
        <v>5420.1</v>
      </c>
      <c r="G515" s="90">
        <f t="shared" si="40"/>
        <v>5371.1172500000002</v>
      </c>
      <c r="H515" s="90">
        <f t="shared" si="43"/>
        <v>621.16750000000013</v>
      </c>
      <c r="I515" s="90">
        <f t="shared" si="42"/>
        <v>607.69724375000021</v>
      </c>
      <c r="J515" s="90">
        <f t="shared" si="44"/>
        <v>-13.47025624999992</v>
      </c>
      <c r="K515" s="79">
        <f t="shared" si="41"/>
        <v>0.11583127976190477</v>
      </c>
      <c r="L515" s="91">
        <v>0.27500000000000002</v>
      </c>
      <c r="M515" s="92">
        <v>869.36</v>
      </c>
    </row>
    <row r="516" spans="1:13" x14ac:dyDescent="0.2">
      <c r="A516" s="73">
        <v>6100</v>
      </c>
      <c r="B516" s="74">
        <v>720.33275000000003</v>
      </c>
      <c r="C516" s="75">
        <v>0.11808733606557377</v>
      </c>
      <c r="D516" s="74">
        <v>671</v>
      </c>
      <c r="E516" s="75">
        <v>0.11</v>
      </c>
      <c r="F516" s="76">
        <f t="shared" si="39"/>
        <v>5429</v>
      </c>
      <c r="G516" s="76">
        <f t="shared" si="40"/>
        <v>5379.6672500000004</v>
      </c>
      <c r="H516" s="76">
        <f t="shared" si="43"/>
        <v>623.61500000000012</v>
      </c>
      <c r="I516" s="76">
        <f t="shared" si="42"/>
        <v>610.04849375000015</v>
      </c>
      <c r="J516" s="76">
        <f t="shared" si="44"/>
        <v>-13.566506249999975</v>
      </c>
      <c r="K516" s="75">
        <f t="shared" si="41"/>
        <v>0.115863318647541</v>
      </c>
      <c r="L516" s="6">
        <v>0.27500000000000002</v>
      </c>
      <c r="M516" s="93">
        <v>869.36</v>
      </c>
    </row>
    <row r="517" spans="1:13" x14ac:dyDescent="0.2">
      <c r="A517" s="77">
        <v>6110</v>
      </c>
      <c r="B517" s="78">
        <v>721.78275000000008</v>
      </c>
      <c r="C517" s="79">
        <v>0.11813138297872341</v>
      </c>
      <c r="D517" s="78">
        <v>672.1</v>
      </c>
      <c r="E517" s="79">
        <v>0.11</v>
      </c>
      <c r="F517" s="90">
        <f t="shared" si="39"/>
        <v>5437.9</v>
      </c>
      <c r="G517" s="90">
        <f t="shared" si="40"/>
        <v>5388.2172499999997</v>
      </c>
      <c r="H517" s="90">
        <f t="shared" si="43"/>
        <v>626.06250000000011</v>
      </c>
      <c r="I517" s="90">
        <f t="shared" si="42"/>
        <v>612.39974375000008</v>
      </c>
      <c r="J517" s="90">
        <f t="shared" si="44"/>
        <v>-13.662756250000029</v>
      </c>
      <c r="K517" s="79">
        <f t="shared" si="41"/>
        <v>0.11589525265957448</v>
      </c>
      <c r="L517" s="91">
        <v>0.27500000000000002</v>
      </c>
      <c r="M517" s="92">
        <v>869.36</v>
      </c>
    </row>
    <row r="518" spans="1:13" x14ac:dyDescent="0.2">
      <c r="A518" s="73">
        <v>6120</v>
      </c>
      <c r="B518" s="74">
        <v>723.23275000000001</v>
      </c>
      <c r="C518" s="75">
        <v>0.11817528594771241</v>
      </c>
      <c r="D518" s="74">
        <v>673.2</v>
      </c>
      <c r="E518" s="75">
        <v>0.11</v>
      </c>
      <c r="F518" s="76">
        <f t="shared" ref="F518:F581" si="45">+A518-D518</f>
        <v>5446.8</v>
      </c>
      <c r="G518" s="76">
        <f t="shared" ref="G518:G581" si="46">+A518-B518</f>
        <v>5396.7672499999999</v>
      </c>
      <c r="H518" s="76">
        <f t="shared" si="43"/>
        <v>628.5100000000001</v>
      </c>
      <c r="I518" s="76">
        <f t="shared" si="42"/>
        <v>614.75099375000002</v>
      </c>
      <c r="J518" s="76">
        <f t="shared" si="44"/>
        <v>-13.759006250000084</v>
      </c>
      <c r="K518" s="75">
        <f t="shared" ref="K518:K581" si="47">(B518+J518)/A518</f>
        <v>0.11592708231209149</v>
      </c>
      <c r="L518" s="6">
        <v>0.27500000000000002</v>
      </c>
      <c r="M518" s="93">
        <v>869.36</v>
      </c>
    </row>
    <row r="519" spans="1:13" x14ac:dyDescent="0.2">
      <c r="A519" s="77">
        <v>6130</v>
      </c>
      <c r="B519" s="78">
        <v>724.68275000000006</v>
      </c>
      <c r="C519" s="79">
        <v>0.11821904567699838</v>
      </c>
      <c r="D519" s="78">
        <v>674.3</v>
      </c>
      <c r="E519" s="79">
        <v>0.10999999999999999</v>
      </c>
      <c r="F519" s="90">
        <f t="shared" si="45"/>
        <v>5455.7</v>
      </c>
      <c r="G519" s="90">
        <f t="shared" si="46"/>
        <v>5405.3172500000001</v>
      </c>
      <c r="H519" s="90">
        <f t="shared" si="43"/>
        <v>630.9575000000001</v>
      </c>
      <c r="I519" s="90">
        <f t="shared" si="42"/>
        <v>617.10224375000018</v>
      </c>
      <c r="J519" s="90">
        <f t="shared" si="44"/>
        <v>-13.855256249999911</v>
      </c>
      <c r="K519" s="79">
        <f t="shared" si="47"/>
        <v>0.11595880811582385</v>
      </c>
      <c r="L519" s="91">
        <v>0.27500000000000002</v>
      </c>
      <c r="M519" s="92">
        <v>869.36</v>
      </c>
    </row>
    <row r="520" spans="1:13" x14ac:dyDescent="0.2">
      <c r="A520" s="73">
        <v>6140</v>
      </c>
      <c r="B520" s="74">
        <v>726.13274999999999</v>
      </c>
      <c r="C520" s="75">
        <v>0.11826266286644951</v>
      </c>
      <c r="D520" s="74">
        <v>675.4</v>
      </c>
      <c r="E520" s="75">
        <v>0.11</v>
      </c>
      <c r="F520" s="76">
        <f t="shared" si="45"/>
        <v>5464.6</v>
      </c>
      <c r="G520" s="76">
        <f t="shared" si="46"/>
        <v>5413.8672500000002</v>
      </c>
      <c r="H520" s="76">
        <f t="shared" si="43"/>
        <v>633.40500000000031</v>
      </c>
      <c r="I520" s="76">
        <f t="shared" ref="I520:I583" si="48">+G520*L520-M520</f>
        <v>619.45349375000012</v>
      </c>
      <c r="J520" s="76">
        <f t="shared" si="44"/>
        <v>-13.951506250000193</v>
      </c>
      <c r="K520" s="75">
        <f t="shared" si="47"/>
        <v>0.11599043057817586</v>
      </c>
      <c r="L520" s="6">
        <v>0.27500000000000002</v>
      </c>
      <c r="M520" s="93">
        <v>869.36</v>
      </c>
    </row>
    <row r="521" spans="1:13" x14ac:dyDescent="0.2">
      <c r="A521" s="77">
        <v>6150</v>
      </c>
      <c r="B521" s="78">
        <v>727.58275000000003</v>
      </c>
      <c r="C521" s="79">
        <v>0.11830613821138213</v>
      </c>
      <c r="D521" s="78">
        <v>676.5</v>
      </c>
      <c r="E521" s="79">
        <v>0.11</v>
      </c>
      <c r="F521" s="90">
        <f t="shared" si="45"/>
        <v>5473.5</v>
      </c>
      <c r="G521" s="90">
        <f t="shared" si="46"/>
        <v>5422.4172500000004</v>
      </c>
      <c r="H521" s="90">
        <f t="shared" si="43"/>
        <v>635.85250000000008</v>
      </c>
      <c r="I521" s="90">
        <f t="shared" si="48"/>
        <v>621.80474375000028</v>
      </c>
      <c r="J521" s="90">
        <f t="shared" si="44"/>
        <v>-14.047756249999793</v>
      </c>
      <c r="K521" s="79">
        <f t="shared" si="47"/>
        <v>0.11602195020325207</v>
      </c>
      <c r="L521" s="91">
        <v>0.27500000000000002</v>
      </c>
      <c r="M521" s="92">
        <v>869.36</v>
      </c>
    </row>
    <row r="522" spans="1:13" x14ac:dyDescent="0.2">
      <c r="A522" s="73">
        <v>6160</v>
      </c>
      <c r="B522" s="74">
        <v>729.03275000000008</v>
      </c>
      <c r="C522" s="75">
        <v>0.11834947240259741</v>
      </c>
      <c r="D522" s="74">
        <v>677.6</v>
      </c>
      <c r="E522" s="75">
        <v>0.11</v>
      </c>
      <c r="F522" s="76">
        <f t="shared" si="45"/>
        <v>5482.4</v>
      </c>
      <c r="G522" s="76">
        <f t="shared" si="46"/>
        <v>5430.9672499999997</v>
      </c>
      <c r="H522" s="76">
        <f t="shared" si="43"/>
        <v>638.30000000000007</v>
      </c>
      <c r="I522" s="76">
        <f t="shared" si="48"/>
        <v>624.15599374999999</v>
      </c>
      <c r="J522" s="76">
        <f t="shared" si="44"/>
        <v>-14.144006250000075</v>
      </c>
      <c r="K522" s="75">
        <f t="shared" si="47"/>
        <v>0.11605336749188312</v>
      </c>
      <c r="L522" s="6">
        <v>0.27500000000000002</v>
      </c>
      <c r="M522" s="93">
        <v>869.36</v>
      </c>
    </row>
    <row r="523" spans="1:13" x14ac:dyDescent="0.2">
      <c r="A523" s="77">
        <v>6170</v>
      </c>
      <c r="B523" s="78">
        <v>730.48275000000001</v>
      </c>
      <c r="C523" s="79">
        <v>0.11839266612641815</v>
      </c>
      <c r="D523" s="78">
        <v>678.7</v>
      </c>
      <c r="E523" s="79">
        <v>0.11</v>
      </c>
      <c r="F523" s="90">
        <f t="shared" si="45"/>
        <v>5491.3</v>
      </c>
      <c r="G523" s="90">
        <f t="shared" si="46"/>
        <v>5439.5172499999999</v>
      </c>
      <c r="H523" s="90">
        <f t="shared" si="43"/>
        <v>640.74750000000006</v>
      </c>
      <c r="I523" s="90">
        <f t="shared" si="48"/>
        <v>626.50724375000016</v>
      </c>
      <c r="J523" s="90">
        <f t="shared" si="44"/>
        <v>-14.240256249999902</v>
      </c>
      <c r="K523" s="79">
        <f t="shared" si="47"/>
        <v>0.11608468294165318</v>
      </c>
      <c r="L523" s="91">
        <v>0.27500000000000002</v>
      </c>
      <c r="M523" s="92">
        <v>869.36</v>
      </c>
    </row>
    <row r="524" spans="1:13" x14ac:dyDescent="0.2">
      <c r="A524" s="73">
        <v>6180</v>
      </c>
      <c r="B524" s="74">
        <v>731.93275000000006</v>
      </c>
      <c r="C524" s="75">
        <v>0.11843572006472493</v>
      </c>
      <c r="D524" s="74">
        <v>679.8</v>
      </c>
      <c r="E524" s="75">
        <v>0.10999999999999999</v>
      </c>
      <c r="F524" s="76">
        <f t="shared" si="45"/>
        <v>5500.2</v>
      </c>
      <c r="G524" s="76">
        <f t="shared" si="46"/>
        <v>5448.0672500000001</v>
      </c>
      <c r="H524" s="76">
        <f t="shared" si="43"/>
        <v>643.19500000000005</v>
      </c>
      <c r="I524" s="76">
        <f t="shared" si="48"/>
        <v>628.85849375000009</v>
      </c>
      <c r="J524" s="76">
        <f t="shared" si="44"/>
        <v>-14.336506249999957</v>
      </c>
      <c r="K524" s="75">
        <f t="shared" si="47"/>
        <v>0.11611589704692558</v>
      </c>
      <c r="L524" s="6">
        <v>0.27500000000000002</v>
      </c>
      <c r="M524" s="93">
        <v>869.36</v>
      </c>
    </row>
    <row r="525" spans="1:13" x14ac:dyDescent="0.2">
      <c r="A525" s="77">
        <v>6190</v>
      </c>
      <c r="B525" s="78">
        <v>733.38274999999999</v>
      </c>
      <c r="C525" s="79">
        <v>0.11847863489499193</v>
      </c>
      <c r="D525" s="78">
        <v>680.9</v>
      </c>
      <c r="E525" s="79">
        <v>0.11</v>
      </c>
      <c r="F525" s="90">
        <f t="shared" si="45"/>
        <v>5509.1</v>
      </c>
      <c r="G525" s="90">
        <f t="shared" si="46"/>
        <v>5456.6172500000002</v>
      </c>
      <c r="H525" s="90">
        <f t="shared" si="43"/>
        <v>645.64250000000027</v>
      </c>
      <c r="I525" s="90">
        <f t="shared" si="48"/>
        <v>631.20974375000026</v>
      </c>
      <c r="J525" s="90">
        <f t="shared" si="44"/>
        <v>-14.432756250000011</v>
      </c>
      <c r="K525" s="79">
        <f t="shared" si="47"/>
        <v>0.11614701029886915</v>
      </c>
      <c r="L525" s="91">
        <v>0.27500000000000002</v>
      </c>
      <c r="M525" s="92">
        <v>869.36</v>
      </c>
    </row>
    <row r="526" spans="1:13" x14ac:dyDescent="0.2">
      <c r="A526" s="73">
        <v>6200</v>
      </c>
      <c r="B526" s="74">
        <v>734.83275000000003</v>
      </c>
      <c r="C526" s="75">
        <v>0.11852141129032259</v>
      </c>
      <c r="D526" s="74">
        <v>682</v>
      </c>
      <c r="E526" s="75">
        <v>0.11</v>
      </c>
      <c r="F526" s="76">
        <f t="shared" si="45"/>
        <v>5518</v>
      </c>
      <c r="G526" s="76">
        <f t="shared" si="46"/>
        <v>5465.1672500000004</v>
      </c>
      <c r="H526" s="76">
        <f t="shared" si="43"/>
        <v>648.09</v>
      </c>
      <c r="I526" s="76">
        <f t="shared" si="48"/>
        <v>633.56099375000019</v>
      </c>
      <c r="J526" s="76">
        <f t="shared" si="44"/>
        <v>-14.529006249999838</v>
      </c>
      <c r="K526" s="75">
        <f t="shared" si="47"/>
        <v>0.1161780231854839</v>
      </c>
      <c r="L526" s="6">
        <v>0.27500000000000002</v>
      </c>
      <c r="M526" s="93">
        <v>869.36</v>
      </c>
    </row>
    <row r="527" spans="1:13" x14ac:dyDescent="0.2">
      <c r="A527" s="77">
        <v>6210</v>
      </c>
      <c r="B527" s="78">
        <v>736.28275000000008</v>
      </c>
      <c r="C527" s="79">
        <v>0.11856404991948472</v>
      </c>
      <c r="D527" s="78">
        <v>683.1</v>
      </c>
      <c r="E527" s="79">
        <v>0.11</v>
      </c>
      <c r="F527" s="90">
        <f t="shared" si="45"/>
        <v>5526.9</v>
      </c>
      <c r="G527" s="90">
        <f t="shared" si="46"/>
        <v>5473.7172499999997</v>
      </c>
      <c r="H527" s="90">
        <f t="shared" si="43"/>
        <v>650.53750000000002</v>
      </c>
      <c r="I527" s="90">
        <f t="shared" si="48"/>
        <v>635.91224375000013</v>
      </c>
      <c r="J527" s="90">
        <f t="shared" si="44"/>
        <v>-14.625256249999893</v>
      </c>
      <c r="K527" s="79">
        <f t="shared" si="47"/>
        <v>0.11620893619162644</v>
      </c>
      <c r="L527" s="91">
        <v>0.27500000000000002</v>
      </c>
      <c r="M527" s="92">
        <v>869.36</v>
      </c>
    </row>
    <row r="528" spans="1:13" x14ac:dyDescent="0.2">
      <c r="A528" s="73">
        <v>6220</v>
      </c>
      <c r="B528" s="74">
        <v>737.73275000000001</v>
      </c>
      <c r="C528" s="75">
        <v>0.11860655144694533</v>
      </c>
      <c r="D528" s="74">
        <v>684.2</v>
      </c>
      <c r="E528" s="75">
        <v>0.11</v>
      </c>
      <c r="F528" s="76">
        <f t="shared" si="45"/>
        <v>5535.8</v>
      </c>
      <c r="G528" s="76">
        <f t="shared" si="46"/>
        <v>5482.2672499999999</v>
      </c>
      <c r="H528" s="76">
        <f t="shared" si="43"/>
        <v>652.98500000000024</v>
      </c>
      <c r="I528" s="76">
        <f t="shared" si="48"/>
        <v>638.26349375000007</v>
      </c>
      <c r="J528" s="76">
        <f t="shared" si="44"/>
        <v>-14.721506250000175</v>
      </c>
      <c r="K528" s="75">
        <f t="shared" si="47"/>
        <v>0.11623974979903534</v>
      </c>
      <c r="L528" s="6">
        <v>0.27500000000000002</v>
      </c>
      <c r="M528" s="93">
        <v>869.36</v>
      </c>
    </row>
    <row r="529" spans="1:13" x14ac:dyDescent="0.2">
      <c r="A529" s="77">
        <v>6230</v>
      </c>
      <c r="B529" s="78">
        <v>739.18275000000006</v>
      </c>
      <c r="C529" s="79">
        <v>0.11864891653290531</v>
      </c>
      <c r="D529" s="78">
        <v>685.3</v>
      </c>
      <c r="E529" s="79">
        <v>0.10999999999999999</v>
      </c>
      <c r="F529" s="90">
        <f t="shared" si="45"/>
        <v>5544.7</v>
      </c>
      <c r="G529" s="90">
        <f t="shared" si="46"/>
        <v>5490.8172500000001</v>
      </c>
      <c r="H529" s="90">
        <f t="shared" si="43"/>
        <v>655.4325</v>
      </c>
      <c r="I529" s="90">
        <f t="shared" si="48"/>
        <v>640.61474375000023</v>
      </c>
      <c r="J529" s="90">
        <f t="shared" si="44"/>
        <v>-14.817756249999775</v>
      </c>
      <c r="K529" s="79">
        <f t="shared" si="47"/>
        <v>0.11627046448635639</v>
      </c>
      <c r="L529" s="91">
        <v>0.27500000000000002</v>
      </c>
      <c r="M529" s="92">
        <v>869.36</v>
      </c>
    </row>
    <row r="530" spans="1:13" x14ac:dyDescent="0.2">
      <c r="A530" s="73">
        <v>6240</v>
      </c>
      <c r="B530" s="74">
        <v>740.63274999999999</v>
      </c>
      <c r="C530" s="75">
        <v>0.11869114583333333</v>
      </c>
      <c r="D530" s="74">
        <v>686.4</v>
      </c>
      <c r="E530" s="75">
        <v>0.11</v>
      </c>
      <c r="F530" s="76">
        <f t="shared" si="45"/>
        <v>5553.6</v>
      </c>
      <c r="G530" s="76">
        <f t="shared" si="46"/>
        <v>5499.3672500000002</v>
      </c>
      <c r="H530" s="76">
        <f t="shared" si="43"/>
        <v>657.88000000000022</v>
      </c>
      <c r="I530" s="76">
        <f t="shared" si="48"/>
        <v>642.96599375000017</v>
      </c>
      <c r="J530" s="76">
        <f t="shared" si="44"/>
        <v>-14.914006250000057</v>
      </c>
      <c r="K530" s="75">
        <f t="shared" si="47"/>
        <v>0.11630108072916666</v>
      </c>
      <c r="L530" s="6">
        <v>0.27500000000000002</v>
      </c>
      <c r="M530" s="93">
        <v>869.36</v>
      </c>
    </row>
    <row r="531" spans="1:13" x14ac:dyDescent="0.2">
      <c r="A531" s="77">
        <v>6250</v>
      </c>
      <c r="B531" s="78">
        <v>742.08275000000003</v>
      </c>
      <c r="C531" s="79">
        <v>0.11873324</v>
      </c>
      <c r="D531" s="78">
        <v>687.5</v>
      </c>
      <c r="E531" s="79">
        <v>0.11</v>
      </c>
      <c r="F531" s="90">
        <f t="shared" si="45"/>
        <v>5562.5</v>
      </c>
      <c r="G531" s="90">
        <f t="shared" si="46"/>
        <v>5507.9172500000004</v>
      </c>
      <c r="H531" s="90">
        <f t="shared" si="43"/>
        <v>660.32750000000021</v>
      </c>
      <c r="I531" s="90">
        <f t="shared" si="48"/>
        <v>645.31724375000033</v>
      </c>
      <c r="J531" s="90">
        <f t="shared" si="44"/>
        <v>-15.010256249999884</v>
      </c>
      <c r="K531" s="79">
        <f t="shared" si="47"/>
        <v>0.11633159900000002</v>
      </c>
      <c r="L531" s="91">
        <v>0.27500000000000002</v>
      </c>
      <c r="M531" s="92">
        <v>869.36</v>
      </c>
    </row>
    <row r="532" spans="1:13" x14ac:dyDescent="0.2">
      <c r="A532" s="73">
        <v>6260</v>
      </c>
      <c r="B532" s="74">
        <v>743.53275000000008</v>
      </c>
      <c r="C532" s="75">
        <v>0.1187751996805112</v>
      </c>
      <c r="D532" s="74">
        <v>688.6</v>
      </c>
      <c r="E532" s="75">
        <v>0.11</v>
      </c>
      <c r="F532" s="76">
        <f t="shared" si="45"/>
        <v>5571.4</v>
      </c>
      <c r="G532" s="76">
        <f t="shared" si="46"/>
        <v>5516.4672499999997</v>
      </c>
      <c r="H532" s="76">
        <f t="shared" si="43"/>
        <v>662.77499999999998</v>
      </c>
      <c r="I532" s="76">
        <f t="shared" si="48"/>
        <v>647.66849375000004</v>
      </c>
      <c r="J532" s="76">
        <f t="shared" si="44"/>
        <v>-15.106506249999939</v>
      </c>
      <c r="K532" s="75">
        <f t="shared" si="47"/>
        <v>0.11636201976837063</v>
      </c>
      <c r="L532" s="6">
        <v>0.27500000000000002</v>
      </c>
      <c r="M532" s="93">
        <v>869.36</v>
      </c>
    </row>
    <row r="533" spans="1:13" x14ac:dyDescent="0.2">
      <c r="A533" s="77">
        <v>6270</v>
      </c>
      <c r="B533" s="78">
        <v>744.98275000000001</v>
      </c>
      <c r="C533" s="79">
        <v>0.11881702551834131</v>
      </c>
      <c r="D533" s="78">
        <v>689.7</v>
      </c>
      <c r="E533" s="79">
        <v>0.11</v>
      </c>
      <c r="F533" s="90">
        <f t="shared" si="45"/>
        <v>5580.3</v>
      </c>
      <c r="G533" s="90">
        <f t="shared" si="46"/>
        <v>5525.0172499999999</v>
      </c>
      <c r="H533" s="90">
        <f t="shared" si="43"/>
        <v>665.2225000000002</v>
      </c>
      <c r="I533" s="90">
        <f t="shared" si="48"/>
        <v>650.01974374999998</v>
      </c>
      <c r="J533" s="90">
        <f t="shared" si="44"/>
        <v>-15.20275625000022</v>
      </c>
      <c r="K533" s="79">
        <f t="shared" si="47"/>
        <v>0.11639234350079741</v>
      </c>
      <c r="L533" s="91">
        <v>0.27500000000000002</v>
      </c>
      <c r="M533" s="92">
        <v>869.36</v>
      </c>
    </row>
    <row r="534" spans="1:13" x14ac:dyDescent="0.2">
      <c r="A534" s="73">
        <v>6280</v>
      </c>
      <c r="B534" s="74">
        <v>746.43275000000006</v>
      </c>
      <c r="C534" s="75">
        <v>0.11885871815286625</v>
      </c>
      <c r="D534" s="74">
        <v>690.8</v>
      </c>
      <c r="E534" s="75">
        <v>0.10999999999999999</v>
      </c>
      <c r="F534" s="76">
        <f t="shared" si="45"/>
        <v>5589.2</v>
      </c>
      <c r="G534" s="76">
        <f t="shared" si="46"/>
        <v>5533.5672500000001</v>
      </c>
      <c r="H534" s="76">
        <f t="shared" si="43"/>
        <v>667.67</v>
      </c>
      <c r="I534" s="76">
        <f t="shared" si="48"/>
        <v>652.37099375000014</v>
      </c>
      <c r="J534" s="76">
        <f t="shared" si="44"/>
        <v>-15.29900624999982</v>
      </c>
      <c r="K534" s="75">
        <f t="shared" si="47"/>
        <v>0.11642257066082806</v>
      </c>
      <c r="L534" s="6">
        <v>0.27500000000000002</v>
      </c>
      <c r="M534" s="93">
        <v>869.36</v>
      </c>
    </row>
    <row r="535" spans="1:13" x14ac:dyDescent="0.2">
      <c r="A535" s="77">
        <v>6290</v>
      </c>
      <c r="B535" s="78">
        <v>747.88274999999999</v>
      </c>
      <c r="C535" s="79">
        <v>0.11890027821939586</v>
      </c>
      <c r="D535" s="78">
        <v>691.9</v>
      </c>
      <c r="E535" s="79">
        <v>0.11</v>
      </c>
      <c r="F535" s="90">
        <f t="shared" si="45"/>
        <v>5598.1</v>
      </c>
      <c r="G535" s="90">
        <f t="shared" si="46"/>
        <v>5542.1172500000002</v>
      </c>
      <c r="H535" s="90">
        <f t="shared" si="43"/>
        <v>670.11750000000018</v>
      </c>
      <c r="I535" s="90">
        <f t="shared" si="48"/>
        <v>654.72224375000008</v>
      </c>
      <c r="J535" s="90">
        <f t="shared" si="44"/>
        <v>-15.395256250000102</v>
      </c>
      <c r="K535" s="79">
        <f t="shared" si="47"/>
        <v>0.11645270170906198</v>
      </c>
      <c r="L535" s="91">
        <v>0.27500000000000002</v>
      </c>
      <c r="M535" s="92">
        <v>869.36</v>
      </c>
    </row>
    <row r="536" spans="1:13" x14ac:dyDescent="0.2">
      <c r="A536" s="73">
        <v>6300</v>
      </c>
      <c r="B536" s="74">
        <v>749.33275000000003</v>
      </c>
      <c r="C536" s="75">
        <v>0.11894170634920635</v>
      </c>
      <c r="D536" s="74">
        <v>693</v>
      </c>
      <c r="E536" s="75">
        <v>0.11</v>
      </c>
      <c r="F536" s="76">
        <f t="shared" si="45"/>
        <v>5607</v>
      </c>
      <c r="G536" s="76">
        <f t="shared" si="46"/>
        <v>5550.6672500000004</v>
      </c>
      <c r="H536" s="76">
        <f t="shared" si="43"/>
        <v>672.56500000000017</v>
      </c>
      <c r="I536" s="76">
        <f t="shared" si="48"/>
        <v>657.07349375000024</v>
      </c>
      <c r="J536" s="76">
        <f t="shared" si="44"/>
        <v>-15.491506249999929</v>
      </c>
      <c r="K536" s="75">
        <f t="shared" si="47"/>
        <v>0.11648273710317462</v>
      </c>
      <c r="L536" s="6">
        <v>0.27500000000000002</v>
      </c>
      <c r="M536" s="93">
        <v>869.36</v>
      </c>
    </row>
    <row r="537" spans="1:13" x14ac:dyDescent="0.2">
      <c r="A537" s="77">
        <v>6310</v>
      </c>
      <c r="B537" s="78">
        <v>750.78275000000008</v>
      </c>
      <c r="C537" s="79">
        <v>0.11898300316957212</v>
      </c>
      <c r="D537" s="78">
        <v>694.1</v>
      </c>
      <c r="E537" s="79">
        <v>0.11</v>
      </c>
      <c r="F537" s="90">
        <f t="shared" si="45"/>
        <v>5615.9</v>
      </c>
      <c r="G537" s="90">
        <f t="shared" si="46"/>
        <v>5559.2172499999997</v>
      </c>
      <c r="H537" s="90">
        <f t="shared" si="43"/>
        <v>675.01249999999993</v>
      </c>
      <c r="I537" s="90">
        <f t="shared" si="48"/>
        <v>659.42474374999995</v>
      </c>
      <c r="J537" s="90">
        <f t="shared" si="44"/>
        <v>-15.587756249999984</v>
      </c>
      <c r="K537" s="79">
        <f t="shared" si="47"/>
        <v>0.11651267729793979</v>
      </c>
      <c r="L537" s="91">
        <v>0.27500000000000002</v>
      </c>
      <c r="M537" s="92">
        <v>869.36</v>
      </c>
    </row>
    <row r="538" spans="1:13" x14ac:dyDescent="0.2">
      <c r="A538" s="73">
        <v>6320</v>
      </c>
      <c r="B538" s="74">
        <v>752.23275000000001</v>
      </c>
      <c r="C538" s="75">
        <v>0.11902416930379747</v>
      </c>
      <c r="D538" s="74">
        <v>695.2</v>
      </c>
      <c r="E538" s="75">
        <v>0.11</v>
      </c>
      <c r="F538" s="76">
        <f t="shared" si="45"/>
        <v>5624.8</v>
      </c>
      <c r="G538" s="76">
        <f t="shared" si="46"/>
        <v>5567.7672499999999</v>
      </c>
      <c r="H538" s="76">
        <f t="shared" si="43"/>
        <v>677.46000000000015</v>
      </c>
      <c r="I538" s="76">
        <f t="shared" si="48"/>
        <v>661.77599375000011</v>
      </c>
      <c r="J538" s="76">
        <f t="shared" si="44"/>
        <v>-15.684006250000039</v>
      </c>
      <c r="K538" s="75">
        <f t="shared" si="47"/>
        <v>0.11654252274525316</v>
      </c>
      <c r="L538" s="6">
        <v>0.27500000000000002</v>
      </c>
      <c r="M538" s="93">
        <v>869.36</v>
      </c>
    </row>
    <row r="539" spans="1:13" x14ac:dyDescent="0.2">
      <c r="A539" s="77">
        <v>6330</v>
      </c>
      <c r="B539" s="78">
        <v>753.68275000000006</v>
      </c>
      <c r="C539" s="79">
        <v>0.11906520537124804</v>
      </c>
      <c r="D539" s="78">
        <v>696.3</v>
      </c>
      <c r="E539" s="79">
        <v>0.10999999999999999</v>
      </c>
      <c r="F539" s="90">
        <f t="shared" si="45"/>
        <v>5633.7</v>
      </c>
      <c r="G539" s="90">
        <f t="shared" si="46"/>
        <v>5576.3172500000001</v>
      </c>
      <c r="H539" s="90">
        <f t="shared" si="43"/>
        <v>679.90750000000014</v>
      </c>
      <c r="I539" s="90">
        <f t="shared" si="48"/>
        <v>664.12724375000005</v>
      </c>
      <c r="J539" s="90">
        <f t="shared" si="44"/>
        <v>-15.780256250000093</v>
      </c>
      <c r="K539" s="79">
        <f t="shared" si="47"/>
        <v>0.11657227389415481</v>
      </c>
      <c r="L539" s="91">
        <v>0.27500000000000002</v>
      </c>
      <c r="M539" s="92">
        <v>869.36</v>
      </c>
    </row>
    <row r="540" spans="1:13" x14ac:dyDescent="0.2">
      <c r="A540" s="73">
        <v>6340</v>
      </c>
      <c r="B540" s="74">
        <v>755.13274999999999</v>
      </c>
      <c r="C540" s="75">
        <v>0.1191061119873817</v>
      </c>
      <c r="D540" s="74">
        <v>697.4</v>
      </c>
      <c r="E540" s="75">
        <v>0.11</v>
      </c>
      <c r="F540" s="76">
        <f t="shared" si="45"/>
        <v>5642.6</v>
      </c>
      <c r="G540" s="76">
        <f t="shared" si="46"/>
        <v>5584.8672500000002</v>
      </c>
      <c r="H540" s="76">
        <f t="shared" si="43"/>
        <v>682.35500000000013</v>
      </c>
      <c r="I540" s="76">
        <f t="shared" si="48"/>
        <v>666.47849375000021</v>
      </c>
      <c r="J540" s="76">
        <f t="shared" si="44"/>
        <v>-15.87650624999992</v>
      </c>
      <c r="K540" s="75">
        <f t="shared" si="47"/>
        <v>0.11660193119085174</v>
      </c>
      <c r="L540" s="6">
        <v>0.27500000000000002</v>
      </c>
      <c r="M540" s="93">
        <v>869.36</v>
      </c>
    </row>
    <row r="541" spans="1:13" x14ac:dyDescent="0.2">
      <c r="A541" s="77">
        <v>6350</v>
      </c>
      <c r="B541" s="78">
        <v>756.58275000000003</v>
      </c>
      <c r="C541" s="79">
        <v>0.11914688976377953</v>
      </c>
      <c r="D541" s="78">
        <v>698.5</v>
      </c>
      <c r="E541" s="79">
        <v>0.11</v>
      </c>
      <c r="F541" s="90">
        <f t="shared" si="45"/>
        <v>5651.5</v>
      </c>
      <c r="G541" s="90">
        <f t="shared" si="46"/>
        <v>5593.4172500000004</v>
      </c>
      <c r="H541" s="90">
        <f t="shared" si="43"/>
        <v>684.80250000000012</v>
      </c>
      <c r="I541" s="90">
        <f t="shared" si="48"/>
        <v>668.82974375000015</v>
      </c>
      <c r="J541" s="90">
        <f t="shared" si="44"/>
        <v>-15.972756249999975</v>
      </c>
      <c r="K541" s="79">
        <f t="shared" si="47"/>
        <v>0.11663149507874017</v>
      </c>
      <c r="L541" s="91">
        <v>0.27500000000000002</v>
      </c>
      <c r="M541" s="92">
        <v>869.36</v>
      </c>
    </row>
    <row r="542" spans="1:13" x14ac:dyDescent="0.2">
      <c r="A542" s="73">
        <v>6360</v>
      </c>
      <c r="B542" s="74">
        <v>758.03275000000008</v>
      </c>
      <c r="C542" s="75">
        <v>0.11918753930817612</v>
      </c>
      <c r="D542" s="74">
        <v>699.6</v>
      </c>
      <c r="E542" s="75">
        <v>0.11</v>
      </c>
      <c r="F542" s="76">
        <f t="shared" si="45"/>
        <v>5660.4</v>
      </c>
      <c r="G542" s="76">
        <f t="shared" si="46"/>
        <v>5601.9672499999997</v>
      </c>
      <c r="H542" s="76">
        <f t="shared" si="43"/>
        <v>687.25000000000011</v>
      </c>
      <c r="I542" s="76">
        <f t="shared" si="48"/>
        <v>671.18099375000008</v>
      </c>
      <c r="J542" s="76">
        <f t="shared" si="44"/>
        <v>-16.069006250000029</v>
      </c>
      <c r="K542" s="75">
        <f t="shared" si="47"/>
        <v>0.11666096599842768</v>
      </c>
      <c r="L542" s="6">
        <v>0.27500000000000002</v>
      </c>
      <c r="M542" s="93">
        <v>869.36</v>
      </c>
    </row>
    <row r="543" spans="1:13" x14ac:dyDescent="0.2">
      <c r="A543" s="77">
        <v>6370</v>
      </c>
      <c r="B543" s="78">
        <v>759.48275000000001</v>
      </c>
      <c r="C543" s="79">
        <v>0.1192280612244898</v>
      </c>
      <c r="D543" s="78">
        <v>700.7</v>
      </c>
      <c r="E543" s="79">
        <v>0.11</v>
      </c>
      <c r="F543" s="90">
        <f t="shared" si="45"/>
        <v>5669.3</v>
      </c>
      <c r="G543" s="90">
        <f t="shared" si="46"/>
        <v>5610.5172499999999</v>
      </c>
      <c r="H543" s="90">
        <f t="shared" si="43"/>
        <v>689.6975000000001</v>
      </c>
      <c r="I543" s="90">
        <f t="shared" si="48"/>
        <v>673.53224375000002</v>
      </c>
      <c r="J543" s="90">
        <f t="shared" si="44"/>
        <v>-16.165256250000084</v>
      </c>
      <c r="K543" s="79">
        <f t="shared" si="47"/>
        <v>0.11669034438775509</v>
      </c>
      <c r="L543" s="91">
        <v>0.27500000000000002</v>
      </c>
      <c r="M543" s="92">
        <v>869.36</v>
      </c>
    </row>
    <row r="544" spans="1:13" x14ac:dyDescent="0.2">
      <c r="A544" s="73">
        <v>6380</v>
      </c>
      <c r="B544" s="74">
        <v>760.93275000000006</v>
      </c>
      <c r="C544" s="75">
        <v>0.11926845611285267</v>
      </c>
      <c r="D544" s="74">
        <v>701.8</v>
      </c>
      <c r="E544" s="75">
        <v>0.10999999999999999</v>
      </c>
      <c r="F544" s="76">
        <f t="shared" si="45"/>
        <v>5678.2</v>
      </c>
      <c r="G544" s="76">
        <f t="shared" si="46"/>
        <v>5619.0672500000001</v>
      </c>
      <c r="H544" s="76">
        <f t="shared" si="43"/>
        <v>692.1450000000001</v>
      </c>
      <c r="I544" s="76">
        <f t="shared" si="48"/>
        <v>675.88349375000018</v>
      </c>
      <c r="J544" s="76">
        <f t="shared" si="44"/>
        <v>-16.261506249999911</v>
      </c>
      <c r="K544" s="75">
        <f t="shared" si="47"/>
        <v>0.1167196306818182</v>
      </c>
      <c r="L544" s="6">
        <v>0.27500000000000002</v>
      </c>
      <c r="M544" s="93">
        <v>869.36</v>
      </c>
    </row>
    <row r="545" spans="1:13" x14ac:dyDescent="0.2">
      <c r="A545" s="77">
        <v>6390</v>
      </c>
      <c r="B545" s="78">
        <v>762.38274999999999</v>
      </c>
      <c r="C545" s="79">
        <v>0.11930872456964006</v>
      </c>
      <c r="D545" s="78">
        <v>702.9</v>
      </c>
      <c r="E545" s="79">
        <v>0.11</v>
      </c>
      <c r="F545" s="90">
        <f t="shared" si="45"/>
        <v>5687.1</v>
      </c>
      <c r="G545" s="90">
        <f t="shared" si="46"/>
        <v>5627.6172500000002</v>
      </c>
      <c r="H545" s="90">
        <f t="shared" si="43"/>
        <v>694.59250000000031</v>
      </c>
      <c r="I545" s="90">
        <f t="shared" si="48"/>
        <v>678.23474375000012</v>
      </c>
      <c r="J545" s="90">
        <f t="shared" si="44"/>
        <v>-16.357756250000193</v>
      </c>
      <c r="K545" s="79">
        <f t="shared" si="47"/>
        <v>0.11674882531298901</v>
      </c>
      <c r="L545" s="91">
        <v>0.27500000000000002</v>
      </c>
      <c r="M545" s="92">
        <v>869.36</v>
      </c>
    </row>
    <row r="546" spans="1:13" x14ac:dyDescent="0.2">
      <c r="A546" s="73">
        <v>6400</v>
      </c>
      <c r="B546" s="74">
        <v>763.83275000000003</v>
      </c>
      <c r="C546" s="75">
        <v>0.1193488671875</v>
      </c>
      <c r="D546" s="74">
        <v>704</v>
      </c>
      <c r="E546" s="75">
        <v>0.11</v>
      </c>
      <c r="F546" s="76">
        <f t="shared" si="45"/>
        <v>5696</v>
      </c>
      <c r="G546" s="76">
        <f t="shared" si="46"/>
        <v>5636.1672500000004</v>
      </c>
      <c r="H546" s="76">
        <f t="shared" si="43"/>
        <v>697.04000000000008</v>
      </c>
      <c r="I546" s="76">
        <f t="shared" si="48"/>
        <v>680.58599375000028</v>
      </c>
      <c r="J546" s="76">
        <f t="shared" si="44"/>
        <v>-16.454006249999793</v>
      </c>
      <c r="K546" s="75">
        <f t="shared" si="47"/>
        <v>0.11677792871093753</v>
      </c>
      <c r="L546" s="6">
        <v>0.27500000000000002</v>
      </c>
      <c r="M546" s="93">
        <v>869.36</v>
      </c>
    </row>
    <row r="547" spans="1:13" x14ac:dyDescent="0.2">
      <c r="A547" s="77">
        <v>6410</v>
      </c>
      <c r="B547" s="78">
        <v>765.28275000000008</v>
      </c>
      <c r="C547" s="79">
        <v>0.11938888455538223</v>
      </c>
      <c r="D547" s="78">
        <v>705.1</v>
      </c>
      <c r="E547" s="79">
        <v>0.11</v>
      </c>
      <c r="F547" s="90">
        <f t="shared" si="45"/>
        <v>5704.9</v>
      </c>
      <c r="G547" s="90">
        <f t="shared" si="46"/>
        <v>5644.7172499999997</v>
      </c>
      <c r="H547" s="90">
        <f t="shared" si="43"/>
        <v>699.48750000000007</v>
      </c>
      <c r="I547" s="90">
        <f t="shared" si="48"/>
        <v>682.93724374999999</v>
      </c>
      <c r="J547" s="90">
        <f t="shared" si="44"/>
        <v>-16.550256250000075</v>
      </c>
      <c r="K547" s="79">
        <f t="shared" si="47"/>
        <v>0.11680694130265211</v>
      </c>
      <c r="L547" s="91">
        <v>0.27500000000000002</v>
      </c>
      <c r="M547" s="92">
        <v>869.36</v>
      </c>
    </row>
    <row r="548" spans="1:13" x14ac:dyDescent="0.2">
      <c r="A548" s="73">
        <v>6420</v>
      </c>
      <c r="B548" s="74">
        <v>766.73275000000001</v>
      </c>
      <c r="C548" s="75">
        <v>0.11942877725856697</v>
      </c>
      <c r="D548" s="74">
        <v>706.2</v>
      </c>
      <c r="E548" s="75">
        <v>0.11</v>
      </c>
      <c r="F548" s="76">
        <f t="shared" si="45"/>
        <v>5713.8</v>
      </c>
      <c r="G548" s="76">
        <f t="shared" si="46"/>
        <v>5653.2672499999999</v>
      </c>
      <c r="H548" s="76">
        <f t="shared" si="43"/>
        <v>701.93500000000006</v>
      </c>
      <c r="I548" s="76">
        <f t="shared" si="48"/>
        <v>685.28849375000016</v>
      </c>
      <c r="J548" s="76">
        <f t="shared" si="44"/>
        <v>-16.646506249999902</v>
      </c>
      <c r="K548" s="75">
        <f t="shared" si="47"/>
        <v>0.11683586351246107</v>
      </c>
      <c r="L548" s="6">
        <v>0.27500000000000002</v>
      </c>
      <c r="M548" s="93">
        <v>869.36</v>
      </c>
    </row>
    <row r="549" spans="1:13" x14ac:dyDescent="0.2">
      <c r="A549" s="77">
        <v>6430</v>
      </c>
      <c r="B549" s="78">
        <v>768.18275000000006</v>
      </c>
      <c r="C549" s="79">
        <v>0.11946854587869363</v>
      </c>
      <c r="D549" s="78">
        <v>707.3</v>
      </c>
      <c r="E549" s="79">
        <v>0.10999999999999999</v>
      </c>
      <c r="F549" s="90">
        <f t="shared" si="45"/>
        <v>5722.7</v>
      </c>
      <c r="G549" s="90">
        <f t="shared" si="46"/>
        <v>5661.8172500000001</v>
      </c>
      <c r="H549" s="90">
        <f t="shared" si="43"/>
        <v>704.38250000000005</v>
      </c>
      <c r="I549" s="90">
        <f t="shared" si="48"/>
        <v>687.63974375000009</v>
      </c>
      <c r="J549" s="90">
        <f t="shared" si="44"/>
        <v>-16.742756249999957</v>
      </c>
      <c r="K549" s="79">
        <f t="shared" si="47"/>
        <v>0.1168646957620529</v>
      </c>
      <c r="L549" s="91">
        <v>0.27500000000000002</v>
      </c>
      <c r="M549" s="92">
        <v>869.36</v>
      </c>
    </row>
    <row r="550" spans="1:13" x14ac:dyDescent="0.2">
      <c r="A550" s="73">
        <v>6440</v>
      </c>
      <c r="B550" s="74">
        <v>769.63274999999999</v>
      </c>
      <c r="C550" s="75">
        <v>0.11950819099378882</v>
      </c>
      <c r="D550" s="74">
        <v>708.4</v>
      </c>
      <c r="E550" s="75">
        <v>0.11</v>
      </c>
      <c r="F550" s="76">
        <f t="shared" si="45"/>
        <v>5731.6</v>
      </c>
      <c r="G550" s="76">
        <f t="shared" si="46"/>
        <v>5670.3672500000002</v>
      </c>
      <c r="H550" s="76">
        <f t="shared" si="43"/>
        <v>706.83000000000027</v>
      </c>
      <c r="I550" s="76">
        <f t="shared" si="48"/>
        <v>689.99099375000026</v>
      </c>
      <c r="J550" s="76">
        <f t="shared" si="44"/>
        <v>-16.839006250000011</v>
      </c>
      <c r="K550" s="75">
        <f t="shared" si="47"/>
        <v>0.11689343847049689</v>
      </c>
      <c r="L550" s="6">
        <v>0.27500000000000002</v>
      </c>
      <c r="M550" s="93">
        <v>869.36</v>
      </c>
    </row>
    <row r="551" spans="1:13" x14ac:dyDescent="0.2">
      <c r="A551" s="77">
        <v>6450</v>
      </c>
      <c r="B551" s="78">
        <v>771.08275000000003</v>
      </c>
      <c r="C551" s="79">
        <v>0.11954771317829457</v>
      </c>
      <c r="D551" s="78">
        <v>709.5</v>
      </c>
      <c r="E551" s="79">
        <v>0.11</v>
      </c>
      <c r="F551" s="90">
        <f t="shared" si="45"/>
        <v>5740.5</v>
      </c>
      <c r="G551" s="90">
        <f t="shared" si="46"/>
        <v>5678.9172500000004</v>
      </c>
      <c r="H551" s="90">
        <f t="shared" si="43"/>
        <v>709.27750000000003</v>
      </c>
      <c r="I551" s="90">
        <f t="shared" si="48"/>
        <v>692.34224375000019</v>
      </c>
      <c r="J551" s="90">
        <f t="shared" si="44"/>
        <v>-16.935256249999838</v>
      </c>
      <c r="K551" s="79">
        <f t="shared" si="47"/>
        <v>0.1169220920542636</v>
      </c>
      <c r="L551" s="91">
        <v>0.27500000000000002</v>
      </c>
      <c r="M551" s="92">
        <v>869.36</v>
      </c>
    </row>
    <row r="552" spans="1:13" x14ac:dyDescent="0.2">
      <c r="A552" s="73">
        <v>6460</v>
      </c>
      <c r="B552" s="74">
        <v>772.53275000000008</v>
      </c>
      <c r="C552" s="75">
        <v>0.11958711300309599</v>
      </c>
      <c r="D552" s="74">
        <v>710.6</v>
      </c>
      <c r="E552" s="75">
        <v>0.11</v>
      </c>
      <c r="F552" s="76">
        <f t="shared" si="45"/>
        <v>5749.4</v>
      </c>
      <c r="G552" s="76">
        <f t="shared" si="46"/>
        <v>5687.4672499999997</v>
      </c>
      <c r="H552" s="76">
        <f t="shared" si="43"/>
        <v>711.72500000000002</v>
      </c>
      <c r="I552" s="76">
        <f t="shared" si="48"/>
        <v>694.69349375000013</v>
      </c>
      <c r="J552" s="76">
        <f t="shared" si="44"/>
        <v>-17.031506249999893</v>
      </c>
      <c r="K552" s="75">
        <f t="shared" si="47"/>
        <v>0.11695065692724461</v>
      </c>
      <c r="L552" s="6">
        <v>0.27500000000000002</v>
      </c>
      <c r="M552" s="93">
        <v>869.36</v>
      </c>
    </row>
    <row r="553" spans="1:13" x14ac:dyDescent="0.2">
      <c r="A553" s="77">
        <v>6470</v>
      </c>
      <c r="B553" s="78">
        <v>773.98275000000001</v>
      </c>
      <c r="C553" s="79">
        <v>0.11962639103554869</v>
      </c>
      <c r="D553" s="78">
        <v>711.7</v>
      </c>
      <c r="E553" s="79">
        <v>0.11</v>
      </c>
      <c r="F553" s="90">
        <f t="shared" si="45"/>
        <v>5758.3</v>
      </c>
      <c r="G553" s="90">
        <f t="shared" si="46"/>
        <v>5696.0172499999999</v>
      </c>
      <c r="H553" s="90">
        <f t="shared" si="43"/>
        <v>714.17250000000024</v>
      </c>
      <c r="I553" s="90">
        <f t="shared" si="48"/>
        <v>697.04474375000007</v>
      </c>
      <c r="J553" s="90">
        <f t="shared" si="44"/>
        <v>-17.127756250000175</v>
      </c>
      <c r="K553" s="79">
        <f t="shared" si="47"/>
        <v>0.11697913350077277</v>
      </c>
      <c r="L553" s="91">
        <v>0.27500000000000002</v>
      </c>
      <c r="M553" s="92">
        <v>869.36</v>
      </c>
    </row>
    <row r="554" spans="1:13" x14ac:dyDescent="0.2">
      <c r="A554" s="73">
        <v>6480</v>
      </c>
      <c r="B554" s="74">
        <v>775.43275000000006</v>
      </c>
      <c r="C554" s="75">
        <v>0.11966554783950618</v>
      </c>
      <c r="D554" s="74">
        <v>712.8</v>
      </c>
      <c r="E554" s="75">
        <v>0.10999999999999999</v>
      </c>
      <c r="F554" s="76">
        <f t="shared" si="45"/>
        <v>5767.2</v>
      </c>
      <c r="G554" s="76">
        <f t="shared" si="46"/>
        <v>5704.5672500000001</v>
      </c>
      <c r="H554" s="76">
        <f t="shared" si="43"/>
        <v>716.62</v>
      </c>
      <c r="I554" s="76">
        <f t="shared" si="48"/>
        <v>699.39599375000023</v>
      </c>
      <c r="J554" s="76">
        <f t="shared" si="44"/>
        <v>-17.224006249999775</v>
      </c>
      <c r="K554" s="75">
        <f t="shared" si="47"/>
        <v>0.11700752218364202</v>
      </c>
      <c r="L554" s="6">
        <v>0.27500000000000002</v>
      </c>
      <c r="M554" s="93">
        <v>869.36</v>
      </c>
    </row>
    <row r="555" spans="1:13" x14ac:dyDescent="0.2">
      <c r="A555" s="77">
        <v>6490</v>
      </c>
      <c r="B555" s="78">
        <v>776.88274999999999</v>
      </c>
      <c r="C555" s="79">
        <v>0.11970458397534668</v>
      </c>
      <c r="D555" s="78">
        <v>713.9</v>
      </c>
      <c r="E555" s="79">
        <v>0.11</v>
      </c>
      <c r="F555" s="90">
        <f t="shared" si="45"/>
        <v>5776.1</v>
      </c>
      <c r="G555" s="90">
        <f t="shared" si="46"/>
        <v>5713.1172500000002</v>
      </c>
      <c r="H555" s="90">
        <f t="shared" si="43"/>
        <v>719.06750000000022</v>
      </c>
      <c r="I555" s="90">
        <f t="shared" si="48"/>
        <v>701.74724375000017</v>
      </c>
      <c r="J555" s="90">
        <f t="shared" si="44"/>
        <v>-17.320256250000057</v>
      </c>
      <c r="K555" s="79">
        <f t="shared" si="47"/>
        <v>0.11703582338212634</v>
      </c>
      <c r="L555" s="91">
        <v>0.27500000000000002</v>
      </c>
      <c r="M555" s="92">
        <v>869.36</v>
      </c>
    </row>
    <row r="556" spans="1:13" x14ac:dyDescent="0.2">
      <c r="A556" s="73">
        <v>6500</v>
      </c>
      <c r="B556" s="74">
        <v>778.33275000000003</v>
      </c>
      <c r="C556" s="75">
        <v>0.1197435</v>
      </c>
      <c r="D556" s="74">
        <v>715</v>
      </c>
      <c r="E556" s="75">
        <v>0.11</v>
      </c>
      <c r="F556" s="76">
        <f t="shared" si="45"/>
        <v>5785</v>
      </c>
      <c r="G556" s="76">
        <f t="shared" si="46"/>
        <v>5721.6672500000004</v>
      </c>
      <c r="H556" s="76">
        <f t="shared" si="43"/>
        <v>721.51500000000021</v>
      </c>
      <c r="I556" s="76">
        <f t="shared" si="48"/>
        <v>704.09849375000033</v>
      </c>
      <c r="J556" s="76">
        <f t="shared" si="44"/>
        <v>-17.416506249999884</v>
      </c>
      <c r="K556" s="75">
        <f t="shared" si="47"/>
        <v>0.11706403750000002</v>
      </c>
      <c r="L556" s="6">
        <v>0.27500000000000002</v>
      </c>
      <c r="M556" s="93">
        <v>869.36</v>
      </c>
    </row>
    <row r="557" spans="1:13" x14ac:dyDescent="0.2">
      <c r="A557" s="77">
        <v>6510</v>
      </c>
      <c r="B557" s="78">
        <v>779.78275000000008</v>
      </c>
      <c r="C557" s="79">
        <v>0.1197822964669739</v>
      </c>
      <c r="D557" s="78">
        <v>716.1</v>
      </c>
      <c r="E557" s="79">
        <v>0.11</v>
      </c>
      <c r="F557" s="90">
        <f t="shared" si="45"/>
        <v>5793.9</v>
      </c>
      <c r="G557" s="90">
        <f t="shared" si="46"/>
        <v>5730.2172499999997</v>
      </c>
      <c r="H557" s="90">
        <f t="shared" si="43"/>
        <v>723.96249999999998</v>
      </c>
      <c r="I557" s="90">
        <f t="shared" si="48"/>
        <v>706.44974375000004</v>
      </c>
      <c r="J557" s="90">
        <f t="shared" si="44"/>
        <v>-17.512756249999939</v>
      </c>
      <c r="K557" s="79">
        <f t="shared" si="47"/>
        <v>0.11709216493855609</v>
      </c>
      <c r="L557" s="91">
        <v>0.27500000000000002</v>
      </c>
      <c r="M557" s="92">
        <v>869.36</v>
      </c>
    </row>
    <row r="558" spans="1:13" x14ac:dyDescent="0.2">
      <c r="A558" s="73">
        <v>6520</v>
      </c>
      <c r="B558" s="74">
        <v>781.23275000000001</v>
      </c>
      <c r="C558" s="75">
        <v>0.11982097392638037</v>
      </c>
      <c r="D558" s="74">
        <v>717.2</v>
      </c>
      <c r="E558" s="75">
        <v>0.11</v>
      </c>
      <c r="F558" s="76">
        <f t="shared" si="45"/>
        <v>5802.8</v>
      </c>
      <c r="G558" s="76">
        <f t="shared" si="46"/>
        <v>5738.7672499999999</v>
      </c>
      <c r="H558" s="76">
        <f t="shared" si="43"/>
        <v>726.4100000000002</v>
      </c>
      <c r="I558" s="76">
        <f t="shared" si="48"/>
        <v>708.80099374999998</v>
      </c>
      <c r="J558" s="76">
        <f t="shared" si="44"/>
        <v>-17.60900625000022</v>
      </c>
      <c r="K558" s="75">
        <f t="shared" si="47"/>
        <v>0.11712020609662574</v>
      </c>
      <c r="L558" s="6">
        <v>0.27500000000000002</v>
      </c>
      <c r="M558" s="93">
        <v>869.36</v>
      </c>
    </row>
    <row r="559" spans="1:13" x14ac:dyDescent="0.2">
      <c r="A559" s="77">
        <v>6530</v>
      </c>
      <c r="B559" s="78">
        <v>782.68275000000006</v>
      </c>
      <c r="C559" s="79">
        <v>0.11985953292496172</v>
      </c>
      <c r="D559" s="78">
        <v>718.3</v>
      </c>
      <c r="E559" s="79">
        <v>0.10999999999999999</v>
      </c>
      <c r="F559" s="90">
        <f t="shared" si="45"/>
        <v>5811.7</v>
      </c>
      <c r="G559" s="90">
        <f t="shared" si="46"/>
        <v>5747.3172500000001</v>
      </c>
      <c r="H559" s="90">
        <f t="shared" si="43"/>
        <v>728.85749999999996</v>
      </c>
      <c r="I559" s="90">
        <f t="shared" si="48"/>
        <v>711.15224375000014</v>
      </c>
      <c r="J559" s="90">
        <f t="shared" si="44"/>
        <v>-17.70525624999982</v>
      </c>
      <c r="K559" s="79">
        <f t="shared" si="47"/>
        <v>0.11714816137059728</v>
      </c>
      <c r="L559" s="91">
        <v>0.27500000000000002</v>
      </c>
      <c r="M559" s="92">
        <v>869.36</v>
      </c>
    </row>
    <row r="560" spans="1:13" x14ac:dyDescent="0.2">
      <c r="A560" s="73">
        <v>6540</v>
      </c>
      <c r="B560" s="74">
        <v>784.13274999999999</v>
      </c>
      <c r="C560" s="75">
        <v>0.11989797400611621</v>
      </c>
      <c r="D560" s="74">
        <v>719.4</v>
      </c>
      <c r="E560" s="75">
        <v>0.11</v>
      </c>
      <c r="F560" s="76">
        <f t="shared" si="45"/>
        <v>5820.6</v>
      </c>
      <c r="G560" s="76">
        <f t="shared" si="46"/>
        <v>5755.8672500000002</v>
      </c>
      <c r="H560" s="76">
        <f t="shared" si="43"/>
        <v>731.30500000000018</v>
      </c>
      <c r="I560" s="76">
        <f t="shared" si="48"/>
        <v>713.50349375000008</v>
      </c>
      <c r="J560" s="76">
        <f t="shared" si="44"/>
        <v>-17.801506250000102</v>
      </c>
      <c r="K560" s="75">
        <f t="shared" si="47"/>
        <v>0.11717603115443423</v>
      </c>
      <c r="L560" s="6">
        <v>0.27500000000000002</v>
      </c>
      <c r="M560" s="93">
        <v>869.36</v>
      </c>
    </row>
    <row r="561" spans="1:13" x14ac:dyDescent="0.2">
      <c r="A561" s="77">
        <v>6550</v>
      </c>
      <c r="B561" s="78">
        <v>785.58275000000003</v>
      </c>
      <c r="C561" s="79">
        <v>0.11993629770992367</v>
      </c>
      <c r="D561" s="78">
        <v>720.5</v>
      </c>
      <c r="E561" s="79">
        <v>0.11</v>
      </c>
      <c r="F561" s="90">
        <f t="shared" si="45"/>
        <v>5829.5</v>
      </c>
      <c r="G561" s="90">
        <f t="shared" si="46"/>
        <v>5764.4172500000004</v>
      </c>
      <c r="H561" s="90">
        <f t="shared" ref="H561:H624" si="49">+F561*L561-M561</f>
        <v>733.75250000000017</v>
      </c>
      <c r="I561" s="90">
        <f t="shared" si="48"/>
        <v>715.85474375000024</v>
      </c>
      <c r="J561" s="90">
        <f t="shared" si="44"/>
        <v>-17.897756249999929</v>
      </c>
      <c r="K561" s="79">
        <f t="shared" si="47"/>
        <v>0.11720381583969468</v>
      </c>
      <c r="L561" s="91">
        <v>0.27500000000000002</v>
      </c>
      <c r="M561" s="92">
        <v>869.36</v>
      </c>
    </row>
    <row r="562" spans="1:13" x14ac:dyDescent="0.2">
      <c r="A562" s="73">
        <v>6560</v>
      </c>
      <c r="B562" s="74">
        <v>787.03275000000008</v>
      </c>
      <c r="C562" s="75">
        <v>0.11997450457317074</v>
      </c>
      <c r="D562" s="74">
        <v>721.6</v>
      </c>
      <c r="E562" s="75">
        <v>0.11</v>
      </c>
      <c r="F562" s="76">
        <f t="shared" si="45"/>
        <v>5838.4</v>
      </c>
      <c r="G562" s="76">
        <f t="shared" si="46"/>
        <v>5772.9672499999997</v>
      </c>
      <c r="H562" s="76">
        <f t="shared" si="49"/>
        <v>736.19999999999993</v>
      </c>
      <c r="I562" s="76">
        <f t="shared" si="48"/>
        <v>718.20599374999995</v>
      </c>
      <c r="J562" s="76">
        <f t="shared" ref="J562:J625" si="50">+I562-H562</f>
        <v>-17.994006249999984</v>
      </c>
      <c r="K562" s="75">
        <f t="shared" si="47"/>
        <v>0.11723151581554879</v>
      </c>
      <c r="L562" s="6">
        <v>0.27500000000000002</v>
      </c>
      <c r="M562" s="93">
        <v>869.36</v>
      </c>
    </row>
    <row r="563" spans="1:13" x14ac:dyDescent="0.2">
      <c r="A563" s="77">
        <v>6570</v>
      </c>
      <c r="B563" s="78">
        <v>788.48275000000001</v>
      </c>
      <c r="C563" s="79">
        <v>0.12001259512937595</v>
      </c>
      <c r="D563" s="78">
        <v>722.7</v>
      </c>
      <c r="E563" s="79">
        <v>0.11</v>
      </c>
      <c r="F563" s="90">
        <f t="shared" si="45"/>
        <v>5847.3</v>
      </c>
      <c r="G563" s="90">
        <f t="shared" si="46"/>
        <v>5781.5172499999999</v>
      </c>
      <c r="H563" s="90">
        <f t="shared" si="49"/>
        <v>738.64750000000015</v>
      </c>
      <c r="I563" s="90">
        <f t="shared" si="48"/>
        <v>720.55724375000011</v>
      </c>
      <c r="J563" s="90">
        <f t="shared" si="50"/>
        <v>-18.090256250000039</v>
      </c>
      <c r="K563" s="79">
        <f t="shared" si="47"/>
        <v>0.11725913146879756</v>
      </c>
      <c r="L563" s="91">
        <v>0.27500000000000002</v>
      </c>
      <c r="M563" s="92">
        <v>869.36</v>
      </c>
    </row>
    <row r="564" spans="1:13" x14ac:dyDescent="0.2">
      <c r="A564" s="73">
        <v>6580</v>
      </c>
      <c r="B564" s="74">
        <v>789.93275000000006</v>
      </c>
      <c r="C564" s="75">
        <v>0.1200505699088146</v>
      </c>
      <c r="D564" s="74">
        <v>723.8</v>
      </c>
      <c r="E564" s="75">
        <v>0.10999999999999999</v>
      </c>
      <c r="F564" s="76">
        <f t="shared" si="45"/>
        <v>5856.2</v>
      </c>
      <c r="G564" s="76">
        <f t="shared" si="46"/>
        <v>5790.0672500000001</v>
      </c>
      <c r="H564" s="76">
        <f t="shared" si="49"/>
        <v>741.09500000000014</v>
      </c>
      <c r="I564" s="76">
        <f t="shared" si="48"/>
        <v>722.90849375000005</v>
      </c>
      <c r="J564" s="76">
        <f t="shared" si="50"/>
        <v>-18.186506250000093</v>
      </c>
      <c r="K564" s="75">
        <f t="shared" si="47"/>
        <v>0.11728666318389057</v>
      </c>
      <c r="L564" s="6">
        <v>0.27500000000000002</v>
      </c>
      <c r="M564" s="93">
        <v>869.36</v>
      </c>
    </row>
    <row r="565" spans="1:13" x14ac:dyDescent="0.2">
      <c r="A565" s="77">
        <v>6590</v>
      </c>
      <c r="B565" s="78">
        <v>791.38274999999999</v>
      </c>
      <c r="C565" s="79">
        <v>0.12008842943854324</v>
      </c>
      <c r="D565" s="78">
        <v>724.9</v>
      </c>
      <c r="E565" s="79">
        <v>0.11</v>
      </c>
      <c r="F565" s="90">
        <f t="shared" si="45"/>
        <v>5865.1</v>
      </c>
      <c r="G565" s="90">
        <f t="shared" si="46"/>
        <v>5798.6172500000002</v>
      </c>
      <c r="H565" s="90">
        <f t="shared" si="49"/>
        <v>743.54250000000013</v>
      </c>
      <c r="I565" s="90">
        <f t="shared" si="48"/>
        <v>725.25974375000021</v>
      </c>
      <c r="J565" s="90">
        <f t="shared" si="50"/>
        <v>-18.28275624999992</v>
      </c>
      <c r="K565" s="79">
        <f t="shared" si="47"/>
        <v>0.11731411134294387</v>
      </c>
      <c r="L565" s="91">
        <v>0.27500000000000002</v>
      </c>
      <c r="M565" s="92">
        <v>869.36</v>
      </c>
    </row>
    <row r="566" spans="1:13" x14ac:dyDescent="0.2">
      <c r="A566" s="73">
        <v>6600</v>
      </c>
      <c r="B566" s="74">
        <v>792.83275000000003</v>
      </c>
      <c r="C566" s="75">
        <v>0.12012617424242425</v>
      </c>
      <c r="D566" s="74">
        <v>726</v>
      </c>
      <c r="E566" s="75">
        <v>0.11</v>
      </c>
      <c r="F566" s="76">
        <f t="shared" si="45"/>
        <v>5874</v>
      </c>
      <c r="G566" s="76">
        <f t="shared" si="46"/>
        <v>5807.1672500000004</v>
      </c>
      <c r="H566" s="76">
        <f t="shared" si="49"/>
        <v>745.99000000000012</v>
      </c>
      <c r="I566" s="76">
        <f t="shared" si="48"/>
        <v>727.61099375000015</v>
      </c>
      <c r="J566" s="76">
        <f t="shared" si="50"/>
        <v>-18.379006249999975</v>
      </c>
      <c r="K566" s="75">
        <f t="shared" si="47"/>
        <v>0.11734147632575759</v>
      </c>
      <c r="L566" s="6">
        <v>0.27500000000000002</v>
      </c>
      <c r="M566" s="93">
        <v>869.36</v>
      </c>
    </row>
    <row r="567" spans="1:13" x14ac:dyDescent="0.2">
      <c r="A567" s="77">
        <v>6610</v>
      </c>
      <c r="B567" s="78">
        <v>794.28275000000008</v>
      </c>
      <c r="C567" s="79">
        <v>0.12016380484114979</v>
      </c>
      <c r="D567" s="78">
        <v>727.1</v>
      </c>
      <c r="E567" s="79">
        <v>0.11</v>
      </c>
      <c r="F567" s="90">
        <f t="shared" si="45"/>
        <v>5882.9</v>
      </c>
      <c r="G567" s="90">
        <f t="shared" si="46"/>
        <v>5815.7172499999997</v>
      </c>
      <c r="H567" s="90">
        <f t="shared" si="49"/>
        <v>748.43750000000011</v>
      </c>
      <c r="I567" s="90">
        <f t="shared" si="48"/>
        <v>729.96224375000008</v>
      </c>
      <c r="J567" s="90">
        <f t="shared" si="50"/>
        <v>-18.475256250000029</v>
      </c>
      <c r="K567" s="79">
        <f t="shared" si="47"/>
        <v>0.1173687585098336</v>
      </c>
      <c r="L567" s="91">
        <v>0.27500000000000002</v>
      </c>
      <c r="M567" s="92">
        <v>869.36</v>
      </c>
    </row>
    <row r="568" spans="1:13" x14ac:dyDescent="0.2">
      <c r="A568" s="73">
        <v>6620</v>
      </c>
      <c r="B568" s="74">
        <v>795.73275000000001</v>
      </c>
      <c r="C568" s="75">
        <v>0.12020132175226586</v>
      </c>
      <c r="D568" s="74">
        <v>728.2</v>
      </c>
      <c r="E568" s="75">
        <v>0.11</v>
      </c>
      <c r="F568" s="76">
        <f t="shared" si="45"/>
        <v>5891.8</v>
      </c>
      <c r="G568" s="76">
        <f t="shared" si="46"/>
        <v>5824.2672499999999</v>
      </c>
      <c r="H568" s="76">
        <f t="shared" si="49"/>
        <v>750.8850000000001</v>
      </c>
      <c r="I568" s="76">
        <f t="shared" si="48"/>
        <v>732.31349375000002</v>
      </c>
      <c r="J568" s="76">
        <f t="shared" si="50"/>
        <v>-18.571506250000084</v>
      </c>
      <c r="K568" s="75">
        <f t="shared" si="47"/>
        <v>0.11739595827039274</v>
      </c>
      <c r="L568" s="6">
        <v>0.27500000000000002</v>
      </c>
      <c r="M568" s="93">
        <v>869.36</v>
      </c>
    </row>
    <row r="569" spans="1:13" x14ac:dyDescent="0.2">
      <c r="A569" s="77">
        <v>6630</v>
      </c>
      <c r="B569" s="78">
        <v>797.18275000000006</v>
      </c>
      <c r="C569" s="79">
        <v>0.12023872549019608</v>
      </c>
      <c r="D569" s="78">
        <v>729.3</v>
      </c>
      <c r="E569" s="79">
        <v>0.10999999999999999</v>
      </c>
      <c r="F569" s="90">
        <f t="shared" si="45"/>
        <v>5900.7</v>
      </c>
      <c r="G569" s="90">
        <f t="shared" si="46"/>
        <v>5832.8172500000001</v>
      </c>
      <c r="H569" s="90">
        <f t="shared" si="49"/>
        <v>753.3325000000001</v>
      </c>
      <c r="I569" s="90">
        <f t="shared" si="48"/>
        <v>734.66474375000018</v>
      </c>
      <c r="J569" s="90">
        <f t="shared" si="50"/>
        <v>-18.667756249999911</v>
      </c>
      <c r="K569" s="79">
        <f t="shared" si="47"/>
        <v>0.11742307598039217</v>
      </c>
      <c r="L569" s="91">
        <v>0.27500000000000002</v>
      </c>
      <c r="M569" s="92">
        <v>869.36</v>
      </c>
    </row>
    <row r="570" spans="1:13" x14ac:dyDescent="0.2">
      <c r="A570" s="73">
        <v>6640</v>
      </c>
      <c r="B570" s="74">
        <v>798.63274999999999</v>
      </c>
      <c r="C570" s="75">
        <v>0.12027601656626506</v>
      </c>
      <c r="D570" s="74">
        <v>730.4</v>
      </c>
      <c r="E570" s="75">
        <v>0.11</v>
      </c>
      <c r="F570" s="76">
        <f t="shared" si="45"/>
        <v>5909.6</v>
      </c>
      <c r="G570" s="76">
        <f t="shared" si="46"/>
        <v>5841.3672500000002</v>
      </c>
      <c r="H570" s="76">
        <f t="shared" si="49"/>
        <v>755.78000000000031</v>
      </c>
      <c r="I570" s="76">
        <f t="shared" si="48"/>
        <v>737.01599375000012</v>
      </c>
      <c r="J570" s="76">
        <f t="shared" si="50"/>
        <v>-18.764006250000193</v>
      </c>
      <c r="K570" s="75">
        <f t="shared" si="47"/>
        <v>0.11745011201054213</v>
      </c>
      <c r="L570" s="6">
        <v>0.27500000000000002</v>
      </c>
      <c r="M570" s="93">
        <v>869.36</v>
      </c>
    </row>
    <row r="571" spans="1:13" x14ac:dyDescent="0.2">
      <c r="A571" s="77">
        <v>6650</v>
      </c>
      <c r="B571" s="78">
        <v>800.08275000000003</v>
      </c>
      <c r="C571" s="79">
        <v>0.12031319548872181</v>
      </c>
      <c r="D571" s="78">
        <v>731.5</v>
      </c>
      <c r="E571" s="79">
        <v>0.11</v>
      </c>
      <c r="F571" s="90">
        <f t="shared" si="45"/>
        <v>5918.5</v>
      </c>
      <c r="G571" s="90">
        <f t="shared" si="46"/>
        <v>5849.9172500000004</v>
      </c>
      <c r="H571" s="90">
        <f t="shared" si="49"/>
        <v>758.22750000000008</v>
      </c>
      <c r="I571" s="90">
        <f t="shared" si="48"/>
        <v>739.36724375000028</v>
      </c>
      <c r="J571" s="90">
        <f t="shared" si="50"/>
        <v>-18.860256249999793</v>
      </c>
      <c r="K571" s="79">
        <f t="shared" si="47"/>
        <v>0.11747706672932334</v>
      </c>
      <c r="L571" s="91">
        <v>0.27500000000000002</v>
      </c>
      <c r="M571" s="92">
        <v>869.36</v>
      </c>
    </row>
    <row r="572" spans="1:13" x14ac:dyDescent="0.2">
      <c r="A572" s="73">
        <v>6660</v>
      </c>
      <c r="B572" s="74">
        <v>801.53275000000008</v>
      </c>
      <c r="C572" s="75">
        <v>0.12035026276276277</v>
      </c>
      <c r="D572" s="74">
        <v>732.6</v>
      </c>
      <c r="E572" s="75">
        <v>0.11</v>
      </c>
      <c r="F572" s="76">
        <f t="shared" si="45"/>
        <v>5927.4</v>
      </c>
      <c r="G572" s="76">
        <f t="shared" si="46"/>
        <v>5858.4672499999997</v>
      </c>
      <c r="H572" s="76">
        <f t="shared" si="49"/>
        <v>760.67500000000007</v>
      </c>
      <c r="I572" s="76">
        <f t="shared" si="48"/>
        <v>741.71849374999999</v>
      </c>
      <c r="J572" s="76">
        <f t="shared" si="50"/>
        <v>-18.956506250000075</v>
      </c>
      <c r="K572" s="75">
        <f t="shared" si="47"/>
        <v>0.117503940503003</v>
      </c>
      <c r="L572" s="6">
        <v>0.27500000000000002</v>
      </c>
      <c r="M572" s="93">
        <v>869.36</v>
      </c>
    </row>
    <row r="573" spans="1:13" x14ac:dyDescent="0.2">
      <c r="A573" s="77">
        <v>6670</v>
      </c>
      <c r="B573" s="78">
        <v>802.98275000000001</v>
      </c>
      <c r="C573" s="79">
        <v>0.12038721889055472</v>
      </c>
      <c r="D573" s="78">
        <v>733.7</v>
      </c>
      <c r="E573" s="79">
        <v>0.11</v>
      </c>
      <c r="F573" s="90">
        <f t="shared" si="45"/>
        <v>5936.3</v>
      </c>
      <c r="G573" s="90">
        <f t="shared" si="46"/>
        <v>5867.0172499999999</v>
      </c>
      <c r="H573" s="90">
        <f t="shared" si="49"/>
        <v>763.12250000000006</v>
      </c>
      <c r="I573" s="90">
        <f t="shared" si="48"/>
        <v>744.06974375000016</v>
      </c>
      <c r="J573" s="90">
        <f t="shared" si="50"/>
        <v>-19.052756249999902</v>
      </c>
      <c r="K573" s="79">
        <f t="shared" si="47"/>
        <v>0.11753073369565219</v>
      </c>
      <c r="L573" s="91">
        <v>0.27500000000000002</v>
      </c>
      <c r="M573" s="92">
        <v>869.36</v>
      </c>
    </row>
    <row r="574" spans="1:13" x14ac:dyDescent="0.2">
      <c r="A574" s="73">
        <v>6680</v>
      </c>
      <c r="B574" s="74">
        <v>804.43275000000006</v>
      </c>
      <c r="C574" s="75">
        <v>0.12042406437125749</v>
      </c>
      <c r="D574" s="74">
        <v>734.8</v>
      </c>
      <c r="E574" s="75">
        <v>0.10999999999999999</v>
      </c>
      <c r="F574" s="76">
        <f t="shared" si="45"/>
        <v>5945.2</v>
      </c>
      <c r="G574" s="76">
        <f t="shared" si="46"/>
        <v>5875.5672500000001</v>
      </c>
      <c r="H574" s="76">
        <f t="shared" si="49"/>
        <v>765.57</v>
      </c>
      <c r="I574" s="76">
        <f t="shared" si="48"/>
        <v>746.42099375000009</v>
      </c>
      <c r="J574" s="76">
        <f t="shared" si="50"/>
        <v>-19.149006249999957</v>
      </c>
      <c r="K574" s="75">
        <f t="shared" si="47"/>
        <v>0.11755744666916169</v>
      </c>
      <c r="L574" s="6">
        <v>0.27500000000000002</v>
      </c>
      <c r="M574" s="93">
        <v>869.36</v>
      </c>
    </row>
    <row r="575" spans="1:13" x14ac:dyDescent="0.2">
      <c r="A575" s="77">
        <v>6690</v>
      </c>
      <c r="B575" s="78">
        <v>805.88274999999999</v>
      </c>
      <c r="C575" s="79">
        <v>0.12046079970104634</v>
      </c>
      <c r="D575" s="78">
        <v>735.9</v>
      </c>
      <c r="E575" s="79">
        <v>0.11</v>
      </c>
      <c r="F575" s="90">
        <f t="shared" si="45"/>
        <v>5954.1</v>
      </c>
      <c r="G575" s="90">
        <f t="shared" si="46"/>
        <v>5884.1172500000002</v>
      </c>
      <c r="H575" s="90">
        <f t="shared" si="49"/>
        <v>768.01750000000027</v>
      </c>
      <c r="I575" s="90">
        <f t="shared" si="48"/>
        <v>748.77224375000026</v>
      </c>
      <c r="J575" s="90">
        <f t="shared" si="50"/>
        <v>-19.245256250000011</v>
      </c>
      <c r="K575" s="79">
        <f t="shared" si="47"/>
        <v>0.11758407978325859</v>
      </c>
      <c r="L575" s="91">
        <v>0.27500000000000002</v>
      </c>
      <c r="M575" s="92">
        <v>869.36</v>
      </c>
    </row>
    <row r="576" spans="1:13" x14ac:dyDescent="0.2">
      <c r="A576" s="73">
        <v>6700</v>
      </c>
      <c r="B576" s="74">
        <v>807.33275000000003</v>
      </c>
      <c r="C576" s="75">
        <v>0.12049742537313433</v>
      </c>
      <c r="D576" s="74">
        <v>737</v>
      </c>
      <c r="E576" s="75">
        <v>0.11</v>
      </c>
      <c r="F576" s="76">
        <f t="shared" si="45"/>
        <v>5963</v>
      </c>
      <c r="G576" s="76">
        <f t="shared" si="46"/>
        <v>5892.6672500000004</v>
      </c>
      <c r="H576" s="76">
        <f t="shared" si="49"/>
        <v>770.46500000000003</v>
      </c>
      <c r="I576" s="76">
        <f t="shared" si="48"/>
        <v>751.12349375000019</v>
      </c>
      <c r="J576" s="76">
        <f t="shared" si="50"/>
        <v>-19.341506249999838</v>
      </c>
      <c r="K576" s="75">
        <f t="shared" si="47"/>
        <v>0.11761063339552241</v>
      </c>
      <c r="L576" s="6">
        <v>0.27500000000000002</v>
      </c>
      <c r="M576" s="93">
        <v>869.36</v>
      </c>
    </row>
    <row r="577" spans="1:13" x14ac:dyDescent="0.2">
      <c r="A577" s="77">
        <v>6710</v>
      </c>
      <c r="B577" s="78">
        <v>808.78275000000008</v>
      </c>
      <c r="C577" s="79">
        <v>0.12053394187779434</v>
      </c>
      <c r="D577" s="78">
        <v>738.1</v>
      </c>
      <c r="E577" s="79">
        <v>0.11</v>
      </c>
      <c r="F577" s="90">
        <f t="shared" si="45"/>
        <v>5971.9</v>
      </c>
      <c r="G577" s="90">
        <f t="shared" si="46"/>
        <v>5901.2172499999997</v>
      </c>
      <c r="H577" s="90">
        <f t="shared" si="49"/>
        <v>772.91250000000002</v>
      </c>
      <c r="I577" s="90">
        <f t="shared" si="48"/>
        <v>753.47474375000013</v>
      </c>
      <c r="J577" s="90">
        <f t="shared" si="50"/>
        <v>-19.437756249999893</v>
      </c>
      <c r="K577" s="79">
        <f t="shared" si="47"/>
        <v>0.11763710786140093</v>
      </c>
      <c r="L577" s="91">
        <v>0.27500000000000002</v>
      </c>
      <c r="M577" s="92">
        <v>869.36</v>
      </c>
    </row>
    <row r="578" spans="1:13" x14ac:dyDescent="0.2">
      <c r="A578" s="73">
        <v>6720</v>
      </c>
      <c r="B578" s="74">
        <v>810.23275000000001</v>
      </c>
      <c r="C578" s="75">
        <v>0.12057034970238095</v>
      </c>
      <c r="D578" s="74">
        <v>739.2</v>
      </c>
      <c r="E578" s="75">
        <v>0.11</v>
      </c>
      <c r="F578" s="76">
        <f t="shared" si="45"/>
        <v>5980.8</v>
      </c>
      <c r="G578" s="76">
        <f t="shared" si="46"/>
        <v>5909.7672499999999</v>
      </c>
      <c r="H578" s="76">
        <f t="shared" si="49"/>
        <v>775.36000000000024</v>
      </c>
      <c r="I578" s="76">
        <f t="shared" si="48"/>
        <v>755.82599375000007</v>
      </c>
      <c r="J578" s="76">
        <f t="shared" si="50"/>
        <v>-19.534006250000175</v>
      </c>
      <c r="K578" s="75">
        <f t="shared" si="47"/>
        <v>0.11766350353422617</v>
      </c>
      <c r="L578" s="6">
        <v>0.27500000000000002</v>
      </c>
      <c r="M578" s="93">
        <v>869.36</v>
      </c>
    </row>
    <row r="579" spans="1:13" x14ac:dyDescent="0.2">
      <c r="A579" s="77">
        <v>6730</v>
      </c>
      <c r="B579" s="78">
        <v>811.68275000000006</v>
      </c>
      <c r="C579" s="79">
        <v>0.12060664933135216</v>
      </c>
      <c r="D579" s="78">
        <v>740.3</v>
      </c>
      <c r="E579" s="79">
        <v>0.10999999999999999</v>
      </c>
      <c r="F579" s="90">
        <f t="shared" si="45"/>
        <v>5989.7</v>
      </c>
      <c r="G579" s="90">
        <f t="shared" si="46"/>
        <v>5918.3172500000001</v>
      </c>
      <c r="H579" s="90">
        <f t="shared" si="49"/>
        <v>777.8075</v>
      </c>
      <c r="I579" s="90">
        <f t="shared" si="48"/>
        <v>758.17724375000023</v>
      </c>
      <c r="J579" s="90">
        <f t="shared" si="50"/>
        <v>-19.630256249999775</v>
      </c>
      <c r="K579" s="79">
        <f t="shared" si="47"/>
        <v>0.11768982076523035</v>
      </c>
      <c r="L579" s="91">
        <v>0.27500000000000002</v>
      </c>
      <c r="M579" s="92">
        <v>869.36</v>
      </c>
    </row>
    <row r="580" spans="1:13" x14ac:dyDescent="0.2">
      <c r="A580" s="73">
        <v>6740</v>
      </c>
      <c r="B580" s="74">
        <v>813.13274999999999</v>
      </c>
      <c r="C580" s="75">
        <v>0.12064284124629079</v>
      </c>
      <c r="D580" s="74">
        <v>741.4</v>
      </c>
      <c r="E580" s="75">
        <v>0.11</v>
      </c>
      <c r="F580" s="76">
        <f t="shared" si="45"/>
        <v>5998.6</v>
      </c>
      <c r="G580" s="76">
        <f t="shared" si="46"/>
        <v>5926.8672500000002</v>
      </c>
      <c r="H580" s="76">
        <f t="shared" si="49"/>
        <v>780.25500000000022</v>
      </c>
      <c r="I580" s="76">
        <f t="shared" si="48"/>
        <v>760.52849375000017</v>
      </c>
      <c r="J580" s="76">
        <f t="shared" si="50"/>
        <v>-19.726506250000057</v>
      </c>
      <c r="K580" s="75">
        <f t="shared" si="47"/>
        <v>0.11771605990356082</v>
      </c>
      <c r="L580" s="6">
        <v>0.27500000000000002</v>
      </c>
      <c r="M580" s="93">
        <v>869.36</v>
      </c>
    </row>
    <row r="581" spans="1:13" x14ac:dyDescent="0.2">
      <c r="A581" s="77">
        <v>6750</v>
      </c>
      <c r="B581" s="78">
        <v>814.58275000000003</v>
      </c>
      <c r="C581" s="79">
        <v>0.12067892592592593</v>
      </c>
      <c r="D581" s="78">
        <v>742.5</v>
      </c>
      <c r="E581" s="79">
        <v>0.11</v>
      </c>
      <c r="F581" s="90">
        <f t="shared" si="45"/>
        <v>6007.5</v>
      </c>
      <c r="G581" s="90">
        <f t="shared" si="46"/>
        <v>5935.4172500000004</v>
      </c>
      <c r="H581" s="90">
        <f t="shared" si="49"/>
        <v>782.70250000000021</v>
      </c>
      <c r="I581" s="90">
        <f t="shared" si="48"/>
        <v>762.87974375000033</v>
      </c>
      <c r="J581" s="90">
        <f t="shared" si="50"/>
        <v>-19.822756249999884</v>
      </c>
      <c r="K581" s="79">
        <f t="shared" si="47"/>
        <v>0.11774222129629631</v>
      </c>
      <c r="L581" s="91">
        <v>0.27500000000000002</v>
      </c>
      <c r="M581" s="92">
        <v>869.36</v>
      </c>
    </row>
    <row r="582" spans="1:13" x14ac:dyDescent="0.2">
      <c r="A582" s="73">
        <v>6760</v>
      </c>
      <c r="B582" s="74">
        <v>816.03275000000008</v>
      </c>
      <c r="C582" s="75">
        <v>0.12071490384615385</v>
      </c>
      <c r="D582" s="74">
        <v>743.6</v>
      </c>
      <c r="E582" s="75">
        <v>0.11</v>
      </c>
      <c r="F582" s="76">
        <f t="shared" ref="F582:F645" si="51">+A582-D582</f>
        <v>6016.4</v>
      </c>
      <c r="G582" s="76">
        <f t="shared" ref="G582:G645" si="52">+A582-B582</f>
        <v>5943.9672499999997</v>
      </c>
      <c r="H582" s="76">
        <f t="shared" si="49"/>
        <v>785.15</v>
      </c>
      <c r="I582" s="76">
        <f t="shared" si="48"/>
        <v>765.23099375000004</v>
      </c>
      <c r="J582" s="76">
        <f t="shared" si="50"/>
        <v>-19.919006249999939</v>
      </c>
      <c r="K582" s="75">
        <f t="shared" ref="K582:K645" si="53">(B582+J582)/A582</f>
        <v>0.11776830528846156</v>
      </c>
      <c r="L582" s="6">
        <v>0.27500000000000002</v>
      </c>
      <c r="M582" s="93">
        <v>869.36</v>
      </c>
    </row>
    <row r="583" spans="1:13" x14ac:dyDescent="0.2">
      <c r="A583" s="77">
        <v>6770</v>
      </c>
      <c r="B583" s="78">
        <v>817.48275000000001</v>
      </c>
      <c r="C583" s="79">
        <v>0.12075077548005908</v>
      </c>
      <c r="D583" s="78">
        <v>744.7</v>
      </c>
      <c r="E583" s="79">
        <v>0.11</v>
      </c>
      <c r="F583" s="90">
        <f t="shared" si="51"/>
        <v>6025.3</v>
      </c>
      <c r="G583" s="90">
        <f t="shared" si="52"/>
        <v>5952.5172499999999</v>
      </c>
      <c r="H583" s="90">
        <f t="shared" si="49"/>
        <v>787.5975000000002</v>
      </c>
      <c r="I583" s="90">
        <f t="shared" si="48"/>
        <v>767.58224374999998</v>
      </c>
      <c r="J583" s="90">
        <f t="shared" si="50"/>
        <v>-20.01525625000022</v>
      </c>
      <c r="K583" s="79">
        <f t="shared" si="53"/>
        <v>0.1177943122230428</v>
      </c>
      <c r="L583" s="91">
        <v>0.27500000000000002</v>
      </c>
      <c r="M583" s="92">
        <v>869.36</v>
      </c>
    </row>
    <row r="584" spans="1:13" x14ac:dyDescent="0.2">
      <c r="A584" s="73">
        <v>6780</v>
      </c>
      <c r="B584" s="74">
        <v>818.93275000000006</v>
      </c>
      <c r="C584" s="75">
        <v>0.12078654129793512</v>
      </c>
      <c r="D584" s="74">
        <v>745.8</v>
      </c>
      <c r="E584" s="75">
        <v>0.10999999999999999</v>
      </c>
      <c r="F584" s="76">
        <f t="shared" si="51"/>
        <v>6034.2</v>
      </c>
      <c r="G584" s="76">
        <f t="shared" si="52"/>
        <v>5961.0672500000001</v>
      </c>
      <c r="H584" s="76">
        <f t="shared" si="49"/>
        <v>790.04499999999996</v>
      </c>
      <c r="I584" s="76">
        <f t="shared" ref="I584:I647" si="54">+G584*L584-M584</f>
        <v>769.93349375000014</v>
      </c>
      <c r="J584" s="76">
        <f t="shared" si="50"/>
        <v>-20.11150624999982</v>
      </c>
      <c r="K584" s="75">
        <f t="shared" si="53"/>
        <v>0.11782024244100299</v>
      </c>
      <c r="L584" s="6">
        <v>0.27500000000000002</v>
      </c>
      <c r="M584" s="93">
        <v>869.36</v>
      </c>
    </row>
    <row r="585" spans="1:13" x14ac:dyDescent="0.2">
      <c r="A585" s="77">
        <v>6790</v>
      </c>
      <c r="B585" s="78">
        <v>820.38274999999999</v>
      </c>
      <c r="C585" s="79">
        <v>0.12082220176730486</v>
      </c>
      <c r="D585" s="78">
        <v>746.9</v>
      </c>
      <c r="E585" s="79">
        <v>0.11</v>
      </c>
      <c r="F585" s="90">
        <f t="shared" si="51"/>
        <v>6043.1</v>
      </c>
      <c r="G585" s="90">
        <f t="shared" si="52"/>
        <v>5969.6172500000002</v>
      </c>
      <c r="H585" s="90">
        <f t="shared" si="49"/>
        <v>792.49250000000018</v>
      </c>
      <c r="I585" s="90">
        <f t="shared" si="54"/>
        <v>772.28474375000008</v>
      </c>
      <c r="J585" s="90">
        <f t="shared" si="50"/>
        <v>-20.207756250000102</v>
      </c>
      <c r="K585" s="79">
        <f t="shared" si="53"/>
        <v>0.11784609628129601</v>
      </c>
      <c r="L585" s="91">
        <v>0.27500000000000002</v>
      </c>
      <c r="M585" s="92">
        <v>869.36</v>
      </c>
    </row>
    <row r="586" spans="1:13" x14ac:dyDescent="0.2">
      <c r="A586" s="73">
        <v>6800</v>
      </c>
      <c r="B586" s="74">
        <v>821.83275000000003</v>
      </c>
      <c r="C586" s="75">
        <v>0.12085775735294119</v>
      </c>
      <c r="D586" s="74">
        <v>748</v>
      </c>
      <c r="E586" s="75">
        <v>0.11</v>
      </c>
      <c r="F586" s="76">
        <f t="shared" si="51"/>
        <v>6052</v>
      </c>
      <c r="G586" s="76">
        <f t="shared" si="52"/>
        <v>5978.1672500000004</v>
      </c>
      <c r="H586" s="76">
        <f t="shared" si="49"/>
        <v>794.94000000000017</v>
      </c>
      <c r="I586" s="76">
        <f t="shared" si="54"/>
        <v>774.63599375000024</v>
      </c>
      <c r="J586" s="76">
        <f t="shared" si="50"/>
        <v>-20.304006249999929</v>
      </c>
      <c r="K586" s="75">
        <f t="shared" si="53"/>
        <v>0.11787187408088237</v>
      </c>
      <c r="L586" s="6">
        <v>0.27500000000000002</v>
      </c>
      <c r="M586" s="93">
        <v>869.36</v>
      </c>
    </row>
    <row r="587" spans="1:13" x14ac:dyDescent="0.2">
      <c r="A587" s="77">
        <v>6810</v>
      </c>
      <c r="B587" s="78">
        <v>823.28275000000008</v>
      </c>
      <c r="C587" s="79">
        <v>0.12089320851688694</v>
      </c>
      <c r="D587" s="78">
        <v>749.1</v>
      </c>
      <c r="E587" s="79">
        <v>0.11</v>
      </c>
      <c r="F587" s="90">
        <f t="shared" si="51"/>
        <v>6060.9</v>
      </c>
      <c r="G587" s="90">
        <f t="shared" si="52"/>
        <v>5986.7172499999997</v>
      </c>
      <c r="H587" s="90">
        <f t="shared" si="49"/>
        <v>797.38749999999993</v>
      </c>
      <c r="I587" s="90">
        <f t="shared" si="54"/>
        <v>776.98724374999995</v>
      </c>
      <c r="J587" s="90">
        <f t="shared" si="50"/>
        <v>-20.400256249999984</v>
      </c>
      <c r="K587" s="79">
        <f t="shared" si="53"/>
        <v>0.11789757617474304</v>
      </c>
      <c r="L587" s="91">
        <v>0.27500000000000002</v>
      </c>
      <c r="M587" s="92">
        <v>869.36</v>
      </c>
    </row>
    <row r="588" spans="1:13" x14ac:dyDescent="0.2">
      <c r="A588" s="73">
        <v>6820</v>
      </c>
      <c r="B588" s="74">
        <v>824.73275000000001</v>
      </c>
      <c r="C588" s="75">
        <v>0.12092855571847508</v>
      </c>
      <c r="D588" s="74">
        <v>750.2</v>
      </c>
      <c r="E588" s="75">
        <v>0.11</v>
      </c>
      <c r="F588" s="76">
        <f t="shared" si="51"/>
        <v>6069.8</v>
      </c>
      <c r="G588" s="76">
        <f t="shared" si="52"/>
        <v>5995.2672499999999</v>
      </c>
      <c r="H588" s="76">
        <f t="shared" si="49"/>
        <v>799.83500000000015</v>
      </c>
      <c r="I588" s="76">
        <f t="shared" si="54"/>
        <v>779.33849375000011</v>
      </c>
      <c r="J588" s="76">
        <f t="shared" si="50"/>
        <v>-20.496506250000039</v>
      </c>
      <c r="K588" s="75">
        <f t="shared" si="53"/>
        <v>0.11792320289589442</v>
      </c>
      <c r="L588" s="6">
        <v>0.27500000000000002</v>
      </c>
      <c r="M588" s="93">
        <v>869.36</v>
      </c>
    </row>
    <row r="589" spans="1:13" x14ac:dyDescent="0.2">
      <c r="A589" s="77">
        <v>6830</v>
      </c>
      <c r="B589" s="78">
        <v>826.18275000000006</v>
      </c>
      <c r="C589" s="79">
        <v>0.12096379941434847</v>
      </c>
      <c r="D589" s="78">
        <v>751.3</v>
      </c>
      <c r="E589" s="79">
        <v>0.10999999999999999</v>
      </c>
      <c r="F589" s="90">
        <f t="shared" si="51"/>
        <v>6078.7</v>
      </c>
      <c r="G589" s="90">
        <f t="shared" si="52"/>
        <v>6003.8172500000001</v>
      </c>
      <c r="H589" s="90">
        <f t="shared" si="49"/>
        <v>802.28250000000014</v>
      </c>
      <c r="I589" s="90">
        <f t="shared" si="54"/>
        <v>781.68974375000005</v>
      </c>
      <c r="J589" s="90">
        <f t="shared" si="50"/>
        <v>-20.592756250000093</v>
      </c>
      <c r="K589" s="79">
        <f t="shared" si="53"/>
        <v>0.11794875457540263</v>
      </c>
      <c r="L589" s="91">
        <v>0.27500000000000002</v>
      </c>
      <c r="M589" s="92">
        <v>869.36</v>
      </c>
    </row>
    <row r="590" spans="1:13" x14ac:dyDescent="0.2">
      <c r="A590" s="73">
        <v>6840</v>
      </c>
      <c r="B590" s="74">
        <v>827.63274999999999</v>
      </c>
      <c r="C590" s="75">
        <v>0.12099894005847953</v>
      </c>
      <c r="D590" s="74">
        <v>752.4</v>
      </c>
      <c r="E590" s="75">
        <v>0.11</v>
      </c>
      <c r="F590" s="76">
        <f t="shared" si="51"/>
        <v>6087.6</v>
      </c>
      <c r="G590" s="76">
        <f t="shared" si="52"/>
        <v>6012.3672500000002</v>
      </c>
      <c r="H590" s="76">
        <f t="shared" si="49"/>
        <v>804.73000000000013</v>
      </c>
      <c r="I590" s="76">
        <f t="shared" si="54"/>
        <v>784.04099375000021</v>
      </c>
      <c r="J590" s="76">
        <f t="shared" si="50"/>
        <v>-20.68900624999992</v>
      </c>
      <c r="K590" s="75">
        <f t="shared" si="53"/>
        <v>0.11797423154239767</v>
      </c>
      <c r="L590" s="6">
        <v>0.27500000000000002</v>
      </c>
      <c r="M590" s="93">
        <v>869.36</v>
      </c>
    </row>
    <row r="591" spans="1:13" x14ac:dyDescent="0.2">
      <c r="A591" s="77">
        <v>6850</v>
      </c>
      <c r="B591" s="78">
        <v>829.08275000000003</v>
      </c>
      <c r="C591" s="79">
        <v>0.12103397810218978</v>
      </c>
      <c r="D591" s="78">
        <v>753.5</v>
      </c>
      <c r="E591" s="79">
        <v>0.11</v>
      </c>
      <c r="F591" s="90">
        <f t="shared" si="51"/>
        <v>6096.5</v>
      </c>
      <c r="G591" s="90">
        <f t="shared" si="52"/>
        <v>6020.9172500000004</v>
      </c>
      <c r="H591" s="90">
        <f t="shared" si="49"/>
        <v>807.17750000000012</v>
      </c>
      <c r="I591" s="90">
        <f t="shared" si="54"/>
        <v>786.39224375000015</v>
      </c>
      <c r="J591" s="90">
        <f t="shared" si="50"/>
        <v>-20.785256249999975</v>
      </c>
      <c r="K591" s="79">
        <f t="shared" si="53"/>
        <v>0.11799963412408759</v>
      </c>
      <c r="L591" s="91">
        <v>0.27500000000000002</v>
      </c>
      <c r="M591" s="92">
        <v>869.36</v>
      </c>
    </row>
    <row r="592" spans="1:13" x14ac:dyDescent="0.2">
      <c r="A592" s="73">
        <v>6860</v>
      </c>
      <c r="B592" s="74">
        <v>830.53275000000008</v>
      </c>
      <c r="C592" s="75">
        <v>0.12106891399416911</v>
      </c>
      <c r="D592" s="74">
        <v>754.6</v>
      </c>
      <c r="E592" s="75">
        <v>0.11</v>
      </c>
      <c r="F592" s="76">
        <f t="shared" si="51"/>
        <v>6105.4</v>
      </c>
      <c r="G592" s="76">
        <f t="shared" si="52"/>
        <v>6029.4672499999997</v>
      </c>
      <c r="H592" s="76">
        <f t="shared" si="49"/>
        <v>809.62500000000011</v>
      </c>
      <c r="I592" s="76">
        <f t="shared" si="54"/>
        <v>788.74349375000008</v>
      </c>
      <c r="J592" s="76">
        <f t="shared" si="50"/>
        <v>-20.881506250000029</v>
      </c>
      <c r="K592" s="75">
        <f t="shared" si="53"/>
        <v>0.1180249626457726</v>
      </c>
      <c r="L592" s="6">
        <v>0.27500000000000002</v>
      </c>
      <c r="M592" s="93">
        <v>869.36</v>
      </c>
    </row>
    <row r="593" spans="1:13" x14ac:dyDescent="0.2">
      <c r="A593" s="77">
        <v>6870</v>
      </c>
      <c r="B593" s="78">
        <v>831.98275000000001</v>
      </c>
      <c r="C593" s="79">
        <v>0.12110374818049491</v>
      </c>
      <c r="D593" s="78">
        <v>755.7</v>
      </c>
      <c r="E593" s="79">
        <v>0.11</v>
      </c>
      <c r="F593" s="90">
        <f t="shared" si="51"/>
        <v>6114.3</v>
      </c>
      <c r="G593" s="90">
        <f t="shared" si="52"/>
        <v>6038.0172499999999</v>
      </c>
      <c r="H593" s="90">
        <f t="shared" si="49"/>
        <v>812.0725000000001</v>
      </c>
      <c r="I593" s="90">
        <f t="shared" si="54"/>
        <v>791.09474375000002</v>
      </c>
      <c r="J593" s="90">
        <f t="shared" si="50"/>
        <v>-20.977756250000084</v>
      </c>
      <c r="K593" s="79">
        <f t="shared" si="53"/>
        <v>0.11805021743085879</v>
      </c>
      <c r="L593" s="91">
        <v>0.27500000000000002</v>
      </c>
      <c r="M593" s="92">
        <v>869.36</v>
      </c>
    </row>
    <row r="594" spans="1:13" x14ac:dyDescent="0.2">
      <c r="A594" s="73">
        <v>6880</v>
      </c>
      <c r="B594" s="74">
        <v>833.43275000000006</v>
      </c>
      <c r="C594" s="75">
        <v>0.12113848110465117</v>
      </c>
      <c r="D594" s="74">
        <v>756.8</v>
      </c>
      <c r="E594" s="75">
        <v>0.10999999999999999</v>
      </c>
      <c r="F594" s="76">
        <f t="shared" si="51"/>
        <v>6123.2</v>
      </c>
      <c r="G594" s="76">
        <f t="shared" si="52"/>
        <v>6046.5672500000001</v>
      </c>
      <c r="H594" s="76">
        <f t="shared" si="49"/>
        <v>814.5200000000001</v>
      </c>
      <c r="I594" s="76">
        <f t="shared" si="54"/>
        <v>793.44599375000018</v>
      </c>
      <c r="J594" s="76">
        <f t="shared" si="50"/>
        <v>-21.074006249999911</v>
      </c>
      <c r="K594" s="75">
        <f t="shared" si="53"/>
        <v>0.11807539880087212</v>
      </c>
      <c r="L594" s="6">
        <v>0.27500000000000002</v>
      </c>
      <c r="M594" s="93">
        <v>869.36</v>
      </c>
    </row>
    <row r="595" spans="1:13" x14ac:dyDescent="0.2">
      <c r="A595" s="77">
        <v>6890</v>
      </c>
      <c r="B595" s="78">
        <v>834.88274999999999</v>
      </c>
      <c r="C595" s="79">
        <v>0.12117311320754717</v>
      </c>
      <c r="D595" s="78">
        <v>757.9</v>
      </c>
      <c r="E595" s="79">
        <v>0.11</v>
      </c>
      <c r="F595" s="90">
        <f t="shared" si="51"/>
        <v>6132.1</v>
      </c>
      <c r="G595" s="90">
        <f t="shared" si="52"/>
        <v>6055.1172500000002</v>
      </c>
      <c r="H595" s="90">
        <f t="shared" si="49"/>
        <v>816.96750000000031</v>
      </c>
      <c r="I595" s="90">
        <f t="shared" si="54"/>
        <v>795.79724375000012</v>
      </c>
      <c r="J595" s="90">
        <f t="shared" si="50"/>
        <v>-21.170256250000193</v>
      </c>
      <c r="K595" s="79">
        <f t="shared" si="53"/>
        <v>0.11810050707547166</v>
      </c>
      <c r="L595" s="91">
        <v>0.27500000000000002</v>
      </c>
      <c r="M595" s="92">
        <v>869.36</v>
      </c>
    </row>
    <row r="596" spans="1:13" x14ac:dyDescent="0.2">
      <c r="A596" s="73">
        <v>6900</v>
      </c>
      <c r="B596" s="74">
        <v>836.33275000000003</v>
      </c>
      <c r="C596" s="75">
        <v>0.12120764492753623</v>
      </c>
      <c r="D596" s="74">
        <v>759</v>
      </c>
      <c r="E596" s="75">
        <v>0.11</v>
      </c>
      <c r="F596" s="76">
        <f t="shared" si="51"/>
        <v>6141</v>
      </c>
      <c r="G596" s="76">
        <f t="shared" si="52"/>
        <v>6063.6672500000004</v>
      </c>
      <c r="H596" s="76">
        <f t="shared" si="49"/>
        <v>819.41500000000008</v>
      </c>
      <c r="I596" s="76">
        <f t="shared" si="54"/>
        <v>798.14849375000028</v>
      </c>
      <c r="J596" s="76">
        <f t="shared" si="50"/>
        <v>-21.266506249999793</v>
      </c>
      <c r="K596" s="75">
        <f t="shared" si="53"/>
        <v>0.1181255425724638</v>
      </c>
      <c r="L596" s="6">
        <v>0.27500000000000002</v>
      </c>
      <c r="M596" s="93">
        <v>869.36</v>
      </c>
    </row>
    <row r="597" spans="1:13" x14ac:dyDescent="0.2">
      <c r="A597" s="77">
        <v>6910</v>
      </c>
      <c r="B597" s="78">
        <v>837.78275000000008</v>
      </c>
      <c r="C597" s="79">
        <v>0.12124207670043416</v>
      </c>
      <c r="D597" s="78">
        <v>760.1</v>
      </c>
      <c r="E597" s="79">
        <v>0.11</v>
      </c>
      <c r="F597" s="90">
        <f t="shared" si="51"/>
        <v>6149.9</v>
      </c>
      <c r="G597" s="90">
        <f t="shared" si="52"/>
        <v>6072.2172499999997</v>
      </c>
      <c r="H597" s="90">
        <f t="shared" si="49"/>
        <v>821.86250000000007</v>
      </c>
      <c r="I597" s="90">
        <f t="shared" si="54"/>
        <v>800.49974374999999</v>
      </c>
      <c r="J597" s="90">
        <f t="shared" si="50"/>
        <v>-21.362756250000075</v>
      </c>
      <c r="K597" s="79">
        <f t="shared" si="53"/>
        <v>0.11815050560781476</v>
      </c>
      <c r="L597" s="91">
        <v>0.27500000000000002</v>
      </c>
      <c r="M597" s="92">
        <v>869.36</v>
      </c>
    </row>
    <row r="598" spans="1:13" x14ac:dyDescent="0.2">
      <c r="A598" s="73">
        <v>6920</v>
      </c>
      <c r="B598" s="74">
        <v>839.23275000000001</v>
      </c>
      <c r="C598" s="75">
        <v>0.12127640895953758</v>
      </c>
      <c r="D598" s="74">
        <v>761.2</v>
      </c>
      <c r="E598" s="75">
        <v>0.11</v>
      </c>
      <c r="F598" s="76">
        <f t="shared" si="51"/>
        <v>6158.8</v>
      </c>
      <c r="G598" s="76">
        <f t="shared" si="52"/>
        <v>6080.7672499999999</v>
      </c>
      <c r="H598" s="76">
        <f t="shared" si="49"/>
        <v>824.31000000000029</v>
      </c>
      <c r="I598" s="76">
        <f t="shared" si="54"/>
        <v>802.85099375000016</v>
      </c>
      <c r="J598" s="76">
        <f t="shared" si="50"/>
        <v>-21.45900625000013</v>
      </c>
      <c r="K598" s="75">
        <f t="shared" si="53"/>
        <v>0.11817539649566472</v>
      </c>
      <c r="L598" s="6">
        <v>0.27500000000000002</v>
      </c>
      <c r="M598" s="93">
        <v>869.36</v>
      </c>
    </row>
    <row r="599" spans="1:13" x14ac:dyDescent="0.2">
      <c r="A599" s="77">
        <v>6930</v>
      </c>
      <c r="B599" s="78">
        <v>840.68275000000006</v>
      </c>
      <c r="C599" s="79">
        <v>0.12131064213564215</v>
      </c>
      <c r="D599" s="78">
        <v>762.3</v>
      </c>
      <c r="E599" s="79">
        <v>0.10999999999999999</v>
      </c>
      <c r="F599" s="90">
        <f t="shared" si="51"/>
        <v>6167.7</v>
      </c>
      <c r="G599" s="90">
        <f t="shared" si="52"/>
        <v>6089.3172500000001</v>
      </c>
      <c r="H599" s="90">
        <f t="shared" si="49"/>
        <v>826.75750000000005</v>
      </c>
      <c r="I599" s="90">
        <f t="shared" si="54"/>
        <v>805.20224375000009</v>
      </c>
      <c r="J599" s="90">
        <f t="shared" si="50"/>
        <v>-21.555256249999957</v>
      </c>
      <c r="K599" s="79">
        <f t="shared" si="53"/>
        <v>0.11820021554834056</v>
      </c>
      <c r="L599" s="91">
        <v>0.27500000000000002</v>
      </c>
      <c r="M599" s="92">
        <v>869.36</v>
      </c>
    </row>
    <row r="600" spans="1:13" x14ac:dyDescent="0.2">
      <c r="A600" s="73">
        <v>6940</v>
      </c>
      <c r="B600" s="74">
        <v>842.13274999999999</v>
      </c>
      <c r="C600" s="75">
        <v>0.12134477665706052</v>
      </c>
      <c r="D600" s="74">
        <v>763.4</v>
      </c>
      <c r="E600" s="75">
        <v>0.11</v>
      </c>
      <c r="F600" s="76">
        <f t="shared" si="51"/>
        <v>6176.6</v>
      </c>
      <c r="G600" s="76">
        <f t="shared" si="52"/>
        <v>6097.8672500000002</v>
      </c>
      <c r="H600" s="76">
        <f t="shared" si="49"/>
        <v>829.20500000000027</v>
      </c>
      <c r="I600" s="76">
        <f t="shared" si="54"/>
        <v>807.55349375000026</v>
      </c>
      <c r="J600" s="76">
        <f t="shared" si="50"/>
        <v>-21.651506250000011</v>
      </c>
      <c r="K600" s="75">
        <f t="shared" si="53"/>
        <v>0.11822496307636887</v>
      </c>
      <c r="L600" s="6">
        <v>0.27500000000000002</v>
      </c>
      <c r="M600" s="93">
        <v>869.36</v>
      </c>
    </row>
    <row r="601" spans="1:13" x14ac:dyDescent="0.2">
      <c r="A601" s="77">
        <v>6950</v>
      </c>
      <c r="B601" s="78">
        <v>843.58275000000003</v>
      </c>
      <c r="C601" s="79">
        <v>0.12137881294964029</v>
      </c>
      <c r="D601" s="78">
        <v>764.5</v>
      </c>
      <c r="E601" s="79">
        <v>0.11</v>
      </c>
      <c r="F601" s="90">
        <f t="shared" si="51"/>
        <v>6185.5</v>
      </c>
      <c r="G601" s="90">
        <f t="shared" si="52"/>
        <v>6106.4172500000004</v>
      </c>
      <c r="H601" s="90">
        <f t="shared" si="49"/>
        <v>831.65250000000003</v>
      </c>
      <c r="I601" s="90">
        <f t="shared" si="54"/>
        <v>809.90474375000019</v>
      </c>
      <c r="J601" s="90">
        <f t="shared" si="50"/>
        <v>-21.747756249999838</v>
      </c>
      <c r="K601" s="79">
        <f t="shared" si="53"/>
        <v>0.11824963938848923</v>
      </c>
      <c r="L601" s="91">
        <v>0.27500000000000002</v>
      </c>
      <c r="M601" s="92">
        <v>869.36</v>
      </c>
    </row>
    <row r="602" spans="1:13" x14ac:dyDescent="0.2">
      <c r="A602" s="73">
        <v>6960</v>
      </c>
      <c r="B602" s="74">
        <v>845.03275000000008</v>
      </c>
      <c r="C602" s="75">
        <v>0.12141275143678162</v>
      </c>
      <c r="D602" s="74">
        <v>765.6</v>
      </c>
      <c r="E602" s="75">
        <v>0.11</v>
      </c>
      <c r="F602" s="76">
        <f t="shared" si="51"/>
        <v>6194.4</v>
      </c>
      <c r="G602" s="76">
        <f t="shared" si="52"/>
        <v>6114.9672499999997</v>
      </c>
      <c r="H602" s="76">
        <f t="shared" si="49"/>
        <v>834.1</v>
      </c>
      <c r="I602" s="76">
        <f t="shared" si="54"/>
        <v>812.25599375000013</v>
      </c>
      <c r="J602" s="76">
        <f t="shared" si="50"/>
        <v>-21.844006249999893</v>
      </c>
      <c r="K602" s="75">
        <f t="shared" si="53"/>
        <v>0.11827424479166669</v>
      </c>
      <c r="L602" s="6">
        <v>0.27500000000000002</v>
      </c>
      <c r="M602" s="93">
        <v>869.36</v>
      </c>
    </row>
    <row r="603" spans="1:13" x14ac:dyDescent="0.2">
      <c r="A603" s="77">
        <v>6970</v>
      </c>
      <c r="B603" s="78">
        <v>846.48275000000001</v>
      </c>
      <c r="C603" s="79">
        <v>0.12144659253945481</v>
      </c>
      <c r="D603" s="78">
        <v>766.7</v>
      </c>
      <c r="E603" s="79">
        <v>0.11</v>
      </c>
      <c r="F603" s="90">
        <f t="shared" si="51"/>
        <v>6203.3</v>
      </c>
      <c r="G603" s="90">
        <f t="shared" si="52"/>
        <v>6123.5172499999999</v>
      </c>
      <c r="H603" s="90">
        <f t="shared" si="49"/>
        <v>836.54750000000024</v>
      </c>
      <c r="I603" s="90">
        <f t="shared" si="54"/>
        <v>814.60724375000007</v>
      </c>
      <c r="J603" s="90">
        <f t="shared" si="50"/>
        <v>-21.940256250000175</v>
      </c>
      <c r="K603" s="79">
        <f t="shared" si="53"/>
        <v>0.11829877959110471</v>
      </c>
      <c r="L603" s="91">
        <v>0.27500000000000002</v>
      </c>
      <c r="M603" s="92">
        <v>869.36</v>
      </c>
    </row>
    <row r="604" spans="1:13" x14ac:dyDescent="0.2">
      <c r="A604" s="73">
        <v>6980</v>
      </c>
      <c r="B604" s="74">
        <v>847.93275000000006</v>
      </c>
      <c r="C604" s="75">
        <v>0.12148033667621777</v>
      </c>
      <c r="D604" s="74">
        <v>767.8</v>
      </c>
      <c r="E604" s="75">
        <v>0.10999999999999999</v>
      </c>
      <c r="F604" s="76">
        <f t="shared" si="51"/>
        <v>6212.2</v>
      </c>
      <c r="G604" s="76">
        <f t="shared" si="52"/>
        <v>6132.0672500000001</v>
      </c>
      <c r="H604" s="76">
        <f t="shared" si="49"/>
        <v>838.995</v>
      </c>
      <c r="I604" s="76">
        <f t="shared" si="54"/>
        <v>816.95849375000023</v>
      </c>
      <c r="J604" s="76">
        <f t="shared" si="50"/>
        <v>-22.036506249999775</v>
      </c>
      <c r="K604" s="75">
        <f t="shared" si="53"/>
        <v>0.11832324409025792</v>
      </c>
      <c r="L604" s="6">
        <v>0.27500000000000002</v>
      </c>
      <c r="M604" s="93">
        <v>869.36</v>
      </c>
    </row>
    <row r="605" spans="1:13" x14ac:dyDescent="0.2">
      <c r="A605" s="77">
        <v>6990</v>
      </c>
      <c r="B605" s="78">
        <v>849.38274999999999</v>
      </c>
      <c r="C605" s="79">
        <v>0.12151398426323319</v>
      </c>
      <c r="D605" s="78">
        <v>768.9</v>
      </c>
      <c r="E605" s="79">
        <v>0.11</v>
      </c>
      <c r="F605" s="90">
        <f t="shared" si="51"/>
        <v>6221.1</v>
      </c>
      <c r="G605" s="90">
        <f t="shared" si="52"/>
        <v>6140.6172500000002</v>
      </c>
      <c r="H605" s="90">
        <f t="shared" si="49"/>
        <v>841.44250000000022</v>
      </c>
      <c r="I605" s="90">
        <f t="shared" si="54"/>
        <v>819.30974375000017</v>
      </c>
      <c r="J605" s="90">
        <f t="shared" si="50"/>
        <v>-22.132756250000057</v>
      </c>
      <c r="K605" s="79">
        <f t="shared" si="53"/>
        <v>0.11834763859084406</v>
      </c>
      <c r="L605" s="91">
        <v>0.27500000000000002</v>
      </c>
      <c r="M605" s="92">
        <v>869.36</v>
      </c>
    </row>
    <row r="606" spans="1:13" x14ac:dyDescent="0.2">
      <c r="A606" s="73">
        <v>7000</v>
      </c>
      <c r="B606" s="74">
        <v>850.83275000000003</v>
      </c>
      <c r="C606" s="75">
        <v>0.12154753571428571</v>
      </c>
      <c r="D606" s="74">
        <v>770</v>
      </c>
      <c r="E606" s="75">
        <v>0.11</v>
      </c>
      <c r="F606" s="76">
        <f t="shared" si="51"/>
        <v>6230</v>
      </c>
      <c r="G606" s="76">
        <f t="shared" si="52"/>
        <v>6149.1672500000004</v>
      </c>
      <c r="H606" s="76">
        <f t="shared" si="49"/>
        <v>843.89000000000021</v>
      </c>
      <c r="I606" s="76">
        <f t="shared" si="54"/>
        <v>821.66099375000033</v>
      </c>
      <c r="J606" s="76">
        <f t="shared" si="50"/>
        <v>-22.229006249999884</v>
      </c>
      <c r="K606" s="75">
        <f t="shared" si="53"/>
        <v>0.11837196339285716</v>
      </c>
      <c r="L606" s="6">
        <v>0.27500000000000002</v>
      </c>
      <c r="M606" s="93">
        <v>869.36</v>
      </c>
    </row>
    <row r="607" spans="1:13" x14ac:dyDescent="0.2">
      <c r="A607" s="77">
        <v>7010</v>
      </c>
      <c r="B607" s="78">
        <v>852.28275000000008</v>
      </c>
      <c r="C607" s="79">
        <v>0.12158099144079887</v>
      </c>
      <c r="D607" s="78">
        <v>771.1</v>
      </c>
      <c r="E607" s="79">
        <v>0.11</v>
      </c>
      <c r="F607" s="90">
        <f t="shared" si="51"/>
        <v>6238.9</v>
      </c>
      <c r="G607" s="90">
        <f t="shared" si="52"/>
        <v>6157.7172499999997</v>
      </c>
      <c r="H607" s="90">
        <f t="shared" si="49"/>
        <v>846.33749999999998</v>
      </c>
      <c r="I607" s="90">
        <f t="shared" si="54"/>
        <v>824.01224375000004</v>
      </c>
      <c r="J607" s="90">
        <f t="shared" si="50"/>
        <v>-22.325256249999939</v>
      </c>
      <c r="K607" s="79">
        <f t="shared" si="53"/>
        <v>0.11839621879457919</v>
      </c>
      <c r="L607" s="91">
        <v>0.27500000000000002</v>
      </c>
      <c r="M607" s="92">
        <v>869.36</v>
      </c>
    </row>
    <row r="608" spans="1:13" x14ac:dyDescent="0.2">
      <c r="A608" s="73">
        <v>7020</v>
      </c>
      <c r="B608" s="74">
        <v>853.73275000000001</v>
      </c>
      <c r="C608" s="75">
        <v>0.12161435185185185</v>
      </c>
      <c r="D608" s="74">
        <v>772.2</v>
      </c>
      <c r="E608" s="75">
        <v>0.11</v>
      </c>
      <c r="F608" s="76">
        <f t="shared" si="51"/>
        <v>6247.8</v>
      </c>
      <c r="G608" s="76">
        <f t="shared" si="52"/>
        <v>6166.2672499999999</v>
      </c>
      <c r="H608" s="76">
        <f t="shared" si="49"/>
        <v>848.7850000000002</v>
      </c>
      <c r="I608" s="76">
        <f t="shared" si="54"/>
        <v>826.3634937500002</v>
      </c>
      <c r="J608" s="76">
        <f t="shared" si="50"/>
        <v>-22.421506249999993</v>
      </c>
      <c r="K608" s="75">
        <f t="shared" si="53"/>
        <v>0.11842040509259259</v>
      </c>
      <c r="L608" s="6">
        <v>0.27500000000000002</v>
      </c>
      <c r="M608" s="93">
        <v>869.36</v>
      </c>
    </row>
    <row r="609" spans="1:13" x14ac:dyDescent="0.2">
      <c r="A609" s="77">
        <v>7030</v>
      </c>
      <c r="B609" s="78">
        <v>855.18275000000006</v>
      </c>
      <c r="C609" s="79">
        <v>0.12164761735419631</v>
      </c>
      <c r="D609" s="78">
        <v>773.3</v>
      </c>
      <c r="E609" s="79">
        <v>0.10999999999999999</v>
      </c>
      <c r="F609" s="90">
        <f t="shared" si="51"/>
        <v>6256.7</v>
      </c>
      <c r="G609" s="90">
        <f t="shared" si="52"/>
        <v>6174.8172500000001</v>
      </c>
      <c r="H609" s="90">
        <f t="shared" si="49"/>
        <v>851.23250000000019</v>
      </c>
      <c r="I609" s="90">
        <f t="shared" si="54"/>
        <v>828.71474375000014</v>
      </c>
      <c r="J609" s="90">
        <f t="shared" si="50"/>
        <v>-22.517756250000048</v>
      </c>
      <c r="K609" s="79">
        <f t="shared" si="53"/>
        <v>0.11844452258179232</v>
      </c>
      <c r="L609" s="91">
        <v>0.27500000000000002</v>
      </c>
      <c r="M609" s="92">
        <v>869.36</v>
      </c>
    </row>
    <row r="610" spans="1:13" x14ac:dyDescent="0.2">
      <c r="A610" s="73">
        <v>7040</v>
      </c>
      <c r="B610" s="74">
        <v>856.63274999999999</v>
      </c>
      <c r="C610" s="75">
        <v>0.12168078835227272</v>
      </c>
      <c r="D610" s="74">
        <v>774.4</v>
      </c>
      <c r="E610" s="75">
        <v>0.11</v>
      </c>
      <c r="F610" s="76">
        <f t="shared" si="51"/>
        <v>6265.6</v>
      </c>
      <c r="G610" s="76">
        <f t="shared" si="52"/>
        <v>6183.3672500000002</v>
      </c>
      <c r="H610" s="76">
        <f t="shared" si="49"/>
        <v>853.68000000000018</v>
      </c>
      <c r="I610" s="76">
        <f t="shared" si="54"/>
        <v>831.0659937500003</v>
      </c>
      <c r="J610" s="76">
        <f t="shared" si="50"/>
        <v>-22.614006249999875</v>
      </c>
      <c r="K610" s="75">
        <f t="shared" si="53"/>
        <v>0.11846857155539774</v>
      </c>
      <c r="L610" s="6">
        <v>0.27500000000000002</v>
      </c>
      <c r="M610" s="93">
        <v>869.36</v>
      </c>
    </row>
    <row r="611" spans="1:13" x14ac:dyDescent="0.2">
      <c r="A611" s="77">
        <v>7050</v>
      </c>
      <c r="B611" s="78">
        <v>858.08275000000003</v>
      </c>
      <c r="C611" s="79">
        <v>0.12171386524822696</v>
      </c>
      <c r="D611" s="78">
        <v>775.5</v>
      </c>
      <c r="E611" s="79">
        <v>0.11</v>
      </c>
      <c r="F611" s="90">
        <f t="shared" si="51"/>
        <v>6274.5</v>
      </c>
      <c r="G611" s="90">
        <f t="shared" si="52"/>
        <v>6191.9172500000004</v>
      </c>
      <c r="H611" s="90">
        <f t="shared" si="49"/>
        <v>856.12750000000017</v>
      </c>
      <c r="I611" s="90">
        <f t="shared" si="54"/>
        <v>833.41724375000024</v>
      </c>
      <c r="J611" s="90">
        <f t="shared" si="50"/>
        <v>-22.710256249999929</v>
      </c>
      <c r="K611" s="79">
        <f t="shared" si="53"/>
        <v>0.11849255230496455</v>
      </c>
      <c r="L611" s="91">
        <v>0.27500000000000002</v>
      </c>
      <c r="M611" s="92">
        <v>869.36</v>
      </c>
    </row>
    <row r="612" spans="1:13" x14ac:dyDescent="0.2">
      <c r="A612" s="73">
        <v>7060</v>
      </c>
      <c r="B612" s="74">
        <v>859.53275000000008</v>
      </c>
      <c r="C612" s="75">
        <v>0.12174684844192636</v>
      </c>
      <c r="D612" s="74">
        <v>776.6</v>
      </c>
      <c r="E612" s="75">
        <v>0.11</v>
      </c>
      <c r="F612" s="76">
        <f t="shared" si="51"/>
        <v>6283.4</v>
      </c>
      <c r="G612" s="76">
        <f t="shared" si="52"/>
        <v>6200.4672499999997</v>
      </c>
      <c r="H612" s="76">
        <f t="shared" si="49"/>
        <v>858.57499999999993</v>
      </c>
      <c r="I612" s="76">
        <f t="shared" si="54"/>
        <v>835.76849374999995</v>
      </c>
      <c r="J612" s="76">
        <f t="shared" si="50"/>
        <v>-22.806506249999984</v>
      </c>
      <c r="K612" s="75">
        <f t="shared" si="53"/>
        <v>0.11851646512039661</v>
      </c>
      <c r="L612" s="6">
        <v>0.27500000000000002</v>
      </c>
      <c r="M612" s="93">
        <v>869.36</v>
      </c>
    </row>
    <row r="613" spans="1:13" x14ac:dyDescent="0.2">
      <c r="A613" s="77">
        <v>7070</v>
      </c>
      <c r="B613" s="78">
        <v>860.98275000000001</v>
      </c>
      <c r="C613" s="79">
        <v>0.12177973833097595</v>
      </c>
      <c r="D613" s="78">
        <v>777.7</v>
      </c>
      <c r="E613" s="79">
        <v>0.11</v>
      </c>
      <c r="F613" s="90">
        <f t="shared" si="51"/>
        <v>6292.3</v>
      </c>
      <c r="G613" s="90">
        <f t="shared" si="52"/>
        <v>6209.0172499999999</v>
      </c>
      <c r="H613" s="90">
        <f t="shared" si="49"/>
        <v>861.02250000000015</v>
      </c>
      <c r="I613" s="90">
        <f t="shared" si="54"/>
        <v>838.11974375000011</v>
      </c>
      <c r="J613" s="90">
        <f t="shared" si="50"/>
        <v>-22.902756250000039</v>
      </c>
      <c r="K613" s="79">
        <f t="shared" si="53"/>
        <v>0.11854031028995757</v>
      </c>
      <c r="L613" s="91">
        <v>0.27500000000000002</v>
      </c>
      <c r="M613" s="92">
        <v>869.36</v>
      </c>
    </row>
    <row r="614" spans="1:13" x14ac:dyDescent="0.2">
      <c r="A614" s="73">
        <v>7080</v>
      </c>
      <c r="B614" s="74">
        <v>862.43275000000006</v>
      </c>
      <c r="C614" s="75">
        <v>0.12181253531073447</v>
      </c>
      <c r="D614" s="74">
        <v>778.8</v>
      </c>
      <c r="E614" s="75">
        <v>0.10999999999999999</v>
      </c>
      <c r="F614" s="76">
        <f t="shared" si="51"/>
        <v>6301.2</v>
      </c>
      <c r="G614" s="76">
        <f t="shared" si="52"/>
        <v>6217.5672500000001</v>
      </c>
      <c r="H614" s="76">
        <f t="shared" si="49"/>
        <v>863.47000000000014</v>
      </c>
      <c r="I614" s="76">
        <f t="shared" si="54"/>
        <v>840.47099375000005</v>
      </c>
      <c r="J614" s="76">
        <f t="shared" si="50"/>
        <v>-22.999006250000093</v>
      </c>
      <c r="K614" s="75">
        <f t="shared" si="53"/>
        <v>0.11856408810028247</v>
      </c>
      <c r="L614" s="6">
        <v>0.27500000000000002</v>
      </c>
      <c r="M614" s="93">
        <v>869.36</v>
      </c>
    </row>
    <row r="615" spans="1:13" x14ac:dyDescent="0.2">
      <c r="A615" s="77">
        <v>7090</v>
      </c>
      <c r="B615" s="78">
        <v>863.88274999999999</v>
      </c>
      <c r="C615" s="79">
        <v>0.12184523977433004</v>
      </c>
      <c r="D615" s="78">
        <v>779.9</v>
      </c>
      <c r="E615" s="79">
        <v>0.11</v>
      </c>
      <c r="F615" s="90">
        <f t="shared" si="51"/>
        <v>6310.1</v>
      </c>
      <c r="G615" s="90">
        <f t="shared" si="52"/>
        <v>6226.1172500000002</v>
      </c>
      <c r="H615" s="90">
        <f t="shared" si="49"/>
        <v>865.91750000000013</v>
      </c>
      <c r="I615" s="90">
        <f t="shared" si="54"/>
        <v>842.82224375000021</v>
      </c>
      <c r="J615" s="90">
        <f t="shared" si="50"/>
        <v>-23.09525624999992</v>
      </c>
      <c r="K615" s="79">
        <f t="shared" si="53"/>
        <v>0.11858779883638929</v>
      </c>
      <c r="L615" s="91">
        <v>0.27500000000000002</v>
      </c>
      <c r="M615" s="92">
        <v>869.36</v>
      </c>
    </row>
    <row r="616" spans="1:13" x14ac:dyDescent="0.2">
      <c r="A616" s="73">
        <v>7100</v>
      </c>
      <c r="B616" s="74">
        <v>865.33275000000003</v>
      </c>
      <c r="C616" s="75">
        <v>0.12187785211267606</v>
      </c>
      <c r="D616" s="74">
        <v>781</v>
      </c>
      <c r="E616" s="75">
        <v>0.11</v>
      </c>
      <c r="F616" s="76">
        <f t="shared" si="51"/>
        <v>6319</v>
      </c>
      <c r="G616" s="76">
        <f t="shared" si="52"/>
        <v>6234.6672500000004</v>
      </c>
      <c r="H616" s="76">
        <f t="shared" si="49"/>
        <v>868.36500000000012</v>
      </c>
      <c r="I616" s="76">
        <f t="shared" si="54"/>
        <v>845.17349375000015</v>
      </c>
      <c r="J616" s="76">
        <f t="shared" si="50"/>
        <v>-23.191506249999975</v>
      </c>
      <c r="K616" s="75">
        <f t="shared" si="53"/>
        <v>0.11861144278169015</v>
      </c>
      <c r="L616" s="6">
        <v>0.27500000000000002</v>
      </c>
      <c r="M616" s="93">
        <v>869.36</v>
      </c>
    </row>
    <row r="617" spans="1:13" x14ac:dyDescent="0.2">
      <c r="A617" s="77">
        <v>7110</v>
      </c>
      <c r="B617" s="78">
        <v>866.78275000000008</v>
      </c>
      <c r="C617" s="79">
        <v>0.12191037271448665</v>
      </c>
      <c r="D617" s="78">
        <v>782.1</v>
      </c>
      <c r="E617" s="79">
        <v>0.11</v>
      </c>
      <c r="F617" s="90">
        <f t="shared" si="51"/>
        <v>6327.9</v>
      </c>
      <c r="G617" s="90">
        <f t="shared" si="52"/>
        <v>6243.2172499999997</v>
      </c>
      <c r="H617" s="90">
        <f t="shared" si="49"/>
        <v>870.81250000000011</v>
      </c>
      <c r="I617" s="90">
        <f t="shared" si="54"/>
        <v>847.52474375000008</v>
      </c>
      <c r="J617" s="90">
        <f t="shared" si="50"/>
        <v>-23.287756250000029</v>
      </c>
      <c r="K617" s="79">
        <f t="shared" si="53"/>
        <v>0.11863502021800282</v>
      </c>
      <c r="L617" s="91">
        <v>0.27500000000000002</v>
      </c>
      <c r="M617" s="92">
        <v>869.36</v>
      </c>
    </row>
    <row r="618" spans="1:13" x14ac:dyDescent="0.2">
      <c r="A618" s="73">
        <v>7120</v>
      </c>
      <c r="B618" s="74">
        <v>868.23275000000001</v>
      </c>
      <c r="C618" s="75">
        <v>0.12194280196629213</v>
      </c>
      <c r="D618" s="74">
        <v>783.2</v>
      </c>
      <c r="E618" s="75">
        <v>0.11</v>
      </c>
      <c r="F618" s="76">
        <f t="shared" si="51"/>
        <v>6336.8</v>
      </c>
      <c r="G618" s="76">
        <f t="shared" si="52"/>
        <v>6251.7672499999999</v>
      </c>
      <c r="H618" s="76">
        <f t="shared" si="49"/>
        <v>873.2600000000001</v>
      </c>
      <c r="I618" s="76">
        <f t="shared" si="54"/>
        <v>849.87599375000002</v>
      </c>
      <c r="J618" s="76">
        <f t="shared" si="50"/>
        <v>-23.384006250000084</v>
      </c>
      <c r="K618" s="75">
        <f t="shared" si="53"/>
        <v>0.11865853142556179</v>
      </c>
      <c r="L618" s="6">
        <v>0.27500000000000002</v>
      </c>
      <c r="M618" s="93">
        <v>869.36</v>
      </c>
    </row>
    <row r="619" spans="1:13" x14ac:dyDescent="0.2">
      <c r="A619" s="77">
        <v>7130</v>
      </c>
      <c r="B619" s="78">
        <v>869.68275000000006</v>
      </c>
      <c r="C619" s="79">
        <v>0.12197514025245443</v>
      </c>
      <c r="D619" s="78">
        <v>784.3</v>
      </c>
      <c r="E619" s="79">
        <v>0.11</v>
      </c>
      <c r="F619" s="90">
        <f t="shared" si="51"/>
        <v>6345.7</v>
      </c>
      <c r="G619" s="90">
        <f t="shared" si="52"/>
        <v>6260.3172500000001</v>
      </c>
      <c r="H619" s="90">
        <f t="shared" si="49"/>
        <v>875.7075000000001</v>
      </c>
      <c r="I619" s="90">
        <f t="shared" si="54"/>
        <v>852.22724375000018</v>
      </c>
      <c r="J619" s="90">
        <f t="shared" si="50"/>
        <v>-23.480256249999911</v>
      </c>
      <c r="K619" s="79">
        <f t="shared" si="53"/>
        <v>0.11868197668302947</v>
      </c>
      <c r="L619" s="91">
        <v>0.27500000000000002</v>
      </c>
      <c r="M619" s="92">
        <v>869.36</v>
      </c>
    </row>
    <row r="620" spans="1:13" x14ac:dyDescent="0.2">
      <c r="A620" s="73">
        <v>7140</v>
      </c>
      <c r="B620" s="74">
        <v>871.13274999999999</v>
      </c>
      <c r="C620" s="75">
        <v>0.12200738795518207</v>
      </c>
      <c r="D620" s="74">
        <v>785.4</v>
      </c>
      <c r="E620" s="75">
        <v>0.11</v>
      </c>
      <c r="F620" s="76">
        <f t="shared" si="51"/>
        <v>6354.6</v>
      </c>
      <c r="G620" s="76">
        <f t="shared" si="52"/>
        <v>6268.8672500000002</v>
      </c>
      <c r="H620" s="76">
        <f t="shared" si="49"/>
        <v>878.15500000000031</v>
      </c>
      <c r="I620" s="76">
        <f t="shared" si="54"/>
        <v>854.57849375000012</v>
      </c>
      <c r="J620" s="76">
        <f t="shared" si="50"/>
        <v>-23.576506250000193</v>
      </c>
      <c r="K620" s="75">
        <f t="shared" si="53"/>
        <v>0.11870535626750697</v>
      </c>
      <c r="L620" s="6">
        <v>0.27500000000000002</v>
      </c>
      <c r="M620" s="93">
        <v>869.36</v>
      </c>
    </row>
    <row r="621" spans="1:13" x14ac:dyDescent="0.2">
      <c r="A621" s="77">
        <v>7150</v>
      </c>
      <c r="B621" s="78">
        <v>872.58275000000003</v>
      </c>
      <c r="C621" s="79">
        <v>0.12203954545454546</v>
      </c>
      <c r="D621" s="78">
        <v>786.5</v>
      </c>
      <c r="E621" s="79">
        <v>0.11</v>
      </c>
      <c r="F621" s="90">
        <f t="shared" si="51"/>
        <v>6363.5</v>
      </c>
      <c r="G621" s="90">
        <f t="shared" si="52"/>
        <v>6277.4172500000004</v>
      </c>
      <c r="H621" s="90">
        <f t="shared" si="49"/>
        <v>880.60250000000008</v>
      </c>
      <c r="I621" s="90">
        <f t="shared" si="54"/>
        <v>856.92974375000028</v>
      </c>
      <c r="J621" s="90">
        <f t="shared" si="50"/>
        <v>-23.672756249999793</v>
      </c>
      <c r="K621" s="79">
        <f t="shared" si="53"/>
        <v>0.11872867045454549</v>
      </c>
      <c r="L621" s="91">
        <v>0.27500000000000002</v>
      </c>
      <c r="M621" s="92">
        <v>869.36</v>
      </c>
    </row>
    <row r="622" spans="1:13" x14ac:dyDescent="0.2">
      <c r="A622" s="73">
        <v>7160</v>
      </c>
      <c r="B622" s="74">
        <v>874.03275000000008</v>
      </c>
      <c r="C622" s="75">
        <v>0.12207161312849163</v>
      </c>
      <c r="D622" s="74">
        <v>787.6</v>
      </c>
      <c r="E622" s="75">
        <v>0.11</v>
      </c>
      <c r="F622" s="76">
        <f t="shared" si="51"/>
        <v>6372.4</v>
      </c>
      <c r="G622" s="76">
        <f t="shared" si="52"/>
        <v>6285.9672499999997</v>
      </c>
      <c r="H622" s="76">
        <f t="shared" si="49"/>
        <v>883.05000000000007</v>
      </c>
      <c r="I622" s="76">
        <f t="shared" si="54"/>
        <v>859.28099374999999</v>
      </c>
      <c r="J622" s="76">
        <f t="shared" si="50"/>
        <v>-23.769006250000075</v>
      </c>
      <c r="K622" s="75">
        <f t="shared" si="53"/>
        <v>0.11875191951815643</v>
      </c>
      <c r="L622" s="6">
        <v>0.27500000000000002</v>
      </c>
      <c r="M622" s="93">
        <v>869.36</v>
      </c>
    </row>
    <row r="623" spans="1:13" x14ac:dyDescent="0.2">
      <c r="A623" s="77">
        <v>7170</v>
      </c>
      <c r="B623" s="78">
        <v>875.48275000000001</v>
      </c>
      <c r="C623" s="79">
        <v>0.12210359135285914</v>
      </c>
      <c r="D623" s="78">
        <v>788.7</v>
      </c>
      <c r="E623" s="79">
        <v>0.11</v>
      </c>
      <c r="F623" s="90">
        <f t="shared" si="51"/>
        <v>6381.3</v>
      </c>
      <c r="G623" s="90">
        <f t="shared" si="52"/>
        <v>6294.5172499999999</v>
      </c>
      <c r="H623" s="90">
        <f t="shared" si="49"/>
        <v>885.49750000000029</v>
      </c>
      <c r="I623" s="90">
        <f t="shared" si="54"/>
        <v>861.63224375000016</v>
      </c>
      <c r="J623" s="90">
        <f t="shared" si="50"/>
        <v>-23.86525625000013</v>
      </c>
      <c r="K623" s="79">
        <f t="shared" si="53"/>
        <v>0.11877510373082285</v>
      </c>
      <c r="L623" s="91">
        <v>0.27500000000000002</v>
      </c>
      <c r="M623" s="92">
        <v>869.36</v>
      </c>
    </row>
    <row r="624" spans="1:13" x14ac:dyDescent="0.2">
      <c r="A624" s="73">
        <v>7180</v>
      </c>
      <c r="B624" s="74">
        <v>876.93275000000006</v>
      </c>
      <c r="C624" s="75">
        <v>0.12213548050139277</v>
      </c>
      <c r="D624" s="74">
        <v>789.8</v>
      </c>
      <c r="E624" s="75">
        <v>0.11</v>
      </c>
      <c r="F624" s="76">
        <f t="shared" si="51"/>
        <v>6390.2</v>
      </c>
      <c r="G624" s="76">
        <f t="shared" si="52"/>
        <v>6303.0672500000001</v>
      </c>
      <c r="H624" s="76">
        <f t="shared" si="49"/>
        <v>887.94500000000005</v>
      </c>
      <c r="I624" s="76">
        <f t="shared" si="54"/>
        <v>863.98349375000009</v>
      </c>
      <c r="J624" s="76">
        <f t="shared" si="50"/>
        <v>-23.961506249999957</v>
      </c>
      <c r="K624" s="75">
        <f t="shared" si="53"/>
        <v>0.11879822336350976</v>
      </c>
      <c r="L624" s="6">
        <v>0.27500000000000002</v>
      </c>
      <c r="M624" s="93">
        <v>869.36</v>
      </c>
    </row>
    <row r="625" spans="1:13" x14ac:dyDescent="0.2">
      <c r="A625" s="77">
        <v>7190</v>
      </c>
      <c r="B625" s="78">
        <v>878.38274999999999</v>
      </c>
      <c r="C625" s="79">
        <v>0.12216728094575799</v>
      </c>
      <c r="D625" s="78">
        <v>790.9</v>
      </c>
      <c r="E625" s="79">
        <v>0.11</v>
      </c>
      <c r="F625" s="90">
        <f t="shared" si="51"/>
        <v>6399.1</v>
      </c>
      <c r="G625" s="90">
        <f t="shared" si="52"/>
        <v>6311.6172500000002</v>
      </c>
      <c r="H625" s="90">
        <f t="shared" ref="H625:H688" si="55">+F625*L625-M625</f>
        <v>890.39250000000027</v>
      </c>
      <c r="I625" s="90">
        <f t="shared" si="54"/>
        <v>866.33474375000026</v>
      </c>
      <c r="J625" s="90">
        <f t="shared" si="50"/>
        <v>-24.057756250000011</v>
      </c>
      <c r="K625" s="79">
        <f t="shared" si="53"/>
        <v>0.11882127868567455</v>
      </c>
      <c r="L625" s="91">
        <v>0.27500000000000002</v>
      </c>
      <c r="M625" s="92">
        <v>869.36</v>
      </c>
    </row>
    <row r="626" spans="1:13" x14ac:dyDescent="0.2">
      <c r="A626" s="73">
        <v>7200</v>
      </c>
      <c r="B626" s="74">
        <v>879.83275000000003</v>
      </c>
      <c r="C626" s="75">
        <v>0.12219899305555557</v>
      </c>
      <c r="D626" s="74">
        <v>792</v>
      </c>
      <c r="E626" s="75">
        <v>0.11</v>
      </c>
      <c r="F626" s="76">
        <f t="shared" si="51"/>
        <v>6408</v>
      </c>
      <c r="G626" s="76">
        <f t="shared" si="52"/>
        <v>6320.1672500000004</v>
      </c>
      <c r="H626" s="76">
        <f t="shared" si="55"/>
        <v>892.84</v>
      </c>
      <c r="I626" s="76">
        <f t="shared" si="54"/>
        <v>868.68599375000019</v>
      </c>
      <c r="J626" s="76">
        <f t="shared" ref="J626:J689" si="56">+I626-H626</f>
        <v>-24.154006249999838</v>
      </c>
      <c r="K626" s="75">
        <f t="shared" si="53"/>
        <v>0.1188442699652778</v>
      </c>
      <c r="L626" s="6">
        <v>0.27500000000000002</v>
      </c>
      <c r="M626" s="93">
        <v>869.36</v>
      </c>
    </row>
    <row r="627" spans="1:13" x14ac:dyDescent="0.2">
      <c r="A627" s="77">
        <v>7210</v>
      </c>
      <c r="B627" s="78">
        <v>881.28275000000008</v>
      </c>
      <c r="C627" s="79">
        <v>0.12223061719833565</v>
      </c>
      <c r="D627" s="78">
        <v>793.1</v>
      </c>
      <c r="E627" s="79">
        <v>0.11</v>
      </c>
      <c r="F627" s="90">
        <f t="shared" si="51"/>
        <v>6416.9</v>
      </c>
      <c r="G627" s="90">
        <f t="shared" si="52"/>
        <v>6328.7172499999997</v>
      </c>
      <c r="H627" s="90">
        <f t="shared" si="55"/>
        <v>895.28750000000002</v>
      </c>
      <c r="I627" s="90">
        <f t="shared" si="54"/>
        <v>871.03724375000013</v>
      </c>
      <c r="J627" s="90">
        <f t="shared" si="56"/>
        <v>-24.250256249999893</v>
      </c>
      <c r="K627" s="79">
        <f t="shared" si="53"/>
        <v>0.11886719746879337</v>
      </c>
      <c r="L627" s="91">
        <v>0.27500000000000002</v>
      </c>
      <c r="M627" s="92">
        <v>869.36</v>
      </c>
    </row>
    <row r="628" spans="1:13" x14ac:dyDescent="0.2">
      <c r="A628" s="73">
        <v>7220</v>
      </c>
      <c r="B628" s="74">
        <v>882.73275000000001</v>
      </c>
      <c r="C628" s="75">
        <v>0.12226215373961219</v>
      </c>
      <c r="D628" s="74">
        <v>794.2</v>
      </c>
      <c r="E628" s="75">
        <v>0.11</v>
      </c>
      <c r="F628" s="76">
        <f t="shared" si="51"/>
        <v>6425.8</v>
      </c>
      <c r="G628" s="76">
        <f t="shared" si="52"/>
        <v>6337.2672499999999</v>
      </c>
      <c r="H628" s="76">
        <f t="shared" si="55"/>
        <v>897.73500000000024</v>
      </c>
      <c r="I628" s="76">
        <f t="shared" si="54"/>
        <v>873.38849375000007</v>
      </c>
      <c r="J628" s="76">
        <f t="shared" si="56"/>
        <v>-24.346506250000175</v>
      </c>
      <c r="K628" s="75">
        <f t="shared" si="53"/>
        <v>0.11889006146121882</v>
      </c>
      <c r="L628" s="6">
        <v>0.27500000000000002</v>
      </c>
      <c r="M628" s="93">
        <v>869.36</v>
      </c>
    </row>
    <row r="629" spans="1:13" x14ac:dyDescent="0.2">
      <c r="A629" s="77">
        <v>7230</v>
      </c>
      <c r="B629" s="78">
        <v>884.18275000000006</v>
      </c>
      <c r="C629" s="79">
        <v>0.12229360304287691</v>
      </c>
      <c r="D629" s="78">
        <v>795.3</v>
      </c>
      <c r="E629" s="79">
        <v>0.11</v>
      </c>
      <c r="F629" s="90">
        <f t="shared" si="51"/>
        <v>6434.7</v>
      </c>
      <c r="G629" s="90">
        <f t="shared" si="52"/>
        <v>6345.8172500000001</v>
      </c>
      <c r="H629" s="90">
        <f t="shared" si="55"/>
        <v>900.1825</v>
      </c>
      <c r="I629" s="90">
        <f t="shared" si="54"/>
        <v>875.73974375000023</v>
      </c>
      <c r="J629" s="90">
        <f t="shared" si="56"/>
        <v>-24.442756249999775</v>
      </c>
      <c r="K629" s="79">
        <f t="shared" si="53"/>
        <v>0.1189128622060858</v>
      </c>
      <c r="L629" s="91">
        <v>0.27500000000000002</v>
      </c>
      <c r="M629" s="92">
        <v>869.36</v>
      </c>
    </row>
    <row r="630" spans="1:13" x14ac:dyDescent="0.2">
      <c r="A630" s="73">
        <v>7240</v>
      </c>
      <c r="B630" s="74">
        <v>885.63274999999999</v>
      </c>
      <c r="C630" s="75">
        <v>0.12232496546961326</v>
      </c>
      <c r="D630" s="74">
        <v>796.4</v>
      </c>
      <c r="E630" s="75">
        <v>0.11</v>
      </c>
      <c r="F630" s="76">
        <f t="shared" si="51"/>
        <v>6443.6</v>
      </c>
      <c r="G630" s="76">
        <f t="shared" si="52"/>
        <v>6354.3672500000002</v>
      </c>
      <c r="H630" s="76">
        <f t="shared" si="55"/>
        <v>902.63000000000022</v>
      </c>
      <c r="I630" s="76">
        <f t="shared" si="54"/>
        <v>878.09099375000017</v>
      </c>
      <c r="J630" s="76">
        <f t="shared" si="56"/>
        <v>-24.539006250000057</v>
      </c>
      <c r="K630" s="75">
        <f t="shared" si="53"/>
        <v>0.11893559996546961</v>
      </c>
      <c r="L630" s="6">
        <v>0.27500000000000002</v>
      </c>
      <c r="M630" s="93">
        <v>869.36</v>
      </c>
    </row>
    <row r="631" spans="1:13" x14ac:dyDescent="0.2">
      <c r="A631" s="77">
        <v>7250</v>
      </c>
      <c r="B631" s="78">
        <v>887.08275000000003</v>
      </c>
      <c r="C631" s="79">
        <v>0.12235624137931035</v>
      </c>
      <c r="D631" s="78">
        <v>797.5</v>
      </c>
      <c r="E631" s="79">
        <v>0.11</v>
      </c>
      <c r="F631" s="90">
        <f t="shared" si="51"/>
        <v>6452.5</v>
      </c>
      <c r="G631" s="90">
        <f t="shared" si="52"/>
        <v>6362.9172500000004</v>
      </c>
      <c r="H631" s="90">
        <f t="shared" si="55"/>
        <v>905.07750000000021</v>
      </c>
      <c r="I631" s="90">
        <f t="shared" si="54"/>
        <v>880.44224375000033</v>
      </c>
      <c r="J631" s="90">
        <f t="shared" si="56"/>
        <v>-24.635256249999884</v>
      </c>
      <c r="K631" s="79">
        <f t="shared" si="53"/>
        <v>0.11895827500000002</v>
      </c>
      <c r="L631" s="91">
        <v>0.27500000000000002</v>
      </c>
      <c r="M631" s="92">
        <v>869.36</v>
      </c>
    </row>
    <row r="632" spans="1:13" x14ac:dyDescent="0.2">
      <c r="A632" s="73">
        <v>7260</v>
      </c>
      <c r="B632" s="74">
        <v>888.53275000000008</v>
      </c>
      <c r="C632" s="75">
        <v>0.1223874311294766</v>
      </c>
      <c r="D632" s="74">
        <v>798.6</v>
      </c>
      <c r="E632" s="75">
        <v>0.11</v>
      </c>
      <c r="F632" s="76">
        <f t="shared" si="51"/>
        <v>6461.4</v>
      </c>
      <c r="G632" s="76">
        <f t="shared" si="52"/>
        <v>6371.4672499999997</v>
      </c>
      <c r="H632" s="76">
        <f t="shared" si="55"/>
        <v>907.52499999999998</v>
      </c>
      <c r="I632" s="76">
        <f t="shared" si="54"/>
        <v>882.79349375000004</v>
      </c>
      <c r="J632" s="76">
        <f t="shared" si="56"/>
        <v>-24.731506249999939</v>
      </c>
      <c r="K632" s="75">
        <f t="shared" si="53"/>
        <v>0.11898088756887054</v>
      </c>
      <c r="L632" s="6">
        <v>0.27500000000000002</v>
      </c>
      <c r="M632" s="93">
        <v>869.36</v>
      </c>
    </row>
    <row r="633" spans="1:13" x14ac:dyDescent="0.2">
      <c r="A633" s="77">
        <v>7270</v>
      </c>
      <c r="B633" s="78">
        <v>889.98275000000001</v>
      </c>
      <c r="C633" s="79">
        <v>0.12241853507565337</v>
      </c>
      <c r="D633" s="78">
        <v>799.7</v>
      </c>
      <c r="E633" s="79">
        <v>0.11</v>
      </c>
      <c r="F633" s="90">
        <f t="shared" si="51"/>
        <v>6470.3</v>
      </c>
      <c r="G633" s="90">
        <f t="shared" si="52"/>
        <v>6380.0172499999999</v>
      </c>
      <c r="H633" s="90">
        <f t="shared" si="55"/>
        <v>909.9725000000002</v>
      </c>
      <c r="I633" s="90">
        <f t="shared" si="54"/>
        <v>885.1447437500002</v>
      </c>
      <c r="J633" s="90">
        <f t="shared" si="56"/>
        <v>-24.827756249999993</v>
      </c>
      <c r="K633" s="79">
        <f t="shared" si="53"/>
        <v>0.1190034379298487</v>
      </c>
      <c r="L633" s="91">
        <v>0.27500000000000002</v>
      </c>
      <c r="M633" s="92">
        <v>869.36</v>
      </c>
    </row>
    <row r="634" spans="1:13" x14ac:dyDescent="0.2">
      <c r="A634" s="73">
        <v>7280</v>
      </c>
      <c r="B634" s="74">
        <v>891.43275000000006</v>
      </c>
      <c r="C634" s="75">
        <v>0.12244955357142857</v>
      </c>
      <c r="D634" s="74">
        <v>800.8</v>
      </c>
      <c r="E634" s="75">
        <v>0.11</v>
      </c>
      <c r="F634" s="76">
        <f t="shared" si="51"/>
        <v>6479.2</v>
      </c>
      <c r="G634" s="76">
        <f t="shared" si="52"/>
        <v>6388.5672500000001</v>
      </c>
      <c r="H634" s="76">
        <f t="shared" si="55"/>
        <v>912.42000000000019</v>
      </c>
      <c r="I634" s="76">
        <f t="shared" si="54"/>
        <v>887.49599375000014</v>
      </c>
      <c r="J634" s="76">
        <f t="shared" si="56"/>
        <v>-24.924006250000048</v>
      </c>
      <c r="K634" s="75">
        <f t="shared" si="53"/>
        <v>0.11902592633928571</v>
      </c>
      <c r="L634" s="6">
        <v>0.27500000000000002</v>
      </c>
      <c r="M634" s="93">
        <v>869.36</v>
      </c>
    </row>
    <row r="635" spans="1:13" x14ac:dyDescent="0.2">
      <c r="A635" s="77">
        <v>7290</v>
      </c>
      <c r="B635" s="78">
        <v>892.88274999999999</v>
      </c>
      <c r="C635" s="79">
        <v>0.12248048696844993</v>
      </c>
      <c r="D635" s="78">
        <v>801.9</v>
      </c>
      <c r="E635" s="79">
        <v>0.11</v>
      </c>
      <c r="F635" s="90">
        <f t="shared" si="51"/>
        <v>6488.1</v>
      </c>
      <c r="G635" s="90">
        <f t="shared" si="52"/>
        <v>6397.1172500000002</v>
      </c>
      <c r="H635" s="90">
        <f t="shared" si="55"/>
        <v>914.86750000000018</v>
      </c>
      <c r="I635" s="90">
        <f t="shared" si="54"/>
        <v>889.8472437500003</v>
      </c>
      <c r="J635" s="90">
        <f t="shared" si="56"/>
        <v>-25.020256249999875</v>
      </c>
      <c r="K635" s="79">
        <f t="shared" si="53"/>
        <v>0.11904835305212622</v>
      </c>
      <c r="L635" s="91">
        <v>0.27500000000000002</v>
      </c>
      <c r="M635" s="92">
        <v>869.36</v>
      </c>
    </row>
    <row r="636" spans="1:13" x14ac:dyDescent="0.2">
      <c r="A636" s="73">
        <v>7300</v>
      </c>
      <c r="B636" s="74">
        <v>894.33275000000003</v>
      </c>
      <c r="C636" s="75">
        <v>0.12251133561643836</v>
      </c>
      <c r="D636" s="74">
        <v>803</v>
      </c>
      <c r="E636" s="75">
        <v>0.11</v>
      </c>
      <c r="F636" s="76">
        <f t="shared" si="51"/>
        <v>6497</v>
      </c>
      <c r="G636" s="76">
        <f t="shared" si="52"/>
        <v>6405.6672500000004</v>
      </c>
      <c r="H636" s="76">
        <f t="shared" si="55"/>
        <v>917.31500000000017</v>
      </c>
      <c r="I636" s="76">
        <f t="shared" si="54"/>
        <v>892.19849375000024</v>
      </c>
      <c r="J636" s="76">
        <f t="shared" si="56"/>
        <v>-25.116506249999929</v>
      </c>
      <c r="K636" s="75">
        <f t="shared" si="53"/>
        <v>0.11907071832191782</v>
      </c>
      <c r="L636" s="6">
        <v>0.27500000000000002</v>
      </c>
      <c r="M636" s="93">
        <v>869.36</v>
      </c>
    </row>
    <row r="637" spans="1:13" x14ac:dyDescent="0.2">
      <c r="A637" s="77">
        <v>7310</v>
      </c>
      <c r="B637" s="78">
        <v>895.78275000000008</v>
      </c>
      <c r="C637" s="79">
        <v>0.12254209986320111</v>
      </c>
      <c r="D637" s="78">
        <v>804.1</v>
      </c>
      <c r="E637" s="79">
        <v>0.11</v>
      </c>
      <c r="F637" s="90">
        <f t="shared" si="51"/>
        <v>6505.9</v>
      </c>
      <c r="G637" s="90">
        <f t="shared" si="52"/>
        <v>6414.2172499999997</v>
      </c>
      <c r="H637" s="90">
        <f t="shared" si="55"/>
        <v>919.76249999999993</v>
      </c>
      <c r="I637" s="90">
        <f t="shared" si="54"/>
        <v>894.54974374999995</v>
      </c>
      <c r="J637" s="90">
        <f t="shared" si="56"/>
        <v>-25.212756249999984</v>
      </c>
      <c r="K637" s="79">
        <f t="shared" si="53"/>
        <v>0.1190930224008208</v>
      </c>
      <c r="L637" s="91">
        <v>0.27500000000000002</v>
      </c>
      <c r="M637" s="92">
        <v>869.36</v>
      </c>
    </row>
    <row r="638" spans="1:13" x14ac:dyDescent="0.2">
      <c r="A638" s="73">
        <v>7320</v>
      </c>
      <c r="B638" s="74">
        <v>897.23275000000001</v>
      </c>
      <c r="C638" s="75">
        <v>0.12257278005464481</v>
      </c>
      <c r="D638" s="74">
        <v>805.2</v>
      </c>
      <c r="E638" s="75">
        <v>0.11</v>
      </c>
      <c r="F638" s="76">
        <f t="shared" si="51"/>
        <v>6514.8</v>
      </c>
      <c r="G638" s="76">
        <f t="shared" si="52"/>
        <v>6422.7672499999999</v>
      </c>
      <c r="H638" s="76">
        <f t="shared" si="55"/>
        <v>922.21000000000015</v>
      </c>
      <c r="I638" s="76">
        <f t="shared" si="54"/>
        <v>896.90099375000011</v>
      </c>
      <c r="J638" s="76">
        <f t="shared" si="56"/>
        <v>-25.309006250000039</v>
      </c>
      <c r="K638" s="75">
        <f t="shared" si="53"/>
        <v>0.11911526553961749</v>
      </c>
      <c r="L638" s="6">
        <v>0.27500000000000002</v>
      </c>
      <c r="M638" s="93">
        <v>869.36</v>
      </c>
    </row>
    <row r="639" spans="1:13" x14ac:dyDescent="0.2">
      <c r="A639" s="77">
        <v>7330</v>
      </c>
      <c r="B639" s="78">
        <v>898.68275000000006</v>
      </c>
      <c r="C639" s="79">
        <v>0.12260337653478855</v>
      </c>
      <c r="D639" s="78">
        <v>806.3</v>
      </c>
      <c r="E639" s="79">
        <v>0.11</v>
      </c>
      <c r="F639" s="90">
        <f t="shared" si="51"/>
        <v>6523.7</v>
      </c>
      <c r="G639" s="90">
        <f t="shared" si="52"/>
        <v>6431.3172500000001</v>
      </c>
      <c r="H639" s="90">
        <f t="shared" si="55"/>
        <v>924.65750000000014</v>
      </c>
      <c r="I639" s="90">
        <f t="shared" si="54"/>
        <v>899.25224375000005</v>
      </c>
      <c r="J639" s="90">
        <f t="shared" si="56"/>
        <v>-25.405256250000093</v>
      </c>
      <c r="K639" s="79">
        <f t="shared" si="53"/>
        <v>0.11913744798772169</v>
      </c>
      <c r="L639" s="91">
        <v>0.27500000000000002</v>
      </c>
      <c r="M639" s="92">
        <v>869.36</v>
      </c>
    </row>
    <row r="640" spans="1:13" x14ac:dyDescent="0.2">
      <c r="A640" s="73">
        <v>7340</v>
      </c>
      <c r="B640" s="74">
        <v>900.13274999999999</v>
      </c>
      <c r="C640" s="75">
        <v>0.12263388964577657</v>
      </c>
      <c r="D640" s="74">
        <v>807.4</v>
      </c>
      <c r="E640" s="75">
        <v>0.11</v>
      </c>
      <c r="F640" s="76">
        <f t="shared" si="51"/>
        <v>6532.6</v>
      </c>
      <c r="G640" s="76">
        <f t="shared" si="52"/>
        <v>6439.8672500000002</v>
      </c>
      <c r="H640" s="76">
        <f t="shared" si="55"/>
        <v>927.10500000000013</v>
      </c>
      <c r="I640" s="76">
        <f t="shared" si="54"/>
        <v>901.60349375000021</v>
      </c>
      <c r="J640" s="76">
        <f t="shared" si="56"/>
        <v>-25.50150624999992</v>
      </c>
      <c r="K640" s="75">
        <f t="shared" si="53"/>
        <v>0.11915956999318802</v>
      </c>
      <c r="L640" s="6">
        <v>0.27500000000000002</v>
      </c>
      <c r="M640" s="93">
        <v>869.36</v>
      </c>
    </row>
    <row r="641" spans="1:13" x14ac:dyDescent="0.2">
      <c r="A641" s="77">
        <v>7350</v>
      </c>
      <c r="B641" s="78">
        <v>901.58275000000003</v>
      </c>
      <c r="C641" s="79">
        <v>0.12266431972789116</v>
      </c>
      <c r="D641" s="78">
        <v>808.5</v>
      </c>
      <c r="E641" s="79">
        <v>0.11</v>
      </c>
      <c r="F641" s="90">
        <f t="shared" si="51"/>
        <v>6541.5</v>
      </c>
      <c r="G641" s="90">
        <f t="shared" si="52"/>
        <v>6448.4172500000004</v>
      </c>
      <c r="H641" s="90">
        <f t="shared" si="55"/>
        <v>929.55250000000012</v>
      </c>
      <c r="I641" s="90">
        <f t="shared" si="54"/>
        <v>903.95474375000015</v>
      </c>
      <c r="J641" s="90">
        <f t="shared" si="56"/>
        <v>-25.597756249999975</v>
      </c>
      <c r="K641" s="79">
        <f t="shared" si="53"/>
        <v>0.11918163180272109</v>
      </c>
      <c r="L641" s="91">
        <v>0.27500000000000002</v>
      </c>
      <c r="M641" s="92">
        <v>869.36</v>
      </c>
    </row>
    <row r="642" spans="1:13" x14ac:dyDescent="0.2">
      <c r="A642" s="73">
        <v>7360</v>
      </c>
      <c r="B642" s="74">
        <v>903.03275000000008</v>
      </c>
      <c r="C642" s="75">
        <v>0.12269466711956523</v>
      </c>
      <c r="D642" s="74">
        <v>809.6</v>
      </c>
      <c r="E642" s="75">
        <v>0.11</v>
      </c>
      <c r="F642" s="76">
        <f t="shared" si="51"/>
        <v>6550.4</v>
      </c>
      <c r="G642" s="76">
        <f t="shared" si="52"/>
        <v>6456.9672499999997</v>
      </c>
      <c r="H642" s="76">
        <f t="shared" si="55"/>
        <v>932.00000000000011</v>
      </c>
      <c r="I642" s="76">
        <f t="shared" si="54"/>
        <v>906.30599375000008</v>
      </c>
      <c r="J642" s="76">
        <f t="shared" si="56"/>
        <v>-25.694006250000029</v>
      </c>
      <c r="K642" s="75">
        <f t="shared" si="53"/>
        <v>0.11920363366168479</v>
      </c>
      <c r="L642" s="6">
        <v>0.27500000000000002</v>
      </c>
      <c r="M642" s="93">
        <v>869.36</v>
      </c>
    </row>
    <row r="643" spans="1:13" x14ac:dyDescent="0.2">
      <c r="A643" s="77">
        <v>7370</v>
      </c>
      <c r="B643" s="78">
        <v>904.48275000000001</v>
      </c>
      <c r="C643" s="79">
        <v>0.12272493215739484</v>
      </c>
      <c r="D643" s="78">
        <v>810.7</v>
      </c>
      <c r="E643" s="79">
        <v>0.11</v>
      </c>
      <c r="F643" s="90">
        <f t="shared" si="51"/>
        <v>6559.3</v>
      </c>
      <c r="G643" s="90">
        <f t="shared" si="52"/>
        <v>6465.5172499999999</v>
      </c>
      <c r="H643" s="90">
        <f t="shared" si="55"/>
        <v>934.4475000000001</v>
      </c>
      <c r="I643" s="90">
        <f t="shared" si="54"/>
        <v>908.65724375000002</v>
      </c>
      <c r="J643" s="90">
        <f t="shared" si="56"/>
        <v>-25.790256250000084</v>
      </c>
      <c r="K643" s="79">
        <f t="shared" si="53"/>
        <v>0.11922557581411125</v>
      </c>
      <c r="L643" s="91">
        <v>0.27500000000000002</v>
      </c>
      <c r="M643" s="92">
        <v>869.36</v>
      </c>
    </row>
    <row r="644" spans="1:13" x14ac:dyDescent="0.2">
      <c r="A644" s="73">
        <v>7380</v>
      </c>
      <c r="B644" s="74">
        <v>905.93275000000006</v>
      </c>
      <c r="C644" s="75">
        <v>0.12275511517615177</v>
      </c>
      <c r="D644" s="74">
        <v>811.8</v>
      </c>
      <c r="E644" s="75">
        <v>0.11</v>
      </c>
      <c r="F644" s="76">
        <f t="shared" si="51"/>
        <v>6568.2</v>
      </c>
      <c r="G644" s="76">
        <f t="shared" si="52"/>
        <v>6474.0672500000001</v>
      </c>
      <c r="H644" s="76">
        <f t="shared" si="55"/>
        <v>936.8950000000001</v>
      </c>
      <c r="I644" s="76">
        <f t="shared" si="54"/>
        <v>911.00849375000018</v>
      </c>
      <c r="J644" s="76">
        <f t="shared" si="56"/>
        <v>-25.886506249999911</v>
      </c>
      <c r="K644" s="75">
        <f t="shared" si="53"/>
        <v>0.11924745850271004</v>
      </c>
      <c r="L644" s="6">
        <v>0.27500000000000002</v>
      </c>
      <c r="M644" s="93">
        <v>869.36</v>
      </c>
    </row>
    <row r="645" spans="1:13" x14ac:dyDescent="0.2">
      <c r="A645" s="77">
        <v>7390</v>
      </c>
      <c r="B645" s="78">
        <v>907.38274999999999</v>
      </c>
      <c r="C645" s="79">
        <v>0.12278521650879567</v>
      </c>
      <c r="D645" s="78">
        <v>812.9</v>
      </c>
      <c r="E645" s="79">
        <v>0.11</v>
      </c>
      <c r="F645" s="90">
        <f t="shared" si="51"/>
        <v>6577.1</v>
      </c>
      <c r="G645" s="90">
        <f t="shared" si="52"/>
        <v>6482.6172500000002</v>
      </c>
      <c r="H645" s="90">
        <f t="shared" si="55"/>
        <v>939.34250000000031</v>
      </c>
      <c r="I645" s="90">
        <f t="shared" si="54"/>
        <v>913.35974375000012</v>
      </c>
      <c r="J645" s="90">
        <f t="shared" si="56"/>
        <v>-25.982756250000193</v>
      </c>
      <c r="K645" s="79">
        <f t="shared" si="53"/>
        <v>0.11926928196887683</v>
      </c>
      <c r="L645" s="91">
        <v>0.27500000000000002</v>
      </c>
      <c r="M645" s="92">
        <v>869.36</v>
      </c>
    </row>
    <row r="646" spans="1:13" x14ac:dyDescent="0.2">
      <c r="A646" s="73">
        <v>7400</v>
      </c>
      <c r="B646" s="74">
        <v>908.83275000000003</v>
      </c>
      <c r="C646" s="75">
        <v>0.12281523648648648</v>
      </c>
      <c r="D646" s="74">
        <v>814</v>
      </c>
      <c r="E646" s="75">
        <v>0.11</v>
      </c>
      <c r="F646" s="76">
        <f t="shared" ref="F646:F709" si="57">+A646-D646</f>
        <v>6586</v>
      </c>
      <c r="G646" s="76">
        <f t="shared" ref="G646:G709" si="58">+A646-B646</f>
        <v>6491.1672500000004</v>
      </c>
      <c r="H646" s="76">
        <f t="shared" si="55"/>
        <v>941.79000000000008</v>
      </c>
      <c r="I646" s="76">
        <f t="shared" si="54"/>
        <v>915.71099375000028</v>
      </c>
      <c r="J646" s="76">
        <f t="shared" si="56"/>
        <v>-26.079006249999793</v>
      </c>
      <c r="K646" s="75">
        <f t="shared" ref="K646:K709" si="59">(B646+J646)/A646</f>
        <v>0.11929104645270273</v>
      </c>
      <c r="L646" s="6">
        <v>0.27500000000000002</v>
      </c>
      <c r="M646" s="93">
        <v>869.36</v>
      </c>
    </row>
    <row r="647" spans="1:13" x14ac:dyDescent="0.2">
      <c r="A647" s="77">
        <v>7410</v>
      </c>
      <c r="B647" s="78">
        <v>910.28275000000008</v>
      </c>
      <c r="C647" s="79">
        <v>0.12284517543859651</v>
      </c>
      <c r="D647" s="78">
        <v>815.1</v>
      </c>
      <c r="E647" s="79">
        <v>0.11</v>
      </c>
      <c r="F647" s="90">
        <f t="shared" si="57"/>
        <v>6594.9</v>
      </c>
      <c r="G647" s="90">
        <f t="shared" si="58"/>
        <v>6499.7172499999997</v>
      </c>
      <c r="H647" s="90">
        <f t="shared" si="55"/>
        <v>944.23750000000007</v>
      </c>
      <c r="I647" s="90">
        <f t="shared" si="54"/>
        <v>918.06224374999999</v>
      </c>
      <c r="J647" s="90">
        <f t="shared" si="56"/>
        <v>-26.175256250000075</v>
      </c>
      <c r="K647" s="79">
        <f t="shared" si="59"/>
        <v>0.11931275219298246</v>
      </c>
      <c r="L647" s="91">
        <v>0.27500000000000002</v>
      </c>
      <c r="M647" s="92">
        <v>869.36</v>
      </c>
    </row>
    <row r="648" spans="1:13" x14ac:dyDescent="0.2">
      <c r="A648" s="73">
        <v>7420</v>
      </c>
      <c r="B648" s="74">
        <v>911.73275000000001</v>
      </c>
      <c r="C648" s="75">
        <v>0.12287503369272237</v>
      </c>
      <c r="D648" s="74">
        <v>816.2</v>
      </c>
      <c r="E648" s="75">
        <v>0.11</v>
      </c>
      <c r="F648" s="76">
        <f t="shared" si="57"/>
        <v>6603.8</v>
      </c>
      <c r="G648" s="76">
        <f t="shared" si="58"/>
        <v>6508.2672499999999</v>
      </c>
      <c r="H648" s="76">
        <f t="shared" si="55"/>
        <v>946.68500000000029</v>
      </c>
      <c r="I648" s="76">
        <f t="shared" ref="I648:I711" si="60">+G648*L648-M648</f>
        <v>920.41349375000016</v>
      </c>
      <c r="J648" s="76">
        <f t="shared" si="56"/>
        <v>-26.27150625000013</v>
      </c>
      <c r="K648" s="75">
        <f t="shared" si="59"/>
        <v>0.11933439942722371</v>
      </c>
      <c r="L648" s="6">
        <v>0.27500000000000002</v>
      </c>
      <c r="M648" s="93">
        <v>869.36</v>
      </c>
    </row>
    <row r="649" spans="1:13" x14ac:dyDescent="0.2">
      <c r="A649" s="77">
        <v>7430</v>
      </c>
      <c r="B649" s="78">
        <v>913.18275000000006</v>
      </c>
      <c r="C649" s="79">
        <v>0.12290481157469718</v>
      </c>
      <c r="D649" s="78">
        <v>817.3</v>
      </c>
      <c r="E649" s="79">
        <v>0.11</v>
      </c>
      <c r="F649" s="90">
        <f t="shared" si="57"/>
        <v>6612.7</v>
      </c>
      <c r="G649" s="90">
        <f t="shared" si="58"/>
        <v>6516.8172500000001</v>
      </c>
      <c r="H649" s="90">
        <f t="shared" si="55"/>
        <v>949.13250000000005</v>
      </c>
      <c r="I649" s="90">
        <f t="shared" si="60"/>
        <v>922.76474375000009</v>
      </c>
      <c r="J649" s="90">
        <f t="shared" si="56"/>
        <v>-26.367756249999957</v>
      </c>
      <c r="K649" s="79">
        <f t="shared" si="59"/>
        <v>0.11935598839165547</v>
      </c>
      <c r="L649" s="91">
        <v>0.27500000000000002</v>
      </c>
      <c r="M649" s="92">
        <v>869.36</v>
      </c>
    </row>
    <row r="650" spans="1:13" x14ac:dyDescent="0.2">
      <c r="A650" s="73">
        <v>7440</v>
      </c>
      <c r="B650" s="74">
        <v>914.63274999999999</v>
      </c>
      <c r="C650" s="75">
        <v>0.12293450940860215</v>
      </c>
      <c r="D650" s="74">
        <v>818.4</v>
      </c>
      <c r="E650" s="75">
        <v>0.11</v>
      </c>
      <c r="F650" s="76">
        <f t="shared" si="57"/>
        <v>6621.6</v>
      </c>
      <c r="G650" s="76">
        <f t="shared" si="58"/>
        <v>6525.3672500000002</v>
      </c>
      <c r="H650" s="76">
        <f t="shared" si="55"/>
        <v>951.58000000000027</v>
      </c>
      <c r="I650" s="76">
        <f t="shared" si="60"/>
        <v>925.11599375000026</v>
      </c>
      <c r="J650" s="76">
        <f t="shared" si="56"/>
        <v>-26.464006250000011</v>
      </c>
      <c r="K650" s="75">
        <f t="shared" si="59"/>
        <v>0.11937751932123655</v>
      </c>
      <c r="L650" s="6">
        <v>0.27500000000000002</v>
      </c>
      <c r="M650" s="93">
        <v>869.36</v>
      </c>
    </row>
    <row r="651" spans="1:13" x14ac:dyDescent="0.2">
      <c r="A651" s="77">
        <v>7450</v>
      </c>
      <c r="B651" s="78">
        <v>916.08275000000003</v>
      </c>
      <c r="C651" s="79">
        <v>0.12296412751677853</v>
      </c>
      <c r="D651" s="78">
        <v>819.5</v>
      </c>
      <c r="E651" s="79">
        <v>0.11</v>
      </c>
      <c r="F651" s="90">
        <f t="shared" si="57"/>
        <v>6630.5</v>
      </c>
      <c r="G651" s="90">
        <f t="shared" si="58"/>
        <v>6533.9172500000004</v>
      </c>
      <c r="H651" s="90">
        <f t="shared" si="55"/>
        <v>954.02750000000003</v>
      </c>
      <c r="I651" s="90">
        <f t="shared" si="60"/>
        <v>927.46724375000019</v>
      </c>
      <c r="J651" s="90">
        <f t="shared" si="56"/>
        <v>-26.560256249999838</v>
      </c>
      <c r="K651" s="79">
        <f t="shared" si="59"/>
        <v>0.11939899244966445</v>
      </c>
      <c r="L651" s="91">
        <v>0.27500000000000002</v>
      </c>
      <c r="M651" s="92">
        <v>869.36</v>
      </c>
    </row>
    <row r="652" spans="1:13" x14ac:dyDescent="0.2">
      <c r="A652" s="73">
        <v>7460</v>
      </c>
      <c r="B652" s="74">
        <v>917.53275000000008</v>
      </c>
      <c r="C652" s="75">
        <v>0.12299366621983915</v>
      </c>
      <c r="D652" s="74">
        <v>820.6</v>
      </c>
      <c r="E652" s="75">
        <v>0.11</v>
      </c>
      <c r="F652" s="76">
        <f t="shared" si="57"/>
        <v>6639.4</v>
      </c>
      <c r="G652" s="76">
        <f t="shared" si="58"/>
        <v>6542.4672499999997</v>
      </c>
      <c r="H652" s="76">
        <f t="shared" si="55"/>
        <v>956.47500000000002</v>
      </c>
      <c r="I652" s="76">
        <f t="shared" si="60"/>
        <v>929.81849375000013</v>
      </c>
      <c r="J652" s="76">
        <f t="shared" si="56"/>
        <v>-26.656506249999893</v>
      </c>
      <c r="K652" s="75">
        <f t="shared" si="59"/>
        <v>0.1194204080093834</v>
      </c>
      <c r="L652" s="6">
        <v>0.27500000000000002</v>
      </c>
      <c r="M652" s="93">
        <v>869.36</v>
      </c>
    </row>
    <row r="653" spans="1:13" x14ac:dyDescent="0.2">
      <c r="A653" s="77">
        <v>7470</v>
      </c>
      <c r="B653" s="78">
        <v>918.98275000000001</v>
      </c>
      <c r="C653" s="79">
        <v>0.12302312583668006</v>
      </c>
      <c r="D653" s="78">
        <v>821.7</v>
      </c>
      <c r="E653" s="79">
        <v>0.11</v>
      </c>
      <c r="F653" s="90">
        <f t="shared" si="57"/>
        <v>6648.3</v>
      </c>
      <c r="G653" s="90">
        <f t="shared" si="58"/>
        <v>6551.0172499999999</v>
      </c>
      <c r="H653" s="90">
        <f t="shared" si="55"/>
        <v>958.92250000000024</v>
      </c>
      <c r="I653" s="90">
        <f t="shared" si="60"/>
        <v>932.16974375000007</v>
      </c>
      <c r="J653" s="90">
        <f t="shared" si="56"/>
        <v>-26.752756250000175</v>
      </c>
      <c r="K653" s="79">
        <f t="shared" si="59"/>
        <v>0.11944176623159301</v>
      </c>
      <c r="L653" s="91">
        <v>0.27500000000000002</v>
      </c>
      <c r="M653" s="92">
        <v>869.36</v>
      </c>
    </row>
    <row r="654" spans="1:13" x14ac:dyDescent="0.2">
      <c r="A654" s="73">
        <v>7480</v>
      </c>
      <c r="B654" s="74">
        <v>920.43275000000006</v>
      </c>
      <c r="C654" s="75">
        <v>0.12305250668449198</v>
      </c>
      <c r="D654" s="74">
        <v>822.8</v>
      </c>
      <c r="E654" s="75">
        <v>0.11</v>
      </c>
      <c r="F654" s="76">
        <f t="shared" si="57"/>
        <v>6657.2</v>
      </c>
      <c r="G654" s="76">
        <f t="shared" si="58"/>
        <v>6559.5672500000001</v>
      </c>
      <c r="H654" s="76">
        <f t="shared" si="55"/>
        <v>961.37</v>
      </c>
      <c r="I654" s="76">
        <f t="shared" si="60"/>
        <v>934.52099375000023</v>
      </c>
      <c r="J654" s="76">
        <f t="shared" si="56"/>
        <v>-26.849006249999775</v>
      </c>
      <c r="K654" s="75">
        <f t="shared" si="59"/>
        <v>0.11946306734625672</v>
      </c>
      <c r="L654" s="6">
        <v>0.27500000000000002</v>
      </c>
      <c r="M654" s="93">
        <v>869.36</v>
      </c>
    </row>
    <row r="655" spans="1:13" x14ac:dyDescent="0.2">
      <c r="A655" s="77">
        <v>7490</v>
      </c>
      <c r="B655" s="78">
        <v>921.88274999999999</v>
      </c>
      <c r="C655" s="79">
        <v>0.1230818090787717</v>
      </c>
      <c r="D655" s="78">
        <v>823.9</v>
      </c>
      <c r="E655" s="79">
        <v>0.11</v>
      </c>
      <c r="F655" s="90">
        <f t="shared" si="57"/>
        <v>6666.1</v>
      </c>
      <c r="G655" s="90">
        <f t="shared" si="58"/>
        <v>6568.1172500000002</v>
      </c>
      <c r="H655" s="90">
        <f t="shared" si="55"/>
        <v>963.81750000000022</v>
      </c>
      <c r="I655" s="90">
        <f t="shared" si="60"/>
        <v>936.87224375000017</v>
      </c>
      <c r="J655" s="90">
        <f t="shared" si="56"/>
        <v>-26.945256250000057</v>
      </c>
      <c r="K655" s="79">
        <f t="shared" si="59"/>
        <v>0.11948431158210947</v>
      </c>
      <c r="L655" s="91">
        <v>0.27500000000000002</v>
      </c>
      <c r="M655" s="92">
        <v>869.36</v>
      </c>
    </row>
    <row r="656" spans="1:13" x14ac:dyDescent="0.2">
      <c r="A656" s="73">
        <v>7500</v>
      </c>
      <c r="B656" s="74">
        <v>923.33275000000003</v>
      </c>
      <c r="C656" s="75">
        <v>0.12311103333333334</v>
      </c>
      <c r="D656" s="74">
        <v>825</v>
      </c>
      <c r="E656" s="75">
        <v>0.11</v>
      </c>
      <c r="F656" s="76">
        <f t="shared" si="57"/>
        <v>6675</v>
      </c>
      <c r="G656" s="76">
        <f t="shared" si="58"/>
        <v>6576.6672500000004</v>
      </c>
      <c r="H656" s="76">
        <f t="shared" si="55"/>
        <v>966.26500000000021</v>
      </c>
      <c r="I656" s="76">
        <f t="shared" si="60"/>
        <v>939.22349375000033</v>
      </c>
      <c r="J656" s="76">
        <f t="shared" si="56"/>
        <v>-27.041506249999884</v>
      </c>
      <c r="K656" s="75">
        <f t="shared" si="59"/>
        <v>0.11950549916666668</v>
      </c>
      <c r="L656" s="6">
        <v>0.27500000000000002</v>
      </c>
      <c r="M656" s="93">
        <v>869.36</v>
      </c>
    </row>
    <row r="657" spans="1:13" x14ac:dyDescent="0.2">
      <c r="A657" s="77">
        <v>7510</v>
      </c>
      <c r="B657" s="78">
        <v>924.78275000000008</v>
      </c>
      <c r="C657" s="79">
        <v>0.12314017976031959</v>
      </c>
      <c r="D657" s="78">
        <v>826.1</v>
      </c>
      <c r="E657" s="79">
        <v>0.11</v>
      </c>
      <c r="F657" s="90">
        <f t="shared" si="57"/>
        <v>6683.9</v>
      </c>
      <c r="G657" s="90">
        <f t="shared" si="58"/>
        <v>6585.2172499999997</v>
      </c>
      <c r="H657" s="90">
        <f t="shared" si="55"/>
        <v>968.71249999999998</v>
      </c>
      <c r="I657" s="90">
        <f t="shared" si="60"/>
        <v>941.57474375000004</v>
      </c>
      <c r="J657" s="90">
        <f t="shared" si="56"/>
        <v>-27.137756249999939</v>
      </c>
      <c r="K657" s="79">
        <f t="shared" si="59"/>
        <v>0.1195266303262317</v>
      </c>
      <c r="L657" s="91">
        <v>0.27500000000000002</v>
      </c>
      <c r="M657" s="92">
        <v>869.36</v>
      </c>
    </row>
    <row r="658" spans="1:13" x14ac:dyDescent="0.2">
      <c r="A658" s="73">
        <v>7520</v>
      </c>
      <c r="B658" s="74">
        <v>926.23275000000012</v>
      </c>
      <c r="C658" s="75">
        <v>0.12316924867021278</v>
      </c>
      <c r="D658" s="74">
        <v>827.2</v>
      </c>
      <c r="E658" s="75">
        <v>0.11</v>
      </c>
      <c r="F658" s="76">
        <f t="shared" si="57"/>
        <v>6692.8</v>
      </c>
      <c r="G658" s="76">
        <f t="shared" si="58"/>
        <v>6593.7672499999999</v>
      </c>
      <c r="H658" s="76">
        <f t="shared" si="55"/>
        <v>971.1600000000002</v>
      </c>
      <c r="I658" s="76">
        <f t="shared" si="60"/>
        <v>943.9259937500002</v>
      </c>
      <c r="J658" s="76">
        <f t="shared" si="56"/>
        <v>-27.234006249999993</v>
      </c>
      <c r="K658" s="75">
        <f t="shared" si="59"/>
        <v>0.11954770528590428</v>
      </c>
      <c r="L658" s="6">
        <v>0.27500000000000002</v>
      </c>
      <c r="M658" s="93">
        <v>869.36</v>
      </c>
    </row>
    <row r="659" spans="1:13" x14ac:dyDescent="0.2">
      <c r="A659" s="77">
        <v>7530</v>
      </c>
      <c r="B659" s="78">
        <v>927.68275000000006</v>
      </c>
      <c r="C659" s="79">
        <v>0.12319824037184596</v>
      </c>
      <c r="D659" s="78">
        <v>828.3</v>
      </c>
      <c r="E659" s="79">
        <v>0.11</v>
      </c>
      <c r="F659" s="90">
        <f t="shared" si="57"/>
        <v>6701.7</v>
      </c>
      <c r="G659" s="90">
        <f t="shared" si="58"/>
        <v>6602.3172500000001</v>
      </c>
      <c r="H659" s="90">
        <f t="shared" si="55"/>
        <v>973.60750000000019</v>
      </c>
      <c r="I659" s="90">
        <f t="shared" si="60"/>
        <v>946.27724375000014</v>
      </c>
      <c r="J659" s="90">
        <f t="shared" si="56"/>
        <v>-27.330256250000048</v>
      </c>
      <c r="K659" s="79">
        <f t="shared" si="59"/>
        <v>0.11956872426958831</v>
      </c>
      <c r="L659" s="91">
        <v>0.27500000000000002</v>
      </c>
      <c r="M659" s="92">
        <v>869.36</v>
      </c>
    </row>
    <row r="660" spans="1:13" x14ac:dyDescent="0.2">
      <c r="A660" s="73">
        <v>7540</v>
      </c>
      <c r="B660" s="74">
        <v>929.13274999999999</v>
      </c>
      <c r="C660" s="75">
        <v>0.1232271551724138</v>
      </c>
      <c r="D660" s="74">
        <v>829.4</v>
      </c>
      <c r="E660" s="75">
        <v>0.11</v>
      </c>
      <c r="F660" s="76">
        <f t="shared" si="57"/>
        <v>6710.6</v>
      </c>
      <c r="G660" s="76">
        <f t="shared" si="58"/>
        <v>6610.8672500000002</v>
      </c>
      <c r="H660" s="76">
        <f t="shared" si="55"/>
        <v>976.05500000000018</v>
      </c>
      <c r="I660" s="76">
        <f t="shared" si="60"/>
        <v>948.6284937500003</v>
      </c>
      <c r="J660" s="76">
        <f t="shared" si="56"/>
        <v>-27.426506249999875</v>
      </c>
      <c r="K660" s="75">
        <f t="shared" si="59"/>
        <v>0.11958968750000001</v>
      </c>
      <c r="L660" s="6">
        <v>0.27500000000000002</v>
      </c>
      <c r="M660" s="93">
        <v>869.36</v>
      </c>
    </row>
    <row r="661" spans="1:13" x14ac:dyDescent="0.2">
      <c r="A661" s="77">
        <v>7550</v>
      </c>
      <c r="B661" s="78">
        <v>930.58275000000003</v>
      </c>
      <c r="C661" s="79">
        <v>0.12325599337748344</v>
      </c>
      <c r="D661" s="78">
        <v>830.5</v>
      </c>
      <c r="E661" s="79">
        <v>0.11</v>
      </c>
      <c r="F661" s="90">
        <f t="shared" si="57"/>
        <v>6719.5</v>
      </c>
      <c r="G661" s="90">
        <f t="shared" si="58"/>
        <v>6619.4172500000004</v>
      </c>
      <c r="H661" s="90">
        <f t="shared" si="55"/>
        <v>978.50250000000017</v>
      </c>
      <c r="I661" s="90">
        <f t="shared" si="60"/>
        <v>950.97974375000024</v>
      </c>
      <c r="J661" s="90">
        <f t="shared" si="56"/>
        <v>-27.522756249999929</v>
      </c>
      <c r="K661" s="79">
        <f t="shared" si="59"/>
        <v>0.11961059519867551</v>
      </c>
      <c r="L661" s="91">
        <v>0.27500000000000002</v>
      </c>
      <c r="M661" s="92">
        <v>869.36</v>
      </c>
    </row>
    <row r="662" spans="1:13" x14ac:dyDescent="0.2">
      <c r="A662" s="73">
        <v>7560</v>
      </c>
      <c r="B662" s="74">
        <v>932.03275000000008</v>
      </c>
      <c r="C662" s="75">
        <v>0.1232847552910053</v>
      </c>
      <c r="D662" s="74">
        <v>831.6</v>
      </c>
      <c r="E662" s="75">
        <v>0.11</v>
      </c>
      <c r="F662" s="76">
        <f t="shared" si="57"/>
        <v>6728.4</v>
      </c>
      <c r="G662" s="76">
        <f t="shared" si="58"/>
        <v>6627.9672499999997</v>
      </c>
      <c r="H662" s="76">
        <f t="shared" si="55"/>
        <v>980.94999999999993</v>
      </c>
      <c r="I662" s="76">
        <f t="shared" si="60"/>
        <v>953.33099374999995</v>
      </c>
      <c r="J662" s="76">
        <f t="shared" si="56"/>
        <v>-27.619006249999984</v>
      </c>
      <c r="K662" s="75">
        <f t="shared" si="59"/>
        <v>0.11963144758597885</v>
      </c>
      <c r="L662" s="6">
        <v>0.27500000000000002</v>
      </c>
      <c r="M662" s="93">
        <v>869.36</v>
      </c>
    </row>
    <row r="663" spans="1:13" x14ac:dyDescent="0.2">
      <c r="A663" s="77">
        <v>7570</v>
      </c>
      <c r="B663" s="78">
        <v>933.48275000000012</v>
      </c>
      <c r="C663" s="79">
        <v>0.12331344121532366</v>
      </c>
      <c r="D663" s="78">
        <v>832.7</v>
      </c>
      <c r="E663" s="79">
        <v>0.11</v>
      </c>
      <c r="F663" s="90">
        <f t="shared" si="57"/>
        <v>6737.3</v>
      </c>
      <c r="G663" s="90">
        <f t="shared" si="58"/>
        <v>6636.5172499999999</v>
      </c>
      <c r="H663" s="90">
        <f t="shared" si="55"/>
        <v>983.39750000000015</v>
      </c>
      <c r="I663" s="90">
        <f t="shared" si="60"/>
        <v>955.68224375000011</v>
      </c>
      <c r="J663" s="90">
        <f t="shared" si="56"/>
        <v>-27.715256250000039</v>
      </c>
      <c r="K663" s="79">
        <f t="shared" si="59"/>
        <v>0.11965224488110965</v>
      </c>
      <c r="L663" s="91">
        <v>0.27500000000000002</v>
      </c>
      <c r="M663" s="92">
        <v>869.36</v>
      </c>
    </row>
    <row r="664" spans="1:13" x14ac:dyDescent="0.2">
      <c r="A664" s="73">
        <v>7580</v>
      </c>
      <c r="B664" s="74">
        <v>934.93275000000006</v>
      </c>
      <c r="C664" s="75">
        <v>0.12334205145118735</v>
      </c>
      <c r="D664" s="74">
        <v>833.8</v>
      </c>
      <c r="E664" s="75">
        <v>0.11</v>
      </c>
      <c r="F664" s="76">
        <f t="shared" si="57"/>
        <v>6746.2</v>
      </c>
      <c r="G664" s="76">
        <f t="shared" si="58"/>
        <v>6645.0672500000001</v>
      </c>
      <c r="H664" s="76">
        <f t="shared" si="55"/>
        <v>985.84500000000014</v>
      </c>
      <c r="I664" s="76">
        <f t="shared" si="60"/>
        <v>958.03349375000005</v>
      </c>
      <c r="J664" s="76">
        <f t="shared" si="56"/>
        <v>-27.811506250000093</v>
      </c>
      <c r="K664" s="75">
        <f t="shared" si="59"/>
        <v>0.11967298730211082</v>
      </c>
      <c r="L664" s="6">
        <v>0.27500000000000002</v>
      </c>
      <c r="M664" s="93">
        <v>869.36</v>
      </c>
    </row>
    <row r="665" spans="1:13" x14ac:dyDescent="0.2">
      <c r="A665" s="77">
        <v>7590</v>
      </c>
      <c r="B665" s="78">
        <v>936.38274999999999</v>
      </c>
      <c r="C665" s="79">
        <v>0.12337058629776021</v>
      </c>
      <c r="D665" s="78">
        <v>834.9</v>
      </c>
      <c r="E665" s="79">
        <v>0.11</v>
      </c>
      <c r="F665" s="90">
        <f t="shared" si="57"/>
        <v>6755.1</v>
      </c>
      <c r="G665" s="90">
        <f t="shared" si="58"/>
        <v>6653.6172500000002</v>
      </c>
      <c r="H665" s="90">
        <f t="shared" si="55"/>
        <v>988.29250000000013</v>
      </c>
      <c r="I665" s="90">
        <f t="shared" si="60"/>
        <v>960.38474375000021</v>
      </c>
      <c r="J665" s="90">
        <f t="shared" si="56"/>
        <v>-27.90775624999992</v>
      </c>
      <c r="K665" s="79">
        <f t="shared" si="59"/>
        <v>0.11969367506587617</v>
      </c>
      <c r="L665" s="91">
        <v>0.27500000000000002</v>
      </c>
      <c r="M665" s="92">
        <v>869.36</v>
      </c>
    </row>
    <row r="666" spans="1:13" x14ac:dyDescent="0.2">
      <c r="A666" s="73">
        <v>7600</v>
      </c>
      <c r="B666" s="74">
        <v>937.83275000000003</v>
      </c>
      <c r="C666" s="75">
        <v>0.12339904605263158</v>
      </c>
      <c r="D666" s="74">
        <v>836</v>
      </c>
      <c r="E666" s="75">
        <v>0.11</v>
      </c>
      <c r="F666" s="76">
        <f t="shared" si="57"/>
        <v>6764</v>
      </c>
      <c r="G666" s="76">
        <f t="shared" si="58"/>
        <v>6662.1672500000004</v>
      </c>
      <c r="H666" s="76">
        <f t="shared" si="55"/>
        <v>990.74000000000012</v>
      </c>
      <c r="I666" s="76">
        <f t="shared" si="60"/>
        <v>962.73599375000015</v>
      </c>
      <c r="J666" s="76">
        <f t="shared" si="56"/>
        <v>-28.004006249999975</v>
      </c>
      <c r="K666" s="75">
        <f t="shared" si="59"/>
        <v>0.1197143083881579</v>
      </c>
      <c r="L666" s="6">
        <v>0.27500000000000002</v>
      </c>
      <c r="M666" s="93">
        <v>869.36</v>
      </c>
    </row>
    <row r="667" spans="1:13" x14ac:dyDescent="0.2">
      <c r="A667" s="77">
        <v>7610</v>
      </c>
      <c r="B667" s="78">
        <v>939.28275000000008</v>
      </c>
      <c r="C667" s="79">
        <v>0.12342743101182656</v>
      </c>
      <c r="D667" s="78">
        <v>837.1</v>
      </c>
      <c r="E667" s="79">
        <v>0.11</v>
      </c>
      <c r="F667" s="90">
        <f t="shared" si="57"/>
        <v>6772.9</v>
      </c>
      <c r="G667" s="90">
        <f t="shared" si="58"/>
        <v>6670.7172499999997</v>
      </c>
      <c r="H667" s="90">
        <f t="shared" si="55"/>
        <v>993.18750000000011</v>
      </c>
      <c r="I667" s="90">
        <f t="shared" si="60"/>
        <v>965.08724375000008</v>
      </c>
      <c r="J667" s="90">
        <f t="shared" si="56"/>
        <v>-28.100256250000029</v>
      </c>
      <c r="K667" s="79">
        <f t="shared" si="59"/>
        <v>0.11973488748357425</v>
      </c>
      <c r="L667" s="91">
        <v>0.27500000000000002</v>
      </c>
      <c r="M667" s="92">
        <v>869.36</v>
      </c>
    </row>
    <row r="668" spans="1:13" x14ac:dyDescent="0.2">
      <c r="A668" s="73">
        <v>7620</v>
      </c>
      <c r="B668" s="74">
        <v>940.73275000000012</v>
      </c>
      <c r="C668" s="75">
        <v>0.12345574146981629</v>
      </c>
      <c r="D668" s="74">
        <v>838.2</v>
      </c>
      <c r="E668" s="75">
        <v>0.11</v>
      </c>
      <c r="F668" s="76">
        <f t="shared" si="57"/>
        <v>6781.8</v>
      </c>
      <c r="G668" s="76">
        <f t="shared" si="58"/>
        <v>6679.2672499999999</v>
      </c>
      <c r="H668" s="76">
        <f t="shared" si="55"/>
        <v>995.6350000000001</v>
      </c>
      <c r="I668" s="76">
        <f t="shared" si="60"/>
        <v>967.43849375000002</v>
      </c>
      <c r="J668" s="76">
        <f t="shared" si="56"/>
        <v>-28.196506250000084</v>
      </c>
      <c r="K668" s="75">
        <f t="shared" si="59"/>
        <v>0.11975541256561681</v>
      </c>
      <c r="L668" s="6">
        <v>0.27500000000000002</v>
      </c>
      <c r="M668" s="93">
        <v>869.36</v>
      </c>
    </row>
    <row r="669" spans="1:13" x14ac:dyDescent="0.2">
      <c r="A669" s="77">
        <v>7630</v>
      </c>
      <c r="B669" s="78">
        <v>942.18275000000006</v>
      </c>
      <c r="C669" s="79">
        <v>0.12348397771952818</v>
      </c>
      <c r="D669" s="78">
        <v>839.3</v>
      </c>
      <c r="E669" s="79">
        <v>0.11</v>
      </c>
      <c r="F669" s="90">
        <f t="shared" si="57"/>
        <v>6790.7</v>
      </c>
      <c r="G669" s="90">
        <f t="shared" si="58"/>
        <v>6687.8172500000001</v>
      </c>
      <c r="H669" s="90">
        <f t="shared" si="55"/>
        <v>998.0825000000001</v>
      </c>
      <c r="I669" s="90">
        <f t="shared" si="60"/>
        <v>969.78974375000018</v>
      </c>
      <c r="J669" s="90">
        <f t="shared" si="56"/>
        <v>-28.292756249999911</v>
      </c>
      <c r="K669" s="79">
        <f t="shared" si="59"/>
        <v>0.11977588384665795</v>
      </c>
      <c r="L669" s="91">
        <v>0.27500000000000002</v>
      </c>
      <c r="M669" s="92">
        <v>869.36</v>
      </c>
    </row>
    <row r="670" spans="1:13" x14ac:dyDescent="0.2">
      <c r="A670" s="73">
        <v>7640</v>
      </c>
      <c r="B670" s="74">
        <v>943.63274999999999</v>
      </c>
      <c r="C670" s="75">
        <v>0.12351214005235601</v>
      </c>
      <c r="D670" s="74">
        <v>840.4</v>
      </c>
      <c r="E670" s="75">
        <v>0.11</v>
      </c>
      <c r="F670" s="76">
        <f t="shared" si="57"/>
        <v>6799.6</v>
      </c>
      <c r="G670" s="76">
        <f t="shared" si="58"/>
        <v>6696.3672500000002</v>
      </c>
      <c r="H670" s="76">
        <f t="shared" si="55"/>
        <v>1000.5300000000003</v>
      </c>
      <c r="I670" s="76">
        <f t="shared" si="60"/>
        <v>972.14099375000012</v>
      </c>
      <c r="J670" s="76">
        <f t="shared" si="56"/>
        <v>-28.389006250000193</v>
      </c>
      <c r="K670" s="75">
        <f t="shared" si="59"/>
        <v>0.11979630153795809</v>
      </c>
      <c r="L670" s="6">
        <v>0.27500000000000002</v>
      </c>
      <c r="M670" s="93">
        <v>869.36</v>
      </c>
    </row>
    <row r="671" spans="1:13" x14ac:dyDescent="0.2">
      <c r="A671" s="77">
        <v>7650</v>
      </c>
      <c r="B671" s="78">
        <v>945.08275000000003</v>
      </c>
      <c r="C671" s="79">
        <v>0.12354022875816995</v>
      </c>
      <c r="D671" s="78">
        <v>841.5</v>
      </c>
      <c r="E671" s="79">
        <v>0.11</v>
      </c>
      <c r="F671" s="90">
        <f t="shared" si="57"/>
        <v>6808.5</v>
      </c>
      <c r="G671" s="90">
        <f t="shared" si="58"/>
        <v>6704.9172500000004</v>
      </c>
      <c r="H671" s="90">
        <f t="shared" si="55"/>
        <v>1002.9775000000001</v>
      </c>
      <c r="I671" s="90">
        <f t="shared" si="60"/>
        <v>974.49224375000028</v>
      </c>
      <c r="J671" s="90">
        <f t="shared" si="56"/>
        <v>-28.485256249999793</v>
      </c>
      <c r="K671" s="79">
        <f t="shared" si="59"/>
        <v>0.11981666584967324</v>
      </c>
      <c r="L671" s="91">
        <v>0.27500000000000002</v>
      </c>
      <c r="M671" s="92">
        <v>869.36</v>
      </c>
    </row>
    <row r="672" spans="1:13" x14ac:dyDescent="0.2">
      <c r="A672" s="73">
        <v>7660</v>
      </c>
      <c r="B672" s="74">
        <v>946.53275000000008</v>
      </c>
      <c r="C672" s="75">
        <v>0.12356824412532638</v>
      </c>
      <c r="D672" s="74">
        <v>842.6</v>
      </c>
      <c r="E672" s="75">
        <v>0.11</v>
      </c>
      <c r="F672" s="76">
        <f t="shared" si="57"/>
        <v>6817.4</v>
      </c>
      <c r="G672" s="76">
        <f t="shared" si="58"/>
        <v>6713.4672499999997</v>
      </c>
      <c r="H672" s="76">
        <f t="shared" si="55"/>
        <v>1005.4250000000001</v>
      </c>
      <c r="I672" s="76">
        <f t="shared" si="60"/>
        <v>976.84349374999999</v>
      </c>
      <c r="J672" s="76">
        <f t="shared" si="56"/>
        <v>-28.581506250000075</v>
      </c>
      <c r="K672" s="75">
        <f t="shared" si="59"/>
        <v>0.11983697699086161</v>
      </c>
      <c r="L672" s="6">
        <v>0.27500000000000002</v>
      </c>
      <c r="M672" s="93">
        <v>869.36</v>
      </c>
    </row>
    <row r="673" spans="1:13" x14ac:dyDescent="0.2">
      <c r="A673" s="77">
        <v>7670</v>
      </c>
      <c r="B673" s="78">
        <v>947.98275000000012</v>
      </c>
      <c r="C673" s="79">
        <v>0.12359618644067798</v>
      </c>
      <c r="D673" s="78">
        <v>843.7</v>
      </c>
      <c r="E673" s="79">
        <v>0.11</v>
      </c>
      <c r="F673" s="90">
        <f t="shared" si="57"/>
        <v>6826.3</v>
      </c>
      <c r="G673" s="90">
        <f t="shared" si="58"/>
        <v>6722.0172499999999</v>
      </c>
      <c r="H673" s="90">
        <f t="shared" si="55"/>
        <v>1007.8725000000003</v>
      </c>
      <c r="I673" s="90">
        <f t="shared" si="60"/>
        <v>979.19474375000016</v>
      </c>
      <c r="J673" s="90">
        <f t="shared" si="56"/>
        <v>-28.67775625000013</v>
      </c>
      <c r="K673" s="79">
        <f t="shared" si="59"/>
        <v>0.11985723516949152</v>
      </c>
      <c r="L673" s="91">
        <v>0.27500000000000002</v>
      </c>
      <c r="M673" s="92">
        <v>869.36</v>
      </c>
    </row>
    <row r="674" spans="1:13" x14ac:dyDescent="0.2">
      <c r="A674" s="73">
        <v>7680</v>
      </c>
      <c r="B674" s="74">
        <v>949.43275000000006</v>
      </c>
      <c r="C674" s="75">
        <v>0.12362405598958334</v>
      </c>
      <c r="D674" s="74">
        <v>844.8</v>
      </c>
      <c r="E674" s="75">
        <v>0.11</v>
      </c>
      <c r="F674" s="76">
        <f t="shared" si="57"/>
        <v>6835.2</v>
      </c>
      <c r="G674" s="76">
        <f t="shared" si="58"/>
        <v>6730.5672500000001</v>
      </c>
      <c r="H674" s="76">
        <f t="shared" si="55"/>
        <v>1010.32</v>
      </c>
      <c r="I674" s="76">
        <f t="shared" si="60"/>
        <v>981.54599375000009</v>
      </c>
      <c r="J674" s="76">
        <f t="shared" si="56"/>
        <v>-28.774006249999957</v>
      </c>
      <c r="K674" s="75">
        <f t="shared" si="59"/>
        <v>0.11987744059244793</v>
      </c>
      <c r="L674" s="6">
        <v>0.27500000000000002</v>
      </c>
      <c r="M674" s="93">
        <v>869.36</v>
      </c>
    </row>
    <row r="675" spans="1:13" x14ac:dyDescent="0.2">
      <c r="A675" s="77">
        <v>7690</v>
      </c>
      <c r="B675" s="78">
        <v>950.88274999999999</v>
      </c>
      <c r="C675" s="79">
        <v>0.12365185305591678</v>
      </c>
      <c r="D675" s="78">
        <v>845.9</v>
      </c>
      <c r="E675" s="79">
        <v>0.11</v>
      </c>
      <c r="F675" s="90">
        <f t="shared" si="57"/>
        <v>6844.1</v>
      </c>
      <c r="G675" s="90">
        <f t="shared" si="58"/>
        <v>6739.1172500000002</v>
      </c>
      <c r="H675" s="90">
        <f t="shared" si="55"/>
        <v>1012.7675000000003</v>
      </c>
      <c r="I675" s="90">
        <f t="shared" si="60"/>
        <v>983.89724375000026</v>
      </c>
      <c r="J675" s="90">
        <f t="shared" si="56"/>
        <v>-28.870256250000011</v>
      </c>
      <c r="K675" s="79">
        <f t="shared" si="59"/>
        <v>0.11989759346553966</v>
      </c>
      <c r="L675" s="91">
        <v>0.27500000000000002</v>
      </c>
      <c r="M675" s="92">
        <v>869.36</v>
      </c>
    </row>
    <row r="676" spans="1:13" x14ac:dyDescent="0.2">
      <c r="A676" s="73">
        <v>7700</v>
      </c>
      <c r="B676" s="74">
        <v>952.33275000000003</v>
      </c>
      <c r="C676" s="75">
        <v>0.12367957792207793</v>
      </c>
      <c r="D676" s="74">
        <v>847</v>
      </c>
      <c r="E676" s="75">
        <v>0.11</v>
      </c>
      <c r="F676" s="76">
        <f t="shared" si="57"/>
        <v>6853</v>
      </c>
      <c r="G676" s="76">
        <f t="shared" si="58"/>
        <v>6747.6672500000004</v>
      </c>
      <c r="H676" s="76">
        <f t="shared" si="55"/>
        <v>1015.215</v>
      </c>
      <c r="I676" s="76">
        <f t="shared" si="60"/>
        <v>986.24849375000019</v>
      </c>
      <c r="J676" s="76">
        <f t="shared" si="56"/>
        <v>-28.966506249999838</v>
      </c>
      <c r="K676" s="75">
        <f t="shared" si="59"/>
        <v>0.11991769399350652</v>
      </c>
      <c r="L676" s="6">
        <v>0.27500000000000002</v>
      </c>
      <c r="M676" s="93">
        <v>869.36</v>
      </c>
    </row>
    <row r="677" spans="1:13" x14ac:dyDescent="0.2">
      <c r="A677" s="77">
        <v>7710</v>
      </c>
      <c r="B677" s="78">
        <v>953.78275000000008</v>
      </c>
      <c r="C677" s="79">
        <v>0.1237072308690013</v>
      </c>
      <c r="D677" s="78">
        <v>848.1</v>
      </c>
      <c r="E677" s="79">
        <v>0.11</v>
      </c>
      <c r="F677" s="90">
        <f t="shared" si="57"/>
        <v>6861.9</v>
      </c>
      <c r="G677" s="90">
        <f t="shared" si="58"/>
        <v>6756.2172499999997</v>
      </c>
      <c r="H677" s="90">
        <f t="shared" si="55"/>
        <v>1017.6625</v>
      </c>
      <c r="I677" s="90">
        <f t="shared" si="60"/>
        <v>988.59974375000013</v>
      </c>
      <c r="J677" s="90">
        <f t="shared" si="56"/>
        <v>-29.062756249999893</v>
      </c>
      <c r="K677" s="79">
        <f t="shared" si="59"/>
        <v>0.11993774238002597</v>
      </c>
      <c r="L677" s="91">
        <v>0.27500000000000002</v>
      </c>
      <c r="M677" s="92">
        <v>869.36</v>
      </c>
    </row>
    <row r="678" spans="1:13" x14ac:dyDescent="0.2">
      <c r="A678" s="73">
        <v>7720</v>
      </c>
      <c r="B678" s="74">
        <v>955.23275000000012</v>
      </c>
      <c r="C678" s="75">
        <v>0.12373481217616582</v>
      </c>
      <c r="D678" s="74">
        <v>849.2</v>
      </c>
      <c r="E678" s="75">
        <v>0.11</v>
      </c>
      <c r="F678" s="76">
        <f t="shared" si="57"/>
        <v>6870.8</v>
      </c>
      <c r="G678" s="76">
        <f t="shared" si="58"/>
        <v>6764.7672499999999</v>
      </c>
      <c r="H678" s="76">
        <f t="shared" si="55"/>
        <v>1020.1100000000002</v>
      </c>
      <c r="I678" s="76">
        <f t="shared" si="60"/>
        <v>990.95099375000007</v>
      </c>
      <c r="J678" s="76">
        <f t="shared" si="56"/>
        <v>-29.159006250000175</v>
      </c>
      <c r="K678" s="75">
        <f t="shared" si="59"/>
        <v>0.11995773882772021</v>
      </c>
      <c r="L678" s="6">
        <v>0.27500000000000002</v>
      </c>
      <c r="M678" s="93">
        <v>869.36</v>
      </c>
    </row>
    <row r="679" spans="1:13" x14ac:dyDescent="0.2">
      <c r="A679" s="77">
        <v>7730</v>
      </c>
      <c r="B679" s="78">
        <v>956.68275000000006</v>
      </c>
      <c r="C679" s="79">
        <v>0.12376232212160415</v>
      </c>
      <c r="D679" s="78">
        <v>850.3</v>
      </c>
      <c r="E679" s="79">
        <v>0.11</v>
      </c>
      <c r="F679" s="90">
        <f t="shared" si="57"/>
        <v>6879.7</v>
      </c>
      <c r="G679" s="90">
        <f t="shared" si="58"/>
        <v>6773.3172500000001</v>
      </c>
      <c r="H679" s="90">
        <f t="shared" si="55"/>
        <v>1022.5575</v>
      </c>
      <c r="I679" s="90">
        <f t="shared" si="60"/>
        <v>993.30224375000023</v>
      </c>
      <c r="J679" s="90">
        <f t="shared" si="56"/>
        <v>-29.255256249999775</v>
      </c>
      <c r="K679" s="79">
        <f t="shared" si="59"/>
        <v>0.11997768353816304</v>
      </c>
      <c r="L679" s="91">
        <v>0.27500000000000002</v>
      </c>
      <c r="M679" s="92">
        <v>869.36</v>
      </c>
    </row>
    <row r="680" spans="1:13" x14ac:dyDescent="0.2">
      <c r="A680" s="73">
        <v>7740</v>
      </c>
      <c r="B680" s="74">
        <v>958.13274999999999</v>
      </c>
      <c r="C680" s="75">
        <v>0.12378976098191215</v>
      </c>
      <c r="D680" s="74">
        <v>851.4</v>
      </c>
      <c r="E680" s="75">
        <v>0.11</v>
      </c>
      <c r="F680" s="76">
        <f t="shared" si="57"/>
        <v>6888.6</v>
      </c>
      <c r="G680" s="76">
        <f t="shared" si="58"/>
        <v>6781.8672500000002</v>
      </c>
      <c r="H680" s="76">
        <f t="shared" si="55"/>
        <v>1025.0050000000001</v>
      </c>
      <c r="I680" s="76">
        <f t="shared" si="60"/>
        <v>995.65349375000017</v>
      </c>
      <c r="J680" s="76">
        <f t="shared" si="56"/>
        <v>-29.351506249999943</v>
      </c>
      <c r="K680" s="75">
        <f t="shared" si="59"/>
        <v>0.11999757671188631</v>
      </c>
      <c r="L680" s="6">
        <v>0.27500000000000002</v>
      </c>
      <c r="M680" s="93">
        <v>869.36</v>
      </c>
    </row>
    <row r="681" spans="1:13" x14ac:dyDescent="0.2">
      <c r="A681" s="77">
        <v>7750</v>
      </c>
      <c r="B681" s="78">
        <v>959.58275000000003</v>
      </c>
      <c r="C681" s="79">
        <v>0.12381712903225807</v>
      </c>
      <c r="D681" s="78">
        <v>852.5</v>
      </c>
      <c r="E681" s="79">
        <v>0.11</v>
      </c>
      <c r="F681" s="90">
        <f t="shared" si="57"/>
        <v>6897.5</v>
      </c>
      <c r="G681" s="90">
        <f t="shared" si="58"/>
        <v>6790.4172500000004</v>
      </c>
      <c r="H681" s="90">
        <f t="shared" si="55"/>
        <v>1027.4525000000003</v>
      </c>
      <c r="I681" s="90">
        <f t="shared" si="60"/>
        <v>998.00474375000033</v>
      </c>
      <c r="J681" s="90">
        <f t="shared" si="56"/>
        <v>-29.447756249999998</v>
      </c>
      <c r="K681" s="79">
        <f t="shared" si="59"/>
        <v>0.1200174185483871</v>
      </c>
      <c r="L681" s="91">
        <v>0.27500000000000002</v>
      </c>
      <c r="M681" s="92">
        <v>869.36</v>
      </c>
    </row>
    <row r="682" spans="1:13" x14ac:dyDescent="0.2">
      <c r="A682" s="73">
        <v>7760</v>
      </c>
      <c r="B682" s="74">
        <v>961.03275000000008</v>
      </c>
      <c r="C682" s="75">
        <v>0.12384442654639176</v>
      </c>
      <c r="D682" s="74">
        <v>853.6</v>
      </c>
      <c r="E682" s="75">
        <v>0.11</v>
      </c>
      <c r="F682" s="76">
        <f t="shared" si="57"/>
        <v>6906.4</v>
      </c>
      <c r="G682" s="76">
        <f t="shared" si="58"/>
        <v>6798.9672499999997</v>
      </c>
      <c r="H682" s="76">
        <f t="shared" si="55"/>
        <v>1029.9000000000001</v>
      </c>
      <c r="I682" s="76">
        <f t="shared" si="60"/>
        <v>1000.35599375</v>
      </c>
      <c r="J682" s="76">
        <f t="shared" si="56"/>
        <v>-29.544006250000052</v>
      </c>
      <c r="K682" s="75">
        <f t="shared" si="59"/>
        <v>0.12003720924613402</v>
      </c>
      <c r="L682" s="6">
        <v>0.27500000000000002</v>
      </c>
      <c r="M682" s="93">
        <v>869.36</v>
      </c>
    </row>
    <row r="683" spans="1:13" x14ac:dyDescent="0.2">
      <c r="A683" s="77">
        <v>7770</v>
      </c>
      <c r="B683" s="78">
        <v>962.48275000000012</v>
      </c>
      <c r="C683" s="79">
        <v>0.12387165379665381</v>
      </c>
      <c r="D683" s="78">
        <v>854.7</v>
      </c>
      <c r="E683" s="79">
        <v>0.11</v>
      </c>
      <c r="F683" s="90">
        <f t="shared" si="57"/>
        <v>6915.3</v>
      </c>
      <c r="G683" s="90">
        <f t="shared" si="58"/>
        <v>6807.5172499999999</v>
      </c>
      <c r="H683" s="90">
        <f t="shared" si="55"/>
        <v>1032.3475000000003</v>
      </c>
      <c r="I683" s="90">
        <f t="shared" si="60"/>
        <v>1002.7072437500002</v>
      </c>
      <c r="J683" s="90">
        <f t="shared" si="56"/>
        <v>-29.640256250000107</v>
      </c>
      <c r="K683" s="79">
        <f t="shared" si="59"/>
        <v>0.12005694900257401</v>
      </c>
      <c r="L683" s="91">
        <v>0.27500000000000002</v>
      </c>
      <c r="M683" s="92">
        <v>869.36</v>
      </c>
    </row>
    <row r="684" spans="1:13" x14ac:dyDescent="0.2">
      <c r="A684" s="73">
        <v>7780</v>
      </c>
      <c r="B684" s="74">
        <v>963.93275000000006</v>
      </c>
      <c r="C684" s="75">
        <v>0.12389881105398458</v>
      </c>
      <c r="D684" s="74">
        <v>855.8</v>
      </c>
      <c r="E684" s="75">
        <v>0.11</v>
      </c>
      <c r="F684" s="76">
        <f t="shared" si="57"/>
        <v>6924.2</v>
      </c>
      <c r="G684" s="76">
        <f t="shared" si="58"/>
        <v>6816.0672500000001</v>
      </c>
      <c r="H684" s="76">
        <f t="shared" si="55"/>
        <v>1034.7950000000001</v>
      </c>
      <c r="I684" s="76">
        <f t="shared" si="60"/>
        <v>1005.0584937500001</v>
      </c>
      <c r="J684" s="76">
        <f t="shared" si="56"/>
        <v>-29.736506249999934</v>
      </c>
      <c r="K684" s="75">
        <f t="shared" si="59"/>
        <v>0.12007663801413883</v>
      </c>
      <c r="L684" s="6">
        <v>0.27500000000000002</v>
      </c>
      <c r="M684" s="93">
        <v>869.36</v>
      </c>
    </row>
    <row r="685" spans="1:13" x14ac:dyDescent="0.2">
      <c r="A685" s="77">
        <v>7790</v>
      </c>
      <c r="B685" s="78">
        <v>965.38274999999999</v>
      </c>
      <c r="C685" s="79">
        <v>0.12392589858793325</v>
      </c>
      <c r="D685" s="78">
        <v>856.9</v>
      </c>
      <c r="E685" s="79">
        <v>0.11</v>
      </c>
      <c r="F685" s="90">
        <f t="shared" si="57"/>
        <v>6933.1</v>
      </c>
      <c r="G685" s="90">
        <f t="shared" si="58"/>
        <v>6824.6172500000002</v>
      </c>
      <c r="H685" s="90">
        <f t="shared" si="55"/>
        <v>1037.2425000000003</v>
      </c>
      <c r="I685" s="90">
        <f t="shared" si="60"/>
        <v>1007.4097437500003</v>
      </c>
      <c r="J685" s="90">
        <f t="shared" si="56"/>
        <v>-29.832756249999989</v>
      </c>
      <c r="K685" s="79">
        <f t="shared" si="59"/>
        <v>0.12009627647625161</v>
      </c>
      <c r="L685" s="91">
        <v>0.27500000000000002</v>
      </c>
      <c r="M685" s="92">
        <v>869.36</v>
      </c>
    </row>
    <row r="686" spans="1:13" x14ac:dyDescent="0.2">
      <c r="A686" s="73">
        <v>7800</v>
      </c>
      <c r="B686" s="74">
        <v>966.83275000000003</v>
      </c>
      <c r="C686" s="75">
        <v>0.12395291666666668</v>
      </c>
      <c r="D686" s="74">
        <v>858</v>
      </c>
      <c r="E686" s="75">
        <v>0.11</v>
      </c>
      <c r="F686" s="76">
        <f t="shared" si="57"/>
        <v>6942</v>
      </c>
      <c r="G686" s="76">
        <f t="shared" si="58"/>
        <v>6833.1672500000004</v>
      </c>
      <c r="H686" s="76">
        <f t="shared" si="55"/>
        <v>1039.69</v>
      </c>
      <c r="I686" s="76">
        <f t="shared" si="60"/>
        <v>1009.7609937500002</v>
      </c>
      <c r="J686" s="76">
        <f t="shared" si="56"/>
        <v>-29.929006249999816</v>
      </c>
      <c r="K686" s="75">
        <f t="shared" si="59"/>
        <v>0.12011586458333336</v>
      </c>
      <c r="L686" s="6">
        <v>0.27500000000000002</v>
      </c>
      <c r="M686" s="93">
        <v>869.36</v>
      </c>
    </row>
    <row r="687" spans="1:13" x14ac:dyDescent="0.2">
      <c r="A687" s="77">
        <v>7810</v>
      </c>
      <c r="B687" s="78">
        <v>968.28275000000008</v>
      </c>
      <c r="C687" s="79">
        <v>0.12397986555697825</v>
      </c>
      <c r="D687" s="78">
        <v>859.1</v>
      </c>
      <c r="E687" s="79">
        <v>0.11</v>
      </c>
      <c r="F687" s="90">
        <f t="shared" si="57"/>
        <v>6950.9</v>
      </c>
      <c r="G687" s="90">
        <f t="shared" si="58"/>
        <v>6841.7172499999997</v>
      </c>
      <c r="H687" s="90">
        <f t="shared" si="55"/>
        <v>1042.1374999999998</v>
      </c>
      <c r="I687" s="90">
        <f t="shared" si="60"/>
        <v>1012.1122437499999</v>
      </c>
      <c r="J687" s="90">
        <f t="shared" si="56"/>
        <v>-30.02525624999987</v>
      </c>
      <c r="K687" s="79">
        <f t="shared" si="59"/>
        <v>0.12013540252880925</v>
      </c>
      <c r="L687" s="91">
        <v>0.27500000000000002</v>
      </c>
      <c r="M687" s="92">
        <v>869.36</v>
      </c>
    </row>
    <row r="688" spans="1:13" x14ac:dyDescent="0.2">
      <c r="A688" s="73">
        <v>7820</v>
      </c>
      <c r="B688" s="74">
        <v>969.73275000000012</v>
      </c>
      <c r="C688" s="75">
        <v>0.12400674552429669</v>
      </c>
      <c r="D688" s="74">
        <v>860.2</v>
      </c>
      <c r="E688" s="75">
        <v>0.11</v>
      </c>
      <c r="F688" s="76">
        <f t="shared" si="57"/>
        <v>6959.8</v>
      </c>
      <c r="G688" s="76">
        <f t="shared" si="58"/>
        <v>6850.2672499999999</v>
      </c>
      <c r="H688" s="76">
        <f t="shared" si="55"/>
        <v>1044.585</v>
      </c>
      <c r="I688" s="76">
        <f t="shared" si="60"/>
        <v>1014.4634937500001</v>
      </c>
      <c r="J688" s="76">
        <f t="shared" si="56"/>
        <v>-30.121506249999925</v>
      </c>
      <c r="K688" s="75">
        <f t="shared" si="59"/>
        <v>0.12015489050511512</v>
      </c>
      <c r="L688" s="6">
        <v>0.27500000000000002</v>
      </c>
      <c r="M688" s="93">
        <v>869.36</v>
      </c>
    </row>
    <row r="689" spans="1:13" x14ac:dyDescent="0.2">
      <c r="A689" s="77">
        <v>7830</v>
      </c>
      <c r="B689" s="78">
        <v>971.18275000000006</v>
      </c>
      <c r="C689" s="79">
        <v>0.12403355683269478</v>
      </c>
      <c r="D689" s="78">
        <v>861.3</v>
      </c>
      <c r="E689" s="79">
        <v>0.11</v>
      </c>
      <c r="F689" s="90">
        <f t="shared" si="57"/>
        <v>6968.7</v>
      </c>
      <c r="G689" s="90">
        <f t="shared" si="58"/>
        <v>6858.8172500000001</v>
      </c>
      <c r="H689" s="90">
        <f t="shared" ref="H689:H752" si="61">+F689*L689-M689</f>
        <v>1047.0325000000003</v>
      </c>
      <c r="I689" s="90">
        <f t="shared" si="60"/>
        <v>1016.81474375</v>
      </c>
      <c r="J689" s="90">
        <f t="shared" si="56"/>
        <v>-30.217756250000207</v>
      </c>
      <c r="K689" s="79">
        <f t="shared" si="59"/>
        <v>0.12017432870370369</v>
      </c>
      <c r="L689" s="91">
        <v>0.27500000000000002</v>
      </c>
      <c r="M689" s="92">
        <v>869.36</v>
      </c>
    </row>
    <row r="690" spans="1:13" x14ac:dyDescent="0.2">
      <c r="A690" s="73">
        <v>7840</v>
      </c>
      <c r="B690" s="74">
        <v>972.63274999999999</v>
      </c>
      <c r="C690" s="75">
        <v>0.12406029974489796</v>
      </c>
      <c r="D690" s="74">
        <v>862.4</v>
      </c>
      <c r="E690" s="75">
        <v>0.11</v>
      </c>
      <c r="F690" s="76">
        <f t="shared" si="57"/>
        <v>6977.6</v>
      </c>
      <c r="G690" s="76">
        <f t="shared" si="58"/>
        <v>6867.3672500000002</v>
      </c>
      <c r="H690" s="76">
        <f t="shared" si="61"/>
        <v>1049.48</v>
      </c>
      <c r="I690" s="76">
        <f t="shared" si="60"/>
        <v>1019.1659937500002</v>
      </c>
      <c r="J690" s="76">
        <f t="shared" ref="J690:J753" si="62">+I690-H690</f>
        <v>-30.314006249999807</v>
      </c>
      <c r="K690" s="75">
        <f t="shared" si="59"/>
        <v>0.12019371731505105</v>
      </c>
      <c r="L690" s="6">
        <v>0.27500000000000002</v>
      </c>
      <c r="M690" s="93">
        <v>869.36</v>
      </c>
    </row>
    <row r="691" spans="1:13" x14ac:dyDescent="0.2">
      <c r="A691" s="77">
        <v>7850</v>
      </c>
      <c r="B691" s="78">
        <v>974.08275000000003</v>
      </c>
      <c r="C691" s="79">
        <v>0.124086974522293</v>
      </c>
      <c r="D691" s="78">
        <v>863.5</v>
      </c>
      <c r="E691" s="79">
        <v>0.11</v>
      </c>
      <c r="F691" s="90">
        <f t="shared" si="57"/>
        <v>6986.5</v>
      </c>
      <c r="G691" s="90">
        <f t="shared" si="58"/>
        <v>6875.9172500000004</v>
      </c>
      <c r="H691" s="90">
        <f t="shared" si="61"/>
        <v>1051.9275000000002</v>
      </c>
      <c r="I691" s="90">
        <f t="shared" si="60"/>
        <v>1021.5172437500001</v>
      </c>
      <c r="J691" s="90">
        <f t="shared" si="62"/>
        <v>-30.410256250000089</v>
      </c>
      <c r="K691" s="79">
        <f t="shared" si="59"/>
        <v>0.12021305652866242</v>
      </c>
      <c r="L691" s="91">
        <v>0.27500000000000002</v>
      </c>
      <c r="M691" s="92">
        <v>869.36</v>
      </c>
    </row>
    <row r="692" spans="1:13" x14ac:dyDescent="0.2">
      <c r="A692" s="73">
        <v>7860</v>
      </c>
      <c r="B692" s="74">
        <v>975.53275000000008</v>
      </c>
      <c r="C692" s="75">
        <v>0.12411358142493639</v>
      </c>
      <c r="D692" s="74">
        <v>864.6</v>
      </c>
      <c r="E692" s="75">
        <v>0.11</v>
      </c>
      <c r="F692" s="76">
        <f t="shared" si="57"/>
        <v>6995.4</v>
      </c>
      <c r="G692" s="76">
        <f t="shared" si="58"/>
        <v>6884.4672499999997</v>
      </c>
      <c r="H692" s="76">
        <f t="shared" si="61"/>
        <v>1054.375</v>
      </c>
      <c r="I692" s="76">
        <f t="shared" si="60"/>
        <v>1023.8684937500001</v>
      </c>
      <c r="J692" s="76">
        <f t="shared" si="62"/>
        <v>-30.506506249999916</v>
      </c>
      <c r="K692" s="75">
        <f t="shared" si="59"/>
        <v>0.1202323465330789</v>
      </c>
      <c r="L692" s="6">
        <v>0.27500000000000002</v>
      </c>
      <c r="M692" s="93">
        <v>869.36</v>
      </c>
    </row>
    <row r="693" spans="1:13" x14ac:dyDescent="0.2">
      <c r="A693" s="77">
        <v>7870</v>
      </c>
      <c r="B693" s="78">
        <v>976.98275000000012</v>
      </c>
      <c r="C693" s="79">
        <v>0.12414012071156291</v>
      </c>
      <c r="D693" s="78">
        <v>865.7</v>
      </c>
      <c r="E693" s="79">
        <v>0.11</v>
      </c>
      <c r="F693" s="90">
        <f t="shared" si="57"/>
        <v>7004.3</v>
      </c>
      <c r="G693" s="90">
        <f t="shared" si="58"/>
        <v>6893.0172499999999</v>
      </c>
      <c r="H693" s="90">
        <f t="shared" si="61"/>
        <v>1056.8225000000002</v>
      </c>
      <c r="I693" s="90">
        <f t="shared" si="60"/>
        <v>1026.2197437499999</v>
      </c>
      <c r="J693" s="90">
        <f t="shared" si="62"/>
        <v>-30.602756250000311</v>
      </c>
      <c r="K693" s="79">
        <f t="shared" si="59"/>
        <v>0.12025158751588308</v>
      </c>
      <c r="L693" s="91">
        <v>0.27500000000000002</v>
      </c>
      <c r="M693" s="92">
        <v>869.36</v>
      </c>
    </row>
    <row r="694" spans="1:13" x14ac:dyDescent="0.2">
      <c r="A694" s="73">
        <v>7880</v>
      </c>
      <c r="B694" s="74">
        <v>978.43275000000006</v>
      </c>
      <c r="C694" s="75">
        <v>0.12416659263959391</v>
      </c>
      <c r="D694" s="74">
        <v>866.8</v>
      </c>
      <c r="E694" s="75">
        <v>0.11</v>
      </c>
      <c r="F694" s="76">
        <f t="shared" si="57"/>
        <v>7013.2</v>
      </c>
      <c r="G694" s="76">
        <f t="shared" si="58"/>
        <v>6901.5672500000001</v>
      </c>
      <c r="H694" s="76">
        <f t="shared" si="61"/>
        <v>1059.27</v>
      </c>
      <c r="I694" s="76">
        <f t="shared" si="60"/>
        <v>1028.5709937500001</v>
      </c>
      <c r="J694" s="76">
        <f t="shared" si="62"/>
        <v>-30.699006249999911</v>
      </c>
      <c r="K694" s="75">
        <f t="shared" si="59"/>
        <v>0.1202707796637056</v>
      </c>
      <c r="L694" s="6">
        <v>0.27500000000000002</v>
      </c>
      <c r="M694" s="93">
        <v>869.36</v>
      </c>
    </row>
    <row r="695" spans="1:13" x14ac:dyDescent="0.2">
      <c r="A695" s="77">
        <v>7890</v>
      </c>
      <c r="B695" s="78">
        <v>979.88274999999999</v>
      </c>
      <c r="C695" s="79">
        <v>0.12419299746514575</v>
      </c>
      <c r="D695" s="78">
        <v>867.9</v>
      </c>
      <c r="E695" s="79">
        <v>0.11</v>
      </c>
      <c r="F695" s="90">
        <f t="shared" si="57"/>
        <v>7022.1</v>
      </c>
      <c r="G695" s="90">
        <f t="shared" si="58"/>
        <v>6910.1172500000002</v>
      </c>
      <c r="H695" s="90">
        <f t="shared" si="61"/>
        <v>1061.7175000000002</v>
      </c>
      <c r="I695" s="90">
        <f t="shared" si="60"/>
        <v>1030.9222437500002</v>
      </c>
      <c r="J695" s="90">
        <f t="shared" si="62"/>
        <v>-30.795256249999966</v>
      </c>
      <c r="K695" s="79">
        <f t="shared" si="59"/>
        <v>0.12028992316223068</v>
      </c>
      <c r="L695" s="91">
        <v>0.27500000000000002</v>
      </c>
      <c r="M695" s="92">
        <v>869.36</v>
      </c>
    </row>
    <row r="696" spans="1:13" x14ac:dyDescent="0.2">
      <c r="A696" s="73">
        <v>7900</v>
      </c>
      <c r="B696" s="74">
        <v>981.33275000000003</v>
      </c>
      <c r="C696" s="75">
        <v>0.12421933544303798</v>
      </c>
      <c r="D696" s="74">
        <v>869</v>
      </c>
      <c r="E696" s="75">
        <v>0.11</v>
      </c>
      <c r="F696" s="76">
        <f t="shared" si="57"/>
        <v>7031</v>
      </c>
      <c r="G696" s="76">
        <f t="shared" si="58"/>
        <v>6918.6672500000004</v>
      </c>
      <c r="H696" s="76">
        <f t="shared" si="61"/>
        <v>1064.165</v>
      </c>
      <c r="I696" s="76">
        <f t="shared" si="60"/>
        <v>1033.2734937500004</v>
      </c>
      <c r="J696" s="76">
        <f t="shared" si="62"/>
        <v>-30.891506249999566</v>
      </c>
      <c r="K696" s="75">
        <f t="shared" si="59"/>
        <v>0.12030901819620259</v>
      </c>
      <c r="L696" s="6">
        <v>0.27500000000000002</v>
      </c>
      <c r="M696" s="93">
        <v>869.36</v>
      </c>
    </row>
    <row r="697" spans="1:13" x14ac:dyDescent="0.2">
      <c r="A697" s="77">
        <v>7910</v>
      </c>
      <c r="B697" s="78">
        <v>982.78275000000008</v>
      </c>
      <c r="C697" s="79">
        <v>0.12424560682680152</v>
      </c>
      <c r="D697" s="78">
        <v>870.1</v>
      </c>
      <c r="E697" s="79">
        <v>0.11</v>
      </c>
      <c r="F697" s="90">
        <f t="shared" si="57"/>
        <v>7039.9</v>
      </c>
      <c r="G697" s="90">
        <f t="shared" si="58"/>
        <v>6927.2172499999997</v>
      </c>
      <c r="H697" s="90">
        <f t="shared" si="61"/>
        <v>1066.6125000000002</v>
      </c>
      <c r="I697" s="90">
        <f t="shared" si="60"/>
        <v>1035.6247437500001</v>
      </c>
      <c r="J697" s="90">
        <f t="shared" si="62"/>
        <v>-30.987756250000075</v>
      </c>
      <c r="K697" s="79">
        <f t="shared" si="59"/>
        <v>0.1203280649494311</v>
      </c>
      <c r="L697" s="91">
        <v>0.27500000000000002</v>
      </c>
      <c r="M697" s="92">
        <v>869.36</v>
      </c>
    </row>
    <row r="698" spans="1:13" x14ac:dyDescent="0.2">
      <c r="A698" s="73">
        <v>7920</v>
      </c>
      <c r="B698" s="74">
        <v>984.23275000000012</v>
      </c>
      <c r="C698" s="75">
        <v>0.12427181186868688</v>
      </c>
      <c r="D698" s="74">
        <v>871.2</v>
      </c>
      <c r="E698" s="75">
        <v>0.11</v>
      </c>
      <c r="F698" s="76">
        <f t="shared" si="57"/>
        <v>7048.8</v>
      </c>
      <c r="G698" s="76">
        <f t="shared" si="58"/>
        <v>6935.7672499999999</v>
      </c>
      <c r="H698" s="76">
        <f t="shared" si="61"/>
        <v>1069.0600000000004</v>
      </c>
      <c r="I698" s="76">
        <f t="shared" si="60"/>
        <v>1037.9759937500003</v>
      </c>
      <c r="J698" s="76">
        <f t="shared" si="62"/>
        <v>-31.08400625000013</v>
      </c>
      <c r="K698" s="75">
        <f t="shared" si="59"/>
        <v>0.12034706360479798</v>
      </c>
      <c r="L698" s="6">
        <v>0.27500000000000002</v>
      </c>
      <c r="M698" s="93">
        <v>869.36</v>
      </c>
    </row>
    <row r="699" spans="1:13" x14ac:dyDescent="0.2">
      <c r="A699" s="77">
        <v>7930</v>
      </c>
      <c r="B699" s="78">
        <v>985.68275000000006</v>
      </c>
      <c r="C699" s="79">
        <v>0.12429795081967214</v>
      </c>
      <c r="D699" s="78">
        <v>872.3</v>
      </c>
      <c r="E699" s="79">
        <v>0.11</v>
      </c>
      <c r="F699" s="90">
        <f t="shared" si="57"/>
        <v>7057.7</v>
      </c>
      <c r="G699" s="90">
        <f t="shared" si="58"/>
        <v>6944.3172500000001</v>
      </c>
      <c r="H699" s="90">
        <f t="shared" si="61"/>
        <v>1071.5075000000002</v>
      </c>
      <c r="I699" s="90">
        <f t="shared" si="60"/>
        <v>1040.32724375</v>
      </c>
      <c r="J699" s="90">
        <f t="shared" si="62"/>
        <v>-31.180256250000184</v>
      </c>
      <c r="K699" s="79">
        <f t="shared" si="59"/>
        <v>0.12036601434426228</v>
      </c>
      <c r="L699" s="91">
        <v>0.27500000000000002</v>
      </c>
      <c r="M699" s="92">
        <v>869.36</v>
      </c>
    </row>
    <row r="700" spans="1:13" x14ac:dyDescent="0.2">
      <c r="A700" s="73">
        <v>7940</v>
      </c>
      <c r="B700" s="74">
        <v>987.13274999999999</v>
      </c>
      <c r="C700" s="75">
        <v>0.12432402392947103</v>
      </c>
      <c r="D700" s="74">
        <v>873.4</v>
      </c>
      <c r="E700" s="75">
        <v>0.11</v>
      </c>
      <c r="F700" s="76">
        <f t="shared" si="57"/>
        <v>7066.6</v>
      </c>
      <c r="G700" s="76">
        <f t="shared" si="58"/>
        <v>6952.8672500000002</v>
      </c>
      <c r="H700" s="76">
        <f t="shared" si="61"/>
        <v>1073.9550000000004</v>
      </c>
      <c r="I700" s="76">
        <f t="shared" si="60"/>
        <v>1042.6784937500001</v>
      </c>
      <c r="J700" s="76">
        <f t="shared" si="62"/>
        <v>-31.276506250000239</v>
      </c>
      <c r="K700" s="75">
        <f t="shared" si="59"/>
        <v>0.12038491734886647</v>
      </c>
      <c r="L700" s="6">
        <v>0.27500000000000002</v>
      </c>
      <c r="M700" s="93">
        <v>869.36</v>
      </c>
    </row>
    <row r="701" spans="1:13" x14ac:dyDescent="0.2">
      <c r="A701" s="77">
        <v>7950</v>
      </c>
      <c r="B701" s="78">
        <v>988.58275000000003</v>
      </c>
      <c r="C701" s="79">
        <v>0.12435003144654089</v>
      </c>
      <c r="D701" s="78">
        <v>874.5</v>
      </c>
      <c r="E701" s="79">
        <v>0.11</v>
      </c>
      <c r="F701" s="90">
        <f t="shared" si="57"/>
        <v>7075.5</v>
      </c>
      <c r="G701" s="90">
        <f t="shared" si="58"/>
        <v>6961.4172500000004</v>
      </c>
      <c r="H701" s="90">
        <f t="shared" si="61"/>
        <v>1076.4025000000001</v>
      </c>
      <c r="I701" s="90">
        <f t="shared" si="60"/>
        <v>1045.0297437500003</v>
      </c>
      <c r="J701" s="90">
        <f t="shared" si="62"/>
        <v>-31.372756249999838</v>
      </c>
      <c r="K701" s="79">
        <f t="shared" si="59"/>
        <v>0.12040377279874216</v>
      </c>
      <c r="L701" s="91">
        <v>0.27500000000000002</v>
      </c>
      <c r="M701" s="92">
        <v>869.36</v>
      </c>
    </row>
    <row r="702" spans="1:13" x14ac:dyDescent="0.2">
      <c r="A702" s="73">
        <v>7960</v>
      </c>
      <c r="B702" s="74">
        <v>990.03275000000008</v>
      </c>
      <c r="C702" s="75">
        <v>0.12437597361809047</v>
      </c>
      <c r="D702" s="74">
        <v>875.6</v>
      </c>
      <c r="E702" s="75">
        <v>0.11</v>
      </c>
      <c r="F702" s="76">
        <f t="shared" si="57"/>
        <v>7084.4</v>
      </c>
      <c r="G702" s="76">
        <f t="shared" si="58"/>
        <v>6969.9672499999997</v>
      </c>
      <c r="H702" s="76">
        <f t="shared" si="61"/>
        <v>1078.8499999999999</v>
      </c>
      <c r="I702" s="76">
        <f t="shared" si="60"/>
        <v>1047.38099375</v>
      </c>
      <c r="J702" s="76">
        <f t="shared" si="62"/>
        <v>-31.469006249999893</v>
      </c>
      <c r="K702" s="75">
        <f t="shared" si="59"/>
        <v>0.1204225808731156</v>
      </c>
      <c r="L702" s="6">
        <v>0.27500000000000002</v>
      </c>
      <c r="M702" s="93">
        <v>869.36</v>
      </c>
    </row>
    <row r="703" spans="1:13" x14ac:dyDescent="0.2">
      <c r="A703" s="77">
        <v>7970</v>
      </c>
      <c r="B703" s="78">
        <v>991.48275000000012</v>
      </c>
      <c r="C703" s="79">
        <v>0.12440185069008784</v>
      </c>
      <c r="D703" s="78">
        <v>876.7</v>
      </c>
      <c r="E703" s="79">
        <v>0.11</v>
      </c>
      <c r="F703" s="90">
        <f t="shared" si="57"/>
        <v>7093.3</v>
      </c>
      <c r="G703" s="90">
        <f t="shared" si="58"/>
        <v>6978.5172499999999</v>
      </c>
      <c r="H703" s="90">
        <f t="shared" si="61"/>
        <v>1081.2975000000001</v>
      </c>
      <c r="I703" s="90">
        <f t="shared" si="60"/>
        <v>1049.7322437500002</v>
      </c>
      <c r="J703" s="90">
        <f t="shared" si="62"/>
        <v>-31.565256249999948</v>
      </c>
      <c r="K703" s="79">
        <f t="shared" si="59"/>
        <v>0.12044134175031369</v>
      </c>
      <c r="L703" s="91">
        <v>0.27500000000000002</v>
      </c>
      <c r="M703" s="92">
        <v>869.36</v>
      </c>
    </row>
    <row r="704" spans="1:13" x14ac:dyDescent="0.2">
      <c r="A704" s="73">
        <v>7980</v>
      </c>
      <c r="B704" s="74">
        <v>992.93275000000006</v>
      </c>
      <c r="C704" s="75">
        <v>0.12442766290726817</v>
      </c>
      <c r="D704" s="74">
        <v>877.8</v>
      </c>
      <c r="E704" s="75">
        <v>0.11</v>
      </c>
      <c r="F704" s="76">
        <f t="shared" si="57"/>
        <v>7102.2</v>
      </c>
      <c r="G704" s="76">
        <f t="shared" si="58"/>
        <v>6987.0672500000001</v>
      </c>
      <c r="H704" s="76">
        <f t="shared" si="61"/>
        <v>1083.7449999999999</v>
      </c>
      <c r="I704" s="76">
        <f t="shared" si="60"/>
        <v>1052.0834937500003</v>
      </c>
      <c r="J704" s="76">
        <f t="shared" si="62"/>
        <v>-31.661506249999547</v>
      </c>
      <c r="K704" s="75">
        <f t="shared" si="59"/>
        <v>0.12046005560776948</v>
      </c>
      <c r="L704" s="6">
        <v>0.27500000000000002</v>
      </c>
      <c r="M704" s="93">
        <v>869.36</v>
      </c>
    </row>
    <row r="705" spans="1:13" x14ac:dyDescent="0.2">
      <c r="A705" s="77">
        <v>7990</v>
      </c>
      <c r="B705" s="78">
        <v>994.38274999999999</v>
      </c>
      <c r="C705" s="79">
        <v>0.12445341051314142</v>
      </c>
      <c r="D705" s="78">
        <v>878.9</v>
      </c>
      <c r="E705" s="79">
        <v>0.11</v>
      </c>
      <c r="F705" s="90">
        <f t="shared" si="57"/>
        <v>7111.1</v>
      </c>
      <c r="G705" s="90">
        <f t="shared" si="58"/>
        <v>6995.6172500000002</v>
      </c>
      <c r="H705" s="90">
        <f t="shared" si="61"/>
        <v>1086.1925000000001</v>
      </c>
      <c r="I705" s="90">
        <f t="shared" si="60"/>
        <v>1054.4347437500001</v>
      </c>
      <c r="J705" s="90">
        <f t="shared" si="62"/>
        <v>-31.757756250000057</v>
      </c>
      <c r="K705" s="79">
        <f t="shared" si="59"/>
        <v>0.12047872262202752</v>
      </c>
      <c r="L705" s="91">
        <v>0.27500000000000002</v>
      </c>
      <c r="M705" s="92">
        <v>869.36</v>
      </c>
    </row>
    <row r="706" spans="1:13" x14ac:dyDescent="0.2">
      <c r="A706" s="73">
        <v>8000</v>
      </c>
      <c r="B706" s="74">
        <v>995.83275000000003</v>
      </c>
      <c r="C706" s="75">
        <v>0.12447909375000001</v>
      </c>
      <c r="D706" s="74">
        <v>880</v>
      </c>
      <c r="E706" s="75">
        <v>0.11</v>
      </c>
      <c r="F706" s="76">
        <f t="shared" si="57"/>
        <v>7120</v>
      </c>
      <c r="G706" s="76">
        <f t="shared" si="58"/>
        <v>7004.1672500000004</v>
      </c>
      <c r="H706" s="76">
        <f t="shared" si="61"/>
        <v>1088.6400000000003</v>
      </c>
      <c r="I706" s="76">
        <f t="shared" si="60"/>
        <v>1056.7859937500002</v>
      </c>
      <c r="J706" s="76">
        <f t="shared" si="62"/>
        <v>-31.854006250000111</v>
      </c>
      <c r="K706" s="75">
        <f t="shared" si="59"/>
        <v>0.12049734296874999</v>
      </c>
      <c r="L706" s="6">
        <v>0.27500000000000002</v>
      </c>
      <c r="M706" s="93">
        <v>869.36</v>
      </c>
    </row>
    <row r="707" spans="1:13" x14ac:dyDescent="0.2">
      <c r="A707" s="77">
        <v>8010</v>
      </c>
      <c r="B707" s="78">
        <v>997.28275000000008</v>
      </c>
      <c r="C707" s="79">
        <v>0.12450471285892635</v>
      </c>
      <c r="D707" s="78">
        <v>881.1</v>
      </c>
      <c r="E707" s="79">
        <v>0.11</v>
      </c>
      <c r="F707" s="90">
        <f t="shared" si="57"/>
        <v>7128.9</v>
      </c>
      <c r="G707" s="90">
        <f t="shared" si="58"/>
        <v>7012.7172499999997</v>
      </c>
      <c r="H707" s="90">
        <f t="shared" si="61"/>
        <v>1091.0875000000001</v>
      </c>
      <c r="I707" s="90">
        <f t="shared" si="60"/>
        <v>1059.1372437499999</v>
      </c>
      <c r="J707" s="90">
        <f t="shared" si="62"/>
        <v>-31.950256250000166</v>
      </c>
      <c r="K707" s="79">
        <f t="shared" si="59"/>
        <v>0.12051591682272159</v>
      </c>
      <c r="L707" s="91">
        <v>0.27500000000000002</v>
      </c>
      <c r="M707" s="92">
        <v>869.36</v>
      </c>
    </row>
    <row r="708" spans="1:13" x14ac:dyDescent="0.2">
      <c r="A708" s="73">
        <v>8020</v>
      </c>
      <c r="B708" s="74">
        <v>998.73275000000012</v>
      </c>
      <c r="C708" s="75">
        <v>0.12453026807980051</v>
      </c>
      <c r="D708" s="74">
        <v>882.2</v>
      </c>
      <c r="E708" s="75">
        <v>0.11</v>
      </c>
      <c r="F708" s="76">
        <f t="shared" si="57"/>
        <v>7137.8</v>
      </c>
      <c r="G708" s="76">
        <f t="shared" si="58"/>
        <v>7021.2672499999999</v>
      </c>
      <c r="H708" s="76">
        <f t="shared" si="61"/>
        <v>1093.5350000000003</v>
      </c>
      <c r="I708" s="76">
        <f t="shared" si="60"/>
        <v>1061.4884937500001</v>
      </c>
      <c r="J708" s="76">
        <f t="shared" si="62"/>
        <v>-32.04650625000022</v>
      </c>
      <c r="K708" s="75">
        <f t="shared" si="59"/>
        <v>0.12053444435785535</v>
      </c>
      <c r="L708" s="6">
        <v>0.27500000000000002</v>
      </c>
      <c r="M708" s="93">
        <v>869.36</v>
      </c>
    </row>
    <row r="709" spans="1:13" x14ac:dyDescent="0.2">
      <c r="A709" s="77">
        <v>8030</v>
      </c>
      <c r="B709" s="78">
        <v>1000.1827500000001</v>
      </c>
      <c r="C709" s="79">
        <v>0.12455575965130761</v>
      </c>
      <c r="D709" s="78">
        <v>883.3</v>
      </c>
      <c r="E709" s="79">
        <v>0.11</v>
      </c>
      <c r="F709" s="90">
        <f t="shared" si="57"/>
        <v>7146.7</v>
      </c>
      <c r="G709" s="90">
        <f t="shared" si="58"/>
        <v>7029.8172500000001</v>
      </c>
      <c r="H709" s="90">
        <f t="shared" si="61"/>
        <v>1095.9825000000001</v>
      </c>
      <c r="I709" s="90">
        <f t="shared" si="60"/>
        <v>1063.8397437500003</v>
      </c>
      <c r="J709" s="90">
        <f t="shared" si="62"/>
        <v>-32.14275624999982</v>
      </c>
      <c r="K709" s="79">
        <f t="shared" si="59"/>
        <v>0.12055292574719803</v>
      </c>
      <c r="L709" s="91">
        <v>0.27500000000000002</v>
      </c>
      <c r="M709" s="92">
        <v>869.36</v>
      </c>
    </row>
    <row r="710" spans="1:13" x14ac:dyDescent="0.2">
      <c r="A710" s="73">
        <v>8040</v>
      </c>
      <c r="B710" s="74">
        <v>1001.63275</v>
      </c>
      <c r="C710" s="75">
        <v>0.12458118781094527</v>
      </c>
      <c r="D710" s="74">
        <v>884.4</v>
      </c>
      <c r="E710" s="75">
        <v>0.11</v>
      </c>
      <c r="F710" s="76">
        <f t="shared" ref="F710:F773" si="63">+A710-D710</f>
        <v>7155.6</v>
      </c>
      <c r="G710" s="76">
        <f t="shared" ref="G710:G773" si="64">+A710-B710</f>
        <v>7038.3672500000002</v>
      </c>
      <c r="H710" s="76">
        <f t="shared" si="61"/>
        <v>1098.4300000000003</v>
      </c>
      <c r="I710" s="76">
        <f t="shared" si="60"/>
        <v>1066.1909937500004</v>
      </c>
      <c r="J710" s="76">
        <f t="shared" si="62"/>
        <v>-32.239006249999875</v>
      </c>
      <c r="K710" s="75">
        <f t="shared" ref="K710:K773" si="65">(B710+J710)/A710</f>
        <v>0.12057136116293533</v>
      </c>
      <c r="L710" s="6">
        <v>0.27500000000000002</v>
      </c>
      <c r="M710" s="93">
        <v>869.36</v>
      </c>
    </row>
    <row r="711" spans="1:13" x14ac:dyDescent="0.2">
      <c r="A711" s="77">
        <v>8050</v>
      </c>
      <c r="B711" s="78">
        <v>1003.08275</v>
      </c>
      <c r="C711" s="79">
        <v>0.12460655279503106</v>
      </c>
      <c r="D711" s="78">
        <v>885.5</v>
      </c>
      <c r="E711" s="79">
        <v>0.11</v>
      </c>
      <c r="F711" s="90">
        <f t="shared" si="63"/>
        <v>7164.5</v>
      </c>
      <c r="G711" s="90">
        <f t="shared" si="64"/>
        <v>7046.9172500000004</v>
      </c>
      <c r="H711" s="90">
        <f t="shared" si="61"/>
        <v>1100.8775000000001</v>
      </c>
      <c r="I711" s="90">
        <f t="shared" si="60"/>
        <v>1068.5422437500001</v>
      </c>
      <c r="J711" s="90">
        <f t="shared" si="62"/>
        <v>-32.335256249999929</v>
      </c>
      <c r="K711" s="79">
        <f t="shared" si="65"/>
        <v>0.12058975077639753</v>
      </c>
      <c r="L711" s="91">
        <v>0.27500000000000002</v>
      </c>
      <c r="M711" s="92">
        <v>869.36</v>
      </c>
    </row>
    <row r="712" spans="1:13" x14ac:dyDescent="0.2">
      <c r="A712" s="73">
        <v>8060</v>
      </c>
      <c r="B712" s="74">
        <v>1004.5327500000001</v>
      </c>
      <c r="C712" s="75">
        <v>0.12463185483870969</v>
      </c>
      <c r="D712" s="74">
        <v>886.6</v>
      </c>
      <c r="E712" s="75">
        <v>0.11</v>
      </c>
      <c r="F712" s="76">
        <f t="shared" si="63"/>
        <v>7173.4</v>
      </c>
      <c r="G712" s="76">
        <f t="shared" si="64"/>
        <v>7055.4672499999997</v>
      </c>
      <c r="H712" s="76">
        <f t="shared" si="61"/>
        <v>1103.3250000000003</v>
      </c>
      <c r="I712" s="76">
        <f t="shared" ref="I712:I775" si="66">+G712*L712-M712</f>
        <v>1070.8934937499998</v>
      </c>
      <c r="J712" s="76">
        <f t="shared" si="62"/>
        <v>-32.431506250000439</v>
      </c>
      <c r="K712" s="75">
        <f t="shared" si="65"/>
        <v>0.12060809475806447</v>
      </c>
      <c r="L712" s="6">
        <v>0.27500000000000002</v>
      </c>
      <c r="M712" s="93">
        <v>869.36</v>
      </c>
    </row>
    <row r="713" spans="1:13" x14ac:dyDescent="0.2">
      <c r="A713" s="77">
        <v>8070</v>
      </c>
      <c r="B713" s="78">
        <v>1005.9827500000001</v>
      </c>
      <c r="C713" s="79">
        <v>0.12465709417596037</v>
      </c>
      <c r="D713" s="78">
        <v>887.7</v>
      </c>
      <c r="E713" s="79">
        <v>0.11</v>
      </c>
      <c r="F713" s="90">
        <f t="shared" si="63"/>
        <v>7182.3</v>
      </c>
      <c r="G713" s="90">
        <f t="shared" si="64"/>
        <v>7064.0172499999999</v>
      </c>
      <c r="H713" s="90">
        <f t="shared" si="61"/>
        <v>1105.7725</v>
      </c>
      <c r="I713" s="90">
        <f t="shared" si="66"/>
        <v>1073.24474375</v>
      </c>
      <c r="J713" s="90">
        <f t="shared" si="62"/>
        <v>-32.527756250000039</v>
      </c>
      <c r="K713" s="79">
        <f t="shared" si="65"/>
        <v>0.12062639327757126</v>
      </c>
      <c r="L713" s="91">
        <v>0.27500000000000002</v>
      </c>
      <c r="M713" s="92">
        <v>869.36</v>
      </c>
    </row>
    <row r="714" spans="1:13" x14ac:dyDescent="0.2">
      <c r="A714" s="73">
        <v>8080</v>
      </c>
      <c r="B714" s="74">
        <v>1007.4327500000001</v>
      </c>
      <c r="C714" s="75">
        <v>0.12468227103960397</v>
      </c>
      <c r="D714" s="74">
        <v>888.8</v>
      </c>
      <c r="E714" s="75">
        <v>0.11</v>
      </c>
      <c r="F714" s="76">
        <f t="shared" si="63"/>
        <v>7191.2</v>
      </c>
      <c r="G714" s="76">
        <f t="shared" si="64"/>
        <v>7072.5672500000001</v>
      </c>
      <c r="H714" s="76">
        <f t="shared" si="61"/>
        <v>1108.2200000000003</v>
      </c>
      <c r="I714" s="76">
        <f t="shared" si="66"/>
        <v>1075.5959937500002</v>
      </c>
      <c r="J714" s="76">
        <f t="shared" si="62"/>
        <v>-32.624006250000093</v>
      </c>
      <c r="K714" s="75">
        <f t="shared" si="65"/>
        <v>0.12064464650371287</v>
      </c>
      <c r="L714" s="6">
        <v>0.27500000000000002</v>
      </c>
      <c r="M714" s="93">
        <v>869.36</v>
      </c>
    </row>
    <row r="715" spans="1:13" x14ac:dyDescent="0.2">
      <c r="A715" s="77">
        <v>8090</v>
      </c>
      <c r="B715" s="78">
        <v>1008.88275</v>
      </c>
      <c r="C715" s="79">
        <v>0.12470738566131026</v>
      </c>
      <c r="D715" s="78">
        <v>889.9</v>
      </c>
      <c r="E715" s="79">
        <v>0.11</v>
      </c>
      <c r="F715" s="90">
        <f t="shared" si="63"/>
        <v>7200.1</v>
      </c>
      <c r="G715" s="90">
        <f t="shared" si="64"/>
        <v>7081.1172500000002</v>
      </c>
      <c r="H715" s="90">
        <f t="shared" si="61"/>
        <v>1110.6675000000005</v>
      </c>
      <c r="I715" s="90">
        <f t="shared" si="66"/>
        <v>1077.9472437500003</v>
      </c>
      <c r="J715" s="90">
        <f t="shared" si="62"/>
        <v>-32.720256250000148</v>
      </c>
      <c r="K715" s="79">
        <f t="shared" si="65"/>
        <v>0.12066285460444992</v>
      </c>
      <c r="L715" s="91">
        <v>0.27500000000000002</v>
      </c>
      <c r="M715" s="92">
        <v>869.36</v>
      </c>
    </row>
    <row r="716" spans="1:13" x14ac:dyDescent="0.2">
      <c r="A716" s="73">
        <v>8100</v>
      </c>
      <c r="B716" s="74">
        <v>1010.33275</v>
      </c>
      <c r="C716" s="75">
        <v>0.12473243827160495</v>
      </c>
      <c r="D716" s="74">
        <v>891</v>
      </c>
      <c r="E716" s="75">
        <v>0.11</v>
      </c>
      <c r="F716" s="76">
        <f t="shared" si="63"/>
        <v>7209</v>
      </c>
      <c r="G716" s="76">
        <f t="shared" si="64"/>
        <v>7089.6672500000004</v>
      </c>
      <c r="H716" s="76">
        <f t="shared" si="61"/>
        <v>1113.1150000000002</v>
      </c>
      <c r="I716" s="76">
        <f t="shared" si="66"/>
        <v>1080.29849375</v>
      </c>
      <c r="J716" s="76">
        <f t="shared" si="62"/>
        <v>-32.816506250000202</v>
      </c>
      <c r="K716" s="75">
        <f t="shared" si="65"/>
        <v>0.12068101774691356</v>
      </c>
      <c r="L716" s="6">
        <v>0.27500000000000002</v>
      </c>
      <c r="M716" s="93">
        <v>869.36</v>
      </c>
    </row>
    <row r="717" spans="1:13" x14ac:dyDescent="0.2">
      <c r="A717" s="77">
        <v>8110</v>
      </c>
      <c r="B717" s="78">
        <v>1011.7827500000001</v>
      </c>
      <c r="C717" s="79">
        <v>0.12475742909987671</v>
      </c>
      <c r="D717" s="78">
        <v>892.1</v>
      </c>
      <c r="E717" s="79">
        <v>0.11</v>
      </c>
      <c r="F717" s="90">
        <f t="shared" si="63"/>
        <v>7217.9</v>
      </c>
      <c r="G717" s="90">
        <f t="shared" si="64"/>
        <v>7098.2172499999997</v>
      </c>
      <c r="H717" s="90">
        <f t="shared" si="61"/>
        <v>1115.5625</v>
      </c>
      <c r="I717" s="90">
        <f t="shared" si="66"/>
        <v>1082.6497437500002</v>
      </c>
      <c r="J717" s="90">
        <f t="shared" si="62"/>
        <v>-32.912756249999802</v>
      </c>
      <c r="K717" s="79">
        <f t="shared" si="65"/>
        <v>0.12069913609741063</v>
      </c>
      <c r="L717" s="91">
        <v>0.27500000000000002</v>
      </c>
      <c r="M717" s="92">
        <v>869.36</v>
      </c>
    </row>
    <row r="718" spans="1:13" x14ac:dyDescent="0.2">
      <c r="A718" s="73">
        <v>8120</v>
      </c>
      <c r="B718" s="74">
        <v>1013.2327500000001</v>
      </c>
      <c r="C718" s="75">
        <v>0.12478235837438426</v>
      </c>
      <c r="D718" s="74">
        <v>893.2</v>
      </c>
      <c r="E718" s="75">
        <v>0.11</v>
      </c>
      <c r="F718" s="76">
        <f t="shared" si="63"/>
        <v>7226.8</v>
      </c>
      <c r="G718" s="76">
        <f t="shared" si="64"/>
        <v>7106.7672499999999</v>
      </c>
      <c r="H718" s="76">
        <f t="shared" si="61"/>
        <v>1118.0100000000002</v>
      </c>
      <c r="I718" s="76">
        <f t="shared" si="66"/>
        <v>1085.0009937499999</v>
      </c>
      <c r="J718" s="76">
        <f t="shared" si="62"/>
        <v>-33.009006250000311</v>
      </c>
      <c r="K718" s="75">
        <f t="shared" si="65"/>
        <v>0.12071720982142854</v>
      </c>
      <c r="L718" s="6">
        <v>0.27500000000000002</v>
      </c>
      <c r="M718" s="93">
        <v>869.36</v>
      </c>
    </row>
    <row r="719" spans="1:13" x14ac:dyDescent="0.2">
      <c r="A719" s="77">
        <v>8130</v>
      </c>
      <c r="B719" s="78">
        <v>1014.6827500000001</v>
      </c>
      <c r="C719" s="79">
        <v>0.12480722632226322</v>
      </c>
      <c r="D719" s="78">
        <v>894.3</v>
      </c>
      <c r="E719" s="79">
        <v>0.11</v>
      </c>
      <c r="F719" s="90">
        <f t="shared" si="63"/>
        <v>7235.7</v>
      </c>
      <c r="G719" s="90">
        <f t="shared" si="64"/>
        <v>7115.3172500000001</v>
      </c>
      <c r="H719" s="90">
        <f t="shared" si="61"/>
        <v>1120.4575</v>
      </c>
      <c r="I719" s="90">
        <f t="shared" si="66"/>
        <v>1087.3522437500001</v>
      </c>
      <c r="J719" s="90">
        <f t="shared" si="62"/>
        <v>-33.105256249999911</v>
      </c>
      <c r="K719" s="79">
        <f t="shared" si="65"/>
        <v>0.12073523908364085</v>
      </c>
      <c r="L719" s="91">
        <v>0.27500000000000002</v>
      </c>
      <c r="M719" s="92">
        <v>869.36</v>
      </c>
    </row>
    <row r="720" spans="1:13" x14ac:dyDescent="0.2">
      <c r="A720" s="73">
        <v>8140</v>
      </c>
      <c r="B720" s="74">
        <v>1016.13275</v>
      </c>
      <c r="C720" s="75">
        <v>0.12483203316953317</v>
      </c>
      <c r="D720" s="74">
        <v>895.4</v>
      </c>
      <c r="E720" s="75">
        <v>0.11</v>
      </c>
      <c r="F720" s="76">
        <f t="shared" si="63"/>
        <v>7244.6</v>
      </c>
      <c r="G720" s="76">
        <f t="shared" si="64"/>
        <v>7123.8672500000002</v>
      </c>
      <c r="H720" s="76">
        <f t="shared" si="61"/>
        <v>1122.9050000000002</v>
      </c>
      <c r="I720" s="76">
        <f t="shared" si="66"/>
        <v>1089.7034937500002</v>
      </c>
      <c r="J720" s="76">
        <f t="shared" si="62"/>
        <v>-33.201506249999966</v>
      </c>
      <c r="K720" s="75">
        <f t="shared" si="65"/>
        <v>0.12075322404791156</v>
      </c>
      <c r="L720" s="6">
        <v>0.27500000000000002</v>
      </c>
      <c r="M720" s="93">
        <v>869.36</v>
      </c>
    </row>
    <row r="721" spans="1:13" x14ac:dyDescent="0.2">
      <c r="A721" s="77">
        <v>8150</v>
      </c>
      <c r="B721" s="78">
        <v>1017.58275</v>
      </c>
      <c r="C721" s="79">
        <v>0.1248567791411043</v>
      </c>
      <c r="D721" s="78">
        <v>896.5</v>
      </c>
      <c r="E721" s="79">
        <v>0.11</v>
      </c>
      <c r="F721" s="90">
        <f t="shared" si="63"/>
        <v>7253.5</v>
      </c>
      <c r="G721" s="90">
        <f t="shared" si="64"/>
        <v>7132.4172500000004</v>
      </c>
      <c r="H721" s="90">
        <f t="shared" si="61"/>
        <v>1125.3525</v>
      </c>
      <c r="I721" s="90">
        <f t="shared" si="66"/>
        <v>1092.0547437500004</v>
      </c>
      <c r="J721" s="90">
        <f t="shared" si="62"/>
        <v>-33.297756249999566</v>
      </c>
      <c r="K721" s="79">
        <f t="shared" si="65"/>
        <v>0.12077116487730068</v>
      </c>
      <c r="L721" s="91">
        <v>0.27500000000000002</v>
      </c>
      <c r="M721" s="92">
        <v>869.36</v>
      </c>
    </row>
    <row r="722" spans="1:13" x14ac:dyDescent="0.2">
      <c r="A722" s="73">
        <v>8160</v>
      </c>
      <c r="B722" s="74">
        <v>1019.0327500000001</v>
      </c>
      <c r="C722" s="75">
        <v>0.12488146446078432</v>
      </c>
      <c r="D722" s="74">
        <v>897.6</v>
      </c>
      <c r="E722" s="75">
        <v>0.11</v>
      </c>
      <c r="F722" s="76">
        <f t="shared" si="63"/>
        <v>7262.4</v>
      </c>
      <c r="G722" s="76">
        <f t="shared" si="64"/>
        <v>7140.9672499999997</v>
      </c>
      <c r="H722" s="76">
        <f t="shared" si="61"/>
        <v>1127.8000000000002</v>
      </c>
      <c r="I722" s="76">
        <f t="shared" si="66"/>
        <v>1094.4059937500001</v>
      </c>
      <c r="J722" s="76">
        <f t="shared" si="62"/>
        <v>-33.394006250000075</v>
      </c>
      <c r="K722" s="75">
        <f t="shared" si="65"/>
        <v>0.12078906173406863</v>
      </c>
      <c r="L722" s="6">
        <v>0.27500000000000002</v>
      </c>
      <c r="M722" s="93">
        <v>869.36</v>
      </c>
    </row>
    <row r="723" spans="1:13" x14ac:dyDescent="0.2">
      <c r="A723" s="77">
        <v>8170</v>
      </c>
      <c r="B723" s="78">
        <v>1020.4827500000001</v>
      </c>
      <c r="C723" s="79">
        <v>0.12490608935128521</v>
      </c>
      <c r="D723" s="78">
        <v>898.7</v>
      </c>
      <c r="E723" s="79">
        <v>0.11</v>
      </c>
      <c r="F723" s="90">
        <f t="shared" si="63"/>
        <v>7271.3</v>
      </c>
      <c r="G723" s="90">
        <f t="shared" si="64"/>
        <v>7149.5172499999999</v>
      </c>
      <c r="H723" s="90">
        <f t="shared" si="61"/>
        <v>1130.2475000000004</v>
      </c>
      <c r="I723" s="90">
        <f t="shared" si="66"/>
        <v>1096.7572437500003</v>
      </c>
      <c r="J723" s="90">
        <f t="shared" si="62"/>
        <v>-33.49025625000013</v>
      </c>
      <c r="K723" s="79">
        <f t="shared" si="65"/>
        <v>0.12080691477968176</v>
      </c>
      <c r="L723" s="91">
        <v>0.27500000000000002</v>
      </c>
      <c r="M723" s="92">
        <v>869.36</v>
      </c>
    </row>
    <row r="724" spans="1:13" x14ac:dyDescent="0.2">
      <c r="A724" s="73">
        <v>8180</v>
      </c>
      <c r="B724" s="74">
        <v>1021.9327500000001</v>
      </c>
      <c r="C724" s="75">
        <v>0.12493065403422983</v>
      </c>
      <c r="D724" s="74">
        <v>899.8</v>
      </c>
      <c r="E724" s="75">
        <v>0.11</v>
      </c>
      <c r="F724" s="76">
        <f t="shared" si="63"/>
        <v>7280.2</v>
      </c>
      <c r="G724" s="76">
        <f t="shared" si="64"/>
        <v>7158.0672500000001</v>
      </c>
      <c r="H724" s="76">
        <f t="shared" si="61"/>
        <v>1132.6950000000002</v>
      </c>
      <c r="I724" s="76">
        <f t="shared" si="66"/>
        <v>1099.10849375</v>
      </c>
      <c r="J724" s="76">
        <f t="shared" si="62"/>
        <v>-33.586506250000184</v>
      </c>
      <c r="K724" s="75">
        <f t="shared" si="65"/>
        <v>0.12082472417481661</v>
      </c>
      <c r="L724" s="6">
        <v>0.27500000000000002</v>
      </c>
      <c r="M724" s="93">
        <v>869.36</v>
      </c>
    </row>
    <row r="725" spans="1:13" x14ac:dyDescent="0.2">
      <c r="A725" s="77">
        <v>8190</v>
      </c>
      <c r="B725" s="78">
        <v>1023.38275</v>
      </c>
      <c r="C725" s="79">
        <v>0.12495515873015872</v>
      </c>
      <c r="D725" s="78">
        <v>900.9</v>
      </c>
      <c r="E725" s="79">
        <v>0.11</v>
      </c>
      <c r="F725" s="90">
        <f t="shared" si="63"/>
        <v>7289.1</v>
      </c>
      <c r="G725" s="90">
        <f t="shared" si="64"/>
        <v>7166.6172500000002</v>
      </c>
      <c r="H725" s="90">
        <f t="shared" si="61"/>
        <v>1135.1425000000004</v>
      </c>
      <c r="I725" s="90">
        <f t="shared" si="66"/>
        <v>1101.4597437500001</v>
      </c>
      <c r="J725" s="90">
        <f t="shared" si="62"/>
        <v>-33.682756250000239</v>
      </c>
      <c r="K725" s="79">
        <f t="shared" si="65"/>
        <v>0.12084249007936505</v>
      </c>
      <c r="L725" s="91">
        <v>0.27500000000000002</v>
      </c>
      <c r="M725" s="92">
        <v>869.36</v>
      </c>
    </row>
    <row r="726" spans="1:13" x14ac:dyDescent="0.2">
      <c r="A726" s="73">
        <v>8200</v>
      </c>
      <c r="B726" s="74">
        <v>1024.83275</v>
      </c>
      <c r="C726" s="75">
        <v>0.12497960365853659</v>
      </c>
      <c r="D726" s="74">
        <v>902</v>
      </c>
      <c r="E726" s="75">
        <v>0.11</v>
      </c>
      <c r="F726" s="76">
        <f t="shared" si="63"/>
        <v>7298</v>
      </c>
      <c r="G726" s="76">
        <f t="shared" si="64"/>
        <v>7175.1672500000004</v>
      </c>
      <c r="H726" s="76">
        <f t="shared" si="61"/>
        <v>1137.5900000000001</v>
      </c>
      <c r="I726" s="76">
        <f t="shared" si="66"/>
        <v>1103.8109937500003</v>
      </c>
      <c r="J726" s="76">
        <f t="shared" si="62"/>
        <v>-33.779006249999838</v>
      </c>
      <c r="K726" s="75">
        <f t="shared" si="65"/>
        <v>0.12086021265243904</v>
      </c>
      <c r="L726" s="6">
        <v>0.27500000000000002</v>
      </c>
      <c r="M726" s="93">
        <v>869.36</v>
      </c>
    </row>
    <row r="727" spans="1:13" x14ac:dyDescent="0.2">
      <c r="A727" s="77">
        <v>8210</v>
      </c>
      <c r="B727" s="78">
        <v>1026.2827500000001</v>
      </c>
      <c r="C727" s="79">
        <v>0.12500398903775883</v>
      </c>
      <c r="D727" s="78">
        <v>903.1</v>
      </c>
      <c r="E727" s="79">
        <v>0.11</v>
      </c>
      <c r="F727" s="90">
        <f t="shared" si="63"/>
        <v>7306.9</v>
      </c>
      <c r="G727" s="90">
        <f t="shared" si="64"/>
        <v>7183.7172499999997</v>
      </c>
      <c r="H727" s="90">
        <f t="shared" si="61"/>
        <v>1140.0374999999999</v>
      </c>
      <c r="I727" s="90">
        <f t="shared" si="66"/>
        <v>1106.16224375</v>
      </c>
      <c r="J727" s="90">
        <f t="shared" si="62"/>
        <v>-33.875256249999893</v>
      </c>
      <c r="K727" s="79">
        <f t="shared" si="65"/>
        <v>0.12087789205237517</v>
      </c>
      <c r="L727" s="91">
        <v>0.27500000000000002</v>
      </c>
      <c r="M727" s="92">
        <v>869.36</v>
      </c>
    </row>
    <row r="728" spans="1:13" x14ac:dyDescent="0.2">
      <c r="A728" s="73">
        <v>8220</v>
      </c>
      <c r="B728" s="74">
        <v>1027.7327500000001</v>
      </c>
      <c r="C728" s="75">
        <v>0.12502831508515816</v>
      </c>
      <c r="D728" s="74">
        <v>904.2</v>
      </c>
      <c r="E728" s="75">
        <v>0.11</v>
      </c>
      <c r="F728" s="76">
        <f t="shared" si="63"/>
        <v>7315.8</v>
      </c>
      <c r="G728" s="76">
        <f t="shared" si="64"/>
        <v>7192.2672499999999</v>
      </c>
      <c r="H728" s="76">
        <f t="shared" si="61"/>
        <v>1142.4850000000001</v>
      </c>
      <c r="I728" s="76">
        <f t="shared" si="66"/>
        <v>1108.5134937500002</v>
      </c>
      <c r="J728" s="76">
        <f t="shared" si="62"/>
        <v>-33.971506249999948</v>
      </c>
      <c r="K728" s="75">
        <f t="shared" si="65"/>
        <v>0.12089552843673967</v>
      </c>
      <c r="L728" s="6">
        <v>0.27500000000000002</v>
      </c>
      <c r="M728" s="93">
        <v>869.36</v>
      </c>
    </row>
    <row r="729" spans="1:13" x14ac:dyDescent="0.2">
      <c r="A729" s="77">
        <v>8230</v>
      </c>
      <c r="B729" s="78">
        <v>1029.1827499999999</v>
      </c>
      <c r="C729" s="79">
        <v>0.12505258201701092</v>
      </c>
      <c r="D729" s="78">
        <v>905.3</v>
      </c>
      <c r="E729" s="79">
        <v>0.11</v>
      </c>
      <c r="F729" s="90">
        <f t="shared" si="63"/>
        <v>7324.7</v>
      </c>
      <c r="G729" s="90">
        <f t="shared" si="64"/>
        <v>7200.8172500000001</v>
      </c>
      <c r="H729" s="90">
        <f t="shared" si="61"/>
        <v>1144.9324999999999</v>
      </c>
      <c r="I729" s="90">
        <f t="shared" si="66"/>
        <v>1110.8647437500003</v>
      </c>
      <c r="J729" s="90">
        <f t="shared" si="62"/>
        <v>-34.067756249999547</v>
      </c>
      <c r="K729" s="79">
        <f t="shared" si="65"/>
        <v>0.12091312196233298</v>
      </c>
      <c r="L729" s="91">
        <v>0.27500000000000002</v>
      </c>
      <c r="M729" s="92">
        <v>869.36</v>
      </c>
    </row>
    <row r="730" spans="1:13" x14ac:dyDescent="0.2">
      <c r="A730" s="73">
        <v>8240</v>
      </c>
      <c r="B730" s="74">
        <v>1030.63275</v>
      </c>
      <c r="C730" s="75">
        <v>0.12507679004854369</v>
      </c>
      <c r="D730" s="74">
        <v>906.4</v>
      </c>
      <c r="E730" s="75">
        <v>0.11</v>
      </c>
      <c r="F730" s="76">
        <f t="shared" si="63"/>
        <v>7333.6</v>
      </c>
      <c r="G730" s="76">
        <f t="shared" si="64"/>
        <v>7209.3672500000002</v>
      </c>
      <c r="H730" s="76">
        <f t="shared" si="61"/>
        <v>1147.3800000000001</v>
      </c>
      <c r="I730" s="76">
        <f t="shared" si="66"/>
        <v>1113.2159937500001</v>
      </c>
      <c r="J730" s="76">
        <f t="shared" si="62"/>
        <v>-34.164006250000057</v>
      </c>
      <c r="K730" s="75">
        <f t="shared" si="65"/>
        <v>0.12093067278519416</v>
      </c>
      <c r="L730" s="6">
        <v>0.27500000000000002</v>
      </c>
      <c r="M730" s="93">
        <v>869.36</v>
      </c>
    </row>
    <row r="731" spans="1:13" x14ac:dyDescent="0.2">
      <c r="A731" s="77">
        <v>8250</v>
      </c>
      <c r="B731" s="78">
        <v>1032.08275</v>
      </c>
      <c r="C731" s="79">
        <v>0.1251009393939394</v>
      </c>
      <c r="D731" s="78">
        <v>907.5</v>
      </c>
      <c r="E731" s="79">
        <v>0.11</v>
      </c>
      <c r="F731" s="90">
        <f t="shared" si="63"/>
        <v>7342.5</v>
      </c>
      <c r="G731" s="90">
        <f t="shared" si="64"/>
        <v>7217.9172500000004</v>
      </c>
      <c r="H731" s="90">
        <f t="shared" si="61"/>
        <v>1149.8275000000003</v>
      </c>
      <c r="I731" s="90">
        <f t="shared" si="66"/>
        <v>1115.5672437500002</v>
      </c>
      <c r="J731" s="90">
        <f t="shared" si="62"/>
        <v>-34.260256250000111</v>
      </c>
      <c r="K731" s="79">
        <f t="shared" si="65"/>
        <v>0.12094818106060605</v>
      </c>
      <c r="L731" s="91">
        <v>0.27500000000000002</v>
      </c>
      <c r="M731" s="92">
        <v>869.36</v>
      </c>
    </row>
    <row r="732" spans="1:13" x14ac:dyDescent="0.2">
      <c r="A732" s="73">
        <v>8260</v>
      </c>
      <c r="B732" s="74">
        <v>1033.5327500000001</v>
      </c>
      <c r="C732" s="75">
        <v>0.12512503026634383</v>
      </c>
      <c r="D732" s="74">
        <v>908.6</v>
      </c>
      <c r="E732" s="75">
        <v>0.11</v>
      </c>
      <c r="F732" s="76">
        <f t="shared" si="63"/>
        <v>7351.4</v>
      </c>
      <c r="G732" s="76">
        <f t="shared" si="64"/>
        <v>7226.4672499999997</v>
      </c>
      <c r="H732" s="76">
        <f t="shared" si="61"/>
        <v>1152.2750000000001</v>
      </c>
      <c r="I732" s="76">
        <f t="shared" si="66"/>
        <v>1117.9184937499999</v>
      </c>
      <c r="J732" s="76">
        <f t="shared" si="62"/>
        <v>-34.356506250000166</v>
      </c>
      <c r="K732" s="75">
        <f t="shared" si="65"/>
        <v>0.12096564694309926</v>
      </c>
      <c r="L732" s="6">
        <v>0.27500000000000002</v>
      </c>
      <c r="M732" s="93">
        <v>869.36</v>
      </c>
    </row>
    <row r="733" spans="1:13" x14ac:dyDescent="0.2">
      <c r="A733" s="77">
        <v>8270</v>
      </c>
      <c r="B733" s="78">
        <v>1034.9827500000001</v>
      </c>
      <c r="C733" s="79">
        <v>0.12514906287787184</v>
      </c>
      <c r="D733" s="78">
        <v>909.7</v>
      </c>
      <c r="E733" s="79">
        <v>0.11</v>
      </c>
      <c r="F733" s="90">
        <f t="shared" si="63"/>
        <v>7360.3</v>
      </c>
      <c r="G733" s="90">
        <f t="shared" si="64"/>
        <v>7235.0172499999999</v>
      </c>
      <c r="H733" s="90">
        <f t="shared" si="61"/>
        <v>1154.7225000000003</v>
      </c>
      <c r="I733" s="90">
        <f t="shared" si="66"/>
        <v>1120.2697437500001</v>
      </c>
      <c r="J733" s="90">
        <f t="shared" si="62"/>
        <v>-34.45275625000022</v>
      </c>
      <c r="K733" s="79">
        <f t="shared" si="65"/>
        <v>0.12098307058645706</v>
      </c>
      <c r="L733" s="91">
        <v>0.27500000000000002</v>
      </c>
      <c r="M733" s="92">
        <v>869.36</v>
      </c>
    </row>
    <row r="734" spans="1:13" x14ac:dyDescent="0.2">
      <c r="A734" s="73">
        <v>8280</v>
      </c>
      <c r="B734" s="74">
        <v>1036.4327499999999</v>
      </c>
      <c r="C734" s="75">
        <v>0.12517303743961353</v>
      </c>
      <c r="D734" s="74">
        <v>910.8</v>
      </c>
      <c r="E734" s="75">
        <v>0.11</v>
      </c>
      <c r="F734" s="76">
        <f t="shared" si="63"/>
        <v>7369.2</v>
      </c>
      <c r="G734" s="76">
        <f t="shared" si="64"/>
        <v>7243.5672500000001</v>
      </c>
      <c r="H734" s="76">
        <f t="shared" si="61"/>
        <v>1157.17</v>
      </c>
      <c r="I734" s="76">
        <f t="shared" si="66"/>
        <v>1122.6209937500003</v>
      </c>
      <c r="J734" s="76">
        <f t="shared" si="62"/>
        <v>-34.54900624999982</v>
      </c>
      <c r="K734" s="75">
        <f t="shared" si="65"/>
        <v>0.12100045214371982</v>
      </c>
      <c r="L734" s="6">
        <v>0.27500000000000002</v>
      </c>
      <c r="M734" s="93">
        <v>869.36</v>
      </c>
    </row>
    <row r="735" spans="1:13" x14ac:dyDescent="0.2">
      <c r="A735" s="77">
        <v>8290</v>
      </c>
      <c r="B735" s="78">
        <v>1037.88275</v>
      </c>
      <c r="C735" s="79">
        <v>0.12519695416164053</v>
      </c>
      <c r="D735" s="78">
        <v>911.9</v>
      </c>
      <c r="E735" s="79">
        <v>0.11</v>
      </c>
      <c r="F735" s="90">
        <f t="shared" si="63"/>
        <v>7378.1</v>
      </c>
      <c r="G735" s="90">
        <f t="shared" si="64"/>
        <v>7252.1172500000002</v>
      </c>
      <c r="H735" s="90">
        <f t="shared" si="61"/>
        <v>1159.6175000000003</v>
      </c>
      <c r="I735" s="90">
        <f t="shared" si="66"/>
        <v>1124.9722437500004</v>
      </c>
      <c r="J735" s="90">
        <f t="shared" si="62"/>
        <v>-34.645256249999875</v>
      </c>
      <c r="K735" s="79">
        <f t="shared" si="65"/>
        <v>0.12101779176718939</v>
      </c>
      <c r="L735" s="91">
        <v>0.27500000000000002</v>
      </c>
      <c r="M735" s="92">
        <v>869.36</v>
      </c>
    </row>
    <row r="736" spans="1:13" x14ac:dyDescent="0.2">
      <c r="A736" s="73">
        <v>8300</v>
      </c>
      <c r="B736" s="74">
        <v>1039.33275</v>
      </c>
      <c r="C736" s="75">
        <v>0.12522081325301204</v>
      </c>
      <c r="D736" s="74">
        <v>913</v>
      </c>
      <c r="E736" s="75">
        <v>0.11</v>
      </c>
      <c r="F736" s="76">
        <f t="shared" si="63"/>
        <v>7387</v>
      </c>
      <c r="G736" s="76">
        <f t="shared" si="64"/>
        <v>7260.6672500000004</v>
      </c>
      <c r="H736" s="76">
        <f t="shared" si="61"/>
        <v>1162.0650000000001</v>
      </c>
      <c r="I736" s="76">
        <f t="shared" si="66"/>
        <v>1127.3234937500001</v>
      </c>
      <c r="J736" s="76">
        <f t="shared" si="62"/>
        <v>-34.741506249999929</v>
      </c>
      <c r="K736" s="75">
        <f t="shared" si="65"/>
        <v>0.12103508960843375</v>
      </c>
      <c r="L736" s="6">
        <v>0.27500000000000002</v>
      </c>
      <c r="M736" s="93">
        <v>869.36</v>
      </c>
    </row>
    <row r="737" spans="1:13" x14ac:dyDescent="0.2">
      <c r="A737" s="77">
        <v>8310</v>
      </c>
      <c r="B737" s="78">
        <v>1040.7827500000001</v>
      </c>
      <c r="C737" s="79">
        <v>0.12524461492178099</v>
      </c>
      <c r="D737" s="78">
        <v>914.1</v>
      </c>
      <c r="E737" s="79">
        <v>0.11</v>
      </c>
      <c r="F737" s="90">
        <f t="shared" si="63"/>
        <v>7395.9</v>
      </c>
      <c r="G737" s="90">
        <f t="shared" si="64"/>
        <v>7269.2172499999997</v>
      </c>
      <c r="H737" s="90">
        <f t="shared" si="61"/>
        <v>1164.5125000000003</v>
      </c>
      <c r="I737" s="90">
        <f t="shared" si="66"/>
        <v>1129.6747437500003</v>
      </c>
      <c r="J737" s="90">
        <f t="shared" si="62"/>
        <v>-34.837756249999984</v>
      </c>
      <c r="K737" s="79">
        <f t="shared" si="65"/>
        <v>0.12105234581829123</v>
      </c>
      <c r="L737" s="91">
        <v>0.27500000000000002</v>
      </c>
      <c r="M737" s="92">
        <v>869.36</v>
      </c>
    </row>
    <row r="738" spans="1:13" x14ac:dyDescent="0.2">
      <c r="A738" s="73">
        <v>8320</v>
      </c>
      <c r="B738" s="74">
        <v>1042.2327500000001</v>
      </c>
      <c r="C738" s="75">
        <v>0.12526835937500003</v>
      </c>
      <c r="D738" s="74">
        <v>915.2</v>
      </c>
      <c r="E738" s="75">
        <v>0.11</v>
      </c>
      <c r="F738" s="76">
        <f t="shared" si="63"/>
        <v>7404.8</v>
      </c>
      <c r="G738" s="76">
        <f t="shared" si="64"/>
        <v>7277.7672499999999</v>
      </c>
      <c r="H738" s="76">
        <f t="shared" si="61"/>
        <v>1166.96</v>
      </c>
      <c r="I738" s="76">
        <f t="shared" si="66"/>
        <v>1132.02599375</v>
      </c>
      <c r="J738" s="76">
        <f t="shared" si="62"/>
        <v>-34.934006250000039</v>
      </c>
      <c r="K738" s="75">
        <f t="shared" si="65"/>
        <v>0.12106956054687501</v>
      </c>
      <c r="L738" s="6">
        <v>0.27500000000000002</v>
      </c>
      <c r="M738" s="93">
        <v>869.36</v>
      </c>
    </row>
    <row r="739" spans="1:13" x14ac:dyDescent="0.2">
      <c r="A739" s="77">
        <v>8330</v>
      </c>
      <c r="B739" s="78">
        <v>1043.6827499999999</v>
      </c>
      <c r="C739" s="79">
        <v>0.12529204681872749</v>
      </c>
      <c r="D739" s="78">
        <v>916.3</v>
      </c>
      <c r="E739" s="79">
        <v>0.11</v>
      </c>
      <c r="F739" s="90">
        <f t="shared" si="63"/>
        <v>7413.7</v>
      </c>
      <c r="G739" s="90">
        <f t="shared" si="64"/>
        <v>7286.3172500000001</v>
      </c>
      <c r="H739" s="90">
        <f t="shared" si="61"/>
        <v>1169.4075000000003</v>
      </c>
      <c r="I739" s="90">
        <f t="shared" si="66"/>
        <v>1134.3772437500002</v>
      </c>
      <c r="J739" s="90">
        <f t="shared" si="62"/>
        <v>-35.030256250000093</v>
      </c>
      <c r="K739" s="79">
        <f t="shared" si="65"/>
        <v>0.12108673394357741</v>
      </c>
      <c r="L739" s="91">
        <v>0.27500000000000002</v>
      </c>
      <c r="M739" s="92">
        <v>869.36</v>
      </c>
    </row>
    <row r="740" spans="1:13" x14ac:dyDescent="0.2">
      <c r="A740" s="73">
        <v>8340</v>
      </c>
      <c r="B740" s="74">
        <v>1045.13275</v>
      </c>
      <c r="C740" s="75">
        <v>0.12531567745803357</v>
      </c>
      <c r="D740" s="74">
        <v>917.4</v>
      </c>
      <c r="E740" s="75">
        <v>0.11</v>
      </c>
      <c r="F740" s="76">
        <f t="shared" si="63"/>
        <v>7422.6</v>
      </c>
      <c r="G740" s="76">
        <f t="shared" si="64"/>
        <v>7294.8672500000002</v>
      </c>
      <c r="H740" s="76">
        <f t="shared" si="61"/>
        <v>1171.8550000000005</v>
      </c>
      <c r="I740" s="76">
        <f t="shared" si="66"/>
        <v>1136.7284937500003</v>
      </c>
      <c r="J740" s="76">
        <f t="shared" si="62"/>
        <v>-35.126506250000148</v>
      </c>
      <c r="K740" s="75">
        <f t="shared" si="65"/>
        <v>0.12110386615707432</v>
      </c>
      <c r="L740" s="6">
        <v>0.27500000000000002</v>
      </c>
      <c r="M740" s="93">
        <v>869.36</v>
      </c>
    </row>
    <row r="741" spans="1:13" x14ac:dyDescent="0.2">
      <c r="A741" s="77">
        <v>8350</v>
      </c>
      <c r="B741" s="78">
        <v>1046.58275</v>
      </c>
      <c r="C741" s="79">
        <v>0.125339251497006</v>
      </c>
      <c r="D741" s="78">
        <v>918.5</v>
      </c>
      <c r="E741" s="79">
        <v>0.11</v>
      </c>
      <c r="F741" s="90">
        <f t="shared" si="63"/>
        <v>7431.5</v>
      </c>
      <c r="G741" s="90">
        <f t="shared" si="64"/>
        <v>7303.4172500000004</v>
      </c>
      <c r="H741" s="90">
        <f t="shared" si="61"/>
        <v>1174.3025000000002</v>
      </c>
      <c r="I741" s="90">
        <f t="shared" si="66"/>
        <v>1139.0797437500005</v>
      </c>
      <c r="J741" s="90">
        <f t="shared" si="62"/>
        <v>-35.222756249999748</v>
      </c>
      <c r="K741" s="79">
        <f t="shared" si="65"/>
        <v>0.12112095733532938</v>
      </c>
      <c r="L741" s="91">
        <v>0.27500000000000002</v>
      </c>
      <c r="M741" s="92">
        <v>869.36</v>
      </c>
    </row>
    <row r="742" spans="1:13" x14ac:dyDescent="0.2">
      <c r="A742" s="73">
        <v>8360</v>
      </c>
      <c r="B742" s="74">
        <v>1048.0327500000001</v>
      </c>
      <c r="C742" s="75">
        <v>0.12536276913875599</v>
      </c>
      <c r="D742" s="74">
        <v>919.6</v>
      </c>
      <c r="E742" s="75">
        <v>0.11</v>
      </c>
      <c r="F742" s="76">
        <f t="shared" si="63"/>
        <v>7440.4</v>
      </c>
      <c r="G742" s="76">
        <f t="shared" si="64"/>
        <v>7311.9672499999997</v>
      </c>
      <c r="H742" s="76">
        <f t="shared" si="61"/>
        <v>1176.75</v>
      </c>
      <c r="I742" s="76">
        <f t="shared" si="66"/>
        <v>1141.4309937500002</v>
      </c>
      <c r="J742" s="76">
        <f t="shared" si="62"/>
        <v>-35.319006249999802</v>
      </c>
      <c r="K742" s="75">
        <f t="shared" si="65"/>
        <v>0.12113800762559812</v>
      </c>
      <c r="L742" s="6">
        <v>0.27500000000000002</v>
      </c>
      <c r="M742" s="93">
        <v>869.36</v>
      </c>
    </row>
    <row r="743" spans="1:13" x14ac:dyDescent="0.2">
      <c r="A743" s="77">
        <v>8370</v>
      </c>
      <c r="B743" s="78">
        <v>1049.4827500000001</v>
      </c>
      <c r="C743" s="79">
        <v>0.12538623058542414</v>
      </c>
      <c r="D743" s="78">
        <v>920.7</v>
      </c>
      <c r="E743" s="79">
        <v>0.11</v>
      </c>
      <c r="F743" s="90">
        <f t="shared" si="63"/>
        <v>7449.3</v>
      </c>
      <c r="G743" s="90">
        <f t="shared" si="64"/>
        <v>7320.5172499999999</v>
      </c>
      <c r="H743" s="90">
        <f t="shared" si="61"/>
        <v>1179.1975000000002</v>
      </c>
      <c r="I743" s="90">
        <f t="shared" si="66"/>
        <v>1143.7822437499999</v>
      </c>
      <c r="J743" s="90">
        <f t="shared" si="62"/>
        <v>-35.415256250000311</v>
      </c>
      <c r="K743" s="79">
        <f t="shared" si="65"/>
        <v>0.12115501717443247</v>
      </c>
      <c r="L743" s="91">
        <v>0.27500000000000002</v>
      </c>
      <c r="M743" s="92">
        <v>869.36</v>
      </c>
    </row>
    <row r="744" spans="1:13" x14ac:dyDescent="0.2">
      <c r="A744" s="73">
        <v>8380</v>
      </c>
      <c r="B744" s="74">
        <v>1050.9327499999999</v>
      </c>
      <c r="C744" s="75">
        <v>0.12540963603818614</v>
      </c>
      <c r="D744" s="74">
        <v>921.8</v>
      </c>
      <c r="E744" s="75">
        <v>0.11</v>
      </c>
      <c r="F744" s="76">
        <f t="shared" si="63"/>
        <v>7458.2</v>
      </c>
      <c r="G744" s="76">
        <f t="shared" si="64"/>
        <v>7329.0672500000001</v>
      </c>
      <c r="H744" s="76">
        <f t="shared" si="61"/>
        <v>1181.645</v>
      </c>
      <c r="I744" s="76">
        <f t="shared" si="66"/>
        <v>1146.1334937500001</v>
      </c>
      <c r="J744" s="76">
        <f t="shared" si="62"/>
        <v>-35.511506249999911</v>
      </c>
      <c r="K744" s="75">
        <f t="shared" si="65"/>
        <v>0.12117198612768497</v>
      </c>
      <c r="L744" s="6">
        <v>0.27500000000000002</v>
      </c>
      <c r="M744" s="93">
        <v>869.36</v>
      </c>
    </row>
    <row r="745" spans="1:13" x14ac:dyDescent="0.2">
      <c r="A745" s="77">
        <v>8390</v>
      </c>
      <c r="B745" s="78">
        <v>1052.38275</v>
      </c>
      <c r="C745" s="79">
        <v>0.12543298569725864</v>
      </c>
      <c r="D745" s="78">
        <v>922.9</v>
      </c>
      <c r="E745" s="79">
        <v>0.11</v>
      </c>
      <c r="F745" s="90">
        <f t="shared" si="63"/>
        <v>7467.1</v>
      </c>
      <c r="G745" s="90">
        <f t="shared" si="64"/>
        <v>7337.6172500000002</v>
      </c>
      <c r="H745" s="90">
        <f t="shared" si="61"/>
        <v>1184.0925000000002</v>
      </c>
      <c r="I745" s="90">
        <f t="shared" si="66"/>
        <v>1148.4847437500002</v>
      </c>
      <c r="J745" s="90">
        <f t="shared" si="62"/>
        <v>-35.607756249999966</v>
      </c>
      <c r="K745" s="79">
        <f t="shared" si="65"/>
        <v>0.12118891463051251</v>
      </c>
      <c r="L745" s="91">
        <v>0.27500000000000002</v>
      </c>
      <c r="M745" s="92">
        <v>869.36</v>
      </c>
    </row>
    <row r="746" spans="1:13" x14ac:dyDescent="0.2">
      <c r="A746" s="73">
        <v>8400</v>
      </c>
      <c r="B746" s="74">
        <v>1053.83275</v>
      </c>
      <c r="C746" s="75">
        <v>0.12545627976190477</v>
      </c>
      <c r="D746" s="74">
        <v>924</v>
      </c>
      <c r="E746" s="75">
        <v>0.11</v>
      </c>
      <c r="F746" s="76">
        <f t="shared" si="63"/>
        <v>7476</v>
      </c>
      <c r="G746" s="76">
        <f t="shared" si="64"/>
        <v>7346.1672500000004</v>
      </c>
      <c r="H746" s="76">
        <f t="shared" si="61"/>
        <v>1186.54</v>
      </c>
      <c r="I746" s="76">
        <f t="shared" si="66"/>
        <v>1150.8359937500004</v>
      </c>
      <c r="J746" s="76">
        <f t="shared" si="62"/>
        <v>-35.704006249999566</v>
      </c>
      <c r="K746" s="75">
        <f t="shared" si="65"/>
        <v>0.12120580282738101</v>
      </c>
      <c r="L746" s="6">
        <v>0.27500000000000002</v>
      </c>
      <c r="M746" s="93">
        <v>869.36</v>
      </c>
    </row>
    <row r="747" spans="1:13" x14ac:dyDescent="0.2">
      <c r="A747" s="77">
        <v>8410</v>
      </c>
      <c r="B747" s="78">
        <v>1055.2827500000001</v>
      </c>
      <c r="C747" s="79">
        <v>0.12547951843043997</v>
      </c>
      <c r="D747" s="78">
        <v>925.1</v>
      </c>
      <c r="E747" s="79">
        <v>0.11</v>
      </c>
      <c r="F747" s="90">
        <f t="shared" si="63"/>
        <v>7484.9</v>
      </c>
      <c r="G747" s="90">
        <f t="shared" si="64"/>
        <v>7354.7172499999997</v>
      </c>
      <c r="H747" s="90">
        <f t="shared" si="61"/>
        <v>1188.9874999999997</v>
      </c>
      <c r="I747" s="90">
        <f t="shared" si="66"/>
        <v>1153.1872437500001</v>
      </c>
      <c r="J747" s="90">
        <f t="shared" si="62"/>
        <v>-35.80025624999962</v>
      </c>
      <c r="K747" s="79">
        <f t="shared" si="65"/>
        <v>0.12122265086206901</v>
      </c>
      <c r="L747" s="91">
        <v>0.27500000000000002</v>
      </c>
      <c r="M747" s="92">
        <v>869.36</v>
      </c>
    </row>
    <row r="748" spans="1:13" x14ac:dyDescent="0.2">
      <c r="A748" s="73">
        <v>8420</v>
      </c>
      <c r="B748" s="74">
        <v>1056.7327500000001</v>
      </c>
      <c r="C748" s="75">
        <v>0.12550270190023755</v>
      </c>
      <c r="D748" s="74">
        <v>926.2</v>
      </c>
      <c r="E748" s="75">
        <v>0.11</v>
      </c>
      <c r="F748" s="76">
        <f t="shared" si="63"/>
        <v>7493.8</v>
      </c>
      <c r="G748" s="76">
        <f t="shared" si="64"/>
        <v>7363.2672499999999</v>
      </c>
      <c r="H748" s="76">
        <f t="shared" si="61"/>
        <v>1191.4349999999999</v>
      </c>
      <c r="I748" s="76">
        <f t="shared" si="66"/>
        <v>1155.5384937500003</v>
      </c>
      <c r="J748" s="76">
        <f t="shared" si="62"/>
        <v>-35.896506249999675</v>
      </c>
      <c r="K748" s="75">
        <f t="shared" si="65"/>
        <v>0.12123945887767226</v>
      </c>
      <c r="L748" s="6">
        <v>0.27500000000000002</v>
      </c>
      <c r="M748" s="93">
        <v>869.36</v>
      </c>
    </row>
    <row r="749" spans="1:13" x14ac:dyDescent="0.2">
      <c r="A749" s="77">
        <v>8430</v>
      </c>
      <c r="B749" s="78">
        <v>1058.1827499999999</v>
      </c>
      <c r="C749" s="79">
        <v>0.12552583036773426</v>
      </c>
      <c r="D749" s="78">
        <v>927.3</v>
      </c>
      <c r="E749" s="79">
        <v>0.11</v>
      </c>
      <c r="F749" s="90">
        <f t="shared" si="63"/>
        <v>7502.7</v>
      </c>
      <c r="G749" s="90">
        <f t="shared" si="64"/>
        <v>7371.8172500000001</v>
      </c>
      <c r="H749" s="90">
        <f t="shared" si="61"/>
        <v>1193.8825000000002</v>
      </c>
      <c r="I749" s="90">
        <f t="shared" si="66"/>
        <v>1157.88974375</v>
      </c>
      <c r="J749" s="90">
        <f t="shared" si="62"/>
        <v>-35.992756250000184</v>
      </c>
      <c r="K749" s="79">
        <f t="shared" si="65"/>
        <v>0.12125622701660732</v>
      </c>
      <c r="L749" s="91">
        <v>0.27500000000000002</v>
      </c>
      <c r="M749" s="92">
        <v>869.36</v>
      </c>
    </row>
    <row r="750" spans="1:13" x14ac:dyDescent="0.2">
      <c r="A750" s="73">
        <v>8440</v>
      </c>
      <c r="B750" s="74">
        <v>1059.63275</v>
      </c>
      <c r="C750" s="75">
        <v>0.12554890402843602</v>
      </c>
      <c r="D750" s="74">
        <v>928.4</v>
      </c>
      <c r="E750" s="75">
        <v>0.11</v>
      </c>
      <c r="F750" s="76">
        <f t="shared" si="63"/>
        <v>7511.6</v>
      </c>
      <c r="G750" s="76">
        <f t="shared" si="64"/>
        <v>7380.3672500000002</v>
      </c>
      <c r="H750" s="76">
        <f t="shared" si="61"/>
        <v>1196.33</v>
      </c>
      <c r="I750" s="76">
        <f t="shared" si="66"/>
        <v>1160.2409937500001</v>
      </c>
      <c r="J750" s="76">
        <f t="shared" si="62"/>
        <v>-36.089006249999784</v>
      </c>
      <c r="K750" s="75">
        <f t="shared" si="65"/>
        <v>0.12127295542061614</v>
      </c>
      <c r="L750" s="6">
        <v>0.27500000000000002</v>
      </c>
      <c r="M750" s="93">
        <v>869.36</v>
      </c>
    </row>
    <row r="751" spans="1:13" x14ac:dyDescent="0.2">
      <c r="A751" s="77">
        <v>8450</v>
      </c>
      <c r="B751" s="78">
        <v>1061.08275</v>
      </c>
      <c r="C751" s="79">
        <v>0.12557192307692308</v>
      </c>
      <c r="D751" s="78">
        <v>929.5</v>
      </c>
      <c r="E751" s="79">
        <v>0.11</v>
      </c>
      <c r="F751" s="90">
        <f t="shared" si="63"/>
        <v>7520.5</v>
      </c>
      <c r="G751" s="90">
        <f t="shared" si="64"/>
        <v>7388.9172500000004</v>
      </c>
      <c r="H751" s="90">
        <f t="shared" si="61"/>
        <v>1198.7775000000001</v>
      </c>
      <c r="I751" s="90">
        <f t="shared" si="66"/>
        <v>1162.5922437500003</v>
      </c>
      <c r="J751" s="90">
        <f t="shared" si="62"/>
        <v>-36.185256249999838</v>
      </c>
      <c r="K751" s="79">
        <f t="shared" si="65"/>
        <v>0.12128964423076925</v>
      </c>
      <c r="L751" s="91">
        <v>0.27500000000000002</v>
      </c>
      <c r="M751" s="92">
        <v>869.36</v>
      </c>
    </row>
    <row r="752" spans="1:13" x14ac:dyDescent="0.2">
      <c r="A752" s="73">
        <v>8460</v>
      </c>
      <c r="B752" s="74">
        <v>1062.5327500000001</v>
      </c>
      <c r="C752" s="75">
        <v>0.12559488770685581</v>
      </c>
      <c r="D752" s="74">
        <v>930.6</v>
      </c>
      <c r="E752" s="75">
        <v>0.11</v>
      </c>
      <c r="F752" s="76">
        <f t="shared" si="63"/>
        <v>7529.4</v>
      </c>
      <c r="G752" s="76">
        <f t="shared" si="64"/>
        <v>7397.4672499999997</v>
      </c>
      <c r="H752" s="76">
        <f t="shared" si="61"/>
        <v>1201.2249999999999</v>
      </c>
      <c r="I752" s="76">
        <f t="shared" si="66"/>
        <v>1164.94349375</v>
      </c>
      <c r="J752" s="76">
        <f t="shared" si="62"/>
        <v>-36.281506249999893</v>
      </c>
      <c r="K752" s="75">
        <f t="shared" si="65"/>
        <v>0.12130629358747047</v>
      </c>
      <c r="L752" s="6">
        <v>0.27500000000000002</v>
      </c>
      <c r="M752" s="93">
        <v>869.36</v>
      </c>
    </row>
    <row r="753" spans="1:13" x14ac:dyDescent="0.2">
      <c r="A753" s="77">
        <v>8470</v>
      </c>
      <c r="B753" s="78">
        <v>1063.9827500000001</v>
      </c>
      <c r="C753" s="79">
        <v>0.12561779811097995</v>
      </c>
      <c r="D753" s="78">
        <v>931.7</v>
      </c>
      <c r="E753" s="79">
        <v>0.11</v>
      </c>
      <c r="F753" s="90">
        <f t="shared" si="63"/>
        <v>7538.3</v>
      </c>
      <c r="G753" s="90">
        <f t="shared" si="64"/>
        <v>7406.0172499999999</v>
      </c>
      <c r="H753" s="90">
        <f t="shared" ref="H753:H816" si="67">+F753*L753-M753</f>
        <v>1203.6725000000001</v>
      </c>
      <c r="I753" s="90">
        <f t="shared" si="66"/>
        <v>1167.2947437500002</v>
      </c>
      <c r="J753" s="90">
        <f t="shared" si="62"/>
        <v>-36.377756249999948</v>
      </c>
      <c r="K753" s="79">
        <f t="shared" si="65"/>
        <v>0.12132290363046047</v>
      </c>
      <c r="L753" s="91">
        <v>0.27500000000000002</v>
      </c>
      <c r="M753" s="92">
        <v>869.36</v>
      </c>
    </row>
    <row r="754" spans="1:13" x14ac:dyDescent="0.2">
      <c r="A754" s="73">
        <v>8480</v>
      </c>
      <c r="B754" s="74">
        <v>1065.4327499999999</v>
      </c>
      <c r="C754" s="75">
        <v>0.12564065448113207</v>
      </c>
      <c r="D754" s="74">
        <v>932.8</v>
      </c>
      <c r="E754" s="75">
        <v>0.11</v>
      </c>
      <c r="F754" s="76">
        <f t="shared" si="63"/>
        <v>7547.2</v>
      </c>
      <c r="G754" s="76">
        <f t="shared" si="64"/>
        <v>7414.5672500000001</v>
      </c>
      <c r="H754" s="76">
        <f t="shared" si="67"/>
        <v>1206.1199999999999</v>
      </c>
      <c r="I754" s="76">
        <f t="shared" si="66"/>
        <v>1169.6459937500003</v>
      </c>
      <c r="J754" s="76">
        <f t="shared" ref="J754:J817" si="68">+I754-H754</f>
        <v>-36.474006249999547</v>
      </c>
      <c r="K754" s="75">
        <f t="shared" si="65"/>
        <v>0.12133947449882081</v>
      </c>
      <c r="L754" s="6">
        <v>0.27500000000000002</v>
      </c>
      <c r="M754" s="93">
        <v>869.36</v>
      </c>
    </row>
    <row r="755" spans="1:13" x14ac:dyDescent="0.2">
      <c r="A755" s="77">
        <v>8490</v>
      </c>
      <c r="B755" s="78">
        <v>1066.88275</v>
      </c>
      <c r="C755" s="79">
        <v>0.12566345700824499</v>
      </c>
      <c r="D755" s="78">
        <v>933.9</v>
      </c>
      <c r="E755" s="79">
        <v>0.11</v>
      </c>
      <c r="F755" s="90">
        <f t="shared" si="63"/>
        <v>7556.1</v>
      </c>
      <c r="G755" s="90">
        <f t="shared" si="64"/>
        <v>7423.1172500000002</v>
      </c>
      <c r="H755" s="90">
        <f t="shared" si="67"/>
        <v>1208.5675000000001</v>
      </c>
      <c r="I755" s="90">
        <f t="shared" si="66"/>
        <v>1171.9972437500001</v>
      </c>
      <c r="J755" s="90">
        <f t="shared" si="68"/>
        <v>-36.570256250000057</v>
      </c>
      <c r="K755" s="79">
        <f t="shared" si="65"/>
        <v>0.12135600633097761</v>
      </c>
      <c r="L755" s="91">
        <v>0.27500000000000002</v>
      </c>
      <c r="M755" s="92">
        <v>869.36</v>
      </c>
    </row>
    <row r="756" spans="1:13" x14ac:dyDescent="0.2">
      <c r="A756" s="73">
        <v>8500</v>
      </c>
      <c r="B756" s="74">
        <v>1068.33275</v>
      </c>
      <c r="C756" s="75">
        <v>0.12568620588235294</v>
      </c>
      <c r="D756" s="74">
        <v>935</v>
      </c>
      <c r="E756" s="75">
        <v>0.11</v>
      </c>
      <c r="F756" s="76">
        <f t="shared" si="63"/>
        <v>7565</v>
      </c>
      <c r="G756" s="76">
        <f t="shared" si="64"/>
        <v>7431.6672500000004</v>
      </c>
      <c r="H756" s="76">
        <f t="shared" si="67"/>
        <v>1211.0149999999999</v>
      </c>
      <c r="I756" s="76">
        <f t="shared" si="66"/>
        <v>1174.3484937500002</v>
      </c>
      <c r="J756" s="76">
        <f t="shared" si="68"/>
        <v>-36.666506249999657</v>
      </c>
      <c r="K756" s="75">
        <f t="shared" si="65"/>
        <v>0.12137249926470593</v>
      </c>
      <c r="L756" s="6">
        <v>0.27500000000000002</v>
      </c>
      <c r="M756" s="93">
        <v>869.36</v>
      </c>
    </row>
    <row r="757" spans="1:13" x14ac:dyDescent="0.2">
      <c r="A757" s="77">
        <v>8510</v>
      </c>
      <c r="B757" s="78">
        <v>1069.7827500000001</v>
      </c>
      <c r="C757" s="79">
        <v>0.12570890129259696</v>
      </c>
      <c r="D757" s="78">
        <v>936.1</v>
      </c>
      <c r="E757" s="79">
        <v>0.11</v>
      </c>
      <c r="F757" s="90">
        <f t="shared" si="63"/>
        <v>7573.9</v>
      </c>
      <c r="G757" s="90">
        <f t="shared" si="64"/>
        <v>7440.2172499999997</v>
      </c>
      <c r="H757" s="90">
        <f t="shared" si="67"/>
        <v>1213.4625000000001</v>
      </c>
      <c r="I757" s="90">
        <f t="shared" si="66"/>
        <v>1176.6997437499999</v>
      </c>
      <c r="J757" s="90">
        <f t="shared" si="68"/>
        <v>-36.762756250000166</v>
      </c>
      <c r="K757" s="79">
        <f t="shared" si="65"/>
        <v>0.12138895343713277</v>
      </c>
      <c r="L757" s="91">
        <v>0.27500000000000002</v>
      </c>
      <c r="M757" s="92">
        <v>869.36</v>
      </c>
    </row>
    <row r="758" spans="1:13" x14ac:dyDescent="0.2">
      <c r="A758" s="73">
        <v>8520</v>
      </c>
      <c r="B758" s="74">
        <v>1071.2327500000001</v>
      </c>
      <c r="C758" s="75">
        <v>0.12573154342723006</v>
      </c>
      <c r="D758" s="74">
        <v>937.2</v>
      </c>
      <c r="E758" s="75">
        <v>0.11</v>
      </c>
      <c r="F758" s="76">
        <f t="shared" si="63"/>
        <v>7582.8</v>
      </c>
      <c r="G758" s="76">
        <f t="shared" si="64"/>
        <v>7448.7672499999999</v>
      </c>
      <c r="H758" s="76">
        <f t="shared" si="67"/>
        <v>1215.9100000000003</v>
      </c>
      <c r="I758" s="76">
        <f t="shared" si="66"/>
        <v>1179.0509937500001</v>
      </c>
      <c r="J758" s="76">
        <f t="shared" si="68"/>
        <v>-36.85900625000022</v>
      </c>
      <c r="K758" s="75">
        <f t="shared" si="65"/>
        <v>0.12140536898474177</v>
      </c>
      <c r="L758" s="6">
        <v>0.27500000000000002</v>
      </c>
      <c r="M758" s="93">
        <v>869.36</v>
      </c>
    </row>
    <row r="759" spans="1:13" x14ac:dyDescent="0.2">
      <c r="A759" s="77">
        <v>8530</v>
      </c>
      <c r="B759" s="78">
        <v>1072.6827499999999</v>
      </c>
      <c r="C759" s="79">
        <v>0.12575413247362249</v>
      </c>
      <c r="D759" s="78">
        <v>938.3</v>
      </c>
      <c r="E759" s="79">
        <v>0.11</v>
      </c>
      <c r="F759" s="90">
        <f t="shared" si="63"/>
        <v>7591.7</v>
      </c>
      <c r="G759" s="90">
        <f t="shared" si="64"/>
        <v>7457.3172500000001</v>
      </c>
      <c r="H759" s="90">
        <f t="shared" si="67"/>
        <v>1218.3575000000001</v>
      </c>
      <c r="I759" s="90">
        <f t="shared" si="66"/>
        <v>1181.4022437500003</v>
      </c>
      <c r="J759" s="90">
        <f t="shared" si="68"/>
        <v>-36.95525624999982</v>
      </c>
      <c r="K759" s="79">
        <f t="shared" si="65"/>
        <v>0.12142174604337633</v>
      </c>
      <c r="L759" s="91">
        <v>0.27500000000000002</v>
      </c>
      <c r="M759" s="92">
        <v>869.36</v>
      </c>
    </row>
    <row r="760" spans="1:13" x14ac:dyDescent="0.2">
      <c r="A760" s="73">
        <v>8540</v>
      </c>
      <c r="B760" s="74">
        <v>1074.13275</v>
      </c>
      <c r="C760" s="75">
        <v>0.12577666861826697</v>
      </c>
      <c r="D760" s="74">
        <v>939.4</v>
      </c>
      <c r="E760" s="75">
        <v>0.11</v>
      </c>
      <c r="F760" s="76">
        <f t="shared" si="63"/>
        <v>7600.6</v>
      </c>
      <c r="G760" s="76">
        <f t="shared" si="64"/>
        <v>7465.8672500000002</v>
      </c>
      <c r="H760" s="76">
        <f t="shared" si="67"/>
        <v>1220.8050000000003</v>
      </c>
      <c r="I760" s="76">
        <f t="shared" si="66"/>
        <v>1183.75349375</v>
      </c>
      <c r="J760" s="76">
        <f t="shared" si="68"/>
        <v>-37.05150625000033</v>
      </c>
      <c r="K760" s="75">
        <f t="shared" si="65"/>
        <v>0.12143808474824352</v>
      </c>
      <c r="L760" s="6">
        <v>0.27500000000000002</v>
      </c>
      <c r="M760" s="93">
        <v>869.36</v>
      </c>
    </row>
    <row r="761" spans="1:13" x14ac:dyDescent="0.2">
      <c r="A761" s="77">
        <v>8550</v>
      </c>
      <c r="B761" s="78">
        <v>1075.58275</v>
      </c>
      <c r="C761" s="79">
        <v>0.12579915204678363</v>
      </c>
      <c r="D761" s="78">
        <v>940.5</v>
      </c>
      <c r="E761" s="79">
        <v>0.11</v>
      </c>
      <c r="F761" s="90">
        <f t="shared" si="63"/>
        <v>7609.5</v>
      </c>
      <c r="G761" s="90">
        <f t="shared" si="64"/>
        <v>7474.4172500000004</v>
      </c>
      <c r="H761" s="90">
        <f t="shared" si="67"/>
        <v>1223.2525000000001</v>
      </c>
      <c r="I761" s="90">
        <f t="shared" si="66"/>
        <v>1186.1047437500001</v>
      </c>
      <c r="J761" s="90">
        <f t="shared" si="68"/>
        <v>-37.147756249999929</v>
      </c>
      <c r="K761" s="79">
        <f t="shared" si="65"/>
        <v>0.12145438523391815</v>
      </c>
      <c r="L761" s="91">
        <v>0.27500000000000002</v>
      </c>
      <c r="M761" s="92">
        <v>869.36</v>
      </c>
    </row>
    <row r="762" spans="1:13" x14ac:dyDescent="0.2">
      <c r="A762" s="73">
        <v>8560</v>
      </c>
      <c r="B762" s="74">
        <v>1077.0327500000001</v>
      </c>
      <c r="C762" s="75">
        <v>0.12582158294392523</v>
      </c>
      <c r="D762" s="74">
        <v>941.6</v>
      </c>
      <c r="E762" s="75">
        <v>0.11</v>
      </c>
      <c r="F762" s="76">
        <f t="shared" si="63"/>
        <v>7618.4</v>
      </c>
      <c r="G762" s="76">
        <f t="shared" si="64"/>
        <v>7482.9672499999997</v>
      </c>
      <c r="H762" s="76">
        <f t="shared" si="67"/>
        <v>1225.6999999999998</v>
      </c>
      <c r="I762" s="76">
        <f t="shared" si="66"/>
        <v>1188.4559937499998</v>
      </c>
      <c r="J762" s="76">
        <f t="shared" si="68"/>
        <v>-37.244006249999984</v>
      </c>
      <c r="K762" s="75">
        <f t="shared" si="65"/>
        <v>0.1214706476343458</v>
      </c>
      <c r="L762" s="6">
        <v>0.27500000000000002</v>
      </c>
      <c r="M762" s="93">
        <v>869.36</v>
      </c>
    </row>
    <row r="763" spans="1:13" x14ac:dyDescent="0.2">
      <c r="A763" s="77">
        <v>8570</v>
      </c>
      <c r="B763" s="78">
        <v>1078.4827500000001</v>
      </c>
      <c r="C763" s="79">
        <v>0.12584396149358229</v>
      </c>
      <c r="D763" s="78">
        <v>942.7</v>
      </c>
      <c r="E763" s="79">
        <v>0.11</v>
      </c>
      <c r="F763" s="90">
        <f t="shared" si="63"/>
        <v>7627.3</v>
      </c>
      <c r="G763" s="90">
        <f t="shared" si="64"/>
        <v>7491.5172499999999</v>
      </c>
      <c r="H763" s="90">
        <f t="shared" si="67"/>
        <v>1228.1475</v>
      </c>
      <c r="I763" s="90">
        <f t="shared" si="66"/>
        <v>1190.80724375</v>
      </c>
      <c r="J763" s="90">
        <f t="shared" si="68"/>
        <v>-37.340256250000039</v>
      </c>
      <c r="K763" s="79">
        <f t="shared" si="65"/>
        <v>0.12148687208284716</v>
      </c>
      <c r="L763" s="91">
        <v>0.27500000000000002</v>
      </c>
      <c r="M763" s="92">
        <v>869.36</v>
      </c>
    </row>
    <row r="764" spans="1:13" x14ac:dyDescent="0.2">
      <c r="A764" s="73">
        <v>8580</v>
      </c>
      <c r="B764" s="74">
        <v>1079.9327499999999</v>
      </c>
      <c r="C764" s="75">
        <v>0.12586628787878787</v>
      </c>
      <c r="D764" s="74">
        <v>943.8</v>
      </c>
      <c r="E764" s="75">
        <v>0.11</v>
      </c>
      <c r="F764" s="76">
        <f t="shared" si="63"/>
        <v>7636.2</v>
      </c>
      <c r="G764" s="76">
        <f t="shared" si="64"/>
        <v>7500.0672500000001</v>
      </c>
      <c r="H764" s="76">
        <f t="shared" si="67"/>
        <v>1230.5949999999998</v>
      </c>
      <c r="I764" s="76">
        <f t="shared" si="66"/>
        <v>1193.1584937500002</v>
      </c>
      <c r="J764" s="76">
        <f t="shared" si="68"/>
        <v>-37.436506249999638</v>
      </c>
      <c r="K764" s="75">
        <f t="shared" si="65"/>
        <v>0.12150305871212125</v>
      </c>
      <c r="L764" s="6">
        <v>0.27500000000000002</v>
      </c>
      <c r="M764" s="93">
        <v>869.36</v>
      </c>
    </row>
    <row r="765" spans="1:13" x14ac:dyDescent="0.2">
      <c r="A765" s="77">
        <v>8590</v>
      </c>
      <c r="B765" s="78">
        <v>1081.38275</v>
      </c>
      <c r="C765" s="79">
        <v>0.12588856228172293</v>
      </c>
      <c r="D765" s="78">
        <v>944.9</v>
      </c>
      <c r="E765" s="79">
        <v>0.11</v>
      </c>
      <c r="F765" s="90">
        <f t="shared" si="63"/>
        <v>7645.1</v>
      </c>
      <c r="G765" s="90">
        <f t="shared" si="64"/>
        <v>7508.6172500000002</v>
      </c>
      <c r="H765" s="90">
        <f t="shared" si="67"/>
        <v>1233.0425</v>
      </c>
      <c r="I765" s="90">
        <f t="shared" si="66"/>
        <v>1195.5097437500003</v>
      </c>
      <c r="J765" s="90">
        <f t="shared" si="68"/>
        <v>-37.532756249999693</v>
      </c>
      <c r="K765" s="79">
        <f t="shared" si="65"/>
        <v>0.12151920765424916</v>
      </c>
      <c r="L765" s="91">
        <v>0.27500000000000002</v>
      </c>
      <c r="M765" s="92">
        <v>869.36</v>
      </c>
    </row>
    <row r="766" spans="1:13" x14ac:dyDescent="0.2">
      <c r="A766" s="73">
        <v>8600</v>
      </c>
      <c r="B766" s="74">
        <v>1082.83275</v>
      </c>
      <c r="C766" s="75">
        <v>0.12591078488372093</v>
      </c>
      <c r="D766" s="74">
        <v>946</v>
      </c>
      <c r="E766" s="75">
        <v>0.11</v>
      </c>
      <c r="F766" s="76">
        <f t="shared" si="63"/>
        <v>7654</v>
      </c>
      <c r="G766" s="76">
        <f t="shared" si="64"/>
        <v>7517.1672500000004</v>
      </c>
      <c r="H766" s="76">
        <f t="shared" si="67"/>
        <v>1235.4900000000002</v>
      </c>
      <c r="I766" s="76">
        <f t="shared" si="66"/>
        <v>1197.86099375</v>
      </c>
      <c r="J766" s="76">
        <f t="shared" si="68"/>
        <v>-37.629006250000202</v>
      </c>
      <c r="K766" s="75">
        <f t="shared" si="65"/>
        <v>0.12153531904069766</v>
      </c>
      <c r="L766" s="6">
        <v>0.27500000000000002</v>
      </c>
      <c r="M766" s="93">
        <v>869.36</v>
      </c>
    </row>
    <row r="767" spans="1:13" x14ac:dyDescent="0.2">
      <c r="A767" s="77">
        <v>8610</v>
      </c>
      <c r="B767" s="78">
        <v>1084.2827500000001</v>
      </c>
      <c r="C767" s="79">
        <v>0.12593295586527295</v>
      </c>
      <c r="D767" s="78">
        <v>947.1</v>
      </c>
      <c r="E767" s="79">
        <v>0.11</v>
      </c>
      <c r="F767" s="90">
        <f t="shared" si="63"/>
        <v>7662.9</v>
      </c>
      <c r="G767" s="90">
        <f t="shared" si="64"/>
        <v>7525.7172499999997</v>
      </c>
      <c r="H767" s="90">
        <f t="shared" si="67"/>
        <v>1237.9375</v>
      </c>
      <c r="I767" s="90">
        <f t="shared" si="66"/>
        <v>1200.2122437499997</v>
      </c>
      <c r="J767" s="90">
        <f t="shared" si="68"/>
        <v>-37.725256250000257</v>
      </c>
      <c r="K767" s="79">
        <f t="shared" si="65"/>
        <v>0.12155139300232286</v>
      </c>
      <c r="L767" s="91">
        <v>0.27500000000000002</v>
      </c>
      <c r="M767" s="92">
        <v>869.36</v>
      </c>
    </row>
    <row r="768" spans="1:13" x14ac:dyDescent="0.2">
      <c r="A768" s="73">
        <v>8620</v>
      </c>
      <c r="B768" s="74">
        <v>1085.7327500000001</v>
      </c>
      <c r="C768" s="75">
        <v>0.12595507540603249</v>
      </c>
      <c r="D768" s="74">
        <v>948.2</v>
      </c>
      <c r="E768" s="75">
        <v>0.11</v>
      </c>
      <c r="F768" s="76">
        <f t="shared" si="63"/>
        <v>7671.8</v>
      </c>
      <c r="G768" s="76">
        <f t="shared" si="64"/>
        <v>7534.2672499999999</v>
      </c>
      <c r="H768" s="76">
        <f t="shared" si="67"/>
        <v>1240.3850000000002</v>
      </c>
      <c r="I768" s="76">
        <f t="shared" si="66"/>
        <v>1202.5634937499999</v>
      </c>
      <c r="J768" s="76">
        <f t="shared" si="68"/>
        <v>-37.821506250000311</v>
      </c>
      <c r="K768" s="75">
        <f t="shared" si="65"/>
        <v>0.12156742966937353</v>
      </c>
      <c r="L768" s="6">
        <v>0.27500000000000002</v>
      </c>
      <c r="M768" s="93">
        <v>869.36</v>
      </c>
    </row>
    <row r="769" spans="1:13" x14ac:dyDescent="0.2">
      <c r="A769" s="77">
        <v>8630</v>
      </c>
      <c r="B769" s="78">
        <v>1087.1827499999999</v>
      </c>
      <c r="C769" s="79">
        <v>0.12597714368482038</v>
      </c>
      <c r="D769" s="78">
        <v>949.3</v>
      </c>
      <c r="E769" s="79">
        <v>0.11</v>
      </c>
      <c r="F769" s="90">
        <f t="shared" si="63"/>
        <v>7680.7</v>
      </c>
      <c r="G769" s="90">
        <f t="shared" si="64"/>
        <v>7542.8172500000001</v>
      </c>
      <c r="H769" s="90">
        <f t="shared" si="67"/>
        <v>1242.8325</v>
      </c>
      <c r="I769" s="90">
        <f t="shared" si="66"/>
        <v>1204.9147437500001</v>
      </c>
      <c r="J769" s="90">
        <f t="shared" si="68"/>
        <v>-37.917756249999911</v>
      </c>
      <c r="K769" s="79">
        <f t="shared" si="65"/>
        <v>0.12158342917149478</v>
      </c>
      <c r="L769" s="91">
        <v>0.27500000000000002</v>
      </c>
      <c r="M769" s="92">
        <v>869.36</v>
      </c>
    </row>
    <row r="770" spans="1:13" x14ac:dyDescent="0.2">
      <c r="A770" s="73">
        <v>8640</v>
      </c>
      <c r="B770" s="74">
        <v>1088.6327500000002</v>
      </c>
      <c r="C770" s="75">
        <v>0.12599916087962965</v>
      </c>
      <c r="D770" s="74">
        <v>950.4</v>
      </c>
      <c r="E770" s="75">
        <v>0.11</v>
      </c>
      <c r="F770" s="76">
        <f t="shared" si="63"/>
        <v>7689.6</v>
      </c>
      <c r="G770" s="76">
        <f t="shared" si="64"/>
        <v>7551.3672499999993</v>
      </c>
      <c r="H770" s="76">
        <f t="shared" si="67"/>
        <v>1245.2800000000002</v>
      </c>
      <c r="I770" s="76">
        <f t="shared" si="66"/>
        <v>1207.2659937499998</v>
      </c>
      <c r="J770" s="76">
        <f t="shared" si="68"/>
        <v>-38.014006250000421</v>
      </c>
      <c r="K770" s="75">
        <f t="shared" si="65"/>
        <v>0.12159939163773145</v>
      </c>
      <c r="L770" s="6">
        <v>0.27500000000000002</v>
      </c>
      <c r="M770" s="93">
        <v>869.36</v>
      </c>
    </row>
    <row r="771" spans="1:13" x14ac:dyDescent="0.2">
      <c r="A771" s="77">
        <v>8650</v>
      </c>
      <c r="B771" s="78">
        <v>1090.08275</v>
      </c>
      <c r="C771" s="79">
        <v>0.12602112716763006</v>
      </c>
      <c r="D771" s="78">
        <v>951.5</v>
      </c>
      <c r="E771" s="79">
        <v>0.11</v>
      </c>
      <c r="F771" s="90">
        <f t="shared" si="63"/>
        <v>7698.5</v>
      </c>
      <c r="G771" s="90">
        <f t="shared" si="64"/>
        <v>7559.9172500000004</v>
      </c>
      <c r="H771" s="90">
        <f t="shared" si="67"/>
        <v>1247.7275</v>
      </c>
      <c r="I771" s="90">
        <f t="shared" si="66"/>
        <v>1209.6172437499999</v>
      </c>
      <c r="J771" s="90">
        <f t="shared" si="68"/>
        <v>-38.11025625000002</v>
      </c>
      <c r="K771" s="79">
        <f t="shared" si="65"/>
        <v>0.12161531719653179</v>
      </c>
      <c r="L771" s="91">
        <v>0.27500000000000002</v>
      </c>
      <c r="M771" s="92">
        <v>869.36</v>
      </c>
    </row>
    <row r="772" spans="1:13" x14ac:dyDescent="0.2">
      <c r="A772" s="73">
        <v>8660</v>
      </c>
      <c r="B772" s="74">
        <v>1091.5327500000001</v>
      </c>
      <c r="C772" s="75">
        <v>0.12604304272517322</v>
      </c>
      <c r="D772" s="74">
        <v>952.6</v>
      </c>
      <c r="E772" s="75">
        <v>0.11</v>
      </c>
      <c r="F772" s="76">
        <f t="shared" si="63"/>
        <v>7707.4</v>
      </c>
      <c r="G772" s="76">
        <f t="shared" si="64"/>
        <v>7568.4672499999997</v>
      </c>
      <c r="H772" s="76">
        <f t="shared" si="67"/>
        <v>1250.1749999999997</v>
      </c>
      <c r="I772" s="76">
        <f t="shared" si="66"/>
        <v>1211.9684937500001</v>
      </c>
      <c r="J772" s="76">
        <f t="shared" si="68"/>
        <v>-38.20650624999962</v>
      </c>
      <c r="K772" s="75">
        <f t="shared" si="65"/>
        <v>0.12163120597575063</v>
      </c>
      <c r="L772" s="6">
        <v>0.27500000000000002</v>
      </c>
      <c r="M772" s="93">
        <v>869.36</v>
      </c>
    </row>
    <row r="773" spans="1:13" x14ac:dyDescent="0.2">
      <c r="A773" s="77">
        <v>8670</v>
      </c>
      <c r="B773" s="78">
        <v>1092.9827500000001</v>
      </c>
      <c r="C773" s="79">
        <v>0.12606490772779702</v>
      </c>
      <c r="D773" s="78">
        <v>953.7</v>
      </c>
      <c r="E773" s="79">
        <v>0.11</v>
      </c>
      <c r="F773" s="90">
        <f t="shared" si="63"/>
        <v>7716.3</v>
      </c>
      <c r="G773" s="90">
        <f t="shared" si="64"/>
        <v>7577.0172499999999</v>
      </c>
      <c r="H773" s="90">
        <f t="shared" si="67"/>
        <v>1252.6224999999999</v>
      </c>
      <c r="I773" s="90">
        <f t="shared" si="66"/>
        <v>1214.3197437499998</v>
      </c>
      <c r="J773" s="90">
        <f t="shared" si="68"/>
        <v>-38.30275625000013</v>
      </c>
      <c r="K773" s="79">
        <f t="shared" si="65"/>
        <v>0.12164705810265282</v>
      </c>
      <c r="L773" s="91">
        <v>0.27500000000000002</v>
      </c>
      <c r="M773" s="92">
        <v>869.36</v>
      </c>
    </row>
    <row r="774" spans="1:13" x14ac:dyDescent="0.2">
      <c r="A774" s="73">
        <v>8680</v>
      </c>
      <c r="B774" s="74">
        <v>1094.4327499999999</v>
      </c>
      <c r="C774" s="75">
        <v>0.12608672235023041</v>
      </c>
      <c r="D774" s="74">
        <v>954.8</v>
      </c>
      <c r="E774" s="75">
        <v>0.11</v>
      </c>
      <c r="F774" s="76">
        <f t="shared" ref="F774:F837" si="69">+A774-D774</f>
        <v>7725.2</v>
      </c>
      <c r="G774" s="76">
        <f t="shared" ref="G774:G837" si="70">+A774-B774</f>
        <v>7585.5672500000001</v>
      </c>
      <c r="H774" s="76">
        <f t="shared" si="67"/>
        <v>1255.0700000000002</v>
      </c>
      <c r="I774" s="76">
        <f t="shared" si="66"/>
        <v>1216.67099375</v>
      </c>
      <c r="J774" s="76">
        <f t="shared" si="68"/>
        <v>-38.399006250000184</v>
      </c>
      <c r="K774" s="75">
        <f t="shared" ref="K774:K837" si="71">(B774+J774)/A774</f>
        <v>0.12166287370391703</v>
      </c>
      <c r="L774" s="6">
        <v>0.27500000000000002</v>
      </c>
      <c r="M774" s="93">
        <v>869.36</v>
      </c>
    </row>
    <row r="775" spans="1:13" x14ac:dyDescent="0.2">
      <c r="A775" s="77">
        <v>8690</v>
      </c>
      <c r="B775" s="78">
        <v>1095.8827500000002</v>
      </c>
      <c r="C775" s="79">
        <v>0.12610848676639819</v>
      </c>
      <c r="D775" s="78">
        <v>955.9</v>
      </c>
      <c r="E775" s="79">
        <v>0.11</v>
      </c>
      <c r="F775" s="90">
        <f t="shared" si="69"/>
        <v>7734.1</v>
      </c>
      <c r="G775" s="90">
        <f t="shared" si="70"/>
        <v>7594.1172499999993</v>
      </c>
      <c r="H775" s="90">
        <f t="shared" si="67"/>
        <v>1257.5174999999999</v>
      </c>
      <c r="I775" s="90">
        <f t="shared" si="66"/>
        <v>1219.0222437499997</v>
      </c>
      <c r="J775" s="90">
        <f t="shared" si="68"/>
        <v>-38.495256250000239</v>
      </c>
      <c r="K775" s="79">
        <f t="shared" si="71"/>
        <v>0.12167865290563866</v>
      </c>
      <c r="L775" s="91">
        <v>0.27500000000000002</v>
      </c>
      <c r="M775" s="92">
        <v>869.36</v>
      </c>
    </row>
    <row r="776" spans="1:13" x14ac:dyDescent="0.2">
      <c r="A776" s="73">
        <v>8700</v>
      </c>
      <c r="B776" s="74">
        <v>1097.33275</v>
      </c>
      <c r="C776" s="75">
        <v>0.1261302011494253</v>
      </c>
      <c r="D776" s="74">
        <v>957</v>
      </c>
      <c r="E776" s="75">
        <v>0.11</v>
      </c>
      <c r="F776" s="76">
        <f t="shared" si="69"/>
        <v>7743</v>
      </c>
      <c r="G776" s="76">
        <f t="shared" si="70"/>
        <v>7602.6672500000004</v>
      </c>
      <c r="H776" s="76">
        <f t="shared" si="67"/>
        <v>1259.9650000000001</v>
      </c>
      <c r="I776" s="76">
        <f t="shared" ref="I776:I839" si="72">+G776*L776-M776</f>
        <v>1221.3734937500003</v>
      </c>
      <c r="J776" s="76">
        <f t="shared" si="68"/>
        <v>-38.591506249999838</v>
      </c>
      <c r="K776" s="75">
        <f t="shared" si="71"/>
        <v>0.12169439583333336</v>
      </c>
      <c r="L776" s="6">
        <v>0.27500000000000002</v>
      </c>
      <c r="M776" s="93">
        <v>869.36</v>
      </c>
    </row>
    <row r="777" spans="1:13" x14ac:dyDescent="0.2">
      <c r="A777" s="77">
        <v>8710</v>
      </c>
      <c r="B777" s="78">
        <v>1098.7827500000001</v>
      </c>
      <c r="C777" s="79">
        <v>0.1261518656716418</v>
      </c>
      <c r="D777" s="78">
        <v>958.1</v>
      </c>
      <c r="E777" s="79">
        <v>0.11</v>
      </c>
      <c r="F777" s="90">
        <f t="shared" si="69"/>
        <v>7751.9</v>
      </c>
      <c r="G777" s="90">
        <f t="shared" si="70"/>
        <v>7611.2172499999997</v>
      </c>
      <c r="H777" s="90">
        <f t="shared" si="67"/>
        <v>1262.4124999999999</v>
      </c>
      <c r="I777" s="90">
        <f t="shared" si="72"/>
        <v>1223.72474375</v>
      </c>
      <c r="J777" s="90">
        <f t="shared" si="68"/>
        <v>-38.687756249999893</v>
      </c>
      <c r="K777" s="79">
        <f t="shared" si="71"/>
        <v>0.12171010261194032</v>
      </c>
      <c r="L777" s="91">
        <v>0.27500000000000002</v>
      </c>
      <c r="M777" s="92">
        <v>869.36</v>
      </c>
    </row>
    <row r="778" spans="1:13" x14ac:dyDescent="0.2">
      <c r="A778" s="73">
        <v>8720</v>
      </c>
      <c r="B778" s="74">
        <v>1100.2327500000001</v>
      </c>
      <c r="C778" s="75">
        <v>0.12617348050458718</v>
      </c>
      <c r="D778" s="74">
        <v>959.2</v>
      </c>
      <c r="E778" s="75">
        <v>0.11</v>
      </c>
      <c r="F778" s="76">
        <f t="shared" si="69"/>
        <v>7760.8</v>
      </c>
      <c r="G778" s="76">
        <f t="shared" si="70"/>
        <v>7619.7672499999999</v>
      </c>
      <c r="H778" s="76">
        <f t="shared" si="67"/>
        <v>1264.8600000000001</v>
      </c>
      <c r="I778" s="76">
        <f t="shared" si="72"/>
        <v>1226.0759937500002</v>
      </c>
      <c r="J778" s="76">
        <f t="shared" si="68"/>
        <v>-38.784006249999948</v>
      </c>
      <c r="K778" s="75">
        <f t="shared" si="71"/>
        <v>0.12172577336582571</v>
      </c>
      <c r="L778" s="6">
        <v>0.27500000000000002</v>
      </c>
      <c r="M778" s="93">
        <v>869.36</v>
      </c>
    </row>
    <row r="779" spans="1:13" x14ac:dyDescent="0.2">
      <c r="A779" s="77">
        <v>8730</v>
      </c>
      <c r="B779" s="78">
        <v>1101.6827499999999</v>
      </c>
      <c r="C779" s="79">
        <v>0.12619504581901489</v>
      </c>
      <c r="D779" s="78">
        <v>960.3</v>
      </c>
      <c r="E779" s="79">
        <v>0.11</v>
      </c>
      <c r="F779" s="90">
        <f t="shared" si="69"/>
        <v>7769.7</v>
      </c>
      <c r="G779" s="90">
        <f t="shared" si="70"/>
        <v>7628.3172500000001</v>
      </c>
      <c r="H779" s="90">
        <f t="shared" si="67"/>
        <v>1267.3074999999999</v>
      </c>
      <c r="I779" s="90">
        <f t="shared" si="72"/>
        <v>1228.4272437499999</v>
      </c>
      <c r="J779" s="90">
        <f t="shared" si="68"/>
        <v>-38.880256250000002</v>
      </c>
      <c r="K779" s="79">
        <f t="shared" si="71"/>
        <v>0.12174140821878579</v>
      </c>
      <c r="L779" s="91">
        <v>0.27500000000000002</v>
      </c>
      <c r="M779" s="92">
        <v>869.36</v>
      </c>
    </row>
    <row r="780" spans="1:13" x14ac:dyDescent="0.2">
      <c r="A780" s="73">
        <v>8740</v>
      </c>
      <c r="B780" s="74">
        <v>1103.1327500000002</v>
      </c>
      <c r="C780" s="75">
        <v>0.12621656178489704</v>
      </c>
      <c r="D780" s="74">
        <v>961.4</v>
      </c>
      <c r="E780" s="75">
        <v>0.11</v>
      </c>
      <c r="F780" s="76">
        <f t="shared" si="69"/>
        <v>7778.6</v>
      </c>
      <c r="G780" s="76">
        <f t="shared" si="70"/>
        <v>7636.8672499999993</v>
      </c>
      <c r="H780" s="76">
        <f t="shared" si="67"/>
        <v>1269.7550000000001</v>
      </c>
      <c r="I780" s="76">
        <f t="shared" si="72"/>
        <v>1230.7784937500001</v>
      </c>
      <c r="J780" s="76">
        <f t="shared" si="68"/>
        <v>-38.976506250000057</v>
      </c>
      <c r="K780" s="75">
        <f t="shared" si="71"/>
        <v>0.12175700729405037</v>
      </c>
      <c r="L780" s="6">
        <v>0.27500000000000002</v>
      </c>
      <c r="M780" s="93">
        <v>869.36</v>
      </c>
    </row>
    <row r="781" spans="1:13" x14ac:dyDescent="0.2">
      <c r="A781" s="77">
        <v>8750</v>
      </c>
      <c r="B781" s="78">
        <v>1104.58275</v>
      </c>
      <c r="C781" s="79">
        <v>0.12623802857142857</v>
      </c>
      <c r="D781" s="78">
        <v>962.5</v>
      </c>
      <c r="E781" s="79">
        <v>0.11</v>
      </c>
      <c r="F781" s="90">
        <f t="shared" si="69"/>
        <v>7787.5</v>
      </c>
      <c r="G781" s="90">
        <f t="shared" si="70"/>
        <v>7645.4172500000004</v>
      </c>
      <c r="H781" s="90">
        <f t="shared" si="67"/>
        <v>1272.2024999999999</v>
      </c>
      <c r="I781" s="90">
        <f t="shared" si="72"/>
        <v>1233.1297437500002</v>
      </c>
      <c r="J781" s="90">
        <f t="shared" si="68"/>
        <v>-39.072756249999657</v>
      </c>
      <c r="K781" s="79">
        <f t="shared" si="71"/>
        <v>0.12177257071428575</v>
      </c>
      <c r="L781" s="91">
        <v>0.27500000000000002</v>
      </c>
      <c r="M781" s="92">
        <v>869.36</v>
      </c>
    </row>
    <row r="782" spans="1:13" x14ac:dyDescent="0.2">
      <c r="A782" s="73">
        <v>8760</v>
      </c>
      <c r="B782" s="74">
        <v>1106.0327500000001</v>
      </c>
      <c r="C782" s="75">
        <v>0.12625944634703198</v>
      </c>
      <c r="D782" s="74">
        <v>963.6</v>
      </c>
      <c r="E782" s="75">
        <v>0.11</v>
      </c>
      <c r="F782" s="76">
        <f t="shared" si="69"/>
        <v>7796.4</v>
      </c>
      <c r="G782" s="76">
        <f t="shared" si="70"/>
        <v>7653.9672499999997</v>
      </c>
      <c r="H782" s="76">
        <f t="shared" si="67"/>
        <v>1274.6500000000001</v>
      </c>
      <c r="I782" s="76">
        <f t="shared" si="72"/>
        <v>1235.4809937499999</v>
      </c>
      <c r="J782" s="76">
        <f t="shared" si="68"/>
        <v>-39.169006250000166</v>
      </c>
      <c r="K782" s="75">
        <f t="shared" si="71"/>
        <v>0.12178809860159816</v>
      </c>
      <c r="L782" s="6">
        <v>0.27500000000000002</v>
      </c>
      <c r="M782" s="93">
        <v>869.36</v>
      </c>
    </row>
    <row r="783" spans="1:13" x14ac:dyDescent="0.2">
      <c r="A783" s="77">
        <v>8770</v>
      </c>
      <c r="B783" s="78">
        <v>1107.4827500000001</v>
      </c>
      <c r="C783" s="79">
        <v>0.12628081527936147</v>
      </c>
      <c r="D783" s="78">
        <v>964.7</v>
      </c>
      <c r="E783" s="79">
        <v>0.11</v>
      </c>
      <c r="F783" s="90">
        <f t="shared" si="69"/>
        <v>7805.3</v>
      </c>
      <c r="G783" s="90">
        <f t="shared" si="70"/>
        <v>7662.5172499999999</v>
      </c>
      <c r="H783" s="90">
        <f t="shared" si="67"/>
        <v>1277.0975000000003</v>
      </c>
      <c r="I783" s="90">
        <f t="shared" si="72"/>
        <v>1237.8322437500001</v>
      </c>
      <c r="J783" s="90">
        <f t="shared" si="68"/>
        <v>-39.26525625000022</v>
      </c>
      <c r="K783" s="79">
        <f t="shared" si="71"/>
        <v>0.12180359107753705</v>
      </c>
      <c r="L783" s="91">
        <v>0.27500000000000002</v>
      </c>
      <c r="M783" s="92">
        <v>869.36</v>
      </c>
    </row>
    <row r="784" spans="1:13" x14ac:dyDescent="0.2">
      <c r="A784" s="73">
        <v>8780</v>
      </c>
      <c r="B784" s="74">
        <v>1108.9327499999999</v>
      </c>
      <c r="C784" s="75">
        <v>0.1263021355353075</v>
      </c>
      <c r="D784" s="74">
        <v>965.8</v>
      </c>
      <c r="E784" s="75">
        <v>0.11</v>
      </c>
      <c r="F784" s="76">
        <f t="shared" si="69"/>
        <v>7814.2</v>
      </c>
      <c r="G784" s="76">
        <f t="shared" si="70"/>
        <v>7671.0672500000001</v>
      </c>
      <c r="H784" s="76">
        <f t="shared" si="67"/>
        <v>1279.5450000000001</v>
      </c>
      <c r="I784" s="76">
        <f t="shared" si="72"/>
        <v>1240.1834937500003</v>
      </c>
      <c r="J784" s="76">
        <f t="shared" si="68"/>
        <v>-39.36150624999982</v>
      </c>
      <c r="K784" s="75">
        <f t="shared" si="71"/>
        <v>0.12181904826309796</v>
      </c>
      <c r="L784" s="6">
        <v>0.27500000000000002</v>
      </c>
      <c r="M784" s="93">
        <v>869.36</v>
      </c>
    </row>
    <row r="785" spans="1:13" x14ac:dyDescent="0.2">
      <c r="A785" s="77">
        <v>8790</v>
      </c>
      <c r="B785" s="78">
        <v>1110.3827500000002</v>
      </c>
      <c r="C785" s="79">
        <v>0.12632340728100117</v>
      </c>
      <c r="D785" s="78">
        <v>966.9</v>
      </c>
      <c r="E785" s="79">
        <v>0.11</v>
      </c>
      <c r="F785" s="90">
        <f t="shared" si="69"/>
        <v>7823.1</v>
      </c>
      <c r="G785" s="90">
        <f t="shared" si="70"/>
        <v>7679.6172499999993</v>
      </c>
      <c r="H785" s="90">
        <f t="shared" si="67"/>
        <v>1281.9925000000003</v>
      </c>
      <c r="I785" s="90">
        <f t="shared" si="72"/>
        <v>1242.53474375</v>
      </c>
      <c r="J785" s="90">
        <f t="shared" si="68"/>
        <v>-39.45775625000033</v>
      </c>
      <c r="K785" s="79">
        <f t="shared" si="71"/>
        <v>0.12183447027872581</v>
      </c>
      <c r="L785" s="91">
        <v>0.27500000000000002</v>
      </c>
      <c r="M785" s="92">
        <v>869.36</v>
      </c>
    </row>
    <row r="786" spans="1:13" x14ac:dyDescent="0.2">
      <c r="A786" s="73">
        <v>8800</v>
      </c>
      <c r="B786" s="74">
        <v>1111.83275</v>
      </c>
      <c r="C786" s="75">
        <v>0.1263446306818182</v>
      </c>
      <c r="D786" s="74">
        <v>968</v>
      </c>
      <c r="E786" s="75">
        <v>0.11</v>
      </c>
      <c r="F786" s="76">
        <f t="shared" si="69"/>
        <v>7832</v>
      </c>
      <c r="G786" s="76">
        <f t="shared" si="70"/>
        <v>7688.1672500000004</v>
      </c>
      <c r="H786" s="76">
        <f t="shared" si="67"/>
        <v>1284.44</v>
      </c>
      <c r="I786" s="76">
        <f t="shared" si="72"/>
        <v>1244.8859937500001</v>
      </c>
      <c r="J786" s="76">
        <f t="shared" si="68"/>
        <v>-39.554006249999929</v>
      </c>
      <c r="K786" s="75">
        <f t="shared" si="71"/>
        <v>0.1218498572443182</v>
      </c>
      <c r="L786" s="6">
        <v>0.27500000000000002</v>
      </c>
      <c r="M786" s="93">
        <v>869.36</v>
      </c>
    </row>
    <row r="787" spans="1:13" x14ac:dyDescent="0.2">
      <c r="A787" s="77">
        <v>8810</v>
      </c>
      <c r="B787" s="78">
        <v>1113.2827500000001</v>
      </c>
      <c r="C787" s="79">
        <v>0.12636580590238367</v>
      </c>
      <c r="D787" s="78">
        <v>969.1</v>
      </c>
      <c r="E787" s="79">
        <v>0.11</v>
      </c>
      <c r="F787" s="90">
        <f t="shared" si="69"/>
        <v>7840.9</v>
      </c>
      <c r="G787" s="90">
        <f t="shared" si="70"/>
        <v>7696.7172499999997</v>
      </c>
      <c r="H787" s="90">
        <f t="shared" si="67"/>
        <v>1286.8874999999998</v>
      </c>
      <c r="I787" s="90">
        <f t="shared" si="72"/>
        <v>1247.2372437499998</v>
      </c>
      <c r="J787" s="90">
        <f t="shared" si="68"/>
        <v>-39.650256249999984</v>
      </c>
      <c r="K787" s="79">
        <f t="shared" si="71"/>
        <v>0.12186520927922816</v>
      </c>
      <c r="L787" s="91">
        <v>0.27500000000000002</v>
      </c>
      <c r="M787" s="92">
        <v>869.36</v>
      </c>
    </row>
    <row r="788" spans="1:13" x14ac:dyDescent="0.2">
      <c r="A788" s="73">
        <v>8820</v>
      </c>
      <c r="B788" s="74">
        <v>1114.7327500000001</v>
      </c>
      <c r="C788" s="75">
        <v>0.12638693310657598</v>
      </c>
      <c r="D788" s="74">
        <v>970.2</v>
      </c>
      <c r="E788" s="75">
        <v>0.11</v>
      </c>
      <c r="F788" s="76">
        <f t="shared" si="69"/>
        <v>7849.8</v>
      </c>
      <c r="G788" s="76">
        <f t="shared" si="70"/>
        <v>7705.2672499999999</v>
      </c>
      <c r="H788" s="76">
        <f t="shared" si="67"/>
        <v>1289.335</v>
      </c>
      <c r="I788" s="76">
        <f t="shared" si="72"/>
        <v>1249.58849375</v>
      </c>
      <c r="J788" s="76">
        <f t="shared" si="68"/>
        <v>-39.746506250000039</v>
      </c>
      <c r="K788" s="75">
        <f t="shared" si="71"/>
        <v>0.12188052650226758</v>
      </c>
      <c r="L788" s="6">
        <v>0.27500000000000002</v>
      </c>
      <c r="M788" s="93">
        <v>869.36</v>
      </c>
    </row>
    <row r="789" spans="1:13" x14ac:dyDescent="0.2">
      <c r="A789" s="77">
        <v>8830</v>
      </c>
      <c r="B789" s="78">
        <v>1116.1827499999999</v>
      </c>
      <c r="C789" s="79">
        <v>0.12640801245753114</v>
      </c>
      <c r="D789" s="78">
        <v>971.3</v>
      </c>
      <c r="E789" s="79">
        <v>0.11</v>
      </c>
      <c r="F789" s="90">
        <f t="shared" si="69"/>
        <v>7858.7</v>
      </c>
      <c r="G789" s="90">
        <f t="shared" si="70"/>
        <v>7713.8172500000001</v>
      </c>
      <c r="H789" s="90">
        <f t="shared" si="67"/>
        <v>1291.7824999999998</v>
      </c>
      <c r="I789" s="90">
        <f t="shared" si="72"/>
        <v>1251.9397437500002</v>
      </c>
      <c r="J789" s="90">
        <f t="shared" si="68"/>
        <v>-39.842756249999638</v>
      </c>
      <c r="K789" s="79">
        <f t="shared" si="71"/>
        <v>0.12189580903171011</v>
      </c>
      <c r="L789" s="91">
        <v>0.27500000000000002</v>
      </c>
      <c r="M789" s="92">
        <v>869.36</v>
      </c>
    </row>
    <row r="790" spans="1:13" x14ac:dyDescent="0.2">
      <c r="A790" s="73">
        <v>8840</v>
      </c>
      <c r="B790" s="74">
        <v>1117.6327500000002</v>
      </c>
      <c r="C790" s="75">
        <v>0.12642904411764708</v>
      </c>
      <c r="D790" s="74">
        <v>972.4</v>
      </c>
      <c r="E790" s="75">
        <v>0.11</v>
      </c>
      <c r="F790" s="76">
        <f t="shared" si="69"/>
        <v>7867.6</v>
      </c>
      <c r="G790" s="76">
        <f t="shared" si="70"/>
        <v>7722.3672499999993</v>
      </c>
      <c r="H790" s="76">
        <f t="shared" si="67"/>
        <v>1294.23</v>
      </c>
      <c r="I790" s="76">
        <f t="shared" si="72"/>
        <v>1254.2909937499999</v>
      </c>
      <c r="J790" s="76">
        <f t="shared" si="68"/>
        <v>-39.939006250000148</v>
      </c>
      <c r="K790" s="75">
        <f t="shared" si="71"/>
        <v>0.12191105698529413</v>
      </c>
      <c r="L790" s="6">
        <v>0.27500000000000002</v>
      </c>
      <c r="M790" s="93">
        <v>869.36</v>
      </c>
    </row>
    <row r="791" spans="1:13" x14ac:dyDescent="0.2">
      <c r="A791" s="77">
        <v>8850</v>
      </c>
      <c r="B791" s="78">
        <v>1119.08275</v>
      </c>
      <c r="C791" s="79">
        <v>0.12645002824858759</v>
      </c>
      <c r="D791" s="78">
        <v>973.5</v>
      </c>
      <c r="E791" s="79">
        <v>0.11</v>
      </c>
      <c r="F791" s="90">
        <f t="shared" si="69"/>
        <v>7876.5</v>
      </c>
      <c r="G791" s="90">
        <f t="shared" si="70"/>
        <v>7730.9172500000004</v>
      </c>
      <c r="H791" s="90">
        <f t="shared" si="67"/>
        <v>1296.6775000000002</v>
      </c>
      <c r="I791" s="90">
        <f t="shared" si="72"/>
        <v>1256.64224375</v>
      </c>
      <c r="J791" s="90">
        <f t="shared" si="68"/>
        <v>-40.035256250000202</v>
      </c>
      <c r="K791" s="79">
        <f t="shared" si="71"/>
        <v>0.12192627048022597</v>
      </c>
      <c r="L791" s="91">
        <v>0.27500000000000002</v>
      </c>
      <c r="M791" s="92">
        <v>869.36</v>
      </c>
    </row>
    <row r="792" spans="1:13" x14ac:dyDescent="0.2">
      <c r="A792" s="73">
        <v>8860</v>
      </c>
      <c r="B792" s="74">
        <v>1120.5327500000001</v>
      </c>
      <c r="C792" s="75">
        <v>0.12647096501128668</v>
      </c>
      <c r="D792" s="74">
        <v>974.6</v>
      </c>
      <c r="E792" s="75">
        <v>0.11</v>
      </c>
      <c r="F792" s="76">
        <f t="shared" si="69"/>
        <v>7885.4</v>
      </c>
      <c r="G792" s="76">
        <f t="shared" si="70"/>
        <v>7739.4672499999997</v>
      </c>
      <c r="H792" s="76">
        <f t="shared" si="67"/>
        <v>1299.125</v>
      </c>
      <c r="I792" s="76">
        <f t="shared" si="72"/>
        <v>1258.9934937499997</v>
      </c>
      <c r="J792" s="76">
        <f t="shared" si="68"/>
        <v>-40.131506250000257</v>
      </c>
      <c r="K792" s="75">
        <f t="shared" si="71"/>
        <v>0.12194144963318282</v>
      </c>
      <c r="L792" s="6">
        <v>0.27500000000000002</v>
      </c>
      <c r="M792" s="93">
        <v>869.36</v>
      </c>
    </row>
    <row r="793" spans="1:13" x14ac:dyDescent="0.2">
      <c r="A793" s="77">
        <v>8870</v>
      </c>
      <c r="B793" s="78">
        <v>1121.9827500000001</v>
      </c>
      <c r="C793" s="79">
        <v>0.12649185456595266</v>
      </c>
      <c r="D793" s="78">
        <v>975.7</v>
      </c>
      <c r="E793" s="79">
        <v>0.11</v>
      </c>
      <c r="F793" s="90">
        <f t="shared" si="69"/>
        <v>7894.3</v>
      </c>
      <c r="G793" s="90">
        <f t="shared" si="70"/>
        <v>7748.0172499999999</v>
      </c>
      <c r="H793" s="90">
        <f t="shared" si="67"/>
        <v>1301.5725000000002</v>
      </c>
      <c r="I793" s="90">
        <f t="shared" si="72"/>
        <v>1261.3447437499999</v>
      </c>
      <c r="J793" s="90">
        <f t="shared" si="68"/>
        <v>-40.227756250000311</v>
      </c>
      <c r="K793" s="79">
        <f t="shared" si="71"/>
        <v>0.12195659456031566</v>
      </c>
      <c r="L793" s="91">
        <v>0.27500000000000002</v>
      </c>
      <c r="M793" s="92">
        <v>869.36</v>
      </c>
    </row>
    <row r="794" spans="1:13" x14ac:dyDescent="0.2">
      <c r="A794" s="73">
        <v>8880</v>
      </c>
      <c r="B794" s="74">
        <v>1123.4327499999999</v>
      </c>
      <c r="C794" s="75">
        <v>0.12651269707207208</v>
      </c>
      <c r="D794" s="74">
        <v>976.8</v>
      </c>
      <c r="E794" s="75">
        <v>0.11</v>
      </c>
      <c r="F794" s="76">
        <f t="shared" si="69"/>
        <v>7903.2</v>
      </c>
      <c r="G794" s="76">
        <f t="shared" si="70"/>
        <v>7756.5672500000001</v>
      </c>
      <c r="H794" s="76">
        <f t="shared" si="67"/>
        <v>1304.02</v>
      </c>
      <c r="I794" s="76">
        <f t="shared" si="72"/>
        <v>1263.6959937500001</v>
      </c>
      <c r="J794" s="76">
        <f t="shared" si="68"/>
        <v>-40.324006249999911</v>
      </c>
      <c r="K794" s="75">
        <f t="shared" si="71"/>
        <v>0.12197170537725226</v>
      </c>
      <c r="L794" s="6">
        <v>0.27500000000000002</v>
      </c>
      <c r="M794" s="93">
        <v>869.36</v>
      </c>
    </row>
    <row r="795" spans="1:13" x14ac:dyDescent="0.2">
      <c r="A795" s="77">
        <v>8890</v>
      </c>
      <c r="B795" s="78">
        <v>1124.8827500000002</v>
      </c>
      <c r="C795" s="79">
        <v>0.12653349268841396</v>
      </c>
      <c r="D795" s="78">
        <v>977.9</v>
      </c>
      <c r="E795" s="79">
        <v>0.11</v>
      </c>
      <c r="F795" s="90">
        <f t="shared" si="69"/>
        <v>7912.1</v>
      </c>
      <c r="G795" s="90">
        <f t="shared" si="70"/>
        <v>7765.1172499999993</v>
      </c>
      <c r="H795" s="90">
        <f t="shared" si="67"/>
        <v>1306.4675000000002</v>
      </c>
      <c r="I795" s="90">
        <f t="shared" si="72"/>
        <v>1266.0472437499998</v>
      </c>
      <c r="J795" s="90">
        <f t="shared" si="68"/>
        <v>-40.420256250000421</v>
      </c>
      <c r="K795" s="79">
        <f t="shared" si="71"/>
        <v>0.12198678219910009</v>
      </c>
      <c r="L795" s="91">
        <v>0.27500000000000002</v>
      </c>
      <c r="M795" s="92">
        <v>869.36</v>
      </c>
    </row>
    <row r="796" spans="1:13" x14ac:dyDescent="0.2">
      <c r="A796" s="73">
        <v>8900</v>
      </c>
      <c r="B796" s="74">
        <v>1126.33275</v>
      </c>
      <c r="C796" s="75">
        <v>0.12655424157303372</v>
      </c>
      <c r="D796" s="74">
        <v>979</v>
      </c>
      <c r="E796" s="75">
        <v>0.11</v>
      </c>
      <c r="F796" s="76">
        <f t="shared" si="69"/>
        <v>7921</v>
      </c>
      <c r="G796" s="76">
        <f t="shared" si="70"/>
        <v>7773.6672500000004</v>
      </c>
      <c r="H796" s="76">
        <f t="shared" si="67"/>
        <v>1308.915</v>
      </c>
      <c r="I796" s="76">
        <f t="shared" si="72"/>
        <v>1268.3984937499999</v>
      </c>
      <c r="J796" s="76">
        <f t="shared" si="68"/>
        <v>-40.51650625000002</v>
      </c>
      <c r="K796" s="75">
        <f t="shared" si="71"/>
        <v>0.12200182514044944</v>
      </c>
      <c r="L796" s="6">
        <v>0.27500000000000002</v>
      </c>
      <c r="M796" s="93">
        <v>869.36</v>
      </c>
    </row>
    <row r="797" spans="1:13" x14ac:dyDescent="0.2">
      <c r="A797" s="77">
        <v>8910</v>
      </c>
      <c r="B797" s="78">
        <v>1127.7827500000001</v>
      </c>
      <c r="C797" s="79">
        <v>0.12657494388327722</v>
      </c>
      <c r="D797" s="78">
        <v>980.1</v>
      </c>
      <c r="E797" s="79">
        <v>0.11</v>
      </c>
      <c r="F797" s="90">
        <f t="shared" si="69"/>
        <v>7929.9</v>
      </c>
      <c r="G797" s="90">
        <f t="shared" si="70"/>
        <v>7782.2172499999997</v>
      </c>
      <c r="H797" s="90">
        <f t="shared" si="67"/>
        <v>1311.3624999999997</v>
      </c>
      <c r="I797" s="90">
        <f t="shared" si="72"/>
        <v>1270.7497437500001</v>
      </c>
      <c r="J797" s="90">
        <f t="shared" si="68"/>
        <v>-40.61275624999962</v>
      </c>
      <c r="K797" s="79">
        <f t="shared" si="71"/>
        <v>0.12201683431537604</v>
      </c>
      <c r="L797" s="91">
        <v>0.27500000000000002</v>
      </c>
      <c r="M797" s="92">
        <v>869.36</v>
      </c>
    </row>
    <row r="798" spans="1:13" x14ac:dyDescent="0.2">
      <c r="A798" s="73">
        <v>8920</v>
      </c>
      <c r="B798" s="74">
        <v>1129.2327500000001</v>
      </c>
      <c r="C798" s="75">
        <v>0.12659559977578477</v>
      </c>
      <c r="D798" s="74">
        <v>981.2</v>
      </c>
      <c r="E798" s="75">
        <v>0.11</v>
      </c>
      <c r="F798" s="76">
        <f t="shared" si="69"/>
        <v>7938.8</v>
      </c>
      <c r="G798" s="76">
        <f t="shared" si="70"/>
        <v>7790.7672499999999</v>
      </c>
      <c r="H798" s="76">
        <f t="shared" si="67"/>
        <v>1313.81</v>
      </c>
      <c r="I798" s="76">
        <f t="shared" si="72"/>
        <v>1273.1009937499998</v>
      </c>
      <c r="J798" s="76">
        <f t="shared" si="68"/>
        <v>-40.70900625000013</v>
      </c>
      <c r="K798" s="75">
        <f t="shared" si="71"/>
        <v>0.12203180983744394</v>
      </c>
      <c r="L798" s="6">
        <v>0.27500000000000002</v>
      </c>
      <c r="M798" s="93">
        <v>869.36</v>
      </c>
    </row>
    <row r="799" spans="1:13" x14ac:dyDescent="0.2">
      <c r="A799" s="77">
        <v>8930</v>
      </c>
      <c r="B799" s="78">
        <v>1130.6827499999999</v>
      </c>
      <c r="C799" s="79">
        <v>0.12661620940649496</v>
      </c>
      <c r="D799" s="78">
        <v>982.3</v>
      </c>
      <c r="E799" s="79">
        <v>0.11</v>
      </c>
      <c r="F799" s="90">
        <f t="shared" si="69"/>
        <v>7947.7</v>
      </c>
      <c r="G799" s="90">
        <f t="shared" si="70"/>
        <v>7799.3172500000001</v>
      </c>
      <c r="H799" s="90">
        <f t="shared" si="67"/>
        <v>1316.2575000000002</v>
      </c>
      <c r="I799" s="90">
        <f t="shared" si="72"/>
        <v>1275.45224375</v>
      </c>
      <c r="J799" s="90">
        <f t="shared" si="68"/>
        <v>-40.805256250000184</v>
      </c>
      <c r="K799" s="79">
        <f t="shared" si="71"/>
        <v>0.12204675181970882</v>
      </c>
      <c r="L799" s="91">
        <v>0.27500000000000002</v>
      </c>
      <c r="M799" s="92">
        <v>869.36</v>
      </c>
    </row>
    <row r="800" spans="1:13" x14ac:dyDescent="0.2">
      <c r="A800" s="73">
        <v>8940</v>
      </c>
      <c r="B800" s="74">
        <v>1132.1327500000002</v>
      </c>
      <c r="C800" s="75">
        <v>0.12663677293064879</v>
      </c>
      <c r="D800" s="74">
        <v>983.4</v>
      </c>
      <c r="E800" s="75">
        <v>0.11</v>
      </c>
      <c r="F800" s="76">
        <f t="shared" si="69"/>
        <v>7956.6</v>
      </c>
      <c r="G800" s="76">
        <f t="shared" si="70"/>
        <v>7807.8672499999993</v>
      </c>
      <c r="H800" s="76">
        <f t="shared" si="67"/>
        <v>1318.7049999999999</v>
      </c>
      <c r="I800" s="76">
        <f t="shared" si="72"/>
        <v>1277.8034937499997</v>
      </c>
      <c r="J800" s="76">
        <f t="shared" si="68"/>
        <v>-40.901506250000239</v>
      </c>
      <c r="K800" s="75">
        <f t="shared" si="71"/>
        <v>0.12206166037472035</v>
      </c>
      <c r="L800" s="6">
        <v>0.27500000000000002</v>
      </c>
      <c r="M800" s="93">
        <v>869.36</v>
      </c>
    </row>
    <row r="801" spans="1:13" x14ac:dyDescent="0.2">
      <c r="A801" s="77">
        <v>8950</v>
      </c>
      <c r="B801" s="78">
        <v>1133.58275</v>
      </c>
      <c r="C801" s="79">
        <v>0.12665729050279331</v>
      </c>
      <c r="D801" s="78">
        <v>984.5</v>
      </c>
      <c r="E801" s="79">
        <v>0.11</v>
      </c>
      <c r="F801" s="90">
        <f t="shared" si="69"/>
        <v>7965.5</v>
      </c>
      <c r="G801" s="90">
        <f t="shared" si="70"/>
        <v>7816.4172500000004</v>
      </c>
      <c r="H801" s="90">
        <f t="shared" si="67"/>
        <v>1321.1525000000001</v>
      </c>
      <c r="I801" s="90">
        <f t="shared" si="72"/>
        <v>1280.1547437500003</v>
      </c>
      <c r="J801" s="90">
        <f t="shared" si="68"/>
        <v>-40.997756249999838</v>
      </c>
      <c r="K801" s="79">
        <f t="shared" si="71"/>
        <v>0.12207653561452517</v>
      </c>
      <c r="L801" s="91">
        <v>0.27500000000000002</v>
      </c>
      <c r="M801" s="92">
        <v>869.36</v>
      </c>
    </row>
    <row r="802" spans="1:13" x14ac:dyDescent="0.2">
      <c r="A802" s="73">
        <v>8960</v>
      </c>
      <c r="B802" s="74">
        <v>1135.0327500000001</v>
      </c>
      <c r="C802" s="75">
        <v>0.12667776227678573</v>
      </c>
      <c r="D802" s="74">
        <v>985.6</v>
      </c>
      <c r="E802" s="75">
        <v>0.11</v>
      </c>
      <c r="F802" s="76">
        <f t="shared" si="69"/>
        <v>7974.4</v>
      </c>
      <c r="G802" s="76">
        <f t="shared" si="70"/>
        <v>7824.9672499999997</v>
      </c>
      <c r="H802" s="76">
        <f t="shared" si="67"/>
        <v>1323.6</v>
      </c>
      <c r="I802" s="76">
        <f t="shared" si="72"/>
        <v>1282.50599375</v>
      </c>
      <c r="J802" s="76">
        <f t="shared" si="68"/>
        <v>-41.094006249999893</v>
      </c>
      <c r="K802" s="75">
        <f t="shared" si="71"/>
        <v>0.12209137765066966</v>
      </c>
      <c r="L802" s="6">
        <v>0.27500000000000002</v>
      </c>
      <c r="M802" s="93">
        <v>869.36</v>
      </c>
    </row>
    <row r="803" spans="1:13" x14ac:dyDescent="0.2">
      <c r="A803" s="77">
        <v>8970</v>
      </c>
      <c r="B803" s="78">
        <v>1136.4827500000001</v>
      </c>
      <c r="C803" s="79">
        <v>0.12669818840579711</v>
      </c>
      <c r="D803" s="78">
        <v>986.7</v>
      </c>
      <c r="E803" s="79">
        <v>0.11</v>
      </c>
      <c r="F803" s="90">
        <f t="shared" si="69"/>
        <v>7983.3</v>
      </c>
      <c r="G803" s="90">
        <f t="shared" si="70"/>
        <v>7833.5172499999999</v>
      </c>
      <c r="H803" s="90">
        <f t="shared" si="67"/>
        <v>1326.0475000000001</v>
      </c>
      <c r="I803" s="90">
        <f t="shared" si="72"/>
        <v>1284.8572437500002</v>
      </c>
      <c r="J803" s="90">
        <f t="shared" si="68"/>
        <v>-41.190256249999948</v>
      </c>
      <c r="K803" s="79">
        <f t="shared" si="71"/>
        <v>0.12210618659420291</v>
      </c>
      <c r="L803" s="91">
        <v>0.27500000000000002</v>
      </c>
      <c r="M803" s="92">
        <v>869.36</v>
      </c>
    </row>
    <row r="804" spans="1:13" x14ac:dyDescent="0.2">
      <c r="A804" s="73">
        <v>8980</v>
      </c>
      <c r="B804" s="74">
        <v>1137.9327499999999</v>
      </c>
      <c r="C804" s="75">
        <v>0.12671856904231626</v>
      </c>
      <c r="D804" s="74">
        <v>987.8</v>
      </c>
      <c r="E804" s="75">
        <v>0.11</v>
      </c>
      <c r="F804" s="76">
        <f t="shared" si="69"/>
        <v>7992.2</v>
      </c>
      <c r="G804" s="76">
        <f t="shared" si="70"/>
        <v>7842.0672500000001</v>
      </c>
      <c r="H804" s="76">
        <f t="shared" si="67"/>
        <v>1328.4949999999999</v>
      </c>
      <c r="I804" s="76">
        <f t="shared" si="72"/>
        <v>1287.2084937499999</v>
      </c>
      <c r="J804" s="76">
        <f t="shared" si="68"/>
        <v>-41.286506250000002</v>
      </c>
      <c r="K804" s="75">
        <f t="shared" si="71"/>
        <v>0.12212096255567928</v>
      </c>
      <c r="L804" s="6">
        <v>0.27500000000000002</v>
      </c>
      <c r="M804" s="93">
        <v>869.36</v>
      </c>
    </row>
    <row r="805" spans="1:13" x14ac:dyDescent="0.2">
      <c r="A805" s="77">
        <v>8990</v>
      </c>
      <c r="B805" s="78">
        <v>1139.3827500000002</v>
      </c>
      <c r="C805" s="79">
        <v>0.12673890433815352</v>
      </c>
      <c r="D805" s="78">
        <v>988.9</v>
      </c>
      <c r="E805" s="79">
        <v>0.11</v>
      </c>
      <c r="F805" s="90">
        <f t="shared" si="69"/>
        <v>8001.1</v>
      </c>
      <c r="G805" s="90">
        <f t="shared" si="70"/>
        <v>7850.6172499999993</v>
      </c>
      <c r="H805" s="90">
        <f t="shared" si="67"/>
        <v>1330.9425000000001</v>
      </c>
      <c r="I805" s="90">
        <f t="shared" si="72"/>
        <v>1289.5597437500001</v>
      </c>
      <c r="J805" s="90">
        <f t="shared" si="68"/>
        <v>-41.382756250000057</v>
      </c>
      <c r="K805" s="79">
        <f t="shared" si="71"/>
        <v>0.12213570564516131</v>
      </c>
      <c r="L805" s="91">
        <v>0.27500000000000002</v>
      </c>
      <c r="M805" s="92">
        <v>869.36</v>
      </c>
    </row>
    <row r="806" spans="1:13" x14ac:dyDescent="0.2">
      <c r="A806" s="73">
        <v>9000</v>
      </c>
      <c r="B806" s="74">
        <v>1140.83275</v>
      </c>
      <c r="C806" s="75">
        <v>0.12675919444444445</v>
      </c>
      <c r="D806" s="74">
        <v>990</v>
      </c>
      <c r="E806" s="75">
        <v>0.11</v>
      </c>
      <c r="F806" s="76">
        <f t="shared" si="69"/>
        <v>8010</v>
      </c>
      <c r="G806" s="76">
        <f t="shared" si="70"/>
        <v>7859.1672500000004</v>
      </c>
      <c r="H806" s="76">
        <f t="shared" si="67"/>
        <v>1333.3899999999999</v>
      </c>
      <c r="I806" s="76">
        <f t="shared" si="72"/>
        <v>1291.9109937500002</v>
      </c>
      <c r="J806" s="76">
        <f t="shared" si="68"/>
        <v>-41.479006249999657</v>
      </c>
      <c r="K806" s="75">
        <f t="shared" si="71"/>
        <v>0.12215041597222226</v>
      </c>
      <c r="L806" s="6">
        <v>0.27500000000000002</v>
      </c>
      <c r="M806" s="93">
        <v>869.36</v>
      </c>
    </row>
    <row r="807" spans="1:13" x14ac:dyDescent="0.2">
      <c r="A807" s="77">
        <v>9010</v>
      </c>
      <c r="B807" s="78">
        <v>1142.2827500000001</v>
      </c>
      <c r="C807" s="79">
        <v>0.12677943951165371</v>
      </c>
      <c r="D807" s="78">
        <v>991.1</v>
      </c>
      <c r="E807" s="79">
        <v>0.11</v>
      </c>
      <c r="F807" s="90">
        <f t="shared" si="69"/>
        <v>8018.9</v>
      </c>
      <c r="G807" s="90">
        <f t="shared" si="70"/>
        <v>7867.7172499999997</v>
      </c>
      <c r="H807" s="90">
        <f t="shared" si="67"/>
        <v>1335.8375000000001</v>
      </c>
      <c r="I807" s="90">
        <f t="shared" si="72"/>
        <v>1294.2622437499999</v>
      </c>
      <c r="J807" s="90">
        <f t="shared" si="68"/>
        <v>-41.575256250000166</v>
      </c>
      <c r="K807" s="79">
        <f t="shared" si="71"/>
        <v>0.12216509364594894</v>
      </c>
      <c r="L807" s="91">
        <v>0.27500000000000002</v>
      </c>
      <c r="M807" s="92">
        <v>869.36</v>
      </c>
    </row>
    <row r="808" spans="1:13" x14ac:dyDescent="0.2">
      <c r="A808" s="73">
        <v>9020</v>
      </c>
      <c r="B808" s="74">
        <v>1143.7327500000001</v>
      </c>
      <c r="C808" s="75">
        <v>0.12679963968957872</v>
      </c>
      <c r="D808" s="74">
        <v>992.2</v>
      </c>
      <c r="E808" s="75">
        <v>0.11</v>
      </c>
      <c r="F808" s="76">
        <f t="shared" si="69"/>
        <v>8027.8</v>
      </c>
      <c r="G808" s="76">
        <f t="shared" si="70"/>
        <v>7876.2672499999999</v>
      </c>
      <c r="H808" s="76">
        <f t="shared" si="67"/>
        <v>1338.2850000000003</v>
      </c>
      <c r="I808" s="76">
        <f t="shared" si="72"/>
        <v>1296.6134937500001</v>
      </c>
      <c r="J808" s="76">
        <f t="shared" si="68"/>
        <v>-41.67150625000022</v>
      </c>
      <c r="K808" s="75">
        <f t="shared" si="71"/>
        <v>0.12217973877494456</v>
      </c>
      <c r="L808" s="6">
        <v>0.27500000000000002</v>
      </c>
      <c r="M808" s="93">
        <v>869.36</v>
      </c>
    </row>
    <row r="809" spans="1:13" x14ac:dyDescent="0.2">
      <c r="A809" s="77">
        <v>9030</v>
      </c>
      <c r="B809" s="78">
        <v>1145.1827499999999</v>
      </c>
      <c r="C809" s="79">
        <v>0.12681979512735325</v>
      </c>
      <c r="D809" s="78">
        <v>993.3</v>
      </c>
      <c r="E809" s="79">
        <v>0.11</v>
      </c>
      <c r="F809" s="90">
        <f t="shared" si="69"/>
        <v>8036.7</v>
      </c>
      <c r="G809" s="90">
        <f t="shared" si="70"/>
        <v>7884.8172500000001</v>
      </c>
      <c r="H809" s="90">
        <f t="shared" si="67"/>
        <v>1340.7325000000001</v>
      </c>
      <c r="I809" s="90">
        <f t="shared" si="72"/>
        <v>1298.9647437500003</v>
      </c>
      <c r="J809" s="90">
        <f t="shared" si="68"/>
        <v>-41.76775624999982</v>
      </c>
      <c r="K809" s="79">
        <f t="shared" si="71"/>
        <v>0.12219435146733114</v>
      </c>
      <c r="L809" s="91">
        <v>0.27500000000000002</v>
      </c>
      <c r="M809" s="92">
        <v>869.36</v>
      </c>
    </row>
    <row r="810" spans="1:13" x14ac:dyDescent="0.2">
      <c r="A810" s="73">
        <v>9040</v>
      </c>
      <c r="B810" s="74">
        <v>1146.6327500000002</v>
      </c>
      <c r="C810" s="75">
        <v>0.12683990597345135</v>
      </c>
      <c r="D810" s="74">
        <v>994.4</v>
      </c>
      <c r="E810" s="75">
        <v>0.11</v>
      </c>
      <c r="F810" s="76">
        <f t="shared" si="69"/>
        <v>8045.6</v>
      </c>
      <c r="G810" s="76">
        <f t="shared" si="70"/>
        <v>7893.3672499999993</v>
      </c>
      <c r="H810" s="76">
        <f t="shared" si="67"/>
        <v>1343.1800000000003</v>
      </c>
      <c r="I810" s="76">
        <f t="shared" si="72"/>
        <v>1301.31599375</v>
      </c>
      <c r="J810" s="76">
        <f t="shared" si="68"/>
        <v>-41.86400625000033</v>
      </c>
      <c r="K810" s="75">
        <f t="shared" si="71"/>
        <v>0.1222089318307522</v>
      </c>
      <c r="L810" s="6">
        <v>0.27500000000000002</v>
      </c>
      <c r="M810" s="93">
        <v>869.36</v>
      </c>
    </row>
    <row r="811" spans="1:13" x14ac:dyDescent="0.2">
      <c r="A811" s="77">
        <v>9050</v>
      </c>
      <c r="B811" s="78">
        <v>1148.08275</v>
      </c>
      <c r="C811" s="79">
        <v>0.12685997237569061</v>
      </c>
      <c r="D811" s="78">
        <v>995.5</v>
      </c>
      <c r="E811" s="79">
        <v>0.11</v>
      </c>
      <c r="F811" s="90">
        <f t="shared" si="69"/>
        <v>8054.5</v>
      </c>
      <c r="G811" s="90">
        <f t="shared" si="70"/>
        <v>7901.9172500000004</v>
      </c>
      <c r="H811" s="90">
        <f t="shared" si="67"/>
        <v>1345.6275000000001</v>
      </c>
      <c r="I811" s="90">
        <f t="shared" si="72"/>
        <v>1303.6672437500001</v>
      </c>
      <c r="J811" s="90">
        <f t="shared" si="68"/>
        <v>-41.960256249999929</v>
      </c>
      <c r="K811" s="79">
        <f t="shared" si="71"/>
        <v>0.1222234799723757</v>
      </c>
      <c r="L811" s="91">
        <v>0.27500000000000002</v>
      </c>
      <c r="M811" s="92">
        <v>869.36</v>
      </c>
    </row>
    <row r="812" spans="1:13" x14ac:dyDescent="0.2">
      <c r="A812" s="73">
        <v>9060</v>
      </c>
      <c r="B812" s="74">
        <v>1149.5327500000001</v>
      </c>
      <c r="C812" s="75">
        <v>0.12687999448123621</v>
      </c>
      <c r="D812" s="74">
        <v>996.6</v>
      </c>
      <c r="E812" s="75">
        <v>0.11</v>
      </c>
      <c r="F812" s="76">
        <f t="shared" si="69"/>
        <v>8063.4</v>
      </c>
      <c r="G812" s="76">
        <f t="shared" si="70"/>
        <v>7910.4672499999997</v>
      </c>
      <c r="H812" s="76">
        <f t="shared" si="67"/>
        <v>1348.0749999999998</v>
      </c>
      <c r="I812" s="76">
        <f t="shared" si="72"/>
        <v>1306.0184937499998</v>
      </c>
      <c r="J812" s="76">
        <f t="shared" si="68"/>
        <v>-42.056506249999984</v>
      </c>
      <c r="K812" s="75">
        <f t="shared" si="71"/>
        <v>0.12223799599889626</v>
      </c>
      <c r="L812" s="6">
        <v>0.27500000000000002</v>
      </c>
      <c r="M812" s="93">
        <v>869.36</v>
      </c>
    </row>
    <row r="813" spans="1:13" x14ac:dyDescent="0.2">
      <c r="A813" s="77">
        <v>9070</v>
      </c>
      <c r="B813" s="78">
        <v>1150.9827500000001</v>
      </c>
      <c r="C813" s="79">
        <v>0.1268999724366042</v>
      </c>
      <c r="D813" s="78">
        <v>997.7</v>
      </c>
      <c r="E813" s="79">
        <v>0.11</v>
      </c>
      <c r="F813" s="90">
        <f t="shared" si="69"/>
        <v>8072.3</v>
      </c>
      <c r="G813" s="90">
        <f t="shared" si="70"/>
        <v>7919.0172499999999</v>
      </c>
      <c r="H813" s="90">
        <f t="shared" si="67"/>
        <v>1350.5225</v>
      </c>
      <c r="I813" s="90">
        <f t="shared" si="72"/>
        <v>1308.36974375</v>
      </c>
      <c r="J813" s="90">
        <f t="shared" si="68"/>
        <v>-42.152756250000039</v>
      </c>
      <c r="K813" s="79">
        <f t="shared" si="71"/>
        <v>0.12225248001653805</v>
      </c>
      <c r="L813" s="91">
        <v>0.27500000000000002</v>
      </c>
      <c r="M813" s="92">
        <v>869.36</v>
      </c>
    </row>
    <row r="814" spans="1:13" x14ac:dyDescent="0.2">
      <c r="A814" s="73">
        <v>9080</v>
      </c>
      <c r="B814" s="74">
        <v>1152.4327499999999</v>
      </c>
      <c r="C814" s="75">
        <v>0.1269199063876652</v>
      </c>
      <c r="D814" s="74">
        <v>998.8</v>
      </c>
      <c r="E814" s="75">
        <v>0.11</v>
      </c>
      <c r="F814" s="76">
        <f t="shared" si="69"/>
        <v>8081.2</v>
      </c>
      <c r="G814" s="76">
        <f t="shared" si="70"/>
        <v>7927.5672500000001</v>
      </c>
      <c r="H814" s="76">
        <f t="shared" si="67"/>
        <v>1352.9699999999998</v>
      </c>
      <c r="I814" s="76">
        <f t="shared" si="72"/>
        <v>1310.7209937500002</v>
      </c>
      <c r="J814" s="76">
        <f t="shared" si="68"/>
        <v>-42.249006249999638</v>
      </c>
      <c r="K814" s="75">
        <f t="shared" si="71"/>
        <v>0.1222669321310573</v>
      </c>
      <c r="L814" s="6">
        <v>0.27500000000000002</v>
      </c>
      <c r="M814" s="93">
        <v>869.36</v>
      </c>
    </row>
    <row r="815" spans="1:13" x14ac:dyDescent="0.2">
      <c r="A815" s="77">
        <v>9090</v>
      </c>
      <c r="B815" s="78">
        <v>1153.8827500000002</v>
      </c>
      <c r="C815" s="79">
        <v>0.12693979647964798</v>
      </c>
      <c r="D815" s="78">
        <v>999.9</v>
      </c>
      <c r="E815" s="79">
        <v>0.11</v>
      </c>
      <c r="F815" s="90">
        <f t="shared" si="69"/>
        <v>8090.1</v>
      </c>
      <c r="G815" s="90">
        <f t="shared" si="70"/>
        <v>7936.1172499999993</v>
      </c>
      <c r="H815" s="90">
        <f t="shared" si="67"/>
        <v>1355.4175</v>
      </c>
      <c r="I815" s="90">
        <f t="shared" si="72"/>
        <v>1313.0722437499999</v>
      </c>
      <c r="J815" s="90">
        <f t="shared" si="68"/>
        <v>-42.345256250000148</v>
      </c>
      <c r="K815" s="79">
        <f t="shared" si="71"/>
        <v>0.12228135244774478</v>
      </c>
      <c r="L815" s="91">
        <v>0.27500000000000002</v>
      </c>
      <c r="M815" s="92">
        <v>869.36</v>
      </c>
    </row>
    <row r="816" spans="1:13" x14ac:dyDescent="0.2">
      <c r="A816" s="73">
        <v>9100</v>
      </c>
      <c r="B816" s="74">
        <v>1155.33275</v>
      </c>
      <c r="C816" s="75">
        <v>0.12695964285714287</v>
      </c>
      <c r="D816" s="74">
        <v>1001</v>
      </c>
      <c r="E816" s="75">
        <v>0.11</v>
      </c>
      <c r="F816" s="76">
        <f t="shared" si="69"/>
        <v>8099</v>
      </c>
      <c r="G816" s="76">
        <f t="shared" si="70"/>
        <v>7944.6672500000004</v>
      </c>
      <c r="H816" s="76">
        <f t="shared" si="67"/>
        <v>1357.8650000000002</v>
      </c>
      <c r="I816" s="76">
        <f t="shared" si="72"/>
        <v>1315.42349375</v>
      </c>
      <c r="J816" s="76">
        <f t="shared" si="68"/>
        <v>-42.441506250000202</v>
      </c>
      <c r="K816" s="75">
        <f t="shared" si="71"/>
        <v>0.12229574107142856</v>
      </c>
      <c r="L816" s="6">
        <v>0.27500000000000002</v>
      </c>
      <c r="M816" s="93">
        <v>869.36</v>
      </c>
    </row>
    <row r="817" spans="1:13" x14ac:dyDescent="0.2">
      <c r="A817" s="77">
        <v>9110</v>
      </c>
      <c r="B817" s="78">
        <v>1156.7827500000001</v>
      </c>
      <c r="C817" s="79">
        <v>0.12697944566410538</v>
      </c>
      <c r="D817" s="78">
        <v>1002.1</v>
      </c>
      <c r="E817" s="79">
        <v>0.11</v>
      </c>
      <c r="F817" s="90">
        <f t="shared" si="69"/>
        <v>8107.9</v>
      </c>
      <c r="G817" s="90">
        <f t="shared" si="70"/>
        <v>7953.2172499999997</v>
      </c>
      <c r="H817" s="90">
        <f t="shared" ref="H817:H880" si="73">+F817*L817-M817</f>
        <v>1360.3125</v>
      </c>
      <c r="I817" s="90">
        <f t="shared" si="72"/>
        <v>1317.7747437499997</v>
      </c>
      <c r="J817" s="90">
        <f t="shared" si="68"/>
        <v>-42.537756250000257</v>
      </c>
      <c r="K817" s="79">
        <f t="shared" si="71"/>
        <v>0.12231009810647638</v>
      </c>
      <c r="L817" s="91">
        <v>0.27500000000000002</v>
      </c>
      <c r="M817" s="92">
        <v>869.36</v>
      </c>
    </row>
    <row r="818" spans="1:13" x14ac:dyDescent="0.2">
      <c r="A818" s="73">
        <v>9120</v>
      </c>
      <c r="B818" s="74">
        <v>1158.2327500000001</v>
      </c>
      <c r="C818" s="75">
        <v>0.12699920504385967</v>
      </c>
      <c r="D818" s="74">
        <v>1003.2</v>
      </c>
      <c r="E818" s="75">
        <v>0.11</v>
      </c>
      <c r="F818" s="76">
        <f t="shared" si="69"/>
        <v>8116.8</v>
      </c>
      <c r="G818" s="76">
        <f t="shared" si="70"/>
        <v>7961.7672499999999</v>
      </c>
      <c r="H818" s="76">
        <f t="shared" si="73"/>
        <v>1362.7600000000002</v>
      </c>
      <c r="I818" s="76">
        <f t="shared" si="72"/>
        <v>1320.1259937499999</v>
      </c>
      <c r="J818" s="76">
        <f t="shared" ref="J818:J881" si="74">+I818-H818</f>
        <v>-42.634006250000311</v>
      </c>
      <c r="K818" s="75">
        <f t="shared" si="71"/>
        <v>0.12232442365679823</v>
      </c>
      <c r="L818" s="6">
        <v>0.27500000000000002</v>
      </c>
      <c r="M818" s="93">
        <v>869.36</v>
      </c>
    </row>
    <row r="819" spans="1:13" x14ac:dyDescent="0.2">
      <c r="A819" s="77">
        <v>9130</v>
      </c>
      <c r="B819" s="78">
        <v>1159.6827499999999</v>
      </c>
      <c r="C819" s="79">
        <v>0.12701892113910185</v>
      </c>
      <c r="D819" s="78">
        <v>1004.3</v>
      </c>
      <c r="E819" s="79">
        <v>0.11</v>
      </c>
      <c r="F819" s="90">
        <f t="shared" si="69"/>
        <v>8125.7</v>
      </c>
      <c r="G819" s="90">
        <f t="shared" si="70"/>
        <v>7970.3172500000001</v>
      </c>
      <c r="H819" s="90">
        <f t="shared" si="73"/>
        <v>1365.2075</v>
      </c>
      <c r="I819" s="90">
        <f t="shared" si="72"/>
        <v>1322.4772437500001</v>
      </c>
      <c r="J819" s="90">
        <f t="shared" si="74"/>
        <v>-42.730256249999911</v>
      </c>
      <c r="K819" s="79">
        <f t="shared" si="71"/>
        <v>0.12233871782584885</v>
      </c>
      <c r="L819" s="91">
        <v>0.27500000000000002</v>
      </c>
      <c r="M819" s="92">
        <v>869.36</v>
      </c>
    </row>
    <row r="820" spans="1:13" x14ac:dyDescent="0.2">
      <c r="A820" s="73">
        <v>9140</v>
      </c>
      <c r="B820" s="74">
        <v>1161.1327500000002</v>
      </c>
      <c r="C820" s="75">
        <v>0.12703859409190374</v>
      </c>
      <c r="D820" s="74">
        <v>1005.4</v>
      </c>
      <c r="E820" s="75">
        <v>0.11</v>
      </c>
      <c r="F820" s="76">
        <f t="shared" si="69"/>
        <v>8134.6</v>
      </c>
      <c r="G820" s="76">
        <f t="shared" si="70"/>
        <v>7978.8672499999993</v>
      </c>
      <c r="H820" s="76">
        <f t="shared" si="73"/>
        <v>1367.6550000000002</v>
      </c>
      <c r="I820" s="76">
        <f t="shared" si="72"/>
        <v>1324.8284937499998</v>
      </c>
      <c r="J820" s="76">
        <f t="shared" si="74"/>
        <v>-42.826506250000421</v>
      </c>
      <c r="K820" s="75">
        <f t="shared" si="71"/>
        <v>0.12235298071663017</v>
      </c>
      <c r="L820" s="6">
        <v>0.27500000000000002</v>
      </c>
      <c r="M820" s="93">
        <v>869.36</v>
      </c>
    </row>
    <row r="821" spans="1:13" x14ac:dyDescent="0.2">
      <c r="A821" s="77">
        <v>9150</v>
      </c>
      <c r="B821" s="78">
        <v>1162.58275</v>
      </c>
      <c r="C821" s="79">
        <v>0.12705822404371586</v>
      </c>
      <c r="D821" s="78">
        <v>1006.5</v>
      </c>
      <c r="E821" s="79">
        <v>0.11</v>
      </c>
      <c r="F821" s="90">
        <f t="shared" si="69"/>
        <v>8143.5</v>
      </c>
      <c r="G821" s="90">
        <f t="shared" si="70"/>
        <v>7987.4172500000004</v>
      </c>
      <c r="H821" s="90">
        <f t="shared" si="73"/>
        <v>1370.1025</v>
      </c>
      <c r="I821" s="90">
        <f t="shared" si="72"/>
        <v>1327.1797437499999</v>
      </c>
      <c r="J821" s="90">
        <f t="shared" si="74"/>
        <v>-42.92275625000002</v>
      </c>
      <c r="K821" s="79">
        <f t="shared" si="71"/>
        <v>0.12236721243169399</v>
      </c>
      <c r="L821" s="91">
        <v>0.27500000000000002</v>
      </c>
      <c r="M821" s="92">
        <v>869.36</v>
      </c>
    </row>
    <row r="822" spans="1:13" x14ac:dyDescent="0.2">
      <c r="A822" s="73">
        <v>9160</v>
      </c>
      <c r="B822" s="74">
        <v>1164.0327500000001</v>
      </c>
      <c r="C822" s="75">
        <v>0.1270778111353712</v>
      </c>
      <c r="D822" s="74">
        <v>1007.6</v>
      </c>
      <c r="E822" s="75">
        <v>0.11</v>
      </c>
      <c r="F822" s="76">
        <f t="shared" si="69"/>
        <v>8152.4</v>
      </c>
      <c r="G822" s="76">
        <f t="shared" si="70"/>
        <v>7995.9672499999997</v>
      </c>
      <c r="H822" s="76">
        <f t="shared" si="73"/>
        <v>1372.5499999999997</v>
      </c>
      <c r="I822" s="76">
        <f t="shared" si="72"/>
        <v>1329.5309937500001</v>
      </c>
      <c r="J822" s="76">
        <f t="shared" si="74"/>
        <v>-43.01900624999962</v>
      </c>
      <c r="K822" s="75">
        <f t="shared" si="71"/>
        <v>0.12238141307314415</v>
      </c>
      <c r="L822" s="6">
        <v>0.27500000000000002</v>
      </c>
      <c r="M822" s="93">
        <v>869.36</v>
      </c>
    </row>
    <row r="823" spans="1:13" x14ac:dyDescent="0.2">
      <c r="A823" s="77">
        <v>9170</v>
      </c>
      <c r="B823" s="78">
        <v>1165.4827500000001</v>
      </c>
      <c r="C823" s="79">
        <v>0.12709735550708834</v>
      </c>
      <c r="D823" s="78">
        <v>1008.7</v>
      </c>
      <c r="E823" s="79">
        <v>0.11</v>
      </c>
      <c r="F823" s="90">
        <f t="shared" si="69"/>
        <v>8161.3</v>
      </c>
      <c r="G823" s="90">
        <f t="shared" si="70"/>
        <v>8004.5172499999999</v>
      </c>
      <c r="H823" s="90">
        <f t="shared" si="73"/>
        <v>1374.9974999999999</v>
      </c>
      <c r="I823" s="90">
        <f t="shared" si="72"/>
        <v>1331.8822437499998</v>
      </c>
      <c r="J823" s="90">
        <f t="shared" si="74"/>
        <v>-43.11525625000013</v>
      </c>
      <c r="K823" s="79">
        <f t="shared" si="71"/>
        <v>0.12239558274263904</v>
      </c>
      <c r="L823" s="91">
        <v>0.27500000000000002</v>
      </c>
      <c r="M823" s="92">
        <v>869.36</v>
      </c>
    </row>
    <row r="824" spans="1:13" x14ac:dyDescent="0.2">
      <c r="A824" s="73">
        <v>9180</v>
      </c>
      <c r="B824" s="74">
        <v>1166.9327499999999</v>
      </c>
      <c r="C824" s="75">
        <v>0.12711685729847494</v>
      </c>
      <c r="D824" s="74">
        <v>1009.8</v>
      </c>
      <c r="E824" s="75">
        <v>0.11</v>
      </c>
      <c r="F824" s="76">
        <f t="shared" si="69"/>
        <v>8170.2</v>
      </c>
      <c r="G824" s="76">
        <f t="shared" si="70"/>
        <v>8013.0672500000001</v>
      </c>
      <c r="H824" s="76">
        <f t="shared" si="73"/>
        <v>1377.4450000000002</v>
      </c>
      <c r="I824" s="76">
        <f t="shared" si="72"/>
        <v>1334.23349375</v>
      </c>
      <c r="J824" s="76">
        <f t="shared" si="74"/>
        <v>-43.211506250000184</v>
      </c>
      <c r="K824" s="75">
        <f t="shared" si="71"/>
        <v>0.1224097215413943</v>
      </c>
      <c r="L824" s="6">
        <v>0.27500000000000002</v>
      </c>
      <c r="M824" s="93">
        <v>869.36</v>
      </c>
    </row>
    <row r="825" spans="1:13" x14ac:dyDescent="0.2">
      <c r="A825" s="77">
        <v>9190</v>
      </c>
      <c r="B825" s="78">
        <v>1168.3827500000002</v>
      </c>
      <c r="C825" s="79">
        <v>0.12713631664853103</v>
      </c>
      <c r="D825" s="78">
        <v>1010.9</v>
      </c>
      <c r="E825" s="79">
        <v>0.11</v>
      </c>
      <c r="F825" s="90">
        <f t="shared" si="69"/>
        <v>8179.1</v>
      </c>
      <c r="G825" s="90">
        <f t="shared" si="70"/>
        <v>8021.6172499999993</v>
      </c>
      <c r="H825" s="90">
        <f t="shared" si="73"/>
        <v>1379.8924999999999</v>
      </c>
      <c r="I825" s="90">
        <f t="shared" si="72"/>
        <v>1336.5847437499997</v>
      </c>
      <c r="J825" s="90">
        <f t="shared" si="74"/>
        <v>-43.307756250000239</v>
      </c>
      <c r="K825" s="79">
        <f t="shared" si="71"/>
        <v>0.12242382957018498</v>
      </c>
      <c r="L825" s="91">
        <v>0.27500000000000002</v>
      </c>
      <c r="M825" s="92">
        <v>869.36</v>
      </c>
    </row>
    <row r="826" spans="1:13" x14ac:dyDescent="0.2">
      <c r="A826" s="73">
        <v>9200</v>
      </c>
      <c r="B826" s="74">
        <v>1169.83275</v>
      </c>
      <c r="C826" s="75">
        <v>0.12715573369565217</v>
      </c>
      <c r="D826" s="74">
        <v>1012</v>
      </c>
      <c r="E826" s="75">
        <v>0.11</v>
      </c>
      <c r="F826" s="76">
        <f t="shared" si="69"/>
        <v>8188</v>
      </c>
      <c r="G826" s="76">
        <f t="shared" si="70"/>
        <v>8030.1672500000004</v>
      </c>
      <c r="H826" s="76">
        <f t="shared" si="73"/>
        <v>1382.3400000000001</v>
      </c>
      <c r="I826" s="76">
        <f t="shared" si="72"/>
        <v>1338.9359937500003</v>
      </c>
      <c r="J826" s="76">
        <f t="shared" si="74"/>
        <v>-43.404006249999838</v>
      </c>
      <c r="K826" s="75">
        <f t="shared" si="71"/>
        <v>0.12243790692934785</v>
      </c>
      <c r="L826" s="6">
        <v>0.27500000000000002</v>
      </c>
      <c r="M826" s="93">
        <v>869.36</v>
      </c>
    </row>
    <row r="827" spans="1:13" x14ac:dyDescent="0.2">
      <c r="A827" s="77">
        <v>9210</v>
      </c>
      <c r="B827" s="78">
        <v>1171.2827500000001</v>
      </c>
      <c r="C827" s="79">
        <v>0.12717510857763301</v>
      </c>
      <c r="D827" s="78">
        <v>1013.1</v>
      </c>
      <c r="E827" s="79">
        <v>0.11</v>
      </c>
      <c r="F827" s="90">
        <f t="shared" si="69"/>
        <v>8196.9</v>
      </c>
      <c r="G827" s="90">
        <f t="shared" si="70"/>
        <v>8038.7172499999997</v>
      </c>
      <c r="H827" s="90">
        <f t="shared" si="73"/>
        <v>1384.7874999999999</v>
      </c>
      <c r="I827" s="90">
        <f t="shared" si="72"/>
        <v>1341.28724375</v>
      </c>
      <c r="J827" s="90">
        <f t="shared" si="74"/>
        <v>-43.500256249999893</v>
      </c>
      <c r="K827" s="79">
        <f t="shared" si="71"/>
        <v>0.12245195371878395</v>
      </c>
      <c r="L827" s="91">
        <v>0.27500000000000002</v>
      </c>
      <c r="M827" s="92">
        <v>869.36</v>
      </c>
    </row>
    <row r="828" spans="1:13" x14ac:dyDescent="0.2">
      <c r="A828" s="73">
        <v>9220</v>
      </c>
      <c r="B828" s="74">
        <v>1172.7327500000001</v>
      </c>
      <c r="C828" s="75">
        <v>0.1271944414316703</v>
      </c>
      <c r="D828" s="74">
        <v>1014.2</v>
      </c>
      <c r="E828" s="75">
        <v>0.11</v>
      </c>
      <c r="F828" s="76">
        <f t="shared" si="69"/>
        <v>8205.7999999999993</v>
      </c>
      <c r="G828" s="76">
        <f t="shared" si="70"/>
        <v>8047.2672499999999</v>
      </c>
      <c r="H828" s="76">
        <f t="shared" si="73"/>
        <v>1387.2349999999997</v>
      </c>
      <c r="I828" s="76">
        <f t="shared" si="72"/>
        <v>1343.6384937500002</v>
      </c>
      <c r="J828" s="76">
        <f t="shared" si="74"/>
        <v>-43.596506249999493</v>
      </c>
      <c r="K828" s="75">
        <f t="shared" si="71"/>
        <v>0.12246597003796102</v>
      </c>
      <c r="L828" s="6">
        <v>0.27500000000000002</v>
      </c>
      <c r="M828" s="93">
        <v>869.36</v>
      </c>
    </row>
    <row r="829" spans="1:13" x14ac:dyDescent="0.2">
      <c r="A829" s="77">
        <v>9230</v>
      </c>
      <c r="B829" s="78">
        <v>1174.1827499999999</v>
      </c>
      <c r="C829" s="79">
        <v>0.1272137323943662</v>
      </c>
      <c r="D829" s="78">
        <v>1015.3</v>
      </c>
      <c r="E829" s="79">
        <v>0.11</v>
      </c>
      <c r="F829" s="90">
        <f t="shared" si="69"/>
        <v>8214.7000000000007</v>
      </c>
      <c r="G829" s="90">
        <f t="shared" si="70"/>
        <v>8055.8172500000001</v>
      </c>
      <c r="H829" s="90">
        <f t="shared" si="73"/>
        <v>1389.6825000000003</v>
      </c>
      <c r="I829" s="90">
        <f t="shared" si="72"/>
        <v>1345.9897437499999</v>
      </c>
      <c r="J829" s="90">
        <f t="shared" si="74"/>
        <v>-43.692756250000457</v>
      </c>
      <c r="K829" s="79">
        <f t="shared" si="71"/>
        <v>0.12247995598591543</v>
      </c>
      <c r="L829" s="91">
        <v>0.27500000000000002</v>
      </c>
      <c r="M829" s="92">
        <v>869.36</v>
      </c>
    </row>
    <row r="830" spans="1:13" x14ac:dyDescent="0.2">
      <c r="A830" s="73">
        <v>9240</v>
      </c>
      <c r="B830" s="74">
        <v>1175.6327500000002</v>
      </c>
      <c r="C830" s="75">
        <v>0.12723298160173163</v>
      </c>
      <c r="D830" s="74">
        <v>1016.4</v>
      </c>
      <c r="E830" s="75">
        <v>0.11</v>
      </c>
      <c r="F830" s="76">
        <f t="shared" si="69"/>
        <v>8223.6</v>
      </c>
      <c r="G830" s="76">
        <f t="shared" si="70"/>
        <v>8064.3672499999993</v>
      </c>
      <c r="H830" s="76">
        <f t="shared" si="73"/>
        <v>1392.13</v>
      </c>
      <c r="I830" s="76">
        <f t="shared" si="72"/>
        <v>1348.3409937500001</v>
      </c>
      <c r="J830" s="76">
        <f t="shared" si="74"/>
        <v>-43.789006250000057</v>
      </c>
      <c r="K830" s="75">
        <f t="shared" si="71"/>
        <v>0.12249391166125542</v>
      </c>
      <c r="L830" s="6">
        <v>0.27500000000000002</v>
      </c>
      <c r="M830" s="93">
        <v>869.36</v>
      </c>
    </row>
    <row r="831" spans="1:13" x14ac:dyDescent="0.2">
      <c r="A831" s="77">
        <v>9250</v>
      </c>
      <c r="B831" s="78">
        <v>1177.08275</v>
      </c>
      <c r="C831" s="79">
        <v>0.12725218918918918</v>
      </c>
      <c r="D831" s="78">
        <v>1017.5</v>
      </c>
      <c r="E831" s="79">
        <v>0.11</v>
      </c>
      <c r="F831" s="90">
        <f t="shared" si="69"/>
        <v>8232.5</v>
      </c>
      <c r="G831" s="90">
        <f t="shared" si="70"/>
        <v>8072.9172500000004</v>
      </c>
      <c r="H831" s="90">
        <f t="shared" si="73"/>
        <v>1394.5774999999999</v>
      </c>
      <c r="I831" s="90">
        <f t="shared" si="72"/>
        <v>1350.6922437500002</v>
      </c>
      <c r="J831" s="90">
        <f t="shared" si="74"/>
        <v>-43.885256249999657</v>
      </c>
      <c r="K831" s="79">
        <f t="shared" si="71"/>
        <v>0.12250783716216221</v>
      </c>
      <c r="L831" s="91">
        <v>0.27500000000000002</v>
      </c>
      <c r="M831" s="92">
        <v>869.36</v>
      </c>
    </row>
    <row r="832" spans="1:13" x14ac:dyDescent="0.2">
      <c r="A832" s="73">
        <v>9260</v>
      </c>
      <c r="B832" s="74">
        <v>1178.5327500000001</v>
      </c>
      <c r="C832" s="75">
        <v>0.12727135529157668</v>
      </c>
      <c r="D832" s="74">
        <v>1018.6</v>
      </c>
      <c r="E832" s="75">
        <v>0.11</v>
      </c>
      <c r="F832" s="76">
        <f t="shared" si="69"/>
        <v>8241.4</v>
      </c>
      <c r="G832" s="76">
        <f t="shared" si="70"/>
        <v>8081.4672499999997</v>
      </c>
      <c r="H832" s="76">
        <f t="shared" si="73"/>
        <v>1397.0250000000001</v>
      </c>
      <c r="I832" s="76">
        <f t="shared" si="72"/>
        <v>1353.0434937499999</v>
      </c>
      <c r="J832" s="76">
        <f t="shared" si="74"/>
        <v>-43.981506250000166</v>
      </c>
      <c r="K832" s="75">
        <f t="shared" si="71"/>
        <v>0.12252173258639308</v>
      </c>
      <c r="L832" s="6">
        <v>0.27500000000000002</v>
      </c>
      <c r="M832" s="93">
        <v>869.36</v>
      </c>
    </row>
    <row r="833" spans="1:13" x14ac:dyDescent="0.2">
      <c r="A833" s="77">
        <v>9270</v>
      </c>
      <c r="B833" s="78">
        <v>1179.9827500000001</v>
      </c>
      <c r="C833" s="79">
        <v>0.12729048004314997</v>
      </c>
      <c r="D833" s="78">
        <v>1019.7</v>
      </c>
      <c r="E833" s="79">
        <v>0.11</v>
      </c>
      <c r="F833" s="90">
        <f t="shared" si="69"/>
        <v>8250.2999999999993</v>
      </c>
      <c r="G833" s="90">
        <f t="shared" si="70"/>
        <v>8090.0172499999999</v>
      </c>
      <c r="H833" s="90">
        <f t="shared" si="73"/>
        <v>1399.4724999999999</v>
      </c>
      <c r="I833" s="90">
        <f t="shared" si="72"/>
        <v>1355.3947437500001</v>
      </c>
      <c r="J833" s="90">
        <f t="shared" si="74"/>
        <v>-44.077756249999766</v>
      </c>
      <c r="K833" s="79">
        <f t="shared" si="71"/>
        <v>0.12253559803128375</v>
      </c>
      <c r="L833" s="91">
        <v>0.27500000000000002</v>
      </c>
      <c r="M833" s="92">
        <v>869.36</v>
      </c>
    </row>
    <row r="834" spans="1:13" x14ac:dyDescent="0.2">
      <c r="A834" s="73">
        <v>9280</v>
      </c>
      <c r="B834" s="74">
        <v>1181.4327500000002</v>
      </c>
      <c r="C834" s="75">
        <v>0.12730956357758622</v>
      </c>
      <c r="D834" s="74">
        <v>1020.8</v>
      </c>
      <c r="E834" s="75">
        <v>0.11</v>
      </c>
      <c r="F834" s="76">
        <f t="shared" si="69"/>
        <v>8259.2000000000007</v>
      </c>
      <c r="G834" s="76">
        <f t="shared" si="70"/>
        <v>8098.5672500000001</v>
      </c>
      <c r="H834" s="76">
        <f t="shared" si="73"/>
        <v>1401.92</v>
      </c>
      <c r="I834" s="76">
        <f t="shared" si="72"/>
        <v>1357.7459937500003</v>
      </c>
      <c r="J834" s="76">
        <f t="shared" si="74"/>
        <v>-44.17400624999982</v>
      </c>
      <c r="K834" s="75">
        <f t="shared" si="71"/>
        <v>0.12254943359375003</v>
      </c>
      <c r="L834" s="6">
        <v>0.27500000000000002</v>
      </c>
      <c r="M834" s="93">
        <v>869.36</v>
      </c>
    </row>
    <row r="835" spans="1:13" x14ac:dyDescent="0.2">
      <c r="A835" s="77">
        <v>9290</v>
      </c>
      <c r="B835" s="78">
        <v>1182.8827500000002</v>
      </c>
      <c r="C835" s="79">
        <v>0.1273286060279871</v>
      </c>
      <c r="D835" s="78">
        <v>1021.9</v>
      </c>
      <c r="E835" s="79">
        <v>0.11</v>
      </c>
      <c r="F835" s="90">
        <f t="shared" si="69"/>
        <v>8268.1</v>
      </c>
      <c r="G835" s="90">
        <f t="shared" si="70"/>
        <v>8107.1172499999993</v>
      </c>
      <c r="H835" s="90">
        <f t="shared" si="73"/>
        <v>1404.3675000000003</v>
      </c>
      <c r="I835" s="90">
        <f t="shared" si="72"/>
        <v>1360.09724375</v>
      </c>
      <c r="J835" s="90">
        <f t="shared" si="74"/>
        <v>-44.27025625000033</v>
      </c>
      <c r="K835" s="79">
        <f t="shared" si="71"/>
        <v>0.12256323937029062</v>
      </c>
      <c r="L835" s="91">
        <v>0.27500000000000002</v>
      </c>
      <c r="M835" s="92">
        <v>869.36</v>
      </c>
    </row>
    <row r="836" spans="1:13" x14ac:dyDescent="0.2">
      <c r="A836" s="73">
        <v>9300</v>
      </c>
      <c r="B836" s="74">
        <v>1184.33275</v>
      </c>
      <c r="C836" s="75">
        <v>0.12734760752688173</v>
      </c>
      <c r="D836" s="74">
        <v>1023</v>
      </c>
      <c r="E836" s="75">
        <v>0.11</v>
      </c>
      <c r="F836" s="76">
        <f t="shared" si="69"/>
        <v>8277</v>
      </c>
      <c r="G836" s="76">
        <f t="shared" si="70"/>
        <v>8115.6672500000004</v>
      </c>
      <c r="H836" s="76">
        <f t="shared" si="73"/>
        <v>1406.8150000000001</v>
      </c>
      <c r="I836" s="76">
        <f t="shared" si="72"/>
        <v>1362.4484937500001</v>
      </c>
      <c r="J836" s="76">
        <f t="shared" si="74"/>
        <v>-44.366506249999929</v>
      </c>
      <c r="K836" s="75">
        <f t="shared" si="71"/>
        <v>0.12257701545698926</v>
      </c>
      <c r="L836" s="6">
        <v>0.27500000000000002</v>
      </c>
      <c r="M836" s="93">
        <v>869.36</v>
      </c>
    </row>
    <row r="837" spans="1:13" x14ac:dyDescent="0.2">
      <c r="A837" s="77">
        <v>9310</v>
      </c>
      <c r="B837" s="78">
        <v>1185.7827500000001</v>
      </c>
      <c r="C837" s="79">
        <v>0.12736656820622988</v>
      </c>
      <c r="D837" s="78">
        <v>1024.0999999999999</v>
      </c>
      <c r="E837" s="79">
        <v>0.10999999999999999</v>
      </c>
      <c r="F837" s="90">
        <f t="shared" si="69"/>
        <v>8285.9</v>
      </c>
      <c r="G837" s="90">
        <f t="shared" si="70"/>
        <v>8124.2172499999997</v>
      </c>
      <c r="H837" s="90">
        <f t="shared" si="73"/>
        <v>1409.2624999999998</v>
      </c>
      <c r="I837" s="90">
        <f t="shared" si="72"/>
        <v>1364.7997437499998</v>
      </c>
      <c r="J837" s="90">
        <f t="shared" si="74"/>
        <v>-44.462756249999984</v>
      </c>
      <c r="K837" s="79">
        <f t="shared" si="71"/>
        <v>0.12259076194951665</v>
      </c>
      <c r="L837" s="91">
        <v>0.27500000000000002</v>
      </c>
      <c r="M837" s="92">
        <v>869.36</v>
      </c>
    </row>
    <row r="838" spans="1:13" x14ac:dyDescent="0.2">
      <c r="A838" s="73">
        <v>9320</v>
      </c>
      <c r="B838" s="74">
        <v>1187.2327500000001</v>
      </c>
      <c r="C838" s="75">
        <v>0.1273854881974249</v>
      </c>
      <c r="D838" s="74">
        <v>1025.2</v>
      </c>
      <c r="E838" s="75">
        <v>0.11</v>
      </c>
      <c r="F838" s="76">
        <f t="shared" ref="F838:F901" si="75">+A838-D838</f>
        <v>8294.7999999999993</v>
      </c>
      <c r="G838" s="76">
        <f t="shared" ref="G838:G901" si="76">+A838-B838</f>
        <v>8132.7672499999999</v>
      </c>
      <c r="H838" s="76">
        <f t="shared" si="73"/>
        <v>1411.71</v>
      </c>
      <c r="I838" s="76">
        <f t="shared" si="72"/>
        <v>1367.15099375</v>
      </c>
      <c r="J838" s="76">
        <f t="shared" si="74"/>
        <v>-44.559006250000039</v>
      </c>
      <c r="K838" s="75">
        <f t="shared" ref="K838:K901" si="77">(B838+J838)/A838</f>
        <v>0.12260447894313306</v>
      </c>
      <c r="L838" s="6">
        <v>0.27500000000000002</v>
      </c>
      <c r="M838" s="93">
        <v>869.36</v>
      </c>
    </row>
    <row r="839" spans="1:13" x14ac:dyDescent="0.2">
      <c r="A839" s="77">
        <v>9330</v>
      </c>
      <c r="B839" s="78">
        <v>1188.6827500000002</v>
      </c>
      <c r="C839" s="79">
        <v>0.12740436763129692</v>
      </c>
      <c r="D839" s="78">
        <v>1026.3</v>
      </c>
      <c r="E839" s="79">
        <v>0.11</v>
      </c>
      <c r="F839" s="90">
        <f t="shared" si="75"/>
        <v>8303.7000000000007</v>
      </c>
      <c r="G839" s="90">
        <f t="shared" si="76"/>
        <v>8141.3172500000001</v>
      </c>
      <c r="H839" s="90">
        <f t="shared" si="73"/>
        <v>1414.1575000000003</v>
      </c>
      <c r="I839" s="90">
        <f t="shared" si="72"/>
        <v>1369.5022437500002</v>
      </c>
      <c r="J839" s="90">
        <f t="shared" si="74"/>
        <v>-44.655256250000093</v>
      </c>
      <c r="K839" s="79">
        <f t="shared" si="77"/>
        <v>0.12261816653269025</v>
      </c>
      <c r="L839" s="91">
        <v>0.27500000000000002</v>
      </c>
      <c r="M839" s="92">
        <v>869.36</v>
      </c>
    </row>
    <row r="840" spans="1:13" x14ac:dyDescent="0.2">
      <c r="A840" s="73">
        <v>9340</v>
      </c>
      <c r="B840" s="74">
        <v>1190.1327500000002</v>
      </c>
      <c r="C840" s="75">
        <v>0.12742320663811565</v>
      </c>
      <c r="D840" s="74">
        <v>1027.4000000000001</v>
      </c>
      <c r="E840" s="75">
        <v>0.11000000000000001</v>
      </c>
      <c r="F840" s="76">
        <f t="shared" si="75"/>
        <v>8312.6</v>
      </c>
      <c r="G840" s="76">
        <f t="shared" si="76"/>
        <v>8149.8672499999993</v>
      </c>
      <c r="H840" s="76">
        <f t="shared" si="73"/>
        <v>1416.605</v>
      </c>
      <c r="I840" s="76">
        <f t="shared" ref="I840:I903" si="78">+G840*L840-M840</f>
        <v>1371.8534937499999</v>
      </c>
      <c r="J840" s="76">
        <f t="shared" si="74"/>
        <v>-44.751506250000148</v>
      </c>
      <c r="K840" s="75">
        <f t="shared" si="77"/>
        <v>0.12263182481263384</v>
      </c>
      <c r="L840" s="6">
        <v>0.27500000000000002</v>
      </c>
      <c r="M840" s="93">
        <v>869.36</v>
      </c>
    </row>
    <row r="841" spans="1:13" x14ac:dyDescent="0.2">
      <c r="A841" s="77">
        <v>9350</v>
      </c>
      <c r="B841" s="78">
        <v>1191.58275</v>
      </c>
      <c r="C841" s="79">
        <v>0.12744200534759359</v>
      </c>
      <c r="D841" s="78">
        <v>1028.5</v>
      </c>
      <c r="E841" s="79">
        <v>0.11</v>
      </c>
      <c r="F841" s="90">
        <f t="shared" si="75"/>
        <v>8321.5</v>
      </c>
      <c r="G841" s="90">
        <f t="shared" si="76"/>
        <v>8158.4172500000004</v>
      </c>
      <c r="H841" s="90">
        <f t="shared" si="73"/>
        <v>1419.0525000000002</v>
      </c>
      <c r="I841" s="90">
        <f t="shared" si="78"/>
        <v>1374.20474375</v>
      </c>
      <c r="J841" s="90">
        <f t="shared" si="74"/>
        <v>-44.847756250000202</v>
      </c>
      <c r="K841" s="79">
        <f t="shared" si="77"/>
        <v>0.12264545387700533</v>
      </c>
      <c r="L841" s="91">
        <v>0.27500000000000002</v>
      </c>
      <c r="M841" s="92">
        <v>869.36</v>
      </c>
    </row>
    <row r="842" spans="1:13" x14ac:dyDescent="0.2">
      <c r="A842" s="73">
        <v>9360</v>
      </c>
      <c r="B842" s="74">
        <v>1193.0327500000001</v>
      </c>
      <c r="C842" s="75">
        <v>0.12746076388888888</v>
      </c>
      <c r="D842" s="74">
        <v>1029.5999999999999</v>
      </c>
      <c r="E842" s="75">
        <v>0.10999999999999999</v>
      </c>
      <c r="F842" s="76">
        <f t="shared" si="75"/>
        <v>8330.4</v>
      </c>
      <c r="G842" s="76">
        <f t="shared" si="76"/>
        <v>8166.9672499999997</v>
      </c>
      <c r="H842" s="76">
        <f t="shared" si="73"/>
        <v>1421.5</v>
      </c>
      <c r="I842" s="76">
        <f t="shared" si="78"/>
        <v>1376.5559937499997</v>
      </c>
      <c r="J842" s="76">
        <f t="shared" si="74"/>
        <v>-44.944006250000257</v>
      </c>
      <c r="K842" s="75">
        <f t="shared" si="77"/>
        <v>0.12265905381944442</v>
      </c>
      <c r="L842" s="6">
        <v>0.27500000000000002</v>
      </c>
      <c r="M842" s="93">
        <v>869.36</v>
      </c>
    </row>
    <row r="843" spans="1:13" x14ac:dyDescent="0.2">
      <c r="A843" s="77">
        <v>9370</v>
      </c>
      <c r="B843" s="78">
        <v>1194.4827500000001</v>
      </c>
      <c r="C843" s="79">
        <v>0.12747948239060833</v>
      </c>
      <c r="D843" s="78">
        <v>1030.7</v>
      </c>
      <c r="E843" s="79">
        <v>0.11</v>
      </c>
      <c r="F843" s="90">
        <f t="shared" si="75"/>
        <v>8339.2999999999993</v>
      </c>
      <c r="G843" s="90">
        <f t="shared" si="76"/>
        <v>8175.5172499999999</v>
      </c>
      <c r="H843" s="90">
        <f t="shared" si="73"/>
        <v>1423.9474999999998</v>
      </c>
      <c r="I843" s="90">
        <f t="shared" si="78"/>
        <v>1378.9072437499999</v>
      </c>
      <c r="J843" s="90">
        <f t="shared" si="74"/>
        <v>-45.040256249999857</v>
      </c>
      <c r="K843" s="79">
        <f t="shared" si="77"/>
        <v>0.12267262473319106</v>
      </c>
      <c r="L843" s="91">
        <v>0.27500000000000002</v>
      </c>
      <c r="M843" s="92">
        <v>869.36</v>
      </c>
    </row>
    <row r="844" spans="1:13" x14ac:dyDescent="0.2">
      <c r="A844" s="73">
        <v>9380</v>
      </c>
      <c r="B844" s="74">
        <v>1195.9327499999999</v>
      </c>
      <c r="C844" s="75">
        <v>0.12749816098081024</v>
      </c>
      <c r="D844" s="74">
        <v>1031.8</v>
      </c>
      <c r="E844" s="75">
        <v>0.11</v>
      </c>
      <c r="F844" s="76">
        <f t="shared" si="75"/>
        <v>8348.2000000000007</v>
      </c>
      <c r="G844" s="76">
        <f t="shared" si="76"/>
        <v>8184.0672500000001</v>
      </c>
      <c r="H844" s="76">
        <f t="shared" si="73"/>
        <v>1426.3950000000004</v>
      </c>
      <c r="I844" s="76">
        <f t="shared" si="78"/>
        <v>1381.2584937500001</v>
      </c>
      <c r="J844" s="76">
        <f t="shared" si="74"/>
        <v>-45.136506250000366</v>
      </c>
      <c r="K844" s="75">
        <f t="shared" si="77"/>
        <v>0.12268616671108737</v>
      </c>
      <c r="L844" s="6">
        <v>0.27500000000000002</v>
      </c>
      <c r="M844" s="93">
        <v>869.36</v>
      </c>
    </row>
    <row r="845" spans="1:13" x14ac:dyDescent="0.2">
      <c r="A845" s="77">
        <v>9390</v>
      </c>
      <c r="B845" s="78">
        <v>1197.3827500000002</v>
      </c>
      <c r="C845" s="79">
        <v>0.12751679978700747</v>
      </c>
      <c r="D845" s="78">
        <v>1032.9000000000001</v>
      </c>
      <c r="E845" s="79">
        <v>0.11000000000000001</v>
      </c>
      <c r="F845" s="90">
        <f t="shared" si="75"/>
        <v>8357.1</v>
      </c>
      <c r="G845" s="90">
        <f t="shared" si="76"/>
        <v>8192.6172499999993</v>
      </c>
      <c r="H845" s="90">
        <f t="shared" si="73"/>
        <v>1428.8425000000002</v>
      </c>
      <c r="I845" s="90">
        <f t="shared" si="78"/>
        <v>1383.6097437499998</v>
      </c>
      <c r="J845" s="90">
        <f t="shared" si="74"/>
        <v>-45.232756250000421</v>
      </c>
      <c r="K845" s="79">
        <f t="shared" si="77"/>
        <v>0.12269967984558039</v>
      </c>
      <c r="L845" s="91">
        <v>0.27500000000000002</v>
      </c>
      <c r="M845" s="92">
        <v>869.36</v>
      </c>
    </row>
    <row r="846" spans="1:13" x14ac:dyDescent="0.2">
      <c r="A846" s="73">
        <v>9400</v>
      </c>
      <c r="B846" s="74">
        <v>1198.83275</v>
      </c>
      <c r="C846" s="75">
        <v>0.12753539893617022</v>
      </c>
      <c r="D846" s="74">
        <v>1034</v>
      </c>
      <c r="E846" s="75">
        <v>0.11</v>
      </c>
      <c r="F846" s="76">
        <f t="shared" si="75"/>
        <v>8366</v>
      </c>
      <c r="G846" s="76">
        <f t="shared" si="76"/>
        <v>8201.1672500000004</v>
      </c>
      <c r="H846" s="76">
        <f t="shared" si="73"/>
        <v>1431.29</v>
      </c>
      <c r="I846" s="76">
        <f t="shared" si="78"/>
        <v>1385.9609937500004</v>
      </c>
      <c r="J846" s="76">
        <f t="shared" si="74"/>
        <v>-45.329006249999566</v>
      </c>
      <c r="K846" s="75">
        <f t="shared" si="77"/>
        <v>0.12271316422872346</v>
      </c>
      <c r="L846" s="6">
        <v>0.27500000000000002</v>
      </c>
      <c r="M846" s="93">
        <v>869.36</v>
      </c>
    </row>
    <row r="847" spans="1:13" x14ac:dyDescent="0.2">
      <c r="A847" s="77">
        <v>9410</v>
      </c>
      <c r="B847" s="78">
        <v>1200.2827500000001</v>
      </c>
      <c r="C847" s="79">
        <v>0.12755395855472901</v>
      </c>
      <c r="D847" s="78">
        <v>1035.0999999999999</v>
      </c>
      <c r="E847" s="79">
        <v>0.10999999999999999</v>
      </c>
      <c r="F847" s="90">
        <f t="shared" si="75"/>
        <v>8374.9</v>
      </c>
      <c r="G847" s="90">
        <f t="shared" si="76"/>
        <v>8209.7172499999997</v>
      </c>
      <c r="H847" s="90">
        <f t="shared" si="73"/>
        <v>1433.7375000000002</v>
      </c>
      <c r="I847" s="90">
        <f t="shared" si="78"/>
        <v>1388.3122437500001</v>
      </c>
      <c r="J847" s="90">
        <f t="shared" si="74"/>
        <v>-45.425256250000075</v>
      </c>
      <c r="K847" s="79">
        <f t="shared" si="77"/>
        <v>0.12272661995217854</v>
      </c>
      <c r="L847" s="91">
        <v>0.27500000000000002</v>
      </c>
      <c r="M847" s="92">
        <v>869.36</v>
      </c>
    </row>
    <row r="848" spans="1:13" x14ac:dyDescent="0.2">
      <c r="A848" s="73">
        <v>9420</v>
      </c>
      <c r="B848" s="74">
        <v>1201.7327500000001</v>
      </c>
      <c r="C848" s="75">
        <v>0.1275724787685775</v>
      </c>
      <c r="D848" s="74">
        <v>1036.2</v>
      </c>
      <c r="E848" s="75">
        <v>0.11</v>
      </c>
      <c r="F848" s="76">
        <f t="shared" si="75"/>
        <v>8383.7999999999993</v>
      </c>
      <c r="G848" s="76">
        <f t="shared" si="76"/>
        <v>8218.2672500000008</v>
      </c>
      <c r="H848" s="76">
        <f t="shared" si="73"/>
        <v>1436.1849999999999</v>
      </c>
      <c r="I848" s="76">
        <f t="shared" si="78"/>
        <v>1390.6634937500003</v>
      </c>
      <c r="J848" s="76">
        <f t="shared" si="74"/>
        <v>-45.521506249999675</v>
      </c>
      <c r="K848" s="75">
        <f t="shared" si="77"/>
        <v>0.12274004710721872</v>
      </c>
      <c r="L848" s="6">
        <v>0.27500000000000002</v>
      </c>
      <c r="M848" s="93">
        <v>869.36</v>
      </c>
    </row>
    <row r="849" spans="1:13" x14ac:dyDescent="0.2">
      <c r="A849" s="77">
        <v>9430</v>
      </c>
      <c r="B849" s="78">
        <v>1203.1827499999999</v>
      </c>
      <c r="C849" s="79">
        <v>0.1275909597030753</v>
      </c>
      <c r="D849" s="78">
        <v>1037.3</v>
      </c>
      <c r="E849" s="79">
        <v>0.11</v>
      </c>
      <c r="F849" s="90">
        <f t="shared" si="75"/>
        <v>8392.7000000000007</v>
      </c>
      <c r="G849" s="90">
        <f t="shared" si="76"/>
        <v>8226.8172500000001</v>
      </c>
      <c r="H849" s="90">
        <f t="shared" si="73"/>
        <v>1438.6325000000002</v>
      </c>
      <c r="I849" s="90">
        <f t="shared" si="78"/>
        <v>1393.01474375</v>
      </c>
      <c r="J849" s="90">
        <f t="shared" si="74"/>
        <v>-45.617756250000184</v>
      </c>
      <c r="K849" s="79">
        <f t="shared" si="77"/>
        <v>0.12275344578472956</v>
      </c>
      <c r="L849" s="91">
        <v>0.27500000000000002</v>
      </c>
      <c r="M849" s="92">
        <v>869.36</v>
      </c>
    </row>
    <row r="850" spans="1:13" x14ac:dyDescent="0.2">
      <c r="A850" s="73">
        <v>9440</v>
      </c>
      <c r="B850" s="74">
        <v>1204.6327500000002</v>
      </c>
      <c r="C850" s="75">
        <v>0.12760940148305086</v>
      </c>
      <c r="D850" s="74">
        <v>1038.4000000000001</v>
      </c>
      <c r="E850" s="75">
        <v>0.11000000000000001</v>
      </c>
      <c r="F850" s="76">
        <f t="shared" si="75"/>
        <v>8401.6</v>
      </c>
      <c r="G850" s="76">
        <f t="shared" si="76"/>
        <v>8235.3672499999993</v>
      </c>
      <c r="H850" s="76">
        <f t="shared" si="73"/>
        <v>1441.0800000000004</v>
      </c>
      <c r="I850" s="76">
        <f t="shared" si="78"/>
        <v>1395.3659937499997</v>
      </c>
      <c r="J850" s="76">
        <f t="shared" si="74"/>
        <v>-45.714006250000693</v>
      </c>
      <c r="K850" s="75">
        <f t="shared" si="77"/>
        <v>0.12276681607521181</v>
      </c>
      <c r="L850" s="6">
        <v>0.27500000000000002</v>
      </c>
      <c r="M850" s="93">
        <v>869.36</v>
      </c>
    </row>
    <row r="851" spans="1:13" x14ac:dyDescent="0.2">
      <c r="A851" s="77">
        <v>9450</v>
      </c>
      <c r="B851" s="78">
        <v>1206.08275</v>
      </c>
      <c r="C851" s="79">
        <v>0.12762780423280423</v>
      </c>
      <c r="D851" s="78">
        <v>1039.5</v>
      </c>
      <c r="E851" s="79">
        <v>0.11</v>
      </c>
      <c r="F851" s="90">
        <f t="shared" si="75"/>
        <v>8410.5</v>
      </c>
      <c r="G851" s="90">
        <f t="shared" si="76"/>
        <v>8243.9172500000004</v>
      </c>
      <c r="H851" s="90">
        <f t="shared" si="73"/>
        <v>1443.5275000000001</v>
      </c>
      <c r="I851" s="90">
        <f t="shared" si="78"/>
        <v>1397.7172437500003</v>
      </c>
      <c r="J851" s="90">
        <f t="shared" si="74"/>
        <v>-45.810256249999838</v>
      </c>
      <c r="K851" s="79">
        <f t="shared" si="77"/>
        <v>0.12278015806878309</v>
      </c>
      <c r="L851" s="91">
        <v>0.27500000000000002</v>
      </c>
      <c r="M851" s="92">
        <v>869.36</v>
      </c>
    </row>
    <row r="852" spans="1:13" x14ac:dyDescent="0.2">
      <c r="A852" s="73">
        <v>9460</v>
      </c>
      <c r="B852" s="74">
        <v>1207.5327500000001</v>
      </c>
      <c r="C852" s="75">
        <v>0.12764616807610996</v>
      </c>
      <c r="D852" s="74">
        <v>1040.5999999999999</v>
      </c>
      <c r="E852" s="75">
        <v>0.10999999999999999</v>
      </c>
      <c r="F852" s="76">
        <f t="shared" si="75"/>
        <v>8419.4</v>
      </c>
      <c r="G852" s="76">
        <f t="shared" si="76"/>
        <v>8252.4672499999997</v>
      </c>
      <c r="H852" s="76">
        <f t="shared" si="73"/>
        <v>1445.9749999999999</v>
      </c>
      <c r="I852" s="76">
        <f t="shared" si="78"/>
        <v>1400.06849375</v>
      </c>
      <c r="J852" s="76">
        <f t="shared" si="74"/>
        <v>-45.906506249999893</v>
      </c>
      <c r="K852" s="75">
        <f t="shared" si="77"/>
        <v>0.12279347185517972</v>
      </c>
      <c r="L852" s="6">
        <v>0.27500000000000002</v>
      </c>
      <c r="M852" s="93">
        <v>869.36</v>
      </c>
    </row>
    <row r="853" spans="1:13" x14ac:dyDescent="0.2">
      <c r="A853" s="77">
        <v>9470</v>
      </c>
      <c r="B853" s="78">
        <v>1208.9827500000001</v>
      </c>
      <c r="C853" s="79">
        <v>0.12766449313621966</v>
      </c>
      <c r="D853" s="78">
        <v>1041.7</v>
      </c>
      <c r="E853" s="79">
        <v>0.11</v>
      </c>
      <c r="F853" s="90">
        <f t="shared" si="75"/>
        <v>8428.2999999999993</v>
      </c>
      <c r="G853" s="90">
        <f t="shared" si="76"/>
        <v>8261.0172500000008</v>
      </c>
      <c r="H853" s="90">
        <f t="shared" si="73"/>
        <v>1448.4224999999997</v>
      </c>
      <c r="I853" s="90">
        <f t="shared" si="78"/>
        <v>1402.4197437500002</v>
      </c>
      <c r="J853" s="90">
        <f t="shared" si="74"/>
        <v>-46.002756249999493</v>
      </c>
      <c r="K853" s="79">
        <f t="shared" si="77"/>
        <v>0.1228067575237593</v>
      </c>
      <c r="L853" s="91">
        <v>0.27500000000000002</v>
      </c>
      <c r="M853" s="92">
        <v>869.36</v>
      </c>
    </row>
    <row r="854" spans="1:13" x14ac:dyDescent="0.2">
      <c r="A854" s="73">
        <v>9480</v>
      </c>
      <c r="B854" s="74">
        <v>1210.4327499999999</v>
      </c>
      <c r="C854" s="75">
        <v>0.12768277953586496</v>
      </c>
      <c r="D854" s="74">
        <v>1042.8</v>
      </c>
      <c r="E854" s="75">
        <v>0.11</v>
      </c>
      <c r="F854" s="76">
        <f t="shared" si="75"/>
        <v>8437.2000000000007</v>
      </c>
      <c r="G854" s="76">
        <f t="shared" si="76"/>
        <v>8269.5672500000001</v>
      </c>
      <c r="H854" s="76">
        <f t="shared" si="73"/>
        <v>1450.8700000000003</v>
      </c>
      <c r="I854" s="76">
        <f t="shared" si="78"/>
        <v>1404.7709937499999</v>
      </c>
      <c r="J854" s="76">
        <f t="shared" si="74"/>
        <v>-46.099006250000457</v>
      </c>
      <c r="K854" s="75">
        <f t="shared" si="77"/>
        <v>0.12282001516350205</v>
      </c>
      <c r="L854" s="6">
        <v>0.27500000000000002</v>
      </c>
      <c r="M854" s="93">
        <v>869.36</v>
      </c>
    </row>
    <row r="855" spans="1:13" x14ac:dyDescent="0.2">
      <c r="A855" s="77">
        <v>9490</v>
      </c>
      <c r="B855" s="78">
        <v>1211.8827500000002</v>
      </c>
      <c r="C855" s="79">
        <v>0.1277010273972603</v>
      </c>
      <c r="D855" s="78">
        <v>1043.9000000000001</v>
      </c>
      <c r="E855" s="79">
        <v>0.11000000000000001</v>
      </c>
      <c r="F855" s="90">
        <f t="shared" si="75"/>
        <v>8446.1</v>
      </c>
      <c r="G855" s="90">
        <f t="shared" si="76"/>
        <v>8278.1172499999993</v>
      </c>
      <c r="H855" s="90">
        <f t="shared" si="73"/>
        <v>1453.3175000000001</v>
      </c>
      <c r="I855" s="90">
        <f t="shared" si="78"/>
        <v>1407.1222437500001</v>
      </c>
      <c r="J855" s="90">
        <f t="shared" si="74"/>
        <v>-46.195256250000057</v>
      </c>
      <c r="K855" s="79">
        <f t="shared" si="77"/>
        <v>0.12283324486301371</v>
      </c>
      <c r="L855" s="91">
        <v>0.27500000000000002</v>
      </c>
      <c r="M855" s="92">
        <v>869.36</v>
      </c>
    </row>
    <row r="856" spans="1:13" x14ac:dyDescent="0.2">
      <c r="A856" s="73">
        <v>9500</v>
      </c>
      <c r="B856" s="74">
        <v>1213.33275</v>
      </c>
      <c r="C856" s="75">
        <v>0.12771923684210526</v>
      </c>
      <c r="D856" s="74">
        <v>1045</v>
      </c>
      <c r="E856" s="75">
        <v>0.11</v>
      </c>
      <c r="F856" s="76">
        <f t="shared" si="75"/>
        <v>8455</v>
      </c>
      <c r="G856" s="76">
        <f t="shared" si="76"/>
        <v>8286.6672500000004</v>
      </c>
      <c r="H856" s="76">
        <f t="shared" si="73"/>
        <v>1455.7649999999999</v>
      </c>
      <c r="I856" s="76">
        <f t="shared" si="78"/>
        <v>1409.4734937500002</v>
      </c>
      <c r="J856" s="76">
        <f t="shared" si="74"/>
        <v>-46.291506249999657</v>
      </c>
      <c r="K856" s="75">
        <f t="shared" si="77"/>
        <v>0.12284644671052636</v>
      </c>
      <c r="L856" s="6">
        <v>0.27500000000000002</v>
      </c>
      <c r="M856" s="93">
        <v>869.36</v>
      </c>
    </row>
    <row r="857" spans="1:13" x14ac:dyDescent="0.2">
      <c r="A857" s="77">
        <v>9510</v>
      </c>
      <c r="B857" s="78">
        <v>1214.7827500000001</v>
      </c>
      <c r="C857" s="79">
        <v>0.12773740799158781</v>
      </c>
      <c r="D857" s="78">
        <v>1046.0999999999999</v>
      </c>
      <c r="E857" s="79">
        <v>0.10999999999999999</v>
      </c>
      <c r="F857" s="90">
        <f t="shared" si="75"/>
        <v>8463.9</v>
      </c>
      <c r="G857" s="90">
        <f t="shared" si="76"/>
        <v>8295.2172499999997</v>
      </c>
      <c r="H857" s="90">
        <f t="shared" si="73"/>
        <v>1458.2125000000001</v>
      </c>
      <c r="I857" s="90">
        <f t="shared" si="78"/>
        <v>1411.8247437499999</v>
      </c>
      <c r="J857" s="90">
        <f t="shared" si="74"/>
        <v>-46.387756250000166</v>
      </c>
      <c r="K857" s="79">
        <f t="shared" si="77"/>
        <v>0.12285962079390114</v>
      </c>
      <c r="L857" s="91">
        <v>0.27500000000000002</v>
      </c>
      <c r="M857" s="92">
        <v>869.36</v>
      </c>
    </row>
    <row r="858" spans="1:13" x14ac:dyDescent="0.2">
      <c r="A858" s="73">
        <v>9520</v>
      </c>
      <c r="B858" s="74">
        <v>1216.2327500000001</v>
      </c>
      <c r="C858" s="75">
        <v>0.12775554096638655</v>
      </c>
      <c r="D858" s="74">
        <v>1047.2</v>
      </c>
      <c r="E858" s="75">
        <v>0.11</v>
      </c>
      <c r="F858" s="76">
        <f t="shared" si="75"/>
        <v>8472.7999999999993</v>
      </c>
      <c r="G858" s="76">
        <f t="shared" si="76"/>
        <v>8303.7672500000008</v>
      </c>
      <c r="H858" s="76">
        <f t="shared" si="73"/>
        <v>1460.6599999999999</v>
      </c>
      <c r="I858" s="76">
        <f t="shared" si="78"/>
        <v>1414.1759937500001</v>
      </c>
      <c r="J858" s="76">
        <f t="shared" si="74"/>
        <v>-46.484006249999766</v>
      </c>
      <c r="K858" s="75">
        <f t="shared" si="77"/>
        <v>0.12287276720063028</v>
      </c>
      <c r="L858" s="6">
        <v>0.27500000000000002</v>
      </c>
      <c r="M858" s="93">
        <v>869.36</v>
      </c>
    </row>
    <row r="859" spans="1:13" x14ac:dyDescent="0.2">
      <c r="A859" s="77">
        <v>9530</v>
      </c>
      <c r="B859" s="78">
        <v>1217.6827499999999</v>
      </c>
      <c r="C859" s="79">
        <v>0.12777363588667365</v>
      </c>
      <c r="D859" s="78">
        <v>1048.3</v>
      </c>
      <c r="E859" s="79">
        <v>0.11</v>
      </c>
      <c r="F859" s="90">
        <f t="shared" si="75"/>
        <v>8481.7000000000007</v>
      </c>
      <c r="G859" s="90">
        <f t="shared" si="76"/>
        <v>8312.3172500000001</v>
      </c>
      <c r="H859" s="90">
        <f t="shared" si="73"/>
        <v>1463.1075000000001</v>
      </c>
      <c r="I859" s="90">
        <f t="shared" si="78"/>
        <v>1416.5272437500003</v>
      </c>
      <c r="J859" s="90">
        <f t="shared" si="74"/>
        <v>-46.58025624999982</v>
      </c>
      <c r="K859" s="79">
        <f t="shared" si="77"/>
        <v>0.12288588601783841</v>
      </c>
      <c r="L859" s="91">
        <v>0.27500000000000002</v>
      </c>
      <c r="M859" s="92">
        <v>869.36</v>
      </c>
    </row>
    <row r="860" spans="1:13" x14ac:dyDescent="0.2">
      <c r="A860" s="73">
        <v>9540</v>
      </c>
      <c r="B860" s="74">
        <v>1219.1327500000002</v>
      </c>
      <c r="C860" s="75">
        <v>0.12779169287211742</v>
      </c>
      <c r="D860" s="74">
        <v>1049.4000000000001</v>
      </c>
      <c r="E860" s="75">
        <v>0.11000000000000001</v>
      </c>
      <c r="F860" s="76">
        <f t="shared" si="75"/>
        <v>8490.6</v>
      </c>
      <c r="G860" s="76">
        <f t="shared" si="76"/>
        <v>8320.8672499999993</v>
      </c>
      <c r="H860" s="76">
        <f t="shared" si="73"/>
        <v>1465.5550000000003</v>
      </c>
      <c r="I860" s="76">
        <f t="shared" si="78"/>
        <v>1418.87849375</v>
      </c>
      <c r="J860" s="76">
        <f t="shared" si="74"/>
        <v>-46.67650625000033</v>
      </c>
      <c r="K860" s="75">
        <f t="shared" si="77"/>
        <v>0.12289897733228511</v>
      </c>
      <c r="L860" s="6">
        <v>0.27500000000000002</v>
      </c>
      <c r="M860" s="93">
        <v>869.36</v>
      </c>
    </row>
    <row r="861" spans="1:13" x14ac:dyDescent="0.2">
      <c r="A861" s="77">
        <v>9550</v>
      </c>
      <c r="B861" s="78">
        <v>1220.58275</v>
      </c>
      <c r="C861" s="79">
        <v>0.12780971204188482</v>
      </c>
      <c r="D861" s="78">
        <v>1050.5</v>
      </c>
      <c r="E861" s="79">
        <v>0.11</v>
      </c>
      <c r="F861" s="90">
        <f t="shared" si="75"/>
        <v>8499.5</v>
      </c>
      <c r="G861" s="90">
        <f t="shared" si="76"/>
        <v>8329.4172500000004</v>
      </c>
      <c r="H861" s="90">
        <f t="shared" si="73"/>
        <v>1468.0025000000001</v>
      </c>
      <c r="I861" s="90">
        <f t="shared" si="78"/>
        <v>1421.2297437500001</v>
      </c>
      <c r="J861" s="90">
        <f t="shared" si="74"/>
        <v>-46.772756249999929</v>
      </c>
      <c r="K861" s="79">
        <f t="shared" si="77"/>
        <v>0.1229120412303665</v>
      </c>
      <c r="L861" s="91">
        <v>0.27500000000000002</v>
      </c>
      <c r="M861" s="92">
        <v>869.36</v>
      </c>
    </row>
    <row r="862" spans="1:13" x14ac:dyDescent="0.2">
      <c r="A862" s="73">
        <v>9560</v>
      </c>
      <c r="B862" s="74">
        <v>1222.0327500000001</v>
      </c>
      <c r="C862" s="75">
        <v>0.12782769351464435</v>
      </c>
      <c r="D862" s="74">
        <v>1051.5999999999999</v>
      </c>
      <c r="E862" s="75">
        <v>0.10999999999999999</v>
      </c>
      <c r="F862" s="76">
        <f t="shared" si="75"/>
        <v>8508.4</v>
      </c>
      <c r="G862" s="76">
        <f t="shared" si="76"/>
        <v>8337.9672499999997</v>
      </c>
      <c r="H862" s="76">
        <f t="shared" si="73"/>
        <v>1470.4499999999998</v>
      </c>
      <c r="I862" s="76">
        <f t="shared" si="78"/>
        <v>1423.5809937499998</v>
      </c>
      <c r="J862" s="76">
        <f t="shared" si="74"/>
        <v>-46.869006249999984</v>
      </c>
      <c r="K862" s="75">
        <f t="shared" si="77"/>
        <v>0.12292507779811716</v>
      </c>
      <c r="L862" s="6">
        <v>0.27500000000000002</v>
      </c>
      <c r="M862" s="93">
        <v>869.36</v>
      </c>
    </row>
    <row r="863" spans="1:13" x14ac:dyDescent="0.2">
      <c r="A863" s="77">
        <v>9570</v>
      </c>
      <c r="B863" s="78">
        <v>1223.4827500000001</v>
      </c>
      <c r="C863" s="79">
        <v>0.12784563740856847</v>
      </c>
      <c r="D863" s="78">
        <v>1052.7</v>
      </c>
      <c r="E863" s="79">
        <v>0.11</v>
      </c>
      <c r="F863" s="90">
        <f t="shared" si="75"/>
        <v>8517.2999999999993</v>
      </c>
      <c r="G863" s="90">
        <f t="shared" si="76"/>
        <v>8346.5172500000008</v>
      </c>
      <c r="H863" s="90">
        <f t="shared" si="73"/>
        <v>1472.8975</v>
      </c>
      <c r="I863" s="90">
        <f t="shared" si="78"/>
        <v>1425.9322437500005</v>
      </c>
      <c r="J863" s="90">
        <f t="shared" si="74"/>
        <v>-46.965256249999584</v>
      </c>
      <c r="K863" s="79">
        <f t="shared" si="77"/>
        <v>0.12293808712121218</v>
      </c>
      <c r="L863" s="91">
        <v>0.27500000000000002</v>
      </c>
      <c r="M863" s="92">
        <v>869.36</v>
      </c>
    </row>
    <row r="864" spans="1:13" x14ac:dyDescent="0.2">
      <c r="A864" s="73">
        <v>9580</v>
      </c>
      <c r="B864" s="74">
        <v>1224.9327499999999</v>
      </c>
      <c r="C864" s="75">
        <v>0.12786354384133611</v>
      </c>
      <c r="D864" s="74">
        <v>1053.8</v>
      </c>
      <c r="E864" s="75">
        <v>0.11</v>
      </c>
      <c r="F864" s="76">
        <f t="shared" si="75"/>
        <v>8526.2000000000007</v>
      </c>
      <c r="G864" s="76">
        <f t="shared" si="76"/>
        <v>8355.0672500000001</v>
      </c>
      <c r="H864" s="76">
        <f t="shared" si="73"/>
        <v>1475.3450000000003</v>
      </c>
      <c r="I864" s="76">
        <f t="shared" si="78"/>
        <v>1428.2834937500002</v>
      </c>
      <c r="J864" s="76">
        <f t="shared" si="74"/>
        <v>-47.061506250000093</v>
      </c>
      <c r="K864" s="75">
        <f t="shared" si="77"/>
        <v>0.12295106928496867</v>
      </c>
      <c r="L864" s="6">
        <v>0.27500000000000002</v>
      </c>
      <c r="M864" s="93">
        <v>869.36</v>
      </c>
    </row>
    <row r="865" spans="1:13" x14ac:dyDescent="0.2">
      <c r="A865" s="77">
        <v>9590</v>
      </c>
      <c r="B865" s="78">
        <v>1226.3827500000002</v>
      </c>
      <c r="C865" s="79">
        <v>0.12788141293013558</v>
      </c>
      <c r="D865" s="78">
        <v>1054.9000000000001</v>
      </c>
      <c r="E865" s="79">
        <v>0.11000000000000001</v>
      </c>
      <c r="F865" s="90">
        <f t="shared" si="75"/>
        <v>8535.1</v>
      </c>
      <c r="G865" s="90">
        <f t="shared" si="76"/>
        <v>8363.6172499999993</v>
      </c>
      <c r="H865" s="90">
        <f t="shared" si="73"/>
        <v>1477.7925</v>
      </c>
      <c r="I865" s="90">
        <f t="shared" si="78"/>
        <v>1430.6347437499999</v>
      </c>
      <c r="J865" s="90">
        <f t="shared" si="74"/>
        <v>-47.157756250000148</v>
      </c>
      <c r="K865" s="79">
        <f t="shared" si="77"/>
        <v>0.12296402437434828</v>
      </c>
      <c r="L865" s="91">
        <v>0.27500000000000002</v>
      </c>
      <c r="M865" s="92">
        <v>869.36</v>
      </c>
    </row>
    <row r="866" spans="1:13" x14ac:dyDescent="0.2">
      <c r="A866" s="73">
        <v>9600</v>
      </c>
      <c r="B866" s="74">
        <v>1227.83275</v>
      </c>
      <c r="C866" s="75">
        <v>0.12789924479166667</v>
      </c>
      <c r="D866" s="74">
        <v>1056</v>
      </c>
      <c r="E866" s="75">
        <v>0.11</v>
      </c>
      <c r="F866" s="76">
        <f t="shared" si="75"/>
        <v>8544</v>
      </c>
      <c r="G866" s="76">
        <f t="shared" si="76"/>
        <v>8372.1672500000004</v>
      </c>
      <c r="H866" s="76">
        <f t="shared" si="73"/>
        <v>1480.2400000000002</v>
      </c>
      <c r="I866" s="76">
        <f t="shared" si="78"/>
        <v>1432.98599375</v>
      </c>
      <c r="J866" s="76">
        <f t="shared" si="74"/>
        <v>-47.254006250000202</v>
      </c>
      <c r="K866" s="75">
        <f t="shared" si="77"/>
        <v>0.12297695247395832</v>
      </c>
      <c r="L866" s="6">
        <v>0.27500000000000002</v>
      </c>
      <c r="M866" s="93">
        <v>869.36</v>
      </c>
    </row>
    <row r="867" spans="1:13" x14ac:dyDescent="0.2">
      <c r="A867" s="77">
        <v>9610</v>
      </c>
      <c r="B867" s="78">
        <v>1229.2827500000001</v>
      </c>
      <c r="C867" s="79">
        <v>0.12791703954214362</v>
      </c>
      <c r="D867" s="78">
        <v>1057.0999999999999</v>
      </c>
      <c r="E867" s="79">
        <v>0.10999999999999999</v>
      </c>
      <c r="F867" s="90">
        <f t="shared" si="75"/>
        <v>8552.9</v>
      </c>
      <c r="G867" s="90">
        <f t="shared" si="76"/>
        <v>8380.7172499999997</v>
      </c>
      <c r="H867" s="90">
        <f t="shared" si="73"/>
        <v>1482.6875</v>
      </c>
      <c r="I867" s="90">
        <f t="shared" si="78"/>
        <v>1435.3372437500002</v>
      </c>
      <c r="J867" s="90">
        <f t="shared" si="74"/>
        <v>-47.350256249999802</v>
      </c>
      <c r="K867" s="79">
        <f t="shared" si="77"/>
        <v>0.12298985366805414</v>
      </c>
      <c r="L867" s="91">
        <v>0.27500000000000002</v>
      </c>
      <c r="M867" s="92">
        <v>869.36</v>
      </c>
    </row>
    <row r="868" spans="1:13" x14ac:dyDescent="0.2">
      <c r="A868" s="73">
        <v>9620</v>
      </c>
      <c r="B868" s="74">
        <v>1230.7327500000001</v>
      </c>
      <c r="C868" s="75">
        <v>0.12793479729729731</v>
      </c>
      <c r="D868" s="74">
        <v>1058.2</v>
      </c>
      <c r="E868" s="75">
        <v>0.11</v>
      </c>
      <c r="F868" s="76">
        <f t="shared" si="75"/>
        <v>8561.7999999999993</v>
      </c>
      <c r="G868" s="76">
        <f t="shared" si="76"/>
        <v>8389.2672500000008</v>
      </c>
      <c r="H868" s="76">
        <f t="shared" si="73"/>
        <v>1485.1349999999998</v>
      </c>
      <c r="I868" s="76">
        <f t="shared" si="78"/>
        <v>1437.6884937500004</v>
      </c>
      <c r="J868" s="76">
        <f t="shared" si="74"/>
        <v>-47.446506249999402</v>
      </c>
      <c r="K868" s="75">
        <f t="shared" si="77"/>
        <v>0.12300272804054062</v>
      </c>
      <c r="L868" s="6">
        <v>0.27500000000000002</v>
      </c>
      <c r="M868" s="93">
        <v>869.36</v>
      </c>
    </row>
    <row r="869" spans="1:13" x14ac:dyDescent="0.2">
      <c r="A869" s="77">
        <v>9630</v>
      </c>
      <c r="B869" s="78">
        <v>1232.1827499999999</v>
      </c>
      <c r="C869" s="79">
        <v>0.12795251817237799</v>
      </c>
      <c r="D869" s="78">
        <v>1059.3</v>
      </c>
      <c r="E869" s="79">
        <v>0.11</v>
      </c>
      <c r="F869" s="90">
        <f t="shared" si="75"/>
        <v>8570.7000000000007</v>
      </c>
      <c r="G869" s="90">
        <f t="shared" si="76"/>
        <v>8397.8172500000001</v>
      </c>
      <c r="H869" s="90">
        <f t="shared" si="73"/>
        <v>1487.5825000000004</v>
      </c>
      <c r="I869" s="90">
        <f t="shared" si="78"/>
        <v>1440.0397437500001</v>
      </c>
      <c r="J869" s="90">
        <f t="shared" si="74"/>
        <v>-47.542756250000366</v>
      </c>
      <c r="K869" s="79">
        <f t="shared" si="77"/>
        <v>0.123015575674974</v>
      </c>
      <c r="L869" s="91">
        <v>0.27500000000000002</v>
      </c>
      <c r="M869" s="92">
        <v>869.36</v>
      </c>
    </row>
    <row r="870" spans="1:13" x14ac:dyDescent="0.2">
      <c r="A870" s="73">
        <v>9640</v>
      </c>
      <c r="B870" s="74">
        <v>1233.6327500000002</v>
      </c>
      <c r="C870" s="75">
        <v>0.12797020228215769</v>
      </c>
      <c r="D870" s="74">
        <v>1060.4000000000001</v>
      </c>
      <c r="E870" s="75">
        <v>0.11000000000000001</v>
      </c>
      <c r="F870" s="76">
        <f t="shared" si="75"/>
        <v>8579.6</v>
      </c>
      <c r="G870" s="76">
        <f t="shared" si="76"/>
        <v>8406.3672499999993</v>
      </c>
      <c r="H870" s="76">
        <f t="shared" si="73"/>
        <v>1490.0300000000002</v>
      </c>
      <c r="I870" s="76">
        <f t="shared" si="78"/>
        <v>1442.3909937499998</v>
      </c>
      <c r="J870" s="76">
        <f t="shared" si="74"/>
        <v>-47.639006250000421</v>
      </c>
      <c r="K870" s="75">
        <f t="shared" si="77"/>
        <v>0.12302839665456429</v>
      </c>
      <c r="L870" s="6">
        <v>0.27500000000000002</v>
      </c>
      <c r="M870" s="93">
        <v>869.36</v>
      </c>
    </row>
    <row r="871" spans="1:13" x14ac:dyDescent="0.2">
      <c r="A871" s="77">
        <v>9650</v>
      </c>
      <c r="B871" s="78">
        <v>1235.08275</v>
      </c>
      <c r="C871" s="79">
        <v>0.12798784974093264</v>
      </c>
      <c r="D871" s="78">
        <v>1061.5</v>
      </c>
      <c r="E871" s="79">
        <v>0.11</v>
      </c>
      <c r="F871" s="90">
        <f t="shared" si="75"/>
        <v>8588.5</v>
      </c>
      <c r="G871" s="90">
        <f t="shared" si="76"/>
        <v>8414.9172500000004</v>
      </c>
      <c r="H871" s="90">
        <f t="shared" si="73"/>
        <v>1492.4775</v>
      </c>
      <c r="I871" s="90">
        <f t="shared" si="78"/>
        <v>1444.7422437500004</v>
      </c>
      <c r="J871" s="90">
        <f t="shared" si="74"/>
        <v>-47.735256249999566</v>
      </c>
      <c r="K871" s="79">
        <f t="shared" si="77"/>
        <v>0.12304119106217622</v>
      </c>
      <c r="L871" s="91">
        <v>0.27500000000000002</v>
      </c>
      <c r="M871" s="92">
        <v>869.36</v>
      </c>
    </row>
    <row r="872" spans="1:13" x14ac:dyDescent="0.2">
      <c r="A872" s="73">
        <v>9660</v>
      </c>
      <c r="B872" s="74">
        <v>1236.5327500000001</v>
      </c>
      <c r="C872" s="75">
        <v>0.12800546066252588</v>
      </c>
      <c r="D872" s="74">
        <v>1062.5999999999999</v>
      </c>
      <c r="E872" s="75">
        <v>0.10999999999999999</v>
      </c>
      <c r="F872" s="76">
        <f t="shared" si="75"/>
        <v>8597.4</v>
      </c>
      <c r="G872" s="76">
        <f t="shared" si="76"/>
        <v>8423.4672499999997</v>
      </c>
      <c r="H872" s="76">
        <f t="shared" si="73"/>
        <v>1494.9250000000002</v>
      </c>
      <c r="I872" s="76">
        <f t="shared" si="78"/>
        <v>1447.0934937500001</v>
      </c>
      <c r="J872" s="76">
        <f t="shared" si="74"/>
        <v>-47.831506250000075</v>
      </c>
      <c r="K872" s="75">
        <f t="shared" si="77"/>
        <v>0.12305395898033127</v>
      </c>
      <c r="L872" s="6">
        <v>0.27500000000000002</v>
      </c>
      <c r="M872" s="93">
        <v>869.36</v>
      </c>
    </row>
    <row r="873" spans="1:13" x14ac:dyDescent="0.2">
      <c r="A873" s="77">
        <v>9670</v>
      </c>
      <c r="B873" s="78">
        <v>1237.9827500000001</v>
      </c>
      <c r="C873" s="79">
        <v>0.12802303516028957</v>
      </c>
      <c r="D873" s="78">
        <v>1063.7</v>
      </c>
      <c r="E873" s="79">
        <v>0.11</v>
      </c>
      <c r="F873" s="90">
        <f t="shared" si="75"/>
        <v>8606.2999999999993</v>
      </c>
      <c r="G873" s="90">
        <f t="shared" si="76"/>
        <v>8432.0172500000008</v>
      </c>
      <c r="H873" s="90">
        <f t="shared" si="73"/>
        <v>1497.3724999999999</v>
      </c>
      <c r="I873" s="90">
        <f t="shared" si="78"/>
        <v>1449.4447437500003</v>
      </c>
      <c r="J873" s="90">
        <f t="shared" si="74"/>
        <v>-47.927756249999675</v>
      </c>
      <c r="K873" s="79">
        <f t="shared" si="77"/>
        <v>0.12306670049120998</v>
      </c>
      <c r="L873" s="91">
        <v>0.27500000000000002</v>
      </c>
      <c r="M873" s="92">
        <v>869.36</v>
      </c>
    </row>
    <row r="874" spans="1:13" x14ac:dyDescent="0.2">
      <c r="A874" s="73">
        <v>9680</v>
      </c>
      <c r="B874" s="74">
        <v>1239.4327499999999</v>
      </c>
      <c r="C874" s="75">
        <v>0.12804057334710744</v>
      </c>
      <c r="D874" s="74">
        <v>1064.8</v>
      </c>
      <c r="E874" s="75">
        <v>0.11</v>
      </c>
      <c r="F874" s="76">
        <f t="shared" si="75"/>
        <v>8615.2000000000007</v>
      </c>
      <c r="G874" s="76">
        <f t="shared" si="76"/>
        <v>8440.5672500000001</v>
      </c>
      <c r="H874" s="76">
        <f t="shared" si="73"/>
        <v>1499.8200000000002</v>
      </c>
      <c r="I874" s="76">
        <f t="shared" si="78"/>
        <v>1451.79599375</v>
      </c>
      <c r="J874" s="76">
        <f t="shared" si="74"/>
        <v>-48.024006250000184</v>
      </c>
      <c r="K874" s="75">
        <f t="shared" si="77"/>
        <v>0.12307941567665287</v>
      </c>
      <c r="L874" s="6">
        <v>0.27500000000000002</v>
      </c>
      <c r="M874" s="93">
        <v>869.36</v>
      </c>
    </row>
    <row r="875" spans="1:13" x14ac:dyDescent="0.2">
      <c r="A875" s="77">
        <v>9690</v>
      </c>
      <c r="B875" s="78">
        <v>1240.8827500000002</v>
      </c>
      <c r="C875" s="79">
        <v>0.12805807533539734</v>
      </c>
      <c r="D875" s="78">
        <v>1065.9000000000001</v>
      </c>
      <c r="E875" s="79">
        <v>0.11000000000000001</v>
      </c>
      <c r="F875" s="90">
        <f t="shared" si="75"/>
        <v>8624.1</v>
      </c>
      <c r="G875" s="90">
        <f t="shared" si="76"/>
        <v>8449.1172499999993</v>
      </c>
      <c r="H875" s="90">
        <f t="shared" si="73"/>
        <v>1502.2675000000004</v>
      </c>
      <c r="I875" s="90">
        <f t="shared" si="78"/>
        <v>1454.1472437499997</v>
      </c>
      <c r="J875" s="90">
        <f t="shared" si="74"/>
        <v>-48.120256250000693</v>
      </c>
      <c r="K875" s="79">
        <f t="shared" si="77"/>
        <v>0.123092104618163</v>
      </c>
      <c r="L875" s="91">
        <v>0.27500000000000002</v>
      </c>
      <c r="M875" s="92">
        <v>869.36</v>
      </c>
    </row>
    <row r="876" spans="1:13" x14ac:dyDescent="0.2">
      <c r="A876" s="73">
        <v>9700</v>
      </c>
      <c r="B876" s="74">
        <v>1242.33275</v>
      </c>
      <c r="C876" s="75">
        <v>0.1280755412371134</v>
      </c>
      <c r="D876" s="74">
        <v>1067</v>
      </c>
      <c r="E876" s="75">
        <v>0.11</v>
      </c>
      <c r="F876" s="76">
        <f t="shared" si="75"/>
        <v>8633</v>
      </c>
      <c r="G876" s="76">
        <f t="shared" si="76"/>
        <v>8457.6672500000004</v>
      </c>
      <c r="H876" s="76">
        <f t="shared" si="73"/>
        <v>1504.7150000000001</v>
      </c>
      <c r="I876" s="76">
        <f t="shared" si="78"/>
        <v>1456.4984937500003</v>
      </c>
      <c r="J876" s="76">
        <f t="shared" si="74"/>
        <v>-48.216506249999838</v>
      </c>
      <c r="K876" s="75">
        <f t="shared" si="77"/>
        <v>0.12310476739690723</v>
      </c>
      <c r="L876" s="6">
        <v>0.27500000000000002</v>
      </c>
      <c r="M876" s="93">
        <v>869.36</v>
      </c>
    </row>
    <row r="877" spans="1:13" x14ac:dyDescent="0.2">
      <c r="A877" s="77">
        <v>9710</v>
      </c>
      <c r="B877" s="78">
        <v>1243.7827500000001</v>
      </c>
      <c r="C877" s="79">
        <v>0.12809297116374871</v>
      </c>
      <c r="D877" s="78">
        <v>1068.0999999999999</v>
      </c>
      <c r="E877" s="79">
        <v>0.10999999999999999</v>
      </c>
      <c r="F877" s="90">
        <f t="shared" si="75"/>
        <v>8641.9</v>
      </c>
      <c r="G877" s="90">
        <f t="shared" si="76"/>
        <v>8466.2172499999997</v>
      </c>
      <c r="H877" s="90">
        <f t="shared" si="73"/>
        <v>1507.1624999999999</v>
      </c>
      <c r="I877" s="90">
        <f t="shared" si="78"/>
        <v>1458.84974375</v>
      </c>
      <c r="J877" s="90">
        <f t="shared" si="74"/>
        <v>-48.312756249999893</v>
      </c>
      <c r="K877" s="79">
        <f t="shared" si="77"/>
        <v>0.12311740409371784</v>
      </c>
      <c r="L877" s="91">
        <v>0.27500000000000002</v>
      </c>
      <c r="M877" s="92">
        <v>869.36</v>
      </c>
    </row>
    <row r="878" spans="1:13" x14ac:dyDescent="0.2">
      <c r="A878" s="73">
        <v>9720</v>
      </c>
      <c r="B878" s="74">
        <v>1245.2327500000001</v>
      </c>
      <c r="C878" s="75">
        <v>0.12811036522633745</v>
      </c>
      <c r="D878" s="74">
        <v>1069.2</v>
      </c>
      <c r="E878" s="75">
        <v>0.11</v>
      </c>
      <c r="F878" s="76">
        <f t="shared" si="75"/>
        <v>8650.7999999999993</v>
      </c>
      <c r="G878" s="76">
        <f t="shared" si="76"/>
        <v>8474.7672500000008</v>
      </c>
      <c r="H878" s="76">
        <f t="shared" si="73"/>
        <v>1509.6099999999997</v>
      </c>
      <c r="I878" s="76">
        <f t="shared" si="78"/>
        <v>1461.2009937500002</v>
      </c>
      <c r="J878" s="76">
        <f t="shared" si="74"/>
        <v>-48.409006249999493</v>
      </c>
      <c r="K878" s="75">
        <f t="shared" si="77"/>
        <v>0.12313001478909472</v>
      </c>
      <c r="L878" s="6">
        <v>0.27500000000000002</v>
      </c>
      <c r="M878" s="93">
        <v>869.36</v>
      </c>
    </row>
    <row r="879" spans="1:13" x14ac:dyDescent="0.2">
      <c r="A879" s="77">
        <v>9730</v>
      </c>
      <c r="B879" s="78">
        <v>1246.6827499999999</v>
      </c>
      <c r="C879" s="79">
        <v>0.12812772353545734</v>
      </c>
      <c r="D879" s="78">
        <v>1070.3</v>
      </c>
      <c r="E879" s="79">
        <v>0.11</v>
      </c>
      <c r="F879" s="90">
        <f t="shared" si="75"/>
        <v>8659.7000000000007</v>
      </c>
      <c r="G879" s="90">
        <f t="shared" si="76"/>
        <v>8483.3172500000001</v>
      </c>
      <c r="H879" s="90">
        <f t="shared" si="73"/>
        <v>1512.0575000000003</v>
      </c>
      <c r="I879" s="90">
        <f t="shared" si="78"/>
        <v>1463.5522437499999</v>
      </c>
      <c r="J879" s="90">
        <f t="shared" si="74"/>
        <v>-48.505256250000457</v>
      </c>
      <c r="K879" s="79">
        <f t="shared" si="77"/>
        <v>0.12314259956320653</v>
      </c>
      <c r="L879" s="91">
        <v>0.27500000000000002</v>
      </c>
      <c r="M879" s="92">
        <v>869.36</v>
      </c>
    </row>
    <row r="880" spans="1:13" x14ac:dyDescent="0.2">
      <c r="A880" s="73">
        <v>9740</v>
      </c>
      <c r="B880" s="74">
        <v>1248.1327500000002</v>
      </c>
      <c r="C880" s="75">
        <v>0.12814504620123204</v>
      </c>
      <c r="D880" s="74">
        <v>1071.4000000000001</v>
      </c>
      <c r="E880" s="75">
        <v>0.11000000000000001</v>
      </c>
      <c r="F880" s="76">
        <f t="shared" si="75"/>
        <v>8668.6</v>
      </c>
      <c r="G880" s="76">
        <f t="shared" si="76"/>
        <v>8491.8672499999993</v>
      </c>
      <c r="H880" s="76">
        <f t="shared" si="73"/>
        <v>1514.5050000000001</v>
      </c>
      <c r="I880" s="76">
        <f t="shared" si="78"/>
        <v>1465.9034937500001</v>
      </c>
      <c r="J880" s="76">
        <f t="shared" si="74"/>
        <v>-48.601506250000057</v>
      </c>
      <c r="K880" s="75">
        <f t="shared" si="77"/>
        <v>0.12315515849589324</v>
      </c>
      <c r="L880" s="6">
        <v>0.27500000000000002</v>
      </c>
      <c r="M880" s="93">
        <v>869.36</v>
      </c>
    </row>
    <row r="881" spans="1:13" x14ac:dyDescent="0.2">
      <c r="A881" s="77">
        <v>9750</v>
      </c>
      <c r="B881" s="78">
        <v>1249.58275</v>
      </c>
      <c r="C881" s="79">
        <v>0.12816233333333335</v>
      </c>
      <c r="D881" s="78">
        <v>1072.5</v>
      </c>
      <c r="E881" s="79">
        <v>0.11</v>
      </c>
      <c r="F881" s="90">
        <f t="shared" si="75"/>
        <v>8677.5</v>
      </c>
      <c r="G881" s="90">
        <f t="shared" si="76"/>
        <v>8500.4172500000004</v>
      </c>
      <c r="H881" s="90">
        <f t="shared" ref="H881:H944" si="79">+F881*L881-M881</f>
        <v>1516.9524999999999</v>
      </c>
      <c r="I881" s="90">
        <f t="shared" si="78"/>
        <v>1468.2547437500002</v>
      </c>
      <c r="J881" s="90">
        <f t="shared" si="74"/>
        <v>-48.697756249999657</v>
      </c>
      <c r="K881" s="79">
        <f t="shared" si="77"/>
        <v>0.1231676916666667</v>
      </c>
      <c r="L881" s="91">
        <v>0.27500000000000002</v>
      </c>
      <c r="M881" s="92">
        <v>869.36</v>
      </c>
    </row>
    <row r="882" spans="1:13" x14ac:dyDescent="0.2">
      <c r="A882" s="73">
        <v>9760</v>
      </c>
      <c r="B882" s="74">
        <v>1251.0327500000001</v>
      </c>
      <c r="C882" s="75">
        <v>0.12817958504098362</v>
      </c>
      <c r="D882" s="74">
        <v>1073.5999999999999</v>
      </c>
      <c r="E882" s="75">
        <v>0.10999999999999999</v>
      </c>
      <c r="F882" s="76">
        <f t="shared" si="75"/>
        <v>8686.4</v>
      </c>
      <c r="G882" s="76">
        <f t="shared" si="76"/>
        <v>8508.9672499999997</v>
      </c>
      <c r="H882" s="76">
        <f t="shared" si="79"/>
        <v>1519.4</v>
      </c>
      <c r="I882" s="76">
        <f t="shared" si="78"/>
        <v>1470.6059937499999</v>
      </c>
      <c r="J882" s="76">
        <f t="shared" ref="J882:J945" si="80">+I882-H882</f>
        <v>-48.794006250000166</v>
      </c>
      <c r="K882" s="75">
        <f t="shared" si="77"/>
        <v>0.12318019915471311</v>
      </c>
      <c r="L882" s="6">
        <v>0.27500000000000002</v>
      </c>
      <c r="M882" s="93">
        <v>869.36</v>
      </c>
    </row>
    <row r="883" spans="1:13" x14ac:dyDescent="0.2">
      <c r="A883" s="77">
        <v>9770</v>
      </c>
      <c r="B883" s="78">
        <v>1252.4827500000001</v>
      </c>
      <c r="C883" s="79">
        <v>0.12819680143295806</v>
      </c>
      <c r="D883" s="78">
        <v>1074.7</v>
      </c>
      <c r="E883" s="79">
        <v>0.11</v>
      </c>
      <c r="F883" s="90">
        <f t="shared" si="75"/>
        <v>8695.2999999999993</v>
      </c>
      <c r="G883" s="90">
        <f t="shared" si="76"/>
        <v>8517.5172500000008</v>
      </c>
      <c r="H883" s="90">
        <f t="shared" si="79"/>
        <v>1521.8474999999999</v>
      </c>
      <c r="I883" s="90">
        <f t="shared" si="78"/>
        <v>1472.9572437500001</v>
      </c>
      <c r="J883" s="90">
        <f t="shared" si="80"/>
        <v>-48.890256249999766</v>
      </c>
      <c r="K883" s="79">
        <f t="shared" si="77"/>
        <v>0.12319268103889461</v>
      </c>
      <c r="L883" s="91">
        <v>0.27500000000000002</v>
      </c>
      <c r="M883" s="92">
        <v>869.36</v>
      </c>
    </row>
    <row r="884" spans="1:13" x14ac:dyDescent="0.2">
      <c r="A884" s="73">
        <v>9780</v>
      </c>
      <c r="B884" s="74">
        <v>1253.9327499999999</v>
      </c>
      <c r="C884" s="75">
        <v>0.1282139826175869</v>
      </c>
      <c r="D884" s="74">
        <v>1075.8</v>
      </c>
      <c r="E884" s="75">
        <v>0.11</v>
      </c>
      <c r="F884" s="76">
        <f t="shared" si="75"/>
        <v>8704.2000000000007</v>
      </c>
      <c r="G884" s="76">
        <f t="shared" si="76"/>
        <v>8526.0672500000001</v>
      </c>
      <c r="H884" s="76">
        <f t="shared" si="79"/>
        <v>1524.2950000000001</v>
      </c>
      <c r="I884" s="76">
        <f t="shared" si="78"/>
        <v>1475.3084937500003</v>
      </c>
      <c r="J884" s="76">
        <f t="shared" si="80"/>
        <v>-48.98650624999982</v>
      </c>
      <c r="K884" s="75">
        <f t="shared" si="77"/>
        <v>0.12320513739775052</v>
      </c>
      <c r="L884" s="6">
        <v>0.27500000000000002</v>
      </c>
      <c r="M884" s="93">
        <v>869.36</v>
      </c>
    </row>
    <row r="885" spans="1:13" x14ac:dyDescent="0.2">
      <c r="A885" s="77">
        <v>9790</v>
      </c>
      <c r="B885" s="78">
        <v>1255.3827500000002</v>
      </c>
      <c r="C885" s="79">
        <v>0.12823112870275793</v>
      </c>
      <c r="D885" s="78">
        <v>1076.9000000000001</v>
      </c>
      <c r="E885" s="79">
        <v>0.11000000000000001</v>
      </c>
      <c r="F885" s="90">
        <f t="shared" si="75"/>
        <v>8713.1</v>
      </c>
      <c r="G885" s="90">
        <f t="shared" si="76"/>
        <v>8534.6172499999993</v>
      </c>
      <c r="H885" s="90">
        <f t="shared" si="79"/>
        <v>1526.7425000000003</v>
      </c>
      <c r="I885" s="90">
        <f t="shared" si="78"/>
        <v>1477.65974375</v>
      </c>
      <c r="J885" s="90">
        <f t="shared" si="80"/>
        <v>-49.08275625000033</v>
      </c>
      <c r="K885" s="79">
        <f t="shared" si="77"/>
        <v>0.12321756830949948</v>
      </c>
      <c r="L885" s="91">
        <v>0.27500000000000002</v>
      </c>
      <c r="M885" s="92">
        <v>869.36</v>
      </c>
    </row>
    <row r="886" spans="1:13" x14ac:dyDescent="0.2">
      <c r="A886" s="73">
        <v>9800</v>
      </c>
      <c r="B886" s="74">
        <v>1256.83275</v>
      </c>
      <c r="C886" s="75">
        <v>0.12824823979591837</v>
      </c>
      <c r="D886" s="74">
        <v>1078</v>
      </c>
      <c r="E886" s="75">
        <v>0.11</v>
      </c>
      <c r="F886" s="76">
        <f t="shared" si="75"/>
        <v>8722</v>
      </c>
      <c r="G886" s="76">
        <f t="shared" si="76"/>
        <v>8543.1672500000004</v>
      </c>
      <c r="H886" s="76">
        <f t="shared" si="79"/>
        <v>1529.19</v>
      </c>
      <c r="I886" s="76">
        <f t="shared" si="78"/>
        <v>1480.0109937500001</v>
      </c>
      <c r="J886" s="76">
        <f t="shared" si="80"/>
        <v>-49.179006249999929</v>
      </c>
      <c r="K886" s="75">
        <f t="shared" si="77"/>
        <v>0.12322997385204083</v>
      </c>
      <c r="L886" s="6">
        <v>0.27500000000000002</v>
      </c>
      <c r="M886" s="93">
        <v>869.36</v>
      </c>
    </row>
    <row r="887" spans="1:13" x14ac:dyDescent="0.2">
      <c r="A887" s="77">
        <v>9810</v>
      </c>
      <c r="B887" s="78">
        <v>1258.2827500000001</v>
      </c>
      <c r="C887" s="79">
        <v>0.12826531600407748</v>
      </c>
      <c r="D887" s="78">
        <v>1079.0999999999999</v>
      </c>
      <c r="E887" s="79">
        <v>0.10999999999999999</v>
      </c>
      <c r="F887" s="90">
        <f t="shared" si="75"/>
        <v>8730.9</v>
      </c>
      <c r="G887" s="90">
        <f t="shared" si="76"/>
        <v>8551.7172499999997</v>
      </c>
      <c r="H887" s="90">
        <f t="shared" si="79"/>
        <v>1531.6374999999998</v>
      </c>
      <c r="I887" s="90">
        <f t="shared" si="78"/>
        <v>1482.3622437499998</v>
      </c>
      <c r="J887" s="90">
        <f t="shared" si="80"/>
        <v>-49.275256249999984</v>
      </c>
      <c r="K887" s="79">
        <f t="shared" si="77"/>
        <v>0.12324235410295618</v>
      </c>
      <c r="L887" s="91">
        <v>0.27500000000000002</v>
      </c>
      <c r="M887" s="92">
        <v>869.36</v>
      </c>
    </row>
    <row r="888" spans="1:13" x14ac:dyDescent="0.2">
      <c r="A888" s="73">
        <v>9820</v>
      </c>
      <c r="B888" s="74">
        <v>1259.7327500000001</v>
      </c>
      <c r="C888" s="75">
        <v>0.12828235743380856</v>
      </c>
      <c r="D888" s="74">
        <v>1080.2</v>
      </c>
      <c r="E888" s="75">
        <v>0.11</v>
      </c>
      <c r="F888" s="76">
        <f t="shared" si="75"/>
        <v>8739.7999999999993</v>
      </c>
      <c r="G888" s="76">
        <f t="shared" si="76"/>
        <v>8560.2672500000008</v>
      </c>
      <c r="H888" s="76">
        <f t="shared" si="79"/>
        <v>1534.085</v>
      </c>
      <c r="I888" s="76">
        <f t="shared" si="78"/>
        <v>1484.7134937500005</v>
      </c>
      <c r="J888" s="76">
        <f t="shared" si="80"/>
        <v>-49.371506249999584</v>
      </c>
      <c r="K888" s="75">
        <f t="shared" si="77"/>
        <v>0.12325470913951125</v>
      </c>
      <c r="L888" s="6">
        <v>0.27500000000000002</v>
      </c>
      <c r="M888" s="93">
        <v>869.36</v>
      </c>
    </row>
    <row r="889" spans="1:13" x14ac:dyDescent="0.2">
      <c r="A889" s="77">
        <v>9830</v>
      </c>
      <c r="B889" s="78">
        <v>1261.1827499999999</v>
      </c>
      <c r="C889" s="79">
        <v>0.12829936419125126</v>
      </c>
      <c r="D889" s="78">
        <v>1081.3</v>
      </c>
      <c r="E889" s="79">
        <v>0.11</v>
      </c>
      <c r="F889" s="90">
        <f t="shared" si="75"/>
        <v>8748.7000000000007</v>
      </c>
      <c r="G889" s="90">
        <f t="shared" si="76"/>
        <v>8568.8172500000001</v>
      </c>
      <c r="H889" s="90">
        <f t="shared" si="79"/>
        <v>1536.5325000000003</v>
      </c>
      <c r="I889" s="90">
        <f t="shared" si="78"/>
        <v>1487.0647437500002</v>
      </c>
      <c r="J889" s="90">
        <f t="shared" si="80"/>
        <v>-49.467756250000093</v>
      </c>
      <c r="K889" s="79">
        <f t="shared" si="77"/>
        <v>0.12326703903865716</v>
      </c>
      <c r="L889" s="91">
        <v>0.27500000000000002</v>
      </c>
      <c r="M889" s="92">
        <v>869.36</v>
      </c>
    </row>
    <row r="890" spans="1:13" x14ac:dyDescent="0.2">
      <c r="A890" s="73">
        <v>9840</v>
      </c>
      <c r="B890" s="74">
        <v>1262.6327500000002</v>
      </c>
      <c r="C890" s="75">
        <v>0.12831633638211384</v>
      </c>
      <c r="D890" s="74">
        <v>1082.4000000000001</v>
      </c>
      <c r="E890" s="75">
        <v>0.11000000000000001</v>
      </c>
      <c r="F890" s="76">
        <f t="shared" si="75"/>
        <v>8757.6</v>
      </c>
      <c r="G890" s="76">
        <f t="shared" si="76"/>
        <v>8577.3672499999993</v>
      </c>
      <c r="H890" s="76">
        <f t="shared" si="79"/>
        <v>1538.98</v>
      </c>
      <c r="I890" s="76">
        <f t="shared" si="78"/>
        <v>1489.4159937499999</v>
      </c>
      <c r="J890" s="76">
        <f t="shared" si="80"/>
        <v>-49.564006250000148</v>
      </c>
      <c r="K890" s="75">
        <f t="shared" si="77"/>
        <v>0.12327934387703253</v>
      </c>
      <c r="L890" s="6">
        <v>0.27500000000000002</v>
      </c>
      <c r="M890" s="93">
        <v>869.36</v>
      </c>
    </row>
    <row r="891" spans="1:13" x14ac:dyDescent="0.2">
      <c r="A891" s="77">
        <v>9850</v>
      </c>
      <c r="B891" s="78">
        <v>1264.08275</v>
      </c>
      <c r="C891" s="79">
        <v>0.12833327411167514</v>
      </c>
      <c r="D891" s="78">
        <v>1083.5</v>
      </c>
      <c r="E891" s="79">
        <v>0.11</v>
      </c>
      <c r="F891" s="90">
        <f t="shared" si="75"/>
        <v>8766.5</v>
      </c>
      <c r="G891" s="90">
        <f t="shared" si="76"/>
        <v>8585.9172500000004</v>
      </c>
      <c r="H891" s="90">
        <f t="shared" si="79"/>
        <v>1541.4275000000002</v>
      </c>
      <c r="I891" s="90">
        <f t="shared" si="78"/>
        <v>1491.76724375</v>
      </c>
      <c r="J891" s="90">
        <f t="shared" si="80"/>
        <v>-49.660256250000202</v>
      </c>
      <c r="K891" s="79">
        <f t="shared" si="77"/>
        <v>0.12329162373096444</v>
      </c>
      <c r="L891" s="91">
        <v>0.27500000000000002</v>
      </c>
      <c r="M891" s="92">
        <v>869.36</v>
      </c>
    </row>
    <row r="892" spans="1:13" x14ac:dyDescent="0.2">
      <c r="A892" s="73">
        <v>9860</v>
      </c>
      <c r="B892" s="74">
        <v>1265.5327500000001</v>
      </c>
      <c r="C892" s="75">
        <v>0.12835017748478703</v>
      </c>
      <c r="D892" s="74">
        <v>1084.5999999999999</v>
      </c>
      <c r="E892" s="75">
        <v>0.10999999999999999</v>
      </c>
      <c r="F892" s="76">
        <f t="shared" si="75"/>
        <v>8775.4</v>
      </c>
      <c r="G892" s="76">
        <f t="shared" si="76"/>
        <v>8594.4672499999997</v>
      </c>
      <c r="H892" s="76">
        <f t="shared" si="79"/>
        <v>1543.875</v>
      </c>
      <c r="I892" s="76">
        <f t="shared" si="78"/>
        <v>1494.1184937500002</v>
      </c>
      <c r="J892" s="76">
        <f t="shared" si="80"/>
        <v>-49.756506249999802</v>
      </c>
      <c r="K892" s="75">
        <f t="shared" si="77"/>
        <v>0.12330387867647062</v>
      </c>
      <c r="L892" s="6">
        <v>0.27500000000000002</v>
      </c>
      <c r="M892" s="93">
        <v>869.36</v>
      </c>
    </row>
    <row r="893" spans="1:13" x14ac:dyDescent="0.2">
      <c r="A893" s="77">
        <v>9870</v>
      </c>
      <c r="B893" s="78">
        <v>1266.9827500000001</v>
      </c>
      <c r="C893" s="79">
        <v>0.12836704660587642</v>
      </c>
      <c r="D893" s="78">
        <v>1085.7</v>
      </c>
      <c r="E893" s="79">
        <v>0.11</v>
      </c>
      <c r="F893" s="90">
        <f t="shared" si="75"/>
        <v>8784.2999999999993</v>
      </c>
      <c r="G893" s="90">
        <f t="shared" si="76"/>
        <v>8603.0172500000008</v>
      </c>
      <c r="H893" s="90">
        <f t="shared" si="79"/>
        <v>1546.3224999999998</v>
      </c>
      <c r="I893" s="90">
        <f t="shared" si="78"/>
        <v>1496.4697437500004</v>
      </c>
      <c r="J893" s="90">
        <f t="shared" si="80"/>
        <v>-49.852756249999402</v>
      </c>
      <c r="K893" s="79">
        <f t="shared" si="77"/>
        <v>0.12331610878926046</v>
      </c>
      <c r="L893" s="91">
        <v>0.27500000000000002</v>
      </c>
      <c r="M893" s="92">
        <v>869.36</v>
      </c>
    </row>
    <row r="894" spans="1:13" x14ac:dyDescent="0.2">
      <c r="A894" s="73">
        <v>9880</v>
      </c>
      <c r="B894" s="74">
        <v>1268.4327499999999</v>
      </c>
      <c r="C894" s="75">
        <v>0.12838388157894737</v>
      </c>
      <c r="D894" s="74">
        <v>1086.8</v>
      </c>
      <c r="E894" s="75">
        <v>0.11</v>
      </c>
      <c r="F894" s="76">
        <f t="shared" si="75"/>
        <v>8793.2000000000007</v>
      </c>
      <c r="G894" s="76">
        <f t="shared" si="76"/>
        <v>8611.5672500000001</v>
      </c>
      <c r="H894" s="76">
        <f t="shared" si="79"/>
        <v>1548.7700000000004</v>
      </c>
      <c r="I894" s="76">
        <f t="shared" si="78"/>
        <v>1498.8209937500001</v>
      </c>
      <c r="J894" s="76">
        <f t="shared" si="80"/>
        <v>-49.949006250000366</v>
      </c>
      <c r="K894" s="75">
        <f t="shared" si="77"/>
        <v>0.1233283141447368</v>
      </c>
      <c r="L894" s="6">
        <v>0.27500000000000002</v>
      </c>
      <c r="M894" s="93">
        <v>869.36</v>
      </c>
    </row>
    <row r="895" spans="1:13" x14ac:dyDescent="0.2">
      <c r="A895" s="77">
        <v>9890</v>
      </c>
      <c r="B895" s="78">
        <v>1269.8827500000002</v>
      </c>
      <c r="C895" s="79">
        <v>0.12840068250758344</v>
      </c>
      <c r="D895" s="78">
        <v>1087.9000000000001</v>
      </c>
      <c r="E895" s="79">
        <v>0.11000000000000001</v>
      </c>
      <c r="F895" s="90">
        <f t="shared" si="75"/>
        <v>8802.1</v>
      </c>
      <c r="G895" s="90">
        <f t="shared" si="76"/>
        <v>8620.1172499999993</v>
      </c>
      <c r="H895" s="90">
        <f t="shared" si="79"/>
        <v>1551.2175000000002</v>
      </c>
      <c r="I895" s="90">
        <f t="shared" si="78"/>
        <v>1501.1722437499998</v>
      </c>
      <c r="J895" s="90">
        <f t="shared" si="80"/>
        <v>-50.045256250000421</v>
      </c>
      <c r="K895" s="79">
        <f t="shared" si="77"/>
        <v>0.12334049481799796</v>
      </c>
      <c r="L895" s="91">
        <v>0.27500000000000002</v>
      </c>
      <c r="M895" s="92">
        <v>869.36</v>
      </c>
    </row>
    <row r="896" spans="1:13" x14ac:dyDescent="0.2">
      <c r="A896" s="73">
        <v>9900</v>
      </c>
      <c r="B896" s="74">
        <v>1271.33275</v>
      </c>
      <c r="C896" s="75">
        <v>0.12841744949494949</v>
      </c>
      <c r="D896" s="74">
        <v>1089</v>
      </c>
      <c r="E896" s="75">
        <v>0.11</v>
      </c>
      <c r="F896" s="76">
        <f t="shared" si="75"/>
        <v>8811</v>
      </c>
      <c r="G896" s="76">
        <f t="shared" si="76"/>
        <v>8628.6672500000004</v>
      </c>
      <c r="H896" s="76">
        <f t="shared" si="79"/>
        <v>1553.665</v>
      </c>
      <c r="I896" s="76">
        <f t="shared" si="78"/>
        <v>1503.5234937500004</v>
      </c>
      <c r="J896" s="76">
        <f t="shared" si="80"/>
        <v>-50.141506249999566</v>
      </c>
      <c r="K896" s="75">
        <f t="shared" si="77"/>
        <v>0.12335265088383843</v>
      </c>
      <c r="L896" s="6">
        <v>0.27500000000000002</v>
      </c>
      <c r="M896" s="93">
        <v>869.36</v>
      </c>
    </row>
    <row r="897" spans="1:13" x14ac:dyDescent="0.2">
      <c r="A897" s="77">
        <v>9910</v>
      </c>
      <c r="B897" s="78">
        <v>1272.7827500000001</v>
      </c>
      <c r="C897" s="79">
        <v>0.12843418264379416</v>
      </c>
      <c r="D897" s="78">
        <v>1090.0999999999999</v>
      </c>
      <c r="E897" s="79">
        <v>0.10999999999999999</v>
      </c>
      <c r="F897" s="90">
        <f t="shared" si="75"/>
        <v>8819.9</v>
      </c>
      <c r="G897" s="90">
        <f t="shared" si="76"/>
        <v>8637.2172499999997</v>
      </c>
      <c r="H897" s="90">
        <f t="shared" si="79"/>
        <v>1556.1125000000002</v>
      </c>
      <c r="I897" s="90">
        <f t="shared" si="78"/>
        <v>1505.8747437500001</v>
      </c>
      <c r="J897" s="90">
        <f t="shared" si="80"/>
        <v>-50.237756250000075</v>
      </c>
      <c r="K897" s="79">
        <f t="shared" si="77"/>
        <v>0.12336478241675075</v>
      </c>
      <c r="L897" s="91">
        <v>0.27500000000000002</v>
      </c>
      <c r="M897" s="92">
        <v>869.36</v>
      </c>
    </row>
    <row r="898" spans="1:13" x14ac:dyDescent="0.2">
      <c r="A898" s="73">
        <v>9920</v>
      </c>
      <c r="B898" s="74">
        <v>1274.2327500000001</v>
      </c>
      <c r="C898" s="75">
        <v>0.12845088205645164</v>
      </c>
      <c r="D898" s="74">
        <v>1091.2</v>
      </c>
      <c r="E898" s="75">
        <v>0.11</v>
      </c>
      <c r="F898" s="76">
        <f t="shared" si="75"/>
        <v>8828.7999999999993</v>
      </c>
      <c r="G898" s="76">
        <f t="shared" si="76"/>
        <v>8645.7672500000008</v>
      </c>
      <c r="H898" s="76">
        <f t="shared" si="79"/>
        <v>1558.56</v>
      </c>
      <c r="I898" s="76">
        <f t="shared" si="78"/>
        <v>1508.2259937500003</v>
      </c>
      <c r="J898" s="76">
        <f t="shared" si="80"/>
        <v>-50.334006249999675</v>
      </c>
      <c r="K898" s="75">
        <f t="shared" si="77"/>
        <v>0.12337688949092747</v>
      </c>
      <c r="L898" s="6">
        <v>0.27500000000000002</v>
      </c>
      <c r="M898" s="93">
        <v>869.36</v>
      </c>
    </row>
    <row r="899" spans="1:13" x14ac:dyDescent="0.2">
      <c r="A899" s="77">
        <v>9930</v>
      </c>
      <c r="B899" s="78">
        <v>1275.6827499999999</v>
      </c>
      <c r="C899" s="79">
        <v>0.1284675478348439</v>
      </c>
      <c r="D899" s="78">
        <v>1092.3</v>
      </c>
      <c r="E899" s="79">
        <v>0.11</v>
      </c>
      <c r="F899" s="90">
        <f t="shared" si="75"/>
        <v>8837.7000000000007</v>
      </c>
      <c r="G899" s="90">
        <f t="shared" si="76"/>
        <v>8654.3172500000001</v>
      </c>
      <c r="H899" s="90">
        <f t="shared" si="79"/>
        <v>1561.0075000000002</v>
      </c>
      <c r="I899" s="90">
        <f t="shared" si="78"/>
        <v>1510.57724375</v>
      </c>
      <c r="J899" s="90">
        <f t="shared" si="80"/>
        <v>-50.430256250000184</v>
      </c>
      <c r="K899" s="79">
        <f t="shared" si="77"/>
        <v>0.12338897218026181</v>
      </c>
      <c r="L899" s="91">
        <v>0.27500000000000002</v>
      </c>
      <c r="M899" s="92">
        <v>869.36</v>
      </c>
    </row>
    <row r="900" spans="1:13" x14ac:dyDescent="0.2">
      <c r="A900" s="73">
        <v>9940</v>
      </c>
      <c r="B900" s="74">
        <v>1277.1327500000002</v>
      </c>
      <c r="C900" s="75">
        <v>0.12848418008048293</v>
      </c>
      <c r="D900" s="74">
        <v>1093.4000000000001</v>
      </c>
      <c r="E900" s="75">
        <v>0.11000000000000001</v>
      </c>
      <c r="F900" s="76">
        <f t="shared" si="75"/>
        <v>8846.6</v>
      </c>
      <c r="G900" s="76">
        <f t="shared" si="76"/>
        <v>8662.8672499999993</v>
      </c>
      <c r="H900" s="76">
        <f t="shared" si="79"/>
        <v>1563.4550000000004</v>
      </c>
      <c r="I900" s="76">
        <f t="shared" si="78"/>
        <v>1512.9284937499997</v>
      </c>
      <c r="J900" s="76">
        <f t="shared" si="80"/>
        <v>-50.526506250000693</v>
      </c>
      <c r="K900" s="75">
        <f t="shared" si="77"/>
        <v>0.12340103055835006</v>
      </c>
      <c r="L900" s="6">
        <v>0.27500000000000002</v>
      </c>
      <c r="M900" s="93">
        <v>869.36</v>
      </c>
    </row>
    <row r="901" spans="1:13" x14ac:dyDescent="0.2">
      <c r="A901" s="77">
        <v>9950</v>
      </c>
      <c r="B901" s="78">
        <v>1278.58275</v>
      </c>
      <c r="C901" s="79">
        <v>0.12850077889447237</v>
      </c>
      <c r="D901" s="78">
        <v>1094.5</v>
      </c>
      <c r="E901" s="79">
        <v>0.11</v>
      </c>
      <c r="F901" s="90">
        <f t="shared" si="75"/>
        <v>8855.5</v>
      </c>
      <c r="G901" s="90">
        <f t="shared" si="76"/>
        <v>8671.4172500000004</v>
      </c>
      <c r="H901" s="90">
        <f t="shared" si="79"/>
        <v>1565.9025000000001</v>
      </c>
      <c r="I901" s="90">
        <f t="shared" si="78"/>
        <v>1515.2797437500003</v>
      </c>
      <c r="J901" s="90">
        <f t="shared" si="80"/>
        <v>-50.622756249999838</v>
      </c>
      <c r="K901" s="79">
        <f t="shared" si="77"/>
        <v>0.12341306469849248</v>
      </c>
      <c r="L901" s="91">
        <v>0.27500000000000002</v>
      </c>
      <c r="M901" s="92">
        <v>869.36</v>
      </c>
    </row>
    <row r="902" spans="1:13" x14ac:dyDescent="0.2">
      <c r="A902" s="73">
        <v>9960</v>
      </c>
      <c r="B902" s="74">
        <v>1280.0327500000001</v>
      </c>
      <c r="C902" s="75">
        <v>0.12851734437751006</v>
      </c>
      <c r="D902" s="74">
        <v>1095.5999999999999</v>
      </c>
      <c r="E902" s="75">
        <v>0.10999999999999999</v>
      </c>
      <c r="F902" s="76">
        <f t="shared" ref="F902:F965" si="81">+A902-D902</f>
        <v>8864.4</v>
      </c>
      <c r="G902" s="76">
        <f t="shared" ref="G902:G965" si="82">+A902-B902</f>
        <v>8679.9672499999997</v>
      </c>
      <c r="H902" s="76">
        <f t="shared" si="79"/>
        <v>1568.35</v>
      </c>
      <c r="I902" s="76">
        <f t="shared" si="78"/>
        <v>1517.63099375</v>
      </c>
      <c r="J902" s="76">
        <f t="shared" si="80"/>
        <v>-50.719006249999893</v>
      </c>
      <c r="K902" s="75">
        <f t="shared" ref="K902:K965" si="83">(B902+J902)/A902</f>
        <v>0.1234250746736948</v>
      </c>
      <c r="L902" s="6">
        <v>0.27500000000000002</v>
      </c>
      <c r="M902" s="93">
        <v>869.36</v>
      </c>
    </row>
    <row r="903" spans="1:13" x14ac:dyDescent="0.2">
      <c r="A903" s="77">
        <v>9970</v>
      </c>
      <c r="B903" s="78">
        <v>1281.4827500000001</v>
      </c>
      <c r="C903" s="79">
        <v>0.12853387662988969</v>
      </c>
      <c r="D903" s="78">
        <v>1096.7</v>
      </c>
      <c r="E903" s="79">
        <v>0.11</v>
      </c>
      <c r="F903" s="90">
        <f t="shared" si="81"/>
        <v>8873.2999999999993</v>
      </c>
      <c r="G903" s="90">
        <f t="shared" si="82"/>
        <v>8688.5172500000008</v>
      </c>
      <c r="H903" s="90">
        <f t="shared" si="79"/>
        <v>1570.7974999999997</v>
      </c>
      <c r="I903" s="90">
        <f t="shared" si="78"/>
        <v>1519.9822437500002</v>
      </c>
      <c r="J903" s="90">
        <f t="shared" si="80"/>
        <v>-50.815256249999493</v>
      </c>
      <c r="K903" s="79">
        <f t="shared" si="83"/>
        <v>0.12343706055667007</v>
      </c>
      <c r="L903" s="91">
        <v>0.27500000000000002</v>
      </c>
      <c r="M903" s="92">
        <v>869.36</v>
      </c>
    </row>
    <row r="904" spans="1:13" x14ac:dyDescent="0.2">
      <c r="A904" s="73">
        <v>9980</v>
      </c>
      <c r="B904" s="74">
        <v>1282.9327499999999</v>
      </c>
      <c r="C904" s="75">
        <v>0.12855037575150299</v>
      </c>
      <c r="D904" s="74">
        <v>1097.8</v>
      </c>
      <c r="E904" s="75">
        <v>0.11</v>
      </c>
      <c r="F904" s="76">
        <f t="shared" si="81"/>
        <v>8882.2000000000007</v>
      </c>
      <c r="G904" s="76">
        <f t="shared" si="82"/>
        <v>8697.0672500000001</v>
      </c>
      <c r="H904" s="76">
        <f t="shared" si="79"/>
        <v>1573.2450000000003</v>
      </c>
      <c r="I904" s="76">
        <f t="shared" ref="I904:I967" si="84">+G904*L904-M904</f>
        <v>1522.3334937499999</v>
      </c>
      <c r="J904" s="76">
        <f t="shared" si="80"/>
        <v>-50.911506250000457</v>
      </c>
      <c r="K904" s="75">
        <f t="shared" si="83"/>
        <v>0.12344902241983963</v>
      </c>
      <c r="L904" s="6">
        <v>0.27500000000000002</v>
      </c>
      <c r="M904" s="93">
        <v>869.36</v>
      </c>
    </row>
    <row r="905" spans="1:13" x14ac:dyDescent="0.2">
      <c r="A905" s="77">
        <v>9990</v>
      </c>
      <c r="B905" s="78">
        <v>1284.3827500000002</v>
      </c>
      <c r="C905" s="79">
        <v>0.12856684184184186</v>
      </c>
      <c r="D905" s="78">
        <v>1098.9000000000001</v>
      </c>
      <c r="E905" s="79">
        <v>0.11000000000000001</v>
      </c>
      <c r="F905" s="90">
        <f t="shared" si="81"/>
        <v>8891.1</v>
      </c>
      <c r="G905" s="90">
        <f t="shared" si="82"/>
        <v>8705.6172499999993</v>
      </c>
      <c r="H905" s="90">
        <f t="shared" si="79"/>
        <v>1575.6925000000001</v>
      </c>
      <c r="I905" s="90">
        <f t="shared" si="84"/>
        <v>1524.6847437500001</v>
      </c>
      <c r="J905" s="90">
        <f t="shared" si="80"/>
        <v>-51.007756250000057</v>
      </c>
      <c r="K905" s="79">
        <f t="shared" si="83"/>
        <v>0.12346096033533535</v>
      </c>
      <c r="L905" s="91">
        <v>0.27500000000000002</v>
      </c>
      <c r="M905" s="92">
        <v>869.36</v>
      </c>
    </row>
    <row r="906" spans="1:13" x14ac:dyDescent="0.2">
      <c r="A906" s="73">
        <v>10000</v>
      </c>
      <c r="B906" s="74">
        <v>1285.83275</v>
      </c>
      <c r="C906" s="75">
        <v>0.128583275</v>
      </c>
      <c r="D906" s="74">
        <v>1100</v>
      </c>
      <c r="E906" s="75">
        <v>0.11</v>
      </c>
      <c r="F906" s="76">
        <f t="shared" si="81"/>
        <v>8900</v>
      </c>
      <c r="G906" s="76">
        <f t="shared" si="82"/>
        <v>8714.1672500000004</v>
      </c>
      <c r="H906" s="76">
        <f t="shared" si="79"/>
        <v>1578.1399999999999</v>
      </c>
      <c r="I906" s="76">
        <f t="shared" si="84"/>
        <v>1527.0359937500002</v>
      </c>
      <c r="J906" s="76">
        <f t="shared" si="80"/>
        <v>-51.104006249999657</v>
      </c>
      <c r="K906" s="75">
        <f t="shared" si="83"/>
        <v>0.12347287437500004</v>
      </c>
      <c r="L906" s="6">
        <v>0.27500000000000002</v>
      </c>
      <c r="M906" s="93">
        <v>869.36</v>
      </c>
    </row>
    <row r="907" spans="1:13" x14ac:dyDescent="0.2">
      <c r="A907" s="77">
        <v>10010</v>
      </c>
      <c r="B907" s="78">
        <v>1287.4827500000001</v>
      </c>
      <c r="C907" s="79">
        <v>0.12861965534465536</v>
      </c>
      <c r="D907" s="78">
        <v>1101.0999999999999</v>
      </c>
      <c r="E907" s="79">
        <v>0.10999999999999999</v>
      </c>
      <c r="F907" s="90">
        <f t="shared" si="81"/>
        <v>8908.9</v>
      </c>
      <c r="G907" s="90">
        <f t="shared" si="82"/>
        <v>8722.5172500000008</v>
      </c>
      <c r="H907" s="90">
        <f t="shared" si="79"/>
        <v>1580.5875000000001</v>
      </c>
      <c r="I907" s="90">
        <f t="shared" si="84"/>
        <v>1529.3322437500001</v>
      </c>
      <c r="J907" s="90">
        <f t="shared" si="80"/>
        <v>-51.255256250000002</v>
      </c>
      <c r="K907" s="79">
        <f t="shared" si="83"/>
        <v>0.12349925012487514</v>
      </c>
      <c r="L907" s="91">
        <v>0.27500000000000002</v>
      </c>
      <c r="M907" s="92">
        <v>869.36</v>
      </c>
    </row>
    <row r="908" spans="1:13" x14ac:dyDescent="0.2">
      <c r="A908" s="73">
        <v>10020</v>
      </c>
      <c r="B908" s="74">
        <v>1289.13275</v>
      </c>
      <c r="C908" s="75">
        <v>0.1286559630738523</v>
      </c>
      <c r="D908" s="74">
        <v>1102.2</v>
      </c>
      <c r="E908" s="75">
        <v>0.11</v>
      </c>
      <c r="F908" s="76">
        <f t="shared" si="81"/>
        <v>8917.7999999999993</v>
      </c>
      <c r="G908" s="76">
        <f t="shared" si="82"/>
        <v>8730.8672499999993</v>
      </c>
      <c r="H908" s="76">
        <f t="shared" si="79"/>
        <v>1583.0349999999999</v>
      </c>
      <c r="I908" s="76">
        <f t="shared" si="84"/>
        <v>1531.62849375</v>
      </c>
      <c r="J908" s="76">
        <f t="shared" si="80"/>
        <v>-51.406506249999893</v>
      </c>
      <c r="K908" s="75">
        <f t="shared" si="83"/>
        <v>0.12352557322854292</v>
      </c>
      <c r="L908" s="6">
        <v>0.27500000000000002</v>
      </c>
      <c r="M908" s="93">
        <v>869.36</v>
      </c>
    </row>
    <row r="909" spans="1:13" x14ac:dyDescent="0.2">
      <c r="A909" s="77">
        <v>10030</v>
      </c>
      <c r="B909" s="78">
        <v>1290.7827500000001</v>
      </c>
      <c r="C909" s="79">
        <v>0.12869219840478566</v>
      </c>
      <c r="D909" s="78">
        <v>1103.3</v>
      </c>
      <c r="E909" s="79">
        <v>0.11</v>
      </c>
      <c r="F909" s="90">
        <f t="shared" si="81"/>
        <v>8926.7000000000007</v>
      </c>
      <c r="G909" s="90">
        <f t="shared" si="82"/>
        <v>8739.2172499999997</v>
      </c>
      <c r="H909" s="90">
        <f t="shared" si="79"/>
        <v>1585.4825000000001</v>
      </c>
      <c r="I909" s="90">
        <f t="shared" si="84"/>
        <v>1533.9247437499998</v>
      </c>
      <c r="J909" s="90">
        <f t="shared" si="80"/>
        <v>-51.557756250000239</v>
      </c>
      <c r="K909" s="79">
        <f t="shared" si="83"/>
        <v>0.12355184384346958</v>
      </c>
      <c r="L909" s="91">
        <v>0.27500000000000002</v>
      </c>
      <c r="M909" s="92">
        <v>869.36</v>
      </c>
    </row>
    <row r="910" spans="1:13" x14ac:dyDescent="0.2">
      <c r="A910" s="73">
        <v>10040</v>
      </c>
      <c r="B910" s="74">
        <v>1292.4327499999999</v>
      </c>
      <c r="C910" s="75">
        <v>0.12872836155378486</v>
      </c>
      <c r="D910" s="74">
        <v>1104.4000000000001</v>
      </c>
      <c r="E910" s="75">
        <v>0.11000000000000001</v>
      </c>
      <c r="F910" s="76">
        <f t="shared" si="81"/>
        <v>8935.6</v>
      </c>
      <c r="G910" s="76">
        <f t="shared" si="82"/>
        <v>8747.5672500000001</v>
      </c>
      <c r="H910" s="76">
        <f t="shared" si="79"/>
        <v>1587.9300000000003</v>
      </c>
      <c r="I910" s="76">
        <f t="shared" si="84"/>
        <v>1536.2209937500002</v>
      </c>
      <c r="J910" s="76">
        <f t="shared" si="80"/>
        <v>-51.70900625000013</v>
      </c>
      <c r="K910" s="75">
        <f t="shared" si="83"/>
        <v>0.12357806212649401</v>
      </c>
      <c r="L910" s="6">
        <v>0.27500000000000002</v>
      </c>
      <c r="M910" s="93">
        <v>869.36</v>
      </c>
    </row>
    <row r="911" spans="1:13" x14ac:dyDescent="0.2">
      <c r="A911" s="77">
        <v>10050</v>
      </c>
      <c r="B911" s="78">
        <v>1294.08275</v>
      </c>
      <c r="C911" s="79">
        <v>0.12876445273631842</v>
      </c>
      <c r="D911" s="78">
        <v>1105.5</v>
      </c>
      <c r="E911" s="79">
        <v>0.11</v>
      </c>
      <c r="F911" s="90">
        <f t="shared" si="81"/>
        <v>8944.5</v>
      </c>
      <c r="G911" s="90">
        <f t="shared" si="82"/>
        <v>8755.9172500000004</v>
      </c>
      <c r="H911" s="90">
        <f t="shared" si="79"/>
        <v>1590.3775000000001</v>
      </c>
      <c r="I911" s="90">
        <f t="shared" si="84"/>
        <v>1538.51724375</v>
      </c>
      <c r="J911" s="90">
        <f t="shared" si="80"/>
        <v>-51.86025625000002</v>
      </c>
      <c r="K911" s="79">
        <f t="shared" si="83"/>
        <v>0.12360422823383084</v>
      </c>
      <c r="L911" s="91">
        <v>0.27500000000000002</v>
      </c>
      <c r="M911" s="92">
        <v>869.36</v>
      </c>
    </row>
    <row r="912" spans="1:13" x14ac:dyDescent="0.2">
      <c r="A912" s="73">
        <v>10060</v>
      </c>
      <c r="B912" s="74">
        <v>1295.7327500000001</v>
      </c>
      <c r="C912" s="75">
        <v>0.12880047216699803</v>
      </c>
      <c r="D912" s="74">
        <v>1106.5999999999999</v>
      </c>
      <c r="E912" s="75">
        <v>0.10999999999999999</v>
      </c>
      <c r="F912" s="76">
        <f t="shared" si="81"/>
        <v>8953.4</v>
      </c>
      <c r="G912" s="76">
        <f t="shared" si="82"/>
        <v>8764.2672500000008</v>
      </c>
      <c r="H912" s="76">
        <f t="shared" si="79"/>
        <v>1592.8249999999998</v>
      </c>
      <c r="I912" s="76">
        <f t="shared" si="84"/>
        <v>1540.8134937500004</v>
      </c>
      <c r="J912" s="76">
        <f t="shared" si="80"/>
        <v>-52.011506249999456</v>
      </c>
      <c r="K912" s="75">
        <f t="shared" si="83"/>
        <v>0.12363034232107363</v>
      </c>
      <c r="L912" s="6">
        <v>0.27500000000000002</v>
      </c>
      <c r="M912" s="93">
        <v>869.36</v>
      </c>
    </row>
    <row r="913" spans="1:13" x14ac:dyDescent="0.2">
      <c r="A913" s="77">
        <v>10070</v>
      </c>
      <c r="B913" s="78">
        <v>1297.38275</v>
      </c>
      <c r="C913" s="79">
        <v>0.12883642005958293</v>
      </c>
      <c r="D913" s="78">
        <v>1107.7</v>
      </c>
      <c r="E913" s="79">
        <v>0.11</v>
      </c>
      <c r="F913" s="90">
        <f t="shared" si="81"/>
        <v>8962.2999999999993</v>
      </c>
      <c r="G913" s="90">
        <f t="shared" si="82"/>
        <v>8772.6172499999993</v>
      </c>
      <c r="H913" s="90">
        <f t="shared" si="79"/>
        <v>1595.2725</v>
      </c>
      <c r="I913" s="90">
        <f t="shared" si="84"/>
        <v>1543.1097437499998</v>
      </c>
      <c r="J913" s="90">
        <f t="shared" si="80"/>
        <v>-52.162756250000257</v>
      </c>
      <c r="K913" s="79">
        <f t="shared" si="83"/>
        <v>0.1236564045431976</v>
      </c>
      <c r="L913" s="91">
        <v>0.27500000000000002</v>
      </c>
      <c r="M913" s="92">
        <v>869.36</v>
      </c>
    </row>
    <row r="914" spans="1:13" x14ac:dyDescent="0.2">
      <c r="A914" s="73">
        <v>10080</v>
      </c>
      <c r="B914" s="74">
        <v>1299.0327500000001</v>
      </c>
      <c r="C914" s="75">
        <v>0.12887229662698413</v>
      </c>
      <c r="D914" s="74">
        <v>1108.8</v>
      </c>
      <c r="E914" s="75">
        <v>0.11</v>
      </c>
      <c r="F914" s="76">
        <f t="shared" si="81"/>
        <v>8971.2000000000007</v>
      </c>
      <c r="G914" s="76">
        <f t="shared" si="82"/>
        <v>8780.9672499999997</v>
      </c>
      <c r="H914" s="76">
        <f t="shared" si="79"/>
        <v>1597.7200000000003</v>
      </c>
      <c r="I914" s="76">
        <f t="shared" si="84"/>
        <v>1545.4059937500001</v>
      </c>
      <c r="J914" s="76">
        <f t="shared" si="80"/>
        <v>-52.314006250000148</v>
      </c>
      <c r="K914" s="75">
        <f t="shared" si="83"/>
        <v>0.12368241505456348</v>
      </c>
      <c r="L914" s="6">
        <v>0.27500000000000002</v>
      </c>
      <c r="M914" s="93">
        <v>869.36</v>
      </c>
    </row>
    <row r="915" spans="1:13" x14ac:dyDescent="0.2">
      <c r="A915" s="77">
        <v>10090</v>
      </c>
      <c r="B915" s="78">
        <v>1300.6827499999999</v>
      </c>
      <c r="C915" s="79">
        <v>0.12890810208126857</v>
      </c>
      <c r="D915" s="78">
        <v>1109.9000000000001</v>
      </c>
      <c r="E915" s="79">
        <v>0.11000000000000001</v>
      </c>
      <c r="F915" s="90">
        <f t="shared" si="81"/>
        <v>8980.1</v>
      </c>
      <c r="G915" s="90">
        <f t="shared" si="82"/>
        <v>8789.3172500000001</v>
      </c>
      <c r="H915" s="90">
        <f t="shared" si="79"/>
        <v>1600.1675</v>
      </c>
      <c r="I915" s="90">
        <f t="shared" si="84"/>
        <v>1547.70224375</v>
      </c>
      <c r="J915" s="90">
        <f t="shared" si="80"/>
        <v>-52.465256250000039</v>
      </c>
      <c r="K915" s="79">
        <f t="shared" si="83"/>
        <v>0.12370837400891971</v>
      </c>
      <c r="L915" s="91">
        <v>0.27500000000000002</v>
      </c>
      <c r="M915" s="92">
        <v>869.36</v>
      </c>
    </row>
    <row r="916" spans="1:13" x14ac:dyDescent="0.2">
      <c r="A916" s="73">
        <v>10100</v>
      </c>
      <c r="B916" s="74">
        <v>1302.33275</v>
      </c>
      <c r="C916" s="75">
        <v>0.12894383663366338</v>
      </c>
      <c r="D916" s="74">
        <v>1111</v>
      </c>
      <c r="E916" s="75">
        <v>0.11</v>
      </c>
      <c r="F916" s="76">
        <f t="shared" si="81"/>
        <v>8989</v>
      </c>
      <c r="G916" s="76">
        <f t="shared" si="82"/>
        <v>8797.6672500000004</v>
      </c>
      <c r="H916" s="76">
        <f t="shared" si="79"/>
        <v>1602.6150000000002</v>
      </c>
      <c r="I916" s="76">
        <f t="shared" si="84"/>
        <v>1549.9984937500003</v>
      </c>
      <c r="J916" s="76">
        <f t="shared" si="80"/>
        <v>-52.616506249999929</v>
      </c>
      <c r="K916" s="75">
        <f t="shared" si="83"/>
        <v>0.12373428155940595</v>
      </c>
      <c r="L916" s="6">
        <v>0.27500000000000002</v>
      </c>
      <c r="M916" s="93">
        <v>869.36</v>
      </c>
    </row>
    <row r="917" spans="1:13" x14ac:dyDescent="0.2">
      <c r="A917" s="77">
        <v>10110</v>
      </c>
      <c r="B917" s="78">
        <v>1303.9827500000001</v>
      </c>
      <c r="C917" s="79">
        <v>0.12897950049455986</v>
      </c>
      <c r="D917" s="78">
        <v>1112.0999999999999</v>
      </c>
      <c r="E917" s="79">
        <v>0.10999999999999999</v>
      </c>
      <c r="F917" s="90">
        <f t="shared" si="81"/>
        <v>8997.9</v>
      </c>
      <c r="G917" s="90">
        <f t="shared" si="82"/>
        <v>8806.0172500000008</v>
      </c>
      <c r="H917" s="90">
        <f t="shared" si="79"/>
        <v>1605.0625</v>
      </c>
      <c r="I917" s="90">
        <f t="shared" si="84"/>
        <v>1552.2947437500002</v>
      </c>
      <c r="J917" s="90">
        <f t="shared" si="80"/>
        <v>-52.76775624999982</v>
      </c>
      <c r="K917" s="79">
        <f t="shared" si="83"/>
        <v>0.12376013785855591</v>
      </c>
      <c r="L917" s="91">
        <v>0.27500000000000002</v>
      </c>
      <c r="M917" s="92">
        <v>869.36</v>
      </c>
    </row>
    <row r="918" spans="1:13" x14ac:dyDescent="0.2">
      <c r="A918" s="73">
        <v>10120</v>
      </c>
      <c r="B918" s="74">
        <v>1305.63275</v>
      </c>
      <c r="C918" s="75">
        <v>0.12901509387351778</v>
      </c>
      <c r="D918" s="74">
        <v>1113.2</v>
      </c>
      <c r="E918" s="75">
        <v>0.11</v>
      </c>
      <c r="F918" s="76">
        <f t="shared" si="81"/>
        <v>9006.7999999999993</v>
      </c>
      <c r="G918" s="76">
        <f t="shared" si="82"/>
        <v>8814.3672499999993</v>
      </c>
      <c r="H918" s="76">
        <f t="shared" si="79"/>
        <v>1607.5099999999998</v>
      </c>
      <c r="I918" s="76">
        <f t="shared" si="84"/>
        <v>1554.5909937500001</v>
      </c>
      <c r="J918" s="76">
        <f t="shared" si="80"/>
        <v>-52.919006249999711</v>
      </c>
      <c r="K918" s="75">
        <f t="shared" si="83"/>
        <v>0.12378594305830043</v>
      </c>
      <c r="L918" s="6">
        <v>0.27500000000000002</v>
      </c>
      <c r="M918" s="93">
        <v>869.36</v>
      </c>
    </row>
    <row r="919" spans="1:13" x14ac:dyDescent="0.2">
      <c r="A919" s="77">
        <v>10130</v>
      </c>
      <c r="B919" s="78">
        <v>1307.2827500000001</v>
      </c>
      <c r="C919" s="79">
        <v>0.12905061697926951</v>
      </c>
      <c r="D919" s="78">
        <v>1114.3</v>
      </c>
      <c r="E919" s="79">
        <v>0.11</v>
      </c>
      <c r="F919" s="90">
        <f t="shared" si="81"/>
        <v>9015.7000000000007</v>
      </c>
      <c r="G919" s="90">
        <f t="shared" si="82"/>
        <v>8822.7172499999997</v>
      </c>
      <c r="H919" s="90">
        <f t="shared" si="79"/>
        <v>1609.9575000000004</v>
      </c>
      <c r="I919" s="90">
        <f t="shared" si="84"/>
        <v>1556.8872437499999</v>
      </c>
      <c r="J919" s="90">
        <f t="shared" si="80"/>
        <v>-53.070256250000511</v>
      </c>
      <c r="K919" s="79">
        <f t="shared" si="83"/>
        <v>0.12381169730997034</v>
      </c>
      <c r="L919" s="91">
        <v>0.27500000000000002</v>
      </c>
      <c r="M919" s="92">
        <v>869.36</v>
      </c>
    </row>
    <row r="920" spans="1:13" x14ac:dyDescent="0.2">
      <c r="A920" s="73">
        <v>10140</v>
      </c>
      <c r="B920" s="74">
        <v>1308.9327499999999</v>
      </c>
      <c r="C920" s="75">
        <v>0.12908607001972386</v>
      </c>
      <c r="D920" s="74">
        <v>1115.4000000000001</v>
      </c>
      <c r="E920" s="75">
        <v>0.11000000000000001</v>
      </c>
      <c r="F920" s="76">
        <f t="shared" si="81"/>
        <v>9024.6</v>
      </c>
      <c r="G920" s="76">
        <f t="shared" si="82"/>
        <v>8831.0672500000001</v>
      </c>
      <c r="H920" s="76">
        <f t="shared" si="79"/>
        <v>1612.4050000000002</v>
      </c>
      <c r="I920" s="76">
        <f t="shared" si="84"/>
        <v>1559.1834937500003</v>
      </c>
      <c r="J920" s="76">
        <f t="shared" si="80"/>
        <v>-53.221506249999948</v>
      </c>
      <c r="K920" s="75">
        <f t="shared" si="83"/>
        <v>0.1238374007642998</v>
      </c>
      <c r="L920" s="6">
        <v>0.27500000000000002</v>
      </c>
      <c r="M920" s="93">
        <v>869.36</v>
      </c>
    </row>
    <row r="921" spans="1:13" x14ac:dyDescent="0.2">
      <c r="A921" s="77">
        <v>10150</v>
      </c>
      <c r="B921" s="78">
        <v>1310.58275</v>
      </c>
      <c r="C921" s="79">
        <v>0.12912145320197044</v>
      </c>
      <c r="D921" s="78">
        <v>1116.5</v>
      </c>
      <c r="E921" s="79">
        <v>0.11</v>
      </c>
      <c r="F921" s="90">
        <f t="shared" si="81"/>
        <v>9033.5</v>
      </c>
      <c r="G921" s="90">
        <f t="shared" si="82"/>
        <v>8839.4172500000004</v>
      </c>
      <c r="H921" s="90">
        <f t="shared" si="79"/>
        <v>1614.8525</v>
      </c>
      <c r="I921" s="90">
        <f t="shared" si="84"/>
        <v>1561.4797437500001</v>
      </c>
      <c r="J921" s="90">
        <f t="shared" si="80"/>
        <v>-53.372756249999838</v>
      </c>
      <c r="K921" s="79">
        <f t="shared" si="83"/>
        <v>0.12386305357142859</v>
      </c>
      <c r="L921" s="91">
        <v>0.27500000000000002</v>
      </c>
      <c r="M921" s="92">
        <v>869.36</v>
      </c>
    </row>
    <row r="922" spans="1:13" x14ac:dyDescent="0.2">
      <c r="A922" s="73">
        <v>10160</v>
      </c>
      <c r="B922" s="74">
        <v>1312.2327500000001</v>
      </c>
      <c r="C922" s="75">
        <v>0.12915676673228349</v>
      </c>
      <c r="D922" s="74">
        <v>1117.5999999999999</v>
      </c>
      <c r="E922" s="75">
        <v>0.10999999999999999</v>
      </c>
      <c r="F922" s="76">
        <f t="shared" si="81"/>
        <v>9042.4</v>
      </c>
      <c r="G922" s="76">
        <f t="shared" si="82"/>
        <v>8847.7672500000008</v>
      </c>
      <c r="H922" s="76">
        <f t="shared" si="79"/>
        <v>1617.3000000000002</v>
      </c>
      <c r="I922" s="76">
        <f t="shared" si="84"/>
        <v>1563.7759937500005</v>
      </c>
      <c r="J922" s="76">
        <f t="shared" si="80"/>
        <v>-53.524006249999729</v>
      </c>
      <c r="K922" s="75">
        <f t="shared" si="83"/>
        <v>0.12388865588090556</v>
      </c>
      <c r="L922" s="6">
        <v>0.27500000000000002</v>
      </c>
      <c r="M922" s="93">
        <v>869.36</v>
      </c>
    </row>
    <row r="923" spans="1:13" x14ac:dyDescent="0.2">
      <c r="A923" s="77">
        <v>10170</v>
      </c>
      <c r="B923" s="78">
        <v>1313.88275</v>
      </c>
      <c r="C923" s="79">
        <v>0.12919201081612586</v>
      </c>
      <c r="D923" s="78">
        <v>1118.7</v>
      </c>
      <c r="E923" s="79">
        <v>0.11</v>
      </c>
      <c r="F923" s="90">
        <f t="shared" si="81"/>
        <v>9051.2999999999993</v>
      </c>
      <c r="G923" s="90">
        <f t="shared" si="82"/>
        <v>8856.1172499999993</v>
      </c>
      <c r="H923" s="90">
        <f t="shared" si="79"/>
        <v>1619.7474999999999</v>
      </c>
      <c r="I923" s="90">
        <f t="shared" si="84"/>
        <v>1566.0722437499999</v>
      </c>
      <c r="J923" s="90">
        <f t="shared" si="80"/>
        <v>-53.675256250000075</v>
      </c>
      <c r="K923" s="79">
        <f t="shared" si="83"/>
        <v>0.12391420784169124</v>
      </c>
      <c r="L923" s="91">
        <v>0.27500000000000002</v>
      </c>
      <c r="M923" s="92">
        <v>869.36</v>
      </c>
    </row>
    <row r="924" spans="1:13" x14ac:dyDescent="0.2">
      <c r="A924" s="73">
        <v>10180</v>
      </c>
      <c r="B924" s="74">
        <v>1315.5327500000001</v>
      </c>
      <c r="C924" s="75">
        <v>0.12922718565815325</v>
      </c>
      <c r="D924" s="74">
        <v>1119.8</v>
      </c>
      <c r="E924" s="75">
        <v>0.11</v>
      </c>
      <c r="F924" s="76">
        <f t="shared" si="81"/>
        <v>9060.2000000000007</v>
      </c>
      <c r="G924" s="76">
        <f t="shared" si="82"/>
        <v>8864.4672499999997</v>
      </c>
      <c r="H924" s="76">
        <f t="shared" si="79"/>
        <v>1622.1950000000002</v>
      </c>
      <c r="I924" s="76">
        <f t="shared" si="84"/>
        <v>1568.3684937500002</v>
      </c>
      <c r="J924" s="76">
        <f t="shared" si="80"/>
        <v>-53.826506249999966</v>
      </c>
      <c r="K924" s="75">
        <f t="shared" si="83"/>
        <v>0.12393970960216111</v>
      </c>
      <c r="L924" s="6">
        <v>0.27500000000000002</v>
      </c>
      <c r="M924" s="93">
        <v>869.36</v>
      </c>
    </row>
    <row r="925" spans="1:13" x14ac:dyDescent="0.2">
      <c r="A925" s="77">
        <v>10190</v>
      </c>
      <c r="B925" s="78">
        <v>1317.1827499999999</v>
      </c>
      <c r="C925" s="79">
        <v>0.12926229146221785</v>
      </c>
      <c r="D925" s="78">
        <v>1120.9000000000001</v>
      </c>
      <c r="E925" s="79">
        <v>0.11000000000000001</v>
      </c>
      <c r="F925" s="90">
        <f t="shared" si="81"/>
        <v>9069.1</v>
      </c>
      <c r="G925" s="90">
        <f t="shared" si="82"/>
        <v>8872.8172500000001</v>
      </c>
      <c r="H925" s="90">
        <f t="shared" si="79"/>
        <v>1624.6425000000004</v>
      </c>
      <c r="I925" s="90">
        <f t="shared" si="84"/>
        <v>1570.6647437500001</v>
      </c>
      <c r="J925" s="90">
        <f t="shared" si="80"/>
        <v>-53.977756250000311</v>
      </c>
      <c r="K925" s="79">
        <f t="shared" si="83"/>
        <v>0.12396516131010792</v>
      </c>
      <c r="L925" s="91">
        <v>0.27500000000000002</v>
      </c>
      <c r="M925" s="92">
        <v>869.36</v>
      </c>
    </row>
    <row r="926" spans="1:13" x14ac:dyDescent="0.2">
      <c r="A926" s="73">
        <v>10200</v>
      </c>
      <c r="B926" s="74">
        <v>1318.83275</v>
      </c>
      <c r="C926" s="75">
        <v>0.12929732843137257</v>
      </c>
      <c r="D926" s="74">
        <v>1122</v>
      </c>
      <c r="E926" s="75">
        <v>0.11</v>
      </c>
      <c r="F926" s="76">
        <f t="shared" si="81"/>
        <v>9078</v>
      </c>
      <c r="G926" s="76">
        <f t="shared" si="82"/>
        <v>8881.1672500000004</v>
      </c>
      <c r="H926" s="76">
        <f t="shared" si="79"/>
        <v>1627.0900000000001</v>
      </c>
      <c r="I926" s="76">
        <f t="shared" si="84"/>
        <v>1572.9609937500004</v>
      </c>
      <c r="J926" s="76">
        <f t="shared" si="80"/>
        <v>-54.129006249999748</v>
      </c>
      <c r="K926" s="75">
        <f t="shared" si="83"/>
        <v>0.12399056311274513</v>
      </c>
      <c r="L926" s="6">
        <v>0.27500000000000002</v>
      </c>
      <c r="M926" s="93">
        <v>869.36</v>
      </c>
    </row>
    <row r="927" spans="1:13" x14ac:dyDescent="0.2">
      <c r="A927" s="77">
        <v>10210</v>
      </c>
      <c r="B927" s="78">
        <v>1320.4827500000001</v>
      </c>
      <c r="C927" s="79">
        <v>0.12933229676787464</v>
      </c>
      <c r="D927" s="78">
        <v>1123.0999999999999</v>
      </c>
      <c r="E927" s="79">
        <v>0.10999999999999999</v>
      </c>
      <c r="F927" s="90">
        <f t="shared" si="81"/>
        <v>9086.9</v>
      </c>
      <c r="G927" s="90">
        <f t="shared" si="82"/>
        <v>8889.5172500000008</v>
      </c>
      <c r="H927" s="90">
        <f t="shared" si="79"/>
        <v>1629.5374999999999</v>
      </c>
      <c r="I927" s="90">
        <f t="shared" si="84"/>
        <v>1575.2572437500003</v>
      </c>
      <c r="J927" s="90">
        <f t="shared" si="80"/>
        <v>-54.280256249999638</v>
      </c>
      <c r="K927" s="79">
        <f t="shared" si="83"/>
        <v>0.12401591515670915</v>
      </c>
      <c r="L927" s="91">
        <v>0.27500000000000002</v>
      </c>
      <c r="M927" s="92">
        <v>869.36</v>
      </c>
    </row>
    <row r="928" spans="1:13" x14ac:dyDescent="0.2">
      <c r="A928" s="73">
        <v>10220</v>
      </c>
      <c r="B928" s="74">
        <v>1322.13275</v>
      </c>
      <c r="C928" s="75">
        <v>0.12936719667318983</v>
      </c>
      <c r="D928" s="74">
        <v>1124.2</v>
      </c>
      <c r="E928" s="75">
        <v>0.11</v>
      </c>
      <c r="F928" s="76">
        <f t="shared" si="81"/>
        <v>9095.7999999999993</v>
      </c>
      <c r="G928" s="76">
        <f t="shared" si="82"/>
        <v>8897.8672499999993</v>
      </c>
      <c r="H928" s="76">
        <f t="shared" si="79"/>
        <v>1631.9849999999997</v>
      </c>
      <c r="I928" s="76">
        <f t="shared" si="84"/>
        <v>1577.5534937499997</v>
      </c>
      <c r="J928" s="76">
        <f t="shared" si="80"/>
        <v>-54.431506249999984</v>
      </c>
      <c r="K928" s="75">
        <f t="shared" si="83"/>
        <v>0.12404121758806262</v>
      </c>
      <c r="L928" s="6">
        <v>0.27500000000000002</v>
      </c>
      <c r="M928" s="93">
        <v>869.36</v>
      </c>
    </row>
    <row r="929" spans="1:13" x14ac:dyDescent="0.2">
      <c r="A929" s="77">
        <v>10230</v>
      </c>
      <c r="B929" s="78">
        <v>1323.7827500000001</v>
      </c>
      <c r="C929" s="79">
        <v>0.12940202834799611</v>
      </c>
      <c r="D929" s="78">
        <v>1125.3</v>
      </c>
      <c r="E929" s="79">
        <v>0.11</v>
      </c>
      <c r="F929" s="90">
        <f t="shared" si="81"/>
        <v>9104.7000000000007</v>
      </c>
      <c r="G929" s="90">
        <f t="shared" si="82"/>
        <v>8906.2172499999997</v>
      </c>
      <c r="H929" s="90">
        <f t="shared" si="79"/>
        <v>1634.4325000000003</v>
      </c>
      <c r="I929" s="90">
        <f t="shared" si="84"/>
        <v>1579.84974375</v>
      </c>
      <c r="J929" s="90">
        <f t="shared" si="80"/>
        <v>-54.58275625000033</v>
      </c>
      <c r="K929" s="79">
        <f t="shared" si="83"/>
        <v>0.12406647055229714</v>
      </c>
      <c r="L929" s="91">
        <v>0.27500000000000002</v>
      </c>
      <c r="M929" s="92">
        <v>869.36</v>
      </c>
    </row>
    <row r="930" spans="1:13" x14ac:dyDescent="0.2">
      <c r="A930" s="73">
        <v>10240</v>
      </c>
      <c r="B930" s="74">
        <v>1325.4327499999999</v>
      </c>
      <c r="C930" s="75">
        <v>0.12943679199218749</v>
      </c>
      <c r="D930" s="74">
        <v>1126.4000000000001</v>
      </c>
      <c r="E930" s="75">
        <v>0.11000000000000001</v>
      </c>
      <c r="F930" s="76">
        <f t="shared" si="81"/>
        <v>9113.6</v>
      </c>
      <c r="G930" s="76">
        <f t="shared" si="82"/>
        <v>8914.5672500000001</v>
      </c>
      <c r="H930" s="76">
        <f t="shared" si="79"/>
        <v>1636.88</v>
      </c>
      <c r="I930" s="76">
        <f t="shared" si="84"/>
        <v>1582.1459937499999</v>
      </c>
      <c r="J930" s="76">
        <f t="shared" si="80"/>
        <v>-54.73400625000022</v>
      </c>
      <c r="K930" s="75">
        <f t="shared" si="83"/>
        <v>0.12409167419433591</v>
      </c>
      <c r="L930" s="6">
        <v>0.27500000000000002</v>
      </c>
      <c r="M930" s="93">
        <v>869.36</v>
      </c>
    </row>
    <row r="931" spans="1:13" x14ac:dyDescent="0.2">
      <c r="A931" s="77">
        <v>10250</v>
      </c>
      <c r="B931" s="78">
        <v>1327.08275</v>
      </c>
      <c r="C931" s="79">
        <v>0.12947148780487805</v>
      </c>
      <c r="D931" s="78">
        <v>1127.5</v>
      </c>
      <c r="E931" s="79">
        <v>0.11</v>
      </c>
      <c r="F931" s="90">
        <f t="shared" si="81"/>
        <v>9122.5</v>
      </c>
      <c r="G931" s="90">
        <f t="shared" si="82"/>
        <v>8922.9172500000004</v>
      </c>
      <c r="H931" s="90">
        <f t="shared" si="79"/>
        <v>1639.3274999999999</v>
      </c>
      <c r="I931" s="90">
        <f t="shared" si="84"/>
        <v>1584.4422437500002</v>
      </c>
      <c r="J931" s="90">
        <f t="shared" si="80"/>
        <v>-54.885256249999657</v>
      </c>
      <c r="K931" s="79">
        <f t="shared" si="83"/>
        <v>0.12411682865853663</v>
      </c>
      <c r="L931" s="91">
        <v>0.27500000000000002</v>
      </c>
      <c r="M931" s="92">
        <v>869.36</v>
      </c>
    </row>
    <row r="932" spans="1:13" x14ac:dyDescent="0.2">
      <c r="A932" s="73">
        <v>10260</v>
      </c>
      <c r="B932" s="74">
        <v>1328.7327500000001</v>
      </c>
      <c r="C932" s="75">
        <v>0.12950611598440548</v>
      </c>
      <c r="D932" s="74">
        <v>1128.5999999999999</v>
      </c>
      <c r="E932" s="75">
        <v>0.10999999999999999</v>
      </c>
      <c r="F932" s="76">
        <f t="shared" si="81"/>
        <v>9131.4</v>
      </c>
      <c r="G932" s="76">
        <f t="shared" si="82"/>
        <v>8931.2672500000008</v>
      </c>
      <c r="H932" s="76">
        <f t="shared" si="79"/>
        <v>1641.7750000000001</v>
      </c>
      <c r="I932" s="76">
        <f t="shared" si="84"/>
        <v>1586.7384937500001</v>
      </c>
      <c r="J932" s="76">
        <f t="shared" si="80"/>
        <v>-55.036506250000002</v>
      </c>
      <c r="K932" s="75">
        <f t="shared" si="83"/>
        <v>0.12414193408869396</v>
      </c>
      <c r="L932" s="6">
        <v>0.27500000000000002</v>
      </c>
      <c r="M932" s="93">
        <v>869.36</v>
      </c>
    </row>
    <row r="933" spans="1:13" x14ac:dyDescent="0.2">
      <c r="A933" s="77">
        <v>10270</v>
      </c>
      <c r="B933" s="78">
        <v>1330.38275</v>
      </c>
      <c r="C933" s="79">
        <v>0.12954067672833494</v>
      </c>
      <c r="D933" s="78">
        <v>1129.7</v>
      </c>
      <c r="E933" s="79">
        <v>0.11</v>
      </c>
      <c r="F933" s="90">
        <f t="shared" si="81"/>
        <v>9140.2999999999993</v>
      </c>
      <c r="G933" s="90">
        <f t="shared" si="82"/>
        <v>8939.6172499999993</v>
      </c>
      <c r="H933" s="90">
        <f t="shared" si="79"/>
        <v>1644.2224999999999</v>
      </c>
      <c r="I933" s="90">
        <f t="shared" si="84"/>
        <v>1589.03474375</v>
      </c>
      <c r="J933" s="90">
        <f t="shared" si="80"/>
        <v>-55.187756249999893</v>
      </c>
      <c r="K933" s="79">
        <f t="shared" si="83"/>
        <v>0.12416699062804286</v>
      </c>
      <c r="L933" s="91">
        <v>0.27500000000000002</v>
      </c>
      <c r="M933" s="92">
        <v>869.36</v>
      </c>
    </row>
    <row r="934" spans="1:13" x14ac:dyDescent="0.2">
      <c r="A934" s="73">
        <v>10280</v>
      </c>
      <c r="B934" s="74">
        <v>1332.0327500000001</v>
      </c>
      <c r="C934" s="75">
        <v>0.12957517023346304</v>
      </c>
      <c r="D934" s="74">
        <v>1130.8</v>
      </c>
      <c r="E934" s="75">
        <v>0.11</v>
      </c>
      <c r="F934" s="76">
        <f t="shared" si="81"/>
        <v>9149.2000000000007</v>
      </c>
      <c r="G934" s="76">
        <f t="shared" si="82"/>
        <v>8947.9672499999997</v>
      </c>
      <c r="H934" s="76">
        <f t="shared" si="79"/>
        <v>1646.67</v>
      </c>
      <c r="I934" s="76">
        <f t="shared" si="84"/>
        <v>1591.3309937499998</v>
      </c>
      <c r="J934" s="76">
        <f t="shared" si="80"/>
        <v>-55.339006250000239</v>
      </c>
      <c r="K934" s="75">
        <f t="shared" si="83"/>
        <v>0.12419199841926068</v>
      </c>
      <c r="L934" s="6">
        <v>0.27500000000000002</v>
      </c>
      <c r="M934" s="93">
        <v>869.36</v>
      </c>
    </row>
    <row r="935" spans="1:13" x14ac:dyDescent="0.2">
      <c r="A935" s="77">
        <v>10290</v>
      </c>
      <c r="B935" s="78">
        <v>1333.6827499999999</v>
      </c>
      <c r="C935" s="79">
        <v>0.12960959669582117</v>
      </c>
      <c r="D935" s="78">
        <v>1131.9000000000001</v>
      </c>
      <c r="E935" s="79">
        <v>0.11000000000000001</v>
      </c>
      <c r="F935" s="90">
        <f t="shared" si="81"/>
        <v>9158.1</v>
      </c>
      <c r="G935" s="90">
        <f t="shared" si="82"/>
        <v>8956.3172500000001</v>
      </c>
      <c r="H935" s="90">
        <f t="shared" si="79"/>
        <v>1649.1175000000003</v>
      </c>
      <c r="I935" s="90">
        <f t="shared" si="84"/>
        <v>1593.6272437500002</v>
      </c>
      <c r="J935" s="90">
        <f t="shared" si="80"/>
        <v>-55.49025625000013</v>
      </c>
      <c r="K935" s="79">
        <f t="shared" si="83"/>
        <v>0.12421695760447034</v>
      </c>
      <c r="L935" s="91">
        <v>0.27500000000000002</v>
      </c>
      <c r="M935" s="92">
        <v>869.36</v>
      </c>
    </row>
    <row r="936" spans="1:13" x14ac:dyDescent="0.2">
      <c r="A936" s="73">
        <v>10300</v>
      </c>
      <c r="B936" s="74">
        <v>1335.33275</v>
      </c>
      <c r="C936" s="75">
        <v>0.12964395631067963</v>
      </c>
      <c r="D936" s="74">
        <v>1133</v>
      </c>
      <c r="E936" s="75">
        <v>0.11</v>
      </c>
      <c r="F936" s="76">
        <f t="shared" si="81"/>
        <v>9167</v>
      </c>
      <c r="G936" s="76">
        <f t="shared" si="82"/>
        <v>8964.6672500000004</v>
      </c>
      <c r="H936" s="76">
        <f t="shared" si="79"/>
        <v>1651.5650000000001</v>
      </c>
      <c r="I936" s="76">
        <f t="shared" si="84"/>
        <v>1595.92349375</v>
      </c>
      <c r="J936" s="76">
        <f t="shared" si="80"/>
        <v>-55.64150625000002</v>
      </c>
      <c r="K936" s="75">
        <f t="shared" si="83"/>
        <v>0.12424186832524271</v>
      </c>
      <c r="L936" s="6">
        <v>0.27500000000000002</v>
      </c>
      <c r="M936" s="93">
        <v>869.36</v>
      </c>
    </row>
    <row r="937" spans="1:13" x14ac:dyDescent="0.2">
      <c r="A937" s="77">
        <v>10310</v>
      </c>
      <c r="B937" s="78">
        <v>1336.9827500000001</v>
      </c>
      <c r="C937" s="79">
        <v>0.12967824927255092</v>
      </c>
      <c r="D937" s="78">
        <v>1134.0999999999999</v>
      </c>
      <c r="E937" s="79">
        <v>0.10999999999999999</v>
      </c>
      <c r="F937" s="90">
        <f t="shared" si="81"/>
        <v>9175.9</v>
      </c>
      <c r="G937" s="90">
        <f t="shared" si="82"/>
        <v>8973.0172500000008</v>
      </c>
      <c r="H937" s="90">
        <f t="shared" si="79"/>
        <v>1654.0124999999998</v>
      </c>
      <c r="I937" s="90">
        <f t="shared" si="84"/>
        <v>1598.2197437500004</v>
      </c>
      <c r="J937" s="90">
        <f t="shared" si="80"/>
        <v>-55.792756249999456</v>
      </c>
      <c r="K937" s="79">
        <f t="shared" si="83"/>
        <v>0.12426673072259949</v>
      </c>
      <c r="L937" s="91">
        <v>0.27500000000000002</v>
      </c>
      <c r="M937" s="92">
        <v>869.36</v>
      </c>
    </row>
    <row r="938" spans="1:13" x14ac:dyDescent="0.2">
      <c r="A938" s="73">
        <v>10320</v>
      </c>
      <c r="B938" s="74">
        <v>1338.63275</v>
      </c>
      <c r="C938" s="75">
        <v>0.12971247577519379</v>
      </c>
      <c r="D938" s="74">
        <v>1135.2</v>
      </c>
      <c r="E938" s="75">
        <v>0.11</v>
      </c>
      <c r="F938" s="76">
        <f t="shared" si="81"/>
        <v>9184.7999999999993</v>
      </c>
      <c r="G938" s="76">
        <f t="shared" si="82"/>
        <v>8981.3672499999993</v>
      </c>
      <c r="H938" s="76">
        <f t="shared" si="79"/>
        <v>1656.46</v>
      </c>
      <c r="I938" s="76">
        <f t="shared" si="84"/>
        <v>1600.5159937499998</v>
      </c>
      <c r="J938" s="76">
        <f t="shared" si="80"/>
        <v>-55.944006250000257</v>
      </c>
      <c r="K938" s="75">
        <f t="shared" si="83"/>
        <v>0.12429154493701548</v>
      </c>
      <c r="L938" s="6">
        <v>0.27500000000000002</v>
      </c>
      <c r="M938" s="93">
        <v>869.36</v>
      </c>
    </row>
    <row r="939" spans="1:13" x14ac:dyDescent="0.2">
      <c r="A939" s="77">
        <v>10330</v>
      </c>
      <c r="B939" s="78">
        <v>1340.2827500000001</v>
      </c>
      <c r="C939" s="79">
        <v>0.12974663601161665</v>
      </c>
      <c r="D939" s="78">
        <v>1136.3</v>
      </c>
      <c r="E939" s="79">
        <v>0.11</v>
      </c>
      <c r="F939" s="90">
        <f t="shared" si="81"/>
        <v>9193.7000000000007</v>
      </c>
      <c r="G939" s="90">
        <f t="shared" si="82"/>
        <v>8989.7172499999997</v>
      </c>
      <c r="H939" s="90">
        <f t="shared" si="79"/>
        <v>1658.9075000000003</v>
      </c>
      <c r="I939" s="90">
        <f t="shared" si="84"/>
        <v>1602.8122437500001</v>
      </c>
      <c r="J939" s="90">
        <f t="shared" si="80"/>
        <v>-56.095256250000148</v>
      </c>
      <c r="K939" s="79">
        <f t="shared" si="83"/>
        <v>0.12431631110842206</v>
      </c>
      <c r="L939" s="91">
        <v>0.27500000000000002</v>
      </c>
      <c r="M939" s="92">
        <v>869.36</v>
      </c>
    </row>
    <row r="940" spans="1:13" x14ac:dyDescent="0.2">
      <c r="A940" s="73">
        <v>10340</v>
      </c>
      <c r="B940" s="74">
        <v>1341.9327499999999</v>
      </c>
      <c r="C940" s="75">
        <v>0.12978073017408123</v>
      </c>
      <c r="D940" s="74">
        <v>1137.4000000000001</v>
      </c>
      <c r="E940" s="75">
        <v>0.11000000000000001</v>
      </c>
      <c r="F940" s="76">
        <f t="shared" si="81"/>
        <v>9202.6</v>
      </c>
      <c r="G940" s="76">
        <f t="shared" si="82"/>
        <v>8998.0672500000001</v>
      </c>
      <c r="H940" s="76">
        <f t="shared" si="79"/>
        <v>1661.355</v>
      </c>
      <c r="I940" s="76">
        <f t="shared" si="84"/>
        <v>1605.10849375</v>
      </c>
      <c r="J940" s="76">
        <f t="shared" si="80"/>
        <v>-56.246506250000039</v>
      </c>
      <c r="K940" s="75">
        <f t="shared" si="83"/>
        <v>0.12434102937620889</v>
      </c>
      <c r="L940" s="6">
        <v>0.27500000000000002</v>
      </c>
      <c r="M940" s="93">
        <v>869.36</v>
      </c>
    </row>
    <row r="941" spans="1:13" x14ac:dyDescent="0.2">
      <c r="A941" s="77">
        <v>10350</v>
      </c>
      <c r="B941" s="78">
        <v>1343.58275</v>
      </c>
      <c r="C941" s="79">
        <v>0.12981475845410628</v>
      </c>
      <c r="D941" s="78">
        <v>1138.5</v>
      </c>
      <c r="E941" s="79">
        <v>0.11</v>
      </c>
      <c r="F941" s="90">
        <f t="shared" si="81"/>
        <v>9211.5</v>
      </c>
      <c r="G941" s="90">
        <f t="shared" si="82"/>
        <v>9006.4172500000004</v>
      </c>
      <c r="H941" s="90">
        <f t="shared" si="79"/>
        <v>1663.8025000000002</v>
      </c>
      <c r="I941" s="90">
        <f t="shared" si="84"/>
        <v>1607.4047437500003</v>
      </c>
      <c r="J941" s="90">
        <f t="shared" si="80"/>
        <v>-56.397756249999929</v>
      </c>
      <c r="K941" s="79">
        <f t="shared" si="83"/>
        <v>0.12436569987922706</v>
      </c>
      <c r="L941" s="91">
        <v>0.27500000000000002</v>
      </c>
      <c r="M941" s="92">
        <v>869.36</v>
      </c>
    </row>
    <row r="942" spans="1:13" x14ac:dyDescent="0.2">
      <c r="A942" s="73">
        <v>10360</v>
      </c>
      <c r="B942" s="74">
        <v>1345.2327500000001</v>
      </c>
      <c r="C942" s="75">
        <v>0.12984872104247105</v>
      </c>
      <c r="D942" s="74">
        <v>1139.5999999999999</v>
      </c>
      <c r="E942" s="75">
        <v>0.10999999999999999</v>
      </c>
      <c r="F942" s="76">
        <f t="shared" si="81"/>
        <v>9220.4</v>
      </c>
      <c r="G942" s="76">
        <f t="shared" si="82"/>
        <v>9014.7672500000008</v>
      </c>
      <c r="H942" s="76">
        <f t="shared" si="79"/>
        <v>1666.25</v>
      </c>
      <c r="I942" s="76">
        <f t="shared" si="84"/>
        <v>1609.7009937500002</v>
      </c>
      <c r="J942" s="76">
        <f t="shared" si="80"/>
        <v>-56.54900624999982</v>
      </c>
      <c r="K942" s="75">
        <f t="shared" si="83"/>
        <v>0.12439032275579154</v>
      </c>
      <c r="L942" s="6">
        <v>0.27500000000000002</v>
      </c>
      <c r="M942" s="93">
        <v>869.36</v>
      </c>
    </row>
    <row r="943" spans="1:13" x14ac:dyDescent="0.2">
      <c r="A943" s="77">
        <v>10370</v>
      </c>
      <c r="B943" s="78">
        <v>1346.88275</v>
      </c>
      <c r="C943" s="79">
        <v>0.12988261812921889</v>
      </c>
      <c r="D943" s="78">
        <v>1140.7</v>
      </c>
      <c r="E943" s="79">
        <v>0.11</v>
      </c>
      <c r="F943" s="90">
        <f t="shared" si="81"/>
        <v>9229.2999999999993</v>
      </c>
      <c r="G943" s="90">
        <f t="shared" si="82"/>
        <v>9023.1172499999993</v>
      </c>
      <c r="H943" s="90">
        <f t="shared" si="79"/>
        <v>1668.6974999999998</v>
      </c>
      <c r="I943" s="90">
        <f t="shared" si="84"/>
        <v>1611.9972437500001</v>
      </c>
      <c r="J943" s="90">
        <f t="shared" si="80"/>
        <v>-56.700256249999711</v>
      </c>
      <c r="K943" s="79">
        <f t="shared" si="83"/>
        <v>0.12441489814368373</v>
      </c>
      <c r="L943" s="91">
        <v>0.27500000000000002</v>
      </c>
      <c r="M943" s="92">
        <v>869.36</v>
      </c>
    </row>
    <row r="944" spans="1:13" x14ac:dyDescent="0.2">
      <c r="A944" s="73">
        <v>10380</v>
      </c>
      <c r="B944" s="74">
        <v>1348.5327500000001</v>
      </c>
      <c r="C944" s="75">
        <v>0.12991644990366089</v>
      </c>
      <c r="D944" s="74">
        <v>1141.8</v>
      </c>
      <c r="E944" s="75">
        <v>0.11</v>
      </c>
      <c r="F944" s="76">
        <f t="shared" si="81"/>
        <v>9238.2000000000007</v>
      </c>
      <c r="G944" s="76">
        <f t="shared" si="82"/>
        <v>9031.4672499999997</v>
      </c>
      <c r="H944" s="76">
        <f t="shared" si="79"/>
        <v>1671.1450000000004</v>
      </c>
      <c r="I944" s="76">
        <f t="shared" si="84"/>
        <v>1614.2934937499999</v>
      </c>
      <c r="J944" s="76">
        <f t="shared" si="80"/>
        <v>-56.851506250000511</v>
      </c>
      <c r="K944" s="75">
        <f t="shared" si="83"/>
        <v>0.12443942618015411</v>
      </c>
      <c r="L944" s="6">
        <v>0.27500000000000002</v>
      </c>
      <c r="M944" s="93">
        <v>869.36</v>
      </c>
    </row>
    <row r="945" spans="1:13" x14ac:dyDescent="0.2">
      <c r="A945" s="77">
        <v>10390</v>
      </c>
      <c r="B945" s="78">
        <v>1350.1827499999999</v>
      </c>
      <c r="C945" s="79">
        <v>0.12995021655437922</v>
      </c>
      <c r="D945" s="78">
        <v>1142.9000000000001</v>
      </c>
      <c r="E945" s="79">
        <v>0.11000000000000001</v>
      </c>
      <c r="F945" s="90">
        <f t="shared" si="81"/>
        <v>9247.1</v>
      </c>
      <c r="G945" s="90">
        <f t="shared" si="82"/>
        <v>9039.8172500000001</v>
      </c>
      <c r="H945" s="90">
        <f t="shared" ref="H945:H1008" si="85">+F945*L945-M945</f>
        <v>1673.5925000000002</v>
      </c>
      <c r="I945" s="90">
        <f t="shared" si="84"/>
        <v>1616.5897437500003</v>
      </c>
      <c r="J945" s="90">
        <f t="shared" si="80"/>
        <v>-57.002756249999948</v>
      </c>
      <c r="K945" s="79">
        <f t="shared" si="83"/>
        <v>0.12446390700192493</v>
      </c>
      <c r="L945" s="91">
        <v>0.27500000000000002</v>
      </c>
      <c r="M945" s="92">
        <v>869.36</v>
      </c>
    </row>
    <row r="946" spans="1:13" x14ac:dyDescent="0.2">
      <c r="A946" s="73">
        <v>10400</v>
      </c>
      <c r="B946" s="74">
        <v>1351.83275</v>
      </c>
      <c r="C946" s="75">
        <v>0.12998391826923078</v>
      </c>
      <c r="D946" s="74">
        <v>1144</v>
      </c>
      <c r="E946" s="75">
        <v>0.11</v>
      </c>
      <c r="F946" s="76">
        <f t="shared" si="81"/>
        <v>9256</v>
      </c>
      <c r="G946" s="76">
        <f t="shared" si="82"/>
        <v>9048.1672500000004</v>
      </c>
      <c r="H946" s="76">
        <f t="shared" si="85"/>
        <v>1676.04</v>
      </c>
      <c r="I946" s="76">
        <f t="shared" si="84"/>
        <v>1618.8859937500001</v>
      </c>
      <c r="J946" s="76">
        <f t="shared" ref="J946:J1009" si="86">+I946-H946</f>
        <v>-57.154006249999838</v>
      </c>
      <c r="K946" s="75">
        <f t="shared" si="83"/>
        <v>0.12448834074519233</v>
      </c>
      <c r="L946" s="6">
        <v>0.27500000000000002</v>
      </c>
      <c r="M946" s="93">
        <v>869.36</v>
      </c>
    </row>
    <row r="947" spans="1:13" x14ac:dyDescent="0.2">
      <c r="A947" s="77">
        <v>10410</v>
      </c>
      <c r="B947" s="78">
        <v>1353.4827500000001</v>
      </c>
      <c r="C947" s="79">
        <v>0.13001755523535063</v>
      </c>
      <c r="D947" s="78">
        <v>1145.0999999999999</v>
      </c>
      <c r="E947" s="79">
        <v>0.10999999999999999</v>
      </c>
      <c r="F947" s="90">
        <f t="shared" si="81"/>
        <v>9264.9</v>
      </c>
      <c r="G947" s="90">
        <f t="shared" si="82"/>
        <v>9056.5172500000008</v>
      </c>
      <c r="H947" s="90">
        <f t="shared" si="85"/>
        <v>1678.4875000000002</v>
      </c>
      <c r="I947" s="90">
        <f t="shared" si="84"/>
        <v>1621.1822437500005</v>
      </c>
      <c r="J947" s="90">
        <f t="shared" si="86"/>
        <v>-57.305256249999729</v>
      </c>
      <c r="K947" s="79">
        <f t="shared" si="83"/>
        <v>0.12451272754562924</v>
      </c>
      <c r="L947" s="91">
        <v>0.27500000000000002</v>
      </c>
      <c r="M947" s="92">
        <v>869.36</v>
      </c>
    </row>
    <row r="948" spans="1:13" x14ac:dyDescent="0.2">
      <c r="A948" s="73">
        <v>10420</v>
      </c>
      <c r="B948" s="74">
        <v>1355.13275</v>
      </c>
      <c r="C948" s="75">
        <v>0.13005112763915547</v>
      </c>
      <c r="D948" s="74">
        <v>1146.2</v>
      </c>
      <c r="E948" s="75">
        <v>0.11</v>
      </c>
      <c r="F948" s="76">
        <f t="shared" si="81"/>
        <v>9273.7999999999993</v>
      </c>
      <c r="G948" s="76">
        <f t="shared" si="82"/>
        <v>9064.8672499999993</v>
      </c>
      <c r="H948" s="76">
        <f t="shared" si="85"/>
        <v>1680.9349999999999</v>
      </c>
      <c r="I948" s="76">
        <f t="shared" si="84"/>
        <v>1623.4784937499999</v>
      </c>
      <c r="J948" s="76">
        <f t="shared" si="86"/>
        <v>-57.456506250000075</v>
      </c>
      <c r="K948" s="75">
        <f t="shared" si="83"/>
        <v>0.12453706753838771</v>
      </c>
      <c r="L948" s="6">
        <v>0.27500000000000002</v>
      </c>
      <c r="M948" s="93">
        <v>869.36</v>
      </c>
    </row>
    <row r="949" spans="1:13" x14ac:dyDescent="0.2">
      <c r="A949" s="77">
        <v>10430</v>
      </c>
      <c r="B949" s="78">
        <v>1356.7827500000001</v>
      </c>
      <c r="C949" s="79">
        <v>0.13008463566634709</v>
      </c>
      <c r="D949" s="78">
        <v>1147.3</v>
      </c>
      <c r="E949" s="79">
        <v>0.11</v>
      </c>
      <c r="F949" s="90">
        <f t="shared" si="81"/>
        <v>9282.7000000000007</v>
      </c>
      <c r="G949" s="90">
        <f t="shared" si="82"/>
        <v>9073.2172499999997</v>
      </c>
      <c r="H949" s="90">
        <f t="shared" si="85"/>
        <v>1683.3825000000002</v>
      </c>
      <c r="I949" s="90">
        <f t="shared" si="84"/>
        <v>1625.7747437500002</v>
      </c>
      <c r="J949" s="90">
        <f t="shared" si="86"/>
        <v>-57.607756249999966</v>
      </c>
      <c r="K949" s="79">
        <f t="shared" si="83"/>
        <v>0.12456136085810164</v>
      </c>
      <c r="L949" s="91">
        <v>0.27500000000000002</v>
      </c>
      <c r="M949" s="92">
        <v>869.36</v>
      </c>
    </row>
    <row r="950" spans="1:13" x14ac:dyDescent="0.2">
      <c r="A950" s="73">
        <v>10440</v>
      </c>
      <c r="B950" s="74">
        <v>1358.4327499999999</v>
      </c>
      <c r="C950" s="75">
        <v>0.1301180795019157</v>
      </c>
      <c r="D950" s="74">
        <v>1148.4000000000001</v>
      </c>
      <c r="E950" s="75">
        <v>0.11000000000000001</v>
      </c>
      <c r="F950" s="76">
        <f t="shared" si="81"/>
        <v>9291.6</v>
      </c>
      <c r="G950" s="76">
        <f t="shared" si="82"/>
        <v>9081.5672500000001</v>
      </c>
      <c r="H950" s="76">
        <f t="shared" si="85"/>
        <v>1685.8300000000004</v>
      </c>
      <c r="I950" s="76">
        <f t="shared" si="84"/>
        <v>1628.0709937500001</v>
      </c>
      <c r="J950" s="76">
        <f t="shared" si="86"/>
        <v>-57.759006250000311</v>
      </c>
      <c r="K950" s="75">
        <f t="shared" si="83"/>
        <v>0.12458560763888886</v>
      </c>
      <c r="L950" s="6">
        <v>0.27500000000000002</v>
      </c>
      <c r="M950" s="93">
        <v>869.36</v>
      </c>
    </row>
    <row r="951" spans="1:13" x14ac:dyDescent="0.2">
      <c r="A951" s="77">
        <v>10450</v>
      </c>
      <c r="B951" s="78">
        <v>1360.08275</v>
      </c>
      <c r="C951" s="79">
        <v>0.13015145933014355</v>
      </c>
      <c r="D951" s="78">
        <v>1149.5</v>
      </c>
      <c r="E951" s="79">
        <v>0.11</v>
      </c>
      <c r="F951" s="90">
        <f t="shared" si="81"/>
        <v>9300.5</v>
      </c>
      <c r="G951" s="90">
        <f t="shared" si="82"/>
        <v>9089.9172500000004</v>
      </c>
      <c r="H951" s="90">
        <f t="shared" si="85"/>
        <v>1688.2775000000001</v>
      </c>
      <c r="I951" s="90">
        <f t="shared" si="84"/>
        <v>1630.3672437500004</v>
      </c>
      <c r="J951" s="90">
        <f t="shared" si="86"/>
        <v>-57.910256249999748</v>
      </c>
      <c r="K951" s="79">
        <f t="shared" si="83"/>
        <v>0.12460980801435409</v>
      </c>
      <c r="L951" s="91">
        <v>0.27500000000000002</v>
      </c>
      <c r="M951" s="92">
        <v>869.36</v>
      </c>
    </row>
    <row r="952" spans="1:13" x14ac:dyDescent="0.2">
      <c r="A952" s="73">
        <v>10460</v>
      </c>
      <c r="B952" s="74">
        <v>1361.7327500000001</v>
      </c>
      <c r="C952" s="75">
        <v>0.13018477533460804</v>
      </c>
      <c r="D952" s="74">
        <v>1150.5999999999999</v>
      </c>
      <c r="E952" s="75">
        <v>0.10999999999999999</v>
      </c>
      <c r="F952" s="76">
        <f t="shared" si="81"/>
        <v>9309.4</v>
      </c>
      <c r="G952" s="76">
        <f t="shared" si="82"/>
        <v>9098.2672500000008</v>
      </c>
      <c r="H952" s="76">
        <f t="shared" si="85"/>
        <v>1690.7249999999999</v>
      </c>
      <c r="I952" s="76">
        <f t="shared" si="84"/>
        <v>1632.6634937500003</v>
      </c>
      <c r="J952" s="76">
        <f t="shared" si="86"/>
        <v>-58.061506249999638</v>
      </c>
      <c r="K952" s="75">
        <f t="shared" si="83"/>
        <v>0.12463396211759087</v>
      </c>
      <c r="L952" s="6">
        <v>0.27500000000000002</v>
      </c>
      <c r="M952" s="93">
        <v>869.36</v>
      </c>
    </row>
    <row r="953" spans="1:13" x14ac:dyDescent="0.2">
      <c r="A953" s="77">
        <v>10470</v>
      </c>
      <c r="B953" s="78">
        <v>1363.38275</v>
      </c>
      <c r="C953" s="79">
        <v>0.1302180276981853</v>
      </c>
      <c r="D953" s="78">
        <v>1151.7</v>
      </c>
      <c r="E953" s="79">
        <v>0.11</v>
      </c>
      <c r="F953" s="90">
        <f t="shared" si="81"/>
        <v>9318.2999999999993</v>
      </c>
      <c r="G953" s="90">
        <f t="shared" si="82"/>
        <v>9106.6172499999993</v>
      </c>
      <c r="H953" s="90">
        <f t="shared" si="85"/>
        <v>1693.1724999999997</v>
      </c>
      <c r="I953" s="90">
        <f t="shared" si="84"/>
        <v>1634.9597437499997</v>
      </c>
      <c r="J953" s="90">
        <f t="shared" si="86"/>
        <v>-58.212756249999984</v>
      </c>
      <c r="K953" s="79">
        <f t="shared" si="83"/>
        <v>0.12465807008118433</v>
      </c>
      <c r="L953" s="91">
        <v>0.27500000000000002</v>
      </c>
      <c r="M953" s="92">
        <v>869.36</v>
      </c>
    </row>
    <row r="954" spans="1:13" x14ac:dyDescent="0.2">
      <c r="A954" s="73">
        <v>10480</v>
      </c>
      <c r="B954" s="74">
        <v>1365.0327500000001</v>
      </c>
      <c r="C954" s="75">
        <v>0.13025121660305344</v>
      </c>
      <c r="D954" s="74">
        <v>1152.8</v>
      </c>
      <c r="E954" s="75">
        <v>0.11</v>
      </c>
      <c r="F954" s="76">
        <f t="shared" si="81"/>
        <v>9327.2000000000007</v>
      </c>
      <c r="G954" s="76">
        <f t="shared" si="82"/>
        <v>9114.9672499999997</v>
      </c>
      <c r="H954" s="76">
        <f t="shared" si="85"/>
        <v>1695.6200000000003</v>
      </c>
      <c r="I954" s="76">
        <f t="shared" si="84"/>
        <v>1637.25599375</v>
      </c>
      <c r="J954" s="76">
        <f t="shared" si="86"/>
        <v>-58.36400625000033</v>
      </c>
      <c r="K954" s="75">
        <f t="shared" si="83"/>
        <v>0.12468213203721372</v>
      </c>
      <c r="L954" s="6">
        <v>0.27500000000000002</v>
      </c>
      <c r="M954" s="93">
        <v>869.36</v>
      </c>
    </row>
    <row r="955" spans="1:13" x14ac:dyDescent="0.2">
      <c r="A955" s="77">
        <v>10490</v>
      </c>
      <c r="B955" s="78">
        <v>1366.6827499999999</v>
      </c>
      <c r="C955" s="79">
        <v>0.1302843422306959</v>
      </c>
      <c r="D955" s="78">
        <v>1153.9000000000001</v>
      </c>
      <c r="E955" s="79">
        <v>0.11000000000000001</v>
      </c>
      <c r="F955" s="90">
        <f t="shared" si="81"/>
        <v>9336.1</v>
      </c>
      <c r="G955" s="90">
        <f t="shared" si="82"/>
        <v>9123.3172500000001</v>
      </c>
      <c r="H955" s="90">
        <f t="shared" si="85"/>
        <v>1698.0675000000001</v>
      </c>
      <c r="I955" s="90">
        <f t="shared" si="84"/>
        <v>1639.5522437499999</v>
      </c>
      <c r="J955" s="90">
        <f t="shared" si="86"/>
        <v>-58.51525625000022</v>
      </c>
      <c r="K955" s="79">
        <f t="shared" si="83"/>
        <v>0.1247061481172545</v>
      </c>
      <c r="L955" s="91">
        <v>0.27500000000000002</v>
      </c>
      <c r="M955" s="92">
        <v>869.36</v>
      </c>
    </row>
    <row r="956" spans="1:13" x14ac:dyDescent="0.2">
      <c r="A956" s="73">
        <v>10500</v>
      </c>
      <c r="B956" s="74">
        <v>1368.33275</v>
      </c>
      <c r="C956" s="75">
        <v>0.13031740476190476</v>
      </c>
      <c r="D956" s="74">
        <v>1155</v>
      </c>
      <c r="E956" s="75">
        <v>0.11</v>
      </c>
      <c r="F956" s="76">
        <f t="shared" si="81"/>
        <v>9345</v>
      </c>
      <c r="G956" s="76">
        <f t="shared" si="82"/>
        <v>9131.6672500000004</v>
      </c>
      <c r="H956" s="76">
        <f t="shared" si="85"/>
        <v>1700.5149999999999</v>
      </c>
      <c r="I956" s="76">
        <f t="shared" si="84"/>
        <v>1641.8484937500002</v>
      </c>
      <c r="J956" s="76">
        <f t="shared" si="86"/>
        <v>-58.666506249999657</v>
      </c>
      <c r="K956" s="75">
        <f t="shared" si="83"/>
        <v>0.12473011845238099</v>
      </c>
      <c r="L956" s="6">
        <v>0.27500000000000002</v>
      </c>
      <c r="M956" s="93">
        <v>869.36</v>
      </c>
    </row>
    <row r="957" spans="1:13" x14ac:dyDescent="0.2">
      <c r="A957" s="77">
        <v>10510</v>
      </c>
      <c r="B957" s="78">
        <v>1369.9827500000001</v>
      </c>
      <c r="C957" s="79">
        <v>0.13035040437678402</v>
      </c>
      <c r="D957" s="78">
        <v>1156.0999999999999</v>
      </c>
      <c r="E957" s="79">
        <v>0.10999999999999999</v>
      </c>
      <c r="F957" s="90">
        <f t="shared" si="81"/>
        <v>9353.9</v>
      </c>
      <c r="G957" s="90">
        <f t="shared" si="82"/>
        <v>9140.0172500000008</v>
      </c>
      <c r="H957" s="90">
        <f t="shared" si="85"/>
        <v>1702.9625000000001</v>
      </c>
      <c r="I957" s="90">
        <f t="shared" si="84"/>
        <v>1644.1447437500001</v>
      </c>
      <c r="J957" s="90">
        <f t="shared" si="86"/>
        <v>-58.817756250000002</v>
      </c>
      <c r="K957" s="79">
        <f t="shared" si="83"/>
        <v>0.12475404317316842</v>
      </c>
      <c r="L957" s="91">
        <v>0.27500000000000002</v>
      </c>
      <c r="M957" s="92">
        <v>869.36</v>
      </c>
    </row>
    <row r="958" spans="1:13" x14ac:dyDescent="0.2">
      <c r="A958" s="73">
        <v>10520</v>
      </c>
      <c r="B958" s="74">
        <v>1371.63275</v>
      </c>
      <c r="C958" s="75">
        <v>0.13038334125475284</v>
      </c>
      <c r="D958" s="74">
        <v>1157.2</v>
      </c>
      <c r="E958" s="75">
        <v>0.11</v>
      </c>
      <c r="F958" s="76">
        <f t="shared" si="81"/>
        <v>9362.7999999999993</v>
      </c>
      <c r="G958" s="76">
        <f t="shared" si="82"/>
        <v>9148.3672499999993</v>
      </c>
      <c r="H958" s="76">
        <f t="shared" si="85"/>
        <v>1705.4099999999999</v>
      </c>
      <c r="I958" s="76">
        <f t="shared" si="84"/>
        <v>1646.44099375</v>
      </c>
      <c r="J958" s="76">
        <f t="shared" si="86"/>
        <v>-58.969006249999893</v>
      </c>
      <c r="K958" s="75">
        <f t="shared" si="83"/>
        <v>0.12477792240969583</v>
      </c>
      <c r="L958" s="6">
        <v>0.27500000000000002</v>
      </c>
      <c r="M958" s="93">
        <v>869.36</v>
      </c>
    </row>
    <row r="959" spans="1:13" x14ac:dyDescent="0.2">
      <c r="A959" s="77">
        <v>10530</v>
      </c>
      <c r="B959" s="78">
        <v>1373.2827500000001</v>
      </c>
      <c r="C959" s="79">
        <v>0.13041621557454891</v>
      </c>
      <c r="D959" s="78">
        <v>1158.3</v>
      </c>
      <c r="E959" s="79">
        <v>0.11</v>
      </c>
      <c r="F959" s="90">
        <f t="shared" si="81"/>
        <v>9371.7000000000007</v>
      </c>
      <c r="G959" s="90">
        <f t="shared" si="82"/>
        <v>9156.7172499999997</v>
      </c>
      <c r="H959" s="90">
        <f t="shared" si="85"/>
        <v>1707.8575000000001</v>
      </c>
      <c r="I959" s="90">
        <f t="shared" si="84"/>
        <v>1648.7372437499998</v>
      </c>
      <c r="J959" s="90">
        <f t="shared" si="86"/>
        <v>-59.120256250000239</v>
      </c>
      <c r="K959" s="79">
        <f t="shared" si="83"/>
        <v>0.12480175629154794</v>
      </c>
      <c r="L959" s="91">
        <v>0.27500000000000002</v>
      </c>
      <c r="M959" s="92">
        <v>869.36</v>
      </c>
    </row>
    <row r="960" spans="1:13" x14ac:dyDescent="0.2">
      <c r="A960" s="73">
        <v>10540</v>
      </c>
      <c r="B960" s="74">
        <v>1374.9327499999999</v>
      </c>
      <c r="C960" s="75">
        <v>0.13044902751423149</v>
      </c>
      <c r="D960" s="74">
        <v>1159.4000000000001</v>
      </c>
      <c r="E960" s="75">
        <v>0.11000000000000001</v>
      </c>
      <c r="F960" s="76">
        <f t="shared" si="81"/>
        <v>9380.6</v>
      </c>
      <c r="G960" s="76">
        <f t="shared" si="82"/>
        <v>9165.0672500000001</v>
      </c>
      <c r="H960" s="76">
        <f t="shared" si="85"/>
        <v>1710.3050000000003</v>
      </c>
      <c r="I960" s="76">
        <f t="shared" si="84"/>
        <v>1651.0334937500002</v>
      </c>
      <c r="J960" s="76">
        <f t="shared" si="86"/>
        <v>-59.27150625000013</v>
      </c>
      <c r="K960" s="75">
        <f t="shared" si="83"/>
        <v>0.12482554494781782</v>
      </c>
      <c r="L960" s="6">
        <v>0.27500000000000002</v>
      </c>
      <c r="M960" s="93">
        <v>869.36</v>
      </c>
    </row>
    <row r="961" spans="1:13" x14ac:dyDescent="0.2">
      <c r="A961" s="77">
        <v>10550</v>
      </c>
      <c r="B961" s="78">
        <v>1376.58275</v>
      </c>
      <c r="C961" s="79">
        <v>0.13048177725118484</v>
      </c>
      <c r="D961" s="78">
        <v>1160.5</v>
      </c>
      <c r="E961" s="79">
        <v>0.11</v>
      </c>
      <c r="F961" s="90">
        <f t="shared" si="81"/>
        <v>9389.5</v>
      </c>
      <c r="G961" s="90">
        <f t="shared" si="82"/>
        <v>9173.4172500000004</v>
      </c>
      <c r="H961" s="90">
        <f t="shared" si="85"/>
        <v>1712.7525000000001</v>
      </c>
      <c r="I961" s="90">
        <f t="shared" si="84"/>
        <v>1653.32974375</v>
      </c>
      <c r="J961" s="90">
        <f t="shared" si="86"/>
        <v>-59.42275625000002</v>
      </c>
      <c r="K961" s="79">
        <f t="shared" si="83"/>
        <v>0.12484928850710901</v>
      </c>
      <c r="L961" s="91">
        <v>0.27500000000000002</v>
      </c>
      <c r="M961" s="92">
        <v>869.36</v>
      </c>
    </row>
    <row r="962" spans="1:13" x14ac:dyDescent="0.2">
      <c r="A962" s="73">
        <v>10560</v>
      </c>
      <c r="B962" s="74">
        <v>1378.2327500000001</v>
      </c>
      <c r="C962" s="75">
        <v>0.13051446496212121</v>
      </c>
      <c r="D962" s="74">
        <v>1161.5999999999999</v>
      </c>
      <c r="E962" s="75">
        <v>0.10999999999999999</v>
      </c>
      <c r="F962" s="76">
        <f t="shared" si="81"/>
        <v>9398.4</v>
      </c>
      <c r="G962" s="76">
        <f t="shared" si="82"/>
        <v>9181.7672500000008</v>
      </c>
      <c r="H962" s="76">
        <f t="shared" si="85"/>
        <v>1715.1999999999998</v>
      </c>
      <c r="I962" s="76">
        <f t="shared" si="84"/>
        <v>1655.6259937500004</v>
      </c>
      <c r="J962" s="76">
        <f t="shared" si="86"/>
        <v>-59.574006249999456</v>
      </c>
      <c r="K962" s="75">
        <f t="shared" si="83"/>
        <v>0.12487298709753794</v>
      </c>
      <c r="L962" s="6">
        <v>0.27500000000000002</v>
      </c>
      <c r="M962" s="93">
        <v>869.36</v>
      </c>
    </row>
    <row r="963" spans="1:13" x14ac:dyDescent="0.2">
      <c r="A963" s="77">
        <v>10570</v>
      </c>
      <c r="B963" s="78">
        <v>1379.88275</v>
      </c>
      <c r="C963" s="79">
        <v>0.13054709082308419</v>
      </c>
      <c r="D963" s="78">
        <v>1162.7</v>
      </c>
      <c r="E963" s="79">
        <v>0.11</v>
      </c>
      <c r="F963" s="90">
        <f t="shared" si="81"/>
        <v>9407.2999999999993</v>
      </c>
      <c r="G963" s="90">
        <f t="shared" si="82"/>
        <v>9190.1172499999993</v>
      </c>
      <c r="H963" s="90">
        <f t="shared" si="85"/>
        <v>1717.6475</v>
      </c>
      <c r="I963" s="90">
        <f t="shared" si="84"/>
        <v>1657.9222437499998</v>
      </c>
      <c r="J963" s="90">
        <f t="shared" si="86"/>
        <v>-59.725256250000257</v>
      </c>
      <c r="K963" s="79">
        <f t="shared" si="83"/>
        <v>0.12489664084673602</v>
      </c>
      <c r="L963" s="91">
        <v>0.27500000000000002</v>
      </c>
      <c r="M963" s="92">
        <v>869.36</v>
      </c>
    </row>
    <row r="964" spans="1:13" x14ac:dyDescent="0.2">
      <c r="A964" s="73">
        <v>10580</v>
      </c>
      <c r="B964" s="74">
        <v>1381.5327500000001</v>
      </c>
      <c r="C964" s="75">
        <v>0.13057965500945179</v>
      </c>
      <c r="D964" s="74">
        <v>1163.8</v>
      </c>
      <c r="E964" s="75">
        <v>0.11</v>
      </c>
      <c r="F964" s="76">
        <f t="shared" si="81"/>
        <v>9416.2000000000007</v>
      </c>
      <c r="G964" s="76">
        <f t="shared" si="82"/>
        <v>9198.4672499999997</v>
      </c>
      <c r="H964" s="76">
        <f t="shared" si="85"/>
        <v>1720.0950000000003</v>
      </c>
      <c r="I964" s="76">
        <f t="shared" si="84"/>
        <v>1660.2184937500001</v>
      </c>
      <c r="J964" s="76">
        <f t="shared" si="86"/>
        <v>-59.876506250000148</v>
      </c>
      <c r="K964" s="75">
        <f t="shared" si="83"/>
        <v>0.12492024988185255</v>
      </c>
      <c r="L964" s="6">
        <v>0.27500000000000002</v>
      </c>
      <c r="M964" s="93">
        <v>869.36</v>
      </c>
    </row>
    <row r="965" spans="1:13" x14ac:dyDescent="0.2">
      <c r="A965" s="77">
        <v>10590</v>
      </c>
      <c r="B965" s="78">
        <v>1383.1827499999999</v>
      </c>
      <c r="C965" s="79">
        <v>0.13061215769593956</v>
      </c>
      <c r="D965" s="78">
        <v>1164.9000000000001</v>
      </c>
      <c r="E965" s="79">
        <v>0.11000000000000001</v>
      </c>
      <c r="F965" s="90">
        <f t="shared" si="81"/>
        <v>9425.1</v>
      </c>
      <c r="G965" s="90">
        <f t="shared" si="82"/>
        <v>9206.8172500000001</v>
      </c>
      <c r="H965" s="90">
        <f t="shared" si="85"/>
        <v>1722.5425</v>
      </c>
      <c r="I965" s="90">
        <f t="shared" si="84"/>
        <v>1662.51474375</v>
      </c>
      <c r="J965" s="90">
        <f t="shared" si="86"/>
        <v>-60.027756250000039</v>
      </c>
      <c r="K965" s="79">
        <f t="shared" si="83"/>
        <v>0.12494381432955617</v>
      </c>
      <c r="L965" s="91">
        <v>0.27500000000000002</v>
      </c>
      <c r="M965" s="92">
        <v>869.36</v>
      </c>
    </row>
    <row r="966" spans="1:13" x14ac:dyDescent="0.2">
      <c r="A966" s="73">
        <v>10600</v>
      </c>
      <c r="B966" s="74">
        <v>1384.83275</v>
      </c>
      <c r="C966" s="75">
        <v>0.13064459905660378</v>
      </c>
      <c r="D966" s="74">
        <v>1166</v>
      </c>
      <c r="E966" s="75">
        <v>0.11</v>
      </c>
      <c r="F966" s="76">
        <f t="shared" ref="F966:F1029" si="87">+A966-D966</f>
        <v>9434</v>
      </c>
      <c r="G966" s="76">
        <f t="shared" ref="G966:G1029" si="88">+A966-B966</f>
        <v>9215.1672500000004</v>
      </c>
      <c r="H966" s="76">
        <f t="shared" si="85"/>
        <v>1724.9900000000002</v>
      </c>
      <c r="I966" s="76">
        <f t="shared" si="84"/>
        <v>1664.8109937500003</v>
      </c>
      <c r="J966" s="76">
        <f t="shared" si="86"/>
        <v>-60.179006249999929</v>
      </c>
      <c r="K966" s="75">
        <f t="shared" ref="K966:K1029" si="89">(B966+J966)/A966</f>
        <v>0.12496733431603775</v>
      </c>
      <c r="L966" s="6">
        <v>0.27500000000000002</v>
      </c>
      <c r="M966" s="93">
        <v>869.36</v>
      </c>
    </row>
    <row r="967" spans="1:13" x14ac:dyDescent="0.2">
      <c r="A967" s="77">
        <v>10610</v>
      </c>
      <c r="B967" s="78">
        <v>1386.4827500000001</v>
      </c>
      <c r="C967" s="79">
        <v>0.13067697926484451</v>
      </c>
      <c r="D967" s="78">
        <v>1167.0999999999999</v>
      </c>
      <c r="E967" s="79">
        <v>0.10999999999999999</v>
      </c>
      <c r="F967" s="90">
        <f t="shared" si="87"/>
        <v>9442.9</v>
      </c>
      <c r="G967" s="90">
        <f t="shared" si="88"/>
        <v>9223.5172500000008</v>
      </c>
      <c r="H967" s="90">
        <f t="shared" si="85"/>
        <v>1727.4375</v>
      </c>
      <c r="I967" s="90">
        <f t="shared" si="84"/>
        <v>1667.1072437500002</v>
      </c>
      <c r="J967" s="90">
        <f t="shared" si="86"/>
        <v>-60.33025624999982</v>
      </c>
      <c r="K967" s="79">
        <f t="shared" si="89"/>
        <v>0.12499080996701228</v>
      </c>
      <c r="L967" s="91">
        <v>0.27500000000000002</v>
      </c>
      <c r="M967" s="92">
        <v>869.36</v>
      </c>
    </row>
    <row r="968" spans="1:13" x14ac:dyDescent="0.2">
      <c r="A968" s="73">
        <v>10620</v>
      </c>
      <c r="B968" s="74">
        <v>1388.13275</v>
      </c>
      <c r="C968" s="75">
        <v>0.13070929849340865</v>
      </c>
      <c r="D968" s="74">
        <v>1168.2</v>
      </c>
      <c r="E968" s="75">
        <v>0.11</v>
      </c>
      <c r="F968" s="76">
        <f t="shared" si="87"/>
        <v>9451.7999999999993</v>
      </c>
      <c r="G968" s="76">
        <f t="shared" si="88"/>
        <v>9231.8672499999993</v>
      </c>
      <c r="H968" s="76">
        <f t="shared" si="85"/>
        <v>1729.8849999999998</v>
      </c>
      <c r="I968" s="76">
        <f t="shared" ref="I968:I1031" si="90">+G968*L968-M968</f>
        <v>1669.4034937500001</v>
      </c>
      <c r="J968" s="76">
        <f t="shared" si="86"/>
        <v>-60.481506249999711</v>
      </c>
      <c r="K968" s="75">
        <f t="shared" si="89"/>
        <v>0.1250142414077213</v>
      </c>
      <c r="L968" s="6">
        <v>0.27500000000000002</v>
      </c>
      <c r="M968" s="93">
        <v>869.36</v>
      </c>
    </row>
    <row r="969" spans="1:13" x14ac:dyDescent="0.2">
      <c r="A969" s="77">
        <v>10630</v>
      </c>
      <c r="B969" s="78">
        <v>1389.7827500000001</v>
      </c>
      <c r="C969" s="79">
        <v>0.13074155691439324</v>
      </c>
      <c r="D969" s="78">
        <v>1169.3</v>
      </c>
      <c r="E969" s="79">
        <v>0.11</v>
      </c>
      <c r="F969" s="90">
        <f t="shared" si="87"/>
        <v>9460.7000000000007</v>
      </c>
      <c r="G969" s="90">
        <f t="shared" si="88"/>
        <v>9240.2172499999997</v>
      </c>
      <c r="H969" s="90">
        <f t="shared" si="85"/>
        <v>1732.3325000000004</v>
      </c>
      <c r="I969" s="90">
        <f t="shared" si="90"/>
        <v>1671.6997437499999</v>
      </c>
      <c r="J969" s="90">
        <f t="shared" si="86"/>
        <v>-60.632756250000511</v>
      </c>
      <c r="K969" s="79">
        <f t="shared" si="89"/>
        <v>0.12503762876293506</v>
      </c>
      <c r="L969" s="91">
        <v>0.27500000000000002</v>
      </c>
      <c r="M969" s="92">
        <v>869.36</v>
      </c>
    </row>
    <row r="970" spans="1:13" x14ac:dyDescent="0.2">
      <c r="A970" s="73">
        <v>10640</v>
      </c>
      <c r="B970" s="74">
        <v>1391.4327499999999</v>
      </c>
      <c r="C970" s="75">
        <v>0.13077375469924812</v>
      </c>
      <c r="D970" s="74">
        <v>1170.4000000000001</v>
      </c>
      <c r="E970" s="75">
        <v>0.11000000000000001</v>
      </c>
      <c r="F970" s="76">
        <f t="shared" si="87"/>
        <v>9469.6</v>
      </c>
      <c r="G970" s="76">
        <f t="shared" si="88"/>
        <v>9248.5672500000001</v>
      </c>
      <c r="H970" s="76">
        <f t="shared" si="85"/>
        <v>1734.7800000000002</v>
      </c>
      <c r="I970" s="76">
        <f t="shared" si="90"/>
        <v>1673.9959937500003</v>
      </c>
      <c r="J970" s="76">
        <f t="shared" si="86"/>
        <v>-60.784006249999948</v>
      </c>
      <c r="K970" s="75">
        <f t="shared" si="89"/>
        <v>0.12506097215695489</v>
      </c>
      <c r="L970" s="6">
        <v>0.27500000000000002</v>
      </c>
      <c r="M970" s="93">
        <v>869.36</v>
      </c>
    </row>
    <row r="971" spans="1:13" x14ac:dyDescent="0.2">
      <c r="A971" s="77">
        <v>10650</v>
      </c>
      <c r="B971" s="78">
        <v>1393.08275</v>
      </c>
      <c r="C971" s="79">
        <v>0.13080589201877935</v>
      </c>
      <c r="D971" s="78">
        <v>1171.5</v>
      </c>
      <c r="E971" s="79">
        <v>0.11</v>
      </c>
      <c r="F971" s="90">
        <f t="shared" si="87"/>
        <v>9478.5</v>
      </c>
      <c r="G971" s="90">
        <f t="shared" si="88"/>
        <v>9256.9172500000004</v>
      </c>
      <c r="H971" s="90">
        <f t="shared" si="85"/>
        <v>1737.2275</v>
      </c>
      <c r="I971" s="90">
        <f t="shared" si="90"/>
        <v>1676.2922437500001</v>
      </c>
      <c r="J971" s="90">
        <f t="shared" si="86"/>
        <v>-60.935256249999838</v>
      </c>
      <c r="K971" s="79">
        <f t="shared" si="89"/>
        <v>0.12508427171361505</v>
      </c>
      <c r="L971" s="91">
        <v>0.27500000000000002</v>
      </c>
      <c r="M971" s="92">
        <v>869.36</v>
      </c>
    </row>
    <row r="972" spans="1:13" x14ac:dyDescent="0.2">
      <c r="A972" s="73">
        <v>10660</v>
      </c>
      <c r="B972" s="74">
        <v>1394.7327500000001</v>
      </c>
      <c r="C972" s="75">
        <v>0.13083796904315198</v>
      </c>
      <c r="D972" s="74">
        <v>1172.5999999999999</v>
      </c>
      <c r="E972" s="75">
        <v>0.10999999999999999</v>
      </c>
      <c r="F972" s="76">
        <f t="shared" si="87"/>
        <v>9487.4</v>
      </c>
      <c r="G972" s="76">
        <f t="shared" si="88"/>
        <v>9265.2672500000008</v>
      </c>
      <c r="H972" s="76">
        <f t="shared" si="85"/>
        <v>1739.6750000000002</v>
      </c>
      <c r="I972" s="76">
        <f t="shared" si="90"/>
        <v>1678.5884937500005</v>
      </c>
      <c r="J972" s="76">
        <f t="shared" si="86"/>
        <v>-61.086506249999729</v>
      </c>
      <c r="K972" s="75">
        <f t="shared" si="89"/>
        <v>0.12510752755628521</v>
      </c>
      <c r="L972" s="6">
        <v>0.27500000000000002</v>
      </c>
      <c r="M972" s="93">
        <v>869.36</v>
      </c>
    </row>
    <row r="973" spans="1:13" x14ac:dyDescent="0.2">
      <c r="A973" s="77">
        <v>10670</v>
      </c>
      <c r="B973" s="78">
        <v>1396.38275</v>
      </c>
      <c r="C973" s="79">
        <v>0.13086998594189317</v>
      </c>
      <c r="D973" s="78">
        <v>1173.7</v>
      </c>
      <c r="E973" s="79">
        <v>0.11</v>
      </c>
      <c r="F973" s="90">
        <f t="shared" si="87"/>
        <v>9496.2999999999993</v>
      </c>
      <c r="G973" s="90">
        <f t="shared" si="88"/>
        <v>9273.6172499999993</v>
      </c>
      <c r="H973" s="90">
        <f t="shared" si="85"/>
        <v>1742.1224999999999</v>
      </c>
      <c r="I973" s="90">
        <f t="shared" si="90"/>
        <v>1680.8847437499999</v>
      </c>
      <c r="J973" s="90">
        <f t="shared" si="86"/>
        <v>-61.237756250000075</v>
      </c>
      <c r="K973" s="79">
        <f t="shared" si="89"/>
        <v>0.12513073980787254</v>
      </c>
      <c r="L973" s="91">
        <v>0.27500000000000002</v>
      </c>
      <c r="M973" s="92">
        <v>869.36</v>
      </c>
    </row>
    <row r="974" spans="1:13" x14ac:dyDescent="0.2">
      <c r="A974" s="73">
        <v>10680</v>
      </c>
      <c r="B974" s="74">
        <v>1398.0327500000001</v>
      </c>
      <c r="C974" s="75">
        <v>0.13090194288389514</v>
      </c>
      <c r="D974" s="74">
        <v>1174.8</v>
      </c>
      <c r="E974" s="75">
        <v>0.11</v>
      </c>
      <c r="F974" s="76">
        <f t="shared" si="87"/>
        <v>9505.2000000000007</v>
      </c>
      <c r="G974" s="76">
        <f t="shared" si="88"/>
        <v>9281.9672499999997</v>
      </c>
      <c r="H974" s="76">
        <f t="shared" si="85"/>
        <v>1744.5700000000002</v>
      </c>
      <c r="I974" s="76">
        <f t="shared" si="90"/>
        <v>1683.1809937500002</v>
      </c>
      <c r="J974" s="76">
        <f t="shared" si="86"/>
        <v>-61.389006249999966</v>
      </c>
      <c r="K974" s="75">
        <f t="shared" si="89"/>
        <v>0.12515390859082398</v>
      </c>
      <c r="L974" s="6">
        <v>0.27500000000000002</v>
      </c>
      <c r="M974" s="93">
        <v>869.36</v>
      </c>
    </row>
    <row r="975" spans="1:13" x14ac:dyDescent="0.2">
      <c r="A975" s="77">
        <v>10690</v>
      </c>
      <c r="B975" s="78">
        <v>1399.6827499999999</v>
      </c>
      <c r="C975" s="79">
        <v>0.13093384003741815</v>
      </c>
      <c r="D975" s="78">
        <v>1175.9000000000001</v>
      </c>
      <c r="E975" s="79">
        <v>0.11000000000000001</v>
      </c>
      <c r="F975" s="90">
        <f t="shared" si="87"/>
        <v>9514.1</v>
      </c>
      <c r="G975" s="90">
        <f t="shared" si="88"/>
        <v>9290.3172500000001</v>
      </c>
      <c r="H975" s="90">
        <f t="shared" si="85"/>
        <v>1747.0175000000004</v>
      </c>
      <c r="I975" s="90">
        <f t="shared" si="90"/>
        <v>1685.4772437500001</v>
      </c>
      <c r="J975" s="90">
        <f t="shared" si="86"/>
        <v>-61.540256250000311</v>
      </c>
      <c r="K975" s="79">
        <f t="shared" si="89"/>
        <v>0.12517703402712813</v>
      </c>
      <c r="L975" s="91">
        <v>0.27500000000000002</v>
      </c>
      <c r="M975" s="92">
        <v>869.36</v>
      </c>
    </row>
    <row r="976" spans="1:13" x14ac:dyDescent="0.2">
      <c r="A976" s="73">
        <v>10700</v>
      </c>
      <c r="B976" s="74">
        <v>1401.33275</v>
      </c>
      <c r="C976" s="75">
        <v>0.13096567757009345</v>
      </c>
      <c r="D976" s="74">
        <v>1177</v>
      </c>
      <c r="E976" s="75">
        <v>0.11</v>
      </c>
      <c r="F976" s="76">
        <f t="shared" si="87"/>
        <v>9523</v>
      </c>
      <c r="G976" s="76">
        <f t="shared" si="88"/>
        <v>9298.6672500000004</v>
      </c>
      <c r="H976" s="76">
        <f t="shared" si="85"/>
        <v>1749.4650000000001</v>
      </c>
      <c r="I976" s="76">
        <f t="shared" si="90"/>
        <v>1687.7734937500004</v>
      </c>
      <c r="J976" s="76">
        <f t="shared" si="86"/>
        <v>-61.691506249999748</v>
      </c>
      <c r="K976" s="75">
        <f t="shared" si="89"/>
        <v>0.12520011623831778</v>
      </c>
      <c r="L976" s="6">
        <v>0.27500000000000002</v>
      </c>
      <c r="M976" s="93">
        <v>869.36</v>
      </c>
    </row>
    <row r="977" spans="1:13" x14ac:dyDescent="0.2">
      <c r="A977" s="77">
        <v>10710</v>
      </c>
      <c r="B977" s="78">
        <v>1402.9827500000001</v>
      </c>
      <c r="C977" s="79">
        <v>0.13099745564892626</v>
      </c>
      <c r="D977" s="78">
        <v>1178.0999999999999</v>
      </c>
      <c r="E977" s="79">
        <v>0.10999999999999999</v>
      </c>
      <c r="F977" s="90">
        <f t="shared" si="87"/>
        <v>9531.9</v>
      </c>
      <c r="G977" s="90">
        <f t="shared" si="88"/>
        <v>9307.0172500000008</v>
      </c>
      <c r="H977" s="90">
        <f t="shared" si="85"/>
        <v>1751.9124999999999</v>
      </c>
      <c r="I977" s="90">
        <f t="shared" si="90"/>
        <v>1690.0697437500003</v>
      </c>
      <c r="J977" s="90">
        <f t="shared" si="86"/>
        <v>-61.842756249999638</v>
      </c>
      <c r="K977" s="79">
        <f t="shared" si="89"/>
        <v>0.12522315534547157</v>
      </c>
      <c r="L977" s="91">
        <v>0.27500000000000002</v>
      </c>
      <c r="M977" s="92">
        <v>869.36</v>
      </c>
    </row>
    <row r="978" spans="1:13" x14ac:dyDescent="0.2">
      <c r="A978" s="73">
        <v>10720</v>
      </c>
      <c r="B978" s="74">
        <v>1404.63275</v>
      </c>
      <c r="C978" s="75">
        <v>0.13102917444029852</v>
      </c>
      <c r="D978" s="74">
        <v>1179.2</v>
      </c>
      <c r="E978" s="75">
        <v>0.11</v>
      </c>
      <c r="F978" s="76">
        <f t="shared" si="87"/>
        <v>9540.7999999999993</v>
      </c>
      <c r="G978" s="76">
        <f t="shared" si="88"/>
        <v>9315.3672499999993</v>
      </c>
      <c r="H978" s="76">
        <f t="shared" si="85"/>
        <v>1754.3599999999997</v>
      </c>
      <c r="I978" s="76">
        <f t="shared" si="90"/>
        <v>1692.3659937499997</v>
      </c>
      <c r="J978" s="76">
        <f t="shared" si="86"/>
        <v>-61.994006249999984</v>
      </c>
      <c r="K978" s="75">
        <f t="shared" si="89"/>
        <v>0.12524615146921642</v>
      </c>
      <c r="L978" s="6">
        <v>0.27500000000000002</v>
      </c>
      <c r="M978" s="93">
        <v>869.36</v>
      </c>
    </row>
    <row r="979" spans="1:13" x14ac:dyDescent="0.2">
      <c r="A979" s="77">
        <v>10730</v>
      </c>
      <c r="B979" s="78">
        <v>1406.2827500000001</v>
      </c>
      <c r="C979" s="79">
        <v>0.13106083410997205</v>
      </c>
      <c r="D979" s="78">
        <v>1180.3</v>
      </c>
      <c r="E979" s="79">
        <v>0.11</v>
      </c>
      <c r="F979" s="90">
        <f t="shared" si="87"/>
        <v>9549.7000000000007</v>
      </c>
      <c r="G979" s="90">
        <f t="shared" si="88"/>
        <v>9323.7172499999997</v>
      </c>
      <c r="H979" s="90">
        <f t="shared" si="85"/>
        <v>1756.8075000000003</v>
      </c>
      <c r="I979" s="90">
        <f t="shared" si="90"/>
        <v>1694.66224375</v>
      </c>
      <c r="J979" s="90">
        <f t="shared" si="86"/>
        <v>-62.14525625000033</v>
      </c>
      <c r="K979" s="79">
        <f t="shared" si="89"/>
        <v>0.12526910472972971</v>
      </c>
      <c r="L979" s="91">
        <v>0.27500000000000002</v>
      </c>
      <c r="M979" s="92">
        <v>869.36</v>
      </c>
    </row>
    <row r="980" spans="1:13" x14ac:dyDescent="0.2">
      <c r="A980" s="73">
        <v>10740</v>
      </c>
      <c r="B980" s="74">
        <v>1407.9327499999999</v>
      </c>
      <c r="C980" s="75">
        <v>0.13109243482309124</v>
      </c>
      <c r="D980" s="74">
        <v>1181.4000000000001</v>
      </c>
      <c r="E980" s="75">
        <v>0.11000000000000001</v>
      </c>
      <c r="F980" s="76">
        <f t="shared" si="87"/>
        <v>9558.6</v>
      </c>
      <c r="G980" s="76">
        <f t="shared" si="88"/>
        <v>9332.0672500000001</v>
      </c>
      <c r="H980" s="76">
        <f t="shared" si="85"/>
        <v>1759.2550000000001</v>
      </c>
      <c r="I980" s="76">
        <f t="shared" si="90"/>
        <v>1696.9584937499999</v>
      </c>
      <c r="J980" s="76">
        <f t="shared" si="86"/>
        <v>-62.29650625000022</v>
      </c>
      <c r="K980" s="75">
        <f t="shared" si="89"/>
        <v>0.12529201524674113</v>
      </c>
      <c r="L980" s="6">
        <v>0.27500000000000002</v>
      </c>
      <c r="M980" s="93">
        <v>869.36</v>
      </c>
    </row>
    <row r="981" spans="1:13" x14ac:dyDescent="0.2">
      <c r="A981" s="77">
        <v>10750</v>
      </c>
      <c r="B981" s="78">
        <v>1409.58275</v>
      </c>
      <c r="C981" s="79">
        <v>0.13112397674418605</v>
      </c>
      <c r="D981" s="78">
        <v>1182.5</v>
      </c>
      <c r="E981" s="79">
        <v>0.11</v>
      </c>
      <c r="F981" s="90">
        <f t="shared" si="87"/>
        <v>9567.5</v>
      </c>
      <c r="G981" s="90">
        <f t="shared" si="88"/>
        <v>9340.4172500000004</v>
      </c>
      <c r="H981" s="90">
        <f t="shared" si="85"/>
        <v>1761.7024999999999</v>
      </c>
      <c r="I981" s="90">
        <f t="shared" si="90"/>
        <v>1699.2547437500002</v>
      </c>
      <c r="J981" s="90">
        <f t="shared" si="86"/>
        <v>-62.447756249999657</v>
      </c>
      <c r="K981" s="79">
        <f t="shared" si="89"/>
        <v>0.12531488313953493</v>
      </c>
      <c r="L981" s="91">
        <v>0.27500000000000002</v>
      </c>
      <c r="M981" s="92">
        <v>869.36</v>
      </c>
    </row>
    <row r="982" spans="1:13" x14ac:dyDescent="0.2">
      <c r="A982" s="73">
        <v>10760</v>
      </c>
      <c r="B982" s="74">
        <v>1411.2327500000001</v>
      </c>
      <c r="C982" s="75">
        <v>0.13115546003717474</v>
      </c>
      <c r="D982" s="74">
        <v>1183.5999999999999</v>
      </c>
      <c r="E982" s="75">
        <v>0.10999999999999999</v>
      </c>
      <c r="F982" s="76">
        <f t="shared" si="87"/>
        <v>9576.4</v>
      </c>
      <c r="G982" s="76">
        <f t="shared" si="88"/>
        <v>9348.7672500000008</v>
      </c>
      <c r="H982" s="76">
        <f t="shared" si="85"/>
        <v>1764.15</v>
      </c>
      <c r="I982" s="76">
        <f t="shared" si="90"/>
        <v>1701.5509937500001</v>
      </c>
      <c r="J982" s="76">
        <f t="shared" si="86"/>
        <v>-62.599006250000002</v>
      </c>
      <c r="K982" s="75">
        <f t="shared" si="89"/>
        <v>0.1253377085269517</v>
      </c>
      <c r="L982" s="6">
        <v>0.27500000000000002</v>
      </c>
      <c r="M982" s="93">
        <v>869.36</v>
      </c>
    </row>
    <row r="983" spans="1:13" x14ac:dyDescent="0.2">
      <c r="A983" s="77">
        <v>10770</v>
      </c>
      <c r="B983" s="78">
        <v>1412.88275</v>
      </c>
      <c r="C983" s="79">
        <v>0.13118688486536675</v>
      </c>
      <c r="D983" s="78">
        <v>1184.7</v>
      </c>
      <c r="E983" s="79">
        <v>0.11</v>
      </c>
      <c r="F983" s="90">
        <f t="shared" si="87"/>
        <v>9585.2999999999993</v>
      </c>
      <c r="G983" s="90">
        <f t="shared" si="88"/>
        <v>9357.1172499999993</v>
      </c>
      <c r="H983" s="90">
        <f t="shared" si="85"/>
        <v>1766.5974999999999</v>
      </c>
      <c r="I983" s="90">
        <f t="shared" si="90"/>
        <v>1703.84724375</v>
      </c>
      <c r="J983" s="90">
        <f t="shared" si="86"/>
        <v>-62.750256249999893</v>
      </c>
      <c r="K983" s="79">
        <f t="shared" si="89"/>
        <v>0.1253604915273909</v>
      </c>
      <c r="L983" s="91">
        <v>0.27500000000000002</v>
      </c>
      <c r="M983" s="92">
        <v>869.36</v>
      </c>
    </row>
    <row r="984" spans="1:13" x14ac:dyDescent="0.2">
      <c r="A984" s="73">
        <v>10780</v>
      </c>
      <c r="B984" s="74">
        <v>1414.5327500000001</v>
      </c>
      <c r="C984" s="75">
        <v>0.13121825139146567</v>
      </c>
      <c r="D984" s="74">
        <v>1185.8</v>
      </c>
      <c r="E984" s="75">
        <v>0.11</v>
      </c>
      <c r="F984" s="76">
        <f t="shared" si="87"/>
        <v>9594.2000000000007</v>
      </c>
      <c r="G984" s="76">
        <f t="shared" si="88"/>
        <v>9365.4672499999997</v>
      </c>
      <c r="H984" s="76">
        <f t="shared" si="85"/>
        <v>1769.0450000000001</v>
      </c>
      <c r="I984" s="76">
        <f t="shared" si="90"/>
        <v>1706.1434937499998</v>
      </c>
      <c r="J984" s="76">
        <f t="shared" si="86"/>
        <v>-62.901506250000239</v>
      </c>
      <c r="K984" s="75">
        <f t="shared" si="89"/>
        <v>0.12538323225881259</v>
      </c>
      <c r="L984" s="6">
        <v>0.27500000000000002</v>
      </c>
      <c r="M984" s="93">
        <v>869.36</v>
      </c>
    </row>
    <row r="985" spans="1:13" x14ac:dyDescent="0.2">
      <c r="A985" s="77">
        <v>10790</v>
      </c>
      <c r="B985" s="78">
        <v>1416.1827499999999</v>
      </c>
      <c r="C985" s="79">
        <v>0.13124955977757183</v>
      </c>
      <c r="D985" s="78">
        <v>1186.9000000000001</v>
      </c>
      <c r="E985" s="79">
        <v>0.11000000000000001</v>
      </c>
      <c r="F985" s="90">
        <f t="shared" si="87"/>
        <v>9603.1</v>
      </c>
      <c r="G985" s="90">
        <f t="shared" si="88"/>
        <v>9373.8172500000001</v>
      </c>
      <c r="H985" s="90">
        <f t="shared" si="85"/>
        <v>1771.4925000000003</v>
      </c>
      <c r="I985" s="90">
        <f t="shared" si="90"/>
        <v>1708.4397437500002</v>
      </c>
      <c r="J985" s="90">
        <f t="shared" si="86"/>
        <v>-63.05275625000013</v>
      </c>
      <c r="K985" s="79">
        <f t="shared" si="89"/>
        <v>0.12540593083873955</v>
      </c>
      <c r="L985" s="91">
        <v>0.27500000000000002</v>
      </c>
      <c r="M985" s="92">
        <v>869.36</v>
      </c>
    </row>
    <row r="986" spans="1:13" x14ac:dyDescent="0.2">
      <c r="A986" s="73">
        <v>10800</v>
      </c>
      <c r="B986" s="74">
        <v>1417.83275</v>
      </c>
      <c r="C986" s="75">
        <v>0.1312808101851852</v>
      </c>
      <c r="D986" s="74">
        <v>1188</v>
      </c>
      <c r="E986" s="75">
        <v>0.11</v>
      </c>
      <c r="F986" s="76">
        <f t="shared" si="87"/>
        <v>9612</v>
      </c>
      <c r="G986" s="76">
        <f t="shared" si="88"/>
        <v>9382.1672500000004</v>
      </c>
      <c r="H986" s="76">
        <f t="shared" si="85"/>
        <v>1773.94</v>
      </c>
      <c r="I986" s="76">
        <f t="shared" si="90"/>
        <v>1710.73599375</v>
      </c>
      <c r="J986" s="76">
        <f t="shared" si="86"/>
        <v>-63.20400625000002</v>
      </c>
      <c r="K986" s="75">
        <f t="shared" si="89"/>
        <v>0.12542858738425927</v>
      </c>
      <c r="L986" s="6">
        <v>0.27500000000000002</v>
      </c>
      <c r="M986" s="93">
        <v>869.36</v>
      </c>
    </row>
    <row r="987" spans="1:13" x14ac:dyDescent="0.2">
      <c r="A987" s="77">
        <v>10810</v>
      </c>
      <c r="B987" s="78">
        <v>1419.4827500000001</v>
      </c>
      <c r="C987" s="79">
        <v>0.13131200277520816</v>
      </c>
      <c r="D987" s="78">
        <v>1189.0999999999999</v>
      </c>
      <c r="E987" s="79">
        <v>0.10999999999999999</v>
      </c>
      <c r="F987" s="90">
        <f t="shared" si="87"/>
        <v>9620.9</v>
      </c>
      <c r="G987" s="90">
        <f t="shared" si="88"/>
        <v>9390.5172500000008</v>
      </c>
      <c r="H987" s="90">
        <f t="shared" si="85"/>
        <v>1776.3874999999998</v>
      </c>
      <c r="I987" s="90">
        <f t="shared" si="90"/>
        <v>1713.0322437500004</v>
      </c>
      <c r="J987" s="90">
        <f t="shared" si="86"/>
        <v>-63.355256249999456</v>
      </c>
      <c r="K987" s="79">
        <f t="shared" si="89"/>
        <v>0.12545120201202598</v>
      </c>
      <c r="L987" s="91">
        <v>0.27500000000000002</v>
      </c>
      <c r="M987" s="92">
        <v>869.36</v>
      </c>
    </row>
    <row r="988" spans="1:13" x14ac:dyDescent="0.2">
      <c r="A988" s="73">
        <v>10820</v>
      </c>
      <c r="B988" s="74">
        <v>1421.13275</v>
      </c>
      <c r="C988" s="75">
        <v>0.13134313770794825</v>
      </c>
      <c r="D988" s="74">
        <v>1190.2</v>
      </c>
      <c r="E988" s="75">
        <v>0.11</v>
      </c>
      <c r="F988" s="76">
        <f t="shared" si="87"/>
        <v>9629.7999999999993</v>
      </c>
      <c r="G988" s="76">
        <f t="shared" si="88"/>
        <v>9398.8672499999993</v>
      </c>
      <c r="H988" s="76">
        <f t="shared" si="85"/>
        <v>1778.835</v>
      </c>
      <c r="I988" s="76">
        <f t="shared" si="90"/>
        <v>1715.3284937499998</v>
      </c>
      <c r="J988" s="76">
        <f t="shared" si="86"/>
        <v>-63.506506250000257</v>
      </c>
      <c r="K988" s="75">
        <f t="shared" si="89"/>
        <v>0.12547377483826244</v>
      </c>
      <c r="L988" s="6">
        <v>0.27500000000000002</v>
      </c>
      <c r="M988" s="93">
        <v>869.36</v>
      </c>
    </row>
    <row r="989" spans="1:13" x14ac:dyDescent="0.2">
      <c r="A989" s="77">
        <v>10830</v>
      </c>
      <c r="B989" s="78">
        <v>1422.7827500000001</v>
      </c>
      <c r="C989" s="79">
        <v>0.13137421514312098</v>
      </c>
      <c r="D989" s="78">
        <v>1191.3</v>
      </c>
      <c r="E989" s="79">
        <v>0.11</v>
      </c>
      <c r="F989" s="90">
        <f t="shared" si="87"/>
        <v>9638.7000000000007</v>
      </c>
      <c r="G989" s="90">
        <f t="shared" si="88"/>
        <v>9407.2172499999997</v>
      </c>
      <c r="H989" s="90">
        <f t="shared" si="85"/>
        <v>1781.2825000000003</v>
      </c>
      <c r="I989" s="90">
        <f t="shared" si="90"/>
        <v>1717.6247437500001</v>
      </c>
      <c r="J989" s="90">
        <f t="shared" si="86"/>
        <v>-63.657756250000148</v>
      </c>
      <c r="K989" s="79">
        <f t="shared" si="89"/>
        <v>0.12549630597876268</v>
      </c>
      <c r="L989" s="91">
        <v>0.27500000000000002</v>
      </c>
      <c r="M989" s="92">
        <v>869.36</v>
      </c>
    </row>
    <row r="990" spans="1:13" x14ac:dyDescent="0.2">
      <c r="A990" s="73">
        <v>10840</v>
      </c>
      <c r="B990" s="74">
        <v>1424.4327499999999</v>
      </c>
      <c r="C990" s="75">
        <v>0.1314052352398524</v>
      </c>
      <c r="D990" s="74">
        <v>1192.4000000000001</v>
      </c>
      <c r="E990" s="75">
        <v>0.11000000000000001</v>
      </c>
      <c r="F990" s="76">
        <f t="shared" si="87"/>
        <v>9647.6</v>
      </c>
      <c r="G990" s="76">
        <f t="shared" si="88"/>
        <v>9415.5672500000001</v>
      </c>
      <c r="H990" s="76">
        <f t="shared" si="85"/>
        <v>1783.73</v>
      </c>
      <c r="I990" s="76">
        <f t="shared" si="90"/>
        <v>1719.92099375</v>
      </c>
      <c r="J990" s="76">
        <f t="shared" si="86"/>
        <v>-63.809006250000039</v>
      </c>
      <c r="K990" s="75">
        <f t="shared" si="89"/>
        <v>0.12551879554889298</v>
      </c>
      <c r="L990" s="6">
        <v>0.27500000000000002</v>
      </c>
      <c r="M990" s="93">
        <v>869.36</v>
      </c>
    </row>
    <row r="991" spans="1:13" x14ac:dyDescent="0.2">
      <c r="A991" s="77">
        <v>10850</v>
      </c>
      <c r="B991" s="78">
        <v>1426.08275</v>
      </c>
      <c r="C991" s="79">
        <v>0.13143619815668203</v>
      </c>
      <c r="D991" s="78">
        <v>1193.5</v>
      </c>
      <c r="E991" s="79">
        <v>0.11</v>
      </c>
      <c r="F991" s="90">
        <f t="shared" si="87"/>
        <v>9656.5</v>
      </c>
      <c r="G991" s="90">
        <f t="shared" si="88"/>
        <v>9423.9172500000004</v>
      </c>
      <c r="H991" s="90">
        <f t="shared" si="85"/>
        <v>1786.1775000000002</v>
      </c>
      <c r="I991" s="90">
        <f t="shared" si="90"/>
        <v>1722.2172437500003</v>
      </c>
      <c r="J991" s="90">
        <f t="shared" si="86"/>
        <v>-63.960256249999929</v>
      </c>
      <c r="K991" s="79">
        <f t="shared" si="89"/>
        <v>0.12554124366359448</v>
      </c>
      <c r="L991" s="91">
        <v>0.27500000000000002</v>
      </c>
      <c r="M991" s="92">
        <v>869.36</v>
      </c>
    </row>
    <row r="992" spans="1:13" x14ac:dyDescent="0.2">
      <c r="A992" s="73">
        <v>10860</v>
      </c>
      <c r="B992" s="74">
        <v>1427.7327500000001</v>
      </c>
      <c r="C992" s="75">
        <v>0.13146710405156539</v>
      </c>
      <c r="D992" s="74">
        <v>1194.5999999999999</v>
      </c>
      <c r="E992" s="75">
        <v>0.10999999999999999</v>
      </c>
      <c r="F992" s="76">
        <f t="shared" si="87"/>
        <v>9665.4</v>
      </c>
      <c r="G992" s="76">
        <f t="shared" si="88"/>
        <v>9432.2672500000008</v>
      </c>
      <c r="H992" s="76">
        <f t="shared" si="85"/>
        <v>1788.625</v>
      </c>
      <c r="I992" s="76">
        <f t="shared" si="90"/>
        <v>1724.5134937500002</v>
      </c>
      <c r="J992" s="76">
        <f t="shared" si="86"/>
        <v>-64.11150624999982</v>
      </c>
      <c r="K992" s="75">
        <f t="shared" si="89"/>
        <v>0.12556365043738493</v>
      </c>
      <c r="L992" s="6">
        <v>0.27500000000000002</v>
      </c>
      <c r="M992" s="93">
        <v>869.36</v>
      </c>
    </row>
    <row r="993" spans="1:13" x14ac:dyDescent="0.2">
      <c r="A993" s="77">
        <v>10870</v>
      </c>
      <c r="B993" s="78">
        <v>1429.38275</v>
      </c>
      <c r="C993" s="79">
        <v>0.13149795308187673</v>
      </c>
      <c r="D993" s="78">
        <v>1195.7</v>
      </c>
      <c r="E993" s="79">
        <v>0.11</v>
      </c>
      <c r="F993" s="90">
        <f t="shared" si="87"/>
        <v>9674.2999999999993</v>
      </c>
      <c r="G993" s="90">
        <f t="shared" si="88"/>
        <v>9440.6172499999993</v>
      </c>
      <c r="H993" s="90">
        <f t="shared" si="85"/>
        <v>1791.0724999999998</v>
      </c>
      <c r="I993" s="90">
        <f t="shared" si="90"/>
        <v>1726.8097437500001</v>
      </c>
      <c r="J993" s="90">
        <f t="shared" si="86"/>
        <v>-64.262756249999711</v>
      </c>
      <c r="K993" s="79">
        <f t="shared" si="89"/>
        <v>0.12558601598436064</v>
      </c>
      <c r="L993" s="91">
        <v>0.27500000000000002</v>
      </c>
      <c r="M993" s="92">
        <v>869.36</v>
      </c>
    </row>
    <row r="994" spans="1:13" x14ac:dyDescent="0.2">
      <c r="A994" s="73">
        <v>10880</v>
      </c>
      <c r="B994" s="74">
        <v>1431.0327500000001</v>
      </c>
      <c r="C994" s="75">
        <v>0.13152874540441178</v>
      </c>
      <c r="D994" s="74">
        <v>1196.8</v>
      </c>
      <c r="E994" s="75">
        <v>0.11</v>
      </c>
      <c r="F994" s="76">
        <f t="shared" si="87"/>
        <v>9683.2000000000007</v>
      </c>
      <c r="G994" s="76">
        <f t="shared" si="88"/>
        <v>9448.9672499999997</v>
      </c>
      <c r="H994" s="76">
        <f t="shared" si="85"/>
        <v>1793.5200000000004</v>
      </c>
      <c r="I994" s="76">
        <f t="shared" si="90"/>
        <v>1729.1059937499999</v>
      </c>
      <c r="J994" s="76">
        <f t="shared" si="86"/>
        <v>-64.414006250000511</v>
      </c>
      <c r="K994" s="75">
        <f t="shared" si="89"/>
        <v>0.12560834041819849</v>
      </c>
      <c r="L994" s="6">
        <v>0.27500000000000002</v>
      </c>
      <c r="M994" s="93">
        <v>869.36</v>
      </c>
    </row>
    <row r="995" spans="1:13" x14ac:dyDescent="0.2">
      <c r="A995" s="77">
        <v>10890</v>
      </c>
      <c r="B995" s="78">
        <v>1432.6827499999999</v>
      </c>
      <c r="C995" s="79">
        <v>0.13155948117539026</v>
      </c>
      <c r="D995" s="78">
        <v>1197.9000000000001</v>
      </c>
      <c r="E995" s="79">
        <v>0.11000000000000001</v>
      </c>
      <c r="F995" s="90">
        <f t="shared" si="87"/>
        <v>9692.1</v>
      </c>
      <c r="G995" s="90">
        <f t="shared" si="88"/>
        <v>9457.3172500000001</v>
      </c>
      <c r="H995" s="90">
        <f t="shared" si="85"/>
        <v>1795.9675000000002</v>
      </c>
      <c r="I995" s="90">
        <f t="shared" si="90"/>
        <v>1731.4022437500003</v>
      </c>
      <c r="J995" s="90">
        <f t="shared" si="86"/>
        <v>-64.565256249999948</v>
      </c>
      <c r="K995" s="79">
        <f t="shared" si="89"/>
        <v>0.12563062385215795</v>
      </c>
      <c r="L995" s="91">
        <v>0.27500000000000002</v>
      </c>
      <c r="M995" s="92">
        <v>869.36</v>
      </c>
    </row>
    <row r="996" spans="1:13" x14ac:dyDescent="0.2">
      <c r="A996" s="73">
        <v>10900</v>
      </c>
      <c r="B996" s="74">
        <v>1434.33275</v>
      </c>
      <c r="C996" s="75">
        <v>0.13159016055045872</v>
      </c>
      <c r="D996" s="74">
        <v>1199</v>
      </c>
      <c r="E996" s="75">
        <v>0.11</v>
      </c>
      <c r="F996" s="76">
        <f t="shared" si="87"/>
        <v>9701</v>
      </c>
      <c r="G996" s="76">
        <f t="shared" si="88"/>
        <v>9465.6672500000004</v>
      </c>
      <c r="H996" s="76">
        <f t="shared" si="85"/>
        <v>1798.415</v>
      </c>
      <c r="I996" s="76">
        <f t="shared" si="90"/>
        <v>1733.6984937500001</v>
      </c>
      <c r="J996" s="76">
        <f t="shared" si="86"/>
        <v>-64.716506249999838</v>
      </c>
      <c r="K996" s="75">
        <f t="shared" si="89"/>
        <v>0.12565286639908257</v>
      </c>
      <c r="L996" s="6">
        <v>0.27500000000000002</v>
      </c>
      <c r="M996" s="93">
        <v>869.36</v>
      </c>
    </row>
    <row r="997" spans="1:13" x14ac:dyDescent="0.2">
      <c r="A997" s="77">
        <v>10910</v>
      </c>
      <c r="B997" s="78">
        <v>1435.9827500000001</v>
      </c>
      <c r="C997" s="79">
        <v>0.13162078368469296</v>
      </c>
      <c r="D997" s="78">
        <v>1200.0999999999999</v>
      </c>
      <c r="E997" s="79">
        <v>0.10999999999999999</v>
      </c>
      <c r="F997" s="90">
        <f t="shared" si="87"/>
        <v>9709.9</v>
      </c>
      <c r="G997" s="90">
        <f t="shared" si="88"/>
        <v>9474.0172500000008</v>
      </c>
      <c r="H997" s="90">
        <f t="shared" si="85"/>
        <v>1800.8625000000002</v>
      </c>
      <c r="I997" s="90">
        <f t="shared" si="90"/>
        <v>1735.9947437500005</v>
      </c>
      <c r="J997" s="90">
        <f t="shared" si="86"/>
        <v>-64.867756249999729</v>
      </c>
      <c r="K997" s="79">
        <f t="shared" si="89"/>
        <v>0.12567506817140242</v>
      </c>
      <c r="L997" s="91">
        <v>0.27500000000000002</v>
      </c>
      <c r="M997" s="92">
        <v>869.36</v>
      </c>
    </row>
    <row r="998" spans="1:13" x14ac:dyDescent="0.2">
      <c r="A998" s="73">
        <v>10920</v>
      </c>
      <c r="B998" s="74">
        <v>1437.63275</v>
      </c>
      <c r="C998" s="75">
        <v>0.13165135073260073</v>
      </c>
      <c r="D998" s="74">
        <v>1201.2</v>
      </c>
      <c r="E998" s="75">
        <v>0.11</v>
      </c>
      <c r="F998" s="76">
        <f t="shared" si="87"/>
        <v>9718.7999999999993</v>
      </c>
      <c r="G998" s="76">
        <f t="shared" si="88"/>
        <v>9482.3672499999993</v>
      </c>
      <c r="H998" s="76">
        <f t="shared" si="85"/>
        <v>1803.31</v>
      </c>
      <c r="I998" s="76">
        <f t="shared" si="90"/>
        <v>1738.2909937499999</v>
      </c>
      <c r="J998" s="76">
        <f t="shared" si="86"/>
        <v>-65.019006250000075</v>
      </c>
      <c r="K998" s="75">
        <f t="shared" si="89"/>
        <v>0.12569722928113553</v>
      </c>
      <c r="L998" s="6">
        <v>0.27500000000000002</v>
      </c>
      <c r="M998" s="93">
        <v>869.36</v>
      </c>
    </row>
    <row r="999" spans="1:13" x14ac:dyDescent="0.2">
      <c r="A999" s="77">
        <v>10930</v>
      </c>
      <c r="B999" s="78">
        <v>1439.2827500000001</v>
      </c>
      <c r="C999" s="79">
        <v>0.13168186184812444</v>
      </c>
      <c r="D999" s="78">
        <v>1202.3</v>
      </c>
      <c r="E999" s="79">
        <v>0.11</v>
      </c>
      <c r="F999" s="90">
        <f t="shared" si="87"/>
        <v>9727.7000000000007</v>
      </c>
      <c r="G999" s="90">
        <f t="shared" si="88"/>
        <v>9490.7172499999997</v>
      </c>
      <c r="H999" s="90">
        <f t="shared" si="85"/>
        <v>1805.7575000000002</v>
      </c>
      <c r="I999" s="90">
        <f t="shared" si="90"/>
        <v>1740.5872437500002</v>
      </c>
      <c r="J999" s="90">
        <f t="shared" si="86"/>
        <v>-65.170256249999966</v>
      </c>
      <c r="K999" s="79">
        <f t="shared" si="89"/>
        <v>0.12571934983989022</v>
      </c>
      <c r="L999" s="91">
        <v>0.27500000000000002</v>
      </c>
      <c r="M999" s="92">
        <v>869.36</v>
      </c>
    </row>
    <row r="1000" spans="1:13" x14ac:dyDescent="0.2">
      <c r="A1000" s="73">
        <v>10940</v>
      </c>
      <c r="B1000" s="74">
        <v>1440.9327499999999</v>
      </c>
      <c r="C1000" s="75">
        <v>0.13171231718464352</v>
      </c>
      <c r="D1000" s="74">
        <v>1203.4000000000001</v>
      </c>
      <c r="E1000" s="75">
        <v>0.11000000000000001</v>
      </c>
      <c r="F1000" s="76">
        <f t="shared" si="87"/>
        <v>9736.6</v>
      </c>
      <c r="G1000" s="76">
        <f t="shared" si="88"/>
        <v>9499.0672500000001</v>
      </c>
      <c r="H1000" s="76">
        <f t="shared" si="85"/>
        <v>1808.2050000000004</v>
      </c>
      <c r="I1000" s="76">
        <f t="shared" si="90"/>
        <v>1742.8834937500001</v>
      </c>
      <c r="J1000" s="76">
        <f t="shared" si="86"/>
        <v>-65.321506250000311</v>
      </c>
      <c r="K1000" s="75">
        <f t="shared" si="89"/>
        <v>0.1257414299588665</v>
      </c>
      <c r="L1000" s="6">
        <v>0.27500000000000002</v>
      </c>
      <c r="M1000" s="93">
        <v>869.36</v>
      </c>
    </row>
    <row r="1001" spans="1:13" x14ac:dyDescent="0.2">
      <c r="A1001" s="77">
        <v>10950</v>
      </c>
      <c r="B1001" s="78">
        <v>1442.58275</v>
      </c>
      <c r="C1001" s="79">
        <v>0.13174271689497719</v>
      </c>
      <c r="D1001" s="78">
        <v>1204.5</v>
      </c>
      <c r="E1001" s="79">
        <v>0.11</v>
      </c>
      <c r="F1001" s="90">
        <f t="shared" si="87"/>
        <v>9745.5</v>
      </c>
      <c r="G1001" s="90">
        <f t="shared" si="88"/>
        <v>9507.4172500000004</v>
      </c>
      <c r="H1001" s="90">
        <f t="shared" si="85"/>
        <v>1810.6525000000001</v>
      </c>
      <c r="I1001" s="90">
        <f t="shared" si="90"/>
        <v>1745.1797437500004</v>
      </c>
      <c r="J1001" s="90">
        <f t="shared" si="86"/>
        <v>-65.472756249999748</v>
      </c>
      <c r="K1001" s="79">
        <f t="shared" si="89"/>
        <v>0.12576346974885846</v>
      </c>
      <c r="L1001" s="91">
        <v>0.27500000000000002</v>
      </c>
      <c r="M1001" s="92">
        <v>869.36</v>
      </c>
    </row>
    <row r="1002" spans="1:13" x14ac:dyDescent="0.2">
      <c r="A1002" s="73">
        <v>10960</v>
      </c>
      <c r="B1002" s="74">
        <v>1444.2327500000001</v>
      </c>
      <c r="C1002" s="75">
        <v>0.13177306113138687</v>
      </c>
      <c r="D1002" s="74">
        <v>1205.5999999999999</v>
      </c>
      <c r="E1002" s="75">
        <v>0.10999999999999999</v>
      </c>
      <c r="F1002" s="76">
        <f t="shared" si="87"/>
        <v>9754.4</v>
      </c>
      <c r="G1002" s="76">
        <f t="shared" si="88"/>
        <v>9515.7672500000008</v>
      </c>
      <c r="H1002" s="76">
        <f t="shared" si="85"/>
        <v>1813.1</v>
      </c>
      <c r="I1002" s="76">
        <f t="shared" si="90"/>
        <v>1747.4759937500003</v>
      </c>
      <c r="J1002" s="76">
        <f t="shared" si="86"/>
        <v>-65.624006249999638</v>
      </c>
      <c r="K1002" s="75">
        <f t="shared" si="89"/>
        <v>0.12578546932025553</v>
      </c>
      <c r="L1002" s="6">
        <v>0.27500000000000002</v>
      </c>
      <c r="M1002" s="93">
        <v>869.36</v>
      </c>
    </row>
    <row r="1003" spans="1:13" x14ac:dyDescent="0.2">
      <c r="A1003" s="77">
        <v>10970</v>
      </c>
      <c r="B1003" s="78">
        <v>1445.88275</v>
      </c>
      <c r="C1003" s="79">
        <v>0.13180335004557886</v>
      </c>
      <c r="D1003" s="78">
        <v>1206.7</v>
      </c>
      <c r="E1003" s="79">
        <v>0.11</v>
      </c>
      <c r="F1003" s="90">
        <f t="shared" si="87"/>
        <v>9763.2999999999993</v>
      </c>
      <c r="G1003" s="90">
        <f t="shared" si="88"/>
        <v>9524.1172499999993</v>
      </c>
      <c r="H1003" s="90">
        <f t="shared" si="85"/>
        <v>1815.5474999999997</v>
      </c>
      <c r="I1003" s="90">
        <f t="shared" si="90"/>
        <v>1749.7722437499997</v>
      </c>
      <c r="J1003" s="90">
        <f t="shared" si="86"/>
        <v>-65.775256249999984</v>
      </c>
      <c r="K1003" s="79">
        <f t="shared" si="89"/>
        <v>0.12580742878304466</v>
      </c>
      <c r="L1003" s="91">
        <v>0.27500000000000002</v>
      </c>
      <c r="M1003" s="92">
        <v>869.36</v>
      </c>
    </row>
    <row r="1004" spans="1:13" x14ac:dyDescent="0.2">
      <c r="A1004" s="73">
        <v>10980</v>
      </c>
      <c r="B1004" s="74">
        <v>1447.5327500000001</v>
      </c>
      <c r="C1004" s="75">
        <v>0.13183358378870674</v>
      </c>
      <c r="D1004" s="74">
        <v>1207.8</v>
      </c>
      <c r="E1004" s="75">
        <v>0.11</v>
      </c>
      <c r="F1004" s="76">
        <f t="shared" si="87"/>
        <v>9772.2000000000007</v>
      </c>
      <c r="G1004" s="76">
        <f t="shared" si="88"/>
        <v>9532.4672499999997</v>
      </c>
      <c r="H1004" s="76">
        <f t="shared" si="85"/>
        <v>1817.9950000000003</v>
      </c>
      <c r="I1004" s="76">
        <f t="shared" si="90"/>
        <v>1752.06849375</v>
      </c>
      <c r="J1004" s="76">
        <f t="shared" si="86"/>
        <v>-65.92650625000033</v>
      </c>
      <c r="K1004" s="75">
        <f t="shared" si="89"/>
        <v>0.12582934824681236</v>
      </c>
      <c r="L1004" s="6">
        <v>0.27500000000000002</v>
      </c>
      <c r="M1004" s="93">
        <v>869.36</v>
      </c>
    </row>
    <row r="1005" spans="1:13" x14ac:dyDescent="0.2">
      <c r="A1005" s="77">
        <v>10990</v>
      </c>
      <c r="B1005" s="78">
        <v>1449.1827499999999</v>
      </c>
      <c r="C1005" s="79">
        <v>0.13186376251137397</v>
      </c>
      <c r="D1005" s="78">
        <v>1208.9000000000001</v>
      </c>
      <c r="E1005" s="79">
        <v>0.11000000000000001</v>
      </c>
      <c r="F1005" s="90">
        <f t="shared" si="87"/>
        <v>9781.1</v>
      </c>
      <c r="G1005" s="90">
        <f t="shared" si="88"/>
        <v>9540.8172500000001</v>
      </c>
      <c r="H1005" s="90">
        <f t="shared" si="85"/>
        <v>1820.4425000000001</v>
      </c>
      <c r="I1005" s="90">
        <f t="shared" si="90"/>
        <v>1754.3647437499999</v>
      </c>
      <c r="J1005" s="90">
        <f t="shared" si="86"/>
        <v>-66.07775625000022</v>
      </c>
      <c r="K1005" s="79">
        <f t="shared" si="89"/>
        <v>0.12585122782074612</v>
      </c>
      <c r="L1005" s="91">
        <v>0.27500000000000002</v>
      </c>
      <c r="M1005" s="92">
        <v>869.36</v>
      </c>
    </row>
    <row r="1006" spans="1:13" x14ac:dyDescent="0.2">
      <c r="A1006" s="73">
        <v>11000</v>
      </c>
      <c r="B1006" s="74">
        <v>1450.83275</v>
      </c>
      <c r="C1006" s="75">
        <v>0.13189388636363636</v>
      </c>
      <c r="D1006" s="74">
        <v>1210</v>
      </c>
      <c r="E1006" s="75">
        <v>0.11</v>
      </c>
      <c r="F1006" s="76">
        <f t="shared" si="87"/>
        <v>9790</v>
      </c>
      <c r="G1006" s="76">
        <f t="shared" si="88"/>
        <v>9549.1672500000004</v>
      </c>
      <c r="H1006" s="76">
        <f t="shared" si="85"/>
        <v>1822.8899999999999</v>
      </c>
      <c r="I1006" s="76">
        <f t="shared" si="90"/>
        <v>1756.6609937500002</v>
      </c>
      <c r="J1006" s="76">
        <f t="shared" si="86"/>
        <v>-66.229006249999657</v>
      </c>
      <c r="K1006" s="75">
        <f t="shared" si="89"/>
        <v>0.1258730676136364</v>
      </c>
      <c r="L1006" s="6">
        <v>0.27500000000000002</v>
      </c>
      <c r="M1006" s="93">
        <v>869.36</v>
      </c>
    </row>
    <row r="1007" spans="1:13" x14ac:dyDescent="0.2">
      <c r="A1007" s="77">
        <v>11010</v>
      </c>
      <c r="B1007" s="78">
        <v>1452.4827500000001</v>
      </c>
      <c r="C1007" s="79">
        <v>0.13192395549500455</v>
      </c>
      <c r="D1007" s="78">
        <v>1211.0999999999999</v>
      </c>
      <c r="E1007" s="79">
        <v>0.10999999999999999</v>
      </c>
      <c r="F1007" s="90">
        <f t="shared" si="87"/>
        <v>9798.9</v>
      </c>
      <c r="G1007" s="90">
        <f t="shared" si="88"/>
        <v>9557.5172500000008</v>
      </c>
      <c r="H1007" s="90">
        <f t="shared" si="85"/>
        <v>1825.3375000000001</v>
      </c>
      <c r="I1007" s="90">
        <f t="shared" si="90"/>
        <v>1758.9572437500001</v>
      </c>
      <c r="J1007" s="90">
        <f t="shared" si="86"/>
        <v>-66.380256250000002</v>
      </c>
      <c r="K1007" s="79">
        <f t="shared" si="89"/>
        <v>0.12589486773387831</v>
      </c>
      <c r="L1007" s="91">
        <v>0.27500000000000002</v>
      </c>
      <c r="M1007" s="92">
        <v>869.36</v>
      </c>
    </row>
    <row r="1008" spans="1:13" x14ac:dyDescent="0.2">
      <c r="A1008" s="73">
        <v>11020</v>
      </c>
      <c r="B1008" s="74">
        <v>1454.13275</v>
      </c>
      <c r="C1008" s="75">
        <v>0.13195397005444645</v>
      </c>
      <c r="D1008" s="74">
        <v>1212.2</v>
      </c>
      <c r="E1008" s="75">
        <v>0.11</v>
      </c>
      <c r="F1008" s="76">
        <f t="shared" si="87"/>
        <v>9807.7999999999993</v>
      </c>
      <c r="G1008" s="76">
        <f t="shared" si="88"/>
        <v>9565.8672499999993</v>
      </c>
      <c r="H1008" s="76">
        <f t="shared" si="85"/>
        <v>1827.7849999999999</v>
      </c>
      <c r="I1008" s="76">
        <f t="shared" si="90"/>
        <v>1761.25349375</v>
      </c>
      <c r="J1008" s="76">
        <f t="shared" si="86"/>
        <v>-66.531506249999893</v>
      </c>
      <c r="K1008" s="75">
        <f t="shared" si="89"/>
        <v>0.1259166282894737</v>
      </c>
      <c r="L1008" s="6">
        <v>0.27500000000000002</v>
      </c>
      <c r="M1008" s="93">
        <v>869.36</v>
      </c>
    </row>
    <row r="1009" spans="1:13" x14ac:dyDescent="0.2">
      <c r="A1009" s="77">
        <v>11030</v>
      </c>
      <c r="B1009" s="78">
        <v>1455.7827500000001</v>
      </c>
      <c r="C1009" s="79">
        <v>0.13198393019038984</v>
      </c>
      <c r="D1009" s="78">
        <v>1213.3</v>
      </c>
      <c r="E1009" s="79">
        <v>0.11</v>
      </c>
      <c r="F1009" s="90">
        <f t="shared" si="87"/>
        <v>9816.7000000000007</v>
      </c>
      <c r="G1009" s="90">
        <f t="shared" si="88"/>
        <v>9574.2172499999997</v>
      </c>
      <c r="H1009" s="90">
        <f t="shared" ref="H1009:H1072" si="91">+F1009*L1009-M1009</f>
        <v>1830.2325000000001</v>
      </c>
      <c r="I1009" s="90">
        <f t="shared" si="90"/>
        <v>1763.5497437499998</v>
      </c>
      <c r="J1009" s="90">
        <f t="shared" si="86"/>
        <v>-66.682756250000239</v>
      </c>
      <c r="K1009" s="79">
        <f t="shared" si="89"/>
        <v>0.12593834938803261</v>
      </c>
      <c r="L1009" s="91">
        <v>0.27500000000000002</v>
      </c>
      <c r="M1009" s="92">
        <v>869.36</v>
      </c>
    </row>
    <row r="1010" spans="1:13" x14ac:dyDescent="0.2">
      <c r="A1010" s="73">
        <v>11040</v>
      </c>
      <c r="B1010" s="74">
        <v>1457.4327499999999</v>
      </c>
      <c r="C1010" s="75">
        <v>0.13201383605072464</v>
      </c>
      <c r="D1010" s="74">
        <v>1214.4000000000001</v>
      </c>
      <c r="E1010" s="75">
        <v>0.11000000000000001</v>
      </c>
      <c r="F1010" s="76">
        <f t="shared" si="87"/>
        <v>9825.6</v>
      </c>
      <c r="G1010" s="76">
        <f t="shared" si="88"/>
        <v>9582.5672500000001</v>
      </c>
      <c r="H1010" s="76">
        <f t="shared" si="91"/>
        <v>1832.6800000000003</v>
      </c>
      <c r="I1010" s="76">
        <f t="shared" si="90"/>
        <v>1765.8459937500002</v>
      </c>
      <c r="J1010" s="76">
        <f t="shared" ref="J1010:J1073" si="92">+I1010-H1010</f>
        <v>-66.83400625000013</v>
      </c>
      <c r="K1010" s="75">
        <f t="shared" si="89"/>
        <v>0.12596003113677534</v>
      </c>
      <c r="L1010" s="6">
        <v>0.27500000000000002</v>
      </c>
      <c r="M1010" s="93">
        <v>869.36</v>
      </c>
    </row>
    <row r="1011" spans="1:13" x14ac:dyDescent="0.2">
      <c r="A1011" s="77">
        <v>11050</v>
      </c>
      <c r="B1011" s="78">
        <v>1459.08275</v>
      </c>
      <c r="C1011" s="79">
        <v>0.13204368778280542</v>
      </c>
      <c r="D1011" s="78">
        <v>1215.5</v>
      </c>
      <c r="E1011" s="79">
        <v>0.11</v>
      </c>
      <c r="F1011" s="90">
        <f t="shared" si="87"/>
        <v>9834.5</v>
      </c>
      <c r="G1011" s="90">
        <f t="shared" si="88"/>
        <v>9590.9172500000004</v>
      </c>
      <c r="H1011" s="90">
        <f t="shared" si="91"/>
        <v>1835.1275000000001</v>
      </c>
      <c r="I1011" s="90">
        <f t="shared" si="90"/>
        <v>1768.14224375</v>
      </c>
      <c r="J1011" s="90">
        <f t="shared" si="92"/>
        <v>-66.98525625000002</v>
      </c>
      <c r="K1011" s="79">
        <f t="shared" si="89"/>
        <v>0.12598167364253393</v>
      </c>
      <c r="L1011" s="91">
        <v>0.27500000000000002</v>
      </c>
      <c r="M1011" s="92">
        <v>869.36</v>
      </c>
    </row>
    <row r="1012" spans="1:13" x14ac:dyDescent="0.2">
      <c r="A1012" s="73">
        <v>11060</v>
      </c>
      <c r="B1012" s="74">
        <v>1460.7327500000001</v>
      </c>
      <c r="C1012" s="75">
        <v>0.13207348553345391</v>
      </c>
      <c r="D1012" s="74">
        <v>1216.5999999999999</v>
      </c>
      <c r="E1012" s="75">
        <v>0.10999999999999999</v>
      </c>
      <c r="F1012" s="76">
        <f t="shared" si="87"/>
        <v>9843.4</v>
      </c>
      <c r="G1012" s="76">
        <f t="shared" si="88"/>
        <v>9599.2672500000008</v>
      </c>
      <c r="H1012" s="76">
        <f t="shared" si="91"/>
        <v>1837.5749999999998</v>
      </c>
      <c r="I1012" s="76">
        <f t="shared" si="90"/>
        <v>1770.4384937500004</v>
      </c>
      <c r="J1012" s="76">
        <f t="shared" si="92"/>
        <v>-67.136506249999456</v>
      </c>
      <c r="K1012" s="75">
        <f t="shared" si="89"/>
        <v>0.12600327701175412</v>
      </c>
      <c r="L1012" s="6">
        <v>0.27500000000000002</v>
      </c>
      <c r="M1012" s="93">
        <v>869.36</v>
      </c>
    </row>
    <row r="1013" spans="1:13" x14ac:dyDescent="0.2">
      <c r="A1013" s="77">
        <v>11070</v>
      </c>
      <c r="B1013" s="78">
        <v>1462.38275</v>
      </c>
      <c r="C1013" s="79">
        <v>0.13210322944896116</v>
      </c>
      <c r="D1013" s="78">
        <v>1217.7</v>
      </c>
      <c r="E1013" s="79">
        <v>0.11</v>
      </c>
      <c r="F1013" s="90">
        <f t="shared" si="87"/>
        <v>9852.2999999999993</v>
      </c>
      <c r="G1013" s="90">
        <f t="shared" si="88"/>
        <v>9607.6172499999993</v>
      </c>
      <c r="H1013" s="90">
        <f t="shared" si="91"/>
        <v>1840.0225</v>
      </c>
      <c r="I1013" s="90">
        <f t="shared" si="90"/>
        <v>1772.7347437499998</v>
      </c>
      <c r="J1013" s="90">
        <f t="shared" si="92"/>
        <v>-67.287756250000257</v>
      </c>
      <c r="K1013" s="79">
        <f t="shared" si="89"/>
        <v>0.12602484135049682</v>
      </c>
      <c r="L1013" s="91">
        <v>0.27500000000000002</v>
      </c>
      <c r="M1013" s="92">
        <v>869.36</v>
      </c>
    </row>
    <row r="1014" spans="1:13" x14ac:dyDescent="0.2">
      <c r="A1014" s="73">
        <v>11080</v>
      </c>
      <c r="B1014" s="74">
        <v>1464.0327500000001</v>
      </c>
      <c r="C1014" s="75">
        <v>0.13213291967509025</v>
      </c>
      <c r="D1014" s="74">
        <v>1218.8</v>
      </c>
      <c r="E1014" s="75">
        <v>0.11</v>
      </c>
      <c r="F1014" s="76">
        <f t="shared" si="87"/>
        <v>9861.2000000000007</v>
      </c>
      <c r="G1014" s="76">
        <f t="shared" si="88"/>
        <v>9615.9672499999997</v>
      </c>
      <c r="H1014" s="76">
        <f t="shared" si="91"/>
        <v>1842.4700000000003</v>
      </c>
      <c r="I1014" s="76">
        <f t="shared" si="90"/>
        <v>1775.0309937500001</v>
      </c>
      <c r="J1014" s="76">
        <f t="shared" si="92"/>
        <v>-67.439006250000148</v>
      </c>
      <c r="K1014" s="75">
        <f t="shared" si="89"/>
        <v>0.12604636676444042</v>
      </c>
      <c r="L1014" s="6">
        <v>0.27500000000000002</v>
      </c>
      <c r="M1014" s="93">
        <v>869.36</v>
      </c>
    </row>
    <row r="1015" spans="1:13" x14ac:dyDescent="0.2">
      <c r="A1015" s="77">
        <v>11090</v>
      </c>
      <c r="B1015" s="78">
        <v>1465.6827499999999</v>
      </c>
      <c r="C1015" s="79">
        <v>0.13216255635707844</v>
      </c>
      <c r="D1015" s="78">
        <v>1219.9000000000001</v>
      </c>
      <c r="E1015" s="79">
        <v>0.11000000000000001</v>
      </c>
      <c r="F1015" s="90">
        <f t="shared" si="87"/>
        <v>9870.1</v>
      </c>
      <c r="G1015" s="90">
        <f t="shared" si="88"/>
        <v>9624.3172500000001</v>
      </c>
      <c r="H1015" s="90">
        <f t="shared" si="91"/>
        <v>1844.9175</v>
      </c>
      <c r="I1015" s="90">
        <f t="shared" si="90"/>
        <v>1777.32724375</v>
      </c>
      <c r="J1015" s="90">
        <f t="shared" si="92"/>
        <v>-67.590256250000039</v>
      </c>
      <c r="K1015" s="79">
        <f t="shared" si="89"/>
        <v>0.12606785335888188</v>
      </c>
      <c r="L1015" s="91">
        <v>0.27500000000000002</v>
      </c>
      <c r="M1015" s="92">
        <v>869.36</v>
      </c>
    </row>
    <row r="1016" spans="1:13" x14ac:dyDescent="0.2">
      <c r="A1016" s="73">
        <v>11100</v>
      </c>
      <c r="B1016" s="74">
        <v>1467.33275</v>
      </c>
      <c r="C1016" s="75">
        <v>0.13219213963963963</v>
      </c>
      <c r="D1016" s="74">
        <v>1221</v>
      </c>
      <c r="E1016" s="75">
        <v>0.11</v>
      </c>
      <c r="F1016" s="76">
        <f t="shared" si="87"/>
        <v>9879</v>
      </c>
      <c r="G1016" s="76">
        <f t="shared" si="88"/>
        <v>9632.6672500000004</v>
      </c>
      <c r="H1016" s="76">
        <f t="shared" si="91"/>
        <v>1847.3650000000002</v>
      </c>
      <c r="I1016" s="76">
        <f t="shared" si="90"/>
        <v>1779.6234937500003</v>
      </c>
      <c r="J1016" s="76">
        <f t="shared" si="92"/>
        <v>-67.741506249999929</v>
      </c>
      <c r="K1016" s="75">
        <f t="shared" si="89"/>
        <v>0.12608930123873874</v>
      </c>
      <c r="L1016" s="6">
        <v>0.27500000000000002</v>
      </c>
      <c r="M1016" s="93">
        <v>869.36</v>
      </c>
    </row>
    <row r="1017" spans="1:13" x14ac:dyDescent="0.2">
      <c r="A1017" s="77">
        <v>11110</v>
      </c>
      <c r="B1017" s="78">
        <v>1468.9827500000001</v>
      </c>
      <c r="C1017" s="79">
        <v>0.13222166966696672</v>
      </c>
      <c r="D1017" s="78">
        <v>1222.0999999999999</v>
      </c>
      <c r="E1017" s="79">
        <v>0.10999999999999999</v>
      </c>
      <c r="F1017" s="90">
        <f t="shared" si="87"/>
        <v>9887.9</v>
      </c>
      <c r="G1017" s="90">
        <f t="shared" si="88"/>
        <v>9641.0172500000008</v>
      </c>
      <c r="H1017" s="90">
        <f t="shared" si="91"/>
        <v>1849.8125</v>
      </c>
      <c r="I1017" s="90">
        <f t="shared" si="90"/>
        <v>1781.9197437500002</v>
      </c>
      <c r="J1017" s="90">
        <f t="shared" si="92"/>
        <v>-67.89275624999982</v>
      </c>
      <c r="K1017" s="79">
        <f t="shared" si="89"/>
        <v>0.12611071050855088</v>
      </c>
      <c r="L1017" s="91">
        <v>0.27500000000000002</v>
      </c>
      <c r="M1017" s="92">
        <v>869.36</v>
      </c>
    </row>
    <row r="1018" spans="1:13" x14ac:dyDescent="0.2">
      <c r="A1018" s="73">
        <v>11120</v>
      </c>
      <c r="B1018" s="74">
        <v>1470.63275</v>
      </c>
      <c r="C1018" s="75">
        <v>0.13225114658273382</v>
      </c>
      <c r="D1018" s="74">
        <v>1223.2</v>
      </c>
      <c r="E1018" s="75">
        <v>0.11</v>
      </c>
      <c r="F1018" s="76">
        <f t="shared" si="87"/>
        <v>9896.7999999999993</v>
      </c>
      <c r="G1018" s="76">
        <f t="shared" si="88"/>
        <v>9649.3672499999993</v>
      </c>
      <c r="H1018" s="76">
        <f t="shared" si="91"/>
        <v>1852.2599999999998</v>
      </c>
      <c r="I1018" s="76">
        <f t="shared" si="90"/>
        <v>1784.2159937500001</v>
      </c>
      <c r="J1018" s="76">
        <f t="shared" si="92"/>
        <v>-68.044006249999711</v>
      </c>
      <c r="K1018" s="75">
        <f t="shared" si="89"/>
        <v>0.12613208127248204</v>
      </c>
      <c r="L1018" s="6">
        <v>0.27500000000000002</v>
      </c>
      <c r="M1018" s="93">
        <v>869.36</v>
      </c>
    </row>
    <row r="1019" spans="1:13" x14ac:dyDescent="0.2">
      <c r="A1019" s="77">
        <v>11130</v>
      </c>
      <c r="B1019" s="78">
        <v>1472.2827500000001</v>
      </c>
      <c r="C1019" s="79">
        <v>0.13228057053009884</v>
      </c>
      <c r="D1019" s="78">
        <v>1224.3</v>
      </c>
      <c r="E1019" s="79">
        <v>0.11</v>
      </c>
      <c r="F1019" s="90">
        <f t="shared" si="87"/>
        <v>9905.7000000000007</v>
      </c>
      <c r="G1019" s="90">
        <f t="shared" si="88"/>
        <v>9657.7172499999997</v>
      </c>
      <c r="H1019" s="90">
        <f t="shared" si="91"/>
        <v>1854.7075000000004</v>
      </c>
      <c r="I1019" s="90">
        <f t="shared" si="90"/>
        <v>1786.5122437499999</v>
      </c>
      <c r="J1019" s="90">
        <f t="shared" si="92"/>
        <v>-68.195256250000511</v>
      </c>
      <c r="K1019" s="79">
        <f t="shared" si="89"/>
        <v>0.12615341363432162</v>
      </c>
      <c r="L1019" s="91">
        <v>0.27500000000000002</v>
      </c>
      <c r="M1019" s="92">
        <v>869.36</v>
      </c>
    </row>
    <row r="1020" spans="1:13" x14ac:dyDescent="0.2">
      <c r="A1020" s="73">
        <v>11140</v>
      </c>
      <c r="B1020" s="74">
        <v>1473.9327499999999</v>
      </c>
      <c r="C1020" s="75">
        <v>0.13230994165170556</v>
      </c>
      <c r="D1020" s="74">
        <v>1225.4000000000001</v>
      </c>
      <c r="E1020" s="75">
        <v>0.11000000000000001</v>
      </c>
      <c r="F1020" s="76">
        <f t="shared" si="87"/>
        <v>9914.6</v>
      </c>
      <c r="G1020" s="76">
        <f t="shared" si="88"/>
        <v>9666.0672500000001</v>
      </c>
      <c r="H1020" s="76">
        <f t="shared" si="91"/>
        <v>1857.1550000000002</v>
      </c>
      <c r="I1020" s="76">
        <f t="shared" si="90"/>
        <v>1788.8084937500003</v>
      </c>
      <c r="J1020" s="76">
        <f t="shared" si="92"/>
        <v>-68.346506249999948</v>
      </c>
      <c r="K1020" s="75">
        <f t="shared" si="89"/>
        <v>0.12617470769748654</v>
      </c>
      <c r="L1020" s="6">
        <v>0.27500000000000002</v>
      </c>
      <c r="M1020" s="93">
        <v>869.36</v>
      </c>
    </row>
    <row r="1021" spans="1:13" x14ac:dyDescent="0.2">
      <c r="A1021" s="77">
        <v>11150</v>
      </c>
      <c r="B1021" s="78">
        <v>1475.58275</v>
      </c>
      <c r="C1021" s="79">
        <v>0.13233926008968611</v>
      </c>
      <c r="D1021" s="78">
        <v>1226.5</v>
      </c>
      <c r="E1021" s="79">
        <v>0.11</v>
      </c>
      <c r="F1021" s="90">
        <f t="shared" si="87"/>
        <v>9923.5</v>
      </c>
      <c r="G1021" s="90">
        <f t="shared" si="88"/>
        <v>9674.4172500000004</v>
      </c>
      <c r="H1021" s="90">
        <f t="shared" si="91"/>
        <v>1859.6025</v>
      </c>
      <c r="I1021" s="90">
        <f t="shared" si="90"/>
        <v>1791.1047437500001</v>
      </c>
      <c r="J1021" s="90">
        <f t="shared" si="92"/>
        <v>-68.497756249999838</v>
      </c>
      <c r="K1021" s="79">
        <f t="shared" si="89"/>
        <v>0.12619596356502244</v>
      </c>
      <c r="L1021" s="91">
        <v>0.27500000000000002</v>
      </c>
      <c r="M1021" s="92">
        <v>869.36</v>
      </c>
    </row>
    <row r="1022" spans="1:13" x14ac:dyDescent="0.2">
      <c r="A1022" s="73">
        <v>11160</v>
      </c>
      <c r="B1022" s="74">
        <v>1477.2327500000001</v>
      </c>
      <c r="C1022" s="75">
        <v>0.13236852598566309</v>
      </c>
      <c r="D1022" s="74">
        <v>1227.5999999999999</v>
      </c>
      <c r="E1022" s="75">
        <v>0.10999999999999999</v>
      </c>
      <c r="F1022" s="76">
        <f t="shared" si="87"/>
        <v>9932.4</v>
      </c>
      <c r="G1022" s="76">
        <f t="shared" si="88"/>
        <v>9682.7672500000008</v>
      </c>
      <c r="H1022" s="76">
        <f t="shared" si="91"/>
        <v>1862.0500000000002</v>
      </c>
      <c r="I1022" s="76">
        <f t="shared" si="90"/>
        <v>1793.4009937500005</v>
      </c>
      <c r="J1022" s="76">
        <f t="shared" si="92"/>
        <v>-68.649006249999729</v>
      </c>
      <c r="K1022" s="75">
        <f t="shared" si="89"/>
        <v>0.12621718133960577</v>
      </c>
      <c r="L1022" s="6">
        <v>0.27500000000000002</v>
      </c>
      <c r="M1022" s="93">
        <v>869.36</v>
      </c>
    </row>
    <row r="1023" spans="1:13" x14ac:dyDescent="0.2">
      <c r="A1023" s="77">
        <v>11170</v>
      </c>
      <c r="B1023" s="78">
        <v>1478.88275</v>
      </c>
      <c r="C1023" s="79">
        <v>0.13239773948075201</v>
      </c>
      <c r="D1023" s="78">
        <v>1228.7</v>
      </c>
      <c r="E1023" s="79">
        <v>0.11</v>
      </c>
      <c r="F1023" s="90">
        <f t="shared" si="87"/>
        <v>9941.2999999999993</v>
      </c>
      <c r="G1023" s="90">
        <f t="shared" si="88"/>
        <v>9691.1172499999993</v>
      </c>
      <c r="H1023" s="90">
        <f t="shared" si="91"/>
        <v>1864.4974999999999</v>
      </c>
      <c r="I1023" s="90">
        <f t="shared" si="90"/>
        <v>1795.6972437499999</v>
      </c>
      <c r="J1023" s="90">
        <f t="shared" si="92"/>
        <v>-68.800256250000075</v>
      </c>
      <c r="K1023" s="79">
        <f t="shared" si="89"/>
        <v>0.1262383611235452</v>
      </c>
      <c r="L1023" s="91">
        <v>0.27500000000000002</v>
      </c>
      <c r="M1023" s="92">
        <v>869.36</v>
      </c>
    </row>
    <row r="1024" spans="1:13" x14ac:dyDescent="0.2">
      <c r="A1024" s="73">
        <v>11180</v>
      </c>
      <c r="B1024" s="74">
        <v>1480.5327500000001</v>
      </c>
      <c r="C1024" s="75">
        <v>0.13242690071556351</v>
      </c>
      <c r="D1024" s="74">
        <v>1229.8</v>
      </c>
      <c r="E1024" s="75">
        <v>0.11</v>
      </c>
      <c r="F1024" s="76">
        <f t="shared" si="87"/>
        <v>9950.2000000000007</v>
      </c>
      <c r="G1024" s="76">
        <f t="shared" si="88"/>
        <v>9699.4672499999997</v>
      </c>
      <c r="H1024" s="76">
        <f t="shared" si="91"/>
        <v>1866.9450000000002</v>
      </c>
      <c r="I1024" s="76">
        <f t="shared" si="90"/>
        <v>1797.9934937500002</v>
      </c>
      <c r="J1024" s="76">
        <f t="shared" si="92"/>
        <v>-68.951506249999966</v>
      </c>
      <c r="K1024" s="75">
        <f t="shared" si="89"/>
        <v>0.12625950301878355</v>
      </c>
      <c r="L1024" s="6">
        <v>0.27500000000000002</v>
      </c>
      <c r="M1024" s="93">
        <v>869.36</v>
      </c>
    </row>
    <row r="1025" spans="1:13" x14ac:dyDescent="0.2">
      <c r="A1025" s="77">
        <v>11190</v>
      </c>
      <c r="B1025" s="78">
        <v>1482.1827499999999</v>
      </c>
      <c r="C1025" s="79">
        <v>0.13245600983020553</v>
      </c>
      <c r="D1025" s="78">
        <v>1230.9000000000001</v>
      </c>
      <c r="E1025" s="79">
        <v>0.11000000000000001</v>
      </c>
      <c r="F1025" s="90">
        <f t="shared" si="87"/>
        <v>9959.1</v>
      </c>
      <c r="G1025" s="90">
        <f t="shared" si="88"/>
        <v>9707.8172500000001</v>
      </c>
      <c r="H1025" s="90">
        <f t="shared" si="91"/>
        <v>1869.3925000000004</v>
      </c>
      <c r="I1025" s="90">
        <f t="shared" si="90"/>
        <v>1800.2897437500001</v>
      </c>
      <c r="J1025" s="90">
        <f t="shared" si="92"/>
        <v>-69.102756250000311</v>
      </c>
      <c r="K1025" s="79">
        <f t="shared" si="89"/>
        <v>0.12628060712689898</v>
      </c>
      <c r="L1025" s="91">
        <v>0.27500000000000002</v>
      </c>
      <c r="M1025" s="92">
        <v>869.36</v>
      </c>
    </row>
    <row r="1026" spans="1:13" x14ac:dyDescent="0.2">
      <c r="A1026" s="73">
        <v>11200</v>
      </c>
      <c r="B1026" s="74">
        <v>1483.83275</v>
      </c>
      <c r="C1026" s="75">
        <v>0.13248506696428572</v>
      </c>
      <c r="D1026" s="74">
        <v>1232</v>
      </c>
      <c r="E1026" s="75">
        <v>0.11</v>
      </c>
      <c r="F1026" s="76">
        <f t="shared" si="87"/>
        <v>9968</v>
      </c>
      <c r="G1026" s="76">
        <f t="shared" si="88"/>
        <v>9716.1672500000004</v>
      </c>
      <c r="H1026" s="76">
        <f t="shared" si="91"/>
        <v>1871.8400000000001</v>
      </c>
      <c r="I1026" s="76">
        <f t="shared" si="90"/>
        <v>1802.5859937500004</v>
      </c>
      <c r="J1026" s="76">
        <f t="shared" si="92"/>
        <v>-69.254006249999748</v>
      </c>
      <c r="K1026" s="75">
        <f t="shared" si="89"/>
        <v>0.12630167354910718</v>
      </c>
      <c r="L1026" s="6">
        <v>0.27500000000000002</v>
      </c>
      <c r="M1026" s="93">
        <v>869.36</v>
      </c>
    </row>
    <row r="1027" spans="1:13" x14ac:dyDescent="0.2">
      <c r="A1027" s="77">
        <v>11210</v>
      </c>
      <c r="B1027" s="78">
        <v>1485.4827500000001</v>
      </c>
      <c r="C1027" s="79">
        <v>0.13251407225691347</v>
      </c>
      <c r="D1027" s="78">
        <v>1233.0999999999999</v>
      </c>
      <c r="E1027" s="79">
        <v>0.10999999999999999</v>
      </c>
      <c r="F1027" s="90">
        <f t="shared" si="87"/>
        <v>9976.9</v>
      </c>
      <c r="G1027" s="90">
        <f t="shared" si="88"/>
        <v>9724.5172500000008</v>
      </c>
      <c r="H1027" s="90">
        <f t="shared" si="91"/>
        <v>1874.2874999999999</v>
      </c>
      <c r="I1027" s="90">
        <f t="shared" si="90"/>
        <v>1804.8822437500003</v>
      </c>
      <c r="J1027" s="90">
        <f t="shared" si="92"/>
        <v>-69.405256249999638</v>
      </c>
      <c r="K1027" s="79">
        <f t="shared" si="89"/>
        <v>0.12632270238626231</v>
      </c>
      <c r="L1027" s="91">
        <v>0.27500000000000002</v>
      </c>
      <c r="M1027" s="92">
        <v>869.36</v>
      </c>
    </row>
    <row r="1028" spans="1:13" x14ac:dyDescent="0.2">
      <c r="A1028" s="73">
        <v>11220</v>
      </c>
      <c r="B1028" s="74">
        <v>1487.13275</v>
      </c>
      <c r="C1028" s="75">
        <v>0.13254302584670233</v>
      </c>
      <c r="D1028" s="74">
        <v>1234.2</v>
      </c>
      <c r="E1028" s="75">
        <v>0.11</v>
      </c>
      <c r="F1028" s="76">
        <f t="shared" si="87"/>
        <v>9985.7999999999993</v>
      </c>
      <c r="G1028" s="76">
        <f t="shared" si="88"/>
        <v>9732.8672499999993</v>
      </c>
      <c r="H1028" s="76">
        <f t="shared" si="91"/>
        <v>1876.7349999999997</v>
      </c>
      <c r="I1028" s="76">
        <f t="shared" si="90"/>
        <v>1807.1784937499997</v>
      </c>
      <c r="J1028" s="76">
        <f t="shared" si="92"/>
        <v>-69.556506249999984</v>
      </c>
      <c r="K1028" s="75">
        <f t="shared" si="89"/>
        <v>0.12634369373885918</v>
      </c>
      <c r="L1028" s="6">
        <v>0.27500000000000002</v>
      </c>
      <c r="M1028" s="93">
        <v>869.36</v>
      </c>
    </row>
    <row r="1029" spans="1:13" x14ac:dyDescent="0.2">
      <c r="A1029" s="77">
        <v>11230</v>
      </c>
      <c r="B1029" s="78">
        <v>1488.7827500000001</v>
      </c>
      <c r="C1029" s="79">
        <v>0.13257192787177205</v>
      </c>
      <c r="D1029" s="78">
        <v>1235.3</v>
      </c>
      <c r="E1029" s="79">
        <v>0.11</v>
      </c>
      <c r="F1029" s="90">
        <f t="shared" si="87"/>
        <v>9994.7000000000007</v>
      </c>
      <c r="G1029" s="90">
        <f t="shared" si="88"/>
        <v>9741.2172499999997</v>
      </c>
      <c r="H1029" s="90">
        <f t="shared" si="91"/>
        <v>1879.1825000000003</v>
      </c>
      <c r="I1029" s="90">
        <f t="shared" si="90"/>
        <v>1809.47474375</v>
      </c>
      <c r="J1029" s="90">
        <f t="shared" si="92"/>
        <v>-69.70775625000033</v>
      </c>
      <c r="K1029" s="79">
        <f t="shared" si="89"/>
        <v>0.12636464770703471</v>
      </c>
      <c r="L1029" s="91">
        <v>0.27500000000000002</v>
      </c>
      <c r="M1029" s="92">
        <v>869.36</v>
      </c>
    </row>
    <row r="1030" spans="1:13" x14ac:dyDescent="0.2">
      <c r="A1030" s="73">
        <v>11240</v>
      </c>
      <c r="B1030" s="74">
        <v>1490.4327499999999</v>
      </c>
      <c r="C1030" s="75">
        <v>0.13260077846975088</v>
      </c>
      <c r="D1030" s="74">
        <v>1236.4000000000001</v>
      </c>
      <c r="E1030" s="75">
        <v>0.11000000000000001</v>
      </c>
      <c r="F1030" s="76">
        <f t="shared" ref="F1030:F1093" si="93">+A1030-D1030</f>
        <v>10003.6</v>
      </c>
      <c r="G1030" s="76">
        <f t="shared" ref="G1030:G1093" si="94">+A1030-B1030</f>
        <v>9749.5672500000001</v>
      </c>
      <c r="H1030" s="76">
        <f t="shared" si="91"/>
        <v>1881.63</v>
      </c>
      <c r="I1030" s="76">
        <f t="shared" si="90"/>
        <v>1811.7709937499999</v>
      </c>
      <c r="J1030" s="76">
        <f t="shared" si="92"/>
        <v>-69.85900625000022</v>
      </c>
      <c r="K1030" s="75">
        <f t="shared" ref="K1030:K1093" si="95">(B1030+J1030)/A1030</f>
        <v>0.12638556439056936</v>
      </c>
      <c r="L1030" s="6">
        <v>0.27500000000000002</v>
      </c>
      <c r="M1030" s="93">
        <v>869.36</v>
      </c>
    </row>
    <row r="1031" spans="1:13" x14ac:dyDescent="0.2">
      <c r="A1031" s="77">
        <v>11250</v>
      </c>
      <c r="B1031" s="78">
        <v>1492.08275</v>
      </c>
      <c r="C1031" s="79">
        <v>0.13262957777777779</v>
      </c>
      <c r="D1031" s="78">
        <v>1237.5</v>
      </c>
      <c r="E1031" s="79">
        <v>0.11</v>
      </c>
      <c r="F1031" s="90">
        <f t="shared" si="93"/>
        <v>10012.5</v>
      </c>
      <c r="G1031" s="90">
        <f t="shared" si="94"/>
        <v>9757.9172500000004</v>
      </c>
      <c r="H1031" s="90">
        <f t="shared" si="91"/>
        <v>1884.0774999999999</v>
      </c>
      <c r="I1031" s="90">
        <f t="shared" si="90"/>
        <v>1814.0672437500002</v>
      </c>
      <c r="J1031" s="90">
        <f t="shared" si="92"/>
        <v>-70.010256249999657</v>
      </c>
      <c r="K1031" s="79">
        <f t="shared" si="95"/>
        <v>0.12640644388888891</v>
      </c>
      <c r="L1031" s="91">
        <v>0.27500000000000002</v>
      </c>
      <c r="M1031" s="92">
        <v>869.36</v>
      </c>
    </row>
    <row r="1032" spans="1:13" x14ac:dyDescent="0.2">
      <c r="A1032" s="73">
        <v>11260</v>
      </c>
      <c r="B1032" s="74">
        <v>1493.7327500000001</v>
      </c>
      <c r="C1032" s="75">
        <v>0.13265832593250446</v>
      </c>
      <c r="D1032" s="74">
        <v>1238.5999999999999</v>
      </c>
      <c r="E1032" s="75">
        <v>0.10999999999999999</v>
      </c>
      <c r="F1032" s="76">
        <f t="shared" si="93"/>
        <v>10021.4</v>
      </c>
      <c r="G1032" s="76">
        <f t="shared" si="94"/>
        <v>9766.2672500000008</v>
      </c>
      <c r="H1032" s="76">
        <f t="shared" si="91"/>
        <v>1886.5250000000001</v>
      </c>
      <c r="I1032" s="76">
        <f t="shared" ref="I1032:I1095" si="96">+G1032*L1032-M1032</f>
        <v>1816.3634937500001</v>
      </c>
      <c r="J1032" s="76">
        <f t="shared" si="92"/>
        <v>-70.161506250000002</v>
      </c>
      <c r="K1032" s="75">
        <f t="shared" si="95"/>
        <v>0.12642728630106573</v>
      </c>
      <c r="L1032" s="6">
        <v>0.27500000000000002</v>
      </c>
      <c r="M1032" s="93">
        <v>869.36</v>
      </c>
    </row>
    <row r="1033" spans="1:13" x14ac:dyDescent="0.2">
      <c r="A1033" s="77">
        <v>11270</v>
      </c>
      <c r="B1033" s="78">
        <v>1495.38275</v>
      </c>
      <c r="C1033" s="79">
        <v>0.13268702307009761</v>
      </c>
      <c r="D1033" s="78">
        <v>1239.7</v>
      </c>
      <c r="E1033" s="79">
        <v>0.11</v>
      </c>
      <c r="F1033" s="90">
        <f t="shared" si="93"/>
        <v>10030.299999999999</v>
      </c>
      <c r="G1033" s="90">
        <f t="shared" si="94"/>
        <v>9774.6172499999993</v>
      </c>
      <c r="H1033" s="90">
        <f t="shared" si="91"/>
        <v>1888.9724999999999</v>
      </c>
      <c r="I1033" s="90">
        <f t="shared" si="96"/>
        <v>1818.65974375</v>
      </c>
      <c r="J1033" s="90">
        <f t="shared" si="92"/>
        <v>-70.312756249999893</v>
      </c>
      <c r="K1033" s="79">
        <f t="shared" si="95"/>
        <v>0.12644809172582078</v>
      </c>
      <c r="L1033" s="91">
        <v>0.27500000000000002</v>
      </c>
      <c r="M1033" s="92">
        <v>869.36</v>
      </c>
    </row>
    <row r="1034" spans="1:13" x14ac:dyDescent="0.2">
      <c r="A1034" s="73">
        <v>11280</v>
      </c>
      <c r="B1034" s="74">
        <v>1497.0327500000001</v>
      </c>
      <c r="C1034" s="75">
        <v>0.13271566932624115</v>
      </c>
      <c r="D1034" s="74">
        <v>1240.8</v>
      </c>
      <c r="E1034" s="75">
        <v>0.11</v>
      </c>
      <c r="F1034" s="76">
        <f t="shared" si="93"/>
        <v>10039.200000000001</v>
      </c>
      <c r="G1034" s="76">
        <f t="shared" si="94"/>
        <v>9782.9672499999997</v>
      </c>
      <c r="H1034" s="76">
        <f t="shared" si="91"/>
        <v>1891.42</v>
      </c>
      <c r="I1034" s="76">
        <f t="shared" si="96"/>
        <v>1820.9559937499998</v>
      </c>
      <c r="J1034" s="76">
        <f t="shared" si="92"/>
        <v>-70.464006250000239</v>
      </c>
      <c r="K1034" s="75">
        <f t="shared" si="95"/>
        <v>0.12646886026152482</v>
      </c>
      <c r="L1034" s="6">
        <v>0.27500000000000002</v>
      </c>
      <c r="M1034" s="93">
        <v>869.36</v>
      </c>
    </row>
    <row r="1035" spans="1:13" x14ac:dyDescent="0.2">
      <c r="A1035" s="77">
        <v>11290</v>
      </c>
      <c r="B1035" s="78">
        <v>1498.6827499999999</v>
      </c>
      <c r="C1035" s="79">
        <v>0.13274426483613816</v>
      </c>
      <c r="D1035" s="78">
        <v>1241.9000000000001</v>
      </c>
      <c r="E1035" s="79">
        <v>0.11000000000000001</v>
      </c>
      <c r="F1035" s="90">
        <f t="shared" si="93"/>
        <v>10048.1</v>
      </c>
      <c r="G1035" s="90">
        <f t="shared" si="94"/>
        <v>9791.3172500000001</v>
      </c>
      <c r="H1035" s="90">
        <f t="shared" si="91"/>
        <v>1893.8675000000003</v>
      </c>
      <c r="I1035" s="90">
        <f t="shared" si="96"/>
        <v>1823.2522437500002</v>
      </c>
      <c r="J1035" s="90">
        <f t="shared" si="92"/>
        <v>-70.61525625000013</v>
      </c>
      <c r="K1035" s="79">
        <f t="shared" si="95"/>
        <v>0.12648959200620016</v>
      </c>
      <c r="L1035" s="91">
        <v>0.27500000000000002</v>
      </c>
      <c r="M1035" s="92">
        <v>869.36</v>
      </c>
    </row>
    <row r="1036" spans="1:13" x14ac:dyDescent="0.2">
      <c r="A1036" s="73">
        <v>11300</v>
      </c>
      <c r="B1036" s="74">
        <v>1500.33275</v>
      </c>
      <c r="C1036" s="75">
        <v>0.13277280973451328</v>
      </c>
      <c r="D1036" s="74">
        <v>1243</v>
      </c>
      <c r="E1036" s="75">
        <v>0.11</v>
      </c>
      <c r="F1036" s="76">
        <f t="shared" si="93"/>
        <v>10057</v>
      </c>
      <c r="G1036" s="76">
        <f t="shared" si="94"/>
        <v>9799.6672500000004</v>
      </c>
      <c r="H1036" s="76">
        <f t="shared" si="91"/>
        <v>1896.3150000000001</v>
      </c>
      <c r="I1036" s="76">
        <f t="shared" si="96"/>
        <v>1825.54849375</v>
      </c>
      <c r="J1036" s="76">
        <f t="shared" si="92"/>
        <v>-70.76650625000002</v>
      </c>
      <c r="K1036" s="75">
        <f t="shared" si="95"/>
        <v>0.12651028705752212</v>
      </c>
      <c r="L1036" s="6">
        <v>0.27500000000000002</v>
      </c>
      <c r="M1036" s="93">
        <v>869.36</v>
      </c>
    </row>
    <row r="1037" spans="1:13" x14ac:dyDescent="0.2">
      <c r="A1037" s="77">
        <v>11310</v>
      </c>
      <c r="B1037" s="78">
        <v>1501.9827500000001</v>
      </c>
      <c r="C1037" s="79">
        <v>0.1328013041556145</v>
      </c>
      <c r="D1037" s="78">
        <v>1244.0999999999999</v>
      </c>
      <c r="E1037" s="79">
        <v>0.10999999999999999</v>
      </c>
      <c r="F1037" s="90">
        <f t="shared" si="93"/>
        <v>10065.9</v>
      </c>
      <c r="G1037" s="90">
        <f t="shared" si="94"/>
        <v>9808.0172500000008</v>
      </c>
      <c r="H1037" s="90">
        <f t="shared" si="91"/>
        <v>1898.7624999999998</v>
      </c>
      <c r="I1037" s="90">
        <f t="shared" si="96"/>
        <v>1827.8447437500004</v>
      </c>
      <c r="J1037" s="90">
        <f t="shared" si="92"/>
        <v>-70.917756249999456</v>
      </c>
      <c r="K1037" s="79">
        <f t="shared" si="95"/>
        <v>0.12653094551282057</v>
      </c>
      <c r="L1037" s="91">
        <v>0.27500000000000002</v>
      </c>
      <c r="M1037" s="92">
        <v>869.36</v>
      </c>
    </row>
    <row r="1038" spans="1:13" x14ac:dyDescent="0.2">
      <c r="A1038" s="73">
        <v>11320</v>
      </c>
      <c r="B1038" s="74">
        <v>1503.63275</v>
      </c>
      <c r="C1038" s="75">
        <v>0.13282974823321556</v>
      </c>
      <c r="D1038" s="74">
        <v>1245.2</v>
      </c>
      <c r="E1038" s="75">
        <v>0.11</v>
      </c>
      <c r="F1038" s="76">
        <f t="shared" si="93"/>
        <v>10074.799999999999</v>
      </c>
      <c r="G1038" s="76">
        <f t="shared" si="94"/>
        <v>9816.3672499999993</v>
      </c>
      <c r="H1038" s="76">
        <f t="shared" si="91"/>
        <v>1901.21</v>
      </c>
      <c r="I1038" s="76">
        <f t="shared" si="96"/>
        <v>1830.1409937499998</v>
      </c>
      <c r="J1038" s="76">
        <f t="shared" si="92"/>
        <v>-71.069006250000257</v>
      </c>
      <c r="K1038" s="75">
        <f t="shared" si="95"/>
        <v>0.12655156746908125</v>
      </c>
      <c r="L1038" s="6">
        <v>0.27500000000000002</v>
      </c>
      <c r="M1038" s="93">
        <v>869.36</v>
      </c>
    </row>
    <row r="1039" spans="1:13" x14ac:dyDescent="0.2">
      <c r="A1039" s="77">
        <v>11330</v>
      </c>
      <c r="B1039" s="78">
        <v>1505.2827500000001</v>
      </c>
      <c r="C1039" s="79">
        <v>0.13285814210061783</v>
      </c>
      <c r="D1039" s="78">
        <v>1246.3</v>
      </c>
      <c r="E1039" s="79">
        <v>0.11</v>
      </c>
      <c r="F1039" s="90">
        <f t="shared" si="93"/>
        <v>10083.700000000001</v>
      </c>
      <c r="G1039" s="90">
        <f t="shared" si="94"/>
        <v>9824.7172499999997</v>
      </c>
      <c r="H1039" s="90">
        <f t="shared" si="91"/>
        <v>1903.6575000000003</v>
      </c>
      <c r="I1039" s="90">
        <f t="shared" si="96"/>
        <v>1832.4372437500001</v>
      </c>
      <c r="J1039" s="90">
        <f t="shared" si="92"/>
        <v>-71.220256250000148</v>
      </c>
      <c r="K1039" s="79">
        <f t="shared" si="95"/>
        <v>0.12657215302294791</v>
      </c>
      <c r="L1039" s="91">
        <v>0.27500000000000002</v>
      </c>
      <c r="M1039" s="92">
        <v>869.36</v>
      </c>
    </row>
    <row r="1040" spans="1:13" x14ac:dyDescent="0.2">
      <c r="A1040" s="73">
        <v>11340</v>
      </c>
      <c r="B1040" s="74">
        <v>1506.9327499999999</v>
      </c>
      <c r="C1040" s="75">
        <v>0.13288648589065255</v>
      </c>
      <c r="D1040" s="74">
        <v>1247.4000000000001</v>
      </c>
      <c r="E1040" s="75">
        <v>0.11000000000000001</v>
      </c>
      <c r="F1040" s="76">
        <f t="shared" si="93"/>
        <v>10092.6</v>
      </c>
      <c r="G1040" s="76">
        <f t="shared" si="94"/>
        <v>9833.0672500000001</v>
      </c>
      <c r="H1040" s="76">
        <f t="shared" si="91"/>
        <v>1906.105</v>
      </c>
      <c r="I1040" s="76">
        <f t="shared" si="96"/>
        <v>1834.73349375</v>
      </c>
      <c r="J1040" s="76">
        <f t="shared" si="92"/>
        <v>-71.371506250000039</v>
      </c>
      <c r="K1040" s="75">
        <f t="shared" si="95"/>
        <v>0.12659270227072308</v>
      </c>
      <c r="L1040" s="6">
        <v>0.27500000000000002</v>
      </c>
      <c r="M1040" s="93">
        <v>869.36</v>
      </c>
    </row>
    <row r="1041" spans="1:13" x14ac:dyDescent="0.2">
      <c r="A1041" s="77">
        <v>11350</v>
      </c>
      <c r="B1041" s="78">
        <v>1508.58275</v>
      </c>
      <c r="C1041" s="79">
        <v>0.13291477973568283</v>
      </c>
      <c r="D1041" s="78">
        <v>1248.5</v>
      </c>
      <c r="E1041" s="79">
        <v>0.11</v>
      </c>
      <c r="F1041" s="90">
        <f t="shared" si="93"/>
        <v>10101.5</v>
      </c>
      <c r="G1041" s="90">
        <f t="shared" si="94"/>
        <v>9841.4172500000004</v>
      </c>
      <c r="H1041" s="90">
        <f t="shared" si="91"/>
        <v>1908.5525000000002</v>
      </c>
      <c r="I1041" s="90">
        <f t="shared" si="96"/>
        <v>1837.0297437500003</v>
      </c>
      <c r="J1041" s="90">
        <f t="shared" si="92"/>
        <v>-71.522756249999929</v>
      </c>
      <c r="K1041" s="79">
        <f t="shared" si="95"/>
        <v>0.12661321530837005</v>
      </c>
      <c r="L1041" s="91">
        <v>0.27500000000000002</v>
      </c>
      <c r="M1041" s="92">
        <v>869.36</v>
      </c>
    </row>
    <row r="1042" spans="1:13" x14ac:dyDescent="0.2">
      <c r="A1042" s="73">
        <v>11360</v>
      </c>
      <c r="B1042" s="74">
        <v>1510.2327500000001</v>
      </c>
      <c r="C1042" s="75">
        <v>0.13294302376760564</v>
      </c>
      <c r="D1042" s="74">
        <v>1249.5999999999999</v>
      </c>
      <c r="E1042" s="75">
        <v>0.10999999999999999</v>
      </c>
      <c r="F1042" s="76">
        <f t="shared" si="93"/>
        <v>10110.4</v>
      </c>
      <c r="G1042" s="76">
        <f t="shared" si="94"/>
        <v>9849.7672500000008</v>
      </c>
      <c r="H1042" s="76">
        <f t="shared" si="91"/>
        <v>1911</v>
      </c>
      <c r="I1042" s="76">
        <f t="shared" si="96"/>
        <v>1839.3259937500002</v>
      </c>
      <c r="J1042" s="76">
        <f t="shared" si="92"/>
        <v>-71.67400624999982</v>
      </c>
      <c r="K1042" s="75">
        <f t="shared" si="95"/>
        <v>0.12663369223151411</v>
      </c>
      <c r="L1042" s="6">
        <v>0.27500000000000002</v>
      </c>
      <c r="M1042" s="93">
        <v>869.36</v>
      </c>
    </row>
    <row r="1043" spans="1:13" x14ac:dyDescent="0.2">
      <c r="A1043" s="77">
        <v>11370</v>
      </c>
      <c r="B1043" s="78">
        <v>1511.88275</v>
      </c>
      <c r="C1043" s="79">
        <v>0.13297121811785401</v>
      </c>
      <c r="D1043" s="78">
        <v>1250.7</v>
      </c>
      <c r="E1043" s="79">
        <v>0.11</v>
      </c>
      <c r="F1043" s="90">
        <f t="shared" si="93"/>
        <v>10119.299999999999</v>
      </c>
      <c r="G1043" s="90">
        <f t="shared" si="94"/>
        <v>9858.1172499999993</v>
      </c>
      <c r="H1043" s="90">
        <f t="shared" si="91"/>
        <v>1913.4474999999998</v>
      </c>
      <c r="I1043" s="90">
        <f t="shared" si="96"/>
        <v>1841.6222437500001</v>
      </c>
      <c r="J1043" s="90">
        <f t="shared" si="92"/>
        <v>-71.825256249999711</v>
      </c>
      <c r="K1043" s="79">
        <f t="shared" si="95"/>
        <v>0.12665413313544419</v>
      </c>
      <c r="L1043" s="91">
        <v>0.27500000000000002</v>
      </c>
      <c r="M1043" s="92">
        <v>869.36</v>
      </c>
    </row>
    <row r="1044" spans="1:13" x14ac:dyDescent="0.2">
      <c r="A1044" s="73">
        <v>11380</v>
      </c>
      <c r="B1044" s="74">
        <v>1513.5327500000001</v>
      </c>
      <c r="C1044" s="75">
        <v>0.13299936291739894</v>
      </c>
      <c r="D1044" s="74">
        <v>1251.8</v>
      </c>
      <c r="E1044" s="75">
        <v>0.11</v>
      </c>
      <c r="F1044" s="76">
        <f t="shared" si="93"/>
        <v>10128.200000000001</v>
      </c>
      <c r="G1044" s="76">
        <f t="shared" si="94"/>
        <v>9866.4672499999997</v>
      </c>
      <c r="H1044" s="76">
        <f t="shared" si="91"/>
        <v>1915.8950000000004</v>
      </c>
      <c r="I1044" s="76">
        <f t="shared" si="96"/>
        <v>1843.9184937499999</v>
      </c>
      <c r="J1044" s="76">
        <f t="shared" si="92"/>
        <v>-71.976506250000511</v>
      </c>
      <c r="K1044" s="75">
        <f t="shared" si="95"/>
        <v>0.1266745381151142</v>
      </c>
      <c r="L1044" s="6">
        <v>0.27500000000000002</v>
      </c>
      <c r="M1044" s="93">
        <v>869.36</v>
      </c>
    </row>
    <row r="1045" spans="1:13" x14ac:dyDescent="0.2">
      <c r="A1045" s="77">
        <v>11390</v>
      </c>
      <c r="B1045" s="78">
        <v>1515.1827499999999</v>
      </c>
      <c r="C1045" s="79">
        <v>0.13302745829675153</v>
      </c>
      <c r="D1045" s="78">
        <v>1252.9000000000001</v>
      </c>
      <c r="E1045" s="79">
        <v>0.11000000000000001</v>
      </c>
      <c r="F1045" s="90">
        <f t="shared" si="93"/>
        <v>10137.1</v>
      </c>
      <c r="G1045" s="90">
        <f t="shared" si="94"/>
        <v>9874.8172500000001</v>
      </c>
      <c r="H1045" s="90">
        <f t="shared" si="91"/>
        <v>1918.3425000000002</v>
      </c>
      <c r="I1045" s="90">
        <f t="shared" si="96"/>
        <v>1846.2147437500003</v>
      </c>
      <c r="J1045" s="90">
        <f t="shared" si="92"/>
        <v>-72.127756249999948</v>
      </c>
      <c r="K1045" s="79">
        <f t="shared" si="95"/>
        <v>0.12669490726514487</v>
      </c>
      <c r="L1045" s="91">
        <v>0.27500000000000002</v>
      </c>
      <c r="M1045" s="92">
        <v>869.36</v>
      </c>
    </row>
    <row r="1046" spans="1:13" x14ac:dyDescent="0.2">
      <c r="A1046" s="73">
        <v>11400</v>
      </c>
      <c r="B1046" s="74">
        <v>1516.83275</v>
      </c>
      <c r="C1046" s="75">
        <v>0.13305550438596492</v>
      </c>
      <c r="D1046" s="74">
        <v>1254</v>
      </c>
      <c r="E1046" s="75">
        <v>0.11</v>
      </c>
      <c r="F1046" s="76">
        <f t="shared" si="93"/>
        <v>10146</v>
      </c>
      <c r="G1046" s="76">
        <f t="shared" si="94"/>
        <v>9883.1672500000004</v>
      </c>
      <c r="H1046" s="76">
        <f t="shared" si="91"/>
        <v>1920.79</v>
      </c>
      <c r="I1046" s="76">
        <f t="shared" si="96"/>
        <v>1848.5109937500001</v>
      </c>
      <c r="J1046" s="76">
        <f t="shared" si="92"/>
        <v>-72.279006249999838</v>
      </c>
      <c r="K1046" s="75">
        <f t="shared" si="95"/>
        <v>0.12671524067982459</v>
      </c>
      <c r="L1046" s="6">
        <v>0.27500000000000002</v>
      </c>
      <c r="M1046" s="93">
        <v>869.36</v>
      </c>
    </row>
    <row r="1047" spans="1:13" x14ac:dyDescent="0.2">
      <c r="A1047" s="77">
        <v>11410</v>
      </c>
      <c r="B1047" s="78">
        <v>1518.4827500000001</v>
      </c>
      <c r="C1047" s="79">
        <v>0.13308350131463628</v>
      </c>
      <c r="D1047" s="78">
        <v>1255.0999999999999</v>
      </c>
      <c r="E1047" s="79">
        <v>0.10999999999999999</v>
      </c>
      <c r="F1047" s="90">
        <f t="shared" si="93"/>
        <v>10154.9</v>
      </c>
      <c r="G1047" s="90">
        <f t="shared" si="94"/>
        <v>9891.5172500000008</v>
      </c>
      <c r="H1047" s="90">
        <f t="shared" si="91"/>
        <v>1923.2375000000002</v>
      </c>
      <c r="I1047" s="90">
        <f t="shared" si="96"/>
        <v>1850.8072437500005</v>
      </c>
      <c r="J1047" s="90">
        <f t="shared" si="92"/>
        <v>-72.430256249999729</v>
      </c>
      <c r="K1047" s="79">
        <f t="shared" si="95"/>
        <v>0.12673553845311133</v>
      </c>
      <c r="L1047" s="91">
        <v>0.27500000000000002</v>
      </c>
      <c r="M1047" s="92">
        <v>869.36</v>
      </c>
    </row>
    <row r="1048" spans="1:13" x14ac:dyDescent="0.2">
      <c r="A1048" s="73">
        <v>11420</v>
      </c>
      <c r="B1048" s="74">
        <v>1520.13275</v>
      </c>
      <c r="C1048" s="75">
        <v>0.13311144921190893</v>
      </c>
      <c r="D1048" s="74">
        <v>1256.2</v>
      </c>
      <c r="E1048" s="75">
        <v>0.11</v>
      </c>
      <c r="F1048" s="76">
        <f t="shared" si="93"/>
        <v>10163.799999999999</v>
      </c>
      <c r="G1048" s="76">
        <f t="shared" si="94"/>
        <v>9899.8672499999993</v>
      </c>
      <c r="H1048" s="76">
        <f t="shared" si="91"/>
        <v>1925.6849999999999</v>
      </c>
      <c r="I1048" s="76">
        <f t="shared" si="96"/>
        <v>1853.1034937499999</v>
      </c>
      <c r="J1048" s="76">
        <f t="shared" si="92"/>
        <v>-72.581506250000075</v>
      </c>
      <c r="K1048" s="75">
        <f t="shared" si="95"/>
        <v>0.12675580067863396</v>
      </c>
      <c r="L1048" s="6">
        <v>0.27500000000000002</v>
      </c>
      <c r="M1048" s="93">
        <v>869.36</v>
      </c>
    </row>
    <row r="1049" spans="1:13" x14ac:dyDescent="0.2">
      <c r="A1049" s="77">
        <v>11430</v>
      </c>
      <c r="B1049" s="78">
        <v>1521.7827500000001</v>
      </c>
      <c r="C1049" s="79">
        <v>0.13313934820647419</v>
      </c>
      <c r="D1049" s="78">
        <v>1257.3</v>
      </c>
      <c r="E1049" s="79">
        <v>0.11</v>
      </c>
      <c r="F1049" s="90">
        <f t="shared" si="93"/>
        <v>10172.700000000001</v>
      </c>
      <c r="G1049" s="90">
        <f t="shared" si="94"/>
        <v>9908.2172499999997</v>
      </c>
      <c r="H1049" s="90">
        <f t="shared" si="91"/>
        <v>1928.1325000000002</v>
      </c>
      <c r="I1049" s="90">
        <f t="shared" si="96"/>
        <v>1855.3997437500002</v>
      </c>
      <c r="J1049" s="90">
        <f t="shared" si="92"/>
        <v>-72.732756249999966</v>
      </c>
      <c r="K1049" s="79">
        <f t="shared" si="95"/>
        <v>0.1267760274496938</v>
      </c>
      <c r="L1049" s="91">
        <v>0.27500000000000002</v>
      </c>
      <c r="M1049" s="92">
        <v>869.36</v>
      </c>
    </row>
    <row r="1050" spans="1:13" x14ac:dyDescent="0.2">
      <c r="A1050" s="73">
        <v>11440</v>
      </c>
      <c r="B1050" s="74">
        <v>1523.4327499999999</v>
      </c>
      <c r="C1050" s="75">
        <v>0.13316719842657343</v>
      </c>
      <c r="D1050" s="74">
        <v>1258.4000000000001</v>
      </c>
      <c r="E1050" s="75">
        <v>0.11000000000000001</v>
      </c>
      <c r="F1050" s="76">
        <f t="shared" si="93"/>
        <v>10181.6</v>
      </c>
      <c r="G1050" s="76">
        <f t="shared" si="94"/>
        <v>9916.5672500000001</v>
      </c>
      <c r="H1050" s="76">
        <f t="shared" si="91"/>
        <v>1930.5800000000004</v>
      </c>
      <c r="I1050" s="76">
        <f t="shared" si="96"/>
        <v>1857.6959937500001</v>
      </c>
      <c r="J1050" s="76">
        <f t="shared" si="92"/>
        <v>-72.884006250000311</v>
      </c>
      <c r="K1050" s="75">
        <f t="shared" si="95"/>
        <v>0.1267962188592657</v>
      </c>
      <c r="L1050" s="6">
        <v>0.27500000000000002</v>
      </c>
      <c r="M1050" s="93">
        <v>869.36</v>
      </c>
    </row>
    <row r="1051" spans="1:13" x14ac:dyDescent="0.2">
      <c r="A1051" s="77">
        <v>11450</v>
      </c>
      <c r="B1051" s="78">
        <v>1525.08275</v>
      </c>
      <c r="C1051" s="79">
        <v>0.13319500000000001</v>
      </c>
      <c r="D1051" s="78">
        <v>1259.5</v>
      </c>
      <c r="E1051" s="79">
        <v>0.11</v>
      </c>
      <c r="F1051" s="90">
        <f t="shared" si="93"/>
        <v>10190.5</v>
      </c>
      <c r="G1051" s="90">
        <f t="shared" si="94"/>
        <v>9924.9172500000004</v>
      </c>
      <c r="H1051" s="90">
        <f t="shared" si="91"/>
        <v>1933.0275000000001</v>
      </c>
      <c r="I1051" s="90">
        <f t="shared" si="96"/>
        <v>1859.9922437500004</v>
      </c>
      <c r="J1051" s="90">
        <f t="shared" si="92"/>
        <v>-73.035256249999748</v>
      </c>
      <c r="K1051" s="79">
        <f t="shared" si="95"/>
        <v>0.12681637500000004</v>
      </c>
      <c r="L1051" s="91">
        <v>0.27500000000000002</v>
      </c>
      <c r="M1051" s="92">
        <v>869.36</v>
      </c>
    </row>
    <row r="1052" spans="1:13" x14ac:dyDescent="0.2">
      <c r="A1052" s="73">
        <v>11460</v>
      </c>
      <c r="B1052" s="74">
        <v>1526.7327500000001</v>
      </c>
      <c r="C1052" s="75">
        <v>0.13322275305410122</v>
      </c>
      <c r="D1052" s="74">
        <v>1260.5999999999999</v>
      </c>
      <c r="E1052" s="75">
        <v>0.10999999999999999</v>
      </c>
      <c r="F1052" s="76">
        <f t="shared" si="93"/>
        <v>10199.4</v>
      </c>
      <c r="G1052" s="76">
        <f t="shared" si="94"/>
        <v>9933.2672500000008</v>
      </c>
      <c r="H1052" s="76">
        <f t="shared" si="91"/>
        <v>1935.4749999999999</v>
      </c>
      <c r="I1052" s="76">
        <f t="shared" si="96"/>
        <v>1862.2884937500003</v>
      </c>
      <c r="J1052" s="76">
        <f t="shared" si="92"/>
        <v>-73.186506249999638</v>
      </c>
      <c r="K1052" s="75">
        <f t="shared" si="95"/>
        <v>0.12683649596422342</v>
      </c>
      <c r="L1052" s="6">
        <v>0.27500000000000002</v>
      </c>
      <c r="M1052" s="93">
        <v>869.36</v>
      </c>
    </row>
    <row r="1053" spans="1:13" x14ac:dyDescent="0.2">
      <c r="A1053" s="77">
        <v>11470</v>
      </c>
      <c r="B1053" s="78">
        <v>1528.38275</v>
      </c>
      <c r="C1053" s="79">
        <v>0.13325045771578028</v>
      </c>
      <c r="D1053" s="78">
        <v>1261.7</v>
      </c>
      <c r="E1053" s="79">
        <v>0.11</v>
      </c>
      <c r="F1053" s="90">
        <f t="shared" si="93"/>
        <v>10208.299999999999</v>
      </c>
      <c r="G1053" s="90">
        <f t="shared" si="94"/>
        <v>9941.6172499999993</v>
      </c>
      <c r="H1053" s="90">
        <f t="shared" si="91"/>
        <v>1937.9224999999997</v>
      </c>
      <c r="I1053" s="90">
        <f t="shared" si="96"/>
        <v>1864.5847437499997</v>
      </c>
      <c r="J1053" s="90">
        <f t="shared" si="92"/>
        <v>-73.337756249999984</v>
      </c>
      <c r="K1053" s="79">
        <f t="shared" si="95"/>
        <v>0.12685658184394072</v>
      </c>
      <c r="L1053" s="91">
        <v>0.27500000000000002</v>
      </c>
      <c r="M1053" s="92">
        <v>869.36</v>
      </c>
    </row>
    <row r="1054" spans="1:13" x14ac:dyDescent="0.2">
      <c r="A1054" s="73">
        <v>11480</v>
      </c>
      <c r="B1054" s="74">
        <v>1530.0327500000001</v>
      </c>
      <c r="C1054" s="75">
        <v>0.13327811411149826</v>
      </c>
      <c r="D1054" s="74">
        <v>1262.8</v>
      </c>
      <c r="E1054" s="75">
        <v>0.11</v>
      </c>
      <c r="F1054" s="76">
        <f t="shared" si="93"/>
        <v>10217.200000000001</v>
      </c>
      <c r="G1054" s="76">
        <f t="shared" si="94"/>
        <v>9949.9672499999997</v>
      </c>
      <c r="H1054" s="76">
        <f t="shared" si="91"/>
        <v>1940.3700000000003</v>
      </c>
      <c r="I1054" s="76">
        <f t="shared" si="96"/>
        <v>1866.88099375</v>
      </c>
      <c r="J1054" s="76">
        <f t="shared" si="92"/>
        <v>-73.48900625000033</v>
      </c>
      <c r="K1054" s="75">
        <f t="shared" si="95"/>
        <v>0.12687663273083621</v>
      </c>
      <c r="L1054" s="6">
        <v>0.27500000000000002</v>
      </c>
      <c r="M1054" s="93">
        <v>869.36</v>
      </c>
    </row>
    <row r="1055" spans="1:13" x14ac:dyDescent="0.2">
      <c r="A1055" s="77">
        <v>11490</v>
      </c>
      <c r="B1055" s="78">
        <v>1531.6827499999999</v>
      </c>
      <c r="C1055" s="79">
        <v>0.13330572236727589</v>
      </c>
      <c r="D1055" s="78">
        <v>1263.9000000000001</v>
      </c>
      <c r="E1055" s="79">
        <v>0.11000000000000001</v>
      </c>
      <c r="F1055" s="90">
        <f t="shared" si="93"/>
        <v>10226.1</v>
      </c>
      <c r="G1055" s="90">
        <f t="shared" si="94"/>
        <v>9958.3172500000001</v>
      </c>
      <c r="H1055" s="90">
        <f t="shared" si="91"/>
        <v>1942.8175000000001</v>
      </c>
      <c r="I1055" s="90">
        <f t="shared" si="96"/>
        <v>1869.1772437499999</v>
      </c>
      <c r="J1055" s="90">
        <f t="shared" si="92"/>
        <v>-73.64025625000022</v>
      </c>
      <c r="K1055" s="79">
        <f t="shared" si="95"/>
        <v>0.12689664871627498</v>
      </c>
      <c r="L1055" s="91">
        <v>0.27500000000000002</v>
      </c>
      <c r="M1055" s="92">
        <v>869.36</v>
      </c>
    </row>
    <row r="1056" spans="1:13" x14ac:dyDescent="0.2">
      <c r="A1056" s="73">
        <v>11500</v>
      </c>
      <c r="B1056" s="74">
        <v>1533.33275</v>
      </c>
      <c r="C1056" s="75">
        <v>0.13333328260869565</v>
      </c>
      <c r="D1056" s="74">
        <v>1265</v>
      </c>
      <c r="E1056" s="75">
        <v>0.11</v>
      </c>
      <c r="F1056" s="76">
        <f t="shared" si="93"/>
        <v>10235</v>
      </c>
      <c r="G1056" s="76">
        <f t="shared" si="94"/>
        <v>9966.6672500000004</v>
      </c>
      <c r="H1056" s="76">
        <f t="shared" si="91"/>
        <v>1945.2649999999999</v>
      </c>
      <c r="I1056" s="76">
        <f t="shared" si="96"/>
        <v>1871.4734937500002</v>
      </c>
      <c r="J1056" s="76">
        <f t="shared" si="92"/>
        <v>-73.791506249999657</v>
      </c>
      <c r="K1056" s="75">
        <f t="shared" si="95"/>
        <v>0.12691662989130437</v>
      </c>
      <c r="L1056" s="6">
        <v>0.27500000000000002</v>
      </c>
      <c r="M1056" s="93">
        <v>869.36</v>
      </c>
    </row>
    <row r="1057" spans="1:13" x14ac:dyDescent="0.2">
      <c r="A1057" s="77">
        <v>11510</v>
      </c>
      <c r="B1057" s="78">
        <v>1534.9827500000001</v>
      </c>
      <c r="C1057" s="79">
        <v>0.13336079496090358</v>
      </c>
      <c r="D1057" s="78">
        <v>1266.0999999999999</v>
      </c>
      <c r="E1057" s="79">
        <v>0.10999999999999999</v>
      </c>
      <c r="F1057" s="90">
        <f t="shared" si="93"/>
        <v>10243.9</v>
      </c>
      <c r="G1057" s="90">
        <f t="shared" si="94"/>
        <v>9975.0172500000008</v>
      </c>
      <c r="H1057" s="90">
        <f t="shared" si="91"/>
        <v>1947.7125000000001</v>
      </c>
      <c r="I1057" s="90">
        <f t="shared" si="96"/>
        <v>1873.7697437500001</v>
      </c>
      <c r="J1057" s="90">
        <f t="shared" si="92"/>
        <v>-73.942756250000002</v>
      </c>
      <c r="K1057" s="79">
        <f t="shared" si="95"/>
        <v>0.12693657634665509</v>
      </c>
      <c r="L1057" s="91">
        <v>0.27500000000000002</v>
      </c>
      <c r="M1057" s="92">
        <v>869.36</v>
      </c>
    </row>
    <row r="1058" spans="1:13" x14ac:dyDescent="0.2">
      <c r="A1058" s="73">
        <v>11520</v>
      </c>
      <c r="B1058" s="74">
        <v>1536.63275</v>
      </c>
      <c r="C1058" s="75">
        <v>0.13338825954861111</v>
      </c>
      <c r="D1058" s="74">
        <v>1267.2</v>
      </c>
      <c r="E1058" s="75">
        <v>0.11</v>
      </c>
      <c r="F1058" s="76">
        <f t="shared" si="93"/>
        <v>10252.799999999999</v>
      </c>
      <c r="G1058" s="76">
        <f t="shared" si="94"/>
        <v>9983.3672499999993</v>
      </c>
      <c r="H1058" s="76">
        <f t="shared" si="91"/>
        <v>1950.1599999999999</v>
      </c>
      <c r="I1058" s="76">
        <f t="shared" si="96"/>
        <v>1876.06599375</v>
      </c>
      <c r="J1058" s="76">
        <f t="shared" si="92"/>
        <v>-74.094006249999893</v>
      </c>
      <c r="K1058" s="75">
        <f t="shared" si="95"/>
        <v>0.12695648817274308</v>
      </c>
      <c r="L1058" s="6">
        <v>0.27500000000000002</v>
      </c>
      <c r="M1058" s="93">
        <v>869.36</v>
      </c>
    </row>
    <row r="1059" spans="1:13" x14ac:dyDescent="0.2">
      <c r="A1059" s="77">
        <v>11530</v>
      </c>
      <c r="B1059" s="78">
        <v>1538.2827500000001</v>
      </c>
      <c r="C1059" s="79">
        <v>0.13341567649609715</v>
      </c>
      <c r="D1059" s="78">
        <v>1268.3</v>
      </c>
      <c r="E1059" s="79">
        <v>0.11</v>
      </c>
      <c r="F1059" s="90">
        <f t="shared" si="93"/>
        <v>10261.700000000001</v>
      </c>
      <c r="G1059" s="90">
        <f t="shared" si="94"/>
        <v>9991.7172499999997</v>
      </c>
      <c r="H1059" s="90">
        <f t="shared" si="91"/>
        <v>1952.6075000000005</v>
      </c>
      <c r="I1059" s="90">
        <f t="shared" si="96"/>
        <v>1878.3622437499998</v>
      </c>
      <c r="J1059" s="90">
        <f t="shared" si="92"/>
        <v>-74.245256250000693</v>
      </c>
      <c r="K1059" s="79">
        <f t="shared" si="95"/>
        <v>0.12697636545967037</v>
      </c>
      <c r="L1059" s="91">
        <v>0.27500000000000002</v>
      </c>
      <c r="M1059" s="92">
        <v>869.36</v>
      </c>
    </row>
    <row r="1060" spans="1:13" x14ac:dyDescent="0.2">
      <c r="A1060" s="73">
        <v>11540</v>
      </c>
      <c r="B1060" s="74">
        <v>1539.9327499999999</v>
      </c>
      <c r="C1060" s="75">
        <v>0.13344304592720971</v>
      </c>
      <c r="D1060" s="74">
        <v>1269.4000000000001</v>
      </c>
      <c r="E1060" s="75">
        <v>0.11000000000000001</v>
      </c>
      <c r="F1060" s="76">
        <f t="shared" si="93"/>
        <v>10270.6</v>
      </c>
      <c r="G1060" s="76">
        <f t="shared" si="94"/>
        <v>10000.06725</v>
      </c>
      <c r="H1060" s="76">
        <f t="shared" si="91"/>
        <v>1955.0550000000003</v>
      </c>
      <c r="I1060" s="76">
        <f t="shared" si="96"/>
        <v>1880.6584937500002</v>
      </c>
      <c r="J1060" s="76">
        <f t="shared" si="92"/>
        <v>-74.39650625000013</v>
      </c>
      <c r="K1060" s="75">
        <f t="shared" si="95"/>
        <v>0.12699620829722702</v>
      </c>
      <c r="L1060" s="6">
        <v>0.27500000000000002</v>
      </c>
      <c r="M1060" s="93">
        <v>869.36</v>
      </c>
    </row>
    <row r="1061" spans="1:13" x14ac:dyDescent="0.2">
      <c r="A1061" s="77">
        <v>11550</v>
      </c>
      <c r="B1061" s="78">
        <v>1541.58275</v>
      </c>
      <c r="C1061" s="79">
        <v>0.13347036796536796</v>
      </c>
      <c r="D1061" s="78">
        <v>1270.5</v>
      </c>
      <c r="E1061" s="79">
        <v>0.11</v>
      </c>
      <c r="F1061" s="90">
        <f t="shared" si="93"/>
        <v>10279.5</v>
      </c>
      <c r="G1061" s="90">
        <f t="shared" si="94"/>
        <v>10008.41725</v>
      </c>
      <c r="H1061" s="90">
        <f t="shared" si="91"/>
        <v>1957.5025000000001</v>
      </c>
      <c r="I1061" s="90">
        <f t="shared" si="96"/>
        <v>1882.95474375</v>
      </c>
      <c r="J1061" s="90">
        <f t="shared" si="92"/>
        <v>-74.54775625000002</v>
      </c>
      <c r="K1061" s="79">
        <f t="shared" si="95"/>
        <v>0.12701601677489177</v>
      </c>
      <c r="L1061" s="91">
        <v>0.27500000000000002</v>
      </c>
      <c r="M1061" s="92">
        <v>869.36</v>
      </c>
    </row>
    <row r="1062" spans="1:13" x14ac:dyDescent="0.2">
      <c r="A1062" s="73">
        <v>11560</v>
      </c>
      <c r="B1062" s="74">
        <v>1543.2327500000001</v>
      </c>
      <c r="C1062" s="75">
        <v>0.13349764273356401</v>
      </c>
      <c r="D1062" s="74">
        <v>1271.5999999999999</v>
      </c>
      <c r="E1062" s="75">
        <v>0.10999999999999999</v>
      </c>
      <c r="F1062" s="76">
        <f t="shared" si="93"/>
        <v>10288.4</v>
      </c>
      <c r="G1062" s="76">
        <f t="shared" si="94"/>
        <v>10016.767250000001</v>
      </c>
      <c r="H1062" s="76">
        <f t="shared" si="91"/>
        <v>1959.9499999999998</v>
      </c>
      <c r="I1062" s="76">
        <f t="shared" si="96"/>
        <v>1885.2509937500004</v>
      </c>
      <c r="J1062" s="76">
        <f t="shared" si="92"/>
        <v>-74.699006249999456</v>
      </c>
      <c r="K1062" s="75">
        <f t="shared" si="95"/>
        <v>0.12703579098183396</v>
      </c>
      <c r="L1062" s="6">
        <v>0.27500000000000002</v>
      </c>
      <c r="M1062" s="93">
        <v>869.36</v>
      </c>
    </row>
    <row r="1063" spans="1:13" x14ac:dyDescent="0.2">
      <c r="A1063" s="77">
        <v>11570</v>
      </c>
      <c r="B1063" s="78">
        <v>1544.88275</v>
      </c>
      <c r="C1063" s="79">
        <v>0.13352487035436472</v>
      </c>
      <c r="D1063" s="78">
        <v>1272.7</v>
      </c>
      <c r="E1063" s="79">
        <v>0.11</v>
      </c>
      <c r="F1063" s="90">
        <f t="shared" si="93"/>
        <v>10297.299999999999</v>
      </c>
      <c r="G1063" s="90">
        <f t="shared" si="94"/>
        <v>10025.117249999999</v>
      </c>
      <c r="H1063" s="90">
        <f t="shared" si="91"/>
        <v>1962.3975</v>
      </c>
      <c r="I1063" s="90">
        <f t="shared" si="96"/>
        <v>1887.5472437499998</v>
      </c>
      <c r="J1063" s="90">
        <f t="shared" si="92"/>
        <v>-74.850256250000257</v>
      </c>
      <c r="K1063" s="79">
        <f t="shared" si="95"/>
        <v>0.12705553100691441</v>
      </c>
      <c r="L1063" s="91">
        <v>0.27500000000000002</v>
      </c>
      <c r="M1063" s="92">
        <v>869.36</v>
      </c>
    </row>
    <row r="1064" spans="1:13" x14ac:dyDescent="0.2">
      <c r="A1064" s="73">
        <v>11580</v>
      </c>
      <c r="B1064" s="74">
        <v>1546.5327500000001</v>
      </c>
      <c r="C1064" s="75">
        <v>0.13355205094991365</v>
      </c>
      <c r="D1064" s="74">
        <v>1273.8</v>
      </c>
      <c r="E1064" s="75">
        <v>0.11</v>
      </c>
      <c r="F1064" s="76">
        <f t="shared" si="93"/>
        <v>10306.200000000001</v>
      </c>
      <c r="G1064" s="76">
        <f t="shared" si="94"/>
        <v>10033.46725</v>
      </c>
      <c r="H1064" s="76">
        <f t="shared" si="91"/>
        <v>1964.8450000000003</v>
      </c>
      <c r="I1064" s="76">
        <f t="shared" si="96"/>
        <v>1889.8434937500001</v>
      </c>
      <c r="J1064" s="76">
        <f t="shared" si="92"/>
        <v>-75.001506250000148</v>
      </c>
      <c r="K1064" s="75">
        <f t="shared" si="95"/>
        <v>0.12707523693868739</v>
      </c>
      <c r="L1064" s="6">
        <v>0.27500000000000002</v>
      </c>
      <c r="M1064" s="93">
        <v>869.36</v>
      </c>
    </row>
    <row r="1065" spans="1:13" x14ac:dyDescent="0.2">
      <c r="A1065" s="77">
        <v>11590</v>
      </c>
      <c r="B1065" s="78">
        <v>1548.1827499999999</v>
      </c>
      <c r="C1065" s="79">
        <v>0.13357918464193269</v>
      </c>
      <c r="D1065" s="78">
        <v>1274.9000000000001</v>
      </c>
      <c r="E1065" s="79">
        <v>0.11000000000000001</v>
      </c>
      <c r="F1065" s="90">
        <f t="shared" si="93"/>
        <v>10315.1</v>
      </c>
      <c r="G1065" s="90">
        <f t="shared" si="94"/>
        <v>10041.81725</v>
      </c>
      <c r="H1065" s="90">
        <f t="shared" si="91"/>
        <v>1967.2925</v>
      </c>
      <c r="I1065" s="90">
        <f t="shared" si="96"/>
        <v>1892.13974375</v>
      </c>
      <c r="J1065" s="90">
        <f t="shared" si="92"/>
        <v>-75.152756250000039</v>
      </c>
      <c r="K1065" s="79">
        <f t="shared" si="95"/>
        <v>0.1270949088654012</v>
      </c>
      <c r="L1065" s="91">
        <v>0.27500000000000002</v>
      </c>
      <c r="M1065" s="92">
        <v>869.36</v>
      </c>
    </row>
    <row r="1066" spans="1:13" x14ac:dyDescent="0.2">
      <c r="A1066" s="73">
        <v>11600</v>
      </c>
      <c r="B1066" s="74">
        <v>1549.83275</v>
      </c>
      <c r="C1066" s="75">
        <v>0.13360627155172414</v>
      </c>
      <c r="D1066" s="74">
        <v>1276</v>
      </c>
      <c r="E1066" s="75">
        <v>0.11</v>
      </c>
      <c r="F1066" s="76">
        <f t="shared" si="93"/>
        <v>10324</v>
      </c>
      <c r="G1066" s="76">
        <f t="shared" si="94"/>
        <v>10050.16725</v>
      </c>
      <c r="H1066" s="76">
        <f t="shared" si="91"/>
        <v>1969.7400000000002</v>
      </c>
      <c r="I1066" s="76">
        <f t="shared" si="96"/>
        <v>1894.4359937500003</v>
      </c>
      <c r="J1066" s="76">
        <f t="shared" si="92"/>
        <v>-75.304006249999929</v>
      </c>
      <c r="K1066" s="75">
        <f t="shared" si="95"/>
        <v>0.12711454687500001</v>
      </c>
      <c r="L1066" s="6">
        <v>0.27500000000000002</v>
      </c>
      <c r="M1066" s="93">
        <v>869.36</v>
      </c>
    </row>
    <row r="1067" spans="1:13" x14ac:dyDescent="0.2">
      <c r="A1067" s="77">
        <v>11610</v>
      </c>
      <c r="B1067" s="78">
        <v>1551.4827500000001</v>
      </c>
      <c r="C1067" s="79">
        <v>0.13363331180017227</v>
      </c>
      <c r="D1067" s="78">
        <v>1277.0999999999999</v>
      </c>
      <c r="E1067" s="79">
        <v>0.10999999999999999</v>
      </c>
      <c r="F1067" s="90">
        <f t="shared" si="93"/>
        <v>10332.9</v>
      </c>
      <c r="G1067" s="90">
        <f t="shared" si="94"/>
        <v>10058.517250000001</v>
      </c>
      <c r="H1067" s="90">
        <f t="shared" si="91"/>
        <v>1972.1875</v>
      </c>
      <c r="I1067" s="90">
        <f t="shared" si="96"/>
        <v>1896.7322437500002</v>
      </c>
      <c r="J1067" s="90">
        <f t="shared" si="92"/>
        <v>-75.45525624999982</v>
      </c>
      <c r="K1067" s="79">
        <f t="shared" si="95"/>
        <v>0.12713415105512491</v>
      </c>
      <c r="L1067" s="91">
        <v>0.27500000000000002</v>
      </c>
      <c r="M1067" s="92">
        <v>869.36</v>
      </c>
    </row>
    <row r="1068" spans="1:13" x14ac:dyDescent="0.2">
      <c r="A1068" s="73">
        <v>11620</v>
      </c>
      <c r="B1068" s="74">
        <v>1553.13275</v>
      </c>
      <c r="C1068" s="75">
        <v>0.13366030550774527</v>
      </c>
      <c r="D1068" s="74">
        <v>1278.2</v>
      </c>
      <c r="E1068" s="75">
        <v>0.11</v>
      </c>
      <c r="F1068" s="76">
        <f t="shared" si="93"/>
        <v>10341.799999999999</v>
      </c>
      <c r="G1068" s="76">
        <f t="shared" si="94"/>
        <v>10066.867249999999</v>
      </c>
      <c r="H1068" s="76">
        <f t="shared" si="91"/>
        <v>1974.6349999999998</v>
      </c>
      <c r="I1068" s="76">
        <f t="shared" si="96"/>
        <v>1899.0284937500001</v>
      </c>
      <c r="J1068" s="76">
        <f t="shared" si="92"/>
        <v>-75.606506249999711</v>
      </c>
      <c r="K1068" s="75">
        <f t="shared" si="95"/>
        <v>0.12715372149311535</v>
      </c>
      <c r="L1068" s="6">
        <v>0.27500000000000002</v>
      </c>
      <c r="M1068" s="93">
        <v>869.36</v>
      </c>
    </row>
    <row r="1069" spans="1:13" x14ac:dyDescent="0.2">
      <c r="A1069" s="77">
        <v>11630</v>
      </c>
      <c r="B1069" s="78">
        <v>1554.7827500000001</v>
      </c>
      <c r="C1069" s="79">
        <v>0.133687252794497</v>
      </c>
      <c r="D1069" s="78">
        <v>1279.3</v>
      </c>
      <c r="E1069" s="79">
        <v>0.11</v>
      </c>
      <c r="F1069" s="90">
        <f t="shared" si="93"/>
        <v>10350.700000000001</v>
      </c>
      <c r="G1069" s="90">
        <f t="shared" si="94"/>
        <v>10075.21725</v>
      </c>
      <c r="H1069" s="90">
        <f t="shared" si="91"/>
        <v>1977.0825000000004</v>
      </c>
      <c r="I1069" s="90">
        <f t="shared" si="96"/>
        <v>1901.3247437499999</v>
      </c>
      <c r="J1069" s="90">
        <f t="shared" si="92"/>
        <v>-75.757756250000511</v>
      </c>
      <c r="K1069" s="79">
        <f t="shared" si="95"/>
        <v>0.12717325827601028</v>
      </c>
      <c r="L1069" s="91">
        <v>0.27500000000000002</v>
      </c>
      <c r="M1069" s="92">
        <v>869.36</v>
      </c>
    </row>
    <row r="1070" spans="1:13" x14ac:dyDescent="0.2">
      <c r="A1070" s="73">
        <v>11640</v>
      </c>
      <c r="B1070" s="74">
        <v>1556.4327499999999</v>
      </c>
      <c r="C1070" s="75">
        <v>0.13371415378006873</v>
      </c>
      <c r="D1070" s="74">
        <v>1280.4000000000001</v>
      </c>
      <c r="E1070" s="75">
        <v>0.11000000000000001</v>
      </c>
      <c r="F1070" s="76">
        <f t="shared" si="93"/>
        <v>10359.6</v>
      </c>
      <c r="G1070" s="76">
        <f t="shared" si="94"/>
        <v>10083.56725</v>
      </c>
      <c r="H1070" s="76">
        <f t="shared" si="91"/>
        <v>1979.5300000000002</v>
      </c>
      <c r="I1070" s="76">
        <f t="shared" si="96"/>
        <v>1903.6209937500003</v>
      </c>
      <c r="J1070" s="76">
        <f t="shared" si="92"/>
        <v>-75.909006249999948</v>
      </c>
      <c r="K1070" s="75">
        <f t="shared" si="95"/>
        <v>0.12719276149054984</v>
      </c>
      <c r="L1070" s="6">
        <v>0.27500000000000002</v>
      </c>
      <c r="M1070" s="93">
        <v>869.36</v>
      </c>
    </row>
    <row r="1071" spans="1:13" x14ac:dyDescent="0.2">
      <c r="A1071" s="77">
        <v>11650</v>
      </c>
      <c r="B1071" s="78">
        <v>1558.08275</v>
      </c>
      <c r="C1071" s="79">
        <v>0.13374100858369098</v>
      </c>
      <c r="D1071" s="78">
        <v>1281.5</v>
      </c>
      <c r="E1071" s="79">
        <v>0.11</v>
      </c>
      <c r="F1071" s="90">
        <f t="shared" si="93"/>
        <v>10368.5</v>
      </c>
      <c r="G1071" s="90">
        <f t="shared" si="94"/>
        <v>10091.91725</v>
      </c>
      <c r="H1071" s="90">
        <f t="shared" si="91"/>
        <v>1981.9775</v>
      </c>
      <c r="I1071" s="90">
        <f t="shared" si="96"/>
        <v>1905.9172437500001</v>
      </c>
      <c r="J1071" s="90">
        <f t="shared" si="92"/>
        <v>-76.060256249999838</v>
      </c>
      <c r="K1071" s="79">
        <f t="shared" si="95"/>
        <v>0.12721223122317599</v>
      </c>
      <c r="L1071" s="91">
        <v>0.27500000000000002</v>
      </c>
      <c r="M1071" s="92">
        <v>869.36</v>
      </c>
    </row>
    <row r="1072" spans="1:13" x14ac:dyDescent="0.2">
      <c r="A1072" s="73">
        <v>11660</v>
      </c>
      <c r="B1072" s="74">
        <v>1559.7327500000001</v>
      </c>
      <c r="C1072" s="75">
        <v>0.13376781732418527</v>
      </c>
      <c r="D1072" s="74">
        <v>1282.5999999999999</v>
      </c>
      <c r="E1072" s="75">
        <v>0.10999999999999999</v>
      </c>
      <c r="F1072" s="76">
        <f t="shared" si="93"/>
        <v>10377.4</v>
      </c>
      <c r="G1072" s="76">
        <f t="shared" si="94"/>
        <v>10100.267250000001</v>
      </c>
      <c r="H1072" s="76">
        <f t="shared" si="91"/>
        <v>1984.4250000000002</v>
      </c>
      <c r="I1072" s="76">
        <f t="shared" si="96"/>
        <v>1908.2134937500005</v>
      </c>
      <c r="J1072" s="76">
        <f t="shared" si="92"/>
        <v>-76.211506249999729</v>
      </c>
      <c r="K1072" s="75">
        <f t="shared" si="95"/>
        <v>0.12723166756003434</v>
      </c>
      <c r="L1072" s="6">
        <v>0.27500000000000002</v>
      </c>
      <c r="M1072" s="93">
        <v>869.36</v>
      </c>
    </row>
    <row r="1073" spans="1:13" x14ac:dyDescent="0.2">
      <c r="A1073" s="77">
        <v>11670</v>
      </c>
      <c r="B1073" s="78">
        <v>1561.38275</v>
      </c>
      <c r="C1073" s="79">
        <v>0.13379458011996573</v>
      </c>
      <c r="D1073" s="78">
        <v>1283.7</v>
      </c>
      <c r="E1073" s="79">
        <v>0.11</v>
      </c>
      <c r="F1073" s="90">
        <f t="shared" si="93"/>
        <v>10386.299999999999</v>
      </c>
      <c r="G1073" s="90">
        <f t="shared" si="94"/>
        <v>10108.617249999999</v>
      </c>
      <c r="H1073" s="90">
        <f t="shared" ref="H1073:H1136" si="97">+F1073*L1073-M1073</f>
        <v>1986.8724999999999</v>
      </c>
      <c r="I1073" s="90">
        <f t="shared" si="96"/>
        <v>1910.5097437499999</v>
      </c>
      <c r="J1073" s="90">
        <f t="shared" si="92"/>
        <v>-76.362756250000075</v>
      </c>
      <c r="K1073" s="79">
        <f t="shared" si="95"/>
        <v>0.12725107058697513</v>
      </c>
      <c r="L1073" s="91">
        <v>0.27500000000000002</v>
      </c>
      <c r="M1073" s="92">
        <v>869.36</v>
      </c>
    </row>
    <row r="1074" spans="1:13" x14ac:dyDescent="0.2">
      <c r="A1074" s="73">
        <v>11680</v>
      </c>
      <c r="B1074" s="74">
        <v>1563.0327500000001</v>
      </c>
      <c r="C1074" s="75">
        <v>0.13382129708904111</v>
      </c>
      <c r="D1074" s="74">
        <v>1284.8</v>
      </c>
      <c r="E1074" s="75">
        <v>0.11</v>
      </c>
      <c r="F1074" s="76">
        <f t="shared" si="93"/>
        <v>10395.200000000001</v>
      </c>
      <c r="G1074" s="76">
        <f t="shared" si="94"/>
        <v>10116.96725</v>
      </c>
      <c r="H1074" s="76">
        <f t="shared" si="97"/>
        <v>1989.3200000000002</v>
      </c>
      <c r="I1074" s="76">
        <f t="shared" si="96"/>
        <v>1912.8059937500002</v>
      </c>
      <c r="J1074" s="76">
        <f t="shared" ref="J1074:J1137" si="98">+I1074-H1074</f>
        <v>-76.514006249999966</v>
      </c>
      <c r="K1074" s="75">
        <f t="shared" si="95"/>
        <v>0.12727044038955482</v>
      </c>
      <c r="L1074" s="6">
        <v>0.27500000000000002</v>
      </c>
      <c r="M1074" s="93">
        <v>869.36</v>
      </c>
    </row>
    <row r="1075" spans="1:13" x14ac:dyDescent="0.2">
      <c r="A1075" s="77">
        <v>11690</v>
      </c>
      <c r="B1075" s="78">
        <v>1564.6827499999999</v>
      </c>
      <c r="C1075" s="79">
        <v>0.13384796834901624</v>
      </c>
      <c r="D1075" s="78">
        <v>1285.9000000000001</v>
      </c>
      <c r="E1075" s="79">
        <v>0.11000000000000001</v>
      </c>
      <c r="F1075" s="90">
        <f t="shared" si="93"/>
        <v>10404.1</v>
      </c>
      <c r="G1075" s="90">
        <f t="shared" si="94"/>
        <v>10125.31725</v>
      </c>
      <c r="H1075" s="90">
        <f t="shared" si="97"/>
        <v>1991.7675000000004</v>
      </c>
      <c r="I1075" s="90">
        <f t="shared" si="96"/>
        <v>1915.1022437500001</v>
      </c>
      <c r="J1075" s="90">
        <f t="shared" si="98"/>
        <v>-76.665256250000311</v>
      </c>
      <c r="K1075" s="79">
        <f t="shared" si="95"/>
        <v>0.12728977705303676</v>
      </c>
      <c r="L1075" s="91">
        <v>0.27500000000000002</v>
      </c>
      <c r="M1075" s="92">
        <v>869.36</v>
      </c>
    </row>
    <row r="1076" spans="1:13" x14ac:dyDescent="0.2">
      <c r="A1076" s="73">
        <v>11700</v>
      </c>
      <c r="B1076" s="74">
        <v>1566.33275</v>
      </c>
      <c r="C1076" s="75">
        <v>0.13387459401709401</v>
      </c>
      <c r="D1076" s="74">
        <v>1287</v>
      </c>
      <c r="E1076" s="75">
        <v>0.11</v>
      </c>
      <c r="F1076" s="76">
        <f t="shared" si="93"/>
        <v>10413</v>
      </c>
      <c r="G1076" s="76">
        <f t="shared" si="94"/>
        <v>10133.66725</v>
      </c>
      <c r="H1076" s="76">
        <f t="shared" si="97"/>
        <v>1994.2150000000001</v>
      </c>
      <c r="I1076" s="76">
        <f t="shared" si="96"/>
        <v>1917.3984937500004</v>
      </c>
      <c r="J1076" s="76">
        <f t="shared" si="98"/>
        <v>-76.816506249999748</v>
      </c>
      <c r="K1076" s="75">
        <f t="shared" si="95"/>
        <v>0.12730908066239319</v>
      </c>
      <c r="L1076" s="6">
        <v>0.27500000000000002</v>
      </c>
      <c r="M1076" s="93">
        <v>869.36</v>
      </c>
    </row>
    <row r="1077" spans="1:13" x14ac:dyDescent="0.2">
      <c r="A1077" s="77">
        <v>11710</v>
      </c>
      <c r="B1077" s="78">
        <v>1567.9827500000001</v>
      </c>
      <c r="C1077" s="79">
        <v>0.13390117421007686</v>
      </c>
      <c r="D1077" s="78">
        <v>1288.0999999999999</v>
      </c>
      <c r="E1077" s="79">
        <v>0.10999999999999999</v>
      </c>
      <c r="F1077" s="90">
        <f t="shared" si="93"/>
        <v>10421.9</v>
      </c>
      <c r="G1077" s="90">
        <f t="shared" si="94"/>
        <v>10142.017250000001</v>
      </c>
      <c r="H1077" s="90">
        <f t="shared" si="97"/>
        <v>1996.6624999999999</v>
      </c>
      <c r="I1077" s="90">
        <f t="shared" si="96"/>
        <v>1919.6947437500003</v>
      </c>
      <c r="J1077" s="90">
        <f t="shared" si="98"/>
        <v>-76.967756249999638</v>
      </c>
      <c r="K1077" s="79">
        <f t="shared" si="95"/>
        <v>0.12732835130230577</v>
      </c>
      <c r="L1077" s="91">
        <v>0.27500000000000002</v>
      </c>
      <c r="M1077" s="92">
        <v>869.36</v>
      </c>
    </row>
    <row r="1078" spans="1:13" x14ac:dyDescent="0.2">
      <c r="A1078" s="73">
        <v>11720</v>
      </c>
      <c r="B1078" s="74">
        <v>1569.63275</v>
      </c>
      <c r="C1078" s="75">
        <v>0.1339277090443686</v>
      </c>
      <c r="D1078" s="74">
        <v>1289.2</v>
      </c>
      <c r="E1078" s="75">
        <v>0.11</v>
      </c>
      <c r="F1078" s="76">
        <f t="shared" si="93"/>
        <v>10430.799999999999</v>
      </c>
      <c r="G1078" s="76">
        <f t="shared" si="94"/>
        <v>10150.367249999999</v>
      </c>
      <c r="H1078" s="76">
        <f t="shared" si="97"/>
        <v>1999.1100000000001</v>
      </c>
      <c r="I1078" s="76">
        <f t="shared" si="96"/>
        <v>1921.9909937499997</v>
      </c>
      <c r="J1078" s="76">
        <f t="shared" si="98"/>
        <v>-77.119006250000439</v>
      </c>
      <c r="K1078" s="75">
        <f t="shared" si="95"/>
        <v>0.1273475890571672</v>
      </c>
      <c r="L1078" s="6">
        <v>0.27500000000000002</v>
      </c>
      <c r="M1078" s="93">
        <v>869.36</v>
      </c>
    </row>
    <row r="1079" spans="1:13" x14ac:dyDescent="0.2">
      <c r="A1079" s="77">
        <v>11730</v>
      </c>
      <c r="B1079" s="78">
        <v>1571.2827500000001</v>
      </c>
      <c r="C1079" s="79">
        <v>0.13395419863597613</v>
      </c>
      <c r="D1079" s="78">
        <v>1290.3</v>
      </c>
      <c r="E1079" s="79">
        <v>0.11</v>
      </c>
      <c r="F1079" s="90">
        <f t="shared" si="93"/>
        <v>10439.700000000001</v>
      </c>
      <c r="G1079" s="90">
        <f t="shared" si="94"/>
        <v>10158.71725</v>
      </c>
      <c r="H1079" s="90">
        <f t="shared" si="97"/>
        <v>2001.5575000000003</v>
      </c>
      <c r="I1079" s="90">
        <f t="shared" si="96"/>
        <v>1924.28724375</v>
      </c>
      <c r="J1079" s="90">
        <f t="shared" si="98"/>
        <v>-77.27025625000033</v>
      </c>
      <c r="K1079" s="79">
        <f t="shared" si="95"/>
        <v>0.12736679401108267</v>
      </c>
      <c r="L1079" s="91">
        <v>0.27500000000000002</v>
      </c>
      <c r="M1079" s="92">
        <v>869.36</v>
      </c>
    </row>
    <row r="1080" spans="1:13" x14ac:dyDescent="0.2">
      <c r="A1080" s="73">
        <v>11740</v>
      </c>
      <c r="B1080" s="74">
        <v>1572.9327499999999</v>
      </c>
      <c r="C1080" s="75">
        <v>0.13398064310051108</v>
      </c>
      <c r="D1080" s="74">
        <v>1291.4000000000001</v>
      </c>
      <c r="E1080" s="75">
        <v>0.11000000000000001</v>
      </c>
      <c r="F1080" s="76">
        <f t="shared" si="93"/>
        <v>10448.6</v>
      </c>
      <c r="G1080" s="76">
        <f t="shared" si="94"/>
        <v>10167.06725</v>
      </c>
      <c r="H1080" s="76">
        <f t="shared" si="97"/>
        <v>2004.0050000000001</v>
      </c>
      <c r="I1080" s="76">
        <f t="shared" si="96"/>
        <v>1926.5834937499999</v>
      </c>
      <c r="J1080" s="76">
        <f t="shared" si="98"/>
        <v>-77.42150625000022</v>
      </c>
      <c r="K1080" s="75">
        <f t="shared" si="95"/>
        <v>0.12738596624787049</v>
      </c>
      <c r="L1080" s="6">
        <v>0.27500000000000002</v>
      </c>
      <c r="M1080" s="93">
        <v>869.36</v>
      </c>
    </row>
    <row r="1081" spans="1:13" x14ac:dyDescent="0.2">
      <c r="A1081" s="77">
        <v>11750</v>
      </c>
      <c r="B1081" s="78">
        <v>1574.58275</v>
      </c>
      <c r="C1081" s="79">
        <v>0.13400704255319149</v>
      </c>
      <c r="D1081" s="78">
        <v>1292.5</v>
      </c>
      <c r="E1081" s="79">
        <v>0.11</v>
      </c>
      <c r="F1081" s="90">
        <f t="shared" si="93"/>
        <v>10457.5</v>
      </c>
      <c r="G1081" s="90">
        <f t="shared" si="94"/>
        <v>10175.41725</v>
      </c>
      <c r="H1081" s="90">
        <f t="shared" si="97"/>
        <v>2006.4525000000003</v>
      </c>
      <c r="I1081" s="90">
        <f t="shared" si="96"/>
        <v>1928.8797437500002</v>
      </c>
      <c r="J1081" s="90">
        <f t="shared" si="98"/>
        <v>-77.572756250000111</v>
      </c>
      <c r="K1081" s="79">
        <f t="shared" si="95"/>
        <v>0.12740510585106382</v>
      </c>
      <c r="L1081" s="91">
        <v>0.27500000000000002</v>
      </c>
      <c r="M1081" s="92">
        <v>869.36</v>
      </c>
    </row>
    <row r="1082" spans="1:13" x14ac:dyDescent="0.2">
      <c r="A1082" s="73">
        <v>11760</v>
      </c>
      <c r="B1082" s="74">
        <v>1576.2327500000001</v>
      </c>
      <c r="C1082" s="75">
        <v>0.13403339710884354</v>
      </c>
      <c r="D1082" s="74">
        <v>1293.5999999999999</v>
      </c>
      <c r="E1082" s="75">
        <v>0.10999999999999999</v>
      </c>
      <c r="F1082" s="76">
        <f t="shared" si="93"/>
        <v>10466.4</v>
      </c>
      <c r="G1082" s="76">
        <f t="shared" si="94"/>
        <v>10183.767250000001</v>
      </c>
      <c r="H1082" s="76">
        <f t="shared" si="97"/>
        <v>2008.9</v>
      </c>
      <c r="I1082" s="76">
        <f t="shared" si="96"/>
        <v>1931.1759937500001</v>
      </c>
      <c r="J1082" s="76">
        <f t="shared" si="98"/>
        <v>-77.724006250000002</v>
      </c>
      <c r="K1082" s="75">
        <f t="shared" si="95"/>
        <v>0.12742421290391157</v>
      </c>
      <c r="L1082" s="6">
        <v>0.27500000000000002</v>
      </c>
      <c r="M1082" s="93">
        <v>869.36</v>
      </c>
    </row>
    <row r="1083" spans="1:13" x14ac:dyDescent="0.2">
      <c r="A1083" s="77">
        <v>11770</v>
      </c>
      <c r="B1083" s="78">
        <v>1577.88275</v>
      </c>
      <c r="C1083" s="79">
        <v>0.13405970688190313</v>
      </c>
      <c r="D1083" s="78">
        <v>1294.7</v>
      </c>
      <c r="E1083" s="79">
        <v>0.11</v>
      </c>
      <c r="F1083" s="90">
        <f t="shared" si="93"/>
        <v>10475.299999999999</v>
      </c>
      <c r="G1083" s="90">
        <f t="shared" si="94"/>
        <v>10192.117249999999</v>
      </c>
      <c r="H1083" s="90">
        <f t="shared" si="97"/>
        <v>2011.3474999999999</v>
      </c>
      <c r="I1083" s="90">
        <f t="shared" si="96"/>
        <v>1933.47224375</v>
      </c>
      <c r="J1083" s="90">
        <f t="shared" si="98"/>
        <v>-77.875256249999893</v>
      </c>
      <c r="K1083" s="79">
        <f t="shared" si="95"/>
        <v>0.12744328748937978</v>
      </c>
      <c r="L1083" s="91">
        <v>0.27500000000000002</v>
      </c>
      <c r="M1083" s="92">
        <v>869.36</v>
      </c>
    </row>
    <row r="1084" spans="1:13" x14ac:dyDescent="0.2">
      <c r="A1084" s="73">
        <v>11780</v>
      </c>
      <c r="B1084" s="74">
        <v>1579.5327500000001</v>
      </c>
      <c r="C1084" s="75">
        <v>0.13408597198641767</v>
      </c>
      <c r="D1084" s="74">
        <v>1295.8</v>
      </c>
      <c r="E1084" s="75">
        <v>0.11</v>
      </c>
      <c r="F1084" s="76">
        <f t="shared" si="93"/>
        <v>10484.200000000001</v>
      </c>
      <c r="G1084" s="76">
        <f t="shared" si="94"/>
        <v>10200.46725</v>
      </c>
      <c r="H1084" s="76">
        <f t="shared" si="97"/>
        <v>2013.7950000000005</v>
      </c>
      <c r="I1084" s="76">
        <f t="shared" si="96"/>
        <v>1935.7684937499998</v>
      </c>
      <c r="J1084" s="76">
        <f t="shared" si="98"/>
        <v>-78.026506250000693</v>
      </c>
      <c r="K1084" s="75">
        <f t="shared" si="95"/>
        <v>0.12746232969015275</v>
      </c>
      <c r="L1084" s="6">
        <v>0.27500000000000002</v>
      </c>
      <c r="M1084" s="93">
        <v>869.36</v>
      </c>
    </row>
    <row r="1085" spans="1:13" x14ac:dyDescent="0.2">
      <c r="A1085" s="77">
        <v>11790</v>
      </c>
      <c r="B1085" s="78">
        <v>1581.1827499999999</v>
      </c>
      <c r="C1085" s="79">
        <v>0.1341121925360475</v>
      </c>
      <c r="D1085" s="78">
        <v>1296.9000000000001</v>
      </c>
      <c r="E1085" s="79">
        <v>0.11000000000000001</v>
      </c>
      <c r="F1085" s="90">
        <f t="shared" si="93"/>
        <v>10493.1</v>
      </c>
      <c r="G1085" s="90">
        <f t="shared" si="94"/>
        <v>10208.81725</v>
      </c>
      <c r="H1085" s="90">
        <f t="shared" si="97"/>
        <v>2016.2425000000003</v>
      </c>
      <c r="I1085" s="90">
        <f t="shared" si="96"/>
        <v>1938.0647437500002</v>
      </c>
      <c r="J1085" s="90">
        <f t="shared" si="98"/>
        <v>-78.17775625000013</v>
      </c>
      <c r="K1085" s="79">
        <f t="shared" si="95"/>
        <v>0.12748133958863442</v>
      </c>
      <c r="L1085" s="91">
        <v>0.27500000000000002</v>
      </c>
      <c r="M1085" s="92">
        <v>869.36</v>
      </c>
    </row>
    <row r="1086" spans="1:13" x14ac:dyDescent="0.2">
      <c r="A1086" s="73">
        <v>11800</v>
      </c>
      <c r="B1086" s="74">
        <v>1582.83275</v>
      </c>
      <c r="C1086" s="75">
        <v>0.13413836864406781</v>
      </c>
      <c r="D1086" s="74">
        <v>1298</v>
      </c>
      <c r="E1086" s="75">
        <v>0.11</v>
      </c>
      <c r="F1086" s="76">
        <f t="shared" si="93"/>
        <v>10502</v>
      </c>
      <c r="G1086" s="76">
        <f t="shared" si="94"/>
        <v>10217.16725</v>
      </c>
      <c r="H1086" s="76">
        <f t="shared" si="97"/>
        <v>2018.69</v>
      </c>
      <c r="I1086" s="76">
        <f t="shared" si="96"/>
        <v>1940.36099375</v>
      </c>
      <c r="J1086" s="76">
        <f t="shared" si="98"/>
        <v>-78.32900625000002</v>
      </c>
      <c r="K1086" s="75">
        <f t="shared" si="95"/>
        <v>0.12750031726694916</v>
      </c>
      <c r="L1086" s="6">
        <v>0.27500000000000002</v>
      </c>
      <c r="M1086" s="93">
        <v>869.36</v>
      </c>
    </row>
    <row r="1087" spans="1:13" x14ac:dyDescent="0.2">
      <c r="A1087" s="77">
        <v>11810</v>
      </c>
      <c r="B1087" s="78">
        <v>1584.4827500000001</v>
      </c>
      <c r="C1087" s="79">
        <v>0.13416450042337003</v>
      </c>
      <c r="D1087" s="78">
        <v>1299.0999999999999</v>
      </c>
      <c r="E1087" s="79">
        <v>0.10999999999999999</v>
      </c>
      <c r="F1087" s="90">
        <f t="shared" si="93"/>
        <v>10510.9</v>
      </c>
      <c r="G1087" s="90">
        <f t="shared" si="94"/>
        <v>10225.517250000001</v>
      </c>
      <c r="H1087" s="90">
        <f t="shared" si="97"/>
        <v>2021.1374999999998</v>
      </c>
      <c r="I1087" s="90">
        <f t="shared" si="96"/>
        <v>1942.6572437500004</v>
      </c>
      <c r="J1087" s="90">
        <f t="shared" si="98"/>
        <v>-78.480256249999456</v>
      </c>
      <c r="K1087" s="79">
        <f t="shared" si="95"/>
        <v>0.12751926280694331</v>
      </c>
      <c r="L1087" s="91">
        <v>0.27500000000000002</v>
      </c>
      <c r="M1087" s="92">
        <v>869.36</v>
      </c>
    </row>
    <row r="1088" spans="1:13" x14ac:dyDescent="0.2">
      <c r="A1088" s="73">
        <v>11820</v>
      </c>
      <c r="B1088" s="74">
        <v>1586.13275</v>
      </c>
      <c r="C1088" s="75">
        <v>0.13419058798646363</v>
      </c>
      <c r="D1088" s="74">
        <v>1300.2</v>
      </c>
      <c r="E1088" s="75">
        <v>0.11</v>
      </c>
      <c r="F1088" s="76">
        <f t="shared" si="93"/>
        <v>10519.8</v>
      </c>
      <c r="G1088" s="76">
        <f t="shared" si="94"/>
        <v>10233.867249999999</v>
      </c>
      <c r="H1088" s="76">
        <f t="shared" si="97"/>
        <v>2023.585</v>
      </c>
      <c r="I1088" s="76">
        <f t="shared" si="96"/>
        <v>1944.9534937499998</v>
      </c>
      <c r="J1088" s="76">
        <f t="shared" si="98"/>
        <v>-78.631506250000257</v>
      </c>
      <c r="K1088" s="75">
        <f t="shared" si="95"/>
        <v>0.1275381762901861</v>
      </c>
      <c r="L1088" s="6">
        <v>0.27500000000000002</v>
      </c>
      <c r="M1088" s="93">
        <v>869.36</v>
      </c>
    </row>
    <row r="1089" spans="1:13" x14ac:dyDescent="0.2">
      <c r="A1089" s="77">
        <v>11830</v>
      </c>
      <c r="B1089" s="78">
        <v>1587.7827500000001</v>
      </c>
      <c r="C1089" s="79">
        <v>0.1342166314454776</v>
      </c>
      <c r="D1089" s="78">
        <v>1301.3</v>
      </c>
      <c r="E1089" s="79">
        <v>0.11</v>
      </c>
      <c r="F1089" s="90">
        <f t="shared" si="93"/>
        <v>10528.7</v>
      </c>
      <c r="G1089" s="90">
        <f t="shared" si="94"/>
        <v>10242.21725</v>
      </c>
      <c r="H1089" s="90">
        <f t="shared" si="97"/>
        <v>2026.0325000000003</v>
      </c>
      <c r="I1089" s="90">
        <f t="shared" si="96"/>
        <v>1947.2497437500001</v>
      </c>
      <c r="J1089" s="90">
        <f t="shared" si="98"/>
        <v>-78.782756250000148</v>
      </c>
      <c r="K1089" s="79">
        <f t="shared" si="95"/>
        <v>0.12755705779797125</v>
      </c>
      <c r="L1089" s="91">
        <v>0.27500000000000002</v>
      </c>
      <c r="M1089" s="92">
        <v>869.36</v>
      </c>
    </row>
    <row r="1090" spans="1:13" x14ac:dyDescent="0.2">
      <c r="A1090" s="73">
        <v>11840</v>
      </c>
      <c r="B1090" s="74">
        <v>1589.4327499999999</v>
      </c>
      <c r="C1090" s="75">
        <v>0.13424263091216215</v>
      </c>
      <c r="D1090" s="74">
        <v>1302.4000000000001</v>
      </c>
      <c r="E1090" s="75">
        <v>0.11000000000000001</v>
      </c>
      <c r="F1090" s="76">
        <f t="shared" si="93"/>
        <v>10537.6</v>
      </c>
      <c r="G1090" s="76">
        <f t="shared" si="94"/>
        <v>10250.56725</v>
      </c>
      <c r="H1090" s="76">
        <f t="shared" si="97"/>
        <v>2028.48</v>
      </c>
      <c r="I1090" s="76">
        <f t="shared" si="96"/>
        <v>1949.54599375</v>
      </c>
      <c r="J1090" s="76">
        <f t="shared" si="98"/>
        <v>-78.934006250000039</v>
      </c>
      <c r="K1090" s="75">
        <f t="shared" si="95"/>
        <v>0.12757590741131755</v>
      </c>
      <c r="L1090" s="6">
        <v>0.27500000000000002</v>
      </c>
      <c r="M1090" s="93">
        <v>869.36</v>
      </c>
    </row>
    <row r="1091" spans="1:13" x14ac:dyDescent="0.2">
      <c r="A1091" s="77">
        <v>11850</v>
      </c>
      <c r="B1091" s="78">
        <v>1591.08275</v>
      </c>
      <c r="C1091" s="79">
        <v>0.13426858649789031</v>
      </c>
      <c r="D1091" s="78">
        <v>1303.5</v>
      </c>
      <c r="E1091" s="79">
        <v>0.11</v>
      </c>
      <c r="F1091" s="90">
        <f t="shared" si="93"/>
        <v>10546.5</v>
      </c>
      <c r="G1091" s="90">
        <f t="shared" si="94"/>
        <v>10258.91725</v>
      </c>
      <c r="H1091" s="90">
        <f t="shared" si="97"/>
        <v>2030.9275000000002</v>
      </c>
      <c r="I1091" s="90">
        <f t="shared" si="96"/>
        <v>1951.8422437500003</v>
      </c>
      <c r="J1091" s="90">
        <f t="shared" si="98"/>
        <v>-79.085256249999929</v>
      </c>
      <c r="K1091" s="79">
        <f t="shared" si="95"/>
        <v>0.12759472521097048</v>
      </c>
      <c r="L1091" s="91">
        <v>0.27500000000000002</v>
      </c>
      <c r="M1091" s="92">
        <v>869.36</v>
      </c>
    </row>
    <row r="1092" spans="1:13" x14ac:dyDescent="0.2">
      <c r="A1092" s="73">
        <v>11860</v>
      </c>
      <c r="B1092" s="74">
        <v>1592.7327500000001</v>
      </c>
      <c r="C1092" s="75">
        <v>0.13429449831365936</v>
      </c>
      <c r="D1092" s="74">
        <v>1304.5999999999999</v>
      </c>
      <c r="E1092" s="75">
        <v>0.10999999999999999</v>
      </c>
      <c r="F1092" s="76">
        <f t="shared" si="93"/>
        <v>10555.4</v>
      </c>
      <c r="G1092" s="76">
        <f t="shared" si="94"/>
        <v>10267.267250000001</v>
      </c>
      <c r="H1092" s="76">
        <f t="shared" si="97"/>
        <v>2033.375</v>
      </c>
      <c r="I1092" s="76">
        <f t="shared" si="96"/>
        <v>1954.1384937500002</v>
      </c>
      <c r="J1092" s="76">
        <f t="shared" si="98"/>
        <v>-79.23650624999982</v>
      </c>
      <c r="K1092" s="75">
        <f t="shared" si="95"/>
        <v>0.12761351127740306</v>
      </c>
      <c r="L1092" s="6">
        <v>0.27500000000000002</v>
      </c>
      <c r="M1092" s="93">
        <v>869.36</v>
      </c>
    </row>
    <row r="1093" spans="1:13" x14ac:dyDescent="0.2">
      <c r="A1093" s="77">
        <v>11870</v>
      </c>
      <c r="B1093" s="78">
        <v>1594.38275</v>
      </c>
      <c r="C1093" s="79">
        <v>0.13432036647009266</v>
      </c>
      <c r="D1093" s="78">
        <v>1305.7</v>
      </c>
      <c r="E1093" s="79">
        <v>0.11</v>
      </c>
      <c r="F1093" s="90">
        <f t="shared" si="93"/>
        <v>10564.3</v>
      </c>
      <c r="G1093" s="90">
        <f t="shared" si="94"/>
        <v>10275.617249999999</v>
      </c>
      <c r="H1093" s="90">
        <f t="shared" si="97"/>
        <v>2035.8224999999998</v>
      </c>
      <c r="I1093" s="90">
        <f t="shared" si="96"/>
        <v>1956.4347437500001</v>
      </c>
      <c r="J1093" s="90">
        <f t="shared" si="98"/>
        <v>-79.387756249999711</v>
      </c>
      <c r="K1093" s="79">
        <f t="shared" si="95"/>
        <v>0.1276322656908172</v>
      </c>
      <c r="L1093" s="91">
        <v>0.27500000000000002</v>
      </c>
      <c r="M1093" s="92">
        <v>869.36</v>
      </c>
    </row>
    <row r="1094" spans="1:13" x14ac:dyDescent="0.2">
      <c r="A1094" s="73">
        <v>11880</v>
      </c>
      <c r="B1094" s="74">
        <v>1596.0327500000001</v>
      </c>
      <c r="C1094" s="75">
        <v>0.13434619107744109</v>
      </c>
      <c r="D1094" s="74">
        <v>1306.8</v>
      </c>
      <c r="E1094" s="75">
        <v>0.11</v>
      </c>
      <c r="F1094" s="76">
        <f t="shared" ref="F1094:F1157" si="99">+A1094-D1094</f>
        <v>10573.2</v>
      </c>
      <c r="G1094" s="76">
        <f t="shared" ref="G1094:G1157" si="100">+A1094-B1094</f>
        <v>10283.96725</v>
      </c>
      <c r="H1094" s="76">
        <f t="shared" si="97"/>
        <v>2038.2700000000004</v>
      </c>
      <c r="I1094" s="76">
        <f t="shared" si="96"/>
        <v>1958.7309937499999</v>
      </c>
      <c r="J1094" s="76">
        <f t="shared" si="98"/>
        <v>-79.539006250000511</v>
      </c>
      <c r="K1094" s="75">
        <f t="shared" ref="K1094:K1157" si="101">(B1094+J1094)/A1094</f>
        <v>0.12765098853114473</v>
      </c>
      <c r="L1094" s="6">
        <v>0.27500000000000002</v>
      </c>
      <c r="M1094" s="93">
        <v>869.36</v>
      </c>
    </row>
    <row r="1095" spans="1:13" x14ac:dyDescent="0.2">
      <c r="A1095" s="77">
        <v>11890</v>
      </c>
      <c r="B1095" s="78">
        <v>1597.6827499999999</v>
      </c>
      <c r="C1095" s="79">
        <v>0.13437197224558453</v>
      </c>
      <c r="D1095" s="78">
        <v>1307.9000000000001</v>
      </c>
      <c r="E1095" s="79">
        <v>0.11000000000000001</v>
      </c>
      <c r="F1095" s="90">
        <f t="shared" si="99"/>
        <v>10582.1</v>
      </c>
      <c r="G1095" s="90">
        <f t="shared" si="100"/>
        <v>10292.31725</v>
      </c>
      <c r="H1095" s="90">
        <f t="shared" si="97"/>
        <v>2040.7175000000002</v>
      </c>
      <c r="I1095" s="90">
        <f t="shared" si="96"/>
        <v>1961.0272437500003</v>
      </c>
      <c r="J1095" s="90">
        <f t="shared" si="98"/>
        <v>-79.690256249999948</v>
      </c>
      <c r="K1095" s="79">
        <f t="shared" si="101"/>
        <v>0.12766967987804878</v>
      </c>
      <c r="L1095" s="91">
        <v>0.27500000000000002</v>
      </c>
      <c r="M1095" s="92">
        <v>869.36</v>
      </c>
    </row>
    <row r="1096" spans="1:13" x14ac:dyDescent="0.2">
      <c r="A1096" s="73">
        <v>11900</v>
      </c>
      <c r="B1096" s="74">
        <v>1599.33275</v>
      </c>
      <c r="C1096" s="75">
        <v>0.13439771008403362</v>
      </c>
      <c r="D1096" s="74">
        <v>1309</v>
      </c>
      <c r="E1096" s="75">
        <v>0.11</v>
      </c>
      <c r="F1096" s="76">
        <f t="shared" si="99"/>
        <v>10591</v>
      </c>
      <c r="G1096" s="76">
        <f t="shared" si="100"/>
        <v>10300.66725</v>
      </c>
      <c r="H1096" s="76">
        <f t="shared" si="97"/>
        <v>2043.165</v>
      </c>
      <c r="I1096" s="76">
        <f t="shared" ref="I1096:I1159" si="102">+G1096*L1096-M1096</f>
        <v>1963.3234937500001</v>
      </c>
      <c r="J1096" s="76">
        <f t="shared" si="98"/>
        <v>-79.841506249999838</v>
      </c>
      <c r="K1096" s="75">
        <f t="shared" si="101"/>
        <v>0.1276883398109244</v>
      </c>
      <c r="L1096" s="6">
        <v>0.27500000000000002</v>
      </c>
      <c r="M1096" s="93">
        <v>869.36</v>
      </c>
    </row>
    <row r="1097" spans="1:13" x14ac:dyDescent="0.2">
      <c r="A1097" s="77">
        <v>11910</v>
      </c>
      <c r="B1097" s="78">
        <v>1600.9827500000001</v>
      </c>
      <c r="C1097" s="79">
        <v>0.13442340470193115</v>
      </c>
      <c r="D1097" s="78">
        <v>1310.0999999999999</v>
      </c>
      <c r="E1097" s="79">
        <v>0.10999999999999999</v>
      </c>
      <c r="F1097" s="90">
        <f t="shared" si="99"/>
        <v>10599.9</v>
      </c>
      <c r="G1097" s="90">
        <f t="shared" si="100"/>
        <v>10309.017250000001</v>
      </c>
      <c r="H1097" s="90">
        <f t="shared" si="97"/>
        <v>2045.6125000000002</v>
      </c>
      <c r="I1097" s="90">
        <f t="shared" si="102"/>
        <v>1965.6197437500005</v>
      </c>
      <c r="J1097" s="90">
        <f t="shared" si="98"/>
        <v>-79.992756249999729</v>
      </c>
      <c r="K1097" s="79">
        <f t="shared" si="101"/>
        <v>0.12770696840890011</v>
      </c>
      <c r="L1097" s="91">
        <v>0.27500000000000002</v>
      </c>
      <c r="M1097" s="92">
        <v>869.36</v>
      </c>
    </row>
    <row r="1098" spans="1:13" x14ac:dyDescent="0.2">
      <c r="A1098" s="73">
        <v>11920</v>
      </c>
      <c r="B1098" s="74">
        <v>1602.63275</v>
      </c>
      <c r="C1098" s="75">
        <v>0.1344490562080537</v>
      </c>
      <c r="D1098" s="74">
        <v>1311.2</v>
      </c>
      <c r="E1098" s="75">
        <v>0.11</v>
      </c>
      <c r="F1098" s="76">
        <f t="shared" si="99"/>
        <v>10608.8</v>
      </c>
      <c r="G1098" s="76">
        <f t="shared" si="100"/>
        <v>10317.367249999999</v>
      </c>
      <c r="H1098" s="76">
        <f t="shared" si="97"/>
        <v>2048.06</v>
      </c>
      <c r="I1098" s="76">
        <f t="shared" si="102"/>
        <v>1967.9159937499999</v>
      </c>
      <c r="J1098" s="76">
        <f t="shared" si="98"/>
        <v>-80.144006250000075</v>
      </c>
      <c r="K1098" s="75">
        <f t="shared" si="101"/>
        <v>0.12772556575083893</v>
      </c>
      <c r="L1098" s="6">
        <v>0.27500000000000002</v>
      </c>
      <c r="M1098" s="93">
        <v>869.36</v>
      </c>
    </row>
    <row r="1099" spans="1:13" x14ac:dyDescent="0.2">
      <c r="A1099" s="77">
        <v>11930</v>
      </c>
      <c r="B1099" s="78">
        <v>1604.2827500000001</v>
      </c>
      <c r="C1099" s="79">
        <v>0.1344746647108131</v>
      </c>
      <c r="D1099" s="78">
        <v>1312.3</v>
      </c>
      <c r="E1099" s="79">
        <v>0.11</v>
      </c>
      <c r="F1099" s="90">
        <f t="shared" si="99"/>
        <v>10617.7</v>
      </c>
      <c r="G1099" s="90">
        <f t="shared" si="100"/>
        <v>10325.71725</v>
      </c>
      <c r="H1099" s="90">
        <f t="shared" si="97"/>
        <v>2050.5075000000002</v>
      </c>
      <c r="I1099" s="90">
        <f t="shared" si="102"/>
        <v>1970.2122437500002</v>
      </c>
      <c r="J1099" s="90">
        <f t="shared" si="98"/>
        <v>-80.295256249999966</v>
      </c>
      <c r="K1099" s="79">
        <f t="shared" si="101"/>
        <v>0.12774413191533948</v>
      </c>
      <c r="L1099" s="91">
        <v>0.27500000000000002</v>
      </c>
      <c r="M1099" s="92">
        <v>869.36</v>
      </c>
    </row>
    <row r="1100" spans="1:13" x14ac:dyDescent="0.2">
      <c r="A1100" s="73">
        <v>11940</v>
      </c>
      <c r="B1100" s="74">
        <v>1605.9327499999999</v>
      </c>
      <c r="C1100" s="75">
        <v>0.13450023031825795</v>
      </c>
      <c r="D1100" s="74">
        <v>1313.4</v>
      </c>
      <c r="E1100" s="75">
        <v>0.11000000000000001</v>
      </c>
      <c r="F1100" s="76">
        <f t="shared" si="99"/>
        <v>10626.6</v>
      </c>
      <c r="G1100" s="76">
        <f t="shared" si="100"/>
        <v>10334.06725</v>
      </c>
      <c r="H1100" s="76">
        <f t="shared" si="97"/>
        <v>2052.9550000000004</v>
      </c>
      <c r="I1100" s="76">
        <f t="shared" si="102"/>
        <v>1972.5084937500001</v>
      </c>
      <c r="J1100" s="76">
        <f t="shared" si="98"/>
        <v>-80.446506250000311</v>
      </c>
      <c r="K1100" s="75">
        <f t="shared" si="101"/>
        <v>0.12776266698073699</v>
      </c>
      <c r="L1100" s="6">
        <v>0.27500000000000002</v>
      </c>
      <c r="M1100" s="93">
        <v>869.36</v>
      </c>
    </row>
    <row r="1101" spans="1:13" x14ac:dyDescent="0.2">
      <c r="A1101" s="77">
        <v>11950</v>
      </c>
      <c r="B1101" s="78">
        <v>1607.58275</v>
      </c>
      <c r="C1101" s="79">
        <v>0.13452575313807533</v>
      </c>
      <c r="D1101" s="78">
        <v>1314.5</v>
      </c>
      <c r="E1101" s="79">
        <v>0.11</v>
      </c>
      <c r="F1101" s="90">
        <f t="shared" si="99"/>
        <v>10635.5</v>
      </c>
      <c r="G1101" s="90">
        <f t="shared" si="100"/>
        <v>10342.41725</v>
      </c>
      <c r="H1101" s="90">
        <f t="shared" si="97"/>
        <v>2055.4025000000001</v>
      </c>
      <c r="I1101" s="90">
        <f t="shared" si="102"/>
        <v>1974.8047437500004</v>
      </c>
      <c r="J1101" s="90">
        <f t="shared" si="98"/>
        <v>-80.597756249999748</v>
      </c>
      <c r="K1101" s="79">
        <f t="shared" si="101"/>
        <v>0.12778117102510464</v>
      </c>
      <c r="L1101" s="91">
        <v>0.27500000000000002</v>
      </c>
      <c r="M1101" s="92">
        <v>869.36</v>
      </c>
    </row>
    <row r="1102" spans="1:13" x14ac:dyDescent="0.2">
      <c r="A1102" s="73">
        <v>11960</v>
      </c>
      <c r="B1102" s="74">
        <v>1609.2327500000001</v>
      </c>
      <c r="C1102" s="75">
        <v>0.134551233277592</v>
      </c>
      <c r="D1102" s="74">
        <v>1315.6</v>
      </c>
      <c r="E1102" s="75">
        <v>0.10999999999999999</v>
      </c>
      <c r="F1102" s="76">
        <f t="shared" si="99"/>
        <v>10644.4</v>
      </c>
      <c r="G1102" s="76">
        <f t="shared" si="100"/>
        <v>10350.767250000001</v>
      </c>
      <c r="H1102" s="76">
        <f t="shared" si="97"/>
        <v>2057.85</v>
      </c>
      <c r="I1102" s="76">
        <f t="shared" si="102"/>
        <v>1977.1009937500003</v>
      </c>
      <c r="J1102" s="76">
        <f t="shared" si="98"/>
        <v>-80.749006249999638</v>
      </c>
      <c r="K1102" s="75">
        <f t="shared" si="101"/>
        <v>0.12779964412625422</v>
      </c>
      <c r="L1102" s="6">
        <v>0.27500000000000002</v>
      </c>
      <c r="M1102" s="93">
        <v>869.36</v>
      </c>
    </row>
    <row r="1103" spans="1:13" x14ac:dyDescent="0.2">
      <c r="A1103" s="77">
        <v>11970</v>
      </c>
      <c r="B1103" s="78">
        <v>1610.88275</v>
      </c>
      <c r="C1103" s="79">
        <v>0.13457667084377611</v>
      </c>
      <c r="D1103" s="78">
        <v>1316.7</v>
      </c>
      <c r="E1103" s="79">
        <v>0.11</v>
      </c>
      <c r="F1103" s="90">
        <f t="shared" si="99"/>
        <v>10653.3</v>
      </c>
      <c r="G1103" s="90">
        <f t="shared" si="100"/>
        <v>10359.117249999999</v>
      </c>
      <c r="H1103" s="90">
        <f t="shared" si="97"/>
        <v>2060.2975000000001</v>
      </c>
      <c r="I1103" s="90">
        <f t="shared" si="102"/>
        <v>1979.3972437500001</v>
      </c>
      <c r="J1103" s="90">
        <f t="shared" si="98"/>
        <v>-80.900256249999984</v>
      </c>
      <c r="K1103" s="79">
        <f t="shared" si="101"/>
        <v>0.12781808636173767</v>
      </c>
      <c r="L1103" s="91">
        <v>0.27500000000000002</v>
      </c>
      <c r="M1103" s="92">
        <v>869.36</v>
      </c>
    </row>
    <row r="1104" spans="1:13" x14ac:dyDescent="0.2">
      <c r="A1104" s="73">
        <v>11980</v>
      </c>
      <c r="B1104" s="74">
        <v>1612.5327500000001</v>
      </c>
      <c r="C1104" s="75">
        <v>0.13460206594323873</v>
      </c>
      <c r="D1104" s="74">
        <v>1317.8</v>
      </c>
      <c r="E1104" s="75">
        <v>0.11</v>
      </c>
      <c r="F1104" s="76">
        <f t="shared" si="99"/>
        <v>10662.2</v>
      </c>
      <c r="G1104" s="76">
        <f t="shared" si="100"/>
        <v>10367.46725</v>
      </c>
      <c r="H1104" s="76">
        <f t="shared" si="97"/>
        <v>2062.7450000000003</v>
      </c>
      <c r="I1104" s="76">
        <f t="shared" si="102"/>
        <v>1981.69349375</v>
      </c>
      <c r="J1104" s="76">
        <f t="shared" si="98"/>
        <v>-81.05150625000033</v>
      </c>
      <c r="K1104" s="75">
        <f t="shared" si="101"/>
        <v>0.12783649780884807</v>
      </c>
      <c r="L1104" s="6">
        <v>0.27500000000000002</v>
      </c>
      <c r="M1104" s="93">
        <v>869.36</v>
      </c>
    </row>
    <row r="1105" spans="1:13" x14ac:dyDescent="0.2">
      <c r="A1105" s="77">
        <v>11990</v>
      </c>
      <c r="B1105" s="78">
        <v>1614.1827499999999</v>
      </c>
      <c r="C1105" s="79">
        <v>0.13462741868223518</v>
      </c>
      <c r="D1105" s="78">
        <v>1318.9</v>
      </c>
      <c r="E1105" s="79">
        <v>0.11000000000000001</v>
      </c>
      <c r="F1105" s="90">
        <f t="shared" si="99"/>
        <v>10671.1</v>
      </c>
      <c r="G1105" s="90">
        <f t="shared" si="100"/>
        <v>10375.81725</v>
      </c>
      <c r="H1105" s="90">
        <f t="shared" si="97"/>
        <v>2065.1925000000001</v>
      </c>
      <c r="I1105" s="90">
        <f t="shared" si="102"/>
        <v>1983.9897437500003</v>
      </c>
      <c r="J1105" s="90">
        <f t="shared" si="98"/>
        <v>-81.202756249999766</v>
      </c>
      <c r="K1105" s="79">
        <f t="shared" si="101"/>
        <v>0.12785487854462052</v>
      </c>
      <c r="L1105" s="91">
        <v>0.27500000000000002</v>
      </c>
      <c r="M1105" s="92">
        <v>869.36</v>
      </c>
    </row>
    <row r="1106" spans="1:13" x14ac:dyDescent="0.2">
      <c r="A1106" s="73">
        <v>12000</v>
      </c>
      <c r="B1106" s="74">
        <v>1615.83275</v>
      </c>
      <c r="C1106" s="75">
        <v>0.13465272916666668</v>
      </c>
      <c r="D1106" s="74">
        <v>1320</v>
      </c>
      <c r="E1106" s="75">
        <v>0.11</v>
      </c>
      <c r="F1106" s="76">
        <f t="shared" si="99"/>
        <v>10680</v>
      </c>
      <c r="G1106" s="76">
        <f t="shared" si="100"/>
        <v>10384.16725</v>
      </c>
      <c r="H1106" s="76">
        <f t="shared" si="97"/>
        <v>2067.6400000000003</v>
      </c>
      <c r="I1106" s="76">
        <f t="shared" si="102"/>
        <v>1986.2859937500002</v>
      </c>
      <c r="J1106" s="76">
        <f t="shared" si="98"/>
        <v>-81.354006250000111</v>
      </c>
      <c r="K1106" s="75">
        <f t="shared" si="101"/>
        <v>0.12787322864583334</v>
      </c>
      <c r="L1106" s="6">
        <v>0.27500000000000002</v>
      </c>
      <c r="M1106" s="93">
        <v>869.36</v>
      </c>
    </row>
    <row r="1107" spans="1:13" x14ac:dyDescent="0.2">
      <c r="A1107" s="77">
        <v>12010</v>
      </c>
      <c r="B1107" s="78">
        <v>1617.4827500000001</v>
      </c>
      <c r="C1107" s="79">
        <v>0.13467799750208162</v>
      </c>
      <c r="D1107" s="78">
        <v>1321.1</v>
      </c>
      <c r="E1107" s="79">
        <v>0.10999999999999999</v>
      </c>
      <c r="F1107" s="90">
        <f t="shared" si="99"/>
        <v>10688.9</v>
      </c>
      <c r="G1107" s="90">
        <f t="shared" si="100"/>
        <v>10392.517250000001</v>
      </c>
      <c r="H1107" s="90">
        <f t="shared" si="97"/>
        <v>2070.0875000000001</v>
      </c>
      <c r="I1107" s="90">
        <f t="shared" si="102"/>
        <v>1988.5822437500005</v>
      </c>
      <c r="J1107" s="90">
        <f t="shared" si="98"/>
        <v>-81.505256249999547</v>
      </c>
      <c r="K1107" s="79">
        <f t="shared" si="101"/>
        <v>0.12789154818900922</v>
      </c>
      <c r="L1107" s="91">
        <v>0.27500000000000002</v>
      </c>
      <c r="M1107" s="92">
        <v>869.36</v>
      </c>
    </row>
    <row r="1108" spans="1:13" x14ac:dyDescent="0.2">
      <c r="A1108" s="73">
        <v>12020</v>
      </c>
      <c r="B1108" s="74">
        <v>1619.13275</v>
      </c>
      <c r="C1108" s="75">
        <v>0.13470322379367719</v>
      </c>
      <c r="D1108" s="74">
        <v>1322.2</v>
      </c>
      <c r="E1108" s="75">
        <v>0.11</v>
      </c>
      <c r="F1108" s="76">
        <f t="shared" si="99"/>
        <v>10697.8</v>
      </c>
      <c r="G1108" s="76">
        <f t="shared" si="100"/>
        <v>10400.867249999999</v>
      </c>
      <c r="H1108" s="76">
        <f t="shared" si="97"/>
        <v>2072.5349999999999</v>
      </c>
      <c r="I1108" s="76">
        <f t="shared" si="102"/>
        <v>1990.87849375</v>
      </c>
      <c r="J1108" s="76">
        <f t="shared" si="98"/>
        <v>-81.656506249999893</v>
      </c>
      <c r="K1108" s="75">
        <f t="shared" si="101"/>
        <v>0.12790983725041599</v>
      </c>
      <c r="L1108" s="6">
        <v>0.27500000000000002</v>
      </c>
      <c r="M1108" s="93">
        <v>869.36</v>
      </c>
    </row>
    <row r="1109" spans="1:13" x14ac:dyDescent="0.2">
      <c r="A1109" s="77">
        <v>12030</v>
      </c>
      <c r="B1109" s="78">
        <v>1620.7827500000001</v>
      </c>
      <c r="C1109" s="79">
        <v>0.13472840814630091</v>
      </c>
      <c r="D1109" s="78">
        <v>1323.3</v>
      </c>
      <c r="E1109" s="79">
        <v>0.11</v>
      </c>
      <c r="F1109" s="90">
        <f t="shared" si="99"/>
        <v>10706.7</v>
      </c>
      <c r="G1109" s="90">
        <f t="shared" si="100"/>
        <v>10409.21725</v>
      </c>
      <c r="H1109" s="90">
        <f t="shared" si="97"/>
        <v>2074.9825000000005</v>
      </c>
      <c r="I1109" s="90">
        <f t="shared" si="102"/>
        <v>1993.1747437499998</v>
      </c>
      <c r="J1109" s="90">
        <f t="shared" si="98"/>
        <v>-81.807756250000693</v>
      </c>
      <c r="K1109" s="79">
        <f t="shared" si="101"/>
        <v>0.1279280959060681</v>
      </c>
      <c r="L1109" s="91">
        <v>0.27500000000000002</v>
      </c>
      <c r="M1109" s="92">
        <v>869.36</v>
      </c>
    </row>
    <row r="1110" spans="1:13" x14ac:dyDescent="0.2">
      <c r="A1110" s="73">
        <v>12040</v>
      </c>
      <c r="B1110" s="74">
        <v>1622.4327499999999</v>
      </c>
      <c r="C1110" s="75">
        <v>0.13475355066445183</v>
      </c>
      <c r="D1110" s="74">
        <v>1324.4</v>
      </c>
      <c r="E1110" s="75">
        <v>0.11000000000000001</v>
      </c>
      <c r="F1110" s="76">
        <f t="shared" si="99"/>
        <v>10715.6</v>
      </c>
      <c r="G1110" s="76">
        <f t="shared" si="100"/>
        <v>10417.56725</v>
      </c>
      <c r="H1110" s="76">
        <f t="shared" si="97"/>
        <v>2077.4300000000003</v>
      </c>
      <c r="I1110" s="76">
        <f t="shared" si="102"/>
        <v>1995.4709937500002</v>
      </c>
      <c r="J1110" s="76">
        <f t="shared" si="98"/>
        <v>-81.95900625000013</v>
      </c>
      <c r="K1110" s="75">
        <f t="shared" si="101"/>
        <v>0.12794632423172755</v>
      </c>
      <c r="L1110" s="6">
        <v>0.27500000000000002</v>
      </c>
      <c r="M1110" s="93">
        <v>869.36</v>
      </c>
    </row>
    <row r="1111" spans="1:13" x14ac:dyDescent="0.2">
      <c r="A1111" s="77">
        <v>12050</v>
      </c>
      <c r="B1111" s="78">
        <v>1624.08275</v>
      </c>
      <c r="C1111" s="79">
        <v>0.13477865145228216</v>
      </c>
      <c r="D1111" s="78">
        <v>1325.5</v>
      </c>
      <c r="E1111" s="79">
        <v>0.11</v>
      </c>
      <c r="F1111" s="90">
        <f t="shared" si="99"/>
        <v>10724.5</v>
      </c>
      <c r="G1111" s="90">
        <f t="shared" si="100"/>
        <v>10425.91725</v>
      </c>
      <c r="H1111" s="90">
        <f t="shared" si="97"/>
        <v>2079.8775000000001</v>
      </c>
      <c r="I1111" s="90">
        <f t="shared" si="102"/>
        <v>1997.76724375</v>
      </c>
      <c r="J1111" s="90">
        <f t="shared" si="98"/>
        <v>-82.11025625000002</v>
      </c>
      <c r="K1111" s="79">
        <f t="shared" si="101"/>
        <v>0.12796452230290456</v>
      </c>
      <c r="L1111" s="91">
        <v>0.27500000000000002</v>
      </c>
      <c r="M1111" s="92">
        <v>869.36</v>
      </c>
    </row>
    <row r="1112" spans="1:13" x14ac:dyDescent="0.2">
      <c r="A1112" s="73">
        <v>12060</v>
      </c>
      <c r="B1112" s="74">
        <v>1625.7327500000001</v>
      </c>
      <c r="C1112" s="75">
        <v>0.13480371061359869</v>
      </c>
      <c r="D1112" s="74">
        <v>1326.6</v>
      </c>
      <c r="E1112" s="75">
        <v>0.10999999999999999</v>
      </c>
      <c r="F1112" s="76">
        <f t="shared" si="99"/>
        <v>10733.4</v>
      </c>
      <c r="G1112" s="76">
        <f t="shared" si="100"/>
        <v>10434.267250000001</v>
      </c>
      <c r="H1112" s="76">
        <f t="shared" si="97"/>
        <v>2082.3249999999998</v>
      </c>
      <c r="I1112" s="76">
        <f t="shared" si="102"/>
        <v>2000.0634937500004</v>
      </c>
      <c r="J1112" s="76">
        <f t="shared" si="98"/>
        <v>-82.261506249999456</v>
      </c>
      <c r="K1112" s="75">
        <f t="shared" si="101"/>
        <v>0.12798269019485908</v>
      </c>
      <c r="L1112" s="6">
        <v>0.27500000000000002</v>
      </c>
      <c r="M1112" s="93">
        <v>869.36</v>
      </c>
    </row>
    <row r="1113" spans="1:13" x14ac:dyDescent="0.2">
      <c r="A1113" s="77">
        <v>12070</v>
      </c>
      <c r="B1113" s="78">
        <v>1627.38275</v>
      </c>
      <c r="C1113" s="79">
        <v>0.13482872825186412</v>
      </c>
      <c r="D1113" s="78">
        <v>1327.7</v>
      </c>
      <c r="E1113" s="79">
        <v>0.11</v>
      </c>
      <c r="F1113" s="90">
        <f t="shared" si="99"/>
        <v>10742.3</v>
      </c>
      <c r="G1113" s="90">
        <f t="shared" si="100"/>
        <v>10442.617249999999</v>
      </c>
      <c r="H1113" s="90">
        <f t="shared" si="97"/>
        <v>2084.7725</v>
      </c>
      <c r="I1113" s="90">
        <f t="shared" si="102"/>
        <v>2002.3597437499998</v>
      </c>
      <c r="J1113" s="90">
        <f t="shared" si="98"/>
        <v>-82.412756250000257</v>
      </c>
      <c r="K1113" s="79">
        <f t="shared" si="101"/>
        <v>0.12800082798260146</v>
      </c>
      <c r="L1113" s="91">
        <v>0.27500000000000002</v>
      </c>
      <c r="M1113" s="92">
        <v>869.36</v>
      </c>
    </row>
    <row r="1114" spans="1:13" x14ac:dyDescent="0.2">
      <c r="A1114" s="73">
        <v>12080</v>
      </c>
      <c r="B1114" s="74">
        <v>1629.0327500000001</v>
      </c>
      <c r="C1114" s="75">
        <v>0.13485370447019868</v>
      </c>
      <c r="D1114" s="74">
        <v>1328.8</v>
      </c>
      <c r="E1114" s="75">
        <v>0.11</v>
      </c>
      <c r="F1114" s="76">
        <f t="shared" si="99"/>
        <v>10751.2</v>
      </c>
      <c r="G1114" s="76">
        <f t="shared" si="100"/>
        <v>10450.96725</v>
      </c>
      <c r="H1114" s="76">
        <f t="shared" si="97"/>
        <v>2087.2200000000003</v>
      </c>
      <c r="I1114" s="76">
        <f t="shared" si="102"/>
        <v>2004.6559937500001</v>
      </c>
      <c r="J1114" s="76">
        <f t="shared" si="98"/>
        <v>-82.564006250000148</v>
      </c>
      <c r="K1114" s="75">
        <f t="shared" si="101"/>
        <v>0.12801893574089404</v>
      </c>
      <c r="L1114" s="6">
        <v>0.27500000000000002</v>
      </c>
      <c r="M1114" s="93">
        <v>869.36</v>
      </c>
    </row>
    <row r="1115" spans="1:13" x14ac:dyDescent="0.2">
      <c r="A1115" s="77">
        <v>12090</v>
      </c>
      <c r="B1115" s="78">
        <v>1630.6827499999999</v>
      </c>
      <c r="C1115" s="79">
        <v>0.13487863937138131</v>
      </c>
      <c r="D1115" s="78">
        <v>1329.9</v>
      </c>
      <c r="E1115" s="79">
        <v>0.11000000000000001</v>
      </c>
      <c r="F1115" s="90">
        <f t="shared" si="99"/>
        <v>10760.1</v>
      </c>
      <c r="G1115" s="90">
        <f t="shared" si="100"/>
        <v>10459.31725</v>
      </c>
      <c r="H1115" s="90">
        <f t="shared" si="97"/>
        <v>2089.6675</v>
      </c>
      <c r="I1115" s="90">
        <f t="shared" si="102"/>
        <v>2006.95224375</v>
      </c>
      <c r="J1115" s="90">
        <f t="shared" si="98"/>
        <v>-82.715256250000039</v>
      </c>
      <c r="K1115" s="79">
        <f t="shared" si="101"/>
        <v>0.12803701354425143</v>
      </c>
      <c r="L1115" s="91">
        <v>0.27500000000000002</v>
      </c>
      <c r="M1115" s="92">
        <v>869.36</v>
      </c>
    </row>
    <row r="1116" spans="1:13" x14ac:dyDescent="0.2">
      <c r="A1116" s="73">
        <v>12100</v>
      </c>
      <c r="B1116" s="74">
        <v>1632.33275</v>
      </c>
      <c r="C1116" s="75">
        <v>0.13490353305785124</v>
      </c>
      <c r="D1116" s="74">
        <v>1331</v>
      </c>
      <c r="E1116" s="75">
        <v>0.11</v>
      </c>
      <c r="F1116" s="76">
        <f t="shared" si="99"/>
        <v>10769</v>
      </c>
      <c r="G1116" s="76">
        <f t="shared" si="100"/>
        <v>10467.66725</v>
      </c>
      <c r="H1116" s="76">
        <f t="shared" si="97"/>
        <v>2092.1150000000002</v>
      </c>
      <c r="I1116" s="76">
        <f t="shared" si="102"/>
        <v>2009.2484937500003</v>
      </c>
      <c r="J1116" s="76">
        <f t="shared" si="98"/>
        <v>-82.866506249999929</v>
      </c>
      <c r="K1116" s="75">
        <f t="shared" si="101"/>
        <v>0.12805506146694215</v>
      </c>
      <c r="L1116" s="6">
        <v>0.27500000000000002</v>
      </c>
      <c r="M1116" s="93">
        <v>869.36</v>
      </c>
    </row>
    <row r="1117" spans="1:13" x14ac:dyDescent="0.2">
      <c r="A1117" s="77">
        <v>12110</v>
      </c>
      <c r="B1117" s="78">
        <v>1633.9827500000001</v>
      </c>
      <c r="C1117" s="79">
        <v>0.13492838563170934</v>
      </c>
      <c r="D1117" s="78">
        <v>1332.1</v>
      </c>
      <c r="E1117" s="79">
        <v>0.10999999999999999</v>
      </c>
      <c r="F1117" s="90">
        <f t="shared" si="99"/>
        <v>10777.9</v>
      </c>
      <c r="G1117" s="90">
        <f t="shared" si="100"/>
        <v>10476.017250000001</v>
      </c>
      <c r="H1117" s="90">
        <f t="shared" si="97"/>
        <v>2094.5625</v>
      </c>
      <c r="I1117" s="90">
        <f t="shared" si="102"/>
        <v>2011.5447437500002</v>
      </c>
      <c r="J1117" s="90">
        <f t="shared" si="98"/>
        <v>-83.01775624999982</v>
      </c>
      <c r="K1117" s="79">
        <f t="shared" si="101"/>
        <v>0.1280730795829893</v>
      </c>
      <c r="L1117" s="91">
        <v>0.27500000000000002</v>
      </c>
      <c r="M1117" s="92">
        <v>869.36</v>
      </c>
    </row>
    <row r="1118" spans="1:13" x14ac:dyDescent="0.2">
      <c r="A1118" s="73">
        <v>12120</v>
      </c>
      <c r="B1118" s="74">
        <v>1635.63275</v>
      </c>
      <c r="C1118" s="75">
        <v>0.13495319719471946</v>
      </c>
      <c r="D1118" s="74">
        <v>1333.2</v>
      </c>
      <c r="E1118" s="75">
        <v>0.11</v>
      </c>
      <c r="F1118" s="76">
        <f t="shared" si="99"/>
        <v>10786.8</v>
      </c>
      <c r="G1118" s="76">
        <f t="shared" si="100"/>
        <v>10484.367249999999</v>
      </c>
      <c r="H1118" s="76">
        <f t="shared" si="97"/>
        <v>2097.0099999999998</v>
      </c>
      <c r="I1118" s="76">
        <f t="shared" si="102"/>
        <v>2013.8409937500001</v>
      </c>
      <c r="J1118" s="76">
        <f t="shared" si="98"/>
        <v>-83.169006249999711</v>
      </c>
      <c r="K1118" s="75">
        <f t="shared" si="101"/>
        <v>0.12809106796617165</v>
      </c>
      <c r="L1118" s="6">
        <v>0.27500000000000002</v>
      </c>
      <c r="M1118" s="93">
        <v>869.36</v>
      </c>
    </row>
    <row r="1119" spans="1:13" x14ac:dyDescent="0.2">
      <c r="A1119" s="77">
        <v>12130</v>
      </c>
      <c r="B1119" s="78">
        <v>1637.2827500000001</v>
      </c>
      <c r="C1119" s="79">
        <v>0.13497796784830998</v>
      </c>
      <c r="D1119" s="78">
        <v>1334.3</v>
      </c>
      <c r="E1119" s="79">
        <v>0.11</v>
      </c>
      <c r="F1119" s="90">
        <f t="shared" si="99"/>
        <v>10795.7</v>
      </c>
      <c r="G1119" s="90">
        <f t="shared" si="100"/>
        <v>10492.71725</v>
      </c>
      <c r="H1119" s="90">
        <f t="shared" si="97"/>
        <v>2099.4575000000004</v>
      </c>
      <c r="I1119" s="90">
        <f t="shared" si="102"/>
        <v>2016.1372437499999</v>
      </c>
      <c r="J1119" s="90">
        <f t="shared" si="98"/>
        <v>-83.320256250000511</v>
      </c>
      <c r="K1119" s="79">
        <f t="shared" si="101"/>
        <v>0.12810902669002469</v>
      </c>
      <c r="L1119" s="91">
        <v>0.27500000000000002</v>
      </c>
      <c r="M1119" s="92">
        <v>869.36</v>
      </c>
    </row>
    <row r="1120" spans="1:13" x14ac:dyDescent="0.2">
      <c r="A1120" s="73">
        <v>12140</v>
      </c>
      <c r="B1120" s="74">
        <v>1638.9327499999999</v>
      </c>
      <c r="C1120" s="75">
        <v>0.13500269769357495</v>
      </c>
      <c r="D1120" s="74">
        <v>1335.4</v>
      </c>
      <c r="E1120" s="75">
        <v>0.11000000000000001</v>
      </c>
      <c r="F1120" s="76">
        <f t="shared" si="99"/>
        <v>10804.6</v>
      </c>
      <c r="G1120" s="76">
        <f t="shared" si="100"/>
        <v>10501.06725</v>
      </c>
      <c r="H1120" s="76">
        <f t="shared" si="97"/>
        <v>2101.9050000000002</v>
      </c>
      <c r="I1120" s="76">
        <f t="shared" si="102"/>
        <v>2018.4334937500003</v>
      </c>
      <c r="J1120" s="76">
        <f t="shared" si="98"/>
        <v>-83.471506249999948</v>
      </c>
      <c r="K1120" s="75">
        <f t="shared" si="101"/>
        <v>0.12812695582784184</v>
      </c>
      <c r="L1120" s="6">
        <v>0.27500000000000002</v>
      </c>
      <c r="M1120" s="93">
        <v>869.36</v>
      </c>
    </row>
    <row r="1121" spans="1:13" x14ac:dyDescent="0.2">
      <c r="A1121" s="77">
        <v>12150</v>
      </c>
      <c r="B1121" s="78">
        <v>1640.58275</v>
      </c>
      <c r="C1121" s="79">
        <v>0.13502738683127571</v>
      </c>
      <c r="D1121" s="78">
        <v>1336.5</v>
      </c>
      <c r="E1121" s="79">
        <v>0.11</v>
      </c>
      <c r="F1121" s="90">
        <f t="shared" si="99"/>
        <v>10813.5</v>
      </c>
      <c r="G1121" s="90">
        <f t="shared" si="100"/>
        <v>10509.41725</v>
      </c>
      <c r="H1121" s="90">
        <f t="shared" si="97"/>
        <v>2104.3525</v>
      </c>
      <c r="I1121" s="90">
        <f t="shared" si="102"/>
        <v>2020.7297437500001</v>
      </c>
      <c r="J1121" s="90">
        <f t="shared" si="98"/>
        <v>-83.622756249999838</v>
      </c>
      <c r="K1121" s="79">
        <f t="shared" si="101"/>
        <v>0.1281448554526749</v>
      </c>
      <c r="L1121" s="91">
        <v>0.27500000000000002</v>
      </c>
      <c r="M1121" s="92">
        <v>869.36</v>
      </c>
    </row>
    <row r="1122" spans="1:13" x14ac:dyDescent="0.2">
      <c r="A1122" s="73">
        <v>12160</v>
      </c>
      <c r="B1122" s="74">
        <v>1642.2327500000001</v>
      </c>
      <c r="C1122" s="75">
        <v>0.13505203536184213</v>
      </c>
      <c r="D1122" s="74">
        <v>1337.6</v>
      </c>
      <c r="E1122" s="75">
        <v>0.10999999999999999</v>
      </c>
      <c r="F1122" s="76">
        <f t="shared" si="99"/>
        <v>10822.4</v>
      </c>
      <c r="G1122" s="76">
        <f t="shared" si="100"/>
        <v>10517.767250000001</v>
      </c>
      <c r="H1122" s="76">
        <f t="shared" si="97"/>
        <v>2106.8000000000002</v>
      </c>
      <c r="I1122" s="76">
        <f t="shared" si="102"/>
        <v>2023.0259937500005</v>
      </c>
      <c r="J1122" s="76">
        <f t="shared" si="98"/>
        <v>-83.774006249999729</v>
      </c>
      <c r="K1122" s="75">
        <f t="shared" si="101"/>
        <v>0.12816272563733555</v>
      </c>
      <c r="L1122" s="6">
        <v>0.27500000000000002</v>
      </c>
      <c r="M1122" s="93">
        <v>869.36</v>
      </c>
    </row>
    <row r="1123" spans="1:13" x14ac:dyDescent="0.2">
      <c r="A1123" s="77">
        <v>12170</v>
      </c>
      <c r="B1123" s="78">
        <v>1643.88275</v>
      </c>
      <c r="C1123" s="79">
        <v>0.13507664338537387</v>
      </c>
      <c r="D1123" s="78">
        <v>1338.7</v>
      </c>
      <c r="E1123" s="79">
        <v>0.11</v>
      </c>
      <c r="F1123" s="90">
        <f t="shared" si="99"/>
        <v>10831.3</v>
      </c>
      <c r="G1123" s="90">
        <f t="shared" si="100"/>
        <v>10526.117249999999</v>
      </c>
      <c r="H1123" s="90">
        <f t="shared" si="97"/>
        <v>2109.2474999999999</v>
      </c>
      <c r="I1123" s="90">
        <f t="shared" si="102"/>
        <v>2025.3222437499999</v>
      </c>
      <c r="J1123" s="90">
        <f t="shared" si="98"/>
        <v>-83.925256250000075</v>
      </c>
      <c r="K1123" s="79">
        <f t="shared" si="101"/>
        <v>0.12818056645439604</v>
      </c>
      <c r="L1123" s="91">
        <v>0.27500000000000002</v>
      </c>
      <c r="M1123" s="92">
        <v>869.36</v>
      </c>
    </row>
    <row r="1124" spans="1:13" x14ac:dyDescent="0.2">
      <c r="A1124" s="73">
        <v>12180</v>
      </c>
      <c r="B1124" s="74">
        <v>1645.5327500000001</v>
      </c>
      <c r="C1124" s="75">
        <v>0.13510121100164205</v>
      </c>
      <c r="D1124" s="74">
        <v>1339.8</v>
      </c>
      <c r="E1124" s="75">
        <v>0.11</v>
      </c>
      <c r="F1124" s="76">
        <f t="shared" si="99"/>
        <v>10840.2</v>
      </c>
      <c r="G1124" s="76">
        <f t="shared" si="100"/>
        <v>10534.46725</v>
      </c>
      <c r="H1124" s="76">
        <f t="shared" si="97"/>
        <v>2111.6950000000002</v>
      </c>
      <c r="I1124" s="76">
        <f t="shared" si="102"/>
        <v>2027.6184937500002</v>
      </c>
      <c r="J1124" s="76">
        <f t="shared" si="98"/>
        <v>-84.076506249999966</v>
      </c>
      <c r="K1124" s="75">
        <f t="shared" si="101"/>
        <v>0.12819837797619049</v>
      </c>
      <c r="L1124" s="6">
        <v>0.27500000000000002</v>
      </c>
      <c r="M1124" s="93">
        <v>869.36</v>
      </c>
    </row>
    <row r="1125" spans="1:13" x14ac:dyDescent="0.2">
      <c r="A1125" s="77">
        <v>12190</v>
      </c>
      <c r="B1125" s="78">
        <v>1647.1827499999999</v>
      </c>
      <c r="C1125" s="79">
        <v>0.13512573831009023</v>
      </c>
      <c r="D1125" s="78">
        <v>1340.9</v>
      </c>
      <c r="E1125" s="79">
        <v>0.11</v>
      </c>
      <c r="F1125" s="90">
        <f t="shared" si="99"/>
        <v>10849.1</v>
      </c>
      <c r="G1125" s="90">
        <f t="shared" si="100"/>
        <v>10542.81725</v>
      </c>
      <c r="H1125" s="90">
        <f t="shared" si="97"/>
        <v>2114.1425000000004</v>
      </c>
      <c r="I1125" s="90">
        <f t="shared" si="102"/>
        <v>2029.9147437500001</v>
      </c>
      <c r="J1125" s="90">
        <f t="shared" si="98"/>
        <v>-84.227756250000311</v>
      </c>
      <c r="K1125" s="79">
        <f t="shared" si="101"/>
        <v>0.12821616027481539</v>
      </c>
      <c r="L1125" s="91">
        <v>0.27500000000000002</v>
      </c>
      <c r="M1125" s="92">
        <v>869.36</v>
      </c>
    </row>
    <row r="1126" spans="1:13" x14ac:dyDescent="0.2">
      <c r="A1126" s="73">
        <v>12200</v>
      </c>
      <c r="B1126" s="74">
        <v>1648.83275</v>
      </c>
      <c r="C1126" s="75">
        <v>0.13515022540983607</v>
      </c>
      <c r="D1126" s="74">
        <v>1342</v>
      </c>
      <c r="E1126" s="75">
        <v>0.11</v>
      </c>
      <c r="F1126" s="76">
        <f t="shared" si="99"/>
        <v>10858</v>
      </c>
      <c r="G1126" s="76">
        <f t="shared" si="100"/>
        <v>10551.16725</v>
      </c>
      <c r="H1126" s="76">
        <f t="shared" si="97"/>
        <v>2116.59</v>
      </c>
      <c r="I1126" s="76">
        <f t="shared" si="102"/>
        <v>2032.2109937500004</v>
      </c>
      <c r="J1126" s="76">
        <f t="shared" si="98"/>
        <v>-84.379006249999748</v>
      </c>
      <c r="K1126" s="75">
        <f t="shared" si="101"/>
        <v>0.12823391342213117</v>
      </c>
      <c r="L1126" s="6">
        <v>0.27500000000000002</v>
      </c>
      <c r="M1126" s="93">
        <v>869.36</v>
      </c>
    </row>
    <row r="1127" spans="1:13" x14ac:dyDescent="0.2">
      <c r="A1127" s="77">
        <v>12210</v>
      </c>
      <c r="B1127" s="78">
        <v>1650.4827500000001</v>
      </c>
      <c r="C1127" s="79">
        <v>0.1351746723996724</v>
      </c>
      <c r="D1127" s="78">
        <v>1343.1</v>
      </c>
      <c r="E1127" s="79">
        <v>0.10999999999999999</v>
      </c>
      <c r="F1127" s="90">
        <f t="shared" si="99"/>
        <v>10866.9</v>
      </c>
      <c r="G1127" s="90">
        <f t="shared" si="100"/>
        <v>10559.517250000001</v>
      </c>
      <c r="H1127" s="90">
        <f t="shared" si="97"/>
        <v>2119.0374999999999</v>
      </c>
      <c r="I1127" s="90">
        <f t="shared" si="102"/>
        <v>2034.5072437500003</v>
      </c>
      <c r="J1127" s="90">
        <f t="shared" si="98"/>
        <v>-84.530256249999638</v>
      </c>
      <c r="K1127" s="79">
        <f t="shared" si="101"/>
        <v>0.12825163748976254</v>
      </c>
      <c r="L1127" s="91">
        <v>0.27500000000000002</v>
      </c>
      <c r="M1127" s="92">
        <v>869.36</v>
      </c>
    </row>
    <row r="1128" spans="1:13" x14ac:dyDescent="0.2">
      <c r="A1128" s="73">
        <v>12220</v>
      </c>
      <c r="B1128" s="74">
        <v>1652.13275</v>
      </c>
      <c r="C1128" s="75">
        <v>0.13519907937806874</v>
      </c>
      <c r="D1128" s="74">
        <v>1344.2</v>
      </c>
      <c r="E1128" s="75">
        <v>0.11</v>
      </c>
      <c r="F1128" s="76">
        <f t="shared" si="99"/>
        <v>10875.8</v>
      </c>
      <c r="G1128" s="76">
        <f t="shared" si="100"/>
        <v>10567.867249999999</v>
      </c>
      <c r="H1128" s="76">
        <f t="shared" si="97"/>
        <v>2121.4850000000001</v>
      </c>
      <c r="I1128" s="76">
        <f t="shared" si="102"/>
        <v>2036.8034937500001</v>
      </c>
      <c r="J1128" s="76">
        <f t="shared" si="98"/>
        <v>-84.681506249999984</v>
      </c>
      <c r="K1128" s="75">
        <f t="shared" si="101"/>
        <v>0.12826933254909983</v>
      </c>
      <c r="L1128" s="6">
        <v>0.27500000000000002</v>
      </c>
      <c r="M1128" s="93">
        <v>869.36</v>
      </c>
    </row>
    <row r="1129" spans="1:13" x14ac:dyDescent="0.2">
      <c r="A1129" s="77">
        <v>12230</v>
      </c>
      <c r="B1129" s="78">
        <v>1653.7827500000001</v>
      </c>
      <c r="C1129" s="79">
        <v>0.13522344644317252</v>
      </c>
      <c r="D1129" s="78">
        <v>1345.3</v>
      </c>
      <c r="E1129" s="79">
        <v>0.11</v>
      </c>
      <c r="F1129" s="90">
        <f t="shared" si="99"/>
        <v>10884.7</v>
      </c>
      <c r="G1129" s="90">
        <f t="shared" si="100"/>
        <v>10576.21725</v>
      </c>
      <c r="H1129" s="90">
        <f t="shared" si="97"/>
        <v>2123.9325000000003</v>
      </c>
      <c r="I1129" s="90">
        <f t="shared" si="102"/>
        <v>2039.09974375</v>
      </c>
      <c r="J1129" s="90">
        <f t="shared" si="98"/>
        <v>-84.83275625000033</v>
      </c>
      <c r="K1129" s="79">
        <f t="shared" si="101"/>
        <v>0.12828699867130006</v>
      </c>
      <c r="L1129" s="91">
        <v>0.27500000000000002</v>
      </c>
      <c r="M1129" s="92">
        <v>869.36</v>
      </c>
    </row>
    <row r="1130" spans="1:13" x14ac:dyDescent="0.2">
      <c r="A1130" s="73">
        <v>12240</v>
      </c>
      <c r="B1130" s="74">
        <v>1655.4327499999999</v>
      </c>
      <c r="C1130" s="75">
        <v>0.13524777369281046</v>
      </c>
      <c r="D1130" s="74">
        <v>1346.4</v>
      </c>
      <c r="E1130" s="75">
        <v>0.11</v>
      </c>
      <c r="F1130" s="76">
        <f t="shared" si="99"/>
        <v>10893.6</v>
      </c>
      <c r="G1130" s="76">
        <f t="shared" si="100"/>
        <v>10584.56725</v>
      </c>
      <c r="H1130" s="76">
        <f t="shared" si="97"/>
        <v>2126.38</v>
      </c>
      <c r="I1130" s="76">
        <f t="shared" si="102"/>
        <v>2041.3959937500003</v>
      </c>
      <c r="J1130" s="76">
        <f t="shared" si="98"/>
        <v>-84.984006249999766</v>
      </c>
      <c r="K1130" s="75">
        <f t="shared" si="101"/>
        <v>0.12830463592728761</v>
      </c>
      <c r="L1130" s="6">
        <v>0.27500000000000002</v>
      </c>
      <c r="M1130" s="93">
        <v>869.36</v>
      </c>
    </row>
    <row r="1131" spans="1:13" x14ac:dyDescent="0.2">
      <c r="A1131" s="77">
        <v>12250</v>
      </c>
      <c r="B1131" s="78">
        <v>1657.08275</v>
      </c>
      <c r="C1131" s="79">
        <v>0.13527206122448979</v>
      </c>
      <c r="D1131" s="78">
        <v>1347.5</v>
      </c>
      <c r="E1131" s="79">
        <v>0.11</v>
      </c>
      <c r="F1131" s="90">
        <f t="shared" si="99"/>
        <v>10902.5</v>
      </c>
      <c r="G1131" s="90">
        <f t="shared" si="100"/>
        <v>10592.91725</v>
      </c>
      <c r="H1131" s="90">
        <f t="shared" si="97"/>
        <v>2128.8275000000003</v>
      </c>
      <c r="I1131" s="90">
        <f t="shared" si="102"/>
        <v>2043.6922437500002</v>
      </c>
      <c r="J1131" s="90">
        <f t="shared" si="98"/>
        <v>-85.135256250000111</v>
      </c>
      <c r="K1131" s="79">
        <f t="shared" si="101"/>
        <v>0.12832224438775511</v>
      </c>
      <c r="L1131" s="91">
        <v>0.27500000000000002</v>
      </c>
      <c r="M1131" s="92">
        <v>869.36</v>
      </c>
    </row>
    <row r="1132" spans="1:13" x14ac:dyDescent="0.2">
      <c r="A1132" s="73">
        <v>12260</v>
      </c>
      <c r="B1132" s="74">
        <v>1658.7327500000001</v>
      </c>
      <c r="C1132" s="75">
        <v>0.13529630913539969</v>
      </c>
      <c r="D1132" s="74">
        <v>1348.6</v>
      </c>
      <c r="E1132" s="75">
        <v>0.10999999999999999</v>
      </c>
      <c r="F1132" s="76">
        <f t="shared" si="99"/>
        <v>10911.4</v>
      </c>
      <c r="G1132" s="76">
        <f t="shared" si="100"/>
        <v>10601.267250000001</v>
      </c>
      <c r="H1132" s="76">
        <f t="shared" si="97"/>
        <v>2131.2750000000001</v>
      </c>
      <c r="I1132" s="76">
        <f t="shared" si="102"/>
        <v>2045.9884937500005</v>
      </c>
      <c r="J1132" s="76">
        <f t="shared" si="98"/>
        <v>-85.286506249999547</v>
      </c>
      <c r="K1132" s="75">
        <f t="shared" si="101"/>
        <v>0.1283398241231648</v>
      </c>
      <c r="L1132" s="6">
        <v>0.27500000000000002</v>
      </c>
      <c r="M1132" s="93">
        <v>869.36</v>
      </c>
    </row>
    <row r="1133" spans="1:13" x14ac:dyDescent="0.2">
      <c r="A1133" s="77">
        <v>12270</v>
      </c>
      <c r="B1133" s="78">
        <v>1660.38275</v>
      </c>
      <c r="C1133" s="79">
        <v>0.13532051752241239</v>
      </c>
      <c r="D1133" s="78">
        <v>1349.7</v>
      </c>
      <c r="E1133" s="79">
        <v>0.11</v>
      </c>
      <c r="F1133" s="90">
        <f t="shared" si="99"/>
        <v>10920.3</v>
      </c>
      <c r="G1133" s="90">
        <f t="shared" si="100"/>
        <v>10609.617249999999</v>
      </c>
      <c r="H1133" s="90">
        <f t="shared" si="97"/>
        <v>2133.7224999999999</v>
      </c>
      <c r="I1133" s="90">
        <f t="shared" si="102"/>
        <v>2048.28474375</v>
      </c>
      <c r="J1133" s="90">
        <f t="shared" si="98"/>
        <v>-85.437756249999893</v>
      </c>
      <c r="K1133" s="79">
        <f t="shared" si="101"/>
        <v>0.12835737520374899</v>
      </c>
      <c r="L1133" s="91">
        <v>0.27500000000000002</v>
      </c>
      <c r="M1133" s="92">
        <v>869.36</v>
      </c>
    </row>
    <row r="1134" spans="1:13" x14ac:dyDescent="0.2">
      <c r="A1134" s="73">
        <v>12280</v>
      </c>
      <c r="B1134" s="74">
        <v>1662.0327500000001</v>
      </c>
      <c r="C1134" s="75">
        <v>0.1353446864820847</v>
      </c>
      <c r="D1134" s="74">
        <v>1350.8</v>
      </c>
      <c r="E1134" s="75">
        <v>0.11</v>
      </c>
      <c r="F1134" s="76">
        <f t="shared" si="99"/>
        <v>10929.2</v>
      </c>
      <c r="G1134" s="76">
        <f t="shared" si="100"/>
        <v>10617.96725</v>
      </c>
      <c r="H1134" s="76">
        <f t="shared" si="97"/>
        <v>2136.1700000000005</v>
      </c>
      <c r="I1134" s="76">
        <f t="shared" si="102"/>
        <v>2050.5809937499998</v>
      </c>
      <c r="J1134" s="76">
        <f t="shared" si="98"/>
        <v>-85.589006250000693</v>
      </c>
      <c r="K1134" s="75">
        <f t="shared" si="101"/>
        <v>0.12837489769951135</v>
      </c>
      <c r="L1134" s="6">
        <v>0.27500000000000002</v>
      </c>
      <c r="M1134" s="93">
        <v>869.36</v>
      </c>
    </row>
    <row r="1135" spans="1:13" x14ac:dyDescent="0.2">
      <c r="A1135" s="77">
        <v>12290</v>
      </c>
      <c r="B1135" s="78">
        <v>1663.6827499999999</v>
      </c>
      <c r="C1135" s="79">
        <v>0.13536881611065907</v>
      </c>
      <c r="D1135" s="78">
        <v>1351.9</v>
      </c>
      <c r="E1135" s="79">
        <v>0.11</v>
      </c>
      <c r="F1135" s="90">
        <f t="shared" si="99"/>
        <v>10938.1</v>
      </c>
      <c r="G1135" s="90">
        <f t="shared" si="100"/>
        <v>10626.31725</v>
      </c>
      <c r="H1135" s="90">
        <f t="shared" si="97"/>
        <v>2138.6175000000003</v>
      </c>
      <c r="I1135" s="90">
        <f t="shared" si="102"/>
        <v>2052.8772437500002</v>
      </c>
      <c r="J1135" s="90">
        <f t="shared" si="98"/>
        <v>-85.74025625000013</v>
      </c>
      <c r="K1135" s="79">
        <f t="shared" si="101"/>
        <v>0.12839239168022781</v>
      </c>
      <c r="L1135" s="91">
        <v>0.27500000000000002</v>
      </c>
      <c r="M1135" s="92">
        <v>869.36</v>
      </c>
    </row>
    <row r="1136" spans="1:13" x14ac:dyDescent="0.2">
      <c r="A1136" s="73">
        <v>12300</v>
      </c>
      <c r="B1136" s="74">
        <v>1665.33275</v>
      </c>
      <c r="C1136" s="75">
        <v>0.13539290650406505</v>
      </c>
      <c r="D1136" s="74">
        <v>1353</v>
      </c>
      <c r="E1136" s="75">
        <v>0.11</v>
      </c>
      <c r="F1136" s="76">
        <f t="shared" si="99"/>
        <v>10947</v>
      </c>
      <c r="G1136" s="76">
        <f t="shared" si="100"/>
        <v>10634.66725</v>
      </c>
      <c r="H1136" s="76">
        <f t="shared" si="97"/>
        <v>2141.0650000000001</v>
      </c>
      <c r="I1136" s="76">
        <f t="shared" si="102"/>
        <v>2055.17349375</v>
      </c>
      <c r="J1136" s="76">
        <f t="shared" si="98"/>
        <v>-85.89150625000002</v>
      </c>
      <c r="K1136" s="75">
        <f t="shared" si="101"/>
        <v>0.12840985721544715</v>
      </c>
      <c r="L1136" s="6">
        <v>0.27500000000000002</v>
      </c>
      <c r="M1136" s="93">
        <v>869.36</v>
      </c>
    </row>
    <row r="1137" spans="1:13" x14ac:dyDescent="0.2">
      <c r="A1137" s="77">
        <v>12310</v>
      </c>
      <c r="B1137" s="78">
        <v>1666.9827500000001</v>
      </c>
      <c r="C1137" s="79">
        <v>0.1354169577579204</v>
      </c>
      <c r="D1137" s="78">
        <v>1354.1</v>
      </c>
      <c r="E1137" s="79">
        <v>0.10999999999999999</v>
      </c>
      <c r="F1137" s="90">
        <f t="shared" si="99"/>
        <v>10955.9</v>
      </c>
      <c r="G1137" s="90">
        <f t="shared" si="100"/>
        <v>10643.017250000001</v>
      </c>
      <c r="H1137" s="90">
        <f t="shared" ref="H1137:H1200" si="103">+F1137*L1137-M1137</f>
        <v>2143.5124999999998</v>
      </c>
      <c r="I1137" s="90">
        <f t="shared" si="102"/>
        <v>2057.4697437500004</v>
      </c>
      <c r="J1137" s="90">
        <f t="shared" si="98"/>
        <v>-86.042756249999456</v>
      </c>
      <c r="K1137" s="79">
        <f t="shared" si="101"/>
        <v>0.12842729437449232</v>
      </c>
      <c r="L1137" s="91">
        <v>0.27500000000000002</v>
      </c>
      <c r="M1137" s="92">
        <v>869.36</v>
      </c>
    </row>
    <row r="1138" spans="1:13" x14ac:dyDescent="0.2">
      <c r="A1138" s="73">
        <v>12320</v>
      </c>
      <c r="B1138" s="74">
        <v>1668.63275</v>
      </c>
      <c r="C1138" s="75">
        <v>0.13544096996753247</v>
      </c>
      <c r="D1138" s="74">
        <v>1355.2</v>
      </c>
      <c r="E1138" s="75">
        <v>0.11</v>
      </c>
      <c r="F1138" s="76">
        <f t="shared" si="99"/>
        <v>10964.8</v>
      </c>
      <c r="G1138" s="76">
        <f t="shared" si="100"/>
        <v>10651.367249999999</v>
      </c>
      <c r="H1138" s="76">
        <f t="shared" si="103"/>
        <v>2145.96</v>
      </c>
      <c r="I1138" s="76">
        <f t="shared" si="102"/>
        <v>2059.7659937499998</v>
      </c>
      <c r="J1138" s="76">
        <f t="shared" ref="J1138:J1201" si="104">+I1138-H1138</f>
        <v>-86.194006250000257</v>
      </c>
      <c r="K1138" s="75">
        <f t="shared" si="101"/>
        <v>0.12844470322646101</v>
      </c>
      <c r="L1138" s="6">
        <v>0.27500000000000002</v>
      </c>
      <c r="M1138" s="93">
        <v>869.36</v>
      </c>
    </row>
    <row r="1139" spans="1:13" x14ac:dyDescent="0.2">
      <c r="A1139" s="77">
        <v>12330</v>
      </c>
      <c r="B1139" s="78">
        <v>1670.2827500000001</v>
      </c>
      <c r="C1139" s="79">
        <v>0.13546494322789943</v>
      </c>
      <c r="D1139" s="78">
        <v>1356.3</v>
      </c>
      <c r="E1139" s="79">
        <v>0.11</v>
      </c>
      <c r="F1139" s="90">
        <f t="shared" si="99"/>
        <v>10973.7</v>
      </c>
      <c r="G1139" s="90">
        <f t="shared" si="100"/>
        <v>10659.71725</v>
      </c>
      <c r="H1139" s="90">
        <f t="shared" si="103"/>
        <v>2148.4075000000003</v>
      </c>
      <c r="I1139" s="90">
        <f t="shared" si="102"/>
        <v>2062.0622437500001</v>
      </c>
      <c r="J1139" s="90">
        <f t="shared" si="104"/>
        <v>-86.345256250000148</v>
      </c>
      <c r="K1139" s="79">
        <f t="shared" si="101"/>
        <v>0.12846208384022709</v>
      </c>
      <c r="L1139" s="91">
        <v>0.27500000000000002</v>
      </c>
      <c r="M1139" s="92">
        <v>869.36</v>
      </c>
    </row>
    <row r="1140" spans="1:13" x14ac:dyDescent="0.2">
      <c r="A1140" s="73">
        <v>12340</v>
      </c>
      <c r="B1140" s="74">
        <v>1671.9327499999999</v>
      </c>
      <c r="C1140" s="75">
        <v>0.13548887763371151</v>
      </c>
      <c r="D1140" s="74">
        <v>1357.4</v>
      </c>
      <c r="E1140" s="75">
        <v>0.11</v>
      </c>
      <c r="F1140" s="76">
        <f t="shared" si="99"/>
        <v>10982.6</v>
      </c>
      <c r="G1140" s="76">
        <f t="shared" si="100"/>
        <v>10668.06725</v>
      </c>
      <c r="H1140" s="76">
        <f t="shared" si="103"/>
        <v>2150.855</v>
      </c>
      <c r="I1140" s="76">
        <f t="shared" si="102"/>
        <v>2064.35849375</v>
      </c>
      <c r="J1140" s="76">
        <f t="shared" si="104"/>
        <v>-86.496506250000039</v>
      </c>
      <c r="K1140" s="75">
        <f t="shared" si="101"/>
        <v>0.12847943628444083</v>
      </c>
      <c r="L1140" s="6">
        <v>0.27500000000000002</v>
      </c>
      <c r="M1140" s="93">
        <v>869.36</v>
      </c>
    </row>
    <row r="1141" spans="1:13" x14ac:dyDescent="0.2">
      <c r="A1141" s="77">
        <v>12350</v>
      </c>
      <c r="B1141" s="78">
        <v>1673.58275</v>
      </c>
      <c r="C1141" s="79">
        <v>0.13551277327935224</v>
      </c>
      <c r="D1141" s="78">
        <v>1358.5</v>
      </c>
      <c r="E1141" s="79">
        <v>0.11</v>
      </c>
      <c r="F1141" s="90">
        <f t="shared" si="99"/>
        <v>10991.5</v>
      </c>
      <c r="G1141" s="90">
        <f t="shared" si="100"/>
        <v>10676.41725</v>
      </c>
      <c r="H1141" s="90">
        <f t="shared" si="103"/>
        <v>2153.3025000000002</v>
      </c>
      <c r="I1141" s="90">
        <f t="shared" si="102"/>
        <v>2066.6547437500003</v>
      </c>
      <c r="J1141" s="90">
        <f t="shared" si="104"/>
        <v>-86.647756249999929</v>
      </c>
      <c r="K1141" s="79">
        <f t="shared" si="101"/>
        <v>0.12849676062753038</v>
      </c>
      <c r="L1141" s="91">
        <v>0.27500000000000002</v>
      </c>
      <c r="M1141" s="92">
        <v>869.36</v>
      </c>
    </row>
    <row r="1142" spans="1:13" x14ac:dyDescent="0.2">
      <c r="A1142" s="73">
        <v>12360</v>
      </c>
      <c r="B1142" s="74">
        <v>1675.2327500000001</v>
      </c>
      <c r="C1142" s="75">
        <v>0.1355366302588997</v>
      </c>
      <c r="D1142" s="74">
        <v>1359.6</v>
      </c>
      <c r="E1142" s="75">
        <v>0.10999999999999999</v>
      </c>
      <c r="F1142" s="76">
        <f t="shared" si="99"/>
        <v>11000.4</v>
      </c>
      <c r="G1142" s="76">
        <f t="shared" si="100"/>
        <v>10684.767250000001</v>
      </c>
      <c r="H1142" s="76">
        <f t="shared" si="103"/>
        <v>2155.75</v>
      </c>
      <c r="I1142" s="76">
        <f t="shared" si="102"/>
        <v>2068.9509937500002</v>
      </c>
      <c r="J1142" s="76">
        <f t="shared" si="104"/>
        <v>-86.79900624999982</v>
      </c>
      <c r="K1142" s="75">
        <f t="shared" si="101"/>
        <v>0.12851405693770229</v>
      </c>
      <c r="L1142" s="6">
        <v>0.27500000000000002</v>
      </c>
      <c r="M1142" s="93">
        <v>869.36</v>
      </c>
    </row>
    <row r="1143" spans="1:13" x14ac:dyDescent="0.2">
      <c r="A1143" s="77">
        <v>12370</v>
      </c>
      <c r="B1143" s="78">
        <v>1676.88275</v>
      </c>
      <c r="C1143" s="79">
        <v>0.13556044866612774</v>
      </c>
      <c r="D1143" s="78">
        <v>1360.7</v>
      </c>
      <c r="E1143" s="79">
        <v>0.11</v>
      </c>
      <c r="F1143" s="90">
        <f t="shared" si="99"/>
        <v>11009.3</v>
      </c>
      <c r="G1143" s="90">
        <f t="shared" si="100"/>
        <v>10693.117249999999</v>
      </c>
      <c r="H1143" s="90">
        <f t="shared" si="103"/>
        <v>2158.1974999999998</v>
      </c>
      <c r="I1143" s="90">
        <f t="shared" si="102"/>
        <v>2071.2472437500001</v>
      </c>
      <c r="J1143" s="90">
        <f t="shared" si="104"/>
        <v>-86.950256249999711</v>
      </c>
      <c r="K1143" s="79">
        <f t="shared" si="101"/>
        <v>0.12853132528294262</v>
      </c>
      <c r="L1143" s="91">
        <v>0.27500000000000002</v>
      </c>
      <c r="M1143" s="92">
        <v>869.36</v>
      </c>
    </row>
    <row r="1144" spans="1:13" x14ac:dyDescent="0.2">
      <c r="A1144" s="73">
        <v>12380</v>
      </c>
      <c r="B1144" s="74">
        <v>1678.5327500000001</v>
      </c>
      <c r="C1144" s="75">
        <v>0.13558422859450728</v>
      </c>
      <c r="D1144" s="74">
        <v>1361.8</v>
      </c>
      <c r="E1144" s="75">
        <v>0.11</v>
      </c>
      <c r="F1144" s="76">
        <f t="shared" si="99"/>
        <v>11018.2</v>
      </c>
      <c r="G1144" s="76">
        <f t="shared" si="100"/>
        <v>10701.46725</v>
      </c>
      <c r="H1144" s="76">
        <f t="shared" si="103"/>
        <v>2160.6450000000004</v>
      </c>
      <c r="I1144" s="76">
        <f t="shared" si="102"/>
        <v>2073.5434937499999</v>
      </c>
      <c r="J1144" s="76">
        <f t="shared" si="104"/>
        <v>-87.101506250000511</v>
      </c>
      <c r="K1144" s="75">
        <f t="shared" si="101"/>
        <v>0.12854856573101772</v>
      </c>
      <c r="L1144" s="6">
        <v>0.27500000000000002</v>
      </c>
      <c r="M1144" s="93">
        <v>869.36</v>
      </c>
    </row>
    <row r="1145" spans="1:13" x14ac:dyDescent="0.2">
      <c r="A1145" s="77">
        <v>12390</v>
      </c>
      <c r="B1145" s="78">
        <v>1680.1827499999999</v>
      </c>
      <c r="C1145" s="79">
        <v>0.13560797013720743</v>
      </c>
      <c r="D1145" s="78">
        <v>1362.9</v>
      </c>
      <c r="E1145" s="79">
        <v>0.11</v>
      </c>
      <c r="F1145" s="90">
        <f t="shared" si="99"/>
        <v>11027.1</v>
      </c>
      <c r="G1145" s="90">
        <f t="shared" si="100"/>
        <v>10709.81725</v>
      </c>
      <c r="H1145" s="90">
        <f t="shared" si="103"/>
        <v>2163.0925000000002</v>
      </c>
      <c r="I1145" s="90">
        <f t="shared" si="102"/>
        <v>2075.8397437500003</v>
      </c>
      <c r="J1145" s="90">
        <f t="shared" si="104"/>
        <v>-87.252756249999948</v>
      </c>
      <c r="K1145" s="79">
        <f t="shared" si="101"/>
        <v>0.12856577834947538</v>
      </c>
      <c r="L1145" s="91">
        <v>0.27500000000000002</v>
      </c>
      <c r="M1145" s="92">
        <v>869.36</v>
      </c>
    </row>
    <row r="1146" spans="1:13" x14ac:dyDescent="0.2">
      <c r="A1146" s="73">
        <v>12400</v>
      </c>
      <c r="B1146" s="74">
        <v>1681.83275</v>
      </c>
      <c r="C1146" s="75">
        <v>0.13563167338709678</v>
      </c>
      <c r="D1146" s="74">
        <v>1364</v>
      </c>
      <c r="E1146" s="75">
        <v>0.11</v>
      </c>
      <c r="F1146" s="76">
        <f t="shared" si="99"/>
        <v>11036</v>
      </c>
      <c r="G1146" s="76">
        <f t="shared" si="100"/>
        <v>10718.16725</v>
      </c>
      <c r="H1146" s="76">
        <f t="shared" si="103"/>
        <v>2165.54</v>
      </c>
      <c r="I1146" s="76">
        <f t="shared" si="102"/>
        <v>2078.1359937500001</v>
      </c>
      <c r="J1146" s="76">
        <f t="shared" si="104"/>
        <v>-87.404006249999838</v>
      </c>
      <c r="K1146" s="75">
        <f t="shared" si="101"/>
        <v>0.12858296320564519</v>
      </c>
      <c r="L1146" s="6">
        <v>0.27500000000000002</v>
      </c>
      <c r="M1146" s="93">
        <v>869.36</v>
      </c>
    </row>
    <row r="1147" spans="1:13" x14ac:dyDescent="0.2">
      <c r="A1147" s="77">
        <v>12410</v>
      </c>
      <c r="B1147" s="78">
        <v>1683.4827500000001</v>
      </c>
      <c r="C1147" s="79">
        <v>0.13565533843674457</v>
      </c>
      <c r="D1147" s="78">
        <v>1365.1</v>
      </c>
      <c r="E1147" s="79">
        <v>0.10999999999999999</v>
      </c>
      <c r="F1147" s="90">
        <f t="shared" si="99"/>
        <v>11044.9</v>
      </c>
      <c r="G1147" s="90">
        <f t="shared" si="100"/>
        <v>10726.517250000001</v>
      </c>
      <c r="H1147" s="90">
        <f t="shared" si="103"/>
        <v>2167.9875000000002</v>
      </c>
      <c r="I1147" s="90">
        <f t="shared" si="102"/>
        <v>2080.4322437500005</v>
      </c>
      <c r="J1147" s="90">
        <f t="shared" si="104"/>
        <v>-87.555256249999729</v>
      </c>
      <c r="K1147" s="79">
        <f t="shared" si="101"/>
        <v>0.12860012036663984</v>
      </c>
      <c r="L1147" s="91">
        <v>0.27500000000000002</v>
      </c>
      <c r="M1147" s="92">
        <v>869.36</v>
      </c>
    </row>
    <row r="1148" spans="1:13" x14ac:dyDescent="0.2">
      <c r="A1148" s="73">
        <v>12420</v>
      </c>
      <c r="B1148" s="74">
        <v>1685.13275</v>
      </c>
      <c r="C1148" s="75">
        <v>0.13567896537842189</v>
      </c>
      <c r="D1148" s="74">
        <v>1366.2</v>
      </c>
      <c r="E1148" s="75">
        <v>0.11</v>
      </c>
      <c r="F1148" s="76">
        <f t="shared" si="99"/>
        <v>11053.8</v>
      </c>
      <c r="G1148" s="76">
        <f t="shared" si="100"/>
        <v>10734.867249999999</v>
      </c>
      <c r="H1148" s="76">
        <f t="shared" si="103"/>
        <v>2170.4349999999999</v>
      </c>
      <c r="I1148" s="76">
        <f t="shared" si="102"/>
        <v>2082.7284937499999</v>
      </c>
      <c r="J1148" s="76">
        <f t="shared" si="104"/>
        <v>-87.706506250000075</v>
      </c>
      <c r="K1148" s="75">
        <f t="shared" si="101"/>
        <v>0.12861724989935588</v>
      </c>
      <c r="L1148" s="6">
        <v>0.27500000000000002</v>
      </c>
      <c r="M1148" s="93">
        <v>869.36</v>
      </c>
    </row>
    <row r="1149" spans="1:13" x14ac:dyDescent="0.2">
      <c r="A1149" s="77">
        <v>12430</v>
      </c>
      <c r="B1149" s="78">
        <v>1686.7827500000001</v>
      </c>
      <c r="C1149" s="79">
        <v>0.135702554304103</v>
      </c>
      <c r="D1149" s="78">
        <v>1367.3</v>
      </c>
      <c r="E1149" s="79">
        <v>0.11</v>
      </c>
      <c r="F1149" s="90">
        <f t="shared" si="99"/>
        <v>11062.7</v>
      </c>
      <c r="G1149" s="90">
        <f t="shared" si="100"/>
        <v>10743.21725</v>
      </c>
      <c r="H1149" s="90">
        <f t="shared" si="103"/>
        <v>2172.8825000000002</v>
      </c>
      <c r="I1149" s="90">
        <f t="shared" si="102"/>
        <v>2085.0247437500002</v>
      </c>
      <c r="J1149" s="90">
        <f t="shared" si="104"/>
        <v>-87.857756249999966</v>
      </c>
      <c r="K1149" s="79">
        <f t="shared" si="101"/>
        <v>0.12863435187047467</v>
      </c>
      <c r="L1149" s="91">
        <v>0.27500000000000002</v>
      </c>
      <c r="M1149" s="92">
        <v>869.36</v>
      </c>
    </row>
    <row r="1150" spans="1:13" x14ac:dyDescent="0.2">
      <c r="A1150" s="73">
        <v>12440</v>
      </c>
      <c r="B1150" s="74">
        <v>1688.4327499999999</v>
      </c>
      <c r="C1150" s="75">
        <v>0.13572610530546622</v>
      </c>
      <c r="D1150" s="74">
        <v>1368.4</v>
      </c>
      <c r="E1150" s="75">
        <v>0.11</v>
      </c>
      <c r="F1150" s="76">
        <f t="shared" si="99"/>
        <v>11071.6</v>
      </c>
      <c r="G1150" s="76">
        <f t="shared" si="100"/>
        <v>10751.56725</v>
      </c>
      <c r="H1150" s="76">
        <f t="shared" si="103"/>
        <v>2175.3300000000004</v>
      </c>
      <c r="I1150" s="76">
        <f t="shared" si="102"/>
        <v>2087.3209937500001</v>
      </c>
      <c r="J1150" s="76">
        <f t="shared" si="104"/>
        <v>-88.009006250000311</v>
      </c>
      <c r="K1150" s="75">
        <f t="shared" si="101"/>
        <v>0.12865142634646298</v>
      </c>
      <c r="L1150" s="6">
        <v>0.27500000000000002</v>
      </c>
      <c r="M1150" s="93">
        <v>869.36</v>
      </c>
    </row>
    <row r="1151" spans="1:13" x14ac:dyDescent="0.2">
      <c r="A1151" s="77">
        <v>12450</v>
      </c>
      <c r="B1151" s="78">
        <v>1690.08275</v>
      </c>
      <c r="C1151" s="79">
        <v>0.13574961847389558</v>
      </c>
      <c r="D1151" s="78">
        <v>1369.5</v>
      </c>
      <c r="E1151" s="79">
        <v>0.11</v>
      </c>
      <c r="F1151" s="90">
        <f t="shared" si="99"/>
        <v>11080.5</v>
      </c>
      <c r="G1151" s="90">
        <f t="shared" si="100"/>
        <v>10759.91725</v>
      </c>
      <c r="H1151" s="90">
        <f t="shared" si="103"/>
        <v>2177.7775000000001</v>
      </c>
      <c r="I1151" s="90">
        <f t="shared" si="102"/>
        <v>2089.6172437500004</v>
      </c>
      <c r="J1151" s="90">
        <f t="shared" si="104"/>
        <v>-88.160256249999748</v>
      </c>
      <c r="K1151" s="79">
        <f t="shared" si="101"/>
        <v>0.12866847339357432</v>
      </c>
      <c r="L1151" s="91">
        <v>0.27500000000000002</v>
      </c>
      <c r="M1151" s="92">
        <v>869.36</v>
      </c>
    </row>
    <row r="1152" spans="1:13" x14ac:dyDescent="0.2">
      <c r="A1152" s="73">
        <v>12460</v>
      </c>
      <c r="B1152" s="74">
        <v>1691.7327500000001</v>
      </c>
      <c r="C1152" s="75">
        <v>0.13577309390048156</v>
      </c>
      <c r="D1152" s="74">
        <v>1370.6</v>
      </c>
      <c r="E1152" s="75">
        <v>0.10999999999999999</v>
      </c>
      <c r="F1152" s="76">
        <f t="shared" si="99"/>
        <v>11089.4</v>
      </c>
      <c r="G1152" s="76">
        <f t="shared" si="100"/>
        <v>10768.267250000001</v>
      </c>
      <c r="H1152" s="76">
        <f t="shared" si="103"/>
        <v>2180.2249999999999</v>
      </c>
      <c r="I1152" s="76">
        <f t="shared" si="102"/>
        <v>2091.9134937500003</v>
      </c>
      <c r="J1152" s="76">
        <f t="shared" si="104"/>
        <v>-88.311506249999638</v>
      </c>
      <c r="K1152" s="75">
        <f t="shared" si="101"/>
        <v>0.12868549307784916</v>
      </c>
      <c r="L1152" s="6">
        <v>0.27500000000000002</v>
      </c>
      <c r="M1152" s="93">
        <v>869.36</v>
      </c>
    </row>
    <row r="1153" spans="1:13" x14ac:dyDescent="0.2">
      <c r="A1153" s="77">
        <v>12470</v>
      </c>
      <c r="B1153" s="78">
        <v>1693.38275</v>
      </c>
      <c r="C1153" s="79">
        <v>0.13579653167602246</v>
      </c>
      <c r="D1153" s="78">
        <v>1371.7</v>
      </c>
      <c r="E1153" s="79">
        <v>0.11</v>
      </c>
      <c r="F1153" s="90">
        <f t="shared" si="99"/>
        <v>11098.3</v>
      </c>
      <c r="G1153" s="90">
        <f t="shared" si="100"/>
        <v>10776.617249999999</v>
      </c>
      <c r="H1153" s="90">
        <f t="shared" si="103"/>
        <v>2182.6725000000001</v>
      </c>
      <c r="I1153" s="90">
        <f t="shared" si="102"/>
        <v>2094.2097437500001</v>
      </c>
      <c r="J1153" s="90">
        <f t="shared" si="104"/>
        <v>-88.462756249999984</v>
      </c>
      <c r="K1153" s="79">
        <f t="shared" si="101"/>
        <v>0.12870248546511628</v>
      </c>
      <c r="L1153" s="91">
        <v>0.27500000000000002</v>
      </c>
      <c r="M1153" s="92">
        <v>869.36</v>
      </c>
    </row>
    <row r="1154" spans="1:13" x14ac:dyDescent="0.2">
      <c r="A1154" s="73">
        <v>12480</v>
      </c>
      <c r="B1154" s="74">
        <v>1695.0327500000001</v>
      </c>
      <c r="C1154" s="75">
        <v>0.13581993189102565</v>
      </c>
      <c r="D1154" s="74">
        <v>1372.8</v>
      </c>
      <c r="E1154" s="75">
        <v>0.11</v>
      </c>
      <c r="F1154" s="76">
        <f t="shared" si="99"/>
        <v>11107.2</v>
      </c>
      <c r="G1154" s="76">
        <f t="shared" si="100"/>
        <v>10784.96725</v>
      </c>
      <c r="H1154" s="76">
        <f t="shared" si="103"/>
        <v>2185.1200000000003</v>
      </c>
      <c r="I1154" s="76">
        <f t="shared" si="102"/>
        <v>2096.50599375</v>
      </c>
      <c r="J1154" s="76">
        <f t="shared" si="104"/>
        <v>-88.61400625000033</v>
      </c>
      <c r="K1154" s="75">
        <f t="shared" si="101"/>
        <v>0.12871945062099358</v>
      </c>
      <c r="L1154" s="6">
        <v>0.27500000000000002</v>
      </c>
      <c r="M1154" s="93">
        <v>869.36</v>
      </c>
    </row>
    <row r="1155" spans="1:13" x14ac:dyDescent="0.2">
      <c r="A1155" s="77">
        <v>12490</v>
      </c>
      <c r="B1155" s="78">
        <v>1696.6827499999999</v>
      </c>
      <c r="C1155" s="79">
        <v>0.13584329463570857</v>
      </c>
      <c r="D1155" s="78">
        <v>1373.9</v>
      </c>
      <c r="E1155" s="79">
        <v>0.11</v>
      </c>
      <c r="F1155" s="90">
        <f t="shared" si="99"/>
        <v>11116.1</v>
      </c>
      <c r="G1155" s="90">
        <f t="shared" si="100"/>
        <v>10793.31725</v>
      </c>
      <c r="H1155" s="90">
        <f t="shared" si="103"/>
        <v>2187.5675000000001</v>
      </c>
      <c r="I1155" s="90">
        <f t="shared" si="102"/>
        <v>2098.8022437500003</v>
      </c>
      <c r="J1155" s="90">
        <f t="shared" si="104"/>
        <v>-88.765256249999766</v>
      </c>
      <c r="K1155" s="79">
        <f t="shared" si="101"/>
        <v>0.12873638861088874</v>
      </c>
      <c r="L1155" s="91">
        <v>0.27500000000000002</v>
      </c>
      <c r="M1155" s="92">
        <v>869.36</v>
      </c>
    </row>
    <row r="1156" spans="1:13" x14ac:dyDescent="0.2">
      <c r="A1156" s="73">
        <v>12500</v>
      </c>
      <c r="B1156" s="74">
        <v>1698.33275</v>
      </c>
      <c r="C1156" s="75">
        <v>0.13586661999999999</v>
      </c>
      <c r="D1156" s="74">
        <v>1375</v>
      </c>
      <c r="E1156" s="75">
        <v>0.11</v>
      </c>
      <c r="F1156" s="76">
        <f t="shared" si="99"/>
        <v>11125</v>
      </c>
      <c r="G1156" s="76">
        <f t="shared" si="100"/>
        <v>10801.66725</v>
      </c>
      <c r="H1156" s="76">
        <f t="shared" si="103"/>
        <v>2190.0150000000003</v>
      </c>
      <c r="I1156" s="76">
        <f t="shared" si="102"/>
        <v>2101.0984937500002</v>
      </c>
      <c r="J1156" s="76">
        <f t="shared" si="104"/>
        <v>-88.916506250000111</v>
      </c>
      <c r="K1156" s="75">
        <f t="shared" si="101"/>
        <v>0.1287532995</v>
      </c>
      <c r="L1156" s="6">
        <v>0.27500000000000002</v>
      </c>
      <c r="M1156" s="93">
        <v>869.36</v>
      </c>
    </row>
    <row r="1157" spans="1:13" x14ac:dyDescent="0.2">
      <c r="A1157" s="77">
        <v>12510</v>
      </c>
      <c r="B1157" s="78">
        <v>1699.9827500000001</v>
      </c>
      <c r="C1157" s="79">
        <v>0.13588990807354118</v>
      </c>
      <c r="D1157" s="78">
        <v>1376.1</v>
      </c>
      <c r="E1157" s="79">
        <v>0.10999999999999999</v>
      </c>
      <c r="F1157" s="90">
        <f t="shared" si="99"/>
        <v>11133.9</v>
      </c>
      <c r="G1157" s="90">
        <f t="shared" si="100"/>
        <v>10810.017250000001</v>
      </c>
      <c r="H1157" s="90">
        <f t="shared" si="103"/>
        <v>2192.4625000000001</v>
      </c>
      <c r="I1157" s="90">
        <f t="shared" si="102"/>
        <v>2103.3947437500005</v>
      </c>
      <c r="J1157" s="90">
        <f t="shared" si="104"/>
        <v>-89.067756249999547</v>
      </c>
      <c r="K1157" s="79">
        <f t="shared" si="101"/>
        <v>0.12877018335331739</v>
      </c>
      <c r="L1157" s="91">
        <v>0.27500000000000002</v>
      </c>
      <c r="M1157" s="92">
        <v>869.36</v>
      </c>
    </row>
    <row r="1158" spans="1:13" x14ac:dyDescent="0.2">
      <c r="A1158" s="73">
        <v>12520</v>
      </c>
      <c r="B1158" s="74">
        <v>1701.63275</v>
      </c>
      <c r="C1158" s="75">
        <v>0.1359131589456869</v>
      </c>
      <c r="D1158" s="74">
        <v>1377.2</v>
      </c>
      <c r="E1158" s="75">
        <v>0.11</v>
      </c>
      <c r="F1158" s="76">
        <f t="shared" ref="F1158:F1221" si="105">+A1158-D1158</f>
        <v>11142.8</v>
      </c>
      <c r="G1158" s="76">
        <f t="shared" ref="G1158:G1221" si="106">+A1158-B1158</f>
        <v>10818.367249999999</v>
      </c>
      <c r="H1158" s="76">
        <f t="shared" si="103"/>
        <v>2194.91</v>
      </c>
      <c r="I1158" s="76">
        <f t="shared" si="102"/>
        <v>2105.69099375</v>
      </c>
      <c r="J1158" s="76">
        <f t="shared" si="104"/>
        <v>-89.219006249999893</v>
      </c>
      <c r="K1158" s="75">
        <f t="shared" ref="K1158:K1221" si="107">(B1158+J1158)/A1158</f>
        <v>0.12878704023562301</v>
      </c>
      <c r="L1158" s="6">
        <v>0.27500000000000002</v>
      </c>
      <c r="M1158" s="93">
        <v>869.36</v>
      </c>
    </row>
    <row r="1159" spans="1:13" x14ac:dyDescent="0.2">
      <c r="A1159" s="77">
        <v>12530</v>
      </c>
      <c r="B1159" s="78">
        <v>1703.2827500000001</v>
      </c>
      <c r="C1159" s="79">
        <v>0.13593637270550679</v>
      </c>
      <c r="D1159" s="78">
        <v>1378.3</v>
      </c>
      <c r="E1159" s="79">
        <v>0.11</v>
      </c>
      <c r="F1159" s="90">
        <f t="shared" si="105"/>
        <v>11151.7</v>
      </c>
      <c r="G1159" s="90">
        <f t="shared" si="106"/>
        <v>10826.71725</v>
      </c>
      <c r="H1159" s="90">
        <f t="shared" si="103"/>
        <v>2197.3575000000005</v>
      </c>
      <c r="I1159" s="90">
        <f t="shared" si="102"/>
        <v>2107.9872437499998</v>
      </c>
      <c r="J1159" s="90">
        <f t="shared" si="104"/>
        <v>-89.370256250000693</v>
      </c>
      <c r="K1159" s="79">
        <f t="shared" si="107"/>
        <v>0.12880387021149237</v>
      </c>
      <c r="L1159" s="91">
        <v>0.27500000000000002</v>
      </c>
      <c r="M1159" s="92">
        <v>869.36</v>
      </c>
    </row>
    <row r="1160" spans="1:13" x14ac:dyDescent="0.2">
      <c r="A1160" s="73">
        <v>12540</v>
      </c>
      <c r="B1160" s="74">
        <v>1704.9327499999999</v>
      </c>
      <c r="C1160" s="75">
        <v>0.13595954944178629</v>
      </c>
      <c r="D1160" s="74">
        <v>1379.4</v>
      </c>
      <c r="E1160" s="75">
        <v>0.11</v>
      </c>
      <c r="F1160" s="76">
        <f t="shared" si="105"/>
        <v>11160.6</v>
      </c>
      <c r="G1160" s="76">
        <f t="shared" si="106"/>
        <v>10835.06725</v>
      </c>
      <c r="H1160" s="76">
        <f t="shared" si="103"/>
        <v>2199.8050000000003</v>
      </c>
      <c r="I1160" s="76">
        <f t="shared" ref="I1160:I1223" si="108">+G1160*L1160-M1160</f>
        <v>2110.2834937500002</v>
      </c>
      <c r="J1160" s="76">
        <f t="shared" si="104"/>
        <v>-89.52150625000013</v>
      </c>
      <c r="K1160" s="75">
        <f t="shared" si="107"/>
        <v>0.12882067334529504</v>
      </c>
      <c r="L1160" s="6">
        <v>0.27500000000000002</v>
      </c>
      <c r="M1160" s="93">
        <v>869.36</v>
      </c>
    </row>
    <row r="1161" spans="1:13" x14ac:dyDescent="0.2">
      <c r="A1161" s="77">
        <v>12550</v>
      </c>
      <c r="B1161" s="78">
        <v>1706.58275</v>
      </c>
      <c r="C1161" s="79">
        <v>0.13598268924302789</v>
      </c>
      <c r="D1161" s="78">
        <v>1380.5</v>
      </c>
      <c r="E1161" s="79">
        <v>0.11</v>
      </c>
      <c r="F1161" s="90">
        <f t="shared" si="105"/>
        <v>11169.5</v>
      </c>
      <c r="G1161" s="90">
        <f t="shared" si="106"/>
        <v>10843.41725</v>
      </c>
      <c r="H1161" s="90">
        <f t="shared" si="103"/>
        <v>2202.2525000000001</v>
      </c>
      <c r="I1161" s="90">
        <f t="shared" si="108"/>
        <v>2112.57974375</v>
      </c>
      <c r="J1161" s="90">
        <f t="shared" si="104"/>
        <v>-89.67275625000002</v>
      </c>
      <c r="K1161" s="79">
        <f t="shared" si="107"/>
        <v>0.12883744970119523</v>
      </c>
      <c r="L1161" s="91">
        <v>0.27500000000000002</v>
      </c>
      <c r="M1161" s="92">
        <v>869.36</v>
      </c>
    </row>
    <row r="1162" spans="1:13" x14ac:dyDescent="0.2">
      <c r="A1162" s="73">
        <v>12560</v>
      </c>
      <c r="B1162" s="74">
        <v>1708.2327500000001</v>
      </c>
      <c r="C1162" s="75">
        <v>0.13600579219745224</v>
      </c>
      <c r="D1162" s="74">
        <v>1381.6</v>
      </c>
      <c r="E1162" s="75">
        <v>0.10999999999999999</v>
      </c>
      <c r="F1162" s="76">
        <f t="shared" si="105"/>
        <v>11178.4</v>
      </c>
      <c r="G1162" s="76">
        <f t="shared" si="106"/>
        <v>10851.767250000001</v>
      </c>
      <c r="H1162" s="76">
        <f t="shared" si="103"/>
        <v>2204.6999999999998</v>
      </c>
      <c r="I1162" s="76">
        <f t="shared" si="108"/>
        <v>2114.8759937500004</v>
      </c>
      <c r="J1162" s="76">
        <f t="shared" si="104"/>
        <v>-89.824006249999456</v>
      </c>
      <c r="K1162" s="75">
        <f t="shared" si="107"/>
        <v>0.12885419934315293</v>
      </c>
      <c r="L1162" s="6">
        <v>0.27500000000000002</v>
      </c>
      <c r="M1162" s="93">
        <v>869.36</v>
      </c>
    </row>
    <row r="1163" spans="1:13" x14ac:dyDescent="0.2">
      <c r="A1163" s="77">
        <v>12570</v>
      </c>
      <c r="B1163" s="78">
        <v>1709.88275</v>
      </c>
      <c r="C1163" s="79">
        <v>0.13602885839299919</v>
      </c>
      <c r="D1163" s="78">
        <v>1382.7</v>
      </c>
      <c r="E1163" s="79">
        <v>0.11</v>
      </c>
      <c r="F1163" s="90">
        <f t="shared" si="105"/>
        <v>11187.3</v>
      </c>
      <c r="G1163" s="90">
        <f t="shared" si="106"/>
        <v>10860.117249999999</v>
      </c>
      <c r="H1163" s="90">
        <f t="shared" si="103"/>
        <v>2207.1475</v>
      </c>
      <c r="I1163" s="90">
        <f t="shared" si="108"/>
        <v>2117.1722437499998</v>
      </c>
      <c r="J1163" s="90">
        <f t="shared" si="104"/>
        <v>-89.975256250000257</v>
      </c>
      <c r="K1163" s="79">
        <f t="shared" si="107"/>
        <v>0.12887092233492439</v>
      </c>
      <c r="L1163" s="91">
        <v>0.27500000000000002</v>
      </c>
      <c r="M1163" s="92">
        <v>869.36</v>
      </c>
    </row>
    <row r="1164" spans="1:13" x14ac:dyDescent="0.2">
      <c r="A1164" s="73">
        <v>12580</v>
      </c>
      <c r="B1164" s="74">
        <v>1711.5327500000001</v>
      </c>
      <c r="C1164" s="75">
        <v>0.13605188791732911</v>
      </c>
      <c r="D1164" s="74">
        <v>1383.8</v>
      </c>
      <c r="E1164" s="75">
        <v>0.11</v>
      </c>
      <c r="F1164" s="76">
        <f t="shared" si="105"/>
        <v>11196.2</v>
      </c>
      <c r="G1164" s="76">
        <f t="shared" si="106"/>
        <v>10868.46725</v>
      </c>
      <c r="H1164" s="76">
        <f t="shared" si="103"/>
        <v>2209.5950000000003</v>
      </c>
      <c r="I1164" s="76">
        <f t="shared" si="108"/>
        <v>2119.4684937500001</v>
      </c>
      <c r="J1164" s="76">
        <f t="shared" si="104"/>
        <v>-90.126506250000148</v>
      </c>
      <c r="K1164" s="75">
        <f t="shared" si="107"/>
        <v>0.12888761874006358</v>
      </c>
      <c r="L1164" s="6">
        <v>0.27500000000000002</v>
      </c>
      <c r="M1164" s="93">
        <v>869.36</v>
      </c>
    </row>
    <row r="1165" spans="1:13" x14ac:dyDescent="0.2">
      <c r="A1165" s="77">
        <v>12590</v>
      </c>
      <c r="B1165" s="78">
        <v>1713.1827499999999</v>
      </c>
      <c r="C1165" s="79">
        <v>0.13607488085782365</v>
      </c>
      <c r="D1165" s="78">
        <v>1384.9</v>
      </c>
      <c r="E1165" s="79">
        <v>0.11</v>
      </c>
      <c r="F1165" s="90">
        <f t="shared" si="105"/>
        <v>11205.1</v>
      </c>
      <c r="G1165" s="90">
        <f t="shared" si="106"/>
        <v>10876.81725</v>
      </c>
      <c r="H1165" s="90">
        <f t="shared" si="103"/>
        <v>2212.0425</v>
      </c>
      <c r="I1165" s="90">
        <f t="shared" si="108"/>
        <v>2121.76474375</v>
      </c>
      <c r="J1165" s="90">
        <f t="shared" si="104"/>
        <v>-90.277756250000039</v>
      </c>
      <c r="K1165" s="79">
        <f t="shared" si="107"/>
        <v>0.12890428862192216</v>
      </c>
      <c r="L1165" s="91">
        <v>0.27500000000000002</v>
      </c>
      <c r="M1165" s="92">
        <v>869.36</v>
      </c>
    </row>
    <row r="1166" spans="1:13" x14ac:dyDescent="0.2">
      <c r="A1166" s="73">
        <v>12600</v>
      </c>
      <c r="B1166" s="74">
        <v>1714.83275</v>
      </c>
      <c r="C1166" s="75">
        <v>0.13609783730158731</v>
      </c>
      <c r="D1166" s="74">
        <v>1386</v>
      </c>
      <c r="E1166" s="75">
        <v>0.11</v>
      </c>
      <c r="F1166" s="76">
        <f t="shared" si="105"/>
        <v>11214</v>
      </c>
      <c r="G1166" s="76">
        <f t="shared" si="106"/>
        <v>10885.16725</v>
      </c>
      <c r="H1166" s="76">
        <f t="shared" si="103"/>
        <v>2214.4900000000002</v>
      </c>
      <c r="I1166" s="76">
        <f t="shared" si="108"/>
        <v>2124.0609937500003</v>
      </c>
      <c r="J1166" s="76">
        <f t="shared" si="104"/>
        <v>-90.429006249999929</v>
      </c>
      <c r="K1166" s="75">
        <f t="shared" si="107"/>
        <v>0.12892093204365079</v>
      </c>
      <c r="L1166" s="6">
        <v>0.27500000000000002</v>
      </c>
      <c r="M1166" s="93">
        <v>869.36</v>
      </c>
    </row>
    <row r="1167" spans="1:13" x14ac:dyDescent="0.2">
      <c r="A1167" s="77">
        <v>12610</v>
      </c>
      <c r="B1167" s="78">
        <v>1716.4827500000001</v>
      </c>
      <c r="C1167" s="79">
        <v>0.13612075733544807</v>
      </c>
      <c r="D1167" s="78">
        <v>1387.1</v>
      </c>
      <c r="E1167" s="79">
        <v>0.10999999999999999</v>
      </c>
      <c r="F1167" s="90">
        <f t="shared" si="105"/>
        <v>11222.9</v>
      </c>
      <c r="G1167" s="90">
        <f t="shared" si="106"/>
        <v>10893.517250000001</v>
      </c>
      <c r="H1167" s="90">
        <f t="shared" si="103"/>
        <v>2216.9375</v>
      </c>
      <c r="I1167" s="90">
        <f t="shared" si="108"/>
        <v>2126.3572437500002</v>
      </c>
      <c r="J1167" s="90">
        <f t="shared" si="104"/>
        <v>-90.58025624999982</v>
      </c>
      <c r="K1167" s="79">
        <f t="shared" si="107"/>
        <v>0.12893754906819987</v>
      </c>
      <c r="L1167" s="91">
        <v>0.27500000000000002</v>
      </c>
      <c r="M1167" s="92">
        <v>869.36</v>
      </c>
    </row>
    <row r="1168" spans="1:13" x14ac:dyDescent="0.2">
      <c r="A1168" s="73">
        <v>12620</v>
      </c>
      <c r="B1168" s="74">
        <v>1718.13275</v>
      </c>
      <c r="C1168" s="75">
        <v>0.1361436410459588</v>
      </c>
      <c r="D1168" s="74">
        <v>1388.2</v>
      </c>
      <c r="E1168" s="75">
        <v>0.11</v>
      </c>
      <c r="F1168" s="76">
        <f t="shared" si="105"/>
        <v>11231.8</v>
      </c>
      <c r="G1168" s="76">
        <f t="shared" si="106"/>
        <v>10901.867249999999</v>
      </c>
      <c r="H1168" s="76">
        <f t="shared" si="103"/>
        <v>2219.3849999999998</v>
      </c>
      <c r="I1168" s="76">
        <f t="shared" si="108"/>
        <v>2128.6534937500001</v>
      </c>
      <c r="J1168" s="76">
        <f t="shared" si="104"/>
        <v>-90.731506249999711</v>
      </c>
      <c r="K1168" s="75">
        <f t="shared" si="107"/>
        <v>0.12895413975832015</v>
      </c>
      <c r="L1168" s="6">
        <v>0.27500000000000002</v>
      </c>
      <c r="M1168" s="93">
        <v>869.36</v>
      </c>
    </row>
    <row r="1169" spans="1:13" x14ac:dyDescent="0.2">
      <c r="A1169" s="77">
        <v>12630</v>
      </c>
      <c r="B1169" s="78">
        <v>1719.7827500000001</v>
      </c>
      <c r="C1169" s="79">
        <v>0.13616648851939828</v>
      </c>
      <c r="D1169" s="78">
        <v>1389.3</v>
      </c>
      <c r="E1169" s="79">
        <v>0.11</v>
      </c>
      <c r="F1169" s="90">
        <f t="shared" si="105"/>
        <v>11240.7</v>
      </c>
      <c r="G1169" s="90">
        <f t="shared" si="106"/>
        <v>10910.21725</v>
      </c>
      <c r="H1169" s="90">
        <f t="shared" si="103"/>
        <v>2221.8325000000004</v>
      </c>
      <c r="I1169" s="90">
        <f t="shared" si="108"/>
        <v>2130.9497437499999</v>
      </c>
      <c r="J1169" s="90">
        <f t="shared" si="104"/>
        <v>-90.882756250000511</v>
      </c>
      <c r="K1169" s="79">
        <f t="shared" si="107"/>
        <v>0.1289707041765637</v>
      </c>
      <c r="L1169" s="91">
        <v>0.27500000000000002</v>
      </c>
      <c r="M1169" s="92">
        <v>869.36</v>
      </c>
    </row>
    <row r="1170" spans="1:13" x14ac:dyDescent="0.2">
      <c r="A1170" s="73">
        <v>12640</v>
      </c>
      <c r="B1170" s="74">
        <v>1721.4327499999999</v>
      </c>
      <c r="C1170" s="75">
        <v>0.13618929984177214</v>
      </c>
      <c r="D1170" s="74">
        <v>1390.4</v>
      </c>
      <c r="E1170" s="75">
        <v>0.11</v>
      </c>
      <c r="F1170" s="76">
        <f t="shared" si="105"/>
        <v>11249.6</v>
      </c>
      <c r="G1170" s="76">
        <f t="shared" si="106"/>
        <v>10918.56725</v>
      </c>
      <c r="H1170" s="76">
        <f t="shared" si="103"/>
        <v>2224.2800000000002</v>
      </c>
      <c r="I1170" s="76">
        <f t="shared" si="108"/>
        <v>2133.2459937500003</v>
      </c>
      <c r="J1170" s="76">
        <f t="shared" si="104"/>
        <v>-91.034006249999948</v>
      </c>
      <c r="K1170" s="75">
        <f t="shared" si="107"/>
        <v>0.12898724238528481</v>
      </c>
      <c r="L1170" s="6">
        <v>0.27500000000000002</v>
      </c>
      <c r="M1170" s="93">
        <v>869.36</v>
      </c>
    </row>
    <row r="1171" spans="1:13" x14ac:dyDescent="0.2">
      <c r="A1171" s="77">
        <v>12650</v>
      </c>
      <c r="B1171" s="78">
        <v>1723.08275</v>
      </c>
      <c r="C1171" s="79">
        <v>0.13621207509881422</v>
      </c>
      <c r="D1171" s="78">
        <v>1391.5</v>
      </c>
      <c r="E1171" s="79">
        <v>0.11</v>
      </c>
      <c r="F1171" s="90">
        <f t="shared" si="105"/>
        <v>11258.5</v>
      </c>
      <c r="G1171" s="90">
        <f t="shared" si="106"/>
        <v>10926.91725</v>
      </c>
      <c r="H1171" s="90">
        <f t="shared" si="103"/>
        <v>2226.7275</v>
      </c>
      <c r="I1171" s="90">
        <f t="shared" si="108"/>
        <v>2135.5422437500001</v>
      </c>
      <c r="J1171" s="90">
        <f t="shared" si="104"/>
        <v>-91.185256249999838</v>
      </c>
      <c r="K1171" s="79">
        <f t="shared" si="107"/>
        <v>0.12900375444664033</v>
      </c>
      <c r="L1171" s="91">
        <v>0.27500000000000002</v>
      </c>
      <c r="M1171" s="92">
        <v>869.36</v>
      </c>
    </row>
    <row r="1172" spans="1:13" x14ac:dyDescent="0.2">
      <c r="A1172" s="73">
        <v>12660</v>
      </c>
      <c r="B1172" s="74">
        <v>1724.7327500000001</v>
      </c>
      <c r="C1172" s="75">
        <v>0.13623481437598736</v>
      </c>
      <c r="D1172" s="74">
        <v>1392.6</v>
      </c>
      <c r="E1172" s="75">
        <v>0.10999999999999999</v>
      </c>
      <c r="F1172" s="76">
        <f t="shared" si="105"/>
        <v>11267.4</v>
      </c>
      <c r="G1172" s="76">
        <f t="shared" si="106"/>
        <v>10935.267250000001</v>
      </c>
      <c r="H1172" s="76">
        <f t="shared" si="103"/>
        <v>2229.1750000000002</v>
      </c>
      <c r="I1172" s="76">
        <f t="shared" si="108"/>
        <v>2137.8384937500005</v>
      </c>
      <c r="J1172" s="76">
        <f t="shared" si="104"/>
        <v>-91.336506249999729</v>
      </c>
      <c r="K1172" s="75">
        <f t="shared" si="107"/>
        <v>0.12902024042259086</v>
      </c>
      <c r="L1172" s="6">
        <v>0.27500000000000002</v>
      </c>
      <c r="M1172" s="93">
        <v>869.36</v>
      </c>
    </row>
    <row r="1173" spans="1:13" x14ac:dyDescent="0.2">
      <c r="A1173" s="77">
        <v>12670</v>
      </c>
      <c r="B1173" s="78">
        <v>1726.38275</v>
      </c>
      <c r="C1173" s="79">
        <v>0.1362575177584846</v>
      </c>
      <c r="D1173" s="78">
        <v>1393.7</v>
      </c>
      <c r="E1173" s="79">
        <v>0.11</v>
      </c>
      <c r="F1173" s="90">
        <f t="shared" si="105"/>
        <v>11276.3</v>
      </c>
      <c r="G1173" s="90">
        <f t="shared" si="106"/>
        <v>10943.617249999999</v>
      </c>
      <c r="H1173" s="90">
        <f t="shared" si="103"/>
        <v>2231.6224999999999</v>
      </c>
      <c r="I1173" s="90">
        <f t="shared" si="108"/>
        <v>2140.1347437499999</v>
      </c>
      <c r="J1173" s="90">
        <f t="shared" si="104"/>
        <v>-91.487756250000075</v>
      </c>
      <c r="K1173" s="79">
        <f t="shared" si="107"/>
        <v>0.12903670037490134</v>
      </c>
      <c r="L1173" s="91">
        <v>0.27500000000000002</v>
      </c>
      <c r="M1173" s="92">
        <v>869.36</v>
      </c>
    </row>
    <row r="1174" spans="1:13" x14ac:dyDescent="0.2">
      <c r="A1174" s="73">
        <v>12680</v>
      </c>
      <c r="B1174" s="74">
        <v>1728.0327500000001</v>
      </c>
      <c r="C1174" s="75">
        <v>0.13628018533123029</v>
      </c>
      <c r="D1174" s="74">
        <v>1394.8</v>
      </c>
      <c r="E1174" s="75">
        <v>0.11</v>
      </c>
      <c r="F1174" s="76">
        <f t="shared" si="105"/>
        <v>11285.2</v>
      </c>
      <c r="G1174" s="76">
        <f t="shared" si="106"/>
        <v>10951.96725</v>
      </c>
      <c r="H1174" s="76">
        <f t="shared" si="103"/>
        <v>2234.0700000000002</v>
      </c>
      <c r="I1174" s="76">
        <f t="shared" si="108"/>
        <v>2142.4309937500002</v>
      </c>
      <c r="J1174" s="76">
        <f t="shared" si="104"/>
        <v>-91.639006249999966</v>
      </c>
      <c r="K1174" s="75">
        <f t="shared" si="107"/>
        <v>0.12905313436514196</v>
      </c>
      <c r="L1174" s="6">
        <v>0.27500000000000002</v>
      </c>
      <c r="M1174" s="93">
        <v>869.36</v>
      </c>
    </row>
    <row r="1175" spans="1:13" x14ac:dyDescent="0.2">
      <c r="A1175" s="77">
        <v>12690</v>
      </c>
      <c r="B1175" s="78">
        <v>1729.6827499999999</v>
      </c>
      <c r="C1175" s="79">
        <v>0.13630281717888101</v>
      </c>
      <c r="D1175" s="78">
        <v>1395.9</v>
      </c>
      <c r="E1175" s="79">
        <v>0.11</v>
      </c>
      <c r="F1175" s="90">
        <f t="shared" si="105"/>
        <v>11294.1</v>
      </c>
      <c r="G1175" s="90">
        <f t="shared" si="106"/>
        <v>10960.31725</v>
      </c>
      <c r="H1175" s="90">
        <f t="shared" si="103"/>
        <v>2236.5175000000004</v>
      </c>
      <c r="I1175" s="90">
        <f t="shared" si="108"/>
        <v>2144.7272437500001</v>
      </c>
      <c r="J1175" s="90">
        <f t="shared" si="104"/>
        <v>-91.790256250000311</v>
      </c>
      <c r="K1175" s="79">
        <f t="shared" si="107"/>
        <v>0.12906954245468871</v>
      </c>
      <c r="L1175" s="91">
        <v>0.27500000000000002</v>
      </c>
      <c r="M1175" s="92">
        <v>869.36</v>
      </c>
    </row>
    <row r="1176" spans="1:13" x14ac:dyDescent="0.2">
      <c r="A1176" s="73">
        <v>12700</v>
      </c>
      <c r="B1176" s="74">
        <v>1731.33275</v>
      </c>
      <c r="C1176" s="75">
        <v>0.13632541338582677</v>
      </c>
      <c r="D1176" s="74">
        <v>1397</v>
      </c>
      <c r="E1176" s="75">
        <v>0.11</v>
      </c>
      <c r="F1176" s="76">
        <f t="shared" si="105"/>
        <v>11303</v>
      </c>
      <c r="G1176" s="76">
        <f t="shared" si="106"/>
        <v>10968.66725</v>
      </c>
      <c r="H1176" s="76">
        <f t="shared" si="103"/>
        <v>2238.9650000000001</v>
      </c>
      <c r="I1176" s="76">
        <f t="shared" si="108"/>
        <v>2147.0234937500004</v>
      </c>
      <c r="J1176" s="76">
        <f t="shared" si="104"/>
        <v>-91.941506249999748</v>
      </c>
      <c r="K1176" s="75">
        <f t="shared" si="107"/>
        <v>0.12908592470472444</v>
      </c>
      <c r="L1176" s="6">
        <v>0.27500000000000002</v>
      </c>
      <c r="M1176" s="93">
        <v>869.36</v>
      </c>
    </row>
    <row r="1177" spans="1:13" x14ac:dyDescent="0.2">
      <c r="A1177" s="77">
        <v>12710</v>
      </c>
      <c r="B1177" s="78">
        <v>1732.9827500000001</v>
      </c>
      <c r="C1177" s="79">
        <v>0.13634797403619198</v>
      </c>
      <c r="D1177" s="78">
        <v>1398.1</v>
      </c>
      <c r="E1177" s="79">
        <v>0.10999999999999999</v>
      </c>
      <c r="F1177" s="90">
        <f t="shared" si="105"/>
        <v>11311.9</v>
      </c>
      <c r="G1177" s="90">
        <f t="shared" si="106"/>
        <v>10977.017250000001</v>
      </c>
      <c r="H1177" s="90">
        <f t="shared" si="103"/>
        <v>2241.4124999999999</v>
      </c>
      <c r="I1177" s="90">
        <f t="shared" si="108"/>
        <v>2149.3197437500003</v>
      </c>
      <c r="J1177" s="90">
        <f t="shared" si="104"/>
        <v>-92.092756249999638</v>
      </c>
      <c r="K1177" s="79">
        <f t="shared" si="107"/>
        <v>0.12910228117623923</v>
      </c>
      <c r="L1177" s="91">
        <v>0.27500000000000002</v>
      </c>
      <c r="M1177" s="92">
        <v>869.36</v>
      </c>
    </row>
    <row r="1178" spans="1:13" x14ac:dyDescent="0.2">
      <c r="A1178" s="73">
        <v>12720</v>
      </c>
      <c r="B1178" s="74">
        <v>1734.63275</v>
      </c>
      <c r="C1178" s="75">
        <v>0.13637049921383648</v>
      </c>
      <c r="D1178" s="74">
        <v>1399.2</v>
      </c>
      <c r="E1178" s="75">
        <v>0.11</v>
      </c>
      <c r="F1178" s="76">
        <f t="shared" si="105"/>
        <v>11320.8</v>
      </c>
      <c r="G1178" s="76">
        <f t="shared" si="106"/>
        <v>10985.367249999999</v>
      </c>
      <c r="H1178" s="76">
        <f t="shared" si="103"/>
        <v>2243.86</v>
      </c>
      <c r="I1178" s="76">
        <f t="shared" si="108"/>
        <v>2151.6159937500001</v>
      </c>
      <c r="J1178" s="76">
        <f t="shared" si="104"/>
        <v>-92.244006249999984</v>
      </c>
      <c r="K1178" s="75">
        <f t="shared" si="107"/>
        <v>0.12911861193003143</v>
      </c>
      <c r="L1178" s="6">
        <v>0.27500000000000002</v>
      </c>
      <c r="M1178" s="93">
        <v>869.36</v>
      </c>
    </row>
    <row r="1179" spans="1:13" x14ac:dyDescent="0.2">
      <c r="A1179" s="77">
        <v>12730</v>
      </c>
      <c r="B1179" s="78">
        <v>1736.2827500000001</v>
      </c>
      <c r="C1179" s="79">
        <v>0.13639298900235663</v>
      </c>
      <c r="D1179" s="78">
        <v>1400.3</v>
      </c>
      <c r="E1179" s="79">
        <v>0.11</v>
      </c>
      <c r="F1179" s="90">
        <f t="shared" si="105"/>
        <v>11329.7</v>
      </c>
      <c r="G1179" s="90">
        <f t="shared" si="106"/>
        <v>10993.71725</v>
      </c>
      <c r="H1179" s="90">
        <f t="shared" si="103"/>
        <v>2246.3075000000003</v>
      </c>
      <c r="I1179" s="90">
        <f t="shared" si="108"/>
        <v>2153.91224375</v>
      </c>
      <c r="J1179" s="90">
        <f t="shared" si="104"/>
        <v>-92.39525625000033</v>
      </c>
      <c r="K1179" s="79">
        <f t="shared" si="107"/>
        <v>0.12913491702670854</v>
      </c>
      <c r="L1179" s="91">
        <v>0.27500000000000002</v>
      </c>
      <c r="M1179" s="92">
        <v>869.36</v>
      </c>
    </row>
    <row r="1180" spans="1:13" x14ac:dyDescent="0.2">
      <c r="A1180" s="73">
        <v>12740</v>
      </c>
      <c r="B1180" s="74">
        <v>1737.9327499999999</v>
      </c>
      <c r="C1180" s="75">
        <v>0.13641544348508633</v>
      </c>
      <c r="D1180" s="74">
        <v>1401.4</v>
      </c>
      <c r="E1180" s="75">
        <v>0.11</v>
      </c>
      <c r="F1180" s="76">
        <f t="shared" si="105"/>
        <v>11338.6</v>
      </c>
      <c r="G1180" s="76">
        <f t="shared" si="106"/>
        <v>11002.06725</v>
      </c>
      <c r="H1180" s="76">
        <f t="shared" si="103"/>
        <v>2248.7550000000001</v>
      </c>
      <c r="I1180" s="76">
        <f t="shared" si="108"/>
        <v>2156.2084937500003</v>
      </c>
      <c r="J1180" s="76">
        <f t="shared" si="104"/>
        <v>-92.546506249999766</v>
      </c>
      <c r="K1180" s="75">
        <f t="shared" si="107"/>
        <v>0.12915119652668761</v>
      </c>
      <c r="L1180" s="6">
        <v>0.27500000000000002</v>
      </c>
      <c r="M1180" s="93">
        <v>869.36</v>
      </c>
    </row>
    <row r="1181" spans="1:13" x14ac:dyDescent="0.2">
      <c r="A1181" s="77">
        <v>12750</v>
      </c>
      <c r="B1181" s="78">
        <v>1739.58275</v>
      </c>
      <c r="C1181" s="79">
        <v>0.13643786274509803</v>
      </c>
      <c r="D1181" s="78">
        <v>1402.5</v>
      </c>
      <c r="E1181" s="79">
        <v>0.11</v>
      </c>
      <c r="F1181" s="90">
        <f t="shared" si="105"/>
        <v>11347.5</v>
      </c>
      <c r="G1181" s="90">
        <f t="shared" si="106"/>
        <v>11010.41725</v>
      </c>
      <c r="H1181" s="90">
        <f t="shared" si="103"/>
        <v>2251.2025000000003</v>
      </c>
      <c r="I1181" s="90">
        <f t="shared" si="108"/>
        <v>2158.5047437500002</v>
      </c>
      <c r="J1181" s="90">
        <f t="shared" si="104"/>
        <v>-92.697756250000111</v>
      </c>
      <c r="K1181" s="79">
        <f t="shared" si="107"/>
        <v>0.12916745049019607</v>
      </c>
      <c r="L1181" s="91">
        <v>0.27500000000000002</v>
      </c>
      <c r="M1181" s="92">
        <v>869.36</v>
      </c>
    </row>
    <row r="1182" spans="1:13" x14ac:dyDescent="0.2">
      <c r="A1182" s="73">
        <v>12760</v>
      </c>
      <c r="B1182" s="74">
        <v>1741.2327500000001</v>
      </c>
      <c r="C1182" s="75">
        <v>0.13646024686520378</v>
      </c>
      <c r="D1182" s="74">
        <v>1403.6</v>
      </c>
      <c r="E1182" s="75">
        <v>0.10999999999999999</v>
      </c>
      <c r="F1182" s="76">
        <f t="shared" si="105"/>
        <v>11356.4</v>
      </c>
      <c r="G1182" s="76">
        <f t="shared" si="106"/>
        <v>11018.767250000001</v>
      </c>
      <c r="H1182" s="76">
        <f t="shared" si="103"/>
        <v>2253.65</v>
      </c>
      <c r="I1182" s="76">
        <f t="shared" si="108"/>
        <v>2160.8009937500005</v>
      </c>
      <c r="J1182" s="76">
        <f t="shared" si="104"/>
        <v>-92.849006249999547</v>
      </c>
      <c r="K1182" s="75">
        <f t="shared" si="107"/>
        <v>0.12918367897727276</v>
      </c>
      <c r="L1182" s="6">
        <v>0.27500000000000002</v>
      </c>
      <c r="M1182" s="93">
        <v>869.36</v>
      </c>
    </row>
    <row r="1183" spans="1:13" x14ac:dyDescent="0.2">
      <c r="A1183" s="77">
        <v>12770</v>
      </c>
      <c r="B1183" s="78">
        <v>1742.88275</v>
      </c>
      <c r="C1183" s="79">
        <v>0.13648259592795614</v>
      </c>
      <c r="D1183" s="78">
        <v>1404.7</v>
      </c>
      <c r="E1183" s="79">
        <v>0.11</v>
      </c>
      <c r="F1183" s="90">
        <f t="shared" si="105"/>
        <v>11365.3</v>
      </c>
      <c r="G1183" s="90">
        <f t="shared" si="106"/>
        <v>11027.117249999999</v>
      </c>
      <c r="H1183" s="90">
        <f t="shared" si="103"/>
        <v>2256.0974999999999</v>
      </c>
      <c r="I1183" s="90">
        <f t="shared" si="108"/>
        <v>2163.09724375</v>
      </c>
      <c r="J1183" s="90">
        <f t="shared" si="104"/>
        <v>-93.000256249999893</v>
      </c>
      <c r="K1183" s="79">
        <f t="shared" si="107"/>
        <v>0.12919988204776822</v>
      </c>
      <c r="L1183" s="91">
        <v>0.27500000000000002</v>
      </c>
      <c r="M1183" s="92">
        <v>869.36</v>
      </c>
    </row>
    <row r="1184" spans="1:13" x14ac:dyDescent="0.2">
      <c r="A1184" s="73">
        <v>12780</v>
      </c>
      <c r="B1184" s="74">
        <v>1744.5327500000001</v>
      </c>
      <c r="C1184" s="75">
        <v>0.13650491001564946</v>
      </c>
      <c r="D1184" s="74">
        <v>1405.8</v>
      </c>
      <c r="E1184" s="75">
        <v>0.11</v>
      </c>
      <c r="F1184" s="76">
        <f t="shared" si="105"/>
        <v>11374.2</v>
      </c>
      <c r="G1184" s="76">
        <f t="shared" si="106"/>
        <v>11035.46725</v>
      </c>
      <c r="H1184" s="76">
        <f t="shared" si="103"/>
        <v>2258.5450000000005</v>
      </c>
      <c r="I1184" s="76">
        <f t="shared" si="108"/>
        <v>2165.3934937499998</v>
      </c>
      <c r="J1184" s="76">
        <f t="shared" si="104"/>
        <v>-93.151506250000693</v>
      </c>
      <c r="K1184" s="75">
        <f t="shared" si="107"/>
        <v>0.12921605976134581</v>
      </c>
      <c r="L1184" s="6">
        <v>0.27500000000000002</v>
      </c>
      <c r="M1184" s="93">
        <v>869.36</v>
      </c>
    </row>
    <row r="1185" spans="1:13" x14ac:dyDescent="0.2">
      <c r="A1185" s="77">
        <v>12790</v>
      </c>
      <c r="B1185" s="78">
        <v>1746.1827499999999</v>
      </c>
      <c r="C1185" s="79">
        <v>0.13652718921032056</v>
      </c>
      <c r="D1185" s="78">
        <v>1406.9</v>
      </c>
      <c r="E1185" s="79">
        <v>0.11</v>
      </c>
      <c r="F1185" s="90">
        <f t="shared" si="105"/>
        <v>11383.1</v>
      </c>
      <c r="G1185" s="90">
        <f t="shared" si="106"/>
        <v>11043.81725</v>
      </c>
      <c r="H1185" s="90">
        <f t="shared" si="103"/>
        <v>2260.9925000000003</v>
      </c>
      <c r="I1185" s="90">
        <f t="shared" si="108"/>
        <v>2167.6897437500002</v>
      </c>
      <c r="J1185" s="90">
        <f t="shared" si="104"/>
        <v>-93.30275625000013</v>
      </c>
      <c r="K1185" s="79">
        <f t="shared" si="107"/>
        <v>0.1292322121774824</v>
      </c>
      <c r="L1185" s="91">
        <v>0.27500000000000002</v>
      </c>
      <c r="M1185" s="92">
        <v>869.36</v>
      </c>
    </row>
    <row r="1186" spans="1:13" x14ac:dyDescent="0.2">
      <c r="A1186" s="73">
        <v>12800</v>
      </c>
      <c r="B1186" s="74">
        <v>1747.83275</v>
      </c>
      <c r="C1186" s="75">
        <v>0.13654943359374999</v>
      </c>
      <c r="D1186" s="74">
        <v>1408</v>
      </c>
      <c r="E1186" s="75">
        <v>0.11</v>
      </c>
      <c r="F1186" s="76">
        <f t="shared" si="105"/>
        <v>11392</v>
      </c>
      <c r="G1186" s="76">
        <f t="shared" si="106"/>
        <v>11052.16725</v>
      </c>
      <c r="H1186" s="76">
        <f t="shared" si="103"/>
        <v>2263.44</v>
      </c>
      <c r="I1186" s="76">
        <f t="shared" si="108"/>
        <v>2169.98599375</v>
      </c>
      <c r="J1186" s="76">
        <f t="shared" si="104"/>
        <v>-93.45400625000002</v>
      </c>
      <c r="K1186" s="75">
        <f t="shared" si="107"/>
        <v>0.12924833935546876</v>
      </c>
      <c r="L1186" s="6">
        <v>0.27500000000000002</v>
      </c>
      <c r="M1186" s="93">
        <v>869.36</v>
      </c>
    </row>
    <row r="1187" spans="1:13" x14ac:dyDescent="0.2">
      <c r="A1187" s="77">
        <v>12810</v>
      </c>
      <c r="B1187" s="78">
        <v>1749.4827500000001</v>
      </c>
      <c r="C1187" s="79">
        <v>0.13657164324746293</v>
      </c>
      <c r="D1187" s="78">
        <v>1409.1</v>
      </c>
      <c r="E1187" s="79">
        <v>0.10999999999999999</v>
      </c>
      <c r="F1187" s="90">
        <f t="shared" si="105"/>
        <v>11400.9</v>
      </c>
      <c r="G1187" s="90">
        <f t="shared" si="106"/>
        <v>11060.517250000001</v>
      </c>
      <c r="H1187" s="90">
        <f t="shared" si="103"/>
        <v>2265.8874999999998</v>
      </c>
      <c r="I1187" s="90">
        <f t="shared" si="108"/>
        <v>2172.2822437500004</v>
      </c>
      <c r="J1187" s="90">
        <f t="shared" si="104"/>
        <v>-93.605256249999456</v>
      </c>
      <c r="K1187" s="79">
        <f t="shared" si="107"/>
        <v>0.12926444135441068</v>
      </c>
      <c r="L1187" s="91">
        <v>0.27500000000000002</v>
      </c>
      <c r="M1187" s="92">
        <v>869.36</v>
      </c>
    </row>
    <row r="1188" spans="1:13" x14ac:dyDescent="0.2">
      <c r="A1188" s="73">
        <v>12820</v>
      </c>
      <c r="B1188" s="74">
        <v>1751.13275</v>
      </c>
      <c r="C1188" s="75">
        <v>0.13659381825273012</v>
      </c>
      <c r="D1188" s="74">
        <v>1410.2</v>
      </c>
      <c r="E1188" s="75">
        <v>0.11</v>
      </c>
      <c r="F1188" s="76">
        <f t="shared" si="105"/>
        <v>11409.8</v>
      </c>
      <c r="G1188" s="76">
        <f t="shared" si="106"/>
        <v>11068.867249999999</v>
      </c>
      <c r="H1188" s="76">
        <f t="shared" si="103"/>
        <v>2268.335</v>
      </c>
      <c r="I1188" s="76">
        <f t="shared" si="108"/>
        <v>2174.5784937499998</v>
      </c>
      <c r="J1188" s="76">
        <f t="shared" si="104"/>
        <v>-93.756506250000257</v>
      </c>
      <c r="K1188" s="75">
        <f t="shared" si="107"/>
        <v>0.12928051823322931</v>
      </c>
      <c r="L1188" s="6">
        <v>0.27500000000000002</v>
      </c>
      <c r="M1188" s="93">
        <v>869.36</v>
      </c>
    </row>
    <row r="1189" spans="1:13" x14ac:dyDescent="0.2">
      <c r="A1189" s="77">
        <v>12830</v>
      </c>
      <c r="B1189" s="78">
        <v>1752.7827500000001</v>
      </c>
      <c r="C1189" s="79">
        <v>0.13661595869056897</v>
      </c>
      <c r="D1189" s="78">
        <v>1411.3</v>
      </c>
      <c r="E1189" s="79">
        <v>0.11</v>
      </c>
      <c r="F1189" s="90">
        <f t="shared" si="105"/>
        <v>11418.7</v>
      </c>
      <c r="G1189" s="90">
        <f t="shared" si="106"/>
        <v>11077.21725</v>
      </c>
      <c r="H1189" s="90">
        <f t="shared" si="103"/>
        <v>2270.7825000000003</v>
      </c>
      <c r="I1189" s="90">
        <f t="shared" si="108"/>
        <v>2176.8747437500001</v>
      </c>
      <c r="J1189" s="90">
        <f t="shared" si="104"/>
        <v>-93.907756250000148</v>
      </c>
      <c r="K1189" s="79">
        <f t="shared" si="107"/>
        <v>0.1292965700506625</v>
      </c>
      <c r="L1189" s="91">
        <v>0.27500000000000002</v>
      </c>
      <c r="M1189" s="92">
        <v>869.36</v>
      </c>
    </row>
    <row r="1190" spans="1:13" x14ac:dyDescent="0.2">
      <c r="A1190" s="73">
        <v>12840</v>
      </c>
      <c r="B1190" s="74">
        <v>1754.4327499999999</v>
      </c>
      <c r="C1190" s="75">
        <v>0.13663806464174455</v>
      </c>
      <c r="D1190" s="74">
        <v>1412.4</v>
      </c>
      <c r="E1190" s="75">
        <v>0.11</v>
      </c>
      <c r="F1190" s="76">
        <f t="shared" si="105"/>
        <v>11427.6</v>
      </c>
      <c r="G1190" s="76">
        <f t="shared" si="106"/>
        <v>11085.56725</v>
      </c>
      <c r="H1190" s="76">
        <f t="shared" si="103"/>
        <v>2273.23</v>
      </c>
      <c r="I1190" s="76">
        <f t="shared" si="108"/>
        <v>2179.17099375</v>
      </c>
      <c r="J1190" s="76">
        <f t="shared" si="104"/>
        <v>-94.059006250000039</v>
      </c>
      <c r="K1190" s="75">
        <f t="shared" si="107"/>
        <v>0.12931259686526478</v>
      </c>
      <c r="L1190" s="6">
        <v>0.27500000000000002</v>
      </c>
      <c r="M1190" s="93">
        <v>869.36</v>
      </c>
    </row>
    <row r="1191" spans="1:13" x14ac:dyDescent="0.2">
      <c r="A1191" s="77">
        <v>12850</v>
      </c>
      <c r="B1191" s="78">
        <v>1756.08275</v>
      </c>
      <c r="C1191" s="79">
        <v>0.13666013618677042</v>
      </c>
      <c r="D1191" s="78">
        <v>1413.5</v>
      </c>
      <c r="E1191" s="79">
        <v>0.11</v>
      </c>
      <c r="F1191" s="90">
        <f t="shared" si="105"/>
        <v>11436.5</v>
      </c>
      <c r="G1191" s="90">
        <f t="shared" si="106"/>
        <v>11093.91725</v>
      </c>
      <c r="H1191" s="90">
        <f t="shared" si="103"/>
        <v>2275.6775000000002</v>
      </c>
      <c r="I1191" s="90">
        <f t="shared" si="108"/>
        <v>2181.4672437500003</v>
      </c>
      <c r="J1191" s="90">
        <f t="shared" si="104"/>
        <v>-94.210256249999929</v>
      </c>
      <c r="K1191" s="79">
        <f t="shared" si="107"/>
        <v>0.12932859873540856</v>
      </c>
      <c r="L1191" s="91">
        <v>0.27500000000000002</v>
      </c>
      <c r="M1191" s="92">
        <v>869.36</v>
      </c>
    </row>
    <row r="1192" spans="1:13" x14ac:dyDescent="0.2">
      <c r="A1192" s="73">
        <v>12860</v>
      </c>
      <c r="B1192" s="74">
        <v>1757.7327500000001</v>
      </c>
      <c r="C1192" s="75">
        <v>0.1366821734059098</v>
      </c>
      <c r="D1192" s="74">
        <v>1414.6</v>
      </c>
      <c r="E1192" s="75">
        <v>0.10999999999999999</v>
      </c>
      <c r="F1192" s="76">
        <f t="shared" si="105"/>
        <v>11445.4</v>
      </c>
      <c r="G1192" s="76">
        <f t="shared" si="106"/>
        <v>11102.267250000001</v>
      </c>
      <c r="H1192" s="76">
        <f t="shared" si="103"/>
        <v>2278.125</v>
      </c>
      <c r="I1192" s="76">
        <f t="shared" si="108"/>
        <v>2183.7634937500002</v>
      </c>
      <c r="J1192" s="76">
        <f t="shared" si="104"/>
        <v>-94.36150624999982</v>
      </c>
      <c r="K1192" s="75">
        <f t="shared" si="107"/>
        <v>0.12934457571928462</v>
      </c>
      <c r="L1192" s="6">
        <v>0.27500000000000002</v>
      </c>
      <c r="M1192" s="93">
        <v>869.36</v>
      </c>
    </row>
    <row r="1193" spans="1:13" x14ac:dyDescent="0.2">
      <c r="A1193" s="77">
        <v>12870</v>
      </c>
      <c r="B1193" s="78">
        <v>1759.38275</v>
      </c>
      <c r="C1193" s="79">
        <v>0.13670417637917637</v>
      </c>
      <c r="D1193" s="78">
        <v>1415.7</v>
      </c>
      <c r="E1193" s="79">
        <v>0.11</v>
      </c>
      <c r="F1193" s="90">
        <f t="shared" si="105"/>
        <v>11454.3</v>
      </c>
      <c r="G1193" s="90">
        <f t="shared" si="106"/>
        <v>11110.617249999999</v>
      </c>
      <c r="H1193" s="90">
        <f t="shared" si="103"/>
        <v>2280.5724999999998</v>
      </c>
      <c r="I1193" s="90">
        <f t="shared" si="108"/>
        <v>2186.0597437500001</v>
      </c>
      <c r="J1193" s="90">
        <f t="shared" si="104"/>
        <v>-94.512756249999711</v>
      </c>
      <c r="K1193" s="79">
        <f t="shared" si="107"/>
        <v>0.1293605278749029</v>
      </c>
      <c r="L1193" s="91">
        <v>0.27500000000000002</v>
      </c>
      <c r="M1193" s="92">
        <v>869.36</v>
      </c>
    </row>
    <row r="1194" spans="1:13" x14ac:dyDescent="0.2">
      <c r="A1194" s="73">
        <v>12880</v>
      </c>
      <c r="B1194" s="74">
        <v>1761.0327500000001</v>
      </c>
      <c r="C1194" s="75">
        <v>0.13672614518633541</v>
      </c>
      <c r="D1194" s="74">
        <v>1416.8</v>
      </c>
      <c r="E1194" s="75">
        <v>0.11</v>
      </c>
      <c r="F1194" s="76">
        <f t="shared" si="105"/>
        <v>11463.2</v>
      </c>
      <c r="G1194" s="76">
        <f t="shared" si="106"/>
        <v>11118.96725</v>
      </c>
      <c r="H1194" s="76">
        <f t="shared" si="103"/>
        <v>2283.0200000000004</v>
      </c>
      <c r="I1194" s="76">
        <f t="shared" si="108"/>
        <v>2188.3559937499999</v>
      </c>
      <c r="J1194" s="76">
        <f t="shared" si="104"/>
        <v>-94.664006250000511</v>
      </c>
      <c r="K1194" s="75">
        <f t="shared" si="107"/>
        <v>0.12937645526009314</v>
      </c>
      <c r="L1194" s="6">
        <v>0.27500000000000002</v>
      </c>
      <c r="M1194" s="93">
        <v>869.36</v>
      </c>
    </row>
    <row r="1195" spans="1:13" x14ac:dyDescent="0.2">
      <c r="A1195" s="77">
        <v>12890</v>
      </c>
      <c r="B1195" s="78">
        <v>1762.6827499999999</v>
      </c>
      <c r="C1195" s="79">
        <v>0.13674807990690457</v>
      </c>
      <c r="D1195" s="78">
        <v>1417.9</v>
      </c>
      <c r="E1195" s="79">
        <v>0.11</v>
      </c>
      <c r="F1195" s="90">
        <f t="shared" si="105"/>
        <v>11472.1</v>
      </c>
      <c r="G1195" s="90">
        <f t="shared" si="106"/>
        <v>11127.31725</v>
      </c>
      <c r="H1195" s="90">
        <f t="shared" si="103"/>
        <v>2285.4675000000002</v>
      </c>
      <c r="I1195" s="90">
        <f t="shared" si="108"/>
        <v>2190.6522437500003</v>
      </c>
      <c r="J1195" s="90">
        <f t="shared" si="104"/>
        <v>-94.815256249999948</v>
      </c>
      <c r="K1195" s="79">
        <f t="shared" si="107"/>
        <v>0.12939235793250581</v>
      </c>
      <c r="L1195" s="91">
        <v>0.27500000000000002</v>
      </c>
      <c r="M1195" s="92">
        <v>869.36</v>
      </c>
    </row>
    <row r="1196" spans="1:13" x14ac:dyDescent="0.2">
      <c r="A1196" s="73">
        <v>12900</v>
      </c>
      <c r="B1196" s="74">
        <v>1764.33275</v>
      </c>
      <c r="C1196" s="75">
        <v>0.13676998062015505</v>
      </c>
      <c r="D1196" s="74">
        <v>1419</v>
      </c>
      <c r="E1196" s="75">
        <v>0.11</v>
      </c>
      <c r="F1196" s="76">
        <f t="shared" si="105"/>
        <v>11481</v>
      </c>
      <c r="G1196" s="76">
        <f t="shared" si="106"/>
        <v>11135.66725</v>
      </c>
      <c r="H1196" s="76">
        <f t="shared" si="103"/>
        <v>2287.915</v>
      </c>
      <c r="I1196" s="76">
        <f t="shared" si="108"/>
        <v>2192.9484937500001</v>
      </c>
      <c r="J1196" s="76">
        <f t="shared" si="104"/>
        <v>-94.966506249999838</v>
      </c>
      <c r="K1196" s="75">
        <f t="shared" si="107"/>
        <v>0.12940823594961243</v>
      </c>
      <c r="L1196" s="6">
        <v>0.27500000000000002</v>
      </c>
      <c r="M1196" s="93">
        <v>869.36</v>
      </c>
    </row>
    <row r="1197" spans="1:13" x14ac:dyDescent="0.2">
      <c r="A1197" s="77">
        <v>12910</v>
      </c>
      <c r="B1197" s="78">
        <v>1765.9827500000001</v>
      </c>
      <c r="C1197" s="79">
        <v>0.13679184740511233</v>
      </c>
      <c r="D1197" s="78">
        <v>1420.1</v>
      </c>
      <c r="E1197" s="79">
        <v>0.10999999999999999</v>
      </c>
      <c r="F1197" s="90">
        <f t="shared" si="105"/>
        <v>11489.9</v>
      </c>
      <c r="G1197" s="90">
        <f t="shared" si="106"/>
        <v>11144.017250000001</v>
      </c>
      <c r="H1197" s="90">
        <f t="shared" si="103"/>
        <v>2290.3625000000002</v>
      </c>
      <c r="I1197" s="90">
        <f t="shared" si="108"/>
        <v>2195.2447437500005</v>
      </c>
      <c r="J1197" s="90">
        <f t="shared" si="104"/>
        <v>-95.117756249999729</v>
      </c>
      <c r="K1197" s="79">
        <f t="shared" si="107"/>
        <v>0.12942408936870645</v>
      </c>
      <c r="L1197" s="91">
        <v>0.27500000000000002</v>
      </c>
      <c r="M1197" s="92">
        <v>869.36</v>
      </c>
    </row>
    <row r="1198" spans="1:13" x14ac:dyDescent="0.2">
      <c r="A1198" s="73">
        <v>12920</v>
      </c>
      <c r="B1198" s="74">
        <v>1767.63275</v>
      </c>
      <c r="C1198" s="75">
        <v>0.13681368034055727</v>
      </c>
      <c r="D1198" s="74">
        <v>1421.2</v>
      </c>
      <c r="E1198" s="75">
        <v>0.11</v>
      </c>
      <c r="F1198" s="76">
        <f t="shared" si="105"/>
        <v>11498.8</v>
      </c>
      <c r="G1198" s="76">
        <f t="shared" si="106"/>
        <v>11152.367249999999</v>
      </c>
      <c r="H1198" s="76">
        <f t="shared" si="103"/>
        <v>2292.81</v>
      </c>
      <c r="I1198" s="76">
        <f t="shared" si="108"/>
        <v>2197.5409937499999</v>
      </c>
      <c r="J1198" s="76">
        <f t="shared" si="104"/>
        <v>-95.269006250000075</v>
      </c>
      <c r="K1198" s="75">
        <f t="shared" si="107"/>
        <v>0.12943991824690401</v>
      </c>
      <c r="L1198" s="6">
        <v>0.27500000000000002</v>
      </c>
      <c r="M1198" s="93">
        <v>869.36</v>
      </c>
    </row>
    <row r="1199" spans="1:13" x14ac:dyDescent="0.2">
      <c r="A1199" s="77">
        <v>12930</v>
      </c>
      <c r="B1199" s="78">
        <v>1769.2827500000001</v>
      </c>
      <c r="C1199" s="79">
        <v>0.13683547950502709</v>
      </c>
      <c r="D1199" s="78">
        <v>1422.3</v>
      </c>
      <c r="E1199" s="79">
        <v>0.11</v>
      </c>
      <c r="F1199" s="90">
        <f t="shared" si="105"/>
        <v>11507.7</v>
      </c>
      <c r="G1199" s="90">
        <f t="shared" si="106"/>
        <v>11160.71725</v>
      </c>
      <c r="H1199" s="90">
        <f t="shared" si="103"/>
        <v>2295.2575000000002</v>
      </c>
      <c r="I1199" s="90">
        <f t="shared" si="108"/>
        <v>2199.8372437500002</v>
      </c>
      <c r="J1199" s="90">
        <f t="shared" si="104"/>
        <v>-95.420256249999966</v>
      </c>
      <c r="K1199" s="79">
        <f t="shared" si="107"/>
        <v>0.12945572264114463</v>
      </c>
      <c r="L1199" s="91">
        <v>0.27500000000000002</v>
      </c>
      <c r="M1199" s="92">
        <v>869.36</v>
      </c>
    </row>
    <row r="1200" spans="1:13" x14ac:dyDescent="0.2">
      <c r="A1200" s="73">
        <v>12940</v>
      </c>
      <c r="B1200" s="74">
        <v>1770.9327499999999</v>
      </c>
      <c r="C1200" s="75">
        <v>0.13685724497681606</v>
      </c>
      <c r="D1200" s="74">
        <v>1423.4</v>
      </c>
      <c r="E1200" s="75">
        <v>0.11</v>
      </c>
      <c r="F1200" s="76">
        <f t="shared" si="105"/>
        <v>11516.6</v>
      </c>
      <c r="G1200" s="76">
        <f t="shared" si="106"/>
        <v>11169.06725</v>
      </c>
      <c r="H1200" s="76">
        <f t="shared" si="103"/>
        <v>2297.7050000000004</v>
      </c>
      <c r="I1200" s="76">
        <f t="shared" si="108"/>
        <v>2202.1334937500001</v>
      </c>
      <c r="J1200" s="76">
        <f t="shared" si="104"/>
        <v>-95.571506250000311</v>
      </c>
      <c r="K1200" s="75">
        <f t="shared" si="107"/>
        <v>0.12947150260819162</v>
      </c>
      <c r="L1200" s="6">
        <v>0.27500000000000002</v>
      </c>
      <c r="M1200" s="93">
        <v>869.36</v>
      </c>
    </row>
    <row r="1201" spans="1:13" x14ac:dyDescent="0.2">
      <c r="A1201" s="77">
        <v>12950</v>
      </c>
      <c r="B1201" s="78">
        <v>1772.58275</v>
      </c>
      <c r="C1201" s="79">
        <v>0.13687897683397685</v>
      </c>
      <c r="D1201" s="78">
        <v>1424.5</v>
      </c>
      <c r="E1201" s="79">
        <v>0.11</v>
      </c>
      <c r="F1201" s="90">
        <f t="shared" si="105"/>
        <v>11525.5</v>
      </c>
      <c r="G1201" s="90">
        <f t="shared" si="106"/>
        <v>11177.41725</v>
      </c>
      <c r="H1201" s="90">
        <f t="shared" ref="H1201:H1264" si="109">+F1201*L1201-M1201</f>
        <v>2300.1525000000001</v>
      </c>
      <c r="I1201" s="90">
        <f t="shared" si="108"/>
        <v>2204.4297437500004</v>
      </c>
      <c r="J1201" s="90">
        <f t="shared" si="104"/>
        <v>-95.722756249999748</v>
      </c>
      <c r="K1201" s="79">
        <f t="shared" si="107"/>
        <v>0.12948725820463322</v>
      </c>
      <c r="L1201" s="91">
        <v>0.27500000000000002</v>
      </c>
      <c r="M1201" s="92">
        <v>869.36</v>
      </c>
    </row>
    <row r="1202" spans="1:13" x14ac:dyDescent="0.2">
      <c r="A1202" s="73">
        <v>12960</v>
      </c>
      <c r="B1202" s="74">
        <v>1774.2327500000001</v>
      </c>
      <c r="C1202" s="75">
        <v>0.136900675154321</v>
      </c>
      <c r="D1202" s="74">
        <v>1425.6</v>
      </c>
      <c r="E1202" s="75">
        <v>0.10999999999999999</v>
      </c>
      <c r="F1202" s="76">
        <f t="shared" si="105"/>
        <v>11534.4</v>
      </c>
      <c r="G1202" s="76">
        <f t="shared" si="106"/>
        <v>11185.767250000001</v>
      </c>
      <c r="H1202" s="76">
        <f t="shared" si="109"/>
        <v>2302.6</v>
      </c>
      <c r="I1202" s="76">
        <f t="shared" si="108"/>
        <v>2206.7259937500003</v>
      </c>
      <c r="J1202" s="76">
        <f t="shared" ref="J1202:J1265" si="110">+I1202-H1202</f>
        <v>-95.874006249999638</v>
      </c>
      <c r="K1202" s="75">
        <f t="shared" si="107"/>
        <v>0.12950298948688274</v>
      </c>
      <c r="L1202" s="6">
        <v>0.27500000000000002</v>
      </c>
      <c r="M1202" s="93">
        <v>869.36</v>
      </c>
    </row>
    <row r="1203" spans="1:13" x14ac:dyDescent="0.2">
      <c r="A1203" s="77">
        <v>12970</v>
      </c>
      <c r="B1203" s="78">
        <v>1775.88275</v>
      </c>
      <c r="C1203" s="79">
        <v>0.1369223400154202</v>
      </c>
      <c r="D1203" s="78">
        <v>1426.7</v>
      </c>
      <c r="E1203" s="79">
        <v>0.11</v>
      </c>
      <c r="F1203" s="90">
        <f t="shared" si="105"/>
        <v>11543.3</v>
      </c>
      <c r="G1203" s="90">
        <f t="shared" si="106"/>
        <v>11194.117249999999</v>
      </c>
      <c r="H1203" s="90">
        <f t="shared" si="109"/>
        <v>2305.0475000000001</v>
      </c>
      <c r="I1203" s="90">
        <f t="shared" si="108"/>
        <v>2209.0222437500001</v>
      </c>
      <c r="J1203" s="90">
        <f t="shared" si="110"/>
        <v>-96.025256249999984</v>
      </c>
      <c r="K1203" s="79">
        <f t="shared" si="107"/>
        <v>0.12951869651117964</v>
      </c>
      <c r="L1203" s="91">
        <v>0.27500000000000002</v>
      </c>
      <c r="M1203" s="92">
        <v>869.36</v>
      </c>
    </row>
    <row r="1204" spans="1:13" x14ac:dyDescent="0.2">
      <c r="A1204" s="73">
        <v>12980</v>
      </c>
      <c r="B1204" s="74">
        <v>1777.5327500000001</v>
      </c>
      <c r="C1204" s="75">
        <v>0.1369439714946071</v>
      </c>
      <c r="D1204" s="74">
        <v>1427.8</v>
      </c>
      <c r="E1204" s="75">
        <v>0.11</v>
      </c>
      <c r="F1204" s="76">
        <f t="shared" si="105"/>
        <v>11552.2</v>
      </c>
      <c r="G1204" s="76">
        <f t="shared" si="106"/>
        <v>11202.46725</v>
      </c>
      <c r="H1204" s="76">
        <f t="shared" si="109"/>
        <v>2307.4950000000003</v>
      </c>
      <c r="I1204" s="76">
        <f t="shared" si="108"/>
        <v>2211.31849375</v>
      </c>
      <c r="J1204" s="76">
        <f t="shared" si="110"/>
        <v>-96.17650625000033</v>
      </c>
      <c r="K1204" s="75">
        <f t="shared" si="107"/>
        <v>0.12953437933359013</v>
      </c>
      <c r="L1204" s="6">
        <v>0.27500000000000002</v>
      </c>
      <c r="M1204" s="93">
        <v>869.36</v>
      </c>
    </row>
    <row r="1205" spans="1:13" x14ac:dyDescent="0.2">
      <c r="A1205" s="77">
        <v>12990</v>
      </c>
      <c r="B1205" s="78">
        <v>1779.1827499999999</v>
      </c>
      <c r="C1205" s="79">
        <v>0.13696556966897613</v>
      </c>
      <c r="D1205" s="78">
        <v>1428.9</v>
      </c>
      <c r="E1205" s="79">
        <v>0.11</v>
      </c>
      <c r="F1205" s="90">
        <f t="shared" si="105"/>
        <v>11561.1</v>
      </c>
      <c r="G1205" s="90">
        <f t="shared" si="106"/>
        <v>11210.81725</v>
      </c>
      <c r="H1205" s="90">
        <f t="shared" si="109"/>
        <v>2309.9425000000001</v>
      </c>
      <c r="I1205" s="90">
        <f t="shared" si="108"/>
        <v>2213.6147437500003</v>
      </c>
      <c r="J1205" s="90">
        <f t="shared" si="110"/>
        <v>-96.327756249999766</v>
      </c>
      <c r="K1205" s="79">
        <f t="shared" si="107"/>
        <v>0.12955003801000772</v>
      </c>
      <c r="L1205" s="91">
        <v>0.27500000000000002</v>
      </c>
      <c r="M1205" s="92">
        <v>869.36</v>
      </c>
    </row>
    <row r="1206" spans="1:13" x14ac:dyDescent="0.2">
      <c r="A1206" s="73">
        <v>13000</v>
      </c>
      <c r="B1206" s="74">
        <v>1780.83275</v>
      </c>
      <c r="C1206" s="75">
        <v>0.13698713461538461</v>
      </c>
      <c r="D1206" s="74">
        <v>1430</v>
      </c>
      <c r="E1206" s="75">
        <v>0.11</v>
      </c>
      <c r="F1206" s="76">
        <f t="shared" si="105"/>
        <v>11570</v>
      </c>
      <c r="G1206" s="76">
        <f t="shared" si="106"/>
        <v>11219.16725</v>
      </c>
      <c r="H1206" s="76">
        <f t="shared" si="109"/>
        <v>2312.3900000000003</v>
      </c>
      <c r="I1206" s="76">
        <f t="shared" si="108"/>
        <v>2215.9109937500002</v>
      </c>
      <c r="J1206" s="76">
        <f t="shared" si="110"/>
        <v>-96.479006250000111</v>
      </c>
      <c r="K1206" s="75">
        <f t="shared" si="107"/>
        <v>0.12956567259615384</v>
      </c>
      <c r="L1206" s="6">
        <v>0.27500000000000002</v>
      </c>
      <c r="M1206" s="93">
        <v>869.36</v>
      </c>
    </row>
    <row r="1207" spans="1:13" x14ac:dyDescent="0.2">
      <c r="A1207" s="77">
        <v>13010</v>
      </c>
      <c r="B1207" s="78">
        <v>1782.4827500000001</v>
      </c>
      <c r="C1207" s="79">
        <v>0.13700866641045351</v>
      </c>
      <c r="D1207" s="78">
        <v>1431.1</v>
      </c>
      <c r="E1207" s="79">
        <v>0.10999999999999999</v>
      </c>
      <c r="F1207" s="90">
        <f t="shared" si="105"/>
        <v>11578.9</v>
      </c>
      <c r="G1207" s="90">
        <f t="shared" si="106"/>
        <v>11227.517250000001</v>
      </c>
      <c r="H1207" s="90">
        <f t="shared" si="109"/>
        <v>2314.8375000000001</v>
      </c>
      <c r="I1207" s="90">
        <f t="shared" si="108"/>
        <v>2218.2072437500005</v>
      </c>
      <c r="J1207" s="90">
        <f t="shared" si="110"/>
        <v>-96.630256249999547</v>
      </c>
      <c r="K1207" s="79">
        <f t="shared" si="107"/>
        <v>0.12958128314757883</v>
      </c>
      <c r="L1207" s="91">
        <v>0.27500000000000002</v>
      </c>
      <c r="M1207" s="92">
        <v>869.36</v>
      </c>
    </row>
    <row r="1208" spans="1:13" x14ac:dyDescent="0.2">
      <c r="A1208" s="73">
        <v>13020</v>
      </c>
      <c r="B1208" s="74">
        <v>1784.13275</v>
      </c>
      <c r="C1208" s="75">
        <v>0.13703016513056834</v>
      </c>
      <c r="D1208" s="74">
        <v>1432.2</v>
      </c>
      <c r="E1208" s="75">
        <v>0.11</v>
      </c>
      <c r="F1208" s="76">
        <f t="shared" si="105"/>
        <v>11587.8</v>
      </c>
      <c r="G1208" s="76">
        <f t="shared" si="106"/>
        <v>11235.867249999999</v>
      </c>
      <c r="H1208" s="76">
        <f t="shared" si="109"/>
        <v>2317.2849999999999</v>
      </c>
      <c r="I1208" s="76">
        <f t="shared" si="108"/>
        <v>2220.50349375</v>
      </c>
      <c r="J1208" s="76">
        <f t="shared" si="110"/>
        <v>-96.781506249999893</v>
      </c>
      <c r="K1208" s="75">
        <f t="shared" si="107"/>
        <v>0.12959686971966206</v>
      </c>
      <c r="L1208" s="6">
        <v>0.27500000000000002</v>
      </c>
      <c r="M1208" s="93">
        <v>869.36</v>
      </c>
    </row>
    <row r="1209" spans="1:13" x14ac:dyDescent="0.2">
      <c r="A1209" s="77">
        <v>13030</v>
      </c>
      <c r="B1209" s="78">
        <v>1785.7827500000001</v>
      </c>
      <c r="C1209" s="79">
        <v>0.1370516308518803</v>
      </c>
      <c r="D1209" s="78">
        <v>1433.3</v>
      </c>
      <c r="E1209" s="79">
        <v>0.11</v>
      </c>
      <c r="F1209" s="90">
        <f t="shared" si="105"/>
        <v>11596.7</v>
      </c>
      <c r="G1209" s="90">
        <f t="shared" si="106"/>
        <v>11244.21725</v>
      </c>
      <c r="H1209" s="90">
        <f t="shared" si="109"/>
        <v>2319.7325000000005</v>
      </c>
      <c r="I1209" s="90">
        <f t="shared" si="108"/>
        <v>2222.7997437499998</v>
      </c>
      <c r="J1209" s="90">
        <f t="shared" si="110"/>
        <v>-96.932756250000693</v>
      </c>
      <c r="K1209" s="79">
        <f t="shared" si="107"/>
        <v>0.12961243236761316</v>
      </c>
      <c r="L1209" s="91">
        <v>0.27500000000000002</v>
      </c>
      <c r="M1209" s="92">
        <v>869.36</v>
      </c>
    </row>
    <row r="1210" spans="1:13" x14ac:dyDescent="0.2">
      <c r="A1210" s="73">
        <v>13040</v>
      </c>
      <c r="B1210" s="74">
        <v>1787.4327499999999</v>
      </c>
      <c r="C1210" s="75">
        <v>0.13707306365030675</v>
      </c>
      <c r="D1210" s="74">
        <v>1434.4</v>
      </c>
      <c r="E1210" s="75">
        <v>0.11</v>
      </c>
      <c r="F1210" s="76">
        <f t="shared" si="105"/>
        <v>11605.6</v>
      </c>
      <c r="G1210" s="76">
        <f t="shared" si="106"/>
        <v>11252.56725</v>
      </c>
      <c r="H1210" s="76">
        <f t="shared" si="109"/>
        <v>2322.1800000000003</v>
      </c>
      <c r="I1210" s="76">
        <f t="shared" si="108"/>
        <v>2225.0959937500002</v>
      </c>
      <c r="J1210" s="76">
        <f t="shared" si="110"/>
        <v>-97.08400625000013</v>
      </c>
      <c r="K1210" s="75">
        <f t="shared" si="107"/>
        <v>0.12962797114647237</v>
      </c>
      <c r="L1210" s="6">
        <v>0.27500000000000002</v>
      </c>
      <c r="M1210" s="93">
        <v>869.36</v>
      </c>
    </row>
    <row r="1211" spans="1:13" x14ac:dyDescent="0.2">
      <c r="A1211" s="77">
        <v>13050</v>
      </c>
      <c r="B1211" s="78">
        <v>1789.08275</v>
      </c>
      <c r="C1211" s="79">
        <v>0.13709446360153257</v>
      </c>
      <c r="D1211" s="78">
        <v>1435.5</v>
      </c>
      <c r="E1211" s="79">
        <v>0.11</v>
      </c>
      <c r="F1211" s="90">
        <f t="shared" si="105"/>
        <v>11614.5</v>
      </c>
      <c r="G1211" s="90">
        <f t="shared" si="106"/>
        <v>11260.91725</v>
      </c>
      <c r="H1211" s="90">
        <f t="shared" si="109"/>
        <v>2324.6275000000001</v>
      </c>
      <c r="I1211" s="90">
        <f t="shared" si="108"/>
        <v>2227.39224375</v>
      </c>
      <c r="J1211" s="90">
        <f t="shared" si="110"/>
        <v>-97.23525625000002</v>
      </c>
      <c r="K1211" s="79">
        <f t="shared" si="107"/>
        <v>0.12964348611111112</v>
      </c>
      <c r="L1211" s="91">
        <v>0.27500000000000002</v>
      </c>
      <c r="M1211" s="92">
        <v>869.36</v>
      </c>
    </row>
    <row r="1212" spans="1:13" x14ac:dyDescent="0.2">
      <c r="A1212" s="73">
        <v>13060</v>
      </c>
      <c r="B1212" s="74">
        <v>1790.7327500000001</v>
      </c>
      <c r="C1212" s="75">
        <v>0.13711583078101072</v>
      </c>
      <c r="D1212" s="74">
        <v>1436.6</v>
      </c>
      <c r="E1212" s="75">
        <v>0.10999999999999999</v>
      </c>
      <c r="F1212" s="76">
        <f t="shared" si="105"/>
        <v>11623.4</v>
      </c>
      <c r="G1212" s="76">
        <f t="shared" si="106"/>
        <v>11269.267250000001</v>
      </c>
      <c r="H1212" s="76">
        <f t="shared" si="109"/>
        <v>2327.0749999999998</v>
      </c>
      <c r="I1212" s="76">
        <f t="shared" si="108"/>
        <v>2229.6884937500004</v>
      </c>
      <c r="J1212" s="76">
        <f t="shared" si="110"/>
        <v>-97.386506249999456</v>
      </c>
      <c r="K1212" s="75">
        <f t="shared" si="107"/>
        <v>0.12965897731623283</v>
      </c>
      <c r="L1212" s="6">
        <v>0.27500000000000002</v>
      </c>
      <c r="M1212" s="93">
        <v>869.36</v>
      </c>
    </row>
    <row r="1213" spans="1:13" x14ac:dyDescent="0.2">
      <c r="A1213" s="77">
        <v>13070</v>
      </c>
      <c r="B1213" s="78">
        <v>1792.38275</v>
      </c>
      <c r="C1213" s="79">
        <v>0.13713716526396327</v>
      </c>
      <c r="D1213" s="78">
        <v>1437.7</v>
      </c>
      <c r="E1213" s="79">
        <v>0.11</v>
      </c>
      <c r="F1213" s="90">
        <f t="shared" si="105"/>
        <v>11632.3</v>
      </c>
      <c r="G1213" s="90">
        <f t="shared" si="106"/>
        <v>11277.617249999999</v>
      </c>
      <c r="H1213" s="90">
        <f t="shared" si="109"/>
        <v>2329.5225</v>
      </c>
      <c r="I1213" s="90">
        <f t="shared" si="108"/>
        <v>2231.9847437499998</v>
      </c>
      <c r="J1213" s="90">
        <f t="shared" si="110"/>
        <v>-97.537756250000257</v>
      </c>
      <c r="K1213" s="79">
        <f t="shared" si="107"/>
        <v>0.12967444481637336</v>
      </c>
      <c r="L1213" s="91">
        <v>0.27500000000000002</v>
      </c>
      <c r="M1213" s="92">
        <v>869.36</v>
      </c>
    </row>
    <row r="1214" spans="1:13" x14ac:dyDescent="0.2">
      <c r="A1214" s="73">
        <v>13080</v>
      </c>
      <c r="B1214" s="74">
        <v>1794.0327500000001</v>
      </c>
      <c r="C1214" s="75">
        <v>0.13715846712538227</v>
      </c>
      <c r="D1214" s="74">
        <v>1438.8</v>
      </c>
      <c r="E1214" s="75">
        <v>0.11</v>
      </c>
      <c r="F1214" s="76">
        <f t="shared" si="105"/>
        <v>11641.2</v>
      </c>
      <c r="G1214" s="76">
        <f t="shared" si="106"/>
        <v>11285.96725</v>
      </c>
      <c r="H1214" s="76">
        <f t="shared" si="109"/>
        <v>2331.9700000000003</v>
      </c>
      <c r="I1214" s="76">
        <f t="shared" si="108"/>
        <v>2234.2809937500001</v>
      </c>
      <c r="J1214" s="76">
        <f t="shared" si="110"/>
        <v>-97.689006250000148</v>
      </c>
      <c r="K1214" s="75">
        <f t="shared" si="107"/>
        <v>0.12968988866590214</v>
      </c>
      <c r="L1214" s="6">
        <v>0.27500000000000002</v>
      </c>
      <c r="M1214" s="93">
        <v>869.36</v>
      </c>
    </row>
    <row r="1215" spans="1:13" x14ac:dyDescent="0.2">
      <c r="A1215" s="77">
        <v>13090</v>
      </c>
      <c r="B1215" s="78">
        <v>1795.6827499999999</v>
      </c>
      <c r="C1215" s="79">
        <v>0.13717973644003056</v>
      </c>
      <c r="D1215" s="78">
        <v>1439.9</v>
      </c>
      <c r="E1215" s="79">
        <v>0.11</v>
      </c>
      <c r="F1215" s="90">
        <f t="shared" si="105"/>
        <v>11650.1</v>
      </c>
      <c r="G1215" s="90">
        <f t="shared" si="106"/>
        <v>11294.31725</v>
      </c>
      <c r="H1215" s="90">
        <f t="shared" si="109"/>
        <v>2334.4175</v>
      </c>
      <c r="I1215" s="90">
        <f t="shared" si="108"/>
        <v>2236.57724375</v>
      </c>
      <c r="J1215" s="90">
        <f t="shared" si="110"/>
        <v>-97.840256250000039</v>
      </c>
      <c r="K1215" s="79">
        <f t="shared" si="107"/>
        <v>0.12970530891902216</v>
      </c>
      <c r="L1215" s="91">
        <v>0.27500000000000002</v>
      </c>
      <c r="M1215" s="92">
        <v>869.36</v>
      </c>
    </row>
    <row r="1216" spans="1:13" x14ac:dyDescent="0.2">
      <c r="A1216" s="73">
        <v>13100</v>
      </c>
      <c r="B1216" s="74">
        <v>1797.33275</v>
      </c>
      <c r="C1216" s="75">
        <v>0.13720097328244274</v>
      </c>
      <c r="D1216" s="74">
        <v>1441</v>
      </c>
      <c r="E1216" s="75">
        <v>0.11</v>
      </c>
      <c r="F1216" s="76">
        <f t="shared" si="105"/>
        <v>11659</v>
      </c>
      <c r="G1216" s="76">
        <f t="shared" si="106"/>
        <v>11302.66725</v>
      </c>
      <c r="H1216" s="76">
        <f t="shared" si="109"/>
        <v>2336.8650000000002</v>
      </c>
      <c r="I1216" s="76">
        <f t="shared" si="108"/>
        <v>2238.8734937500003</v>
      </c>
      <c r="J1216" s="76">
        <f t="shared" si="110"/>
        <v>-97.991506249999929</v>
      </c>
      <c r="K1216" s="75">
        <f t="shared" si="107"/>
        <v>0.129720705629771</v>
      </c>
      <c r="L1216" s="6">
        <v>0.27500000000000002</v>
      </c>
      <c r="M1216" s="93">
        <v>869.36</v>
      </c>
    </row>
    <row r="1217" spans="1:13" x14ac:dyDescent="0.2">
      <c r="A1217" s="77">
        <v>13110</v>
      </c>
      <c r="B1217" s="78">
        <v>1798.9827500000001</v>
      </c>
      <c r="C1217" s="79">
        <v>0.13722217772692602</v>
      </c>
      <c r="D1217" s="78">
        <v>1442.1</v>
      </c>
      <c r="E1217" s="79">
        <v>0.10999999999999999</v>
      </c>
      <c r="F1217" s="90">
        <f t="shared" si="105"/>
        <v>11667.9</v>
      </c>
      <c r="G1217" s="90">
        <f t="shared" si="106"/>
        <v>11311.017250000001</v>
      </c>
      <c r="H1217" s="90">
        <f t="shared" si="109"/>
        <v>2339.3125</v>
      </c>
      <c r="I1217" s="90">
        <f t="shared" si="108"/>
        <v>2241.1697437500002</v>
      </c>
      <c r="J1217" s="90">
        <f t="shared" si="110"/>
        <v>-98.14275624999982</v>
      </c>
      <c r="K1217" s="79">
        <f t="shared" si="107"/>
        <v>0.12973607885202137</v>
      </c>
      <c r="L1217" s="91">
        <v>0.27500000000000002</v>
      </c>
      <c r="M1217" s="92">
        <v>869.36</v>
      </c>
    </row>
    <row r="1218" spans="1:13" x14ac:dyDescent="0.2">
      <c r="A1218" s="73">
        <v>13120</v>
      </c>
      <c r="B1218" s="74">
        <v>1800.6327500000002</v>
      </c>
      <c r="C1218" s="75">
        <v>0.13724334984756098</v>
      </c>
      <c r="D1218" s="74">
        <v>1443.2</v>
      </c>
      <c r="E1218" s="75">
        <v>0.11</v>
      </c>
      <c r="F1218" s="76">
        <f t="shared" si="105"/>
        <v>11676.8</v>
      </c>
      <c r="G1218" s="76">
        <f t="shared" si="106"/>
        <v>11319.367249999999</v>
      </c>
      <c r="H1218" s="76">
        <f t="shared" si="109"/>
        <v>2341.7599999999998</v>
      </c>
      <c r="I1218" s="76">
        <f t="shared" si="108"/>
        <v>2243.4659937500001</v>
      </c>
      <c r="J1218" s="76">
        <f t="shared" si="110"/>
        <v>-98.294006249999711</v>
      </c>
      <c r="K1218" s="75">
        <f t="shared" si="107"/>
        <v>0.12975142863948175</v>
      </c>
      <c r="L1218" s="6">
        <v>0.27500000000000002</v>
      </c>
      <c r="M1218" s="93">
        <v>869.36</v>
      </c>
    </row>
    <row r="1219" spans="1:13" x14ac:dyDescent="0.2">
      <c r="A1219" s="77">
        <v>13130</v>
      </c>
      <c r="B1219" s="78">
        <v>1802.2827500000001</v>
      </c>
      <c r="C1219" s="79">
        <v>0.1372644897182026</v>
      </c>
      <c r="D1219" s="78">
        <v>1444.3</v>
      </c>
      <c r="E1219" s="79">
        <v>0.11</v>
      </c>
      <c r="F1219" s="90">
        <f t="shared" si="105"/>
        <v>11685.7</v>
      </c>
      <c r="G1219" s="90">
        <f t="shared" si="106"/>
        <v>11327.71725</v>
      </c>
      <c r="H1219" s="90">
        <f t="shared" si="109"/>
        <v>2344.2075000000004</v>
      </c>
      <c r="I1219" s="90">
        <f t="shared" si="108"/>
        <v>2245.7622437499999</v>
      </c>
      <c r="J1219" s="90">
        <f t="shared" si="110"/>
        <v>-98.445256250000511</v>
      </c>
      <c r="K1219" s="79">
        <f t="shared" si="107"/>
        <v>0.12976675504569685</v>
      </c>
      <c r="L1219" s="91">
        <v>0.27500000000000002</v>
      </c>
      <c r="M1219" s="92">
        <v>869.36</v>
      </c>
    </row>
    <row r="1220" spans="1:13" x14ac:dyDescent="0.2">
      <c r="A1220" s="73">
        <v>13140</v>
      </c>
      <c r="B1220" s="74">
        <v>1803.9327499999999</v>
      </c>
      <c r="C1220" s="75">
        <v>0.13728559741248098</v>
      </c>
      <c r="D1220" s="74">
        <v>1445.4</v>
      </c>
      <c r="E1220" s="75">
        <v>0.11</v>
      </c>
      <c r="F1220" s="76">
        <f t="shared" si="105"/>
        <v>11694.6</v>
      </c>
      <c r="G1220" s="76">
        <f t="shared" si="106"/>
        <v>11336.06725</v>
      </c>
      <c r="H1220" s="76">
        <f t="shared" si="109"/>
        <v>2346.6550000000002</v>
      </c>
      <c r="I1220" s="76">
        <f t="shared" si="108"/>
        <v>2248.0584937500003</v>
      </c>
      <c r="J1220" s="76">
        <f t="shared" si="110"/>
        <v>-98.596506249999948</v>
      </c>
      <c r="K1220" s="75">
        <f t="shared" si="107"/>
        <v>0.12978205812404869</v>
      </c>
      <c r="L1220" s="6">
        <v>0.27500000000000002</v>
      </c>
      <c r="M1220" s="93">
        <v>869.36</v>
      </c>
    </row>
    <row r="1221" spans="1:13" x14ac:dyDescent="0.2">
      <c r="A1221" s="77">
        <v>13150</v>
      </c>
      <c r="B1221" s="78">
        <v>1805.58275</v>
      </c>
      <c r="C1221" s="79">
        <v>0.13730667300380228</v>
      </c>
      <c r="D1221" s="78">
        <v>1446.5</v>
      </c>
      <c r="E1221" s="79">
        <v>0.11</v>
      </c>
      <c r="F1221" s="90">
        <f t="shared" si="105"/>
        <v>11703.5</v>
      </c>
      <c r="G1221" s="90">
        <f t="shared" si="106"/>
        <v>11344.41725</v>
      </c>
      <c r="H1221" s="90">
        <f t="shared" si="109"/>
        <v>2349.1025</v>
      </c>
      <c r="I1221" s="90">
        <f t="shared" si="108"/>
        <v>2250.3547437500001</v>
      </c>
      <c r="J1221" s="90">
        <f t="shared" si="110"/>
        <v>-98.747756249999838</v>
      </c>
      <c r="K1221" s="79">
        <f t="shared" si="107"/>
        <v>0.12979733792775666</v>
      </c>
      <c r="L1221" s="91">
        <v>0.27500000000000002</v>
      </c>
      <c r="M1221" s="92">
        <v>869.36</v>
      </c>
    </row>
    <row r="1222" spans="1:13" x14ac:dyDescent="0.2">
      <c r="A1222" s="73">
        <v>13160</v>
      </c>
      <c r="B1222" s="74">
        <v>1807.2327500000001</v>
      </c>
      <c r="C1222" s="75">
        <v>0.13732771656534956</v>
      </c>
      <c r="D1222" s="74">
        <v>1447.6</v>
      </c>
      <c r="E1222" s="75">
        <v>0.10999999999999999</v>
      </c>
      <c r="F1222" s="76">
        <f t="shared" ref="F1222:F1285" si="111">+A1222-D1222</f>
        <v>11712.4</v>
      </c>
      <c r="G1222" s="76">
        <f t="shared" ref="G1222:G1285" si="112">+A1222-B1222</f>
        <v>11352.767250000001</v>
      </c>
      <c r="H1222" s="76">
        <f t="shared" si="109"/>
        <v>2351.5500000000002</v>
      </c>
      <c r="I1222" s="76">
        <f t="shared" si="108"/>
        <v>2252.6509937500005</v>
      </c>
      <c r="J1222" s="76">
        <f t="shared" si="110"/>
        <v>-98.899006249999729</v>
      </c>
      <c r="K1222" s="75">
        <f t="shared" ref="K1222:K1285" si="113">(B1222+J1222)/A1222</f>
        <v>0.12981259450987845</v>
      </c>
      <c r="L1222" s="6">
        <v>0.27500000000000002</v>
      </c>
      <c r="M1222" s="93">
        <v>869.36</v>
      </c>
    </row>
    <row r="1223" spans="1:13" x14ac:dyDescent="0.2">
      <c r="A1223" s="77">
        <v>13170</v>
      </c>
      <c r="B1223" s="78">
        <v>1808.8827500000002</v>
      </c>
      <c r="C1223" s="79">
        <v>0.13734872817008353</v>
      </c>
      <c r="D1223" s="78">
        <v>1448.7</v>
      </c>
      <c r="E1223" s="79">
        <v>0.11</v>
      </c>
      <c r="F1223" s="90">
        <f t="shared" si="111"/>
        <v>11721.3</v>
      </c>
      <c r="G1223" s="90">
        <f t="shared" si="112"/>
        <v>11361.117249999999</v>
      </c>
      <c r="H1223" s="90">
        <f t="shared" si="109"/>
        <v>2353.9974999999999</v>
      </c>
      <c r="I1223" s="90">
        <f t="shared" si="108"/>
        <v>2254.9472437499999</v>
      </c>
      <c r="J1223" s="90">
        <f t="shared" si="110"/>
        <v>-99.050256250000075</v>
      </c>
      <c r="K1223" s="79">
        <f t="shared" si="113"/>
        <v>0.12982782792331057</v>
      </c>
      <c r="L1223" s="91">
        <v>0.27500000000000002</v>
      </c>
      <c r="M1223" s="92">
        <v>869.36</v>
      </c>
    </row>
    <row r="1224" spans="1:13" x14ac:dyDescent="0.2">
      <c r="A1224" s="73">
        <v>13180</v>
      </c>
      <c r="B1224" s="74">
        <v>1810.5327500000001</v>
      </c>
      <c r="C1224" s="75">
        <v>0.13736970789074357</v>
      </c>
      <c r="D1224" s="74">
        <v>1449.8</v>
      </c>
      <c r="E1224" s="75">
        <v>0.11</v>
      </c>
      <c r="F1224" s="76">
        <f t="shared" si="111"/>
        <v>11730.2</v>
      </c>
      <c r="G1224" s="76">
        <f t="shared" si="112"/>
        <v>11369.46725</v>
      </c>
      <c r="H1224" s="76">
        <f t="shared" si="109"/>
        <v>2356.4450000000002</v>
      </c>
      <c r="I1224" s="76">
        <f t="shared" ref="I1224:I1287" si="114">+G1224*L1224-M1224</f>
        <v>2257.2434937500002</v>
      </c>
      <c r="J1224" s="76">
        <f t="shared" si="110"/>
        <v>-99.201506249999966</v>
      </c>
      <c r="K1224" s="75">
        <f t="shared" si="113"/>
        <v>0.12984303822078908</v>
      </c>
      <c r="L1224" s="6">
        <v>0.27500000000000002</v>
      </c>
      <c r="M1224" s="93">
        <v>869.36</v>
      </c>
    </row>
    <row r="1225" spans="1:13" x14ac:dyDescent="0.2">
      <c r="A1225" s="77">
        <v>13190</v>
      </c>
      <c r="B1225" s="78">
        <v>1812.1827499999999</v>
      </c>
      <c r="C1225" s="79">
        <v>0.13739065579984835</v>
      </c>
      <c r="D1225" s="78">
        <v>1450.9</v>
      </c>
      <c r="E1225" s="79">
        <v>0.11</v>
      </c>
      <c r="F1225" s="90">
        <f t="shared" si="111"/>
        <v>11739.1</v>
      </c>
      <c r="G1225" s="90">
        <f t="shared" si="112"/>
        <v>11377.81725</v>
      </c>
      <c r="H1225" s="90">
        <f t="shared" si="109"/>
        <v>2358.8925000000004</v>
      </c>
      <c r="I1225" s="90">
        <f t="shared" si="114"/>
        <v>2259.5397437500001</v>
      </c>
      <c r="J1225" s="90">
        <f t="shared" si="110"/>
        <v>-99.352756250000311</v>
      </c>
      <c r="K1225" s="79">
        <f t="shared" si="113"/>
        <v>0.12985822545489004</v>
      </c>
      <c r="L1225" s="91">
        <v>0.27500000000000002</v>
      </c>
      <c r="M1225" s="92">
        <v>869.36</v>
      </c>
    </row>
    <row r="1226" spans="1:13" x14ac:dyDescent="0.2">
      <c r="A1226" s="73">
        <v>13200</v>
      </c>
      <c r="B1226" s="74">
        <v>1813.83275</v>
      </c>
      <c r="C1226" s="75">
        <v>0.13741157196969697</v>
      </c>
      <c r="D1226" s="74">
        <v>1452</v>
      </c>
      <c r="E1226" s="75">
        <v>0.11</v>
      </c>
      <c r="F1226" s="76">
        <f t="shared" si="111"/>
        <v>11748</v>
      </c>
      <c r="G1226" s="76">
        <f t="shared" si="112"/>
        <v>11386.16725</v>
      </c>
      <c r="H1226" s="76">
        <f t="shared" si="109"/>
        <v>2361.34</v>
      </c>
      <c r="I1226" s="76">
        <f t="shared" si="114"/>
        <v>2261.8359937500004</v>
      </c>
      <c r="J1226" s="76">
        <f t="shared" si="110"/>
        <v>-99.504006249999748</v>
      </c>
      <c r="K1226" s="75">
        <f t="shared" si="113"/>
        <v>0.12987338967803033</v>
      </c>
      <c r="L1226" s="6">
        <v>0.27500000000000002</v>
      </c>
      <c r="M1226" s="93">
        <v>869.36</v>
      </c>
    </row>
    <row r="1227" spans="1:13" x14ac:dyDescent="0.2">
      <c r="A1227" s="77">
        <v>13210</v>
      </c>
      <c r="B1227" s="78">
        <v>1815.4827500000001</v>
      </c>
      <c r="C1227" s="79">
        <v>0.13743245647236943</v>
      </c>
      <c r="D1227" s="78">
        <v>1453.1</v>
      </c>
      <c r="E1227" s="79">
        <v>0.10999999999999999</v>
      </c>
      <c r="F1227" s="90">
        <f t="shared" si="111"/>
        <v>11756.9</v>
      </c>
      <c r="G1227" s="90">
        <f t="shared" si="112"/>
        <v>11394.517250000001</v>
      </c>
      <c r="H1227" s="90">
        <f t="shared" si="109"/>
        <v>2363.7874999999999</v>
      </c>
      <c r="I1227" s="90">
        <f t="shared" si="114"/>
        <v>2264.1322437500003</v>
      </c>
      <c r="J1227" s="90">
        <f t="shared" si="110"/>
        <v>-99.655256249999638</v>
      </c>
      <c r="K1227" s="79">
        <f t="shared" si="113"/>
        <v>0.12988853094246786</v>
      </c>
      <c r="L1227" s="91">
        <v>0.27500000000000002</v>
      </c>
      <c r="M1227" s="92">
        <v>869.36</v>
      </c>
    </row>
    <row r="1228" spans="1:13" x14ac:dyDescent="0.2">
      <c r="A1228" s="73">
        <v>13220</v>
      </c>
      <c r="B1228" s="74">
        <v>1817.1327500000002</v>
      </c>
      <c r="C1228" s="75">
        <v>0.13745330937972769</v>
      </c>
      <c r="D1228" s="74">
        <v>1454.2</v>
      </c>
      <c r="E1228" s="75">
        <v>0.11</v>
      </c>
      <c r="F1228" s="76">
        <f t="shared" si="111"/>
        <v>11765.8</v>
      </c>
      <c r="G1228" s="76">
        <f t="shared" si="112"/>
        <v>11402.867249999999</v>
      </c>
      <c r="H1228" s="76">
        <f t="shared" si="109"/>
        <v>2366.2350000000001</v>
      </c>
      <c r="I1228" s="76">
        <f t="shared" si="114"/>
        <v>2266.4284937500001</v>
      </c>
      <c r="J1228" s="76">
        <f t="shared" si="110"/>
        <v>-99.806506249999984</v>
      </c>
      <c r="K1228" s="75">
        <f t="shared" si="113"/>
        <v>0.1299036493003026</v>
      </c>
      <c r="L1228" s="6">
        <v>0.27500000000000002</v>
      </c>
      <c r="M1228" s="93">
        <v>869.36</v>
      </c>
    </row>
    <row r="1229" spans="1:13" x14ac:dyDescent="0.2">
      <c r="A1229" s="77">
        <v>13230</v>
      </c>
      <c r="B1229" s="78">
        <v>1818.7827500000001</v>
      </c>
      <c r="C1229" s="79">
        <v>0.1374741307634165</v>
      </c>
      <c r="D1229" s="78">
        <v>1455.3</v>
      </c>
      <c r="E1229" s="79">
        <v>0.11</v>
      </c>
      <c r="F1229" s="90">
        <f t="shared" si="111"/>
        <v>11774.7</v>
      </c>
      <c r="G1229" s="90">
        <f t="shared" si="112"/>
        <v>11411.21725</v>
      </c>
      <c r="H1229" s="90">
        <f t="shared" si="109"/>
        <v>2368.6825000000003</v>
      </c>
      <c r="I1229" s="90">
        <f t="shared" si="114"/>
        <v>2268.72474375</v>
      </c>
      <c r="J1229" s="90">
        <f t="shared" si="110"/>
        <v>-99.95775625000033</v>
      </c>
      <c r="K1229" s="79">
        <f t="shared" si="113"/>
        <v>0.12991874480347693</v>
      </c>
      <c r="L1229" s="91">
        <v>0.27500000000000002</v>
      </c>
      <c r="M1229" s="92">
        <v>869.36</v>
      </c>
    </row>
    <row r="1230" spans="1:13" x14ac:dyDescent="0.2">
      <c r="A1230" s="73">
        <v>13240</v>
      </c>
      <c r="B1230" s="74">
        <v>1820.4327499999999</v>
      </c>
      <c r="C1230" s="75">
        <v>0.13749492069486405</v>
      </c>
      <c r="D1230" s="74">
        <v>1456.4</v>
      </c>
      <c r="E1230" s="75">
        <v>0.11</v>
      </c>
      <c r="F1230" s="76">
        <f t="shared" si="111"/>
        <v>11783.6</v>
      </c>
      <c r="G1230" s="76">
        <f t="shared" si="112"/>
        <v>11419.56725</v>
      </c>
      <c r="H1230" s="76">
        <f t="shared" si="109"/>
        <v>2371.13</v>
      </c>
      <c r="I1230" s="76">
        <f t="shared" si="114"/>
        <v>2271.0209937500003</v>
      </c>
      <c r="J1230" s="76">
        <f t="shared" si="110"/>
        <v>-100.10900624999977</v>
      </c>
      <c r="K1230" s="75">
        <f t="shared" si="113"/>
        <v>0.12993381750377644</v>
      </c>
      <c r="L1230" s="6">
        <v>0.27500000000000002</v>
      </c>
      <c r="M1230" s="93">
        <v>869.36</v>
      </c>
    </row>
    <row r="1231" spans="1:13" x14ac:dyDescent="0.2">
      <c r="A1231" s="77">
        <v>13250</v>
      </c>
      <c r="B1231" s="78">
        <v>1822.08275</v>
      </c>
      <c r="C1231" s="79">
        <v>0.13751567924528302</v>
      </c>
      <c r="D1231" s="78">
        <v>1457.5</v>
      </c>
      <c r="E1231" s="79">
        <v>0.11</v>
      </c>
      <c r="F1231" s="90">
        <f t="shared" si="111"/>
        <v>11792.5</v>
      </c>
      <c r="G1231" s="90">
        <f t="shared" si="112"/>
        <v>11427.91725</v>
      </c>
      <c r="H1231" s="90">
        <f t="shared" si="109"/>
        <v>2373.5775000000003</v>
      </c>
      <c r="I1231" s="90">
        <f t="shared" si="114"/>
        <v>2273.3172437500002</v>
      </c>
      <c r="J1231" s="90">
        <f t="shared" si="110"/>
        <v>-100.26025625000011</v>
      </c>
      <c r="K1231" s="79">
        <f t="shared" si="113"/>
        <v>0.12994886745283019</v>
      </c>
      <c r="L1231" s="91">
        <v>0.27500000000000002</v>
      </c>
      <c r="M1231" s="92">
        <v>869.36</v>
      </c>
    </row>
    <row r="1232" spans="1:13" x14ac:dyDescent="0.2">
      <c r="A1232" s="73">
        <v>13260</v>
      </c>
      <c r="B1232" s="74">
        <v>1823.7327500000001</v>
      </c>
      <c r="C1232" s="75">
        <v>0.1375364064856712</v>
      </c>
      <c r="D1232" s="74">
        <v>1458.6</v>
      </c>
      <c r="E1232" s="75">
        <v>0.10999999999999999</v>
      </c>
      <c r="F1232" s="76">
        <f t="shared" si="111"/>
        <v>11801.4</v>
      </c>
      <c r="G1232" s="76">
        <f t="shared" si="112"/>
        <v>11436.267250000001</v>
      </c>
      <c r="H1232" s="76">
        <f t="shared" si="109"/>
        <v>2376.0250000000001</v>
      </c>
      <c r="I1232" s="76">
        <f t="shared" si="114"/>
        <v>2275.6134937500005</v>
      </c>
      <c r="J1232" s="76">
        <f t="shared" si="110"/>
        <v>-100.41150624999955</v>
      </c>
      <c r="K1232" s="75">
        <f t="shared" si="113"/>
        <v>0.12996389470211167</v>
      </c>
      <c r="L1232" s="6">
        <v>0.27500000000000002</v>
      </c>
      <c r="M1232" s="93">
        <v>869.36</v>
      </c>
    </row>
    <row r="1233" spans="1:13" x14ac:dyDescent="0.2">
      <c r="A1233" s="77">
        <v>13270</v>
      </c>
      <c r="B1233" s="78">
        <v>1825.3827500000002</v>
      </c>
      <c r="C1233" s="79">
        <v>0.13755710248681238</v>
      </c>
      <c r="D1233" s="78">
        <v>1459.7</v>
      </c>
      <c r="E1233" s="79">
        <v>0.11</v>
      </c>
      <c r="F1233" s="90">
        <f t="shared" si="111"/>
        <v>11810.3</v>
      </c>
      <c r="G1233" s="90">
        <f t="shared" si="112"/>
        <v>11444.617249999999</v>
      </c>
      <c r="H1233" s="90">
        <f t="shared" si="109"/>
        <v>2378.4724999999999</v>
      </c>
      <c r="I1233" s="90">
        <f t="shared" si="114"/>
        <v>2277.90974375</v>
      </c>
      <c r="J1233" s="90">
        <f t="shared" si="110"/>
        <v>-100.56275624999989</v>
      </c>
      <c r="K1233" s="79">
        <f t="shared" si="113"/>
        <v>0.12997889930293899</v>
      </c>
      <c r="L1233" s="91">
        <v>0.27500000000000002</v>
      </c>
      <c r="M1233" s="92">
        <v>869.36</v>
      </c>
    </row>
    <row r="1234" spans="1:13" x14ac:dyDescent="0.2">
      <c r="A1234" s="73">
        <v>13280</v>
      </c>
      <c r="B1234" s="74">
        <v>1827.0327500000001</v>
      </c>
      <c r="C1234" s="75">
        <v>0.13757776731927712</v>
      </c>
      <c r="D1234" s="74">
        <v>1460.8</v>
      </c>
      <c r="E1234" s="75">
        <v>0.11</v>
      </c>
      <c r="F1234" s="76">
        <f t="shared" si="111"/>
        <v>11819.2</v>
      </c>
      <c r="G1234" s="76">
        <f t="shared" si="112"/>
        <v>11452.96725</v>
      </c>
      <c r="H1234" s="76">
        <f t="shared" si="109"/>
        <v>2380.9200000000005</v>
      </c>
      <c r="I1234" s="76">
        <f t="shared" si="114"/>
        <v>2280.2059937499998</v>
      </c>
      <c r="J1234" s="76">
        <f t="shared" si="110"/>
        <v>-100.71400625000069</v>
      </c>
      <c r="K1234" s="75">
        <f t="shared" si="113"/>
        <v>0.12999388130647585</v>
      </c>
      <c r="L1234" s="6">
        <v>0.27500000000000002</v>
      </c>
      <c r="M1234" s="93">
        <v>869.36</v>
      </c>
    </row>
    <row r="1235" spans="1:13" x14ac:dyDescent="0.2">
      <c r="A1235" s="77">
        <v>13290</v>
      </c>
      <c r="B1235" s="78">
        <v>1828.6827499999999</v>
      </c>
      <c r="C1235" s="79">
        <v>0.13759840105342364</v>
      </c>
      <c r="D1235" s="78">
        <v>1461.9</v>
      </c>
      <c r="E1235" s="79">
        <v>0.11</v>
      </c>
      <c r="F1235" s="90">
        <f t="shared" si="111"/>
        <v>11828.1</v>
      </c>
      <c r="G1235" s="90">
        <f t="shared" si="112"/>
        <v>11461.31725</v>
      </c>
      <c r="H1235" s="90">
        <f t="shared" si="109"/>
        <v>2383.3675000000003</v>
      </c>
      <c r="I1235" s="90">
        <f t="shared" si="114"/>
        <v>2282.5022437500002</v>
      </c>
      <c r="J1235" s="90">
        <f t="shared" si="110"/>
        <v>-100.86525625000013</v>
      </c>
      <c r="K1235" s="79">
        <f t="shared" si="113"/>
        <v>0.13000884076373212</v>
      </c>
      <c r="L1235" s="91">
        <v>0.27500000000000002</v>
      </c>
      <c r="M1235" s="92">
        <v>869.36</v>
      </c>
    </row>
    <row r="1236" spans="1:13" x14ac:dyDescent="0.2">
      <c r="A1236" s="73">
        <v>13300</v>
      </c>
      <c r="B1236" s="74">
        <v>1830.33275</v>
      </c>
      <c r="C1236" s="75">
        <v>0.13761900375939851</v>
      </c>
      <c r="D1236" s="74">
        <v>1463</v>
      </c>
      <c r="E1236" s="75">
        <v>0.11</v>
      </c>
      <c r="F1236" s="76">
        <f t="shared" si="111"/>
        <v>11837</v>
      </c>
      <c r="G1236" s="76">
        <f t="shared" si="112"/>
        <v>11469.66725</v>
      </c>
      <c r="H1236" s="76">
        <f t="shared" si="109"/>
        <v>2385.8150000000001</v>
      </c>
      <c r="I1236" s="76">
        <f t="shared" si="114"/>
        <v>2284.79849375</v>
      </c>
      <c r="J1236" s="76">
        <f t="shared" si="110"/>
        <v>-101.01650625000002</v>
      </c>
      <c r="K1236" s="75">
        <f t="shared" si="113"/>
        <v>0.13002377772556392</v>
      </c>
      <c r="L1236" s="6">
        <v>0.27500000000000002</v>
      </c>
      <c r="M1236" s="93">
        <v>869.36</v>
      </c>
    </row>
    <row r="1237" spans="1:13" x14ac:dyDescent="0.2">
      <c r="A1237" s="77">
        <v>13310</v>
      </c>
      <c r="B1237" s="78">
        <v>1831.9827500000001</v>
      </c>
      <c r="C1237" s="79">
        <v>0.13763957550713751</v>
      </c>
      <c r="D1237" s="78">
        <v>1464.1</v>
      </c>
      <c r="E1237" s="79">
        <v>0.10999999999999999</v>
      </c>
      <c r="F1237" s="90">
        <f t="shared" si="111"/>
        <v>11845.9</v>
      </c>
      <c r="G1237" s="90">
        <f t="shared" si="112"/>
        <v>11478.017250000001</v>
      </c>
      <c r="H1237" s="90">
        <f t="shared" si="109"/>
        <v>2388.2624999999998</v>
      </c>
      <c r="I1237" s="90">
        <f t="shared" si="114"/>
        <v>2287.0947437500004</v>
      </c>
      <c r="J1237" s="90">
        <f t="shared" si="110"/>
        <v>-101.16775624999946</v>
      </c>
      <c r="K1237" s="79">
        <f t="shared" si="113"/>
        <v>0.13003869224267472</v>
      </c>
      <c r="L1237" s="91">
        <v>0.27500000000000002</v>
      </c>
      <c r="M1237" s="92">
        <v>869.36</v>
      </c>
    </row>
    <row r="1238" spans="1:13" x14ac:dyDescent="0.2">
      <c r="A1238" s="73">
        <v>13320</v>
      </c>
      <c r="B1238" s="74">
        <v>1833.6327500000002</v>
      </c>
      <c r="C1238" s="75">
        <v>0.13766011636636638</v>
      </c>
      <c r="D1238" s="74">
        <v>1465.2</v>
      </c>
      <c r="E1238" s="75">
        <v>0.11</v>
      </c>
      <c r="F1238" s="76">
        <f t="shared" si="111"/>
        <v>11854.8</v>
      </c>
      <c r="G1238" s="76">
        <f t="shared" si="112"/>
        <v>11486.367249999999</v>
      </c>
      <c r="H1238" s="76">
        <f t="shared" si="109"/>
        <v>2390.71</v>
      </c>
      <c r="I1238" s="76">
        <f t="shared" si="114"/>
        <v>2289.3909937499998</v>
      </c>
      <c r="J1238" s="76">
        <f t="shared" si="110"/>
        <v>-101.31900625000026</v>
      </c>
      <c r="K1238" s="75">
        <f t="shared" si="113"/>
        <v>0.13005358436561562</v>
      </c>
      <c r="L1238" s="6">
        <v>0.27500000000000002</v>
      </c>
      <c r="M1238" s="93">
        <v>869.36</v>
      </c>
    </row>
    <row r="1239" spans="1:13" x14ac:dyDescent="0.2">
      <c r="A1239" s="77">
        <v>13330</v>
      </c>
      <c r="B1239" s="78">
        <v>1835.2827500000001</v>
      </c>
      <c r="C1239" s="79">
        <v>0.13768062640660167</v>
      </c>
      <c r="D1239" s="78">
        <v>1466.3</v>
      </c>
      <c r="E1239" s="79">
        <v>0.11</v>
      </c>
      <c r="F1239" s="90">
        <f t="shared" si="111"/>
        <v>11863.7</v>
      </c>
      <c r="G1239" s="90">
        <f t="shared" si="112"/>
        <v>11494.71725</v>
      </c>
      <c r="H1239" s="90">
        <f t="shared" si="109"/>
        <v>2393.1575000000003</v>
      </c>
      <c r="I1239" s="90">
        <f t="shared" si="114"/>
        <v>2291.6872437500001</v>
      </c>
      <c r="J1239" s="90">
        <f t="shared" si="110"/>
        <v>-101.47025625000015</v>
      </c>
      <c r="K1239" s="79">
        <f t="shared" si="113"/>
        <v>0.13006845414478618</v>
      </c>
      <c r="L1239" s="91">
        <v>0.27500000000000002</v>
      </c>
      <c r="M1239" s="92">
        <v>869.36</v>
      </c>
    </row>
    <row r="1240" spans="1:13" x14ac:dyDescent="0.2">
      <c r="A1240" s="73">
        <v>13340</v>
      </c>
      <c r="B1240" s="74">
        <v>1836.9327499999999</v>
      </c>
      <c r="C1240" s="75">
        <v>0.13770110569715141</v>
      </c>
      <c r="D1240" s="74">
        <v>1467.4</v>
      </c>
      <c r="E1240" s="75">
        <v>0.11</v>
      </c>
      <c r="F1240" s="76">
        <f t="shared" si="111"/>
        <v>11872.6</v>
      </c>
      <c r="G1240" s="76">
        <f t="shared" si="112"/>
        <v>11503.06725</v>
      </c>
      <c r="H1240" s="76">
        <f t="shared" si="109"/>
        <v>2395.605</v>
      </c>
      <c r="I1240" s="76">
        <f t="shared" si="114"/>
        <v>2293.98349375</v>
      </c>
      <c r="J1240" s="76">
        <f t="shared" si="110"/>
        <v>-101.62150625000004</v>
      </c>
      <c r="K1240" s="75">
        <f t="shared" si="113"/>
        <v>0.13008330163043477</v>
      </c>
      <c r="L1240" s="6">
        <v>0.27500000000000002</v>
      </c>
      <c r="M1240" s="93">
        <v>869.36</v>
      </c>
    </row>
    <row r="1241" spans="1:13" x14ac:dyDescent="0.2">
      <c r="A1241" s="77">
        <v>13350</v>
      </c>
      <c r="B1241" s="78">
        <v>1838.58275</v>
      </c>
      <c r="C1241" s="79">
        <v>0.13772155430711611</v>
      </c>
      <c r="D1241" s="78">
        <v>1468.5</v>
      </c>
      <c r="E1241" s="79">
        <v>0.11</v>
      </c>
      <c r="F1241" s="90">
        <f t="shared" si="111"/>
        <v>11881.5</v>
      </c>
      <c r="G1241" s="90">
        <f t="shared" si="112"/>
        <v>11511.41725</v>
      </c>
      <c r="H1241" s="90">
        <f t="shared" si="109"/>
        <v>2398.0525000000002</v>
      </c>
      <c r="I1241" s="90">
        <f t="shared" si="114"/>
        <v>2296.2797437500003</v>
      </c>
      <c r="J1241" s="90">
        <f t="shared" si="110"/>
        <v>-101.77275624999993</v>
      </c>
      <c r="K1241" s="79">
        <f t="shared" si="113"/>
        <v>0.13009812687265918</v>
      </c>
      <c r="L1241" s="91">
        <v>0.27500000000000002</v>
      </c>
      <c r="M1241" s="92">
        <v>869.36</v>
      </c>
    </row>
    <row r="1242" spans="1:13" x14ac:dyDescent="0.2">
      <c r="A1242" s="73">
        <v>13360</v>
      </c>
      <c r="B1242" s="74">
        <v>1840.2327500000001</v>
      </c>
      <c r="C1242" s="75">
        <v>0.13774197230538923</v>
      </c>
      <c r="D1242" s="74">
        <v>1469.6</v>
      </c>
      <c r="E1242" s="75">
        <v>0.10999999999999999</v>
      </c>
      <c r="F1242" s="76">
        <f t="shared" si="111"/>
        <v>11890.4</v>
      </c>
      <c r="G1242" s="76">
        <f t="shared" si="112"/>
        <v>11519.767250000001</v>
      </c>
      <c r="H1242" s="76">
        <f t="shared" si="109"/>
        <v>2400.5</v>
      </c>
      <c r="I1242" s="76">
        <f t="shared" si="114"/>
        <v>2298.5759937500002</v>
      </c>
      <c r="J1242" s="76">
        <f t="shared" si="110"/>
        <v>-101.92400624999982</v>
      </c>
      <c r="K1242" s="75">
        <f t="shared" si="113"/>
        <v>0.13011292992140722</v>
      </c>
      <c r="L1242" s="6">
        <v>0.27500000000000002</v>
      </c>
      <c r="M1242" s="93">
        <v>869.36</v>
      </c>
    </row>
    <row r="1243" spans="1:13" x14ac:dyDescent="0.2">
      <c r="A1243" s="77">
        <v>13370</v>
      </c>
      <c r="B1243" s="78">
        <v>1841.8827500000002</v>
      </c>
      <c r="C1243" s="79">
        <v>0.1377623597606582</v>
      </c>
      <c r="D1243" s="78">
        <v>1470.7</v>
      </c>
      <c r="E1243" s="79">
        <v>0.11</v>
      </c>
      <c r="F1243" s="90">
        <f t="shared" si="111"/>
        <v>11899.3</v>
      </c>
      <c r="G1243" s="90">
        <f t="shared" si="112"/>
        <v>11528.117249999999</v>
      </c>
      <c r="H1243" s="90">
        <f t="shared" si="109"/>
        <v>2402.9474999999998</v>
      </c>
      <c r="I1243" s="90">
        <f t="shared" si="114"/>
        <v>2300.8722437500001</v>
      </c>
      <c r="J1243" s="90">
        <f t="shared" si="110"/>
        <v>-102.07525624999971</v>
      </c>
      <c r="K1243" s="79">
        <f t="shared" si="113"/>
        <v>0.13012771082647723</v>
      </c>
      <c r="L1243" s="91">
        <v>0.27500000000000002</v>
      </c>
      <c r="M1243" s="92">
        <v>869.36</v>
      </c>
    </row>
    <row r="1244" spans="1:13" x14ac:dyDescent="0.2">
      <c r="A1244" s="73">
        <v>13380</v>
      </c>
      <c r="B1244" s="74">
        <v>1843.5327500000001</v>
      </c>
      <c r="C1244" s="75">
        <v>0.13778271674140508</v>
      </c>
      <c r="D1244" s="74">
        <v>1471.8</v>
      </c>
      <c r="E1244" s="75">
        <v>0.11</v>
      </c>
      <c r="F1244" s="76">
        <f t="shared" si="111"/>
        <v>11908.2</v>
      </c>
      <c r="G1244" s="76">
        <f t="shared" si="112"/>
        <v>11536.46725</v>
      </c>
      <c r="H1244" s="76">
        <f t="shared" si="109"/>
        <v>2405.3950000000004</v>
      </c>
      <c r="I1244" s="76">
        <f t="shared" si="114"/>
        <v>2303.1684937499999</v>
      </c>
      <c r="J1244" s="76">
        <f t="shared" si="110"/>
        <v>-102.22650625000051</v>
      </c>
      <c r="K1244" s="75">
        <f t="shared" si="113"/>
        <v>0.13014246963751866</v>
      </c>
      <c r="L1244" s="6">
        <v>0.27500000000000002</v>
      </c>
      <c r="M1244" s="93">
        <v>869.36</v>
      </c>
    </row>
    <row r="1245" spans="1:13" x14ac:dyDescent="0.2">
      <c r="A1245" s="77">
        <v>13390</v>
      </c>
      <c r="B1245" s="78">
        <v>1845.1827499999999</v>
      </c>
      <c r="C1245" s="79">
        <v>0.1378030433159074</v>
      </c>
      <c r="D1245" s="78">
        <v>1472.9</v>
      </c>
      <c r="E1245" s="79">
        <v>0.11</v>
      </c>
      <c r="F1245" s="90">
        <f t="shared" si="111"/>
        <v>11917.1</v>
      </c>
      <c r="G1245" s="90">
        <f t="shared" si="112"/>
        <v>11544.81725</v>
      </c>
      <c r="H1245" s="90">
        <f t="shared" si="109"/>
        <v>2407.8425000000002</v>
      </c>
      <c r="I1245" s="90">
        <f t="shared" si="114"/>
        <v>2305.4647437500003</v>
      </c>
      <c r="J1245" s="90">
        <f t="shared" si="110"/>
        <v>-102.37775624999995</v>
      </c>
      <c r="K1245" s="79">
        <f t="shared" si="113"/>
        <v>0.13015720640403286</v>
      </c>
      <c r="L1245" s="91">
        <v>0.27500000000000002</v>
      </c>
      <c r="M1245" s="92">
        <v>869.36</v>
      </c>
    </row>
    <row r="1246" spans="1:13" x14ac:dyDescent="0.2">
      <c r="A1246" s="73">
        <v>13400</v>
      </c>
      <c r="B1246" s="74">
        <v>1846.83275</v>
      </c>
      <c r="C1246" s="75">
        <v>0.1378233395522388</v>
      </c>
      <c r="D1246" s="74">
        <v>1474</v>
      </c>
      <c r="E1246" s="75">
        <v>0.11</v>
      </c>
      <c r="F1246" s="76">
        <f t="shared" si="111"/>
        <v>11926</v>
      </c>
      <c r="G1246" s="76">
        <f t="shared" si="112"/>
        <v>11553.16725</v>
      </c>
      <c r="H1246" s="76">
        <f t="shared" si="109"/>
        <v>2410.29</v>
      </c>
      <c r="I1246" s="76">
        <f t="shared" si="114"/>
        <v>2307.7609937500001</v>
      </c>
      <c r="J1246" s="76">
        <f t="shared" si="110"/>
        <v>-102.52900624999984</v>
      </c>
      <c r="K1246" s="75">
        <f t="shared" si="113"/>
        <v>0.13017192117537316</v>
      </c>
      <c r="L1246" s="6">
        <v>0.27500000000000002</v>
      </c>
      <c r="M1246" s="93">
        <v>869.36</v>
      </c>
    </row>
    <row r="1247" spans="1:13" x14ac:dyDescent="0.2">
      <c r="A1247" s="77">
        <v>13410</v>
      </c>
      <c r="B1247" s="78">
        <v>1848.4827500000001</v>
      </c>
      <c r="C1247" s="79">
        <v>0.13784360551826996</v>
      </c>
      <c r="D1247" s="78">
        <v>1475.1</v>
      </c>
      <c r="E1247" s="79">
        <v>0.10999999999999999</v>
      </c>
      <c r="F1247" s="90">
        <f t="shared" si="111"/>
        <v>11934.9</v>
      </c>
      <c r="G1247" s="90">
        <f t="shared" si="112"/>
        <v>11561.517250000001</v>
      </c>
      <c r="H1247" s="90">
        <f t="shared" si="109"/>
        <v>2412.7375000000002</v>
      </c>
      <c r="I1247" s="90">
        <f t="shared" si="114"/>
        <v>2310.0572437500005</v>
      </c>
      <c r="J1247" s="90">
        <f t="shared" si="110"/>
        <v>-102.68025624999973</v>
      </c>
      <c r="K1247" s="79">
        <f t="shared" si="113"/>
        <v>0.13018661400074574</v>
      </c>
      <c r="L1247" s="91">
        <v>0.27500000000000002</v>
      </c>
      <c r="M1247" s="92">
        <v>869.36</v>
      </c>
    </row>
    <row r="1248" spans="1:13" x14ac:dyDescent="0.2">
      <c r="A1248" s="73">
        <v>13420</v>
      </c>
      <c r="B1248" s="74">
        <v>1850.1327500000002</v>
      </c>
      <c r="C1248" s="75">
        <v>0.13786384128166917</v>
      </c>
      <c r="D1248" s="74">
        <v>1476.2</v>
      </c>
      <c r="E1248" s="75">
        <v>0.11</v>
      </c>
      <c r="F1248" s="76">
        <f t="shared" si="111"/>
        <v>11943.8</v>
      </c>
      <c r="G1248" s="76">
        <f t="shared" si="112"/>
        <v>11569.867249999999</v>
      </c>
      <c r="H1248" s="76">
        <f t="shared" si="109"/>
        <v>2415.1849999999999</v>
      </c>
      <c r="I1248" s="76">
        <f t="shared" si="114"/>
        <v>2312.3534937499999</v>
      </c>
      <c r="J1248" s="76">
        <f t="shared" si="110"/>
        <v>-102.83150625000007</v>
      </c>
      <c r="K1248" s="75">
        <f t="shared" si="113"/>
        <v>0.13020128492921015</v>
      </c>
      <c r="L1248" s="6">
        <v>0.27500000000000002</v>
      </c>
      <c r="M1248" s="93">
        <v>869.36</v>
      </c>
    </row>
    <row r="1249" spans="1:13" x14ac:dyDescent="0.2">
      <c r="A1249" s="77">
        <v>13430</v>
      </c>
      <c r="B1249" s="78">
        <v>1851.7827500000001</v>
      </c>
      <c r="C1249" s="79">
        <v>0.13788404690990322</v>
      </c>
      <c r="D1249" s="78">
        <v>1477.3</v>
      </c>
      <c r="E1249" s="79">
        <v>0.11</v>
      </c>
      <c r="F1249" s="90">
        <f t="shared" si="111"/>
        <v>11952.7</v>
      </c>
      <c r="G1249" s="90">
        <f t="shared" si="112"/>
        <v>11578.21725</v>
      </c>
      <c r="H1249" s="90">
        <f t="shared" si="109"/>
        <v>2417.6325000000002</v>
      </c>
      <c r="I1249" s="90">
        <f t="shared" si="114"/>
        <v>2314.6497437500002</v>
      </c>
      <c r="J1249" s="90">
        <f t="shared" si="110"/>
        <v>-102.98275624999997</v>
      </c>
      <c r="K1249" s="79">
        <f t="shared" si="113"/>
        <v>0.13021593400967982</v>
      </c>
      <c r="L1249" s="91">
        <v>0.27500000000000002</v>
      </c>
      <c r="M1249" s="92">
        <v>869.36</v>
      </c>
    </row>
    <row r="1250" spans="1:13" x14ac:dyDescent="0.2">
      <c r="A1250" s="73">
        <v>13440</v>
      </c>
      <c r="B1250" s="74">
        <v>1853.4327499999999</v>
      </c>
      <c r="C1250" s="75">
        <v>0.13790422247023809</v>
      </c>
      <c r="D1250" s="74">
        <v>1478.4</v>
      </c>
      <c r="E1250" s="75">
        <v>0.11</v>
      </c>
      <c r="F1250" s="76">
        <f t="shared" si="111"/>
        <v>11961.6</v>
      </c>
      <c r="G1250" s="76">
        <f t="shared" si="112"/>
        <v>11586.56725</v>
      </c>
      <c r="H1250" s="76">
        <f t="shared" si="109"/>
        <v>2420.0800000000004</v>
      </c>
      <c r="I1250" s="76">
        <f t="shared" si="114"/>
        <v>2316.9459937500001</v>
      </c>
      <c r="J1250" s="76">
        <f t="shared" si="110"/>
        <v>-103.13400625000031</v>
      </c>
      <c r="K1250" s="75">
        <f t="shared" si="113"/>
        <v>0.13023056129092259</v>
      </c>
      <c r="L1250" s="6">
        <v>0.27500000000000002</v>
      </c>
      <c r="M1250" s="93">
        <v>869.36</v>
      </c>
    </row>
    <row r="1251" spans="1:13" x14ac:dyDescent="0.2">
      <c r="A1251" s="77">
        <v>13450</v>
      </c>
      <c r="B1251" s="78">
        <v>1855.08275</v>
      </c>
      <c r="C1251" s="79">
        <v>0.13792436802973979</v>
      </c>
      <c r="D1251" s="78">
        <v>1479.5</v>
      </c>
      <c r="E1251" s="79">
        <v>0.11</v>
      </c>
      <c r="F1251" s="90">
        <f t="shared" si="111"/>
        <v>11970.5</v>
      </c>
      <c r="G1251" s="90">
        <f t="shared" si="112"/>
        <v>11594.91725</v>
      </c>
      <c r="H1251" s="90">
        <f t="shared" si="109"/>
        <v>2422.5275000000001</v>
      </c>
      <c r="I1251" s="90">
        <f t="shared" si="114"/>
        <v>2319.2422437500004</v>
      </c>
      <c r="J1251" s="90">
        <f t="shared" si="110"/>
        <v>-103.28525624999975</v>
      </c>
      <c r="K1251" s="79">
        <f t="shared" si="113"/>
        <v>0.13024516682156137</v>
      </c>
      <c r="L1251" s="91">
        <v>0.27500000000000002</v>
      </c>
      <c r="M1251" s="92">
        <v>869.36</v>
      </c>
    </row>
    <row r="1252" spans="1:13" x14ac:dyDescent="0.2">
      <c r="A1252" s="73">
        <v>13460</v>
      </c>
      <c r="B1252" s="74">
        <v>1856.7327500000001</v>
      </c>
      <c r="C1252" s="75">
        <v>0.1379444836552749</v>
      </c>
      <c r="D1252" s="74">
        <v>1480.6</v>
      </c>
      <c r="E1252" s="75">
        <v>0.10999999999999999</v>
      </c>
      <c r="F1252" s="76">
        <f t="shared" si="111"/>
        <v>11979.4</v>
      </c>
      <c r="G1252" s="76">
        <f t="shared" si="112"/>
        <v>11603.267250000001</v>
      </c>
      <c r="H1252" s="76">
        <f t="shared" si="109"/>
        <v>2424.9749999999999</v>
      </c>
      <c r="I1252" s="76">
        <f t="shared" si="114"/>
        <v>2321.5384937500003</v>
      </c>
      <c r="J1252" s="76">
        <f t="shared" si="110"/>
        <v>-103.43650624999964</v>
      </c>
      <c r="K1252" s="75">
        <f t="shared" si="113"/>
        <v>0.13025975065007434</v>
      </c>
      <c r="L1252" s="6">
        <v>0.27500000000000002</v>
      </c>
      <c r="M1252" s="93">
        <v>869.36</v>
      </c>
    </row>
    <row r="1253" spans="1:13" x14ac:dyDescent="0.2">
      <c r="A1253" s="77">
        <v>13470</v>
      </c>
      <c r="B1253" s="78">
        <v>1858.3827500000002</v>
      </c>
      <c r="C1253" s="79">
        <v>0.13796456941351151</v>
      </c>
      <c r="D1253" s="78">
        <v>1481.7</v>
      </c>
      <c r="E1253" s="79">
        <v>0.11</v>
      </c>
      <c r="F1253" s="90">
        <f t="shared" si="111"/>
        <v>11988.3</v>
      </c>
      <c r="G1253" s="90">
        <f t="shared" si="112"/>
        <v>11611.617249999999</v>
      </c>
      <c r="H1253" s="90">
        <f t="shared" si="109"/>
        <v>2427.4225000000001</v>
      </c>
      <c r="I1253" s="90">
        <f t="shared" si="114"/>
        <v>2323.8347437500001</v>
      </c>
      <c r="J1253" s="90">
        <f t="shared" si="110"/>
        <v>-103.58775624999998</v>
      </c>
      <c r="K1253" s="79">
        <f t="shared" si="113"/>
        <v>0.13027431282479585</v>
      </c>
      <c r="L1253" s="91">
        <v>0.27500000000000002</v>
      </c>
      <c r="M1253" s="92">
        <v>869.36</v>
      </c>
    </row>
    <row r="1254" spans="1:13" x14ac:dyDescent="0.2">
      <c r="A1254" s="73">
        <v>13480</v>
      </c>
      <c r="B1254" s="74">
        <v>1860.0327500000001</v>
      </c>
      <c r="C1254" s="75">
        <v>0.13798462537091988</v>
      </c>
      <c r="D1254" s="74">
        <v>1482.8</v>
      </c>
      <c r="E1254" s="75">
        <v>0.11</v>
      </c>
      <c r="F1254" s="76">
        <f t="shared" si="111"/>
        <v>11997.2</v>
      </c>
      <c r="G1254" s="76">
        <f t="shared" si="112"/>
        <v>11619.96725</v>
      </c>
      <c r="H1254" s="76">
        <f t="shared" si="109"/>
        <v>2429.8700000000003</v>
      </c>
      <c r="I1254" s="76">
        <f t="shared" si="114"/>
        <v>2326.13099375</v>
      </c>
      <c r="J1254" s="76">
        <f t="shared" si="110"/>
        <v>-103.73900625000033</v>
      </c>
      <c r="K1254" s="75">
        <f t="shared" si="113"/>
        <v>0.13028885339391691</v>
      </c>
      <c r="L1254" s="6">
        <v>0.27500000000000002</v>
      </c>
      <c r="M1254" s="93">
        <v>869.36</v>
      </c>
    </row>
    <row r="1255" spans="1:13" x14ac:dyDescent="0.2">
      <c r="A1255" s="77">
        <v>13490</v>
      </c>
      <c r="B1255" s="78">
        <v>1861.6827499999999</v>
      </c>
      <c r="C1255" s="79">
        <v>0.13800465159377315</v>
      </c>
      <c r="D1255" s="78">
        <v>1483.9</v>
      </c>
      <c r="E1255" s="79">
        <v>0.11</v>
      </c>
      <c r="F1255" s="90">
        <f t="shared" si="111"/>
        <v>12006.1</v>
      </c>
      <c r="G1255" s="90">
        <f t="shared" si="112"/>
        <v>11628.31725</v>
      </c>
      <c r="H1255" s="90">
        <f t="shared" si="109"/>
        <v>2432.3175000000001</v>
      </c>
      <c r="I1255" s="90">
        <f t="shared" si="114"/>
        <v>2328.4272437500003</v>
      </c>
      <c r="J1255" s="90">
        <f t="shared" si="110"/>
        <v>-103.89025624999977</v>
      </c>
      <c r="K1255" s="79">
        <f t="shared" si="113"/>
        <v>0.13030337240548556</v>
      </c>
      <c r="L1255" s="91">
        <v>0.27500000000000002</v>
      </c>
      <c r="M1255" s="92">
        <v>869.36</v>
      </c>
    </row>
    <row r="1256" spans="1:13" x14ac:dyDescent="0.2">
      <c r="A1256" s="73">
        <v>13500</v>
      </c>
      <c r="B1256" s="74">
        <v>1863.33275</v>
      </c>
      <c r="C1256" s="75">
        <v>0.13802464814814816</v>
      </c>
      <c r="D1256" s="74">
        <v>1485</v>
      </c>
      <c r="E1256" s="75">
        <v>0.11</v>
      </c>
      <c r="F1256" s="76">
        <f t="shared" si="111"/>
        <v>12015</v>
      </c>
      <c r="G1256" s="76">
        <f t="shared" si="112"/>
        <v>11636.66725</v>
      </c>
      <c r="H1256" s="76">
        <f t="shared" si="109"/>
        <v>2434.7650000000003</v>
      </c>
      <c r="I1256" s="76">
        <f t="shared" si="114"/>
        <v>2330.7234937500002</v>
      </c>
      <c r="J1256" s="76">
        <f t="shared" si="110"/>
        <v>-104.04150625000011</v>
      </c>
      <c r="K1256" s="75">
        <f t="shared" si="113"/>
        <v>0.1303178699074074</v>
      </c>
      <c r="L1256" s="6">
        <v>0.27500000000000002</v>
      </c>
      <c r="M1256" s="93">
        <v>869.36</v>
      </c>
    </row>
    <row r="1257" spans="1:13" x14ac:dyDescent="0.2">
      <c r="A1257" s="77">
        <v>13510</v>
      </c>
      <c r="B1257" s="78">
        <v>1864.9827500000001</v>
      </c>
      <c r="C1257" s="79">
        <v>0.13804461509992599</v>
      </c>
      <c r="D1257" s="78">
        <v>1486.1</v>
      </c>
      <c r="E1257" s="79">
        <v>0.10999999999999999</v>
      </c>
      <c r="F1257" s="90">
        <f t="shared" si="111"/>
        <v>12023.9</v>
      </c>
      <c r="G1257" s="90">
        <f t="shared" si="112"/>
        <v>11645.017250000001</v>
      </c>
      <c r="H1257" s="90">
        <f t="shared" si="109"/>
        <v>2437.2125000000001</v>
      </c>
      <c r="I1257" s="90">
        <f t="shared" si="114"/>
        <v>2333.0197437500005</v>
      </c>
      <c r="J1257" s="90">
        <f t="shared" si="110"/>
        <v>-104.19275624999955</v>
      </c>
      <c r="K1257" s="79">
        <f t="shared" si="113"/>
        <v>0.13033234594744639</v>
      </c>
      <c r="L1257" s="91">
        <v>0.27500000000000002</v>
      </c>
      <c r="M1257" s="92">
        <v>869.36</v>
      </c>
    </row>
    <row r="1258" spans="1:13" x14ac:dyDescent="0.2">
      <c r="A1258" s="73">
        <v>13520</v>
      </c>
      <c r="B1258" s="74">
        <v>1866.6327500000002</v>
      </c>
      <c r="C1258" s="75">
        <v>0.13806455251479291</v>
      </c>
      <c r="D1258" s="74">
        <v>1487.2</v>
      </c>
      <c r="E1258" s="75">
        <v>0.11</v>
      </c>
      <c r="F1258" s="76">
        <f t="shared" si="111"/>
        <v>12032.8</v>
      </c>
      <c r="G1258" s="76">
        <f t="shared" si="112"/>
        <v>11653.367249999999</v>
      </c>
      <c r="H1258" s="76">
        <f t="shared" si="109"/>
        <v>2439.66</v>
      </c>
      <c r="I1258" s="76">
        <f t="shared" si="114"/>
        <v>2335.31599375</v>
      </c>
      <c r="J1258" s="76">
        <f t="shared" si="110"/>
        <v>-104.34400624999989</v>
      </c>
      <c r="K1258" s="75">
        <f t="shared" si="113"/>
        <v>0.13034680057322487</v>
      </c>
      <c r="L1258" s="6">
        <v>0.27500000000000002</v>
      </c>
      <c r="M1258" s="93">
        <v>869.36</v>
      </c>
    </row>
    <row r="1259" spans="1:13" x14ac:dyDescent="0.2">
      <c r="A1259" s="77">
        <v>13530</v>
      </c>
      <c r="B1259" s="78">
        <v>1868.2827500000001</v>
      </c>
      <c r="C1259" s="79">
        <v>0.13808446045824097</v>
      </c>
      <c r="D1259" s="78">
        <v>1488.3</v>
      </c>
      <c r="E1259" s="79">
        <v>0.11</v>
      </c>
      <c r="F1259" s="90">
        <f t="shared" si="111"/>
        <v>12041.7</v>
      </c>
      <c r="G1259" s="90">
        <f t="shared" si="112"/>
        <v>11661.71725</v>
      </c>
      <c r="H1259" s="90">
        <f t="shared" si="109"/>
        <v>2442.1075000000005</v>
      </c>
      <c r="I1259" s="90">
        <f t="shared" si="114"/>
        <v>2337.6122437499998</v>
      </c>
      <c r="J1259" s="90">
        <f t="shared" si="110"/>
        <v>-104.49525625000069</v>
      </c>
      <c r="K1259" s="79">
        <f t="shared" si="113"/>
        <v>0.13036123383222464</v>
      </c>
      <c r="L1259" s="91">
        <v>0.27500000000000002</v>
      </c>
      <c r="M1259" s="92">
        <v>869.36</v>
      </c>
    </row>
    <row r="1260" spans="1:13" x14ac:dyDescent="0.2">
      <c r="A1260" s="73">
        <v>13540</v>
      </c>
      <c r="B1260" s="74">
        <v>1869.9327499999999</v>
      </c>
      <c r="C1260" s="75">
        <v>0.13810433899556868</v>
      </c>
      <c r="D1260" s="74">
        <v>1489.4</v>
      </c>
      <c r="E1260" s="75">
        <v>0.11</v>
      </c>
      <c r="F1260" s="76">
        <f t="shared" si="111"/>
        <v>12050.6</v>
      </c>
      <c r="G1260" s="76">
        <f t="shared" si="112"/>
        <v>11670.06725</v>
      </c>
      <c r="H1260" s="76">
        <f t="shared" si="109"/>
        <v>2444.5550000000003</v>
      </c>
      <c r="I1260" s="76">
        <f t="shared" si="114"/>
        <v>2339.9084937500002</v>
      </c>
      <c r="J1260" s="76">
        <f t="shared" si="110"/>
        <v>-104.64650625000013</v>
      </c>
      <c r="K1260" s="75">
        <f t="shared" si="113"/>
        <v>0.13037564577178729</v>
      </c>
      <c r="L1260" s="6">
        <v>0.27500000000000002</v>
      </c>
      <c r="M1260" s="93">
        <v>869.36</v>
      </c>
    </row>
    <row r="1261" spans="1:13" x14ac:dyDescent="0.2">
      <c r="A1261" s="77">
        <v>13550</v>
      </c>
      <c r="B1261" s="78">
        <v>1871.58275</v>
      </c>
      <c r="C1261" s="79">
        <v>0.13812418819188191</v>
      </c>
      <c r="D1261" s="78">
        <v>1490.5</v>
      </c>
      <c r="E1261" s="79">
        <v>0.11</v>
      </c>
      <c r="F1261" s="90">
        <f t="shared" si="111"/>
        <v>12059.5</v>
      </c>
      <c r="G1261" s="90">
        <f t="shared" si="112"/>
        <v>11678.41725</v>
      </c>
      <c r="H1261" s="90">
        <f t="shared" si="109"/>
        <v>2447.0025000000001</v>
      </c>
      <c r="I1261" s="90">
        <f t="shared" si="114"/>
        <v>2342.20474375</v>
      </c>
      <c r="J1261" s="90">
        <f t="shared" si="110"/>
        <v>-104.79775625000002</v>
      </c>
      <c r="K1261" s="79">
        <f t="shared" si="113"/>
        <v>0.1303900364391144</v>
      </c>
      <c r="L1261" s="91">
        <v>0.27500000000000002</v>
      </c>
      <c r="M1261" s="92">
        <v>869.36</v>
      </c>
    </row>
    <row r="1262" spans="1:13" x14ac:dyDescent="0.2">
      <c r="A1262" s="73">
        <v>13560</v>
      </c>
      <c r="B1262" s="74">
        <v>1873.2327500000001</v>
      </c>
      <c r="C1262" s="75">
        <v>0.1381440081120944</v>
      </c>
      <c r="D1262" s="74">
        <v>1491.6</v>
      </c>
      <c r="E1262" s="75">
        <v>0.10999999999999999</v>
      </c>
      <c r="F1262" s="76">
        <f t="shared" si="111"/>
        <v>12068.4</v>
      </c>
      <c r="G1262" s="76">
        <f t="shared" si="112"/>
        <v>11686.767250000001</v>
      </c>
      <c r="H1262" s="76">
        <f t="shared" si="109"/>
        <v>2449.4499999999998</v>
      </c>
      <c r="I1262" s="76">
        <f t="shared" si="114"/>
        <v>2344.5009937500004</v>
      </c>
      <c r="J1262" s="76">
        <f t="shared" si="110"/>
        <v>-104.94900624999946</v>
      </c>
      <c r="K1262" s="75">
        <f t="shared" si="113"/>
        <v>0.13040440588126848</v>
      </c>
      <c r="L1262" s="6">
        <v>0.27500000000000002</v>
      </c>
      <c r="M1262" s="93">
        <v>869.36</v>
      </c>
    </row>
    <row r="1263" spans="1:13" x14ac:dyDescent="0.2">
      <c r="A1263" s="77">
        <v>13570</v>
      </c>
      <c r="B1263" s="78">
        <v>1874.8827500000002</v>
      </c>
      <c r="C1263" s="79">
        <v>0.13816379882092852</v>
      </c>
      <c r="D1263" s="78">
        <v>1492.7</v>
      </c>
      <c r="E1263" s="79">
        <v>0.11</v>
      </c>
      <c r="F1263" s="90">
        <f t="shared" si="111"/>
        <v>12077.3</v>
      </c>
      <c r="G1263" s="90">
        <f t="shared" si="112"/>
        <v>11695.117249999999</v>
      </c>
      <c r="H1263" s="90">
        <f t="shared" si="109"/>
        <v>2451.8975</v>
      </c>
      <c r="I1263" s="90">
        <f t="shared" si="114"/>
        <v>2346.7972437499998</v>
      </c>
      <c r="J1263" s="90">
        <f t="shared" si="110"/>
        <v>-105.10025625000026</v>
      </c>
      <c r="K1263" s="79">
        <f t="shared" si="113"/>
        <v>0.13041875414517318</v>
      </c>
      <c r="L1263" s="91">
        <v>0.27500000000000002</v>
      </c>
      <c r="M1263" s="92">
        <v>869.36</v>
      </c>
    </row>
    <row r="1264" spans="1:13" x14ac:dyDescent="0.2">
      <c r="A1264" s="73">
        <v>13580</v>
      </c>
      <c r="B1264" s="74">
        <v>1876.5327500000001</v>
      </c>
      <c r="C1264" s="75">
        <v>0.13818356038291607</v>
      </c>
      <c r="D1264" s="74">
        <v>1493.8</v>
      </c>
      <c r="E1264" s="75">
        <v>0.11</v>
      </c>
      <c r="F1264" s="76">
        <f t="shared" si="111"/>
        <v>12086.2</v>
      </c>
      <c r="G1264" s="76">
        <f t="shared" si="112"/>
        <v>11703.46725</v>
      </c>
      <c r="H1264" s="76">
        <f t="shared" si="109"/>
        <v>2454.3450000000003</v>
      </c>
      <c r="I1264" s="76">
        <f t="shared" si="114"/>
        <v>2349.0934937500001</v>
      </c>
      <c r="J1264" s="76">
        <f t="shared" si="110"/>
        <v>-105.25150625000015</v>
      </c>
      <c r="K1264" s="75">
        <f t="shared" si="113"/>
        <v>0.13043308127761413</v>
      </c>
      <c r="L1264" s="6">
        <v>0.27500000000000002</v>
      </c>
      <c r="M1264" s="93">
        <v>869.36</v>
      </c>
    </row>
    <row r="1265" spans="1:13" x14ac:dyDescent="0.2">
      <c r="A1265" s="77">
        <v>13590</v>
      </c>
      <c r="B1265" s="78">
        <v>1878.1827499999999</v>
      </c>
      <c r="C1265" s="79">
        <v>0.13820329286239882</v>
      </c>
      <c r="D1265" s="78">
        <v>1494.9</v>
      </c>
      <c r="E1265" s="79">
        <v>0.11</v>
      </c>
      <c r="F1265" s="90">
        <f t="shared" si="111"/>
        <v>12095.1</v>
      </c>
      <c r="G1265" s="90">
        <f t="shared" si="112"/>
        <v>11711.81725</v>
      </c>
      <c r="H1265" s="90">
        <f t="shared" ref="H1265:H1328" si="115">+F1265*L1265-M1265</f>
        <v>2456.7925</v>
      </c>
      <c r="I1265" s="90">
        <f t="shared" si="114"/>
        <v>2351.38974375</v>
      </c>
      <c r="J1265" s="90">
        <f t="shared" si="110"/>
        <v>-105.40275625000004</v>
      </c>
      <c r="K1265" s="79">
        <f t="shared" si="113"/>
        <v>0.13044738732523914</v>
      </c>
      <c r="L1265" s="91">
        <v>0.27500000000000002</v>
      </c>
      <c r="M1265" s="92">
        <v>869.36</v>
      </c>
    </row>
    <row r="1266" spans="1:13" x14ac:dyDescent="0.2">
      <c r="A1266" s="73">
        <v>13600</v>
      </c>
      <c r="B1266" s="74">
        <v>1879.83275</v>
      </c>
      <c r="C1266" s="75">
        <v>0.13822299632352941</v>
      </c>
      <c r="D1266" s="74">
        <v>1496</v>
      </c>
      <c r="E1266" s="75">
        <v>0.11</v>
      </c>
      <c r="F1266" s="76">
        <f t="shared" si="111"/>
        <v>12104</v>
      </c>
      <c r="G1266" s="76">
        <f t="shared" si="112"/>
        <v>11720.16725</v>
      </c>
      <c r="H1266" s="76">
        <f t="shared" si="115"/>
        <v>2459.2400000000002</v>
      </c>
      <c r="I1266" s="76">
        <f t="shared" si="114"/>
        <v>2353.6859937500003</v>
      </c>
      <c r="J1266" s="76">
        <f t="shared" ref="J1266:J1329" si="116">+I1266-H1266</f>
        <v>-105.55400624999993</v>
      </c>
      <c r="K1266" s="75">
        <f t="shared" si="113"/>
        <v>0.13046167233455883</v>
      </c>
      <c r="L1266" s="6">
        <v>0.27500000000000002</v>
      </c>
      <c r="M1266" s="93">
        <v>869.36</v>
      </c>
    </row>
    <row r="1267" spans="1:13" x14ac:dyDescent="0.2">
      <c r="A1267" s="77">
        <v>13610</v>
      </c>
      <c r="B1267" s="78">
        <v>1881.4827500000001</v>
      </c>
      <c r="C1267" s="79">
        <v>0.13824267083027186</v>
      </c>
      <c r="D1267" s="78">
        <v>1497.1</v>
      </c>
      <c r="E1267" s="79">
        <v>0.10999999999999999</v>
      </c>
      <c r="F1267" s="90">
        <f t="shared" si="111"/>
        <v>12112.9</v>
      </c>
      <c r="G1267" s="90">
        <f t="shared" si="112"/>
        <v>11728.517250000001</v>
      </c>
      <c r="H1267" s="90">
        <f t="shared" si="115"/>
        <v>2461.6875</v>
      </c>
      <c r="I1267" s="90">
        <f t="shared" si="114"/>
        <v>2355.9822437500002</v>
      </c>
      <c r="J1267" s="90">
        <f t="shared" si="116"/>
        <v>-105.70525624999982</v>
      </c>
      <c r="K1267" s="79">
        <f t="shared" si="113"/>
        <v>0.13047593635194712</v>
      </c>
      <c r="L1267" s="91">
        <v>0.27500000000000002</v>
      </c>
      <c r="M1267" s="92">
        <v>869.36</v>
      </c>
    </row>
    <row r="1268" spans="1:13" x14ac:dyDescent="0.2">
      <c r="A1268" s="73">
        <v>13620</v>
      </c>
      <c r="B1268" s="74">
        <v>1883.1327500000002</v>
      </c>
      <c r="C1268" s="75">
        <v>0.13826231644640236</v>
      </c>
      <c r="D1268" s="74">
        <v>1498.2</v>
      </c>
      <c r="E1268" s="75">
        <v>0.11</v>
      </c>
      <c r="F1268" s="76">
        <f t="shared" si="111"/>
        <v>12121.8</v>
      </c>
      <c r="G1268" s="76">
        <f t="shared" si="112"/>
        <v>11736.867249999999</v>
      </c>
      <c r="H1268" s="76">
        <f t="shared" si="115"/>
        <v>2464.1349999999998</v>
      </c>
      <c r="I1268" s="76">
        <f t="shared" si="114"/>
        <v>2358.2784937500001</v>
      </c>
      <c r="J1268" s="76">
        <f t="shared" si="116"/>
        <v>-105.85650624999971</v>
      </c>
      <c r="K1268" s="75">
        <f t="shared" si="113"/>
        <v>0.13049017942364174</v>
      </c>
      <c r="L1268" s="6">
        <v>0.27500000000000002</v>
      </c>
      <c r="M1268" s="93">
        <v>869.36</v>
      </c>
    </row>
    <row r="1269" spans="1:13" x14ac:dyDescent="0.2">
      <c r="A1269" s="77">
        <v>13630</v>
      </c>
      <c r="B1269" s="78">
        <v>1884.7827500000001</v>
      </c>
      <c r="C1269" s="79">
        <v>0.13828193323550991</v>
      </c>
      <c r="D1269" s="78">
        <v>1499.3</v>
      </c>
      <c r="E1269" s="79">
        <v>0.11</v>
      </c>
      <c r="F1269" s="90">
        <f t="shared" si="111"/>
        <v>12130.7</v>
      </c>
      <c r="G1269" s="90">
        <f t="shared" si="112"/>
        <v>11745.21725</v>
      </c>
      <c r="H1269" s="90">
        <f t="shared" si="115"/>
        <v>2466.5825000000004</v>
      </c>
      <c r="I1269" s="90">
        <f t="shared" si="114"/>
        <v>2360.5747437499999</v>
      </c>
      <c r="J1269" s="90">
        <f t="shared" si="116"/>
        <v>-106.00775625000051</v>
      </c>
      <c r="K1269" s="79">
        <f t="shared" si="113"/>
        <v>0.13050440159574464</v>
      </c>
      <c r="L1269" s="91">
        <v>0.27500000000000002</v>
      </c>
      <c r="M1269" s="92">
        <v>869.36</v>
      </c>
    </row>
    <row r="1270" spans="1:13" x14ac:dyDescent="0.2">
      <c r="A1270" s="73">
        <v>13640</v>
      </c>
      <c r="B1270" s="74">
        <v>1886.4327499999999</v>
      </c>
      <c r="C1270" s="75">
        <v>0.13830152126099707</v>
      </c>
      <c r="D1270" s="74">
        <v>1500.4</v>
      </c>
      <c r="E1270" s="75">
        <v>0.11</v>
      </c>
      <c r="F1270" s="76">
        <f t="shared" si="111"/>
        <v>12139.6</v>
      </c>
      <c r="G1270" s="76">
        <f t="shared" si="112"/>
        <v>11753.56725</v>
      </c>
      <c r="H1270" s="76">
        <f t="shared" si="115"/>
        <v>2469.0300000000002</v>
      </c>
      <c r="I1270" s="76">
        <f t="shared" si="114"/>
        <v>2362.8709937500003</v>
      </c>
      <c r="J1270" s="76">
        <f t="shared" si="116"/>
        <v>-106.15900624999995</v>
      </c>
      <c r="K1270" s="75">
        <f t="shared" si="113"/>
        <v>0.13051860291422288</v>
      </c>
      <c r="L1270" s="6">
        <v>0.27500000000000002</v>
      </c>
      <c r="M1270" s="93">
        <v>869.36</v>
      </c>
    </row>
    <row r="1271" spans="1:13" x14ac:dyDescent="0.2">
      <c r="A1271" s="77">
        <v>13650</v>
      </c>
      <c r="B1271" s="78">
        <v>1888.08275</v>
      </c>
      <c r="C1271" s="79">
        <v>0.13832108058608059</v>
      </c>
      <c r="D1271" s="78">
        <v>1501.5</v>
      </c>
      <c r="E1271" s="79">
        <v>0.11</v>
      </c>
      <c r="F1271" s="90">
        <f t="shared" si="111"/>
        <v>12148.5</v>
      </c>
      <c r="G1271" s="90">
        <f t="shared" si="112"/>
        <v>11761.91725</v>
      </c>
      <c r="H1271" s="90">
        <f t="shared" si="115"/>
        <v>2471.4775</v>
      </c>
      <c r="I1271" s="90">
        <f t="shared" si="114"/>
        <v>2365.1672437500001</v>
      </c>
      <c r="J1271" s="90">
        <f t="shared" si="116"/>
        <v>-106.31025624999984</v>
      </c>
      <c r="K1271" s="79">
        <f t="shared" si="113"/>
        <v>0.13053278342490843</v>
      </c>
      <c r="L1271" s="91">
        <v>0.27500000000000002</v>
      </c>
      <c r="M1271" s="92">
        <v>869.36</v>
      </c>
    </row>
    <row r="1272" spans="1:13" x14ac:dyDescent="0.2">
      <c r="A1272" s="73">
        <v>13660</v>
      </c>
      <c r="B1272" s="74">
        <v>1889.7327500000001</v>
      </c>
      <c r="C1272" s="75">
        <v>0.1383406112737921</v>
      </c>
      <c r="D1272" s="74">
        <v>1502.6</v>
      </c>
      <c r="E1272" s="75">
        <v>0.10999999999999999</v>
      </c>
      <c r="F1272" s="76">
        <f t="shared" si="111"/>
        <v>12157.4</v>
      </c>
      <c r="G1272" s="76">
        <f t="shared" si="112"/>
        <v>11770.267250000001</v>
      </c>
      <c r="H1272" s="76">
        <f t="shared" si="115"/>
        <v>2473.9250000000002</v>
      </c>
      <c r="I1272" s="76">
        <f t="shared" si="114"/>
        <v>2367.4634937500005</v>
      </c>
      <c r="J1272" s="76">
        <f t="shared" si="116"/>
        <v>-106.46150624999973</v>
      </c>
      <c r="K1272" s="75">
        <f t="shared" si="113"/>
        <v>0.1305469431734993</v>
      </c>
      <c r="L1272" s="6">
        <v>0.27500000000000002</v>
      </c>
      <c r="M1272" s="93">
        <v>869.36</v>
      </c>
    </row>
    <row r="1273" spans="1:13" x14ac:dyDescent="0.2">
      <c r="A1273" s="77">
        <v>13670</v>
      </c>
      <c r="B1273" s="78">
        <v>1891.3827500000002</v>
      </c>
      <c r="C1273" s="79">
        <v>0.13836011338697879</v>
      </c>
      <c r="D1273" s="78">
        <v>1503.7</v>
      </c>
      <c r="E1273" s="79">
        <v>0.11</v>
      </c>
      <c r="F1273" s="90">
        <f t="shared" si="111"/>
        <v>12166.3</v>
      </c>
      <c r="G1273" s="90">
        <f t="shared" si="112"/>
        <v>11778.617249999999</v>
      </c>
      <c r="H1273" s="90">
        <f t="shared" si="115"/>
        <v>2476.3724999999999</v>
      </c>
      <c r="I1273" s="90">
        <f t="shared" si="114"/>
        <v>2369.7597437499999</v>
      </c>
      <c r="J1273" s="90">
        <f t="shared" si="116"/>
        <v>-106.61275625000007</v>
      </c>
      <c r="K1273" s="79">
        <f t="shared" si="113"/>
        <v>0.13056108220555962</v>
      </c>
      <c r="L1273" s="91">
        <v>0.27500000000000002</v>
      </c>
      <c r="M1273" s="92">
        <v>869.36</v>
      </c>
    </row>
    <row r="1274" spans="1:13" x14ac:dyDescent="0.2">
      <c r="A1274" s="73">
        <v>13680</v>
      </c>
      <c r="B1274" s="74">
        <v>1893.0327500000001</v>
      </c>
      <c r="C1274" s="75">
        <v>0.1383795869883041</v>
      </c>
      <c r="D1274" s="74">
        <v>1504.8</v>
      </c>
      <c r="E1274" s="75">
        <v>0.11</v>
      </c>
      <c r="F1274" s="76">
        <f t="shared" si="111"/>
        <v>12175.2</v>
      </c>
      <c r="G1274" s="76">
        <f t="shared" si="112"/>
        <v>11786.96725</v>
      </c>
      <c r="H1274" s="76">
        <f t="shared" si="115"/>
        <v>2478.8200000000002</v>
      </c>
      <c r="I1274" s="76">
        <f t="shared" si="114"/>
        <v>2372.0559937500002</v>
      </c>
      <c r="J1274" s="76">
        <f t="shared" si="116"/>
        <v>-106.76400624999997</v>
      </c>
      <c r="K1274" s="75">
        <f t="shared" si="113"/>
        <v>0.13057520056652047</v>
      </c>
      <c r="L1274" s="6">
        <v>0.27500000000000002</v>
      </c>
      <c r="M1274" s="93">
        <v>869.36</v>
      </c>
    </row>
    <row r="1275" spans="1:13" x14ac:dyDescent="0.2">
      <c r="A1275" s="77">
        <v>13690</v>
      </c>
      <c r="B1275" s="78">
        <v>1894.6827499999999</v>
      </c>
      <c r="C1275" s="79">
        <v>0.13839903214024835</v>
      </c>
      <c r="D1275" s="78">
        <v>1505.9</v>
      </c>
      <c r="E1275" s="79">
        <v>0.11</v>
      </c>
      <c r="F1275" s="90">
        <f t="shared" si="111"/>
        <v>12184.1</v>
      </c>
      <c r="G1275" s="90">
        <f t="shared" si="112"/>
        <v>11795.31725</v>
      </c>
      <c r="H1275" s="90">
        <f t="shared" si="115"/>
        <v>2481.2675000000004</v>
      </c>
      <c r="I1275" s="90">
        <f t="shared" si="114"/>
        <v>2374.3522437500001</v>
      </c>
      <c r="J1275" s="90">
        <f t="shared" si="116"/>
        <v>-106.91525625000031</v>
      </c>
      <c r="K1275" s="79">
        <f t="shared" si="113"/>
        <v>0.13058929830168003</v>
      </c>
      <c r="L1275" s="91">
        <v>0.27500000000000002</v>
      </c>
      <c r="M1275" s="92">
        <v>869.36</v>
      </c>
    </row>
    <row r="1276" spans="1:13" x14ac:dyDescent="0.2">
      <c r="A1276" s="73">
        <v>13700</v>
      </c>
      <c r="B1276" s="74">
        <v>1896.33275</v>
      </c>
      <c r="C1276" s="75">
        <v>0.13841844890510949</v>
      </c>
      <c r="D1276" s="74">
        <v>1507</v>
      </c>
      <c r="E1276" s="75">
        <v>0.11</v>
      </c>
      <c r="F1276" s="76">
        <f t="shared" si="111"/>
        <v>12193</v>
      </c>
      <c r="G1276" s="76">
        <f t="shared" si="112"/>
        <v>11803.66725</v>
      </c>
      <c r="H1276" s="76">
        <f t="shared" si="115"/>
        <v>2483.7150000000001</v>
      </c>
      <c r="I1276" s="76">
        <f t="shared" si="114"/>
        <v>2376.6484937500004</v>
      </c>
      <c r="J1276" s="76">
        <f t="shared" si="116"/>
        <v>-107.06650624999975</v>
      </c>
      <c r="K1276" s="75">
        <f t="shared" si="113"/>
        <v>0.1306033754562044</v>
      </c>
      <c r="L1276" s="6">
        <v>0.27500000000000002</v>
      </c>
      <c r="M1276" s="93">
        <v>869.36</v>
      </c>
    </row>
    <row r="1277" spans="1:13" x14ac:dyDescent="0.2">
      <c r="A1277" s="77">
        <v>13710</v>
      </c>
      <c r="B1277" s="78">
        <v>1897.9827500000001</v>
      </c>
      <c r="C1277" s="79">
        <v>0.13843783734500364</v>
      </c>
      <c r="D1277" s="78">
        <v>1508.1</v>
      </c>
      <c r="E1277" s="79">
        <v>0.10999999999999999</v>
      </c>
      <c r="F1277" s="90">
        <f t="shared" si="111"/>
        <v>12201.9</v>
      </c>
      <c r="G1277" s="90">
        <f t="shared" si="112"/>
        <v>11812.017250000001</v>
      </c>
      <c r="H1277" s="90">
        <f t="shared" si="115"/>
        <v>2486.1624999999999</v>
      </c>
      <c r="I1277" s="90">
        <f t="shared" si="114"/>
        <v>2378.9447437500003</v>
      </c>
      <c r="J1277" s="90">
        <f t="shared" si="116"/>
        <v>-107.21775624999964</v>
      </c>
      <c r="K1277" s="79">
        <f t="shared" si="113"/>
        <v>0.13061743207512769</v>
      </c>
      <c r="L1277" s="91">
        <v>0.27500000000000002</v>
      </c>
      <c r="M1277" s="92">
        <v>869.36</v>
      </c>
    </row>
    <row r="1278" spans="1:13" x14ac:dyDescent="0.2">
      <c r="A1278" s="73">
        <v>13720</v>
      </c>
      <c r="B1278" s="74">
        <v>1899.6327500000002</v>
      </c>
      <c r="C1278" s="75">
        <v>0.13845719752186592</v>
      </c>
      <c r="D1278" s="74">
        <v>1509.2</v>
      </c>
      <c r="E1278" s="75">
        <v>0.11</v>
      </c>
      <c r="F1278" s="76">
        <f t="shared" si="111"/>
        <v>12210.8</v>
      </c>
      <c r="G1278" s="76">
        <f t="shared" si="112"/>
        <v>11820.367249999999</v>
      </c>
      <c r="H1278" s="76">
        <f t="shared" si="115"/>
        <v>2488.61</v>
      </c>
      <c r="I1278" s="76">
        <f t="shared" si="114"/>
        <v>2381.2409937500001</v>
      </c>
      <c r="J1278" s="76">
        <f t="shared" si="116"/>
        <v>-107.36900624999998</v>
      </c>
      <c r="K1278" s="75">
        <f t="shared" si="113"/>
        <v>0.13063146820335278</v>
      </c>
      <c r="L1278" s="6">
        <v>0.27500000000000002</v>
      </c>
      <c r="M1278" s="93">
        <v>869.36</v>
      </c>
    </row>
    <row r="1279" spans="1:13" x14ac:dyDescent="0.2">
      <c r="A1279" s="77">
        <v>13730</v>
      </c>
      <c r="B1279" s="78">
        <v>1901.2827500000001</v>
      </c>
      <c r="C1279" s="79">
        <v>0.13847652949745085</v>
      </c>
      <c r="D1279" s="78">
        <v>1510.3</v>
      </c>
      <c r="E1279" s="79">
        <v>0.11</v>
      </c>
      <c r="F1279" s="90">
        <f t="shared" si="111"/>
        <v>12219.7</v>
      </c>
      <c r="G1279" s="90">
        <f t="shared" si="112"/>
        <v>11828.71725</v>
      </c>
      <c r="H1279" s="90">
        <f t="shared" si="115"/>
        <v>2491.0575000000003</v>
      </c>
      <c r="I1279" s="90">
        <f t="shared" si="114"/>
        <v>2383.53724375</v>
      </c>
      <c r="J1279" s="90">
        <f t="shared" si="116"/>
        <v>-107.52025625000033</v>
      </c>
      <c r="K1279" s="79">
        <f t="shared" si="113"/>
        <v>0.13064548388565184</v>
      </c>
      <c r="L1279" s="91">
        <v>0.27500000000000002</v>
      </c>
      <c r="M1279" s="92">
        <v>869.36</v>
      </c>
    </row>
    <row r="1280" spans="1:13" x14ac:dyDescent="0.2">
      <c r="A1280" s="73">
        <v>13740</v>
      </c>
      <c r="B1280" s="74">
        <v>1902.9327499999999</v>
      </c>
      <c r="C1280" s="75">
        <v>0.13849583333333332</v>
      </c>
      <c r="D1280" s="74">
        <v>1511.4</v>
      </c>
      <c r="E1280" s="75">
        <v>0.11</v>
      </c>
      <c r="F1280" s="76">
        <f t="shared" si="111"/>
        <v>12228.6</v>
      </c>
      <c r="G1280" s="76">
        <f t="shared" si="112"/>
        <v>11837.06725</v>
      </c>
      <c r="H1280" s="76">
        <f t="shared" si="115"/>
        <v>2493.5050000000001</v>
      </c>
      <c r="I1280" s="76">
        <f t="shared" si="114"/>
        <v>2385.8334937500003</v>
      </c>
      <c r="J1280" s="76">
        <f t="shared" si="116"/>
        <v>-107.67150624999977</v>
      </c>
      <c r="K1280" s="75">
        <f t="shared" si="113"/>
        <v>0.13065947916666668</v>
      </c>
      <c r="L1280" s="6">
        <v>0.27500000000000002</v>
      </c>
      <c r="M1280" s="93">
        <v>869.36</v>
      </c>
    </row>
    <row r="1281" spans="1:13" x14ac:dyDescent="0.2">
      <c r="A1281" s="77">
        <v>13750</v>
      </c>
      <c r="B1281" s="78">
        <v>1904.58275</v>
      </c>
      <c r="C1281" s="79">
        <v>0.13851510909090908</v>
      </c>
      <c r="D1281" s="78">
        <v>1512.5</v>
      </c>
      <c r="E1281" s="79">
        <v>0.11</v>
      </c>
      <c r="F1281" s="90">
        <f t="shared" si="111"/>
        <v>12237.5</v>
      </c>
      <c r="G1281" s="90">
        <f t="shared" si="112"/>
        <v>11845.41725</v>
      </c>
      <c r="H1281" s="90">
        <f t="shared" si="115"/>
        <v>2495.9525000000003</v>
      </c>
      <c r="I1281" s="90">
        <f t="shared" si="114"/>
        <v>2388.1297437500002</v>
      </c>
      <c r="J1281" s="90">
        <f t="shared" si="116"/>
        <v>-107.82275625000011</v>
      </c>
      <c r="K1281" s="79">
        <f t="shared" si="113"/>
        <v>0.13067345409090908</v>
      </c>
      <c r="L1281" s="91">
        <v>0.27500000000000002</v>
      </c>
      <c r="M1281" s="92">
        <v>869.36</v>
      </c>
    </row>
    <row r="1282" spans="1:13" x14ac:dyDescent="0.2">
      <c r="A1282" s="73">
        <v>13760</v>
      </c>
      <c r="B1282" s="74">
        <v>1906.2327500000001</v>
      </c>
      <c r="C1282" s="75">
        <v>0.13853435683139537</v>
      </c>
      <c r="D1282" s="74">
        <v>1513.6</v>
      </c>
      <c r="E1282" s="75">
        <v>0.10999999999999999</v>
      </c>
      <c r="F1282" s="76">
        <f t="shared" si="111"/>
        <v>12246.4</v>
      </c>
      <c r="G1282" s="76">
        <f t="shared" si="112"/>
        <v>11853.767250000001</v>
      </c>
      <c r="H1282" s="76">
        <f t="shared" si="115"/>
        <v>2498.4</v>
      </c>
      <c r="I1282" s="76">
        <f t="shared" si="114"/>
        <v>2390.4259937500005</v>
      </c>
      <c r="J1282" s="76">
        <f t="shared" si="116"/>
        <v>-107.97400624999955</v>
      </c>
      <c r="K1282" s="75">
        <f t="shared" si="113"/>
        <v>0.13068740870276166</v>
      </c>
      <c r="L1282" s="6">
        <v>0.27500000000000002</v>
      </c>
      <c r="M1282" s="93">
        <v>869.36</v>
      </c>
    </row>
    <row r="1283" spans="1:13" x14ac:dyDescent="0.2">
      <c r="A1283" s="77">
        <v>13770</v>
      </c>
      <c r="B1283" s="78">
        <v>1907.8827500000002</v>
      </c>
      <c r="C1283" s="79">
        <v>0.13855357661583154</v>
      </c>
      <c r="D1283" s="78">
        <v>1514.7</v>
      </c>
      <c r="E1283" s="79">
        <v>0.11</v>
      </c>
      <c r="F1283" s="90">
        <f t="shared" si="111"/>
        <v>12255.3</v>
      </c>
      <c r="G1283" s="90">
        <f t="shared" si="112"/>
        <v>11862.117249999999</v>
      </c>
      <c r="H1283" s="90">
        <f t="shared" si="115"/>
        <v>2500.8474999999999</v>
      </c>
      <c r="I1283" s="90">
        <f t="shared" si="114"/>
        <v>2392.72224375</v>
      </c>
      <c r="J1283" s="90">
        <f t="shared" si="116"/>
        <v>-108.12525624999989</v>
      </c>
      <c r="K1283" s="79">
        <f t="shared" si="113"/>
        <v>0.13070134304647787</v>
      </c>
      <c r="L1283" s="91">
        <v>0.27500000000000002</v>
      </c>
      <c r="M1283" s="92">
        <v>869.36</v>
      </c>
    </row>
    <row r="1284" spans="1:13" x14ac:dyDescent="0.2">
      <c r="A1284" s="73">
        <v>13780</v>
      </c>
      <c r="B1284" s="74">
        <v>1909.5327500000001</v>
      </c>
      <c r="C1284" s="75">
        <v>0.13857276850507982</v>
      </c>
      <c r="D1284" s="74">
        <v>1515.8</v>
      </c>
      <c r="E1284" s="75">
        <v>0.11</v>
      </c>
      <c r="F1284" s="76">
        <f t="shared" si="111"/>
        <v>12264.2</v>
      </c>
      <c r="G1284" s="76">
        <f t="shared" si="112"/>
        <v>11870.46725</v>
      </c>
      <c r="H1284" s="76">
        <f t="shared" si="115"/>
        <v>2503.2950000000005</v>
      </c>
      <c r="I1284" s="76">
        <f t="shared" si="114"/>
        <v>2395.0184937499998</v>
      </c>
      <c r="J1284" s="76">
        <f t="shared" si="116"/>
        <v>-108.27650625000069</v>
      </c>
      <c r="K1284" s="75">
        <f t="shared" si="113"/>
        <v>0.13071525716618282</v>
      </c>
      <c r="L1284" s="6">
        <v>0.27500000000000002</v>
      </c>
      <c r="M1284" s="93">
        <v>869.36</v>
      </c>
    </row>
    <row r="1285" spans="1:13" x14ac:dyDescent="0.2">
      <c r="A1285" s="77">
        <v>13790</v>
      </c>
      <c r="B1285" s="78">
        <v>1911.1827499999999</v>
      </c>
      <c r="C1285" s="79">
        <v>0.13859193255982596</v>
      </c>
      <c r="D1285" s="78">
        <v>1516.9</v>
      </c>
      <c r="E1285" s="79">
        <v>0.11</v>
      </c>
      <c r="F1285" s="90">
        <f t="shared" si="111"/>
        <v>12273.1</v>
      </c>
      <c r="G1285" s="90">
        <f t="shared" si="112"/>
        <v>11878.81725</v>
      </c>
      <c r="H1285" s="90">
        <f t="shared" si="115"/>
        <v>2505.7425000000003</v>
      </c>
      <c r="I1285" s="90">
        <f t="shared" si="114"/>
        <v>2397.3147437500002</v>
      </c>
      <c r="J1285" s="90">
        <f t="shared" si="116"/>
        <v>-108.42775625000013</v>
      </c>
      <c r="K1285" s="79">
        <f t="shared" si="113"/>
        <v>0.1307291511058738</v>
      </c>
      <c r="L1285" s="91">
        <v>0.27500000000000002</v>
      </c>
      <c r="M1285" s="92">
        <v>869.36</v>
      </c>
    </row>
    <row r="1286" spans="1:13" x14ac:dyDescent="0.2">
      <c r="A1286" s="73">
        <v>13800</v>
      </c>
      <c r="B1286" s="74">
        <v>1912.83275</v>
      </c>
      <c r="C1286" s="75">
        <v>0.13861106884057972</v>
      </c>
      <c r="D1286" s="74">
        <v>1518</v>
      </c>
      <c r="E1286" s="75">
        <v>0.11</v>
      </c>
      <c r="F1286" s="76">
        <f t="shared" ref="F1286:F1349" si="117">+A1286-D1286</f>
        <v>12282</v>
      </c>
      <c r="G1286" s="76">
        <f t="shared" ref="G1286:G1349" si="118">+A1286-B1286</f>
        <v>11887.16725</v>
      </c>
      <c r="H1286" s="76">
        <f t="shared" si="115"/>
        <v>2508.19</v>
      </c>
      <c r="I1286" s="76">
        <f t="shared" si="114"/>
        <v>2399.61099375</v>
      </c>
      <c r="J1286" s="76">
        <f t="shared" si="116"/>
        <v>-108.57900625000002</v>
      </c>
      <c r="K1286" s="75">
        <f t="shared" ref="K1286:K1349" si="119">(B1286+J1286)/A1286</f>
        <v>0.1307430249094203</v>
      </c>
      <c r="L1286" s="6">
        <v>0.27500000000000002</v>
      </c>
      <c r="M1286" s="93">
        <v>869.36</v>
      </c>
    </row>
    <row r="1287" spans="1:13" x14ac:dyDescent="0.2">
      <c r="A1287" s="77">
        <v>13810</v>
      </c>
      <c r="B1287" s="78">
        <v>1914.4827500000001</v>
      </c>
      <c r="C1287" s="79">
        <v>0.13863017740767561</v>
      </c>
      <c r="D1287" s="78">
        <v>1519.1</v>
      </c>
      <c r="E1287" s="79">
        <v>0.10999999999999999</v>
      </c>
      <c r="F1287" s="90">
        <f t="shared" si="117"/>
        <v>12290.9</v>
      </c>
      <c r="G1287" s="90">
        <f t="shared" si="118"/>
        <v>11895.517250000001</v>
      </c>
      <c r="H1287" s="90">
        <f t="shared" si="115"/>
        <v>2510.6375000000003</v>
      </c>
      <c r="I1287" s="90">
        <f t="shared" si="114"/>
        <v>2401.9072437500004</v>
      </c>
      <c r="J1287" s="90">
        <f t="shared" si="116"/>
        <v>-108.73025624999991</v>
      </c>
      <c r="K1287" s="79">
        <f t="shared" si="119"/>
        <v>0.13075687862056481</v>
      </c>
      <c r="L1287" s="91">
        <v>0.27500000000000002</v>
      </c>
      <c r="M1287" s="92">
        <v>869.36</v>
      </c>
    </row>
    <row r="1288" spans="1:13" x14ac:dyDescent="0.2">
      <c r="A1288" s="73">
        <v>13820</v>
      </c>
      <c r="B1288" s="74">
        <v>1916.1327500000002</v>
      </c>
      <c r="C1288" s="75">
        <v>0.13864925832127353</v>
      </c>
      <c r="D1288" s="74">
        <v>1520.2</v>
      </c>
      <c r="E1288" s="75">
        <v>0.11</v>
      </c>
      <c r="F1288" s="76">
        <f t="shared" si="117"/>
        <v>12299.8</v>
      </c>
      <c r="G1288" s="76">
        <f t="shared" si="118"/>
        <v>11903.867249999999</v>
      </c>
      <c r="H1288" s="76">
        <f t="shared" si="115"/>
        <v>2513.085</v>
      </c>
      <c r="I1288" s="76">
        <f t="shared" ref="I1288:I1351" si="120">+G1288*L1288-M1288</f>
        <v>2404.2034937499998</v>
      </c>
      <c r="J1288" s="76">
        <f t="shared" si="116"/>
        <v>-108.88150625000026</v>
      </c>
      <c r="K1288" s="75">
        <f t="shared" si="119"/>
        <v>0.13077071228292331</v>
      </c>
      <c r="L1288" s="6">
        <v>0.27500000000000002</v>
      </c>
      <c r="M1288" s="93">
        <v>869.36</v>
      </c>
    </row>
    <row r="1289" spans="1:13" x14ac:dyDescent="0.2">
      <c r="A1289" s="77">
        <v>13830</v>
      </c>
      <c r="B1289" s="78">
        <v>1917.7827500000001</v>
      </c>
      <c r="C1289" s="79">
        <v>0.13866831164135937</v>
      </c>
      <c r="D1289" s="78">
        <v>1521.3</v>
      </c>
      <c r="E1289" s="79">
        <v>0.11</v>
      </c>
      <c r="F1289" s="90">
        <f t="shared" si="117"/>
        <v>12308.7</v>
      </c>
      <c r="G1289" s="90">
        <f t="shared" si="118"/>
        <v>11912.21725</v>
      </c>
      <c r="H1289" s="90">
        <f t="shared" si="115"/>
        <v>2515.5325000000003</v>
      </c>
      <c r="I1289" s="90">
        <f t="shared" si="120"/>
        <v>2406.4997437500001</v>
      </c>
      <c r="J1289" s="90">
        <f t="shared" si="116"/>
        <v>-109.03275625000015</v>
      </c>
      <c r="K1289" s="79">
        <f t="shared" si="119"/>
        <v>0.13078452593998555</v>
      </c>
      <c r="L1289" s="91">
        <v>0.27500000000000002</v>
      </c>
      <c r="M1289" s="92">
        <v>869.36</v>
      </c>
    </row>
    <row r="1290" spans="1:13" x14ac:dyDescent="0.2">
      <c r="A1290" s="73">
        <v>13840</v>
      </c>
      <c r="B1290" s="74">
        <v>1919.4327499999999</v>
      </c>
      <c r="C1290" s="75">
        <v>0.13868733742774567</v>
      </c>
      <c r="D1290" s="74">
        <v>1522.4</v>
      </c>
      <c r="E1290" s="75">
        <v>0.11</v>
      </c>
      <c r="F1290" s="76">
        <f t="shared" si="117"/>
        <v>12317.6</v>
      </c>
      <c r="G1290" s="76">
        <f t="shared" si="118"/>
        <v>11920.56725</v>
      </c>
      <c r="H1290" s="76">
        <f t="shared" si="115"/>
        <v>2517.9800000000005</v>
      </c>
      <c r="I1290" s="76">
        <f t="shared" si="120"/>
        <v>2408.79599375</v>
      </c>
      <c r="J1290" s="76">
        <f t="shared" si="116"/>
        <v>-109.18400625000049</v>
      </c>
      <c r="K1290" s="75">
        <f t="shared" si="119"/>
        <v>0.13079831963511557</v>
      </c>
      <c r="L1290" s="6">
        <v>0.27500000000000002</v>
      </c>
      <c r="M1290" s="93">
        <v>869.36</v>
      </c>
    </row>
    <row r="1291" spans="1:13" x14ac:dyDescent="0.2">
      <c r="A1291" s="77">
        <v>13850</v>
      </c>
      <c r="B1291" s="78">
        <v>1921.08275</v>
      </c>
      <c r="C1291" s="79">
        <v>0.13870633574007221</v>
      </c>
      <c r="D1291" s="78">
        <v>1523.5</v>
      </c>
      <c r="E1291" s="79">
        <v>0.11</v>
      </c>
      <c r="F1291" s="90">
        <f t="shared" si="117"/>
        <v>12326.5</v>
      </c>
      <c r="G1291" s="90">
        <f t="shared" si="118"/>
        <v>11928.91725</v>
      </c>
      <c r="H1291" s="90">
        <f t="shared" si="115"/>
        <v>2520.4275000000002</v>
      </c>
      <c r="I1291" s="90">
        <f t="shared" si="120"/>
        <v>2411.0922437500003</v>
      </c>
      <c r="J1291" s="90">
        <f t="shared" si="116"/>
        <v>-109.33525624999993</v>
      </c>
      <c r="K1291" s="79">
        <f t="shared" si="119"/>
        <v>0.13081209341155237</v>
      </c>
      <c r="L1291" s="91">
        <v>0.27500000000000002</v>
      </c>
      <c r="M1291" s="92">
        <v>869.36</v>
      </c>
    </row>
    <row r="1292" spans="1:13" x14ac:dyDescent="0.2">
      <c r="A1292" s="73">
        <v>13860</v>
      </c>
      <c r="B1292" s="74">
        <v>1922.7327500000001</v>
      </c>
      <c r="C1292" s="75">
        <v>0.13872530663780663</v>
      </c>
      <c r="D1292" s="74">
        <v>1524.6</v>
      </c>
      <c r="E1292" s="75">
        <v>0.10999999999999999</v>
      </c>
      <c r="F1292" s="76">
        <f t="shared" si="117"/>
        <v>12335.4</v>
      </c>
      <c r="G1292" s="76">
        <f t="shared" si="118"/>
        <v>11937.267250000001</v>
      </c>
      <c r="H1292" s="76">
        <f t="shared" si="115"/>
        <v>2522.875</v>
      </c>
      <c r="I1292" s="76">
        <f t="shared" si="120"/>
        <v>2413.3884937500002</v>
      </c>
      <c r="J1292" s="76">
        <f t="shared" si="116"/>
        <v>-109.48650624999982</v>
      </c>
      <c r="K1292" s="75">
        <f t="shared" si="119"/>
        <v>0.13082584731240984</v>
      </c>
      <c r="L1292" s="6">
        <v>0.27500000000000002</v>
      </c>
      <c r="M1292" s="93">
        <v>869.36</v>
      </c>
    </row>
    <row r="1293" spans="1:13" x14ac:dyDescent="0.2">
      <c r="A1293" s="77">
        <v>13870</v>
      </c>
      <c r="B1293" s="78">
        <v>1924.3827500000002</v>
      </c>
      <c r="C1293" s="79">
        <v>0.13874425018024514</v>
      </c>
      <c r="D1293" s="78">
        <v>1525.7</v>
      </c>
      <c r="E1293" s="79">
        <v>0.11</v>
      </c>
      <c r="F1293" s="90">
        <f t="shared" si="117"/>
        <v>12344.3</v>
      </c>
      <c r="G1293" s="90">
        <f t="shared" si="118"/>
        <v>11945.617249999999</v>
      </c>
      <c r="H1293" s="90">
        <f t="shared" si="115"/>
        <v>2525.3224999999998</v>
      </c>
      <c r="I1293" s="90">
        <f t="shared" si="120"/>
        <v>2415.6847437500001</v>
      </c>
      <c r="J1293" s="90">
        <f t="shared" si="116"/>
        <v>-109.63775624999971</v>
      </c>
      <c r="K1293" s="79">
        <f t="shared" si="119"/>
        <v>0.13083958138067775</v>
      </c>
      <c r="L1293" s="91">
        <v>0.27500000000000002</v>
      </c>
      <c r="M1293" s="92">
        <v>869.36</v>
      </c>
    </row>
    <row r="1294" spans="1:13" x14ac:dyDescent="0.2">
      <c r="A1294" s="73">
        <v>13880</v>
      </c>
      <c r="B1294" s="74">
        <v>1926.0327500000001</v>
      </c>
      <c r="C1294" s="75">
        <v>0.13876316642651298</v>
      </c>
      <c r="D1294" s="74">
        <v>1526.8</v>
      </c>
      <c r="E1294" s="75">
        <v>0.11</v>
      </c>
      <c r="F1294" s="76">
        <f t="shared" si="117"/>
        <v>12353.2</v>
      </c>
      <c r="G1294" s="76">
        <f t="shared" si="118"/>
        <v>11953.96725</v>
      </c>
      <c r="H1294" s="76">
        <f t="shared" si="115"/>
        <v>2527.7700000000004</v>
      </c>
      <c r="I1294" s="76">
        <f t="shared" si="120"/>
        <v>2417.9809937499999</v>
      </c>
      <c r="J1294" s="76">
        <f t="shared" si="116"/>
        <v>-109.78900625000051</v>
      </c>
      <c r="K1294" s="75">
        <f t="shared" si="119"/>
        <v>0.13085329565922188</v>
      </c>
      <c r="L1294" s="6">
        <v>0.27500000000000002</v>
      </c>
      <c r="M1294" s="93">
        <v>869.36</v>
      </c>
    </row>
    <row r="1295" spans="1:13" x14ac:dyDescent="0.2">
      <c r="A1295" s="77">
        <v>13890</v>
      </c>
      <c r="B1295" s="78">
        <v>1927.6827499999999</v>
      </c>
      <c r="C1295" s="79">
        <v>0.13878205543556515</v>
      </c>
      <c r="D1295" s="78">
        <v>1527.9</v>
      </c>
      <c r="E1295" s="79">
        <v>0.11</v>
      </c>
      <c r="F1295" s="90">
        <f t="shared" si="117"/>
        <v>12362.1</v>
      </c>
      <c r="G1295" s="90">
        <f t="shared" si="118"/>
        <v>11962.31725</v>
      </c>
      <c r="H1295" s="90">
        <f t="shared" si="115"/>
        <v>2530.2175000000002</v>
      </c>
      <c r="I1295" s="90">
        <f t="shared" si="120"/>
        <v>2420.2772437500003</v>
      </c>
      <c r="J1295" s="90">
        <f t="shared" si="116"/>
        <v>-109.94025624999995</v>
      </c>
      <c r="K1295" s="79">
        <f t="shared" si="119"/>
        <v>0.13086699019078474</v>
      </c>
      <c r="L1295" s="91">
        <v>0.27500000000000002</v>
      </c>
      <c r="M1295" s="92">
        <v>869.36</v>
      </c>
    </row>
    <row r="1296" spans="1:13" x14ac:dyDescent="0.2">
      <c r="A1296" s="73">
        <v>13900</v>
      </c>
      <c r="B1296" s="74">
        <v>1929.33275</v>
      </c>
      <c r="C1296" s="75">
        <v>0.13880091726618704</v>
      </c>
      <c r="D1296" s="74">
        <v>1529</v>
      </c>
      <c r="E1296" s="75">
        <v>0.11</v>
      </c>
      <c r="F1296" s="76">
        <f t="shared" si="117"/>
        <v>12371</v>
      </c>
      <c r="G1296" s="76">
        <f t="shared" si="118"/>
        <v>11970.66725</v>
      </c>
      <c r="H1296" s="76">
        <f t="shared" si="115"/>
        <v>2532.665</v>
      </c>
      <c r="I1296" s="76">
        <f t="shared" si="120"/>
        <v>2422.5734937500001</v>
      </c>
      <c r="J1296" s="76">
        <f t="shared" si="116"/>
        <v>-110.09150624999984</v>
      </c>
      <c r="K1296" s="75">
        <f t="shared" si="119"/>
        <v>0.13088066501798562</v>
      </c>
      <c r="L1296" s="6">
        <v>0.27500000000000002</v>
      </c>
      <c r="M1296" s="93">
        <v>869.36</v>
      </c>
    </row>
    <row r="1297" spans="1:13" x14ac:dyDescent="0.2">
      <c r="A1297" s="77">
        <v>13910</v>
      </c>
      <c r="B1297" s="78">
        <v>1930.9827500000001</v>
      </c>
      <c r="C1297" s="79">
        <v>0.13881975197699498</v>
      </c>
      <c r="D1297" s="78">
        <v>1530.1</v>
      </c>
      <c r="E1297" s="79">
        <v>0.10999999999999999</v>
      </c>
      <c r="F1297" s="90">
        <f t="shared" si="117"/>
        <v>12379.9</v>
      </c>
      <c r="G1297" s="90">
        <f t="shared" si="118"/>
        <v>11979.017250000001</v>
      </c>
      <c r="H1297" s="90">
        <f t="shared" si="115"/>
        <v>2535.1125000000002</v>
      </c>
      <c r="I1297" s="90">
        <f t="shared" si="120"/>
        <v>2424.8697437500005</v>
      </c>
      <c r="J1297" s="90">
        <f t="shared" si="116"/>
        <v>-110.24275624999973</v>
      </c>
      <c r="K1297" s="79">
        <f t="shared" si="119"/>
        <v>0.13089432018332137</v>
      </c>
      <c r="L1297" s="91">
        <v>0.27500000000000002</v>
      </c>
      <c r="M1297" s="92">
        <v>869.36</v>
      </c>
    </row>
    <row r="1298" spans="1:13" x14ac:dyDescent="0.2">
      <c r="A1298" s="73">
        <v>13920</v>
      </c>
      <c r="B1298" s="74">
        <v>1932.6327500000002</v>
      </c>
      <c r="C1298" s="75">
        <v>0.13883855962643679</v>
      </c>
      <c r="D1298" s="74">
        <v>1531.2</v>
      </c>
      <c r="E1298" s="75">
        <v>0.11</v>
      </c>
      <c r="F1298" s="76">
        <f t="shared" si="117"/>
        <v>12388.8</v>
      </c>
      <c r="G1298" s="76">
        <f t="shared" si="118"/>
        <v>11987.367249999999</v>
      </c>
      <c r="H1298" s="76">
        <f t="shared" si="115"/>
        <v>2537.56</v>
      </c>
      <c r="I1298" s="76">
        <f t="shared" si="120"/>
        <v>2427.1659937499999</v>
      </c>
      <c r="J1298" s="76">
        <f t="shared" si="116"/>
        <v>-110.39400625000007</v>
      </c>
      <c r="K1298" s="75">
        <f t="shared" si="119"/>
        <v>0.13090795572916666</v>
      </c>
      <c r="L1298" s="6">
        <v>0.27500000000000002</v>
      </c>
      <c r="M1298" s="93">
        <v>869.36</v>
      </c>
    </row>
    <row r="1299" spans="1:13" x14ac:dyDescent="0.2">
      <c r="A1299" s="77">
        <v>13930</v>
      </c>
      <c r="B1299" s="78">
        <v>1934.2827500000001</v>
      </c>
      <c r="C1299" s="79">
        <v>0.13885734027279253</v>
      </c>
      <c r="D1299" s="78">
        <v>1532.3</v>
      </c>
      <c r="E1299" s="79">
        <v>0.11</v>
      </c>
      <c r="F1299" s="90">
        <f t="shared" si="117"/>
        <v>12397.7</v>
      </c>
      <c r="G1299" s="90">
        <f t="shared" si="118"/>
        <v>11995.71725</v>
      </c>
      <c r="H1299" s="90">
        <f t="shared" si="115"/>
        <v>2540.0075000000002</v>
      </c>
      <c r="I1299" s="90">
        <f t="shared" si="120"/>
        <v>2429.4622437500002</v>
      </c>
      <c r="J1299" s="90">
        <f t="shared" si="116"/>
        <v>-110.54525624999997</v>
      </c>
      <c r="K1299" s="79">
        <f t="shared" si="119"/>
        <v>0.1309215716977746</v>
      </c>
      <c r="L1299" s="91">
        <v>0.27500000000000002</v>
      </c>
      <c r="M1299" s="92">
        <v>869.36</v>
      </c>
    </row>
    <row r="1300" spans="1:13" x14ac:dyDescent="0.2">
      <c r="A1300" s="73">
        <v>13940</v>
      </c>
      <c r="B1300" s="74">
        <v>1935.9327499999999</v>
      </c>
      <c r="C1300" s="75">
        <v>0.13887609397417502</v>
      </c>
      <c r="D1300" s="74">
        <v>1533.4</v>
      </c>
      <c r="E1300" s="75">
        <v>0.11</v>
      </c>
      <c r="F1300" s="76">
        <f t="shared" si="117"/>
        <v>12406.6</v>
      </c>
      <c r="G1300" s="76">
        <f t="shared" si="118"/>
        <v>12004.06725</v>
      </c>
      <c r="H1300" s="76">
        <f t="shared" si="115"/>
        <v>2542.4550000000004</v>
      </c>
      <c r="I1300" s="76">
        <f t="shared" si="120"/>
        <v>2431.7584937500001</v>
      </c>
      <c r="J1300" s="76">
        <f t="shared" si="116"/>
        <v>-110.69650625000031</v>
      </c>
      <c r="K1300" s="75">
        <f t="shared" si="119"/>
        <v>0.13093516813127687</v>
      </c>
      <c r="L1300" s="6">
        <v>0.27500000000000002</v>
      </c>
      <c r="M1300" s="93">
        <v>869.36</v>
      </c>
    </row>
    <row r="1301" spans="1:13" x14ac:dyDescent="0.2">
      <c r="A1301" s="77">
        <v>13950</v>
      </c>
      <c r="B1301" s="78">
        <v>1937.58275</v>
      </c>
      <c r="C1301" s="79">
        <v>0.13889482078853047</v>
      </c>
      <c r="D1301" s="78">
        <v>1534.5</v>
      </c>
      <c r="E1301" s="79">
        <v>0.11</v>
      </c>
      <c r="F1301" s="90">
        <f t="shared" si="117"/>
        <v>12415.5</v>
      </c>
      <c r="G1301" s="90">
        <f t="shared" si="118"/>
        <v>12012.41725</v>
      </c>
      <c r="H1301" s="90">
        <f t="shared" si="115"/>
        <v>2544.9025000000001</v>
      </c>
      <c r="I1301" s="90">
        <f t="shared" si="120"/>
        <v>2434.0547437500004</v>
      </c>
      <c r="J1301" s="90">
        <f t="shared" si="116"/>
        <v>-110.84775624999975</v>
      </c>
      <c r="K1301" s="79">
        <f t="shared" si="119"/>
        <v>0.13094874507168461</v>
      </c>
      <c r="L1301" s="91">
        <v>0.27500000000000002</v>
      </c>
      <c r="M1301" s="92">
        <v>869.36</v>
      </c>
    </row>
    <row r="1302" spans="1:13" x14ac:dyDescent="0.2">
      <c r="A1302" s="73">
        <v>13960</v>
      </c>
      <c r="B1302" s="74">
        <v>1939.2327500000001</v>
      </c>
      <c r="C1302" s="75">
        <v>0.13891352077363897</v>
      </c>
      <c r="D1302" s="74">
        <v>1535.6</v>
      </c>
      <c r="E1302" s="75">
        <v>0.10999999999999999</v>
      </c>
      <c r="F1302" s="76">
        <f t="shared" si="117"/>
        <v>12424.4</v>
      </c>
      <c r="G1302" s="76">
        <f t="shared" si="118"/>
        <v>12020.767250000001</v>
      </c>
      <c r="H1302" s="76">
        <f t="shared" si="115"/>
        <v>2547.35</v>
      </c>
      <c r="I1302" s="76">
        <f t="shared" si="120"/>
        <v>2436.3509937500003</v>
      </c>
      <c r="J1302" s="76">
        <f t="shared" si="116"/>
        <v>-110.99900624999964</v>
      </c>
      <c r="K1302" s="75">
        <f t="shared" si="119"/>
        <v>0.13096230256088828</v>
      </c>
      <c r="L1302" s="6">
        <v>0.27500000000000002</v>
      </c>
      <c r="M1302" s="93">
        <v>869.36</v>
      </c>
    </row>
    <row r="1303" spans="1:13" x14ac:dyDescent="0.2">
      <c r="A1303" s="77">
        <v>13970</v>
      </c>
      <c r="B1303" s="78">
        <v>1940.8827500000002</v>
      </c>
      <c r="C1303" s="79">
        <v>0.13893219398711526</v>
      </c>
      <c r="D1303" s="78">
        <v>1536.7</v>
      </c>
      <c r="E1303" s="79">
        <v>0.11</v>
      </c>
      <c r="F1303" s="90">
        <f t="shared" si="117"/>
        <v>12433.3</v>
      </c>
      <c r="G1303" s="90">
        <f t="shared" si="118"/>
        <v>12029.117249999999</v>
      </c>
      <c r="H1303" s="90">
        <f t="shared" si="115"/>
        <v>2549.7975000000001</v>
      </c>
      <c r="I1303" s="90">
        <f t="shared" si="120"/>
        <v>2438.6472437500001</v>
      </c>
      <c r="J1303" s="90">
        <f t="shared" si="116"/>
        <v>-111.15025624999998</v>
      </c>
      <c r="K1303" s="79">
        <f t="shared" si="119"/>
        <v>0.13097584064065856</v>
      </c>
      <c r="L1303" s="91">
        <v>0.27500000000000002</v>
      </c>
      <c r="M1303" s="92">
        <v>869.36</v>
      </c>
    </row>
    <row r="1304" spans="1:13" x14ac:dyDescent="0.2">
      <c r="A1304" s="73">
        <v>13980</v>
      </c>
      <c r="B1304" s="74">
        <v>1942.5327500000001</v>
      </c>
      <c r="C1304" s="75">
        <v>0.13895084048640916</v>
      </c>
      <c r="D1304" s="74">
        <v>1537.8</v>
      </c>
      <c r="E1304" s="75">
        <v>0.11</v>
      </c>
      <c r="F1304" s="76">
        <f t="shared" si="117"/>
        <v>12442.2</v>
      </c>
      <c r="G1304" s="76">
        <f t="shared" si="118"/>
        <v>12037.46725</v>
      </c>
      <c r="H1304" s="76">
        <f t="shared" si="115"/>
        <v>2552.2450000000003</v>
      </c>
      <c r="I1304" s="76">
        <f t="shared" si="120"/>
        <v>2440.94349375</v>
      </c>
      <c r="J1304" s="76">
        <f t="shared" si="116"/>
        <v>-111.30150625000033</v>
      </c>
      <c r="K1304" s="75">
        <f t="shared" si="119"/>
        <v>0.13098935935264663</v>
      </c>
      <c r="L1304" s="6">
        <v>0.27500000000000002</v>
      </c>
      <c r="M1304" s="93">
        <v>869.36</v>
      </c>
    </row>
    <row r="1305" spans="1:13" x14ac:dyDescent="0.2">
      <c r="A1305" s="77">
        <v>13990</v>
      </c>
      <c r="B1305" s="78">
        <v>1944.1827499999999</v>
      </c>
      <c r="C1305" s="79">
        <v>0.13896946032880628</v>
      </c>
      <c r="D1305" s="78">
        <v>1538.9</v>
      </c>
      <c r="E1305" s="79">
        <v>0.11</v>
      </c>
      <c r="F1305" s="90">
        <f t="shared" si="117"/>
        <v>12451.1</v>
      </c>
      <c r="G1305" s="90">
        <f t="shared" si="118"/>
        <v>12045.81725</v>
      </c>
      <c r="H1305" s="90">
        <f t="shared" si="115"/>
        <v>2554.6925000000001</v>
      </c>
      <c r="I1305" s="90">
        <f t="shared" si="120"/>
        <v>2443.2397437500003</v>
      </c>
      <c r="J1305" s="90">
        <f t="shared" si="116"/>
        <v>-111.45275624999977</v>
      </c>
      <c r="K1305" s="79">
        <f t="shared" si="119"/>
        <v>0.13100285873838458</v>
      </c>
      <c r="L1305" s="91">
        <v>0.27500000000000002</v>
      </c>
      <c r="M1305" s="92">
        <v>869.36</v>
      </c>
    </row>
    <row r="1306" spans="1:13" x14ac:dyDescent="0.2">
      <c r="A1306" s="73">
        <v>14000</v>
      </c>
      <c r="B1306" s="74">
        <v>1945.83275</v>
      </c>
      <c r="C1306" s="75">
        <v>0.13898805357142857</v>
      </c>
      <c r="D1306" s="74">
        <v>1540</v>
      </c>
      <c r="E1306" s="75">
        <v>0.11</v>
      </c>
      <c r="F1306" s="76">
        <f t="shared" si="117"/>
        <v>12460</v>
      </c>
      <c r="G1306" s="76">
        <f t="shared" si="118"/>
        <v>12054.16725</v>
      </c>
      <c r="H1306" s="76">
        <f t="shared" si="115"/>
        <v>2557.1400000000003</v>
      </c>
      <c r="I1306" s="76">
        <f t="shared" si="120"/>
        <v>2445.5359937500002</v>
      </c>
      <c r="J1306" s="76">
        <f t="shared" si="116"/>
        <v>-111.60400625000011</v>
      </c>
      <c r="K1306" s="75">
        <f t="shared" si="119"/>
        <v>0.13101633883928571</v>
      </c>
      <c r="L1306" s="6">
        <v>0.27500000000000002</v>
      </c>
      <c r="M1306" s="93">
        <v>869.36</v>
      </c>
    </row>
    <row r="1307" spans="1:13" x14ac:dyDescent="0.2">
      <c r="A1307" s="77">
        <v>14010</v>
      </c>
      <c r="B1307" s="78">
        <v>1947.4827500000001</v>
      </c>
      <c r="C1307" s="79">
        <v>0.13900662027123484</v>
      </c>
      <c r="D1307" s="78">
        <v>1541.1</v>
      </c>
      <c r="E1307" s="79">
        <v>0.10999999999999999</v>
      </c>
      <c r="F1307" s="90">
        <f t="shared" si="117"/>
        <v>12468.9</v>
      </c>
      <c r="G1307" s="90">
        <f t="shared" si="118"/>
        <v>12062.517250000001</v>
      </c>
      <c r="H1307" s="90">
        <f t="shared" si="115"/>
        <v>2559.5875000000001</v>
      </c>
      <c r="I1307" s="90">
        <f t="shared" si="120"/>
        <v>2447.8322437500005</v>
      </c>
      <c r="J1307" s="90">
        <f t="shared" si="116"/>
        <v>-111.75525624999955</v>
      </c>
      <c r="K1307" s="79">
        <f t="shared" si="119"/>
        <v>0.1310297996966453</v>
      </c>
      <c r="L1307" s="91">
        <v>0.27500000000000002</v>
      </c>
      <c r="M1307" s="92">
        <v>869.36</v>
      </c>
    </row>
    <row r="1308" spans="1:13" x14ac:dyDescent="0.2">
      <c r="A1308" s="73">
        <v>14020</v>
      </c>
      <c r="B1308" s="74">
        <v>1949.1327500000002</v>
      </c>
      <c r="C1308" s="75">
        <v>0.13902516048502142</v>
      </c>
      <c r="D1308" s="74">
        <v>1542.2</v>
      </c>
      <c r="E1308" s="75">
        <v>0.11</v>
      </c>
      <c r="F1308" s="76">
        <f t="shared" si="117"/>
        <v>12477.8</v>
      </c>
      <c r="G1308" s="76">
        <f t="shared" si="118"/>
        <v>12070.867249999999</v>
      </c>
      <c r="H1308" s="76">
        <f t="shared" si="115"/>
        <v>2562.0349999999999</v>
      </c>
      <c r="I1308" s="76">
        <f t="shared" si="120"/>
        <v>2450.12849375</v>
      </c>
      <c r="J1308" s="76">
        <f t="shared" si="116"/>
        <v>-111.90650624999989</v>
      </c>
      <c r="K1308" s="75">
        <f t="shared" si="119"/>
        <v>0.13104324135164053</v>
      </c>
      <c r="L1308" s="6">
        <v>0.27500000000000002</v>
      </c>
      <c r="M1308" s="93">
        <v>869.36</v>
      </c>
    </row>
    <row r="1309" spans="1:13" x14ac:dyDescent="0.2">
      <c r="A1309" s="77">
        <v>14030</v>
      </c>
      <c r="B1309" s="78">
        <v>1950.7827500000001</v>
      </c>
      <c r="C1309" s="79">
        <v>0.13904367426942268</v>
      </c>
      <c r="D1309" s="78">
        <v>1543.3</v>
      </c>
      <c r="E1309" s="79">
        <v>0.11</v>
      </c>
      <c r="F1309" s="90">
        <f t="shared" si="117"/>
        <v>12486.7</v>
      </c>
      <c r="G1309" s="90">
        <f t="shared" si="118"/>
        <v>12079.21725</v>
      </c>
      <c r="H1309" s="90">
        <f t="shared" si="115"/>
        <v>2564.4825000000005</v>
      </c>
      <c r="I1309" s="90">
        <f t="shared" si="120"/>
        <v>2452.4247437499998</v>
      </c>
      <c r="J1309" s="90">
        <f t="shared" si="116"/>
        <v>-112.05775625000069</v>
      </c>
      <c r="K1309" s="79">
        <f t="shared" si="119"/>
        <v>0.13105666384533138</v>
      </c>
      <c r="L1309" s="91">
        <v>0.27500000000000002</v>
      </c>
      <c r="M1309" s="92">
        <v>869.36</v>
      </c>
    </row>
    <row r="1310" spans="1:13" x14ac:dyDescent="0.2">
      <c r="A1310" s="73">
        <v>14040</v>
      </c>
      <c r="B1310" s="74">
        <v>1952.4327499999999</v>
      </c>
      <c r="C1310" s="75">
        <v>0.13906216168091168</v>
      </c>
      <c r="D1310" s="74">
        <v>1544.4</v>
      </c>
      <c r="E1310" s="75">
        <v>0.11</v>
      </c>
      <c r="F1310" s="76">
        <f t="shared" si="117"/>
        <v>12495.6</v>
      </c>
      <c r="G1310" s="76">
        <f t="shared" si="118"/>
        <v>12087.56725</v>
      </c>
      <c r="H1310" s="76">
        <f t="shared" si="115"/>
        <v>2566.9300000000003</v>
      </c>
      <c r="I1310" s="76">
        <f t="shared" si="120"/>
        <v>2454.7209937500002</v>
      </c>
      <c r="J1310" s="76">
        <f t="shared" si="116"/>
        <v>-112.20900625000013</v>
      </c>
      <c r="K1310" s="75">
        <f t="shared" si="119"/>
        <v>0.13107006721866096</v>
      </c>
      <c r="L1310" s="6">
        <v>0.27500000000000002</v>
      </c>
      <c r="M1310" s="93">
        <v>869.36</v>
      </c>
    </row>
    <row r="1311" spans="1:13" x14ac:dyDescent="0.2">
      <c r="A1311" s="77">
        <v>14050</v>
      </c>
      <c r="B1311" s="78">
        <v>1954.08275</v>
      </c>
      <c r="C1311" s="79">
        <v>0.13908062277580072</v>
      </c>
      <c r="D1311" s="78">
        <v>1545.5</v>
      </c>
      <c r="E1311" s="79">
        <v>0.11</v>
      </c>
      <c r="F1311" s="90">
        <f t="shared" si="117"/>
        <v>12504.5</v>
      </c>
      <c r="G1311" s="90">
        <f t="shared" si="118"/>
        <v>12095.91725</v>
      </c>
      <c r="H1311" s="90">
        <f t="shared" si="115"/>
        <v>2569.3775000000001</v>
      </c>
      <c r="I1311" s="90">
        <f t="shared" si="120"/>
        <v>2457.01724375</v>
      </c>
      <c r="J1311" s="90">
        <f t="shared" si="116"/>
        <v>-112.36025625000002</v>
      </c>
      <c r="K1311" s="79">
        <f t="shared" si="119"/>
        <v>0.13108345151245551</v>
      </c>
      <c r="L1311" s="91">
        <v>0.27500000000000002</v>
      </c>
      <c r="M1311" s="92">
        <v>869.36</v>
      </c>
    </row>
    <row r="1312" spans="1:13" x14ac:dyDescent="0.2">
      <c r="A1312" s="73">
        <v>14060</v>
      </c>
      <c r="B1312" s="74">
        <v>1955.7327500000001</v>
      </c>
      <c r="C1312" s="75">
        <v>0.13909905761024183</v>
      </c>
      <c r="D1312" s="74">
        <v>1546.6</v>
      </c>
      <c r="E1312" s="75">
        <v>0.10999999999999999</v>
      </c>
      <c r="F1312" s="76">
        <f t="shared" si="117"/>
        <v>12513.4</v>
      </c>
      <c r="G1312" s="76">
        <f t="shared" si="118"/>
        <v>12104.267250000001</v>
      </c>
      <c r="H1312" s="76">
        <f t="shared" si="115"/>
        <v>2571.8250000000003</v>
      </c>
      <c r="I1312" s="76">
        <f t="shared" si="120"/>
        <v>2459.3134937500004</v>
      </c>
      <c r="J1312" s="76">
        <f t="shared" si="116"/>
        <v>-112.51150624999991</v>
      </c>
      <c r="K1312" s="75">
        <f t="shared" si="119"/>
        <v>0.13109681676742532</v>
      </c>
      <c r="L1312" s="6">
        <v>0.27500000000000002</v>
      </c>
      <c r="M1312" s="93">
        <v>869.36</v>
      </c>
    </row>
    <row r="1313" spans="1:13" x14ac:dyDescent="0.2">
      <c r="A1313" s="77">
        <v>14070</v>
      </c>
      <c r="B1313" s="78">
        <v>1957.3827500000002</v>
      </c>
      <c r="C1313" s="79">
        <v>0.13911746624022744</v>
      </c>
      <c r="D1313" s="78">
        <v>1547.7</v>
      </c>
      <c r="E1313" s="79">
        <v>0.11</v>
      </c>
      <c r="F1313" s="90">
        <f t="shared" si="117"/>
        <v>12522.3</v>
      </c>
      <c r="G1313" s="90">
        <f t="shared" si="118"/>
        <v>12112.617249999999</v>
      </c>
      <c r="H1313" s="90">
        <f t="shared" si="115"/>
        <v>2574.2725</v>
      </c>
      <c r="I1313" s="90">
        <f t="shared" si="120"/>
        <v>2461.6097437499998</v>
      </c>
      <c r="J1313" s="90">
        <f t="shared" si="116"/>
        <v>-112.66275625000026</v>
      </c>
      <c r="K1313" s="79">
        <f t="shared" si="119"/>
        <v>0.13111016302416489</v>
      </c>
      <c r="L1313" s="91">
        <v>0.27500000000000002</v>
      </c>
      <c r="M1313" s="92">
        <v>869.36</v>
      </c>
    </row>
    <row r="1314" spans="1:13" x14ac:dyDescent="0.2">
      <c r="A1314" s="73">
        <v>14080</v>
      </c>
      <c r="B1314" s="74">
        <v>1959.0327500000001</v>
      </c>
      <c r="C1314" s="75">
        <v>0.1391358487215909</v>
      </c>
      <c r="D1314" s="74">
        <v>1548.8</v>
      </c>
      <c r="E1314" s="75">
        <v>0.11</v>
      </c>
      <c r="F1314" s="76">
        <f t="shared" si="117"/>
        <v>12531.2</v>
      </c>
      <c r="G1314" s="76">
        <f t="shared" si="118"/>
        <v>12120.96725</v>
      </c>
      <c r="H1314" s="76">
        <f t="shared" si="115"/>
        <v>2576.7200000000003</v>
      </c>
      <c r="I1314" s="76">
        <f t="shared" si="120"/>
        <v>2463.9059937500001</v>
      </c>
      <c r="J1314" s="76">
        <f t="shared" si="116"/>
        <v>-112.81400625000015</v>
      </c>
      <c r="K1314" s="75">
        <f t="shared" si="119"/>
        <v>0.1311234903231534</v>
      </c>
      <c r="L1314" s="6">
        <v>0.27500000000000002</v>
      </c>
      <c r="M1314" s="93">
        <v>869.36</v>
      </c>
    </row>
    <row r="1315" spans="1:13" x14ac:dyDescent="0.2">
      <c r="A1315" s="77">
        <v>14090</v>
      </c>
      <c r="B1315" s="78">
        <v>1960.6827499999999</v>
      </c>
      <c r="C1315" s="79">
        <v>0.13915420511000709</v>
      </c>
      <c r="D1315" s="78">
        <v>1549.9</v>
      </c>
      <c r="E1315" s="79">
        <v>0.11</v>
      </c>
      <c r="F1315" s="90">
        <f t="shared" si="117"/>
        <v>12540.1</v>
      </c>
      <c r="G1315" s="90">
        <f t="shared" si="118"/>
        <v>12129.31725</v>
      </c>
      <c r="H1315" s="90">
        <f t="shared" si="115"/>
        <v>2579.1675000000005</v>
      </c>
      <c r="I1315" s="90">
        <f t="shared" si="120"/>
        <v>2466.20224375</v>
      </c>
      <c r="J1315" s="90">
        <f t="shared" si="116"/>
        <v>-112.96525625000049</v>
      </c>
      <c r="K1315" s="79">
        <f t="shared" si="119"/>
        <v>0.13113679870475511</v>
      </c>
      <c r="L1315" s="91">
        <v>0.27500000000000002</v>
      </c>
      <c r="M1315" s="92">
        <v>869.36</v>
      </c>
    </row>
    <row r="1316" spans="1:13" x14ac:dyDescent="0.2">
      <c r="A1316" s="73">
        <v>14100</v>
      </c>
      <c r="B1316" s="74">
        <v>1962.33275</v>
      </c>
      <c r="C1316" s="75">
        <v>0.1391725354609929</v>
      </c>
      <c r="D1316" s="74">
        <v>1551</v>
      </c>
      <c r="E1316" s="75">
        <v>0.11</v>
      </c>
      <c r="F1316" s="76">
        <f t="shared" si="117"/>
        <v>12549</v>
      </c>
      <c r="G1316" s="76">
        <f t="shared" si="118"/>
        <v>12137.66725</v>
      </c>
      <c r="H1316" s="76">
        <f t="shared" si="115"/>
        <v>2581.6150000000002</v>
      </c>
      <c r="I1316" s="76">
        <f t="shared" si="120"/>
        <v>2468.4984937500003</v>
      </c>
      <c r="J1316" s="76">
        <f t="shared" si="116"/>
        <v>-113.11650624999993</v>
      </c>
      <c r="K1316" s="75">
        <f t="shared" si="119"/>
        <v>0.13115008820921986</v>
      </c>
      <c r="L1316" s="6">
        <v>0.27500000000000002</v>
      </c>
      <c r="M1316" s="93">
        <v>869.36</v>
      </c>
    </row>
    <row r="1317" spans="1:13" x14ac:dyDescent="0.2">
      <c r="A1317" s="77">
        <v>14110</v>
      </c>
      <c r="B1317" s="78">
        <v>1963.9827500000001</v>
      </c>
      <c r="C1317" s="79">
        <v>0.13919083982990788</v>
      </c>
      <c r="D1317" s="78">
        <v>1552.1</v>
      </c>
      <c r="E1317" s="79">
        <v>0.10999999999999999</v>
      </c>
      <c r="F1317" s="90">
        <f t="shared" si="117"/>
        <v>12557.9</v>
      </c>
      <c r="G1317" s="90">
        <f t="shared" si="118"/>
        <v>12146.017250000001</v>
      </c>
      <c r="H1317" s="90">
        <f t="shared" si="115"/>
        <v>2584.0625</v>
      </c>
      <c r="I1317" s="90">
        <f t="shared" si="120"/>
        <v>2470.7947437500002</v>
      </c>
      <c r="J1317" s="90">
        <f t="shared" si="116"/>
        <v>-113.26775624999982</v>
      </c>
      <c r="K1317" s="79">
        <f t="shared" si="119"/>
        <v>0.13116335887668323</v>
      </c>
      <c r="L1317" s="91">
        <v>0.27500000000000002</v>
      </c>
      <c r="M1317" s="92">
        <v>869.36</v>
      </c>
    </row>
    <row r="1318" spans="1:13" x14ac:dyDescent="0.2">
      <c r="A1318" s="73">
        <v>14120</v>
      </c>
      <c r="B1318" s="74">
        <v>1965.6327500000002</v>
      </c>
      <c r="C1318" s="75">
        <v>0.1392091182719547</v>
      </c>
      <c r="D1318" s="74">
        <v>1553.2</v>
      </c>
      <c r="E1318" s="75">
        <v>0.11</v>
      </c>
      <c r="F1318" s="76">
        <f t="shared" si="117"/>
        <v>12566.8</v>
      </c>
      <c r="G1318" s="76">
        <f t="shared" si="118"/>
        <v>12154.367249999999</v>
      </c>
      <c r="H1318" s="76">
        <f t="shared" si="115"/>
        <v>2586.5099999999998</v>
      </c>
      <c r="I1318" s="76">
        <f t="shared" si="120"/>
        <v>2473.0909937500001</v>
      </c>
      <c r="J1318" s="76">
        <f t="shared" si="116"/>
        <v>-113.41900624999971</v>
      </c>
      <c r="K1318" s="75">
        <f t="shared" si="119"/>
        <v>0.13117661074716719</v>
      </c>
      <c r="L1318" s="6">
        <v>0.27500000000000002</v>
      </c>
      <c r="M1318" s="93">
        <v>869.36</v>
      </c>
    </row>
    <row r="1319" spans="1:13" x14ac:dyDescent="0.2">
      <c r="A1319" s="77">
        <v>14130</v>
      </c>
      <c r="B1319" s="78">
        <v>1967.2827500000001</v>
      </c>
      <c r="C1319" s="79">
        <v>0.13922737084217976</v>
      </c>
      <c r="D1319" s="78">
        <v>1554.3</v>
      </c>
      <c r="E1319" s="79">
        <v>0.11</v>
      </c>
      <c r="F1319" s="90">
        <f t="shared" si="117"/>
        <v>12575.7</v>
      </c>
      <c r="G1319" s="90">
        <f t="shared" si="118"/>
        <v>12162.71725</v>
      </c>
      <c r="H1319" s="90">
        <f t="shared" si="115"/>
        <v>2588.9575000000004</v>
      </c>
      <c r="I1319" s="90">
        <f t="shared" si="120"/>
        <v>2475.3872437499999</v>
      </c>
      <c r="J1319" s="90">
        <f t="shared" si="116"/>
        <v>-113.57025625000051</v>
      </c>
      <c r="K1319" s="79">
        <f t="shared" si="119"/>
        <v>0.1311898438605803</v>
      </c>
      <c r="L1319" s="91">
        <v>0.27500000000000002</v>
      </c>
      <c r="M1319" s="92">
        <v>869.36</v>
      </c>
    </row>
    <row r="1320" spans="1:13" x14ac:dyDescent="0.2">
      <c r="A1320" s="73">
        <v>14140</v>
      </c>
      <c r="B1320" s="74">
        <v>1968.9327499999999</v>
      </c>
      <c r="C1320" s="75">
        <v>0.13924559759547384</v>
      </c>
      <c r="D1320" s="74">
        <v>1555.4</v>
      </c>
      <c r="E1320" s="75">
        <v>0.11</v>
      </c>
      <c r="F1320" s="76">
        <f t="shared" si="117"/>
        <v>12584.6</v>
      </c>
      <c r="G1320" s="76">
        <f t="shared" si="118"/>
        <v>12171.06725</v>
      </c>
      <c r="H1320" s="76">
        <f t="shared" si="115"/>
        <v>2591.4050000000002</v>
      </c>
      <c r="I1320" s="76">
        <f t="shared" si="120"/>
        <v>2477.6834937500003</v>
      </c>
      <c r="J1320" s="76">
        <f t="shared" si="116"/>
        <v>-113.72150624999995</v>
      </c>
      <c r="K1320" s="75">
        <f t="shared" si="119"/>
        <v>0.13120305825671852</v>
      </c>
      <c r="L1320" s="6">
        <v>0.27500000000000002</v>
      </c>
      <c r="M1320" s="93">
        <v>869.36</v>
      </c>
    </row>
    <row r="1321" spans="1:13" x14ac:dyDescent="0.2">
      <c r="A1321" s="77">
        <v>14150</v>
      </c>
      <c r="B1321" s="78">
        <v>1970.58275</v>
      </c>
      <c r="C1321" s="79">
        <v>0.13926379858657245</v>
      </c>
      <c r="D1321" s="78">
        <v>1556.5</v>
      </c>
      <c r="E1321" s="79">
        <v>0.11</v>
      </c>
      <c r="F1321" s="90">
        <f t="shared" si="117"/>
        <v>12593.5</v>
      </c>
      <c r="G1321" s="90">
        <f t="shared" si="118"/>
        <v>12179.41725</v>
      </c>
      <c r="H1321" s="90">
        <f t="shared" si="115"/>
        <v>2593.8525</v>
      </c>
      <c r="I1321" s="90">
        <f t="shared" si="120"/>
        <v>2479.9797437500001</v>
      </c>
      <c r="J1321" s="90">
        <f t="shared" si="116"/>
        <v>-113.87275624999984</v>
      </c>
      <c r="K1321" s="79">
        <f t="shared" si="119"/>
        <v>0.13121625397526504</v>
      </c>
      <c r="L1321" s="91">
        <v>0.27500000000000002</v>
      </c>
      <c r="M1321" s="92">
        <v>869.36</v>
      </c>
    </row>
    <row r="1322" spans="1:13" x14ac:dyDescent="0.2">
      <c r="A1322" s="73">
        <v>14160</v>
      </c>
      <c r="B1322" s="74">
        <v>1972.2327500000001</v>
      </c>
      <c r="C1322" s="75">
        <v>0.1392819738700565</v>
      </c>
      <c r="D1322" s="74">
        <v>1557.6</v>
      </c>
      <c r="E1322" s="75">
        <v>0.10999999999999999</v>
      </c>
      <c r="F1322" s="76">
        <f t="shared" si="117"/>
        <v>12602.4</v>
      </c>
      <c r="G1322" s="76">
        <f t="shared" si="118"/>
        <v>12187.767250000001</v>
      </c>
      <c r="H1322" s="76">
        <f t="shared" si="115"/>
        <v>2596.3000000000002</v>
      </c>
      <c r="I1322" s="76">
        <f t="shared" si="120"/>
        <v>2482.2759937500005</v>
      </c>
      <c r="J1322" s="76">
        <f t="shared" si="116"/>
        <v>-114.02400624999973</v>
      </c>
      <c r="K1322" s="75">
        <f t="shared" si="119"/>
        <v>0.13122943105579099</v>
      </c>
      <c r="L1322" s="6">
        <v>0.27500000000000002</v>
      </c>
      <c r="M1322" s="93">
        <v>869.36</v>
      </c>
    </row>
    <row r="1323" spans="1:13" x14ac:dyDescent="0.2">
      <c r="A1323" s="77">
        <v>14170</v>
      </c>
      <c r="B1323" s="78">
        <v>1973.8827500000002</v>
      </c>
      <c r="C1323" s="79">
        <v>0.13930012350035287</v>
      </c>
      <c r="D1323" s="78">
        <v>1558.7</v>
      </c>
      <c r="E1323" s="79">
        <v>0.11</v>
      </c>
      <c r="F1323" s="90">
        <f t="shared" si="117"/>
        <v>12611.3</v>
      </c>
      <c r="G1323" s="90">
        <f t="shared" si="118"/>
        <v>12196.117249999999</v>
      </c>
      <c r="H1323" s="90">
        <f t="shared" si="115"/>
        <v>2598.7474999999999</v>
      </c>
      <c r="I1323" s="90">
        <f t="shared" si="120"/>
        <v>2484.5722437499999</v>
      </c>
      <c r="J1323" s="90">
        <f t="shared" si="116"/>
        <v>-114.17525625000007</v>
      </c>
      <c r="K1323" s="79">
        <f t="shared" si="119"/>
        <v>0.13124258953775583</v>
      </c>
      <c r="L1323" s="91">
        <v>0.27500000000000002</v>
      </c>
      <c r="M1323" s="92">
        <v>869.36</v>
      </c>
    </row>
    <row r="1324" spans="1:13" x14ac:dyDescent="0.2">
      <c r="A1324" s="73">
        <v>14180</v>
      </c>
      <c r="B1324" s="74">
        <v>1975.5327500000001</v>
      </c>
      <c r="C1324" s="75">
        <v>0.13931824753173486</v>
      </c>
      <c r="D1324" s="74">
        <v>1559.8</v>
      </c>
      <c r="E1324" s="75">
        <v>0.11</v>
      </c>
      <c r="F1324" s="76">
        <f t="shared" si="117"/>
        <v>12620.2</v>
      </c>
      <c r="G1324" s="76">
        <f t="shared" si="118"/>
        <v>12204.46725</v>
      </c>
      <c r="H1324" s="76">
        <f t="shared" si="115"/>
        <v>2601.1950000000002</v>
      </c>
      <c r="I1324" s="76">
        <f t="shared" si="120"/>
        <v>2486.8684937500002</v>
      </c>
      <c r="J1324" s="76">
        <f t="shared" si="116"/>
        <v>-114.32650624999997</v>
      </c>
      <c r="K1324" s="75">
        <f t="shared" si="119"/>
        <v>0.13125572946050776</v>
      </c>
      <c r="L1324" s="6">
        <v>0.27500000000000002</v>
      </c>
      <c r="M1324" s="93">
        <v>869.36</v>
      </c>
    </row>
    <row r="1325" spans="1:13" x14ac:dyDescent="0.2">
      <c r="A1325" s="77">
        <v>14190</v>
      </c>
      <c r="B1325" s="78">
        <v>1977.1827499999999</v>
      </c>
      <c r="C1325" s="79">
        <v>0.13933634601832276</v>
      </c>
      <c r="D1325" s="78">
        <v>1560.9</v>
      </c>
      <c r="E1325" s="79">
        <v>0.11</v>
      </c>
      <c r="F1325" s="90">
        <f t="shared" si="117"/>
        <v>12629.1</v>
      </c>
      <c r="G1325" s="90">
        <f t="shared" si="118"/>
        <v>12212.81725</v>
      </c>
      <c r="H1325" s="90">
        <f t="shared" si="115"/>
        <v>2603.6425000000004</v>
      </c>
      <c r="I1325" s="90">
        <f t="shared" si="120"/>
        <v>2489.1647437500001</v>
      </c>
      <c r="J1325" s="90">
        <f t="shared" si="116"/>
        <v>-114.47775625000031</v>
      </c>
      <c r="K1325" s="79">
        <f t="shared" si="119"/>
        <v>0.13126885086328396</v>
      </c>
      <c r="L1325" s="91">
        <v>0.27500000000000002</v>
      </c>
      <c r="M1325" s="92">
        <v>869.36</v>
      </c>
    </row>
    <row r="1326" spans="1:13" x14ac:dyDescent="0.2">
      <c r="A1326" s="73">
        <v>14200</v>
      </c>
      <c r="B1326" s="74">
        <v>1978.83275</v>
      </c>
      <c r="C1326" s="75">
        <v>0.13935441901408452</v>
      </c>
      <c r="D1326" s="74">
        <v>1562</v>
      </c>
      <c r="E1326" s="75">
        <v>0.11</v>
      </c>
      <c r="F1326" s="76">
        <f t="shared" si="117"/>
        <v>12638</v>
      </c>
      <c r="G1326" s="76">
        <f t="shared" si="118"/>
        <v>12221.16725</v>
      </c>
      <c r="H1326" s="76">
        <f t="shared" si="115"/>
        <v>2606.09</v>
      </c>
      <c r="I1326" s="76">
        <f t="shared" si="120"/>
        <v>2491.4609937500004</v>
      </c>
      <c r="J1326" s="76">
        <f t="shared" si="116"/>
        <v>-114.62900624999975</v>
      </c>
      <c r="K1326" s="75">
        <f t="shared" si="119"/>
        <v>0.13128195378521129</v>
      </c>
      <c r="L1326" s="6">
        <v>0.27500000000000002</v>
      </c>
      <c r="M1326" s="93">
        <v>869.36</v>
      </c>
    </row>
    <row r="1327" spans="1:13" x14ac:dyDescent="0.2">
      <c r="A1327" s="77">
        <v>14210</v>
      </c>
      <c r="B1327" s="78">
        <v>1980.4827500000001</v>
      </c>
      <c r="C1327" s="79">
        <v>0.13937246657283603</v>
      </c>
      <c r="D1327" s="78">
        <v>1563.1</v>
      </c>
      <c r="E1327" s="79">
        <v>0.10999999999999999</v>
      </c>
      <c r="F1327" s="90">
        <f t="shared" si="117"/>
        <v>12646.9</v>
      </c>
      <c r="G1327" s="90">
        <f t="shared" si="118"/>
        <v>12229.517250000001</v>
      </c>
      <c r="H1327" s="90">
        <f t="shared" si="115"/>
        <v>2608.5374999999999</v>
      </c>
      <c r="I1327" s="90">
        <f t="shared" si="120"/>
        <v>2493.7572437500003</v>
      </c>
      <c r="J1327" s="90">
        <f t="shared" si="116"/>
        <v>-114.78025624999964</v>
      </c>
      <c r="K1327" s="79">
        <f t="shared" si="119"/>
        <v>0.13129503826530617</v>
      </c>
      <c r="L1327" s="91">
        <v>0.27500000000000002</v>
      </c>
      <c r="M1327" s="92">
        <v>869.36</v>
      </c>
    </row>
    <row r="1328" spans="1:13" x14ac:dyDescent="0.2">
      <c r="A1328" s="73">
        <v>14220</v>
      </c>
      <c r="B1328" s="74">
        <v>1982.1327500000002</v>
      </c>
      <c r="C1328" s="75">
        <v>0.13939048874824192</v>
      </c>
      <c r="D1328" s="74">
        <v>1564.2</v>
      </c>
      <c r="E1328" s="75">
        <v>0.11</v>
      </c>
      <c r="F1328" s="76">
        <f t="shared" si="117"/>
        <v>12655.8</v>
      </c>
      <c r="G1328" s="76">
        <f t="shared" si="118"/>
        <v>12237.867249999999</v>
      </c>
      <c r="H1328" s="76">
        <f t="shared" si="115"/>
        <v>2610.9850000000001</v>
      </c>
      <c r="I1328" s="76">
        <f t="shared" si="120"/>
        <v>2496.0534937500001</v>
      </c>
      <c r="J1328" s="76">
        <f t="shared" si="116"/>
        <v>-114.93150624999998</v>
      </c>
      <c r="K1328" s="75">
        <f t="shared" si="119"/>
        <v>0.13130810434247539</v>
      </c>
      <c r="L1328" s="6">
        <v>0.27500000000000002</v>
      </c>
      <c r="M1328" s="93">
        <v>869.36</v>
      </c>
    </row>
    <row r="1329" spans="1:13" x14ac:dyDescent="0.2">
      <c r="A1329" s="77">
        <v>14230</v>
      </c>
      <c r="B1329" s="78">
        <v>1983.7827500000001</v>
      </c>
      <c r="C1329" s="79">
        <v>0.13940848559381588</v>
      </c>
      <c r="D1329" s="78">
        <v>1565.3</v>
      </c>
      <c r="E1329" s="79">
        <v>0.11</v>
      </c>
      <c r="F1329" s="90">
        <f t="shared" si="117"/>
        <v>12664.7</v>
      </c>
      <c r="G1329" s="90">
        <f t="shared" si="118"/>
        <v>12246.21725</v>
      </c>
      <c r="H1329" s="90">
        <f t="shared" ref="H1329:H1392" si="121">+F1329*L1329-M1329</f>
        <v>2613.4325000000003</v>
      </c>
      <c r="I1329" s="90">
        <f t="shared" si="120"/>
        <v>2498.34974375</v>
      </c>
      <c r="J1329" s="90">
        <f t="shared" si="116"/>
        <v>-115.08275625000033</v>
      </c>
      <c r="K1329" s="79">
        <f t="shared" si="119"/>
        <v>0.1313211520555165</v>
      </c>
      <c r="L1329" s="91">
        <v>0.27500000000000002</v>
      </c>
      <c r="M1329" s="92">
        <v>869.36</v>
      </c>
    </row>
    <row r="1330" spans="1:13" x14ac:dyDescent="0.2">
      <c r="A1330" s="73">
        <v>14240</v>
      </c>
      <c r="B1330" s="74">
        <v>1985.4327499999999</v>
      </c>
      <c r="C1330" s="75">
        <v>0.13942645716292135</v>
      </c>
      <c r="D1330" s="74">
        <v>1566.4</v>
      </c>
      <c r="E1330" s="75">
        <v>0.11</v>
      </c>
      <c r="F1330" s="76">
        <f t="shared" si="117"/>
        <v>12673.6</v>
      </c>
      <c r="G1330" s="76">
        <f t="shared" si="118"/>
        <v>12254.56725</v>
      </c>
      <c r="H1330" s="76">
        <f t="shared" si="121"/>
        <v>2615.88</v>
      </c>
      <c r="I1330" s="76">
        <f t="shared" si="120"/>
        <v>2500.6459937500003</v>
      </c>
      <c r="J1330" s="76">
        <f t="shared" ref="J1330:J1393" si="122">+I1330-H1330</f>
        <v>-115.23400624999977</v>
      </c>
      <c r="K1330" s="75">
        <f t="shared" si="119"/>
        <v>0.13133418144311798</v>
      </c>
      <c r="L1330" s="6">
        <v>0.27500000000000002</v>
      </c>
      <c r="M1330" s="93">
        <v>869.36</v>
      </c>
    </row>
    <row r="1331" spans="1:13" x14ac:dyDescent="0.2">
      <c r="A1331" s="77">
        <v>14250</v>
      </c>
      <c r="B1331" s="78">
        <v>1987.08275</v>
      </c>
      <c r="C1331" s="79">
        <v>0.13944440350877194</v>
      </c>
      <c r="D1331" s="78">
        <v>1567.5</v>
      </c>
      <c r="E1331" s="79">
        <v>0.11</v>
      </c>
      <c r="F1331" s="90">
        <f t="shared" si="117"/>
        <v>12682.5</v>
      </c>
      <c r="G1331" s="90">
        <f t="shared" si="118"/>
        <v>12262.91725</v>
      </c>
      <c r="H1331" s="90">
        <f t="shared" si="121"/>
        <v>2618.3275000000003</v>
      </c>
      <c r="I1331" s="90">
        <f t="shared" si="120"/>
        <v>2502.9422437500002</v>
      </c>
      <c r="J1331" s="90">
        <f t="shared" si="122"/>
        <v>-115.38525625000011</v>
      </c>
      <c r="K1331" s="79">
        <f t="shared" si="119"/>
        <v>0.13134719254385965</v>
      </c>
      <c r="L1331" s="91">
        <v>0.27500000000000002</v>
      </c>
      <c r="M1331" s="92">
        <v>869.36</v>
      </c>
    </row>
    <row r="1332" spans="1:13" x14ac:dyDescent="0.2">
      <c r="A1332" s="73">
        <v>14260</v>
      </c>
      <c r="B1332" s="74">
        <v>1988.7327500000001</v>
      </c>
      <c r="C1332" s="75">
        <v>0.13946232468443198</v>
      </c>
      <c r="D1332" s="74">
        <v>1568.6</v>
      </c>
      <c r="E1332" s="75">
        <v>0.11</v>
      </c>
      <c r="F1332" s="76">
        <f t="shared" si="117"/>
        <v>12691.4</v>
      </c>
      <c r="G1332" s="76">
        <f t="shared" si="118"/>
        <v>12271.267250000001</v>
      </c>
      <c r="H1332" s="76">
        <f t="shared" si="121"/>
        <v>2620.7750000000001</v>
      </c>
      <c r="I1332" s="76">
        <f t="shared" si="120"/>
        <v>2505.2384937500005</v>
      </c>
      <c r="J1332" s="76">
        <f t="shared" si="122"/>
        <v>-115.53650624999955</v>
      </c>
      <c r="K1332" s="75">
        <f t="shared" si="119"/>
        <v>0.13136018539621322</v>
      </c>
      <c r="L1332" s="6">
        <v>0.27500000000000002</v>
      </c>
      <c r="M1332" s="93">
        <v>869.36</v>
      </c>
    </row>
    <row r="1333" spans="1:13" x14ac:dyDescent="0.2">
      <c r="A1333" s="77">
        <v>14270</v>
      </c>
      <c r="B1333" s="78">
        <v>1990.3827500000002</v>
      </c>
      <c r="C1333" s="79">
        <v>0.1394802207428171</v>
      </c>
      <c r="D1333" s="78">
        <v>1569.7</v>
      </c>
      <c r="E1333" s="79">
        <v>0.11</v>
      </c>
      <c r="F1333" s="90">
        <f t="shared" si="117"/>
        <v>12700.3</v>
      </c>
      <c r="G1333" s="90">
        <f t="shared" si="118"/>
        <v>12279.617249999999</v>
      </c>
      <c r="H1333" s="90">
        <f t="shared" si="121"/>
        <v>2623.2224999999999</v>
      </c>
      <c r="I1333" s="90">
        <f t="shared" si="120"/>
        <v>2507.53474375</v>
      </c>
      <c r="J1333" s="90">
        <f t="shared" si="122"/>
        <v>-115.68775624999989</v>
      </c>
      <c r="K1333" s="79">
        <f t="shared" si="119"/>
        <v>0.13137316003854241</v>
      </c>
      <c r="L1333" s="91">
        <v>0.27500000000000002</v>
      </c>
      <c r="M1333" s="92">
        <v>869.36</v>
      </c>
    </row>
    <row r="1334" spans="1:13" x14ac:dyDescent="0.2">
      <c r="A1334" s="73">
        <v>14280</v>
      </c>
      <c r="B1334" s="74">
        <v>1992.0327500000001</v>
      </c>
      <c r="C1334" s="75">
        <v>0.1394980917366947</v>
      </c>
      <c r="D1334" s="74">
        <v>1570.8</v>
      </c>
      <c r="E1334" s="75">
        <v>0.11</v>
      </c>
      <c r="F1334" s="76">
        <f t="shared" si="117"/>
        <v>12709.2</v>
      </c>
      <c r="G1334" s="76">
        <f t="shared" si="118"/>
        <v>12287.96725</v>
      </c>
      <c r="H1334" s="76">
        <f t="shared" si="121"/>
        <v>2625.6700000000005</v>
      </c>
      <c r="I1334" s="76">
        <f t="shared" si="120"/>
        <v>2509.8309937500003</v>
      </c>
      <c r="J1334" s="76">
        <f t="shared" si="122"/>
        <v>-115.83900625000024</v>
      </c>
      <c r="K1334" s="75">
        <f t="shared" si="119"/>
        <v>0.13138611650910362</v>
      </c>
      <c r="L1334" s="6">
        <v>0.27500000000000002</v>
      </c>
      <c r="M1334" s="93">
        <v>869.36</v>
      </c>
    </row>
    <row r="1335" spans="1:13" x14ac:dyDescent="0.2">
      <c r="A1335" s="77">
        <v>14290</v>
      </c>
      <c r="B1335" s="78">
        <v>1993.6827499999999</v>
      </c>
      <c r="C1335" s="79">
        <v>0.1395159377186844</v>
      </c>
      <c r="D1335" s="78">
        <v>1571.9</v>
      </c>
      <c r="E1335" s="79">
        <v>0.11</v>
      </c>
      <c r="F1335" s="90">
        <f t="shared" si="117"/>
        <v>12718.1</v>
      </c>
      <c r="G1335" s="90">
        <f t="shared" si="118"/>
        <v>12296.31725</v>
      </c>
      <c r="H1335" s="90">
        <f t="shared" si="121"/>
        <v>2628.1175000000003</v>
      </c>
      <c r="I1335" s="90">
        <f t="shared" si="120"/>
        <v>2512.1272437500002</v>
      </c>
      <c r="J1335" s="90">
        <f t="shared" si="122"/>
        <v>-115.99025625000013</v>
      </c>
      <c r="K1335" s="79">
        <f t="shared" si="119"/>
        <v>0.13139905484604616</v>
      </c>
      <c r="L1335" s="91">
        <v>0.27500000000000002</v>
      </c>
      <c r="M1335" s="92">
        <v>869.36</v>
      </c>
    </row>
    <row r="1336" spans="1:13" x14ac:dyDescent="0.2">
      <c r="A1336" s="73">
        <v>14300</v>
      </c>
      <c r="B1336" s="74">
        <v>1995.33275</v>
      </c>
      <c r="C1336" s="75">
        <v>0.13953375874125876</v>
      </c>
      <c r="D1336" s="74">
        <v>1573</v>
      </c>
      <c r="E1336" s="75">
        <v>0.11</v>
      </c>
      <c r="F1336" s="76">
        <f t="shared" si="117"/>
        <v>12727</v>
      </c>
      <c r="G1336" s="76">
        <f t="shared" si="118"/>
        <v>12304.66725</v>
      </c>
      <c r="H1336" s="76">
        <f t="shared" si="121"/>
        <v>2630.5650000000001</v>
      </c>
      <c r="I1336" s="76">
        <f t="shared" si="120"/>
        <v>2514.4234937500005</v>
      </c>
      <c r="J1336" s="76">
        <f t="shared" si="122"/>
        <v>-116.14150624999957</v>
      </c>
      <c r="K1336" s="75">
        <f t="shared" si="119"/>
        <v>0.13141197508741262</v>
      </c>
      <c r="L1336" s="6">
        <v>0.27500000000000002</v>
      </c>
      <c r="M1336" s="93">
        <v>869.36</v>
      </c>
    </row>
    <row r="1337" spans="1:13" x14ac:dyDescent="0.2">
      <c r="A1337" s="77">
        <v>14310</v>
      </c>
      <c r="B1337" s="78">
        <v>1996.9827500000001</v>
      </c>
      <c r="C1337" s="79">
        <v>0.13955155485674353</v>
      </c>
      <c r="D1337" s="78">
        <v>1574.1</v>
      </c>
      <c r="E1337" s="79">
        <v>0.11</v>
      </c>
      <c r="F1337" s="90">
        <f t="shared" si="117"/>
        <v>12735.9</v>
      </c>
      <c r="G1337" s="90">
        <f t="shared" si="118"/>
        <v>12313.017250000001</v>
      </c>
      <c r="H1337" s="90">
        <f t="shared" si="121"/>
        <v>2633.0125000000003</v>
      </c>
      <c r="I1337" s="90">
        <f t="shared" si="120"/>
        <v>2516.7197437500004</v>
      </c>
      <c r="J1337" s="90">
        <f t="shared" si="122"/>
        <v>-116.29275624999991</v>
      </c>
      <c r="K1337" s="79">
        <f t="shared" si="119"/>
        <v>0.13142487727113908</v>
      </c>
      <c r="L1337" s="91">
        <v>0.27500000000000002</v>
      </c>
      <c r="M1337" s="92">
        <v>869.36</v>
      </c>
    </row>
    <row r="1338" spans="1:13" x14ac:dyDescent="0.2">
      <c r="A1338" s="73">
        <v>14320</v>
      </c>
      <c r="B1338" s="74">
        <v>1998.6327500000002</v>
      </c>
      <c r="C1338" s="75">
        <v>0.13956932611731845</v>
      </c>
      <c r="D1338" s="74">
        <v>1575.2</v>
      </c>
      <c r="E1338" s="75">
        <v>0.11</v>
      </c>
      <c r="F1338" s="76">
        <f t="shared" si="117"/>
        <v>12744.8</v>
      </c>
      <c r="G1338" s="76">
        <f t="shared" si="118"/>
        <v>12321.367249999999</v>
      </c>
      <c r="H1338" s="76">
        <f t="shared" si="121"/>
        <v>2635.46</v>
      </c>
      <c r="I1338" s="76">
        <f t="shared" si="120"/>
        <v>2519.0159937499998</v>
      </c>
      <c r="J1338" s="76">
        <f t="shared" si="122"/>
        <v>-116.44400625000026</v>
      </c>
      <c r="K1338" s="75">
        <f t="shared" si="119"/>
        <v>0.13143776143505587</v>
      </c>
      <c r="L1338" s="6">
        <v>0.27500000000000002</v>
      </c>
      <c r="M1338" s="93">
        <v>869.36</v>
      </c>
    </row>
    <row r="1339" spans="1:13" x14ac:dyDescent="0.2">
      <c r="A1339" s="77">
        <v>14330</v>
      </c>
      <c r="B1339" s="78">
        <v>2000.2827500000001</v>
      </c>
      <c r="C1339" s="79">
        <v>0.13958707257501746</v>
      </c>
      <c r="D1339" s="78">
        <v>1576.3</v>
      </c>
      <c r="E1339" s="79">
        <v>0.11</v>
      </c>
      <c r="F1339" s="90">
        <f t="shared" si="117"/>
        <v>12753.7</v>
      </c>
      <c r="G1339" s="90">
        <f t="shared" si="118"/>
        <v>12329.71725</v>
      </c>
      <c r="H1339" s="90">
        <f t="shared" si="121"/>
        <v>2637.9075000000003</v>
      </c>
      <c r="I1339" s="90">
        <f t="shared" si="120"/>
        <v>2521.3122437500001</v>
      </c>
      <c r="J1339" s="90">
        <f t="shared" si="122"/>
        <v>-116.59525625000015</v>
      </c>
      <c r="K1339" s="79">
        <f t="shared" si="119"/>
        <v>0.13145062761688764</v>
      </c>
      <c r="L1339" s="91">
        <v>0.27500000000000002</v>
      </c>
      <c r="M1339" s="92">
        <v>869.36</v>
      </c>
    </row>
    <row r="1340" spans="1:13" x14ac:dyDescent="0.2">
      <c r="A1340" s="73">
        <v>14340</v>
      </c>
      <c r="B1340" s="74">
        <v>2001.9327499999999</v>
      </c>
      <c r="C1340" s="75">
        <v>0.13960479428172942</v>
      </c>
      <c r="D1340" s="74">
        <v>1577.4</v>
      </c>
      <c r="E1340" s="75">
        <v>0.11</v>
      </c>
      <c r="F1340" s="76">
        <f t="shared" si="117"/>
        <v>12762.6</v>
      </c>
      <c r="G1340" s="76">
        <f t="shared" si="118"/>
        <v>12338.06725</v>
      </c>
      <c r="H1340" s="76">
        <f t="shared" si="121"/>
        <v>2640.3550000000005</v>
      </c>
      <c r="I1340" s="76">
        <f t="shared" si="120"/>
        <v>2523.60849375</v>
      </c>
      <c r="J1340" s="76">
        <f t="shared" si="122"/>
        <v>-116.74650625000049</v>
      </c>
      <c r="K1340" s="75">
        <f t="shared" si="119"/>
        <v>0.1314634758542538</v>
      </c>
      <c r="L1340" s="6">
        <v>0.27500000000000002</v>
      </c>
      <c r="M1340" s="93">
        <v>869.36</v>
      </c>
    </row>
    <row r="1341" spans="1:13" x14ac:dyDescent="0.2">
      <c r="A1341" s="77">
        <v>14350</v>
      </c>
      <c r="B1341" s="78">
        <v>2003.58275</v>
      </c>
      <c r="C1341" s="79">
        <v>0.1396224912891986</v>
      </c>
      <c r="D1341" s="78">
        <v>1578.5</v>
      </c>
      <c r="E1341" s="79">
        <v>0.11</v>
      </c>
      <c r="F1341" s="90">
        <f t="shared" si="117"/>
        <v>12771.5</v>
      </c>
      <c r="G1341" s="90">
        <f t="shared" si="118"/>
        <v>12346.41725</v>
      </c>
      <c r="H1341" s="90">
        <f t="shared" si="121"/>
        <v>2642.8025000000002</v>
      </c>
      <c r="I1341" s="90">
        <f t="shared" si="120"/>
        <v>2525.9047437500003</v>
      </c>
      <c r="J1341" s="90">
        <f t="shared" si="122"/>
        <v>-116.89775624999993</v>
      </c>
      <c r="K1341" s="79">
        <f t="shared" si="119"/>
        <v>0.13147630618466899</v>
      </c>
      <c r="L1341" s="91">
        <v>0.27500000000000002</v>
      </c>
      <c r="M1341" s="92">
        <v>869.36</v>
      </c>
    </row>
    <row r="1342" spans="1:13" x14ac:dyDescent="0.2">
      <c r="A1342" s="73">
        <v>14360</v>
      </c>
      <c r="B1342" s="74">
        <v>2005.2327500000001</v>
      </c>
      <c r="C1342" s="75">
        <v>0.13964016364902507</v>
      </c>
      <c r="D1342" s="74">
        <v>1579.6</v>
      </c>
      <c r="E1342" s="75">
        <v>0.11</v>
      </c>
      <c r="F1342" s="76">
        <f t="shared" si="117"/>
        <v>12780.4</v>
      </c>
      <c r="G1342" s="76">
        <f t="shared" si="118"/>
        <v>12354.767250000001</v>
      </c>
      <c r="H1342" s="76">
        <f t="shared" si="121"/>
        <v>2645.25</v>
      </c>
      <c r="I1342" s="76">
        <f t="shared" si="120"/>
        <v>2528.2009937500002</v>
      </c>
      <c r="J1342" s="76">
        <f t="shared" si="122"/>
        <v>-117.04900624999982</v>
      </c>
      <c r="K1342" s="75">
        <f t="shared" si="119"/>
        <v>0.13148911864554319</v>
      </c>
      <c r="L1342" s="6">
        <v>0.27500000000000002</v>
      </c>
      <c r="M1342" s="93">
        <v>869.36</v>
      </c>
    </row>
    <row r="1343" spans="1:13" x14ac:dyDescent="0.2">
      <c r="A1343" s="77">
        <v>14370</v>
      </c>
      <c r="B1343" s="78">
        <v>2006.8827500000002</v>
      </c>
      <c r="C1343" s="79">
        <v>0.13965781141266528</v>
      </c>
      <c r="D1343" s="78">
        <v>1580.7</v>
      </c>
      <c r="E1343" s="79">
        <v>0.11</v>
      </c>
      <c r="F1343" s="90">
        <f t="shared" si="117"/>
        <v>12789.3</v>
      </c>
      <c r="G1343" s="90">
        <f t="shared" si="118"/>
        <v>12363.117249999999</v>
      </c>
      <c r="H1343" s="90">
        <f t="shared" si="121"/>
        <v>2647.6974999999998</v>
      </c>
      <c r="I1343" s="90">
        <f t="shared" si="120"/>
        <v>2530.4972437500001</v>
      </c>
      <c r="J1343" s="90">
        <f t="shared" si="122"/>
        <v>-117.20025624999971</v>
      </c>
      <c r="K1343" s="79">
        <f t="shared" si="119"/>
        <v>0.13150191327418237</v>
      </c>
      <c r="L1343" s="91">
        <v>0.27500000000000002</v>
      </c>
      <c r="M1343" s="92">
        <v>869.36</v>
      </c>
    </row>
    <row r="1344" spans="1:13" x14ac:dyDescent="0.2">
      <c r="A1344" s="73">
        <v>14380</v>
      </c>
      <c r="B1344" s="74">
        <v>2008.5327500000001</v>
      </c>
      <c r="C1344" s="75">
        <v>0.13967543463143256</v>
      </c>
      <c r="D1344" s="74">
        <v>1581.8</v>
      </c>
      <c r="E1344" s="75">
        <v>0.11</v>
      </c>
      <c r="F1344" s="76">
        <f t="shared" si="117"/>
        <v>12798.2</v>
      </c>
      <c r="G1344" s="76">
        <f t="shared" si="118"/>
        <v>12371.46725</v>
      </c>
      <c r="H1344" s="76">
        <f t="shared" si="121"/>
        <v>2650.1450000000004</v>
      </c>
      <c r="I1344" s="76">
        <f t="shared" si="120"/>
        <v>2532.7934937499999</v>
      </c>
      <c r="J1344" s="76">
        <f t="shared" si="122"/>
        <v>-117.35150625000051</v>
      </c>
      <c r="K1344" s="75">
        <f t="shared" si="119"/>
        <v>0.13151469010778857</v>
      </c>
      <c r="L1344" s="6">
        <v>0.27500000000000002</v>
      </c>
      <c r="M1344" s="93">
        <v>869.36</v>
      </c>
    </row>
    <row r="1345" spans="1:13" x14ac:dyDescent="0.2">
      <c r="A1345" s="77">
        <v>14390</v>
      </c>
      <c r="B1345" s="78">
        <v>2010.1827499999999</v>
      </c>
      <c r="C1345" s="79">
        <v>0.13969303335649758</v>
      </c>
      <c r="D1345" s="78">
        <v>1582.9</v>
      </c>
      <c r="E1345" s="79">
        <v>0.11</v>
      </c>
      <c r="F1345" s="90">
        <f t="shared" si="117"/>
        <v>12807.1</v>
      </c>
      <c r="G1345" s="90">
        <f t="shared" si="118"/>
        <v>12379.81725</v>
      </c>
      <c r="H1345" s="90">
        <f t="shared" si="121"/>
        <v>2652.5925000000002</v>
      </c>
      <c r="I1345" s="90">
        <f t="shared" si="120"/>
        <v>2535.0897437500003</v>
      </c>
      <c r="J1345" s="90">
        <f t="shared" si="122"/>
        <v>-117.50275624999995</v>
      </c>
      <c r="K1345" s="79">
        <f t="shared" si="119"/>
        <v>0.13152744918346074</v>
      </c>
      <c r="L1345" s="91">
        <v>0.27500000000000002</v>
      </c>
      <c r="M1345" s="92">
        <v>869.36</v>
      </c>
    </row>
    <row r="1346" spans="1:13" x14ac:dyDescent="0.2">
      <c r="A1346" s="73">
        <v>14400</v>
      </c>
      <c r="B1346" s="74">
        <v>2011.83275</v>
      </c>
      <c r="C1346" s="75">
        <v>0.1397106076388889</v>
      </c>
      <c r="D1346" s="74">
        <v>1584</v>
      </c>
      <c r="E1346" s="75">
        <v>0.11</v>
      </c>
      <c r="F1346" s="76">
        <f t="shared" si="117"/>
        <v>12816</v>
      </c>
      <c r="G1346" s="76">
        <f t="shared" si="118"/>
        <v>12388.16725</v>
      </c>
      <c r="H1346" s="76">
        <f t="shared" si="121"/>
        <v>2655.04</v>
      </c>
      <c r="I1346" s="76">
        <f t="shared" si="120"/>
        <v>2537.3859937500001</v>
      </c>
      <c r="J1346" s="76">
        <f t="shared" si="122"/>
        <v>-117.65400624999984</v>
      </c>
      <c r="K1346" s="75">
        <f t="shared" si="119"/>
        <v>0.13154019053819446</v>
      </c>
      <c r="L1346" s="6">
        <v>0.27500000000000002</v>
      </c>
      <c r="M1346" s="93">
        <v>869.36</v>
      </c>
    </row>
    <row r="1347" spans="1:13" x14ac:dyDescent="0.2">
      <c r="A1347" s="77">
        <v>14410</v>
      </c>
      <c r="B1347" s="78">
        <v>2013.4827500000001</v>
      </c>
      <c r="C1347" s="79">
        <v>0.13972815752949341</v>
      </c>
      <c r="D1347" s="78">
        <v>1585.1</v>
      </c>
      <c r="E1347" s="79">
        <v>0.11</v>
      </c>
      <c r="F1347" s="90">
        <f t="shared" si="117"/>
        <v>12824.9</v>
      </c>
      <c r="G1347" s="90">
        <f t="shared" si="118"/>
        <v>12396.517250000001</v>
      </c>
      <c r="H1347" s="90">
        <f t="shared" si="121"/>
        <v>2657.4875000000002</v>
      </c>
      <c r="I1347" s="90">
        <f t="shared" si="120"/>
        <v>2539.6822437500005</v>
      </c>
      <c r="J1347" s="90">
        <f t="shared" si="122"/>
        <v>-117.80525624999973</v>
      </c>
      <c r="K1347" s="79">
        <f t="shared" si="119"/>
        <v>0.13155291420888274</v>
      </c>
      <c r="L1347" s="91">
        <v>0.27500000000000002</v>
      </c>
      <c r="M1347" s="92">
        <v>869.36</v>
      </c>
    </row>
    <row r="1348" spans="1:13" x14ac:dyDescent="0.2">
      <c r="A1348" s="73">
        <v>14420</v>
      </c>
      <c r="B1348" s="74">
        <v>2015.1327500000002</v>
      </c>
      <c r="C1348" s="75">
        <v>0.13974568307905688</v>
      </c>
      <c r="D1348" s="74">
        <v>1586.2</v>
      </c>
      <c r="E1348" s="75">
        <v>0.11</v>
      </c>
      <c r="F1348" s="76">
        <f t="shared" si="117"/>
        <v>12833.8</v>
      </c>
      <c r="G1348" s="76">
        <f t="shared" si="118"/>
        <v>12404.867249999999</v>
      </c>
      <c r="H1348" s="76">
        <f t="shared" si="121"/>
        <v>2659.9349999999999</v>
      </c>
      <c r="I1348" s="76">
        <f t="shared" si="120"/>
        <v>2541.9784937499999</v>
      </c>
      <c r="J1348" s="76">
        <f t="shared" si="122"/>
        <v>-117.95650625000007</v>
      </c>
      <c r="K1348" s="75">
        <f t="shared" si="119"/>
        <v>0.13156562023231624</v>
      </c>
      <c r="L1348" s="6">
        <v>0.27500000000000002</v>
      </c>
      <c r="M1348" s="93">
        <v>869.36</v>
      </c>
    </row>
    <row r="1349" spans="1:13" x14ac:dyDescent="0.2">
      <c r="A1349" s="77">
        <v>14430</v>
      </c>
      <c r="B1349" s="78">
        <v>2016.7827500000001</v>
      </c>
      <c r="C1349" s="79">
        <v>0.13976318433818435</v>
      </c>
      <c r="D1349" s="78">
        <v>1587.3</v>
      </c>
      <c r="E1349" s="79">
        <v>0.11</v>
      </c>
      <c r="F1349" s="90">
        <f t="shared" si="117"/>
        <v>12842.7</v>
      </c>
      <c r="G1349" s="90">
        <f t="shared" si="118"/>
        <v>12413.21725</v>
      </c>
      <c r="H1349" s="90">
        <f t="shared" si="121"/>
        <v>2662.3825000000002</v>
      </c>
      <c r="I1349" s="90">
        <f t="shared" si="120"/>
        <v>2544.2747437500002</v>
      </c>
      <c r="J1349" s="90">
        <f t="shared" si="122"/>
        <v>-118.10775624999997</v>
      </c>
      <c r="K1349" s="79">
        <f t="shared" si="119"/>
        <v>0.13157830864518366</v>
      </c>
      <c r="L1349" s="91">
        <v>0.27500000000000002</v>
      </c>
      <c r="M1349" s="92">
        <v>869.36</v>
      </c>
    </row>
    <row r="1350" spans="1:13" x14ac:dyDescent="0.2">
      <c r="A1350" s="73">
        <v>14440</v>
      </c>
      <c r="B1350" s="74">
        <v>2018.4327499999999</v>
      </c>
      <c r="C1350" s="75">
        <v>0.13978066135734071</v>
      </c>
      <c r="D1350" s="74">
        <v>1588.4</v>
      </c>
      <c r="E1350" s="75">
        <v>0.11</v>
      </c>
      <c r="F1350" s="76">
        <f t="shared" ref="F1350:F1413" si="123">+A1350-D1350</f>
        <v>12851.6</v>
      </c>
      <c r="G1350" s="76">
        <f t="shared" ref="G1350:G1413" si="124">+A1350-B1350</f>
        <v>12421.56725</v>
      </c>
      <c r="H1350" s="76">
        <f t="shared" si="121"/>
        <v>2664.8300000000004</v>
      </c>
      <c r="I1350" s="76">
        <f t="shared" si="120"/>
        <v>2546.5709937500001</v>
      </c>
      <c r="J1350" s="76">
        <f t="shared" si="122"/>
        <v>-118.25900625000031</v>
      </c>
      <c r="K1350" s="75">
        <f t="shared" ref="K1350:K1413" si="125">(B1350+J1350)/A1350</f>
        <v>0.131590979484072</v>
      </c>
      <c r="L1350" s="6">
        <v>0.27500000000000002</v>
      </c>
      <c r="M1350" s="93">
        <v>869.36</v>
      </c>
    </row>
    <row r="1351" spans="1:13" x14ac:dyDescent="0.2">
      <c r="A1351" s="77">
        <v>14450</v>
      </c>
      <c r="B1351" s="78">
        <v>2020.08275</v>
      </c>
      <c r="C1351" s="79">
        <v>0.1397981141868512</v>
      </c>
      <c r="D1351" s="78">
        <v>1589.5</v>
      </c>
      <c r="E1351" s="79">
        <v>0.11</v>
      </c>
      <c r="F1351" s="90">
        <f t="shared" si="123"/>
        <v>12860.5</v>
      </c>
      <c r="G1351" s="90">
        <f t="shared" si="124"/>
        <v>12429.91725</v>
      </c>
      <c r="H1351" s="90">
        <f t="shared" si="121"/>
        <v>2667.2775000000001</v>
      </c>
      <c r="I1351" s="90">
        <f t="shared" si="120"/>
        <v>2548.8672437500004</v>
      </c>
      <c r="J1351" s="90">
        <f t="shared" si="122"/>
        <v>-118.41025624999975</v>
      </c>
      <c r="K1351" s="79">
        <f t="shared" si="125"/>
        <v>0.13160363278546713</v>
      </c>
      <c r="L1351" s="91">
        <v>0.27500000000000002</v>
      </c>
      <c r="M1351" s="92">
        <v>869.36</v>
      </c>
    </row>
    <row r="1352" spans="1:13" x14ac:dyDescent="0.2">
      <c r="A1352" s="73">
        <v>14460</v>
      </c>
      <c r="B1352" s="74">
        <v>2021.7327500000001</v>
      </c>
      <c r="C1352" s="75">
        <v>0.13981554287690182</v>
      </c>
      <c r="D1352" s="74">
        <v>1590.6</v>
      </c>
      <c r="E1352" s="75">
        <v>0.11</v>
      </c>
      <c r="F1352" s="76">
        <f t="shared" si="123"/>
        <v>12869.4</v>
      </c>
      <c r="G1352" s="76">
        <f t="shared" si="124"/>
        <v>12438.267250000001</v>
      </c>
      <c r="H1352" s="76">
        <f t="shared" si="121"/>
        <v>2669.7249999999999</v>
      </c>
      <c r="I1352" s="76">
        <f t="shared" ref="I1352:I1415" si="126">+G1352*L1352-M1352</f>
        <v>2551.1634937500003</v>
      </c>
      <c r="J1352" s="76">
        <f t="shared" si="122"/>
        <v>-118.56150624999964</v>
      </c>
      <c r="K1352" s="75">
        <f t="shared" si="125"/>
        <v>0.13161626858575384</v>
      </c>
      <c r="L1352" s="6">
        <v>0.27500000000000002</v>
      </c>
      <c r="M1352" s="93">
        <v>869.36</v>
      </c>
    </row>
    <row r="1353" spans="1:13" x14ac:dyDescent="0.2">
      <c r="A1353" s="77">
        <v>14470</v>
      </c>
      <c r="B1353" s="78">
        <v>2023.3827500000002</v>
      </c>
      <c r="C1353" s="79">
        <v>0.13983294747753974</v>
      </c>
      <c r="D1353" s="78">
        <v>1591.7</v>
      </c>
      <c r="E1353" s="79">
        <v>0.11</v>
      </c>
      <c r="F1353" s="90">
        <f t="shared" si="123"/>
        <v>12878.3</v>
      </c>
      <c r="G1353" s="90">
        <f t="shared" si="124"/>
        <v>12446.617249999999</v>
      </c>
      <c r="H1353" s="90">
        <f t="shared" si="121"/>
        <v>2672.1725000000001</v>
      </c>
      <c r="I1353" s="90">
        <f t="shared" si="126"/>
        <v>2553.4597437500001</v>
      </c>
      <c r="J1353" s="90">
        <f t="shared" si="122"/>
        <v>-118.71275624999998</v>
      </c>
      <c r="K1353" s="79">
        <f t="shared" si="125"/>
        <v>0.13162888692121633</v>
      </c>
      <c r="L1353" s="91">
        <v>0.27500000000000002</v>
      </c>
      <c r="M1353" s="92">
        <v>869.36</v>
      </c>
    </row>
    <row r="1354" spans="1:13" x14ac:dyDescent="0.2">
      <c r="A1354" s="73">
        <v>14480</v>
      </c>
      <c r="B1354" s="74">
        <v>2025.0327500000001</v>
      </c>
      <c r="C1354" s="75">
        <v>0.13985032803867403</v>
      </c>
      <c r="D1354" s="74">
        <v>1592.8</v>
      </c>
      <c r="E1354" s="75">
        <v>0.11</v>
      </c>
      <c r="F1354" s="76">
        <f t="shared" si="123"/>
        <v>12887.2</v>
      </c>
      <c r="G1354" s="76">
        <f t="shared" si="124"/>
        <v>12454.96725</v>
      </c>
      <c r="H1354" s="76">
        <f t="shared" si="121"/>
        <v>2674.6200000000003</v>
      </c>
      <c r="I1354" s="76">
        <f t="shared" si="126"/>
        <v>2555.75599375</v>
      </c>
      <c r="J1354" s="76">
        <f t="shared" si="122"/>
        <v>-118.86400625000033</v>
      </c>
      <c r="K1354" s="75">
        <f t="shared" si="125"/>
        <v>0.13164148782803867</v>
      </c>
      <c r="L1354" s="6">
        <v>0.27500000000000002</v>
      </c>
      <c r="M1354" s="93">
        <v>869.36</v>
      </c>
    </row>
    <row r="1355" spans="1:13" x14ac:dyDescent="0.2">
      <c r="A1355" s="77">
        <v>14490</v>
      </c>
      <c r="B1355" s="78">
        <v>2026.6827499999999</v>
      </c>
      <c r="C1355" s="79">
        <v>0.1398676846100759</v>
      </c>
      <c r="D1355" s="78">
        <v>1593.9</v>
      </c>
      <c r="E1355" s="79">
        <v>0.11</v>
      </c>
      <c r="F1355" s="90">
        <f t="shared" si="123"/>
        <v>12896.1</v>
      </c>
      <c r="G1355" s="90">
        <f t="shared" si="124"/>
        <v>12463.31725</v>
      </c>
      <c r="H1355" s="90">
        <f t="shared" si="121"/>
        <v>2677.0675000000001</v>
      </c>
      <c r="I1355" s="90">
        <f t="shared" si="126"/>
        <v>2558.0522437500003</v>
      </c>
      <c r="J1355" s="90">
        <f t="shared" si="122"/>
        <v>-119.01525624999977</v>
      </c>
      <c r="K1355" s="79">
        <f t="shared" si="125"/>
        <v>0.13165407134230506</v>
      </c>
      <c r="L1355" s="91">
        <v>0.27500000000000002</v>
      </c>
      <c r="M1355" s="92">
        <v>869.36</v>
      </c>
    </row>
    <row r="1356" spans="1:13" x14ac:dyDescent="0.2">
      <c r="A1356" s="73">
        <v>14500</v>
      </c>
      <c r="B1356" s="74">
        <v>2028.33275</v>
      </c>
      <c r="C1356" s="75">
        <v>0.13988501724137931</v>
      </c>
      <c r="D1356" s="74">
        <v>1595</v>
      </c>
      <c r="E1356" s="75">
        <v>0.11</v>
      </c>
      <c r="F1356" s="76">
        <f t="shared" si="123"/>
        <v>12905</v>
      </c>
      <c r="G1356" s="76">
        <f t="shared" si="124"/>
        <v>12471.66725</v>
      </c>
      <c r="H1356" s="76">
        <f t="shared" si="121"/>
        <v>2679.5150000000003</v>
      </c>
      <c r="I1356" s="76">
        <f t="shared" si="126"/>
        <v>2560.3484937500002</v>
      </c>
      <c r="J1356" s="76">
        <f t="shared" si="122"/>
        <v>-119.16650625000011</v>
      </c>
      <c r="K1356" s="75">
        <f t="shared" si="125"/>
        <v>0.13166663749999999</v>
      </c>
      <c r="L1356" s="6">
        <v>0.27500000000000002</v>
      </c>
      <c r="M1356" s="93">
        <v>869.36</v>
      </c>
    </row>
    <row r="1357" spans="1:13" x14ac:dyDescent="0.2">
      <c r="A1357" s="77">
        <v>14510</v>
      </c>
      <c r="B1357" s="78">
        <v>2029.9827500000001</v>
      </c>
      <c r="C1357" s="79">
        <v>0.13990232598208133</v>
      </c>
      <c r="D1357" s="78">
        <v>1596.1</v>
      </c>
      <c r="E1357" s="79">
        <v>0.11</v>
      </c>
      <c r="F1357" s="90">
        <f t="shared" si="123"/>
        <v>12913.9</v>
      </c>
      <c r="G1357" s="90">
        <f t="shared" si="124"/>
        <v>12480.017250000001</v>
      </c>
      <c r="H1357" s="90">
        <f t="shared" si="121"/>
        <v>2681.9625000000001</v>
      </c>
      <c r="I1357" s="90">
        <f t="shared" si="126"/>
        <v>2562.6447437500005</v>
      </c>
      <c r="J1357" s="90">
        <f t="shared" si="122"/>
        <v>-119.31775624999955</v>
      </c>
      <c r="K1357" s="79">
        <f t="shared" si="125"/>
        <v>0.13167918633700901</v>
      </c>
      <c r="L1357" s="91">
        <v>0.27500000000000002</v>
      </c>
      <c r="M1357" s="92">
        <v>869.36</v>
      </c>
    </row>
    <row r="1358" spans="1:13" x14ac:dyDescent="0.2">
      <c r="A1358" s="73">
        <v>14520</v>
      </c>
      <c r="B1358" s="74">
        <v>2031.6327500000002</v>
      </c>
      <c r="C1358" s="75">
        <v>0.13991961088154273</v>
      </c>
      <c r="D1358" s="74">
        <v>1597.2</v>
      </c>
      <c r="E1358" s="75">
        <v>0.11</v>
      </c>
      <c r="F1358" s="76">
        <f t="shared" si="123"/>
        <v>12922.8</v>
      </c>
      <c r="G1358" s="76">
        <f t="shared" si="124"/>
        <v>12488.367249999999</v>
      </c>
      <c r="H1358" s="76">
        <f t="shared" si="121"/>
        <v>2684.41</v>
      </c>
      <c r="I1358" s="76">
        <f t="shared" si="126"/>
        <v>2564.94099375</v>
      </c>
      <c r="J1358" s="76">
        <f t="shared" si="122"/>
        <v>-119.46900624999989</v>
      </c>
      <c r="K1358" s="75">
        <f t="shared" si="125"/>
        <v>0.13169171788911849</v>
      </c>
      <c r="L1358" s="6">
        <v>0.27500000000000002</v>
      </c>
      <c r="M1358" s="93">
        <v>869.36</v>
      </c>
    </row>
    <row r="1359" spans="1:13" x14ac:dyDescent="0.2">
      <c r="A1359" s="77">
        <v>14530</v>
      </c>
      <c r="B1359" s="78">
        <v>2033.2827500000001</v>
      </c>
      <c r="C1359" s="79">
        <v>0.1399368719889883</v>
      </c>
      <c r="D1359" s="78">
        <v>1598.3</v>
      </c>
      <c r="E1359" s="79">
        <v>0.11</v>
      </c>
      <c r="F1359" s="90">
        <f t="shared" si="123"/>
        <v>12931.7</v>
      </c>
      <c r="G1359" s="90">
        <f t="shared" si="124"/>
        <v>12496.71725</v>
      </c>
      <c r="H1359" s="90">
        <f t="shared" si="121"/>
        <v>2686.8575000000005</v>
      </c>
      <c r="I1359" s="90">
        <f t="shared" si="126"/>
        <v>2567.2372437500003</v>
      </c>
      <c r="J1359" s="90">
        <f t="shared" si="122"/>
        <v>-119.62025625000024</v>
      </c>
      <c r="K1359" s="79">
        <f t="shared" si="125"/>
        <v>0.13170423219201652</v>
      </c>
      <c r="L1359" s="91">
        <v>0.27500000000000002</v>
      </c>
      <c r="M1359" s="92">
        <v>869.36</v>
      </c>
    </row>
    <row r="1360" spans="1:13" x14ac:dyDescent="0.2">
      <c r="A1360" s="73">
        <v>14540</v>
      </c>
      <c r="B1360" s="74">
        <v>2034.9327499999999</v>
      </c>
      <c r="C1360" s="75">
        <v>0.13995410935350755</v>
      </c>
      <c r="D1360" s="74">
        <v>1599.4</v>
      </c>
      <c r="E1360" s="75">
        <v>0.11</v>
      </c>
      <c r="F1360" s="76">
        <f t="shared" si="123"/>
        <v>12940.6</v>
      </c>
      <c r="G1360" s="76">
        <f t="shared" si="124"/>
        <v>12505.06725</v>
      </c>
      <c r="H1360" s="76">
        <f t="shared" si="121"/>
        <v>2689.3050000000003</v>
      </c>
      <c r="I1360" s="76">
        <f t="shared" si="126"/>
        <v>2569.5334937500002</v>
      </c>
      <c r="J1360" s="76">
        <f t="shared" si="122"/>
        <v>-119.77150625000013</v>
      </c>
      <c r="K1360" s="75">
        <f t="shared" si="125"/>
        <v>0.13171672928129297</v>
      </c>
      <c r="L1360" s="6">
        <v>0.27500000000000002</v>
      </c>
      <c r="M1360" s="93">
        <v>869.36</v>
      </c>
    </row>
    <row r="1361" spans="1:13" x14ac:dyDescent="0.2">
      <c r="A1361" s="77">
        <v>14550</v>
      </c>
      <c r="B1361" s="78">
        <v>2036.58275</v>
      </c>
      <c r="C1361" s="79">
        <v>0.13997132302405499</v>
      </c>
      <c r="D1361" s="78">
        <v>1600.5</v>
      </c>
      <c r="E1361" s="79">
        <v>0.11</v>
      </c>
      <c r="F1361" s="90">
        <f t="shared" si="123"/>
        <v>12949.5</v>
      </c>
      <c r="G1361" s="90">
        <f t="shared" si="124"/>
        <v>12513.41725</v>
      </c>
      <c r="H1361" s="90">
        <f t="shared" si="121"/>
        <v>2691.7525000000001</v>
      </c>
      <c r="I1361" s="90">
        <f t="shared" si="126"/>
        <v>2571.8297437500005</v>
      </c>
      <c r="J1361" s="90">
        <f t="shared" si="122"/>
        <v>-119.92275624999957</v>
      </c>
      <c r="K1361" s="79">
        <f t="shared" si="125"/>
        <v>0.13172920919243988</v>
      </c>
      <c r="L1361" s="91">
        <v>0.27500000000000002</v>
      </c>
      <c r="M1361" s="92">
        <v>869.36</v>
      </c>
    </row>
    <row r="1362" spans="1:13" x14ac:dyDescent="0.2">
      <c r="A1362" s="73">
        <v>14560</v>
      </c>
      <c r="B1362" s="74">
        <v>2038.2327500000001</v>
      </c>
      <c r="C1362" s="75">
        <v>0.13998851304945056</v>
      </c>
      <c r="D1362" s="74">
        <v>1601.6</v>
      </c>
      <c r="E1362" s="75">
        <v>0.11</v>
      </c>
      <c r="F1362" s="76">
        <f t="shared" si="123"/>
        <v>12958.4</v>
      </c>
      <c r="G1362" s="76">
        <f t="shared" si="124"/>
        <v>12521.767250000001</v>
      </c>
      <c r="H1362" s="76">
        <f t="shared" si="121"/>
        <v>2694.2000000000003</v>
      </c>
      <c r="I1362" s="76">
        <f t="shared" si="126"/>
        <v>2574.1259937500004</v>
      </c>
      <c r="J1362" s="76">
        <f t="shared" si="122"/>
        <v>-120.07400624999991</v>
      </c>
      <c r="K1362" s="75">
        <f t="shared" si="125"/>
        <v>0.13174167196085165</v>
      </c>
      <c r="L1362" s="6">
        <v>0.27500000000000002</v>
      </c>
      <c r="M1362" s="93">
        <v>869.36</v>
      </c>
    </row>
    <row r="1363" spans="1:13" x14ac:dyDescent="0.2">
      <c r="A1363" s="77">
        <v>14570</v>
      </c>
      <c r="B1363" s="78">
        <v>2039.8827500000002</v>
      </c>
      <c r="C1363" s="79">
        <v>0.14000567947838025</v>
      </c>
      <c r="D1363" s="78">
        <v>1602.7</v>
      </c>
      <c r="E1363" s="79">
        <v>0.11</v>
      </c>
      <c r="F1363" s="90">
        <f t="shared" si="123"/>
        <v>12967.3</v>
      </c>
      <c r="G1363" s="90">
        <f t="shared" si="124"/>
        <v>12530.117249999999</v>
      </c>
      <c r="H1363" s="90">
        <f t="shared" si="121"/>
        <v>2696.6475</v>
      </c>
      <c r="I1363" s="90">
        <f t="shared" si="126"/>
        <v>2576.4222437499998</v>
      </c>
      <c r="J1363" s="90">
        <f t="shared" si="122"/>
        <v>-120.22525625000026</v>
      </c>
      <c r="K1363" s="79">
        <f t="shared" si="125"/>
        <v>0.13175411762182568</v>
      </c>
      <c r="L1363" s="91">
        <v>0.27500000000000002</v>
      </c>
      <c r="M1363" s="92">
        <v>869.36</v>
      </c>
    </row>
    <row r="1364" spans="1:13" x14ac:dyDescent="0.2">
      <c r="A1364" s="73">
        <v>14580</v>
      </c>
      <c r="B1364" s="74">
        <v>2041.5327500000001</v>
      </c>
      <c r="C1364" s="75">
        <v>0.14002282235939645</v>
      </c>
      <c r="D1364" s="74">
        <v>1603.8</v>
      </c>
      <c r="E1364" s="75">
        <v>0.11</v>
      </c>
      <c r="F1364" s="76">
        <f t="shared" si="123"/>
        <v>12976.2</v>
      </c>
      <c r="G1364" s="76">
        <f t="shared" si="124"/>
        <v>12538.46725</v>
      </c>
      <c r="H1364" s="76">
        <f t="shared" si="121"/>
        <v>2699.0950000000003</v>
      </c>
      <c r="I1364" s="76">
        <f t="shared" si="126"/>
        <v>2578.7184937500001</v>
      </c>
      <c r="J1364" s="76">
        <f t="shared" si="122"/>
        <v>-120.37650625000015</v>
      </c>
      <c r="K1364" s="75">
        <f t="shared" si="125"/>
        <v>0.13176654621056241</v>
      </c>
      <c r="L1364" s="6">
        <v>0.27500000000000002</v>
      </c>
      <c r="M1364" s="93">
        <v>869.36</v>
      </c>
    </row>
    <row r="1365" spans="1:13" x14ac:dyDescent="0.2">
      <c r="A1365" s="77">
        <v>14590</v>
      </c>
      <c r="B1365" s="78">
        <v>2043.1827499999999</v>
      </c>
      <c r="C1365" s="79">
        <v>0.14003994174091844</v>
      </c>
      <c r="D1365" s="78">
        <v>1604.9</v>
      </c>
      <c r="E1365" s="79">
        <v>0.11</v>
      </c>
      <c r="F1365" s="90">
        <f t="shared" si="123"/>
        <v>12985.1</v>
      </c>
      <c r="G1365" s="90">
        <f t="shared" si="124"/>
        <v>12546.81725</v>
      </c>
      <c r="H1365" s="90">
        <f t="shared" si="121"/>
        <v>2701.5425000000005</v>
      </c>
      <c r="I1365" s="90">
        <f t="shared" si="126"/>
        <v>2581.01474375</v>
      </c>
      <c r="J1365" s="90">
        <f t="shared" si="122"/>
        <v>-120.52775625000049</v>
      </c>
      <c r="K1365" s="79">
        <f t="shared" si="125"/>
        <v>0.13177895776216583</v>
      </c>
      <c r="L1365" s="91">
        <v>0.27500000000000002</v>
      </c>
      <c r="M1365" s="92">
        <v>869.36</v>
      </c>
    </row>
    <row r="1366" spans="1:13" x14ac:dyDescent="0.2">
      <c r="A1366" s="73">
        <v>14600</v>
      </c>
      <c r="B1366" s="74">
        <v>2044.83275</v>
      </c>
      <c r="C1366" s="75">
        <v>0.14005703767123287</v>
      </c>
      <c r="D1366" s="74">
        <v>1606</v>
      </c>
      <c r="E1366" s="75">
        <v>0.11</v>
      </c>
      <c r="F1366" s="76">
        <f t="shared" si="123"/>
        <v>12994</v>
      </c>
      <c r="G1366" s="76">
        <f t="shared" si="124"/>
        <v>12555.16725</v>
      </c>
      <c r="H1366" s="76">
        <f t="shared" si="121"/>
        <v>2703.9900000000002</v>
      </c>
      <c r="I1366" s="76">
        <f t="shared" si="126"/>
        <v>2583.3109937500003</v>
      </c>
      <c r="J1366" s="76">
        <f t="shared" si="122"/>
        <v>-120.67900624999993</v>
      </c>
      <c r="K1366" s="75">
        <f t="shared" si="125"/>
        <v>0.13179135231164385</v>
      </c>
      <c r="L1366" s="6">
        <v>0.27500000000000002</v>
      </c>
      <c r="M1366" s="93">
        <v>869.36</v>
      </c>
    </row>
    <row r="1367" spans="1:13" x14ac:dyDescent="0.2">
      <c r="A1367" s="77">
        <v>14610</v>
      </c>
      <c r="B1367" s="78">
        <v>2046.4827500000001</v>
      </c>
      <c r="C1367" s="79">
        <v>0.14007411019849419</v>
      </c>
      <c r="D1367" s="78">
        <v>1607.1</v>
      </c>
      <c r="E1367" s="79">
        <v>0.11</v>
      </c>
      <c r="F1367" s="90">
        <f t="shared" si="123"/>
        <v>13002.9</v>
      </c>
      <c r="G1367" s="90">
        <f t="shared" si="124"/>
        <v>12563.517250000001</v>
      </c>
      <c r="H1367" s="90">
        <f t="shared" si="121"/>
        <v>2706.4375</v>
      </c>
      <c r="I1367" s="90">
        <f t="shared" si="126"/>
        <v>2585.6072437500002</v>
      </c>
      <c r="J1367" s="90">
        <f t="shared" si="122"/>
        <v>-120.83025624999982</v>
      </c>
      <c r="K1367" s="79">
        <f t="shared" si="125"/>
        <v>0.13180372989390829</v>
      </c>
      <c r="L1367" s="91">
        <v>0.27500000000000002</v>
      </c>
      <c r="M1367" s="92">
        <v>869.36</v>
      </c>
    </row>
    <row r="1368" spans="1:13" x14ac:dyDescent="0.2">
      <c r="A1368" s="73">
        <v>14620</v>
      </c>
      <c r="B1368" s="74">
        <v>2048.1327500000002</v>
      </c>
      <c r="C1368" s="75">
        <v>0.14009115937072505</v>
      </c>
      <c r="D1368" s="74">
        <v>1608.2</v>
      </c>
      <c r="E1368" s="75">
        <v>0.11</v>
      </c>
      <c r="F1368" s="76">
        <f t="shared" si="123"/>
        <v>13011.8</v>
      </c>
      <c r="G1368" s="76">
        <f t="shared" si="124"/>
        <v>12571.867249999999</v>
      </c>
      <c r="H1368" s="76">
        <f t="shared" si="121"/>
        <v>2708.8849999999998</v>
      </c>
      <c r="I1368" s="76">
        <f t="shared" si="126"/>
        <v>2587.9034937500001</v>
      </c>
      <c r="J1368" s="76">
        <f t="shared" si="122"/>
        <v>-120.98150624999971</v>
      </c>
      <c r="K1368" s="75">
        <f t="shared" si="125"/>
        <v>0.13181609054377569</v>
      </c>
      <c r="L1368" s="6">
        <v>0.27500000000000002</v>
      </c>
      <c r="M1368" s="93">
        <v>869.36</v>
      </c>
    </row>
    <row r="1369" spans="1:13" x14ac:dyDescent="0.2">
      <c r="A1369" s="77">
        <v>14630</v>
      </c>
      <c r="B1369" s="78">
        <v>2049.7827500000003</v>
      </c>
      <c r="C1369" s="79">
        <v>0.14010818523581683</v>
      </c>
      <c r="D1369" s="78">
        <v>1609.3</v>
      </c>
      <c r="E1369" s="79">
        <v>0.11</v>
      </c>
      <c r="F1369" s="90">
        <f t="shared" si="123"/>
        <v>13020.7</v>
      </c>
      <c r="G1369" s="90">
        <f t="shared" si="124"/>
        <v>12580.21725</v>
      </c>
      <c r="H1369" s="90">
        <f t="shared" si="121"/>
        <v>2711.3325000000004</v>
      </c>
      <c r="I1369" s="90">
        <f t="shared" si="126"/>
        <v>2590.1997437499999</v>
      </c>
      <c r="J1369" s="90">
        <f t="shared" si="122"/>
        <v>-121.13275625000051</v>
      </c>
      <c r="K1369" s="79">
        <f t="shared" si="125"/>
        <v>0.13182843429596719</v>
      </c>
      <c r="L1369" s="91">
        <v>0.27500000000000002</v>
      </c>
      <c r="M1369" s="92">
        <v>869.36</v>
      </c>
    </row>
    <row r="1370" spans="1:13" x14ac:dyDescent="0.2">
      <c r="A1370" s="73">
        <v>14640</v>
      </c>
      <c r="B1370" s="74">
        <v>2051.4327499999999</v>
      </c>
      <c r="C1370" s="75">
        <v>0.14012518784153005</v>
      </c>
      <c r="D1370" s="74">
        <v>1610.4</v>
      </c>
      <c r="E1370" s="75">
        <v>0.11</v>
      </c>
      <c r="F1370" s="76">
        <f t="shared" si="123"/>
        <v>13029.6</v>
      </c>
      <c r="G1370" s="76">
        <f t="shared" si="124"/>
        <v>12588.56725</v>
      </c>
      <c r="H1370" s="76">
        <f t="shared" si="121"/>
        <v>2713.78</v>
      </c>
      <c r="I1370" s="76">
        <f t="shared" si="126"/>
        <v>2592.4959937500003</v>
      </c>
      <c r="J1370" s="76">
        <f t="shared" si="122"/>
        <v>-121.28400624999995</v>
      </c>
      <c r="K1370" s="75">
        <f t="shared" si="125"/>
        <v>0.13184076118510929</v>
      </c>
      <c r="L1370" s="6">
        <v>0.27500000000000002</v>
      </c>
      <c r="M1370" s="93">
        <v>869.36</v>
      </c>
    </row>
    <row r="1371" spans="1:13" x14ac:dyDescent="0.2">
      <c r="A1371" s="77">
        <v>14650</v>
      </c>
      <c r="B1371" s="78">
        <v>2053.08275</v>
      </c>
      <c r="C1371" s="79">
        <v>0.14014216723549489</v>
      </c>
      <c r="D1371" s="78">
        <v>1611.5</v>
      </c>
      <c r="E1371" s="79">
        <v>0.11</v>
      </c>
      <c r="F1371" s="90">
        <f t="shared" si="123"/>
        <v>13038.5</v>
      </c>
      <c r="G1371" s="90">
        <f t="shared" si="124"/>
        <v>12596.91725</v>
      </c>
      <c r="H1371" s="90">
        <f t="shared" si="121"/>
        <v>2716.2275</v>
      </c>
      <c r="I1371" s="90">
        <f t="shared" si="126"/>
        <v>2594.7922437500001</v>
      </c>
      <c r="J1371" s="90">
        <f t="shared" si="122"/>
        <v>-121.43525624999984</v>
      </c>
      <c r="K1371" s="79">
        <f t="shared" si="125"/>
        <v>0.13185307124573381</v>
      </c>
      <c r="L1371" s="91">
        <v>0.27500000000000002</v>
      </c>
      <c r="M1371" s="92">
        <v>869.36</v>
      </c>
    </row>
    <row r="1372" spans="1:13" x14ac:dyDescent="0.2">
      <c r="A1372" s="73">
        <v>14660</v>
      </c>
      <c r="B1372" s="74">
        <v>2054.7327500000001</v>
      </c>
      <c r="C1372" s="75">
        <v>0.14015912346521148</v>
      </c>
      <c r="D1372" s="74">
        <v>1612.6</v>
      </c>
      <c r="E1372" s="75">
        <v>0.11</v>
      </c>
      <c r="F1372" s="76">
        <f t="shared" si="123"/>
        <v>13047.4</v>
      </c>
      <c r="G1372" s="76">
        <f t="shared" si="124"/>
        <v>12605.267250000001</v>
      </c>
      <c r="H1372" s="76">
        <f t="shared" si="121"/>
        <v>2718.6750000000002</v>
      </c>
      <c r="I1372" s="76">
        <f t="shared" si="126"/>
        <v>2597.0884937500005</v>
      </c>
      <c r="J1372" s="76">
        <f t="shared" si="122"/>
        <v>-121.58650624999973</v>
      </c>
      <c r="K1372" s="75">
        <f t="shared" si="125"/>
        <v>0.13186536451227834</v>
      </c>
      <c r="L1372" s="6">
        <v>0.27500000000000002</v>
      </c>
      <c r="M1372" s="93">
        <v>869.36</v>
      </c>
    </row>
    <row r="1373" spans="1:13" x14ac:dyDescent="0.2">
      <c r="A1373" s="77">
        <v>14670</v>
      </c>
      <c r="B1373" s="78">
        <v>2056.3827500000002</v>
      </c>
      <c r="C1373" s="79">
        <v>0.14017605657805046</v>
      </c>
      <c r="D1373" s="78">
        <v>1613.7</v>
      </c>
      <c r="E1373" s="79">
        <v>0.11</v>
      </c>
      <c r="F1373" s="90">
        <f t="shared" si="123"/>
        <v>13056.3</v>
      </c>
      <c r="G1373" s="90">
        <f t="shared" si="124"/>
        <v>12613.617249999999</v>
      </c>
      <c r="H1373" s="90">
        <f t="shared" si="121"/>
        <v>2721.1224999999999</v>
      </c>
      <c r="I1373" s="90">
        <f t="shared" si="126"/>
        <v>2599.3847437499999</v>
      </c>
      <c r="J1373" s="90">
        <f t="shared" si="122"/>
        <v>-121.73775625000007</v>
      </c>
      <c r="K1373" s="79">
        <f t="shared" si="125"/>
        <v>0.13187764101908658</v>
      </c>
      <c r="L1373" s="91">
        <v>0.27500000000000002</v>
      </c>
      <c r="M1373" s="92">
        <v>869.36</v>
      </c>
    </row>
    <row r="1374" spans="1:13" x14ac:dyDescent="0.2">
      <c r="A1374" s="73">
        <v>14680</v>
      </c>
      <c r="B1374" s="74">
        <v>2058.0327500000003</v>
      </c>
      <c r="C1374" s="75">
        <v>0.14019296662125344</v>
      </c>
      <c r="D1374" s="74">
        <v>1614.8</v>
      </c>
      <c r="E1374" s="75">
        <v>0.11</v>
      </c>
      <c r="F1374" s="76">
        <f t="shared" si="123"/>
        <v>13065.2</v>
      </c>
      <c r="G1374" s="76">
        <f t="shared" si="124"/>
        <v>12621.96725</v>
      </c>
      <c r="H1374" s="76">
        <f t="shared" si="121"/>
        <v>2723.57</v>
      </c>
      <c r="I1374" s="76">
        <f t="shared" si="126"/>
        <v>2601.6809937500002</v>
      </c>
      <c r="J1374" s="76">
        <f t="shared" si="122"/>
        <v>-121.88900624999997</v>
      </c>
      <c r="K1374" s="75">
        <f t="shared" si="125"/>
        <v>0.13188990080040874</v>
      </c>
      <c r="L1374" s="6">
        <v>0.27500000000000002</v>
      </c>
      <c r="M1374" s="93">
        <v>869.36</v>
      </c>
    </row>
    <row r="1375" spans="1:13" x14ac:dyDescent="0.2">
      <c r="A1375" s="77">
        <v>14690</v>
      </c>
      <c r="B1375" s="78">
        <v>2059.6827499999999</v>
      </c>
      <c r="C1375" s="79">
        <v>0.14020985364193328</v>
      </c>
      <c r="D1375" s="78">
        <v>1615.9</v>
      </c>
      <c r="E1375" s="79">
        <v>0.11</v>
      </c>
      <c r="F1375" s="90">
        <f t="shared" si="123"/>
        <v>13074.1</v>
      </c>
      <c r="G1375" s="90">
        <f t="shared" si="124"/>
        <v>12630.31725</v>
      </c>
      <c r="H1375" s="90">
        <f t="shared" si="121"/>
        <v>2726.0175000000004</v>
      </c>
      <c r="I1375" s="90">
        <f t="shared" si="126"/>
        <v>2603.9772437500001</v>
      </c>
      <c r="J1375" s="90">
        <f t="shared" si="122"/>
        <v>-122.04025625000031</v>
      </c>
      <c r="K1375" s="79">
        <f t="shared" si="125"/>
        <v>0.13190214389040161</v>
      </c>
      <c r="L1375" s="91">
        <v>0.27500000000000002</v>
      </c>
      <c r="M1375" s="92">
        <v>869.36</v>
      </c>
    </row>
    <row r="1376" spans="1:13" x14ac:dyDescent="0.2">
      <c r="A1376" s="73">
        <v>14700</v>
      </c>
      <c r="B1376" s="74">
        <v>2061.33275</v>
      </c>
      <c r="C1376" s="75">
        <v>0.14022671768707484</v>
      </c>
      <c r="D1376" s="74">
        <v>1617</v>
      </c>
      <c r="E1376" s="75">
        <v>0.11</v>
      </c>
      <c r="F1376" s="76">
        <f t="shared" si="123"/>
        <v>13083</v>
      </c>
      <c r="G1376" s="76">
        <f t="shared" si="124"/>
        <v>12638.66725</v>
      </c>
      <c r="H1376" s="76">
        <f t="shared" si="121"/>
        <v>2728.4650000000001</v>
      </c>
      <c r="I1376" s="76">
        <f t="shared" si="126"/>
        <v>2606.2734937500004</v>
      </c>
      <c r="J1376" s="76">
        <f t="shared" si="122"/>
        <v>-122.19150624999975</v>
      </c>
      <c r="K1376" s="75">
        <f t="shared" si="125"/>
        <v>0.13191437032312928</v>
      </c>
      <c r="L1376" s="6">
        <v>0.27500000000000002</v>
      </c>
      <c r="M1376" s="93">
        <v>869.36</v>
      </c>
    </row>
    <row r="1377" spans="1:13" x14ac:dyDescent="0.2">
      <c r="A1377" s="77">
        <v>14710</v>
      </c>
      <c r="B1377" s="78">
        <v>2062.9827500000001</v>
      </c>
      <c r="C1377" s="79">
        <v>0.14024355880353501</v>
      </c>
      <c r="D1377" s="78">
        <v>1618.1</v>
      </c>
      <c r="E1377" s="79">
        <v>0.11</v>
      </c>
      <c r="F1377" s="90">
        <f t="shared" si="123"/>
        <v>13091.9</v>
      </c>
      <c r="G1377" s="90">
        <f t="shared" si="124"/>
        <v>12647.017250000001</v>
      </c>
      <c r="H1377" s="90">
        <f t="shared" si="121"/>
        <v>2730.9124999999999</v>
      </c>
      <c r="I1377" s="90">
        <f t="shared" si="126"/>
        <v>2608.5697437500003</v>
      </c>
      <c r="J1377" s="90">
        <f t="shared" si="122"/>
        <v>-122.34275624999964</v>
      </c>
      <c r="K1377" s="79">
        <f t="shared" si="125"/>
        <v>0.13192658013256292</v>
      </c>
      <c r="L1377" s="91">
        <v>0.27500000000000002</v>
      </c>
      <c r="M1377" s="92">
        <v>869.36</v>
      </c>
    </row>
    <row r="1378" spans="1:13" x14ac:dyDescent="0.2">
      <c r="A1378" s="73">
        <v>14720</v>
      </c>
      <c r="B1378" s="74">
        <v>2064.6327500000002</v>
      </c>
      <c r="C1378" s="75">
        <v>0.1402603770380435</v>
      </c>
      <c r="D1378" s="74">
        <v>1619.2</v>
      </c>
      <c r="E1378" s="75">
        <v>0.11</v>
      </c>
      <c r="F1378" s="76">
        <f t="shared" si="123"/>
        <v>13100.8</v>
      </c>
      <c r="G1378" s="76">
        <f t="shared" si="124"/>
        <v>12655.367249999999</v>
      </c>
      <c r="H1378" s="76">
        <f t="shared" si="121"/>
        <v>2733.36</v>
      </c>
      <c r="I1378" s="76">
        <f t="shared" si="126"/>
        <v>2610.8659937500001</v>
      </c>
      <c r="J1378" s="76">
        <f t="shared" si="122"/>
        <v>-122.49400624999998</v>
      </c>
      <c r="K1378" s="75">
        <f t="shared" si="125"/>
        <v>0.13193877335258153</v>
      </c>
      <c r="L1378" s="6">
        <v>0.27500000000000002</v>
      </c>
      <c r="M1378" s="93">
        <v>869.36</v>
      </c>
    </row>
    <row r="1379" spans="1:13" x14ac:dyDescent="0.2">
      <c r="A1379" s="77">
        <v>14730</v>
      </c>
      <c r="B1379" s="78">
        <v>2066.2827500000003</v>
      </c>
      <c r="C1379" s="79">
        <v>0.140277172437203</v>
      </c>
      <c r="D1379" s="78">
        <v>1620.3</v>
      </c>
      <c r="E1379" s="79">
        <v>0.11</v>
      </c>
      <c r="F1379" s="90">
        <f t="shared" si="123"/>
        <v>13109.7</v>
      </c>
      <c r="G1379" s="90">
        <f t="shared" si="124"/>
        <v>12663.71725</v>
      </c>
      <c r="H1379" s="90">
        <f t="shared" si="121"/>
        <v>2735.8075000000003</v>
      </c>
      <c r="I1379" s="90">
        <f t="shared" si="126"/>
        <v>2613.16224375</v>
      </c>
      <c r="J1379" s="90">
        <f t="shared" si="122"/>
        <v>-122.64525625000033</v>
      </c>
      <c r="K1379" s="79">
        <f t="shared" si="125"/>
        <v>0.13195095001697216</v>
      </c>
      <c r="L1379" s="91">
        <v>0.27500000000000002</v>
      </c>
      <c r="M1379" s="92">
        <v>869.36</v>
      </c>
    </row>
    <row r="1380" spans="1:13" x14ac:dyDescent="0.2">
      <c r="A1380" s="73">
        <v>14740</v>
      </c>
      <c r="B1380" s="74">
        <v>2067.9327499999999</v>
      </c>
      <c r="C1380" s="75">
        <v>0.14029394504748982</v>
      </c>
      <c r="D1380" s="74">
        <v>1621.4</v>
      </c>
      <c r="E1380" s="75">
        <v>0.11</v>
      </c>
      <c r="F1380" s="76">
        <f t="shared" si="123"/>
        <v>13118.6</v>
      </c>
      <c r="G1380" s="76">
        <f t="shared" si="124"/>
        <v>12672.06725</v>
      </c>
      <c r="H1380" s="76">
        <f t="shared" si="121"/>
        <v>2738.2550000000001</v>
      </c>
      <c r="I1380" s="76">
        <f t="shared" si="126"/>
        <v>2615.4584937500003</v>
      </c>
      <c r="J1380" s="76">
        <f t="shared" si="122"/>
        <v>-122.79650624999977</v>
      </c>
      <c r="K1380" s="75">
        <f t="shared" si="125"/>
        <v>0.13196311015943013</v>
      </c>
      <c r="L1380" s="6">
        <v>0.27500000000000002</v>
      </c>
      <c r="M1380" s="93">
        <v>869.36</v>
      </c>
    </row>
    <row r="1381" spans="1:13" x14ac:dyDescent="0.2">
      <c r="A1381" s="77">
        <v>14750</v>
      </c>
      <c r="B1381" s="78">
        <v>2069.58275</v>
      </c>
      <c r="C1381" s="79">
        <v>0.14031069491525425</v>
      </c>
      <c r="D1381" s="78">
        <v>1622.5</v>
      </c>
      <c r="E1381" s="79">
        <v>0.11</v>
      </c>
      <c r="F1381" s="90">
        <f t="shared" si="123"/>
        <v>13127.5</v>
      </c>
      <c r="G1381" s="90">
        <f t="shared" si="124"/>
        <v>12680.41725</v>
      </c>
      <c r="H1381" s="90">
        <f t="shared" si="121"/>
        <v>2740.7025000000003</v>
      </c>
      <c r="I1381" s="90">
        <f t="shared" si="126"/>
        <v>2617.7547437500002</v>
      </c>
      <c r="J1381" s="90">
        <f t="shared" si="122"/>
        <v>-122.94775625000011</v>
      </c>
      <c r="K1381" s="79">
        <f t="shared" si="125"/>
        <v>0.13197525381355932</v>
      </c>
      <c r="L1381" s="91">
        <v>0.27500000000000002</v>
      </c>
      <c r="M1381" s="92">
        <v>869.36</v>
      </c>
    </row>
    <row r="1382" spans="1:13" x14ac:dyDescent="0.2">
      <c r="A1382" s="73">
        <v>14760</v>
      </c>
      <c r="B1382" s="74">
        <v>2071.2327500000001</v>
      </c>
      <c r="C1382" s="75">
        <v>0.14032742208672089</v>
      </c>
      <c r="D1382" s="74">
        <v>1623.6</v>
      </c>
      <c r="E1382" s="75">
        <v>0.11</v>
      </c>
      <c r="F1382" s="76">
        <f t="shared" si="123"/>
        <v>13136.4</v>
      </c>
      <c r="G1382" s="76">
        <f t="shared" si="124"/>
        <v>12688.767250000001</v>
      </c>
      <c r="H1382" s="76">
        <f t="shared" si="121"/>
        <v>2743.15</v>
      </c>
      <c r="I1382" s="76">
        <f t="shared" si="126"/>
        <v>2620.0509937500005</v>
      </c>
      <c r="J1382" s="76">
        <f t="shared" si="122"/>
        <v>-123.09900624999955</v>
      </c>
      <c r="K1382" s="75">
        <f t="shared" si="125"/>
        <v>0.13198738101287266</v>
      </c>
      <c r="L1382" s="6">
        <v>0.27500000000000002</v>
      </c>
      <c r="M1382" s="93">
        <v>869.36</v>
      </c>
    </row>
    <row r="1383" spans="1:13" x14ac:dyDescent="0.2">
      <c r="A1383" s="77">
        <v>14770</v>
      </c>
      <c r="B1383" s="78">
        <v>2072.8827500000002</v>
      </c>
      <c r="C1383" s="79">
        <v>0.14034412660798917</v>
      </c>
      <c r="D1383" s="78">
        <v>1624.7</v>
      </c>
      <c r="E1383" s="79">
        <v>0.11</v>
      </c>
      <c r="F1383" s="90">
        <f t="shared" si="123"/>
        <v>13145.3</v>
      </c>
      <c r="G1383" s="90">
        <f t="shared" si="124"/>
        <v>12697.117249999999</v>
      </c>
      <c r="H1383" s="90">
        <f t="shared" si="121"/>
        <v>2745.5974999999999</v>
      </c>
      <c r="I1383" s="90">
        <f t="shared" si="126"/>
        <v>2622.34724375</v>
      </c>
      <c r="J1383" s="90">
        <f t="shared" si="122"/>
        <v>-123.25025624999989</v>
      </c>
      <c r="K1383" s="79">
        <f t="shared" si="125"/>
        <v>0.13199949179079218</v>
      </c>
      <c r="L1383" s="91">
        <v>0.27500000000000002</v>
      </c>
      <c r="M1383" s="92">
        <v>869.36</v>
      </c>
    </row>
    <row r="1384" spans="1:13" x14ac:dyDescent="0.2">
      <c r="A1384" s="73">
        <v>14780</v>
      </c>
      <c r="B1384" s="74">
        <v>2074.5327500000003</v>
      </c>
      <c r="C1384" s="75">
        <v>0.14036080852503385</v>
      </c>
      <c r="D1384" s="74">
        <v>1625.8</v>
      </c>
      <c r="E1384" s="75">
        <v>0.11</v>
      </c>
      <c r="F1384" s="76">
        <f t="shared" si="123"/>
        <v>13154.2</v>
      </c>
      <c r="G1384" s="76">
        <f t="shared" si="124"/>
        <v>12705.46725</v>
      </c>
      <c r="H1384" s="76">
        <f t="shared" si="121"/>
        <v>2748.0450000000005</v>
      </c>
      <c r="I1384" s="76">
        <f t="shared" si="126"/>
        <v>2624.6434937500003</v>
      </c>
      <c r="J1384" s="76">
        <f t="shared" si="122"/>
        <v>-123.40150625000024</v>
      </c>
      <c r="K1384" s="75">
        <f t="shared" si="125"/>
        <v>0.13201158618064954</v>
      </c>
      <c r="L1384" s="6">
        <v>0.27500000000000002</v>
      </c>
      <c r="M1384" s="93">
        <v>869.36</v>
      </c>
    </row>
    <row r="1385" spans="1:13" x14ac:dyDescent="0.2">
      <c r="A1385" s="77">
        <v>14790</v>
      </c>
      <c r="B1385" s="78">
        <v>2076.1827499999999</v>
      </c>
      <c r="C1385" s="79">
        <v>0.1403774678837052</v>
      </c>
      <c r="D1385" s="78">
        <v>1626.9</v>
      </c>
      <c r="E1385" s="79">
        <v>0.11</v>
      </c>
      <c r="F1385" s="90">
        <f t="shared" si="123"/>
        <v>13163.1</v>
      </c>
      <c r="G1385" s="90">
        <f t="shared" si="124"/>
        <v>12713.81725</v>
      </c>
      <c r="H1385" s="90">
        <f t="shared" si="121"/>
        <v>2750.4925000000003</v>
      </c>
      <c r="I1385" s="90">
        <f t="shared" si="126"/>
        <v>2626.9397437500002</v>
      </c>
      <c r="J1385" s="90">
        <f t="shared" si="122"/>
        <v>-123.55275625000013</v>
      </c>
      <c r="K1385" s="79">
        <f t="shared" si="125"/>
        <v>0.13202366421568626</v>
      </c>
      <c r="L1385" s="91">
        <v>0.27500000000000002</v>
      </c>
      <c r="M1385" s="92">
        <v>869.36</v>
      </c>
    </row>
    <row r="1386" spans="1:13" x14ac:dyDescent="0.2">
      <c r="A1386" s="73">
        <v>14800</v>
      </c>
      <c r="B1386" s="74">
        <v>2077.83275</v>
      </c>
      <c r="C1386" s="75">
        <v>0.14039410472972974</v>
      </c>
      <c r="D1386" s="74">
        <v>1628</v>
      </c>
      <c r="E1386" s="75">
        <v>0.11</v>
      </c>
      <c r="F1386" s="76">
        <f t="shared" si="123"/>
        <v>13172</v>
      </c>
      <c r="G1386" s="76">
        <f t="shared" si="124"/>
        <v>12722.16725</v>
      </c>
      <c r="H1386" s="76">
        <f t="shared" si="121"/>
        <v>2752.94</v>
      </c>
      <c r="I1386" s="76">
        <f t="shared" si="126"/>
        <v>2629.2359937500005</v>
      </c>
      <c r="J1386" s="76">
        <f t="shared" si="122"/>
        <v>-123.70400624999957</v>
      </c>
      <c r="K1386" s="75">
        <f t="shared" si="125"/>
        <v>0.13203572592905408</v>
      </c>
      <c r="L1386" s="6">
        <v>0.27500000000000002</v>
      </c>
      <c r="M1386" s="93">
        <v>869.36</v>
      </c>
    </row>
    <row r="1387" spans="1:13" x14ac:dyDescent="0.2">
      <c r="A1387" s="77">
        <v>14810</v>
      </c>
      <c r="B1387" s="78">
        <v>2079.4827500000001</v>
      </c>
      <c r="C1387" s="79">
        <v>0.14041071910871034</v>
      </c>
      <c r="D1387" s="78">
        <v>1629.1</v>
      </c>
      <c r="E1387" s="79">
        <v>0.11</v>
      </c>
      <c r="F1387" s="90">
        <f t="shared" si="123"/>
        <v>13180.9</v>
      </c>
      <c r="G1387" s="90">
        <f t="shared" si="124"/>
        <v>12730.517250000001</v>
      </c>
      <c r="H1387" s="90">
        <f t="shared" si="121"/>
        <v>2755.3875000000003</v>
      </c>
      <c r="I1387" s="90">
        <f t="shared" si="126"/>
        <v>2631.5322437500004</v>
      </c>
      <c r="J1387" s="90">
        <f t="shared" si="122"/>
        <v>-123.85525624999991</v>
      </c>
      <c r="K1387" s="79">
        <f t="shared" si="125"/>
        <v>0.13204777135381501</v>
      </c>
      <c r="L1387" s="91">
        <v>0.27500000000000002</v>
      </c>
      <c r="M1387" s="92">
        <v>869.36</v>
      </c>
    </row>
    <row r="1388" spans="1:13" x14ac:dyDescent="0.2">
      <c r="A1388" s="73">
        <v>14820</v>
      </c>
      <c r="B1388" s="74">
        <v>2081.1327500000002</v>
      </c>
      <c r="C1388" s="75">
        <v>0.14042731106612688</v>
      </c>
      <c r="D1388" s="74">
        <v>1630.2</v>
      </c>
      <c r="E1388" s="75">
        <v>0.11</v>
      </c>
      <c r="F1388" s="76">
        <f t="shared" si="123"/>
        <v>13189.8</v>
      </c>
      <c r="G1388" s="76">
        <f t="shared" si="124"/>
        <v>12738.867249999999</v>
      </c>
      <c r="H1388" s="76">
        <f t="shared" si="121"/>
        <v>2757.835</v>
      </c>
      <c r="I1388" s="76">
        <f t="shared" si="126"/>
        <v>2633.8284937499998</v>
      </c>
      <c r="J1388" s="76">
        <f t="shared" si="122"/>
        <v>-124.00650625000026</v>
      </c>
      <c r="K1388" s="75">
        <f t="shared" si="125"/>
        <v>0.13205980052294197</v>
      </c>
      <c r="L1388" s="6">
        <v>0.27500000000000002</v>
      </c>
      <c r="M1388" s="93">
        <v>869.36</v>
      </c>
    </row>
    <row r="1389" spans="1:13" x14ac:dyDescent="0.2">
      <c r="A1389" s="77">
        <v>14830</v>
      </c>
      <c r="B1389" s="78">
        <v>2082.7827500000003</v>
      </c>
      <c r="C1389" s="79">
        <v>0.14044388064733651</v>
      </c>
      <c r="D1389" s="78">
        <v>1631.3</v>
      </c>
      <c r="E1389" s="79">
        <v>0.11</v>
      </c>
      <c r="F1389" s="90">
        <f t="shared" si="123"/>
        <v>13198.7</v>
      </c>
      <c r="G1389" s="90">
        <f t="shared" si="124"/>
        <v>12747.21725</v>
      </c>
      <c r="H1389" s="90">
        <f t="shared" si="121"/>
        <v>2760.2825000000003</v>
      </c>
      <c r="I1389" s="90">
        <f t="shared" si="126"/>
        <v>2636.1247437500001</v>
      </c>
      <c r="J1389" s="90">
        <f t="shared" si="122"/>
        <v>-124.15775625000015</v>
      </c>
      <c r="K1389" s="79">
        <f t="shared" si="125"/>
        <v>0.13207181346931895</v>
      </c>
      <c r="L1389" s="91">
        <v>0.27500000000000002</v>
      </c>
      <c r="M1389" s="92">
        <v>869.36</v>
      </c>
    </row>
    <row r="1390" spans="1:13" x14ac:dyDescent="0.2">
      <c r="A1390" s="73">
        <v>14840</v>
      </c>
      <c r="B1390" s="74">
        <v>2084.4327499999999</v>
      </c>
      <c r="C1390" s="75">
        <v>0.14046042789757412</v>
      </c>
      <c r="D1390" s="74">
        <v>1632.4</v>
      </c>
      <c r="E1390" s="75">
        <v>0.11</v>
      </c>
      <c r="F1390" s="76">
        <f t="shared" si="123"/>
        <v>13207.6</v>
      </c>
      <c r="G1390" s="76">
        <f t="shared" si="124"/>
        <v>12755.56725</v>
      </c>
      <c r="H1390" s="76">
        <f t="shared" si="121"/>
        <v>2762.7300000000005</v>
      </c>
      <c r="I1390" s="76">
        <f t="shared" si="126"/>
        <v>2638.42099375</v>
      </c>
      <c r="J1390" s="76">
        <f t="shared" si="122"/>
        <v>-124.30900625000049</v>
      </c>
      <c r="K1390" s="75">
        <f t="shared" si="125"/>
        <v>0.1320838102257412</v>
      </c>
      <c r="L1390" s="6">
        <v>0.27500000000000002</v>
      </c>
      <c r="M1390" s="93">
        <v>869.36</v>
      </c>
    </row>
    <row r="1391" spans="1:13" x14ac:dyDescent="0.2">
      <c r="A1391" s="77">
        <v>14850</v>
      </c>
      <c r="B1391" s="78">
        <v>2086.08275</v>
      </c>
      <c r="C1391" s="79">
        <v>0.14047695286195286</v>
      </c>
      <c r="D1391" s="78">
        <v>1633.5</v>
      </c>
      <c r="E1391" s="79">
        <v>0.11</v>
      </c>
      <c r="F1391" s="90">
        <f t="shared" si="123"/>
        <v>13216.5</v>
      </c>
      <c r="G1391" s="90">
        <f t="shared" si="124"/>
        <v>12763.91725</v>
      </c>
      <c r="H1391" s="90">
        <f t="shared" si="121"/>
        <v>2765.1775000000002</v>
      </c>
      <c r="I1391" s="90">
        <f t="shared" si="126"/>
        <v>2640.7172437500003</v>
      </c>
      <c r="J1391" s="90">
        <f t="shared" si="122"/>
        <v>-124.46025624999993</v>
      </c>
      <c r="K1391" s="79">
        <f t="shared" si="125"/>
        <v>0.13209579082491582</v>
      </c>
      <c r="L1391" s="91">
        <v>0.27500000000000002</v>
      </c>
      <c r="M1391" s="92">
        <v>869.36</v>
      </c>
    </row>
    <row r="1392" spans="1:13" x14ac:dyDescent="0.2">
      <c r="A1392" s="73">
        <v>14860</v>
      </c>
      <c r="B1392" s="74">
        <v>2087.7327500000001</v>
      </c>
      <c r="C1392" s="75">
        <v>0.14049345558546433</v>
      </c>
      <c r="D1392" s="74">
        <v>1634.6</v>
      </c>
      <c r="E1392" s="75">
        <v>0.11</v>
      </c>
      <c r="F1392" s="76">
        <f t="shared" si="123"/>
        <v>13225.4</v>
      </c>
      <c r="G1392" s="76">
        <f t="shared" si="124"/>
        <v>12772.267250000001</v>
      </c>
      <c r="H1392" s="76">
        <f t="shared" si="121"/>
        <v>2767.625</v>
      </c>
      <c r="I1392" s="76">
        <f t="shared" si="126"/>
        <v>2643.0134937500002</v>
      </c>
      <c r="J1392" s="76">
        <f t="shared" si="122"/>
        <v>-124.61150624999982</v>
      </c>
      <c r="K1392" s="75">
        <f t="shared" si="125"/>
        <v>0.13210775529946167</v>
      </c>
      <c r="L1392" s="6">
        <v>0.27500000000000002</v>
      </c>
      <c r="M1392" s="93">
        <v>869.36</v>
      </c>
    </row>
    <row r="1393" spans="1:13" x14ac:dyDescent="0.2">
      <c r="A1393" s="77">
        <v>14870</v>
      </c>
      <c r="B1393" s="78">
        <v>2089.3827500000002</v>
      </c>
      <c r="C1393" s="79">
        <v>0.14050993611297916</v>
      </c>
      <c r="D1393" s="78">
        <v>1635.7</v>
      </c>
      <c r="E1393" s="79">
        <v>0.11</v>
      </c>
      <c r="F1393" s="90">
        <f t="shared" si="123"/>
        <v>13234.3</v>
      </c>
      <c r="G1393" s="90">
        <f t="shared" si="124"/>
        <v>12780.617249999999</v>
      </c>
      <c r="H1393" s="90">
        <f t="shared" ref="H1393:H1456" si="127">+F1393*L1393-M1393</f>
        <v>2770.0724999999998</v>
      </c>
      <c r="I1393" s="90">
        <f t="shared" si="126"/>
        <v>2645.3097437500001</v>
      </c>
      <c r="J1393" s="90">
        <f t="shared" si="122"/>
        <v>-124.76275624999971</v>
      </c>
      <c r="K1393" s="79">
        <f t="shared" si="125"/>
        <v>0.13211970368190992</v>
      </c>
      <c r="L1393" s="91">
        <v>0.27500000000000002</v>
      </c>
      <c r="M1393" s="92">
        <v>869.36</v>
      </c>
    </row>
    <row r="1394" spans="1:13" x14ac:dyDescent="0.2">
      <c r="A1394" s="73">
        <v>14880</v>
      </c>
      <c r="B1394" s="74">
        <v>2091.0327500000003</v>
      </c>
      <c r="C1394" s="75">
        <v>0.14052639448924734</v>
      </c>
      <c r="D1394" s="74">
        <v>1636.8</v>
      </c>
      <c r="E1394" s="75">
        <v>0.11</v>
      </c>
      <c r="F1394" s="76">
        <f t="shared" si="123"/>
        <v>13243.2</v>
      </c>
      <c r="G1394" s="76">
        <f t="shared" si="124"/>
        <v>12788.96725</v>
      </c>
      <c r="H1394" s="76">
        <f t="shared" si="127"/>
        <v>2772.5200000000004</v>
      </c>
      <c r="I1394" s="76">
        <f t="shared" si="126"/>
        <v>2647.6059937499999</v>
      </c>
      <c r="J1394" s="76">
        <f t="shared" ref="J1394:J1457" si="128">+I1394-H1394</f>
        <v>-124.91400625000051</v>
      </c>
      <c r="K1394" s="75">
        <f t="shared" si="125"/>
        <v>0.13213163600470429</v>
      </c>
      <c r="L1394" s="6">
        <v>0.27500000000000002</v>
      </c>
      <c r="M1394" s="93">
        <v>869.36</v>
      </c>
    </row>
    <row r="1395" spans="1:13" x14ac:dyDescent="0.2">
      <c r="A1395" s="77">
        <v>14890</v>
      </c>
      <c r="B1395" s="78">
        <v>2092.6827499999999</v>
      </c>
      <c r="C1395" s="79">
        <v>0.14054283075889859</v>
      </c>
      <c r="D1395" s="78">
        <v>1637.9</v>
      </c>
      <c r="E1395" s="79">
        <v>0.11</v>
      </c>
      <c r="F1395" s="90">
        <f t="shared" si="123"/>
        <v>13252.1</v>
      </c>
      <c r="G1395" s="90">
        <f t="shared" si="124"/>
        <v>12797.31725</v>
      </c>
      <c r="H1395" s="90">
        <f t="shared" si="127"/>
        <v>2774.9675000000002</v>
      </c>
      <c r="I1395" s="90">
        <f t="shared" si="126"/>
        <v>2649.9022437500003</v>
      </c>
      <c r="J1395" s="90">
        <f t="shared" si="128"/>
        <v>-125.06525624999995</v>
      </c>
      <c r="K1395" s="79">
        <f t="shared" si="125"/>
        <v>0.13214355230020147</v>
      </c>
      <c r="L1395" s="91">
        <v>0.27500000000000002</v>
      </c>
      <c r="M1395" s="92">
        <v>869.36</v>
      </c>
    </row>
    <row r="1396" spans="1:13" x14ac:dyDescent="0.2">
      <c r="A1396" s="73">
        <v>14900</v>
      </c>
      <c r="B1396" s="74">
        <v>2094.33275</v>
      </c>
      <c r="C1396" s="75">
        <v>0.14055924496644295</v>
      </c>
      <c r="D1396" s="74">
        <v>1639</v>
      </c>
      <c r="E1396" s="75">
        <v>0.11</v>
      </c>
      <c r="F1396" s="76">
        <f t="shared" si="123"/>
        <v>13261</v>
      </c>
      <c r="G1396" s="76">
        <f t="shared" si="124"/>
        <v>12805.66725</v>
      </c>
      <c r="H1396" s="76">
        <f t="shared" si="127"/>
        <v>2777.415</v>
      </c>
      <c r="I1396" s="76">
        <f t="shared" si="126"/>
        <v>2652.1984937500001</v>
      </c>
      <c r="J1396" s="76">
        <f t="shared" si="128"/>
        <v>-125.21650624999984</v>
      </c>
      <c r="K1396" s="75">
        <f t="shared" si="125"/>
        <v>0.13215545260067116</v>
      </c>
      <c r="L1396" s="6">
        <v>0.27500000000000002</v>
      </c>
      <c r="M1396" s="93">
        <v>869.36</v>
      </c>
    </row>
    <row r="1397" spans="1:13" x14ac:dyDescent="0.2">
      <c r="A1397" s="77">
        <v>14910</v>
      </c>
      <c r="B1397" s="78">
        <v>2095.9827500000001</v>
      </c>
      <c r="C1397" s="79">
        <v>0.14057563715627097</v>
      </c>
      <c r="D1397" s="78">
        <v>1640.1</v>
      </c>
      <c r="E1397" s="79">
        <v>0.11</v>
      </c>
      <c r="F1397" s="90">
        <f t="shared" si="123"/>
        <v>13269.9</v>
      </c>
      <c r="G1397" s="90">
        <f t="shared" si="124"/>
        <v>12814.017250000001</v>
      </c>
      <c r="H1397" s="90">
        <f t="shared" si="127"/>
        <v>2779.8625000000002</v>
      </c>
      <c r="I1397" s="90">
        <f t="shared" si="126"/>
        <v>2654.4947437500005</v>
      </c>
      <c r="J1397" s="90">
        <f t="shared" si="128"/>
        <v>-125.36775624999973</v>
      </c>
      <c r="K1397" s="79">
        <f t="shared" si="125"/>
        <v>0.13216733693829646</v>
      </c>
      <c r="L1397" s="91">
        <v>0.27500000000000002</v>
      </c>
      <c r="M1397" s="92">
        <v>869.36</v>
      </c>
    </row>
    <row r="1398" spans="1:13" x14ac:dyDescent="0.2">
      <c r="A1398" s="73">
        <v>14920</v>
      </c>
      <c r="B1398" s="74">
        <v>2097.6327500000002</v>
      </c>
      <c r="C1398" s="75">
        <v>0.14059200737265418</v>
      </c>
      <c r="D1398" s="74">
        <v>1641.2</v>
      </c>
      <c r="E1398" s="75">
        <v>0.11</v>
      </c>
      <c r="F1398" s="76">
        <f t="shared" si="123"/>
        <v>13278.8</v>
      </c>
      <c r="G1398" s="76">
        <f t="shared" si="124"/>
        <v>12822.367249999999</v>
      </c>
      <c r="H1398" s="76">
        <f t="shared" si="127"/>
        <v>2782.31</v>
      </c>
      <c r="I1398" s="76">
        <f t="shared" si="126"/>
        <v>2656.7909937499999</v>
      </c>
      <c r="J1398" s="76">
        <f t="shared" si="128"/>
        <v>-125.51900625000007</v>
      </c>
      <c r="K1398" s="75">
        <f t="shared" si="125"/>
        <v>0.13217920534517427</v>
      </c>
      <c r="L1398" s="6">
        <v>0.27500000000000002</v>
      </c>
      <c r="M1398" s="93">
        <v>869.36</v>
      </c>
    </row>
    <row r="1399" spans="1:13" x14ac:dyDescent="0.2">
      <c r="A1399" s="77">
        <v>14930</v>
      </c>
      <c r="B1399" s="78">
        <v>2099.2827500000003</v>
      </c>
      <c r="C1399" s="79">
        <v>0.1406083556597455</v>
      </c>
      <c r="D1399" s="78">
        <v>1642.3</v>
      </c>
      <c r="E1399" s="79">
        <v>0.11</v>
      </c>
      <c r="F1399" s="90">
        <f t="shared" si="123"/>
        <v>13287.7</v>
      </c>
      <c r="G1399" s="90">
        <f t="shared" si="124"/>
        <v>12830.71725</v>
      </c>
      <c r="H1399" s="90">
        <f t="shared" si="127"/>
        <v>2784.7575000000002</v>
      </c>
      <c r="I1399" s="90">
        <f t="shared" si="126"/>
        <v>2659.0872437500002</v>
      </c>
      <c r="J1399" s="90">
        <f t="shared" si="128"/>
        <v>-125.67025624999997</v>
      </c>
      <c r="K1399" s="79">
        <f t="shared" si="125"/>
        <v>0.1321910578533155</v>
      </c>
      <c r="L1399" s="91">
        <v>0.27500000000000002</v>
      </c>
      <c r="M1399" s="92">
        <v>869.36</v>
      </c>
    </row>
    <row r="1400" spans="1:13" x14ac:dyDescent="0.2">
      <c r="A1400" s="73">
        <v>14940</v>
      </c>
      <c r="B1400" s="74">
        <v>2100.9327499999999</v>
      </c>
      <c r="C1400" s="75">
        <v>0.14062468206157966</v>
      </c>
      <c r="D1400" s="74">
        <v>1643.4</v>
      </c>
      <c r="E1400" s="75">
        <v>0.11</v>
      </c>
      <c r="F1400" s="76">
        <f t="shared" si="123"/>
        <v>13296.6</v>
      </c>
      <c r="G1400" s="76">
        <f t="shared" si="124"/>
        <v>12839.06725</v>
      </c>
      <c r="H1400" s="76">
        <f t="shared" si="127"/>
        <v>2787.2050000000004</v>
      </c>
      <c r="I1400" s="76">
        <f t="shared" si="126"/>
        <v>2661.3834937500001</v>
      </c>
      <c r="J1400" s="76">
        <f t="shared" si="128"/>
        <v>-125.82150625000031</v>
      </c>
      <c r="K1400" s="75">
        <f t="shared" si="125"/>
        <v>0.13220289449464523</v>
      </c>
      <c r="L1400" s="6">
        <v>0.27500000000000002</v>
      </c>
      <c r="M1400" s="93">
        <v>869.36</v>
      </c>
    </row>
    <row r="1401" spans="1:13" x14ac:dyDescent="0.2">
      <c r="A1401" s="77">
        <v>14950</v>
      </c>
      <c r="B1401" s="78">
        <v>2102.58275</v>
      </c>
      <c r="C1401" s="79">
        <v>0.14064098662207358</v>
      </c>
      <c r="D1401" s="78">
        <v>1644.5</v>
      </c>
      <c r="E1401" s="79">
        <v>0.11</v>
      </c>
      <c r="F1401" s="90">
        <f t="shared" si="123"/>
        <v>13305.5</v>
      </c>
      <c r="G1401" s="90">
        <f t="shared" si="124"/>
        <v>12847.41725</v>
      </c>
      <c r="H1401" s="90">
        <f t="shared" si="127"/>
        <v>2789.6525000000001</v>
      </c>
      <c r="I1401" s="90">
        <f t="shared" si="126"/>
        <v>2663.6797437500004</v>
      </c>
      <c r="J1401" s="90">
        <f t="shared" si="128"/>
        <v>-125.97275624999975</v>
      </c>
      <c r="K1401" s="79">
        <f t="shared" si="125"/>
        <v>0.13221471530100337</v>
      </c>
      <c r="L1401" s="91">
        <v>0.27500000000000002</v>
      </c>
      <c r="M1401" s="92">
        <v>869.36</v>
      </c>
    </row>
    <row r="1402" spans="1:13" x14ac:dyDescent="0.2">
      <c r="A1402" s="73">
        <v>14960</v>
      </c>
      <c r="B1402" s="74">
        <v>2104.2327500000001</v>
      </c>
      <c r="C1402" s="75">
        <v>0.14065726938502673</v>
      </c>
      <c r="D1402" s="74">
        <v>1645.6</v>
      </c>
      <c r="E1402" s="75">
        <v>0.11</v>
      </c>
      <c r="F1402" s="76">
        <f t="shared" si="123"/>
        <v>13314.4</v>
      </c>
      <c r="G1402" s="76">
        <f t="shared" si="124"/>
        <v>12855.767250000001</v>
      </c>
      <c r="H1402" s="76">
        <f t="shared" si="127"/>
        <v>2792.1</v>
      </c>
      <c r="I1402" s="76">
        <f t="shared" si="126"/>
        <v>2665.9759937500003</v>
      </c>
      <c r="J1402" s="76">
        <f t="shared" si="128"/>
        <v>-126.12400624999964</v>
      </c>
      <c r="K1402" s="75">
        <f t="shared" si="125"/>
        <v>0.13222652030414442</v>
      </c>
      <c r="L1402" s="6">
        <v>0.27500000000000002</v>
      </c>
      <c r="M1402" s="93">
        <v>869.36</v>
      </c>
    </row>
    <row r="1403" spans="1:13" x14ac:dyDescent="0.2">
      <c r="A1403" s="77">
        <v>14970</v>
      </c>
      <c r="B1403" s="78">
        <v>2105.8827500000002</v>
      </c>
      <c r="C1403" s="79">
        <v>0.14067353039412159</v>
      </c>
      <c r="D1403" s="78">
        <v>1646.7</v>
      </c>
      <c r="E1403" s="79">
        <v>0.11</v>
      </c>
      <c r="F1403" s="90">
        <f t="shared" si="123"/>
        <v>13323.3</v>
      </c>
      <c r="G1403" s="90">
        <f t="shared" si="124"/>
        <v>12864.117249999999</v>
      </c>
      <c r="H1403" s="90">
        <f t="shared" si="127"/>
        <v>2794.5475000000001</v>
      </c>
      <c r="I1403" s="90">
        <f t="shared" si="126"/>
        <v>2668.2722437500001</v>
      </c>
      <c r="J1403" s="90">
        <f t="shared" si="128"/>
        <v>-126.27525624999998</v>
      </c>
      <c r="K1403" s="79">
        <f t="shared" si="125"/>
        <v>0.13223830953573815</v>
      </c>
      <c r="L1403" s="91">
        <v>0.27500000000000002</v>
      </c>
      <c r="M1403" s="92">
        <v>869.36</v>
      </c>
    </row>
    <row r="1404" spans="1:13" x14ac:dyDescent="0.2">
      <c r="A1404" s="73">
        <v>14980</v>
      </c>
      <c r="B1404" s="74">
        <v>2107.5327500000003</v>
      </c>
      <c r="C1404" s="75">
        <v>0.14068976969292393</v>
      </c>
      <c r="D1404" s="74">
        <v>1647.8</v>
      </c>
      <c r="E1404" s="75">
        <v>0.11</v>
      </c>
      <c r="F1404" s="76">
        <f t="shared" si="123"/>
        <v>13332.2</v>
      </c>
      <c r="G1404" s="76">
        <f t="shared" si="124"/>
        <v>12872.46725</v>
      </c>
      <c r="H1404" s="76">
        <f t="shared" si="127"/>
        <v>2796.9950000000003</v>
      </c>
      <c r="I1404" s="76">
        <f t="shared" si="126"/>
        <v>2670.56849375</v>
      </c>
      <c r="J1404" s="76">
        <f t="shared" si="128"/>
        <v>-126.42650625000033</v>
      </c>
      <c r="K1404" s="75">
        <f t="shared" si="125"/>
        <v>0.13225008302736982</v>
      </c>
      <c r="L1404" s="6">
        <v>0.27500000000000002</v>
      </c>
      <c r="M1404" s="93">
        <v>869.36</v>
      </c>
    </row>
    <row r="1405" spans="1:13" x14ac:dyDescent="0.2">
      <c r="A1405" s="77">
        <v>14990</v>
      </c>
      <c r="B1405" s="78">
        <v>2109.1827499999999</v>
      </c>
      <c r="C1405" s="79">
        <v>0.14070598732488326</v>
      </c>
      <c r="D1405" s="78">
        <v>1648.9</v>
      </c>
      <c r="E1405" s="79">
        <v>0.11</v>
      </c>
      <c r="F1405" s="90">
        <f t="shared" si="123"/>
        <v>13341.1</v>
      </c>
      <c r="G1405" s="90">
        <f t="shared" si="124"/>
        <v>12880.81725</v>
      </c>
      <c r="H1405" s="90">
        <f t="shared" si="127"/>
        <v>2799.4425000000001</v>
      </c>
      <c r="I1405" s="90">
        <f t="shared" si="126"/>
        <v>2672.8647437500003</v>
      </c>
      <c r="J1405" s="90">
        <f t="shared" si="128"/>
        <v>-126.57775624999977</v>
      </c>
      <c r="K1405" s="79">
        <f t="shared" si="125"/>
        <v>0.13226184081054038</v>
      </c>
      <c r="L1405" s="91">
        <v>0.27500000000000002</v>
      </c>
      <c r="M1405" s="92">
        <v>869.36</v>
      </c>
    </row>
    <row r="1406" spans="1:13" x14ac:dyDescent="0.2">
      <c r="A1406" s="73">
        <v>15000</v>
      </c>
      <c r="B1406" s="74">
        <v>2110.83275</v>
      </c>
      <c r="C1406" s="75">
        <v>0.14072218333333333</v>
      </c>
      <c r="D1406" s="74">
        <v>1650</v>
      </c>
      <c r="E1406" s="75">
        <v>0.11</v>
      </c>
      <c r="F1406" s="76">
        <f t="shared" si="123"/>
        <v>13350</v>
      </c>
      <c r="G1406" s="76">
        <f t="shared" si="124"/>
        <v>12889.16725</v>
      </c>
      <c r="H1406" s="76">
        <f t="shared" si="127"/>
        <v>2801.8900000000003</v>
      </c>
      <c r="I1406" s="76">
        <f t="shared" si="126"/>
        <v>2675.1609937500002</v>
      </c>
      <c r="J1406" s="76">
        <f t="shared" si="128"/>
        <v>-126.72900625000011</v>
      </c>
      <c r="K1406" s="75">
        <f t="shared" si="125"/>
        <v>0.13227358291666666</v>
      </c>
      <c r="L1406" s="6">
        <v>0.27500000000000002</v>
      </c>
      <c r="M1406" s="93">
        <v>869.36</v>
      </c>
    </row>
    <row r="1407" spans="1:13" x14ac:dyDescent="0.2">
      <c r="A1407" s="77">
        <v>15010</v>
      </c>
      <c r="B1407" s="78">
        <v>2112.4827500000001</v>
      </c>
      <c r="C1407" s="79">
        <v>0.14073835776149235</v>
      </c>
      <c r="D1407" s="78">
        <v>1651.1</v>
      </c>
      <c r="E1407" s="79">
        <v>0.11</v>
      </c>
      <c r="F1407" s="90">
        <f t="shared" si="123"/>
        <v>13358.9</v>
      </c>
      <c r="G1407" s="90">
        <f t="shared" si="124"/>
        <v>12897.517250000001</v>
      </c>
      <c r="H1407" s="90">
        <f t="shared" si="127"/>
        <v>2804.3375000000001</v>
      </c>
      <c r="I1407" s="90">
        <f t="shared" si="126"/>
        <v>2677.4572437500005</v>
      </c>
      <c r="J1407" s="90">
        <f t="shared" si="128"/>
        <v>-126.88025624999955</v>
      </c>
      <c r="K1407" s="79">
        <f t="shared" si="125"/>
        <v>0.13228530937708199</v>
      </c>
      <c r="L1407" s="91">
        <v>0.27500000000000002</v>
      </c>
      <c r="M1407" s="92">
        <v>869.36</v>
      </c>
    </row>
    <row r="1408" spans="1:13" x14ac:dyDescent="0.2">
      <c r="A1408" s="73">
        <v>15020</v>
      </c>
      <c r="B1408" s="74">
        <v>2114.1327500000002</v>
      </c>
      <c r="C1408" s="75">
        <v>0.14075451065246339</v>
      </c>
      <c r="D1408" s="74">
        <v>1652.2</v>
      </c>
      <c r="E1408" s="75">
        <v>0.11</v>
      </c>
      <c r="F1408" s="76">
        <f t="shared" si="123"/>
        <v>13367.8</v>
      </c>
      <c r="G1408" s="76">
        <f t="shared" si="124"/>
        <v>12905.867249999999</v>
      </c>
      <c r="H1408" s="76">
        <f t="shared" si="127"/>
        <v>2806.7849999999999</v>
      </c>
      <c r="I1408" s="76">
        <f t="shared" si="126"/>
        <v>2679.75349375</v>
      </c>
      <c r="J1408" s="76">
        <f t="shared" si="128"/>
        <v>-127.03150624999989</v>
      </c>
      <c r="K1408" s="75">
        <f t="shared" si="125"/>
        <v>0.13229702022303597</v>
      </c>
      <c r="L1408" s="6">
        <v>0.27500000000000002</v>
      </c>
      <c r="M1408" s="93">
        <v>869.36</v>
      </c>
    </row>
    <row r="1409" spans="1:13" x14ac:dyDescent="0.2">
      <c r="A1409" s="77">
        <v>15030</v>
      </c>
      <c r="B1409" s="78">
        <v>2115.7827500000003</v>
      </c>
      <c r="C1409" s="79">
        <v>0.1407706420492349</v>
      </c>
      <c r="D1409" s="78">
        <v>1653.3</v>
      </c>
      <c r="E1409" s="79">
        <v>0.11</v>
      </c>
      <c r="F1409" s="90">
        <f t="shared" si="123"/>
        <v>13376.7</v>
      </c>
      <c r="G1409" s="90">
        <f t="shared" si="124"/>
        <v>12914.21725</v>
      </c>
      <c r="H1409" s="90">
        <f t="shared" si="127"/>
        <v>2809.2325000000005</v>
      </c>
      <c r="I1409" s="90">
        <f t="shared" si="126"/>
        <v>2682.0497437500003</v>
      </c>
      <c r="J1409" s="90">
        <f t="shared" si="128"/>
        <v>-127.18275625000024</v>
      </c>
      <c r="K1409" s="79">
        <f t="shared" si="125"/>
        <v>0.13230871548569528</v>
      </c>
      <c r="L1409" s="91">
        <v>0.27500000000000002</v>
      </c>
      <c r="M1409" s="92">
        <v>869.36</v>
      </c>
    </row>
    <row r="1410" spans="1:13" x14ac:dyDescent="0.2">
      <c r="A1410" s="73">
        <v>15040</v>
      </c>
      <c r="B1410" s="74">
        <v>2117.4327499999999</v>
      </c>
      <c r="C1410" s="75">
        <v>0.14078675199468085</v>
      </c>
      <c r="D1410" s="74">
        <v>1654.4</v>
      </c>
      <c r="E1410" s="75">
        <v>0.11</v>
      </c>
      <c r="F1410" s="76">
        <f t="shared" si="123"/>
        <v>13385.6</v>
      </c>
      <c r="G1410" s="76">
        <f t="shared" si="124"/>
        <v>12922.56725</v>
      </c>
      <c r="H1410" s="76">
        <f t="shared" si="127"/>
        <v>2811.6800000000003</v>
      </c>
      <c r="I1410" s="76">
        <f t="shared" si="126"/>
        <v>2684.3459937500002</v>
      </c>
      <c r="J1410" s="76">
        <f t="shared" si="128"/>
        <v>-127.33400625000013</v>
      </c>
      <c r="K1410" s="75">
        <f t="shared" si="125"/>
        <v>0.13232039519614361</v>
      </c>
      <c r="L1410" s="6">
        <v>0.27500000000000002</v>
      </c>
      <c r="M1410" s="93">
        <v>869.36</v>
      </c>
    </row>
    <row r="1411" spans="1:13" x14ac:dyDescent="0.2">
      <c r="A1411" s="77">
        <v>15050</v>
      </c>
      <c r="B1411" s="78">
        <v>2119.08275</v>
      </c>
      <c r="C1411" s="79">
        <v>0.14080284053156147</v>
      </c>
      <c r="D1411" s="78">
        <v>1655.5</v>
      </c>
      <c r="E1411" s="79">
        <v>0.11</v>
      </c>
      <c r="F1411" s="90">
        <f t="shared" si="123"/>
        <v>13394.5</v>
      </c>
      <c r="G1411" s="90">
        <f t="shared" si="124"/>
        <v>12930.91725</v>
      </c>
      <c r="H1411" s="90">
        <f t="shared" si="127"/>
        <v>2814.1275000000001</v>
      </c>
      <c r="I1411" s="90">
        <f t="shared" si="126"/>
        <v>2686.6422437500005</v>
      </c>
      <c r="J1411" s="90">
        <f t="shared" si="128"/>
        <v>-127.48525624999957</v>
      </c>
      <c r="K1411" s="79">
        <f t="shared" si="125"/>
        <v>0.13233205938538209</v>
      </c>
      <c r="L1411" s="91">
        <v>0.27500000000000002</v>
      </c>
      <c r="M1411" s="92">
        <v>869.36</v>
      </c>
    </row>
    <row r="1412" spans="1:13" x14ac:dyDescent="0.2">
      <c r="A1412" s="73">
        <v>15060</v>
      </c>
      <c r="B1412" s="74">
        <v>2120.7327500000001</v>
      </c>
      <c r="C1412" s="75">
        <v>0.14081890770252325</v>
      </c>
      <c r="D1412" s="74">
        <v>1656.6</v>
      </c>
      <c r="E1412" s="75">
        <v>0.11</v>
      </c>
      <c r="F1412" s="76">
        <f t="shared" si="123"/>
        <v>13403.4</v>
      </c>
      <c r="G1412" s="76">
        <f t="shared" si="124"/>
        <v>12939.267250000001</v>
      </c>
      <c r="H1412" s="76">
        <f t="shared" si="127"/>
        <v>2816.5750000000003</v>
      </c>
      <c r="I1412" s="76">
        <f t="shared" si="126"/>
        <v>2688.9384937500004</v>
      </c>
      <c r="J1412" s="76">
        <f t="shared" si="128"/>
        <v>-127.63650624999991</v>
      </c>
      <c r="K1412" s="75">
        <f t="shared" si="125"/>
        <v>0.13234370808432935</v>
      </c>
      <c r="L1412" s="6">
        <v>0.27500000000000002</v>
      </c>
      <c r="M1412" s="93">
        <v>869.36</v>
      </c>
    </row>
    <row r="1413" spans="1:13" x14ac:dyDescent="0.2">
      <c r="A1413" s="77">
        <v>15070</v>
      </c>
      <c r="B1413" s="78">
        <v>2122.3827500000002</v>
      </c>
      <c r="C1413" s="79">
        <v>0.14083495355009956</v>
      </c>
      <c r="D1413" s="78">
        <v>1657.7</v>
      </c>
      <c r="E1413" s="79">
        <v>0.11</v>
      </c>
      <c r="F1413" s="90">
        <f t="shared" si="123"/>
        <v>13412.3</v>
      </c>
      <c r="G1413" s="90">
        <f t="shared" si="124"/>
        <v>12947.617249999999</v>
      </c>
      <c r="H1413" s="90">
        <f t="shared" si="127"/>
        <v>2819.0225</v>
      </c>
      <c r="I1413" s="90">
        <f t="shared" si="126"/>
        <v>2691.2347437499998</v>
      </c>
      <c r="J1413" s="90">
        <f t="shared" si="128"/>
        <v>-127.78775625000026</v>
      </c>
      <c r="K1413" s="79">
        <f t="shared" si="125"/>
        <v>0.13235534132382215</v>
      </c>
      <c r="L1413" s="91">
        <v>0.27500000000000002</v>
      </c>
      <c r="M1413" s="92">
        <v>869.36</v>
      </c>
    </row>
    <row r="1414" spans="1:13" x14ac:dyDescent="0.2">
      <c r="A1414" s="73">
        <v>15080</v>
      </c>
      <c r="B1414" s="74">
        <v>2124.0327500000003</v>
      </c>
      <c r="C1414" s="75">
        <v>0.14085097811671091</v>
      </c>
      <c r="D1414" s="74">
        <v>1658.8</v>
      </c>
      <c r="E1414" s="75">
        <v>0.11</v>
      </c>
      <c r="F1414" s="76">
        <f t="shared" ref="F1414:F1477" si="129">+A1414-D1414</f>
        <v>13421.2</v>
      </c>
      <c r="G1414" s="76">
        <f t="shared" ref="G1414:G1477" si="130">+A1414-B1414</f>
        <v>12955.96725</v>
      </c>
      <c r="H1414" s="76">
        <f t="shared" si="127"/>
        <v>2821.4700000000003</v>
      </c>
      <c r="I1414" s="76">
        <f t="shared" si="126"/>
        <v>2693.5309937500001</v>
      </c>
      <c r="J1414" s="76">
        <f t="shared" si="128"/>
        <v>-127.93900625000015</v>
      </c>
      <c r="K1414" s="75">
        <f t="shared" ref="K1414:K1477" si="131">(B1414+J1414)/A1414</f>
        <v>0.13236695913461541</v>
      </c>
      <c r="L1414" s="6">
        <v>0.27500000000000002</v>
      </c>
      <c r="M1414" s="93">
        <v>869.36</v>
      </c>
    </row>
    <row r="1415" spans="1:13" x14ac:dyDescent="0.2">
      <c r="A1415" s="77">
        <v>15090</v>
      </c>
      <c r="B1415" s="78">
        <v>2125.6827499999999</v>
      </c>
      <c r="C1415" s="79">
        <v>0.14086698144466533</v>
      </c>
      <c r="D1415" s="78">
        <v>1659.9</v>
      </c>
      <c r="E1415" s="79">
        <v>0.11</v>
      </c>
      <c r="F1415" s="90">
        <f t="shared" si="129"/>
        <v>13430.1</v>
      </c>
      <c r="G1415" s="90">
        <f t="shared" si="130"/>
        <v>12964.31725</v>
      </c>
      <c r="H1415" s="90">
        <f t="shared" si="127"/>
        <v>2823.9175000000005</v>
      </c>
      <c r="I1415" s="90">
        <f t="shared" si="126"/>
        <v>2695.82724375</v>
      </c>
      <c r="J1415" s="90">
        <f t="shared" si="128"/>
        <v>-128.09025625000049</v>
      </c>
      <c r="K1415" s="79">
        <f t="shared" si="131"/>
        <v>0.13237856154738234</v>
      </c>
      <c r="L1415" s="91">
        <v>0.27500000000000002</v>
      </c>
      <c r="M1415" s="92">
        <v>869.36</v>
      </c>
    </row>
    <row r="1416" spans="1:13" x14ac:dyDescent="0.2">
      <c r="A1416" s="73">
        <v>15100</v>
      </c>
      <c r="B1416" s="74">
        <v>2127.33275</v>
      </c>
      <c r="C1416" s="75">
        <v>0.14088296357615895</v>
      </c>
      <c r="D1416" s="74">
        <v>1661</v>
      </c>
      <c r="E1416" s="75">
        <v>0.11</v>
      </c>
      <c r="F1416" s="76">
        <f t="shared" si="129"/>
        <v>13439</v>
      </c>
      <c r="G1416" s="76">
        <f t="shared" si="130"/>
        <v>12972.66725</v>
      </c>
      <c r="H1416" s="76">
        <f t="shared" si="127"/>
        <v>2826.3650000000002</v>
      </c>
      <c r="I1416" s="76">
        <f t="shared" ref="I1416:I1479" si="132">+G1416*L1416-M1416</f>
        <v>2698.1234937500003</v>
      </c>
      <c r="J1416" s="76">
        <f t="shared" si="128"/>
        <v>-128.24150624999993</v>
      </c>
      <c r="K1416" s="75">
        <f t="shared" si="131"/>
        <v>0.13239014859271525</v>
      </c>
      <c r="L1416" s="6">
        <v>0.27500000000000002</v>
      </c>
      <c r="M1416" s="93">
        <v>869.36</v>
      </c>
    </row>
    <row r="1417" spans="1:13" x14ac:dyDescent="0.2">
      <c r="A1417" s="77">
        <v>15110</v>
      </c>
      <c r="B1417" s="78">
        <v>2128.9827500000001</v>
      </c>
      <c r="C1417" s="79">
        <v>0.14089892455327599</v>
      </c>
      <c r="D1417" s="78">
        <v>1662.1</v>
      </c>
      <c r="E1417" s="79">
        <v>0.11</v>
      </c>
      <c r="F1417" s="90">
        <f t="shared" si="129"/>
        <v>13447.9</v>
      </c>
      <c r="G1417" s="90">
        <f t="shared" si="130"/>
        <v>12981.017250000001</v>
      </c>
      <c r="H1417" s="90">
        <f t="shared" si="127"/>
        <v>2828.8125</v>
      </c>
      <c r="I1417" s="90">
        <f t="shared" si="132"/>
        <v>2700.4197437500002</v>
      </c>
      <c r="J1417" s="90">
        <f t="shared" si="128"/>
        <v>-128.39275624999982</v>
      </c>
      <c r="K1417" s="79">
        <f t="shared" si="131"/>
        <v>0.1324017203011251</v>
      </c>
      <c r="L1417" s="91">
        <v>0.27500000000000002</v>
      </c>
      <c r="M1417" s="92">
        <v>869.36</v>
      </c>
    </row>
    <row r="1418" spans="1:13" x14ac:dyDescent="0.2">
      <c r="A1418" s="73">
        <v>15120</v>
      </c>
      <c r="B1418" s="74">
        <v>2130.6327500000002</v>
      </c>
      <c r="C1418" s="75">
        <v>0.14091486441798942</v>
      </c>
      <c r="D1418" s="74">
        <v>1663.2</v>
      </c>
      <c r="E1418" s="75">
        <v>0.11</v>
      </c>
      <c r="F1418" s="76">
        <f t="shared" si="129"/>
        <v>13456.8</v>
      </c>
      <c r="G1418" s="76">
        <f t="shared" si="130"/>
        <v>12989.367249999999</v>
      </c>
      <c r="H1418" s="76">
        <f t="shared" si="127"/>
        <v>2831.2599999999998</v>
      </c>
      <c r="I1418" s="76">
        <f t="shared" si="132"/>
        <v>2702.7159937500001</v>
      </c>
      <c r="J1418" s="76">
        <f t="shared" si="128"/>
        <v>-128.54400624999971</v>
      </c>
      <c r="K1418" s="75">
        <f t="shared" si="131"/>
        <v>0.13241327670304237</v>
      </c>
      <c r="L1418" s="6">
        <v>0.27500000000000002</v>
      </c>
      <c r="M1418" s="93">
        <v>869.36</v>
      </c>
    </row>
    <row r="1419" spans="1:13" x14ac:dyDescent="0.2">
      <c r="A1419" s="77">
        <v>15130</v>
      </c>
      <c r="B1419" s="78">
        <v>2132.2827500000003</v>
      </c>
      <c r="C1419" s="79">
        <v>0.14093078321216129</v>
      </c>
      <c r="D1419" s="78">
        <v>1664.3</v>
      </c>
      <c r="E1419" s="79">
        <v>0.11</v>
      </c>
      <c r="F1419" s="90">
        <f t="shared" si="129"/>
        <v>13465.7</v>
      </c>
      <c r="G1419" s="90">
        <f t="shared" si="130"/>
        <v>12997.71725</v>
      </c>
      <c r="H1419" s="90">
        <f t="shared" si="127"/>
        <v>2833.7075000000004</v>
      </c>
      <c r="I1419" s="90">
        <f t="shared" si="132"/>
        <v>2705.0122437499999</v>
      </c>
      <c r="J1419" s="90">
        <f t="shared" si="128"/>
        <v>-128.69525625000051</v>
      </c>
      <c r="K1419" s="79">
        <f t="shared" si="131"/>
        <v>0.1324248178288169</v>
      </c>
      <c r="L1419" s="91">
        <v>0.27500000000000002</v>
      </c>
      <c r="M1419" s="92">
        <v>869.36</v>
      </c>
    </row>
    <row r="1420" spans="1:13" x14ac:dyDescent="0.2">
      <c r="A1420" s="73">
        <v>15140</v>
      </c>
      <c r="B1420" s="74">
        <v>2133.9327499999999</v>
      </c>
      <c r="C1420" s="75">
        <v>0.14094668097754293</v>
      </c>
      <c r="D1420" s="74">
        <v>1665.4</v>
      </c>
      <c r="E1420" s="75">
        <v>0.11</v>
      </c>
      <c r="F1420" s="76">
        <f t="shared" si="129"/>
        <v>13474.6</v>
      </c>
      <c r="G1420" s="76">
        <f t="shared" si="130"/>
        <v>13006.06725</v>
      </c>
      <c r="H1420" s="76">
        <f t="shared" si="127"/>
        <v>2836.1550000000002</v>
      </c>
      <c r="I1420" s="76">
        <f t="shared" si="132"/>
        <v>2707.3084937500003</v>
      </c>
      <c r="J1420" s="76">
        <f t="shared" si="128"/>
        <v>-128.84650624999995</v>
      </c>
      <c r="K1420" s="75">
        <f t="shared" si="131"/>
        <v>0.13243634370871862</v>
      </c>
      <c r="L1420" s="6">
        <v>0.27500000000000002</v>
      </c>
      <c r="M1420" s="93">
        <v>869.36</v>
      </c>
    </row>
    <row r="1421" spans="1:13" x14ac:dyDescent="0.2">
      <c r="A1421" s="77">
        <v>15150</v>
      </c>
      <c r="B1421" s="78">
        <v>2135.58275</v>
      </c>
      <c r="C1421" s="79">
        <v>0.14096255775577557</v>
      </c>
      <c r="D1421" s="78">
        <v>1666.5</v>
      </c>
      <c r="E1421" s="79">
        <v>0.11</v>
      </c>
      <c r="F1421" s="90">
        <f t="shared" si="129"/>
        <v>13483.5</v>
      </c>
      <c r="G1421" s="90">
        <f t="shared" si="130"/>
        <v>13014.41725</v>
      </c>
      <c r="H1421" s="90">
        <f t="shared" si="127"/>
        <v>2838.6025</v>
      </c>
      <c r="I1421" s="90">
        <f t="shared" si="132"/>
        <v>2709.6047437500001</v>
      </c>
      <c r="J1421" s="90">
        <f t="shared" si="128"/>
        <v>-128.99775624999984</v>
      </c>
      <c r="K1421" s="79">
        <f t="shared" si="131"/>
        <v>0.1324478543729373</v>
      </c>
      <c r="L1421" s="91">
        <v>0.27500000000000002</v>
      </c>
      <c r="M1421" s="92">
        <v>869.36</v>
      </c>
    </row>
    <row r="1422" spans="1:13" x14ac:dyDescent="0.2">
      <c r="A1422" s="73">
        <v>15160</v>
      </c>
      <c r="B1422" s="74">
        <v>2137.2327500000001</v>
      </c>
      <c r="C1422" s="75">
        <v>0.1409784135883905</v>
      </c>
      <c r="D1422" s="74">
        <v>1667.6</v>
      </c>
      <c r="E1422" s="75">
        <v>0.11</v>
      </c>
      <c r="F1422" s="76">
        <f t="shared" si="129"/>
        <v>13492.4</v>
      </c>
      <c r="G1422" s="76">
        <f t="shared" si="130"/>
        <v>13022.767250000001</v>
      </c>
      <c r="H1422" s="76">
        <f t="shared" si="127"/>
        <v>2841.05</v>
      </c>
      <c r="I1422" s="76">
        <f t="shared" si="132"/>
        <v>2711.9009937500005</v>
      </c>
      <c r="J1422" s="76">
        <f t="shared" si="128"/>
        <v>-129.14900624999973</v>
      </c>
      <c r="K1422" s="75">
        <f t="shared" si="131"/>
        <v>0.13245934985158314</v>
      </c>
      <c r="L1422" s="6">
        <v>0.27500000000000002</v>
      </c>
      <c r="M1422" s="93">
        <v>869.36</v>
      </c>
    </row>
    <row r="1423" spans="1:13" x14ac:dyDescent="0.2">
      <c r="A1423" s="77">
        <v>15170</v>
      </c>
      <c r="B1423" s="78">
        <v>2138.8827500000002</v>
      </c>
      <c r="C1423" s="79">
        <v>0.1409942485168095</v>
      </c>
      <c r="D1423" s="78">
        <v>1668.7</v>
      </c>
      <c r="E1423" s="79">
        <v>0.11</v>
      </c>
      <c r="F1423" s="90">
        <f t="shared" si="129"/>
        <v>13501.3</v>
      </c>
      <c r="G1423" s="90">
        <f t="shared" si="130"/>
        <v>13031.117249999999</v>
      </c>
      <c r="H1423" s="90">
        <f t="shared" si="127"/>
        <v>2843.4974999999999</v>
      </c>
      <c r="I1423" s="90">
        <f t="shared" si="132"/>
        <v>2714.1972437499999</v>
      </c>
      <c r="J1423" s="90">
        <f t="shared" si="128"/>
        <v>-129.30025625000007</v>
      </c>
      <c r="K1423" s="79">
        <f t="shared" si="131"/>
        <v>0.13247083017468689</v>
      </c>
      <c r="L1423" s="91">
        <v>0.27500000000000002</v>
      </c>
      <c r="M1423" s="92">
        <v>869.36</v>
      </c>
    </row>
    <row r="1424" spans="1:13" x14ac:dyDescent="0.2">
      <c r="A1424" s="73">
        <v>15180</v>
      </c>
      <c r="B1424" s="74">
        <v>2140.5327500000003</v>
      </c>
      <c r="C1424" s="75">
        <v>0.14101006258234522</v>
      </c>
      <c r="D1424" s="74">
        <v>1669.8</v>
      </c>
      <c r="E1424" s="75">
        <v>0.11</v>
      </c>
      <c r="F1424" s="76">
        <f t="shared" si="129"/>
        <v>13510.2</v>
      </c>
      <c r="G1424" s="76">
        <f t="shared" si="130"/>
        <v>13039.46725</v>
      </c>
      <c r="H1424" s="76">
        <f t="shared" si="127"/>
        <v>2845.9450000000002</v>
      </c>
      <c r="I1424" s="76">
        <f t="shared" si="132"/>
        <v>2716.4934937500002</v>
      </c>
      <c r="J1424" s="76">
        <f t="shared" si="128"/>
        <v>-129.45150624999997</v>
      </c>
      <c r="K1424" s="75">
        <f t="shared" si="131"/>
        <v>0.1324822953722003</v>
      </c>
      <c r="L1424" s="6">
        <v>0.27500000000000002</v>
      </c>
      <c r="M1424" s="93">
        <v>869.36</v>
      </c>
    </row>
    <row r="1425" spans="1:13" x14ac:dyDescent="0.2">
      <c r="A1425" s="77">
        <v>15190</v>
      </c>
      <c r="B1425" s="78">
        <v>2142.1827499999999</v>
      </c>
      <c r="C1425" s="79">
        <v>0.14102585582620145</v>
      </c>
      <c r="D1425" s="78">
        <v>1670.9</v>
      </c>
      <c r="E1425" s="79">
        <v>0.11</v>
      </c>
      <c r="F1425" s="90">
        <f t="shared" si="129"/>
        <v>13519.1</v>
      </c>
      <c r="G1425" s="90">
        <f t="shared" si="130"/>
        <v>13047.81725</v>
      </c>
      <c r="H1425" s="90">
        <f t="shared" si="127"/>
        <v>2848.3925000000004</v>
      </c>
      <c r="I1425" s="90">
        <f t="shared" si="132"/>
        <v>2718.7897437500001</v>
      </c>
      <c r="J1425" s="90">
        <f t="shared" si="128"/>
        <v>-129.60275625000031</v>
      </c>
      <c r="K1425" s="79">
        <f t="shared" si="131"/>
        <v>0.13249374547399603</v>
      </c>
      <c r="L1425" s="91">
        <v>0.27500000000000002</v>
      </c>
      <c r="M1425" s="92">
        <v>869.36</v>
      </c>
    </row>
    <row r="1426" spans="1:13" x14ac:dyDescent="0.2">
      <c r="A1426" s="73">
        <v>15200</v>
      </c>
      <c r="B1426" s="74">
        <v>2143.83275</v>
      </c>
      <c r="C1426" s="75">
        <v>0.1410416282894737</v>
      </c>
      <c r="D1426" s="74">
        <v>1672</v>
      </c>
      <c r="E1426" s="75">
        <v>0.11</v>
      </c>
      <c r="F1426" s="76">
        <f t="shared" si="129"/>
        <v>13528</v>
      </c>
      <c r="G1426" s="76">
        <f t="shared" si="130"/>
        <v>13056.16725</v>
      </c>
      <c r="H1426" s="76">
        <f t="shared" si="127"/>
        <v>2850.84</v>
      </c>
      <c r="I1426" s="76">
        <f t="shared" si="132"/>
        <v>2721.0859937500004</v>
      </c>
      <c r="J1426" s="76">
        <f t="shared" si="128"/>
        <v>-129.75400624999975</v>
      </c>
      <c r="K1426" s="75">
        <f t="shared" si="131"/>
        <v>0.13250518050986845</v>
      </c>
      <c r="L1426" s="6">
        <v>0.27500000000000002</v>
      </c>
      <c r="M1426" s="93">
        <v>869.36</v>
      </c>
    </row>
    <row r="1427" spans="1:13" x14ac:dyDescent="0.2">
      <c r="A1427" s="77">
        <v>15210</v>
      </c>
      <c r="B1427" s="78">
        <v>2145.4827500000001</v>
      </c>
      <c r="C1427" s="79">
        <v>0.14105738001314924</v>
      </c>
      <c r="D1427" s="78">
        <v>1673.1</v>
      </c>
      <c r="E1427" s="79">
        <v>0.11</v>
      </c>
      <c r="F1427" s="90">
        <f t="shared" si="129"/>
        <v>13536.9</v>
      </c>
      <c r="G1427" s="90">
        <f t="shared" si="130"/>
        <v>13064.517250000001</v>
      </c>
      <c r="H1427" s="90">
        <f t="shared" si="127"/>
        <v>2853.2874999999999</v>
      </c>
      <c r="I1427" s="90">
        <f t="shared" si="132"/>
        <v>2723.3822437500003</v>
      </c>
      <c r="J1427" s="90">
        <f t="shared" si="128"/>
        <v>-129.90525624999964</v>
      </c>
      <c r="K1427" s="79">
        <f t="shared" si="131"/>
        <v>0.13251660050953323</v>
      </c>
      <c r="L1427" s="91">
        <v>0.27500000000000002</v>
      </c>
      <c r="M1427" s="92">
        <v>869.36</v>
      </c>
    </row>
    <row r="1428" spans="1:13" x14ac:dyDescent="0.2">
      <c r="A1428" s="73">
        <v>15220</v>
      </c>
      <c r="B1428" s="74">
        <v>2147.1327500000002</v>
      </c>
      <c r="C1428" s="75">
        <v>0.14107311103810777</v>
      </c>
      <c r="D1428" s="74">
        <v>1674.2</v>
      </c>
      <c r="E1428" s="75">
        <v>0.11</v>
      </c>
      <c r="F1428" s="76">
        <f t="shared" si="129"/>
        <v>13545.8</v>
      </c>
      <c r="G1428" s="76">
        <f t="shared" si="130"/>
        <v>13072.867249999999</v>
      </c>
      <c r="H1428" s="76">
        <f t="shared" si="127"/>
        <v>2855.7350000000001</v>
      </c>
      <c r="I1428" s="76">
        <f t="shared" si="132"/>
        <v>2725.6784937500001</v>
      </c>
      <c r="J1428" s="76">
        <f t="shared" si="128"/>
        <v>-130.05650624999998</v>
      </c>
      <c r="K1428" s="75">
        <f t="shared" si="131"/>
        <v>0.13252800550262814</v>
      </c>
      <c r="L1428" s="6">
        <v>0.27500000000000002</v>
      </c>
      <c r="M1428" s="93">
        <v>869.36</v>
      </c>
    </row>
    <row r="1429" spans="1:13" x14ac:dyDescent="0.2">
      <c r="A1429" s="77">
        <v>15230</v>
      </c>
      <c r="B1429" s="78">
        <v>2148.7827500000003</v>
      </c>
      <c r="C1429" s="79">
        <v>0.1410888214051215</v>
      </c>
      <c r="D1429" s="78">
        <v>1675.3</v>
      </c>
      <c r="E1429" s="79">
        <v>0.11</v>
      </c>
      <c r="F1429" s="90">
        <f t="shared" si="129"/>
        <v>13554.7</v>
      </c>
      <c r="G1429" s="90">
        <f t="shared" si="130"/>
        <v>13081.21725</v>
      </c>
      <c r="H1429" s="90">
        <f t="shared" si="127"/>
        <v>2858.1825000000003</v>
      </c>
      <c r="I1429" s="90">
        <f t="shared" si="132"/>
        <v>2727.97474375</v>
      </c>
      <c r="J1429" s="90">
        <f t="shared" si="128"/>
        <v>-130.20775625000033</v>
      </c>
      <c r="K1429" s="79">
        <f t="shared" si="131"/>
        <v>0.13253939551871308</v>
      </c>
      <c r="L1429" s="91">
        <v>0.27500000000000002</v>
      </c>
      <c r="M1429" s="92">
        <v>869.36</v>
      </c>
    </row>
    <row r="1430" spans="1:13" x14ac:dyDescent="0.2">
      <c r="A1430" s="73">
        <v>15240</v>
      </c>
      <c r="B1430" s="74">
        <v>2150.4327499999999</v>
      </c>
      <c r="C1430" s="75">
        <v>0.14110451115485564</v>
      </c>
      <c r="D1430" s="74">
        <v>1676.4</v>
      </c>
      <c r="E1430" s="75">
        <v>0.11</v>
      </c>
      <c r="F1430" s="76">
        <f t="shared" si="129"/>
        <v>13563.6</v>
      </c>
      <c r="G1430" s="76">
        <f t="shared" si="130"/>
        <v>13089.56725</v>
      </c>
      <c r="H1430" s="76">
        <f t="shared" si="127"/>
        <v>2860.63</v>
      </c>
      <c r="I1430" s="76">
        <f t="shared" si="132"/>
        <v>2730.2709937500003</v>
      </c>
      <c r="J1430" s="76">
        <f t="shared" si="128"/>
        <v>-130.35900624999977</v>
      </c>
      <c r="K1430" s="75">
        <f t="shared" si="131"/>
        <v>0.13255077058727036</v>
      </c>
      <c r="L1430" s="6">
        <v>0.27500000000000002</v>
      </c>
      <c r="M1430" s="93">
        <v>869.36</v>
      </c>
    </row>
    <row r="1431" spans="1:13" x14ac:dyDescent="0.2">
      <c r="A1431" s="77">
        <v>15250</v>
      </c>
      <c r="B1431" s="78">
        <v>2152.08275</v>
      </c>
      <c r="C1431" s="79">
        <v>0.14112018032786885</v>
      </c>
      <c r="D1431" s="78">
        <v>1677.5</v>
      </c>
      <c r="E1431" s="79">
        <v>0.11</v>
      </c>
      <c r="F1431" s="90">
        <f t="shared" si="129"/>
        <v>13572.5</v>
      </c>
      <c r="G1431" s="90">
        <f t="shared" si="130"/>
        <v>13097.91725</v>
      </c>
      <c r="H1431" s="90">
        <f t="shared" si="127"/>
        <v>2863.0775000000003</v>
      </c>
      <c r="I1431" s="90">
        <f t="shared" si="132"/>
        <v>2732.5672437500002</v>
      </c>
      <c r="J1431" s="90">
        <f t="shared" si="128"/>
        <v>-130.51025625000011</v>
      </c>
      <c r="K1431" s="79">
        <f t="shared" si="131"/>
        <v>0.13256213073770493</v>
      </c>
      <c r="L1431" s="91">
        <v>0.27500000000000002</v>
      </c>
      <c r="M1431" s="92">
        <v>869.36</v>
      </c>
    </row>
    <row r="1432" spans="1:13" x14ac:dyDescent="0.2">
      <c r="A1432" s="73">
        <v>15260</v>
      </c>
      <c r="B1432" s="74">
        <v>2153.7327500000001</v>
      </c>
      <c r="C1432" s="75">
        <v>0.14113582896461338</v>
      </c>
      <c r="D1432" s="74">
        <v>1678.6</v>
      </c>
      <c r="E1432" s="75">
        <v>0.11</v>
      </c>
      <c r="F1432" s="76">
        <f t="shared" si="129"/>
        <v>13581.4</v>
      </c>
      <c r="G1432" s="76">
        <f t="shared" si="130"/>
        <v>13106.267250000001</v>
      </c>
      <c r="H1432" s="76">
        <f t="shared" si="127"/>
        <v>2865.5250000000001</v>
      </c>
      <c r="I1432" s="76">
        <f t="shared" si="132"/>
        <v>2734.8634937500005</v>
      </c>
      <c r="J1432" s="76">
        <f t="shared" si="128"/>
        <v>-130.66150624999955</v>
      </c>
      <c r="K1432" s="75">
        <f t="shared" si="131"/>
        <v>0.13257347599934474</v>
      </c>
      <c r="L1432" s="6">
        <v>0.27500000000000002</v>
      </c>
      <c r="M1432" s="93">
        <v>869.36</v>
      </c>
    </row>
    <row r="1433" spans="1:13" x14ac:dyDescent="0.2">
      <c r="A1433" s="77">
        <v>15270</v>
      </c>
      <c r="B1433" s="78">
        <v>2155.3827500000002</v>
      </c>
      <c r="C1433" s="79">
        <v>0.1411514571054355</v>
      </c>
      <c r="D1433" s="78">
        <v>1679.7</v>
      </c>
      <c r="E1433" s="79">
        <v>0.11</v>
      </c>
      <c r="F1433" s="90">
        <f t="shared" si="129"/>
        <v>13590.3</v>
      </c>
      <c r="G1433" s="90">
        <f t="shared" si="130"/>
        <v>13114.617249999999</v>
      </c>
      <c r="H1433" s="90">
        <f t="shared" si="127"/>
        <v>2867.9724999999999</v>
      </c>
      <c r="I1433" s="90">
        <f t="shared" si="132"/>
        <v>2737.15974375</v>
      </c>
      <c r="J1433" s="90">
        <f t="shared" si="128"/>
        <v>-130.81275624999989</v>
      </c>
      <c r="K1433" s="79">
        <f t="shared" si="131"/>
        <v>0.13258480640144074</v>
      </c>
      <c r="L1433" s="91">
        <v>0.27500000000000002</v>
      </c>
      <c r="M1433" s="92">
        <v>869.36</v>
      </c>
    </row>
    <row r="1434" spans="1:13" x14ac:dyDescent="0.2">
      <c r="A1434" s="73">
        <v>15280</v>
      </c>
      <c r="B1434" s="74">
        <v>2157.0327500000003</v>
      </c>
      <c r="C1434" s="75">
        <v>0.14116706479057595</v>
      </c>
      <c r="D1434" s="74">
        <v>1680.8</v>
      </c>
      <c r="E1434" s="75">
        <v>0.11</v>
      </c>
      <c r="F1434" s="76">
        <f t="shared" si="129"/>
        <v>13599.2</v>
      </c>
      <c r="G1434" s="76">
        <f t="shared" si="130"/>
        <v>13122.96725</v>
      </c>
      <c r="H1434" s="76">
        <f t="shared" si="127"/>
        <v>2870.4200000000005</v>
      </c>
      <c r="I1434" s="76">
        <f t="shared" si="132"/>
        <v>2739.4559937500003</v>
      </c>
      <c r="J1434" s="76">
        <f t="shared" si="128"/>
        <v>-130.96400625000024</v>
      </c>
      <c r="K1434" s="75">
        <f t="shared" si="131"/>
        <v>0.13259612197316753</v>
      </c>
      <c r="L1434" s="6">
        <v>0.27500000000000002</v>
      </c>
      <c r="M1434" s="93">
        <v>869.36</v>
      </c>
    </row>
    <row r="1435" spans="1:13" x14ac:dyDescent="0.2">
      <c r="A1435" s="77">
        <v>15290</v>
      </c>
      <c r="B1435" s="78">
        <v>2158.6827499999999</v>
      </c>
      <c r="C1435" s="79">
        <v>0.14118265206017006</v>
      </c>
      <c r="D1435" s="78">
        <v>1681.9</v>
      </c>
      <c r="E1435" s="79">
        <v>0.11</v>
      </c>
      <c r="F1435" s="90">
        <f t="shared" si="129"/>
        <v>13608.1</v>
      </c>
      <c r="G1435" s="90">
        <f t="shared" si="130"/>
        <v>13131.31725</v>
      </c>
      <c r="H1435" s="90">
        <f t="shared" si="127"/>
        <v>2872.8675000000003</v>
      </c>
      <c r="I1435" s="90">
        <f t="shared" si="132"/>
        <v>2741.7522437500002</v>
      </c>
      <c r="J1435" s="90">
        <f t="shared" si="128"/>
        <v>-131.11525625000013</v>
      </c>
      <c r="K1435" s="79">
        <f t="shared" si="131"/>
        <v>0.13260742274362328</v>
      </c>
      <c r="L1435" s="91">
        <v>0.27500000000000002</v>
      </c>
      <c r="M1435" s="92">
        <v>869.36</v>
      </c>
    </row>
    <row r="1436" spans="1:13" x14ac:dyDescent="0.2">
      <c r="A1436" s="73">
        <v>15300</v>
      </c>
      <c r="B1436" s="74">
        <v>2160.33275</v>
      </c>
      <c r="C1436" s="75">
        <v>0.14119821895424836</v>
      </c>
      <c r="D1436" s="74">
        <v>1683</v>
      </c>
      <c r="E1436" s="75">
        <v>0.11</v>
      </c>
      <c r="F1436" s="76">
        <f t="shared" si="129"/>
        <v>13617</v>
      </c>
      <c r="G1436" s="76">
        <f t="shared" si="130"/>
        <v>13139.66725</v>
      </c>
      <c r="H1436" s="76">
        <f t="shared" si="127"/>
        <v>2875.3150000000001</v>
      </c>
      <c r="I1436" s="76">
        <f t="shared" si="132"/>
        <v>2744.0484937500005</v>
      </c>
      <c r="J1436" s="76">
        <f t="shared" si="128"/>
        <v>-131.26650624999957</v>
      </c>
      <c r="K1436" s="75">
        <f t="shared" si="131"/>
        <v>0.1326187087418301</v>
      </c>
      <c r="L1436" s="6">
        <v>0.27500000000000002</v>
      </c>
      <c r="M1436" s="93">
        <v>869.36</v>
      </c>
    </row>
    <row r="1437" spans="1:13" x14ac:dyDescent="0.2">
      <c r="A1437" s="77">
        <v>15310</v>
      </c>
      <c r="B1437" s="78">
        <v>2161.9827500000001</v>
      </c>
      <c r="C1437" s="79">
        <v>0.14121376551273679</v>
      </c>
      <c r="D1437" s="78">
        <v>1684.1</v>
      </c>
      <c r="E1437" s="79">
        <v>0.11</v>
      </c>
      <c r="F1437" s="90">
        <f t="shared" si="129"/>
        <v>13625.9</v>
      </c>
      <c r="G1437" s="90">
        <f t="shared" si="130"/>
        <v>13148.017250000001</v>
      </c>
      <c r="H1437" s="90">
        <f t="shared" si="127"/>
        <v>2877.7625000000003</v>
      </c>
      <c r="I1437" s="90">
        <f t="shared" si="132"/>
        <v>2746.3447437500004</v>
      </c>
      <c r="J1437" s="90">
        <f t="shared" si="128"/>
        <v>-131.41775624999991</v>
      </c>
      <c r="K1437" s="79">
        <f t="shared" si="131"/>
        <v>0.13262997999673418</v>
      </c>
      <c r="L1437" s="91">
        <v>0.27500000000000002</v>
      </c>
      <c r="M1437" s="92">
        <v>869.36</v>
      </c>
    </row>
    <row r="1438" spans="1:13" x14ac:dyDescent="0.2">
      <c r="A1438" s="73">
        <v>15320</v>
      </c>
      <c r="B1438" s="74">
        <v>2163.6327500000002</v>
      </c>
      <c r="C1438" s="75">
        <v>0.14122929177545693</v>
      </c>
      <c r="D1438" s="74">
        <v>1685.2</v>
      </c>
      <c r="E1438" s="75">
        <v>0.11</v>
      </c>
      <c r="F1438" s="76">
        <f t="shared" si="129"/>
        <v>13634.8</v>
      </c>
      <c r="G1438" s="76">
        <f t="shared" si="130"/>
        <v>13156.367249999999</v>
      </c>
      <c r="H1438" s="76">
        <f t="shared" si="127"/>
        <v>2880.21</v>
      </c>
      <c r="I1438" s="76">
        <f t="shared" si="132"/>
        <v>2748.6409937499998</v>
      </c>
      <c r="J1438" s="76">
        <f t="shared" si="128"/>
        <v>-131.56900625000026</v>
      </c>
      <c r="K1438" s="75">
        <f t="shared" si="131"/>
        <v>0.13264123653720628</v>
      </c>
      <c r="L1438" s="6">
        <v>0.27500000000000002</v>
      </c>
      <c r="M1438" s="93">
        <v>869.36</v>
      </c>
    </row>
    <row r="1439" spans="1:13" x14ac:dyDescent="0.2">
      <c r="A1439" s="77">
        <v>15330</v>
      </c>
      <c r="B1439" s="78">
        <v>2165.2827500000003</v>
      </c>
      <c r="C1439" s="79">
        <v>0.14124479778212656</v>
      </c>
      <c r="D1439" s="78">
        <v>1686.3</v>
      </c>
      <c r="E1439" s="79">
        <v>0.11</v>
      </c>
      <c r="F1439" s="90">
        <f t="shared" si="129"/>
        <v>13643.7</v>
      </c>
      <c r="G1439" s="90">
        <f t="shared" si="130"/>
        <v>13164.71725</v>
      </c>
      <c r="H1439" s="90">
        <f t="shared" si="127"/>
        <v>2882.6575000000003</v>
      </c>
      <c r="I1439" s="90">
        <f t="shared" si="132"/>
        <v>2750.9372437500001</v>
      </c>
      <c r="J1439" s="90">
        <f t="shared" si="128"/>
        <v>-131.72025625000015</v>
      </c>
      <c r="K1439" s="79">
        <f t="shared" si="131"/>
        <v>0.13265247839204175</v>
      </c>
      <c r="L1439" s="91">
        <v>0.27500000000000002</v>
      </c>
      <c r="M1439" s="92">
        <v>869.36</v>
      </c>
    </row>
    <row r="1440" spans="1:13" x14ac:dyDescent="0.2">
      <c r="A1440" s="73">
        <v>15340</v>
      </c>
      <c r="B1440" s="74">
        <v>2166.9327499999999</v>
      </c>
      <c r="C1440" s="75">
        <v>0.14126028357235984</v>
      </c>
      <c r="D1440" s="74">
        <v>1687.4</v>
      </c>
      <c r="E1440" s="75">
        <v>0.11</v>
      </c>
      <c r="F1440" s="76">
        <f t="shared" si="129"/>
        <v>13652.6</v>
      </c>
      <c r="G1440" s="76">
        <f t="shared" si="130"/>
        <v>13173.06725</v>
      </c>
      <c r="H1440" s="76">
        <f t="shared" si="127"/>
        <v>2885.1050000000005</v>
      </c>
      <c r="I1440" s="76">
        <f t="shared" si="132"/>
        <v>2753.23349375</v>
      </c>
      <c r="J1440" s="76">
        <f t="shared" si="128"/>
        <v>-131.87150625000049</v>
      </c>
      <c r="K1440" s="75">
        <f t="shared" si="131"/>
        <v>0.13266370558996085</v>
      </c>
      <c r="L1440" s="6">
        <v>0.27500000000000002</v>
      </c>
      <c r="M1440" s="93">
        <v>869.36</v>
      </c>
    </row>
    <row r="1441" spans="1:13" x14ac:dyDescent="0.2">
      <c r="A1441" s="77">
        <v>15350</v>
      </c>
      <c r="B1441" s="78">
        <v>2168.58275</v>
      </c>
      <c r="C1441" s="79">
        <v>0.14127574918566776</v>
      </c>
      <c r="D1441" s="78">
        <v>1688.5</v>
      </c>
      <c r="E1441" s="79">
        <v>0.11</v>
      </c>
      <c r="F1441" s="90">
        <f t="shared" si="129"/>
        <v>13661.5</v>
      </c>
      <c r="G1441" s="90">
        <f t="shared" si="130"/>
        <v>13181.41725</v>
      </c>
      <c r="H1441" s="90">
        <f t="shared" si="127"/>
        <v>2887.5525000000002</v>
      </c>
      <c r="I1441" s="90">
        <f t="shared" si="132"/>
        <v>2755.5297437500003</v>
      </c>
      <c r="J1441" s="90">
        <f t="shared" si="128"/>
        <v>-132.02275624999993</v>
      </c>
      <c r="K1441" s="79">
        <f t="shared" si="131"/>
        <v>0.13267491815960913</v>
      </c>
      <c r="L1441" s="91">
        <v>0.27500000000000002</v>
      </c>
      <c r="M1441" s="92">
        <v>869.36</v>
      </c>
    </row>
    <row r="1442" spans="1:13" x14ac:dyDescent="0.2">
      <c r="A1442" s="73">
        <v>15360</v>
      </c>
      <c r="B1442" s="74">
        <v>2170.2327500000001</v>
      </c>
      <c r="C1442" s="75">
        <v>0.14129119466145834</v>
      </c>
      <c r="D1442" s="74">
        <v>1689.6</v>
      </c>
      <c r="E1442" s="75">
        <v>0.11</v>
      </c>
      <c r="F1442" s="76">
        <f t="shared" si="129"/>
        <v>13670.4</v>
      </c>
      <c r="G1442" s="76">
        <f t="shared" si="130"/>
        <v>13189.767250000001</v>
      </c>
      <c r="H1442" s="76">
        <f t="shared" si="127"/>
        <v>2890</v>
      </c>
      <c r="I1442" s="76">
        <f t="shared" si="132"/>
        <v>2757.8259937500002</v>
      </c>
      <c r="J1442" s="76">
        <f t="shared" si="128"/>
        <v>-132.17400624999982</v>
      </c>
      <c r="K1442" s="75">
        <f t="shared" si="131"/>
        <v>0.1326861161295573</v>
      </c>
      <c r="L1442" s="6">
        <v>0.27500000000000002</v>
      </c>
      <c r="M1442" s="93">
        <v>869.36</v>
      </c>
    </row>
    <row r="1443" spans="1:13" x14ac:dyDescent="0.2">
      <c r="A1443" s="77">
        <v>15370</v>
      </c>
      <c r="B1443" s="78">
        <v>2171.8827500000002</v>
      </c>
      <c r="C1443" s="79">
        <v>0.1413066200390371</v>
      </c>
      <c r="D1443" s="78">
        <v>1690.7</v>
      </c>
      <c r="E1443" s="79">
        <v>0.11</v>
      </c>
      <c r="F1443" s="90">
        <f t="shared" si="129"/>
        <v>13679.3</v>
      </c>
      <c r="G1443" s="90">
        <f t="shared" si="130"/>
        <v>13198.117249999999</v>
      </c>
      <c r="H1443" s="90">
        <f t="shared" si="127"/>
        <v>2892.4474999999998</v>
      </c>
      <c r="I1443" s="90">
        <f t="shared" si="132"/>
        <v>2760.1222437500001</v>
      </c>
      <c r="J1443" s="90">
        <f t="shared" si="128"/>
        <v>-132.32525624999971</v>
      </c>
      <c r="K1443" s="79">
        <f t="shared" si="131"/>
        <v>0.13269729952830192</v>
      </c>
      <c r="L1443" s="91">
        <v>0.27500000000000002</v>
      </c>
      <c r="M1443" s="92">
        <v>869.36</v>
      </c>
    </row>
    <row r="1444" spans="1:13" x14ac:dyDescent="0.2">
      <c r="A1444" s="73">
        <v>15380</v>
      </c>
      <c r="B1444" s="74">
        <v>2173.5327500000003</v>
      </c>
      <c r="C1444" s="75">
        <v>0.14132202535760729</v>
      </c>
      <c r="D1444" s="74">
        <v>1691.8</v>
      </c>
      <c r="E1444" s="75">
        <v>0.11</v>
      </c>
      <c r="F1444" s="76">
        <f t="shared" si="129"/>
        <v>13688.2</v>
      </c>
      <c r="G1444" s="76">
        <f t="shared" si="130"/>
        <v>13206.46725</v>
      </c>
      <c r="H1444" s="76">
        <f t="shared" si="127"/>
        <v>2894.8950000000004</v>
      </c>
      <c r="I1444" s="76">
        <f t="shared" si="132"/>
        <v>2762.4184937499999</v>
      </c>
      <c r="J1444" s="76">
        <f t="shared" si="128"/>
        <v>-132.47650625000051</v>
      </c>
      <c r="K1444" s="75">
        <f t="shared" si="131"/>
        <v>0.13270846838426525</v>
      </c>
      <c r="L1444" s="6">
        <v>0.27500000000000002</v>
      </c>
      <c r="M1444" s="93">
        <v>869.36</v>
      </c>
    </row>
    <row r="1445" spans="1:13" x14ac:dyDescent="0.2">
      <c r="A1445" s="77">
        <v>15390</v>
      </c>
      <c r="B1445" s="78">
        <v>2175.1827499999999</v>
      </c>
      <c r="C1445" s="79">
        <v>0.14133741065627031</v>
      </c>
      <c r="D1445" s="78">
        <v>1692.9</v>
      </c>
      <c r="E1445" s="79">
        <v>0.11</v>
      </c>
      <c r="F1445" s="90">
        <f t="shared" si="129"/>
        <v>13697.1</v>
      </c>
      <c r="G1445" s="90">
        <f t="shared" si="130"/>
        <v>13214.81725</v>
      </c>
      <c r="H1445" s="90">
        <f t="shared" si="127"/>
        <v>2897.3425000000002</v>
      </c>
      <c r="I1445" s="90">
        <f t="shared" si="132"/>
        <v>2764.7147437500003</v>
      </c>
      <c r="J1445" s="90">
        <f t="shared" si="128"/>
        <v>-132.62775624999995</v>
      </c>
      <c r="K1445" s="79">
        <f t="shared" si="131"/>
        <v>0.13271962272579596</v>
      </c>
      <c r="L1445" s="91">
        <v>0.27500000000000002</v>
      </c>
      <c r="M1445" s="92">
        <v>869.36</v>
      </c>
    </row>
    <row r="1446" spans="1:13" x14ac:dyDescent="0.2">
      <c r="A1446" s="73">
        <v>15400</v>
      </c>
      <c r="B1446" s="74">
        <v>2176.83275</v>
      </c>
      <c r="C1446" s="75">
        <v>0.14135277597402598</v>
      </c>
      <c r="D1446" s="74">
        <v>1694</v>
      </c>
      <c r="E1446" s="75">
        <v>0.11</v>
      </c>
      <c r="F1446" s="76">
        <f t="shared" si="129"/>
        <v>13706</v>
      </c>
      <c r="G1446" s="76">
        <f t="shared" si="130"/>
        <v>13223.16725</v>
      </c>
      <c r="H1446" s="76">
        <f t="shared" si="127"/>
        <v>2899.79</v>
      </c>
      <c r="I1446" s="76">
        <f t="shared" si="132"/>
        <v>2767.0109937500001</v>
      </c>
      <c r="J1446" s="76">
        <f t="shared" si="128"/>
        <v>-132.77900624999984</v>
      </c>
      <c r="K1446" s="75">
        <f t="shared" si="131"/>
        <v>0.13273076258116884</v>
      </c>
      <c r="L1446" s="6">
        <v>0.27500000000000002</v>
      </c>
      <c r="M1446" s="93">
        <v>869.36</v>
      </c>
    </row>
    <row r="1447" spans="1:13" x14ac:dyDescent="0.2">
      <c r="A1447" s="77">
        <v>15410</v>
      </c>
      <c r="B1447" s="78">
        <v>2178.4827500000001</v>
      </c>
      <c r="C1447" s="79">
        <v>0.14136812134977289</v>
      </c>
      <c r="D1447" s="78">
        <v>1695.1</v>
      </c>
      <c r="E1447" s="79">
        <v>0.11</v>
      </c>
      <c r="F1447" s="90">
        <f t="shared" si="129"/>
        <v>13714.9</v>
      </c>
      <c r="G1447" s="90">
        <f t="shared" si="130"/>
        <v>13231.517250000001</v>
      </c>
      <c r="H1447" s="90">
        <f t="shared" si="127"/>
        <v>2902.2375000000002</v>
      </c>
      <c r="I1447" s="90">
        <f t="shared" si="132"/>
        <v>2769.3072437500005</v>
      </c>
      <c r="J1447" s="90">
        <f t="shared" si="128"/>
        <v>-132.93025624999973</v>
      </c>
      <c r="K1447" s="79">
        <f t="shared" si="131"/>
        <v>0.13274188797858535</v>
      </c>
      <c r="L1447" s="91">
        <v>0.27500000000000002</v>
      </c>
      <c r="M1447" s="92">
        <v>869.36</v>
      </c>
    </row>
    <row r="1448" spans="1:13" x14ac:dyDescent="0.2">
      <c r="A1448" s="73">
        <v>15420</v>
      </c>
      <c r="B1448" s="74">
        <v>2180.1327500000002</v>
      </c>
      <c r="C1448" s="75">
        <v>0.14138344682230872</v>
      </c>
      <c r="D1448" s="74">
        <v>1696.2</v>
      </c>
      <c r="E1448" s="75">
        <v>0.11</v>
      </c>
      <c r="F1448" s="76">
        <f t="shared" si="129"/>
        <v>13723.8</v>
      </c>
      <c r="G1448" s="76">
        <f t="shared" si="130"/>
        <v>13239.867249999999</v>
      </c>
      <c r="H1448" s="76">
        <f t="shared" si="127"/>
        <v>2904.6849999999999</v>
      </c>
      <c r="I1448" s="76">
        <f t="shared" si="132"/>
        <v>2771.6034937499999</v>
      </c>
      <c r="J1448" s="76">
        <f t="shared" si="128"/>
        <v>-133.08150625000007</v>
      </c>
      <c r="K1448" s="75">
        <f t="shared" si="131"/>
        <v>0.13275299894617382</v>
      </c>
      <c r="L1448" s="6">
        <v>0.27500000000000002</v>
      </c>
      <c r="M1448" s="93">
        <v>869.36</v>
      </c>
    </row>
    <row r="1449" spans="1:13" x14ac:dyDescent="0.2">
      <c r="A1449" s="77">
        <v>15430</v>
      </c>
      <c r="B1449" s="78">
        <v>2181.7827500000003</v>
      </c>
      <c r="C1449" s="79">
        <v>0.14139875243033054</v>
      </c>
      <c r="D1449" s="78">
        <v>1697.3</v>
      </c>
      <c r="E1449" s="79">
        <v>0.11</v>
      </c>
      <c r="F1449" s="90">
        <f t="shared" si="129"/>
        <v>13732.7</v>
      </c>
      <c r="G1449" s="90">
        <f t="shared" si="130"/>
        <v>13248.21725</v>
      </c>
      <c r="H1449" s="90">
        <f t="shared" si="127"/>
        <v>2907.1325000000002</v>
      </c>
      <c r="I1449" s="90">
        <f t="shared" si="132"/>
        <v>2773.8997437500002</v>
      </c>
      <c r="J1449" s="90">
        <f t="shared" si="128"/>
        <v>-133.23275624999997</v>
      </c>
      <c r="K1449" s="79">
        <f t="shared" si="131"/>
        <v>0.13276409551198964</v>
      </c>
      <c r="L1449" s="91">
        <v>0.27500000000000002</v>
      </c>
      <c r="M1449" s="92">
        <v>869.36</v>
      </c>
    </row>
    <row r="1450" spans="1:13" x14ac:dyDescent="0.2">
      <c r="A1450" s="73">
        <v>15440</v>
      </c>
      <c r="B1450" s="74">
        <v>2183.4327499999999</v>
      </c>
      <c r="C1450" s="75">
        <v>0.14141403821243523</v>
      </c>
      <c r="D1450" s="74">
        <v>1698.4</v>
      </c>
      <c r="E1450" s="75">
        <v>0.11</v>
      </c>
      <c r="F1450" s="76">
        <f t="shared" si="129"/>
        <v>13741.6</v>
      </c>
      <c r="G1450" s="76">
        <f t="shared" si="130"/>
        <v>13256.56725</v>
      </c>
      <c r="H1450" s="76">
        <f t="shared" si="127"/>
        <v>2909.5800000000004</v>
      </c>
      <c r="I1450" s="76">
        <f t="shared" si="132"/>
        <v>2776.1959937500001</v>
      </c>
      <c r="J1450" s="76">
        <f t="shared" si="128"/>
        <v>-133.38400625000031</v>
      </c>
      <c r="K1450" s="75">
        <f t="shared" si="131"/>
        <v>0.13277517770401551</v>
      </c>
      <c r="L1450" s="6">
        <v>0.27500000000000002</v>
      </c>
      <c r="M1450" s="93">
        <v>869.36</v>
      </c>
    </row>
    <row r="1451" spans="1:13" x14ac:dyDescent="0.2">
      <c r="A1451" s="77">
        <v>15450</v>
      </c>
      <c r="B1451" s="78">
        <v>2185.08275</v>
      </c>
      <c r="C1451" s="79">
        <v>0.14142930420711974</v>
      </c>
      <c r="D1451" s="78">
        <v>1699.5</v>
      </c>
      <c r="E1451" s="79">
        <v>0.11</v>
      </c>
      <c r="F1451" s="90">
        <f t="shared" si="129"/>
        <v>13750.5</v>
      </c>
      <c r="G1451" s="90">
        <f t="shared" si="130"/>
        <v>13264.91725</v>
      </c>
      <c r="H1451" s="90">
        <f t="shared" si="127"/>
        <v>2912.0275000000001</v>
      </c>
      <c r="I1451" s="90">
        <f t="shared" si="132"/>
        <v>2778.4922437500004</v>
      </c>
      <c r="J1451" s="90">
        <f t="shared" si="128"/>
        <v>-133.53525624999975</v>
      </c>
      <c r="K1451" s="79">
        <f t="shared" si="131"/>
        <v>0.13278624555016183</v>
      </c>
      <c r="L1451" s="91">
        <v>0.27500000000000002</v>
      </c>
      <c r="M1451" s="92">
        <v>869.36</v>
      </c>
    </row>
    <row r="1452" spans="1:13" x14ac:dyDescent="0.2">
      <c r="A1452" s="73">
        <v>15460</v>
      </c>
      <c r="B1452" s="74">
        <v>2186.7327500000001</v>
      </c>
      <c r="C1452" s="75">
        <v>0.14144455045278137</v>
      </c>
      <c r="D1452" s="74">
        <v>1700.6</v>
      </c>
      <c r="E1452" s="75">
        <v>0.11</v>
      </c>
      <c r="F1452" s="76">
        <f t="shared" si="129"/>
        <v>13759.4</v>
      </c>
      <c r="G1452" s="76">
        <f t="shared" si="130"/>
        <v>13273.267250000001</v>
      </c>
      <c r="H1452" s="76">
        <f t="shared" si="127"/>
        <v>2914.4749999999999</v>
      </c>
      <c r="I1452" s="76">
        <f t="shared" si="132"/>
        <v>2780.7884937500003</v>
      </c>
      <c r="J1452" s="76">
        <f t="shared" si="128"/>
        <v>-133.68650624999964</v>
      </c>
      <c r="K1452" s="75">
        <f t="shared" si="131"/>
        <v>0.13279729907826651</v>
      </c>
      <c r="L1452" s="6">
        <v>0.27500000000000002</v>
      </c>
      <c r="M1452" s="93">
        <v>869.36</v>
      </c>
    </row>
    <row r="1453" spans="1:13" x14ac:dyDescent="0.2">
      <c r="A1453" s="77">
        <v>15470</v>
      </c>
      <c r="B1453" s="78">
        <v>2188.3827500000002</v>
      </c>
      <c r="C1453" s="79">
        <v>0.14145977698771817</v>
      </c>
      <c r="D1453" s="78">
        <v>1701.7</v>
      </c>
      <c r="E1453" s="79">
        <v>0.11</v>
      </c>
      <c r="F1453" s="90">
        <f t="shared" si="129"/>
        <v>13768.3</v>
      </c>
      <c r="G1453" s="90">
        <f t="shared" si="130"/>
        <v>13281.617249999999</v>
      </c>
      <c r="H1453" s="90">
        <f t="shared" si="127"/>
        <v>2916.9225000000001</v>
      </c>
      <c r="I1453" s="90">
        <f t="shared" si="132"/>
        <v>2783.0847437500001</v>
      </c>
      <c r="J1453" s="90">
        <f t="shared" si="128"/>
        <v>-133.83775624999998</v>
      </c>
      <c r="K1453" s="79">
        <f t="shared" si="131"/>
        <v>0.13280833831609568</v>
      </c>
      <c r="L1453" s="91">
        <v>0.27500000000000002</v>
      </c>
      <c r="M1453" s="92">
        <v>869.36</v>
      </c>
    </row>
    <row r="1454" spans="1:13" x14ac:dyDescent="0.2">
      <c r="A1454" s="73">
        <v>15480</v>
      </c>
      <c r="B1454" s="74">
        <v>2190.0327500000003</v>
      </c>
      <c r="C1454" s="75">
        <v>0.14147498385012922</v>
      </c>
      <c r="D1454" s="74">
        <v>1702.8</v>
      </c>
      <c r="E1454" s="75">
        <v>0.11</v>
      </c>
      <c r="F1454" s="76">
        <f t="shared" si="129"/>
        <v>13777.2</v>
      </c>
      <c r="G1454" s="76">
        <f t="shared" si="130"/>
        <v>13289.96725</v>
      </c>
      <c r="H1454" s="76">
        <f t="shared" si="127"/>
        <v>2919.3700000000003</v>
      </c>
      <c r="I1454" s="76">
        <f t="shared" si="132"/>
        <v>2785.38099375</v>
      </c>
      <c r="J1454" s="76">
        <f t="shared" si="128"/>
        <v>-133.98900625000033</v>
      </c>
      <c r="K1454" s="75">
        <f t="shared" si="131"/>
        <v>0.13281936329134367</v>
      </c>
      <c r="L1454" s="6">
        <v>0.27500000000000002</v>
      </c>
      <c r="M1454" s="93">
        <v>869.36</v>
      </c>
    </row>
    <row r="1455" spans="1:13" x14ac:dyDescent="0.2">
      <c r="A1455" s="77">
        <v>15490</v>
      </c>
      <c r="B1455" s="78">
        <v>2191.6827499999999</v>
      </c>
      <c r="C1455" s="79">
        <v>0.1414901710781149</v>
      </c>
      <c r="D1455" s="78">
        <v>1703.9</v>
      </c>
      <c r="E1455" s="79">
        <v>0.11</v>
      </c>
      <c r="F1455" s="90">
        <f t="shared" si="129"/>
        <v>13786.1</v>
      </c>
      <c r="G1455" s="90">
        <f t="shared" si="130"/>
        <v>13298.31725</v>
      </c>
      <c r="H1455" s="90">
        <f t="shared" si="127"/>
        <v>2921.8175000000001</v>
      </c>
      <c r="I1455" s="90">
        <f t="shared" si="132"/>
        <v>2787.6772437500003</v>
      </c>
      <c r="J1455" s="90">
        <f t="shared" si="128"/>
        <v>-134.14025624999977</v>
      </c>
      <c r="K1455" s="79">
        <f t="shared" si="131"/>
        <v>0.13283037403163334</v>
      </c>
      <c r="L1455" s="91">
        <v>0.27500000000000002</v>
      </c>
      <c r="M1455" s="92">
        <v>869.36</v>
      </c>
    </row>
    <row r="1456" spans="1:13" x14ac:dyDescent="0.2">
      <c r="A1456" s="73">
        <v>15500</v>
      </c>
      <c r="B1456" s="74">
        <v>2193.33275</v>
      </c>
      <c r="C1456" s="75">
        <v>0.14150533870967741</v>
      </c>
      <c r="D1456" s="74">
        <v>1705</v>
      </c>
      <c r="E1456" s="75">
        <v>0.11</v>
      </c>
      <c r="F1456" s="76">
        <f t="shared" si="129"/>
        <v>13795</v>
      </c>
      <c r="G1456" s="76">
        <f t="shared" si="130"/>
        <v>13306.66725</v>
      </c>
      <c r="H1456" s="76">
        <f t="shared" si="127"/>
        <v>2924.2650000000003</v>
      </c>
      <c r="I1456" s="76">
        <f t="shared" si="132"/>
        <v>2789.9734937500002</v>
      </c>
      <c r="J1456" s="76">
        <f t="shared" si="128"/>
        <v>-134.29150625000011</v>
      </c>
      <c r="K1456" s="75">
        <f t="shared" si="131"/>
        <v>0.13284137056451611</v>
      </c>
      <c r="L1456" s="6">
        <v>0.27500000000000002</v>
      </c>
      <c r="M1456" s="93">
        <v>869.36</v>
      </c>
    </row>
    <row r="1457" spans="1:13" x14ac:dyDescent="0.2">
      <c r="A1457" s="77">
        <v>15510</v>
      </c>
      <c r="B1457" s="78">
        <v>2194.9827500000001</v>
      </c>
      <c r="C1457" s="79">
        <v>0.14152048678272083</v>
      </c>
      <c r="D1457" s="78">
        <v>1706.1</v>
      </c>
      <c r="E1457" s="79">
        <v>0.11</v>
      </c>
      <c r="F1457" s="90">
        <f t="shared" si="129"/>
        <v>13803.9</v>
      </c>
      <c r="G1457" s="90">
        <f t="shared" si="130"/>
        <v>13315.017250000001</v>
      </c>
      <c r="H1457" s="90">
        <f t="shared" ref="H1457:H1520" si="133">+F1457*L1457-M1457</f>
        <v>2926.7125000000001</v>
      </c>
      <c r="I1457" s="90">
        <f t="shared" si="132"/>
        <v>2792.2697437500005</v>
      </c>
      <c r="J1457" s="90">
        <f t="shared" si="128"/>
        <v>-134.44275624999955</v>
      </c>
      <c r="K1457" s="79">
        <f t="shared" si="131"/>
        <v>0.13285235291747263</v>
      </c>
      <c r="L1457" s="91">
        <v>0.27500000000000002</v>
      </c>
      <c r="M1457" s="92">
        <v>869.36</v>
      </c>
    </row>
    <row r="1458" spans="1:13" x14ac:dyDescent="0.2">
      <c r="A1458" s="73">
        <v>15520</v>
      </c>
      <c r="B1458" s="74">
        <v>2196.6327500000002</v>
      </c>
      <c r="C1458" s="75">
        <v>0.14153561533505157</v>
      </c>
      <c r="D1458" s="74">
        <v>1707.2</v>
      </c>
      <c r="E1458" s="75">
        <v>0.11</v>
      </c>
      <c r="F1458" s="76">
        <f t="shared" si="129"/>
        <v>13812.8</v>
      </c>
      <c r="G1458" s="76">
        <f t="shared" si="130"/>
        <v>13323.367249999999</v>
      </c>
      <c r="H1458" s="76">
        <f t="shared" si="133"/>
        <v>2929.16</v>
      </c>
      <c r="I1458" s="76">
        <f t="shared" si="132"/>
        <v>2794.56599375</v>
      </c>
      <c r="J1458" s="76">
        <f t="shared" ref="J1458:J1521" si="134">+I1458-H1458</f>
        <v>-134.59400624999989</v>
      </c>
      <c r="K1458" s="75">
        <f t="shared" si="131"/>
        <v>0.13286332111791238</v>
      </c>
      <c r="L1458" s="6">
        <v>0.27500000000000002</v>
      </c>
      <c r="M1458" s="93">
        <v>869.36</v>
      </c>
    </row>
    <row r="1459" spans="1:13" x14ac:dyDescent="0.2">
      <c r="A1459" s="77">
        <v>15530</v>
      </c>
      <c r="B1459" s="78">
        <v>2198.2827500000003</v>
      </c>
      <c r="C1459" s="79">
        <v>0.14155072440437863</v>
      </c>
      <c r="D1459" s="78">
        <v>1708.3</v>
      </c>
      <c r="E1459" s="79">
        <v>0.11</v>
      </c>
      <c r="F1459" s="90">
        <f t="shared" si="129"/>
        <v>13821.7</v>
      </c>
      <c r="G1459" s="90">
        <f t="shared" si="130"/>
        <v>13331.71725</v>
      </c>
      <c r="H1459" s="90">
        <f t="shared" si="133"/>
        <v>2931.6075000000005</v>
      </c>
      <c r="I1459" s="90">
        <f t="shared" si="132"/>
        <v>2796.8622437500003</v>
      </c>
      <c r="J1459" s="90">
        <f t="shared" si="134"/>
        <v>-134.74525625000024</v>
      </c>
      <c r="K1459" s="79">
        <f t="shared" si="131"/>
        <v>0.13287427519317452</v>
      </c>
      <c r="L1459" s="91">
        <v>0.27500000000000002</v>
      </c>
      <c r="M1459" s="92">
        <v>869.36</v>
      </c>
    </row>
    <row r="1460" spans="1:13" x14ac:dyDescent="0.2">
      <c r="A1460" s="73">
        <v>15540</v>
      </c>
      <c r="B1460" s="74">
        <v>2199.9327499999999</v>
      </c>
      <c r="C1460" s="75">
        <v>0.14156581402831403</v>
      </c>
      <c r="D1460" s="74">
        <v>1709.4</v>
      </c>
      <c r="E1460" s="75">
        <v>0.11</v>
      </c>
      <c r="F1460" s="76">
        <f t="shared" si="129"/>
        <v>13830.6</v>
      </c>
      <c r="G1460" s="76">
        <f t="shared" si="130"/>
        <v>13340.06725</v>
      </c>
      <c r="H1460" s="76">
        <f t="shared" si="133"/>
        <v>2934.0550000000003</v>
      </c>
      <c r="I1460" s="76">
        <f t="shared" si="132"/>
        <v>2799.1584937500002</v>
      </c>
      <c r="J1460" s="76">
        <f t="shared" si="134"/>
        <v>-134.89650625000013</v>
      </c>
      <c r="K1460" s="75">
        <f t="shared" si="131"/>
        <v>0.13288521517052765</v>
      </c>
      <c r="L1460" s="6">
        <v>0.27500000000000002</v>
      </c>
      <c r="M1460" s="93">
        <v>869.36</v>
      </c>
    </row>
    <row r="1461" spans="1:13" x14ac:dyDescent="0.2">
      <c r="A1461" s="77">
        <v>15550</v>
      </c>
      <c r="B1461" s="78">
        <v>2201.58275</v>
      </c>
      <c r="C1461" s="79">
        <v>0.14158088424437298</v>
      </c>
      <c r="D1461" s="78">
        <v>1710.5</v>
      </c>
      <c r="E1461" s="79">
        <v>0.11</v>
      </c>
      <c r="F1461" s="90">
        <f t="shared" si="129"/>
        <v>13839.5</v>
      </c>
      <c r="G1461" s="90">
        <f t="shared" si="130"/>
        <v>13348.41725</v>
      </c>
      <c r="H1461" s="90">
        <f t="shared" si="133"/>
        <v>2936.5025000000001</v>
      </c>
      <c r="I1461" s="90">
        <f t="shared" si="132"/>
        <v>2801.4547437500005</v>
      </c>
      <c r="J1461" s="90">
        <f t="shared" si="134"/>
        <v>-135.04775624999957</v>
      </c>
      <c r="K1461" s="79">
        <f t="shared" si="131"/>
        <v>0.13289614107717046</v>
      </c>
      <c r="L1461" s="91">
        <v>0.27500000000000002</v>
      </c>
      <c r="M1461" s="92">
        <v>869.36</v>
      </c>
    </row>
    <row r="1462" spans="1:13" x14ac:dyDescent="0.2">
      <c r="A1462" s="73">
        <v>15560</v>
      </c>
      <c r="B1462" s="74">
        <v>2203.2327500000001</v>
      </c>
      <c r="C1462" s="75">
        <v>0.14159593508997431</v>
      </c>
      <c r="D1462" s="74">
        <v>1711.6</v>
      </c>
      <c r="E1462" s="75">
        <v>0.11</v>
      </c>
      <c r="F1462" s="76">
        <f t="shared" si="129"/>
        <v>13848.4</v>
      </c>
      <c r="G1462" s="76">
        <f t="shared" si="130"/>
        <v>13356.767250000001</v>
      </c>
      <c r="H1462" s="76">
        <f t="shared" si="133"/>
        <v>2938.9500000000003</v>
      </c>
      <c r="I1462" s="76">
        <f t="shared" si="132"/>
        <v>2803.7509937500004</v>
      </c>
      <c r="J1462" s="76">
        <f t="shared" si="134"/>
        <v>-135.19900624999991</v>
      </c>
      <c r="K1462" s="75">
        <f t="shared" si="131"/>
        <v>0.13290705294023136</v>
      </c>
      <c r="L1462" s="6">
        <v>0.27500000000000002</v>
      </c>
      <c r="M1462" s="93">
        <v>869.36</v>
      </c>
    </row>
    <row r="1463" spans="1:13" x14ac:dyDescent="0.2">
      <c r="A1463" s="77">
        <v>15570</v>
      </c>
      <c r="B1463" s="78">
        <v>2204.8827500000002</v>
      </c>
      <c r="C1463" s="79">
        <v>0.1416109666024406</v>
      </c>
      <c r="D1463" s="78">
        <v>1712.7</v>
      </c>
      <c r="E1463" s="79">
        <v>0.11</v>
      </c>
      <c r="F1463" s="90">
        <f t="shared" si="129"/>
        <v>13857.3</v>
      </c>
      <c r="G1463" s="90">
        <f t="shared" si="130"/>
        <v>13365.117249999999</v>
      </c>
      <c r="H1463" s="90">
        <f t="shared" si="133"/>
        <v>2941.3975</v>
      </c>
      <c r="I1463" s="90">
        <f t="shared" si="132"/>
        <v>2806.0472437499998</v>
      </c>
      <c r="J1463" s="90">
        <f t="shared" si="134"/>
        <v>-135.35025625000026</v>
      </c>
      <c r="K1463" s="79">
        <f t="shared" si="131"/>
        <v>0.13291795078676943</v>
      </c>
      <c r="L1463" s="91">
        <v>0.27500000000000002</v>
      </c>
      <c r="M1463" s="92">
        <v>869.36</v>
      </c>
    </row>
    <row r="1464" spans="1:13" x14ac:dyDescent="0.2">
      <c r="A1464" s="73">
        <v>15580</v>
      </c>
      <c r="B1464" s="74">
        <v>2206.5327500000003</v>
      </c>
      <c r="C1464" s="75">
        <v>0.14162597881899874</v>
      </c>
      <c r="D1464" s="74">
        <v>1713.8</v>
      </c>
      <c r="E1464" s="75">
        <v>0.11</v>
      </c>
      <c r="F1464" s="76">
        <f t="shared" si="129"/>
        <v>13866.2</v>
      </c>
      <c r="G1464" s="76">
        <f t="shared" si="130"/>
        <v>13373.46725</v>
      </c>
      <c r="H1464" s="76">
        <f t="shared" si="133"/>
        <v>2943.8450000000003</v>
      </c>
      <c r="I1464" s="76">
        <f t="shared" si="132"/>
        <v>2808.3434937500001</v>
      </c>
      <c r="J1464" s="76">
        <f t="shared" si="134"/>
        <v>-135.50150625000015</v>
      </c>
      <c r="K1464" s="75">
        <f t="shared" si="131"/>
        <v>0.13292883464377409</v>
      </c>
      <c r="L1464" s="6">
        <v>0.27500000000000002</v>
      </c>
      <c r="M1464" s="93">
        <v>869.36</v>
      </c>
    </row>
    <row r="1465" spans="1:13" x14ac:dyDescent="0.2">
      <c r="A1465" s="77">
        <v>15590</v>
      </c>
      <c r="B1465" s="78">
        <v>2208.1827499999999</v>
      </c>
      <c r="C1465" s="79">
        <v>0.14164097177677998</v>
      </c>
      <c r="D1465" s="78">
        <v>1714.9</v>
      </c>
      <c r="E1465" s="79">
        <v>0.11</v>
      </c>
      <c r="F1465" s="90">
        <f t="shared" si="129"/>
        <v>13875.1</v>
      </c>
      <c r="G1465" s="90">
        <f t="shared" si="130"/>
        <v>13381.81725</v>
      </c>
      <c r="H1465" s="90">
        <f t="shared" si="133"/>
        <v>2946.2925000000005</v>
      </c>
      <c r="I1465" s="90">
        <f t="shared" si="132"/>
        <v>2810.63974375</v>
      </c>
      <c r="J1465" s="90">
        <f t="shared" si="134"/>
        <v>-135.65275625000049</v>
      </c>
      <c r="K1465" s="79">
        <f t="shared" si="131"/>
        <v>0.13293970453816545</v>
      </c>
      <c r="L1465" s="91">
        <v>0.27500000000000002</v>
      </c>
      <c r="M1465" s="92">
        <v>869.36</v>
      </c>
    </row>
    <row r="1466" spans="1:13" x14ac:dyDescent="0.2">
      <c r="A1466" s="73">
        <v>15600</v>
      </c>
      <c r="B1466" s="74">
        <v>2209.83275</v>
      </c>
      <c r="C1466" s="75">
        <v>0.14165594551282051</v>
      </c>
      <c r="D1466" s="74">
        <v>1716</v>
      </c>
      <c r="E1466" s="75">
        <v>0.11</v>
      </c>
      <c r="F1466" s="76">
        <f t="shared" si="129"/>
        <v>13884</v>
      </c>
      <c r="G1466" s="76">
        <f t="shared" si="130"/>
        <v>13390.16725</v>
      </c>
      <c r="H1466" s="76">
        <f t="shared" si="133"/>
        <v>2948.7400000000002</v>
      </c>
      <c r="I1466" s="76">
        <f t="shared" si="132"/>
        <v>2812.9359937500003</v>
      </c>
      <c r="J1466" s="76">
        <f t="shared" si="134"/>
        <v>-135.80400624999993</v>
      </c>
      <c r="K1466" s="75">
        <f t="shared" si="131"/>
        <v>0.13295056049679488</v>
      </c>
      <c r="L1466" s="6">
        <v>0.27500000000000002</v>
      </c>
      <c r="M1466" s="93">
        <v>869.36</v>
      </c>
    </row>
    <row r="1467" spans="1:13" x14ac:dyDescent="0.2">
      <c r="A1467" s="77">
        <v>15610</v>
      </c>
      <c r="B1467" s="78">
        <v>2211.4827500000001</v>
      </c>
      <c r="C1467" s="79">
        <v>0.14167090006406149</v>
      </c>
      <c r="D1467" s="78">
        <v>1717.1</v>
      </c>
      <c r="E1467" s="79">
        <v>0.11</v>
      </c>
      <c r="F1467" s="90">
        <f t="shared" si="129"/>
        <v>13892.9</v>
      </c>
      <c r="G1467" s="90">
        <f t="shared" si="130"/>
        <v>13398.517250000001</v>
      </c>
      <c r="H1467" s="90">
        <f t="shared" si="133"/>
        <v>2951.1875</v>
      </c>
      <c r="I1467" s="90">
        <f t="shared" si="132"/>
        <v>2815.2322437500002</v>
      </c>
      <c r="J1467" s="90">
        <f t="shared" si="134"/>
        <v>-135.95525624999982</v>
      </c>
      <c r="K1467" s="79">
        <f t="shared" si="131"/>
        <v>0.13296140254644462</v>
      </c>
      <c r="L1467" s="91">
        <v>0.27500000000000002</v>
      </c>
      <c r="M1467" s="92">
        <v>869.36</v>
      </c>
    </row>
    <row r="1468" spans="1:13" x14ac:dyDescent="0.2">
      <c r="A1468" s="73">
        <v>15620</v>
      </c>
      <c r="B1468" s="74">
        <v>2213.1327500000002</v>
      </c>
      <c r="C1468" s="75">
        <v>0.14168583546734956</v>
      </c>
      <c r="D1468" s="74">
        <v>1718.2</v>
      </c>
      <c r="E1468" s="75">
        <v>0.11</v>
      </c>
      <c r="F1468" s="76">
        <f t="shared" si="129"/>
        <v>13901.8</v>
      </c>
      <c r="G1468" s="76">
        <f t="shared" si="130"/>
        <v>13406.867249999999</v>
      </c>
      <c r="H1468" s="76">
        <f t="shared" si="133"/>
        <v>2953.6349999999998</v>
      </c>
      <c r="I1468" s="76">
        <f t="shared" si="132"/>
        <v>2817.5284937500001</v>
      </c>
      <c r="J1468" s="76">
        <f t="shared" si="134"/>
        <v>-136.10650624999971</v>
      </c>
      <c r="K1468" s="75">
        <f t="shared" si="131"/>
        <v>0.13297223071382847</v>
      </c>
      <c r="L1468" s="6">
        <v>0.27500000000000002</v>
      </c>
      <c r="M1468" s="93">
        <v>869.36</v>
      </c>
    </row>
    <row r="1469" spans="1:13" x14ac:dyDescent="0.2">
      <c r="A1469" s="77">
        <v>15630</v>
      </c>
      <c r="B1469" s="78">
        <v>2214.7827500000003</v>
      </c>
      <c r="C1469" s="79">
        <v>0.141700751759437</v>
      </c>
      <c r="D1469" s="78">
        <v>1719.3</v>
      </c>
      <c r="E1469" s="79">
        <v>0.11</v>
      </c>
      <c r="F1469" s="90">
        <f t="shared" si="129"/>
        <v>13910.7</v>
      </c>
      <c r="G1469" s="90">
        <f t="shared" si="130"/>
        <v>13415.21725</v>
      </c>
      <c r="H1469" s="90">
        <f t="shared" si="133"/>
        <v>2956.0825000000004</v>
      </c>
      <c r="I1469" s="90">
        <f t="shared" si="132"/>
        <v>2819.8247437499999</v>
      </c>
      <c r="J1469" s="90">
        <f t="shared" si="134"/>
        <v>-136.25775625000051</v>
      </c>
      <c r="K1469" s="79">
        <f t="shared" si="131"/>
        <v>0.1329830450255918</v>
      </c>
      <c r="L1469" s="91">
        <v>0.27500000000000002</v>
      </c>
      <c r="M1469" s="92">
        <v>869.36</v>
      </c>
    </row>
    <row r="1470" spans="1:13" x14ac:dyDescent="0.2">
      <c r="A1470" s="73">
        <v>15640</v>
      </c>
      <c r="B1470" s="74">
        <v>2216.4327499999999</v>
      </c>
      <c r="C1470" s="75">
        <v>0.14171564897698211</v>
      </c>
      <c r="D1470" s="74">
        <v>1720.4</v>
      </c>
      <c r="E1470" s="75">
        <v>0.11</v>
      </c>
      <c r="F1470" s="76">
        <f t="shared" si="129"/>
        <v>13919.6</v>
      </c>
      <c r="G1470" s="76">
        <f t="shared" si="130"/>
        <v>13423.56725</v>
      </c>
      <c r="H1470" s="76">
        <f t="shared" si="133"/>
        <v>2958.53</v>
      </c>
      <c r="I1470" s="76">
        <f t="shared" si="132"/>
        <v>2822.1209937500003</v>
      </c>
      <c r="J1470" s="76">
        <f t="shared" si="134"/>
        <v>-136.40900624999995</v>
      </c>
      <c r="K1470" s="75">
        <f t="shared" si="131"/>
        <v>0.13299384550831203</v>
      </c>
      <c r="L1470" s="6">
        <v>0.27500000000000002</v>
      </c>
      <c r="M1470" s="93">
        <v>869.36</v>
      </c>
    </row>
    <row r="1471" spans="1:13" x14ac:dyDescent="0.2">
      <c r="A1471" s="77">
        <v>15650</v>
      </c>
      <c r="B1471" s="78">
        <v>2218.08275</v>
      </c>
      <c r="C1471" s="79">
        <v>0.14173052715654952</v>
      </c>
      <c r="D1471" s="78">
        <v>1721.5</v>
      </c>
      <c r="E1471" s="79">
        <v>0.11</v>
      </c>
      <c r="F1471" s="90">
        <f t="shared" si="129"/>
        <v>13928.5</v>
      </c>
      <c r="G1471" s="90">
        <f t="shared" si="130"/>
        <v>13431.91725</v>
      </c>
      <c r="H1471" s="90">
        <f t="shared" si="133"/>
        <v>2960.9775</v>
      </c>
      <c r="I1471" s="90">
        <f t="shared" si="132"/>
        <v>2824.4172437500001</v>
      </c>
      <c r="J1471" s="90">
        <f t="shared" si="134"/>
        <v>-136.56025624999984</v>
      </c>
      <c r="K1471" s="79">
        <f t="shared" si="131"/>
        <v>0.13300463218849842</v>
      </c>
      <c r="L1471" s="91">
        <v>0.27500000000000002</v>
      </c>
      <c r="M1471" s="92">
        <v>869.36</v>
      </c>
    </row>
    <row r="1472" spans="1:13" x14ac:dyDescent="0.2">
      <c r="A1472" s="73">
        <v>15660</v>
      </c>
      <c r="B1472" s="74">
        <v>2219.7327500000001</v>
      </c>
      <c r="C1472" s="75">
        <v>0.14174538633461048</v>
      </c>
      <c r="D1472" s="74">
        <v>1722.6</v>
      </c>
      <c r="E1472" s="75">
        <v>0.11</v>
      </c>
      <c r="F1472" s="76">
        <f t="shared" si="129"/>
        <v>13937.4</v>
      </c>
      <c r="G1472" s="76">
        <f t="shared" si="130"/>
        <v>13440.267250000001</v>
      </c>
      <c r="H1472" s="76">
        <f t="shared" si="133"/>
        <v>2963.4250000000002</v>
      </c>
      <c r="I1472" s="76">
        <f t="shared" si="132"/>
        <v>2826.7134937500005</v>
      </c>
      <c r="J1472" s="76">
        <f t="shared" si="134"/>
        <v>-136.71150624999973</v>
      </c>
      <c r="K1472" s="75">
        <f t="shared" si="131"/>
        <v>0.13301540509259263</v>
      </c>
      <c r="L1472" s="6">
        <v>0.27500000000000002</v>
      </c>
      <c r="M1472" s="93">
        <v>869.36</v>
      </c>
    </row>
    <row r="1473" spans="1:13" x14ac:dyDescent="0.2">
      <c r="A1473" s="77">
        <v>15670</v>
      </c>
      <c r="B1473" s="78">
        <v>2221.3827500000002</v>
      </c>
      <c r="C1473" s="79">
        <v>0.14176022654754308</v>
      </c>
      <c r="D1473" s="78">
        <v>1723.7</v>
      </c>
      <c r="E1473" s="79">
        <v>0.11</v>
      </c>
      <c r="F1473" s="90">
        <f t="shared" si="129"/>
        <v>13946.3</v>
      </c>
      <c r="G1473" s="90">
        <f t="shared" si="130"/>
        <v>13448.617249999999</v>
      </c>
      <c r="H1473" s="90">
        <f t="shared" si="133"/>
        <v>2965.8724999999999</v>
      </c>
      <c r="I1473" s="90">
        <f t="shared" si="132"/>
        <v>2829.0097437499999</v>
      </c>
      <c r="J1473" s="90">
        <f t="shared" si="134"/>
        <v>-136.86275625000007</v>
      </c>
      <c r="K1473" s="79">
        <f t="shared" si="131"/>
        <v>0.13302616424696873</v>
      </c>
      <c r="L1473" s="91">
        <v>0.27500000000000002</v>
      </c>
      <c r="M1473" s="92">
        <v>869.36</v>
      </c>
    </row>
    <row r="1474" spans="1:13" x14ac:dyDescent="0.2">
      <c r="A1474" s="73">
        <v>15680</v>
      </c>
      <c r="B1474" s="74">
        <v>2223.0327500000003</v>
      </c>
      <c r="C1474" s="75">
        <v>0.14177504783163267</v>
      </c>
      <c r="D1474" s="74">
        <v>1724.8</v>
      </c>
      <c r="E1474" s="75">
        <v>0.11</v>
      </c>
      <c r="F1474" s="76">
        <f t="shared" si="129"/>
        <v>13955.2</v>
      </c>
      <c r="G1474" s="76">
        <f t="shared" si="130"/>
        <v>13456.96725</v>
      </c>
      <c r="H1474" s="76">
        <f t="shared" si="133"/>
        <v>2968.32</v>
      </c>
      <c r="I1474" s="76">
        <f t="shared" si="132"/>
        <v>2831.3059937500002</v>
      </c>
      <c r="J1474" s="76">
        <f t="shared" si="134"/>
        <v>-137.01400624999997</v>
      </c>
      <c r="K1474" s="75">
        <f t="shared" si="131"/>
        <v>0.13303690967793369</v>
      </c>
      <c r="L1474" s="6">
        <v>0.27500000000000002</v>
      </c>
      <c r="M1474" s="93">
        <v>869.36</v>
      </c>
    </row>
    <row r="1475" spans="1:13" x14ac:dyDescent="0.2">
      <c r="A1475" s="77">
        <v>15690</v>
      </c>
      <c r="B1475" s="78">
        <v>2224.6827499999999</v>
      </c>
      <c r="C1475" s="79">
        <v>0.14178985022307203</v>
      </c>
      <c r="D1475" s="78">
        <v>1725.9</v>
      </c>
      <c r="E1475" s="79">
        <v>0.11</v>
      </c>
      <c r="F1475" s="90">
        <f t="shared" si="129"/>
        <v>13964.1</v>
      </c>
      <c r="G1475" s="90">
        <f t="shared" si="130"/>
        <v>13465.31725</v>
      </c>
      <c r="H1475" s="90">
        <f t="shared" si="133"/>
        <v>2970.7675000000004</v>
      </c>
      <c r="I1475" s="90">
        <f t="shared" si="132"/>
        <v>2833.6022437500001</v>
      </c>
      <c r="J1475" s="90">
        <f t="shared" si="134"/>
        <v>-137.16525625000031</v>
      </c>
      <c r="K1475" s="79">
        <f t="shared" si="131"/>
        <v>0.1330476414117272</v>
      </c>
      <c r="L1475" s="91">
        <v>0.27500000000000002</v>
      </c>
      <c r="M1475" s="92">
        <v>869.36</v>
      </c>
    </row>
    <row r="1476" spans="1:13" x14ac:dyDescent="0.2">
      <c r="A1476" s="73">
        <v>15700</v>
      </c>
      <c r="B1476" s="74">
        <v>2226.33275</v>
      </c>
      <c r="C1476" s="75">
        <v>0.14180463375796179</v>
      </c>
      <c r="D1476" s="74">
        <v>1727</v>
      </c>
      <c r="E1476" s="75">
        <v>0.11</v>
      </c>
      <c r="F1476" s="76">
        <f t="shared" si="129"/>
        <v>13973</v>
      </c>
      <c r="G1476" s="76">
        <f t="shared" si="130"/>
        <v>13473.66725</v>
      </c>
      <c r="H1476" s="76">
        <f t="shared" si="133"/>
        <v>2973.2150000000001</v>
      </c>
      <c r="I1476" s="76">
        <f t="shared" si="132"/>
        <v>2835.8984937500004</v>
      </c>
      <c r="J1476" s="76">
        <f t="shared" si="134"/>
        <v>-137.31650624999975</v>
      </c>
      <c r="K1476" s="75">
        <f t="shared" si="131"/>
        <v>0.1330583594745223</v>
      </c>
      <c r="L1476" s="6">
        <v>0.27500000000000002</v>
      </c>
      <c r="M1476" s="93">
        <v>869.36</v>
      </c>
    </row>
    <row r="1477" spans="1:13" x14ac:dyDescent="0.2">
      <c r="A1477" s="77">
        <v>15710</v>
      </c>
      <c r="B1477" s="78">
        <v>2227.9827500000001</v>
      </c>
      <c r="C1477" s="79">
        <v>0.14181939847231065</v>
      </c>
      <c r="D1477" s="78">
        <v>1728.1</v>
      </c>
      <c r="E1477" s="79">
        <v>0.11</v>
      </c>
      <c r="F1477" s="90">
        <f t="shared" si="129"/>
        <v>13981.9</v>
      </c>
      <c r="G1477" s="90">
        <f t="shared" si="130"/>
        <v>13482.017250000001</v>
      </c>
      <c r="H1477" s="90">
        <f t="shared" si="133"/>
        <v>2975.6624999999999</v>
      </c>
      <c r="I1477" s="90">
        <f t="shared" si="132"/>
        <v>2838.1947437500003</v>
      </c>
      <c r="J1477" s="90">
        <f t="shared" si="134"/>
        <v>-137.46775624999964</v>
      </c>
      <c r="K1477" s="79">
        <f t="shared" si="131"/>
        <v>0.13306906389242523</v>
      </c>
      <c r="L1477" s="91">
        <v>0.27500000000000002</v>
      </c>
      <c r="M1477" s="92">
        <v>869.36</v>
      </c>
    </row>
    <row r="1478" spans="1:13" x14ac:dyDescent="0.2">
      <c r="A1478" s="73">
        <v>15720</v>
      </c>
      <c r="B1478" s="74">
        <v>2229.6327500000002</v>
      </c>
      <c r="C1478" s="75">
        <v>0.14183414440203565</v>
      </c>
      <c r="D1478" s="74">
        <v>1729.2</v>
      </c>
      <c r="E1478" s="75">
        <v>0.11</v>
      </c>
      <c r="F1478" s="76">
        <f t="shared" ref="F1478:F1541" si="135">+A1478-D1478</f>
        <v>13990.8</v>
      </c>
      <c r="G1478" s="76">
        <f t="shared" ref="G1478:G1541" si="136">+A1478-B1478</f>
        <v>13490.367249999999</v>
      </c>
      <c r="H1478" s="76">
        <f t="shared" si="133"/>
        <v>2978.11</v>
      </c>
      <c r="I1478" s="76">
        <f t="shared" si="132"/>
        <v>2840.4909937500001</v>
      </c>
      <c r="J1478" s="76">
        <f t="shared" si="134"/>
        <v>-137.61900624999998</v>
      </c>
      <c r="K1478" s="75">
        <f t="shared" ref="K1478:K1541" si="137">(B1478+J1478)/A1478</f>
        <v>0.13307975469147584</v>
      </c>
      <c r="L1478" s="6">
        <v>0.27500000000000002</v>
      </c>
      <c r="M1478" s="93">
        <v>869.36</v>
      </c>
    </row>
    <row r="1479" spans="1:13" x14ac:dyDescent="0.2">
      <c r="A1479" s="77">
        <v>15730</v>
      </c>
      <c r="B1479" s="78">
        <v>2231.2827500000003</v>
      </c>
      <c r="C1479" s="79">
        <v>0.1418488715829625</v>
      </c>
      <c r="D1479" s="78">
        <v>1730.3</v>
      </c>
      <c r="E1479" s="79">
        <v>0.11</v>
      </c>
      <c r="F1479" s="90">
        <f t="shared" si="135"/>
        <v>13999.7</v>
      </c>
      <c r="G1479" s="90">
        <f t="shared" si="136"/>
        <v>13498.71725</v>
      </c>
      <c r="H1479" s="90">
        <f t="shared" si="133"/>
        <v>2980.5575000000003</v>
      </c>
      <c r="I1479" s="90">
        <f t="shared" si="132"/>
        <v>2842.78724375</v>
      </c>
      <c r="J1479" s="90">
        <f t="shared" si="134"/>
        <v>-137.77025625000033</v>
      </c>
      <c r="K1479" s="79">
        <f t="shared" si="137"/>
        <v>0.1330904318976478</v>
      </c>
      <c r="L1479" s="91">
        <v>0.27500000000000002</v>
      </c>
      <c r="M1479" s="92">
        <v>869.36</v>
      </c>
    </row>
    <row r="1480" spans="1:13" x14ac:dyDescent="0.2">
      <c r="A1480" s="73">
        <v>15740</v>
      </c>
      <c r="B1480" s="74">
        <v>2232.9327499999999</v>
      </c>
      <c r="C1480" s="75">
        <v>0.14186358005082592</v>
      </c>
      <c r="D1480" s="74">
        <v>1731.4</v>
      </c>
      <c r="E1480" s="75">
        <v>0.11</v>
      </c>
      <c r="F1480" s="76">
        <f t="shared" si="135"/>
        <v>14008.6</v>
      </c>
      <c r="G1480" s="76">
        <f t="shared" si="136"/>
        <v>13507.06725</v>
      </c>
      <c r="H1480" s="76">
        <f t="shared" si="133"/>
        <v>2983.0050000000001</v>
      </c>
      <c r="I1480" s="76">
        <f t="shared" ref="I1480:I1543" si="138">+G1480*L1480-M1480</f>
        <v>2845.0834937500003</v>
      </c>
      <c r="J1480" s="76">
        <f t="shared" si="134"/>
        <v>-137.92150624999977</v>
      </c>
      <c r="K1480" s="75">
        <f t="shared" si="137"/>
        <v>0.13310109553684879</v>
      </c>
      <c r="L1480" s="6">
        <v>0.27500000000000002</v>
      </c>
      <c r="M1480" s="93">
        <v>869.36</v>
      </c>
    </row>
    <row r="1481" spans="1:13" x14ac:dyDescent="0.2">
      <c r="A1481" s="77">
        <v>15750</v>
      </c>
      <c r="B1481" s="78">
        <v>2234.58275</v>
      </c>
      <c r="C1481" s="79">
        <v>0.14187826984126983</v>
      </c>
      <c r="D1481" s="78">
        <v>1732.5</v>
      </c>
      <c r="E1481" s="79">
        <v>0.11</v>
      </c>
      <c r="F1481" s="90">
        <f t="shared" si="135"/>
        <v>14017.5</v>
      </c>
      <c r="G1481" s="90">
        <f t="shared" si="136"/>
        <v>13515.41725</v>
      </c>
      <c r="H1481" s="90">
        <f t="shared" si="133"/>
        <v>2985.4525000000003</v>
      </c>
      <c r="I1481" s="90">
        <f t="shared" si="138"/>
        <v>2847.3797437500002</v>
      </c>
      <c r="J1481" s="90">
        <f t="shared" si="134"/>
        <v>-138.07275625000011</v>
      </c>
      <c r="K1481" s="79">
        <f t="shared" si="137"/>
        <v>0.13311174563492062</v>
      </c>
      <c r="L1481" s="91">
        <v>0.27500000000000002</v>
      </c>
      <c r="M1481" s="92">
        <v>869.36</v>
      </c>
    </row>
    <row r="1482" spans="1:13" x14ac:dyDescent="0.2">
      <c r="A1482" s="73">
        <v>15760</v>
      </c>
      <c r="B1482" s="74">
        <v>2236.2327500000001</v>
      </c>
      <c r="C1482" s="75">
        <v>0.14189294098984773</v>
      </c>
      <c r="D1482" s="74">
        <v>1733.6</v>
      </c>
      <c r="E1482" s="75">
        <v>0.11</v>
      </c>
      <c r="F1482" s="76">
        <f t="shared" si="135"/>
        <v>14026.4</v>
      </c>
      <c r="G1482" s="76">
        <f t="shared" si="136"/>
        <v>13523.767250000001</v>
      </c>
      <c r="H1482" s="76">
        <f t="shared" si="133"/>
        <v>2987.9</v>
      </c>
      <c r="I1482" s="76">
        <f t="shared" si="138"/>
        <v>2849.6759937500005</v>
      </c>
      <c r="J1482" s="76">
        <f t="shared" si="134"/>
        <v>-138.22400624999955</v>
      </c>
      <c r="K1482" s="75">
        <f t="shared" si="137"/>
        <v>0.13312238221763964</v>
      </c>
      <c r="L1482" s="6">
        <v>0.27500000000000002</v>
      </c>
      <c r="M1482" s="93">
        <v>869.36</v>
      </c>
    </row>
    <row r="1483" spans="1:13" x14ac:dyDescent="0.2">
      <c r="A1483" s="77">
        <v>15770</v>
      </c>
      <c r="B1483" s="78">
        <v>2237.8827500000002</v>
      </c>
      <c r="C1483" s="79">
        <v>0.14190759353202284</v>
      </c>
      <c r="D1483" s="78">
        <v>1734.7</v>
      </c>
      <c r="E1483" s="79">
        <v>0.11</v>
      </c>
      <c r="F1483" s="90">
        <f t="shared" si="135"/>
        <v>14035.3</v>
      </c>
      <c r="G1483" s="90">
        <f t="shared" si="136"/>
        <v>13532.117249999999</v>
      </c>
      <c r="H1483" s="90">
        <f t="shared" si="133"/>
        <v>2990.3474999999999</v>
      </c>
      <c r="I1483" s="90">
        <f t="shared" si="138"/>
        <v>2851.97224375</v>
      </c>
      <c r="J1483" s="90">
        <f t="shared" si="134"/>
        <v>-138.37525624999989</v>
      </c>
      <c r="K1483" s="79">
        <f t="shared" si="137"/>
        <v>0.13313300531071656</v>
      </c>
      <c r="L1483" s="91">
        <v>0.27500000000000002</v>
      </c>
      <c r="M1483" s="92">
        <v>869.36</v>
      </c>
    </row>
    <row r="1484" spans="1:13" x14ac:dyDescent="0.2">
      <c r="A1484" s="73">
        <v>15780</v>
      </c>
      <c r="B1484" s="74">
        <v>2239.5327500000003</v>
      </c>
      <c r="C1484" s="75">
        <v>0.14192222750316857</v>
      </c>
      <c r="D1484" s="74">
        <v>1735.8</v>
      </c>
      <c r="E1484" s="75">
        <v>0.11</v>
      </c>
      <c r="F1484" s="76">
        <f t="shared" si="135"/>
        <v>14044.2</v>
      </c>
      <c r="G1484" s="76">
        <f t="shared" si="136"/>
        <v>13540.46725</v>
      </c>
      <c r="H1484" s="76">
        <f t="shared" si="133"/>
        <v>2992.7950000000005</v>
      </c>
      <c r="I1484" s="76">
        <f t="shared" si="138"/>
        <v>2854.2684937500003</v>
      </c>
      <c r="J1484" s="76">
        <f t="shared" si="134"/>
        <v>-138.52650625000024</v>
      </c>
      <c r="K1484" s="75">
        <f t="shared" si="137"/>
        <v>0.13314361493979721</v>
      </c>
      <c r="L1484" s="6">
        <v>0.27500000000000002</v>
      </c>
      <c r="M1484" s="93">
        <v>869.36</v>
      </c>
    </row>
    <row r="1485" spans="1:13" x14ac:dyDescent="0.2">
      <c r="A1485" s="77">
        <v>15790</v>
      </c>
      <c r="B1485" s="78">
        <v>2241.1827499999999</v>
      </c>
      <c r="C1485" s="79">
        <v>0.1419368429385687</v>
      </c>
      <c r="D1485" s="78">
        <v>1736.9</v>
      </c>
      <c r="E1485" s="79">
        <v>0.11</v>
      </c>
      <c r="F1485" s="90">
        <f t="shared" si="135"/>
        <v>14053.1</v>
      </c>
      <c r="G1485" s="90">
        <f t="shared" si="136"/>
        <v>13548.81725</v>
      </c>
      <c r="H1485" s="90">
        <f t="shared" si="133"/>
        <v>2995.2425000000003</v>
      </c>
      <c r="I1485" s="90">
        <f t="shared" si="138"/>
        <v>2856.5647437500002</v>
      </c>
      <c r="J1485" s="90">
        <f t="shared" si="134"/>
        <v>-138.67775625000013</v>
      </c>
      <c r="K1485" s="79">
        <f t="shared" si="137"/>
        <v>0.1331542111304623</v>
      </c>
      <c r="L1485" s="91">
        <v>0.27500000000000002</v>
      </c>
      <c r="M1485" s="92">
        <v>869.36</v>
      </c>
    </row>
    <row r="1486" spans="1:13" x14ac:dyDescent="0.2">
      <c r="A1486" s="73">
        <v>15800</v>
      </c>
      <c r="B1486" s="74">
        <v>2242.83275</v>
      </c>
      <c r="C1486" s="75">
        <v>0.14195143987341771</v>
      </c>
      <c r="D1486" s="74">
        <v>1738</v>
      </c>
      <c r="E1486" s="75">
        <v>0.11</v>
      </c>
      <c r="F1486" s="76">
        <f t="shared" si="135"/>
        <v>14062</v>
      </c>
      <c r="G1486" s="76">
        <f t="shared" si="136"/>
        <v>13557.16725</v>
      </c>
      <c r="H1486" s="76">
        <f t="shared" si="133"/>
        <v>2997.69</v>
      </c>
      <c r="I1486" s="76">
        <f t="shared" si="138"/>
        <v>2858.8609937500005</v>
      </c>
      <c r="J1486" s="76">
        <f t="shared" si="134"/>
        <v>-138.82900624999957</v>
      </c>
      <c r="K1486" s="75">
        <f t="shared" si="137"/>
        <v>0.13316479390822789</v>
      </c>
      <c r="L1486" s="6">
        <v>0.27500000000000002</v>
      </c>
      <c r="M1486" s="93">
        <v>869.36</v>
      </c>
    </row>
    <row r="1487" spans="1:13" x14ac:dyDescent="0.2">
      <c r="A1487" s="77">
        <v>15810</v>
      </c>
      <c r="B1487" s="78">
        <v>2244.4827500000001</v>
      </c>
      <c r="C1487" s="79">
        <v>0.14196601834282102</v>
      </c>
      <c r="D1487" s="78">
        <v>1739.1</v>
      </c>
      <c r="E1487" s="79">
        <v>0.11</v>
      </c>
      <c r="F1487" s="90">
        <f t="shared" si="135"/>
        <v>14070.9</v>
      </c>
      <c r="G1487" s="90">
        <f t="shared" si="136"/>
        <v>13565.517250000001</v>
      </c>
      <c r="H1487" s="90">
        <f t="shared" si="133"/>
        <v>3000.1375000000003</v>
      </c>
      <c r="I1487" s="90">
        <f t="shared" si="138"/>
        <v>2861.1572437500004</v>
      </c>
      <c r="J1487" s="90">
        <f t="shared" si="134"/>
        <v>-138.98025624999991</v>
      </c>
      <c r="K1487" s="79">
        <f t="shared" si="137"/>
        <v>0.13317536329854524</v>
      </c>
      <c r="L1487" s="91">
        <v>0.27500000000000002</v>
      </c>
      <c r="M1487" s="92">
        <v>869.36</v>
      </c>
    </row>
    <row r="1488" spans="1:13" x14ac:dyDescent="0.2">
      <c r="A1488" s="73">
        <v>15820</v>
      </c>
      <c r="B1488" s="74">
        <v>2246.1327500000002</v>
      </c>
      <c r="C1488" s="75">
        <v>0.1419805783817952</v>
      </c>
      <c r="D1488" s="74">
        <v>1740.2</v>
      </c>
      <c r="E1488" s="75">
        <v>0.11</v>
      </c>
      <c r="F1488" s="76">
        <f t="shared" si="135"/>
        <v>14079.8</v>
      </c>
      <c r="G1488" s="76">
        <f t="shared" si="136"/>
        <v>13573.867249999999</v>
      </c>
      <c r="H1488" s="76">
        <f t="shared" si="133"/>
        <v>3002.585</v>
      </c>
      <c r="I1488" s="76">
        <f t="shared" si="138"/>
        <v>2863.4534937499998</v>
      </c>
      <c r="J1488" s="76">
        <f t="shared" si="134"/>
        <v>-139.13150625000026</v>
      </c>
      <c r="K1488" s="75">
        <f t="shared" si="137"/>
        <v>0.13318591932680152</v>
      </c>
      <c r="L1488" s="6">
        <v>0.27500000000000002</v>
      </c>
      <c r="M1488" s="93">
        <v>869.36</v>
      </c>
    </row>
    <row r="1489" spans="1:13" x14ac:dyDescent="0.2">
      <c r="A1489" s="77">
        <v>15830</v>
      </c>
      <c r="B1489" s="78">
        <v>2247.7827500000003</v>
      </c>
      <c r="C1489" s="79">
        <v>0.14199512002526848</v>
      </c>
      <c r="D1489" s="78">
        <v>1741.3</v>
      </c>
      <c r="E1489" s="79">
        <v>0.11</v>
      </c>
      <c r="F1489" s="90">
        <f t="shared" si="135"/>
        <v>14088.7</v>
      </c>
      <c r="G1489" s="90">
        <f t="shared" si="136"/>
        <v>13582.21725</v>
      </c>
      <c r="H1489" s="90">
        <f t="shared" si="133"/>
        <v>3005.0325000000003</v>
      </c>
      <c r="I1489" s="90">
        <f t="shared" si="138"/>
        <v>2865.7497437500001</v>
      </c>
      <c r="J1489" s="90">
        <f t="shared" si="134"/>
        <v>-139.28275625000015</v>
      </c>
      <c r="K1489" s="79">
        <f t="shared" si="137"/>
        <v>0.13319646201831967</v>
      </c>
      <c r="L1489" s="91">
        <v>0.27500000000000002</v>
      </c>
      <c r="M1489" s="92">
        <v>869.36</v>
      </c>
    </row>
    <row r="1490" spans="1:13" x14ac:dyDescent="0.2">
      <c r="A1490" s="73">
        <v>15840</v>
      </c>
      <c r="B1490" s="74">
        <v>2249.4327499999999</v>
      </c>
      <c r="C1490" s="75">
        <v>0.1420096433080808</v>
      </c>
      <c r="D1490" s="74">
        <v>1742.4</v>
      </c>
      <c r="E1490" s="75">
        <v>0.11</v>
      </c>
      <c r="F1490" s="76">
        <f t="shared" si="135"/>
        <v>14097.6</v>
      </c>
      <c r="G1490" s="76">
        <f t="shared" si="136"/>
        <v>13590.56725</v>
      </c>
      <c r="H1490" s="76">
        <f t="shared" si="133"/>
        <v>3007.4800000000005</v>
      </c>
      <c r="I1490" s="76">
        <f t="shared" si="138"/>
        <v>2868.04599375</v>
      </c>
      <c r="J1490" s="76">
        <f t="shared" si="134"/>
        <v>-139.43400625000049</v>
      </c>
      <c r="K1490" s="75">
        <f t="shared" si="137"/>
        <v>0.13320699139835854</v>
      </c>
      <c r="L1490" s="6">
        <v>0.27500000000000002</v>
      </c>
      <c r="M1490" s="93">
        <v>869.36</v>
      </c>
    </row>
    <row r="1491" spans="1:13" x14ac:dyDescent="0.2">
      <c r="A1491" s="77">
        <v>15850</v>
      </c>
      <c r="B1491" s="78">
        <v>2251.08275</v>
      </c>
      <c r="C1491" s="79">
        <v>0.14202414826498422</v>
      </c>
      <c r="D1491" s="78">
        <v>1743.5</v>
      </c>
      <c r="E1491" s="79">
        <v>0.11</v>
      </c>
      <c r="F1491" s="90">
        <f t="shared" si="135"/>
        <v>14106.5</v>
      </c>
      <c r="G1491" s="90">
        <f t="shared" si="136"/>
        <v>13598.91725</v>
      </c>
      <c r="H1491" s="90">
        <f t="shared" si="133"/>
        <v>3009.9275000000002</v>
      </c>
      <c r="I1491" s="90">
        <f t="shared" si="138"/>
        <v>2870.3422437500003</v>
      </c>
      <c r="J1491" s="90">
        <f t="shared" si="134"/>
        <v>-139.58525624999993</v>
      </c>
      <c r="K1491" s="79">
        <f t="shared" si="137"/>
        <v>0.13321750749211358</v>
      </c>
      <c r="L1491" s="91">
        <v>0.27500000000000002</v>
      </c>
      <c r="M1491" s="92">
        <v>869.36</v>
      </c>
    </row>
    <row r="1492" spans="1:13" x14ac:dyDescent="0.2">
      <c r="A1492" s="73">
        <v>15860</v>
      </c>
      <c r="B1492" s="74">
        <v>2252.7327500000001</v>
      </c>
      <c r="C1492" s="75">
        <v>0.14203863493064314</v>
      </c>
      <c r="D1492" s="74">
        <v>1744.6</v>
      </c>
      <c r="E1492" s="75">
        <v>0.11</v>
      </c>
      <c r="F1492" s="76">
        <f t="shared" si="135"/>
        <v>14115.4</v>
      </c>
      <c r="G1492" s="76">
        <f t="shared" si="136"/>
        <v>13607.267250000001</v>
      </c>
      <c r="H1492" s="76">
        <f t="shared" si="133"/>
        <v>3012.375</v>
      </c>
      <c r="I1492" s="76">
        <f t="shared" si="138"/>
        <v>2872.6384937500002</v>
      </c>
      <c r="J1492" s="76">
        <f t="shared" si="134"/>
        <v>-139.73650624999982</v>
      </c>
      <c r="K1492" s="75">
        <f t="shared" si="137"/>
        <v>0.13322801032471629</v>
      </c>
      <c r="L1492" s="6">
        <v>0.27500000000000002</v>
      </c>
      <c r="M1492" s="93">
        <v>869.36</v>
      </c>
    </row>
    <row r="1493" spans="1:13" x14ac:dyDescent="0.2">
      <c r="A1493" s="77">
        <v>15870</v>
      </c>
      <c r="B1493" s="78">
        <v>2254.3827500000002</v>
      </c>
      <c r="C1493" s="79">
        <v>0.14205310333963456</v>
      </c>
      <c r="D1493" s="78">
        <v>1745.7</v>
      </c>
      <c r="E1493" s="79">
        <v>0.11</v>
      </c>
      <c r="F1493" s="90">
        <f t="shared" si="135"/>
        <v>14124.3</v>
      </c>
      <c r="G1493" s="90">
        <f t="shared" si="136"/>
        <v>13615.617249999999</v>
      </c>
      <c r="H1493" s="90">
        <f t="shared" si="133"/>
        <v>3014.8224999999998</v>
      </c>
      <c r="I1493" s="90">
        <f t="shared" si="138"/>
        <v>2874.9347437500001</v>
      </c>
      <c r="J1493" s="90">
        <f t="shared" si="134"/>
        <v>-139.88775624999971</v>
      </c>
      <c r="K1493" s="79">
        <f t="shared" si="137"/>
        <v>0.13323849992123507</v>
      </c>
      <c r="L1493" s="91">
        <v>0.27500000000000002</v>
      </c>
      <c r="M1493" s="92">
        <v>869.36</v>
      </c>
    </row>
    <row r="1494" spans="1:13" x14ac:dyDescent="0.2">
      <c r="A1494" s="73">
        <v>15880</v>
      </c>
      <c r="B1494" s="74">
        <v>2256.0327500000003</v>
      </c>
      <c r="C1494" s="75">
        <v>0.14206755352644837</v>
      </c>
      <c r="D1494" s="74">
        <v>1746.8</v>
      </c>
      <c r="E1494" s="75">
        <v>0.11</v>
      </c>
      <c r="F1494" s="76">
        <f t="shared" si="135"/>
        <v>14133.2</v>
      </c>
      <c r="G1494" s="76">
        <f t="shared" si="136"/>
        <v>13623.96725</v>
      </c>
      <c r="H1494" s="76">
        <f t="shared" si="133"/>
        <v>3017.2700000000004</v>
      </c>
      <c r="I1494" s="76">
        <f t="shared" si="138"/>
        <v>2877.2309937499999</v>
      </c>
      <c r="J1494" s="76">
        <f t="shared" si="134"/>
        <v>-140.03900625000051</v>
      </c>
      <c r="K1494" s="75">
        <f t="shared" si="137"/>
        <v>0.13324897630667504</v>
      </c>
      <c r="L1494" s="6">
        <v>0.27500000000000002</v>
      </c>
      <c r="M1494" s="93">
        <v>869.36</v>
      </c>
    </row>
    <row r="1495" spans="1:13" x14ac:dyDescent="0.2">
      <c r="A1495" s="77">
        <v>15890</v>
      </c>
      <c r="B1495" s="78">
        <v>2257.6827499999999</v>
      </c>
      <c r="C1495" s="79">
        <v>0.14208198552548773</v>
      </c>
      <c r="D1495" s="78">
        <v>1747.9</v>
      </c>
      <c r="E1495" s="79">
        <v>0.11</v>
      </c>
      <c r="F1495" s="90">
        <f t="shared" si="135"/>
        <v>14142.1</v>
      </c>
      <c r="G1495" s="90">
        <f t="shared" si="136"/>
        <v>13632.31725</v>
      </c>
      <c r="H1495" s="90">
        <f t="shared" si="133"/>
        <v>3019.7175000000002</v>
      </c>
      <c r="I1495" s="90">
        <f t="shared" si="138"/>
        <v>2879.5272437500003</v>
      </c>
      <c r="J1495" s="90">
        <f t="shared" si="134"/>
        <v>-140.19025624999995</v>
      </c>
      <c r="K1495" s="79">
        <f t="shared" si="137"/>
        <v>0.1332594395059786</v>
      </c>
      <c r="L1495" s="91">
        <v>0.27500000000000002</v>
      </c>
      <c r="M1495" s="92">
        <v>869.36</v>
      </c>
    </row>
    <row r="1496" spans="1:13" x14ac:dyDescent="0.2">
      <c r="A1496" s="73">
        <v>15900</v>
      </c>
      <c r="B1496" s="74">
        <v>2259.33275</v>
      </c>
      <c r="C1496" s="75">
        <v>0.14209639937106919</v>
      </c>
      <c r="D1496" s="74">
        <v>1749</v>
      </c>
      <c r="E1496" s="75">
        <v>0.11</v>
      </c>
      <c r="F1496" s="76">
        <f t="shared" si="135"/>
        <v>14151</v>
      </c>
      <c r="G1496" s="76">
        <f t="shared" si="136"/>
        <v>13640.66725</v>
      </c>
      <c r="H1496" s="76">
        <f t="shared" si="133"/>
        <v>3022.165</v>
      </c>
      <c r="I1496" s="76">
        <f t="shared" si="138"/>
        <v>2881.8234937500001</v>
      </c>
      <c r="J1496" s="76">
        <f t="shared" si="134"/>
        <v>-140.34150624999984</v>
      </c>
      <c r="K1496" s="75">
        <f t="shared" si="137"/>
        <v>0.13326988954402516</v>
      </c>
      <c r="L1496" s="6">
        <v>0.27500000000000002</v>
      </c>
      <c r="M1496" s="93">
        <v>869.36</v>
      </c>
    </row>
    <row r="1497" spans="1:13" x14ac:dyDescent="0.2">
      <c r="A1497" s="77">
        <v>15910</v>
      </c>
      <c r="B1497" s="78">
        <v>2260.9827500000001</v>
      </c>
      <c r="C1497" s="79">
        <v>0.142110795097423</v>
      </c>
      <c r="D1497" s="78">
        <v>1750.1</v>
      </c>
      <c r="E1497" s="79">
        <v>0.11</v>
      </c>
      <c r="F1497" s="90">
        <f t="shared" si="135"/>
        <v>14159.9</v>
      </c>
      <c r="G1497" s="90">
        <f t="shared" si="136"/>
        <v>13649.017250000001</v>
      </c>
      <c r="H1497" s="90">
        <f t="shared" si="133"/>
        <v>3024.6125000000002</v>
      </c>
      <c r="I1497" s="90">
        <f t="shared" si="138"/>
        <v>2884.1197437500005</v>
      </c>
      <c r="J1497" s="90">
        <f t="shared" si="134"/>
        <v>-140.49275624999973</v>
      </c>
      <c r="K1497" s="79">
        <f t="shared" si="137"/>
        <v>0.1332803264456317</v>
      </c>
      <c r="L1497" s="91">
        <v>0.27500000000000002</v>
      </c>
      <c r="M1497" s="92">
        <v>869.36</v>
      </c>
    </row>
    <row r="1498" spans="1:13" x14ac:dyDescent="0.2">
      <c r="A1498" s="73">
        <v>15920</v>
      </c>
      <c r="B1498" s="74">
        <v>2262.6327500000002</v>
      </c>
      <c r="C1498" s="75">
        <v>0.14212517273869349</v>
      </c>
      <c r="D1498" s="74">
        <v>1751.2</v>
      </c>
      <c r="E1498" s="75">
        <v>0.11</v>
      </c>
      <c r="F1498" s="76">
        <f t="shared" si="135"/>
        <v>14168.8</v>
      </c>
      <c r="G1498" s="76">
        <f t="shared" si="136"/>
        <v>13657.367249999999</v>
      </c>
      <c r="H1498" s="76">
        <f t="shared" si="133"/>
        <v>3027.06</v>
      </c>
      <c r="I1498" s="76">
        <f t="shared" si="138"/>
        <v>2886.4159937499999</v>
      </c>
      <c r="J1498" s="76">
        <f t="shared" si="134"/>
        <v>-140.64400625000007</v>
      </c>
      <c r="K1498" s="75">
        <f t="shared" si="137"/>
        <v>0.13329075023555279</v>
      </c>
      <c r="L1498" s="6">
        <v>0.27500000000000002</v>
      </c>
      <c r="M1498" s="93">
        <v>869.36</v>
      </c>
    </row>
    <row r="1499" spans="1:13" x14ac:dyDescent="0.2">
      <c r="A1499" s="77">
        <v>15930</v>
      </c>
      <c r="B1499" s="78">
        <v>2264.2827500000003</v>
      </c>
      <c r="C1499" s="79">
        <v>0.14213953232893914</v>
      </c>
      <c r="D1499" s="78">
        <v>1752.3</v>
      </c>
      <c r="E1499" s="79">
        <v>0.11</v>
      </c>
      <c r="F1499" s="90">
        <f t="shared" si="135"/>
        <v>14177.7</v>
      </c>
      <c r="G1499" s="90">
        <f t="shared" si="136"/>
        <v>13665.71725</v>
      </c>
      <c r="H1499" s="90">
        <f t="shared" si="133"/>
        <v>3029.5075000000002</v>
      </c>
      <c r="I1499" s="90">
        <f t="shared" si="138"/>
        <v>2888.7122437500002</v>
      </c>
      <c r="J1499" s="90">
        <f t="shared" si="134"/>
        <v>-140.79525624999997</v>
      </c>
      <c r="K1499" s="79">
        <f t="shared" si="137"/>
        <v>0.13330116093848088</v>
      </c>
      <c r="L1499" s="91">
        <v>0.27500000000000002</v>
      </c>
      <c r="M1499" s="92">
        <v>869.36</v>
      </c>
    </row>
    <row r="1500" spans="1:13" x14ac:dyDescent="0.2">
      <c r="A1500" s="73">
        <v>15940</v>
      </c>
      <c r="B1500" s="74">
        <v>2265.9327499999999</v>
      </c>
      <c r="C1500" s="75">
        <v>0.14215387390213299</v>
      </c>
      <c r="D1500" s="74">
        <v>1753.4</v>
      </c>
      <c r="E1500" s="75">
        <v>0.11</v>
      </c>
      <c r="F1500" s="76">
        <f t="shared" si="135"/>
        <v>14186.6</v>
      </c>
      <c r="G1500" s="76">
        <f t="shared" si="136"/>
        <v>13674.06725</v>
      </c>
      <c r="H1500" s="76">
        <f t="shared" si="133"/>
        <v>3031.9550000000004</v>
      </c>
      <c r="I1500" s="76">
        <f t="shared" si="138"/>
        <v>2891.0084937500001</v>
      </c>
      <c r="J1500" s="76">
        <f t="shared" si="134"/>
        <v>-140.94650625000031</v>
      </c>
      <c r="K1500" s="75">
        <f t="shared" si="137"/>
        <v>0.13331155857904639</v>
      </c>
      <c r="L1500" s="6">
        <v>0.27500000000000002</v>
      </c>
      <c r="M1500" s="93">
        <v>869.36</v>
      </c>
    </row>
    <row r="1501" spans="1:13" x14ac:dyDescent="0.2">
      <c r="A1501" s="77">
        <v>15950</v>
      </c>
      <c r="B1501" s="78">
        <v>2267.58275</v>
      </c>
      <c r="C1501" s="79">
        <v>0.142168197492163</v>
      </c>
      <c r="D1501" s="78">
        <v>1754.5</v>
      </c>
      <c r="E1501" s="79">
        <v>0.11</v>
      </c>
      <c r="F1501" s="90">
        <f t="shared" si="135"/>
        <v>14195.5</v>
      </c>
      <c r="G1501" s="90">
        <f t="shared" si="136"/>
        <v>13682.41725</v>
      </c>
      <c r="H1501" s="90">
        <f t="shared" si="133"/>
        <v>3034.4025000000001</v>
      </c>
      <c r="I1501" s="90">
        <f t="shared" si="138"/>
        <v>2893.3047437500004</v>
      </c>
      <c r="J1501" s="90">
        <f t="shared" si="134"/>
        <v>-141.09775624999975</v>
      </c>
      <c r="K1501" s="79">
        <f t="shared" si="137"/>
        <v>0.1333219431818182</v>
      </c>
      <c r="L1501" s="91">
        <v>0.27500000000000002</v>
      </c>
      <c r="M1501" s="92">
        <v>869.36</v>
      </c>
    </row>
    <row r="1502" spans="1:13" x14ac:dyDescent="0.2">
      <c r="A1502" s="73">
        <v>15960</v>
      </c>
      <c r="B1502" s="74">
        <v>2269.2327500000001</v>
      </c>
      <c r="C1502" s="75">
        <v>0.14218250313283209</v>
      </c>
      <c r="D1502" s="74">
        <v>1755.6</v>
      </c>
      <c r="E1502" s="75">
        <v>0.11</v>
      </c>
      <c r="F1502" s="76">
        <f t="shared" si="135"/>
        <v>14204.4</v>
      </c>
      <c r="G1502" s="76">
        <f t="shared" si="136"/>
        <v>13690.767250000001</v>
      </c>
      <c r="H1502" s="76">
        <f t="shared" si="133"/>
        <v>3036.85</v>
      </c>
      <c r="I1502" s="76">
        <f t="shared" si="138"/>
        <v>2895.6009937500003</v>
      </c>
      <c r="J1502" s="76">
        <f t="shared" si="134"/>
        <v>-141.24900624999964</v>
      </c>
      <c r="K1502" s="75">
        <f t="shared" si="137"/>
        <v>0.13333231477130328</v>
      </c>
      <c r="L1502" s="6">
        <v>0.27500000000000002</v>
      </c>
      <c r="M1502" s="93">
        <v>869.36</v>
      </c>
    </row>
    <row r="1503" spans="1:13" x14ac:dyDescent="0.2">
      <c r="A1503" s="77">
        <v>15970</v>
      </c>
      <c r="B1503" s="78">
        <v>2270.8827500000002</v>
      </c>
      <c r="C1503" s="79">
        <v>0.1421967908578585</v>
      </c>
      <c r="D1503" s="78">
        <v>1756.7</v>
      </c>
      <c r="E1503" s="79">
        <v>0.11</v>
      </c>
      <c r="F1503" s="90">
        <f t="shared" si="135"/>
        <v>14213.3</v>
      </c>
      <c r="G1503" s="90">
        <f t="shared" si="136"/>
        <v>13699.117249999999</v>
      </c>
      <c r="H1503" s="90">
        <f t="shared" si="133"/>
        <v>3039.2975000000001</v>
      </c>
      <c r="I1503" s="90">
        <f t="shared" si="138"/>
        <v>2897.8972437500001</v>
      </c>
      <c r="J1503" s="90">
        <f t="shared" si="134"/>
        <v>-141.40025624999998</v>
      </c>
      <c r="K1503" s="79">
        <f t="shared" si="137"/>
        <v>0.13334267337194741</v>
      </c>
      <c r="L1503" s="91">
        <v>0.27500000000000002</v>
      </c>
      <c r="M1503" s="92">
        <v>869.36</v>
      </c>
    </row>
    <row r="1504" spans="1:13" x14ac:dyDescent="0.2">
      <c r="A1504" s="73">
        <v>15980</v>
      </c>
      <c r="B1504" s="74">
        <v>2272.5327500000003</v>
      </c>
      <c r="C1504" s="75">
        <v>0.14221106070087611</v>
      </c>
      <c r="D1504" s="74">
        <v>1757.8</v>
      </c>
      <c r="E1504" s="75">
        <v>0.11</v>
      </c>
      <c r="F1504" s="76">
        <f t="shared" si="135"/>
        <v>14222.2</v>
      </c>
      <c r="G1504" s="76">
        <f t="shared" si="136"/>
        <v>13707.46725</v>
      </c>
      <c r="H1504" s="76">
        <f t="shared" si="133"/>
        <v>3041.7450000000003</v>
      </c>
      <c r="I1504" s="76">
        <f t="shared" si="138"/>
        <v>2900.19349375</v>
      </c>
      <c r="J1504" s="76">
        <f t="shared" si="134"/>
        <v>-141.55150625000033</v>
      </c>
      <c r="K1504" s="75">
        <f t="shared" si="137"/>
        <v>0.13335301900813518</v>
      </c>
      <c r="L1504" s="6">
        <v>0.27500000000000002</v>
      </c>
      <c r="M1504" s="93">
        <v>869.36</v>
      </c>
    </row>
    <row r="1505" spans="1:13" x14ac:dyDescent="0.2">
      <c r="A1505" s="77">
        <v>15990</v>
      </c>
      <c r="B1505" s="78">
        <v>2274.1827499999999</v>
      </c>
      <c r="C1505" s="79">
        <v>0.14222531269543465</v>
      </c>
      <c r="D1505" s="78">
        <v>1758.9</v>
      </c>
      <c r="E1505" s="79">
        <v>0.11</v>
      </c>
      <c r="F1505" s="90">
        <f t="shared" si="135"/>
        <v>14231.1</v>
      </c>
      <c r="G1505" s="90">
        <f t="shared" si="136"/>
        <v>13715.81725</v>
      </c>
      <c r="H1505" s="90">
        <f t="shared" si="133"/>
        <v>3044.1925000000001</v>
      </c>
      <c r="I1505" s="90">
        <f t="shared" si="138"/>
        <v>2902.4897437500003</v>
      </c>
      <c r="J1505" s="90">
        <f t="shared" si="134"/>
        <v>-141.70275624999977</v>
      </c>
      <c r="K1505" s="79">
        <f t="shared" si="137"/>
        <v>0.13336335170419014</v>
      </c>
      <c r="L1505" s="91">
        <v>0.27500000000000002</v>
      </c>
      <c r="M1505" s="92">
        <v>869.36</v>
      </c>
    </row>
    <row r="1506" spans="1:13" x14ac:dyDescent="0.2">
      <c r="A1506" s="73">
        <v>16000</v>
      </c>
      <c r="B1506" s="74">
        <v>2275.83275</v>
      </c>
      <c r="C1506" s="75">
        <v>0.14223954687500001</v>
      </c>
      <c r="D1506" s="74">
        <v>1760</v>
      </c>
      <c r="E1506" s="75">
        <v>0.11</v>
      </c>
      <c r="F1506" s="76">
        <f t="shared" si="135"/>
        <v>14240</v>
      </c>
      <c r="G1506" s="76">
        <f t="shared" si="136"/>
        <v>13724.16725</v>
      </c>
      <c r="H1506" s="76">
        <f t="shared" si="133"/>
        <v>3046.6400000000003</v>
      </c>
      <c r="I1506" s="76">
        <f t="shared" si="138"/>
        <v>2904.7859937500002</v>
      </c>
      <c r="J1506" s="76">
        <f t="shared" si="134"/>
        <v>-141.85400625000011</v>
      </c>
      <c r="K1506" s="75">
        <f t="shared" si="137"/>
        <v>0.13337367148437498</v>
      </c>
      <c r="L1506" s="6">
        <v>0.27500000000000002</v>
      </c>
      <c r="M1506" s="93">
        <v>869.36</v>
      </c>
    </row>
    <row r="1507" spans="1:13" x14ac:dyDescent="0.2">
      <c r="A1507" s="77">
        <v>16010</v>
      </c>
      <c r="B1507" s="78">
        <v>2277.4827500000001</v>
      </c>
      <c r="C1507" s="79">
        <v>0.14225376327295441</v>
      </c>
      <c r="D1507" s="78">
        <v>1761.1</v>
      </c>
      <c r="E1507" s="79">
        <v>0.11</v>
      </c>
      <c r="F1507" s="90">
        <f t="shared" si="135"/>
        <v>14248.9</v>
      </c>
      <c r="G1507" s="90">
        <f t="shared" si="136"/>
        <v>13732.517250000001</v>
      </c>
      <c r="H1507" s="90">
        <f t="shared" si="133"/>
        <v>3049.0875000000001</v>
      </c>
      <c r="I1507" s="90">
        <f t="shared" si="138"/>
        <v>2907.0822437500005</v>
      </c>
      <c r="J1507" s="90">
        <f t="shared" si="134"/>
        <v>-142.00525624999955</v>
      </c>
      <c r="K1507" s="79">
        <f t="shared" si="137"/>
        <v>0.13338397837289198</v>
      </c>
      <c r="L1507" s="91">
        <v>0.27500000000000002</v>
      </c>
      <c r="M1507" s="92">
        <v>869.36</v>
      </c>
    </row>
    <row r="1508" spans="1:13" x14ac:dyDescent="0.2">
      <c r="A1508" s="73">
        <v>16020</v>
      </c>
      <c r="B1508" s="74">
        <v>2279.1327500000002</v>
      </c>
      <c r="C1508" s="75">
        <v>0.14226796192259678</v>
      </c>
      <c r="D1508" s="74">
        <v>1762.2</v>
      </c>
      <c r="E1508" s="75">
        <v>0.11</v>
      </c>
      <c r="F1508" s="76">
        <f t="shared" si="135"/>
        <v>14257.8</v>
      </c>
      <c r="G1508" s="76">
        <f t="shared" si="136"/>
        <v>13740.867249999999</v>
      </c>
      <c r="H1508" s="76">
        <f t="shared" si="133"/>
        <v>3051.5349999999999</v>
      </c>
      <c r="I1508" s="76">
        <f t="shared" si="138"/>
        <v>2909.37849375</v>
      </c>
      <c r="J1508" s="76">
        <f t="shared" si="134"/>
        <v>-142.15650624999989</v>
      </c>
      <c r="K1508" s="75">
        <f t="shared" si="137"/>
        <v>0.13339427239388266</v>
      </c>
      <c r="L1508" s="6">
        <v>0.27500000000000002</v>
      </c>
      <c r="M1508" s="93">
        <v>869.36</v>
      </c>
    </row>
    <row r="1509" spans="1:13" x14ac:dyDescent="0.2">
      <c r="A1509" s="77">
        <v>16030</v>
      </c>
      <c r="B1509" s="78">
        <v>2280.7827500000003</v>
      </c>
      <c r="C1509" s="79">
        <v>0.14228214285714288</v>
      </c>
      <c r="D1509" s="78">
        <v>1763.3</v>
      </c>
      <c r="E1509" s="79">
        <v>0.11</v>
      </c>
      <c r="F1509" s="90">
        <f t="shared" si="135"/>
        <v>14266.7</v>
      </c>
      <c r="G1509" s="90">
        <f t="shared" si="136"/>
        <v>13749.21725</v>
      </c>
      <c r="H1509" s="90">
        <f t="shared" si="133"/>
        <v>3053.9825000000005</v>
      </c>
      <c r="I1509" s="90">
        <f t="shared" si="138"/>
        <v>2911.6747437500003</v>
      </c>
      <c r="J1509" s="90">
        <f t="shared" si="134"/>
        <v>-142.30775625000024</v>
      </c>
      <c r="K1509" s="79">
        <f t="shared" si="137"/>
        <v>0.13340455357142858</v>
      </c>
      <c r="L1509" s="91">
        <v>0.27500000000000002</v>
      </c>
      <c r="M1509" s="92">
        <v>869.36</v>
      </c>
    </row>
    <row r="1510" spans="1:13" x14ac:dyDescent="0.2">
      <c r="A1510" s="73">
        <v>16040</v>
      </c>
      <c r="B1510" s="74">
        <v>2282.4327499999999</v>
      </c>
      <c r="C1510" s="75">
        <v>0.14229630610972568</v>
      </c>
      <c r="D1510" s="74">
        <v>1764.4</v>
      </c>
      <c r="E1510" s="75">
        <v>0.11</v>
      </c>
      <c r="F1510" s="76">
        <f t="shared" si="135"/>
        <v>14275.6</v>
      </c>
      <c r="G1510" s="76">
        <f t="shared" si="136"/>
        <v>13757.56725</v>
      </c>
      <c r="H1510" s="76">
        <f t="shared" si="133"/>
        <v>3056.4300000000003</v>
      </c>
      <c r="I1510" s="76">
        <f t="shared" si="138"/>
        <v>2913.9709937500002</v>
      </c>
      <c r="J1510" s="76">
        <f t="shared" si="134"/>
        <v>-142.45900625000013</v>
      </c>
      <c r="K1510" s="75">
        <f t="shared" si="137"/>
        <v>0.13341482192955112</v>
      </c>
      <c r="L1510" s="6">
        <v>0.27500000000000002</v>
      </c>
      <c r="M1510" s="93">
        <v>869.36</v>
      </c>
    </row>
    <row r="1511" spans="1:13" x14ac:dyDescent="0.2">
      <c r="A1511" s="77">
        <v>16050</v>
      </c>
      <c r="B1511" s="78">
        <v>2284.08275</v>
      </c>
      <c r="C1511" s="79">
        <v>0.14231045171339565</v>
      </c>
      <c r="D1511" s="78">
        <v>1765.5</v>
      </c>
      <c r="E1511" s="79">
        <v>0.11</v>
      </c>
      <c r="F1511" s="90">
        <f t="shared" si="135"/>
        <v>14284.5</v>
      </c>
      <c r="G1511" s="90">
        <f t="shared" si="136"/>
        <v>13765.91725</v>
      </c>
      <c r="H1511" s="90">
        <f t="shared" si="133"/>
        <v>3058.8775000000001</v>
      </c>
      <c r="I1511" s="90">
        <f t="shared" si="138"/>
        <v>2916.2672437500005</v>
      </c>
      <c r="J1511" s="90">
        <f t="shared" si="134"/>
        <v>-142.61025624999957</v>
      </c>
      <c r="K1511" s="79">
        <f t="shared" si="137"/>
        <v>0.13342507749221186</v>
      </c>
      <c r="L1511" s="91">
        <v>0.27500000000000002</v>
      </c>
      <c r="M1511" s="92">
        <v>869.36</v>
      </c>
    </row>
    <row r="1512" spans="1:13" x14ac:dyDescent="0.2">
      <c r="A1512" s="73">
        <v>16060</v>
      </c>
      <c r="B1512" s="74">
        <v>2285.7327500000001</v>
      </c>
      <c r="C1512" s="75">
        <v>0.14232457970112081</v>
      </c>
      <c r="D1512" s="74">
        <v>1766.6</v>
      </c>
      <c r="E1512" s="75">
        <v>0.11</v>
      </c>
      <c r="F1512" s="76">
        <f t="shared" si="135"/>
        <v>14293.4</v>
      </c>
      <c r="G1512" s="76">
        <f t="shared" si="136"/>
        <v>13774.267250000001</v>
      </c>
      <c r="H1512" s="76">
        <f t="shared" si="133"/>
        <v>3061.3250000000003</v>
      </c>
      <c r="I1512" s="76">
        <f t="shared" si="138"/>
        <v>2918.5634937500004</v>
      </c>
      <c r="J1512" s="76">
        <f t="shared" si="134"/>
        <v>-142.76150624999991</v>
      </c>
      <c r="K1512" s="75">
        <f t="shared" si="137"/>
        <v>0.13343532028331259</v>
      </c>
      <c r="L1512" s="6">
        <v>0.27500000000000002</v>
      </c>
      <c r="M1512" s="93">
        <v>869.36</v>
      </c>
    </row>
    <row r="1513" spans="1:13" x14ac:dyDescent="0.2">
      <c r="A1513" s="77">
        <v>16070</v>
      </c>
      <c r="B1513" s="78">
        <v>2287.3827500000002</v>
      </c>
      <c r="C1513" s="79">
        <v>0.1423386901057872</v>
      </c>
      <c r="D1513" s="78">
        <v>1767.7</v>
      </c>
      <c r="E1513" s="79">
        <v>0.11</v>
      </c>
      <c r="F1513" s="90">
        <f t="shared" si="135"/>
        <v>14302.3</v>
      </c>
      <c r="G1513" s="90">
        <f t="shared" si="136"/>
        <v>13782.617249999999</v>
      </c>
      <c r="H1513" s="90">
        <f t="shared" si="133"/>
        <v>3063.7725</v>
      </c>
      <c r="I1513" s="90">
        <f t="shared" si="138"/>
        <v>2920.8597437499998</v>
      </c>
      <c r="J1513" s="90">
        <f t="shared" si="134"/>
        <v>-142.91275625000026</v>
      </c>
      <c r="K1513" s="79">
        <f t="shared" si="137"/>
        <v>0.13344555032669569</v>
      </c>
      <c r="L1513" s="91">
        <v>0.27500000000000002</v>
      </c>
      <c r="M1513" s="92">
        <v>869.36</v>
      </c>
    </row>
    <row r="1514" spans="1:13" x14ac:dyDescent="0.2">
      <c r="A1514" s="73">
        <v>16080</v>
      </c>
      <c r="B1514" s="74">
        <v>2289.0327500000003</v>
      </c>
      <c r="C1514" s="75">
        <v>0.14235278296019901</v>
      </c>
      <c r="D1514" s="74">
        <v>1768.8</v>
      </c>
      <c r="E1514" s="75">
        <v>0.11</v>
      </c>
      <c r="F1514" s="76">
        <f t="shared" si="135"/>
        <v>14311.2</v>
      </c>
      <c r="G1514" s="76">
        <f t="shared" si="136"/>
        <v>13790.96725</v>
      </c>
      <c r="H1514" s="76">
        <f t="shared" si="133"/>
        <v>3066.2200000000003</v>
      </c>
      <c r="I1514" s="76">
        <f t="shared" si="138"/>
        <v>2923.1559937500001</v>
      </c>
      <c r="J1514" s="76">
        <f t="shared" si="134"/>
        <v>-143.06400625000015</v>
      </c>
      <c r="K1514" s="75">
        <f t="shared" si="137"/>
        <v>0.13345576764614428</v>
      </c>
      <c r="L1514" s="6">
        <v>0.27500000000000002</v>
      </c>
      <c r="M1514" s="93">
        <v>869.36</v>
      </c>
    </row>
    <row r="1515" spans="1:13" x14ac:dyDescent="0.2">
      <c r="A1515" s="77">
        <v>16090</v>
      </c>
      <c r="B1515" s="78">
        <v>2290.6827499999999</v>
      </c>
      <c r="C1515" s="79">
        <v>0.14236685829707893</v>
      </c>
      <c r="D1515" s="78">
        <v>1769.9</v>
      </c>
      <c r="E1515" s="79">
        <v>0.11</v>
      </c>
      <c r="F1515" s="90">
        <f t="shared" si="135"/>
        <v>14320.1</v>
      </c>
      <c r="G1515" s="90">
        <f t="shared" si="136"/>
        <v>13799.31725</v>
      </c>
      <c r="H1515" s="90">
        <f t="shared" si="133"/>
        <v>3068.6675000000005</v>
      </c>
      <c r="I1515" s="90">
        <f t="shared" si="138"/>
        <v>2925.45224375</v>
      </c>
      <c r="J1515" s="90">
        <f t="shared" si="134"/>
        <v>-143.21525625000049</v>
      </c>
      <c r="K1515" s="79">
        <f t="shared" si="137"/>
        <v>0.1334659722653822</v>
      </c>
      <c r="L1515" s="91">
        <v>0.27500000000000002</v>
      </c>
      <c r="M1515" s="92">
        <v>869.36</v>
      </c>
    </row>
    <row r="1516" spans="1:13" x14ac:dyDescent="0.2">
      <c r="A1516" s="73">
        <v>16100</v>
      </c>
      <c r="B1516" s="74">
        <v>2292.33275</v>
      </c>
      <c r="C1516" s="75">
        <v>0.14238091614906834</v>
      </c>
      <c r="D1516" s="74">
        <v>1771</v>
      </c>
      <c r="E1516" s="75">
        <v>0.11</v>
      </c>
      <c r="F1516" s="76">
        <f t="shared" si="135"/>
        <v>14329</v>
      </c>
      <c r="G1516" s="76">
        <f t="shared" si="136"/>
        <v>13807.66725</v>
      </c>
      <c r="H1516" s="76">
        <f t="shared" si="133"/>
        <v>3071.1150000000002</v>
      </c>
      <c r="I1516" s="76">
        <f t="shared" si="138"/>
        <v>2927.7484937500003</v>
      </c>
      <c r="J1516" s="76">
        <f t="shared" si="134"/>
        <v>-143.36650624999993</v>
      </c>
      <c r="K1516" s="75">
        <f t="shared" si="137"/>
        <v>0.13347616420807454</v>
      </c>
      <c r="L1516" s="6">
        <v>0.27500000000000002</v>
      </c>
      <c r="M1516" s="93">
        <v>869.36</v>
      </c>
    </row>
    <row r="1517" spans="1:13" x14ac:dyDescent="0.2">
      <c r="A1517" s="77">
        <v>16110</v>
      </c>
      <c r="B1517" s="78">
        <v>2293.9827500000001</v>
      </c>
      <c r="C1517" s="79">
        <v>0.1423949565487275</v>
      </c>
      <c r="D1517" s="78">
        <v>1772.1</v>
      </c>
      <c r="E1517" s="79">
        <v>0.11</v>
      </c>
      <c r="F1517" s="90">
        <f t="shared" si="135"/>
        <v>14337.9</v>
      </c>
      <c r="G1517" s="90">
        <f t="shared" si="136"/>
        <v>13816.017250000001</v>
      </c>
      <c r="H1517" s="90">
        <f t="shared" si="133"/>
        <v>3073.5625</v>
      </c>
      <c r="I1517" s="90">
        <f t="shared" si="138"/>
        <v>2930.0447437500002</v>
      </c>
      <c r="J1517" s="90">
        <f t="shared" si="134"/>
        <v>-143.51775624999982</v>
      </c>
      <c r="K1517" s="79">
        <f t="shared" si="137"/>
        <v>0.13348634349782745</v>
      </c>
      <c r="L1517" s="91">
        <v>0.27500000000000002</v>
      </c>
      <c r="M1517" s="92">
        <v>869.36</v>
      </c>
    </row>
    <row r="1518" spans="1:13" x14ac:dyDescent="0.2">
      <c r="A1518" s="73">
        <v>16120</v>
      </c>
      <c r="B1518" s="74">
        <v>2295.6327500000002</v>
      </c>
      <c r="C1518" s="75">
        <v>0.14240897952853598</v>
      </c>
      <c r="D1518" s="74">
        <v>1773.2</v>
      </c>
      <c r="E1518" s="75">
        <v>0.11</v>
      </c>
      <c r="F1518" s="76">
        <f t="shared" si="135"/>
        <v>14346.8</v>
      </c>
      <c r="G1518" s="76">
        <f t="shared" si="136"/>
        <v>13824.367249999999</v>
      </c>
      <c r="H1518" s="76">
        <f t="shared" si="133"/>
        <v>3076.01</v>
      </c>
      <c r="I1518" s="76">
        <f t="shared" si="138"/>
        <v>2932.3409937500001</v>
      </c>
      <c r="J1518" s="76">
        <f t="shared" si="134"/>
        <v>-143.66900625000017</v>
      </c>
      <c r="K1518" s="75">
        <f t="shared" si="137"/>
        <v>0.13349651015818859</v>
      </c>
      <c r="L1518" s="6">
        <v>0.27500000000000002</v>
      </c>
      <c r="M1518" s="93">
        <v>869.36</v>
      </c>
    </row>
    <row r="1519" spans="1:13" x14ac:dyDescent="0.2">
      <c r="A1519" s="77">
        <v>16130</v>
      </c>
      <c r="B1519" s="78">
        <v>2297.2827500000003</v>
      </c>
      <c r="C1519" s="79">
        <v>0.14242298512089277</v>
      </c>
      <c r="D1519" s="78">
        <v>1774.3</v>
      </c>
      <c r="E1519" s="79">
        <v>0.11</v>
      </c>
      <c r="F1519" s="90">
        <f t="shared" si="135"/>
        <v>14355.7</v>
      </c>
      <c r="G1519" s="90">
        <f t="shared" si="136"/>
        <v>13832.71725</v>
      </c>
      <c r="H1519" s="90">
        <f t="shared" si="133"/>
        <v>3078.4575000000004</v>
      </c>
      <c r="I1519" s="90">
        <f t="shared" si="138"/>
        <v>2934.6372437499999</v>
      </c>
      <c r="J1519" s="90">
        <f t="shared" si="134"/>
        <v>-143.82025625000051</v>
      </c>
      <c r="K1519" s="79">
        <f t="shared" si="137"/>
        <v>0.13350666421264723</v>
      </c>
      <c r="L1519" s="91">
        <v>0.27500000000000002</v>
      </c>
      <c r="M1519" s="92">
        <v>869.36</v>
      </c>
    </row>
    <row r="1520" spans="1:13" x14ac:dyDescent="0.2">
      <c r="A1520" s="73">
        <v>16140</v>
      </c>
      <c r="B1520" s="74">
        <v>2298.9327499999999</v>
      </c>
      <c r="C1520" s="75">
        <v>0.14243697335811648</v>
      </c>
      <c r="D1520" s="74">
        <v>1775.4</v>
      </c>
      <c r="E1520" s="75">
        <v>0.11</v>
      </c>
      <c r="F1520" s="76">
        <f t="shared" si="135"/>
        <v>14364.6</v>
      </c>
      <c r="G1520" s="76">
        <f t="shared" si="136"/>
        <v>13841.06725</v>
      </c>
      <c r="H1520" s="76">
        <f t="shared" si="133"/>
        <v>3080.9050000000002</v>
      </c>
      <c r="I1520" s="76">
        <f t="shared" si="138"/>
        <v>2936.9334937500003</v>
      </c>
      <c r="J1520" s="76">
        <f t="shared" si="134"/>
        <v>-143.97150624999995</v>
      </c>
      <c r="K1520" s="75">
        <f t="shared" si="137"/>
        <v>0.13351680568463445</v>
      </c>
      <c r="L1520" s="6">
        <v>0.27500000000000002</v>
      </c>
      <c r="M1520" s="93">
        <v>869.36</v>
      </c>
    </row>
    <row r="1521" spans="1:13" x14ac:dyDescent="0.2">
      <c r="A1521" s="77">
        <v>16150</v>
      </c>
      <c r="B1521" s="78">
        <v>2300.58275</v>
      </c>
      <c r="C1521" s="79">
        <v>0.14245094427244581</v>
      </c>
      <c r="D1521" s="78">
        <v>1776.5</v>
      </c>
      <c r="E1521" s="79">
        <v>0.11</v>
      </c>
      <c r="F1521" s="90">
        <f t="shared" si="135"/>
        <v>14373.5</v>
      </c>
      <c r="G1521" s="90">
        <f t="shared" si="136"/>
        <v>13849.41725</v>
      </c>
      <c r="H1521" s="90">
        <f t="shared" ref="H1521:H1584" si="139">+F1521*L1521-M1521</f>
        <v>3083.3525000000004</v>
      </c>
      <c r="I1521" s="90">
        <f t="shared" si="138"/>
        <v>2939.2297437500001</v>
      </c>
      <c r="J1521" s="90">
        <f t="shared" si="134"/>
        <v>-144.12275625000029</v>
      </c>
      <c r="K1521" s="79">
        <f t="shared" si="137"/>
        <v>0.13352693459752321</v>
      </c>
      <c r="L1521" s="91">
        <v>0.27500000000000002</v>
      </c>
      <c r="M1521" s="92">
        <v>869.36</v>
      </c>
    </row>
    <row r="1522" spans="1:13" x14ac:dyDescent="0.2">
      <c r="A1522" s="73">
        <v>16160</v>
      </c>
      <c r="B1522" s="74">
        <v>2302.2327500000001</v>
      </c>
      <c r="C1522" s="75">
        <v>0.14246489789603961</v>
      </c>
      <c r="D1522" s="74">
        <v>1777.6</v>
      </c>
      <c r="E1522" s="75">
        <v>0.11</v>
      </c>
      <c r="F1522" s="76">
        <f t="shared" si="135"/>
        <v>14382.4</v>
      </c>
      <c r="G1522" s="76">
        <f t="shared" si="136"/>
        <v>13857.767250000001</v>
      </c>
      <c r="H1522" s="76">
        <f t="shared" si="139"/>
        <v>3085.8</v>
      </c>
      <c r="I1522" s="76">
        <f t="shared" si="138"/>
        <v>2941.5259937500005</v>
      </c>
      <c r="J1522" s="76">
        <f t="shared" ref="J1522:J1585" si="140">+I1522-H1522</f>
        <v>-144.27400624999973</v>
      </c>
      <c r="K1522" s="75">
        <f t="shared" si="137"/>
        <v>0.13353705097462873</v>
      </c>
      <c r="L1522" s="6">
        <v>0.27500000000000002</v>
      </c>
      <c r="M1522" s="93">
        <v>869.36</v>
      </c>
    </row>
    <row r="1523" spans="1:13" x14ac:dyDescent="0.2">
      <c r="A1523" s="77">
        <v>16170</v>
      </c>
      <c r="B1523" s="78">
        <v>2303.8827500000002</v>
      </c>
      <c r="C1523" s="79">
        <v>0.14247883426097713</v>
      </c>
      <c r="D1523" s="78">
        <v>1778.7</v>
      </c>
      <c r="E1523" s="79">
        <v>0.11</v>
      </c>
      <c r="F1523" s="90">
        <f t="shared" si="135"/>
        <v>14391.3</v>
      </c>
      <c r="G1523" s="90">
        <f t="shared" si="136"/>
        <v>13866.117249999999</v>
      </c>
      <c r="H1523" s="90">
        <f t="shared" si="139"/>
        <v>3088.2474999999999</v>
      </c>
      <c r="I1523" s="90">
        <f t="shared" si="138"/>
        <v>2943.8222437499999</v>
      </c>
      <c r="J1523" s="90">
        <f t="shared" si="140"/>
        <v>-144.42525625000007</v>
      </c>
      <c r="K1523" s="79">
        <f t="shared" si="137"/>
        <v>0.13354715483920843</v>
      </c>
      <c r="L1523" s="91">
        <v>0.27500000000000002</v>
      </c>
      <c r="M1523" s="92">
        <v>869.36</v>
      </c>
    </row>
    <row r="1524" spans="1:13" x14ac:dyDescent="0.2">
      <c r="A1524" s="73">
        <v>16180</v>
      </c>
      <c r="B1524" s="74">
        <v>2305.5327500000003</v>
      </c>
      <c r="C1524" s="75">
        <v>0.14249275339925838</v>
      </c>
      <c r="D1524" s="74">
        <v>1779.8</v>
      </c>
      <c r="E1524" s="75">
        <v>0.11</v>
      </c>
      <c r="F1524" s="76">
        <f t="shared" si="135"/>
        <v>14400.2</v>
      </c>
      <c r="G1524" s="76">
        <f t="shared" si="136"/>
        <v>13874.46725</v>
      </c>
      <c r="H1524" s="76">
        <f t="shared" si="139"/>
        <v>3090.6950000000006</v>
      </c>
      <c r="I1524" s="76">
        <f t="shared" si="138"/>
        <v>2946.1184937500002</v>
      </c>
      <c r="J1524" s="76">
        <f t="shared" si="140"/>
        <v>-144.57650625000042</v>
      </c>
      <c r="K1524" s="75">
        <f t="shared" si="137"/>
        <v>0.1335572462144623</v>
      </c>
      <c r="L1524" s="6">
        <v>0.27500000000000002</v>
      </c>
      <c r="M1524" s="93">
        <v>869.36</v>
      </c>
    </row>
    <row r="1525" spans="1:13" x14ac:dyDescent="0.2">
      <c r="A1525" s="77">
        <v>16190</v>
      </c>
      <c r="B1525" s="78">
        <v>2307.1827499999999</v>
      </c>
      <c r="C1525" s="79">
        <v>0.14250665534280418</v>
      </c>
      <c r="D1525" s="78">
        <v>1780.9</v>
      </c>
      <c r="E1525" s="79">
        <v>0.11</v>
      </c>
      <c r="F1525" s="90">
        <f t="shared" si="135"/>
        <v>14409.1</v>
      </c>
      <c r="G1525" s="90">
        <f t="shared" si="136"/>
        <v>13882.81725</v>
      </c>
      <c r="H1525" s="90">
        <f t="shared" si="139"/>
        <v>3093.1425000000004</v>
      </c>
      <c r="I1525" s="90">
        <f t="shared" si="138"/>
        <v>2948.4147437500001</v>
      </c>
      <c r="J1525" s="90">
        <f t="shared" si="140"/>
        <v>-144.72775625000031</v>
      </c>
      <c r="K1525" s="79">
        <f t="shared" si="137"/>
        <v>0.13356732512353303</v>
      </c>
      <c r="L1525" s="91">
        <v>0.27500000000000002</v>
      </c>
      <c r="M1525" s="92">
        <v>869.36</v>
      </c>
    </row>
    <row r="1526" spans="1:13" x14ac:dyDescent="0.2">
      <c r="A1526" s="73">
        <v>16200</v>
      </c>
      <c r="B1526" s="74">
        <v>2308.83275</v>
      </c>
      <c r="C1526" s="75">
        <v>0.1425205401234568</v>
      </c>
      <c r="D1526" s="74">
        <v>1782</v>
      </c>
      <c r="E1526" s="75">
        <v>0.11</v>
      </c>
      <c r="F1526" s="76">
        <f t="shared" si="135"/>
        <v>14418</v>
      </c>
      <c r="G1526" s="76">
        <f t="shared" si="136"/>
        <v>13891.16725</v>
      </c>
      <c r="H1526" s="76">
        <f t="shared" si="139"/>
        <v>3095.59</v>
      </c>
      <c r="I1526" s="76">
        <f t="shared" si="138"/>
        <v>2950.7109937500004</v>
      </c>
      <c r="J1526" s="76">
        <f t="shared" si="140"/>
        <v>-144.87900624999975</v>
      </c>
      <c r="K1526" s="75">
        <f t="shared" si="137"/>
        <v>0.13357739158950618</v>
      </c>
      <c r="L1526" s="6">
        <v>0.27500000000000002</v>
      </c>
      <c r="M1526" s="93">
        <v>869.36</v>
      </c>
    </row>
    <row r="1527" spans="1:13" x14ac:dyDescent="0.2">
      <c r="A1527" s="77">
        <v>16210</v>
      </c>
      <c r="B1527" s="78">
        <v>2310.4827500000001</v>
      </c>
      <c r="C1527" s="79">
        <v>0.14253440777297965</v>
      </c>
      <c r="D1527" s="78">
        <v>1783.1</v>
      </c>
      <c r="E1527" s="79">
        <v>0.11</v>
      </c>
      <c r="F1527" s="90">
        <f t="shared" si="135"/>
        <v>14426.9</v>
      </c>
      <c r="G1527" s="90">
        <f t="shared" si="136"/>
        <v>13899.517250000001</v>
      </c>
      <c r="H1527" s="90">
        <f t="shared" si="139"/>
        <v>3098.0374999999999</v>
      </c>
      <c r="I1527" s="90">
        <f t="shared" si="138"/>
        <v>2953.0072437500003</v>
      </c>
      <c r="J1527" s="90">
        <f t="shared" si="140"/>
        <v>-145.03025624999964</v>
      </c>
      <c r="K1527" s="79">
        <f t="shared" si="137"/>
        <v>0.13358744563541028</v>
      </c>
      <c r="L1527" s="91">
        <v>0.27500000000000002</v>
      </c>
      <c r="M1527" s="92">
        <v>869.36</v>
      </c>
    </row>
    <row r="1528" spans="1:13" x14ac:dyDescent="0.2">
      <c r="A1528" s="73">
        <v>16220</v>
      </c>
      <c r="B1528" s="74">
        <v>2312.1327499999998</v>
      </c>
      <c r="C1528" s="75">
        <v>0.14254825832305792</v>
      </c>
      <c r="D1528" s="74">
        <v>1784.2</v>
      </c>
      <c r="E1528" s="75">
        <v>0.11</v>
      </c>
      <c r="F1528" s="76">
        <f t="shared" si="135"/>
        <v>14435.8</v>
      </c>
      <c r="G1528" s="76">
        <f t="shared" si="136"/>
        <v>13907.867249999999</v>
      </c>
      <c r="H1528" s="76">
        <f t="shared" si="139"/>
        <v>3100.4850000000001</v>
      </c>
      <c r="I1528" s="76">
        <f t="shared" si="138"/>
        <v>2955.3034937500001</v>
      </c>
      <c r="J1528" s="76">
        <f t="shared" si="140"/>
        <v>-145.18150624999998</v>
      </c>
      <c r="K1528" s="75">
        <f t="shared" si="137"/>
        <v>0.133597487284217</v>
      </c>
      <c r="L1528" s="6">
        <v>0.27500000000000002</v>
      </c>
      <c r="M1528" s="93">
        <v>869.36</v>
      </c>
    </row>
    <row r="1529" spans="1:13" x14ac:dyDescent="0.2">
      <c r="A1529" s="77">
        <v>16230</v>
      </c>
      <c r="B1529" s="78">
        <v>2313.7827500000003</v>
      </c>
      <c r="C1529" s="79">
        <v>0.14256209180529886</v>
      </c>
      <c r="D1529" s="78">
        <v>1785.3</v>
      </c>
      <c r="E1529" s="79">
        <v>0.11</v>
      </c>
      <c r="F1529" s="90">
        <f t="shared" si="135"/>
        <v>14444.7</v>
      </c>
      <c r="G1529" s="90">
        <f t="shared" si="136"/>
        <v>13916.21725</v>
      </c>
      <c r="H1529" s="90">
        <f t="shared" si="139"/>
        <v>3102.9325000000003</v>
      </c>
      <c r="I1529" s="90">
        <f t="shared" si="138"/>
        <v>2957.59974375</v>
      </c>
      <c r="J1529" s="90">
        <f t="shared" si="140"/>
        <v>-145.33275625000033</v>
      </c>
      <c r="K1529" s="79">
        <f t="shared" si="137"/>
        <v>0.13360751655884165</v>
      </c>
      <c r="L1529" s="91">
        <v>0.27500000000000002</v>
      </c>
      <c r="M1529" s="92">
        <v>869.36</v>
      </c>
    </row>
    <row r="1530" spans="1:13" x14ac:dyDescent="0.2">
      <c r="A1530" s="73">
        <v>16240</v>
      </c>
      <c r="B1530" s="74">
        <v>2315.4327499999999</v>
      </c>
      <c r="C1530" s="75">
        <v>0.14257590825123154</v>
      </c>
      <c r="D1530" s="74">
        <v>1786.4</v>
      </c>
      <c r="E1530" s="75">
        <v>0.11</v>
      </c>
      <c r="F1530" s="76">
        <f t="shared" si="135"/>
        <v>14453.6</v>
      </c>
      <c r="G1530" s="76">
        <f t="shared" si="136"/>
        <v>13924.56725</v>
      </c>
      <c r="H1530" s="76">
        <f t="shared" si="139"/>
        <v>3105.38</v>
      </c>
      <c r="I1530" s="76">
        <f t="shared" si="138"/>
        <v>2959.8959937500003</v>
      </c>
      <c r="J1530" s="76">
        <f t="shared" si="140"/>
        <v>-145.48400624999977</v>
      </c>
      <c r="K1530" s="75">
        <f t="shared" si="137"/>
        <v>0.13361753348214286</v>
      </c>
      <c r="L1530" s="6">
        <v>0.27500000000000002</v>
      </c>
      <c r="M1530" s="93">
        <v>869.36</v>
      </c>
    </row>
    <row r="1531" spans="1:13" x14ac:dyDescent="0.2">
      <c r="A1531" s="77">
        <v>16250</v>
      </c>
      <c r="B1531" s="78">
        <v>2317.08275</v>
      </c>
      <c r="C1531" s="79">
        <v>0.14258970769230769</v>
      </c>
      <c r="D1531" s="78">
        <v>1787.5</v>
      </c>
      <c r="E1531" s="79">
        <v>0.11</v>
      </c>
      <c r="F1531" s="90">
        <f t="shared" si="135"/>
        <v>14462.5</v>
      </c>
      <c r="G1531" s="90">
        <f t="shared" si="136"/>
        <v>13932.91725</v>
      </c>
      <c r="H1531" s="90">
        <f t="shared" si="139"/>
        <v>3107.8275000000003</v>
      </c>
      <c r="I1531" s="90">
        <f t="shared" si="138"/>
        <v>2962.1922437500002</v>
      </c>
      <c r="J1531" s="90">
        <f t="shared" si="140"/>
        <v>-145.63525625000011</v>
      </c>
      <c r="K1531" s="79">
        <f t="shared" si="137"/>
        <v>0.13362753807692307</v>
      </c>
      <c r="L1531" s="91">
        <v>0.27500000000000002</v>
      </c>
      <c r="M1531" s="92">
        <v>869.36</v>
      </c>
    </row>
    <row r="1532" spans="1:13" x14ac:dyDescent="0.2">
      <c r="A1532" s="73">
        <v>16260</v>
      </c>
      <c r="B1532" s="74">
        <v>2318.7327500000001</v>
      </c>
      <c r="C1532" s="75">
        <v>0.14260349015990162</v>
      </c>
      <c r="D1532" s="74">
        <v>1788.6</v>
      </c>
      <c r="E1532" s="75">
        <v>0.11</v>
      </c>
      <c r="F1532" s="76">
        <f t="shared" si="135"/>
        <v>14471.4</v>
      </c>
      <c r="G1532" s="76">
        <f t="shared" si="136"/>
        <v>13941.267250000001</v>
      </c>
      <c r="H1532" s="76">
        <f t="shared" si="139"/>
        <v>3110.2750000000001</v>
      </c>
      <c r="I1532" s="76">
        <f t="shared" si="138"/>
        <v>2964.4884937500005</v>
      </c>
      <c r="J1532" s="76">
        <f t="shared" si="140"/>
        <v>-145.78650624999955</v>
      </c>
      <c r="K1532" s="75">
        <f t="shared" si="137"/>
        <v>0.13363753036592871</v>
      </c>
      <c r="L1532" s="6">
        <v>0.27500000000000002</v>
      </c>
      <c r="M1532" s="93">
        <v>869.36</v>
      </c>
    </row>
    <row r="1533" spans="1:13" x14ac:dyDescent="0.2">
      <c r="A1533" s="77">
        <v>16270</v>
      </c>
      <c r="B1533" s="78">
        <v>2320.3827499999998</v>
      </c>
      <c r="C1533" s="79">
        <v>0.14261725568531036</v>
      </c>
      <c r="D1533" s="78">
        <v>1789.7</v>
      </c>
      <c r="E1533" s="79">
        <v>0.11</v>
      </c>
      <c r="F1533" s="90">
        <f t="shared" si="135"/>
        <v>14480.3</v>
      </c>
      <c r="G1533" s="90">
        <f t="shared" si="136"/>
        <v>13949.617249999999</v>
      </c>
      <c r="H1533" s="90">
        <f t="shared" si="139"/>
        <v>3112.7224999999999</v>
      </c>
      <c r="I1533" s="90">
        <f t="shared" si="138"/>
        <v>2966.78474375</v>
      </c>
      <c r="J1533" s="90">
        <f t="shared" si="140"/>
        <v>-145.93775624999989</v>
      </c>
      <c r="K1533" s="79">
        <f t="shared" si="137"/>
        <v>0.13364751037185002</v>
      </c>
      <c r="L1533" s="91">
        <v>0.27500000000000002</v>
      </c>
      <c r="M1533" s="92">
        <v>869.36</v>
      </c>
    </row>
    <row r="1534" spans="1:13" x14ac:dyDescent="0.2">
      <c r="A1534" s="73">
        <v>16280</v>
      </c>
      <c r="B1534" s="74">
        <v>2322.0327500000003</v>
      </c>
      <c r="C1534" s="75">
        <v>0.14263100429975431</v>
      </c>
      <c r="D1534" s="74">
        <v>1790.8</v>
      </c>
      <c r="E1534" s="75">
        <v>0.11</v>
      </c>
      <c r="F1534" s="76">
        <f t="shared" si="135"/>
        <v>14489.2</v>
      </c>
      <c r="G1534" s="76">
        <f t="shared" si="136"/>
        <v>13957.96725</v>
      </c>
      <c r="H1534" s="76">
        <f t="shared" si="139"/>
        <v>3115.1700000000005</v>
      </c>
      <c r="I1534" s="76">
        <f t="shared" si="138"/>
        <v>2969.0809937500003</v>
      </c>
      <c r="J1534" s="76">
        <f t="shared" si="140"/>
        <v>-146.08900625000024</v>
      </c>
      <c r="K1534" s="75">
        <f t="shared" si="137"/>
        <v>0.13365747811732187</v>
      </c>
      <c r="L1534" s="6">
        <v>0.27500000000000002</v>
      </c>
      <c r="M1534" s="93">
        <v>869.36</v>
      </c>
    </row>
    <row r="1535" spans="1:13" x14ac:dyDescent="0.2">
      <c r="A1535" s="77">
        <v>16290</v>
      </c>
      <c r="B1535" s="78">
        <v>2323.6827499999999</v>
      </c>
      <c r="C1535" s="79">
        <v>0.14264473603437691</v>
      </c>
      <c r="D1535" s="78">
        <v>1791.9</v>
      </c>
      <c r="E1535" s="79">
        <v>0.11</v>
      </c>
      <c r="F1535" s="90">
        <f t="shared" si="135"/>
        <v>14498.1</v>
      </c>
      <c r="G1535" s="90">
        <f t="shared" si="136"/>
        <v>13966.31725</v>
      </c>
      <c r="H1535" s="90">
        <f t="shared" si="139"/>
        <v>3117.6175000000003</v>
      </c>
      <c r="I1535" s="90">
        <f t="shared" si="138"/>
        <v>2971.3772437500002</v>
      </c>
      <c r="J1535" s="90">
        <f t="shared" si="140"/>
        <v>-146.24025625000013</v>
      </c>
      <c r="K1535" s="79">
        <f t="shared" si="137"/>
        <v>0.13366743362492325</v>
      </c>
      <c r="L1535" s="91">
        <v>0.27500000000000002</v>
      </c>
      <c r="M1535" s="92">
        <v>869.36</v>
      </c>
    </row>
    <row r="1536" spans="1:13" x14ac:dyDescent="0.2">
      <c r="A1536" s="73">
        <v>16300</v>
      </c>
      <c r="B1536" s="74">
        <v>2325.33275</v>
      </c>
      <c r="C1536" s="75">
        <v>0.1426584509202454</v>
      </c>
      <c r="D1536" s="74">
        <v>1793</v>
      </c>
      <c r="E1536" s="75">
        <v>0.11</v>
      </c>
      <c r="F1536" s="76">
        <f t="shared" si="135"/>
        <v>14507</v>
      </c>
      <c r="G1536" s="76">
        <f t="shared" si="136"/>
        <v>13974.66725</v>
      </c>
      <c r="H1536" s="76">
        <f t="shared" si="139"/>
        <v>3120.0650000000001</v>
      </c>
      <c r="I1536" s="76">
        <f t="shared" si="138"/>
        <v>2973.6734937500005</v>
      </c>
      <c r="J1536" s="76">
        <f t="shared" si="140"/>
        <v>-146.39150624999957</v>
      </c>
      <c r="K1536" s="75">
        <f t="shared" si="137"/>
        <v>0.13367737691717793</v>
      </c>
      <c r="L1536" s="6">
        <v>0.27500000000000002</v>
      </c>
      <c r="M1536" s="93">
        <v>869.36</v>
      </c>
    </row>
    <row r="1537" spans="1:13" x14ac:dyDescent="0.2">
      <c r="A1537" s="77">
        <v>16310</v>
      </c>
      <c r="B1537" s="78">
        <v>2326.9827500000001</v>
      </c>
      <c r="C1537" s="79">
        <v>0.14267214898835071</v>
      </c>
      <c r="D1537" s="78">
        <v>1794.1</v>
      </c>
      <c r="E1537" s="79">
        <v>0.11</v>
      </c>
      <c r="F1537" s="90">
        <f t="shared" si="135"/>
        <v>14515.9</v>
      </c>
      <c r="G1537" s="90">
        <f t="shared" si="136"/>
        <v>13983.017250000001</v>
      </c>
      <c r="H1537" s="90">
        <f t="shared" si="139"/>
        <v>3122.5125000000003</v>
      </c>
      <c r="I1537" s="90">
        <f t="shared" si="138"/>
        <v>2975.9697437500004</v>
      </c>
      <c r="J1537" s="90">
        <f t="shared" si="140"/>
        <v>-146.54275624999991</v>
      </c>
      <c r="K1537" s="79">
        <f t="shared" si="137"/>
        <v>0.13368730801655426</v>
      </c>
      <c r="L1537" s="91">
        <v>0.27500000000000002</v>
      </c>
      <c r="M1537" s="92">
        <v>869.36</v>
      </c>
    </row>
    <row r="1538" spans="1:13" x14ac:dyDescent="0.2">
      <c r="A1538" s="73">
        <v>16320</v>
      </c>
      <c r="B1538" s="74">
        <v>2328.6327499999998</v>
      </c>
      <c r="C1538" s="75">
        <v>0.14268583026960782</v>
      </c>
      <c r="D1538" s="74">
        <v>1795.2</v>
      </c>
      <c r="E1538" s="75">
        <v>0.11</v>
      </c>
      <c r="F1538" s="76">
        <f t="shared" si="135"/>
        <v>14524.8</v>
      </c>
      <c r="G1538" s="76">
        <f t="shared" si="136"/>
        <v>13991.367249999999</v>
      </c>
      <c r="H1538" s="76">
        <f t="shared" si="139"/>
        <v>3124.96</v>
      </c>
      <c r="I1538" s="76">
        <f t="shared" si="138"/>
        <v>2978.2659937499998</v>
      </c>
      <c r="J1538" s="76">
        <f t="shared" si="140"/>
        <v>-146.69400625000026</v>
      </c>
      <c r="K1538" s="75">
        <f t="shared" si="137"/>
        <v>0.13369722694546565</v>
      </c>
      <c r="L1538" s="6">
        <v>0.27500000000000002</v>
      </c>
      <c r="M1538" s="93">
        <v>869.36</v>
      </c>
    </row>
    <row r="1539" spans="1:13" x14ac:dyDescent="0.2">
      <c r="A1539" s="77">
        <v>16330</v>
      </c>
      <c r="B1539" s="78">
        <v>2330.2827500000003</v>
      </c>
      <c r="C1539" s="79">
        <v>0.14269949479485611</v>
      </c>
      <c r="D1539" s="78">
        <v>1796.3</v>
      </c>
      <c r="E1539" s="79">
        <v>0.11</v>
      </c>
      <c r="F1539" s="90">
        <f t="shared" si="135"/>
        <v>14533.7</v>
      </c>
      <c r="G1539" s="90">
        <f t="shared" si="136"/>
        <v>13999.71725</v>
      </c>
      <c r="H1539" s="90">
        <f t="shared" si="139"/>
        <v>3127.4075000000003</v>
      </c>
      <c r="I1539" s="90">
        <f t="shared" si="138"/>
        <v>2980.5622437500001</v>
      </c>
      <c r="J1539" s="90">
        <f t="shared" si="140"/>
        <v>-146.84525625000015</v>
      </c>
      <c r="K1539" s="79">
        <f t="shared" si="137"/>
        <v>0.13370713372627069</v>
      </c>
      <c r="L1539" s="91">
        <v>0.27500000000000002</v>
      </c>
      <c r="M1539" s="92">
        <v>869.36</v>
      </c>
    </row>
    <row r="1540" spans="1:13" x14ac:dyDescent="0.2">
      <c r="A1540" s="73">
        <v>16340</v>
      </c>
      <c r="B1540" s="74">
        <v>2331.9327499999999</v>
      </c>
      <c r="C1540" s="75">
        <v>0.14271314259485923</v>
      </c>
      <c r="D1540" s="74">
        <v>1797.4</v>
      </c>
      <c r="E1540" s="75">
        <v>0.11</v>
      </c>
      <c r="F1540" s="76">
        <f t="shared" si="135"/>
        <v>14542.6</v>
      </c>
      <c r="G1540" s="76">
        <f t="shared" si="136"/>
        <v>14008.06725</v>
      </c>
      <c r="H1540" s="76">
        <f t="shared" si="139"/>
        <v>3129.8550000000005</v>
      </c>
      <c r="I1540" s="76">
        <f t="shared" si="138"/>
        <v>2982.85849375</v>
      </c>
      <c r="J1540" s="76">
        <f t="shared" si="140"/>
        <v>-146.99650625000049</v>
      </c>
      <c r="K1540" s="75">
        <f t="shared" si="137"/>
        <v>0.13371702838127292</v>
      </c>
      <c r="L1540" s="6">
        <v>0.27500000000000002</v>
      </c>
      <c r="M1540" s="93">
        <v>869.36</v>
      </c>
    </row>
    <row r="1541" spans="1:13" x14ac:dyDescent="0.2">
      <c r="A1541" s="77">
        <v>16350</v>
      </c>
      <c r="B1541" s="78">
        <v>2333.58275</v>
      </c>
      <c r="C1541" s="79">
        <v>0.14272677370030581</v>
      </c>
      <c r="D1541" s="78">
        <v>1798.5</v>
      </c>
      <c r="E1541" s="79">
        <v>0.11</v>
      </c>
      <c r="F1541" s="90">
        <f t="shared" si="135"/>
        <v>14551.5</v>
      </c>
      <c r="G1541" s="90">
        <f t="shared" si="136"/>
        <v>14016.41725</v>
      </c>
      <c r="H1541" s="90">
        <f t="shared" si="139"/>
        <v>3132.3025000000002</v>
      </c>
      <c r="I1541" s="90">
        <f t="shared" si="138"/>
        <v>2985.1547437500003</v>
      </c>
      <c r="J1541" s="90">
        <f t="shared" si="140"/>
        <v>-147.14775624999993</v>
      </c>
      <c r="K1541" s="79">
        <f t="shared" si="137"/>
        <v>0.13372691093272171</v>
      </c>
      <c r="L1541" s="91">
        <v>0.27500000000000002</v>
      </c>
      <c r="M1541" s="92">
        <v>869.36</v>
      </c>
    </row>
    <row r="1542" spans="1:13" x14ac:dyDescent="0.2">
      <c r="A1542" s="73">
        <v>16360</v>
      </c>
      <c r="B1542" s="74">
        <v>2335.2327500000001</v>
      </c>
      <c r="C1542" s="75">
        <v>0.14274038814180931</v>
      </c>
      <c r="D1542" s="74">
        <v>1799.6</v>
      </c>
      <c r="E1542" s="75">
        <v>0.11</v>
      </c>
      <c r="F1542" s="76">
        <f t="shared" ref="F1542:F1605" si="141">+A1542-D1542</f>
        <v>14560.4</v>
      </c>
      <c r="G1542" s="76">
        <f t="shared" ref="G1542:G1605" si="142">+A1542-B1542</f>
        <v>14024.767250000001</v>
      </c>
      <c r="H1542" s="76">
        <f t="shared" si="139"/>
        <v>3134.75</v>
      </c>
      <c r="I1542" s="76">
        <f t="shared" si="138"/>
        <v>2987.4509937500002</v>
      </c>
      <c r="J1542" s="76">
        <f t="shared" si="140"/>
        <v>-147.29900624999982</v>
      </c>
      <c r="K1542" s="75">
        <f t="shared" ref="K1542:K1605" si="143">(B1542+J1542)/A1542</f>
        <v>0.13373678140281176</v>
      </c>
      <c r="L1542" s="6">
        <v>0.27500000000000002</v>
      </c>
      <c r="M1542" s="93">
        <v>869.36</v>
      </c>
    </row>
    <row r="1543" spans="1:13" x14ac:dyDescent="0.2">
      <c r="A1543" s="77">
        <v>16370</v>
      </c>
      <c r="B1543" s="78">
        <v>2336.8827499999998</v>
      </c>
      <c r="C1543" s="79">
        <v>0.14275398594990835</v>
      </c>
      <c r="D1543" s="78">
        <v>1800.7</v>
      </c>
      <c r="E1543" s="79">
        <v>0.11</v>
      </c>
      <c r="F1543" s="90">
        <f t="shared" si="141"/>
        <v>14569.3</v>
      </c>
      <c r="G1543" s="90">
        <f t="shared" si="142"/>
        <v>14033.117249999999</v>
      </c>
      <c r="H1543" s="90">
        <f t="shared" si="139"/>
        <v>3137.1975000000002</v>
      </c>
      <c r="I1543" s="90">
        <f t="shared" si="138"/>
        <v>2989.7472437500001</v>
      </c>
      <c r="J1543" s="90">
        <f t="shared" si="140"/>
        <v>-147.45025625000017</v>
      </c>
      <c r="K1543" s="79">
        <f t="shared" si="143"/>
        <v>0.13374663981368354</v>
      </c>
      <c r="L1543" s="91">
        <v>0.27500000000000002</v>
      </c>
      <c r="M1543" s="92">
        <v>869.36</v>
      </c>
    </row>
    <row r="1544" spans="1:13" x14ac:dyDescent="0.2">
      <c r="A1544" s="73">
        <v>16380</v>
      </c>
      <c r="B1544" s="74">
        <v>2338.5327500000003</v>
      </c>
      <c r="C1544" s="75">
        <v>0.14276756715506717</v>
      </c>
      <c r="D1544" s="74">
        <v>1801.8</v>
      </c>
      <c r="E1544" s="75">
        <v>0.11</v>
      </c>
      <c r="F1544" s="76">
        <f t="shared" si="141"/>
        <v>14578.2</v>
      </c>
      <c r="G1544" s="76">
        <f t="shared" si="142"/>
        <v>14041.46725</v>
      </c>
      <c r="H1544" s="76">
        <f t="shared" si="139"/>
        <v>3139.6450000000004</v>
      </c>
      <c r="I1544" s="76">
        <f t="shared" ref="I1544:I1607" si="144">+G1544*L1544-M1544</f>
        <v>2992.0434937499999</v>
      </c>
      <c r="J1544" s="76">
        <f t="shared" si="140"/>
        <v>-147.60150625000051</v>
      </c>
      <c r="K1544" s="75">
        <f t="shared" si="143"/>
        <v>0.13375648618742367</v>
      </c>
      <c r="L1544" s="6">
        <v>0.27500000000000002</v>
      </c>
      <c r="M1544" s="93">
        <v>869.36</v>
      </c>
    </row>
    <row r="1545" spans="1:13" x14ac:dyDescent="0.2">
      <c r="A1545" s="77">
        <v>16390</v>
      </c>
      <c r="B1545" s="78">
        <v>2340.1827499999999</v>
      </c>
      <c r="C1545" s="79">
        <v>0.1427811317876754</v>
      </c>
      <c r="D1545" s="78">
        <v>1802.9</v>
      </c>
      <c r="E1545" s="79">
        <v>0.11</v>
      </c>
      <c r="F1545" s="90">
        <f t="shared" si="141"/>
        <v>14587.1</v>
      </c>
      <c r="G1545" s="90">
        <f t="shared" si="142"/>
        <v>14049.81725</v>
      </c>
      <c r="H1545" s="90">
        <f t="shared" si="139"/>
        <v>3142.0925000000002</v>
      </c>
      <c r="I1545" s="90">
        <f t="shared" si="144"/>
        <v>2994.3397437500003</v>
      </c>
      <c r="J1545" s="90">
        <f t="shared" si="140"/>
        <v>-147.75275624999995</v>
      </c>
      <c r="K1545" s="79">
        <f t="shared" si="143"/>
        <v>0.13376632054606466</v>
      </c>
      <c r="L1545" s="91">
        <v>0.27500000000000002</v>
      </c>
      <c r="M1545" s="92">
        <v>869.36</v>
      </c>
    </row>
    <row r="1546" spans="1:13" x14ac:dyDescent="0.2">
      <c r="A1546" s="73">
        <v>16400</v>
      </c>
      <c r="B1546" s="74">
        <v>2341.83275</v>
      </c>
      <c r="C1546" s="75">
        <v>0.14279467987804878</v>
      </c>
      <c r="D1546" s="74">
        <v>1804</v>
      </c>
      <c r="E1546" s="75">
        <v>0.11</v>
      </c>
      <c r="F1546" s="76">
        <f t="shared" si="141"/>
        <v>14596</v>
      </c>
      <c r="G1546" s="76">
        <f t="shared" si="142"/>
        <v>14058.16725</v>
      </c>
      <c r="H1546" s="76">
        <f t="shared" si="139"/>
        <v>3144.5400000000004</v>
      </c>
      <c r="I1546" s="76">
        <f t="shared" si="144"/>
        <v>2996.6359937500001</v>
      </c>
      <c r="J1546" s="76">
        <f t="shared" si="140"/>
        <v>-147.90400625000029</v>
      </c>
      <c r="K1546" s="75">
        <f t="shared" si="143"/>
        <v>0.13377614291158535</v>
      </c>
      <c r="L1546" s="6">
        <v>0.27500000000000002</v>
      </c>
      <c r="M1546" s="93">
        <v>869.36</v>
      </c>
    </row>
    <row r="1547" spans="1:13" x14ac:dyDescent="0.2">
      <c r="A1547" s="77">
        <v>16410</v>
      </c>
      <c r="B1547" s="78">
        <v>2343.4827500000001</v>
      </c>
      <c r="C1547" s="79">
        <v>0.14280821145642902</v>
      </c>
      <c r="D1547" s="78">
        <v>1805.1</v>
      </c>
      <c r="E1547" s="79">
        <v>0.11</v>
      </c>
      <c r="F1547" s="90">
        <f t="shared" si="141"/>
        <v>14604.9</v>
      </c>
      <c r="G1547" s="90">
        <f t="shared" si="142"/>
        <v>14066.517250000001</v>
      </c>
      <c r="H1547" s="90">
        <f t="shared" si="139"/>
        <v>3146.9875000000002</v>
      </c>
      <c r="I1547" s="90">
        <f t="shared" si="144"/>
        <v>2998.9322437500005</v>
      </c>
      <c r="J1547" s="90">
        <f t="shared" si="140"/>
        <v>-148.05525624999973</v>
      </c>
      <c r="K1547" s="79">
        <f t="shared" si="143"/>
        <v>0.13378595330591106</v>
      </c>
      <c r="L1547" s="91">
        <v>0.27500000000000002</v>
      </c>
      <c r="M1547" s="92">
        <v>869.36</v>
      </c>
    </row>
    <row r="1548" spans="1:13" x14ac:dyDescent="0.2">
      <c r="A1548" s="73">
        <v>16420</v>
      </c>
      <c r="B1548" s="74">
        <v>2345.1327499999998</v>
      </c>
      <c r="C1548" s="75">
        <v>0.14282172655298414</v>
      </c>
      <c r="D1548" s="74">
        <v>1806.2</v>
      </c>
      <c r="E1548" s="75">
        <v>0.11</v>
      </c>
      <c r="F1548" s="76">
        <f t="shared" si="141"/>
        <v>14613.8</v>
      </c>
      <c r="G1548" s="76">
        <f t="shared" si="142"/>
        <v>14074.867249999999</v>
      </c>
      <c r="H1548" s="76">
        <f t="shared" si="139"/>
        <v>3149.4349999999999</v>
      </c>
      <c r="I1548" s="76">
        <f t="shared" si="144"/>
        <v>3001.2284937499999</v>
      </c>
      <c r="J1548" s="76">
        <f t="shared" si="140"/>
        <v>-148.20650625000007</v>
      </c>
      <c r="K1548" s="75">
        <f t="shared" si="143"/>
        <v>0.13379575175091349</v>
      </c>
      <c r="L1548" s="6">
        <v>0.27500000000000002</v>
      </c>
      <c r="M1548" s="93">
        <v>869.36</v>
      </c>
    </row>
    <row r="1549" spans="1:13" x14ac:dyDescent="0.2">
      <c r="A1549" s="77">
        <v>16430</v>
      </c>
      <c r="B1549" s="78">
        <v>2346.7827500000003</v>
      </c>
      <c r="C1549" s="79">
        <v>0.14283522519780892</v>
      </c>
      <c r="D1549" s="78">
        <v>1807.3</v>
      </c>
      <c r="E1549" s="79">
        <v>0.11</v>
      </c>
      <c r="F1549" s="90">
        <f t="shared" si="141"/>
        <v>14622.7</v>
      </c>
      <c r="G1549" s="90">
        <f t="shared" si="142"/>
        <v>14083.21725</v>
      </c>
      <c r="H1549" s="90">
        <f t="shared" si="139"/>
        <v>3151.8825000000006</v>
      </c>
      <c r="I1549" s="90">
        <f t="shared" si="144"/>
        <v>3003.5247437500002</v>
      </c>
      <c r="J1549" s="90">
        <f t="shared" si="140"/>
        <v>-148.35775625000042</v>
      </c>
      <c r="K1549" s="79">
        <f t="shared" si="143"/>
        <v>0.13380553826841143</v>
      </c>
      <c r="L1549" s="91">
        <v>0.27500000000000002</v>
      </c>
      <c r="M1549" s="92">
        <v>869.36</v>
      </c>
    </row>
    <row r="1550" spans="1:13" x14ac:dyDescent="0.2">
      <c r="A1550" s="73">
        <v>16440</v>
      </c>
      <c r="B1550" s="74">
        <v>2348.4327499999999</v>
      </c>
      <c r="C1550" s="75">
        <v>0.14284870742092456</v>
      </c>
      <c r="D1550" s="74">
        <v>1808.4</v>
      </c>
      <c r="E1550" s="75">
        <v>0.11</v>
      </c>
      <c r="F1550" s="76">
        <f t="shared" si="141"/>
        <v>14631.6</v>
      </c>
      <c r="G1550" s="76">
        <f t="shared" si="142"/>
        <v>14091.56725</v>
      </c>
      <c r="H1550" s="76">
        <f t="shared" si="139"/>
        <v>3154.3300000000004</v>
      </c>
      <c r="I1550" s="76">
        <f t="shared" si="144"/>
        <v>3005.8209937500001</v>
      </c>
      <c r="J1550" s="76">
        <f t="shared" si="140"/>
        <v>-148.50900625000031</v>
      </c>
      <c r="K1550" s="75">
        <f t="shared" si="143"/>
        <v>0.13381531288017029</v>
      </c>
      <c r="L1550" s="6">
        <v>0.27500000000000002</v>
      </c>
      <c r="M1550" s="93">
        <v>869.36</v>
      </c>
    </row>
    <row r="1551" spans="1:13" x14ac:dyDescent="0.2">
      <c r="A1551" s="77">
        <v>16450</v>
      </c>
      <c r="B1551" s="78">
        <v>2350.08275</v>
      </c>
      <c r="C1551" s="79">
        <v>0.14286217325227965</v>
      </c>
      <c r="D1551" s="78">
        <v>1809.5</v>
      </c>
      <c r="E1551" s="79">
        <v>0.11</v>
      </c>
      <c r="F1551" s="90">
        <f t="shared" si="141"/>
        <v>14640.5</v>
      </c>
      <c r="G1551" s="90">
        <f t="shared" si="142"/>
        <v>14099.91725</v>
      </c>
      <c r="H1551" s="90">
        <f t="shared" si="139"/>
        <v>3156.7775000000001</v>
      </c>
      <c r="I1551" s="90">
        <f t="shared" si="144"/>
        <v>3008.1172437500004</v>
      </c>
      <c r="J1551" s="90">
        <f t="shared" si="140"/>
        <v>-148.66025624999975</v>
      </c>
      <c r="K1551" s="79">
        <f t="shared" si="143"/>
        <v>0.13382507560790274</v>
      </c>
      <c r="L1551" s="91">
        <v>0.27500000000000002</v>
      </c>
      <c r="M1551" s="92">
        <v>869.36</v>
      </c>
    </row>
    <row r="1552" spans="1:13" x14ac:dyDescent="0.2">
      <c r="A1552" s="73">
        <v>16460</v>
      </c>
      <c r="B1552" s="74">
        <v>2351.7327500000001</v>
      </c>
      <c r="C1552" s="75">
        <v>0.1428756227217497</v>
      </c>
      <c r="D1552" s="74">
        <v>1810.6</v>
      </c>
      <c r="E1552" s="75">
        <v>0.11</v>
      </c>
      <c r="F1552" s="76">
        <f t="shared" si="141"/>
        <v>14649.4</v>
      </c>
      <c r="G1552" s="76">
        <f t="shared" si="142"/>
        <v>14108.267250000001</v>
      </c>
      <c r="H1552" s="76">
        <f t="shared" si="139"/>
        <v>3159.2249999999999</v>
      </c>
      <c r="I1552" s="76">
        <f t="shared" si="144"/>
        <v>3010.4134937500003</v>
      </c>
      <c r="J1552" s="76">
        <f t="shared" si="140"/>
        <v>-148.81150624999964</v>
      </c>
      <c r="K1552" s="75">
        <f t="shared" si="143"/>
        <v>0.13383482647326855</v>
      </c>
      <c r="L1552" s="6">
        <v>0.27500000000000002</v>
      </c>
      <c r="M1552" s="93">
        <v>869.36</v>
      </c>
    </row>
    <row r="1553" spans="1:13" x14ac:dyDescent="0.2">
      <c r="A1553" s="77">
        <v>16470</v>
      </c>
      <c r="B1553" s="78">
        <v>2353.3827499999998</v>
      </c>
      <c r="C1553" s="79">
        <v>0.1428890558591378</v>
      </c>
      <c r="D1553" s="78">
        <v>1811.7</v>
      </c>
      <c r="E1553" s="79">
        <v>0.11</v>
      </c>
      <c r="F1553" s="90">
        <f t="shared" si="141"/>
        <v>14658.3</v>
      </c>
      <c r="G1553" s="90">
        <f t="shared" si="142"/>
        <v>14116.617249999999</v>
      </c>
      <c r="H1553" s="90">
        <f t="shared" si="139"/>
        <v>3161.6725000000001</v>
      </c>
      <c r="I1553" s="90">
        <f t="shared" si="144"/>
        <v>3012.7097437500001</v>
      </c>
      <c r="J1553" s="90">
        <f t="shared" si="140"/>
        <v>-148.96275624999998</v>
      </c>
      <c r="K1553" s="79">
        <f t="shared" si="143"/>
        <v>0.13384456549787491</v>
      </c>
      <c r="L1553" s="91">
        <v>0.27500000000000002</v>
      </c>
      <c r="M1553" s="92">
        <v>869.36</v>
      </c>
    </row>
    <row r="1554" spans="1:13" x14ac:dyDescent="0.2">
      <c r="A1554" s="73">
        <v>16480</v>
      </c>
      <c r="B1554" s="74">
        <v>2355.0327500000003</v>
      </c>
      <c r="C1554" s="75">
        <v>0.14290247269417478</v>
      </c>
      <c r="D1554" s="74">
        <v>1812.8</v>
      </c>
      <c r="E1554" s="75">
        <v>0.11</v>
      </c>
      <c r="F1554" s="76">
        <f t="shared" si="141"/>
        <v>14667.2</v>
      </c>
      <c r="G1554" s="76">
        <f t="shared" si="142"/>
        <v>14124.96725</v>
      </c>
      <c r="H1554" s="76">
        <f t="shared" si="139"/>
        <v>3164.1200000000003</v>
      </c>
      <c r="I1554" s="76">
        <f t="shared" si="144"/>
        <v>3015.00599375</v>
      </c>
      <c r="J1554" s="76">
        <f t="shared" si="140"/>
        <v>-149.11400625000033</v>
      </c>
      <c r="K1554" s="75">
        <f t="shared" si="143"/>
        <v>0.1338542927032767</v>
      </c>
      <c r="L1554" s="6">
        <v>0.27500000000000002</v>
      </c>
      <c r="M1554" s="93">
        <v>869.36</v>
      </c>
    </row>
    <row r="1555" spans="1:13" x14ac:dyDescent="0.2">
      <c r="A1555" s="77">
        <v>16490</v>
      </c>
      <c r="B1555" s="78">
        <v>2356.6827499999999</v>
      </c>
      <c r="C1555" s="79">
        <v>0.14291587325651911</v>
      </c>
      <c r="D1555" s="78">
        <v>1813.9</v>
      </c>
      <c r="E1555" s="79">
        <v>0.11</v>
      </c>
      <c r="F1555" s="90">
        <f t="shared" si="141"/>
        <v>14676.1</v>
      </c>
      <c r="G1555" s="90">
        <f t="shared" si="142"/>
        <v>14133.31725</v>
      </c>
      <c r="H1555" s="90">
        <f t="shared" si="139"/>
        <v>3166.5675000000001</v>
      </c>
      <c r="I1555" s="90">
        <f t="shared" si="144"/>
        <v>3017.3022437500003</v>
      </c>
      <c r="J1555" s="90">
        <f t="shared" si="140"/>
        <v>-149.26525624999977</v>
      </c>
      <c r="K1555" s="79">
        <f t="shared" si="143"/>
        <v>0.13386400811097637</v>
      </c>
      <c r="L1555" s="91">
        <v>0.27500000000000002</v>
      </c>
      <c r="M1555" s="92">
        <v>869.36</v>
      </c>
    </row>
    <row r="1556" spans="1:13" x14ac:dyDescent="0.2">
      <c r="A1556" s="73">
        <v>16500</v>
      </c>
      <c r="B1556" s="74">
        <v>2358.33275</v>
      </c>
      <c r="C1556" s="75">
        <v>0.14292925757575758</v>
      </c>
      <c r="D1556" s="74">
        <v>1815</v>
      </c>
      <c r="E1556" s="75">
        <v>0.11</v>
      </c>
      <c r="F1556" s="76">
        <f t="shared" si="141"/>
        <v>14685</v>
      </c>
      <c r="G1556" s="76">
        <f t="shared" si="142"/>
        <v>14141.66725</v>
      </c>
      <c r="H1556" s="76">
        <f t="shared" si="139"/>
        <v>3169.0150000000003</v>
      </c>
      <c r="I1556" s="76">
        <f t="shared" si="144"/>
        <v>3019.5984937500002</v>
      </c>
      <c r="J1556" s="76">
        <f t="shared" si="140"/>
        <v>-149.41650625000011</v>
      </c>
      <c r="K1556" s="75">
        <f t="shared" si="143"/>
        <v>0.13387371174242424</v>
      </c>
      <c r="L1556" s="6">
        <v>0.27500000000000002</v>
      </c>
      <c r="M1556" s="93">
        <v>869.36</v>
      </c>
    </row>
    <row r="1557" spans="1:13" x14ac:dyDescent="0.2">
      <c r="A1557" s="77">
        <v>16510</v>
      </c>
      <c r="B1557" s="78">
        <v>2359.9827500000001</v>
      </c>
      <c r="C1557" s="79">
        <v>0.14294262568140523</v>
      </c>
      <c r="D1557" s="78">
        <v>1816.1</v>
      </c>
      <c r="E1557" s="79">
        <v>0.11</v>
      </c>
      <c r="F1557" s="90">
        <f t="shared" si="141"/>
        <v>14693.9</v>
      </c>
      <c r="G1557" s="90">
        <f t="shared" si="142"/>
        <v>14150.017250000001</v>
      </c>
      <c r="H1557" s="90">
        <f t="shared" si="139"/>
        <v>3171.4625000000001</v>
      </c>
      <c r="I1557" s="90">
        <f t="shared" si="144"/>
        <v>3021.8947437500005</v>
      </c>
      <c r="J1557" s="90">
        <f t="shared" si="140"/>
        <v>-149.56775624999955</v>
      </c>
      <c r="K1557" s="79">
        <f t="shared" si="143"/>
        <v>0.13388340361901882</v>
      </c>
      <c r="L1557" s="91">
        <v>0.27500000000000002</v>
      </c>
      <c r="M1557" s="92">
        <v>869.36</v>
      </c>
    </row>
    <row r="1558" spans="1:13" x14ac:dyDescent="0.2">
      <c r="A1558" s="73">
        <v>16520</v>
      </c>
      <c r="B1558" s="74">
        <v>2361.6327499999998</v>
      </c>
      <c r="C1558" s="75">
        <v>0.14295597760290554</v>
      </c>
      <c r="D1558" s="74">
        <v>1817.2</v>
      </c>
      <c r="E1558" s="75">
        <v>0.11</v>
      </c>
      <c r="F1558" s="76">
        <f t="shared" si="141"/>
        <v>14702.8</v>
      </c>
      <c r="G1558" s="76">
        <f t="shared" si="142"/>
        <v>14158.367249999999</v>
      </c>
      <c r="H1558" s="76">
        <f t="shared" si="139"/>
        <v>3173.91</v>
      </c>
      <c r="I1558" s="76">
        <f t="shared" si="144"/>
        <v>3024.19099375</v>
      </c>
      <c r="J1558" s="76">
        <f t="shared" si="140"/>
        <v>-149.71900624999989</v>
      </c>
      <c r="K1558" s="75">
        <f t="shared" si="143"/>
        <v>0.13389308376210654</v>
      </c>
      <c r="L1558" s="6">
        <v>0.27500000000000002</v>
      </c>
      <c r="M1558" s="93">
        <v>869.36</v>
      </c>
    </row>
    <row r="1559" spans="1:13" x14ac:dyDescent="0.2">
      <c r="A1559" s="77">
        <v>16530</v>
      </c>
      <c r="B1559" s="78">
        <v>2363.2827500000003</v>
      </c>
      <c r="C1559" s="79">
        <v>0.14296931336963098</v>
      </c>
      <c r="D1559" s="78">
        <v>1818.3</v>
      </c>
      <c r="E1559" s="79">
        <v>0.11</v>
      </c>
      <c r="F1559" s="90">
        <f t="shared" si="141"/>
        <v>14711.7</v>
      </c>
      <c r="G1559" s="90">
        <f t="shared" si="142"/>
        <v>14166.71725</v>
      </c>
      <c r="H1559" s="90">
        <f t="shared" si="139"/>
        <v>3176.3575000000005</v>
      </c>
      <c r="I1559" s="90">
        <f t="shared" si="144"/>
        <v>3026.4872437500003</v>
      </c>
      <c r="J1559" s="90">
        <f t="shared" si="140"/>
        <v>-149.87025625000024</v>
      </c>
      <c r="K1559" s="79">
        <f t="shared" si="143"/>
        <v>0.13390275219298245</v>
      </c>
      <c r="L1559" s="91">
        <v>0.27500000000000002</v>
      </c>
      <c r="M1559" s="92">
        <v>869.36</v>
      </c>
    </row>
    <row r="1560" spans="1:13" x14ac:dyDescent="0.2">
      <c r="A1560" s="73">
        <v>16540</v>
      </c>
      <c r="B1560" s="74">
        <v>2364.9327499999999</v>
      </c>
      <c r="C1560" s="75">
        <v>0.14298263301088271</v>
      </c>
      <c r="D1560" s="74">
        <v>1819.4</v>
      </c>
      <c r="E1560" s="75">
        <v>0.11</v>
      </c>
      <c r="F1560" s="76">
        <f t="shared" si="141"/>
        <v>14720.6</v>
      </c>
      <c r="G1560" s="76">
        <f t="shared" si="142"/>
        <v>14175.06725</v>
      </c>
      <c r="H1560" s="76">
        <f t="shared" si="139"/>
        <v>3178.8050000000003</v>
      </c>
      <c r="I1560" s="76">
        <f t="shared" si="144"/>
        <v>3028.7834937500002</v>
      </c>
      <c r="J1560" s="76">
        <f t="shared" si="140"/>
        <v>-150.02150625000013</v>
      </c>
      <c r="K1560" s="75">
        <f t="shared" si="143"/>
        <v>0.13391240893288994</v>
      </c>
      <c r="L1560" s="6">
        <v>0.27500000000000002</v>
      </c>
      <c r="M1560" s="93">
        <v>869.36</v>
      </c>
    </row>
    <row r="1561" spans="1:13" x14ac:dyDescent="0.2">
      <c r="A1561" s="77">
        <v>16550</v>
      </c>
      <c r="B1561" s="78">
        <v>2366.58275</v>
      </c>
      <c r="C1561" s="79">
        <v>0.14299593655589124</v>
      </c>
      <c r="D1561" s="78">
        <v>1820.5</v>
      </c>
      <c r="E1561" s="79">
        <v>0.11</v>
      </c>
      <c r="F1561" s="90">
        <f t="shared" si="141"/>
        <v>14729.5</v>
      </c>
      <c r="G1561" s="90">
        <f t="shared" si="142"/>
        <v>14183.41725</v>
      </c>
      <c r="H1561" s="90">
        <f t="shared" si="139"/>
        <v>3181.2525000000001</v>
      </c>
      <c r="I1561" s="90">
        <f t="shared" si="144"/>
        <v>3031.0797437500005</v>
      </c>
      <c r="J1561" s="90">
        <f t="shared" si="140"/>
        <v>-150.17275624999957</v>
      </c>
      <c r="K1561" s="79">
        <f t="shared" si="143"/>
        <v>0.13392205400302118</v>
      </c>
      <c r="L1561" s="91">
        <v>0.27500000000000002</v>
      </c>
      <c r="M1561" s="92">
        <v>869.36</v>
      </c>
    </row>
    <row r="1562" spans="1:13" x14ac:dyDescent="0.2">
      <c r="A1562" s="73">
        <v>16560</v>
      </c>
      <c r="B1562" s="74">
        <v>2368.2327500000001</v>
      </c>
      <c r="C1562" s="75">
        <v>0.14300922403381644</v>
      </c>
      <c r="D1562" s="74">
        <v>1821.6</v>
      </c>
      <c r="E1562" s="75">
        <v>0.11</v>
      </c>
      <c r="F1562" s="76">
        <f t="shared" si="141"/>
        <v>14738.4</v>
      </c>
      <c r="G1562" s="76">
        <f t="shared" si="142"/>
        <v>14191.767250000001</v>
      </c>
      <c r="H1562" s="76">
        <f t="shared" si="139"/>
        <v>3183.7000000000003</v>
      </c>
      <c r="I1562" s="76">
        <f t="shared" si="144"/>
        <v>3033.3759937500004</v>
      </c>
      <c r="J1562" s="76">
        <f t="shared" si="140"/>
        <v>-150.32400624999991</v>
      </c>
      <c r="K1562" s="75">
        <f t="shared" si="143"/>
        <v>0.13393168742451692</v>
      </c>
      <c r="L1562" s="6">
        <v>0.27500000000000002</v>
      </c>
      <c r="M1562" s="93">
        <v>869.36</v>
      </c>
    </row>
    <row r="1563" spans="1:13" x14ac:dyDescent="0.2">
      <c r="A1563" s="77">
        <v>16570</v>
      </c>
      <c r="B1563" s="78">
        <v>2369.8827499999998</v>
      </c>
      <c r="C1563" s="79">
        <v>0.14302249547374773</v>
      </c>
      <c r="D1563" s="78">
        <v>1822.7</v>
      </c>
      <c r="E1563" s="79">
        <v>0.11</v>
      </c>
      <c r="F1563" s="90">
        <f t="shared" si="141"/>
        <v>14747.3</v>
      </c>
      <c r="G1563" s="90">
        <f t="shared" si="142"/>
        <v>14200.117249999999</v>
      </c>
      <c r="H1563" s="90">
        <f t="shared" si="139"/>
        <v>3186.1475</v>
      </c>
      <c r="I1563" s="90">
        <f t="shared" si="144"/>
        <v>3035.6722437499998</v>
      </c>
      <c r="J1563" s="90">
        <f t="shared" si="140"/>
        <v>-150.47525625000026</v>
      </c>
      <c r="K1563" s="79">
        <f t="shared" si="143"/>
        <v>0.13394130921846709</v>
      </c>
      <c r="L1563" s="91">
        <v>0.27500000000000002</v>
      </c>
      <c r="M1563" s="92">
        <v>869.36</v>
      </c>
    </row>
    <row r="1564" spans="1:13" x14ac:dyDescent="0.2">
      <c r="A1564" s="73">
        <v>16580</v>
      </c>
      <c r="B1564" s="74">
        <v>2371.5327500000003</v>
      </c>
      <c r="C1564" s="75">
        <v>0.1430357509047045</v>
      </c>
      <c r="D1564" s="74">
        <v>1823.8</v>
      </c>
      <c r="E1564" s="75">
        <v>0.11</v>
      </c>
      <c r="F1564" s="76">
        <f t="shared" si="141"/>
        <v>14756.2</v>
      </c>
      <c r="G1564" s="76">
        <f t="shared" si="142"/>
        <v>14208.46725</v>
      </c>
      <c r="H1564" s="76">
        <f t="shared" si="139"/>
        <v>3188.5950000000003</v>
      </c>
      <c r="I1564" s="76">
        <f t="shared" si="144"/>
        <v>3037.9684937500001</v>
      </c>
      <c r="J1564" s="76">
        <f t="shared" si="140"/>
        <v>-150.62650625000015</v>
      </c>
      <c r="K1564" s="75">
        <f t="shared" si="143"/>
        <v>0.13395091940591075</v>
      </c>
      <c r="L1564" s="6">
        <v>0.27500000000000002</v>
      </c>
      <c r="M1564" s="93">
        <v>869.36</v>
      </c>
    </row>
    <row r="1565" spans="1:13" x14ac:dyDescent="0.2">
      <c r="A1565" s="77">
        <v>16590</v>
      </c>
      <c r="B1565" s="78">
        <v>2373.1827499999999</v>
      </c>
      <c r="C1565" s="79">
        <v>0.14304899035563592</v>
      </c>
      <c r="D1565" s="78">
        <v>1824.9</v>
      </c>
      <c r="E1565" s="79">
        <v>0.11</v>
      </c>
      <c r="F1565" s="90">
        <f t="shared" si="141"/>
        <v>14765.1</v>
      </c>
      <c r="G1565" s="90">
        <f t="shared" si="142"/>
        <v>14216.81725</v>
      </c>
      <c r="H1565" s="90">
        <f t="shared" si="139"/>
        <v>3191.0425000000005</v>
      </c>
      <c r="I1565" s="90">
        <f t="shared" si="144"/>
        <v>3040.26474375</v>
      </c>
      <c r="J1565" s="90">
        <f t="shared" si="140"/>
        <v>-150.77775625000049</v>
      </c>
      <c r="K1565" s="79">
        <f t="shared" si="143"/>
        <v>0.13396051800783601</v>
      </c>
      <c r="L1565" s="91">
        <v>0.27500000000000002</v>
      </c>
      <c r="M1565" s="92">
        <v>869.36</v>
      </c>
    </row>
    <row r="1566" spans="1:13" x14ac:dyDescent="0.2">
      <c r="A1566" s="73">
        <v>16600</v>
      </c>
      <c r="B1566" s="74">
        <v>2374.83275</v>
      </c>
      <c r="C1566" s="75">
        <v>0.1430622138554217</v>
      </c>
      <c r="D1566" s="74">
        <v>1826</v>
      </c>
      <c r="E1566" s="75">
        <v>0.11</v>
      </c>
      <c r="F1566" s="76">
        <f t="shared" si="141"/>
        <v>14774</v>
      </c>
      <c r="G1566" s="76">
        <f t="shared" si="142"/>
        <v>14225.16725</v>
      </c>
      <c r="H1566" s="76">
        <f t="shared" si="139"/>
        <v>3193.4900000000002</v>
      </c>
      <c r="I1566" s="76">
        <f t="shared" si="144"/>
        <v>3042.5609937500003</v>
      </c>
      <c r="J1566" s="76">
        <f t="shared" si="140"/>
        <v>-150.92900624999993</v>
      </c>
      <c r="K1566" s="75">
        <f t="shared" si="143"/>
        <v>0.13397010504518073</v>
      </c>
      <c r="L1566" s="6">
        <v>0.27500000000000002</v>
      </c>
      <c r="M1566" s="93">
        <v>869.36</v>
      </c>
    </row>
    <row r="1567" spans="1:13" x14ac:dyDescent="0.2">
      <c r="A1567" s="77">
        <v>16610</v>
      </c>
      <c r="B1567" s="78">
        <v>2376.4827500000001</v>
      </c>
      <c r="C1567" s="79">
        <v>0.14307542143287177</v>
      </c>
      <c r="D1567" s="78">
        <v>1827.1</v>
      </c>
      <c r="E1567" s="79">
        <v>0.11</v>
      </c>
      <c r="F1567" s="90">
        <f t="shared" si="141"/>
        <v>14782.9</v>
      </c>
      <c r="G1567" s="90">
        <f t="shared" si="142"/>
        <v>14233.517250000001</v>
      </c>
      <c r="H1567" s="90">
        <f t="shared" si="139"/>
        <v>3195.9375</v>
      </c>
      <c r="I1567" s="90">
        <f t="shared" si="144"/>
        <v>3044.8572437500002</v>
      </c>
      <c r="J1567" s="90">
        <f t="shared" si="140"/>
        <v>-151.08025624999982</v>
      </c>
      <c r="K1567" s="79">
        <f t="shared" si="143"/>
        <v>0.13397968053883205</v>
      </c>
      <c r="L1567" s="91">
        <v>0.27500000000000002</v>
      </c>
      <c r="M1567" s="92">
        <v>869.36</v>
      </c>
    </row>
    <row r="1568" spans="1:13" x14ac:dyDescent="0.2">
      <c r="A1568" s="73">
        <v>16620</v>
      </c>
      <c r="B1568" s="74">
        <v>2378.1327499999998</v>
      </c>
      <c r="C1568" s="75">
        <v>0.14308861311672683</v>
      </c>
      <c r="D1568" s="74">
        <v>1828.2</v>
      </c>
      <c r="E1568" s="75">
        <v>0.11</v>
      </c>
      <c r="F1568" s="76">
        <f t="shared" si="141"/>
        <v>14791.8</v>
      </c>
      <c r="G1568" s="76">
        <f t="shared" si="142"/>
        <v>14241.867249999999</v>
      </c>
      <c r="H1568" s="76">
        <f t="shared" si="139"/>
        <v>3198.3850000000002</v>
      </c>
      <c r="I1568" s="76">
        <f t="shared" si="144"/>
        <v>3047.1534937500001</v>
      </c>
      <c r="J1568" s="76">
        <f t="shared" si="140"/>
        <v>-151.23150625000017</v>
      </c>
      <c r="K1568" s="75">
        <f t="shared" si="143"/>
        <v>0.13398924450962693</v>
      </c>
      <c r="L1568" s="6">
        <v>0.27500000000000002</v>
      </c>
      <c r="M1568" s="93">
        <v>869.36</v>
      </c>
    </row>
    <row r="1569" spans="1:13" x14ac:dyDescent="0.2">
      <c r="A1569" s="77">
        <v>16630</v>
      </c>
      <c r="B1569" s="78">
        <v>2379.7827500000003</v>
      </c>
      <c r="C1569" s="79">
        <v>0.14310178893565847</v>
      </c>
      <c r="D1569" s="78">
        <v>1829.3</v>
      </c>
      <c r="E1569" s="79">
        <v>0.11</v>
      </c>
      <c r="F1569" s="90">
        <f t="shared" si="141"/>
        <v>14800.7</v>
      </c>
      <c r="G1569" s="90">
        <f t="shared" si="142"/>
        <v>14250.21725</v>
      </c>
      <c r="H1569" s="90">
        <f t="shared" si="139"/>
        <v>3200.8325000000004</v>
      </c>
      <c r="I1569" s="90">
        <f t="shared" si="144"/>
        <v>3049.4497437499999</v>
      </c>
      <c r="J1569" s="90">
        <f t="shared" si="140"/>
        <v>-151.38275625000051</v>
      </c>
      <c r="K1569" s="79">
        <f t="shared" si="143"/>
        <v>0.13399879697835237</v>
      </c>
      <c r="L1569" s="91">
        <v>0.27500000000000002</v>
      </c>
      <c r="M1569" s="92">
        <v>869.36</v>
      </c>
    </row>
    <row r="1570" spans="1:13" x14ac:dyDescent="0.2">
      <c r="A1570" s="73">
        <v>16640</v>
      </c>
      <c r="B1570" s="74">
        <v>2381.4327499999999</v>
      </c>
      <c r="C1570" s="75">
        <v>0.14311494891826923</v>
      </c>
      <c r="D1570" s="74">
        <v>1830.4</v>
      </c>
      <c r="E1570" s="75">
        <v>0.11</v>
      </c>
      <c r="F1570" s="76">
        <f t="shared" si="141"/>
        <v>14809.6</v>
      </c>
      <c r="G1570" s="76">
        <f t="shared" si="142"/>
        <v>14258.56725</v>
      </c>
      <c r="H1570" s="76">
        <f t="shared" si="139"/>
        <v>3203.28</v>
      </c>
      <c r="I1570" s="76">
        <f t="shared" si="144"/>
        <v>3051.7459937500003</v>
      </c>
      <c r="J1570" s="76">
        <f t="shared" si="140"/>
        <v>-151.53400624999995</v>
      </c>
      <c r="K1570" s="75">
        <f t="shared" si="143"/>
        <v>0.13400833796574518</v>
      </c>
      <c r="L1570" s="6">
        <v>0.27500000000000002</v>
      </c>
      <c r="M1570" s="93">
        <v>869.36</v>
      </c>
    </row>
    <row r="1571" spans="1:13" x14ac:dyDescent="0.2">
      <c r="A1571" s="77">
        <v>16650</v>
      </c>
      <c r="B1571" s="78">
        <v>2383.08275</v>
      </c>
      <c r="C1571" s="79">
        <v>0.1431280930930931</v>
      </c>
      <c r="D1571" s="78">
        <v>1831.5</v>
      </c>
      <c r="E1571" s="79">
        <v>0.11</v>
      </c>
      <c r="F1571" s="90">
        <f t="shared" si="141"/>
        <v>14818.5</v>
      </c>
      <c r="G1571" s="90">
        <f t="shared" si="142"/>
        <v>14266.91725</v>
      </c>
      <c r="H1571" s="90">
        <f t="shared" si="139"/>
        <v>3205.7275000000004</v>
      </c>
      <c r="I1571" s="90">
        <f t="shared" si="144"/>
        <v>3054.0422437500001</v>
      </c>
      <c r="J1571" s="90">
        <f t="shared" si="140"/>
        <v>-151.68525625000029</v>
      </c>
      <c r="K1571" s="79">
        <f t="shared" si="143"/>
        <v>0.13401786749249248</v>
      </c>
      <c r="L1571" s="91">
        <v>0.27500000000000002</v>
      </c>
      <c r="M1571" s="92">
        <v>869.36</v>
      </c>
    </row>
    <row r="1572" spans="1:13" x14ac:dyDescent="0.2">
      <c r="A1572" s="73">
        <v>16660</v>
      </c>
      <c r="B1572" s="74">
        <v>2384.7327500000001</v>
      </c>
      <c r="C1572" s="75">
        <v>0.14314122148859545</v>
      </c>
      <c r="D1572" s="74">
        <v>1832.6</v>
      </c>
      <c r="E1572" s="75">
        <v>0.11</v>
      </c>
      <c r="F1572" s="76">
        <f t="shared" si="141"/>
        <v>14827.4</v>
      </c>
      <c r="G1572" s="76">
        <f t="shared" si="142"/>
        <v>14275.267250000001</v>
      </c>
      <c r="H1572" s="76">
        <f t="shared" si="139"/>
        <v>3208.1750000000002</v>
      </c>
      <c r="I1572" s="76">
        <f t="shared" si="144"/>
        <v>3056.3384937500005</v>
      </c>
      <c r="J1572" s="76">
        <f t="shared" si="140"/>
        <v>-151.83650624999973</v>
      </c>
      <c r="K1572" s="75">
        <f t="shared" si="143"/>
        <v>0.13402738557923172</v>
      </c>
      <c r="L1572" s="6">
        <v>0.27500000000000002</v>
      </c>
      <c r="M1572" s="93">
        <v>869.36</v>
      </c>
    </row>
    <row r="1573" spans="1:13" x14ac:dyDescent="0.2">
      <c r="A1573" s="77">
        <v>16670</v>
      </c>
      <c r="B1573" s="78">
        <v>2386.3827499999998</v>
      </c>
      <c r="C1573" s="79">
        <v>0.14315433413317336</v>
      </c>
      <c r="D1573" s="78">
        <v>1833.7</v>
      </c>
      <c r="E1573" s="79">
        <v>0.11</v>
      </c>
      <c r="F1573" s="90">
        <f t="shared" si="141"/>
        <v>14836.3</v>
      </c>
      <c r="G1573" s="90">
        <f t="shared" si="142"/>
        <v>14283.617249999999</v>
      </c>
      <c r="H1573" s="90">
        <f t="shared" si="139"/>
        <v>3210.6224999999999</v>
      </c>
      <c r="I1573" s="90">
        <f t="shared" si="144"/>
        <v>3058.6347437499999</v>
      </c>
      <c r="J1573" s="90">
        <f t="shared" si="140"/>
        <v>-151.98775625000007</v>
      </c>
      <c r="K1573" s="79">
        <f t="shared" si="143"/>
        <v>0.13403689224655066</v>
      </c>
      <c r="L1573" s="91">
        <v>0.27500000000000002</v>
      </c>
      <c r="M1573" s="92">
        <v>869.36</v>
      </c>
    </row>
    <row r="1574" spans="1:13" x14ac:dyDescent="0.2">
      <c r="A1574" s="73">
        <v>16680</v>
      </c>
      <c r="B1574" s="74">
        <v>2388.0327500000003</v>
      </c>
      <c r="C1574" s="75">
        <v>0.14316743105515589</v>
      </c>
      <c r="D1574" s="74">
        <v>1834.8</v>
      </c>
      <c r="E1574" s="75">
        <v>0.11</v>
      </c>
      <c r="F1574" s="76">
        <f t="shared" si="141"/>
        <v>14845.2</v>
      </c>
      <c r="G1574" s="76">
        <f t="shared" si="142"/>
        <v>14291.96725</v>
      </c>
      <c r="H1574" s="76">
        <f t="shared" si="139"/>
        <v>3213.0700000000006</v>
      </c>
      <c r="I1574" s="76">
        <f t="shared" si="144"/>
        <v>3060.9309937500002</v>
      </c>
      <c r="J1574" s="76">
        <f t="shared" si="140"/>
        <v>-152.13900625000042</v>
      </c>
      <c r="K1574" s="75">
        <f t="shared" si="143"/>
        <v>0.13404638751498801</v>
      </c>
      <c r="L1574" s="6">
        <v>0.27500000000000002</v>
      </c>
      <c r="M1574" s="93">
        <v>869.36</v>
      </c>
    </row>
    <row r="1575" spans="1:13" x14ac:dyDescent="0.2">
      <c r="A1575" s="77">
        <v>16690</v>
      </c>
      <c r="B1575" s="78">
        <v>2389.6827499999999</v>
      </c>
      <c r="C1575" s="79">
        <v>0.14318051228280407</v>
      </c>
      <c r="D1575" s="78">
        <v>1835.9</v>
      </c>
      <c r="E1575" s="79">
        <v>0.11</v>
      </c>
      <c r="F1575" s="90">
        <f t="shared" si="141"/>
        <v>14854.1</v>
      </c>
      <c r="G1575" s="90">
        <f t="shared" si="142"/>
        <v>14300.31725</v>
      </c>
      <c r="H1575" s="90">
        <f t="shared" si="139"/>
        <v>3215.5175000000004</v>
      </c>
      <c r="I1575" s="90">
        <f t="shared" si="144"/>
        <v>3063.2272437500001</v>
      </c>
      <c r="J1575" s="90">
        <f t="shared" si="140"/>
        <v>-152.29025625000031</v>
      </c>
      <c r="K1575" s="79">
        <f t="shared" si="143"/>
        <v>0.13405587140503294</v>
      </c>
      <c r="L1575" s="91">
        <v>0.27500000000000002</v>
      </c>
      <c r="M1575" s="92">
        <v>869.36</v>
      </c>
    </row>
    <row r="1576" spans="1:13" x14ac:dyDescent="0.2">
      <c r="A1576" s="73">
        <v>16700</v>
      </c>
      <c r="B1576" s="74">
        <v>2391.33275</v>
      </c>
      <c r="C1576" s="75">
        <v>0.14319357784431139</v>
      </c>
      <c r="D1576" s="74">
        <v>1837</v>
      </c>
      <c r="E1576" s="75">
        <v>0.11</v>
      </c>
      <c r="F1576" s="76">
        <f t="shared" si="141"/>
        <v>14863</v>
      </c>
      <c r="G1576" s="76">
        <f t="shared" si="142"/>
        <v>14308.66725</v>
      </c>
      <c r="H1576" s="76">
        <f t="shared" si="139"/>
        <v>3217.9650000000001</v>
      </c>
      <c r="I1576" s="76">
        <f t="shared" si="144"/>
        <v>3065.5234937500004</v>
      </c>
      <c r="J1576" s="76">
        <f t="shared" si="140"/>
        <v>-152.44150624999975</v>
      </c>
      <c r="K1576" s="75">
        <f t="shared" si="143"/>
        <v>0.13406534393712577</v>
      </c>
      <c r="L1576" s="6">
        <v>0.27500000000000002</v>
      </c>
      <c r="M1576" s="93">
        <v>869.36</v>
      </c>
    </row>
    <row r="1577" spans="1:13" x14ac:dyDescent="0.2">
      <c r="A1577" s="77">
        <v>16710</v>
      </c>
      <c r="B1577" s="78">
        <v>2392.9827500000001</v>
      </c>
      <c r="C1577" s="79">
        <v>0.14320662776780371</v>
      </c>
      <c r="D1577" s="78">
        <v>1838.1</v>
      </c>
      <c r="E1577" s="79">
        <v>0.11</v>
      </c>
      <c r="F1577" s="90">
        <f t="shared" si="141"/>
        <v>14871.9</v>
      </c>
      <c r="G1577" s="90">
        <f t="shared" si="142"/>
        <v>14317.017250000001</v>
      </c>
      <c r="H1577" s="90">
        <f t="shared" si="139"/>
        <v>3220.4124999999999</v>
      </c>
      <c r="I1577" s="90">
        <f t="shared" si="144"/>
        <v>3067.8197437500003</v>
      </c>
      <c r="J1577" s="90">
        <f t="shared" si="140"/>
        <v>-152.59275624999964</v>
      </c>
      <c r="K1577" s="79">
        <f t="shared" si="143"/>
        <v>0.13407480513165773</v>
      </c>
      <c r="L1577" s="91">
        <v>0.27500000000000002</v>
      </c>
      <c r="M1577" s="92">
        <v>869.36</v>
      </c>
    </row>
    <row r="1578" spans="1:13" x14ac:dyDescent="0.2">
      <c r="A1578" s="73">
        <v>16720</v>
      </c>
      <c r="B1578" s="74">
        <v>2394.6327499999998</v>
      </c>
      <c r="C1578" s="75">
        <v>0.14321966208133971</v>
      </c>
      <c r="D1578" s="74">
        <v>1839.2</v>
      </c>
      <c r="E1578" s="75">
        <v>0.11</v>
      </c>
      <c r="F1578" s="76">
        <f t="shared" si="141"/>
        <v>14880.8</v>
      </c>
      <c r="G1578" s="76">
        <f t="shared" si="142"/>
        <v>14325.367249999999</v>
      </c>
      <c r="H1578" s="76">
        <f t="shared" si="139"/>
        <v>3222.86</v>
      </c>
      <c r="I1578" s="76">
        <f t="shared" si="144"/>
        <v>3070.1159937500001</v>
      </c>
      <c r="J1578" s="76">
        <f t="shared" si="140"/>
        <v>-152.74400624999998</v>
      </c>
      <c r="K1578" s="75">
        <f t="shared" si="143"/>
        <v>0.13408425500897128</v>
      </c>
      <c r="L1578" s="6">
        <v>0.27500000000000002</v>
      </c>
      <c r="M1578" s="93">
        <v>869.36</v>
      </c>
    </row>
    <row r="1579" spans="1:13" x14ac:dyDescent="0.2">
      <c r="A1579" s="77">
        <v>16730</v>
      </c>
      <c r="B1579" s="78">
        <v>2396.2827500000003</v>
      </c>
      <c r="C1579" s="79">
        <v>0.14323268081291096</v>
      </c>
      <c r="D1579" s="78">
        <v>1840.3</v>
      </c>
      <c r="E1579" s="79">
        <v>0.11</v>
      </c>
      <c r="F1579" s="90">
        <f t="shared" si="141"/>
        <v>14889.7</v>
      </c>
      <c r="G1579" s="90">
        <f t="shared" si="142"/>
        <v>14333.71725</v>
      </c>
      <c r="H1579" s="90">
        <f t="shared" si="139"/>
        <v>3225.3075000000003</v>
      </c>
      <c r="I1579" s="90">
        <f t="shared" si="144"/>
        <v>3072.41224375</v>
      </c>
      <c r="J1579" s="90">
        <f t="shared" si="140"/>
        <v>-152.89525625000033</v>
      </c>
      <c r="K1579" s="79">
        <f t="shared" si="143"/>
        <v>0.13409369358936044</v>
      </c>
      <c r="L1579" s="91">
        <v>0.27500000000000002</v>
      </c>
      <c r="M1579" s="92">
        <v>869.36</v>
      </c>
    </row>
    <row r="1580" spans="1:13" x14ac:dyDescent="0.2">
      <c r="A1580" s="73">
        <v>16740</v>
      </c>
      <c r="B1580" s="74">
        <v>2397.9327499999999</v>
      </c>
      <c r="C1580" s="75">
        <v>0.14324568399044205</v>
      </c>
      <c r="D1580" s="74">
        <v>1841.4</v>
      </c>
      <c r="E1580" s="75">
        <v>0.11</v>
      </c>
      <c r="F1580" s="76">
        <f t="shared" si="141"/>
        <v>14898.6</v>
      </c>
      <c r="G1580" s="76">
        <f t="shared" si="142"/>
        <v>14342.06725</v>
      </c>
      <c r="H1580" s="76">
        <f t="shared" si="139"/>
        <v>3227.7550000000006</v>
      </c>
      <c r="I1580" s="76">
        <f t="shared" si="144"/>
        <v>3074.7084937500003</v>
      </c>
      <c r="J1580" s="76">
        <f t="shared" si="140"/>
        <v>-153.04650625000022</v>
      </c>
      <c r="K1580" s="75">
        <f t="shared" si="143"/>
        <v>0.13410312089307047</v>
      </c>
      <c r="L1580" s="6">
        <v>0.27500000000000002</v>
      </c>
      <c r="M1580" s="93">
        <v>869.36</v>
      </c>
    </row>
    <row r="1581" spans="1:13" x14ac:dyDescent="0.2">
      <c r="A1581" s="77">
        <v>16750</v>
      </c>
      <c r="B1581" s="78">
        <v>2399.58275</v>
      </c>
      <c r="C1581" s="79">
        <v>0.14325867164179104</v>
      </c>
      <c r="D1581" s="78">
        <v>1842.5</v>
      </c>
      <c r="E1581" s="79">
        <v>0.11</v>
      </c>
      <c r="F1581" s="90">
        <f t="shared" si="141"/>
        <v>14907.5</v>
      </c>
      <c r="G1581" s="90">
        <f t="shared" si="142"/>
        <v>14350.41725</v>
      </c>
      <c r="H1581" s="90">
        <f t="shared" si="139"/>
        <v>3230.2024999999999</v>
      </c>
      <c r="I1581" s="90">
        <f t="shared" si="144"/>
        <v>3077.0047437500002</v>
      </c>
      <c r="J1581" s="90">
        <f t="shared" si="140"/>
        <v>-153.19775624999966</v>
      </c>
      <c r="K1581" s="79">
        <f t="shared" si="143"/>
        <v>0.13411253694029854</v>
      </c>
      <c r="L1581" s="91">
        <v>0.27500000000000002</v>
      </c>
      <c r="M1581" s="92">
        <v>869.36</v>
      </c>
    </row>
    <row r="1582" spans="1:13" x14ac:dyDescent="0.2">
      <c r="A1582" s="73">
        <v>16760</v>
      </c>
      <c r="B1582" s="74">
        <v>2401.2327500000001</v>
      </c>
      <c r="C1582" s="75">
        <v>0.14327164379474941</v>
      </c>
      <c r="D1582" s="74">
        <v>1843.6</v>
      </c>
      <c r="E1582" s="75">
        <v>0.11</v>
      </c>
      <c r="F1582" s="76">
        <f t="shared" si="141"/>
        <v>14916.4</v>
      </c>
      <c r="G1582" s="76">
        <f t="shared" si="142"/>
        <v>14358.767250000001</v>
      </c>
      <c r="H1582" s="76">
        <f t="shared" si="139"/>
        <v>3232.65</v>
      </c>
      <c r="I1582" s="76">
        <f t="shared" si="144"/>
        <v>3079.3009937500005</v>
      </c>
      <c r="J1582" s="76">
        <f t="shared" si="140"/>
        <v>-153.34900624999955</v>
      </c>
      <c r="K1582" s="75">
        <f t="shared" si="143"/>
        <v>0.13412194175119335</v>
      </c>
      <c r="L1582" s="6">
        <v>0.27500000000000002</v>
      </c>
      <c r="M1582" s="93">
        <v>869.36</v>
      </c>
    </row>
    <row r="1583" spans="1:13" x14ac:dyDescent="0.2">
      <c r="A1583" s="77">
        <v>16770</v>
      </c>
      <c r="B1583" s="78">
        <v>2402.8827499999998</v>
      </c>
      <c r="C1583" s="79">
        <v>0.14328460047704233</v>
      </c>
      <c r="D1583" s="78">
        <v>1844.7</v>
      </c>
      <c r="E1583" s="79">
        <v>0.11</v>
      </c>
      <c r="F1583" s="90">
        <f t="shared" si="141"/>
        <v>14925.3</v>
      </c>
      <c r="G1583" s="90">
        <f t="shared" si="142"/>
        <v>14367.117249999999</v>
      </c>
      <c r="H1583" s="90">
        <f t="shared" si="139"/>
        <v>3235.0975000000003</v>
      </c>
      <c r="I1583" s="90">
        <f t="shared" si="144"/>
        <v>3081.59724375</v>
      </c>
      <c r="J1583" s="90">
        <f t="shared" si="140"/>
        <v>-153.50025625000035</v>
      </c>
      <c r="K1583" s="79">
        <f t="shared" si="143"/>
        <v>0.13413133534585567</v>
      </c>
      <c r="L1583" s="91">
        <v>0.27500000000000002</v>
      </c>
      <c r="M1583" s="92">
        <v>869.36</v>
      </c>
    </row>
    <row r="1584" spans="1:13" x14ac:dyDescent="0.2">
      <c r="A1584" s="73">
        <v>16780</v>
      </c>
      <c r="B1584" s="74">
        <v>2404.5327500000003</v>
      </c>
      <c r="C1584" s="75">
        <v>0.14329754171632897</v>
      </c>
      <c r="D1584" s="74">
        <v>1845.8</v>
      </c>
      <c r="E1584" s="75">
        <v>0.11</v>
      </c>
      <c r="F1584" s="76">
        <f t="shared" si="141"/>
        <v>14934.2</v>
      </c>
      <c r="G1584" s="76">
        <f t="shared" si="142"/>
        <v>14375.46725</v>
      </c>
      <c r="H1584" s="76">
        <f t="shared" si="139"/>
        <v>3237.5450000000005</v>
      </c>
      <c r="I1584" s="76">
        <f t="shared" si="144"/>
        <v>3083.8934937500003</v>
      </c>
      <c r="J1584" s="76">
        <f t="shared" si="140"/>
        <v>-153.65150625000024</v>
      </c>
      <c r="K1584" s="75">
        <f t="shared" si="143"/>
        <v>0.1341407177443385</v>
      </c>
      <c r="L1584" s="6">
        <v>0.27500000000000002</v>
      </c>
      <c r="M1584" s="93">
        <v>869.36</v>
      </c>
    </row>
    <row r="1585" spans="1:13" x14ac:dyDescent="0.2">
      <c r="A1585" s="77">
        <v>16790</v>
      </c>
      <c r="B1585" s="78">
        <v>2406.1827499999999</v>
      </c>
      <c r="C1585" s="79">
        <v>0.14331046754020249</v>
      </c>
      <c r="D1585" s="78">
        <v>1846.9</v>
      </c>
      <c r="E1585" s="79">
        <v>0.11</v>
      </c>
      <c r="F1585" s="90">
        <f t="shared" si="141"/>
        <v>14943.1</v>
      </c>
      <c r="G1585" s="90">
        <f t="shared" si="142"/>
        <v>14383.81725</v>
      </c>
      <c r="H1585" s="90">
        <f t="shared" ref="H1585:H1648" si="145">+F1585*L1585-M1585</f>
        <v>3239.9925000000007</v>
      </c>
      <c r="I1585" s="90">
        <f t="shared" si="144"/>
        <v>3086.1897437500002</v>
      </c>
      <c r="J1585" s="90">
        <f t="shared" si="140"/>
        <v>-153.80275625000058</v>
      </c>
      <c r="K1585" s="79">
        <f t="shared" si="143"/>
        <v>0.13415008896664676</v>
      </c>
      <c r="L1585" s="91">
        <v>0.27500000000000002</v>
      </c>
      <c r="M1585" s="92">
        <v>869.36</v>
      </c>
    </row>
    <row r="1586" spans="1:13" x14ac:dyDescent="0.2">
      <c r="A1586" s="73">
        <v>16800</v>
      </c>
      <c r="B1586" s="74">
        <v>2407.83275</v>
      </c>
      <c r="C1586" s="75">
        <v>0.14332337797619049</v>
      </c>
      <c r="D1586" s="74">
        <v>1848</v>
      </c>
      <c r="E1586" s="75">
        <v>0.11</v>
      </c>
      <c r="F1586" s="76">
        <f t="shared" si="141"/>
        <v>14952</v>
      </c>
      <c r="G1586" s="76">
        <f t="shared" si="142"/>
        <v>14392.16725</v>
      </c>
      <c r="H1586" s="76">
        <f t="shared" si="145"/>
        <v>3242.44</v>
      </c>
      <c r="I1586" s="76">
        <f t="shared" si="144"/>
        <v>3088.4859937500005</v>
      </c>
      <c r="J1586" s="76">
        <f t="shared" ref="J1586:J1649" si="146">+I1586-H1586</f>
        <v>-153.95400624999957</v>
      </c>
      <c r="K1586" s="75">
        <f t="shared" si="143"/>
        <v>0.13415944903273813</v>
      </c>
      <c r="L1586" s="6">
        <v>0.27500000000000002</v>
      </c>
      <c r="M1586" s="93">
        <v>869.36</v>
      </c>
    </row>
    <row r="1587" spans="1:13" x14ac:dyDescent="0.2">
      <c r="A1587" s="77">
        <v>16810</v>
      </c>
      <c r="B1587" s="78">
        <v>2409.4827500000001</v>
      </c>
      <c r="C1587" s="79">
        <v>0.14333627305175492</v>
      </c>
      <c r="D1587" s="78">
        <v>1849.1</v>
      </c>
      <c r="E1587" s="79">
        <v>0.11</v>
      </c>
      <c r="F1587" s="90">
        <f t="shared" si="141"/>
        <v>14960.9</v>
      </c>
      <c r="G1587" s="90">
        <f t="shared" si="142"/>
        <v>14400.517250000001</v>
      </c>
      <c r="H1587" s="90">
        <f t="shared" si="145"/>
        <v>3244.8875000000003</v>
      </c>
      <c r="I1587" s="90">
        <f t="shared" si="144"/>
        <v>3090.7822437500004</v>
      </c>
      <c r="J1587" s="90">
        <f t="shared" si="146"/>
        <v>-154.10525624999991</v>
      </c>
      <c r="K1587" s="79">
        <f t="shared" si="143"/>
        <v>0.13416879796252232</v>
      </c>
      <c r="L1587" s="91">
        <v>0.27500000000000002</v>
      </c>
      <c r="M1587" s="92">
        <v>869.36</v>
      </c>
    </row>
    <row r="1588" spans="1:13" x14ac:dyDescent="0.2">
      <c r="A1588" s="73">
        <v>16820</v>
      </c>
      <c r="B1588" s="74">
        <v>2411.1327499999998</v>
      </c>
      <c r="C1588" s="75">
        <v>0.1433491527942925</v>
      </c>
      <c r="D1588" s="74">
        <v>1850.2</v>
      </c>
      <c r="E1588" s="75">
        <v>0.11</v>
      </c>
      <c r="F1588" s="76">
        <f t="shared" si="141"/>
        <v>14969.8</v>
      </c>
      <c r="G1588" s="76">
        <f t="shared" si="142"/>
        <v>14408.867249999999</v>
      </c>
      <c r="H1588" s="76">
        <f t="shared" si="145"/>
        <v>3247.3349999999996</v>
      </c>
      <c r="I1588" s="76">
        <f t="shared" si="144"/>
        <v>3093.0784937500002</v>
      </c>
      <c r="J1588" s="76">
        <f t="shared" si="146"/>
        <v>-154.25650624999935</v>
      </c>
      <c r="K1588" s="75">
        <f t="shared" si="143"/>
        <v>0.1341781357758621</v>
      </c>
      <c r="L1588" s="6">
        <v>0.27500000000000002</v>
      </c>
      <c r="M1588" s="93">
        <v>869.36</v>
      </c>
    </row>
    <row r="1589" spans="1:13" x14ac:dyDescent="0.2">
      <c r="A1589" s="77">
        <v>16830</v>
      </c>
      <c r="B1589" s="78">
        <v>2412.7827500000003</v>
      </c>
      <c r="C1589" s="79">
        <v>0.1433620172311349</v>
      </c>
      <c r="D1589" s="78">
        <v>1851.3</v>
      </c>
      <c r="E1589" s="79">
        <v>0.11</v>
      </c>
      <c r="F1589" s="90">
        <f t="shared" si="141"/>
        <v>14978.7</v>
      </c>
      <c r="G1589" s="90">
        <f t="shared" si="142"/>
        <v>14417.21725</v>
      </c>
      <c r="H1589" s="90">
        <f t="shared" si="145"/>
        <v>3249.7825000000007</v>
      </c>
      <c r="I1589" s="90">
        <f t="shared" si="144"/>
        <v>3095.3747437500001</v>
      </c>
      <c r="J1589" s="90">
        <f t="shared" si="146"/>
        <v>-154.4077562500006</v>
      </c>
      <c r="K1589" s="79">
        <f t="shared" si="143"/>
        <v>0.13418746249257277</v>
      </c>
      <c r="L1589" s="91">
        <v>0.27500000000000002</v>
      </c>
      <c r="M1589" s="92">
        <v>869.36</v>
      </c>
    </row>
    <row r="1590" spans="1:13" x14ac:dyDescent="0.2">
      <c r="A1590" s="73">
        <v>16840</v>
      </c>
      <c r="B1590" s="74">
        <v>2414.4327499999999</v>
      </c>
      <c r="C1590" s="75">
        <v>0.14337486638954869</v>
      </c>
      <c r="D1590" s="74">
        <v>1852.4</v>
      </c>
      <c r="E1590" s="75">
        <v>0.11</v>
      </c>
      <c r="F1590" s="76">
        <f t="shared" si="141"/>
        <v>14987.6</v>
      </c>
      <c r="G1590" s="76">
        <f t="shared" si="142"/>
        <v>14425.56725</v>
      </c>
      <c r="H1590" s="76">
        <f t="shared" si="145"/>
        <v>3252.23</v>
      </c>
      <c r="I1590" s="76">
        <f t="shared" si="144"/>
        <v>3097.6709937500004</v>
      </c>
      <c r="J1590" s="76">
        <f t="shared" si="146"/>
        <v>-154.55900624999958</v>
      </c>
      <c r="K1590" s="75">
        <f t="shared" si="143"/>
        <v>0.13419677813242281</v>
      </c>
      <c r="L1590" s="6">
        <v>0.27500000000000002</v>
      </c>
      <c r="M1590" s="93">
        <v>869.36</v>
      </c>
    </row>
    <row r="1591" spans="1:13" x14ac:dyDescent="0.2">
      <c r="A1591" s="77">
        <v>16850</v>
      </c>
      <c r="B1591" s="78">
        <v>2416.08275</v>
      </c>
      <c r="C1591" s="79">
        <v>0.14338770029673592</v>
      </c>
      <c r="D1591" s="78">
        <v>1853.5</v>
      </c>
      <c r="E1591" s="79">
        <v>0.11</v>
      </c>
      <c r="F1591" s="90">
        <f t="shared" si="141"/>
        <v>14996.5</v>
      </c>
      <c r="G1591" s="90">
        <f t="shared" si="142"/>
        <v>14433.91725</v>
      </c>
      <c r="H1591" s="90">
        <f t="shared" si="145"/>
        <v>3254.6775000000002</v>
      </c>
      <c r="I1591" s="90">
        <f t="shared" si="144"/>
        <v>3099.9672437500003</v>
      </c>
      <c r="J1591" s="90">
        <f t="shared" si="146"/>
        <v>-154.71025624999993</v>
      </c>
      <c r="K1591" s="79">
        <f t="shared" si="143"/>
        <v>0.13420608271513354</v>
      </c>
      <c r="L1591" s="91">
        <v>0.27500000000000002</v>
      </c>
      <c r="M1591" s="92">
        <v>869.36</v>
      </c>
    </row>
    <row r="1592" spans="1:13" x14ac:dyDescent="0.2">
      <c r="A1592" s="73">
        <v>16860</v>
      </c>
      <c r="B1592" s="74">
        <v>2417.7327500000001</v>
      </c>
      <c r="C1592" s="75">
        <v>0.14340051897983394</v>
      </c>
      <c r="D1592" s="74">
        <v>1854.6</v>
      </c>
      <c r="E1592" s="75">
        <v>0.11</v>
      </c>
      <c r="F1592" s="76">
        <f t="shared" si="141"/>
        <v>15005.4</v>
      </c>
      <c r="G1592" s="76">
        <f t="shared" si="142"/>
        <v>14442.267250000001</v>
      </c>
      <c r="H1592" s="76">
        <f t="shared" si="145"/>
        <v>3257.1250000000005</v>
      </c>
      <c r="I1592" s="76">
        <f t="shared" si="144"/>
        <v>3102.2634937500006</v>
      </c>
      <c r="J1592" s="76">
        <f t="shared" si="146"/>
        <v>-154.86150624999982</v>
      </c>
      <c r="K1592" s="75">
        <f t="shared" si="143"/>
        <v>0.1342153762603796</v>
      </c>
      <c r="L1592" s="6">
        <v>0.27500000000000002</v>
      </c>
      <c r="M1592" s="93">
        <v>869.36</v>
      </c>
    </row>
    <row r="1593" spans="1:13" x14ac:dyDescent="0.2">
      <c r="A1593" s="77">
        <v>16870</v>
      </c>
      <c r="B1593" s="78">
        <v>2419.3827499999998</v>
      </c>
      <c r="C1593" s="79">
        <v>0.14341332246591582</v>
      </c>
      <c r="D1593" s="78">
        <v>1855.7</v>
      </c>
      <c r="E1593" s="79">
        <v>0.11</v>
      </c>
      <c r="F1593" s="90">
        <f t="shared" si="141"/>
        <v>15014.3</v>
      </c>
      <c r="G1593" s="90">
        <f t="shared" si="142"/>
        <v>14450.617249999999</v>
      </c>
      <c r="H1593" s="90">
        <f t="shared" si="145"/>
        <v>3259.5724999999998</v>
      </c>
      <c r="I1593" s="90">
        <f t="shared" si="144"/>
        <v>3104.5597437500001</v>
      </c>
      <c r="J1593" s="90">
        <f t="shared" si="146"/>
        <v>-155.01275624999971</v>
      </c>
      <c r="K1593" s="79">
        <f t="shared" si="143"/>
        <v>0.13422465878778897</v>
      </c>
      <c r="L1593" s="91">
        <v>0.27500000000000002</v>
      </c>
      <c r="M1593" s="92">
        <v>869.36</v>
      </c>
    </row>
    <row r="1594" spans="1:13" x14ac:dyDescent="0.2">
      <c r="A1594" s="73">
        <v>16880</v>
      </c>
      <c r="B1594" s="74">
        <v>2421.0327500000003</v>
      </c>
      <c r="C1594" s="75">
        <v>0.14342611078199055</v>
      </c>
      <c r="D1594" s="74">
        <v>1856.8</v>
      </c>
      <c r="E1594" s="75">
        <v>0.11</v>
      </c>
      <c r="F1594" s="76">
        <f t="shared" si="141"/>
        <v>15023.2</v>
      </c>
      <c r="G1594" s="76">
        <f t="shared" si="142"/>
        <v>14458.96725</v>
      </c>
      <c r="H1594" s="76">
        <f t="shared" si="145"/>
        <v>3262.02</v>
      </c>
      <c r="I1594" s="76">
        <f t="shared" si="144"/>
        <v>3106.8559937499999</v>
      </c>
      <c r="J1594" s="76">
        <f t="shared" si="146"/>
        <v>-155.16400625000006</v>
      </c>
      <c r="K1594" s="75">
        <f t="shared" si="143"/>
        <v>0.13423393031694314</v>
      </c>
      <c r="L1594" s="6">
        <v>0.27500000000000002</v>
      </c>
      <c r="M1594" s="93">
        <v>869.36</v>
      </c>
    </row>
    <row r="1595" spans="1:13" x14ac:dyDescent="0.2">
      <c r="A1595" s="77">
        <v>16890</v>
      </c>
      <c r="B1595" s="78">
        <v>2422.6827499999999</v>
      </c>
      <c r="C1595" s="79">
        <v>0.14343888395500295</v>
      </c>
      <c r="D1595" s="78">
        <v>1857.9</v>
      </c>
      <c r="E1595" s="79">
        <v>0.11</v>
      </c>
      <c r="F1595" s="90">
        <f t="shared" si="141"/>
        <v>15032.1</v>
      </c>
      <c r="G1595" s="90">
        <f t="shared" si="142"/>
        <v>14467.31725</v>
      </c>
      <c r="H1595" s="90">
        <f t="shared" si="145"/>
        <v>3264.4675000000002</v>
      </c>
      <c r="I1595" s="90">
        <f t="shared" si="144"/>
        <v>3109.1522437500003</v>
      </c>
      <c r="J1595" s="90">
        <f t="shared" si="146"/>
        <v>-155.31525624999995</v>
      </c>
      <c r="K1595" s="79">
        <f t="shared" si="143"/>
        <v>0.13424319086737715</v>
      </c>
      <c r="L1595" s="91">
        <v>0.27500000000000002</v>
      </c>
      <c r="M1595" s="92">
        <v>869.36</v>
      </c>
    </row>
    <row r="1596" spans="1:13" x14ac:dyDescent="0.2">
      <c r="A1596" s="73">
        <v>16900</v>
      </c>
      <c r="B1596" s="74">
        <v>2424.33275</v>
      </c>
      <c r="C1596" s="75">
        <v>0.14345164201183433</v>
      </c>
      <c r="D1596" s="74">
        <v>1859</v>
      </c>
      <c r="E1596" s="75">
        <v>0.11</v>
      </c>
      <c r="F1596" s="76">
        <f t="shared" si="141"/>
        <v>15041</v>
      </c>
      <c r="G1596" s="76">
        <f t="shared" si="142"/>
        <v>14475.66725</v>
      </c>
      <c r="H1596" s="76">
        <f t="shared" si="145"/>
        <v>3266.9150000000004</v>
      </c>
      <c r="I1596" s="76">
        <f t="shared" si="144"/>
        <v>3111.4484937500001</v>
      </c>
      <c r="J1596" s="76">
        <f t="shared" si="146"/>
        <v>-155.46650625000029</v>
      </c>
      <c r="K1596" s="75">
        <f t="shared" si="143"/>
        <v>0.13425244045857987</v>
      </c>
      <c r="L1596" s="6">
        <v>0.27500000000000002</v>
      </c>
      <c r="M1596" s="93">
        <v>869.36</v>
      </c>
    </row>
    <row r="1597" spans="1:13" x14ac:dyDescent="0.2">
      <c r="A1597" s="77">
        <v>16910</v>
      </c>
      <c r="B1597" s="78">
        <v>2425.9827500000001</v>
      </c>
      <c r="C1597" s="79">
        <v>0.1434643849793022</v>
      </c>
      <c r="D1597" s="78">
        <v>1860.1</v>
      </c>
      <c r="E1597" s="79">
        <v>0.11</v>
      </c>
      <c r="F1597" s="90">
        <f t="shared" si="141"/>
        <v>15049.9</v>
      </c>
      <c r="G1597" s="90">
        <f t="shared" si="142"/>
        <v>14484.017250000001</v>
      </c>
      <c r="H1597" s="90">
        <f t="shared" si="145"/>
        <v>3269.3624999999997</v>
      </c>
      <c r="I1597" s="90">
        <f t="shared" si="144"/>
        <v>3113.7447437500005</v>
      </c>
      <c r="J1597" s="90">
        <f t="shared" si="146"/>
        <v>-155.61775624999927</v>
      </c>
      <c r="K1597" s="79">
        <f t="shared" si="143"/>
        <v>0.13426167910999415</v>
      </c>
      <c r="L1597" s="91">
        <v>0.27500000000000002</v>
      </c>
      <c r="M1597" s="92">
        <v>869.36</v>
      </c>
    </row>
    <row r="1598" spans="1:13" x14ac:dyDescent="0.2">
      <c r="A1598" s="73">
        <v>16920</v>
      </c>
      <c r="B1598" s="74">
        <v>2427.6327499999998</v>
      </c>
      <c r="C1598" s="75">
        <v>0.14347711288416073</v>
      </c>
      <c r="D1598" s="74">
        <v>1861.2</v>
      </c>
      <c r="E1598" s="75">
        <v>0.11</v>
      </c>
      <c r="F1598" s="76">
        <f t="shared" si="141"/>
        <v>15058.8</v>
      </c>
      <c r="G1598" s="76">
        <f t="shared" si="142"/>
        <v>14492.367249999999</v>
      </c>
      <c r="H1598" s="76">
        <f t="shared" si="145"/>
        <v>3271.81</v>
      </c>
      <c r="I1598" s="76">
        <f t="shared" si="144"/>
        <v>3116.0409937499999</v>
      </c>
      <c r="J1598" s="76">
        <f t="shared" si="146"/>
        <v>-155.76900625000007</v>
      </c>
      <c r="K1598" s="75">
        <f t="shared" si="143"/>
        <v>0.13427090684101653</v>
      </c>
      <c r="L1598" s="6">
        <v>0.27500000000000002</v>
      </c>
      <c r="M1598" s="93">
        <v>869.36</v>
      </c>
    </row>
    <row r="1599" spans="1:13" x14ac:dyDescent="0.2">
      <c r="A1599" s="77">
        <v>16930</v>
      </c>
      <c r="B1599" s="78">
        <v>2429.2827500000003</v>
      </c>
      <c r="C1599" s="79">
        <v>0.14348982575310101</v>
      </c>
      <c r="D1599" s="78">
        <v>1862.3</v>
      </c>
      <c r="E1599" s="79">
        <v>0.11</v>
      </c>
      <c r="F1599" s="90">
        <f t="shared" si="141"/>
        <v>15067.7</v>
      </c>
      <c r="G1599" s="90">
        <f t="shared" si="142"/>
        <v>14500.71725</v>
      </c>
      <c r="H1599" s="90">
        <f t="shared" si="145"/>
        <v>3274.2575000000002</v>
      </c>
      <c r="I1599" s="90">
        <f t="shared" si="144"/>
        <v>3118.3372437500002</v>
      </c>
      <c r="J1599" s="90">
        <f t="shared" si="146"/>
        <v>-155.92025624999997</v>
      </c>
      <c r="K1599" s="79">
        <f t="shared" si="143"/>
        <v>0.13428012367099826</v>
      </c>
      <c r="L1599" s="91">
        <v>0.27500000000000002</v>
      </c>
      <c r="M1599" s="92">
        <v>869.36</v>
      </c>
    </row>
    <row r="1600" spans="1:13" x14ac:dyDescent="0.2">
      <c r="A1600" s="73">
        <v>16940</v>
      </c>
      <c r="B1600" s="74">
        <v>2430.9327499999999</v>
      </c>
      <c r="C1600" s="75">
        <v>0.14350252361275087</v>
      </c>
      <c r="D1600" s="74">
        <v>1863.4</v>
      </c>
      <c r="E1600" s="75">
        <v>0.11</v>
      </c>
      <c r="F1600" s="76">
        <f t="shared" si="141"/>
        <v>15076.6</v>
      </c>
      <c r="G1600" s="76">
        <f t="shared" si="142"/>
        <v>14509.06725</v>
      </c>
      <c r="H1600" s="76">
        <f t="shared" si="145"/>
        <v>3276.7050000000004</v>
      </c>
      <c r="I1600" s="76">
        <f t="shared" si="144"/>
        <v>3120.6334937500001</v>
      </c>
      <c r="J1600" s="76">
        <f t="shared" si="146"/>
        <v>-156.07150625000031</v>
      </c>
      <c r="K1600" s="75">
        <f t="shared" si="143"/>
        <v>0.13428932961924436</v>
      </c>
      <c r="L1600" s="6">
        <v>0.27500000000000002</v>
      </c>
      <c r="M1600" s="93">
        <v>869.36</v>
      </c>
    </row>
    <row r="1601" spans="1:13" x14ac:dyDescent="0.2">
      <c r="A1601" s="77">
        <v>16950</v>
      </c>
      <c r="B1601" s="78">
        <v>2432.58275</v>
      </c>
      <c r="C1601" s="79">
        <v>0.14351520648967553</v>
      </c>
      <c r="D1601" s="78">
        <v>1864.5</v>
      </c>
      <c r="E1601" s="79">
        <v>0.11</v>
      </c>
      <c r="F1601" s="90">
        <f t="shared" si="141"/>
        <v>15085.5</v>
      </c>
      <c r="G1601" s="90">
        <f t="shared" si="142"/>
        <v>14517.41725</v>
      </c>
      <c r="H1601" s="90">
        <f t="shared" si="145"/>
        <v>3279.1525000000006</v>
      </c>
      <c r="I1601" s="90">
        <f t="shared" si="144"/>
        <v>3122.9297437500004</v>
      </c>
      <c r="J1601" s="90">
        <f t="shared" si="146"/>
        <v>-156.2227562500002</v>
      </c>
      <c r="K1601" s="79">
        <f t="shared" si="143"/>
        <v>0.13429852470501474</v>
      </c>
      <c r="L1601" s="91">
        <v>0.27500000000000002</v>
      </c>
      <c r="M1601" s="92">
        <v>869.36</v>
      </c>
    </row>
    <row r="1602" spans="1:13" x14ac:dyDescent="0.2">
      <c r="A1602" s="73">
        <v>16960</v>
      </c>
      <c r="B1602" s="74">
        <v>2434.2327500000001</v>
      </c>
      <c r="C1602" s="75">
        <v>0.14352787441037737</v>
      </c>
      <c r="D1602" s="74">
        <v>1865.6</v>
      </c>
      <c r="E1602" s="75">
        <v>0.11</v>
      </c>
      <c r="F1602" s="76">
        <f t="shared" si="141"/>
        <v>15094.4</v>
      </c>
      <c r="G1602" s="76">
        <f t="shared" si="142"/>
        <v>14525.767250000001</v>
      </c>
      <c r="H1602" s="76">
        <f t="shared" si="145"/>
        <v>3281.6</v>
      </c>
      <c r="I1602" s="76">
        <f t="shared" si="144"/>
        <v>3125.2259937500003</v>
      </c>
      <c r="J1602" s="76">
        <f t="shared" si="146"/>
        <v>-156.37400624999964</v>
      </c>
      <c r="K1602" s="75">
        <f t="shared" si="143"/>
        <v>0.13430770894752361</v>
      </c>
      <c r="L1602" s="6">
        <v>0.27500000000000002</v>
      </c>
      <c r="M1602" s="93">
        <v>869.36</v>
      </c>
    </row>
    <row r="1603" spans="1:13" x14ac:dyDescent="0.2">
      <c r="A1603" s="77">
        <v>16970</v>
      </c>
      <c r="B1603" s="78">
        <v>2435.8827499999998</v>
      </c>
      <c r="C1603" s="79">
        <v>0.14354052740129639</v>
      </c>
      <c r="D1603" s="78">
        <v>1866.7</v>
      </c>
      <c r="E1603" s="79">
        <v>0.11</v>
      </c>
      <c r="F1603" s="90">
        <f t="shared" si="141"/>
        <v>15103.3</v>
      </c>
      <c r="G1603" s="90">
        <f t="shared" si="142"/>
        <v>14534.117249999999</v>
      </c>
      <c r="H1603" s="90">
        <f t="shared" si="145"/>
        <v>3284.0475000000001</v>
      </c>
      <c r="I1603" s="90">
        <f t="shared" si="144"/>
        <v>3127.5222437500001</v>
      </c>
      <c r="J1603" s="90">
        <f t="shared" si="146"/>
        <v>-156.52525624999998</v>
      </c>
      <c r="K1603" s="79">
        <f t="shared" si="143"/>
        <v>0.13431688236593989</v>
      </c>
      <c r="L1603" s="91">
        <v>0.27500000000000002</v>
      </c>
      <c r="M1603" s="92">
        <v>869.36</v>
      </c>
    </row>
    <row r="1604" spans="1:13" x14ac:dyDescent="0.2">
      <c r="A1604" s="73">
        <v>16980</v>
      </c>
      <c r="B1604" s="74">
        <v>2437.5327500000003</v>
      </c>
      <c r="C1604" s="75">
        <v>0.14355316548881039</v>
      </c>
      <c r="D1604" s="74">
        <v>1867.8</v>
      </c>
      <c r="E1604" s="75">
        <v>0.11</v>
      </c>
      <c r="F1604" s="76">
        <f t="shared" si="141"/>
        <v>15112.2</v>
      </c>
      <c r="G1604" s="76">
        <f t="shared" si="142"/>
        <v>14542.46725</v>
      </c>
      <c r="H1604" s="76">
        <f t="shared" si="145"/>
        <v>3286.4950000000003</v>
      </c>
      <c r="I1604" s="76">
        <f t="shared" si="144"/>
        <v>3129.81849375</v>
      </c>
      <c r="J1604" s="76">
        <f t="shared" si="146"/>
        <v>-156.67650625000033</v>
      </c>
      <c r="K1604" s="75">
        <f t="shared" si="143"/>
        <v>0.13432604497938752</v>
      </c>
      <c r="L1604" s="6">
        <v>0.27500000000000002</v>
      </c>
      <c r="M1604" s="93">
        <v>869.36</v>
      </c>
    </row>
    <row r="1605" spans="1:13" x14ac:dyDescent="0.2">
      <c r="A1605" s="77">
        <v>16990</v>
      </c>
      <c r="B1605" s="78">
        <v>2439.1827499999999</v>
      </c>
      <c r="C1605" s="79">
        <v>0.14356578869923484</v>
      </c>
      <c r="D1605" s="78">
        <v>1868.9</v>
      </c>
      <c r="E1605" s="79">
        <v>0.11</v>
      </c>
      <c r="F1605" s="90">
        <f t="shared" si="141"/>
        <v>15121.1</v>
      </c>
      <c r="G1605" s="90">
        <f t="shared" si="142"/>
        <v>14550.81725</v>
      </c>
      <c r="H1605" s="90">
        <f t="shared" si="145"/>
        <v>3288.9425000000006</v>
      </c>
      <c r="I1605" s="90">
        <f t="shared" si="144"/>
        <v>3132.1147437500003</v>
      </c>
      <c r="J1605" s="90">
        <f t="shared" si="146"/>
        <v>-156.82775625000022</v>
      </c>
      <c r="K1605" s="79">
        <f t="shared" si="143"/>
        <v>0.13433519680694525</v>
      </c>
      <c r="L1605" s="91">
        <v>0.27500000000000002</v>
      </c>
      <c r="M1605" s="92">
        <v>869.36</v>
      </c>
    </row>
    <row r="1606" spans="1:13" x14ac:dyDescent="0.2">
      <c r="A1606" s="73">
        <v>17000</v>
      </c>
      <c r="B1606" s="74">
        <v>2440.83275</v>
      </c>
      <c r="C1606" s="75">
        <v>0.14357839705882353</v>
      </c>
      <c r="D1606" s="74">
        <v>1870</v>
      </c>
      <c r="E1606" s="75">
        <v>0.11</v>
      </c>
      <c r="F1606" s="76">
        <f t="shared" ref="F1606:F1669" si="147">+A1606-D1606</f>
        <v>15130</v>
      </c>
      <c r="G1606" s="76">
        <f t="shared" ref="G1606:G1669" si="148">+A1606-B1606</f>
        <v>14559.16725</v>
      </c>
      <c r="H1606" s="76">
        <f t="shared" si="145"/>
        <v>3291.39</v>
      </c>
      <c r="I1606" s="76">
        <f t="shared" si="144"/>
        <v>3134.4109937500002</v>
      </c>
      <c r="J1606" s="76">
        <f t="shared" si="146"/>
        <v>-156.97900624999966</v>
      </c>
      <c r="K1606" s="75">
        <f t="shared" ref="K1606:K1669" si="149">(B1606+J1606)/A1606</f>
        <v>0.13434433786764707</v>
      </c>
      <c r="L1606" s="6">
        <v>0.27500000000000002</v>
      </c>
      <c r="M1606" s="93">
        <v>869.36</v>
      </c>
    </row>
    <row r="1607" spans="1:13" x14ac:dyDescent="0.2">
      <c r="A1607" s="77">
        <v>17010</v>
      </c>
      <c r="B1607" s="78">
        <v>2442.4827500000001</v>
      </c>
      <c r="C1607" s="79">
        <v>0.14359099059376837</v>
      </c>
      <c r="D1607" s="78">
        <v>1871.1</v>
      </c>
      <c r="E1607" s="79">
        <v>0.11</v>
      </c>
      <c r="F1607" s="90">
        <f t="shared" si="147"/>
        <v>15138.9</v>
      </c>
      <c r="G1607" s="90">
        <f t="shared" si="148"/>
        <v>14567.517250000001</v>
      </c>
      <c r="H1607" s="90">
        <f t="shared" si="145"/>
        <v>3293.8375000000001</v>
      </c>
      <c r="I1607" s="90">
        <f t="shared" si="144"/>
        <v>3136.7072437500005</v>
      </c>
      <c r="J1607" s="90">
        <f t="shared" si="146"/>
        <v>-157.13025624999955</v>
      </c>
      <c r="K1607" s="79">
        <f t="shared" si="149"/>
        <v>0.13435346818048211</v>
      </c>
      <c r="L1607" s="91">
        <v>0.27500000000000002</v>
      </c>
      <c r="M1607" s="92">
        <v>869.36</v>
      </c>
    </row>
    <row r="1608" spans="1:13" x14ac:dyDescent="0.2">
      <c r="A1608" s="73">
        <v>17020</v>
      </c>
      <c r="B1608" s="74">
        <v>2444.1327499999998</v>
      </c>
      <c r="C1608" s="75">
        <v>0.14360356933019974</v>
      </c>
      <c r="D1608" s="74">
        <v>1872.2</v>
      </c>
      <c r="E1608" s="75">
        <v>0.11</v>
      </c>
      <c r="F1608" s="76">
        <f t="shared" si="147"/>
        <v>15147.8</v>
      </c>
      <c r="G1608" s="76">
        <f t="shared" si="148"/>
        <v>14575.867249999999</v>
      </c>
      <c r="H1608" s="76">
        <f t="shared" si="145"/>
        <v>3296.2850000000003</v>
      </c>
      <c r="I1608" s="76">
        <f t="shared" ref="I1608:I1671" si="150">+G1608*L1608-M1608</f>
        <v>3139.00349375</v>
      </c>
      <c r="J1608" s="76">
        <f t="shared" si="146"/>
        <v>-157.28150625000035</v>
      </c>
      <c r="K1608" s="75">
        <f t="shared" si="149"/>
        <v>0.1343625877643948</v>
      </c>
      <c r="L1608" s="6">
        <v>0.27500000000000002</v>
      </c>
      <c r="M1608" s="93">
        <v>869.36</v>
      </c>
    </row>
    <row r="1609" spans="1:13" x14ac:dyDescent="0.2">
      <c r="A1609" s="77">
        <v>17030</v>
      </c>
      <c r="B1609" s="78">
        <v>2445.7827500000003</v>
      </c>
      <c r="C1609" s="79">
        <v>0.14361613329418674</v>
      </c>
      <c r="D1609" s="78">
        <v>1873.3</v>
      </c>
      <c r="E1609" s="79">
        <v>0.11</v>
      </c>
      <c r="F1609" s="90">
        <f t="shared" si="147"/>
        <v>15156.7</v>
      </c>
      <c r="G1609" s="90">
        <f t="shared" si="148"/>
        <v>14584.21725</v>
      </c>
      <c r="H1609" s="90">
        <f t="shared" si="145"/>
        <v>3298.7325000000005</v>
      </c>
      <c r="I1609" s="90">
        <f t="shared" si="150"/>
        <v>3141.2997437500003</v>
      </c>
      <c r="J1609" s="90">
        <f t="shared" si="146"/>
        <v>-157.43275625000024</v>
      </c>
      <c r="K1609" s="79">
        <f t="shared" si="149"/>
        <v>0.13437169663828538</v>
      </c>
      <c r="L1609" s="91">
        <v>0.27500000000000002</v>
      </c>
      <c r="M1609" s="92">
        <v>869.36</v>
      </c>
    </row>
    <row r="1610" spans="1:13" x14ac:dyDescent="0.2">
      <c r="A1610" s="73">
        <v>17040</v>
      </c>
      <c r="B1610" s="74">
        <v>2447.4327499999999</v>
      </c>
      <c r="C1610" s="75">
        <v>0.14362868251173708</v>
      </c>
      <c r="D1610" s="74">
        <v>1874.4</v>
      </c>
      <c r="E1610" s="75">
        <v>0.11</v>
      </c>
      <c r="F1610" s="76">
        <f t="shared" si="147"/>
        <v>15165.6</v>
      </c>
      <c r="G1610" s="76">
        <f t="shared" si="148"/>
        <v>14592.56725</v>
      </c>
      <c r="H1610" s="76">
        <f t="shared" si="145"/>
        <v>3301.1800000000007</v>
      </c>
      <c r="I1610" s="76">
        <f t="shared" si="150"/>
        <v>3143.5959937500002</v>
      </c>
      <c r="J1610" s="76">
        <f t="shared" si="146"/>
        <v>-157.58400625000058</v>
      </c>
      <c r="K1610" s="75">
        <f t="shared" si="149"/>
        <v>0.13438079482100934</v>
      </c>
      <c r="L1610" s="6">
        <v>0.27500000000000002</v>
      </c>
      <c r="M1610" s="93">
        <v>869.36</v>
      </c>
    </row>
    <row r="1611" spans="1:13" x14ac:dyDescent="0.2">
      <c r="A1611" s="77">
        <v>17050</v>
      </c>
      <c r="B1611" s="78">
        <v>2449.08275</v>
      </c>
      <c r="C1611" s="79">
        <v>0.14364121700879764</v>
      </c>
      <c r="D1611" s="78">
        <v>1875.5</v>
      </c>
      <c r="E1611" s="79">
        <v>0.11</v>
      </c>
      <c r="F1611" s="90">
        <f t="shared" si="147"/>
        <v>15174.5</v>
      </c>
      <c r="G1611" s="90">
        <f t="shared" si="148"/>
        <v>14600.91725</v>
      </c>
      <c r="H1611" s="90">
        <f t="shared" si="145"/>
        <v>3303.6275000000001</v>
      </c>
      <c r="I1611" s="90">
        <f t="shared" si="150"/>
        <v>3145.8922437500005</v>
      </c>
      <c r="J1611" s="90">
        <f t="shared" si="146"/>
        <v>-157.73525624999957</v>
      </c>
      <c r="K1611" s="79">
        <f t="shared" si="149"/>
        <v>0.13438988233137833</v>
      </c>
      <c r="L1611" s="91">
        <v>0.27500000000000002</v>
      </c>
      <c r="M1611" s="92">
        <v>869.36</v>
      </c>
    </row>
    <row r="1612" spans="1:13" x14ac:dyDescent="0.2">
      <c r="A1612" s="73">
        <v>17060</v>
      </c>
      <c r="B1612" s="74">
        <v>2450.7327500000001</v>
      </c>
      <c r="C1612" s="75">
        <v>0.1436537368112544</v>
      </c>
      <c r="D1612" s="74">
        <v>1876.6</v>
      </c>
      <c r="E1612" s="75">
        <v>0.11</v>
      </c>
      <c r="F1612" s="76">
        <f t="shared" si="147"/>
        <v>15183.4</v>
      </c>
      <c r="G1612" s="76">
        <f t="shared" si="148"/>
        <v>14609.267250000001</v>
      </c>
      <c r="H1612" s="76">
        <f t="shared" si="145"/>
        <v>3306.0750000000003</v>
      </c>
      <c r="I1612" s="76">
        <f t="shared" si="150"/>
        <v>3148.1884937500004</v>
      </c>
      <c r="J1612" s="76">
        <f t="shared" si="146"/>
        <v>-157.88650624999991</v>
      </c>
      <c r="K1612" s="75">
        <f t="shared" si="149"/>
        <v>0.13439895918815944</v>
      </c>
      <c r="L1612" s="6">
        <v>0.27500000000000002</v>
      </c>
      <c r="M1612" s="93">
        <v>869.36</v>
      </c>
    </row>
    <row r="1613" spans="1:13" x14ac:dyDescent="0.2">
      <c r="A1613" s="77">
        <v>17070</v>
      </c>
      <c r="B1613" s="78">
        <v>2452.3827499999998</v>
      </c>
      <c r="C1613" s="79">
        <v>0.1436662419449326</v>
      </c>
      <c r="D1613" s="78">
        <v>1877.7</v>
      </c>
      <c r="E1613" s="79">
        <v>0.11</v>
      </c>
      <c r="F1613" s="90">
        <f t="shared" si="147"/>
        <v>15192.3</v>
      </c>
      <c r="G1613" s="90">
        <f t="shared" si="148"/>
        <v>14617.617249999999</v>
      </c>
      <c r="H1613" s="90">
        <f t="shared" si="145"/>
        <v>3308.5224999999996</v>
      </c>
      <c r="I1613" s="90">
        <f t="shared" si="150"/>
        <v>3150.4847437500002</v>
      </c>
      <c r="J1613" s="90">
        <f t="shared" si="146"/>
        <v>-158.03775624999935</v>
      </c>
      <c r="K1613" s="79">
        <f t="shared" si="149"/>
        <v>0.13440802541007618</v>
      </c>
      <c r="L1613" s="91">
        <v>0.27500000000000002</v>
      </c>
      <c r="M1613" s="92">
        <v>869.36</v>
      </c>
    </row>
    <row r="1614" spans="1:13" x14ac:dyDescent="0.2">
      <c r="A1614" s="73">
        <v>17080</v>
      </c>
      <c r="B1614" s="74">
        <v>2454.0327500000003</v>
      </c>
      <c r="C1614" s="75">
        <v>0.1436787324355972</v>
      </c>
      <c r="D1614" s="74">
        <v>1878.8</v>
      </c>
      <c r="E1614" s="75">
        <v>0.11</v>
      </c>
      <c r="F1614" s="76">
        <f t="shared" si="147"/>
        <v>15201.2</v>
      </c>
      <c r="G1614" s="76">
        <f t="shared" si="148"/>
        <v>14625.96725</v>
      </c>
      <c r="H1614" s="76">
        <f t="shared" si="145"/>
        <v>3310.9700000000007</v>
      </c>
      <c r="I1614" s="76">
        <f t="shared" si="150"/>
        <v>3152.7809937500001</v>
      </c>
      <c r="J1614" s="76">
        <f t="shared" si="146"/>
        <v>-158.1890062500006</v>
      </c>
      <c r="K1614" s="75">
        <f t="shared" si="149"/>
        <v>0.13441708101580793</v>
      </c>
      <c r="L1614" s="6">
        <v>0.27500000000000002</v>
      </c>
      <c r="M1614" s="93">
        <v>869.36</v>
      </c>
    </row>
    <row r="1615" spans="1:13" x14ac:dyDescent="0.2">
      <c r="A1615" s="77">
        <v>17090</v>
      </c>
      <c r="B1615" s="78">
        <v>2455.6827499999999</v>
      </c>
      <c r="C1615" s="79">
        <v>0.1436912083089526</v>
      </c>
      <c r="D1615" s="78">
        <v>1879.9</v>
      </c>
      <c r="E1615" s="79">
        <v>0.11</v>
      </c>
      <c r="F1615" s="90">
        <f t="shared" si="147"/>
        <v>15210.1</v>
      </c>
      <c r="G1615" s="90">
        <f t="shared" si="148"/>
        <v>14634.31725</v>
      </c>
      <c r="H1615" s="90">
        <f t="shared" si="145"/>
        <v>3313.4175</v>
      </c>
      <c r="I1615" s="90">
        <f t="shared" si="150"/>
        <v>3155.0772437500004</v>
      </c>
      <c r="J1615" s="90">
        <f t="shared" si="146"/>
        <v>-158.34025624999958</v>
      </c>
      <c r="K1615" s="79">
        <f t="shared" si="149"/>
        <v>0.13442612602399065</v>
      </c>
      <c r="L1615" s="91">
        <v>0.27500000000000002</v>
      </c>
      <c r="M1615" s="92">
        <v>869.36</v>
      </c>
    </row>
    <row r="1616" spans="1:13" x14ac:dyDescent="0.2">
      <c r="A1616" s="73">
        <v>17100</v>
      </c>
      <c r="B1616" s="74">
        <v>2457.33275</v>
      </c>
      <c r="C1616" s="75">
        <v>0.14370366959064329</v>
      </c>
      <c r="D1616" s="74">
        <v>1881</v>
      </c>
      <c r="E1616" s="75">
        <v>0.11</v>
      </c>
      <c r="F1616" s="76">
        <f t="shared" si="147"/>
        <v>15219</v>
      </c>
      <c r="G1616" s="76">
        <f t="shared" si="148"/>
        <v>14642.66725</v>
      </c>
      <c r="H1616" s="76">
        <f t="shared" si="145"/>
        <v>3315.8650000000002</v>
      </c>
      <c r="I1616" s="76">
        <f t="shared" si="150"/>
        <v>3157.3734937500003</v>
      </c>
      <c r="J1616" s="76">
        <f t="shared" si="146"/>
        <v>-158.49150624999993</v>
      </c>
      <c r="K1616" s="75">
        <f t="shared" si="149"/>
        <v>0.13443516045321638</v>
      </c>
      <c r="L1616" s="6">
        <v>0.27500000000000002</v>
      </c>
      <c r="M1616" s="93">
        <v>869.36</v>
      </c>
    </row>
    <row r="1617" spans="1:13" x14ac:dyDescent="0.2">
      <c r="A1617" s="77">
        <v>17110</v>
      </c>
      <c r="B1617" s="78">
        <v>2458.9827500000001</v>
      </c>
      <c r="C1617" s="79">
        <v>0.14371611630625367</v>
      </c>
      <c r="D1617" s="78">
        <v>1882.1</v>
      </c>
      <c r="E1617" s="79">
        <v>0.11</v>
      </c>
      <c r="F1617" s="90">
        <f t="shared" si="147"/>
        <v>15227.9</v>
      </c>
      <c r="G1617" s="90">
        <f t="shared" si="148"/>
        <v>14651.017250000001</v>
      </c>
      <c r="H1617" s="90">
        <f t="shared" si="145"/>
        <v>3318.3125000000005</v>
      </c>
      <c r="I1617" s="90">
        <f t="shared" si="150"/>
        <v>3159.6697437500006</v>
      </c>
      <c r="J1617" s="90">
        <f t="shared" si="146"/>
        <v>-158.64275624999982</v>
      </c>
      <c r="K1617" s="79">
        <f t="shared" si="149"/>
        <v>0.13444418432203392</v>
      </c>
      <c r="L1617" s="91">
        <v>0.27500000000000002</v>
      </c>
      <c r="M1617" s="92">
        <v>869.36</v>
      </c>
    </row>
    <row r="1618" spans="1:13" x14ac:dyDescent="0.2">
      <c r="A1618" s="73">
        <v>17120</v>
      </c>
      <c r="B1618" s="74">
        <v>2460.6327499999998</v>
      </c>
      <c r="C1618" s="75">
        <v>0.14372854848130839</v>
      </c>
      <c r="D1618" s="74">
        <v>1883.2</v>
      </c>
      <c r="E1618" s="75">
        <v>0.11</v>
      </c>
      <c r="F1618" s="76">
        <f t="shared" si="147"/>
        <v>15236.8</v>
      </c>
      <c r="G1618" s="76">
        <f t="shared" si="148"/>
        <v>14659.367249999999</v>
      </c>
      <c r="H1618" s="76">
        <f t="shared" si="145"/>
        <v>3320.7599999999998</v>
      </c>
      <c r="I1618" s="76">
        <f t="shared" si="150"/>
        <v>3161.9659937500001</v>
      </c>
      <c r="J1618" s="76">
        <f t="shared" si="146"/>
        <v>-158.79400624999971</v>
      </c>
      <c r="K1618" s="75">
        <f t="shared" si="149"/>
        <v>0.13445319764894861</v>
      </c>
      <c r="L1618" s="6">
        <v>0.27500000000000002</v>
      </c>
      <c r="M1618" s="93">
        <v>869.36</v>
      </c>
    </row>
    <row r="1619" spans="1:13" x14ac:dyDescent="0.2">
      <c r="A1619" s="77">
        <v>17130</v>
      </c>
      <c r="B1619" s="78">
        <v>2462.2827500000003</v>
      </c>
      <c r="C1619" s="79">
        <v>0.14374096614127263</v>
      </c>
      <c r="D1619" s="78">
        <v>1884.3</v>
      </c>
      <c r="E1619" s="79">
        <v>0.11</v>
      </c>
      <c r="F1619" s="90">
        <f t="shared" si="147"/>
        <v>15245.7</v>
      </c>
      <c r="G1619" s="90">
        <f t="shared" si="148"/>
        <v>14667.71725</v>
      </c>
      <c r="H1619" s="90">
        <f t="shared" si="145"/>
        <v>3323.2075</v>
      </c>
      <c r="I1619" s="90">
        <f t="shared" si="150"/>
        <v>3164.2622437499999</v>
      </c>
      <c r="J1619" s="90">
        <f t="shared" si="146"/>
        <v>-158.94525625000006</v>
      </c>
      <c r="K1619" s="79">
        <f t="shared" si="149"/>
        <v>0.13446220045242266</v>
      </c>
      <c r="L1619" s="91">
        <v>0.27500000000000002</v>
      </c>
      <c r="M1619" s="92">
        <v>869.36</v>
      </c>
    </row>
    <row r="1620" spans="1:13" x14ac:dyDescent="0.2">
      <c r="A1620" s="73">
        <v>17140</v>
      </c>
      <c r="B1620" s="74">
        <v>2463.9327499999999</v>
      </c>
      <c r="C1620" s="75">
        <v>0.14375336931155192</v>
      </c>
      <c r="D1620" s="74">
        <v>1885.4</v>
      </c>
      <c r="E1620" s="75">
        <v>0.11</v>
      </c>
      <c r="F1620" s="76">
        <f t="shared" si="147"/>
        <v>15254.6</v>
      </c>
      <c r="G1620" s="76">
        <f t="shared" si="148"/>
        <v>14676.06725</v>
      </c>
      <c r="H1620" s="76">
        <f t="shared" si="145"/>
        <v>3325.6550000000002</v>
      </c>
      <c r="I1620" s="76">
        <f t="shared" si="150"/>
        <v>3166.5584937500003</v>
      </c>
      <c r="J1620" s="76">
        <f t="shared" si="146"/>
        <v>-159.09650624999995</v>
      </c>
      <c r="K1620" s="75">
        <f t="shared" si="149"/>
        <v>0.13447119275087516</v>
      </c>
      <c r="L1620" s="6">
        <v>0.27500000000000002</v>
      </c>
      <c r="M1620" s="93">
        <v>869.36</v>
      </c>
    </row>
    <row r="1621" spans="1:13" x14ac:dyDescent="0.2">
      <c r="A1621" s="77">
        <v>17150</v>
      </c>
      <c r="B1621" s="78">
        <v>2465.58275</v>
      </c>
      <c r="C1621" s="79">
        <v>0.14376575801749272</v>
      </c>
      <c r="D1621" s="78">
        <v>1886.5</v>
      </c>
      <c r="E1621" s="79">
        <v>0.11</v>
      </c>
      <c r="F1621" s="90">
        <f t="shared" si="147"/>
        <v>15263.5</v>
      </c>
      <c r="G1621" s="90">
        <f t="shared" si="148"/>
        <v>14684.41725</v>
      </c>
      <c r="H1621" s="90">
        <f t="shared" si="145"/>
        <v>3328.1025000000004</v>
      </c>
      <c r="I1621" s="90">
        <f t="shared" si="150"/>
        <v>3168.8547437500001</v>
      </c>
      <c r="J1621" s="90">
        <f t="shared" si="146"/>
        <v>-159.24775625000029</v>
      </c>
      <c r="K1621" s="79">
        <f t="shared" si="149"/>
        <v>0.13448017456268221</v>
      </c>
      <c r="L1621" s="91">
        <v>0.27500000000000002</v>
      </c>
      <c r="M1621" s="92">
        <v>869.36</v>
      </c>
    </row>
    <row r="1622" spans="1:13" x14ac:dyDescent="0.2">
      <c r="A1622" s="73">
        <v>17160</v>
      </c>
      <c r="B1622" s="74">
        <v>2467.2327500000001</v>
      </c>
      <c r="C1622" s="75">
        <v>0.1437781322843823</v>
      </c>
      <c r="D1622" s="74">
        <v>1887.6</v>
      </c>
      <c r="E1622" s="75">
        <v>0.11</v>
      </c>
      <c r="F1622" s="76">
        <f t="shared" si="147"/>
        <v>15272.4</v>
      </c>
      <c r="G1622" s="76">
        <f t="shared" si="148"/>
        <v>14692.767250000001</v>
      </c>
      <c r="H1622" s="76">
        <f t="shared" si="145"/>
        <v>3330.5499999999997</v>
      </c>
      <c r="I1622" s="76">
        <f t="shared" si="150"/>
        <v>3171.1509937500005</v>
      </c>
      <c r="J1622" s="76">
        <f t="shared" si="146"/>
        <v>-159.39900624999927</v>
      </c>
      <c r="K1622" s="75">
        <f t="shared" si="149"/>
        <v>0.13448914590617719</v>
      </c>
      <c r="L1622" s="6">
        <v>0.27500000000000002</v>
      </c>
      <c r="M1622" s="93">
        <v>869.36</v>
      </c>
    </row>
    <row r="1623" spans="1:13" x14ac:dyDescent="0.2">
      <c r="A1623" s="77">
        <v>17170</v>
      </c>
      <c r="B1623" s="78">
        <v>2468.8827499999998</v>
      </c>
      <c r="C1623" s="79">
        <v>0.14379049213744902</v>
      </c>
      <c r="D1623" s="78">
        <v>1888.7</v>
      </c>
      <c r="E1623" s="79">
        <v>0.11</v>
      </c>
      <c r="F1623" s="90">
        <f t="shared" si="147"/>
        <v>15281.3</v>
      </c>
      <c r="G1623" s="90">
        <f t="shared" si="148"/>
        <v>14701.117249999999</v>
      </c>
      <c r="H1623" s="90">
        <f t="shared" si="145"/>
        <v>3332.9974999999999</v>
      </c>
      <c r="I1623" s="90">
        <f t="shared" si="150"/>
        <v>3173.4472437499999</v>
      </c>
      <c r="J1623" s="90">
        <f t="shared" si="146"/>
        <v>-159.55025625000007</v>
      </c>
      <c r="K1623" s="79">
        <f t="shared" si="149"/>
        <v>0.13449810679965055</v>
      </c>
      <c r="L1623" s="91">
        <v>0.27500000000000002</v>
      </c>
      <c r="M1623" s="92">
        <v>869.36</v>
      </c>
    </row>
    <row r="1624" spans="1:13" x14ac:dyDescent="0.2">
      <c r="A1624" s="73">
        <v>17180</v>
      </c>
      <c r="B1624" s="74">
        <v>2470.5327500000003</v>
      </c>
      <c r="C1624" s="75">
        <v>0.14380283760186266</v>
      </c>
      <c r="D1624" s="74">
        <v>1889.8</v>
      </c>
      <c r="E1624" s="75">
        <v>0.11</v>
      </c>
      <c r="F1624" s="76">
        <f t="shared" si="147"/>
        <v>15290.2</v>
      </c>
      <c r="G1624" s="76">
        <f t="shared" si="148"/>
        <v>14709.46725</v>
      </c>
      <c r="H1624" s="76">
        <f t="shared" si="145"/>
        <v>3335.4450000000002</v>
      </c>
      <c r="I1624" s="76">
        <f t="shared" si="150"/>
        <v>3175.7434937500002</v>
      </c>
      <c r="J1624" s="76">
        <f t="shared" si="146"/>
        <v>-159.70150624999997</v>
      </c>
      <c r="K1624" s="75">
        <f t="shared" si="149"/>
        <v>0.13450705726135043</v>
      </c>
      <c r="L1624" s="6">
        <v>0.27500000000000002</v>
      </c>
      <c r="M1624" s="93">
        <v>869.36</v>
      </c>
    </row>
    <row r="1625" spans="1:13" x14ac:dyDescent="0.2">
      <c r="A1625" s="77">
        <v>17190</v>
      </c>
      <c r="B1625" s="78">
        <v>2472.1827499999999</v>
      </c>
      <c r="C1625" s="79">
        <v>0.14381516870273414</v>
      </c>
      <c r="D1625" s="78">
        <v>1890.9</v>
      </c>
      <c r="E1625" s="79">
        <v>0.11</v>
      </c>
      <c r="F1625" s="90">
        <f t="shared" si="147"/>
        <v>15299.1</v>
      </c>
      <c r="G1625" s="90">
        <f t="shared" si="148"/>
        <v>14717.81725</v>
      </c>
      <c r="H1625" s="90">
        <f t="shared" si="145"/>
        <v>3337.8925000000004</v>
      </c>
      <c r="I1625" s="90">
        <f t="shared" si="150"/>
        <v>3178.0397437500001</v>
      </c>
      <c r="J1625" s="90">
        <f t="shared" si="146"/>
        <v>-159.85275625000031</v>
      </c>
      <c r="K1625" s="79">
        <f t="shared" si="149"/>
        <v>0.13451599730948224</v>
      </c>
      <c r="L1625" s="91">
        <v>0.27500000000000002</v>
      </c>
      <c r="M1625" s="92">
        <v>869.36</v>
      </c>
    </row>
    <row r="1626" spans="1:13" x14ac:dyDescent="0.2">
      <c r="A1626" s="73">
        <v>17200</v>
      </c>
      <c r="B1626" s="74">
        <v>2473.83275</v>
      </c>
      <c r="C1626" s="75">
        <v>0.14382748546511628</v>
      </c>
      <c r="D1626" s="74">
        <v>1892</v>
      </c>
      <c r="E1626" s="75">
        <v>0.11</v>
      </c>
      <c r="F1626" s="76">
        <f t="shared" si="147"/>
        <v>15308</v>
      </c>
      <c r="G1626" s="76">
        <f t="shared" si="148"/>
        <v>14726.16725</v>
      </c>
      <c r="H1626" s="76">
        <f t="shared" si="145"/>
        <v>3340.3400000000006</v>
      </c>
      <c r="I1626" s="76">
        <f t="shared" si="150"/>
        <v>3180.3359937500004</v>
      </c>
      <c r="J1626" s="76">
        <f t="shared" si="146"/>
        <v>-160.0040062500002</v>
      </c>
      <c r="K1626" s="75">
        <f t="shared" si="149"/>
        <v>0.1345249269622093</v>
      </c>
      <c r="L1626" s="6">
        <v>0.27500000000000002</v>
      </c>
      <c r="M1626" s="93">
        <v>869.36</v>
      </c>
    </row>
    <row r="1627" spans="1:13" x14ac:dyDescent="0.2">
      <c r="A1627" s="77">
        <v>17210</v>
      </c>
      <c r="B1627" s="78">
        <v>2475.4827500000001</v>
      </c>
      <c r="C1627" s="79">
        <v>0.14383978791400348</v>
      </c>
      <c r="D1627" s="78">
        <v>1893.1</v>
      </c>
      <c r="E1627" s="79">
        <v>0.11</v>
      </c>
      <c r="F1627" s="90">
        <f t="shared" si="147"/>
        <v>15316.9</v>
      </c>
      <c r="G1627" s="90">
        <f t="shared" si="148"/>
        <v>14734.517250000001</v>
      </c>
      <c r="H1627" s="90">
        <f t="shared" si="145"/>
        <v>3342.7874999999999</v>
      </c>
      <c r="I1627" s="90">
        <f t="shared" si="150"/>
        <v>3182.6322437500003</v>
      </c>
      <c r="J1627" s="90">
        <f t="shared" si="146"/>
        <v>-160.15525624999964</v>
      </c>
      <c r="K1627" s="79">
        <f t="shared" si="149"/>
        <v>0.13453384623765255</v>
      </c>
      <c r="L1627" s="91">
        <v>0.27500000000000002</v>
      </c>
      <c r="M1627" s="92">
        <v>869.36</v>
      </c>
    </row>
    <row r="1628" spans="1:13" x14ac:dyDescent="0.2">
      <c r="A1628" s="73">
        <v>17220</v>
      </c>
      <c r="B1628" s="74">
        <v>2477.1327499999998</v>
      </c>
      <c r="C1628" s="75">
        <v>0.14385207607433215</v>
      </c>
      <c r="D1628" s="74">
        <v>1894.2</v>
      </c>
      <c r="E1628" s="75">
        <v>0.11</v>
      </c>
      <c r="F1628" s="76">
        <f t="shared" si="147"/>
        <v>15325.8</v>
      </c>
      <c r="G1628" s="76">
        <f t="shared" si="148"/>
        <v>14742.867249999999</v>
      </c>
      <c r="H1628" s="76">
        <f t="shared" si="145"/>
        <v>3345.2350000000001</v>
      </c>
      <c r="I1628" s="76">
        <f t="shared" si="150"/>
        <v>3184.9284937500001</v>
      </c>
      <c r="J1628" s="76">
        <f t="shared" si="146"/>
        <v>-160.30650624999998</v>
      </c>
      <c r="K1628" s="75">
        <f t="shared" si="149"/>
        <v>0.1345427551538908</v>
      </c>
      <c r="L1628" s="6">
        <v>0.27500000000000002</v>
      </c>
      <c r="M1628" s="93">
        <v>869.36</v>
      </c>
    </row>
    <row r="1629" spans="1:13" x14ac:dyDescent="0.2">
      <c r="A1629" s="77">
        <v>17230</v>
      </c>
      <c r="B1629" s="78">
        <v>2478.7827500000003</v>
      </c>
      <c r="C1629" s="79">
        <v>0.14386434997098085</v>
      </c>
      <c r="D1629" s="78">
        <v>1895.3</v>
      </c>
      <c r="E1629" s="79">
        <v>0.11</v>
      </c>
      <c r="F1629" s="90">
        <f t="shared" si="147"/>
        <v>15334.7</v>
      </c>
      <c r="G1629" s="90">
        <f t="shared" si="148"/>
        <v>14751.21725</v>
      </c>
      <c r="H1629" s="90">
        <f t="shared" si="145"/>
        <v>3347.6825000000003</v>
      </c>
      <c r="I1629" s="90">
        <f t="shared" si="150"/>
        <v>3187.22474375</v>
      </c>
      <c r="J1629" s="90">
        <f t="shared" si="146"/>
        <v>-160.45775625000033</v>
      </c>
      <c r="K1629" s="79">
        <f t="shared" si="149"/>
        <v>0.13455165372896111</v>
      </c>
      <c r="L1629" s="91">
        <v>0.27500000000000002</v>
      </c>
      <c r="M1629" s="92">
        <v>869.36</v>
      </c>
    </row>
    <row r="1630" spans="1:13" x14ac:dyDescent="0.2">
      <c r="A1630" s="73">
        <v>17240</v>
      </c>
      <c r="B1630" s="74">
        <v>2480.4327499999999</v>
      </c>
      <c r="C1630" s="75">
        <v>0.1438766096287703</v>
      </c>
      <c r="D1630" s="74">
        <v>1896.4</v>
      </c>
      <c r="E1630" s="75">
        <v>0.11</v>
      </c>
      <c r="F1630" s="76">
        <f t="shared" si="147"/>
        <v>15343.6</v>
      </c>
      <c r="G1630" s="76">
        <f t="shared" si="148"/>
        <v>14759.56725</v>
      </c>
      <c r="H1630" s="76">
        <f t="shared" si="145"/>
        <v>3350.1300000000006</v>
      </c>
      <c r="I1630" s="76">
        <f t="shared" si="150"/>
        <v>3189.5209937500003</v>
      </c>
      <c r="J1630" s="76">
        <f t="shared" si="146"/>
        <v>-160.60900625000022</v>
      </c>
      <c r="K1630" s="75">
        <f t="shared" si="149"/>
        <v>0.13456054198085846</v>
      </c>
      <c r="L1630" s="6">
        <v>0.27500000000000002</v>
      </c>
      <c r="M1630" s="93">
        <v>869.36</v>
      </c>
    </row>
    <row r="1631" spans="1:13" x14ac:dyDescent="0.2">
      <c r="A1631" s="77">
        <v>17250</v>
      </c>
      <c r="B1631" s="78">
        <v>2482.08275</v>
      </c>
      <c r="C1631" s="79">
        <v>0.14388885507246377</v>
      </c>
      <c r="D1631" s="78">
        <v>1897.5</v>
      </c>
      <c r="E1631" s="79">
        <v>0.11</v>
      </c>
      <c r="F1631" s="90">
        <f t="shared" si="147"/>
        <v>15352.5</v>
      </c>
      <c r="G1631" s="90">
        <f t="shared" si="148"/>
        <v>14767.91725</v>
      </c>
      <c r="H1631" s="90">
        <f t="shared" si="145"/>
        <v>3352.5774999999999</v>
      </c>
      <c r="I1631" s="90">
        <f t="shared" si="150"/>
        <v>3191.8172437500002</v>
      </c>
      <c r="J1631" s="90">
        <f t="shared" si="146"/>
        <v>-160.76025624999966</v>
      </c>
      <c r="K1631" s="79">
        <f t="shared" si="149"/>
        <v>0.13456941992753627</v>
      </c>
      <c r="L1631" s="91">
        <v>0.27500000000000002</v>
      </c>
      <c r="M1631" s="92">
        <v>869.36</v>
      </c>
    </row>
    <row r="1632" spans="1:13" x14ac:dyDescent="0.2">
      <c r="A1632" s="73">
        <v>17260</v>
      </c>
      <c r="B1632" s="74">
        <v>2483.7327500000001</v>
      </c>
      <c r="C1632" s="75">
        <v>0.1439010863267671</v>
      </c>
      <c r="D1632" s="74">
        <v>1898.6</v>
      </c>
      <c r="E1632" s="75">
        <v>0.11</v>
      </c>
      <c r="F1632" s="76">
        <f t="shared" si="147"/>
        <v>15361.4</v>
      </c>
      <c r="G1632" s="76">
        <f t="shared" si="148"/>
        <v>14776.267250000001</v>
      </c>
      <c r="H1632" s="76">
        <f t="shared" si="145"/>
        <v>3355.0250000000001</v>
      </c>
      <c r="I1632" s="76">
        <f t="shared" si="150"/>
        <v>3194.1134937500005</v>
      </c>
      <c r="J1632" s="76">
        <f t="shared" si="146"/>
        <v>-160.91150624999955</v>
      </c>
      <c r="K1632" s="75">
        <f t="shared" si="149"/>
        <v>0.13457828758690618</v>
      </c>
      <c r="L1632" s="6">
        <v>0.27500000000000002</v>
      </c>
      <c r="M1632" s="93">
        <v>869.36</v>
      </c>
    </row>
    <row r="1633" spans="1:13" x14ac:dyDescent="0.2">
      <c r="A1633" s="77">
        <v>17270</v>
      </c>
      <c r="B1633" s="78">
        <v>2485.3827499999998</v>
      </c>
      <c r="C1633" s="79">
        <v>0.14391330341632888</v>
      </c>
      <c r="D1633" s="78">
        <v>1899.7</v>
      </c>
      <c r="E1633" s="79">
        <v>0.11</v>
      </c>
      <c r="F1633" s="90">
        <f t="shared" si="147"/>
        <v>15370.3</v>
      </c>
      <c r="G1633" s="90">
        <f t="shared" si="148"/>
        <v>14784.617249999999</v>
      </c>
      <c r="H1633" s="90">
        <f t="shared" si="145"/>
        <v>3357.4725000000003</v>
      </c>
      <c r="I1633" s="90">
        <f t="shared" si="150"/>
        <v>3196.40974375</v>
      </c>
      <c r="J1633" s="90">
        <f t="shared" si="146"/>
        <v>-161.06275625000035</v>
      </c>
      <c r="K1633" s="79">
        <f t="shared" si="149"/>
        <v>0.13458714497683841</v>
      </c>
      <c r="L1633" s="91">
        <v>0.27500000000000002</v>
      </c>
      <c r="M1633" s="92">
        <v>869.36</v>
      </c>
    </row>
    <row r="1634" spans="1:13" x14ac:dyDescent="0.2">
      <c r="A1634" s="73">
        <v>17280</v>
      </c>
      <c r="B1634" s="74">
        <v>2487.0327500000003</v>
      </c>
      <c r="C1634" s="75">
        <v>0.14392550636574075</v>
      </c>
      <c r="D1634" s="74">
        <v>1900.8</v>
      </c>
      <c r="E1634" s="75">
        <v>0.11</v>
      </c>
      <c r="F1634" s="76">
        <f t="shared" si="147"/>
        <v>15379.2</v>
      </c>
      <c r="G1634" s="76">
        <f t="shared" si="148"/>
        <v>14792.96725</v>
      </c>
      <c r="H1634" s="76">
        <f t="shared" si="145"/>
        <v>3359.9200000000005</v>
      </c>
      <c r="I1634" s="76">
        <f t="shared" si="150"/>
        <v>3198.7059937500003</v>
      </c>
      <c r="J1634" s="76">
        <f t="shared" si="146"/>
        <v>-161.21400625000024</v>
      </c>
      <c r="K1634" s="75">
        <f t="shared" si="149"/>
        <v>0.13459599211516204</v>
      </c>
      <c r="L1634" s="6">
        <v>0.27500000000000002</v>
      </c>
      <c r="M1634" s="93">
        <v>869.36</v>
      </c>
    </row>
    <row r="1635" spans="1:13" x14ac:dyDescent="0.2">
      <c r="A1635" s="77">
        <v>17290</v>
      </c>
      <c r="B1635" s="78">
        <v>2488.6827499999999</v>
      </c>
      <c r="C1635" s="79">
        <v>0.14393769519953731</v>
      </c>
      <c r="D1635" s="78">
        <v>1901.9</v>
      </c>
      <c r="E1635" s="79">
        <v>0.11</v>
      </c>
      <c r="F1635" s="90">
        <f t="shared" si="147"/>
        <v>15388.1</v>
      </c>
      <c r="G1635" s="90">
        <f t="shared" si="148"/>
        <v>14801.31725</v>
      </c>
      <c r="H1635" s="90">
        <f t="shared" si="145"/>
        <v>3362.3675000000007</v>
      </c>
      <c r="I1635" s="90">
        <f t="shared" si="150"/>
        <v>3201.0022437500002</v>
      </c>
      <c r="J1635" s="90">
        <f t="shared" si="146"/>
        <v>-161.36525625000058</v>
      </c>
      <c r="K1635" s="79">
        <f t="shared" si="149"/>
        <v>0.1346048290196645</v>
      </c>
      <c r="L1635" s="91">
        <v>0.27500000000000002</v>
      </c>
      <c r="M1635" s="92">
        <v>869.36</v>
      </c>
    </row>
    <row r="1636" spans="1:13" x14ac:dyDescent="0.2">
      <c r="A1636" s="73">
        <v>17300</v>
      </c>
      <c r="B1636" s="74">
        <v>2490.33275</v>
      </c>
      <c r="C1636" s="75">
        <v>0.14394986994219652</v>
      </c>
      <c r="D1636" s="74">
        <v>1903</v>
      </c>
      <c r="E1636" s="75">
        <v>0.11</v>
      </c>
      <c r="F1636" s="76">
        <f t="shared" si="147"/>
        <v>15397</v>
      </c>
      <c r="G1636" s="76">
        <f t="shared" si="148"/>
        <v>14809.66725</v>
      </c>
      <c r="H1636" s="76">
        <f t="shared" si="145"/>
        <v>3364.8150000000001</v>
      </c>
      <c r="I1636" s="76">
        <f t="shared" si="150"/>
        <v>3203.2984937500005</v>
      </c>
      <c r="J1636" s="76">
        <f t="shared" si="146"/>
        <v>-161.51650624999957</v>
      </c>
      <c r="K1636" s="75">
        <f t="shared" si="149"/>
        <v>0.1346136557080925</v>
      </c>
      <c r="L1636" s="6">
        <v>0.27500000000000002</v>
      </c>
      <c r="M1636" s="93">
        <v>869.36</v>
      </c>
    </row>
    <row r="1637" spans="1:13" x14ac:dyDescent="0.2">
      <c r="A1637" s="77">
        <v>17310</v>
      </c>
      <c r="B1637" s="78">
        <v>2491.9827500000001</v>
      </c>
      <c r="C1637" s="79">
        <v>0.14396203061813981</v>
      </c>
      <c r="D1637" s="78">
        <v>1904.1</v>
      </c>
      <c r="E1637" s="79">
        <v>0.11</v>
      </c>
      <c r="F1637" s="90">
        <f t="shared" si="147"/>
        <v>15405.9</v>
      </c>
      <c r="G1637" s="90">
        <f t="shared" si="148"/>
        <v>14818.017250000001</v>
      </c>
      <c r="H1637" s="90">
        <f t="shared" si="145"/>
        <v>3367.2625000000003</v>
      </c>
      <c r="I1637" s="90">
        <f t="shared" si="150"/>
        <v>3205.5947437500004</v>
      </c>
      <c r="J1637" s="90">
        <f t="shared" si="146"/>
        <v>-161.66775624999991</v>
      </c>
      <c r="K1637" s="79">
        <f t="shared" si="149"/>
        <v>0.13462247219815138</v>
      </c>
      <c r="L1637" s="91">
        <v>0.27500000000000002</v>
      </c>
      <c r="M1637" s="92">
        <v>869.36</v>
      </c>
    </row>
    <row r="1638" spans="1:13" x14ac:dyDescent="0.2">
      <c r="A1638" s="73">
        <v>17320</v>
      </c>
      <c r="B1638" s="74">
        <v>2493.6327499999998</v>
      </c>
      <c r="C1638" s="75">
        <v>0.14397417725173209</v>
      </c>
      <c r="D1638" s="74">
        <v>1905.2</v>
      </c>
      <c r="E1638" s="75">
        <v>0.11</v>
      </c>
      <c r="F1638" s="76">
        <f t="shared" si="147"/>
        <v>15414.8</v>
      </c>
      <c r="G1638" s="76">
        <f t="shared" si="148"/>
        <v>14826.367249999999</v>
      </c>
      <c r="H1638" s="76">
        <f t="shared" si="145"/>
        <v>3369.7099999999996</v>
      </c>
      <c r="I1638" s="76">
        <f t="shared" si="150"/>
        <v>3207.8909937500002</v>
      </c>
      <c r="J1638" s="76">
        <f t="shared" si="146"/>
        <v>-161.81900624999935</v>
      </c>
      <c r="K1638" s="75">
        <f t="shared" si="149"/>
        <v>0.13463127850750581</v>
      </c>
      <c r="L1638" s="6">
        <v>0.27500000000000002</v>
      </c>
      <c r="M1638" s="93">
        <v>869.36</v>
      </c>
    </row>
    <row r="1639" spans="1:13" x14ac:dyDescent="0.2">
      <c r="A1639" s="77">
        <v>17330</v>
      </c>
      <c r="B1639" s="78">
        <v>2495.2827500000003</v>
      </c>
      <c r="C1639" s="79">
        <v>0.1439863098672822</v>
      </c>
      <c r="D1639" s="78">
        <v>1906.3</v>
      </c>
      <c r="E1639" s="79">
        <v>0.11</v>
      </c>
      <c r="F1639" s="90">
        <f t="shared" si="147"/>
        <v>15423.7</v>
      </c>
      <c r="G1639" s="90">
        <f t="shared" si="148"/>
        <v>14834.71725</v>
      </c>
      <c r="H1639" s="90">
        <f t="shared" si="145"/>
        <v>3372.1575000000007</v>
      </c>
      <c r="I1639" s="90">
        <f t="shared" si="150"/>
        <v>3210.1872437500001</v>
      </c>
      <c r="J1639" s="90">
        <f t="shared" si="146"/>
        <v>-161.9702562500006</v>
      </c>
      <c r="K1639" s="79">
        <f t="shared" si="149"/>
        <v>0.13464007465377956</v>
      </c>
      <c r="L1639" s="91">
        <v>0.27500000000000002</v>
      </c>
      <c r="M1639" s="92">
        <v>869.36</v>
      </c>
    </row>
    <row r="1640" spans="1:13" x14ac:dyDescent="0.2">
      <c r="A1640" s="73">
        <v>17340</v>
      </c>
      <c r="B1640" s="74">
        <v>2496.9327499999999</v>
      </c>
      <c r="C1640" s="75">
        <v>0.14399842848904268</v>
      </c>
      <c r="D1640" s="74">
        <v>1907.4</v>
      </c>
      <c r="E1640" s="75">
        <v>0.11</v>
      </c>
      <c r="F1640" s="76">
        <f t="shared" si="147"/>
        <v>15432.6</v>
      </c>
      <c r="G1640" s="76">
        <f t="shared" si="148"/>
        <v>14843.06725</v>
      </c>
      <c r="H1640" s="76">
        <f t="shared" si="145"/>
        <v>3374.605</v>
      </c>
      <c r="I1640" s="76">
        <f t="shared" si="150"/>
        <v>3212.4834937500004</v>
      </c>
      <c r="J1640" s="76">
        <f t="shared" si="146"/>
        <v>-162.12150624999958</v>
      </c>
      <c r="K1640" s="75">
        <f t="shared" si="149"/>
        <v>0.13464886065455597</v>
      </c>
      <c r="L1640" s="6">
        <v>0.27500000000000002</v>
      </c>
      <c r="M1640" s="93">
        <v>869.36</v>
      </c>
    </row>
    <row r="1641" spans="1:13" x14ac:dyDescent="0.2">
      <c r="A1641" s="77">
        <v>17350</v>
      </c>
      <c r="B1641" s="78">
        <v>2498.58275</v>
      </c>
      <c r="C1641" s="79">
        <v>0.14401053314121037</v>
      </c>
      <c r="D1641" s="78">
        <v>1908.5</v>
      </c>
      <c r="E1641" s="79">
        <v>0.11</v>
      </c>
      <c r="F1641" s="90">
        <f t="shared" si="147"/>
        <v>15441.5</v>
      </c>
      <c r="G1641" s="90">
        <f t="shared" si="148"/>
        <v>14851.41725</v>
      </c>
      <c r="H1641" s="90">
        <f t="shared" si="145"/>
        <v>3377.0525000000002</v>
      </c>
      <c r="I1641" s="90">
        <f t="shared" si="150"/>
        <v>3214.7797437500003</v>
      </c>
      <c r="J1641" s="90">
        <f t="shared" si="146"/>
        <v>-162.27275624999993</v>
      </c>
      <c r="K1641" s="79">
        <f t="shared" si="149"/>
        <v>0.13465763652737753</v>
      </c>
      <c r="L1641" s="91">
        <v>0.27500000000000002</v>
      </c>
      <c r="M1641" s="92">
        <v>869.36</v>
      </c>
    </row>
    <row r="1642" spans="1:13" x14ac:dyDescent="0.2">
      <c r="A1642" s="73">
        <v>17360</v>
      </c>
      <c r="B1642" s="74">
        <v>2500.2327500000001</v>
      </c>
      <c r="C1642" s="75">
        <v>0.14402262384792627</v>
      </c>
      <c r="D1642" s="74">
        <v>1909.6</v>
      </c>
      <c r="E1642" s="75">
        <v>0.11</v>
      </c>
      <c r="F1642" s="76">
        <f t="shared" si="147"/>
        <v>15450.4</v>
      </c>
      <c r="G1642" s="76">
        <f t="shared" si="148"/>
        <v>14859.767250000001</v>
      </c>
      <c r="H1642" s="76">
        <f t="shared" si="145"/>
        <v>3379.5000000000005</v>
      </c>
      <c r="I1642" s="76">
        <f t="shared" si="150"/>
        <v>3217.0759937500006</v>
      </c>
      <c r="J1642" s="76">
        <f t="shared" si="146"/>
        <v>-162.42400624999982</v>
      </c>
      <c r="K1642" s="75">
        <f t="shared" si="149"/>
        <v>0.13466640228974655</v>
      </c>
      <c r="L1642" s="6">
        <v>0.27500000000000002</v>
      </c>
      <c r="M1642" s="93">
        <v>869.36</v>
      </c>
    </row>
    <row r="1643" spans="1:13" x14ac:dyDescent="0.2">
      <c r="A1643" s="77">
        <v>17370</v>
      </c>
      <c r="B1643" s="78">
        <v>2501.8827499999998</v>
      </c>
      <c r="C1643" s="79">
        <v>0.14403470063327575</v>
      </c>
      <c r="D1643" s="78">
        <v>1910.7</v>
      </c>
      <c r="E1643" s="79">
        <v>0.11</v>
      </c>
      <c r="F1643" s="90">
        <f t="shared" si="147"/>
        <v>15459.3</v>
      </c>
      <c r="G1643" s="90">
        <f t="shared" si="148"/>
        <v>14868.117249999999</v>
      </c>
      <c r="H1643" s="90">
        <f t="shared" si="145"/>
        <v>3381.9474999999998</v>
      </c>
      <c r="I1643" s="90">
        <f t="shared" si="150"/>
        <v>3219.3722437500001</v>
      </c>
      <c r="J1643" s="90">
        <f t="shared" si="146"/>
        <v>-162.57525624999971</v>
      </c>
      <c r="K1643" s="79">
        <f t="shared" si="149"/>
        <v>0.13467515795912494</v>
      </c>
      <c r="L1643" s="91">
        <v>0.27500000000000002</v>
      </c>
      <c r="M1643" s="92">
        <v>869.36</v>
      </c>
    </row>
    <row r="1644" spans="1:13" x14ac:dyDescent="0.2">
      <c r="A1644" s="73">
        <v>17380</v>
      </c>
      <c r="B1644" s="74">
        <v>2503.5327500000003</v>
      </c>
      <c r="C1644" s="75">
        <v>0.14404676352128887</v>
      </c>
      <c r="D1644" s="74">
        <v>1911.8</v>
      </c>
      <c r="E1644" s="75">
        <v>0.11</v>
      </c>
      <c r="F1644" s="76">
        <f t="shared" si="147"/>
        <v>15468.2</v>
      </c>
      <c r="G1644" s="76">
        <f t="shared" si="148"/>
        <v>14876.46725</v>
      </c>
      <c r="H1644" s="76">
        <f t="shared" si="145"/>
        <v>3384.395</v>
      </c>
      <c r="I1644" s="76">
        <f t="shared" si="150"/>
        <v>3221.6684937499999</v>
      </c>
      <c r="J1644" s="76">
        <f t="shared" si="146"/>
        <v>-162.72650625000006</v>
      </c>
      <c r="K1644" s="75">
        <f t="shared" si="149"/>
        <v>0.13468390355293441</v>
      </c>
      <c r="L1644" s="6">
        <v>0.27500000000000002</v>
      </c>
      <c r="M1644" s="93">
        <v>869.36</v>
      </c>
    </row>
    <row r="1645" spans="1:13" x14ac:dyDescent="0.2">
      <c r="A1645" s="77">
        <v>17390</v>
      </c>
      <c r="B1645" s="78">
        <v>2505.1827499999999</v>
      </c>
      <c r="C1645" s="79">
        <v>0.14405881253594019</v>
      </c>
      <c r="D1645" s="78">
        <v>1912.9</v>
      </c>
      <c r="E1645" s="79">
        <v>0.11</v>
      </c>
      <c r="F1645" s="90">
        <f t="shared" si="147"/>
        <v>15477.1</v>
      </c>
      <c r="G1645" s="90">
        <f t="shared" si="148"/>
        <v>14884.81725</v>
      </c>
      <c r="H1645" s="90">
        <f t="shared" si="145"/>
        <v>3386.8425000000002</v>
      </c>
      <c r="I1645" s="90">
        <f t="shared" si="150"/>
        <v>3223.9647437500003</v>
      </c>
      <c r="J1645" s="90">
        <f t="shared" si="146"/>
        <v>-162.87775624999995</v>
      </c>
      <c r="K1645" s="79">
        <f t="shared" si="149"/>
        <v>0.13469263908855664</v>
      </c>
      <c r="L1645" s="91">
        <v>0.27500000000000002</v>
      </c>
      <c r="M1645" s="92">
        <v>869.36</v>
      </c>
    </row>
    <row r="1646" spans="1:13" x14ac:dyDescent="0.2">
      <c r="A1646" s="73">
        <v>17400</v>
      </c>
      <c r="B1646" s="74">
        <v>2506.83275</v>
      </c>
      <c r="C1646" s="75">
        <v>0.14407084770114942</v>
      </c>
      <c r="D1646" s="74">
        <v>1914</v>
      </c>
      <c r="E1646" s="75">
        <v>0.11</v>
      </c>
      <c r="F1646" s="76">
        <f t="shared" si="147"/>
        <v>15486</v>
      </c>
      <c r="G1646" s="76">
        <f t="shared" si="148"/>
        <v>14893.16725</v>
      </c>
      <c r="H1646" s="76">
        <f t="shared" si="145"/>
        <v>3389.2900000000004</v>
      </c>
      <c r="I1646" s="76">
        <f t="shared" si="150"/>
        <v>3226.2609937500001</v>
      </c>
      <c r="J1646" s="76">
        <f t="shared" si="146"/>
        <v>-163.02900625000029</v>
      </c>
      <c r="K1646" s="75">
        <f t="shared" si="149"/>
        <v>0.13470136458333332</v>
      </c>
      <c r="L1646" s="6">
        <v>0.27500000000000002</v>
      </c>
      <c r="M1646" s="93">
        <v>869.36</v>
      </c>
    </row>
    <row r="1647" spans="1:13" x14ac:dyDescent="0.2">
      <c r="A1647" s="77">
        <v>17410</v>
      </c>
      <c r="B1647" s="78">
        <v>2508.4827500000001</v>
      </c>
      <c r="C1647" s="79">
        <v>0.14408286904078116</v>
      </c>
      <c r="D1647" s="78">
        <v>1915.1</v>
      </c>
      <c r="E1647" s="79">
        <v>0.11</v>
      </c>
      <c r="F1647" s="90">
        <f t="shared" si="147"/>
        <v>15494.9</v>
      </c>
      <c r="G1647" s="90">
        <f t="shared" si="148"/>
        <v>14901.517250000001</v>
      </c>
      <c r="H1647" s="90">
        <f t="shared" si="145"/>
        <v>3391.7374999999997</v>
      </c>
      <c r="I1647" s="90">
        <f t="shared" si="150"/>
        <v>3228.55724375</v>
      </c>
      <c r="J1647" s="90">
        <f t="shared" si="146"/>
        <v>-163.18025624999973</v>
      </c>
      <c r="K1647" s="79">
        <f t="shared" si="149"/>
        <v>0.13471008005456636</v>
      </c>
      <c r="L1647" s="91">
        <v>0.27500000000000002</v>
      </c>
      <c r="M1647" s="92">
        <v>869.36</v>
      </c>
    </row>
    <row r="1648" spans="1:13" x14ac:dyDescent="0.2">
      <c r="A1648" s="73">
        <v>17420</v>
      </c>
      <c r="B1648" s="74">
        <v>2510.1327499999998</v>
      </c>
      <c r="C1648" s="75">
        <v>0.14409487657864523</v>
      </c>
      <c r="D1648" s="74">
        <v>1916.2</v>
      </c>
      <c r="E1648" s="75">
        <v>0.11</v>
      </c>
      <c r="F1648" s="76">
        <f t="shared" si="147"/>
        <v>15503.8</v>
      </c>
      <c r="G1648" s="76">
        <f t="shared" si="148"/>
        <v>14909.867249999999</v>
      </c>
      <c r="H1648" s="76">
        <f t="shared" si="145"/>
        <v>3394.1849999999999</v>
      </c>
      <c r="I1648" s="76">
        <f t="shared" si="150"/>
        <v>3230.8534937500003</v>
      </c>
      <c r="J1648" s="76">
        <f t="shared" si="146"/>
        <v>-163.33150624999962</v>
      </c>
      <c r="K1648" s="75">
        <f t="shared" si="149"/>
        <v>0.1347187855195178</v>
      </c>
      <c r="L1648" s="6">
        <v>0.27500000000000002</v>
      </c>
      <c r="M1648" s="93">
        <v>869.36</v>
      </c>
    </row>
    <row r="1649" spans="1:13" x14ac:dyDescent="0.2">
      <c r="A1649" s="77">
        <v>17430</v>
      </c>
      <c r="B1649" s="78">
        <v>2511.7827500000003</v>
      </c>
      <c r="C1649" s="79">
        <v>0.14410687033849687</v>
      </c>
      <c r="D1649" s="78">
        <v>1917.3</v>
      </c>
      <c r="E1649" s="79">
        <v>0.11</v>
      </c>
      <c r="F1649" s="90">
        <f t="shared" si="147"/>
        <v>15512.7</v>
      </c>
      <c r="G1649" s="90">
        <f t="shared" si="148"/>
        <v>14918.21725</v>
      </c>
      <c r="H1649" s="90">
        <f t="shared" ref="H1649:H1712" si="151">+F1649*L1649-M1649</f>
        <v>3396.6325000000002</v>
      </c>
      <c r="I1649" s="90">
        <f t="shared" si="150"/>
        <v>3233.1497437499997</v>
      </c>
      <c r="J1649" s="90">
        <f t="shared" si="146"/>
        <v>-163.48275625000042</v>
      </c>
      <c r="K1649" s="79">
        <f t="shared" si="149"/>
        <v>0.13472748099541021</v>
      </c>
      <c r="L1649" s="91">
        <v>0.27500000000000002</v>
      </c>
      <c r="M1649" s="92">
        <v>869.36</v>
      </c>
    </row>
    <row r="1650" spans="1:13" x14ac:dyDescent="0.2">
      <c r="A1650" s="73">
        <v>17440</v>
      </c>
      <c r="B1650" s="74">
        <v>2513.4327499999999</v>
      </c>
      <c r="C1650" s="75">
        <v>0.14411885034403668</v>
      </c>
      <c r="D1650" s="74">
        <v>1918.4</v>
      </c>
      <c r="E1650" s="75">
        <v>0.11</v>
      </c>
      <c r="F1650" s="76">
        <f t="shared" si="147"/>
        <v>15521.6</v>
      </c>
      <c r="G1650" s="76">
        <f t="shared" si="148"/>
        <v>14926.56725</v>
      </c>
      <c r="H1650" s="76">
        <f t="shared" si="151"/>
        <v>3399.0800000000004</v>
      </c>
      <c r="I1650" s="76">
        <f t="shared" si="150"/>
        <v>3235.4459937500001</v>
      </c>
      <c r="J1650" s="76">
        <f t="shared" ref="J1650:J1713" si="152">+I1650-H1650</f>
        <v>-163.63400625000031</v>
      </c>
      <c r="K1650" s="75">
        <f t="shared" si="149"/>
        <v>0.13473616649942657</v>
      </c>
      <c r="L1650" s="6">
        <v>0.27500000000000002</v>
      </c>
      <c r="M1650" s="93">
        <v>869.36</v>
      </c>
    </row>
    <row r="1651" spans="1:13" x14ac:dyDescent="0.2">
      <c r="A1651" s="77">
        <v>17450</v>
      </c>
      <c r="B1651" s="78">
        <v>2515.08275</v>
      </c>
      <c r="C1651" s="79">
        <v>0.14413081661891117</v>
      </c>
      <c r="D1651" s="78">
        <v>1919.5</v>
      </c>
      <c r="E1651" s="79">
        <v>0.11</v>
      </c>
      <c r="F1651" s="90">
        <f t="shared" si="147"/>
        <v>15530.5</v>
      </c>
      <c r="G1651" s="90">
        <f t="shared" si="148"/>
        <v>14934.91725</v>
      </c>
      <c r="H1651" s="90">
        <f t="shared" si="151"/>
        <v>3401.5275000000006</v>
      </c>
      <c r="I1651" s="90">
        <f t="shared" si="150"/>
        <v>3237.7422437500004</v>
      </c>
      <c r="J1651" s="90">
        <f t="shared" si="152"/>
        <v>-163.7852562500002</v>
      </c>
      <c r="K1651" s="79">
        <f t="shared" si="149"/>
        <v>0.13474484204871059</v>
      </c>
      <c r="L1651" s="91">
        <v>0.27500000000000002</v>
      </c>
      <c r="M1651" s="92">
        <v>869.36</v>
      </c>
    </row>
    <row r="1652" spans="1:13" x14ac:dyDescent="0.2">
      <c r="A1652" s="73">
        <v>17460</v>
      </c>
      <c r="B1652" s="74">
        <v>2516.7327500000001</v>
      </c>
      <c r="C1652" s="75">
        <v>0.14414276918671248</v>
      </c>
      <c r="D1652" s="74">
        <v>1920.6</v>
      </c>
      <c r="E1652" s="75">
        <v>0.11</v>
      </c>
      <c r="F1652" s="76">
        <f t="shared" si="147"/>
        <v>15539.4</v>
      </c>
      <c r="G1652" s="76">
        <f t="shared" si="148"/>
        <v>14943.267250000001</v>
      </c>
      <c r="H1652" s="76">
        <f t="shared" si="151"/>
        <v>3403.9749999999999</v>
      </c>
      <c r="I1652" s="76">
        <f t="shared" si="150"/>
        <v>3240.0384937500007</v>
      </c>
      <c r="J1652" s="76">
        <f t="shared" si="152"/>
        <v>-163.93650624999918</v>
      </c>
      <c r="K1652" s="75">
        <f t="shared" si="149"/>
        <v>0.13475350766036662</v>
      </c>
      <c r="L1652" s="6">
        <v>0.27500000000000002</v>
      </c>
      <c r="M1652" s="93">
        <v>869.36</v>
      </c>
    </row>
    <row r="1653" spans="1:13" x14ac:dyDescent="0.2">
      <c r="A1653" s="77">
        <v>17470</v>
      </c>
      <c r="B1653" s="78">
        <v>2518.3827499999998</v>
      </c>
      <c r="C1653" s="79">
        <v>0.1441547080709788</v>
      </c>
      <c r="D1653" s="78">
        <v>1921.7</v>
      </c>
      <c r="E1653" s="79">
        <v>0.11</v>
      </c>
      <c r="F1653" s="90">
        <f t="shared" si="147"/>
        <v>15548.3</v>
      </c>
      <c r="G1653" s="90">
        <f t="shared" si="148"/>
        <v>14951.617249999999</v>
      </c>
      <c r="H1653" s="90">
        <f t="shared" si="151"/>
        <v>3406.4225000000001</v>
      </c>
      <c r="I1653" s="90">
        <f t="shared" si="150"/>
        <v>3242.3347437500001</v>
      </c>
      <c r="J1653" s="90">
        <f t="shared" si="152"/>
        <v>-164.08775624999998</v>
      </c>
      <c r="K1653" s="79">
        <f t="shared" si="149"/>
        <v>0.13476216335145963</v>
      </c>
      <c r="L1653" s="91">
        <v>0.27500000000000002</v>
      </c>
      <c r="M1653" s="92">
        <v>869.36</v>
      </c>
    </row>
    <row r="1654" spans="1:13" x14ac:dyDescent="0.2">
      <c r="A1654" s="73">
        <v>17480</v>
      </c>
      <c r="B1654" s="74">
        <v>2520.0327500000003</v>
      </c>
      <c r="C1654" s="75">
        <v>0.14416663329519452</v>
      </c>
      <c r="D1654" s="74">
        <v>1922.8</v>
      </c>
      <c r="E1654" s="75">
        <v>0.11</v>
      </c>
      <c r="F1654" s="76">
        <f t="shared" si="147"/>
        <v>15557.2</v>
      </c>
      <c r="G1654" s="76">
        <f t="shared" si="148"/>
        <v>14959.96725</v>
      </c>
      <c r="H1654" s="76">
        <f t="shared" si="151"/>
        <v>3408.8700000000003</v>
      </c>
      <c r="I1654" s="76">
        <f t="shared" si="150"/>
        <v>3244.6309937500005</v>
      </c>
      <c r="J1654" s="76">
        <f t="shared" si="152"/>
        <v>-164.23900624999987</v>
      </c>
      <c r="K1654" s="75">
        <f t="shared" si="149"/>
        <v>0.13477080913901604</v>
      </c>
      <c r="L1654" s="6">
        <v>0.27500000000000002</v>
      </c>
      <c r="M1654" s="93">
        <v>869.36</v>
      </c>
    </row>
    <row r="1655" spans="1:13" x14ac:dyDescent="0.2">
      <c r="A1655" s="77">
        <v>17490</v>
      </c>
      <c r="B1655" s="78">
        <v>2521.6827499999999</v>
      </c>
      <c r="C1655" s="79">
        <v>0.14417854488279017</v>
      </c>
      <c r="D1655" s="78">
        <v>1923.9</v>
      </c>
      <c r="E1655" s="79">
        <v>0.11</v>
      </c>
      <c r="F1655" s="90">
        <f t="shared" si="147"/>
        <v>15566.1</v>
      </c>
      <c r="G1655" s="90">
        <f t="shared" si="148"/>
        <v>14968.31725</v>
      </c>
      <c r="H1655" s="90">
        <f t="shared" si="151"/>
        <v>3411.3175000000006</v>
      </c>
      <c r="I1655" s="90">
        <f t="shared" si="150"/>
        <v>3246.9272437499999</v>
      </c>
      <c r="J1655" s="90">
        <f t="shared" si="152"/>
        <v>-164.39025625000068</v>
      </c>
      <c r="K1655" s="79">
        <f t="shared" si="149"/>
        <v>0.13477944504002282</v>
      </c>
      <c r="L1655" s="91">
        <v>0.27500000000000002</v>
      </c>
      <c r="M1655" s="92">
        <v>869.36</v>
      </c>
    </row>
    <row r="1656" spans="1:13" x14ac:dyDescent="0.2">
      <c r="A1656" s="73">
        <v>17500</v>
      </c>
      <c r="B1656" s="74">
        <v>2523.33275</v>
      </c>
      <c r="C1656" s="75">
        <v>0.14419044285714286</v>
      </c>
      <c r="D1656" s="74">
        <v>1925</v>
      </c>
      <c r="E1656" s="75">
        <v>0.11</v>
      </c>
      <c r="F1656" s="76">
        <f t="shared" si="147"/>
        <v>15575</v>
      </c>
      <c r="G1656" s="76">
        <f t="shared" si="148"/>
        <v>14976.66725</v>
      </c>
      <c r="H1656" s="76">
        <f t="shared" si="151"/>
        <v>3413.7649999999999</v>
      </c>
      <c r="I1656" s="76">
        <f t="shared" si="150"/>
        <v>3249.2234937500002</v>
      </c>
      <c r="J1656" s="76">
        <f t="shared" si="152"/>
        <v>-164.54150624999966</v>
      </c>
      <c r="K1656" s="75">
        <f t="shared" si="149"/>
        <v>0.13478807107142859</v>
      </c>
      <c r="L1656" s="6">
        <v>0.27500000000000002</v>
      </c>
      <c r="M1656" s="93">
        <v>869.36</v>
      </c>
    </row>
    <row r="1657" spans="1:13" x14ac:dyDescent="0.2">
      <c r="A1657" s="77">
        <v>17510</v>
      </c>
      <c r="B1657" s="78">
        <v>2524.9827500000001</v>
      </c>
      <c r="C1657" s="79">
        <v>0.14420232724157625</v>
      </c>
      <c r="D1657" s="78">
        <v>1926.1</v>
      </c>
      <c r="E1657" s="79">
        <v>0.11</v>
      </c>
      <c r="F1657" s="90">
        <f t="shared" si="147"/>
        <v>15583.9</v>
      </c>
      <c r="G1657" s="90">
        <f t="shared" si="148"/>
        <v>14985.017250000001</v>
      </c>
      <c r="H1657" s="90">
        <f t="shared" si="151"/>
        <v>3416.2125000000001</v>
      </c>
      <c r="I1657" s="90">
        <f t="shared" si="150"/>
        <v>3251.5197437500005</v>
      </c>
      <c r="J1657" s="90">
        <f t="shared" si="152"/>
        <v>-164.69275624999955</v>
      </c>
      <c r="K1657" s="79">
        <f t="shared" si="149"/>
        <v>0.13479668725014282</v>
      </c>
      <c r="L1657" s="91">
        <v>0.27500000000000002</v>
      </c>
      <c r="M1657" s="92">
        <v>869.36</v>
      </c>
    </row>
    <row r="1658" spans="1:13" x14ac:dyDescent="0.2">
      <c r="A1658" s="73">
        <v>17520</v>
      </c>
      <c r="B1658" s="74">
        <v>2526.6327499999998</v>
      </c>
      <c r="C1658" s="75">
        <v>0.14421419805936073</v>
      </c>
      <c r="D1658" s="74">
        <v>1927.2</v>
      </c>
      <c r="E1658" s="75">
        <v>0.11</v>
      </c>
      <c r="F1658" s="76">
        <f t="shared" si="147"/>
        <v>15592.8</v>
      </c>
      <c r="G1658" s="76">
        <f t="shared" si="148"/>
        <v>14993.367249999999</v>
      </c>
      <c r="H1658" s="76">
        <f t="shared" si="151"/>
        <v>3418.6600000000003</v>
      </c>
      <c r="I1658" s="76">
        <f t="shared" si="150"/>
        <v>3253.81599375</v>
      </c>
      <c r="J1658" s="76">
        <f t="shared" si="152"/>
        <v>-164.84400625000035</v>
      </c>
      <c r="K1658" s="75">
        <f t="shared" si="149"/>
        <v>0.1348052935930365</v>
      </c>
      <c r="L1658" s="6">
        <v>0.27500000000000002</v>
      </c>
      <c r="M1658" s="93">
        <v>869.36</v>
      </c>
    </row>
    <row r="1659" spans="1:13" x14ac:dyDescent="0.2">
      <c r="A1659" s="77">
        <v>17530</v>
      </c>
      <c r="B1659" s="78">
        <v>2528.2827500000003</v>
      </c>
      <c r="C1659" s="79">
        <v>0.14422605533371366</v>
      </c>
      <c r="D1659" s="78">
        <v>1928.3</v>
      </c>
      <c r="E1659" s="79">
        <v>0.11</v>
      </c>
      <c r="F1659" s="90">
        <f t="shared" si="147"/>
        <v>15601.7</v>
      </c>
      <c r="G1659" s="90">
        <f t="shared" si="148"/>
        <v>15001.71725</v>
      </c>
      <c r="H1659" s="90">
        <f t="shared" si="151"/>
        <v>3421.1075000000005</v>
      </c>
      <c r="I1659" s="90">
        <f t="shared" si="150"/>
        <v>3256.1122437500003</v>
      </c>
      <c r="J1659" s="90">
        <f t="shared" si="152"/>
        <v>-164.99525625000024</v>
      </c>
      <c r="K1659" s="79">
        <f t="shared" si="149"/>
        <v>0.13481389011694239</v>
      </c>
      <c r="L1659" s="91">
        <v>0.27500000000000002</v>
      </c>
      <c r="M1659" s="92">
        <v>869.36</v>
      </c>
    </row>
    <row r="1660" spans="1:13" x14ac:dyDescent="0.2">
      <c r="A1660" s="73">
        <v>17540</v>
      </c>
      <c r="B1660" s="74">
        <v>2529.9327499999999</v>
      </c>
      <c r="C1660" s="75">
        <v>0.14423789908779933</v>
      </c>
      <c r="D1660" s="74">
        <v>1929.4</v>
      </c>
      <c r="E1660" s="75">
        <v>0.11</v>
      </c>
      <c r="F1660" s="76">
        <f t="shared" si="147"/>
        <v>15610.6</v>
      </c>
      <c r="G1660" s="76">
        <f t="shared" si="148"/>
        <v>15010.06725</v>
      </c>
      <c r="H1660" s="76">
        <f t="shared" si="151"/>
        <v>3423.5550000000007</v>
      </c>
      <c r="I1660" s="76">
        <f t="shared" si="150"/>
        <v>3258.4084937500006</v>
      </c>
      <c r="J1660" s="76">
        <f t="shared" si="152"/>
        <v>-165.14650625000013</v>
      </c>
      <c r="K1660" s="75">
        <f t="shared" si="149"/>
        <v>0.1348224768386545</v>
      </c>
      <c r="L1660" s="6">
        <v>0.27500000000000002</v>
      </c>
      <c r="M1660" s="93">
        <v>869.36</v>
      </c>
    </row>
    <row r="1661" spans="1:13" x14ac:dyDescent="0.2">
      <c r="A1661" s="77">
        <v>17550</v>
      </c>
      <c r="B1661" s="78">
        <v>2531.58275</v>
      </c>
      <c r="C1661" s="79">
        <v>0.14424972934472935</v>
      </c>
      <c r="D1661" s="78">
        <v>1930.5</v>
      </c>
      <c r="E1661" s="79">
        <v>0.11</v>
      </c>
      <c r="F1661" s="90">
        <f t="shared" si="147"/>
        <v>15619.5</v>
      </c>
      <c r="G1661" s="90">
        <f t="shared" si="148"/>
        <v>15018.41725</v>
      </c>
      <c r="H1661" s="90">
        <f t="shared" si="151"/>
        <v>3426.0025000000001</v>
      </c>
      <c r="I1661" s="90">
        <f t="shared" si="150"/>
        <v>3260.70474375</v>
      </c>
      <c r="J1661" s="90">
        <f t="shared" si="152"/>
        <v>-165.29775625000002</v>
      </c>
      <c r="K1661" s="79">
        <f t="shared" si="149"/>
        <v>0.13483105377492877</v>
      </c>
      <c r="L1661" s="91">
        <v>0.27500000000000002</v>
      </c>
      <c r="M1661" s="92">
        <v>869.36</v>
      </c>
    </row>
    <row r="1662" spans="1:13" x14ac:dyDescent="0.2">
      <c r="A1662" s="73">
        <v>17560</v>
      </c>
      <c r="B1662" s="74">
        <v>2533.2327500000001</v>
      </c>
      <c r="C1662" s="75">
        <v>0.14426154612756265</v>
      </c>
      <c r="D1662" s="74">
        <v>1931.6</v>
      </c>
      <c r="E1662" s="75">
        <v>0.11</v>
      </c>
      <c r="F1662" s="76">
        <f t="shared" si="147"/>
        <v>15628.4</v>
      </c>
      <c r="G1662" s="76">
        <f t="shared" si="148"/>
        <v>15026.767250000001</v>
      </c>
      <c r="H1662" s="76">
        <f t="shared" si="151"/>
        <v>3428.4500000000003</v>
      </c>
      <c r="I1662" s="76">
        <f t="shared" si="150"/>
        <v>3263.0009937500004</v>
      </c>
      <c r="J1662" s="76">
        <f t="shared" si="152"/>
        <v>-165.44900624999991</v>
      </c>
      <c r="K1662" s="75">
        <f t="shared" si="149"/>
        <v>0.13483962094248292</v>
      </c>
      <c r="L1662" s="6">
        <v>0.27500000000000002</v>
      </c>
      <c r="M1662" s="93">
        <v>869.36</v>
      </c>
    </row>
    <row r="1663" spans="1:13" x14ac:dyDescent="0.2">
      <c r="A1663" s="77">
        <v>17570</v>
      </c>
      <c r="B1663" s="78">
        <v>2534.8827499999998</v>
      </c>
      <c r="C1663" s="79">
        <v>0.14427334945930562</v>
      </c>
      <c r="D1663" s="78">
        <v>1932.7</v>
      </c>
      <c r="E1663" s="79">
        <v>0.11</v>
      </c>
      <c r="F1663" s="90">
        <f t="shared" si="147"/>
        <v>15637.3</v>
      </c>
      <c r="G1663" s="90">
        <f t="shared" si="148"/>
        <v>15035.117249999999</v>
      </c>
      <c r="H1663" s="90">
        <f t="shared" si="151"/>
        <v>3430.8974999999996</v>
      </c>
      <c r="I1663" s="90">
        <f t="shared" si="150"/>
        <v>3265.2972437499998</v>
      </c>
      <c r="J1663" s="90">
        <f t="shared" si="152"/>
        <v>-165.6002562499998</v>
      </c>
      <c r="K1663" s="79">
        <f t="shared" si="149"/>
        <v>0.13484817835799659</v>
      </c>
      <c r="L1663" s="91">
        <v>0.27500000000000002</v>
      </c>
      <c r="M1663" s="92">
        <v>869.36</v>
      </c>
    </row>
    <row r="1664" spans="1:13" x14ac:dyDescent="0.2">
      <c r="A1664" s="73">
        <v>17580</v>
      </c>
      <c r="B1664" s="74">
        <v>2536.5327500000003</v>
      </c>
      <c r="C1664" s="75">
        <v>0.14428513936291243</v>
      </c>
      <c r="D1664" s="74">
        <v>1933.8</v>
      </c>
      <c r="E1664" s="75">
        <v>0.11</v>
      </c>
      <c r="F1664" s="76">
        <f t="shared" si="147"/>
        <v>15646.2</v>
      </c>
      <c r="G1664" s="76">
        <f t="shared" si="148"/>
        <v>15043.46725</v>
      </c>
      <c r="H1664" s="76">
        <f t="shared" si="151"/>
        <v>3433.3450000000007</v>
      </c>
      <c r="I1664" s="76">
        <f t="shared" si="150"/>
        <v>3267.5934937500001</v>
      </c>
      <c r="J1664" s="76">
        <f t="shared" si="152"/>
        <v>-165.7515062500006</v>
      </c>
      <c r="K1664" s="75">
        <f t="shared" si="149"/>
        <v>0.13485672603811147</v>
      </c>
      <c r="L1664" s="6">
        <v>0.27500000000000002</v>
      </c>
      <c r="M1664" s="93">
        <v>869.36</v>
      </c>
    </row>
    <row r="1665" spans="1:13" x14ac:dyDescent="0.2">
      <c r="A1665" s="77">
        <v>17590</v>
      </c>
      <c r="B1665" s="78">
        <v>2538.1827499999999</v>
      </c>
      <c r="C1665" s="79">
        <v>0.14429691586128482</v>
      </c>
      <c r="D1665" s="78">
        <v>1934.9</v>
      </c>
      <c r="E1665" s="79">
        <v>0.11</v>
      </c>
      <c r="F1665" s="90">
        <f t="shared" si="147"/>
        <v>15655.1</v>
      </c>
      <c r="G1665" s="90">
        <f t="shared" si="148"/>
        <v>15051.81725</v>
      </c>
      <c r="H1665" s="90">
        <f t="shared" si="151"/>
        <v>3435.7925</v>
      </c>
      <c r="I1665" s="90">
        <f t="shared" si="150"/>
        <v>3269.8897437500004</v>
      </c>
      <c r="J1665" s="90">
        <f t="shared" si="152"/>
        <v>-165.90275624999958</v>
      </c>
      <c r="K1665" s="79">
        <f t="shared" si="149"/>
        <v>0.13486526399943152</v>
      </c>
      <c r="L1665" s="91">
        <v>0.27500000000000002</v>
      </c>
      <c r="M1665" s="92">
        <v>869.36</v>
      </c>
    </row>
    <row r="1666" spans="1:13" x14ac:dyDescent="0.2">
      <c r="A1666" s="73">
        <v>17600</v>
      </c>
      <c r="B1666" s="74">
        <v>2539.83275</v>
      </c>
      <c r="C1666" s="75">
        <v>0.14430867897727273</v>
      </c>
      <c r="D1666" s="74">
        <v>1936</v>
      </c>
      <c r="E1666" s="75">
        <v>0.11</v>
      </c>
      <c r="F1666" s="76">
        <f t="shared" si="147"/>
        <v>15664</v>
      </c>
      <c r="G1666" s="76">
        <f t="shared" si="148"/>
        <v>15060.16725</v>
      </c>
      <c r="H1666" s="76">
        <f t="shared" si="151"/>
        <v>3438.2400000000002</v>
      </c>
      <c r="I1666" s="76">
        <f t="shared" si="150"/>
        <v>3272.1859937500008</v>
      </c>
      <c r="J1666" s="76">
        <f t="shared" si="152"/>
        <v>-166.05400624999947</v>
      </c>
      <c r="K1666" s="75">
        <f t="shared" si="149"/>
        <v>0.13487379225852275</v>
      </c>
      <c r="L1666" s="6">
        <v>0.27500000000000002</v>
      </c>
      <c r="M1666" s="93">
        <v>869.36</v>
      </c>
    </row>
    <row r="1667" spans="1:13" x14ac:dyDescent="0.2">
      <c r="A1667" s="77">
        <v>17610</v>
      </c>
      <c r="B1667" s="78">
        <v>2541.4827500000001</v>
      </c>
      <c r="C1667" s="79">
        <v>0.14432042873367407</v>
      </c>
      <c r="D1667" s="78">
        <v>1937.1</v>
      </c>
      <c r="E1667" s="79">
        <v>0.11</v>
      </c>
      <c r="F1667" s="90">
        <f t="shared" si="147"/>
        <v>15672.9</v>
      </c>
      <c r="G1667" s="90">
        <f t="shared" si="148"/>
        <v>15068.517250000001</v>
      </c>
      <c r="H1667" s="90">
        <f t="shared" si="151"/>
        <v>3440.6875000000005</v>
      </c>
      <c r="I1667" s="90">
        <f t="shared" si="150"/>
        <v>3274.4822437500002</v>
      </c>
      <c r="J1667" s="90">
        <f t="shared" si="152"/>
        <v>-166.20525625000028</v>
      </c>
      <c r="K1667" s="79">
        <f t="shared" si="149"/>
        <v>0.13488231083191368</v>
      </c>
      <c r="L1667" s="91">
        <v>0.27500000000000002</v>
      </c>
      <c r="M1667" s="92">
        <v>869.36</v>
      </c>
    </row>
    <row r="1668" spans="1:13" x14ac:dyDescent="0.2">
      <c r="A1668" s="73">
        <v>17620</v>
      </c>
      <c r="B1668" s="74">
        <v>2543.1327499999998</v>
      </c>
      <c r="C1668" s="75">
        <v>0.14433216515323494</v>
      </c>
      <c r="D1668" s="74">
        <v>1938.2</v>
      </c>
      <c r="E1668" s="75">
        <v>0.11</v>
      </c>
      <c r="F1668" s="76">
        <f t="shared" si="147"/>
        <v>15681.8</v>
      </c>
      <c r="G1668" s="76">
        <f t="shared" si="148"/>
        <v>15076.867249999999</v>
      </c>
      <c r="H1668" s="76">
        <f t="shared" si="151"/>
        <v>3443.1349999999998</v>
      </c>
      <c r="I1668" s="76">
        <f t="shared" si="150"/>
        <v>3276.7784937499996</v>
      </c>
      <c r="J1668" s="76">
        <f t="shared" si="152"/>
        <v>-166.35650625000017</v>
      </c>
      <c r="K1668" s="75">
        <f t="shared" si="149"/>
        <v>0.13489081973609532</v>
      </c>
      <c r="L1668" s="6">
        <v>0.27500000000000002</v>
      </c>
      <c r="M1668" s="93">
        <v>869.36</v>
      </c>
    </row>
    <row r="1669" spans="1:13" x14ac:dyDescent="0.2">
      <c r="A1669" s="77">
        <v>17630</v>
      </c>
      <c r="B1669" s="78">
        <v>2544.7827500000003</v>
      </c>
      <c r="C1669" s="79">
        <v>0.14434388825865005</v>
      </c>
      <c r="D1669" s="78">
        <v>1939.3</v>
      </c>
      <c r="E1669" s="79">
        <v>0.11</v>
      </c>
      <c r="F1669" s="90">
        <f t="shared" si="147"/>
        <v>15690.7</v>
      </c>
      <c r="G1669" s="90">
        <f t="shared" si="148"/>
        <v>15085.21725</v>
      </c>
      <c r="H1669" s="90">
        <f t="shared" si="151"/>
        <v>3445.5825</v>
      </c>
      <c r="I1669" s="90">
        <f t="shared" si="150"/>
        <v>3279.0747437499999</v>
      </c>
      <c r="J1669" s="90">
        <f t="shared" si="152"/>
        <v>-166.50775625000006</v>
      </c>
      <c r="K1669" s="79">
        <f t="shared" si="149"/>
        <v>0.13489931898752128</v>
      </c>
      <c r="L1669" s="91">
        <v>0.27500000000000002</v>
      </c>
      <c r="M1669" s="92">
        <v>869.36</v>
      </c>
    </row>
    <row r="1670" spans="1:13" x14ac:dyDescent="0.2">
      <c r="A1670" s="73">
        <v>17640</v>
      </c>
      <c r="B1670" s="74">
        <v>2546.4327499999999</v>
      </c>
      <c r="C1670" s="75">
        <v>0.14435559807256235</v>
      </c>
      <c r="D1670" s="74">
        <v>1940.4</v>
      </c>
      <c r="E1670" s="75">
        <v>0.11</v>
      </c>
      <c r="F1670" s="76">
        <f t="shared" ref="F1670:F1733" si="153">+A1670-D1670</f>
        <v>15699.6</v>
      </c>
      <c r="G1670" s="76">
        <f t="shared" ref="G1670:G1733" si="154">+A1670-B1670</f>
        <v>15093.56725</v>
      </c>
      <c r="H1670" s="76">
        <f t="shared" si="151"/>
        <v>3448.03</v>
      </c>
      <c r="I1670" s="76">
        <f t="shared" si="150"/>
        <v>3281.3709937500003</v>
      </c>
      <c r="J1670" s="76">
        <f t="shared" si="152"/>
        <v>-166.65900624999995</v>
      </c>
      <c r="K1670" s="75">
        <f t="shared" ref="K1670:K1733" si="155">(B1670+J1670)/A1670</f>
        <v>0.1349078086026077</v>
      </c>
      <c r="L1670" s="6">
        <v>0.27500000000000002</v>
      </c>
      <c r="M1670" s="93">
        <v>869.36</v>
      </c>
    </row>
    <row r="1671" spans="1:13" x14ac:dyDescent="0.2">
      <c r="A1671" s="77">
        <v>17650</v>
      </c>
      <c r="B1671" s="78">
        <v>2548.08275</v>
      </c>
      <c r="C1671" s="79">
        <v>0.14436729461756373</v>
      </c>
      <c r="D1671" s="78">
        <v>1941.5</v>
      </c>
      <c r="E1671" s="79">
        <v>0.11</v>
      </c>
      <c r="F1671" s="90">
        <f t="shared" si="153"/>
        <v>15708.5</v>
      </c>
      <c r="G1671" s="90">
        <f t="shared" si="154"/>
        <v>15101.91725</v>
      </c>
      <c r="H1671" s="90">
        <f t="shared" si="151"/>
        <v>3450.4775000000004</v>
      </c>
      <c r="I1671" s="90">
        <f t="shared" si="150"/>
        <v>3283.6672437500006</v>
      </c>
      <c r="J1671" s="90">
        <f t="shared" si="152"/>
        <v>-166.81025624999984</v>
      </c>
      <c r="K1671" s="79">
        <f t="shared" si="155"/>
        <v>0.13491628859773372</v>
      </c>
      <c r="L1671" s="91">
        <v>0.27500000000000002</v>
      </c>
      <c r="M1671" s="92">
        <v>869.36</v>
      </c>
    </row>
    <row r="1672" spans="1:13" x14ac:dyDescent="0.2">
      <c r="A1672" s="73">
        <v>17660</v>
      </c>
      <c r="B1672" s="74">
        <v>2549.7327500000001</v>
      </c>
      <c r="C1672" s="75">
        <v>0.14437897791619481</v>
      </c>
      <c r="D1672" s="74">
        <v>1942.6</v>
      </c>
      <c r="E1672" s="75">
        <v>0.11</v>
      </c>
      <c r="F1672" s="76">
        <f t="shared" si="153"/>
        <v>15717.4</v>
      </c>
      <c r="G1672" s="76">
        <f t="shared" si="154"/>
        <v>15110.267250000001</v>
      </c>
      <c r="H1672" s="76">
        <f t="shared" si="151"/>
        <v>3452.9249999999997</v>
      </c>
      <c r="I1672" s="76">
        <f t="shared" ref="I1672:I1735" si="156">+G1672*L1672-M1672</f>
        <v>3285.96349375</v>
      </c>
      <c r="J1672" s="76">
        <f t="shared" si="152"/>
        <v>-166.96150624999973</v>
      </c>
      <c r="K1672" s="75">
        <f t="shared" si="155"/>
        <v>0.13492475898924125</v>
      </c>
      <c r="L1672" s="6">
        <v>0.27500000000000002</v>
      </c>
      <c r="M1672" s="93">
        <v>869.36</v>
      </c>
    </row>
    <row r="1673" spans="1:13" x14ac:dyDescent="0.2">
      <c r="A1673" s="77">
        <v>17670</v>
      </c>
      <c r="B1673" s="78">
        <v>2551.3827499999998</v>
      </c>
      <c r="C1673" s="79">
        <v>0.14439064799094509</v>
      </c>
      <c r="D1673" s="78">
        <v>1943.7</v>
      </c>
      <c r="E1673" s="79">
        <v>0.11</v>
      </c>
      <c r="F1673" s="90">
        <f t="shared" si="153"/>
        <v>15726.3</v>
      </c>
      <c r="G1673" s="90">
        <f t="shared" si="154"/>
        <v>15118.617249999999</v>
      </c>
      <c r="H1673" s="90">
        <f t="shared" si="151"/>
        <v>3455.3724999999999</v>
      </c>
      <c r="I1673" s="90">
        <f t="shared" si="156"/>
        <v>3288.2597437500003</v>
      </c>
      <c r="J1673" s="90">
        <f t="shared" si="152"/>
        <v>-167.11275624999962</v>
      </c>
      <c r="K1673" s="79">
        <f t="shared" si="155"/>
        <v>0.1349332197934352</v>
      </c>
      <c r="L1673" s="91">
        <v>0.27500000000000002</v>
      </c>
      <c r="M1673" s="92">
        <v>869.36</v>
      </c>
    </row>
    <row r="1674" spans="1:13" x14ac:dyDescent="0.2">
      <c r="A1674" s="73">
        <v>17680</v>
      </c>
      <c r="B1674" s="74">
        <v>2553.0327500000003</v>
      </c>
      <c r="C1674" s="75">
        <v>0.1444023048642534</v>
      </c>
      <c r="D1674" s="74">
        <v>1944.8</v>
      </c>
      <c r="E1674" s="75">
        <v>0.11</v>
      </c>
      <c r="F1674" s="76">
        <f t="shared" si="153"/>
        <v>15735.2</v>
      </c>
      <c r="G1674" s="76">
        <f t="shared" si="154"/>
        <v>15126.96725</v>
      </c>
      <c r="H1674" s="76">
        <f t="shared" si="151"/>
        <v>3457.82</v>
      </c>
      <c r="I1674" s="76">
        <f t="shared" si="156"/>
        <v>3290.5559937499997</v>
      </c>
      <c r="J1674" s="76">
        <f t="shared" si="152"/>
        <v>-167.26400625000042</v>
      </c>
      <c r="K1674" s="75">
        <f t="shared" si="155"/>
        <v>0.13494167102658369</v>
      </c>
      <c r="L1674" s="6">
        <v>0.27500000000000002</v>
      </c>
      <c r="M1674" s="93">
        <v>869.36</v>
      </c>
    </row>
    <row r="1675" spans="1:13" x14ac:dyDescent="0.2">
      <c r="A1675" s="77">
        <v>17690</v>
      </c>
      <c r="B1675" s="78">
        <v>2554.6827499999999</v>
      </c>
      <c r="C1675" s="79">
        <v>0.14441394855850762</v>
      </c>
      <c r="D1675" s="78">
        <v>1945.9</v>
      </c>
      <c r="E1675" s="79">
        <v>0.11</v>
      </c>
      <c r="F1675" s="90">
        <f t="shared" si="153"/>
        <v>15744.1</v>
      </c>
      <c r="G1675" s="90">
        <f t="shared" si="154"/>
        <v>15135.31725</v>
      </c>
      <c r="H1675" s="90">
        <f t="shared" si="151"/>
        <v>3460.2675000000004</v>
      </c>
      <c r="I1675" s="90">
        <f t="shared" si="156"/>
        <v>3292.8522437500001</v>
      </c>
      <c r="J1675" s="90">
        <f t="shared" si="152"/>
        <v>-167.41525625000031</v>
      </c>
      <c r="K1675" s="79">
        <f t="shared" si="155"/>
        <v>0.13495011270491802</v>
      </c>
      <c r="L1675" s="91">
        <v>0.27500000000000002</v>
      </c>
      <c r="M1675" s="92">
        <v>869.36</v>
      </c>
    </row>
    <row r="1676" spans="1:13" x14ac:dyDescent="0.2">
      <c r="A1676" s="73">
        <v>17700</v>
      </c>
      <c r="B1676" s="74">
        <v>2556.33275</v>
      </c>
      <c r="C1676" s="75">
        <v>0.1444255790960452</v>
      </c>
      <c r="D1676" s="74">
        <v>1947</v>
      </c>
      <c r="E1676" s="75">
        <v>0.11</v>
      </c>
      <c r="F1676" s="76">
        <f t="shared" si="153"/>
        <v>15753</v>
      </c>
      <c r="G1676" s="76">
        <f t="shared" si="154"/>
        <v>15143.66725</v>
      </c>
      <c r="H1676" s="76">
        <f t="shared" si="151"/>
        <v>3462.7150000000006</v>
      </c>
      <c r="I1676" s="76">
        <f t="shared" si="156"/>
        <v>3295.1484937500004</v>
      </c>
      <c r="J1676" s="76">
        <f t="shared" si="152"/>
        <v>-167.5665062500002</v>
      </c>
      <c r="K1676" s="75">
        <f t="shared" si="155"/>
        <v>0.13495854484463277</v>
      </c>
      <c r="L1676" s="6">
        <v>0.27500000000000002</v>
      </c>
      <c r="M1676" s="93">
        <v>869.36</v>
      </c>
    </row>
    <row r="1677" spans="1:13" x14ac:dyDescent="0.2">
      <c r="A1677" s="77">
        <v>17710</v>
      </c>
      <c r="B1677" s="78">
        <v>2557.9827500000001</v>
      </c>
      <c r="C1677" s="79">
        <v>0.14443719649915301</v>
      </c>
      <c r="D1677" s="78">
        <v>1948.1</v>
      </c>
      <c r="E1677" s="79">
        <v>0.11</v>
      </c>
      <c r="F1677" s="90">
        <f t="shared" si="153"/>
        <v>15761.9</v>
      </c>
      <c r="G1677" s="90">
        <f t="shared" si="154"/>
        <v>15152.017250000001</v>
      </c>
      <c r="H1677" s="90">
        <f t="shared" si="151"/>
        <v>3465.1624999999999</v>
      </c>
      <c r="I1677" s="90">
        <f t="shared" si="156"/>
        <v>3297.4447437500007</v>
      </c>
      <c r="J1677" s="90">
        <f t="shared" si="152"/>
        <v>-167.71775624999918</v>
      </c>
      <c r="K1677" s="79">
        <f t="shared" si="155"/>
        <v>0.13496696746188599</v>
      </c>
      <c r="L1677" s="91">
        <v>0.27500000000000002</v>
      </c>
      <c r="M1677" s="92">
        <v>869.36</v>
      </c>
    </row>
    <row r="1678" spans="1:13" x14ac:dyDescent="0.2">
      <c r="A1678" s="73">
        <v>17720</v>
      </c>
      <c r="B1678" s="74">
        <v>2559.6327499999998</v>
      </c>
      <c r="C1678" s="75">
        <v>0.14444880079006769</v>
      </c>
      <c r="D1678" s="74">
        <v>1949.2</v>
      </c>
      <c r="E1678" s="75">
        <v>0.11</v>
      </c>
      <c r="F1678" s="76">
        <f t="shared" si="153"/>
        <v>15770.8</v>
      </c>
      <c r="G1678" s="76">
        <f t="shared" si="154"/>
        <v>15160.367249999999</v>
      </c>
      <c r="H1678" s="76">
        <f t="shared" si="151"/>
        <v>3467.61</v>
      </c>
      <c r="I1678" s="76">
        <f t="shared" si="156"/>
        <v>3299.7409937500001</v>
      </c>
      <c r="J1678" s="76">
        <f t="shared" si="152"/>
        <v>-167.86900624999998</v>
      </c>
      <c r="K1678" s="75">
        <f t="shared" si="155"/>
        <v>0.13497538057279909</v>
      </c>
      <c r="L1678" s="6">
        <v>0.27500000000000002</v>
      </c>
      <c r="M1678" s="93">
        <v>869.36</v>
      </c>
    </row>
    <row r="1679" spans="1:13" x14ac:dyDescent="0.2">
      <c r="A1679" s="77">
        <v>17730</v>
      </c>
      <c r="B1679" s="78">
        <v>2561.2827500000003</v>
      </c>
      <c r="C1679" s="79">
        <v>0.14446039199097577</v>
      </c>
      <c r="D1679" s="78">
        <v>1950.3</v>
      </c>
      <c r="E1679" s="79">
        <v>0.11</v>
      </c>
      <c r="F1679" s="90">
        <f t="shared" si="153"/>
        <v>15779.7</v>
      </c>
      <c r="G1679" s="90">
        <f t="shared" si="154"/>
        <v>15168.71725</v>
      </c>
      <c r="H1679" s="90">
        <f t="shared" si="151"/>
        <v>3470.0575000000003</v>
      </c>
      <c r="I1679" s="90">
        <f t="shared" si="156"/>
        <v>3302.0372437500005</v>
      </c>
      <c r="J1679" s="90">
        <f t="shared" si="152"/>
        <v>-168.02025624999987</v>
      </c>
      <c r="K1679" s="79">
        <f t="shared" si="155"/>
        <v>0.13498378419345744</v>
      </c>
      <c r="L1679" s="91">
        <v>0.27500000000000002</v>
      </c>
      <c r="M1679" s="92">
        <v>869.36</v>
      </c>
    </row>
    <row r="1680" spans="1:13" x14ac:dyDescent="0.2">
      <c r="A1680" s="73">
        <v>17740</v>
      </c>
      <c r="B1680" s="74">
        <v>2562.9327499999999</v>
      </c>
      <c r="C1680" s="75">
        <v>0.14447197012401353</v>
      </c>
      <c r="D1680" s="74">
        <v>1951.4</v>
      </c>
      <c r="E1680" s="75">
        <v>0.11</v>
      </c>
      <c r="F1680" s="76">
        <f t="shared" si="153"/>
        <v>15788.6</v>
      </c>
      <c r="G1680" s="76">
        <f t="shared" si="154"/>
        <v>15177.06725</v>
      </c>
      <c r="H1680" s="76">
        <f t="shared" si="151"/>
        <v>3472.5050000000006</v>
      </c>
      <c r="I1680" s="76">
        <f t="shared" si="156"/>
        <v>3304.3334937499999</v>
      </c>
      <c r="J1680" s="76">
        <f t="shared" si="152"/>
        <v>-168.17150625000068</v>
      </c>
      <c r="K1680" s="75">
        <f t="shared" si="155"/>
        <v>0.13499217833990976</v>
      </c>
      <c r="L1680" s="6">
        <v>0.27500000000000002</v>
      </c>
      <c r="M1680" s="93">
        <v>869.36</v>
      </c>
    </row>
    <row r="1681" spans="1:13" x14ac:dyDescent="0.2">
      <c r="A1681" s="77">
        <v>17750</v>
      </c>
      <c r="B1681" s="78">
        <v>2564.58275</v>
      </c>
      <c r="C1681" s="79">
        <v>0.14448353521126761</v>
      </c>
      <c r="D1681" s="78">
        <v>1952.5</v>
      </c>
      <c r="E1681" s="79">
        <v>0.11</v>
      </c>
      <c r="F1681" s="90">
        <f t="shared" si="153"/>
        <v>15797.5</v>
      </c>
      <c r="G1681" s="90">
        <f t="shared" si="154"/>
        <v>15185.41725</v>
      </c>
      <c r="H1681" s="90">
        <f t="shared" si="151"/>
        <v>3474.9524999999999</v>
      </c>
      <c r="I1681" s="90">
        <f t="shared" si="156"/>
        <v>3306.6297437500002</v>
      </c>
      <c r="J1681" s="90">
        <f t="shared" si="152"/>
        <v>-168.32275624999966</v>
      </c>
      <c r="K1681" s="79">
        <f t="shared" si="155"/>
        <v>0.13500056302816904</v>
      </c>
      <c r="L1681" s="91">
        <v>0.27500000000000002</v>
      </c>
      <c r="M1681" s="92">
        <v>869.36</v>
      </c>
    </row>
    <row r="1682" spans="1:13" x14ac:dyDescent="0.2">
      <c r="A1682" s="73">
        <v>17760</v>
      </c>
      <c r="B1682" s="74">
        <v>2566.2327500000001</v>
      </c>
      <c r="C1682" s="75">
        <v>0.14449508727477478</v>
      </c>
      <c r="D1682" s="74">
        <v>1953.6</v>
      </c>
      <c r="E1682" s="75">
        <v>0.11</v>
      </c>
      <c r="F1682" s="76">
        <f t="shared" si="153"/>
        <v>15806.4</v>
      </c>
      <c r="G1682" s="76">
        <f t="shared" si="154"/>
        <v>15193.767250000001</v>
      </c>
      <c r="H1682" s="76">
        <f t="shared" si="151"/>
        <v>3477.4</v>
      </c>
      <c r="I1682" s="76">
        <f t="shared" si="156"/>
        <v>3308.9259937500005</v>
      </c>
      <c r="J1682" s="76">
        <f t="shared" si="152"/>
        <v>-168.47400624999955</v>
      </c>
      <c r="K1682" s="75">
        <f t="shared" si="155"/>
        <v>0.13500893827421173</v>
      </c>
      <c r="L1682" s="6">
        <v>0.27500000000000002</v>
      </c>
      <c r="M1682" s="93">
        <v>869.36</v>
      </c>
    </row>
    <row r="1683" spans="1:13" x14ac:dyDescent="0.2">
      <c r="A1683" s="77">
        <v>17770</v>
      </c>
      <c r="B1683" s="78">
        <v>2567.8827499999998</v>
      </c>
      <c r="C1683" s="79">
        <v>0.14450662633652223</v>
      </c>
      <c r="D1683" s="78">
        <v>1954.7</v>
      </c>
      <c r="E1683" s="79">
        <v>0.11</v>
      </c>
      <c r="F1683" s="90">
        <f t="shared" si="153"/>
        <v>15815.3</v>
      </c>
      <c r="G1683" s="90">
        <f t="shared" si="154"/>
        <v>15202.117249999999</v>
      </c>
      <c r="H1683" s="90">
        <f t="shared" si="151"/>
        <v>3479.8475000000003</v>
      </c>
      <c r="I1683" s="90">
        <f t="shared" si="156"/>
        <v>3311.22224375</v>
      </c>
      <c r="J1683" s="90">
        <f t="shared" si="152"/>
        <v>-168.62525625000035</v>
      </c>
      <c r="K1683" s="79">
        <f t="shared" si="155"/>
        <v>0.13501730409397858</v>
      </c>
      <c r="L1683" s="91">
        <v>0.27500000000000002</v>
      </c>
      <c r="M1683" s="92">
        <v>869.36</v>
      </c>
    </row>
    <row r="1684" spans="1:13" x14ac:dyDescent="0.2">
      <c r="A1684" s="73">
        <v>17780</v>
      </c>
      <c r="B1684" s="74">
        <v>2569.5327500000003</v>
      </c>
      <c r="C1684" s="75">
        <v>0.1445181524184477</v>
      </c>
      <c r="D1684" s="74">
        <v>1955.8</v>
      </c>
      <c r="E1684" s="75">
        <v>0.11</v>
      </c>
      <c r="F1684" s="76">
        <f t="shared" si="153"/>
        <v>15824.2</v>
      </c>
      <c r="G1684" s="76">
        <f t="shared" si="154"/>
        <v>15210.46725</v>
      </c>
      <c r="H1684" s="76">
        <f t="shared" si="151"/>
        <v>3482.2950000000005</v>
      </c>
      <c r="I1684" s="76">
        <f t="shared" si="156"/>
        <v>3313.5184937500003</v>
      </c>
      <c r="J1684" s="76">
        <f t="shared" si="152"/>
        <v>-168.77650625000024</v>
      </c>
      <c r="K1684" s="75">
        <f t="shared" si="155"/>
        <v>0.13502566050337458</v>
      </c>
      <c r="L1684" s="6">
        <v>0.27500000000000002</v>
      </c>
      <c r="M1684" s="93">
        <v>869.36</v>
      </c>
    </row>
    <row r="1685" spans="1:13" x14ac:dyDescent="0.2">
      <c r="A1685" s="77">
        <v>17790</v>
      </c>
      <c r="B1685" s="78">
        <v>2571.1827499999999</v>
      </c>
      <c r="C1685" s="79">
        <v>0.14452966554243957</v>
      </c>
      <c r="D1685" s="78">
        <v>1956.9</v>
      </c>
      <c r="E1685" s="79">
        <v>0.11</v>
      </c>
      <c r="F1685" s="90">
        <f t="shared" si="153"/>
        <v>15833.1</v>
      </c>
      <c r="G1685" s="90">
        <f t="shared" si="154"/>
        <v>15218.81725</v>
      </c>
      <c r="H1685" s="90">
        <f t="shared" si="151"/>
        <v>3484.7425000000007</v>
      </c>
      <c r="I1685" s="90">
        <f t="shared" si="156"/>
        <v>3315.8147437500006</v>
      </c>
      <c r="J1685" s="90">
        <f t="shared" si="152"/>
        <v>-168.92775625000013</v>
      </c>
      <c r="K1685" s="79">
        <f t="shared" si="155"/>
        <v>0.13503400751826869</v>
      </c>
      <c r="L1685" s="91">
        <v>0.27500000000000002</v>
      </c>
      <c r="M1685" s="92">
        <v>869.36</v>
      </c>
    </row>
    <row r="1686" spans="1:13" x14ac:dyDescent="0.2">
      <c r="A1686" s="73">
        <v>17800</v>
      </c>
      <c r="B1686" s="74">
        <v>2572.83275</v>
      </c>
      <c r="C1686" s="75">
        <v>0.14454116573033707</v>
      </c>
      <c r="D1686" s="74">
        <v>1958</v>
      </c>
      <c r="E1686" s="75">
        <v>0.11</v>
      </c>
      <c r="F1686" s="76">
        <f t="shared" si="153"/>
        <v>15842</v>
      </c>
      <c r="G1686" s="76">
        <f t="shared" si="154"/>
        <v>15227.16725</v>
      </c>
      <c r="H1686" s="76">
        <f t="shared" si="151"/>
        <v>3487.19</v>
      </c>
      <c r="I1686" s="76">
        <f t="shared" si="156"/>
        <v>3318.11099375</v>
      </c>
      <c r="J1686" s="76">
        <f t="shared" si="152"/>
        <v>-169.07900625000002</v>
      </c>
      <c r="K1686" s="75">
        <f t="shared" si="155"/>
        <v>0.13504234515449437</v>
      </c>
      <c r="L1686" s="6">
        <v>0.27500000000000002</v>
      </c>
      <c r="M1686" s="93">
        <v>869.36</v>
      </c>
    </row>
    <row r="1687" spans="1:13" x14ac:dyDescent="0.2">
      <c r="A1687" s="77">
        <v>17810</v>
      </c>
      <c r="B1687" s="78">
        <v>2574.4827500000001</v>
      </c>
      <c r="C1687" s="79">
        <v>0.14455265300393039</v>
      </c>
      <c r="D1687" s="78">
        <v>1959.1</v>
      </c>
      <c r="E1687" s="79">
        <v>0.11</v>
      </c>
      <c r="F1687" s="90">
        <f t="shared" si="153"/>
        <v>15850.9</v>
      </c>
      <c r="G1687" s="90">
        <f t="shared" si="154"/>
        <v>15235.517250000001</v>
      </c>
      <c r="H1687" s="90">
        <f t="shared" si="151"/>
        <v>3489.6375000000003</v>
      </c>
      <c r="I1687" s="90">
        <f t="shared" si="156"/>
        <v>3320.4072437500004</v>
      </c>
      <c r="J1687" s="90">
        <f t="shared" si="152"/>
        <v>-169.23025624999991</v>
      </c>
      <c r="K1687" s="79">
        <f t="shared" si="155"/>
        <v>0.13505067342784954</v>
      </c>
      <c r="L1687" s="91">
        <v>0.27500000000000002</v>
      </c>
      <c r="M1687" s="92">
        <v>869.36</v>
      </c>
    </row>
    <row r="1688" spans="1:13" x14ac:dyDescent="0.2">
      <c r="A1688" s="73">
        <v>17820</v>
      </c>
      <c r="B1688" s="74">
        <v>2576.1327499999998</v>
      </c>
      <c r="C1688" s="75">
        <v>0.14456412738496072</v>
      </c>
      <c r="D1688" s="74">
        <v>1960.2</v>
      </c>
      <c r="E1688" s="75">
        <v>0.11</v>
      </c>
      <c r="F1688" s="76">
        <f t="shared" si="153"/>
        <v>15859.8</v>
      </c>
      <c r="G1688" s="76">
        <f t="shared" si="154"/>
        <v>15243.867249999999</v>
      </c>
      <c r="H1688" s="76">
        <f t="shared" si="151"/>
        <v>3492.0849999999996</v>
      </c>
      <c r="I1688" s="76">
        <f t="shared" si="156"/>
        <v>3322.7034937499998</v>
      </c>
      <c r="J1688" s="76">
        <f t="shared" si="152"/>
        <v>-169.3815062499998</v>
      </c>
      <c r="K1688" s="75">
        <f t="shared" si="155"/>
        <v>0.13505899235409652</v>
      </c>
      <c r="L1688" s="6">
        <v>0.27500000000000002</v>
      </c>
      <c r="M1688" s="93">
        <v>869.36</v>
      </c>
    </row>
    <row r="1689" spans="1:13" x14ac:dyDescent="0.2">
      <c r="A1689" s="77">
        <v>17830</v>
      </c>
      <c r="B1689" s="78">
        <v>2577.7827500000003</v>
      </c>
      <c r="C1689" s="79">
        <v>0.14457558889512059</v>
      </c>
      <c r="D1689" s="78">
        <v>1961.3</v>
      </c>
      <c r="E1689" s="79">
        <v>0.11</v>
      </c>
      <c r="F1689" s="90">
        <f t="shared" si="153"/>
        <v>15868.7</v>
      </c>
      <c r="G1689" s="90">
        <f t="shared" si="154"/>
        <v>15252.21725</v>
      </c>
      <c r="H1689" s="90">
        <f t="shared" si="151"/>
        <v>3494.5325000000007</v>
      </c>
      <c r="I1689" s="90">
        <f t="shared" si="156"/>
        <v>3324.9997437500001</v>
      </c>
      <c r="J1689" s="90">
        <f t="shared" si="152"/>
        <v>-169.5327562500006</v>
      </c>
      <c r="K1689" s="79">
        <f t="shared" si="155"/>
        <v>0.13506730194896241</v>
      </c>
      <c r="L1689" s="91">
        <v>0.27500000000000002</v>
      </c>
      <c r="M1689" s="92">
        <v>869.36</v>
      </c>
    </row>
    <row r="1690" spans="1:13" x14ac:dyDescent="0.2">
      <c r="A1690" s="73">
        <v>17840</v>
      </c>
      <c r="B1690" s="74">
        <v>2579.4327499999999</v>
      </c>
      <c r="C1690" s="75">
        <v>0.14458703755605382</v>
      </c>
      <c r="D1690" s="74">
        <v>1962.4</v>
      </c>
      <c r="E1690" s="75">
        <v>0.11</v>
      </c>
      <c r="F1690" s="76">
        <f t="shared" si="153"/>
        <v>15877.6</v>
      </c>
      <c r="G1690" s="76">
        <f t="shared" si="154"/>
        <v>15260.56725</v>
      </c>
      <c r="H1690" s="76">
        <f t="shared" si="151"/>
        <v>3496.98</v>
      </c>
      <c r="I1690" s="76">
        <f t="shared" si="156"/>
        <v>3327.2959937500004</v>
      </c>
      <c r="J1690" s="76">
        <f t="shared" si="152"/>
        <v>-169.68400624999958</v>
      </c>
      <c r="K1690" s="75">
        <f t="shared" si="155"/>
        <v>0.13507560222813902</v>
      </c>
      <c r="L1690" s="6">
        <v>0.27500000000000002</v>
      </c>
      <c r="M1690" s="93">
        <v>869.36</v>
      </c>
    </row>
    <row r="1691" spans="1:13" x14ac:dyDescent="0.2">
      <c r="A1691" s="77">
        <v>17850</v>
      </c>
      <c r="B1691" s="78">
        <v>2581.08275</v>
      </c>
      <c r="C1691" s="79">
        <v>0.14459847338935575</v>
      </c>
      <c r="D1691" s="78">
        <v>1963.5</v>
      </c>
      <c r="E1691" s="79">
        <v>0.11</v>
      </c>
      <c r="F1691" s="90">
        <f t="shared" si="153"/>
        <v>15886.5</v>
      </c>
      <c r="G1691" s="90">
        <f t="shared" si="154"/>
        <v>15268.91725</v>
      </c>
      <c r="H1691" s="90">
        <f t="shared" si="151"/>
        <v>3499.4275000000002</v>
      </c>
      <c r="I1691" s="90">
        <f t="shared" si="156"/>
        <v>3329.5922437500008</v>
      </c>
      <c r="J1691" s="90">
        <f t="shared" si="152"/>
        <v>-169.83525624999947</v>
      </c>
      <c r="K1691" s="79">
        <f t="shared" si="155"/>
        <v>0.13508389320728295</v>
      </c>
      <c r="L1691" s="91">
        <v>0.27500000000000002</v>
      </c>
      <c r="M1691" s="92">
        <v>869.36</v>
      </c>
    </row>
    <row r="1692" spans="1:13" x14ac:dyDescent="0.2">
      <c r="A1692" s="73">
        <v>17860</v>
      </c>
      <c r="B1692" s="74">
        <v>2582.7327500000001</v>
      </c>
      <c r="C1692" s="75">
        <v>0.14460989641657335</v>
      </c>
      <c r="D1692" s="74">
        <v>1964.6</v>
      </c>
      <c r="E1692" s="75">
        <v>0.11</v>
      </c>
      <c r="F1692" s="76">
        <f t="shared" si="153"/>
        <v>15895.4</v>
      </c>
      <c r="G1692" s="76">
        <f t="shared" si="154"/>
        <v>15277.267250000001</v>
      </c>
      <c r="H1692" s="76">
        <f t="shared" si="151"/>
        <v>3501.8750000000005</v>
      </c>
      <c r="I1692" s="76">
        <f t="shared" si="156"/>
        <v>3331.8884937500002</v>
      </c>
      <c r="J1692" s="76">
        <f t="shared" si="152"/>
        <v>-169.98650625000028</v>
      </c>
      <c r="K1692" s="75">
        <f t="shared" si="155"/>
        <v>0.13509217490201567</v>
      </c>
      <c r="L1692" s="6">
        <v>0.27500000000000002</v>
      </c>
      <c r="M1692" s="93">
        <v>869.36</v>
      </c>
    </row>
    <row r="1693" spans="1:13" x14ac:dyDescent="0.2">
      <c r="A1693" s="77">
        <v>17870</v>
      </c>
      <c r="B1693" s="78">
        <v>2584.3827499999998</v>
      </c>
      <c r="C1693" s="79">
        <v>0.14462130665920536</v>
      </c>
      <c r="D1693" s="78">
        <v>1965.7</v>
      </c>
      <c r="E1693" s="79">
        <v>0.11</v>
      </c>
      <c r="F1693" s="90">
        <f t="shared" si="153"/>
        <v>15904.3</v>
      </c>
      <c r="G1693" s="90">
        <f t="shared" si="154"/>
        <v>15285.617249999999</v>
      </c>
      <c r="H1693" s="90">
        <f t="shared" si="151"/>
        <v>3504.3224999999998</v>
      </c>
      <c r="I1693" s="90">
        <f t="shared" si="156"/>
        <v>3334.1847437499996</v>
      </c>
      <c r="J1693" s="90">
        <f t="shared" si="152"/>
        <v>-170.13775625000017</v>
      </c>
      <c r="K1693" s="79">
        <f t="shared" si="155"/>
        <v>0.13510044732792387</v>
      </c>
      <c r="L1693" s="91">
        <v>0.27500000000000002</v>
      </c>
      <c r="M1693" s="92">
        <v>869.36</v>
      </c>
    </row>
    <row r="1694" spans="1:13" x14ac:dyDescent="0.2">
      <c r="A1694" s="73">
        <v>17880</v>
      </c>
      <c r="B1694" s="74">
        <v>2586.0327500000003</v>
      </c>
      <c r="C1694" s="75">
        <v>0.14463270413870247</v>
      </c>
      <c r="D1694" s="74">
        <v>1966.8</v>
      </c>
      <c r="E1694" s="75">
        <v>0.11</v>
      </c>
      <c r="F1694" s="76">
        <f t="shared" si="153"/>
        <v>15913.2</v>
      </c>
      <c r="G1694" s="76">
        <f t="shared" si="154"/>
        <v>15293.96725</v>
      </c>
      <c r="H1694" s="76">
        <f t="shared" si="151"/>
        <v>3506.77</v>
      </c>
      <c r="I1694" s="76">
        <f t="shared" si="156"/>
        <v>3336.4809937499999</v>
      </c>
      <c r="J1694" s="76">
        <f t="shared" si="152"/>
        <v>-170.28900625000006</v>
      </c>
      <c r="K1694" s="75">
        <f t="shared" si="155"/>
        <v>0.13510871050055931</v>
      </c>
      <c r="L1694" s="6">
        <v>0.27500000000000002</v>
      </c>
      <c r="M1694" s="93">
        <v>869.36</v>
      </c>
    </row>
    <row r="1695" spans="1:13" x14ac:dyDescent="0.2">
      <c r="A1695" s="77">
        <v>17890</v>
      </c>
      <c r="B1695" s="78">
        <v>2587.6827499999999</v>
      </c>
      <c r="C1695" s="79">
        <v>0.14464408887646729</v>
      </c>
      <c r="D1695" s="78">
        <v>1967.9</v>
      </c>
      <c r="E1695" s="79">
        <v>0.11</v>
      </c>
      <c r="F1695" s="90">
        <f t="shared" si="153"/>
        <v>15922.1</v>
      </c>
      <c r="G1695" s="90">
        <f t="shared" si="154"/>
        <v>15302.31725</v>
      </c>
      <c r="H1695" s="90">
        <f t="shared" si="151"/>
        <v>3509.2175000000002</v>
      </c>
      <c r="I1695" s="90">
        <f t="shared" si="156"/>
        <v>3338.7772437500003</v>
      </c>
      <c r="J1695" s="90">
        <f t="shared" si="152"/>
        <v>-170.44025624999995</v>
      </c>
      <c r="K1695" s="79">
        <f t="shared" si="155"/>
        <v>0.1351169644354388</v>
      </c>
      <c r="L1695" s="91">
        <v>0.27500000000000002</v>
      </c>
      <c r="M1695" s="92">
        <v>869.36</v>
      </c>
    </row>
    <row r="1696" spans="1:13" x14ac:dyDescent="0.2">
      <c r="A1696" s="73">
        <v>17900</v>
      </c>
      <c r="B1696" s="74">
        <v>2589.33275</v>
      </c>
      <c r="C1696" s="75">
        <v>0.14465546089385475</v>
      </c>
      <c r="D1696" s="74">
        <v>1969</v>
      </c>
      <c r="E1696" s="75">
        <v>0.11</v>
      </c>
      <c r="F1696" s="76">
        <f t="shared" si="153"/>
        <v>15931</v>
      </c>
      <c r="G1696" s="76">
        <f t="shared" si="154"/>
        <v>15310.66725</v>
      </c>
      <c r="H1696" s="76">
        <f t="shared" si="151"/>
        <v>3511.6650000000004</v>
      </c>
      <c r="I1696" s="76">
        <f t="shared" si="156"/>
        <v>3341.0734937500006</v>
      </c>
      <c r="J1696" s="76">
        <f t="shared" si="152"/>
        <v>-170.59150624999984</v>
      </c>
      <c r="K1696" s="75">
        <f t="shared" si="155"/>
        <v>0.13512520914804471</v>
      </c>
      <c r="L1696" s="6">
        <v>0.27500000000000002</v>
      </c>
      <c r="M1696" s="93">
        <v>869.36</v>
      </c>
    </row>
    <row r="1697" spans="1:13" x14ac:dyDescent="0.2">
      <c r="A1697" s="77">
        <v>17910</v>
      </c>
      <c r="B1697" s="78">
        <v>2590.9827500000001</v>
      </c>
      <c r="C1697" s="79">
        <v>0.14466682021217198</v>
      </c>
      <c r="D1697" s="78">
        <v>1970.1</v>
      </c>
      <c r="E1697" s="79">
        <v>0.11</v>
      </c>
      <c r="F1697" s="90">
        <f t="shared" si="153"/>
        <v>15939.9</v>
      </c>
      <c r="G1697" s="90">
        <f t="shared" si="154"/>
        <v>15319.017250000001</v>
      </c>
      <c r="H1697" s="90">
        <f t="shared" si="151"/>
        <v>3514.1124999999997</v>
      </c>
      <c r="I1697" s="90">
        <f t="shared" si="156"/>
        <v>3343.36974375</v>
      </c>
      <c r="J1697" s="90">
        <f t="shared" si="152"/>
        <v>-170.74275624999973</v>
      </c>
      <c r="K1697" s="79">
        <f t="shared" si="155"/>
        <v>0.13513344465382471</v>
      </c>
      <c r="L1697" s="91">
        <v>0.27500000000000002</v>
      </c>
      <c r="M1697" s="92">
        <v>869.36</v>
      </c>
    </row>
    <row r="1698" spans="1:13" x14ac:dyDescent="0.2">
      <c r="A1698" s="73">
        <v>17920</v>
      </c>
      <c r="B1698" s="74">
        <v>2592.6327499999998</v>
      </c>
      <c r="C1698" s="75">
        <v>0.14467816685267856</v>
      </c>
      <c r="D1698" s="74">
        <v>1971.2</v>
      </c>
      <c r="E1698" s="75">
        <v>0.11</v>
      </c>
      <c r="F1698" s="76">
        <f t="shared" si="153"/>
        <v>15948.8</v>
      </c>
      <c r="G1698" s="76">
        <f t="shared" si="154"/>
        <v>15327.367249999999</v>
      </c>
      <c r="H1698" s="76">
        <f t="shared" si="151"/>
        <v>3516.56</v>
      </c>
      <c r="I1698" s="76">
        <f t="shared" si="156"/>
        <v>3345.6659937500003</v>
      </c>
      <c r="J1698" s="76">
        <f t="shared" si="152"/>
        <v>-170.89400624999962</v>
      </c>
      <c r="K1698" s="75">
        <f t="shared" si="155"/>
        <v>0.13514167096819196</v>
      </c>
      <c r="L1698" s="6">
        <v>0.27500000000000002</v>
      </c>
      <c r="M1698" s="93">
        <v>869.36</v>
      </c>
    </row>
    <row r="1699" spans="1:13" x14ac:dyDescent="0.2">
      <c r="A1699" s="77">
        <v>17930</v>
      </c>
      <c r="B1699" s="78">
        <v>2594.2827500000003</v>
      </c>
      <c r="C1699" s="79">
        <v>0.14468950083658674</v>
      </c>
      <c r="D1699" s="78">
        <v>1972.3</v>
      </c>
      <c r="E1699" s="79">
        <v>0.11</v>
      </c>
      <c r="F1699" s="90">
        <f t="shared" si="153"/>
        <v>15957.7</v>
      </c>
      <c r="G1699" s="90">
        <f t="shared" si="154"/>
        <v>15335.71725</v>
      </c>
      <c r="H1699" s="90">
        <f t="shared" si="151"/>
        <v>3519.0075000000002</v>
      </c>
      <c r="I1699" s="90">
        <f t="shared" si="156"/>
        <v>3347.9622437499997</v>
      </c>
      <c r="J1699" s="90">
        <f t="shared" si="152"/>
        <v>-171.04525625000042</v>
      </c>
      <c r="K1699" s="79">
        <f t="shared" si="155"/>
        <v>0.13514988810652537</v>
      </c>
      <c r="L1699" s="91">
        <v>0.27500000000000002</v>
      </c>
      <c r="M1699" s="92">
        <v>869.36</v>
      </c>
    </row>
    <row r="1700" spans="1:13" x14ac:dyDescent="0.2">
      <c r="A1700" s="73">
        <v>17940</v>
      </c>
      <c r="B1700" s="74">
        <v>2595.9327499999999</v>
      </c>
      <c r="C1700" s="75">
        <v>0.14470082218506131</v>
      </c>
      <c r="D1700" s="74">
        <v>1973.4</v>
      </c>
      <c r="E1700" s="75">
        <v>0.11</v>
      </c>
      <c r="F1700" s="76">
        <f t="shared" si="153"/>
        <v>15966.6</v>
      </c>
      <c r="G1700" s="76">
        <f t="shared" si="154"/>
        <v>15344.06725</v>
      </c>
      <c r="H1700" s="76">
        <f t="shared" si="151"/>
        <v>3521.4550000000004</v>
      </c>
      <c r="I1700" s="76">
        <f t="shared" si="156"/>
        <v>3350.2584937500001</v>
      </c>
      <c r="J1700" s="76">
        <f t="shared" si="152"/>
        <v>-171.19650625000031</v>
      </c>
      <c r="K1700" s="75">
        <f t="shared" si="155"/>
        <v>0.13515809608416943</v>
      </c>
      <c r="L1700" s="6">
        <v>0.27500000000000002</v>
      </c>
      <c r="M1700" s="93">
        <v>869.36</v>
      </c>
    </row>
    <row r="1701" spans="1:13" x14ac:dyDescent="0.2">
      <c r="A1701" s="77">
        <v>17950</v>
      </c>
      <c r="B1701" s="78">
        <v>2597.58275</v>
      </c>
      <c r="C1701" s="79">
        <v>0.14471213091922006</v>
      </c>
      <c r="D1701" s="78">
        <v>1974.5</v>
      </c>
      <c r="E1701" s="79">
        <v>0.11</v>
      </c>
      <c r="F1701" s="90">
        <f t="shared" si="153"/>
        <v>15975.5</v>
      </c>
      <c r="G1701" s="90">
        <f t="shared" si="154"/>
        <v>15352.41725</v>
      </c>
      <c r="H1701" s="90">
        <f t="shared" si="151"/>
        <v>3523.9025000000006</v>
      </c>
      <c r="I1701" s="90">
        <f t="shared" si="156"/>
        <v>3352.5547437500004</v>
      </c>
      <c r="J1701" s="90">
        <f t="shared" si="152"/>
        <v>-171.3477562500002</v>
      </c>
      <c r="K1701" s="79">
        <f t="shared" si="155"/>
        <v>0.13516629491643453</v>
      </c>
      <c r="L1701" s="91">
        <v>0.27500000000000002</v>
      </c>
      <c r="M1701" s="92">
        <v>869.36</v>
      </c>
    </row>
    <row r="1702" spans="1:13" x14ac:dyDescent="0.2">
      <c r="A1702" s="73">
        <v>17960</v>
      </c>
      <c r="B1702" s="74">
        <v>2599.2327500000001</v>
      </c>
      <c r="C1702" s="75">
        <v>0.14472342706013364</v>
      </c>
      <c r="D1702" s="74">
        <v>1975.6</v>
      </c>
      <c r="E1702" s="75">
        <v>0.11</v>
      </c>
      <c r="F1702" s="76">
        <f t="shared" si="153"/>
        <v>15984.4</v>
      </c>
      <c r="G1702" s="76">
        <f t="shared" si="154"/>
        <v>15360.767250000001</v>
      </c>
      <c r="H1702" s="76">
        <f t="shared" si="151"/>
        <v>3526.35</v>
      </c>
      <c r="I1702" s="76">
        <f t="shared" si="156"/>
        <v>3354.8509937500007</v>
      </c>
      <c r="J1702" s="76">
        <f t="shared" si="152"/>
        <v>-171.49900624999918</v>
      </c>
      <c r="K1702" s="75">
        <f t="shared" si="155"/>
        <v>0.13517448461859694</v>
      </c>
      <c r="L1702" s="6">
        <v>0.27500000000000002</v>
      </c>
      <c r="M1702" s="93">
        <v>869.36</v>
      </c>
    </row>
    <row r="1703" spans="1:13" x14ac:dyDescent="0.2">
      <c r="A1703" s="77">
        <v>17970</v>
      </c>
      <c r="B1703" s="78">
        <v>2600.8827499999998</v>
      </c>
      <c r="C1703" s="79">
        <v>0.14473471062882581</v>
      </c>
      <c r="D1703" s="78">
        <v>1976.7</v>
      </c>
      <c r="E1703" s="79">
        <v>0.11</v>
      </c>
      <c r="F1703" s="90">
        <f t="shared" si="153"/>
        <v>15993.3</v>
      </c>
      <c r="G1703" s="90">
        <f t="shared" si="154"/>
        <v>15369.117249999999</v>
      </c>
      <c r="H1703" s="90">
        <f t="shared" si="151"/>
        <v>3528.7975000000001</v>
      </c>
      <c r="I1703" s="90">
        <f t="shared" si="156"/>
        <v>3357.1472437500001</v>
      </c>
      <c r="J1703" s="90">
        <f t="shared" si="152"/>
        <v>-171.65025624999998</v>
      </c>
      <c r="K1703" s="79">
        <f t="shared" si="155"/>
        <v>0.13518266520589869</v>
      </c>
      <c r="L1703" s="91">
        <v>0.27500000000000002</v>
      </c>
      <c r="M1703" s="92">
        <v>869.36</v>
      </c>
    </row>
    <row r="1704" spans="1:13" x14ac:dyDescent="0.2">
      <c r="A1704" s="73">
        <v>17980</v>
      </c>
      <c r="B1704" s="74">
        <v>2602.5327500000003</v>
      </c>
      <c r="C1704" s="75">
        <v>0.14474598164627364</v>
      </c>
      <c r="D1704" s="74">
        <v>1977.8</v>
      </c>
      <c r="E1704" s="75">
        <v>0.11</v>
      </c>
      <c r="F1704" s="76">
        <f t="shared" si="153"/>
        <v>16002.2</v>
      </c>
      <c r="G1704" s="76">
        <f t="shared" si="154"/>
        <v>15377.46725</v>
      </c>
      <c r="H1704" s="76">
        <f t="shared" si="151"/>
        <v>3531.2450000000003</v>
      </c>
      <c r="I1704" s="76">
        <f t="shared" si="156"/>
        <v>3359.4434937500005</v>
      </c>
      <c r="J1704" s="76">
        <f t="shared" si="152"/>
        <v>-171.80150624999987</v>
      </c>
      <c r="K1704" s="75">
        <f t="shared" si="155"/>
        <v>0.13519083669354842</v>
      </c>
      <c r="L1704" s="6">
        <v>0.27500000000000002</v>
      </c>
      <c r="M1704" s="93">
        <v>869.36</v>
      </c>
    </row>
    <row r="1705" spans="1:13" x14ac:dyDescent="0.2">
      <c r="A1705" s="77">
        <v>17990</v>
      </c>
      <c r="B1705" s="78">
        <v>2604.1827499999999</v>
      </c>
      <c r="C1705" s="79">
        <v>0.14475724013340743</v>
      </c>
      <c r="D1705" s="78">
        <v>1978.9</v>
      </c>
      <c r="E1705" s="79">
        <v>0.11</v>
      </c>
      <c r="F1705" s="90">
        <f t="shared" si="153"/>
        <v>16011.1</v>
      </c>
      <c r="G1705" s="90">
        <f t="shared" si="154"/>
        <v>15385.81725</v>
      </c>
      <c r="H1705" s="90">
        <f t="shared" si="151"/>
        <v>3533.6925000000006</v>
      </c>
      <c r="I1705" s="90">
        <f t="shared" si="156"/>
        <v>3361.7397437499999</v>
      </c>
      <c r="J1705" s="90">
        <f t="shared" si="152"/>
        <v>-171.95275625000068</v>
      </c>
      <c r="K1705" s="79">
        <f t="shared" si="155"/>
        <v>0.13519899909672037</v>
      </c>
      <c r="L1705" s="91">
        <v>0.27500000000000002</v>
      </c>
      <c r="M1705" s="92">
        <v>869.36</v>
      </c>
    </row>
    <row r="1706" spans="1:13" x14ac:dyDescent="0.2">
      <c r="A1706" s="73">
        <v>18000</v>
      </c>
      <c r="B1706" s="74">
        <v>2605.83275</v>
      </c>
      <c r="C1706" s="75">
        <v>0.14476848611111112</v>
      </c>
      <c r="D1706" s="74">
        <v>1980</v>
      </c>
      <c r="E1706" s="75">
        <v>0.11</v>
      </c>
      <c r="F1706" s="76">
        <f t="shared" si="153"/>
        <v>16020</v>
      </c>
      <c r="G1706" s="76">
        <f t="shared" si="154"/>
        <v>15394.16725</v>
      </c>
      <c r="H1706" s="76">
        <f t="shared" si="151"/>
        <v>3536.14</v>
      </c>
      <c r="I1706" s="76">
        <f t="shared" si="156"/>
        <v>3364.0359937500002</v>
      </c>
      <c r="J1706" s="76">
        <f t="shared" si="152"/>
        <v>-172.10400624999966</v>
      </c>
      <c r="K1706" s="75">
        <f t="shared" si="155"/>
        <v>0.13520715243055559</v>
      </c>
      <c r="L1706" s="6">
        <v>0.27500000000000002</v>
      </c>
      <c r="M1706" s="93">
        <v>869.36</v>
      </c>
    </row>
    <row r="1707" spans="1:13" x14ac:dyDescent="0.2">
      <c r="A1707" s="77">
        <v>18010</v>
      </c>
      <c r="B1707" s="78">
        <v>2607.4827500000001</v>
      </c>
      <c r="C1707" s="79">
        <v>0.1447797196002221</v>
      </c>
      <c r="D1707" s="78">
        <v>1981.1</v>
      </c>
      <c r="E1707" s="79">
        <v>0.11</v>
      </c>
      <c r="F1707" s="90">
        <f t="shared" si="153"/>
        <v>16028.9</v>
      </c>
      <c r="G1707" s="90">
        <f t="shared" si="154"/>
        <v>15402.517250000001</v>
      </c>
      <c r="H1707" s="90">
        <f t="shared" si="151"/>
        <v>3538.5875000000001</v>
      </c>
      <c r="I1707" s="90">
        <f t="shared" si="156"/>
        <v>3366.3322437500005</v>
      </c>
      <c r="J1707" s="90">
        <f t="shared" si="152"/>
        <v>-172.25525624999955</v>
      </c>
      <c r="K1707" s="79">
        <f t="shared" si="155"/>
        <v>0.13521529671016105</v>
      </c>
      <c r="L1707" s="91">
        <v>0.27500000000000002</v>
      </c>
      <c r="M1707" s="92">
        <v>869.36</v>
      </c>
    </row>
    <row r="1708" spans="1:13" x14ac:dyDescent="0.2">
      <c r="A1708" s="73">
        <v>18020</v>
      </c>
      <c r="B1708" s="74">
        <v>2609.1327499999998</v>
      </c>
      <c r="C1708" s="75">
        <v>0.14479094062153161</v>
      </c>
      <c r="D1708" s="74">
        <v>1982.2</v>
      </c>
      <c r="E1708" s="75">
        <v>0.11</v>
      </c>
      <c r="F1708" s="76">
        <f t="shared" si="153"/>
        <v>16037.8</v>
      </c>
      <c r="G1708" s="76">
        <f t="shared" si="154"/>
        <v>15410.867249999999</v>
      </c>
      <c r="H1708" s="76">
        <f t="shared" si="151"/>
        <v>3541.0350000000003</v>
      </c>
      <c r="I1708" s="76">
        <f t="shared" si="156"/>
        <v>3368.62849375</v>
      </c>
      <c r="J1708" s="76">
        <f t="shared" si="152"/>
        <v>-172.40650625000035</v>
      </c>
      <c r="K1708" s="75">
        <f t="shared" si="155"/>
        <v>0.1352234319506104</v>
      </c>
      <c r="L1708" s="6">
        <v>0.27500000000000002</v>
      </c>
      <c r="M1708" s="93">
        <v>869.36</v>
      </c>
    </row>
    <row r="1709" spans="1:13" x14ac:dyDescent="0.2">
      <c r="A1709" s="77">
        <v>18030</v>
      </c>
      <c r="B1709" s="78">
        <v>2610.7827500000003</v>
      </c>
      <c r="C1709" s="79">
        <v>0.14480214919578482</v>
      </c>
      <c r="D1709" s="78">
        <v>1983.3</v>
      </c>
      <c r="E1709" s="79">
        <v>0.11</v>
      </c>
      <c r="F1709" s="90">
        <f t="shared" si="153"/>
        <v>16046.7</v>
      </c>
      <c r="G1709" s="90">
        <f t="shared" si="154"/>
        <v>15419.21725</v>
      </c>
      <c r="H1709" s="90">
        <f t="shared" si="151"/>
        <v>3543.4825000000005</v>
      </c>
      <c r="I1709" s="90">
        <f t="shared" si="156"/>
        <v>3370.9247437500003</v>
      </c>
      <c r="J1709" s="90">
        <f t="shared" si="152"/>
        <v>-172.55775625000024</v>
      </c>
      <c r="K1709" s="79">
        <f t="shared" si="155"/>
        <v>0.13523155816694399</v>
      </c>
      <c r="L1709" s="91">
        <v>0.27500000000000002</v>
      </c>
      <c r="M1709" s="92">
        <v>869.36</v>
      </c>
    </row>
    <row r="1710" spans="1:13" x14ac:dyDescent="0.2">
      <c r="A1710" s="73">
        <v>18040</v>
      </c>
      <c r="B1710" s="74">
        <v>2612.4327499999999</v>
      </c>
      <c r="C1710" s="75">
        <v>0.1448133453436807</v>
      </c>
      <c r="D1710" s="74">
        <v>1984.4</v>
      </c>
      <c r="E1710" s="75">
        <v>0.11</v>
      </c>
      <c r="F1710" s="76">
        <f t="shared" si="153"/>
        <v>16055.6</v>
      </c>
      <c r="G1710" s="76">
        <f t="shared" si="154"/>
        <v>15427.56725</v>
      </c>
      <c r="H1710" s="76">
        <f t="shared" si="151"/>
        <v>3545.9300000000007</v>
      </c>
      <c r="I1710" s="76">
        <f t="shared" si="156"/>
        <v>3373.2209937500006</v>
      </c>
      <c r="J1710" s="76">
        <f t="shared" si="152"/>
        <v>-172.70900625000013</v>
      </c>
      <c r="K1710" s="75">
        <f t="shared" si="155"/>
        <v>0.13523967537416851</v>
      </c>
      <c r="L1710" s="6">
        <v>0.27500000000000002</v>
      </c>
      <c r="M1710" s="93">
        <v>869.36</v>
      </c>
    </row>
    <row r="1711" spans="1:13" x14ac:dyDescent="0.2">
      <c r="A1711" s="77">
        <v>18050</v>
      </c>
      <c r="B1711" s="78">
        <v>2614.08275</v>
      </c>
      <c r="C1711" s="79">
        <v>0.14482452908587257</v>
      </c>
      <c r="D1711" s="78">
        <v>1985.5</v>
      </c>
      <c r="E1711" s="79">
        <v>0.11</v>
      </c>
      <c r="F1711" s="90">
        <f t="shared" si="153"/>
        <v>16064.5</v>
      </c>
      <c r="G1711" s="90">
        <f t="shared" si="154"/>
        <v>15435.91725</v>
      </c>
      <c r="H1711" s="90">
        <f t="shared" si="151"/>
        <v>3548.3775000000001</v>
      </c>
      <c r="I1711" s="90">
        <f t="shared" si="156"/>
        <v>3375.51724375</v>
      </c>
      <c r="J1711" s="90">
        <f t="shared" si="152"/>
        <v>-172.86025625000002</v>
      </c>
      <c r="K1711" s="79">
        <f t="shared" si="155"/>
        <v>0.13524778358725761</v>
      </c>
      <c r="L1711" s="91">
        <v>0.27500000000000002</v>
      </c>
      <c r="M1711" s="92">
        <v>869.36</v>
      </c>
    </row>
    <row r="1712" spans="1:13" x14ac:dyDescent="0.2">
      <c r="A1712" s="73">
        <v>18060</v>
      </c>
      <c r="B1712" s="74">
        <v>2615.7327500000001</v>
      </c>
      <c r="C1712" s="75">
        <v>0.1448357004429679</v>
      </c>
      <c r="D1712" s="74">
        <v>1986.6</v>
      </c>
      <c r="E1712" s="75">
        <v>0.11</v>
      </c>
      <c r="F1712" s="76">
        <f t="shared" si="153"/>
        <v>16073.4</v>
      </c>
      <c r="G1712" s="76">
        <f t="shared" si="154"/>
        <v>15444.267250000001</v>
      </c>
      <c r="H1712" s="76">
        <f t="shared" si="151"/>
        <v>3550.8250000000003</v>
      </c>
      <c r="I1712" s="76">
        <f t="shared" si="156"/>
        <v>3377.8134937500004</v>
      </c>
      <c r="J1712" s="76">
        <f t="shared" si="152"/>
        <v>-173.01150624999991</v>
      </c>
      <c r="K1712" s="75">
        <f t="shared" si="155"/>
        <v>0.13525588282115172</v>
      </c>
      <c r="L1712" s="6">
        <v>0.27500000000000002</v>
      </c>
      <c r="M1712" s="93">
        <v>869.36</v>
      </c>
    </row>
    <row r="1713" spans="1:13" x14ac:dyDescent="0.2">
      <c r="A1713" s="77">
        <v>18070</v>
      </c>
      <c r="B1713" s="78">
        <v>2617.3827499999998</v>
      </c>
      <c r="C1713" s="79">
        <v>0.1448468594355285</v>
      </c>
      <c r="D1713" s="78">
        <v>1987.7</v>
      </c>
      <c r="E1713" s="79">
        <v>0.11</v>
      </c>
      <c r="F1713" s="90">
        <f t="shared" si="153"/>
        <v>16082.3</v>
      </c>
      <c r="G1713" s="90">
        <f t="shared" si="154"/>
        <v>15452.617249999999</v>
      </c>
      <c r="H1713" s="90">
        <f t="shared" ref="H1713:H1776" si="157">+F1713*L1713-M1713</f>
        <v>3553.2724999999996</v>
      </c>
      <c r="I1713" s="90">
        <f t="shared" si="156"/>
        <v>3380.1097437499998</v>
      </c>
      <c r="J1713" s="90">
        <f t="shared" si="152"/>
        <v>-173.1627562499998</v>
      </c>
      <c r="K1713" s="79">
        <f t="shared" si="155"/>
        <v>0.13526397309075816</v>
      </c>
      <c r="L1713" s="91">
        <v>0.27500000000000002</v>
      </c>
      <c r="M1713" s="92">
        <v>869.36</v>
      </c>
    </row>
    <row r="1714" spans="1:13" x14ac:dyDescent="0.2">
      <c r="A1714" s="73">
        <v>18080</v>
      </c>
      <c r="B1714" s="74">
        <v>2619.0327500000003</v>
      </c>
      <c r="C1714" s="75">
        <v>0.14485800608407082</v>
      </c>
      <c r="D1714" s="74">
        <v>1988.8</v>
      </c>
      <c r="E1714" s="75">
        <v>0.11</v>
      </c>
      <c r="F1714" s="76">
        <f t="shared" si="153"/>
        <v>16091.2</v>
      </c>
      <c r="G1714" s="76">
        <f t="shared" si="154"/>
        <v>15460.96725</v>
      </c>
      <c r="H1714" s="76">
        <f t="shared" si="157"/>
        <v>3555.7200000000007</v>
      </c>
      <c r="I1714" s="76">
        <f t="shared" si="156"/>
        <v>3382.4059937500001</v>
      </c>
      <c r="J1714" s="76">
        <f t="shared" ref="J1714:J1777" si="158">+I1714-H1714</f>
        <v>-173.3140062500006</v>
      </c>
      <c r="K1714" s="75">
        <f t="shared" si="155"/>
        <v>0.1352720544109513</v>
      </c>
      <c r="L1714" s="6">
        <v>0.27500000000000002</v>
      </c>
      <c r="M1714" s="93">
        <v>869.36</v>
      </c>
    </row>
    <row r="1715" spans="1:13" x14ac:dyDescent="0.2">
      <c r="A1715" s="77">
        <v>18090</v>
      </c>
      <c r="B1715" s="78">
        <v>2620.6827499999999</v>
      </c>
      <c r="C1715" s="79">
        <v>0.14486914040906579</v>
      </c>
      <c r="D1715" s="78">
        <v>1989.9</v>
      </c>
      <c r="E1715" s="79">
        <v>0.11</v>
      </c>
      <c r="F1715" s="90">
        <f t="shared" si="153"/>
        <v>16100.1</v>
      </c>
      <c r="G1715" s="90">
        <f t="shared" si="154"/>
        <v>15469.31725</v>
      </c>
      <c r="H1715" s="90">
        <f t="shared" si="157"/>
        <v>3558.1675</v>
      </c>
      <c r="I1715" s="90">
        <f t="shared" si="156"/>
        <v>3384.7022437500004</v>
      </c>
      <c r="J1715" s="90">
        <f t="shared" si="158"/>
        <v>-173.46525624999958</v>
      </c>
      <c r="K1715" s="79">
        <f t="shared" si="155"/>
        <v>0.13528012679657272</v>
      </c>
      <c r="L1715" s="91">
        <v>0.27500000000000002</v>
      </c>
      <c r="M1715" s="92">
        <v>869.36</v>
      </c>
    </row>
    <row r="1716" spans="1:13" x14ac:dyDescent="0.2">
      <c r="A1716" s="73">
        <v>18100</v>
      </c>
      <c r="B1716" s="74">
        <v>2622.33275</v>
      </c>
      <c r="C1716" s="75">
        <v>0.14488026243093924</v>
      </c>
      <c r="D1716" s="74">
        <v>1991</v>
      </c>
      <c r="E1716" s="75">
        <v>0.11</v>
      </c>
      <c r="F1716" s="76">
        <f t="shared" si="153"/>
        <v>16109</v>
      </c>
      <c r="G1716" s="76">
        <f t="shared" si="154"/>
        <v>15477.66725</v>
      </c>
      <c r="H1716" s="76">
        <f t="shared" si="157"/>
        <v>3560.6150000000002</v>
      </c>
      <c r="I1716" s="76">
        <f t="shared" si="156"/>
        <v>3386.9984937500008</v>
      </c>
      <c r="J1716" s="76">
        <f t="shared" si="158"/>
        <v>-173.61650624999947</v>
      </c>
      <c r="K1716" s="75">
        <f t="shared" si="155"/>
        <v>0.13528819026243097</v>
      </c>
      <c r="L1716" s="6">
        <v>0.27500000000000002</v>
      </c>
      <c r="M1716" s="93">
        <v>869.36</v>
      </c>
    </row>
    <row r="1717" spans="1:13" x14ac:dyDescent="0.2">
      <c r="A1717" s="77">
        <v>18110</v>
      </c>
      <c r="B1717" s="78">
        <v>2623.9827500000001</v>
      </c>
      <c r="C1717" s="79">
        <v>0.14489137217007178</v>
      </c>
      <c r="D1717" s="78">
        <v>1992.1</v>
      </c>
      <c r="E1717" s="79">
        <v>0.11</v>
      </c>
      <c r="F1717" s="90">
        <f t="shared" si="153"/>
        <v>16117.9</v>
      </c>
      <c r="G1717" s="90">
        <f t="shared" si="154"/>
        <v>15486.017250000001</v>
      </c>
      <c r="H1717" s="90">
        <f t="shared" si="157"/>
        <v>3563.0625000000005</v>
      </c>
      <c r="I1717" s="90">
        <f t="shared" si="156"/>
        <v>3389.2947437500002</v>
      </c>
      <c r="J1717" s="90">
        <f t="shared" si="158"/>
        <v>-173.76775625000028</v>
      </c>
      <c r="K1717" s="79">
        <f t="shared" si="155"/>
        <v>0.13529624482330205</v>
      </c>
      <c r="L1717" s="91">
        <v>0.27500000000000002</v>
      </c>
      <c r="M1717" s="92">
        <v>869.36</v>
      </c>
    </row>
    <row r="1718" spans="1:13" x14ac:dyDescent="0.2">
      <c r="A1718" s="73">
        <v>18120</v>
      </c>
      <c r="B1718" s="74">
        <v>2625.6327499999998</v>
      </c>
      <c r="C1718" s="75">
        <v>0.14490246964679909</v>
      </c>
      <c r="D1718" s="74">
        <v>1993.2</v>
      </c>
      <c r="E1718" s="75">
        <v>0.11</v>
      </c>
      <c r="F1718" s="76">
        <f t="shared" si="153"/>
        <v>16126.8</v>
      </c>
      <c r="G1718" s="76">
        <f t="shared" si="154"/>
        <v>15494.367249999999</v>
      </c>
      <c r="H1718" s="76">
        <f t="shared" si="157"/>
        <v>3565.5099999999998</v>
      </c>
      <c r="I1718" s="76">
        <f t="shared" si="156"/>
        <v>3391.5909937499996</v>
      </c>
      <c r="J1718" s="76">
        <f t="shared" si="158"/>
        <v>-173.91900625000017</v>
      </c>
      <c r="K1718" s="75">
        <f t="shared" si="155"/>
        <v>0.13530429049392934</v>
      </c>
      <c r="L1718" s="6">
        <v>0.27500000000000002</v>
      </c>
      <c r="M1718" s="93">
        <v>869.36</v>
      </c>
    </row>
    <row r="1719" spans="1:13" x14ac:dyDescent="0.2">
      <c r="A1719" s="77">
        <v>18130</v>
      </c>
      <c r="B1719" s="78">
        <v>2627.2827500000003</v>
      </c>
      <c r="C1719" s="79">
        <v>0.14491355488141205</v>
      </c>
      <c r="D1719" s="78">
        <v>1994.3</v>
      </c>
      <c r="E1719" s="79">
        <v>0.11</v>
      </c>
      <c r="F1719" s="90">
        <f t="shared" si="153"/>
        <v>16135.7</v>
      </c>
      <c r="G1719" s="90">
        <f t="shared" si="154"/>
        <v>15502.71725</v>
      </c>
      <c r="H1719" s="90">
        <f t="shared" si="157"/>
        <v>3567.9575</v>
      </c>
      <c r="I1719" s="90">
        <f t="shared" si="156"/>
        <v>3393.8872437499999</v>
      </c>
      <c r="J1719" s="90">
        <f t="shared" si="158"/>
        <v>-174.07025625000006</v>
      </c>
      <c r="K1719" s="79">
        <f t="shared" si="155"/>
        <v>0.13531232728902373</v>
      </c>
      <c r="L1719" s="91">
        <v>0.27500000000000002</v>
      </c>
      <c r="M1719" s="92">
        <v>869.36</v>
      </c>
    </row>
    <row r="1720" spans="1:13" x14ac:dyDescent="0.2">
      <c r="A1720" s="73">
        <v>18140</v>
      </c>
      <c r="B1720" s="74">
        <v>2628.9327499999999</v>
      </c>
      <c r="C1720" s="75">
        <v>0.14492462789415655</v>
      </c>
      <c r="D1720" s="74">
        <v>1995.4</v>
      </c>
      <c r="E1720" s="75">
        <v>0.11</v>
      </c>
      <c r="F1720" s="76">
        <f t="shared" si="153"/>
        <v>16144.6</v>
      </c>
      <c r="G1720" s="76">
        <f t="shared" si="154"/>
        <v>15511.06725</v>
      </c>
      <c r="H1720" s="76">
        <f t="shared" si="157"/>
        <v>3570.4050000000002</v>
      </c>
      <c r="I1720" s="76">
        <f t="shared" si="156"/>
        <v>3396.1834937500003</v>
      </c>
      <c r="J1720" s="76">
        <f t="shared" si="158"/>
        <v>-174.22150624999995</v>
      </c>
      <c r="K1720" s="75">
        <f t="shared" si="155"/>
        <v>0.13532035522326349</v>
      </c>
      <c r="L1720" s="6">
        <v>0.27500000000000002</v>
      </c>
      <c r="M1720" s="93">
        <v>869.36</v>
      </c>
    </row>
    <row r="1721" spans="1:13" x14ac:dyDescent="0.2">
      <c r="A1721" s="77">
        <v>18150</v>
      </c>
      <c r="B1721" s="78">
        <v>2630.58275</v>
      </c>
      <c r="C1721" s="79">
        <v>0.14493568870523416</v>
      </c>
      <c r="D1721" s="78">
        <v>1996.5</v>
      </c>
      <c r="E1721" s="79">
        <v>0.11</v>
      </c>
      <c r="F1721" s="90">
        <f t="shared" si="153"/>
        <v>16153.5</v>
      </c>
      <c r="G1721" s="90">
        <f t="shared" si="154"/>
        <v>15519.41725</v>
      </c>
      <c r="H1721" s="90">
        <f t="shared" si="157"/>
        <v>3572.8525000000004</v>
      </c>
      <c r="I1721" s="90">
        <f t="shared" si="156"/>
        <v>3398.4797437500006</v>
      </c>
      <c r="J1721" s="90">
        <f t="shared" si="158"/>
        <v>-174.37275624999984</v>
      </c>
      <c r="K1721" s="79">
        <f t="shared" si="155"/>
        <v>0.13532837431129477</v>
      </c>
      <c r="L1721" s="91">
        <v>0.27500000000000002</v>
      </c>
      <c r="M1721" s="92">
        <v>869.36</v>
      </c>
    </row>
    <row r="1722" spans="1:13" x14ac:dyDescent="0.2">
      <c r="A1722" s="73">
        <v>18160</v>
      </c>
      <c r="B1722" s="74">
        <v>2632.2327500000001</v>
      </c>
      <c r="C1722" s="75">
        <v>0.14494673733480176</v>
      </c>
      <c r="D1722" s="74">
        <v>1997.6</v>
      </c>
      <c r="E1722" s="75">
        <v>0.11</v>
      </c>
      <c r="F1722" s="76">
        <f t="shared" si="153"/>
        <v>16162.4</v>
      </c>
      <c r="G1722" s="76">
        <f t="shared" si="154"/>
        <v>15527.767250000001</v>
      </c>
      <c r="H1722" s="76">
        <f t="shared" si="157"/>
        <v>3575.2999999999997</v>
      </c>
      <c r="I1722" s="76">
        <f t="shared" si="156"/>
        <v>3400.77599375</v>
      </c>
      <c r="J1722" s="76">
        <f t="shared" si="158"/>
        <v>-174.52400624999973</v>
      </c>
      <c r="K1722" s="75">
        <f t="shared" si="155"/>
        <v>0.13533638456773131</v>
      </c>
      <c r="L1722" s="6">
        <v>0.27500000000000002</v>
      </c>
      <c r="M1722" s="93">
        <v>869.36</v>
      </c>
    </row>
    <row r="1723" spans="1:13" x14ac:dyDescent="0.2">
      <c r="A1723" s="77">
        <v>18170</v>
      </c>
      <c r="B1723" s="78">
        <v>2633.8827499999998</v>
      </c>
      <c r="C1723" s="79">
        <v>0.14495777380297192</v>
      </c>
      <c r="D1723" s="78">
        <v>1998.7</v>
      </c>
      <c r="E1723" s="79">
        <v>0.11</v>
      </c>
      <c r="F1723" s="90">
        <f t="shared" si="153"/>
        <v>16171.3</v>
      </c>
      <c r="G1723" s="90">
        <f t="shared" si="154"/>
        <v>15536.117249999999</v>
      </c>
      <c r="H1723" s="90">
        <f t="shared" si="157"/>
        <v>3577.7474999999999</v>
      </c>
      <c r="I1723" s="90">
        <f t="shared" si="156"/>
        <v>3403.0722437500003</v>
      </c>
      <c r="J1723" s="90">
        <f t="shared" si="158"/>
        <v>-174.67525624999962</v>
      </c>
      <c r="K1723" s="79">
        <f t="shared" si="155"/>
        <v>0.13534438600715465</v>
      </c>
      <c r="L1723" s="91">
        <v>0.27500000000000002</v>
      </c>
      <c r="M1723" s="92">
        <v>869.36</v>
      </c>
    </row>
    <row r="1724" spans="1:13" x14ac:dyDescent="0.2">
      <c r="A1724" s="73">
        <v>18180</v>
      </c>
      <c r="B1724" s="74">
        <v>2635.5327500000003</v>
      </c>
      <c r="C1724" s="75">
        <v>0.144968798129813</v>
      </c>
      <c r="D1724" s="74">
        <v>1999.8</v>
      </c>
      <c r="E1724" s="75">
        <v>0.11</v>
      </c>
      <c r="F1724" s="76">
        <f t="shared" si="153"/>
        <v>16180.2</v>
      </c>
      <c r="G1724" s="76">
        <f t="shared" si="154"/>
        <v>15544.46725</v>
      </c>
      <c r="H1724" s="76">
        <f t="shared" si="157"/>
        <v>3580.1950000000002</v>
      </c>
      <c r="I1724" s="76">
        <f t="shared" si="156"/>
        <v>3405.3684937499997</v>
      </c>
      <c r="J1724" s="76">
        <f t="shared" si="158"/>
        <v>-174.82650625000042</v>
      </c>
      <c r="K1724" s="75">
        <f t="shared" si="155"/>
        <v>0.1353523786441144</v>
      </c>
      <c r="L1724" s="6">
        <v>0.27500000000000002</v>
      </c>
      <c r="M1724" s="93">
        <v>869.36</v>
      </c>
    </row>
    <row r="1725" spans="1:13" x14ac:dyDescent="0.2">
      <c r="A1725" s="77">
        <v>18190</v>
      </c>
      <c r="B1725" s="78">
        <v>2637.1827499999999</v>
      </c>
      <c r="C1725" s="79">
        <v>0.1449798103353491</v>
      </c>
      <c r="D1725" s="78">
        <v>2000.9</v>
      </c>
      <c r="E1725" s="79">
        <v>0.11</v>
      </c>
      <c r="F1725" s="90">
        <f t="shared" si="153"/>
        <v>16189.1</v>
      </c>
      <c r="G1725" s="90">
        <f t="shared" si="154"/>
        <v>15552.81725</v>
      </c>
      <c r="H1725" s="90">
        <f t="shared" si="157"/>
        <v>3582.6425000000004</v>
      </c>
      <c r="I1725" s="90">
        <f t="shared" si="156"/>
        <v>3407.6647437500001</v>
      </c>
      <c r="J1725" s="90">
        <f t="shared" si="158"/>
        <v>-174.97775625000031</v>
      </c>
      <c r="K1725" s="79">
        <f t="shared" si="155"/>
        <v>0.13536036249312808</v>
      </c>
      <c r="L1725" s="91">
        <v>0.27500000000000002</v>
      </c>
      <c r="M1725" s="92">
        <v>869.36</v>
      </c>
    </row>
    <row r="1726" spans="1:13" x14ac:dyDescent="0.2">
      <c r="A1726" s="73">
        <v>18200</v>
      </c>
      <c r="B1726" s="74">
        <v>2638.83275</v>
      </c>
      <c r="C1726" s="75">
        <v>0.14499081043956044</v>
      </c>
      <c r="D1726" s="74">
        <v>2002</v>
      </c>
      <c r="E1726" s="75">
        <v>0.11</v>
      </c>
      <c r="F1726" s="76">
        <f t="shared" si="153"/>
        <v>16198</v>
      </c>
      <c r="G1726" s="76">
        <f t="shared" si="154"/>
        <v>15561.16725</v>
      </c>
      <c r="H1726" s="76">
        <f t="shared" si="157"/>
        <v>3585.0900000000006</v>
      </c>
      <c r="I1726" s="76">
        <f t="shared" si="156"/>
        <v>3409.9609937500004</v>
      </c>
      <c r="J1726" s="76">
        <f t="shared" si="158"/>
        <v>-175.1290062500002</v>
      </c>
      <c r="K1726" s="75">
        <f t="shared" si="155"/>
        <v>0.1353683375686813</v>
      </c>
      <c r="L1726" s="6">
        <v>0.27500000000000002</v>
      </c>
      <c r="M1726" s="93">
        <v>869.36</v>
      </c>
    </row>
    <row r="1727" spans="1:13" x14ac:dyDescent="0.2">
      <c r="A1727" s="77">
        <v>18210</v>
      </c>
      <c r="B1727" s="78">
        <v>2640.4827500000001</v>
      </c>
      <c r="C1727" s="79">
        <v>0.14500179846238331</v>
      </c>
      <c r="D1727" s="78">
        <v>2003.1</v>
      </c>
      <c r="E1727" s="79">
        <v>0.11</v>
      </c>
      <c r="F1727" s="90">
        <f t="shared" si="153"/>
        <v>16206.9</v>
      </c>
      <c r="G1727" s="90">
        <f t="shared" si="154"/>
        <v>15569.517250000001</v>
      </c>
      <c r="H1727" s="90">
        <f t="shared" si="157"/>
        <v>3587.5374999999999</v>
      </c>
      <c r="I1727" s="90">
        <f t="shared" si="156"/>
        <v>3412.2572437500007</v>
      </c>
      <c r="J1727" s="90">
        <f t="shared" si="158"/>
        <v>-175.28025624999918</v>
      </c>
      <c r="K1727" s="79">
        <f t="shared" si="155"/>
        <v>0.13537630388522795</v>
      </c>
      <c r="L1727" s="91">
        <v>0.27500000000000002</v>
      </c>
      <c r="M1727" s="92">
        <v>869.36</v>
      </c>
    </row>
    <row r="1728" spans="1:13" x14ac:dyDescent="0.2">
      <c r="A1728" s="73">
        <v>18220</v>
      </c>
      <c r="B1728" s="74">
        <v>2642.1327499999998</v>
      </c>
      <c r="C1728" s="75">
        <v>0.14501277442371019</v>
      </c>
      <c r="D1728" s="74">
        <v>2004.2</v>
      </c>
      <c r="E1728" s="75">
        <v>0.11</v>
      </c>
      <c r="F1728" s="76">
        <f t="shared" si="153"/>
        <v>16215.8</v>
      </c>
      <c r="G1728" s="76">
        <f t="shared" si="154"/>
        <v>15577.867249999999</v>
      </c>
      <c r="H1728" s="76">
        <f t="shared" si="157"/>
        <v>3589.9850000000001</v>
      </c>
      <c r="I1728" s="76">
        <f t="shared" si="156"/>
        <v>3414.5534937500001</v>
      </c>
      <c r="J1728" s="76">
        <f t="shared" si="158"/>
        <v>-175.43150624999998</v>
      </c>
      <c r="K1728" s="75">
        <f t="shared" si="155"/>
        <v>0.1353842614571899</v>
      </c>
      <c r="L1728" s="6">
        <v>0.27500000000000002</v>
      </c>
      <c r="M1728" s="93">
        <v>869.36</v>
      </c>
    </row>
    <row r="1729" spans="1:13" x14ac:dyDescent="0.2">
      <c r="A1729" s="77">
        <v>18230</v>
      </c>
      <c r="B1729" s="78">
        <v>2643.7827500000003</v>
      </c>
      <c r="C1729" s="79">
        <v>0.14502373834339002</v>
      </c>
      <c r="D1729" s="78">
        <v>2005.3</v>
      </c>
      <c r="E1729" s="79">
        <v>0.11</v>
      </c>
      <c r="F1729" s="90">
        <f t="shared" si="153"/>
        <v>16224.7</v>
      </c>
      <c r="G1729" s="90">
        <f t="shared" si="154"/>
        <v>15586.21725</v>
      </c>
      <c r="H1729" s="90">
        <f t="shared" si="157"/>
        <v>3592.4325000000003</v>
      </c>
      <c r="I1729" s="90">
        <f t="shared" si="156"/>
        <v>3416.8497437500005</v>
      </c>
      <c r="J1729" s="90">
        <f t="shared" si="158"/>
        <v>-175.58275624999987</v>
      </c>
      <c r="K1729" s="79">
        <f t="shared" si="155"/>
        <v>0.13539221029895779</v>
      </c>
      <c r="L1729" s="91">
        <v>0.27500000000000002</v>
      </c>
      <c r="M1729" s="92">
        <v>869.36</v>
      </c>
    </row>
    <row r="1730" spans="1:13" x14ac:dyDescent="0.2">
      <c r="A1730" s="73">
        <v>18240</v>
      </c>
      <c r="B1730" s="74">
        <v>2645.4327499999999</v>
      </c>
      <c r="C1730" s="75">
        <v>0.14503469024122806</v>
      </c>
      <c r="D1730" s="74">
        <v>2006.4</v>
      </c>
      <c r="E1730" s="75">
        <v>0.11</v>
      </c>
      <c r="F1730" s="76">
        <f t="shared" si="153"/>
        <v>16233.6</v>
      </c>
      <c r="G1730" s="76">
        <f t="shared" si="154"/>
        <v>15594.56725</v>
      </c>
      <c r="H1730" s="76">
        <f t="shared" si="157"/>
        <v>3594.8800000000006</v>
      </c>
      <c r="I1730" s="76">
        <f t="shared" si="156"/>
        <v>3419.1459937499999</v>
      </c>
      <c r="J1730" s="76">
        <f t="shared" si="158"/>
        <v>-175.73400625000068</v>
      </c>
      <c r="K1730" s="75">
        <f t="shared" si="155"/>
        <v>0.13540015042489031</v>
      </c>
      <c r="L1730" s="6">
        <v>0.27500000000000002</v>
      </c>
      <c r="M1730" s="93">
        <v>869.36</v>
      </c>
    </row>
    <row r="1731" spans="1:13" x14ac:dyDescent="0.2">
      <c r="A1731" s="77">
        <v>18250</v>
      </c>
      <c r="B1731" s="78">
        <v>2647.08275</v>
      </c>
      <c r="C1731" s="79">
        <v>0.14504563013698629</v>
      </c>
      <c r="D1731" s="78">
        <v>2007.5</v>
      </c>
      <c r="E1731" s="79">
        <v>0.11</v>
      </c>
      <c r="F1731" s="90">
        <f t="shared" si="153"/>
        <v>16242.5</v>
      </c>
      <c r="G1731" s="90">
        <f t="shared" si="154"/>
        <v>15602.91725</v>
      </c>
      <c r="H1731" s="90">
        <f t="shared" si="157"/>
        <v>3597.3274999999999</v>
      </c>
      <c r="I1731" s="90">
        <f t="shared" si="156"/>
        <v>3421.4422437500002</v>
      </c>
      <c r="J1731" s="90">
        <f t="shared" si="158"/>
        <v>-175.88525624999966</v>
      </c>
      <c r="K1731" s="79">
        <f t="shared" si="155"/>
        <v>0.13540808184931508</v>
      </c>
      <c r="L1731" s="91">
        <v>0.27500000000000002</v>
      </c>
      <c r="M1731" s="92">
        <v>869.36</v>
      </c>
    </row>
    <row r="1732" spans="1:13" x14ac:dyDescent="0.2">
      <c r="A1732" s="73">
        <v>18260</v>
      </c>
      <c r="B1732" s="74">
        <v>2648.7327500000001</v>
      </c>
      <c r="C1732" s="75">
        <v>0.14505655805038337</v>
      </c>
      <c r="D1732" s="74">
        <v>2008.6</v>
      </c>
      <c r="E1732" s="75">
        <v>0.11</v>
      </c>
      <c r="F1732" s="76">
        <f t="shared" si="153"/>
        <v>16251.4</v>
      </c>
      <c r="G1732" s="76">
        <f t="shared" si="154"/>
        <v>15611.267250000001</v>
      </c>
      <c r="H1732" s="76">
        <f t="shared" si="157"/>
        <v>3599.7750000000001</v>
      </c>
      <c r="I1732" s="76">
        <f t="shared" si="156"/>
        <v>3423.7384937500005</v>
      </c>
      <c r="J1732" s="76">
        <f t="shared" si="158"/>
        <v>-176.03650624999955</v>
      </c>
      <c r="K1732" s="75">
        <f t="shared" si="155"/>
        <v>0.13541600458652797</v>
      </c>
      <c r="L1732" s="6">
        <v>0.27500000000000002</v>
      </c>
      <c r="M1732" s="93">
        <v>869.36</v>
      </c>
    </row>
    <row r="1733" spans="1:13" x14ac:dyDescent="0.2">
      <c r="A1733" s="77">
        <v>18270</v>
      </c>
      <c r="B1733" s="78">
        <v>2650.3827499999998</v>
      </c>
      <c r="C1733" s="79">
        <v>0.14506747400109468</v>
      </c>
      <c r="D1733" s="78">
        <v>2009.7</v>
      </c>
      <c r="E1733" s="79">
        <v>0.11</v>
      </c>
      <c r="F1733" s="90">
        <f t="shared" si="153"/>
        <v>16260.3</v>
      </c>
      <c r="G1733" s="90">
        <f t="shared" si="154"/>
        <v>15619.617249999999</v>
      </c>
      <c r="H1733" s="90">
        <f t="shared" si="157"/>
        <v>3602.2225000000003</v>
      </c>
      <c r="I1733" s="90">
        <f t="shared" si="156"/>
        <v>3426.03474375</v>
      </c>
      <c r="J1733" s="90">
        <f t="shared" si="158"/>
        <v>-176.18775625000035</v>
      </c>
      <c r="K1733" s="79">
        <f t="shared" si="155"/>
        <v>0.13542391865079362</v>
      </c>
      <c r="L1733" s="91">
        <v>0.27500000000000002</v>
      </c>
      <c r="M1733" s="92">
        <v>869.36</v>
      </c>
    </row>
    <row r="1734" spans="1:13" x14ac:dyDescent="0.2">
      <c r="A1734" s="73">
        <v>18280</v>
      </c>
      <c r="B1734" s="74">
        <v>2652.0327500000003</v>
      </c>
      <c r="C1734" s="75">
        <v>0.14507837800875276</v>
      </c>
      <c r="D1734" s="74">
        <v>2010.8</v>
      </c>
      <c r="E1734" s="75">
        <v>0.11</v>
      </c>
      <c r="F1734" s="76">
        <f t="shared" ref="F1734:F1797" si="159">+A1734-D1734</f>
        <v>16269.2</v>
      </c>
      <c r="G1734" s="76">
        <f t="shared" ref="G1734:G1797" si="160">+A1734-B1734</f>
        <v>15627.96725</v>
      </c>
      <c r="H1734" s="76">
        <f t="shared" si="157"/>
        <v>3604.6700000000005</v>
      </c>
      <c r="I1734" s="76">
        <f t="shared" si="156"/>
        <v>3428.3309937500003</v>
      </c>
      <c r="J1734" s="76">
        <f t="shared" si="158"/>
        <v>-176.33900625000024</v>
      </c>
      <c r="K1734" s="75">
        <f t="shared" ref="K1734:K1797" si="161">(B1734+J1734)/A1734</f>
        <v>0.13543182405634574</v>
      </c>
      <c r="L1734" s="6">
        <v>0.27500000000000002</v>
      </c>
      <c r="M1734" s="93">
        <v>869.36</v>
      </c>
    </row>
    <row r="1735" spans="1:13" x14ac:dyDescent="0.2">
      <c r="A1735" s="77">
        <v>18290</v>
      </c>
      <c r="B1735" s="78">
        <v>2653.6827499999999</v>
      </c>
      <c r="C1735" s="79">
        <v>0.14508927009294698</v>
      </c>
      <c r="D1735" s="78">
        <v>2011.9</v>
      </c>
      <c r="E1735" s="79">
        <v>0.11</v>
      </c>
      <c r="F1735" s="90">
        <f t="shared" si="159"/>
        <v>16278.1</v>
      </c>
      <c r="G1735" s="90">
        <f t="shared" si="160"/>
        <v>15636.31725</v>
      </c>
      <c r="H1735" s="90">
        <f t="shared" si="157"/>
        <v>3607.1175000000007</v>
      </c>
      <c r="I1735" s="90">
        <f t="shared" si="156"/>
        <v>3430.6272437500006</v>
      </c>
      <c r="J1735" s="90">
        <f t="shared" si="158"/>
        <v>-176.49025625000013</v>
      </c>
      <c r="K1735" s="79">
        <f t="shared" si="161"/>
        <v>0.13543972081738653</v>
      </c>
      <c r="L1735" s="91">
        <v>0.27500000000000002</v>
      </c>
      <c r="M1735" s="92">
        <v>869.36</v>
      </c>
    </row>
    <row r="1736" spans="1:13" x14ac:dyDescent="0.2">
      <c r="A1736" s="73">
        <v>18300</v>
      </c>
      <c r="B1736" s="74">
        <v>2655.33275</v>
      </c>
      <c r="C1736" s="75">
        <v>0.14510015027322404</v>
      </c>
      <c r="D1736" s="74">
        <v>2013</v>
      </c>
      <c r="E1736" s="75">
        <v>0.11</v>
      </c>
      <c r="F1736" s="76">
        <f t="shared" si="159"/>
        <v>16287</v>
      </c>
      <c r="G1736" s="76">
        <f t="shared" si="160"/>
        <v>15644.66725</v>
      </c>
      <c r="H1736" s="76">
        <f t="shared" si="157"/>
        <v>3609.5650000000001</v>
      </c>
      <c r="I1736" s="76">
        <f t="shared" ref="I1736:I1799" si="162">+G1736*L1736-M1736</f>
        <v>3432.92349375</v>
      </c>
      <c r="J1736" s="76">
        <f t="shared" si="158"/>
        <v>-176.64150625000002</v>
      </c>
      <c r="K1736" s="75">
        <f t="shared" si="161"/>
        <v>0.13544760894808744</v>
      </c>
      <c r="L1736" s="6">
        <v>0.27500000000000002</v>
      </c>
      <c r="M1736" s="93">
        <v>869.36</v>
      </c>
    </row>
    <row r="1737" spans="1:13" x14ac:dyDescent="0.2">
      <c r="A1737" s="77">
        <v>18310</v>
      </c>
      <c r="B1737" s="78">
        <v>2656.9827500000001</v>
      </c>
      <c r="C1737" s="79">
        <v>0.14511101856908792</v>
      </c>
      <c r="D1737" s="78">
        <v>2014.1</v>
      </c>
      <c r="E1737" s="79">
        <v>0.11</v>
      </c>
      <c r="F1737" s="90">
        <f t="shared" si="159"/>
        <v>16295.9</v>
      </c>
      <c r="G1737" s="90">
        <f t="shared" si="160"/>
        <v>15653.017250000001</v>
      </c>
      <c r="H1737" s="90">
        <f t="shared" si="157"/>
        <v>3612.0125000000003</v>
      </c>
      <c r="I1737" s="90">
        <f t="shared" si="162"/>
        <v>3435.2197437500004</v>
      </c>
      <c r="J1737" s="90">
        <f t="shared" si="158"/>
        <v>-176.79275624999991</v>
      </c>
      <c r="K1737" s="79">
        <f t="shared" si="161"/>
        <v>0.13545548846258876</v>
      </c>
      <c r="L1737" s="91">
        <v>0.27500000000000002</v>
      </c>
      <c r="M1737" s="92">
        <v>869.36</v>
      </c>
    </row>
    <row r="1738" spans="1:13" x14ac:dyDescent="0.2">
      <c r="A1738" s="73">
        <v>18320</v>
      </c>
      <c r="B1738" s="74">
        <v>2658.6327499999998</v>
      </c>
      <c r="C1738" s="75">
        <v>0.14512187499999998</v>
      </c>
      <c r="D1738" s="74">
        <v>2015.2</v>
      </c>
      <c r="E1738" s="75">
        <v>0.11</v>
      </c>
      <c r="F1738" s="76">
        <f t="shared" si="159"/>
        <v>16304.8</v>
      </c>
      <c r="G1738" s="76">
        <f t="shared" si="160"/>
        <v>15661.367249999999</v>
      </c>
      <c r="H1738" s="76">
        <f t="shared" si="157"/>
        <v>3614.4599999999996</v>
      </c>
      <c r="I1738" s="76">
        <f t="shared" si="162"/>
        <v>3437.5159937499998</v>
      </c>
      <c r="J1738" s="76">
        <f t="shared" si="158"/>
        <v>-176.9440062499998</v>
      </c>
      <c r="K1738" s="75">
        <f t="shared" si="161"/>
        <v>0.13546335937500001</v>
      </c>
      <c r="L1738" s="6">
        <v>0.27500000000000002</v>
      </c>
      <c r="M1738" s="93">
        <v>869.36</v>
      </c>
    </row>
    <row r="1739" spans="1:13" x14ac:dyDescent="0.2">
      <c r="A1739" s="77">
        <v>18330</v>
      </c>
      <c r="B1739" s="78">
        <v>2660.2827500000003</v>
      </c>
      <c r="C1739" s="79">
        <v>0.14513271958537918</v>
      </c>
      <c r="D1739" s="78">
        <v>2016.3</v>
      </c>
      <c r="E1739" s="79">
        <v>0.11</v>
      </c>
      <c r="F1739" s="90">
        <f t="shared" si="159"/>
        <v>16313.7</v>
      </c>
      <c r="G1739" s="90">
        <f t="shared" si="160"/>
        <v>15669.71725</v>
      </c>
      <c r="H1739" s="90">
        <f t="shared" si="157"/>
        <v>3616.9075000000007</v>
      </c>
      <c r="I1739" s="90">
        <f t="shared" si="162"/>
        <v>3439.8122437500001</v>
      </c>
      <c r="J1739" s="90">
        <f t="shared" si="158"/>
        <v>-177.0952562500006</v>
      </c>
      <c r="K1739" s="79">
        <f t="shared" si="161"/>
        <v>0.13547122169939987</v>
      </c>
      <c r="L1739" s="91">
        <v>0.27500000000000002</v>
      </c>
      <c r="M1739" s="92">
        <v>869.36</v>
      </c>
    </row>
    <row r="1740" spans="1:13" x14ac:dyDescent="0.2">
      <c r="A1740" s="73">
        <v>18340</v>
      </c>
      <c r="B1740" s="74">
        <v>2661.9327499999999</v>
      </c>
      <c r="C1740" s="75">
        <v>0.14514355234460197</v>
      </c>
      <c r="D1740" s="74">
        <v>2017.4</v>
      </c>
      <c r="E1740" s="75">
        <v>0.11</v>
      </c>
      <c r="F1740" s="76">
        <f t="shared" si="159"/>
        <v>16322.6</v>
      </c>
      <c r="G1740" s="76">
        <f t="shared" si="160"/>
        <v>15678.06725</v>
      </c>
      <c r="H1740" s="76">
        <f t="shared" si="157"/>
        <v>3619.355</v>
      </c>
      <c r="I1740" s="76">
        <f t="shared" si="162"/>
        <v>3442.1084937500004</v>
      </c>
      <c r="J1740" s="76">
        <f t="shared" si="158"/>
        <v>-177.24650624999958</v>
      </c>
      <c r="K1740" s="75">
        <f t="shared" si="161"/>
        <v>0.13547907544983645</v>
      </c>
      <c r="L1740" s="6">
        <v>0.27500000000000002</v>
      </c>
      <c r="M1740" s="93">
        <v>869.36</v>
      </c>
    </row>
    <row r="1741" spans="1:13" x14ac:dyDescent="0.2">
      <c r="A1741" s="77">
        <v>18350</v>
      </c>
      <c r="B1741" s="78">
        <v>2663.58275</v>
      </c>
      <c r="C1741" s="79">
        <v>0.14515437329700273</v>
      </c>
      <c r="D1741" s="78">
        <v>2018.5</v>
      </c>
      <c r="E1741" s="79">
        <v>0.11</v>
      </c>
      <c r="F1741" s="90">
        <f t="shared" si="159"/>
        <v>16331.5</v>
      </c>
      <c r="G1741" s="90">
        <f t="shared" si="160"/>
        <v>15686.41725</v>
      </c>
      <c r="H1741" s="90">
        <f t="shared" si="157"/>
        <v>3621.8025000000002</v>
      </c>
      <c r="I1741" s="90">
        <f t="shared" si="162"/>
        <v>3444.4047437500008</v>
      </c>
      <c r="J1741" s="90">
        <f t="shared" si="158"/>
        <v>-177.39775624999947</v>
      </c>
      <c r="K1741" s="79">
        <f t="shared" si="161"/>
        <v>0.135486920640327</v>
      </c>
      <c r="L1741" s="91">
        <v>0.27500000000000002</v>
      </c>
      <c r="M1741" s="92">
        <v>869.36</v>
      </c>
    </row>
    <row r="1742" spans="1:13" x14ac:dyDescent="0.2">
      <c r="A1742" s="73">
        <v>18360</v>
      </c>
      <c r="B1742" s="74">
        <v>2665.2327500000001</v>
      </c>
      <c r="C1742" s="75">
        <v>0.14516518246187365</v>
      </c>
      <c r="D1742" s="74">
        <v>2019.6</v>
      </c>
      <c r="E1742" s="75">
        <v>0.11</v>
      </c>
      <c r="F1742" s="76">
        <f t="shared" si="159"/>
        <v>16340.4</v>
      </c>
      <c r="G1742" s="76">
        <f t="shared" si="160"/>
        <v>15694.767250000001</v>
      </c>
      <c r="H1742" s="76">
        <f t="shared" si="157"/>
        <v>3624.2500000000005</v>
      </c>
      <c r="I1742" s="76">
        <f t="shared" si="162"/>
        <v>3446.7009937500002</v>
      </c>
      <c r="J1742" s="76">
        <f t="shared" si="158"/>
        <v>-177.54900625000028</v>
      </c>
      <c r="K1742" s="75">
        <f t="shared" si="161"/>
        <v>0.13549475728485838</v>
      </c>
      <c r="L1742" s="6">
        <v>0.27500000000000002</v>
      </c>
      <c r="M1742" s="93">
        <v>869.36</v>
      </c>
    </row>
    <row r="1743" spans="1:13" x14ac:dyDescent="0.2">
      <c r="A1743" s="77">
        <v>18370</v>
      </c>
      <c r="B1743" s="78">
        <v>2666.8827499999998</v>
      </c>
      <c r="C1743" s="79">
        <v>0.14517597985846487</v>
      </c>
      <c r="D1743" s="78">
        <v>2020.7</v>
      </c>
      <c r="E1743" s="79">
        <v>0.11</v>
      </c>
      <c r="F1743" s="90">
        <f t="shared" si="159"/>
        <v>16349.3</v>
      </c>
      <c r="G1743" s="90">
        <f t="shared" si="160"/>
        <v>15703.117249999999</v>
      </c>
      <c r="H1743" s="90">
        <f t="shared" si="157"/>
        <v>3626.6974999999998</v>
      </c>
      <c r="I1743" s="90">
        <f t="shared" si="162"/>
        <v>3448.9972437499996</v>
      </c>
      <c r="J1743" s="90">
        <f t="shared" si="158"/>
        <v>-177.70025625000017</v>
      </c>
      <c r="K1743" s="79">
        <f t="shared" si="161"/>
        <v>0.13550258539738702</v>
      </c>
      <c r="L1743" s="91">
        <v>0.27500000000000002</v>
      </c>
      <c r="M1743" s="92">
        <v>869.36</v>
      </c>
    </row>
    <row r="1744" spans="1:13" x14ac:dyDescent="0.2">
      <c r="A1744" s="73">
        <v>18380</v>
      </c>
      <c r="B1744" s="74">
        <v>2668.5327500000003</v>
      </c>
      <c r="C1744" s="75">
        <v>0.14518676550598478</v>
      </c>
      <c r="D1744" s="74">
        <v>2021.8</v>
      </c>
      <c r="E1744" s="75">
        <v>0.11</v>
      </c>
      <c r="F1744" s="76">
        <f t="shared" si="159"/>
        <v>16358.2</v>
      </c>
      <c r="G1744" s="76">
        <f t="shared" si="160"/>
        <v>15711.46725</v>
      </c>
      <c r="H1744" s="76">
        <f t="shared" si="157"/>
        <v>3629.145</v>
      </c>
      <c r="I1744" s="76">
        <f t="shared" si="162"/>
        <v>3451.2934937499999</v>
      </c>
      <c r="J1744" s="76">
        <f t="shared" si="158"/>
        <v>-177.85150625000006</v>
      </c>
      <c r="K1744" s="75">
        <f t="shared" si="161"/>
        <v>0.13551040499183897</v>
      </c>
      <c r="L1744" s="6">
        <v>0.27500000000000002</v>
      </c>
      <c r="M1744" s="93">
        <v>869.36</v>
      </c>
    </row>
    <row r="1745" spans="1:13" x14ac:dyDescent="0.2">
      <c r="A1745" s="77">
        <v>18390</v>
      </c>
      <c r="B1745" s="78">
        <v>2670.1827499999999</v>
      </c>
      <c r="C1745" s="79">
        <v>0.14519753942359978</v>
      </c>
      <c r="D1745" s="78">
        <v>2022.9</v>
      </c>
      <c r="E1745" s="79">
        <v>0.11</v>
      </c>
      <c r="F1745" s="90">
        <f t="shared" si="159"/>
        <v>16367.1</v>
      </c>
      <c r="G1745" s="90">
        <f t="shared" si="160"/>
        <v>15719.81725</v>
      </c>
      <c r="H1745" s="90">
        <f t="shared" si="157"/>
        <v>3631.5925000000002</v>
      </c>
      <c r="I1745" s="90">
        <f t="shared" si="162"/>
        <v>3453.5897437500003</v>
      </c>
      <c r="J1745" s="90">
        <f t="shared" si="158"/>
        <v>-178.00275624999995</v>
      </c>
      <c r="K1745" s="79">
        <f t="shared" si="161"/>
        <v>0.13551821608210984</v>
      </c>
      <c r="L1745" s="91">
        <v>0.27500000000000002</v>
      </c>
      <c r="M1745" s="92">
        <v>869.36</v>
      </c>
    </row>
    <row r="1746" spans="1:13" x14ac:dyDescent="0.2">
      <c r="A1746" s="73">
        <v>18400</v>
      </c>
      <c r="B1746" s="74">
        <v>2671.83275</v>
      </c>
      <c r="C1746" s="75">
        <v>0.14520830163043477</v>
      </c>
      <c r="D1746" s="74">
        <v>2024</v>
      </c>
      <c r="E1746" s="75">
        <v>0.11</v>
      </c>
      <c r="F1746" s="76">
        <f t="shared" si="159"/>
        <v>16376</v>
      </c>
      <c r="G1746" s="76">
        <f t="shared" si="160"/>
        <v>15728.16725</v>
      </c>
      <c r="H1746" s="76">
        <f t="shared" si="157"/>
        <v>3634.0400000000004</v>
      </c>
      <c r="I1746" s="76">
        <f t="shared" si="162"/>
        <v>3455.8859937500006</v>
      </c>
      <c r="J1746" s="76">
        <f t="shared" si="158"/>
        <v>-178.15400624999984</v>
      </c>
      <c r="K1746" s="75">
        <f t="shared" si="161"/>
        <v>0.13552601868206524</v>
      </c>
      <c r="L1746" s="6">
        <v>0.27500000000000002</v>
      </c>
      <c r="M1746" s="93">
        <v>869.36</v>
      </c>
    </row>
    <row r="1747" spans="1:13" x14ac:dyDescent="0.2">
      <c r="A1747" s="77">
        <v>18410</v>
      </c>
      <c r="B1747" s="78">
        <v>2673.4827500000001</v>
      </c>
      <c r="C1747" s="79">
        <v>0.14521905214557307</v>
      </c>
      <c r="D1747" s="78">
        <v>2025.1</v>
      </c>
      <c r="E1747" s="79">
        <v>0.11</v>
      </c>
      <c r="F1747" s="90">
        <f t="shared" si="159"/>
        <v>16384.900000000001</v>
      </c>
      <c r="G1747" s="90">
        <f t="shared" si="160"/>
        <v>15736.517250000001</v>
      </c>
      <c r="H1747" s="90">
        <f t="shared" si="157"/>
        <v>3636.4875000000006</v>
      </c>
      <c r="I1747" s="90">
        <f t="shared" si="162"/>
        <v>3458.18224375</v>
      </c>
      <c r="J1747" s="90">
        <f t="shared" si="158"/>
        <v>-178.30525625000064</v>
      </c>
      <c r="K1747" s="79">
        <f t="shared" si="161"/>
        <v>0.13553381280554044</v>
      </c>
      <c r="L1747" s="91">
        <v>0.27500000000000002</v>
      </c>
      <c r="M1747" s="92">
        <v>869.36</v>
      </c>
    </row>
    <row r="1748" spans="1:13" x14ac:dyDescent="0.2">
      <c r="A1748" s="73">
        <v>18420</v>
      </c>
      <c r="B1748" s="74">
        <v>2675.1327499999998</v>
      </c>
      <c r="C1748" s="75">
        <v>0.14522979098805644</v>
      </c>
      <c r="D1748" s="74">
        <v>2026.2</v>
      </c>
      <c r="E1748" s="75">
        <v>0.11</v>
      </c>
      <c r="F1748" s="76">
        <f t="shared" si="159"/>
        <v>16393.8</v>
      </c>
      <c r="G1748" s="76">
        <f t="shared" si="160"/>
        <v>15744.867249999999</v>
      </c>
      <c r="H1748" s="76">
        <f t="shared" si="157"/>
        <v>3638.9349999999999</v>
      </c>
      <c r="I1748" s="76">
        <f t="shared" si="162"/>
        <v>3460.4784937500003</v>
      </c>
      <c r="J1748" s="76">
        <f t="shared" si="158"/>
        <v>-178.45650624999962</v>
      </c>
      <c r="K1748" s="75">
        <f t="shared" si="161"/>
        <v>0.13554159846634095</v>
      </c>
      <c r="L1748" s="6">
        <v>0.27500000000000002</v>
      </c>
      <c r="M1748" s="93">
        <v>869.36</v>
      </c>
    </row>
    <row r="1749" spans="1:13" x14ac:dyDescent="0.2">
      <c r="A1749" s="77">
        <v>18430</v>
      </c>
      <c r="B1749" s="78">
        <v>2676.7827500000003</v>
      </c>
      <c r="C1749" s="79">
        <v>0.14524051817688552</v>
      </c>
      <c r="D1749" s="78">
        <v>2027.3</v>
      </c>
      <c r="E1749" s="79">
        <v>0.11</v>
      </c>
      <c r="F1749" s="90">
        <f t="shared" si="159"/>
        <v>16402.7</v>
      </c>
      <c r="G1749" s="90">
        <f t="shared" si="160"/>
        <v>15753.21725</v>
      </c>
      <c r="H1749" s="90">
        <f t="shared" si="157"/>
        <v>3641.3825000000002</v>
      </c>
      <c r="I1749" s="90">
        <f t="shared" si="162"/>
        <v>3462.7747437499997</v>
      </c>
      <c r="J1749" s="90">
        <f t="shared" si="158"/>
        <v>-178.60775625000042</v>
      </c>
      <c r="K1749" s="79">
        <f t="shared" si="161"/>
        <v>0.13554937567824199</v>
      </c>
      <c r="L1749" s="91">
        <v>0.27500000000000002</v>
      </c>
      <c r="M1749" s="92">
        <v>869.36</v>
      </c>
    </row>
    <row r="1750" spans="1:13" x14ac:dyDescent="0.2">
      <c r="A1750" s="73">
        <v>18440</v>
      </c>
      <c r="B1750" s="74">
        <v>2678.4327499999999</v>
      </c>
      <c r="C1750" s="75">
        <v>0.14525123373101953</v>
      </c>
      <c r="D1750" s="74">
        <v>2028.4</v>
      </c>
      <c r="E1750" s="75">
        <v>0.11</v>
      </c>
      <c r="F1750" s="76">
        <f t="shared" si="159"/>
        <v>16411.599999999999</v>
      </c>
      <c r="G1750" s="76">
        <f t="shared" si="160"/>
        <v>15761.56725</v>
      </c>
      <c r="H1750" s="76">
        <f t="shared" si="157"/>
        <v>3643.8299999999995</v>
      </c>
      <c r="I1750" s="76">
        <f t="shared" si="162"/>
        <v>3465.0709937500001</v>
      </c>
      <c r="J1750" s="76">
        <f t="shared" si="158"/>
        <v>-178.7590062499994</v>
      </c>
      <c r="K1750" s="75">
        <f t="shared" si="161"/>
        <v>0.13555714445498918</v>
      </c>
      <c r="L1750" s="6">
        <v>0.27500000000000002</v>
      </c>
      <c r="M1750" s="93">
        <v>869.36</v>
      </c>
    </row>
    <row r="1751" spans="1:13" x14ac:dyDescent="0.2">
      <c r="A1751" s="77">
        <v>18450</v>
      </c>
      <c r="B1751" s="78">
        <v>2680.08275</v>
      </c>
      <c r="C1751" s="79">
        <v>0.1452619376693767</v>
      </c>
      <c r="D1751" s="78">
        <v>2029.5</v>
      </c>
      <c r="E1751" s="79">
        <v>0.11</v>
      </c>
      <c r="F1751" s="90">
        <f t="shared" si="159"/>
        <v>16420.5</v>
      </c>
      <c r="G1751" s="90">
        <f t="shared" si="160"/>
        <v>15769.91725</v>
      </c>
      <c r="H1751" s="90">
        <f t="shared" si="157"/>
        <v>3646.2775000000006</v>
      </c>
      <c r="I1751" s="90">
        <f t="shared" si="162"/>
        <v>3467.3672437500004</v>
      </c>
      <c r="J1751" s="90">
        <f t="shared" si="158"/>
        <v>-178.9102562500002</v>
      </c>
      <c r="K1751" s="79">
        <f t="shared" si="161"/>
        <v>0.13556490481029809</v>
      </c>
      <c r="L1751" s="91">
        <v>0.27500000000000002</v>
      </c>
      <c r="M1751" s="92">
        <v>869.36</v>
      </c>
    </row>
    <row r="1752" spans="1:13" x14ac:dyDescent="0.2">
      <c r="A1752" s="73">
        <v>18460</v>
      </c>
      <c r="B1752" s="74">
        <v>2681.7327500000001</v>
      </c>
      <c r="C1752" s="75">
        <v>0.14527263001083424</v>
      </c>
      <c r="D1752" s="74">
        <v>2030.6</v>
      </c>
      <c r="E1752" s="75">
        <v>0.11</v>
      </c>
      <c r="F1752" s="76">
        <f t="shared" si="159"/>
        <v>16429.400000000001</v>
      </c>
      <c r="G1752" s="76">
        <f t="shared" si="160"/>
        <v>15778.267250000001</v>
      </c>
      <c r="H1752" s="76">
        <f t="shared" si="157"/>
        <v>3648.7250000000008</v>
      </c>
      <c r="I1752" s="76">
        <f t="shared" si="162"/>
        <v>3469.6634937500007</v>
      </c>
      <c r="J1752" s="76">
        <f t="shared" si="158"/>
        <v>-179.06150625000009</v>
      </c>
      <c r="K1752" s="75">
        <f t="shared" si="161"/>
        <v>0.13557265675785482</v>
      </c>
      <c r="L1752" s="6">
        <v>0.27500000000000002</v>
      </c>
      <c r="M1752" s="93">
        <v>869.36</v>
      </c>
    </row>
    <row r="1753" spans="1:13" x14ac:dyDescent="0.2">
      <c r="A1753" s="77">
        <v>18470</v>
      </c>
      <c r="B1753" s="78">
        <v>2683.3827499999998</v>
      </c>
      <c r="C1753" s="79">
        <v>0.14528331077422846</v>
      </c>
      <c r="D1753" s="78">
        <v>2031.7</v>
      </c>
      <c r="E1753" s="79">
        <v>0.11</v>
      </c>
      <c r="F1753" s="90">
        <f t="shared" si="159"/>
        <v>16438.3</v>
      </c>
      <c r="G1753" s="90">
        <f t="shared" si="160"/>
        <v>15786.617249999999</v>
      </c>
      <c r="H1753" s="90">
        <f t="shared" si="157"/>
        <v>3651.1725000000001</v>
      </c>
      <c r="I1753" s="90">
        <f t="shared" si="162"/>
        <v>3471.9597437500001</v>
      </c>
      <c r="J1753" s="90">
        <f t="shared" si="158"/>
        <v>-179.21275624999998</v>
      </c>
      <c r="K1753" s="79">
        <f t="shared" si="161"/>
        <v>0.13558040031131563</v>
      </c>
      <c r="L1753" s="91">
        <v>0.27500000000000002</v>
      </c>
      <c r="M1753" s="92">
        <v>869.36</v>
      </c>
    </row>
    <row r="1754" spans="1:13" x14ac:dyDescent="0.2">
      <c r="A1754" s="73">
        <v>18480</v>
      </c>
      <c r="B1754" s="74">
        <v>2685.0327500000003</v>
      </c>
      <c r="C1754" s="75">
        <v>0.145293979978355</v>
      </c>
      <c r="D1754" s="74">
        <v>2032.8</v>
      </c>
      <c r="E1754" s="75">
        <v>0.11</v>
      </c>
      <c r="F1754" s="76">
        <f t="shared" si="159"/>
        <v>16447.2</v>
      </c>
      <c r="G1754" s="76">
        <f t="shared" si="160"/>
        <v>15794.96725</v>
      </c>
      <c r="H1754" s="76">
        <f t="shared" si="157"/>
        <v>3653.6200000000003</v>
      </c>
      <c r="I1754" s="76">
        <f t="shared" si="162"/>
        <v>3474.2559937500005</v>
      </c>
      <c r="J1754" s="76">
        <f t="shared" si="158"/>
        <v>-179.36400624999987</v>
      </c>
      <c r="K1754" s="75">
        <f t="shared" si="161"/>
        <v>0.13558813548430737</v>
      </c>
      <c r="L1754" s="6">
        <v>0.27500000000000002</v>
      </c>
      <c r="M1754" s="93">
        <v>869.36</v>
      </c>
    </row>
    <row r="1755" spans="1:13" x14ac:dyDescent="0.2">
      <c r="A1755" s="77">
        <v>18490</v>
      </c>
      <c r="B1755" s="78">
        <v>2686.6827499999999</v>
      </c>
      <c r="C1755" s="79">
        <v>0.14530463764196863</v>
      </c>
      <c r="D1755" s="78">
        <v>2033.9</v>
      </c>
      <c r="E1755" s="79">
        <v>0.11</v>
      </c>
      <c r="F1755" s="90">
        <f t="shared" si="159"/>
        <v>16456.099999999999</v>
      </c>
      <c r="G1755" s="90">
        <f t="shared" si="160"/>
        <v>15803.31725</v>
      </c>
      <c r="H1755" s="90">
        <f t="shared" si="157"/>
        <v>3656.0674999999997</v>
      </c>
      <c r="I1755" s="90">
        <f t="shared" si="162"/>
        <v>3476.5522437499999</v>
      </c>
      <c r="J1755" s="90">
        <f t="shared" si="158"/>
        <v>-179.51525624999977</v>
      </c>
      <c r="K1755" s="79">
        <f t="shared" si="161"/>
        <v>0.13559586229042728</v>
      </c>
      <c r="L1755" s="91">
        <v>0.27500000000000002</v>
      </c>
      <c r="M1755" s="92">
        <v>869.36</v>
      </c>
    </row>
    <row r="1756" spans="1:13" x14ac:dyDescent="0.2">
      <c r="A1756" s="73">
        <v>18500</v>
      </c>
      <c r="B1756" s="74">
        <v>2688.33275</v>
      </c>
      <c r="C1756" s="75">
        <v>0.14531528378378378</v>
      </c>
      <c r="D1756" s="74">
        <v>2035</v>
      </c>
      <c r="E1756" s="75">
        <v>0.11</v>
      </c>
      <c r="F1756" s="76">
        <f t="shared" si="159"/>
        <v>16465</v>
      </c>
      <c r="G1756" s="76">
        <f t="shared" si="160"/>
        <v>15811.66725</v>
      </c>
      <c r="H1756" s="76">
        <f t="shared" si="157"/>
        <v>3658.5149999999999</v>
      </c>
      <c r="I1756" s="76">
        <f t="shared" si="162"/>
        <v>3478.8484937500002</v>
      </c>
      <c r="J1756" s="76">
        <f t="shared" si="158"/>
        <v>-179.66650624999966</v>
      </c>
      <c r="K1756" s="75">
        <f t="shared" si="161"/>
        <v>0.13560358074324327</v>
      </c>
      <c r="L1756" s="6">
        <v>0.27500000000000002</v>
      </c>
      <c r="M1756" s="93">
        <v>869.36</v>
      </c>
    </row>
    <row r="1757" spans="1:13" x14ac:dyDescent="0.2">
      <c r="A1757" s="77">
        <v>18510</v>
      </c>
      <c r="B1757" s="78">
        <v>2689.9827500000001</v>
      </c>
      <c r="C1757" s="79">
        <v>0.14532591842247433</v>
      </c>
      <c r="D1757" s="78">
        <v>2036.1</v>
      </c>
      <c r="E1757" s="79">
        <v>0.11</v>
      </c>
      <c r="F1757" s="90">
        <f t="shared" si="159"/>
        <v>16473.900000000001</v>
      </c>
      <c r="G1757" s="90">
        <f t="shared" si="160"/>
        <v>15820.017250000001</v>
      </c>
      <c r="H1757" s="90">
        <f t="shared" si="157"/>
        <v>3660.962500000001</v>
      </c>
      <c r="I1757" s="90">
        <f t="shared" si="162"/>
        <v>3481.1447437500005</v>
      </c>
      <c r="J1757" s="90">
        <f t="shared" si="158"/>
        <v>-179.81775625000046</v>
      </c>
      <c r="K1757" s="79">
        <f t="shared" si="161"/>
        <v>0.13561129085629386</v>
      </c>
      <c r="L1757" s="91">
        <v>0.27500000000000002</v>
      </c>
      <c r="M1757" s="92">
        <v>869.36</v>
      </c>
    </row>
    <row r="1758" spans="1:13" x14ac:dyDescent="0.2">
      <c r="A1758" s="73">
        <v>18520</v>
      </c>
      <c r="B1758" s="74">
        <v>2691.6327499999998</v>
      </c>
      <c r="C1758" s="75">
        <v>0.14533654157667386</v>
      </c>
      <c r="D1758" s="74">
        <v>2037.2</v>
      </c>
      <c r="E1758" s="75">
        <v>0.11</v>
      </c>
      <c r="F1758" s="76">
        <f t="shared" si="159"/>
        <v>16482.8</v>
      </c>
      <c r="G1758" s="76">
        <f t="shared" si="160"/>
        <v>15828.367249999999</v>
      </c>
      <c r="H1758" s="76">
        <f t="shared" si="157"/>
        <v>3663.4100000000003</v>
      </c>
      <c r="I1758" s="76">
        <f t="shared" si="162"/>
        <v>3483.44099375</v>
      </c>
      <c r="J1758" s="76">
        <f t="shared" si="158"/>
        <v>-179.96900625000035</v>
      </c>
      <c r="K1758" s="75">
        <f t="shared" si="161"/>
        <v>0.13561899264308852</v>
      </c>
      <c r="L1758" s="6">
        <v>0.27500000000000002</v>
      </c>
      <c r="M1758" s="93">
        <v>869.36</v>
      </c>
    </row>
    <row r="1759" spans="1:13" x14ac:dyDescent="0.2">
      <c r="A1759" s="77">
        <v>18530</v>
      </c>
      <c r="B1759" s="78">
        <v>2693.2827500000003</v>
      </c>
      <c r="C1759" s="79">
        <v>0.14534715326497574</v>
      </c>
      <c r="D1759" s="78">
        <v>2038.3</v>
      </c>
      <c r="E1759" s="79">
        <v>0.11</v>
      </c>
      <c r="F1759" s="90">
        <f t="shared" si="159"/>
        <v>16491.7</v>
      </c>
      <c r="G1759" s="90">
        <f t="shared" si="160"/>
        <v>15836.71725</v>
      </c>
      <c r="H1759" s="90">
        <f t="shared" si="157"/>
        <v>3665.8575000000005</v>
      </c>
      <c r="I1759" s="90">
        <f t="shared" si="162"/>
        <v>3485.7372437500003</v>
      </c>
      <c r="J1759" s="90">
        <f t="shared" si="158"/>
        <v>-180.12025625000024</v>
      </c>
      <c r="K1759" s="79">
        <f t="shared" si="161"/>
        <v>0.1356266861171074</v>
      </c>
      <c r="L1759" s="91">
        <v>0.27500000000000002</v>
      </c>
      <c r="M1759" s="92">
        <v>869.36</v>
      </c>
    </row>
    <row r="1760" spans="1:13" x14ac:dyDescent="0.2">
      <c r="A1760" s="73">
        <v>18540</v>
      </c>
      <c r="B1760" s="74">
        <v>2694.9327499999999</v>
      </c>
      <c r="C1760" s="75">
        <v>0.14535775350593311</v>
      </c>
      <c r="D1760" s="74">
        <v>2039.4</v>
      </c>
      <c r="E1760" s="75">
        <v>0.11</v>
      </c>
      <c r="F1760" s="76">
        <f t="shared" si="159"/>
        <v>16500.599999999999</v>
      </c>
      <c r="G1760" s="76">
        <f t="shared" si="160"/>
        <v>15845.06725</v>
      </c>
      <c r="H1760" s="76">
        <f t="shared" si="157"/>
        <v>3668.3049999999998</v>
      </c>
      <c r="I1760" s="76">
        <f t="shared" si="162"/>
        <v>3488.0334937500006</v>
      </c>
      <c r="J1760" s="76">
        <f t="shared" si="158"/>
        <v>-180.27150624999922</v>
      </c>
      <c r="K1760" s="75">
        <f t="shared" si="161"/>
        <v>0.13563437129180156</v>
      </c>
      <c r="L1760" s="6">
        <v>0.27500000000000002</v>
      </c>
      <c r="M1760" s="93">
        <v>869.36</v>
      </c>
    </row>
    <row r="1761" spans="1:13" x14ac:dyDescent="0.2">
      <c r="A1761" s="77">
        <v>18550</v>
      </c>
      <c r="B1761" s="78">
        <v>2696.58275</v>
      </c>
      <c r="C1761" s="79">
        <v>0.14536834231805931</v>
      </c>
      <c r="D1761" s="78">
        <v>2040.5</v>
      </c>
      <c r="E1761" s="79">
        <v>0.11</v>
      </c>
      <c r="F1761" s="90">
        <f t="shared" si="159"/>
        <v>16509.5</v>
      </c>
      <c r="G1761" s="90">
        <f t="shared" si="160"/>
        <v>15853.41725</v>
      </c>
      <c r="H1761" s="90">
        <f t="shared" si="157"/>
        <v>3670.7525000000001</v>
      </c>
      <c r="I1761" s="90">
        <f t="shared" si="162"/>
        <v>3490.32974375</v>
      </c>
      <c r="J1761" s="90">
        <f t="shared" si="158"/>
        <v>-180.42275625000002</v>
      </c>
      <c r="K1761" s="79">
        <f t="shared" si="161"/>
        <v>0.135642048180593</v>
      </c>
      <c r="L1761" s="91">
        <v>0.27500000000000002</v>
      </c>
      <c r="M1761" s="92">
        <v>869.36</v>
      </c>
    </row>
    <row r="1762" spans="1:13" x14ac:dyDescent="0.2">
      <c r="A1762" s="73">
        <v>18560</v>
      </c>
      <c r="B1762" s="74">
        <v>2698.2327500000001</v>
      </c>
      <c r="C1762" s="75">
        <v>0.14537891971982758</v>
      </c>
      <c r="D1762" s="74">
        <v>2041.6</v>
      </c>
      <c r="E1762" s="75">
        <v>0.11</v>
      </c>
      <c r="F1762" s="76">
        <f t="shared" si="159"/>
        <v>16518.400000000001</v>
      </c>
      <c r="G1762" s="76">
        <f t="shared" si="160"/>
        <v>15861.767250000001</v>
      </c>
      <c r="H1762" s="76">
        <f t="shared" si="157"/>
        <v>3673.2000000000003</v>
      </c>
      <c r="I1762" s="76">
        <f t="shared" si="162"/>
        <v>3492.6259937500004</v>
      </c>
      <c r="J1762" s="76">
        <f t="shared" si="158"/>
        <v>-180.57400624999991</v>
      </c>
      <c r="K1762" s="75">
        <f t="shared" si="161"/>
        <v>0.13564971679687501</v>
      </c>
      <c r="L1762" s="6">
        <v>0.27500000000000002</v>
      </c>
      <c r="M1762" s="93">
        <v>869.36</v>
      </c>
    </row>
    <row r="1763" spans="1:13" x14ac:dyDescent="0.2">
      <c r="A1763" s="77">
        <v>18570</v>
      </c>
      <c r="B1763" s="78">
        <v>2699.8827499999998</v>
      </c>
      <c r="C1763" s="79">
        <v>0.1453894857296715</v>
      </c>
      <c r="D1763" s="78">
        <v>2042.7</v>
      </c>
      <c r="E1763" s="79">
        <v>0.11</v>
      </c>
      <c r="F1763" s="90">
        <f t="shared" si="159"/>
        <v>16527.3</v>
      </c>
      <c r="G1763" s="90">
        <f t="shared" si="160"/>
        <v>15870.117249999999</v>
      </c>
      <c r="H1763" s="90">
        <f t="shared" si="157"/>
        <v>3675.6475000000005</v>
      </c>
      <c r="I1763" s="90">
        <f t="shared" si="162"/>
        <v>3494.9222437499998</v>
      </c>
      <c r="J1763" s="90">
        <f t="shared" si="158"/>
        <v>-180.72525625000071</v>
      </c>
      <c r="K1763" s="79">
        <f t="shared" si="161"/>
        <v>0.1356573771540118</v>
      </c>
      <c r="L1763" s="91">
        <v>0.27500000000000002</v>
      </c>
      <c r="M1763" s="92">
        <v>869.36</v>
      </c>
    </row>
    <row r="1764" spans="1:13" x14ac:dyDescent="0.2">
      <c r="A1764" s="73">
        <v>18580</v>
      </c>
      <c r="B1764" s="74">
        <v>2701.5327500000003</v>
      </c>
      <c r="C1764" s="75">
        <v>0.14540004036598494</v>
      </c>
      <c r="D1764" s="74">
        <v>2043.8</v>
      </c>
      <c r="E1764" s="75">
        <v>0.11</v>
      </c>
      <c r="F1764" s="76">
        <f t="shared" si="159"/>
        <v>16536.2</v>
      </c>
      <c r="G1764" s="76">
        <f t="shared" si="160"/>
        <v>15878.46725</v>
      </c>
      <c r="H1764" s="76">
        <f t="shared" si="157"/>
        <v>3678.0950000000007</v>
      </c>
      <c r="I1764" s="76">
        <f t="shared" si="162"/>
        <v>3497.2184937500001</v>
      </c>
      <c r="J1764" s="76">
        <f t="shared" si="158"/>
        <v>-180.8765062500006</v>
      </c>
      <c r="K1764" s="75">
        <f t="shared" si="161"/>
        <v>0.13566502926533905</v>
      </c>
      <c r="L1764" s="6">
        <v>0.27500000000000002</v>
      </c>
      <c r="M1764" s="93">
        <v>869.36</v>
      </c>
    </row>
    <row r="1765" spans="1:13" x14ac:dyDescent="0.2">
      <c r="A1765" s="77">
        <v>18590</v>
      </c>
      <c r="B1765" s="78">
        <v>2703.1827499999999</v>
      </c>
      <c r="C1765" s="79">
        <v>0.14541058364712212</v>
      </c>
      <c r="D1765" s="78">
        <v>2044.9</v>
      </c>
      <c r="E1765" s="79">
        <v>0.11</v>
      </c>
      <c r="F1765" s="90">
        <f t="shared" si="159"/>
        <v>16545.099999999999</v>
      </c>
      <c r="G1765" s="90">
        <f t="shared" si="160"/>
        <v>15886.81725</v>
      </c>
      <c r="H1765" s="90">
        <f t="shared" si="157"/>
        <v>3680.5425</v>
      </c>
      <c r="I1765" s="90">
        <f t="shared" si="162"/>
        <v>3499.5147437500004</v>
      </c>
      <c r="J1765" s="90">
        <f t="shared" si="158"/>
        <v>-181.02775624999958</v>
      </c>
      <c r="K1765" s="79">
        <f t="shared" si="161"/>
        <v>0.13567267314416354</v>
      </c>
      <c r="L1765" s="91">
        <v>0.27500000000000002</v>
      </c>
      <c r="M1765" s="92">
        <v>869.36</v>
      </c>
    </row>
    <row r="1766" spans="1:13" x14ac:dyDescent="0.2">
      <c r="A1766" s="73">
        <v>18600</v>
      </c>
      <c r="B1766" s="74">
        <v>2704.83275</v>
      </c>
      <c r="C1766" s="75">
        <v>0.14542111559139786</v>
      </c>
      <c r="D1766" s="74">
        <v>2046</v>
      </c>
      <c r="E1766" s="75">
        <v>0.11</v>
      </c>
      <c r="F1766" s="76">
        <f t="shared" si="159"/>
        <v>16554</v>
      </c>
      <c r="G1766" s="76">
        <f t="shared" si="160"/>
        <v>15895.16725</v>
      </c>
      <c r="H1766" s="76">
        <f t="shared" si="157"/>
        <v>3682.9900000000002</v>
      </c>
      <c r="I1766" s="76">
        <f t="shared" si="162"/>
        <v>3501.8109937500008</v>
      </c>
      <c r="J1766" s="76">
        <f t="shared" si="158"/>
        <v>-181.17900624999947</v>
      </c>
      <c r="K1766" s="75">
        <f t="shared" si="161"/>
        <v>0.13568030880376347</v>
      </c>
      <c r="L1766" s="6">
        <v>0.27500000000000002</v>
      </c>
      <c r="M1766" s="93">
        <v>869.36</v>
      </c>
    </row>
    <row r="1767" spans="1:13" x14ac:dyDescent="0.2">
      <c r="A1767" s="77">
        <v>18610</v>
      </c>
      <c r="B1767" s="78">
        <v>2706.4827500000001</v>
      </c>
      <c r="C1767" s="79">
        <v>0.1454316362170876</v>
      </c>
      <c r="D1767" s="78">
        <v>2047.1</v>
      </c>
      <c r="E1767" s="79">
        <v>0.11</v>
      </c>
      <c r="F1767" s="90">
        <f t="shared" si="159"/>
        <v>16562.900000000001</v>
      </c>
      <c r="G1767" s="90">
        <f t="shared" si="160"/>
        <v>15903.517250000001</v>
      </c>
      <c r="H1767" s="90">
        <f t="shared" si="157"/>
        <v>3685.4375000000005</v>
      </c>
      <c r="I1767" s="90">
        <f t="shared" si="162"/>
        <v>3504.1072437500002</v>
      </c>
      <c r="J1767" s="90">
        <f t="shared" si="158"/>
        <v>-181.33025625000028</v>
      </c>
      <c r="K1767" s="79">
        <f t="shared" si="161"/>
        <v>0.13568793625738848</v>
      </c>
      <c r="L1767" s="91">
        <v>0.27500000000000002</v>
      </c>
      <c r="M1767" s="92">
        <v>869.36</v>
      </c>
    </row>
    <row r="1768" spans="1:13" x14ac:dyDescent="0.2">
      <c r="A1768" s="73">
        <v>18620</v>
      </c>
      <c r="B1768" s="74">
        <v>2708.1327499999998</v>
      </c>
      <c r="C1768" s="75">
        <v>0.14544214554242749</v>
      </c>
      <c r="D1768" s="74">
        <v>2048.1999999999998</v>
      </c>
      <c r="E1768" s="75">
        <v>0.10999999999999999</v>
      </c>
      <c r="F1768" s="76">
        <f t="shared" si="159"/>
        <v>16571.8</v>
      </c>
      <c r="G1768" s="76">
        <f t="shared" si="160"/>
        <v>15911.867249999999</v>
      </c>
      <c r="H1768" s="76">
        <f t="shared" si="157"/>
        <v>3687.8849999999998</v>
      </c>
      <c r="I1768" s="76">
        <f t="shared" si="162"/>
        <v>3506.4034937499996</v>
      </c>
      <c r="J1768" s="76">
        <f t="shared" si="158"/>
        <v>-181.48150625000017</v>
      </c>
      <c r="K1768" s="75">
        <f t="shared" si="161"/>
        <v>0.1356955555182599</v>
      </c>
      <c r="L1768" s="6">
        <v>0.27500000000000002</v>
      </c>
      <c r="M1768" s="93">
        <v>869.36</v>
      </c>
    </row>
    <row r="1769" spans="1:13" x14ac:dyDescent="0.2">
      <c r="A1769" s="77">
        <v>18630</v>
      </c>
      <c r="B1769" s="78">
        <v>2709.7827500000003</v>
      </c>
      <c r="C1769" s="79">
        <v>0.1454526435856146</v>
      </c>
      <c r="D1769" s="78">
        <v>2049.3000000000002</v>
      </c>
      <c r="E1769" s="79">
        <v>0.11000000000000001</v>
      </c>
      <c r="F1769" s="90">
        <f t="shared" si="159"/>
        <v>16580.7</v>
      </c>
      <c r="G1769" s="90">
        <f t="shared" si="160"/>
        <v>15920.21725</v>
      </c>
      <c r="H1769" s="90">
        <f t="shared" si="157"/>
        <v>3690.3325000000009</v>
      </c>
      <c r="I1769" s="90">
        <f t="shared" si="162"/>
        <v>3508.6997437499999</v>
      </c>
      <c r="J1769" s="90">
        <f t="shared" si="158"/>
        <v>-181.63275625000097</v>
      </c>
      <c r="K1769" s="79">
        <f t="shared" si="161"/>
        <v>0.13570316659957055</v>
      </c>
      <c r="L1769" s="91">
        <v>0.27500000000000002</v>
      </c>
      <c r="M1769" s="92">
        <v>869.36</v>
      </c>
    </row>
    <row r="1770" spans="1:13" x14ac:dyDescent="0.2">
      <c r="A1770" s="73">
        <v>18640</v>
      </c>
      <c r="B1770" s="74">
        <v>2711.4327499999999</v>
      </c>
      <c r="C1770" s="75">
        <v>0.14546313036480688</v>
      </c>
      <c r="D1770" s="74">
        <v>2050.4</v>
      </c>
      <c r="E1770" s="75">
        <v>0.11</v>
      </c>
      <c r="F1770" s="76">
        <f t="shared" si="159"/>
        <v>16589.599999999999</v>
      </c>
      <c r="G1770" s="76">
        <f t="shared" si="160"/>
        <v>15928.56725</v>
      </c>
      <c r="H1770" s="76">
        <f t="shared" si="157"/>
        <v>3692.78</v>
      </c>
      <c r="I1770" s="76">
        <f t="shared" si="162"/>
        <v>3510.9959937500003</v>
      </c>
      <c r="J1770" s="76">
        <f t="shared" si="158"/>
        <v>-181.78400624999995</v>
      </c>
      <c r="K1770" s="75">
        <f t="shared" si="161"/>
        <v>0.13571076951448499</v>
      </c>
      <c r="L1770" s="6">
        <v>0.27500000000000002</v>
      </c>
      <c r="M1770" s="93">
        <v>869.36</v>
      </c>
    </row>
    <row r="1771" spans="1:13" x14ac:dyDescent="0.2">
      <c r="A1771" s="77">
        <v>18650</v>
      </c>
      <c r="B1771" s="78">
        <v>2713.08275</v>
      </c>
      <c r="C1771" s="79">
        <v>0.14547360589812333</v>
      </c>
      <c r="D1771" s="78">
        <v>2051.5</v>
      </c>
      <c r="E1771" s="79">
        <v>0.11</v>
      </c>
      <c r="F1771" s="90">
        <f t="shared" si="159"/>
        <v>16598.5</v>
      </c>
      <c r="G1771" s="90">
        <f t="shared" si="160"/>
        <v>15936.91725</v>
      </c>
      <c r="H1771" s="90">
        <f t="shared" si="157"/>
        <v>3695.2275000000004</v>
      </c>
      <c r="I1771" s="90">
        <f t="shared" si="162"/>
        <v>3513.2922437500006</v>
      </c>
      <c r="J1771" s="90">
        <f t="shared" si="158"/>
        <v>-181.93525624999984</v>
      </c>
      <c r="K1771" s="79">
        <f t="shared" si="161"/>
        <v>0.13571836427613942</v>
      </c>
      <c r="L1771" s="91">
        <v>0.27500000000000002</v>
      </c>
      <c r="M1771" s="92">
        <v>869.36</v>
      </c>
    </row>
    <row r="1772" spans="1:13" x14ac:dyDescent="0.2">
      <c r="A1772" s="73">
        <v>18660</v>
      </c>
      <c r="B1772" s="74">
        <v>2714.7327500000001</v>
      </c>
      <c r="C1772" s="75">
        <v>0.14548407020364418</v>
      </c>
      <c r="D1772" s="74">
        <v>2052.6</v>
      </c>
      <c r="E1772" s="75">
        <v>0.11</v>
      </c>
      <c r="F1772" s="76">
        <f t="shared" si="159"/>
        <v>16607.400000000001</v>
      </c>
      <c r="G1772" s="76">
        <f t="shared" si="160"/>
        <v>15945.267250000001</v>
      </c>
      <c r="H1772" s="76">
        <f t="shared" si="157"/>
        <v>3697.6750000000006</v>
      </c>
      <c r="I1772" s="76">
        <f t="shared" si="162"/>
        <v>3515.58849375</v>
      </c>
      <c r="J1772" s="76">
        <f t="shared" si="158"/>
        <v>-182.08650625000064</v>
      </c>
      <c r="K1772" s="75">
        <f t="shared" si="161"/>
        <v>0.135725950897642</v>
      </c>
      <c r="L1772" s="6">
        <v>0.27500000000000002</v>
      </c>
      <c r="M1772" s="93">
        <v>869.36</v>
      </c>
    </row>
    <row r="1773" spans="1:13" x14ac:dyDescent="0.2">
      <c r="A1773" s="77">
        <v>18670</v>
      </c>
      <c r="B1773" s="78">
        <v>2716.3827499999998</v>
      </c>
      <c r="C1773" s="79">
        <v>0.14549452329941082</v>
      </c>
      <c r="D1773" s="78">
        <v>2053.6999999999998</v>
      </c>
      <c r="E1773" s="79">
        <v>0.10999999999999999</v>
      </c>
      <c r="F1773" s="90">
        <f t="shared" si="159"/>
        <v>16616.3</v>
      </c>
      <c r="G1773" s="90">
        <f t="shared" si="160"/>
        <v>15953.617249999999</v>
      </c>
      <c r="H1773" s="90">
        <f t="shared" si="157"/>
        <v>3700.1224999999999</v>
      </c>
      <c r="I1773" s="90">
        <f t="shared" si="162"/>
        <v>3517.8847437500003</v>
      </c>
      <c r="J1773" s="90">
        <f t="shared" si="158"/>
        <v>-182.23775624999962</v>
      </c>
      <c r="K1773" s="79">
        <f t="shared" si="161"/>
        <v>0.13573352939207284</v>
      </c>
      <c r="L1773" s="91">
        <v>0.27500000000000002</v>
      </c>
      <c r="M1773" s="92">
        <v>869.36</v>
      </c>
    </row>
    <row r="1774" spans="1:13" x14ac:dyDescent="0.2">
      <c r="A1774" s="73">
        <v>18680</v>
      </c>
      <c r="B1774" s="74">
        <v>2718.0327500000003</v>
      </c>
      <c r="C1774" s="75">
        <v>0.14550496520342615</v>
      </c>
      <c r="D1774" s="74">
        <v>2054.8000000000002</v>
      </c>
      <c r="E1774" s="75">
        <v>0.11000000000000001</v>
      </c>
      <c r="F1774" s="76">
        <f t="shared" si="159"/>
        <v>16625.2</v>
      </c>
      <c r="G1774" s="76">
        <f t="shared" si="160"/>
        <v>15961.96725</v>
      </c>
      <c r="H1774" s="76">
        <f t="shared" si="157"/>
        <v>3702.57</v>
      </c>
      <c r="I1774" s="76">
        <f t="shared" si="162"/>
        <v>3520.1809937499997</v>
      </c>
      <c r="J1774" s="76">
        <f t="shared" si="158"/>
        <v>-182.38900625000042</v>
      </c>
      <c r="K1774" s="75">
        <f t="shared" si="161"/>
        <v>0.13574109977248394</v>
      </c>
      <c r="L1774" s="6">
        <v>0.27500000000000002</v>
      </c>
      <c r="M1774" s="93">
        <v>869.36</v>
      </c>
    </row>
    <row r="1775" spans="1:13" x14ac:dyDescent="0.2">
      <c r="A1775" s="77">
        <v>18690</v>
      </c>
      <c r="B1775" s="78">
        <v>2719.6827499999999</v>
      </c>
      <c r="C1775" s="79">
        <v>0.14551539593365437</v>
      </c>
      <c r="D1775" s="78">
        <v>2055.9</v>
      </c>
      <c r="E1775" s="79">
        <v>0.11</v>
      </c>
      <c r="F1775" s="90">
        <f t="shared" si="159"/>
        <v>16634.099999999999</v>
      </c>
      <c r="G1775" s="90">
        <f t="shared" si="160"/>
        <v>15970.31725</v>
      </c>
      <c r="H1775" s="90">
        <f t="shared" si="157"/>
        <v>3705.0174999999995</v>
      </c>
      <c r="I1775" s="90">
        <f t="shared" si="162"/>
        <v>3522.4772437500001</v>
      </c>
      <c r="J1775" s="90">
        <f t="shared" si="158"/>
        <v>-182.5402562499994</v>
      </c>
      <c r="K1775" s="79">
        <f t="shared" si="161"/>
        <v>0.13574866205189945</v>
      </c>
      <c r="L1775" s="91">
        <v>0.27500000000000002</v>
      </c>
      <c r="M1775" s="92">
        <v>869.36</v>
      </c>
    </row>
    <row r="1776" spans="1:13" x14ac:dyDescent="0.2">
      <c r="A1776" s="73">
        <v>18700</v>
      </c>
      <c r="B1776" s="74">
        <v>2721.33275</v>
      </c>
      <c r="C1776" s="75">
        <v>0.14552581550802141</v>
      </c>
      <c r="D1776" s="74">
        <v>2057</v>
      </c>
      <c r="E1776" s="75">
        <v>0.11</v>
      </c>
      <c r="F1776" s="76">
        <f t="shared" si="159"/>
        <v>16643</v>
      </c>
      <c r="G1776" s="76">
        <f t="shared" si="160"/>
        <v>15978.66725</v>
      </c>
      <c r="H1776" s="76">
        <f t="shared" si="157"/>
        <v>3707.4650000000006</v>
      </c>
      <c r="I1776" s="76">
        <f t="shared" si="162"/>
        <v>3524.7734937500004</v>
      </c>
      <c r="J1776" s="76">
        <f t="shared" si="158"/>
        <v>-182.6915062500002</v>
      </c>
      <c r="K1776" s="75">
        <f t="shared" si="161"/>
        <v>0.13575621624331549</v>
      </c>
      <c r="L1776" s="6">
        <v>0.27500000000000002</v>
      </c>
      <c r="M1776" s="93">
        <v>869.36</v>
      </c>
    </row>
    <row r="1777" spans="1:13" x14ac:dyDescent="0.2">
      <c r="A1777" s="77">
        <v>18710</v>
      </c>
      <c r="B1777" s="78">
        <v>2722.9827500000001</v>
      </c>
      <c r="C1777" s="79">
        <v>0.14553622394441476</v>
      </c>
      <c r="D1777" s="78">
        <v>2058.1</v>
      </c>
      <c r="E1777" s="79">
        <v>0.11</v>
      </c>
      <c r="F1777" s="90">
        <f t="shared" si="159"/>
        <v>16651.900000000001</v>
      </c>
      <c r="G1777" s="90">
        <f t="shared" si="160"/>
        <v>15987.017250000001</v>
      </c>
      <c r="H1777" s="90">
        <f t="shared" ref="H1777:H1840" si="163">+F1777*L1777-M1777</f>
        <v>3709.9125000000008</v>
      </c>
      <c r="I1777" s="90">
        <f t="shared" si="162"/>
        <v>3527.0697437500007</v>
      </c>
      <c r="J1777" s="90">
        <f t="shared" si="158"/>
        <v>-182.84275625000009</v>
      </c>
      <c r="K1777" s="79">
        <f t="shared" si="161"/>
        <v>0.1357637623597007</v>
      </c>
      <c r="L1777" s="91">
        <v>0.27500000000000002</v>
      </c>
      <c r="M1777" s="92">
        <v>869.36</v>
      </c>
    </row>
    <row r="1778" spans="1:13" x14ac:dyDescent="0.2">
      <c r="A1778" s="73">
        <v>18720</v>
      </c>
      <c r="B1778" s="74">
        <v>2724.6327499999998</v>
      </c>
      <c r="C1778" s="75">
        <v>0.14554662126068374</v>
      </c>
      <c r="D1778" s="74">
        <v>2059.1999999999998</v>
      </c>
      <c r="E1778" s="75">
        <v>0.10999999999999999</v>
      </c>
      <c r="F1778" s="76">
        <f t="shared" si="159"/>
        <v>16660.8</v>
      </c>
      <c r="G1778" s="76">
        <f t="shared" si="160"/>
        <v>15995.367249999999</v>
      </c>
      <c r="H1778" s="76">
        <f t="shared" si="163"/>
        <v>3712.36</v>
      </c>
      <c r="I1778" s="76">
        <f t="shared" si="162"/>
        <v>3529.3659937500001</v>
      </c>
      <c r="J1778" s="76">
        <f t="shared" ref="J1778:J1841" si="164">+I1778-H1778</f>
        <v>-182.99400624999998</v>
      </c>
      <c r="K1778" s="75">
        <f t="shared" si="161"/>
        <v>0.13577130041399571</v>
      </c>
      <c r="L1778" s="6">
        <v>0.27500000000000002</v>
      </c>
      <c r="M1778" s="93">
        <v>869.36</v>
      </c>
    </row>
    <row r="1779" spans="1:13" x14ac:dyDescent="0.2">
      <c r="A1779" s="77">
        <v>18730</v>
      </c>
      <c r="B1779" s="78">
        <v>2726.2827500000003</v>
      </c>
      <c r="C1779" s="79">
        <v>0.14555700747463962</v>
      </c>
      <c r="D1779" s="78">
        <v>2060.3000000000002</v>
      </c>
      <c r="E1779" s="79">
        <v>0.11000000000000001</v>
      </c>
      <c r="F1779" s="90">
        <f t="shared" si="159"/>
        <v>16669.7</v>
      </c>
      <c r="G1779" s="90">
        <f t="shared" si="160"/>
        <v>16003.71725</v>
      </c>
      <c r="H1779" s="90">
        <f t="shared" si="163"/>
        <v>3714.8075000000003</v>
      </c>
      <c r="I1779" s="90">
        <f t="shared" si="162"/>
        <v>3531.6622437500005</v>
      </c>
      <c r="J1779" s="90">
        <f t="shared" si="164"/>
        <v>-183.14525624999987</v>
      </c>
      <c r="K1779" s="79">
        <f t="shared" si="161"/>
        <v>0.13577883041911373</v>
      </c>
      <c r="L1779" s="91">
        <v>0.27500000000000002</v>
      </c>
      <c r="M1779" s="92">
        <v>869.36</v>
      </c>
    </row>
    <row r="1780" spans="1:13" x14ac:dyDescent="0.2">
      <c r="A1780" s="73">
        <v>18740</v>
      </c>
      <c r="B1780" s="74">
        <v>2727.9327499999999</v>
      </c>
      <c r="C1780" s="75">
        <v>0.1455673826040555</v>
      </c>
      <c r="D1780" s="74">
        <v>2061.4</v>
      </c>
      <c r="E1780" s="75">
        <v>0.11</v>
      </c>
      <c r="F1780" s="76">
        <f t="shared" si="159"/>
        <v>16678.599999999999</v>
      </c>
      <c r="G1780" s="76">
        <f t="shared" si="160"/>
        <v>16012.06725</v>
      </c>
      <c r="H1780" s="76">
        <f t="shared" si="163"/>
        <v>3717.2549999999997</v>
      </c>
      <c r="I1780" s="76">
        <f t="shared" si="162"/>
        <v>3533.9584937499999</v>
      </c>
      <c r="J1780" s="76">
        <f t="shared" si="164"/>
        <v>-183.29650624999977</v>
      </c>
      <c r="K1780" s="75">
        <f t="shared" si="161"/>
        <v>0.13578635238794023</v>
      </c>
      <c r="L1780" s="6">
        <v>0.27500000000000002</v>
      </c>
      <c r="M1780" s="93">
        <v>869.36</v>
      </c>
    </row>
    <row r="1781" spans="1:13" x14ac:dyDescent="0.2">
      <c r="A1781" s="77">
        <v>18750</v>
      </c>
      <c r="B1781" s="78">
        <v>2729.58275</v>
      </c>
      <c r="C1781" s="79">
        <v>0.14557774666666667</v>
      </c>
      <c r="D1781" s="78">
        <v>2062.5</v>
      </c>
      <c r="E1781" s="79">
        <v>0.11</v>
      </c>
      <c r="F1781" s="90">
        <f t="shared" si="159"/>
        <v>16687.5</v>
      </c>
      <c r="G1781" s="90">
        <f t="shared" si="160"/>
        <v>16020.41725</v>
      </c>
      <c r="H1781" s="90">
        <f t="shared" si="163"/>
        <v>3719.7024999999999</v>
      </c>
      <c r="I1781" s="90">
        <f t="shared" si="162"/>
        <v>3536.2547437500002</v>
      </c>
      <c r="J1781" s="90">
        <f t="shared" si="164"/>
        <v>-183.44775624999966</v>
      </c>
      <c r="K1781" s="79">
        <f t="shared" si="161"/>
        <v>0.13579386633333335</v>
      </c>
      <c r="L1781" s="91">
        <v>0.27500000000000002</v>
      </c>
      <c r="M1781" s="92">
        <v>869.36</v>
      </c>
    </row>
    <row r="1782" spans="1:13" x14ac:dyDescent="0.2">
      <c r="A1782" s="73">
        <v>18760</v>
      </c>
      <c r="B1782" s="74">
        <v>2731.2327500000001</v>
      </c>
      <c r="C1782" s="75">
        <v>0.14558809968017059</v>
      </c>
      <c r="D1782" s="74">
        <v>2063.6</v>
      </c>
      <c r="E1782" s="75">
        <v>0.11</v>
      </c>
      <c r="F1782" s="76">
        <f t="shared" si="159"/>
        <v>16696.400000000001</v>
      </c>
      <c r="G1782" s="76">
        <f t="shared" si="160"/>
        <v>16028.767250000001</v>
      </c>
      <c r="H1782" s="76">
        <f t="shared" si="163"/>
        <v>3722.150000000001</v>
      </c>
      <c r="I1782" s="76">
        <f t="shared" si="162"/>
        <v>3538.5509937500005</v>
      </c>
      <c r="J1782" s="76">
        <f t="shared" si="164"/>
        <v>-183.59900625000046</v>
      </c>
      <c r="K1782" s="75">
        <f t="shared" si="161"/>
        <v>0.13580137226812364</v>
      </c>
      <c r="L1782" s="6">
        <v>0.27500000000000002</v>
      </c>
      <c r="M1782" s="93">
        <v>869.36</v>
      </c>
    </row>
    <row r="1783" spans="1:13" x14ac:dyDescent="0.2">
      <c r="A1783" s="77">
        <v>18770</v>
      </c>
      <c r="B1783" s="78">
        <v>2732.8827499999998</v>
      </c>
      <c r="C1783" s="79">
        <v>0.14559844166222694</v>
      </c>
      <c r="D1783" s="78">
        <v>2064.6999999999998</v>
      </c>
      <c r="E1783" s="79">
        <v>0.10999999999999999</v>
      </c>
      <c r="F1783" s="90">
        <f t="shared" si="159"/>
        <v>16705.3</v>
      </c>
      <c r="G1783" s="90">
        <f t="shared" si="160"/>
        <v>16037.117249999999</v>
      </c>
      <c r="H1783" s="90">
        <f t="shared" si="163"/>
        <v>3724.5975000000003</v>
      </c>
      <c r="I1783" s="90">
        <f t="shared" si="162"/>
        <v>3540.84724375</v>
      </c>
      <c r="J1783" s="90">
        <f t="shared" si="164"/>
        <v>-183.75025625000035</v>
      </c>
      <c r="K1783" s="79">
        <f t="shared" si="161"/>
        <v>0.13580887020511451</v>
      </c>
      <c r="L1783" s="91">
        <v>0.27500000000000002</v>
      </c>
      <c r="M1783" s="92">
        <v>869.36</v>
      </c>
    </row>
    <row r="1784" spans="1:13" x14ac:dyDescent="0.2">
      <c r="A1784" s="73">
        <v>18780</v>
      </c>
      <c r="B1784" s="74">
        <v>2734.5327500000003</v>
      </c>
      <c r="C1784" s="75">
        <v>0.14560877263045796</v>
      </c>
      <c r="D1784" s="74">
        <v>2065.8000000000002</v>
      </c>
      <c r="E1784" s="75">
        <v>0.11000000000000001</v>
      </c>
      <c r="F1784" s="76">
        <f t="shared" si="159"/>
        <v>16714.2</v>
      </c>
      <c r="G1784" s="76">
        <f t="shared" si="160"/>
        <v>16045.46725</v>
      </c>
      <c r="H1784" s="76">
        <f t="shared" si="163"/>
        <v>3727.0450000000005</v>
      </c>
      <c r="I1784" s="76">
        <f t="shared" si="162"/>
        <v>3543.1434937500003</v>
      </c>
      <c r="J1784" s="76">
        <f t="shared" si="164"/>
        <v>-183.90150625000024</v>
      </c>
      <c r="K1784" s="75">
        <f t="shared" si="161"/>
        <v>0.13581636015708201</v>
      </c>
      <c r="L1784" s="6">
        <v>0.27500000000000002</v>
      </c>
      <c r="M1784" s="93">
        <v>869.36</v>
      </c>
    </row>
    <row r="1785" spans="1:13" x14ac:dyDescent="0.2">
      <c r="A1785" s="77">
        <v>18790</v>
      </c>
      <c r="B1785" s="78">
        <v>2736.1827499999999</v>
      </c>
      <c r="C1785" s="79">
        <v>0.1456190926024481</v>
      </c>
      <c r="D1785" s="78">
        <v>2066.9</v>
      </c>
      <c r="E1785" s="79">
        <v>0.11</v>
      </c>
      <c r="F1785" s="90">
        <f t="shared" si="159"/>
        <v>16723.099999999999</v>
      </c>
      <c r="G1785" s="90">
        <f t="shared" si="160"/>
        <v>16053.81725</v>
      </c>
      <c r="H1785" s="90">
        <f t="shared" si="163"/>
        <v>3729.4924999999998</v>
      </c>
      <c r="I1785" s="90">
        <f t="shared" si="162"/>
        <v>3545.4397437500006</v>
      </c>
      <c r="J1785" s="90">
        <f t="shared" si="164"/>
        <v>-184.05275624999922</v>
      </c>
      <c r="K1785" s="79">
        <f t="shared" si="161"/>
        <v>0.13582384213677492</v>
      </c>
      <c r="L1785" s="91">
        <v>0.27500000000000002</v>
      </c>
      <c r="M1785" s="92">
        <v>869.36</v>
      </c>
    </row>
    <row r="1786" spans="1:13" x14ac:dyDescent="0.2">
      <c r="A1786" s="73">
        <v>18800</v>
      </c>
      <c r="B1786" s="74">
        <v>2737.83275</v>
      </c>
      <c r="C1786" s="75">
        <v>0.1456294015957447</v>
      </c>
      <c r="D1786" s="74">
        <v>2068</v>
      </c>
      <c r="E1786" s="75">
        <v>0.11</v>
      </c>
      <c r="F1786" s="76">
        <f t="shared" si="159"/>
        <v>16732</v>
      </c>
      <c r="G1786" s="76">
        <f t="shared" si="160"/>
        <v>16062.16725</v>
      </c>
      <c r="H1786" s="76">
        <f t="shared" si="163"/>
        <v>3731.94</v>
      </c>
      <c r="I1786" s="76">
        <f t="shared" si="162"/>
        <v>3547.73599375</v>
      </c>
      <c r="J1786" s="76">
        <f t="shared" si="164"/>
        <v>-184.20400625000002</v>
      </c>
      <c r="K1786" s="75">
        <f t="shared" si="161"/>
        <v>0.13583131615691491</v>
      </c>
      <c r="L1786" s="6">
        <v>0.27500000000000002</v>
      </c>
      <c r="M1786" s="93">
        <v>869.36</v>
      </c>
    </row>
    <row r="1787" spans="1:13" x14ac:dyDescent="0.2">
      <c r="A1787" s="77">
        <v>18810</v>
      </c>
      <c r="B1787" s="78">
        <v>2739.4827500000001</v>
      </c>
      <c r="C1787" s="79">
        <v>0.14563969962785753</v>
      </c>
      <c r="D1787" s="78">
        <v>2069.1</v>
      </c>
      <c r="E1787" s="79">
        <v>0.11</v>
      </c>
      <c r="F1787" s="90">
        <f t="shared" si="159"/>
        <v>16740.900000000001</v>
      </c>
      <c r="G1787" s="90">
        <f t="shared" si="160"/>
        <v>16070.517250000001</v>
      </c>
      <c r="H1787" s="90">
        <f t="shared" si="163"/>
        <v>3734.3875000000003</v>
      </c>
      <c r="I1787" s="90">
        <f t="shared" si="162"/>
        <v>3550.0322437500004</v>
      </c>
      <c r="J1787" s="90">
        <f t="shared" si="164"/>
        <v>-184.35525624999991</v>
      </c>
      <c r="K1787" s="79">
        <f t="shared" si="161"/>
        <v>0.13583878223019671</v>
      </c>
      <c r="L1787" s="91">
        <v>0.27500000000000002</v>
      </c>
      <c r="M1787" s="92">
        <v>869.36</v>
      </c>
    </row>
    <row r="1788" spans="1:13" x14ac:dyDescent="0.2">
      <c r="A1788" s="73">
        <v>18820</v>
      </c>
      <c r="B1788" s="74">
        <v>2741.1327500000002</v>
      </c>
      <c r="C1788" s="75">
        <v>0.14564998671625931</v>
      </c>
      <c r="D1788" s="74">
        <v>2070.1999999999998</v>
      </c>
      <c r="E1788" s="75">
        <v>0.10999999999999999</v>
      </c>
      <c r="F1788" s="76">
        <f t="shared" si="159"/>
        <v>16749.8</v>
      </c>
      <c r="G1788" s="76">
        <f t="shared" si="160"/>
        <v>16078.867249999999</v>
      </c>
      <c r="H1788" s="76">
        <f t="shared" si="163"/>
        <v>3736.8350000000005</v>
      </c>
      <c r="I1788" s="76">
        <f t="shared" si="162"/>
        <v>3552.3284937499998</v>
      </c>
      <c r="J1788" s="76">
        <f t="shared" si="164"/>
        <v>-184.50650625000071</v>
      </c>
      <c r="K1788" s="75">
        <f t="shared" si="161"/>
        <v>0.13584624036928797</v>
      </c>
      <c r="L1788" s="6">
        <v>0.27500000000000002</v>
      </c>
      <c r="M1788" s="93">
        <v>869.36</v>
      </c>
    </row>
    <row r="1789" spans="1:13" x14ac:dyDescent="0.2">
      <c r="A1789" s="77">
        <v>18830</v>
      </c>
      <c r="B1789" s="78">
        <v>2742.7827500000003</v>
      </c>
      <c r="C1789" s="79">
        <v>0.14566026287838557</v>
      </c>
      <c r="D1789" s="78">
        <v>2071.3000000000002</v>
      </c>
      <c r="E1789" s="79">
        <v>0.11000000000000001</v>
      </c>
      <c r="F1789" s="90">
        <f t="shared" si="159"/>
        <v>16758.7</v>
      </c>
      <c r="G1789" s="90">
        <f t="shared" si="160"/>
        <v>16087.21725</v>
      </c>
      <c r="H1789" s="90">
        <f t="shared" si="163"/>
        <v>3739.2825000000007</v>
      </c>
      <c r="I1789" s="90">
        <f t="shared" si="162"/>
        <v>3554.6247437500001</v>
      </c>
      <c r="J1789" s="90">
        <f t="shared" si="164"/>
        <v>-184.6577562500006</v>
      </c>
      <c r="K1789" s="79">
        <f t="shared" si="161"/>
        <v>0.1358536905868295</v>
      </c>
      <c r="L1789" s="91">
        <v>0.27500000000000002</v>
      </c>
      <c r="M1789" s="92">
        <v>869.36</v>
      </c>
    </row>
    <row r="1790" spans="1:13" x14ac:dyDescent="0.2">
      <c r="A1790" s="73">
        <v>18840</v>
      </c>
      <c r="B1790" s="74">
        <v>2744.4327499999999</v>
      </c>
      <c r="C1790" s="75">
        <v>0.14567052813163481</v>
      </c>
      <c r="D1790" s="74">
        <v>2072.4</v>
      </c>
      <c r="E1790" s="75">
        <v>0.11</v>
      </c>
      <c r="F1790" s="76">
        <f t="shared" si="159"/>
        <v>16767.599999999999</v>
      </c>
      <c r="G1790" s="76">
        <f t="shared" si="160"/>
        <v>16095.56725</v>
      </c>
      <c r="H1790" s="76">
        <f t="shared" si="163"/>
        <v>3741.73</v>
      </c>
      <c r="I1790" s="76">
        <f t="shared" si="162"/>
        <v>3556.9209937500004</v>
      </c>
      <c r="J1790" s="76">
        <f t="shared" si="164"/>
        <v>-184.80900624999958</v>
      </c>
      <c r="K1790" s="75">
        <f t="shared" si="161"/>
        <v>0.13586113289543528</v>
      </c>
      <c r="L1790" s="6">
        <v>0.27500000000000002</v>
      </c>
      <c r="M1790" s="93">
        <v>869.36</v>
      </c>
    </row>
    <row r="1791" spans="1:13" x14ac:dyDescent="0.2">
      <c r="A1791" s="77">
        <v>18850</v>
      </c>
      <c r="B1791" s="78">
        <v>2746.08275</v>
      </c>
      <c r="C1791" s="79">
        <v>0.14568078249336872</v>
      </c>
      <c r="D1791" s="78">
        <v>2073.5</v>
      </c>
      <c r="E1791" s="79">
        <v>0.11</v>
      </c>
      <c r="F1791" s="90">
        <f t="shared" si="159"/>
        <v>16776.5</v>
      </c>
      <c r="G1791" s="90">
        <f t="shared" si="160"/>
        <v>16103.91725</v>
      </c>
      <c r="H1791" s="90">
        <f t="shared" si="163"/>
        <v>3744.1775000000002</v>
      </c>
      <c r="I1791" s="90">
        <f t="shared" si="162"/>
        <v>3559.2172437500008</v>
      </c>
      <c r="J1791" s="90">
        <f t="shared" si="164"/>
        <v>-184.96025624999947</v>
      </c>
      <c r="K1791" s="79">
        <f t="shared" si="161"/>
        <v>0.13586856730769234</v>
      </c>
      <c r="L1791" s="91">
        <v>0.27500000000000002</v>
      </c>
      <c r="M1791" s="92">
        <v>869.36</v>
      </c>
    </row>
    <row r="1792" spans="1:13" x14ac:dyDescent="0.2">
      <c r="A1792" s="73">
        <v>18860</v>
      </c>
      <c r="B1792" s="74">
        <v>2747.7327500000001</v>
      </c>
      <c r="C1792" s="75">
        <v>0.14569102598091199</v>
      </c>
      <c r="D1792" s="74">
        <v>2074.6</v>
      </c>
      <c r="E1792" s="75">
        <v>0.11</v>
      </c>
      <c r="F1792" s="76">
        <f t="shared" si="159"/>
        <v>16785.400000000001</v>
      </c>
      <c r="G1792" s="76">
        <f t="shared" si="160"/>
        <v>16112.267250000001</v>
      </c>
      <c r="H1792" s="76">
        <f t="shared" si="163"/>
        <v>3746.6250000000005</v>
      </c>
      <c r="I1792" s="76">
        <f t="shared" si="162"/>
        <v>3561.5134937500002</v>
      </c>
      <c r="J1792" s="76">
        <f t="shared" si="164"/>
        <v>-185.11150625000028</v>
      </c>
      <c r="K1792" s="75">
        <f t="shared" si="161"/>
        <v>0.13587599383616117</v>
      </c>
      <c r="L1792" s="6">
        <v>0.27500000000000002</v>
      </c>
      <c r="M1792" s="93">
        <v>869.36</v>
      </c>
    </row>
    <row r="1793" spans="1:13" x14ac:dyDescent="0.2">
      <c r="A1793" s="77">
        <v>18870</v>
      </c>
      <c r="B1793" s="78">
        <v>2749.3827500000002</v>
      </c>
      <c r="C1793" s="79">
        <v>0.14570125861155275</v>
      </c>
      <c r="D1793" s="78">
        <v>2075.6999999999998</v>
      </c>
      <c r="E1793" s="79">
        <v>0.10999999999999999</v>
      </c>
      <c r="F1793" s="90">
        <f t="shared" si="159"/>
        <v>16794.3</v>
      </c>
      <c r="G1793" s="90">
        <f t="shared" si="160"/>
        <v>16120.617249999999</v>
      </c>
      <c r="H1793" s="90">
        <f t="shared" si="163"/>
        <v>3749.0724999999998</v>
      </c>
      <c r="I1793" s="90">
        <f t="shared" si="162"/>
        <v>3563.8097437499996</v>
      </c>
      <c r="J1793" s="90">
        <f t="shared" si="164"/>
        <v>-185.26275625000017</v>
      </c>
      <c r="K1793" s="79">
        <f t="shared" si="161"/>
        <v>0.13588341249337574</v>
      </c>
      <c r="L1793" s="91">
        <v>0.27500000000000002</v>
      </c>
      <c r="M1793" s="92">
        <v>869.36</v>
      </c>
    </row>
    <row r="1794" spans="1:13" x14ac:dyDescent="0.2">
      <c r="A1794" s="73">
        <v>18880</v>
      </c>
      <c r="B1794" s="74">
        <v>2751.0327500000003</v>
      </c>
      <c r="C1794" s="75">
        <v>0.14571148040254239</v>
      </c>
      <c r="D1794" s="74">
        <v>2076.8000000000002</v>
      </c>
      <c r="E1794" s="75">
        <v>0.11000000000000001</v>
      </c>
      <c r="F1794" s="76">
        <f t="shared" si="159"/>
        <v>16803.2</v>
      </c>
      <c r="G1794" s="76">
        <f t="shared" si="160"/>
        <v>16128.96725</v>
      </c>
      <c r="H1794" s="76">
        <f t="shared" si="163"/>
        <v>3751.5200000000009</v>
      </c>
      <c r="I1794" s="76">
        <f t="shared" si="162"/>
        <v>3566.1059937499999</v>
      </c>
      <c r="J1794" s="76">
        <f t="shared" si="164"/>
        <v>-185.41400625000097</v>
      </c>
      <c r="K1794" s="75">
        <f t="shared" si="161"/>
        <v>0.13589082329184318</v>
      </c>
      <c r="L1794" s="6">
        <v>0.27500000000000002</v>
      </c>
      <c r="M1794" s="93">
        <v>869.36</v>
      </c>
    </row>
    <row r="1795" spans="1:13" x14ac:dyDescent="0.2">
      <c r="A1795" s="77">
        <v>18890</v>
      </c>
      <c r="B1795" s="78">
        <v>2752.6827499999999</v>
      </c>
      <c r="C1795" s="79">
        <v>0.14572169137109581</v>
      </c>
      <c r="D1795" s="78">
        <v>2077.9</v>
      </c>
      <c r="E1795" s="79">
        <v>0.11</v>
      </c>
      <c r="F1795" s="90">
        <f t="shared" si="159"/>
        <v>16812.099999999999</v>
      </c>
      <c r="G1795" s="90">
        <f t="shared" si="160"/>
        <v>16137.31725</v>
      </c>
      <c r="H1795" s="90">
        <f t="shared" si="163"/>
        <v>3753.9675000000002</v>
      </c>
      <c r="I1795" s="90">
        <f t="shared" si="162"/>
        <v>3568.4022437500003</v>
      </c>
      <c r="J1795" s="90">
        <f t="shared" si="164"/>
        <v>-185.56525624999995</v>
      </c>
      <c r="K1795" s="79">
        <f t="shared" si="161"/>
        <v>0.13589822624404446</v>
      </c>
      <c r="L1795" s="91">
        <v>0.27500000000000002</v>
      </c>
      <c r="M1795" s="92">
        <v>869.36</v>
      </c>
    </row>
    <row r="1796" spans="1:13" x14ac:dyDescent="0.2">
      <c r="A1796" s="73">
        <v>18900</v>
      </c>
      <c r="B1796" s="74">
        <v>2754.33275</v>
      </c>
      <c r="C1796" s="75">
        <v>0.14573189153439153</v>
      </c>
      <c r="D1796" s="74">
        <v>2079</v>
      </c>
      <c r="E1796" s="75">
        <v>0.11</v>
      </c>
      <c r="F1796" s="76">
        <f t="shared" si="159"/>
        <v>16821</v>
      </c>
      <c r="G1796" s="76">
        <f t="shared" si="160"/>
        <v>16145.66725</v>
      </c>
      <c r="H1796" s="76">
        <f t="shared" si="163"/>
        <v>3756.4150000000004</v>
      </c>
      <c r="I1796" s="76">
        <f t="shared" si="162"/>
        <v>3570.6984937500006</v>
      </c>
      <c r="J1796" s="76">
        <f t="shared" si="164"/>
        <v>-185.71650624999984</v>
      </c>
      <c r="K1796" s="75">
        <f t="shared" si="161"/>
        <v>0.13590562136243386</v>
      </c>
      <c r="L1796" s="6">
        <v>0.27500000000000002</v>
      </c>
      <c r="M1796" s="93">
        <v>869.36</v>
      </c>
    </row>
    <row r="1797" spans="1:13" x14ac:dyDescent="0.2">
      <c r="A1797" s="77">
        <v>18910</v>
      </c>
      <c r="B1797" s="78">
        <v>2755.9827500000001</v>
      </c>
      <c r="C1797" s="79">
        <v>0.14574208090957166</v>
      </c>
      <c r="D1797" s="78">
        <v>2080.1</v>
      </c>
      <c r="E1797" s="79">
        <v>0.11</v>
      </c>
      <c r="F1797" s="90">
        <f t="shared" si="159"/>
        <v>16829.900000000001</v>
      </c>
      <c r="G1797" s="90">
        <f t="shared" si="160"/>
        <v>16154.017250000001</v>
      </c>
      <c r="H1797" s="90">
        <f t="shared" si="163"/>
        <v>3758.8625000000006</v>
      </c>
      <c r="I1797" s="90">
        <f t="shared" si="162"/>
        <v>3572.99474375</v>
      </c>
      <c r="J1797" s="90">
        <f t="shared" si="164"/>
        <v>-185.86775625000064</v>
      </c>
      <c r="K1797" s="79">
        <f t="shared" si="161"/>
        <v>0.13591300865943942</v>
      </c>
      <c r="L1797" s="91">
        <v>0.27500000000000002</v>
      </c>
      <c r="M1797" s="92">
        <v>869.36</v>
      </c>
    </row>
    <row r="1798" spans="1:13" x14ac:dyDescent="0.2">
      <c r="A1798" s="73">
        <v>18920</v>
      </c>
      <c r="B1798" s="74">
        <v>2757.6327500000002</v>
      </c>
      <c r="C1798" s="75">
        <v>0.14575225951374207</v>
      </c>
      <c r="D1798" s="74">
        <v>2081.1999999999998</v>
      </c>
      <c r="E1798" s="75">
        <v>0.10999999999999999</v>
      </c>
      <c r="F1798" s="76">
        <f t="shared" ref="F1798:F1861" si="165">+A1798-D1798</f>
        <v>16838.8</v>
      </c>
      <c r="G1798" s="76">
        <f t="shared" ref="G1798:G1861" si="166">+A1798-B1798</f>
        <v>16162.367249999999</v>
      </c>
      <c r="H1798" s="76">
        <f t="shared" si="163"/>
        <v>3761.31</v>
      </c>
      <c r="I1798" s="76">
        <f t="shared" si="162"/>
        <v>3575.2909937500003</v>
      </c>
      <c r="J1798" s="76">
        <f t="shared" si="164"/>
        <v>-186.01900624999962</v>
      </c>
      <c r="K1798" s="75">
        <f t="shared" ref="K1798:K1861" si="167">(B1798+J1798)/A1798</f>
        <v>0.13592038814746304</v>
      </c>
      <c r="L1798" s="6">
        <v>0.27500000000000002</v>
      </c>
      <c r="M1798" s="93">
        <v>869.36</v>
      </c>
    </row>
    <row r="1799" spans="1:13" x14ac:dyDescent="0.2">
      <c r="A1799" s="77">
        <v>18930</v>
      </c>
      <c r="B1799" s="78">
        <v>2759.2827500000003</v>
      </c>
      <c r="C1799" s="79">
        <v>0.14576242736397255</v>
      </c>
      <c r="D1799" s="78">
        <v>2082.3000000000002</v>
      </c>
      <c r="E1799" s="79">
        <v>0.11000000000000001</v>
      </c>
      <c r="F1799" s="90">
        <f t="shared" si="165"/>
        <v>16847.7</v>
      </c>
      <c r="G1799" s="90">
        <f t="shared" si="166"/>
        <v>16170.71725</v>
      </c>
      <c r="H1799" s="90">
        <f t="shared" si="163"/>
        <v>3763.7575000000002</v>
      </c>
      <c r="I1799" s="90">
        <f t="shared" si="162"/>
        <v>3577.5872437499997</v>
      </c>
      <c r="J1799" s="90">
        <f t="shared" si="164"/>
        <v>-186.17025625000042</v>
      </c>
      <c r="K1799" s="79">
        <f t="shared" si="167"/>
        <v>0.13592775983888009</v>
      </c>
      <c r="L1799" s="91">
        <v>0.27500000000000002</v>
      </c>
      <c r="M1799" s="92">
        <v>869.36</v>
      </c>
    </row>
    <row r="1800" spans="1:13" x14ac:dyDescent="0.2">
      <c r="A1800" s="73">
        <v>18940</v>
      </c>
      <c r="B1800" s="74">
        <v>2760.9327499999999</v>
      </c>
      <c r="C1800" s="75">
        <v>0.14577258447729671</v>
      </c>
      <c r="D1800" s="74">
        <v>2083.4</v>
      </c>
      <c r="E1800" s="75">
        <v>0.11</v>
      </c>
      <c r="F1800" s="76">
        <f t="shared" si="165"/>
        <v>16856.599999999999</v>
      </c>
      <c r="G1800" s="76">
        <f t="shared" si="166"/>
        <v>16179.06725</v>
      </c>
      <c r="H1800" s="76">
        <f t="shared" si="163"/>
        <v>3766.2049999999995</v>
      </c>
      <c r="I1800" s="76">
        <f t="shared" ref="I1800:I1863" si="168">+G1800*L1800-M1800</f>
        <v>3579.8834937500001</v>
      </c>
      <c r="J1800" s="76">
        <f t="shared" si="164"/>
        <v>-186.3215062499994</v>
      </c>
      <c r="K1800" s="75">
        <f t="shared" si="167"/>
        <v>0.13593512374604017</v>
      </c>
      <c r="L1800" s="6">
        <v>0.27500000000000002</v>
      </c>
      <c r="M1800" s="93">
        <v>869.36</v>
      </c>
    </row>
    <row r="1801" spans="1:13" x14ac:dyDescent="0.2">
      <c r="A1801" s="77">
        <v>18950</v>
      </c>
      <c r="B1801" s="78">
        <v>2762.58275</v>
      </c>
      <c r="C1801" s="79">
        <v>0.14578273087071239</v>
      </c>
      <c r="D1801" s="78">
        <v>2084.5</v>
      </c>
      <c r="E1801" s="79">
        <v>0.11</v>
      </c>
      <c r="F1801" s="90">
        <f t="shared" si="165"/>
        <v>16865.5</v>
      </c>
      <c r="G1801" s="90">
        <f t="shared" si="166"/>
        <v>16187.41725</v>
      </c>
      <c r="H1801" s="90">
        <f t="shared" si="163"/>
        <v>3768.6525000000006</v>
      </c>
      <c r="I1801" s="90">
        <f t="shared" si="168"/>
        <v>3582.1797437500004</v>
      </c>
      <c r="J1801" s="90">
        <f t="shared" si="164"/>
        <v>-186.4727562500002</v>
      </c>
      <c r="K1801" s="79">
        <f t="shared" si="167"/>
        <v>0.13594247988126648</v>
      </c>
      <c r="L1801" s="91">
        <v>0.27500000000000002</v>
      </c>
      <c r="M1801" s="92">
        <v>869.36</v>
      </c>
    </row>
    <row r="1802" spans="1:13" x14ac:dyDescent="0.2">
      <c r="A1802" s="73">
        <v>18960</v>
      </c>
      <c r="B1802" s="74">
        <v>2764.2327500000001</v>
      </c>
      <c r="C1802" s="75">
        <v>0.14579286656118143</v>
      </c>
      <c r="D1802" s="74">
        <v>2085.6</v>
      </c>
      <c r="E1802" s="75">
        <v>0.11</v>
      </c>
      <c r="F1802" s="76">
        <f t="shared" si="165"/>
        <v>16874.400000000001</v>
      </c>
      <c r="G1802" s="76">
        <f t="shared" si="166"/>
        <v>16195.767250000001</v>
      </c>
      <c r="H1802" s="76">
        <f t="shared" si="163"/>
        <v>3771.1000000000008</v>
      </c>
      <c r="I1802" s="76">
        <f t="shared" si="168"/>
        <v>3584.4759937500007</v>
      </c>
      <c r="J1802" s="76">
        <f t="shared" si="164"/>
        <v>-186.62400625000009</v>
      </c>
      <c r="K1802" s="75">
        <f t="shared" si="167"/>
        <v>0.13594982825685653</v>
      </c>
      <c r="L1802" s="6">
        <v>0.27500000000000002</v>
      </c>
      <c r="M1802" s="93">
        <v>869.36</v>
      </c>
    </row>
    <row r="1803" spans="1:13" x14ac:dyDescent="0.2">
      <c r="A1803" s="77">
        <v>18970</v>
      </c>
      <c r="B1803" s="78">
        <v>2765.8827500000002</v>
      </c>
      <c r="C1803" s="79">
        <v>0.14580299156562995</v>
      </c>
      <c r="D1803" s="78">
        <v>2086.6999999999998</v>
      </c>
      <c r="E1803" s="79">
        <v>0.10999999999999999</v>
      </c>
      <c r="F1803" s="90">
        <f t="shared" si="165"/>
        <v>16883.3</v>
      </c>
      <c r="G1803" s="90">
        <f t="shared" si="166"/>
        <v>16204.117249999999</v>
      </c>
      <c r="H1803" s="90">
        <f t="shared" si="163"/>
        <v>3773.5475000000001</v>
      </c>
      <c r="I1803" s="90">
        <f t="shared" si="168"/>
        <v>3586.7722437500001</v>
      </c>
      <c r="J1803" s="90">
        <f t="shared" si="164"/>
        <v>-186.77525624999998</v>
      </c>
      <c r="K1803" s="79">
        <f t="shared" si="167"/>
        <v>0.13595716888508172</v>
      </c>
      <c r="L1803" s="91">
        <v>0.27500000000000002</v>
      </c>
      <c r="M1803" s="92">
        <v>869.36</v>
      </c>
    </row>
    <row r="1804" spans="1:13" x14ac:dyDescent="0.2">
      <c r="A1804" s="73">
        <v>18980</v>
      </c>
      <c r="B1804" s="74">
        <v>2767.5327500000003</v>
      </c>
      <c r="C1804" s="75">
        <v>0.14581310590094837</v>
      </c>
      <c r="D1804" s="74">
        <v>2087.8000000000002</v>
      </c>
      <c r="E1804" s="75">
        <v>0.11000000000000001</v>
      </c>
      <c r="F1804" s="76">
        <f t="shared" si="165"/>
        <v>16892.2</v>
      </c>
      <c r="G1804" s="76">
        <f t="shared" si="166"/>
        <v>16212.46725</v>
      </c>
      <c r="H1804" s="76">
        <f t="shared" si="163"/>
        <v>3775.9950000000003</v>
      </c>
      <c r="I1804" s="76">
        <f t="shared" si="168"/>
        <v>3589.0684937500005</v>
      </c>
      <c r="J1804" s="76">
        <f t="shared" si="164"/>
        <v>-186.92650624999987</v>
      </c>
      <c r="K1804" s="75">
        <f t="shared" si="167"/>
        <v>0.13596450177818759</v>
      </c>
      <c r="L1804" s="6">
        <v>0.27500000000000002</v>
      </c>
      <c r="M1804" s="93">
        <v>869.36</v>
      </c>
    </row>
    <row r="1805" spans="1:13" x14ac:dyDescent="0.2">
      <c r="A1805" s="77">
        <v>18990</v>
      </c>
      <c r="B1805" s="78">
        <v>2769.1827499999999</v>
      </c>
      <c r="C1805" s="79">
        <v>0.14582320958399156</v>
      </c>
      <c r="D1805" s="78">
        <v>2088.9</v>
      </c>
      <c r="E1805" s="79">
        <v>0.11</v>
      </c>
      <c r="F1805" s="90">
        <f t="shared" si="165"/>
        <v>16901.099999999999</v>
      </c>
      <c r="G1805" s="90">
        <f t="shared" si="166"/>
        <v>16220.81725</v>
      </c>
      <c r="H1805" s="90">
        <f t="shared" si="163"/>
        <v>3778.4424999999997</v>
      </c>
      <c r="I1805" s="90">
        <f t="shared" si="168"/>
        <v>3591.3647437499999</v>
      </c>
      <c r="J1805" s="90">
        <f t="shared" si="164"/>
        <v>-187.07775624999977</v>
      </c>
      <c r="K1805" s="79">
        <f t="shared" si="167"/>
        <v>0.13597182694839391</v>
      </c>
      <c r="L1805" s="91">
        <v>0.27500000000000002</v>
      </c>
      <c r="M1805" s="92">
        <v>869.36</v>
      </c>
    </row>
    <row r="1806" spans="1:13" x14ac:dyDescent="0.2">
      <c r="A1806" s="73">
        <v>19000</v>
      </c>
      <c r="B1806" s="74">
        <v>2770.83275</v>
      </c>
      <c r="C1806" s="75">
        <v>0.14583330263157895</v>
      </c>
      <c r="D1806" s="74">
        <v>2090</v>
      </c>
      <c r="E1806" s="75">
        <v>0.11</v>
      </c>
      <c r="F1806" s="76">
        <f t="shared" si="165"/>
        <v>16910</v>
      </c>
      <c r="G1806" s="76">
        <f t="shared" si="166"/>
        <v>16229.16725</v>
      </c>
      <c r="H1806" s="76">
        <f t="shared" si="163"/>
        <v>3780.89</v>
      </c>
      <c r="I1806" s="76">
        <f t="shared" si="168"/>
        <v>3593.6609937500002</v>
      </c>
      <c r="J1806" s="76">
        <f t="shared" si="164"/>
        <v>-187.22900624999966</v>
      </c>
      <c r="K1806" s="75">
        <f t="shared" si="167"/>
        <v>0.13597914440789477</v>
      </c>
      <c r="L1806" s="6">
        <v>0.27500000000000002</v>
      </c>
      <c r="M1806" s="93">
        <v>869.36</v>
      </c>
    </row>
    <row r="1807" spans="1:13" x14ac:dyDescent="0.2">
      <c r="A1807" s="77">
        <v>19010</v>
      </c>
      <c r="B1807" s="78">
        <v>2772.4827500000001</v>
      </c>
      <c r="C1807" s="79">
        <v>0.14584338506049449</v>
      </c>
      <c r="D1807" s="78">
        <v>2091.1</v>
      </c>
      <c r="E1807" s="79">
        <v>0.11</v>
      </c>
      <c r="F1807" s="90">
        <f t="shared" si="165"/>
        <v>16918.900000000001</v>
      </c>
      <c r="G1807" s="90">
        <f t="shared" si="166"/>
        <v>16237.517250000001</v>
      </c>
      <c r="H1807" s="90">
        <f t="shared" si="163"/>
        <v>3783.337500000001</v>
      </c>
      <c r="I1807" s="90">
        <f t="shared" si="168"/>
        <v>3595.9572437500005</v>
      </c>
      <c r="J1807" s="90">
        <f t="shared" si="164"/>
        <v>-187.38025625000046</v>
      </c>
      <c r="K1807" s="79">
        <f t="shared" si="167"/>
        <v>0.13598645416885849</v>
      </c>
      <c r="L1807" s="91">
        <v>0.27500000000000002</v>
      </c>
      <c r="M1807" s="92">
        <v>869.36</v>
      </c>
    </row>
    <row r="1808" spans="1:13" x14ac:dyDescent="0.2">
      <c r="A1808" s="73">
        <v>19020</v>
      </c>
      <c r="B1808" s="74">
        <v>2774.1327500000002</v>
      </c>
      <c r="C1808" s="75">
        <v>0.14585345688748685</v>
      </c>
      <c r="D1808" s="74">
        <v>2092.1999999999998</v>
      </c>
      <c r="E1808" s="75">
        <v>0.10999999999999999</v>
      </c>
      <c r="F1808" s="76">
        <f t="shared" si="165"/>
        <v>16927.8</v>
      </c>
      <c r="G1808" s="76">
        <f t="shared" si="166"/>
        <v>16245.867249999999</v>
      </c>
      <c r="H1808" s="76">
        <f t="shared" si="163"/>
        <v>3785.7850000000003</v>
      </c>
      <c r="I1808" s="76">
        <f t="shared" si="168"/>
        <v>3598.25349375</v>
      </c>
      <c r="J1808" s="76">
        <f t="shared" si="164"/>
        <v>-187.53150625000035</v>
      </c>
      <c r="K1808" s="75">
        <f t="shared" si="167"/>
        <v>0.13599375624342797</v>
      </c>
      <c r="L1808" s="6">
        <v>0.27500000000000002</v>
      </c>
      <c r="M1808" s="93">
        <v>869.36</v>
      </c>
    </row>
    <row r="1809" spans="1:13" x14ac:dyDescent="0.2">
      <c r="A1809" s="77">
        <v>19030</v>
      </c>
      <c r="B1809" s="78">
        <v>2775.7827500000003</v>
      </c>
      <c r="C1809" s="79">
        <v>0.14586351812926959</v>
      </c>
      <c r="D1809" s="78">
        <v>2093.3000000000002</v>
      </c>
      <c r="E1809" s="79">
        <v>0.11000000000000001</v>
      </c>
      <c r="F1809" s="90">
        <f t="shared" si="165"/>
        <v>16936.7</v>
      </c>
      <c r="G1809" s="90">
        <f t="shared" si="166"/>
        <v>16254.21725</v>
      </c>
      <c r="H1809" s="90">
        <f t="shared" si="163"/>
        <v>3788.2325000000005</v>
      </c>
      <c r="I1809" s="90">
        <f t="shared" si="168"/>
        <v>3600.5497437500003</v>
      </c>
      <c r="J1809" s="90">
        <f t="shared" si="164"/>
        <v>-187.68275625000024</v>
      </c>
      <c r="K1809" s="79">
        <f t="shared" si="167"/>
        <v>0.13600105064372045</v>
      </c>
      <c r="L1809" s="91">
        <v>0.27500000000000002</v>
      </c>
      <c r="M1809" s="92">
        <v>869.36</v>
      </c>
    </row>
    <row r="1810" spans="1:13" x14ac:dyDescent="0.2">
      <c r="A1810" s="73">
        <v>19040</v>
      </c>
      <c r="B1810" s="74">
        <v>2777.4327499999999</v>
      </c>
      <c r="C1810" s="75">
        <v>0.145873568802521</v>
      </c>
      <c r="D1810" s="74">
        <v>2094.4</v>
      </c>
      <c r="E1810" s="75">
        <v>0.11</v>
      </c>
      <c r="F1810" s="76">
        <f t="shared" si="165"/>
        <v>16945.599999999999</v>
      </c>
      <c r="G1810" s="76">
        <f t="shared" si="166"/>
        <v>16262.56725</v>
      </c>
      <c r="H1810" s="76">
        <f t="shared" si="163"/>
        <v>3790.68</v>
      </c>
      <c r="I1810" s="76">
        <f t="shared" si="168"/>
        <v>3602.8459937500006</v>
      </c>
      <c r="J1810" s="76">
        <f t="shared" si="164"/>
        <v>-187.83400624999922</v>
      </c>
      <c r="K1810" s="75">
        <f t="shared" si="167"/>
        <v>0.13600833738182777</v>
      </c>
      <c r="L1810" s="6">
        <v>0.27500000000000002</v>
      </c>
      <c r="M1810" s="93">
        <v>869.36</v>
      </c>
    </row>
    <row r="1811" spans="1:13" x14ac:dyDescent="0.2">
      <c r="A1811" s="77">
        <v>19050</v>
      </c>
      <c r="B1811" s="78">
        <v>2779.08275</v>
      </c>
      <c r="C1811" s="79">
        <v>0.14588360892388452</v>
      </c>
      <c r="D1811" s="78">
        <v>2095.5</v>
      </c>
      <c r="E1811" s="79">
        <v>0.11</v>
      </c>
      <c r="F1811" s="90">
        <f t="shared" si="165"/>
        <v>16954.5</v>
      </c>
      <c r="G1811" s="90">
        <f t="shared" si="166"/>
        <v>16270.91725</v>
      </c>
      <c r="H1811" s="90">
        <f t="shared" si="163"/>
        <v>3793.1275000000001</v>
      </c>
      <c r="I1811" s="90">
        <f t="shared" si="168"/>
        <v>3605.14224375</v>
      </c>
      <c r="J1811" s="90">
        <f t="shared" si="164"/>
        <v>-187.98525625000002</v>
      </c>
      <c r="K1811" s="79">
        <f t="shared" si="167"/>
        <v>0.13601561646981628</v>
      </c>
      <c r="L1811" s="91">
        <v>0.27500000000000002</v>
      </c>
      <c r="M1811" s="92">
        <v>869.36</v>
      </c>
    </row>
    <row r="1812" spans="1:13" x14ac:dyDescent="0.2">
      <c r="A1812" s="73">
        <v>19060</v>
      </c>
      <c r="B1812" s="74">
        <v>2780.7327500000001</v>
      </c>
      <c r="C1812" s="75">
        <v>0.14589363850996853</v>
      </c>
      <c r="D1812" s="74">
        <v>2096.6</v>
      </c>
      <c r="E1812" s="75">
        <v>0.11</v>
      </c>
      <c r="F1812" s="76">
        <f t="shared" si="165"/>
        <v>16963.400000000001</v>
      </c>
      <c r="G1812" s="76">
        <f t="shared" si="166"/>
        <v>16279.267250000001</v>
      </c>
      <c r="H1812" s="76">
        <f t="shared" si="163"/>
        <v>3795.5750000000003</v>
      </c>
      <c r="I1812" s="76">
        <f t="shared" si="168"/>
        <v>3607.4384937500004</v>
      </c>
      <c r="J1812" s="76">
        <f t="shared" si="164"/>
        <v>-188.13650624999991</v>
      </c>
      <c r="K1812" s="75">
        <f t="shared" si="167"/>
        <v>0.13602288791972719</v>
      </c>
      <c r="L1812" s="6">
        <v>0.27500000000000002</v>
      </c>
      <c r="M1812" s="93">
        <v>869.36</v>
      </c>
    </row>
    <row r="1813" spans="1:13" x14ac:dyDescent="0.2">
      <c r="A1813" s="77">
        <v>19070</v>
      </c>
      <c r="B1813" s="78">
        <v>2782.3827500000002</v>
      </c>
      <c r="C1813" s="79">
        <v>0.14590365757734663</v>
      </c>
      <c r="D1813" s="78">
        <v>2097.6999999999998</v>
      </c>
      <c r="E1813" s="79">
        <v>0.10999999999999999</v>
      </c>
      <c r="F1813" s="90">
        <f t="shared" si="165"/>
        <v>16972.3</v>
      </c>
      <c r="G1813" s="90">
        <f t="shared" si="166"/>
        <v>16287.617249999999</v>
      </c>
      <c r="H1813" s="90">
        <f t="shared" si="163"/>
        <v>3798.0225000000005</v>
      </c>
      <c r="I1813" s="90">
        <f t="shared" si="168"/>
        <v>3609.7347437499998</v>
      </c>
      <c r="J1813" s="90">
        <f t="shared" si="164"/>
        <v>-188.28775625000071</v>
      </c>
      <c r="K1813" s="79">
        <f t="shared" si="167"/>
        <v>0.13603015174357627</v>
      </c>
      <c r="L1813" s="91">
        <v>0.27500000000000002</v>
      </c>
      <c r="M1813" s="92">
        <v>869.36</v>
      </c>
    </row>
    <row r="1814" spans="1:13" x14ac:dyDescent="0.2">
      <c r="A1814" s="73">
        <v>19080</v>
      </c>
      <c r="B1814" s="74">
        <v>2784.0327500000003</v>
      </c>
      <c r="C1814" s="75">
        <v>0.14591366614255766</v>
      </c>
      <c r="D1814" s="74">
        <v>2098.8000000000002</v>
      </c>
      <c r="E1814" s="75">
        <v>0.11000000000000001</v>
      </c>
      <c r="F1814" s="76">
        <f t="shared" si="165"/>
        <v>16981.2</v>
      </c>
      <c r="G1814" s="76">
        <f t="shared" si="166"/>
        <v>16295.96725</v>
      </c>
      <c r="H1814" s="76">
        <f t="shared" si="163"/>
        <v>3800.4700000000007</v>
      </c>
      <c r="I1814" s="76">
        <f t="shared" si="168"/>
        <v>3612.0309937500001</v>
      </c>
      <c r="J1814" s="76">
        <f t="shared" si="164"/>
        <v>-188.4390062500006</v>
      </c>
      <c r="K1814" s="75">
        <f t="shared" si="167"/>
        <v>0.13603740795335428</v>
      </c>
      <c r="L1814" s="6">
        <v>0.27500000000000002</v>
      </c>
      <c r="M1814" s="93">
        <v>869.36</v>
      </c>
    </row>
    <row r="1815" spans="1:13" x14ac:dyDescent="0.2">
      <c r="A1815" s="77">
        <v>19090</v>
      </c>
      <c r="B1815" s="78">
        <v>2785.6827499999999</v>
      </c>
      <c r="C1815" s="79">
        <v>0.14592366422210581</v>
      </c>
      <c r="D1815" s="78">
        <v>2099.9</v>
      </c>
      <c r="E1815" s="79">
        <v>0.11</v>
      </c>
      <c r="F1815" s="90">
        <f t="shared" si="165"/>
        <v>16990.099999999999</v>
      </c>
      <c r="G1815" s="90">
        <f t="shared" si="166"/>
        <v>16304.31725</v>
      </c>
      <c r="H1815" s="90">
        <f t="shared" si="163"/>
        <v>3802.9175</v>
      </c>
      <c r="I1815" s="90">
        <f t="shared" si="168"/>
        <v>3614.3272437500004</v>
      </c>
      <c r="J1815" s="90">
        <f t="shared" si="164"/>
        <v>-188.59025624999958</v>
      </c>
      <c r="K1815" s="79">
        <f t="shared" si="167"/>
        <v>0.13604465656102674</v>
      </c>
      <c r="L1815" s="91">
        <v>0.27500000000000002</v>
      </c>
      <c r="M1815" s="92">
        <v>869.36</v>
      </c>
    </row>
    <row r="1816" spans="1:13" x14ac:dyDescent="0.2">
      <c r="A1816" s="73">
        <v>19100</v>
      </c>
      <c r="B1816" s="74">
        <v>2787.33275</v>
      </c>
      <c r="C1816" s="75">
        <v>0.14593365183246074</v>
      </c>
      <c r="D1816" s="74">
        <v>2101</v>
      </c>
      <c r="E1816" s="75">
        <v>0.11</v>
      </c>
      <c r="F1816" s="76">
        <f t="shared" si="165"/>
        <v>16999</v>
      </c>
      <c r="G1816" s="76">
        <f t="shared" si="166"/>
        <v>16312.66725</v>
      </c>
      <c r="H1816" s="76">
        <f t="shared" si="163"/>
        <v>3805.3650000000002</v>
      </c>
      <c r="I1816" s="76">
        <f t="shared" si="168"/>
        <v>3616.6234937500008</v>
      </c>
      <c r="J1816" s="76">
        <f t="shared" si="164"/>
        <v>-188.74150624999947</v>
      </c>
      <c r="K1816" s="75">
        <f t="shared" si="167"/>
        <v>0.13605189757853406</v>
      </c>
      <c r="L1816" s="6">
        <v>0.27500000000000002</v>
      </c>
      <c r="M1816" s="93">
        <v>869.36</v>
      </c>
    </row>
    <row r="1817" spans="1:13" x14ac:dyDescent="0.2">
      <c r="A1817" s="77">
        <v>19110</v>
      </c>
      <c r="B1817" s="78">
        <v>2788.9827500000001</v>
      </c>
      <c r="C1817" s="79">
        <v>0.14594362899005756</v>
      </c>
      <c r="D1817" s="78">
        <v>2102.1</v>
      </c>
      <c r="E1817" s="79">
        <v>0.11</v>
      </c>
      <c r="F1817" s="90">
        <f t="shared" si="165"/>
        <v>17007.900000000001</v>
      </c>
      <c r="G1817" s="90">
        <f t="shared" si="166"/>
        <v>16321.017250000001</v>
      </c>
      <c r="H1817" s="90">
        <f t="shared" si="163"/>
        <v>3807.8125000000005</v>
      </c>
      <c r="I1817" s="90">
        <f t="shared" si="168"/>
        <v>3618.9197437500002</v>
      </c>
      <c r="J1817" s="90">
        <f t="shared" si="164"/>
        <v>-188.89275625000028</v>
      </c>
      <c r="K1817" s="79">
        <f t="shared" si="167"/>
        <v>0.13605913101779171</v>
      </c>
      <c r="L1817" s="91">
        <v>0.27500000000000002</v>
      </c>
      <c r="M1817" s="92">
        <v>869.36</v>
      </c>
    </row>
    <row r="1818" spans="1:13" x14ac:dyDescent="0.2">
      <c r="A1818" s="73">
        <v>19120</v>
      </c>
      <c r="B1818" s="74">
        <v>2790.6327500000002</v>
      </c>
      <c r="C1818" s="75">
        <v>0.1459535957112971</v>
      </c>
      <c r="D1818" s="74">
        <v>2103.1999999999998</v>
      </c>
      <c r="E1818" s="75">
        <v>0.10999999999999999</v>
      </c>
      <c r="F1818" s="76">
        <f t="shared" si="165"/>
        <v>17016.8</v>
      </c>
      <c r="G1818" s="76">
        <f t="shared" si="166"/>
        <v>16329.367249999999</v>
      </c>
      <c r="H1818" s="76">
        <f t="shared" si="163"/>
        <v>3810.2599999999998</v>
      </c>
      <c r="I1818" s="76">
        <f t="shared" si="168"/>
        <v>3621.2159937499996</v>
      </c>
      <c r="J1818" s="76">
        <f t="shared" si="164"/>
        <v>-189.04400625000017</v>
      </c>
      <c r="K1818" s="75">
        <f t="shared" si="167"/>
        <v>0.13606635689069038</v>
      </c>
      <c r="L1818" s="6">
        <v>0.27500000000000002</v>
      </c>
      <c r="M1818" s="93">
        <v>869.36</v>
      </c>
    </row>
    <row r="1819" spans="1:13" x14ac:dyDescent="0.2">
      <c r="A1819" s="77">
        <v>19130</v>
      </c>
      <c r="B1819" s="78">
        <v>2792.2827500000003</v>
      </c>
      <c r="C1819" s="79">
        <v>0.14596355201254577</v>
      </c>
      <c r="D1819" s="78">
        <v>2104.3000000000002</v>
      </c>
      <c r="E1819" s="79">
        <v>0.11000000000000001</v>
      </c>
      <c r="F1819" s="90">
        <f t="shared" si="165"/>
        <v>17025.7</v>
      </c>
      <c r="G1819" s="90">
        <f t="shared" si="166"/>
        <v>16337.71725</v>
      </c>
      <c r="H1819" s="90">
        <f t="shared" si="163"/>
        <v>3812.7075000000009</v>
      </c>
      <c r="I1819" s="90">
        <f t="shared" si="168"/>
        <v>3623.5122437499999</v>
      </c>
      <c r="J1819" s="90">
        <f t="shared" si="164"/>
        <v>-189.19525625000097</v>
      </c>
      <c r="K1819" s="79">
        <f t="shared" si="167"/>
        <v>0.13607357520909563</v>
      </c>
      <c r="L1819" s="91">
        <v>0.27500000000000002</v>
      </c>
      <c r="M1819" s="92">
        <v>869.36</v>
      </c>
    </row>
    <row r="1820" spans="1:13" x14ac:dyDescent="0.2">
      <c r="A1820" s="73">
        <v>19140</v>
      </c>
      <c r="B1820" s="74">
        <v>2793.9327499999999</v>
      </c>
      <c r="C1820" s="75">
        <v>0.14597349791013584</v>
      </c>
      <c r="D1820" s="74">
        <v>2105.4</v>
      </c>
      <c r="E1820" s="75">
        <v>0.11</v>
      </c>
      <c r="F1820" s="76">
        <f t="shared" si="165"/>
        <v>17034.599999999999</v>
      </c>
      <c r="G1820" s="76">
        <f t="shared" si="166"/>
        <v>16346.06725</v>
      </c>
      <c r="H1820" s="76">
        <f t="shared" si="163"/>
        <v>3815.1550000000002</v>
      </c>
      <c r="I1820" s="76">
        <f t="shared" si="168"/>
        <v>3625.8084937500003</v>
      </c>
      <c r="J1820" s="76">
        <f t="shared" si="164"/>
        <v>-189.34650624999995</v>
      </c>
      <c r="K1820" s="75">
        <f t="shared" si="167"/>
        <v>0.13608078598484849</v>
      </c>
      <c r="L1820" s="6">
        <v>0.27500000000000002</v>
      </c>
      <c r="M1820" s="93">
        <v>869.36</v>
      </c>
    </row>
    <row r="1821" spans="1:13" x14ac:dyDescent="0.2">
      <c r="A1821" s="77">
        <v>19150</v>
      </c>
      <c r="B1821" s="78">
        <v>2795.58275</v>
      </c>
      <c r="C1821" s="79">
        <v>0.14598343342036554</v>
      </c>
      <c r="D1821" s="78">
        <v>2106.5</v>
      </c>
      <c r="E1821" s="79">
        <v>0.11</v>
      </c>
      <c r="F1821" s="90">
        <f t="shared" si="165"/>
        <v>17043.5</v>
      </c>
      <c r="G1821" s="90">
        <f t="shared" si="166"/>
        <v>16354.41725</v>
      </c>
      <c r="H1821" s="90">
        <f t="shared" si="163"/>
        <v>3817.6025000000004</v>
      </c>
      <c r="I1821" s="90">
        <f t="shared" si="168"/>
        <v>3628.1047437500006</v>
      </c>
      <c r="J1821" s="90">
        <f t="shared" si="164"/>
        <v>-189.49775624999984</v>
      </c>
      <c r="K1821" s="79">
        <f t="shared" si="167"/>
        <v>0.13608798922976503</v>
      </c>
      <c r="L1821" s="91">
        <v>0.27500000000000002</v>
      </c>
      <c r="M1821" s="92">
        <v>869.36</v>
      </c>
    </row>
    <row r="1822" spans="1:13" x14ac:dyDescent="0.2">
      <c r="A1822" s="73">
        <v>19160</v>
      </c>
      <c r="B1822" s="74">
        <v>2797.2327500000001</v>
      </c>
      <c r="C1822" s="75">
        <v>0.14599335855949896</v>
      </c>
      <c r="D1822" s="74">
        <v>2107.6</v>
      </c>
      <c r="E1822" s="75">
        <v>0.11</v>
      </c>
      <c r="F1822" s="76">
        <f t="shared" si="165"/>
        <v>17052.400000000001</v>
      </c>
      <c r="G1822" s="76">
        <f t="shared" si="166"/>
        <v>16362.767250000001</v>
      </c>
      <c r="H1822" s="76">
        <f t="shared" si="163"/>
        <v>3820.0500000000006</v>
      </c>
      <c r="I1822" s="76">
        <f t="shared" si="168"/>
        <v>3630.40099375</v>
      </c>
      <c r="J1822" s="76">
        <f t="shared" si="164"/>
        <v>-189.64900625000064</v>
      </c>
      <c r="K1822" s="75">
        <f t="shared" si="167"/>
        <v>0.13609518495563672</v>
      </c>
      <c r="L1822" s="6">
        <v>0.27500000000000002</v>
      </c>
      <c r="M1822" s="93">
        <v>869.36</v>
      </c>
    </row>
    <row r="1823" spans="1:13" x14ac:dyDescent="0.2">
      <c r="A1823" s="77">
        <v>19170</v>
      </c>
      <c r="B1823" s="78">
        <v>2798.8827500000002</v>
      </c>
      <c r="C1823" s="79">
        <v>0.14600327334376631</v>
      </c>
      <c r="D1823" s="78">
        <v>2108.6999999999998</v>
      </c>
      <c r="E1823" s="79">
        <v>0.10999999999999999</v>
      </c>
      <c r="F1823" s="90">
        <f t="shared" si="165"/>
        <v>17061.3</v>
      </c>
      <c r="G1823" s="90">
        <f t="shared" si="166"/>
        <v>16371.117249999999</v>
      </c>
      <c r="H1823" s="90">
        <f t="shared" si="163"/>
        <v>3822.4974999999999</v>
      </c>
      <c r="I1823" s="90">
        <f t="shared" si="168"/>
        <v>3632.6972437500003</v>
      </c>
      <c r="J1823" s="90">
        <f t="shared" si="164"/>
        <v>-189.80025624999962</v>
      </c>
      <c r="K1823" s="79">
        <f t="shared" si="167"/>
        <v>0.1361023731742306</v>
      </c>
      <c r="L1823" s="91">
        <v>0.27500000000000002</v>
      </c>
      <c r="M1823" s="92">
        <v>869.36</v>
      </c>
    </row>
    <row r="1824" spans="1:13" x14ac:dyDescent="0.2">
      <c r="A1824" s="73">
        <v>19180</v>
      </c>
      <c r="B1824" s="74">
        <v>2800.5327500000003</v>
      </c>
      <c r="C1824" s="75">
        <v>0.14601317778936393</v>
      </c>
      <c r="D1824" s="74">
        <v>2109.8000000000002</v>
      </c>
      <c r="E1824" s="75">
        <v>0.11000000000000001</v>
      </c>
      <c r="F1824" s="76">
        <f t="shared" si="165"/>
        <v>17070.2</v>
      </c>
      <c r="G1824" s="76">
        <f t="shared" si="166"/>
        <v>16379.46725</v>
      </c>
      <c r="H1824" s="76">
        <f t="shared" si="163"/>
        <v>3824.9450000000002</v>
      </c>
      <c r="I1824" s="76">
        <f t="shared" si="168"/>
        <v>3634.9934937499997</v>
      </c>
      <c r="J1824" s="76">
        <f t="shared" si="164"/>
        <v>-189.95150625000042</v>
      </c>
      <c r="K1824" s="75">
        <f t="shared" si="167"/>
        <v>0.13610955389728885</v>
      </c>
      <c r="L1824" s="6">
        <v>0.27500000000000002</v>
      </c>
      <c r="M1824" s="93">
        <v>869.36</v>
      </c>
    </row>
    <row r="1825" spans="1:13" x14ac:dyDescent="0.2">
      <c r="A1825" s="77">
        <v>19190</v>
      </c>
      <c r="B1825" s="78">
        <v>2802.1827499999999</v>
      </c>
      <c r="C1825" s="79">
        <v>0.14602307191245439</v>
      </c>
      <c r="D1825" s="78">
        <v>2110.9</v>
      </c>
      <c r="E1825" s="79">
        <v>0.11</v>
      </c>
      <c r="F1825" s="90">
        <f t="shared" si="165"/>
        <v>17079.099999999999</v>
      </c>
      <c r="G1825" s="90">
        <f t="shared" si="166"/>
        <v>16387.81725</v>
      </c>
      <c r="H1825" s="90">
        <f t="shared" si="163"/>
        <v>3827.3924999999995</v>
      </c>
      <c r="I1825" s="90">
        <f t="shared" si="168"/>
        <v>3637.2897437500001</v>
      </c>
      <c r="J1825" s="90">
        <f t="shared" si="164"/>
        <v>-190.1027562499994</v>
      </c>
      <c r="K1825" s="79">
        <f t="shared" si="167"/>
        <v>0.13611672713652948</v>
      </c>
      <c r="L1825" s="91">
        <v>0.27500000000000002</v>
      </c>
      <c r="M1825" s="92">
        <v>869.36</v>
      </c>
    </row>
    <row r="1826" spans="1:13" x14ac:dyDescent="0.2">
      <c r="A1826" s="73">
        <v>19200</v>
      </c>
      <c r="B1826" s="74">
        <v>2803.83275</v>
      </c>
      <c r="C1826" s="75">
        <v>0.14603295572916666</v>
      </c>
      <c r="D1826" s="74">
        <v>2112</v>
      </c>
      <c r="E1826" s="75">
        <v>0.11</v>
      </c>
      <c r="F1826" s="76">
        <f t="shared" si="165"/>
        <v>17088</v>
      </c>
      <c r="G1826" s="76">
        <f t="shared" si="166"/>
        <v>16396.167249999999</v>
      </c>
      <c r="H1826" s="76">
        <f t="shared" si="163"/>
        <v>3829.8400000000006</v>
      </c>
      <c r="I1826" s="76">
        <f t="shared" si="168"/>
        <v>3639.5859937499995</v>
      </c>
      <c r="J1826" s="76">
        <f t="shared" si="164"/>
        <v>-190.25400625000111</v>
      </c>
      <c r="K1826" s="75">
        <f t="shared" si="167"/>
        <v>0.13612389290364577</v>
      </c>
      <c r="L1826" s="6">
        <v>0.27500000000000002</v>
      </c>
      <c r="M1826" s="93">
        <v>869.36</v>
      </c>
    </row>
    <row r="1827" spans="1:13" x14ac:dyDescent="0.2">
      <c r="A1827" s="77">
        <v>19210</v>
      </c>
      <c r="B1827" s="78">
        <v>2805.4827500000001</v>
      </c>
      <c r="C1827" s="79">
        <v>0.14604282925559606</v>
      </c>
      <c r="D1827" s="78">
        <v>2113.1</v>
      </c>
      <c r="E1827" s="79">
        <v>0.11</v>
      </c>
      <c r="F1827" s="90">
        <f t="shared" si="165"/>
        <v>17096.900000000001</v>
      </c>
      <c r="G1827" s="90">
        <f t="shared" si="166"/>
        <v>16404.517250000001</v>
      </c>
      <c r="H1827" s="90">
        <f t="shared" si="163"/>
        <v>3832.2875000000008</v>
      </c>
      <c r="I1827" s="90">
        <f t="shared" si="168"/>
        <v>3641.8822437500007</v>
      </c>
      <c r="J1827" s="90">
        <f t="shared" si="164"/>
        <v>-190.40525625000009</v>
      </c>
      <c r="K1827" s="79">
        <f t="shared" si="167"/>
        <v>0.13613105121030714</v>
      </c>
      <c r="L1827" s="91">
        <v>0.27500000000000002</v>
      </c>
      <c r="M1827" s="92">
        <v>869.36</v>
      </c>
    </row>
    <row r="1828" spans="1:13" x14ac:dyDescent="0.2">
      <c r="A1828" s="73">
        <v>19220</v>
      </c>
      <c r="B1828" s="74">
        <v>2807.1327500000002</v>
      </c>
      <c r="C1828" s="75">
        <v>0.14605269250780439</v>
      </c>
      <c r="D1828" s="74">
        <v>2114.1999999999998</v>
      </c>
      <c r="E1828" s="75">
        <v>0.10999999999999999</v>
      </c>
      <c r="F1828" s="76">
        <f t="shared" si="165"/>
        <v>17105.8</v>
      </c>
      <c r="G1828" s="76">
        <f t="shared" si="166"/>
        <v>16412.867249999999</v>
      </c>
      <c r="H1828" s="76">
        <f t="shared" si="163"/>
        <v>3834.7350000000001</v>
      </c>
      <c r="I1828" s="76">
        <f t="shared" si="168"/>
        <v>3644.1784937500001</v>
      </c>
      <c r="J1828" s="76">
        <f t="shared" si="164"/>
        <v>-190.55650624999998</v>
      </c>
      <c r="K1828" s="75">
        <f t="shared" si="167"/>
        <v>0.13613820206815819</v>
      </c>
      <c r="L1828" s="6">
        <v>0.27500000000000002</v>
      </c>
      <c r="M1828" s="93">
        <v>869.36</v>
      </c>
    </row>
    <row r="1829" spans="1:13" x14ac:dyDescent="0.2">
      <c r="A1829" s="77">
        <v>19230</v>
      </c>
      <c r="B1829" s="78">
        <v>2808.7827500000003</v>
      </c>
      <c r="C1829" s="79">
        <v>0.1460625455018201</v>
      </c>
      <c r="D1829" s="78">
        <v>2115.3000000000002</v>
      </c>
      <c r="E1829" s="79">
        <v>0.11000000000000001</v>
      </c>
      <c r="F1829" s="90">
        <f t="shared" si="165"/>
        <v>17114.7</v>
      </c>
      <c r="G1829" s="90">
        <f t="shared" si="166"/>
        <v>16421.217250000002</v>
      </c>
      <c r="H1829" s="90">
        <f t="shared" si="163"/>
        <v>3837.1825000000003</v>
      </c>
      <c r="I1829" s="90">
        <f t="shared" si="168"/>
        <v>3646.4747437500005</v>
      </c>
      <c r="J1829" s="90">
        <f t="shared" si="164"/>
        <v>-190.70775624999987</v>
      </c>
      <c r="K1829" s="79">
        <f t="shared" si="167"/>
        <v>0.13614534548881957</v>
      </c>
      <c r="L1829" s="91">
        <v>0.27500000000000002</v>
      </c>
      <c r="M1829" s="92">
        <v>869.36</v>
      </c>
    </row>
    <row r="1830" spans="1:13" x14ac:dyDescent="0.2">
      <c r="A1830" s="73">
        <v>19240</v>
      </c>
      <c r="B1830" s="74">
        <v>2810.4327499999999</v>
      </c>
      <c r="C1830" s="75">
        <v>0.14607238825363825</v>
      </c>
      <c r="D1830" s="74">
        <v>2116.4</v>
      </c>
      <c r="E1830" s="75">
        <v>0.11</v>
      </c>
      <c r="F1830" s="76">
        <f t="shared" si="165"/>
        <v>17123.599999999999</v>
      </c>
      <c r="G1830" s="76">
        <f t="shared" si="166"/>
        <v>16429.56725</v>
      </c>
      <c r="H1830" s="76">
        <f t="shared" si="163"/>
        <v>3839.6299999999997</v>
      </c>
      <c r="I1830" s="76">
        <f t="shared" si="168"/>
        <v>3648.7709937499999</v>
      </c>
      <c r="J1830" s="76">
        <f t="shared" si="164"/>
        <v>-190.85900624999977</v>
      </c>
      <c r="K1830" s="75">
        <f t="shared" si="167"/>
        <v>0.13615248148388776</v>
      </c>
      <c r="L1830" s="6">
        <v>0.27500000000000002</v>
      </c>
      <c r="M1830" s="93">
        <v>869.36</v>
      </c>
    </row>
    <row r="1831" spans="1:13" x14ac:dyDescent="0.2">
      <c r="A1831" s="77">
        <v>19250</v>
      </c>
      <c r="B1831" s="78">
        <v>2812.08275</v>
      </c>
      <c r="C1831" s="79">
        <v>0.14608222077922078</v>
      </c>
      <c r="D1831" s="78">
        <v>2117.5</v>
      </c>
      <c r="E1831" s="79">
        <v>0.11</v>
      </c>
      <c r="F1831" s="90">
        <f t="shared" si="165"/>
        <v>17132.5</v>
      </c>
      <c r="G1831" s="90">
        <f t="shared" si="166"/>
        <v>16437.917249999999</v>
      </c>
      <c r="H1831" s="90">
        <f t="shared" si="163"/>
        <v>3842.0774999999999</v>
      </c>
      <c r="I1831" s="90">
        <f t="shared" si="168"/>
        <v>3651.0672437500002</v>
      </c>
      <c r="J1831" s="90">
        <f t="shared" si="164"/>
        <v>-191.01025624999966</v>
      </c>
      <c r="K1831" s="79">
        <f t="shared" si="167"/>
        <v>0.13615961006493507</v>
      </c>
      <c r="L1831" s="91">
        <v>0.27500000000000002</v>
      </c>
      <c r="M1831" s="92">
        <v>869.36</v>
      </c>
    </row>
    <row r="1832" spans="1:13" x14ac:dyDescent="0.2">
      <c r="A1832" s="73">
        <v>19260</v>
      </c>
      <c r="B1832" s="74">
        <v>2813.7327500000001</v>
      </c>
      <c r="C1832" s="75">
        <v>0.14609204309449636</v>
      </c>
      <c r="D1832" s="74">
        <v>2118.6</v>
      </c>
      <c r="E1832" s="75">
        <v>0.11</v>
      </c>
      <c r="F1832" s="76">
        <f t="shared" si="165"/>
        <v>17141.400000000001</v>
      </c>
      <c r="G1832" s="76">
        <f t="shared" si="166"/>
        <v>16446.267250000001</v>
      </c>
      <c r="H1832" s="76">
        <f t="shared" si="163"/>
        <v>3844.525000000001</v>
      </c>
      <c r="I1832" s="76">
        <f t="shared" si="168"/>
        <v>3653.3634937500005</v>
      </c>
      <c r="J1832" s="76">
        <f t="shared" si="164"/>
        <v>-191.16150625000046</v>
      </c>
      <c r="K1832" s="75">
        <f t="shared" si="167"/>
        <v>0.13616673124350984</v>
      </c>
      <c r="L1832" s="6">
        <v>0.27500000000000002</v>
      </c>
      <c r="M1832" s="93">
        <v>869.36</v>
      </c>
    </row>
    <row r="1833" spans="1:13" x14ac:dyDescent="0.2">
      <c r="A1833" s="77">
        <v>19270</v>
      </c>
      <c r="B1833" s="78">
        <v>2815.3827500000002</v>
      </c>
      <c r="C1833" s="79">
        <v>0.14610185521536068</v>
      </c>
      <c r="D1833" s="78">
        <v>2119.6999999999998</v>
      </c>
      <c r="E1833" s="79">
        <v>0.10999999999999999</v>
      </c>
      <c r="F1833" s="90">
        <f t="shared" si="165"/>
        <v>17150.3</v>
      </c>
      <c r="G1833" s="90">
        <f t="shared" si="166"/>
        <v>16454.617249999999</v>
      </c>
      <c r="H1833" s="90">
        <f t="shared" si="163"/>
        <v>3846.9725000000003</v>
      </c>
      <c r="I1833" s="90">
        <f t="shared" si="168"/>
        <v>3655.65974375</v>
      </c>
      <c r="J1833" s="90">
        <f t="shared" si="164"/>
        <v>-191.31275625000035</v>
      </c>
      <c r="K1833" s="79">
        <f t="shared" si="167"/>
        <v>0.13617384503113647</v>
      </c>
      <c r="L1833" s="91">
        <v>0.27500000000000002</v>
      </c>
      <c r="M1833" s="92">
        <v>869.36</v>
      </c>
    </row>
    <row r="1834" spans="1:13" x14ac:dyDescent="0.2">
      <c r="A1834" s="73">
        <v>19280</v>
      </c>
      <c r="B1834" s="74">
        <v>2817.0327500000003</v>
      </c>
      <c r="C1834" s="75">
        <v>0.14611165715767638</v>
      </c>
      <c r="D1834" s="74">
        <v>2120.8000000000002</v>
      </c>
      <c r="E1834" s="75">
        <v>0.11000000000000001</v>
      </c>
      <c r="F1834" s="76">
        <f t="shared" si="165"/>
        <v>17159.2</v>
      </c>
      <c r="G1834" s="76">
        <f t="shared" si="166"/>
        <v>16462.967250000002</v>
      </c>
      <c r="H1834" s="76">
        <f t="shared" si="163"/>
        <v>3849.4200000000005</v>
      </c>
      <c r="I1834" s="76">
        <f t="shared" si="168"/>
        <v>3657.9559937500003</v>
      </c>
      <c r="J1834" s="76">
        <f t="shared" si="164"/>
        <v>-191.46400625000024</v>
      </c>
      <c r="K1834" s="75">
        <f t="shared" si="167"/>
        <v>0.13618095143931536</v>
      </c>
      <c r="L1834" s="6">
        <v>0.27500000000000002</v>
      </c>
      <c r="M1834" s="93">
        <v>869.36</v>
      </c>
    </row>
    <row r="1835" spans="1:13" x14ac:dyDescent="0.2">
      <c r="A1835" s="77">
        <v>19290</v>
      </c>
      <c r="B1835" s="78">
        <v>2818.6827499999999</v>
      </c>
      <c r="C1835" s="79">
        <v>0.14612144893727319</v>
      </c>
      <c r="D1835" s="78">
        <v>2121.9</v>
      </c>
      <c r="E1835" s="79">
        <v>0.11</v>
      </c>
      <c r="F1835" s="90">
        <f t="shared" si="165"/>
        <v>17168.099999999999</v>
      </c>
      <c r="G1835" s="90">
        <f t="shared" si="166"/>
        <v>16471.31725</v>
      </c>
      <c r="H1835" s="90">
        <f t="shared" si="163"/>
        <v>3851.8674999999998</v>
      </c>
      <c r="I1835" s="90">
        <f t="shared" si="168"/>
        <v>3660.2522437500006</v>
      </c>
      <c r="J1835" s="90">
        <f t="shared" si="164"/>
        <v>-191.61525624999922</v>
      </c>
      <c r="K1835" s="79">
        <f t="shared" si="167"/>
        <v>0.13618805047952309</v>
      </c>
      <c r="L1835" s="91">
        <v>0.27500000000000002</v>
      </c>
      <c r="M1835" s="92">
        <v>869.36</v>
      </c>
    </row>
    <row r="1836" spans="1:13" x14ac:dyDescent="0.2">
      <c r="A1836" s="73">
        <v>19300</v>
      </c>
      <c r="B1836" s="74">
        <v>2820.33275</v>
      </c>
      <c r="C1836" s="75">
        <v>0.1461312305699482</v>
      </c>
      <c r="D1836" s="74">
        <v>2123</v>
      </c>
      <c r="E1836" s="75">
        <v>0.11</v>
      </c>
      <c r="F1836" s="76">
        <f t="shared" si="165"/>
        <v>17177</v>
      </c>
      <c r="G1836" s="76">
        <f t="shared" si="166"/>
        <v>16479.667249999999</v>
      </c>
      <c r="H1836" s="76">
        <f t="shared" si="163"/>
        <v>3854.3150000000001</v>
      </c>
      <c r="I1836" s="76">
        <f t="shared" si="168"/>
        <v>3662.54849375</v>
      </c>
      <c r="J1836" s="76">
        <f t="shared" si="164"/>
        <v>-191.76650625000002</v>
      </c>
      <c r="K1836" s="75">
        <f t="shared" si="167"/>
        <v>0.13619514216321243</v>
      </c>
      <c r="L1836" s="6">
        <v>0.27500000000000002</v>
      </c>
      <c r="M1836" s="93">
        <v>869.36</v>
      </c>
    </row>
    <row r="1837" spans="1:13" x14ac:dyDescent="0.2">
      <c r="A1837" s="77">
        <v>19310</v>
      </c>
      <c r="B1837" s="78">
        <v>2821.9827500000001</v>
      </c>
      <c r="C1837" s="79">
        <v>0.14614100207146558</v>
      </c>
      <c r="D1837" s="78">
        <v>2124.1</v>
      </c>
      <c r="E1837" s="79">
        <v>0.11</v>
      </c>
      <c r="F1837" s="90">
        <f t="shared" si="165"/>
        <v>17185.900000000001</v>
      </c>
      <c r="G1837" s="90">
        <f t="shared" si="166"/>
        <v>16488.017250000001</v>
      </c>
      <c r="H1837" s="90">
        <f t="shared" si="163"/>
        <v>3856.7625000000003</v>
      </c>
      <c r="I1837" s="90">
        <f t="shared" si="168"/>
        <v>3664.8447437500004</v>
      </c>
      <c r="J1837" s="90">
        <f t="shared" si="164"/>
        <v>-191.91775624999991</v>
      </c>
      <c r="K1837" s="79">
        <f t="shared" si="167"/>
        <v>0.13620222650181255</v>
      </c>
      <c r="L1837" s="91">
        <v>0.27500000000000002</v>
      </c>
      <c r="M1837" s="92">
        <v>869.36</v>
      </c>
    </row>
    <row r="1838" spans="1:13" x14ac:dyDescent="0.2">
      <c r="A1838" s="73">
        <v>19320</v>
      </c>
      <c r="B1838" s="74">
        <v>2823.6327500000002</v>
      </c>
      <c r="C1838" s="75">
        <v>0.14615076345755695</v>
      </c>
      <c r="D1838" s="74">
        <v>2125.1999999999998</v>
      </c>
      <c r="E1838" s="75">
        <v>0.10999999999999999</v>
      </c>
      <c r="F1838" s="76">
        <f t="shared" si="165"/>
        <v>17194.8</v>
      </c>
      <c r="G1838" s="76">
        <f t="shared" si="166"/>
        <v>16496.367249999999</v>
      </c>
      <c r="H1838" s="76">
        <f t="shared" si="163"/>
        <v>3859.2100000000005</v>
      </c>
      <c r="I1838" s="76">
        <f t="shared" si="168"/>
        <v>3667.1409937499998</v>
      </c>
      <c r="J1838" s="76">
        <f t="shared" si="164"/>
        <v>-192.06900625000071</v>
      </c>
      <c r="K1838" s="75">
        <f t="shared" si="167"/>
        <v>0.13620930350672875</v>
      </c>
      <c r="L1838" s="6">
        <v>0.27500000000000002</v>
      </c>
      <c r="M1838" s="93">
        <v>869.36</v>
      </c>
    </row>
    <row r="1839" spans="1:13" x14ac:dyDescent="0.2">
      <c r="A1839" s="77">
        <v>19330</v>
      </c>
      <c r="B1839" s="78">
        <v>2825.2827500000003</v>
      </c>
      <c r="C1839" s="79">
        <v>0.14616051474392139</v>
      </c>
      <c r="D1839" s="78">
        <v>2126.3000000000002</v>
      </c>
      <c r="E1839" s="79">
        <v>0.11000000000000001</v>
      </c>
      <c r="F1839" s="90">
        <f t="shared" si="165"/>
        <v>17203.7</v>
      </c>
      <c r="G1839" s="90">
        <f t="shared" si="166"/>
        <v>16504.717250000002</v>
      </c>
      <c r="H1839" s="90">
        <f t="shared" si="163"/>
        <v>3861.6575000000007</v>
      </c>
      <c r="I1839" s="90">
        <f t="shared" si="168"/>
        <v>3669.437243750001</v>
      </c>
      <c r="J1839" s="90">
        <f t="shared" si="164"/>
        <v>-192.22025624999969</v>
      </c>
      <c r="K1839" s="79">
        <f t="shared" si="167"/>
        <v>0.13621637318934302</v>
      </c>
      <c r="L1839" s="91">
        <v>0.27500000000000002</v>
      </c>
      <c r="M1839" s="92">
        <v>869.36</v>
      </c>
    </row>
    <row r="1840" spans="1:13" x14ac:dyDescent="0.2">
      <c r="A1840" s="73">
        <v>19340</v>
      </c>
      <c r="B1840" s="74">
        <v>2826.9327499999999</v>
      </c>
      <c r="C1840" s="75">
        <v>0.14617025594622543</v>
      </c>
      <c r="D1840" s="74">
        <v>2127.4</v>
      </c>
      <c r="E1840" s="75">
        <v>0.11</v>
      </c>
      <c r="F1840" s="76">
        <f t="shared" si="165"/>
        <v>17212.599999999999</v>
      </c>
      <c r="G1840" s="76">
        <f t="shared" si="166"/>
        <v>16513.06725</v>
      </c>
      <c r="H1840" s="76">
        <f t="shared" si="163"/>
        <v>3864.105</v>
      </c>
      <c r="I1840" s="76">
        <f t="shared" si="168"/>
        <v>3671.7334937500004</v>
      </c>
      <c r="J1840" s="76">
        <f t="shared" si="164"/>
        <v>-192.37150624999958</v>
      </c>
      <c r="K1840" s="75">
        <f t="shared" si="167"/>
        <v>0.13622343556101346</v>
      </c>
      <c r="L1840" s="6">
        <v>0.27500000000000002</v>
      </c>
      <c r="M1840" s="93">
        <v>869.36</v>
      </c>
    </row>
    <row r="1841" spans="1:13" x14ac:dyDescent="0.2">
      <c r="A1841" s="77">
        <v>19350</v>
      </c>
      <c r="B1841" s="78">
        <v>2828.58275</v>
      </c>
      <c r="C1841" s="79">
        <v>0.14617998708010335</v>
      </c>
      <c r="D1841" s="78">
        <v>2128.5</v>
      </c>
      <c r="E1841" s="79">
        <v>0.11</v>
      </c>
      <c r="F1841" s="90">
        <f t="shared" si="165"/>
        <v>17221.5</v>
      </c>
      <c r="G1841" s="90">
        <f t="shared" si="166"/>
        <v>16521.417249999999</v>
      </c>
      <c r="H1841" s="90">
        <f t="shared" ref="H1841:H1904" si="169">+F1841*L1841-M1841</f>
        <v>3866.5525000000002</v>
      </c>
      <c r="I1841" s="90">
        <f t="shared" si="168"/>
        <v>3674.0297437499999</v>
      </c>
      <c r="J1841" s="90">
        <f t="shared" si="164"/>
        <v>-192.52275625000038</v>
      </c>
      <c r="K1841" s="79">
        <f t="shared" si="167"/>
        <v>0.13623049063307491</v>
      </c>
      <c r="L1841" s="91">
        <v>0.27500000000000002</v>
      </c>
      <c r="M1841" s="92">
        <v>869.36</v>
      </c>
    </row>
    <row r="1842" spans="1:13" x14ac:dyDescent="0.2">
      <c r="A1842" s="73">
        <v>19360</v>
      </c>
      <c r="B1842" s="74">
        <v>2830.2327500000001</v>
      </c>
      <c r="C1842" s="75">
        <v>0.14618970816115703</v>
      </c>
      <c r="D1842" s="74">
        <v>2129.6</v>
      </c>
      <c r="E1842" s="75">
        <v>0.11</v>
      </c>
      <c r="F1842" s="76">
        <f t="shared" si="165"/>
        <v>17230.400000000001</v>
      </c>
      <c r="G1842" s="76">
        <f t="shared" si="166"/>
        <v>16529.767250000001</v>
      </c>
      <c r="H1842" s="76">
        <f t="shared" si="169"/>
        <v>3869.0000000000005</v>
      </c>
      <c r="I1842" s="76">
        <f t="shared" si="168"/>
        <v>3676.3259937500002</v>
      </c>
      <c r="J1842" s="76">
        <f t="shared" ref="J1842:J1905" si="170">+I1842-H1842</f>
        <v>-192.67400625000028</v>
      </c>
      <c r="K1842" s="75">
        <f t="shared" si="167"/>
        <v>0.13623753841683883</v>
      </c>
      <c r="L1842" s="6">
        <v>0.27500000000000002</v>
      </c>
      <c r="M1842" s="93">
        <v>869.36</v>
      </c>
    </row>
    <row r="1843" spans="1:13" x14ac:dyDescent="0.2">
      <c r="A1843" s="77">
        <v>19370</v>
      </c>
      <c r="B1843" s="78">
        <v>2831.8827500000002</v>
      </c>
      <c r="C1843" s="79">
        <v>0.14619941920495613</v>
      </c>
      <c r="D1843" s="78">
        <v>2130.6999999999998</v>
      </c>
      <c r="E1843" s="79">
        <v>0.10999999999999999</v>
      </c>
      <c r="F1843" s="90">
        <f t="shared" si="165"/>
        <v>17239.3</v>
      </c>
      <c r="G1843" s="90">
        <f t="shared" si="166"/>
        <v>16538.117249999999</v>
      </c>
      <c r="H1843" s="90">
        <f t="shared" si="169"/>
        <v>3871.4474999999998</v>
      </c>
      <c r="I1843" s="90">
        <f t="shared" si="168"/>
        <v>3678.6222437500005</v>
      </c>
      <c r="J1843" s="90">
        <f t="shared" si="170"/>
        <v>-192.82525624999926</v>
      </c>
      <c r="K1843" s="79">
        <f t="shared" si="167"/>
        <v>0.13624457892359323</v>
      </c>
      <c r="L1843" s="91">
        <v>0.27500000000000002</v>
      </c>
      <c r="M1843" s="92">
        <v>869.36</v>
      </c>
    </row>
    <row r="1844" spans="1:13" x14ac:dyDescent="0.2">
      <c r="A1844" s="73">
        <v>19380</v>
      </c>
      <c r="B1844" s="74">
        <v>2833.5327500000003</v>
      </c>
      <c r="C1844" s="75">
        <v>0.14620912022703819</v>
      </c>
      <c r="D1844" s="74">
        <v>2131.8000000000002</v>
      </c>
      <c r="E1844" s="75">
        <v>0.11000000000000001</v>
      </c>
      <c r="F1844" s="76">
        <f t="shared" si="165"/>
        <v>17248.2</v>
      </c>
      <c r="G1844" s="76">
        <f t="shared" si="166"/>
        <v>16546.467250000002</v>
      </c>
      <c r="H1844" s="76">
        <f t="shared" si="169"/>
        <v>3873.8950000000009</v>
      </c>
      <c r="I1844" s="76">
        <f t="shared" si="168"/>
        <v>3680.9184937500008</v>
      </c>
      <c r="J1844" s="76">
        <f t="shared" si="170"/>
        <v>-192.97650625000006</v>
      </c>
      <c r="K1844" s="75">
        <f t="shared" si="167"/>
        <v>0.13625161216460269</v>
      </c>
      <c r="L1844" s="6">
        <v>0.27500000000000002</v>
      </c>
      <c r="M1844" s="93">
        <v>869.36</v>
      </c>
    </row>
    <row r="1845" spans="1:13" x14ac:dyDescent="0.2">
      <c r="A1845" s="77">
        <v>19390</v>
      </c>
      <c r="B1845" s="78">
        <v>2835.1827499999999</v>
      </c>
      <c r="C1845" s="79">
        <v>0.14621881124290873</v>
      </c>
      <c r="D1845" s="78">
        <v>2132.9</v>
      </c>
      <c r="E1845" s="79">
        <v>0.11</v>
      </c>
      <c r="F1845" s="90">
        <f t="shared" si="165"/>
        <v>17257.099999999999</v>
      </c>
      <c r="G1845" s="90">
        <f t="shared" si="166"/>
        <v>16554.81725</v>
      </c>
      <c r="H1845" s="90">
        <f t="shared" si="169"/>
        <v>3876.3425000000002</v>
      </c>
      <c r="I1845" s="90">
        <f t="shared" si="168"/>
        <v>3683.2147437500003</v>
      </c>
      <c r="J1845" s="90">
        <f t="shared" si="170"/>
        <v>-193.12775624999995</v>
      </c>
      <c r="K1845" s="79">
        <f t="shared" si="167"/>
        <v>0.13625863815110881</v>
      </c>
      <c r="L1845" s="91">
        <v>0.27500000000000002</v>
      </c>
      <c r="M1845" s="92">
        <v>869.36</v>
      </c>
    </row>
    <row r="1846" spans="1:13" x14ac:dyDescent="0.2">
      <c r="A1846" s="73">
        <v>19400</v>
      </c>
      <c r="B1846" s="74">
        <v>2836.83275</v>
      </c>
      <c r="C1846" s="75">
        <v>0.14622849226804124</v>
      </c>
      <c r="D1846" s="74">
        <v>2134</v>
      </c>
      <c r="E1846" s="75">
        <v>0.11</v>
      </c>
      <c r="F1846" s="76">
        <f t="shared" si="165"/>
        <v>17266</v>
      </c>
      <c r="G1846" s="76">
        <f t="shared" si="166"/>
        <v>16563.167249999999</v>
      </c>
      <c r="H1846" s="76">
        <f t="shared" si="169"/>
        <v>3878.7900000000004</v>
      </c>
      <c r="I1846" s="76">
        <f t="shared" si="168"/>
        <v>3685.5109937499997</v>
      </c>
      <c r="J1846" s="76">
        <f t="shared" si="170"/>
        <v>-193.27900625000075</v>
      </c>
      <c r="K1846" s="75">
        <f t="shared" si="167"/>
        <v>0.13626565689432987</v>
      </c>
      <c r="L1846" s="6">
        <v>0.27500000000000002</v>
      </c>
      <c r="M1846" s="93">
        <v>869.36</v>
      </c>
    </row>
    <row r="1847" spans="1:13" x14ac:dyDescent="0.2">
      <c r="A1847" s="77">
        <v>19410</v>
      </c>
      <c r="B1847" s="78">
        <v>2838.4827500000001</v>
      </c>
      <c r="C1847" s="79">
        <v>0.1462381633178774</v>
      </c>
      <c r="D1847" s="78">
        <v>2135.1</v>
      </c>
      <c r="E1847" s="79">
        <v>0.11</v>
      </c>
      <c r="F1847" s="90">
        <f t="shared" si="165"/>
        <v>17274.900000000001</v>
      </c>
      <c r="G1847" s="90">
        <f t="shared" si="166"/>
        <v>16571.517250000001</v>
      </c>
      <c r="H1847" s="90">
        <f t="shared" si="169"/>
        <v>3881.2375000000006</v>
      </c>
      <c r="I1847" s="90">
        <f t="shared" si="168"/>
        <v>3687.8072437500009</v>
      </c>
      <c r="J1847" s="90">
        <f t="shared" si="170"/>
        <v>-193.43025624999973</v>
      </c>
      <c r="K1847" s="79">
        <f t="shared" si="167"/>
        <v>0.13627266840546112</v>
      </c>
      <c r="L1847" s="91">
        <v>0.27500000000000002</v>
      </c>
      <c r="M1847" s="92">
        <v>869.36</v>
      </c>
    </row>
    <row r="1848" spans="1:13" x14ac:dyDescent="0.2">
      <c r="A1848" s="73">
        <v>19420</v>
      </c>
      <c r="B1848" s="74">
        <v>2840.1327500000002</v>
      </c>
      <c r="C1848" s="75">
        <v>0.14624782440782699</v>
      </c>
      <c r="D1848" s="74">
        <v>2136.1999999999998</v>
      </c>
      <c r="E1848" s="75">
        <v>0.10999999999999999</v>
      </c>
      <c r="F1848" s="76">
        <f t="shared" si="165"/>
        <v>17283.8</v>
      </c>
      <c r="G1848" s="76">
        <f t="shared" si="166"/>
        <v>16579.867249999999</v>
      </c>
      <c r="H1848" s="76">
        <f t="shared" si="169"/>
        <v>3883.6849999999999</v>
      </c>
      <c r="I1848" s="76">
        <f t="shared" si="168"/>
        <v>3690.1034937500003</v>
      </c>
      <c r="J1848" s="76">
        <f t="shared" si="170"/>
        <v>-193.58150624999962</v>
      </c>
      <c r="K1848" s="75">
        <f t="shared" si="167"/>
        <v>0.13627967269567459</v>
      </c>
      <c r="L1848" s="6">
        <v>0.27500000000000002</v>
      </c>
      <c r="M1848" s="93">
        <v>869.36</v>
      </c>
    </row>
    <row r="1849" spans="1:13" x14ac:dyDescent="0.2">
      <c r="A1849" s="77">
        <v>19430</v>
      </c>
      <c r="B1849" s="78">
        <v>2841.7827500000003</v>
      </c>
      <c r="C1849" s="79">
        <v>0.14625747555326815</v>
      </c>
      <c r="D1849" s="78">
        <v>2137.3000000000002</v>
      </c>
      <c r="E1849" s="79">
        <v>0.11000000000000001</v>
      </c>
      <c r="F1849" s="90">
        <f t="shared" si="165"/>
        <v>17292.7</v>
      </c>
      <c r="G1849" s="90">
        <f t="shared" si="166"/>
        <v>16588.217250000002</v>
      </c>
      <c r="H1849" s="90">
        <f t="shared" si="169"/>
        <v>3886.1325000000002</v>
      </c>
      <c r="I1849" s="90">
        <f t="shared" si="168"/>
        <v>3692.3997437500007</v>
      </c>
      <c r="J1849" s="90">
        <f t="shared" si="170"/>
        <v>-193.73275624999951</v>
      </c>
      <c r="K1849" s="79">
        <f t="shared" si="167"/>
        <v>0.13628666977611945</v>
      </c>
      <c r="L1849" s="91">
        <v>0.27500000000000002</v>
      </c>
      <c r="M1849" s="92">
        <v>869.36</v>
      </c>
    </row>
    <row r="1850" spans="1:13" x14ac:dyDescent="0.2">
      <c r="A1850" s="73">
        <v>19440</v>
      </c>
      <c r="B1850" s="74">
        <v>2843.4327499999999</v>
      </c>
      <c r="C1850" s="75">
        <v>0.14626711676954732</v>
      </c>
      <c r="D1850" s="74">
        <v>2138.4</v>
      </c>
      <c r="E1850" s="75">
        <v>0.11</v>
      </c>
      <c r="F1850" s="76">
        <f t="shared" si="165"/>
        <v>17301.599999999999</v>
      </c>
      <c r="G1850" s="76">
        <f t="shared" si="166"/>
        <v>16596.56725</v>
      </c>
      <c r="H1850" s="76">
        <f t="shared" si="169"/>
        <v>3888.5799999999995</v>
      </c>
      <c r="I1850" s="76">
        <f t="shared" si="168"/>
        <v>3694.6959937500001</v>
      </c>
      <c r="J1850" s="76">
        <f t="shared" si="170"/>
        <v>-193.8840062499994</v>
      </c>
      <c r="K1850" s="75">
        <f t="shared" si="167"/>
        <v>0.13629365965792184</v>
      </c>
      <c r="L1850" s="6">
        <v>0.27500000000000002</v>
      </c>
      <c r="M1850" s="93">
        <v>869.36</v>
      </c>
    </row>
    <row r="1851" spans="1:13" x14ac:dyDescent="0.2">
      <c r="A1851" s="77">
        <v>19450</v>
      </c>
      <c r="B1851" s="78">
        <v>2845.08275</v>
      </c>
      <c r="C1851" s="79">
        <v>0.14627674807197943</v>
      </c>
      <c r="D1851" s="78">
        <v>2139.5</v>
      </c>
      <c r="E1851" s="79">
        <v>0.11</v>
      </c>
      <c r="F1851" s="90">
        <f t="shared" si="165"/>
        <v>17310.5</v>
      </c>
      <c r="G1851" s="90">
        <f t="shared" si="166"/>
        <v>16604.917249999999</v>
      </c>
      <c r="H1851" s="90">
        <f t="shared" si="169"/>
        <v>3891.0275000000006</v>
      </c>
      <c r="I1851" s="90">
        <f t="shared" si="168"/>
        <v>3696.9922437499995</v>
      </c>
      <c r="J1851" s="90">
        <f t="shared" si="170"/>
        <v>-194.03525625000111</v>
      </c>
      <c r="K1851" s="79">
        <f t="shared" si="167"/>
        <v>0.13630064235218503</v>
      </c>
      <c r="L1851" s="91">
        <v>0.27500000000000002</v>
      </c>
      <c r="M1851" s="92">
        <v>869.36</v>
      </c>
    </row>
    <row r="1852" spans="1:13" x14ac:dyDescent="0.2">
      <c r="A1852" s="73">
        <v>19460</v>
      </c>
      <c r="B1852" s="74">
        <v>2846.7327500000001</v>
      </c>
      <c r="C1852" s="75">
        <v>0.14628636947584789</v>
      </c>
      <c r="D1852" s="74">
        <v>2140.6</v>
      </c>
      <c r="E1852" s="75">
        <v>0.11</v>
      </c>
      <c r="F1852" s="76">
        <f t="shared" si="165"/>
        <v>17319.400000000001</v>
      </c>
      <c r="G1852" s="76">
        <f t="shared" si="166"/>
        <v>16613.267250000001</v>
      </c>
      <c r="H1852" s="76">
        <f t="shared" si="169"/>
        <v>3893.4750000000008</v>
      </c>
      <c r="I1852" s="76">
        <f t="shared" si="168"/>
        <v>3699.2884937500007</v>
      </c>
      <c r="J1852" s="76">
        <f t="shared" si="170"/>
        <v>-194.18650625000009</v>
      </c>
      <c r="K1852" s="75">
        <f t="shared" si="167"/>
        <v>0.13630761786998971</v>
      </c>
      <c r="L1852" s="6">
        <v>0.27500000000000002</v>
      </c>
      <c r="M1852" s="93">
        <v>869.36</v>
      </c>
    </row>
    <row r="1853" spans="1:13" x14ac:dyDescent="0.2">
      <c r="A1853" s="77">
        <v>19470</v>
      </c>
      <c r="B1853" s="78">
        <v>2848.3827500000002</v>
      </c>
      <c r="C1853" s="79">
        <v>0.14629598099640473</v>
      </c>
      <c r="D1853" s="78">
        <v>2141.6999999999998</v>
      </c>
      <c r="E1853" s="79">
        <v>0.10999999999999999</v>
      </c>
      <c r="F1853" s="90">
        <f t="shared" si="165"/>
        <v>17328.3</v>
      </c>
      <c r="G1853" s="90">
        <f t="shared" si="166"/>
        <v>16621.617249999999</v>
      </c>
      <c r="H1853" s="90">
        <f t="shared" si="169"/>
        <v>3895.9225000000001</v>
      </c>
      <c r="I1853" s="90">
        <f t="shared" si="168"/>
        <v>3701.5847437500001</v>
      </c>
      <c r="J1853" s="90">
        <f t="shared" si="170"/>
        <v>-194.33775624999998</v>
      </c>
      <c r="K1853" s="79">
        <f t="shared" si="167"/>
        <v>0.13631458622239342</v>
      </c>
      <c r="L1853" s="91">
        <v>0.27500000000000002</v>
      </c>
      <c r="M1853" s="92">
        <v>869.36</v>
      </c>
    </row>
    <row r="1854" spans="1:13" x14ac:dyDescent="0.2">
      <c r="A1854" s="73">
        <v>19480</v>
      </c>
      <c r="B1854" s="74">
        <v>2850.0327500000003</v>
      </c>
      <c r="C1854" s="75">
        <v>0.14630558264887064</v>
      </c>
      <c r="D1854" s="74">
        <v>2142.8000000000002</v>
      </c>
      <c r="E1854" s="75">
        <v>0.11000000000000001</v>
      </c>
      <c r="F1854" s="76">
        <f t="shared" si="165"/>
        <v>17337.2</v>
      </c>
      <c r="G1854" s="76">
        <f t="shared" si="166"/>
        <v>16629.967250000002</v>
      </c>
      <c r="H1854" s="76">
        <f t="shared" si="169"/>
        <v>3898.3700000000003</v>
      </c>
      <c r="I1854" s="76">
        <f t="shared" si="168"/>
        <v>3703.8809937500005</v>
      </c>
      <c r="J1854" s="76">
        <f t="shared" si="170"/>
        <v>-194.48900624999987</v>
      </c>
      <c r="K1854" s="75">
        <f t="shared" si="167"/>
        <v>0.13632154742043123</v>
      </c>
      <c r="L1854" s="6">
        <v>0.27500000000000002</v>
      </c>
      <c r="M1854" s="93">
        <v>869.36</v>
      </c>
    </row>
    <row r="1855" spans="1:13" x14ac:dyDescent="0.2">
      <c r="A1855" s="77">
        <v>19490</v>
      </c>
      <c r="B1855" s="78">
        <v>2851.6827499999999</v>
      </c>
      <c r="C1855" s="79">
        <v>0.14631517444843509</v>
      </c>
      <c r="D1855" s="78">
        <v>2143.9</v>
      </c>
      <c r="E1855" s="79">
        <v>0.11</v>
      </c>
      <c r="F1855" s="90">
        <f t="shared" si="165"/>
        <v>17346.099999999999</v>
      </c>
      <c r="G1855" s="90">
        <f t="shared" si="166"/>
        <v>16638.31725</v>
      </c>
      <c r="H1855" s="90">
        <f t="shared" si="169"/>
        <v>3900.8174999999997</v>
      </c>
      <c r="I1855" s="90">
        <f t="shared" si="168"/>
        <v>3706.1772437499999</v>
      </c>
      <c r="J1855" s="90">
        <f t="shared" si="170"/>
        <v>-194.64025624999977</v>
      </c>
      <c r="K1855" s="79">
        <f t="shared" si="167"/>
        <v>0.13632850147511547</v>
      </c>
      <c r="L1855" s="91">
        <v>0.27500000000000002</v>
      </c>
      <c r="M1855" s="92">
        <v>869.36</v>
      </c>
    </row>
    <row r="1856" spans="1:13" x14ac:dyDescent="0.2">
      <c r="A1856" s="73">
        <v>19500</v>
      </c>
      <c r="B1856" s="74">
        <v>2853.33275</v>
      </c>
      <c r="C1856" s="75">
        <v>0.14632475641025641</v>
      </c>
      <c r="D1856" s="74">
        <v>2145</v>
      </c>
      <c r="E1856" s="75">
        <v>0.11</v>
      </c>
      <c r="F1856" s="76">
        <f t="shared" si="165"/>
        <v>17355</v>
      </c>
      <c r="G1856" s="76">
        <f t="shared" si="166"/>
        <v>16646.667249999999</v>
      </c>
      <c r="H1856" s="76">
        <f t="shared" si="169"/>
        <v>3903.2649999999999</v>
      </c>
      <c r="I1856" s="76">
        <f t="shared" si="168"/>
        <v>3708.4734937500002</v>
      </c>
      <c r="J1856" s="76">
        <f t="shared" si="170"/>
        <v>-194.79150624999966</v>
      </c>
      <c r="K1856" s="75">
        <f t="shared" si="167"/>
        <v>0.13633544839743592</v>
      </c>
      <c r="L1856" s="6">
        <v>0.27500000000000002</v>
      </c>
      <c r="M1856" s="93">
        <v>869.36</v>
      </c>
    </row>
    <row r="1857" spans="1:13" x14ac:dyDescent="0.2">
      <c r="A1857" s="77">
        <v>19510</v>
      </c>
      <c r="B1857" s="78">
        <v>2854.9827500000001</v>
      </c>
      <c r="C1857" s="79">
        <v>0.14633432854946182</v>
      </c>
      <c r="D1857" s="78">
        <v>2146.1</v>
      </c>
      <c r="E1857" s="79">
        <v>0.11</v>
      </c>
      <c r="F1857" s="90">
        <f t="shared" si="165"/>
        <v>17363.900000000001</v>
      </c>
      <c r="G1857" s="90">
        <f t="shared" si="166"/>
        <v>16655.017250000001</v>
      </c>
      <c r="H1857" s="90">
        <f t="shared" si="169"/>
        <v>3905.712500000001</v>
      </c>
      <c r="I1857" s="90">
        <f t="shared" si="168"/>
        <v>3710.7697437500005</v>
      </c>
      <c r="J1857" s="90">
        <f t="shared" si="170"/>
        <v>-194.94275625000046</v>
      </c>
      <c r="K1857" s="79">
        <f t="shared" si="167"/>
        <v>0.13634238819835981</v>
      </c>
      <c r="L1857" s="91">
        <v>0.27500000000000002</v>
      </c>
      <c r="M1857" s="92">
        <v>869.36</v>
      </c>
    </row>
    <row r="1858" spans="1:13" x14ac:dyDescent="0.2">
      <c r="A1858" s="73">
        <v>19520</v>
      </c>
      <c r="B1858" s="74">
        <v>2856.6327500000002</v>
      </c>
      <c r="C1858" s="75">
        <v>0.14634389088114755</v>
      </c>
      <c r="D1858" s="74">
        <v>2147.1999999999998</v>
      </c>
      <c r="E1858" s="75">
        <v>0.10999999999999999</v>
      </c>
      <c r="F1858" s="76">
        <f t="shared" si="165"/>
        <v>17372.8</v>
      </c>
      <c r="G1858" s="76">
        <f t="shared" si="166"/>
        <v>16663.367249999999</v>
      </c>
      <c r="H1858" s="76">
        <f t="shared" si="169"/>
        <v>3908.1600000000003</v>
      </c>
      <c r="I1858" s="76">
        <f t="shared" si="168"/>
        <v>3713.06599375</v>
      </c>
      <c r="J1858" s="76">
        <f t="shared" si="170"/>
        <v>-195.09400625000035</v>
      </c>
      <c r="K1858" s="75">
        <f t="shared" si="167"/>
        <v>0.13634932088883195</v>
      </c>
      <c r="L1858" s="6">
        <v>0.27500000000000002</v>
      </c>
      <c r="M1858" s="93">
        <v>869.36</v>
      </c>
    </row>
    <row r="1859" spans="1:13" x14ac:dyDescent="0.2">
      <c r="A1859" s="77">
        <v>19530</v>
      </c>
      <c r="B1859" s="78">
        <v>2858.2827500000003</v>
      </c>
      <c r="C1859" s="79">
        <v>0.14635344342037893</v>
      </c>
      <c r="D1859" s="78">
        <v>2148.3000000000002</v>
      </c>
      <c r="E1859" s="79">
        <v>0.11000000000000001</v>
      </c>
      <c r="F1859" s="90">
        <f t="shared" si="165"/>
        <v>17381.7</v>
      </c>
      <c r="G1859" s="90">
        <f t="shared" si="166"/>
        <v>16671.717250000002</v>
      </c>
      <c r="H1859" s="90">
        <f t="shared" si="169"/>
        <v>3910.6075000000005</v>
      </c>
      <c r="I1859" s="90">
        <f t="shared" si="168"/>
        <v>3715.3622437500003</v>
      </c>
      <c r="J1859" s="90">
        <f t="shared" si="170"/>
        <v>-195.24525625000024</v>
      </c>
      <c r="K1859" s="79">
        <f t="shared" si="167"/>
        <v>0.13635624647977471</v>
      </c>
      <c r="L1859" s="91">
        <v>0.27500000000000002</v>
      </c>
      <c r="M1859" s="92">
        <v>869.36</v>
      </c>
    </row>
    <row r="1860" spans="1:13" x14ac:dyDescent="0.2">
      <c r="A1860" s="73">
        <v>19540</v>
      </c>
      <c r="B1860" s="74">
        <v>2859.9327499999999</v>
      </c>
      <c r="C1860" s="75">
        <v>0.14636298618219037</v>
      </c>
      <c r="D1860" s="74">
        <v>2149.4</v>
      </c>
      <c r="E1860" s="75">
        <v>0.11</v>
      </c>
      <c r="F1860" s="76">
        <f t="shared" si="165"/>
        <v>17390.599999999999</v>
      </c>
      <c r="G1860" s="76">
        <f t="shared" si="166"/>
        <v>16680.06725</v>
      </c>
      <c r="H1860" s="76">
        <f t="shared" si="169"/>
        <v>3913.0549999999998</v>
      </c>
      <c r="I1860" s="76">
        <f t="shared" si="168"/>
        <v>3717.6584937500006</v>
      </c>
      <c r="J1860" s="76">
        <f t="shared" si="170"/>
        <v>-195.39650624999922</v>
      </c>
      <c r="K1860" s="75">
        <f t="shared" si="167"/>
        <v>0.13636316498208806</v>
      </c>
      <c r="L1860" s="6">
        <v>0.27500000000000002</v>
      </c>
      <c r="M1860" s="93">
        <v>869.36</v>
      </c>
    </row>
    <row r="1861" spans="1:13" x14ac:dyDescent="0.2">
      <c r="A1861" s="77">
        <v>19550</v>
      </c>
      <c r="B1861" s="78">
        <v>2861.58275</v>
      </c>
      <c r="C1861" s="79">
        <v>0.14637251918158567</v>
      </c>
      <c r="D1861" s="78">
        <v>2150.5</v>
      </c>
      <c r="E1861" s="79">
        <v>0.11</v>
      </c>
      <c r="F1861" s="90">
        <f t="shared" si="165"/>
        <v>17399.5</v>
      </c>
      <c r="G1861" s="90">
        <f t="shared" si="166"/>
        <v>16688.417249999999</v>
      </c>
      <c r="H1861" s="90">
        <f t="shared" si="169"/>
        <v>3915.5025000000001</v>
      </c>
      <c r="I1861" s="90">
        <f t="shared" si="168"/>
        <v>3719.95474375</v>
      </c>
      <c r="J1861" s="90">
        <f t="shared" si="170"/>
        <v>-195.54775625000002</v>
      </c>
      <c r="K1861" s="79">
        <f t="shared" si="167"/>
        <v>0.13637007640664961</v>
      </c>
      <c r="L1861" s="91">
        <v>0.27500000000000002</v>
      </c>
      <c r="M1861" s="92">
        <v>869.36</v>
      </c>
    </row>
    <row r="1862" spans="1:13" x14ac:dyDescent="0.2">
      <c r="A1862" s="73">
        <v>19560</v>
      </c>
      <c r="B1862" s="74">
        <v>2863.2327500000001</v>
      </c>
      <c r="C1862" s="75">
        <v>0.14638204243353783</v>
      </c>
      <c r="D1862" s="74">
        <v>2151.6</v>
      </c>
      <c r="E1862" s="75">
        <v>0.11</v>
      </c>
      <c r="F1862" s="76">
        <f t="shared" ref="F1862:F1925" si="171">+A1862-D1862</f>
        <v>17408.400000000001</v>
      </c>
      <c r="G1862" s="76">
        <f t="shared" ref="G1862:G1925" si="172">+A1862-B1862</f>
        <v>16696.767250000001</v>
      </c>
      <c r="H1862" s="76">
        <f t="shared" si="169"/>
        <v>3917.9500000000003</v>
      </c>
      <c r="I1862" s="76">
        <f t="shared" si="168"/>
        <v>3722.2509937500004</v>
      </c>
      <c r="J1862" s="76">
        <f t="shared" si="170"/>
        <v>-195.69900624999991</v>
      </c>
      <c r="K1862" s="75">
        <f t="shared" ref="K1862:K1925" si="173">(B1862+J1862)/A1862</f>
        <v>0.13637698076431493</v>
      </c>
      <c r="L1862" s="6">
        <v>0.27500000000000002</v>
      </c>
      <c r="M1862" s="93">
        <v>869.36</v>
      </c>
    </row>
    <row r="1863" spans="1:13" x14ac:dyDescent="0.2">
      <c r="A1863" s="77">
        <v>19570</v>
      </c>
      <c r="B1863" s="78">
        <v>2864.8827500000002</v>
      </c>
      <c r="C1863" s="79">
        <v>0.14639155595298928</v>
      </c>
      <c r="D1863" s="78">
        <v>2152.6999999999998</v>
      </c>
      <c r="E1863" s="79">
        <v>0.10999999999999999</v>
      </c>
      <c r="F1863" s="90">
        <f t="shared" si="171"/>
        <v>17417.3</v>
      </c>
      <c r="G1863" s="90">
        <f t="shared" si="172"/>
        <v>16705.117249999999</v>
      </c>
      <c r="H1863" s="90">
        <f t="shared" si="169"/>
        <v>3920.3975000000005</v>
      </c>
      <c r="I1863" s="90">
        <f t="shared" si="168"/>
        <v>3724.5472437499998</v>
      </c>
      <c r="J1863" s="90">
        <f t="shared" si="170"/>
        <v>-195.85025625000071</v>
      </c>
      <c r="K1863" s="79">
        <f t="shared" si="173"/>
        <v>0.1363838780659172</v>
      </c>
      <c r="L1863" s="91">
        <v>0.27500000000000002</v>
      </c>
      <c r="M1863" s="92">
        <v>869.36</v>
      </c>
    </row>
    <row r="1864" spans="1:13" x14ac:dyDescent="0.2">
      <c r="A1864" s="73">
        <v>19580</v>
      </c>
      <c r="B1864" s="74">
        <v>2866.5327500000003</v>
      </c>
      <c r="C1864" s="75">
        <v>0.1464010597548519</v>
      </c>
      <c r="D1864" s="74">
        <v>2153.8000000000002</v>
      </c>
      <c r="E1864" s="75">
        <v>0.11000000000000001</v>
      </c>
      <c r="F1864" s="76">
        <f t="shared" si="171"/>
        <v>17426.2</v>
      </c>
      <c r="G1864" s="76">
        <f t="shared" si="172"/>
        <v>16713.467250000002</v>
      </c>
      <c r="H1864" s="76">
        <f t="shared" si="169"/>
        <v>3922.8450000000007</v>
      </c>
      <c r="I1864" s="76">
        <f t="shared" ref="I1864:I1927" si="174">+G1864*L1864-M1864</f>
        <v>3726.843493750001</v>
      </c>
      <c r="J1864" s="76">
        <f t="shared" si="170"/>
        <v>-196.00150624999969</v>
      </c>
      <c r="K1864" s="75">
        <f t="shared" si="173"/>
        <v>0.13639076832226765</v>
      </c>
      <c r="L1864" s="6">
        <v>0.27500000000000002</v>
      </c>
      <c r="M1864" s="93">
        <v>869.36</v>
      </c>
    </row>
    <row r="1865" spans="1:13" x14ac:dyDescent="0.2">
      <c r="A1865" s="77">
        <v>19590</v>
      </c>
      <c r="B1865" s="78">
        <v>2868.1827499999999</v>
      </c>
      <c r="C1865" s="79">
        <v>0.14641055385400714</v>
      </c>
      <c r="D1865" s="78">
        <v>2154.9</v>
      </c>
      <c r="E1865" s="79">
        <v>0.11</v>
      </c>
      <c r="F1865" s="90">
        <f t="shared" si="171"/>
        <v>17435.099999999999</v>
      </c>
      <c r="G1865" s="90">
        <f t="shared" si="172"/>
        <v>16721.81725</v>
      </c>
      <c r="H1865" s="90">
        <f t="shared" si="169"/>
        <v>3925.2925</v>
      </c>
      <c r="I1865" s="90">
        <f t="shared" si="174"/>
        <v>3729.1397437500004</v>
      </c>
      <c r="J1865" s="90">
        <f t="shared" si="170"/>
        <v>-196.15275624999958</v>
      </c>
      <c r="K1865" s="79">
        <f t="shared" si="173"/>
        <v>0.1363976515441552</v>
      </c>
      <c r="L1865" s="91">
        <v>0.27500000000000002</v>
      </c>
      <c r="M1865" s="92">
        <v>869.36</v>
      </c>
    </row>
    <row r="1866" spans="1:13" x14ac:dyDescent="0.2">
      <c r="A1866" s="73">
        <v>19600</v>
      </c>
      <c r="B1866" s="74">
        <v>2869.83275</v>
      </c>
      <c r="C1866" s="75">
        <v>0.14642003826530611</v>
      </c>
      <c r="D1866" s="74">
        <v>2156</v>
      </c>
      <c r="E1866" s="75">
        <v>0.11</v>
      </c>
      <c r="F1866" s="76">
        <f t="shared" si="171"/>
        <v>17444</v>
      </c>
      <c r="G1866" s="76">
        <f t="shared" si="172"/>
        <v>16730.167249999999</v>
      </c>
      <c r="H1866" s="76">
        <f t="shared" si="169"/>
        <v>3927.7400000000002</v>
      </c>
      <c r="I1866" s="76">
        <f t="shared" si="174"/>
        <v>3731.4359937499999</v>
      </c>
      <c r="J1866" s="76">
        <f t="shared" si="170"/>
        <v>-196.30400625000038</v>
      </c>
      <c r="K1866" s="75">
        <f t="shared" si="173"/>
        <v>0.13640452774234693</v>
      </c>
      <c r="L1866" s="6">
        <v>0.27500000000000002</v>
      </c>
      <c r="M1866" s="93">
        <v>869.36</v>
      </c>
    </row>
    <row r="1867" spans="1:13" x14ac:dyDescent="0.2">
      <c r="A1867" s="77">
        <v>19610</v>
      </c>
      <c r="B1867" s="78">
        <v>2871.4827500000001</v>
      </c>
      <c r="C1867" s="79">
        <v>0.1464295130035696</v>
      </c>
      <c r="D1867" s="78">
        <v>2157.1</v>
      </c>
      <c r="E1867" s="79">
        <v>0.11</v>
      </c>
      <c r="F1867" s="90">
        <f t="shared" si="171"/>
        <v>17452.900000000001</v>
      </c>
      <c r="G1867" s="90">
        <f t="shared" si="172"/>
        <v>16738.517250000001</v>
      </c>
      <c r="H1867" s="90">
        <f t="shared" si="169"/>
        <v>3930.1875000000005</v>
      </c>
      <c r="I1867" s="90">
        <f t="shared" si="174"/>
        <v>3733.7322437500002</v>
      </c>
      <c r="J1867" s="90">
        <f t="shared" si="170"/>
        <v>-196.45525625000028</v>
      </c>
      <c r="K1867" s="79">
        <f t="shared" si="173"/>
        <v>0.13641139692758797</v>
      </c>
      <c r="L1867" s="91">
        <v>0.27500000000000002</v>
      </c>
      <c r="M1867" s="92">
        <v>869.36</v>
      </c>
    </row>
    <row r="1868" spans="1:13" x14ac:dyDescent="0.2">
      <c r="A1868" s="73">
        <v>19620</v>
      </c>
      <c r="B1868" s="74">
        <v>2873.1327500000002</v>
      </c>
      <c r="C1868" s="75">
        <v>0.14643897808358819</v>
      </c>
      <c r="D1868" s="74">
        <v>2158.1999999999998</v>
      </c>
      <c r="E1868" s="75">
        <v>0.10999999999999999</v>
      </c>
      <c r="F1868" s="76">
        <f t="shared" si="171"/>
        <v>17461.8</v>
      </c>
      <c r="G1868" s="76">
        <f t="shared" si="172"/>
        <v>16746.867249999999</v>
      </c>
      <c r="H1868" s="76">
        <f t="shared" si="169"/>
        <v>3932.6349999999998</v>
      </c>
      <c r="I1868" s="76">
        <f t="shared" si="174"/>
        <v>3736.0284937500005</v>
      </c>
      <c r="J1868" s="76">
        <f t="shared" si="170"/>
        <v>-196.60650624999926</v>
      </c>
      <c r="K1868" s="75">
        <f t="shared" si="173"/>
        <v>0.13641825911060149</v>
      </c>
      <c r="L1868" s="6">
        <v>0.27500000000000002</v>
      </c>
      <c r="M1868" s="93">
        <v>869.36</v>
      </c>
    </row>
    <row r="1869" spans="1:13" x14ac:dyDescent="0.2">
      <c r="A1869" s="77">
        <v>19630</v>
      </c>
      <c r="B1869" s="78">
        <v>2874.7827500000003</v>
      </c>
      <c r="C1869" s="79">
        <v>0.14644843352012227</v>
      </c>
      <c r="D1869" s="78">
        <v>2159.3000000000002</v>
      </c>
      <c r="E1869" s="79">
        <v>0.11000000000000001</v>
      </c>
      <c r="F1869" s="90">
        <f t="shared" si="171"/>
        <v>17470.7</v>
      </c>
      <c r="G1869" s="90">
        <f t="shared" si="172"/>
        <v>16755.217250000002</v>
      </c>
      <c r="H1869" s="90">
        <f t="shared" si="169"/>
        <v>3935.0825000000009</v>
      </c>
      <c r="I1869" s="90">
        <f t="shared" si="174"/>
        <v>3738.3247437500008</v>
      </c>
      <c r="J1869" s="90">
        <f t="shared" si="170"/>
        <v>-196.75775625000006</v>
      </c>
      <c r="K1869" s="79">
        <f t="shared" si="173"/>
        <v>0.13642511430208865</v>
      </c>
      <c r="L1869" s="91">
        <v>0.27500000000000002</v>
      </c>
      <c r="M1869" s="92">
        <v>869.36</v>
      </c>
    </row>
    <row r="1870" spans="1:13" x14ac:dyDescent="0.2">
      <c r="A1870" s="73">
        <v>19640</v>
      </c>
      <c r="B1870" s="74">
        <v>2876.4327499999999</v>
      </c>
      <c r="C1870" s="75">
        <v>0.14645787932790225</v>
      </c>
      <c r="D1870" s="74">
        <v>2160.4</v>
      </c>
      <c r="E1870" s="75">
        <v>0.11</v>
      </c>
      <c r="F1870" s="76">
        <f t="shared" si="171"/>
        <v>17479.599999999999</v>
      </c>
      <c r="G1870" s="76">
        <f t="shared" si="172"/>
        <v>16763.56725</v>
      </c>
      <c r="H1870" s="76">
        <f t="shared" si="169"/>
        <v>3937.53</v>
      </c>
      <c r="I1870" s="76">
        <f t="shared" si="174"/>
        <v>3740.6209937500003</v>
      </c>
      <c r="J1870" s="76">
        <f t="shared" si="170"/>
        <v>-196.90900624999995</v>
      </c>
      <c r="K1870" s="75">
        <f t="shared" si="173"/>
        <v>0.13643196251272913</v>
      </c>
      <c r="L1870" s="6">
        <v>0.27500000000000002</v>
      </c>
      <c r="M1870" s="93">
        <v>869.36</v>
      </c>
    </row>
    <row r="1871" spans="1:13" x14ac:dyDescent="0.2">
      <c r="A1871" s="77">
        <v>19650</v>
      </c>
      <c r="B1871" s="78">
        <v>2878.08275</v>
      </c>
      <c r="C1871" s="79">
        <v>0.1464673155216285</v>
      </c>
      <c r="D1871" s="78">
        <v>2161.5</v>
      </c>
      <c r="E1871" s="79">
        <v>0.11</v>
      </c>
      <c r="F1871" s="90">
        <f t="shared" si="171"/>
        <v>17488.5</v>
      </c>
      <c r="G1871" s="90">
        <f t="shared" si="172"/>
        <v>16771.917249999999</v>
      </c>
      <c r="H1871" s="90">
        <f t="shared" si="169"/>
        <v>3939.9775000000004</v>
      </c>
      <c r="I1871" s="90">
        <f t="shared" si="174"/>
        <v>3742.9172437499997</v>
      </c>
      <c r="J1871" s="90">
        <f t="shared" si="170"/>
        <v>-197.06025625000075</v>
      </c>
      <c r="K1871" s="79">
        <f t="shared" si="173"/>
        <v>0.13643880375318063</v>
      </c>
      <c r="L1871" s="91">
        <v>0.27500000000000002</v>
      </c>
      <c r="M1871" s="92">
        <v>869.36</v>
      </c>
    </row>
    <row r="1872" spans="1:13" x14ac:dyDescent="0.2">
      <c r="A1872" s="73">
        <v>19660</v>
      </c>
      <c r="B1872" s="74">
        <v>2879.7327500000001</v>
      </c>
      <c r="C1872" s="75">
        <v>0.14647674211597153</v>
      </c>
      <c r="D1872" s="74">
        <v>2162.6</v>
      </c>
      <c r="E1872" s="75">
        <v>0.11</v>
      </c>
      <c r="F1872" s="76">
        <f t="shared" si="171"/>
        <v>17497.400000000001</v>
      </c>
      <c r="G1872" s="76">
        <f t="shared" si="172"/>
        <v>16780.267250000001</v>
      </c>
      <c r="H1872" s="76">
        <f t="shared" si="169"/>
        <v>3942.4250000000006</v>
      </c>
      <c r="I1872" s="76">
        <f t="shared" si="174"/>
        <v>3745.2134937500009</v>
      </c>
      <c r="J1872" s="76">
        <f t="shared" si="170"/>
        <v>-197.21150624999973</v>
      </c>
      <c r="K1872" s="75">
        <f t="shared" si="173"/>
        <v>0.13644563803407936</v>
      </c>
      <c r="L1872" s="6">
        <v>0.27500000000000002</v>
      </c>
      <c r="M1872" s="93">
        <v>869.36</v>
      </c>
    </row>
    <row r="1873" spans="1:13" x14ac:dyDescent="0.2">
      <c r="A1873" s="77">
        <v>19670</v>
      </c>
      <c r="B1873" s="78">
        <v>2881.3827500000002</v>
      </c>
      <c r="C1873" s="79">
        <v>0.14648615912557195</v>
      </c>
      <c r="D1873" s="78">
        <v>2163.6999999999998</v>
      </c>
      <c r="E1873" s="79">
        <v>0.10999999999999999</v>
      </c>
      <c r="F1873" s="90">
        <f t="shared" si="171"/>
        <v>17506.3</v>
      </c>
      <c r="G1873" s="90">
        <f t="shared" si="172"/>
        <v>16788.617249999999</v>
      </c>
      <c r="H1873" s="90">
        <f t="shared" si="169"/>
        <v>3944.8724999999999</v>
      </c>
      <c r="I1873" s="90">
        <f t="shared" si="174"/>
        <v>3747.5097437500003</v>
      </c>
      <c r="J1873" s="90">
        <f t="shared" si="170"/>
        <v>-197.36275624999962</v>
      </c>
      <c r="K1873" s="79">
        <f t="shared" si="173"/>
        <v>0.13645246536603969</v>
      </c>
      <c r="L1873" s="91">
        <v>0.27500000000000002</v>
      </c>
      <c r="M1873" s="92">
        <v>869.36</v>
      </c>
    </row>
    <row r="1874" spans="1:13" x14ac:dyDescent="0.2">
      <c r="A1874" s="73">
        <v>19680</v>
      </c>
      <c r="B1874" s="74">
        <v>2883.0327500000003</v>
      </c>
      <c r="C1874" s="75">
        <v>0.14649556656504067</v>
      </c>
      <c r="D1874" s="74">
        <v>2164.8000000000002</v>
      </c>
      <c r="E1874" s="75">
        <v>0.11000000000000001</v>
      </c>
      <c r="F1874" s="76">
        <f t="shared" si="171"/>
        <v>17515.2</v>
      </c>
      <c r="G1874" s="76">
        <f t="shared" si="172"/>
        <v>16796.967250000002</v>
      </c>
      <c r="H1874" s="76">
        <f t="shared" si="169"/>
        <v>3947.32</v>
      </c>
      <c r="I1874" s="76">
        <f t="shared" si="174"/>
        <v>3749.8059937500007</v>
      </c>
      <c r="J1874" s="76">
        <f t="shared" si="170"/>
        <v>-197.51400624999951</v>
      </c>
      <c r="K1874" s="75">
        <f t="shared" si="173"/>
        <v>0.13645928575965452</v>
      </c>
      <c r="L1874" s="6">
        <v>0.27500000000000002</v>
      </c>
      <c r="M1874" s="93">
        <v>869.36</v>
      </c>
    </row>
    <row r="1875" spans="1:13" x14ac:dyDescent="0.2">
      <c r="A1875" s="77">
        <v>19690</v>
      </c>
      <c r="B1875" s="78">
        <v>2884.6827499999999</v>
      </c>
      <c r="C1875" s="79">
        <v>0.14650496444895886</v>
      </c>
      <c r="D1875" s="78">
        <v>2165.9</v>
      </c>
      <c r="E1875" s="79">
        <v>0.11</v>
      </c>
      <c r="F1875" s="90">
        <f t="shared" si="171"/>
        <v>17524.099999999999</v>
      </c>
      <c r="G1875" s="90">
        <f t="shared" si="172"/>
        <v>16805.31725</v>
      </c>
      <c r="H1875" s="90">
        <f t="shared" si="169"/>
        <v>3949.7674999999995</v>
      </c>
      <c r="I1875" s="90">
        <f t="shared" si="174"/>
        <v>3752.1022437500001</v>
      </c>
      <c r="J1875" s="90">
        <f t="shared" si="170"/>
        <v>-197.6652562499994</v>
      </c>
      <c r="K1875" s="79">
        <f t="shared" si="173"/>
        <v>0.13646609922549521</v>
      </c>
      <c r="L1875" s="91">
        <v>0.27500000000000002</v>
      </c>
      <c r="M1875" s="92">
        <v>869.36</v>
      </c>
    </row>
    <row r="1876" spans="1:13" x14ac:dyDescent="0.2">
      <c r="A1876" s="73">
        <v>19700</v>
      </c>
      <c r="B1876" s="74">
        <v>2886.33275</v>
      </c>
      <c r="C1876" s="75">
        <v>0.14651435279187816</v>
      </c>
      <c r="D1876" s="74">
        <v>2167</v>
      </c>
      <c r="E1876" s="75">
        <v>0.11</v>
      </c>
      <c r="F1876" s="76">
        <f t="shared" si="171"/>
        <v>17533</v>
      </c>
      <c r="G1876" s="76">
        <f t="shared" si="172"/>
        <v>16813.667249999999</v>
      </c>
      <c r="H1876" s="76">
        <f t="shared" si="169"/>
        <v>3952.2150000000006</v>
      </c>
      <c r="I1876" s="76">
        <f t="shared" si="174"/>
        <v>3754.3984937499995</v>
      </c>
      <c r="J1876" s="76">
        <f t="shared" si="170"/>
        <v>-197.81650625000111</v>
      </c>
      <c r="K1876" s="75">
        <f t="shared" si="173"/>
        <v>0.13647290577411161</v>
      </c>
      <c r="L1876" s="6">
        <v>0.27500000000000002</v>
      </c>
      <c r="M1876" s="93">
        <v>869.36</v>
      </c>
    </row>
    <row r="1877" spans="1:13" x14ac:dyDescent="0.2">
      <c r="A1877" s="77">
        <v>19710</v>
      </c>
      <c r="B1877" s="78">
        <v>2887.9827500000001</v>
      </c>
      <c r="C1877" s="79">
        <v>0.14652373160832066</v>
      </c>
      <c r="D1877" s="78">
        <v>2168.1</v>
      </c>
      <c r="E1877" s="79">
        <v>0.11</v>
      </c>
      <c r="F1877" s="90">
        <f t="shared" si="171"/>
        <v>17541.900000000001</v>
      </c>
      <c r="G1877" s="90">
        <f t="shared" si="172"/>
        <v>16822.017250000001</v>
      </c>
      <c r="H1877" s="90">
        <f t="shared" si="169"/>
        <v>3954.6625000000008</v>
      </c>
      <c r="I1877" s="90">
        <f t="shared" si="174"/>
        <v>3756.6947437500007</v>
      </c>
      <c r="J1877" s="90">
        <f t="shared" si="170"/>
        <v>-197.96775625000009</v>
      </c>
      <c r="K1877" s="79">
        <f t="shared" si="173"/>
        <v>0.13647970541603247</v>
      </c>
      <c r="L1877" s="91">
        <v>0.27500000000000002</v>
      </c>
      <c r="M1877" s="92">
        <v>869.36</v>
      </c>
    </row>
    <row r="1878" spans="1:13" x14ac:dyDescent="0.2">
      <c r="A1878" s="73">
        <v>19720</v>
      </c>
      <c r="B1878" s="74">
        <v>2889.6327500000002</v>
      </c>
      <c r="C1878" s="75">
        <v>0.14653310091277891</v>
      </c>
      <c r="D1878" s="74">
        <v>2169.1999999999998</v>
      </c>
      <c r="E1878" s="75">
        <v>0.10999999999999999</v>
      </c>
      <c r="F1878" s="76">
        <f t="shared" si="171"/>
        <v>17550.8</v>
      </c>
      <c r="G1878" s="76">
        <f t="shared" si="172"/>
        <v>16830.367249999999</v>
      </c>
      <c r="H1878" s="76">
        <f t="shared" si="169"/>
        <v>3957.11</v>
      </c>
      <c r="I1878" s="76">
        <f t="shared" si="174"/>
        <v>3758.9909937500001</v>
      </c>
      <c r="J1878" s="76">
        <f t="shared" si="170"/>
        <v>-198.11900624999998</v>
      </c>
      <c r="K1878" s="75">
        <f t="shared" si="173"/>
        <v>0.13648649816176472</v>
      </c>
      <c r="L1878" s="6">
        <v>0.27500000000000002</v>
      </c>
      <c r="M1878" s="93">
        <v>869.36</v>
      </c>
    </row>
    <row r="1879" spans="1:13" x14ac:dyDescent="0.2">
      <c r="A1879" s="77">
        <v>19730</v>
      </c>
      <c r="B1879" s="78">
        <v>2891.2827500000003</v>
      </c>
      <c r="C1879" s="79">
        <v>0.14654246071971619</v>
      </c>
      <c r="D1879" s="78">
        <v>2170.3000000000002</v>
      </c>
      <c r="E1879" s="79">
        <v>0.11000000000000001</v>
      </c>
      <c r="F1879" s="90">
        <f t="shared" si="171"/>
        <v>17559.7</v>
      </c>
      <c r="G1879" s="90">
        <f t="shared" si="172"/>
        <v>16838.717250000002</v>
      </c>
      <c r="H1879" s="90">
        <f t="shared" si="169"/>
        <v>3959.5575000000003</v>
      </c>
      <c r="I1879" s="90">
        <f t="shared" si="174"/>
        <v>3761.2872437500005</v>
      </c>
      <c r="J1879" s="90">
        <f t="shared" si="170"/>
        <v>-198.27025624999987</v>
      </c>
      <c r="K1879" s="79">
        <f t="shared" si="173"/>
        <v>0.13649328402179425</v>
      </c>
      <c r="L1879" s="91">
        <v>0.27500000000000002</v>
      </c>
      <c r="M1879" s="92">
        <v>869.36</v>
      </c>
    </row>
    <row r="1880" spans="1:13" x14ac:dyDescent="0.2">
      <c r="A1880" s="73">
        <v>19740</v>
      </c>
      <c r="B1880" s="74">
        <v>2892.9327499999999</v>
      </c>
      <c r="C1880" s="75">
        <v>0.14655181104356635</v>
      </c>
      <c r="D1880" s="74">
        <v>2171.4</v>
      </c>
      <c r="E1880" s="75">
        <v>0.11</v>
      </c>
      <c r="F1880" s="76">
        <f t="shared" si="171"/>
        <v>17568.599999999999</v>
      </c>
      <c r="G1880" s="76">
        <f t="shared" si="172"/>
        <v>16847.06725</v>
      </c>
      <c r="H1880" s="76">
        <f t="shared" si="169"/>
        <v>3962.0049999999997</v>
      </c>
      <c r="I1880" s="76">
        <f t="shared" si="174"/>
        <v>3763.5834937499999</v>
      </c>
      <c r="J1880" s="76">
        <f t="shared" si="170"/>
        <v>-198.42150624999977</v>
      </c>
      <c r="K1880" s="75">
        <f t="shared" si="173"/>
        <v>0.13650006300658563</v>
      </c>
      <c r="L1880" s="6">
        <v>0.27500000000000002</v>
      </c>
      <c r="M1880" s="93">
        <v>869.36</v>
      </c>
    </row>
    <row r="1881" spans="1:13" x14ac:dyDescent="0.2">
      <c r="A1881" s="77">
        <v>19750</v>
      </c>
      <c r="B1881" s="78">
        <v>2894.58275</v>
      </c>
      <c r="C1881" s="79">
        <v>0.14656115189873417</v>
      </c>
      <c r="D1881" s="78">
        <v>2172.5</v>
      </c>
      <c r="E1881" s="79">
        <v>0.11</v>
      </c>
      <c r="F1881" s="90">
        <f t="shared" si="171"/>
        <v>17577.5</v>
      </c>
      <c r="G1881" s="90">
        <f t="shared" si="172"/>
        <v>16855.417249999999</v>
      </c>
      <c r="H1881" s="90">
        <f t="shared" si="169"/>
        <v>3964.4524999999999</v>
      </c>
      <c r="I1881" s="90">
        <f t="shared" si="174"/>
        <v>3765.8797437500002</v>
      </c>
      <c r="J1881" s="90">
        <f t="shared" si="170"/>
        <v>-198.57275624999966</v>
      </c>
      <c r="K1881" s="79">
        <f t="shared" si="173"/>
        <v>0.13650683512658229</v>
      </c>
      <c r="L1881" s="91">
        <v>0.27500000000000002</v>
      </c>
      <c r="M1881" s="92">
        <v>869.36</v>
      </c>
    </row>
    <row r="1882" spans="1:13" x14ac:dyDescent="0.2">
      <c r="A1882" s="73">
        <v>19760</v>
      </c>
      <c r="B1882" s="74">
        <v>2896.2327500000001</v>
      </c>
      <c r="C1882" s="75">
        <v>0.14657048329959516</v>
      </c>
      <c r="D1882" s="74">
        <v>2173.6</v>
      </c>
      <c r="E1882" s="75">
        <v>0.11</v>
      </c>
      <c r="F1882" s="76">
        <f t="shared" si="171"/>
        <v>17586.400000000001</v>
      </c>
      <c r="G1882" s="76">
        <f t="shared" si="172"/>
        <v>16863.767250000001</v>
      </c>
      <c r="H1882" s="76">
        <f t="shared" si="169"/>
        <v>3966.900000000001</v>
      </c>
      <c r="I1882" s="76">
        <f t="shared" si="174"/>
        <v>3768.1759937500005</v>
      </c>
      <c r="J1882" s="76">
        <f t="shared" si="170"/>
        <v>-198.72400625000046</v>
      </c>
      <c r="K1882" s="75">
        <f t="shared" si="173"/>
        <v>0.13651360039220647</v>
      </c>
      <c r="L1882" s="6">
        <v>0.27500000000000002</v>
      </c>
      <c r="M1882" s="93">
        <v>869.36</v>
      </c>
    </row>
    <row r="1883" spans="1:13" x14ac:dyDescent="0.2">
      <c r="A1883" s="77">
        <v>19770</v>
      </c>
      <c r="B1883" s="78">
        <v>2897.8827500000002</v>
      </c>
      <c r="C1883" s="79">
        <v>0.14657980526049572</v>
      </c>
      <c r="D1883" s="78">
        <v>2174.6999999999998</v>
      </c>
      <c r="E1883" s="79">
        <v>0.10999999999999999</v>
      </c>
      <c r="F1883" s="90">
        <f t="shared" si="171"/>
        <v>17595.3</v>
      </c>
      <c r="G1883" s="90">
        <f t="shared" si="172"/>
        <v>16872.117249999999</v>
      </c>
      <c r="H1883" s="90">
        <f t="shared" si="169"/>
        <v>3969.3475000000003</v>
      </c>
      <c r="I1883" s="90">
        <f t="shared" si="174"/>
        <v>3770.47224375</v>
      </c>
      <c r="J1883" s="90">
        <f t="shared" si="170"/>
        <v>-198.87525625000035</v>
      </c>
      <c r="K1883" s="79">
        <f t="shared" si="173"/>
        <v>0.13652035881385938</v>
      </c>
      <c r="L1883" s="91">
        <v>0.27500000000000002</v>
      </c>
      <c r="M1883" s="92">
        <v>869.36</v>
      </c>
    </row>
    <row r="1884" spans="1:13" x14ac:dyDescent="0.2">
      <c r="A1884" s="73">
        <v>19780</v>
      </c>
      <c r="B1884" s="74">
        <v>2899.5327500000003</v>
      </c>
      <c r="C1884" s="75">
        <v>0.14658911779575332</v>
      </c>
      <c r="D1884" s="74">
        <v>2175.8000000000002</v>
      </c>
      <c r="E1884" s="75">
        <v>0.11000000000000001</v>
      </c>
      <c r="F1884" s="76">
        <f t="shared" si="171"/>
        <v>17604.2</v>
      </c>
      <c r="G1884" s="76">
        <f t="shared" si="172"/>
        <v>16880.467250000002</v>
      </c>
      <c r="H1884" s="76">
        <f t="shared" si="169"/>
        <v>3971.7950000000005</v>
      </c>
      <c r="I1884" s="76">
        <f t="shared" si="174"/>
        <v>3772.7684937500003</v>
      </c>
      <c r="J1884" s="76">
        <f t="shared" si="170"/>
        <v>-199.02650625000024</v>
      </c>
      <c r="K1884" s="75">
        <f t="shared" si="173"/>
        <v>0.13652711040192114</v>
      </c>
      <c r="L1884" s="6">
        <v>0.27500000000000002</v>
      </c>
      <c r="M1884" s="93">
        <v>869.36</v>
      </c>
    </row>
    <row r="1885" spans="1:13" x14ac:dyDescent="0.2">
      <c r="A1885" s="77">
        <v>19790</v>
      </c>
      <c r="B1885" s="78">
        <v>2901.1827499999999</v>
      </c>
      <c r="C1885" s="79">
        <v>0.14659842091965639</v>
      </c>
      <c r="D1885" s="78">
        <v>2176.9</v>
      </c>
      <c r="E1885" s="79">
        <v>0.11</v>
      </c>
      <c r="F1885" s="90">
        <f t="shared" si="171"/>
        <v>17613.099999999999</v>
      </c>
      <c r="G1885" s="90">
        <f t="shared" si="172"/>
        <v>16888.81725</v>
      </c>
      <c r="H1885" s="90">
        <f t="shared" si="169"/>
        <v>3974.2424999999998</v>
      </c>
      <c r="I1885" s="90">
        <f t="shared" si="174"/>
        <v>3775.0647437500006</v>
      </c>
      <c r="J1885" s="90">
        <f t="shared" si="170"/>
        <v>-199.17775624999922</v>
      </c>
      <c r="K1885" s="79">
        <f t="shared" si="173"/>
        <v>0.13653385516675093</v>
      </c>
      <c r="L1885" s="91">
        <v>0.27500000000000002</v>
      </c>
      <c r="M1885" s="92">
        <v>869.36</v>
      </c>
    </row>
    <row r="1886" spans="1:13" x14ac:dyDescent="0.2">
      <c r="A1886" s="73">
        <v>19800</v>
      </c>
      <c r="B1886" s="74">
        <v>2902.83275</v>
      </c>
      <c r="C1886" s="75">
        <v>0.14660771464646466</v>
      </c>
      <c r="D1886" s="74">
        <v>2178</v>
      </c>
      <c r="E1886" s="75">
        <v>0.11</v>
      </c>
      <c r="F1886" s="76">
        <f t="shared" si="171"/>
        <v>17622</v>
      </c>
      <c r="G1886" s="76">
        <f t="shared" si="172"/>
        <v>16897.167249999999</v>
      </c>
      <c r="H1886" s="76">
        <f t="shared" si="169"/>
        <v>3976.69</v>
      </c>
      <c r="I1886" s="76">
        <f t="shared" si="174"/>
        <v>3777.36099375</v>
      </c>
      <c r="J1886" s="76">
        <f t="shared" si="170"/>
        <v>-199.32900625000002</v>
      </c>
      <c r="K1886" s="75">
        <f t="shared" si="173"/>
        <v>0.13654059311868688</v>
      </c>
      <c r="L1886" s="6">
        <v>0.27500000000000002</v>
      </c>
      <c r="M1886" s="93">
        <v>869.36</v>
      </c>
    </row>
    <row r="1887" spans="1:13" x14ac:dyDescent="0.2">
      <c r="A1887" s="77">
        <v>19810</v>
      </c>
      <c r="B1887" s="78">
        <v>2904.4827500000001</v>
      </c>
      <c r="C1887" s="79">
        <v>0.14661699899040889</v>
      </c>
      <c r="D1887" s="78">
        <v>2179.1</v>
      </c>
      <c r="E1887" s="79">
        <v>0.11</v>
      </c>
      <c r="F1887" s="90">
        <f t="shared" si="171"/>
        <v>17630.900000000001</v>
      </c>
      <c r="G1887" s="90">
        <f t="shared" si="172"/>
        <v>16905.517250000001</v>
      </c>
      <c r="H1887" s="90">
        <f t="shared" si="169"/>
        <v>3979.1375000000003</v>
      </c>
      <c r="I1887" s="90">
        <f t="shared" si="174"/>
        <v>3779.6572437500004</v>
      </c>
      <c r="J1887" s="90">
        <f t="shared" si="170"/>
        <v>-199.48025624999991</v>
      </c>
      <c r="K1887" s="79">
        <f t="shared" si="173"/>
        <v>0.13654732426804644</v>
      </c>
      <c r="L1887" s="91">
        <v>0.27500000000000002</v>
      </c>
      <c r="M1887" s="92">
        <v>869.36</v>
      </c>
    </row>
    <row r="1888" spans="1:13" x14ac:dyDescent="0.2">
      <c r="A1888" s="73">
        <v>19820</v>
      </c>
      <c r="B1888" s="74">
        <v>2906.1327500000002</v>
      </c>
      <c r="C1888" s="75">
        <v>0.14662627396569122</v>
      </c>
      <c r="D1888" s="74">
        <v>2180.1999999999998</v>
      </c>
      <c r="E1888" s="75">
        <v>0.10999999999999999</v>
      </c>
      <c r="F1888" s="76">
        <f t="shared" si="171"/>
        <v>17639.8</v>
      </c>
      <c r="G1888" s="76">
        <f t="shared" si="172"/>
        <v>16913.867249999999</v>
      </c>
      <c r="H1888" s="76">
        <f t="shared" si="169"/>
        <v>3981.5850000000005</v>
      </c>
      <c r="I1888" s="76">
        <f t="shared" si="174"/>
        <v>3781.9534937499998</v>
      </c>
      <c r="J1888" s="76">
        <f t="shared" si="170"/>
        <v>-199.63150625000071</v>
      </c>
      <c r="K1888" s="75">
        <f t="shared" si="173"/>
        <v>0.1365540486251261</v>
      </c>
      <c r="L1888" s="6">
        <v>0.27500000000000002</v>
      </c>
      <c r="M1888" s="93">
        <v>869.36</v>
      </c>
    </row>
    <row r="1889" spans="1:13" x14ac:dyDescent="0.2">
      <c r="A1889" s="77">
        <v>19830</v>
      </c>
      <c r="B1889" s="78">
        <v>2907.7827500000003</v>
      </c>
      <c r="C1889" s="79">
        <v>0.14663553958648515</v>
      </c>
      <c r="D1889" s="78">
        <v>2181.3000000000002</v>
      </c>
      <c r="E1889" s="79">
        <v>0.11000000000000001</v>
      </c>
      <c r="F1889" s="90">
        <f t="shared" si="171"/>
        <v>17648.7</v>
      </c>
      <c r="G1889" s="90">
        <f t="shared" si="172"/>
        <v>16922.217250000002</v>
      </c>
      <c r="H1889" s="90">
        <f t="shared" si="169"/>
        <v>3984.0325000000007</v>
      </c>
      <c r="I1889" s="90">
        <f t="shared" si="174"/>
        <v>3784.249743750001</v>
      </c>
      <c r="J1889" s="90">
        <f t="shared" si="170"/>
        <v>-199.78275624999969</v>
      </c>
      <c r="K1889" s="79">
        <f t="shared" si="173"/>
        <v>0.13656076620020174</v>
      </c>
      <c r="L1889" s="91">
        <v>0.27500000000000002</v>
      </c>
      <c r="M1889" s="92">
        <v>869.36</v>
      </c>
    </row>
    <row r="1890" spans="1:13" x14ac:dyDescent="0.2">
      <c r="A1890" s="73">
        <v>19840</v>
      </c>
      <c r="B1890" s="74">
        <v>2909.4327499999999</v>
      </c>
      <c r="C1890" s="75">
        <v>0.14664479586693549</v>
      </c>
      <c r="D1890" s="74">
        <v>2182.4</v>
      </c>
      <c r="E1890" s="75">
        <v>0.11</v>
      </c>
      <c r="F1890" s="76">
        <f t="shared" si="171"/>
        <v>17657.599999999999</v>
      </c>
      <c r="G1890" s="76">
        <f t="shared" si="172"/>
        <v>16930.56725</v>
      </c>
      <c r="H1890" s="76">
        <f t="shared" si="169"/>
        <v>3986.48</v>
      </c>
      <c r="I1890" s="76">
        <f t="shared" si="174"/>
        <v>3786.5459937500004</v>
      </c>
      <c r="J1890" s="76">
        <f t="shared" si="170"/>
        <v>-199.93400624999958</v>
      </c>
      <c r="K1890" s="75">
        <f t="shared" si="173"/>
        <v>0.13656747700352825</v>
      </c>
      <c r="L1890" s="6">
        <v>0.27500000000000002</v>
      </c>
      <c r="M1890" s="93">
        <v>869.36</v>
      </c>
    </row>
    <row r="1891" spans="1:13" x14ac:dyDescent="0.2">
      <c r="A1891" s="77">
        <v>19850</v>
      </c>
      <c r="B1891" s="78">
        <v>2911.08275</v>
      </c>
      <c r="C1891" s="79">
        <v>0.14665404282115868</v>
      </c>
      <c r="D1891" s="78">
        <v>2183.5</v>
      </c>
      <c r="E1891" s="79">
        <v>0.11</v>
      </c>
      <c r="F1891" s="90">
        <f t="shared" si="171"/>
        <v>17666.5</v>
      </c>
      <c r="G1891" s="90">
        <f t="shared" si="172"/>
        <v>16938.917249999999</v>
      </c>
      <c r="H1891" s="90">
        <f t="shared" si="169"/>
        <v>3988.9275000000002</v>
      </c>
      <c r="I1891" s="90">
        <f t="shared" si="174"/>
        <v>3788.8422437499999</v>
      </c>
      <c r="J1891" s="90">
        <f t="shared" si="170"/>
        <v>-200.08525625000038</v>
      </c>
      <c r="K1891" s="79">
        <f t="shared" si="173"/>
        <v>0.13657418104534003</v>
      </c>
      <c r="L1891" s="91">
        <v>0.27500000000000002</v>
      </c>
      <c r="M1891" s="92">
        <v>869.36</v>
      </c>
    </row>
    <row r="1892" spans="1:13" x14ac:dyDescent="0.2">
      <c r="A1892" s="73">
        <v>19860</v>
      </c>
      <c r="B1892" s="74">
        <v>2912.7327500000001</v>
      </c>
      <c r="C1892" s="75">
        <v>0.1466632804632427</v>
      </c>
      <c r="D1892" s="74">
        <v>2184.6</v>
      </c>
      <c r="E1892" s="75">
        <v>0.11</v>
      </c>
      <c r="F1892" s="76">
        <f t="shared" si="171"/>
        <v>17675.400000000001</v>
      </c>
      <c r="G1892" s="76">
        <f t="shared" si="172"/>
        <v>16947.267250000001</v>
      </c>
      <c r="H1892" s="76">
        <f t="shared" si="169"/>
        <v>3991.3750000000005</v>
      </c>
      <c r="I1892" s="76">
        <f t="shared" si="174"/>
        <v>3791.1384937500002</v>
      </c>
      <c r="J1892" s="76">
        <f t="shared" si="170"/>
        <v>-200.23650625000028</v>
      </c>
      <c r="K1892" s="75">
        <f t="shared" si="173"/>
        <v>0.13658087833585095</v>
      </c>
      <c r="L1892" s="6">
        <v>0.27500000000000002</v>
      </c>
      <c r="M1892" s="93">
        <v>869.36</v>
      </c>
    </row>
    <row r="1893" spans="1:13" x14ac:dyDescent="0.2">
      <c r="A1893" s="77">
        <v>19870</v>
      </c>
      <c r="B1893" s="78">
        <v>2914.3827500000002</v>
      </c>
      <c r="C1893" s="79">
        <v>0.14667250880724711</v>
      </c>
      <c r="D1893" s="78">
        <v>2185.6999999999998</v>
      </c>
      <c r="E1893" s="79">
        <v>0.10999999999999999</v>
      </c>
      <c r="F1893" s="90">
        <f t="shared" si="171"/>
        <v>17684.3</v>
      </c>
      <c r="G1893" s="90">
        <f t="shared" si="172"/>
        <v>16955.617249999999</v>
      </c>
      <c r="H1893" s="90">
        <f t="shared" si="169"/>
        <v>3993.8224999999998</v>
      </c>
      <c r="I1893" s="90">
        <f t="shared" si="174"/>
        <v>3793.4347437500005</v>
      </c>
      <c r="J1893" s="90">
        <f t="shared" si="170"/>
        <v>-200.38775624999926</v>
      </c>
      <c r="K1893" s="79">
        <f t="shared" si="173"/>
        <v>0.1365875688852542</v>
      </c>
      <c r="L1893" s="91">
        <v>0.27500000000000002</v>
      </c>
      <c r="M1893" s="92">
        <v>869.36</v>
      </c>
    </row>
    <row r="1894" spans="1:13" x14ac:dyDescent="0.2">
      <c r="A1894" s="73">
        <v>19880</v>
      </c>
      <c r="B1894" s="74">
        <v>2916.0327500000003</v>
      </c>
      <c r="C1894" s="75">
        <v>0.14668172786720324</v>
      </c>
      <c r="D1894" s="74">
        <v>2186.8000000000002</v>
      </c>
      <c r="E1894" s="75">
        <v>0.11000000000000001</v>
      </c>
      <c r="F1894" s="76">
        <f t="shared" si="171"/>
        <v>17693.2</v>
      </c>
      <c r="G1894" s="76">
        <f t="shared" si="172"/>
        <v>16963.967250000002</v>
      </c>
      <c r="H1894" s="76">
        <f t="shared" si="169"/>
        <v>3996.2700000000009</v>
      </c>
      <c r="I1894" s="76">
        <f t="shared" si="174"/>
        <v>3795.7309937500008</v>
      </c>
      <c r="J1894" s="76">
        <f t="shared" si="170"/>
        <v>-200.53900625000006</v>
      </c>
      <c r="K1894" s="75">
        <f t="shared" si="173"/>
        <v>0.13659425270372236</v>
      </c>
      <c r="L1894" s="6">
        <v>0.27500000000000002</v>
      </c>
      <c r="M1894" s="93">
        <v>869.36</v>
      </c>
    </row>
    <row r="1895" spans="1:13" x14ac:dyDescent="0.2">
      <c r="A1895" s="77">
        <v>19890</v>
      </c>
      <c r="B1895" s="78">
        <v>2917.6827499999999</v>
      </c>
      <c r="C1895" s="79">
        <v>0.14669093765711413</v>
      </c>
      <c r="D1895" s="78">
        <v>2187.9</v>
      </c>
      <c r="E1895" s="79">
        <v>0.11</v>
      </c>
      <c r="F1895" s="90">
        <f t="shared" si="171"/>
        <v>17702.099999999999</v>
      </c>
      <c r="G1895" s="90">
        <f t="shared" si="172"/>
        <v>16972.31725</v>
      </c>
      <c r="H1895" s="90">
        <f t="shared" si="169"/>
        <v>3998.7175000000002</v>
      </c>
      <c r="I1895" s="90">
        <f t="shared" si="174"/>
        <v>3798.0272437500003</v>
      </c>
      <c r="J1895" s="90">
        <f t="shared" si="170"/>
        <v>-200.69025624999995</v>
      </c>
      <c r="K1895" s="79">
        <f t="shared" si="173"/>
        <v>0.13660092980140776</v>
      </c>
      <c r="L1895" s="91">
        <v>0.27500000000000002</v>
      </c>
      <c r="M1895" s="92">
        <v>869.36</v>
      </c>
    </row>
    <row r="1896" spans="1:13" x14ac:dyDescent="0.2">
      <c r="A1896" s="73">
        <v>19900</v>
      </c>
      <c r="B1896" s="74">
        <v>2919.33275</v>
      </c>
      <c r="C1896" s="75">
        <v>0.14670013819095479</v>
      </c>
      <c r="D1896" s="74">
        <v>2189</v>
      </c>
      <c r="E1896" s="75">
        <v>0.11</v>
      </c>
      <c r="F1896" s="76">
        <f t="shared" si="171"/>
        <v>17711</v>
      </c>
      <c r="G1896" s="76">
        <f t="shared" si="172"/>
        <v>16980.667249999999</v>
      </c>
      <c r="H1896" s="76">
        <f t="shared" si="169"/>
        <v>4001.1650000000004</v>
      </c>
      <c r="I1896" s="76">
        <f t="shared" si="174"/>
        <v>3800.3234937499997</v>
      </c>
      <c r="J1896" s="76">
        <f t="shared" si="170"/>
        <v>-200.84150625000075</v>
      </c>
      <c r="K1896" s="75">
        <f t="shared" si="173"/>
        <v>0.13660760018844217</v>
      </c>
      <c r="L1896" s="6">
        <v>0.27500000000000002</v>
      </c>
      <c r="M1896" s="93">
        <v>869.36</v>
      </c>
    </row>
    <row r="1897" spans="1:13" x14ac:dyDescent="0.2">
      <c r="A1897" s="77">
        <v>19910</v>
      </c>
      <c r="B1897" s="78">
        <v>2920.9827500000001</v>
      </c>
      <c r="C1897" s="79">
        <v>0.14670932948267204</v>
      </c>
      <c r="D1897" s="78">
        <v>2190.1</v>
      </c>
      <c r="E1897" s="79">
        <v>0.11</v>
      </c>
      <c r="F1897" s="90">
        <f t="shared" si="171"/>
        <v>17719.900000000001</v>
      </c>
      <c r="G1897" s="90">
        <f t="shared" si="172"/>
        <v>16989.017250000001</v>
      </c>
      <c r="H1897" s="90">
        <f t="shared" si="169"/>
        <v>4003.6125000000006</v>
      </c>
      <c r="I1897" s="90">
        <f t="shared" si="174"/>
        <v>3802.6197437500009</v>
      </c>
      <c r="J1897" s="90">
        <f t="shared" si="170"/>
        <v>-200.99275624999973</v>
      </c>
      <c r="K1897" s="79">
        <f t="shared" si="173"/>
        <v>0.13661426387493725</v>
      </c>
      <c r="L1897" s="91">
        <v>0.27500000000000002</v>
      </c>
      <c r="M1897" s="92">
        <v>869.36</v>
      </c>
    </row>
    <row r="1898" spans="1:13" x14ac:dyDescent="0.2">
      <c r="A1898" s="73">
        <v>19920</v>
      </c>
      <c r="B1898" s="74">
        <v>2922.6327500000002</v>
      </c>
      <c r="C1898" s="75">
        <v>0.14671851154618476</v>
      </c>
      <c r="D1898" s="74">
        <v>2191.1999999999998</v>
      </c>
      <c r="E1898" s="75">
        <v>0.10999999999999999</v>
      </c>
      <c r="F1898" s="76">
        <f t="shared" si="171"/>
        <v>17728.8</v>
      </c>
      <c r="G1898" s="76">
        <f t="shared" si="172"/>
        <v>16997.367249999999</v>
      </c>
      <c r="H1898" s="76">
        <f t="shared" si="169"/>
        <v>4006.06</v>
      </c>
      <c r="I1898" s="76">
        <f t="shared" si="174"/>
        <v>3804.9159937500003</v>
      </c>
      <c r="J1898" s="76">
        <f t="shared" si="170"/>
        <v>-201.14400624999962</v>
      </c>
      <c r="K1898" s="75">
        <f t="shared" si="173"/>
        <v>0.13662092087098396</v>
      </c>
      <c r="L1898" s="6">
        <v>0.27500000000000002</v>
      </c>
      <c r="M1898" s="93">
        <v>869.36</v>
      </c>
    </row>
    <row r="1899" spans="1:13" x14ac:dyDescent="0.2">
      <c r="A1899" s="77">
        <v>19930</v>
      </c>
      <c r="B1899" s="78">
        <v>2924.2827500000003</v>
      </c>
      <c r="C1899" s="79">
        <v>0.14672768439538386</v>
      </c>
      <c r="D1899" s="78">
        <v>2192.3000000000002</v>
      </c>
      <c r="E1899" s="79">
        <v>0.11000000000000001</v>
      </c>
      <c r="F1899" s="90">
        <f t="shared" si="171"/>
        <v>17737.7</v>
      </c>
      <c r="G1899" s="90">
        <f t="shared" si="172"/>
        <v>17005.717250000002</v>
      </c>
      <c r="H1899" s="90">
        <f t="shared" si="169"/>
        <v>4008.5075000000002</v>
      </c>
      <c r="I1899" s="90">
        <f t="shared" si="174"/>
        <v>3807.2122437500007</v>
      </c>
      <c r="J1899" s="90">
        <f t="shared" si="170"/>
        <v>-201.29525624999951</v>
      </c>
      <c r="K1899" s="79">
        <f t="shared" si="173"/>
        <v>0.13662757118665333</v>
      </c>
      <c r="L1899" s="91">
        <v>0.27500000000000002</v>
      </c>
      <c r="M1899" s="92">
        <v>869.36</v>
      </c>
    </row>
    <row r="1900" spans="1:13" x14ac:dyDescent="0.2">
      <c r="A1900" s="73">
        <v>19940</v>
      </c>
      <c r="B1900" s="74">
        <v>2925.9327499999999</v>
      </c>
      <c r="C1900" s="75">
        <v>0.1467368480441324</v>
      </c>
      <c r="D1900" s="74">
        <v>2193.4</v>
      </c>
      <c r="E1900" s="75">
        <v>0.11</v>
      </c>
      <c r="F1900" s="76">
        <f t="shared" si="171"/>
        <v>17746.599999999999</v>
      </c>
      <c r="G1900" s="76">
        <f t="shared" si="172"/>
        <v>17014.06725</v>
      </c>
      <c r="H1900" s="76">
        <f t="shared" si="169"/>
        <v>4010.9549999999995</v>
      </c>
      <c r="I1900" s="76">
        <f t="shared" si="174"/>
        <v>3809.5084937500001</v>
      </c>
      <c r="J1900" s="76">
        <f t="shared" si="170"/>
        <v>-201.4465062499994</v>
      </c>
      <c r="K1900" s="75">
        <f t="shared" si="173"/>
        <v>0.136634214831996</v>
      </c>
      <c r="L1900" s="6">
        <v>0.27500000000000002</v>
      </c>
      <c r="M1900" s="93">
        <v>869.36</v>
      </c>
    </row>
    <row r="1901" spans="1:13" x14ac:dyDescent="0.2">
      <c r="A1901" s="77">
        <v>19950</v>
      </c>
      <c r="B1901" s="78">
        <v>2927.58275</v>
      </c>
      <c r="C1901" s="79">
        <v>0.14674600250626565</v>
      </c>
      <c r="D1901" s="78">
        <v>2194.5</v>
      </c>
      <c r="E1901" s="79">
        <v>0.11</v>
      </c>
      <c r="F1901" s="90">
        <f t="shared" si="171"/>
        <v>17755.5</v>
      </c>
      <c r="G1901" s="90">
        <f t="shared" si="172"/>
        <v>17022.417249999999</v>
      </c>
      <c r="H1901" s="90">
        <f t="shared" si="169"/>
        <v>4013.4025000000006</v>
      </c>
      <c r="I1901" s="90">
        <f t="shared" si="174"/>
        <v>3811.8047437499995</v>
      </c>
      <c r="J1901" s="90">
        <f t="shared" si="170"/>
        <v>-201.59775625000111</v>
      </c>
      <c r="K1901" s="79">
        <f t="shared" si="173"/>
        <v>0.13664085181704255</v>
      </c>
      <c r="L1901" s="91">
        <v>0.27500000000000002</v>
      </c>
      <c r="M1901" s="92">
        <v>869.36</v>
      </c>
    </row>
    <row r="1902" spans="1:13" x14ac:dyDescent="0.2">
      <c r="A1902" s="73">
        <v>19960</v>
      </c>
      <c r="B1902" s="74">
        <v>2929.2327500000001</v>
      </c>
      <c r="C1902" s="75">
        <v>0.14675514779559118</v>
      </c>
      <c r="D1902" s="74">
        <v>2195.6</v>
      </c>
      <c r="E1902" s="75">
        <v>0.11</v>
      </c>
      <c r="F1902" s="76">
        <f t="shared" si="171"/>
        <v>17764.400000000001</v>
      </c>
      <c r="G1902" s="76">
        <f t="shared" si="172"/>
        <v>17030.767250000001</v>
      </c>
      <c r="H1902" s="76">
        <f t="shared" si="169"/>
        <v>4015.8500000000008</v>
      </c>
      <c r="I1902" s="76">
        <f t="shared" si="174"/>
        <v>3814.1009937500007</v>
      </c>
      <c r="J1902" s="76">
        <f t="shared" si="170"/>
        <v>-201.74900625000009</v>
      </c>
      <c r="K1902" s="75">
        <f t="shared" si="173"/>
        <v>0.13664748215180361</v>
      </c>
      <c r="L1902" s="6">
        <v>0.27500000000000002</v>
      </c>
      <c r="M1902" s="93">
        <v>869.36</v>
      </c>
    </row>
    <row r="1903" spans="1:13" x14ac:dyDescent="0.2">
      <c r="A1903" s="77">
        <v>19970</v>
      </c>
      <c r="B1903" s="78">
        <v>2930.8827500000002</v>
      </c>
      <c r="C1903" s="79">
        <v>0.14676428392588883</v>
      </c>
      <c r="D1903" s="78">
        <v>2196.6999999999998</v>
      </c>
      <c r="E1903" s="79">
        <v>0.10999999999999999</v>
      </c>
      <c r="F1903" s="90">
        <f t="shared" si="171"/>
        <v>17773.3</v>
      </c>
      <c r="G1903" s="90">
        <f t="shared" si="172"/>
        <v>17039.117249999999</v>
      </c>
      <c r="H1903" s="90">
        <f t="shared" si="169"/>
        <v>4018.2975000000001</v>
      </c>
      <c r="I1903" s="90">
        <f t="shared" si="174"/>
        <v>3816.3972437500001</v>
      </c>
      <c r="J1903" s="90">
        <f t="shared" si="170"/>
        <v>-201.90025624999998</v>
      </c>
      <c r="K1903" s="79">
        <f t="shared" si="173"/>
        <v>0.13665410584626941</v>
      </c>
      <c r="L1903" s="91">
        <v>0.27500000000000002</v>
      </c>
      <c r="M1903" s="92">
        <v>869.36</v>
      </c>
    </row>
    <row r="1904" spans="1:13" x14ac:dyDescent="0.2">
      <c r="A1904" s="73">
        <v>19980</v>
      </c>
      <c r="B1904" s="74">
        <v>2932.5327500000003</v>
      </c>
      <c r="C1904" s="75">
        <v>0.14677341091091092</v>
      </c>
      <c r="D1904" s="74">
        <v>2197.8000000000002</v>
      </c>
      <c r="E1904" s="75">
        <v>0.11000000000000001</v>
      </c>
      <c r="F1904" s="76">
        <f t="shared" si="171"/>
        <v>17782.2</v>
      </c>
      <c r="G1904" s="76">
        <f t="shared" si="172"/>
        <v>17047.467250000002</v>
      </c>
      <c r="H1904" s="76">
        <f t="shared" si="169"/>
        <v>4020.7450000000003</v>
      </c>
      <c r="I1904" s="76">
        <f t="shared" si="174"/>
        <v>3818.6934937500005</v>
      </c>
      <c r="J1904" s="76">
        <f t="shared" si="170"/>
        <v>-202.05150624999987</v>
      </c>
      <c r="K1904" s="75">
        <f t="shared" si="173"/>
        <v>0.13666072291041043</v>
      </c>
      <c r="L1904" s="6">
        <v>0.27500000000000002</v>
      </c>
      <c r="M1904" s="93">
        <v>869.36</v>
      </c>
    </row>
    <row r="1905" spans="1:13" x14ac:dyDescent="0.2">
      <c r="A1905" s="77">
        <v>19990</v>
      </c>
      <c r="B1905" s="78">
        <v>2934.1827499999999</v>
      </c>
      <c r="C1905" s="79">
        <v>0.14678252876438219</v>
      </c>
      <c r="D1905" s="78">
        <v>2198.9</v>
      </c>
      <c r="E1905" s="79">
        <v>0.11</v>
      </c>
      <c r="F1905" s="90">
        <f t="shared" si="171"/>
        <v>17791.099999999999</v>
      </c>
      <c r="G1905" s="90">
        <f t="shared" si="172"/>
        <v>17055.81725</v>
      </c>
      <c r="H1905" s="90">
        <f t="shared" ref="H1905:H1968" si="175">+F1905*L1905-M1905</f>
        <v>4023.1924999999997</v>
      </c>
      <c r="I1905" s="90">
        <f t="shared" si="174"/>
        <v>3820.9897437499999</v>
      </c>
      <c r="J1905" s="90">
        <f t="shared" si="170"/>
        <v>-202.20275624999977</v>
      </c>
      <c r="K1905" s="79">
        <f t="shared" si="173"/>
        <v>0.13666733335417711</v>
      </c>
      <c r="L1905" s="91">
        <v>0.27500000000000002</v>
      </c>
      <c r="M1905" s="92">
        <v>869.36</v>
      </c>
    </row>
    <row r="1906" spans="1:13" x14ac:dyDescent="0.2">
      <c r="A1906" s="73">
        <v>20000</v>
      </c>
      <c r="B1906" s="74">
        <v>2935.83275</v>
      </c>
      <c r="C1906" s="75">
        <v>0.14679163749999999</v>
      </c>
      <c r="D1906" s="74">
        <v>2200</v>
      </c>
      <c r="E1906" s="75">
        <v>0.11</v>
      </c>
      <c r="F1906" s="76">
        <f t="shared" si="171"/>
        <v>17800</v>
      </c>
      <c r="G1906" s="76">
        <f t="shared" si="172"/>
        <v>17064.167249999999</v>
      </c>
      <c r="H1906" s="76">
        <f t="shared" si="175"/>
        <v>4025.64</v>
      </c>
      <c r="I1906" s="76">
        <f t="shared" si="174"/>
        <v>3823.2859937500002</v>
      </c>
      <c r="J1906" s="76">
        <f t="shared" ref="J1906:J1969" si="176">+I1906-H1906</f>
        <v>-202.35400624999966</v>
      </c>
      <c r="K1906" s="75">
        <f t="shared" si="173"/>
        <v>0.13667393718750001</v>
      </c>
      <c r="L1906" s="6">
        <v>0.27500000000000002</v>
      </c>
      <c r="M1906" s="93">
        <v>869.36</v>
      </c>
    </row>
    <row r="1907" spans="1:13" x14ac:dyDescent="0.2">
      <c r="A1907" s="77">
        <v>20010</v>
      </c>
      <c r="B1907" s="78">
        <v>2937.7327500000001</v>
      </c>
      <c r="C1907" s="79">
        <v>0.14681323088455772</v>
      </c>
      <c r="D1907" s="78">
        <v>2201.1</v>
      </c>
      <c r="E1907" s="79">
        <v>0.11</v>
      </c>
      <c r="F1907" s="90">
        <f t="shared" si="171"/>
        <v>17808.900000000001</v>
      </c>
      <c r="G1907" s="90">
        <f t="shared" si="172"/>
        <v>17072.267250000001</v>
      </c>
      <c r="H1907" s="90">
        <f t="shared" si="175"/>
        <v>4028.087500000001</v>
      </c>
      <c r="I1907" s="90">
        <f t="shared" si="174"/>
        <v>3825.5134937500002</v>
      </c>
      <c r="J1907" s="90">
        <f t="shared" si="176"/>
        <v>-202.57400625000082</v>
      </c>
      <c r="K1907" s="79">
        <f t="shared" si="173"/>
        <v>0.13668959239130432</v>
      </c>
      <c r="L1907" s="91">
        <v>0.27500000000000002</v>
      </c>
      <c r="M1907" s="92">
        <v>869.36</v>
      </c>
    </row>
    <row r="1908" spans="1:13" x14ac:dyDescent="0.2">
      <c r="A1908" s="73">
        <v>20020</v>
      </c>
      <c r="B1908" s="74">
        <v>2939.6327500000002</v>
      </c>
      <c r="C1908" s="75">
        <v>0.1468348026973027</v>
      </c>
      <c r="D1908" s="74">
        <v>2202.1999999999998</v>
      </c>
      <c r="E1908" s="75">
        <v>0.10999999999999999</v>
      </c>
      <c r="F1908" s="76">
        <f t="shared" si="171"/>
        <v>17817.8</v>
      </c>
      <c r="G1908" s="76">
        <f t="shared" si="172"/>
        <v>17080.367249999999</v>
      </c>
      <c r="H1908" s="76">
        <f t="shared" si="175"/>
        <v>4030.5350000000003</v>
      </c>
      <c r="I1908" s="76">
        <f t="shared" si="174"/>
        <v>3827.7409937500001</v>
      </c>
      <c r="J1908" s="76">
        <f t="shared" si="176"/>
        <v>-202.79400625000017</v>
      </c>
      <c r="K1908" s="75">
        <f t="shared" si="173"/>
        <v>0.13670523195554446</v>
      </c>
      <c r="L1908" s="6">
        <v>0.27500000000000002</v>
      </c>
      <c r="M1908" s="93">
        <v>869.36</v>
      </c>
    </row>
    <row r="1909" spans="1:13" x14ac:dyDescent="0.2">
      <c r="A1909" s="77">
        <v>20030</v>
      </c>
      <c r="B1909" s="78">
        <v>2941.5327499999999</v>
      </c>
      <c r="C1909" s="79">
        <v>0.14685635297054417</v>
      </c>
      <c r="D1909" s="78">
        <v>2203.3000000000002</v>
      </c>
      <c r="E1909" s="79">
        <v>0.11000000000000001</v>
      </c>
      <c r="F1909" s="90">
        <f t="shared" si="171"/>
        <v>17826.7</v>
      </c>
      <c r="G1909" s="90">
        <f t="shared" si="172"/>
        <v>17088.467250000002</v>
      </c>
      <c r="H1909" s="90">
        <f t="shared" si="175"/>
        <v>4032.9825000000005</v>
      </c>
      <c r="I1909" s="90">
        <f t="shared" si="174"/>
        <v>3829.968493750001</v>
      </c>
      <c r="J1909" s="90">
        <f t="shared" si="176"/>
        <v>-203.01400624999951</v>
      </c>
      <c r="K1909" s="79">
        <f t="shared" si="173"/>
        <v>0.13672085590364455</v>
      </c>
      <c r="L1909" s="91">
        <v>0.27500000000000002</v>
      </c>
      <c r="M1909" s="92">
        <v>869.36</v>
      </c>
    </row>
    <row r="1910" spans="1:13" x14ac:dyDescent="0.2">
      <c r="A1910" s="73">
        <v>20040</v>
      </c>
      <c r="B1910" s="74">
        <v>2943.4327499999999</v>
      </c>
      <c r="C1910" s="75">
        <v>0.14687788173652694</v>
      </c>
      <c r="D1910" s="74">
        <v>2204.4</v>
      </c>
      <c r="E1910" s="75">
        <v>0.11</v>
      </c>
      <c r="F1910" s="76">
        <f t="shared" si="171"/>
        <v>17835.599999999999</v>
      </c>
      <c r="G1910" s="76">
        <f t="shared" si="172"/>
        <v>17096.56725</v>
      </c>
      <c r="H1910" s="76">
        <f t="shared" si="175"/>
        <v>4035.43</v>
      </c>
      <c r="I1910" s="76">
        <f t="shared" si="174"/>
        <v>3832.1959937500001</v>
      </c>
      <c r="J1910" s="76">
        <f t="shared" si="176"/>
        <v>-203.23400624999977</v>
      </c>
      <c r="K1910" s="75">
        <f t="shared" si="173"/>
        <v>0.13673646425898203</v>
      </c>
      <c r="L1910" s="6">
        <v>0.27500000000000002</v>
      </c>
      <c r="M1910" s="93">
        <v>869.36</v>
      </c>
    </row>
    <row r="1911" spans="1:13" x14ac:dyDescent="0.2">
      <c r="A1911" s="77">
        <v>20050</v>
      </c>
      <c r="B1911" s="78">
        <v>2945.33275</v>
      </c>
      <c r="C1911" s="79">
        <v>0.14689938902743141</v>
      </c>
      <c r="D1911" s="78">
        <v>2205.5</v>
      </c>
      <c r="E1911" s="79">
        <v>0.11</v>
      </c>
      <c r="F1911" s="90">
        <f t="shared" si="171"/>
        <v>17844.5</v>
      </c>
      <c r="G1911" s="90">
        <f t="shared" si="172"/>
        <v>17104.667249999999</v>
      </c>
      <c r="H1911" s="90">
        <f t="shared" si="175"/>
        <v>4037.8775000000001</v>
      </c>
      <c r="I1911" s="90">
        <f t="shared" si="174"/>
        <v>3834.42349375</v>
      </c>
      <c r="J1911" s="90">
        <f t="shared" si="176"/>
        <v>-203.45400625000002</v>
      </c>
      <c r="K1911" s="79">
        <f t="shared" si="173"/>
        <v>0.13675205704488777</v>
      </c>
      <c r="L1911" s="91">
        <v>0.27500000000000002</v>
      </c>
      <c r="M1911" s="92">
        <v>869.36</v>
      </c>
    </row>
    <row r="1912" spans="1:13" x14ac:dyDescent="0.2">
      <c r="A1912" s="73">
        <v>20060</v>
      </c>
      <c r="B1912" s="74">
        <v>2947.2327500000001</v>
      </c>
      <c r="C1912" s="75">
        <v>0.14692087487537389</v>
      </c>
      <c r="D1912" s="74">
        <v>2206.6</v>
      </c>
      <c r="E1912" s="75">
        <v>0.11</v>
      </c>
      <c r="F1912" s="76">
        <f t="shared" si="171"/>
        <v>17853.400000000001</v>
      </c>
      <c r="G1912" s="76">
        <f t="shared" si="172"/>
        <v>17112.767250000001</v>
      </c>
      <c r="H1912" s="76">
        <f t="shared" si="175"/>
        <v>4040.3250000000003</v>
      </c>
      <c r="I1912" s="76">
        <f t="shared" si="174"/>
        <v>3836.6509937500009</v>
      </c>
      <c r="J1912" s="76">
        <f t="shared" si="176"/>
        <v>-203.67400624999937</v>
      </c>
      <c r="K1912" s="75">
        <f t="shared" si="173"/>
        <v>0.13676763428464611</v>
      </c>
      <c r="L1912" s="6">
        <v>0.27500000000000002</v>
      </c>
      <c r="M1912" s="93">
        <v>869.36</v>
      </c>
    </row>
    <row r="1913" spans="1:13" x14ac:dyDescent="0.2">
      <c r="A1913" s="77">
        <v>20070</v>
      </c>
      <c r="B1913" s="78">
        <v>2949.1327500000002</v>
      </c>
      <c r="C1913" s="79">
        <v>0.14694233931240658</v>
      </c>
      <c r="D1913" s="78">
        <v>2207.6999999999998</v>
      </c>
      <c r="E1913" s="79">
        <v>0.10999999999999999</v>
      </c>
      <c r="F1913" s="90">
        <f t="shared" si="171"/>
        <v>17862.3</v>
      </c>
      <c r="G1913" s="90">
        <f t="shared" si="172"/>
        <v>17120.867249999999</v>
      </c>
      <c r="H1913" s="90">
        <f t="shared" si="175"/>
        <v>4042.7725000000005</v>
      </c>
      <c r="I1913" s="90">
        <f t="shared" si="174"/>
        <v>3838.87849375</v>
      </c>
      <c r="J1913" s="90">
        <f t="shared" si="176"/>
        <v>-203.89400625000053</v>
      </c>
      <c r="K1913" s="79">
        <f t="shared" si="173"/>
        <v>0.13678319600149474</v>
      </c>
      <c r="L1913" s="91">
        <v>0.27500000000000002</v>
      </c>
      <c r="M1913" s="92">
        <v>869.36</v>
      </c>
    </row>
    <row r="1914" spans="1:13" x14ac:dyDescent="0.2">
      <c r="A1914" s="73">
        <v>20080</v>
      </c>
      <c r="B1914" s="74">
        <v>2951.0327499999999</v>
      </c>
      <c r="C1914" s="75">
        <v>0.14696378237051791</v>
      </c>
      <c r="D1914" s="74">
        <v>2208.8000000000002</v>
      </c>
      <c r="E1914" s="75">
        <v>0.11000000000000001</v>
      </c>
      <c r="F1914" s="76">
        <f t="shared" si="171"/>
        <v>17871.2</v>
      </c>
      <c r="G1914" s="76">
        <f t="shared" si="172"/>
        <v>17128.967250000002</v>
      </c>
      <c r="H1914" s="76">
        <f t="shared" si="175"/>
        <v>4045.2200000000007</v>
      </c>
      <c r="I1914" s="76">
        <f t="shared" si="174"/>
        <v>3841.1059937500008</v>
      </c>
      <c r="J1914" s="76">
        <f t="shared" si="176"/>
        <v>-204.11400624999987</v>
      </c>
      <c r="K1914" s="75">
        <f t="shared" si="173"/>
        <v>0.13679874221862551</v>
      </c>
      <c r="L1914" s="6">
        <v>0.27500000000000002</v>
      </c>
      <c r="M1914" s="93">
        <v>869.36</v>
      </c>
    </row>
    <row r="1915" spans="1:13" x14ac:dyDescent="0.2">
      <c r="A1915" s="77">
        <v>20090</v>
      </c>
      <c r="B1915" s="78">
        <v>2952.9327499999999</v>
      </c>
      <c r="C1915" s="79">
        <v>0.14698520408163265</v>
      </c>
      <c r="D1915" s="78">
        <v>2209.9</v>
      </c>
      <c r="E1915" s="79">
        <v>0.11</v>
      </c>
      <c r="F1915" s="90">
        <f t="shared" si="171"/>
        <v>17880.099999999999</v>
      </c>
      <c r="G1915" s="90">
        <f t="shared" si="172"/>
        <v>17137.06725</v>
      </c>
      <c r="H1915" s="90">
        <f t="shared" si="175"/>
        <v>4047.6675</v>
      </c>
      <c r="I1915" s="90">
        <f t="shared" si="174"/>
        <v>3843.3334937499999</v>
      </c>
      <c r="J1915" s="90">
        <f t="shared" si="176"/>
        <v>-204.33400625000013</v>
      </c>
      <c r="K1915" s="79">
        <f t="shared" si="173"/>
        <v>0.13681427295918366</v>
      </c>
      <c r="L1915" s="91">
        <v>0.27500000000000002</v>
      </c>
      <c r="M1915" s="92">
        <v>869.36</v>
      </c>
    </row>
    <row r="1916" spans="1:13" x14ac:dyDescent="0.2">
      <c r="A1916" s="73">
        <v>20100</v>
      </c>
      <c r="B1916" s="74">
        <v>2954.83275</v>
      </c>
      <c r="C1916" s="75">
        <v>0.14700660447761194</v>
      </c>
      <c r="D1916" s="74">
        <v>2211</v>
      </c>
      <c r="E1916" s="75">
        <v>0.11</v>
      </c>
      <c r="F1916" s="76">
        <f t="shared" si="171"/>
        <v>17889</v>
      </c>
      <c r="G1916" s="76">
        <f t="shared" si="172"/>
        <v>17145.167249999999</v>
      </c>
      <c r="H1916" s="76">
        <f t="shared" si="175"/>
        <v>4050.1150000000002</v>
      </c>
      <c r="I1916" s="76">
        <f t="shared" si="174"/>
        <v>3845.5609937499999</v>
      </c>
      <c r="J1916" s="76">
        <f t="shared" si="176"/>
        <v>-204.55400625000038</v>
      </c>
      <c r="K1916" s="75">
        <f t="shared" si="173"/>
        <v>0.13682978824626865</v>
      </c>
      <c r="L1916" s="6">
        <v>0.27500000000000002</v>
      </c>
      <c r="M1916" s="93">
        <v>869.36</v>
      </c>
    </row>
    <row r="1917" spans="1:13" x14ac:dyDescent="0.2">
      <c r="A1917" s="77">
        <v>20110</v>
      </c>
      <c r="B1917" s="78">
        <v>2956.7327500000001</v>
      </c>
      <c r="C1917" s="79">
        <v>0.14702798359025362</v>
      </c>
      <c r="D1917" s="78">
        <v>2212.1</v>
      </c>
      <c r="E1917" s="79">
        <v>0.11</v>
      </c>
      <c r="F1917" s="90">
        <f t="shared" si="171"/>
        <v>17897.900000000001</v>
      </c>
      <c r="G1917" s="90">
        <f t="shared" si="172"/>
        <v>17153.267250000001</v>
      </c>
      <c r="H1917" s="90">
        <f t="shared" si="175"/>
        <v>4052.5625000000005</v>
      </c>
      <c r="I1917" s="90">
        <f t="shared" si="174"/>
        <v>3847.7884937500007</v>
      </c>
      <c r="J1917" s="90">
        <f t="shared" si="176"/>
        <v>-204.77400624999973</v>
      </c>
      <c r="K1917" s="79">
        <f t="shared" si="173"/>
        <v>0.13684528810293389</v>
      </c>
      <c r="L1917" s="91">
        <v>0.27500000000000002</v>
      </c>
      <c r="M1917" s="92">
        <v>869.36</v>
      </c>
    </row>
    <row r="1918" spans="1:13" x14ac:dyDescent="0.2">
      <c r="A1918" s="73">
        <v>20120</v>
      </c>
      <c r="B1918" s="74">
        <v>2958.6327500000002</v>
      </c>
      <c r="C1918" s="75">
        <v>0.14704934145129225</v>
      </c>
      <c r="D1918" s="74">
        <v>2213.1999999999998</v>
      </c>
      <c r="E1918" s="75">
        <v>0.10999999999999999</v>
      </c>
      <c r="F1918" s="76">
        <f t="shared" si="171"/>
        <v>17906.8</v>
      </c>
      <c r="G1918" s="76">
        <f t="shared" si="172"/>
        <v>17161.367249999999</v>
      </c>
      <c r="H1918" s="76">
        <f t="shared" si="175"/>
        <v>4055.0099999999998</v>
      </c>
      <c r="I1918" s="76">
        <f t="shared" si="174"/>
        <v>3850.0159937499998</v>
      </c>
      <c r="J1918" s="76">
        <f t="shared" si="176"/>
        <v>-204.99400624999998</v>
      </c>
      <c r="K1918" s="75">
        <f t="shared" si="173"/>
        <v>0.1368607725521869</v>
      </c>
      <c r="L1918" s="6">
        <v>0.27500000000000002</v>
      </c>
      <c r="M1918" s="93">
        <v>869.36</v>
      </c>
    </row>
    <row r="1919" spans="1:13" x14ac:dyDescent="0.2">
      <c r="A1919" s="77">
        <v>20130</v>
      </c>
      <c r="B1919" s="78">
        <v>2960.5327499999999</v>
      </c>
      <c r="C1919" s="79">
        <v>0.1470706780923994</v>
      </c>
      <c r="D1919" s="78">
        <v>2214.3000000000002</v>
      </c>
      <c r="E1919" s="79">
        <v>0.11000000000000001</v>
      </c>
      <c r="F1919" s="90">
        <f t="shared" si="171"/>
        <v>17915.7</v>
      </c>
      <c r="G1919" s="90">
        <f t="shared" si="172"/>
        <v>17169.467250000002</v>
      </c>
      <c r="H1919" s="90">
        <f t="shared" si="175"/>
        <v>4057.4575000000009</v>
      </c>
      <c r="I1919" s="90">
        <f t="shared" si="174"/>
        <v>3852.2434937500007</v>
      </c>
      <c r="J1919" s="90">
        <f t="shared" si="176"/>
        <v>-205.21400625000024</v>
      </c>
      <c r="K1919" s="79">
        <f t="shared" si="173"/>
        <v>0.13687624161698955</v>
      </c>
      <c r="L1919" s="91">
        <v>0.27500000000000002</v>
      </c>
      <c r="M1919" s="92">
        <v>869.36</v>
      </c>
    </row>
    <row r="1920" spans="1:13" x14ac:dyDescent="0.2">
      <c r="A1920" s="73">
        <v>20140</v>
      </c>
      <c r="B1920" s="74">
        <v>2962.4327499999999</v>
      </c>
      <c r="C1920" s="75">
        <v>0.14709199354518371</v>
      </c>
      <c r="D1920" s="74">
        <v>2215.4</v>
      </c>
      <c r="E1920" s="75">
        <v>0.11</v>
      </c>
      <c r="F1920" s="76">
        <f t="shared" si="171"/>
        <v>17924.599999999999</v>
      </c>
      <c r="G1920" s="76">
        <f t="shared" si="172"/>
        <v>17177.56725</v>
      </c>
      <c r="H1920" s="76">
        <f t="shared" si="175"/>
        <v>4059.9050000000002</v>
      </c>
      <c r="I1920" s="76">
        <f t="shared" si="174"/>
        <v>3854.4709937500006</v>
      </c>
      <c r="J1920" s="76">
        <f t="shared" si="176"/>
        <v>-205.43400624999958</v>
      </c>
      <c r="K1920" s="75">
        <f t="shared" si="173"/>
        <v>0.13689169532025822</v>
      </c>
      <c r="L1920" s="6">
        <v>0.27500000000000002</v>
      </c>
      <c r="M1920" s="93">
        <v>869.36</v>
      </c>
    </row>
    <row r="1921" spans="1:13" x14ac:dyDescent="0.2">
      <c r="A1921" s="77">
        <v>20150</v>
      </c>
      <c r="B1921" s="78">
        <v>2964.33275</v>
      </c>
      <c r="C1921" s="79">
        <v>0.14711328784119107</v>
      </c>
      <c r="D1921" s="78">
        <v>2216.5</v>
      </c>
      <c r="E1921" s="79">
        <v>0.11</v>
      </c>
      <c r="F1921" s="90">
        <f t="shared" si="171"/>
        <v>17933.5</v>
      </c>
      <c r="G1921" s="90">
        <f t="shared" si="172"/>
        <v>17185.667249999999</v>
      </c>
      <c r="H1921" s="90">
        <f t="shared" si="175"/>
        <v>4062.3525000000004</v>
      </c>
      <c r="I1921" s="90">
        <f t="shared" si="174"/>
        <v>3856.6984937499997</v>
      </c>
      <c r="J1921" s="90">
        <f t="shared" si="176"/>
        <v>-205.65400625000075</v>
      </c>
      <c r="K1921" s="79">
        <f t="shared" si="173"/>
        <v>0.13690713368486349</v>
      </c>
      <c r="L1921" s="91">
        <v>0.27500000000000002</v>
      </c>
      <c r="M1921" s="92">
        <v>869.36</v>
      </c>
    </row>
    <row r="1922" spans="1:13" x14ac:dyDescent="0.2">
      <c r="A1922" s="73">
        <v>20160</v>
      </c>
      <c r="B1922" s="74">
        <v>2966.2327500000001</v>
      </c>
      <c r="C1922" s="75">
        <v>0.14713456101190478</v>
      </c>
      <c r="D1922" s="74">
        <v>2217.6</v>
      </c>
      <c r="E1922" s="75">
        <v>0.11</v>
      </c>
      <c r="F1922" s="76">
        <f t="shared" si="171"/>
        <v>17942.400000000001</v>
      </c>
      <c r="G1922" s="76">
        <f t="shared" si="172"/>
        <v>17193.767250000001</v>
      </c>
      <c r="H1922" s="76">
        <f t="shared" si="175"/>
        <v>4064.8000000000006</v>
      </c>
      <c r="I1922" s="76">
        <f t="shared" si="174"/>
        <v>3858.9259937500005</v>
      </c>
      <c r="J1922" s="76">
        <f t="shared" si="176"/>
        <v>-205.87400625000009</v>
      </c>
      <c r="K1922" s="75">
        <f t="shared" si="173"/>
        <v>0.13692255673363096</v>
      </c>
      <c r="L1922" s="6">
        <v>0.27500000000000002</v>
      </c>
      <c r="M1922" s="93">
        <v>869.36</v>
      </c>
    </row>
    <row r="1923" spans="1:13" x14ac:dyDescent="0.2">
      <c r="A1923" s="77">
        <v>20170</v>
      </c>
      <c r="B1923" s="78">
        <v>2968.1327500000002</v>
      </c>
      <c r="C1923" s="79">
        <v>0.14715581308874567</v>
      </c>
      <c r="D1923" s="78">
        <v>2218.6999999999998</v>
      </c>
      <c r="E1923" s="79">
        <v>0.10999999999999999</v>
      </c>
      <c r="F1923" s="90">
        <f t="shared" si="171"/>
        <v>17951.3</v>
      </c>
      <c r="G1923" s="90">
        <f t="shared" si="172"/>
        <v>17201.867249999999</v>
      </c>
      <c r="H1923" s="90">
        <f t="shared" si="175"/>
        <v>4067.2474999999999</v>
      </c>
      <c r="I1923" s="90">
        <f t="shared" si="174"/>
        <v>3861.1534937500005</v>
      </c>
      <c r="J1923" s="90">
        <f t="shared" si="176"/>
        <v>-206.09400624999944</v>
      </c>
      <c r="K1923" s="79">
        <f t="shared" si="173"/>
        <v>0.13693796448934065</v>
      </c>
      <c r="L1923" s="91">
        <v>0.27500000000000002</v>
      </c>
      <c r="M1923" s="92">
        <v>869.36</v>
      </c>
    </row>
    <row r="1924" spans="1:13" x14ac:dyDescent="0.2">
      <c r="A1924" s="73">
        <v>20180</v>
      </c>
      <c r="B1924" s="74">
        <v>2970.0327499999999</v>
      </c>
      <c r="C1924" s="75">
        <v>0.14717704410307234</v>
      </c>
      <c r="D1924" s="74">
        <v>2219.8000000000002</v>
      </c>
      <c r="E1924" s="75">
        <v>0.11000000000000001</v>
      </c>
      <c r="F1924" s="76">
        <f t="shared" si="171"/>
        <v>17960.2</v>
      </c>
      <c r="G1924" s="76">
        <f t="shared" si="172"/>
        <v>17209.967250000002</v>
      </c>
      <c r="H1924" s="76">
        <f t="shared" si="175"/>
        <v>4069.6950000000002</v>
      </c>
      <c r="I1924" s="76">
        <f t="shared" si="174"/>
        <v>3863.3809937500005</v>
      </c>
      <c r="J1924" s="76">
        <f t="shared" si="176"/>
        <v>-206.31400624999969</v>
      </c>
      <c r="K1924" s="75">
        <f t="shared" si="173"/>
        <v>0.13695335697472746</v>
      </c>
      <c r="L1924" s="6">
        <v>0.27500000000000002</v>
      </c>
      <c r="M1924" s="93">
        <v>869.36</v>
      </c>
    </row>
    <row r="1925" spans="1:13" x14ac:dyDescent="0.2">
      <c r="A1925" s="77">
        <v>20190</v>
      </c>
      <c r="B1925" s="78">
        <v>2971.9327499999999</v>
      </c>
      <c r="C1925" s="79">
        <v>0.14719825408618128</v>
      </c>
      <c r="D1925" s="78">
        <v>2220.9</v>
      </c>
      <c r="E1925" s="79">
        <v>0.11</v>
      </c>
      <c r="F1925" s="90">
        <f t="shared" si="171"/>
        <v>17969.099999999999</v>
      </c>
      <c r="G1925" s="90">
        <f t="shared" si="172"/>
        <v>17218.06725</v>
      </c>
      <c r="H1925" s="90">
        <f t="shared" si="175"/>
        <v>4072.1424999999995</v>
      </c>
      <c r="I1925" s="90">
        <f t="shared" si="174"/>
        <v>3865.6084937500004</v>
      </c>
      <c r="J1925" s="90">
        <f t="shared" si="176"/>
        <v>-206.53400624999904</v>
      </c>
      <c r="K1925" s="79">
        <f t="shared" si="173"/>
        <v>0.13696873421248146</v>
      </c>
      <c r="L1925" s="91">
        <v>0.27500000000000002</v>
      </c>
      <c r="M1925" s="92">
        <v>869.36</v>
      </c>
    </row>
    <row r="1926" spans="1:13" x14ac:dyDescent="0.2">
      <c r="A1926" s="73">
        <v>20200</v>
      </c>
      <c r="B1926" s="74">
        <v>2973.83275</v>
      </c>
      <c r="C1926" s="75">
        <v>0.14721944306930693</v>
      </c>
      <c r="D1926" s="74">
        <v>2222</v>
      </c>
      <c r="E1926" s="75">
        <v>0.11</v>
      </c>
      <c r="F1926" s="76">
        <f t="shared" ref="F1926:F1989" si="177">+A1926-D1926</f>
        <v>17978</v>
      </c>
      <c r="G1926" s="76">
        <f t="shared" ref="G1926:G1989" si="178">+A1926-B1926</f>
        <v>17226.167249999999</v>
      </c>
      <c r="H1926" s="76">
        <f t="shared" si="175"/>
        <v>4074.5900000000006</v>
      </c>
      <c r="I1926" s="76">
        <f t="shared" si="174"/>
        <v>3867.8359937499995</v>
      </c>
      <c r="J1926" s="76">
        <f t="shared" si="176"/>
        <v>-206.75400625000111</v>
      </c>
      <c r="K1926" s="75">
        <f t="shared" ref="K1926:K1989" si="179">(B1926+J1926)/A1926</f>
        <v>0.13698409622524746</v>
      </c>
      <c r="L1926" s="6">
        <v>0.27500000000000002</v>
      </c>
      <c r="M1926" s="93">
        <v>869.36</v>
      </c>
    </row>
    <row r="1927" spans="1:13" x14ac:dyDescent="0.2">
      <c r="A1927" s="77">
        <v>20210</v>
      </c>
      <c r="B1927" s="78">
        <v>2975.7327500000001</v>
      </c>
      <c r="C1927" s="79">
        <v>0.14724061108362196</v>
      </c>
      <c r="D1927" s="78">
        <v>2223.1</v>
      </c>
      <c r="E1927" s="79">
        <v>0.11</v>
      </c>
      <c r="F1927" s="90">
        <f t="shared" si="177"/>
        <v>17986.900000000001</v>
      </c>
      <c r="G1927" s="90">
        <f t="shared" si="178"/>
        <v>17234.267250000001</v>
      </c>
      <c r="H1927" s="90">
        <f t="shared" si="175"/>
        <v>4077.0375000000008</v>
      </c>
      <c r="I1927" s="90">
        <f t="shared" si="174"/>
        <v>3870.0634937500004</v>
      </c>
      <c r="J1927" s="90">
        <f t="shared" si="176"/>
        <v>-206.97400625000046</v>
      </c>
      <c r="K1927" s="79">
        <f t="shared" si="179"/>
        <v>0.13699944303562592</v>
      </c>
      <c r="L1927" s="91">
        <v>0.27500000000000002</v>
      </c>
      <c r="M1927" s="92">
        <v>869.36</v>
      </c>
    </row>
    <row r="1928" spans="1:13" x14ac:dyDescent="0.2">
      <c r="A1928" s="73">
        <v>20220</v>
      </c>
      <c r="B1928" s="74">
        <v>2977.6327500000002</v>
      </c>
      <c r="C1928" s="75">
        <v>0.1472617581602374</v>
      </c>
      <c r="D1928" s="74">
        <v>2224.1999999999998</v>
      </c>
      <c r="E1928" s="75">
        <v>0.10999999999999999</v>
      </c>
      <c r="F1928" s="76">
        <f t="shared" si="177"/>
        <v>17995.8</v>
      </c>
      <c r="G1928" s="76">
        <f t="shared" si="178"/>
        <v>17242.367249999999</v>
      </c>
      <c r="H1928" s="76">
        <f t="shared" si="175"/>
        <v>4079.4850000000001</v>
      </c>
      <c r="I1928" s="76">
        <f t="shared" ref="I1928:I1991" si="180">+G1928*L1928-M1928</f>
        <v>3872.2909937500003</v>
      </c>
      <c r="J1928" s="76">
        <f t="shared" si="176"/>
        <v>-207.1940062499998</v>
      </c>
      <c r="K1928" s="75">
        <f t="shared" si="179"/>
        <v>0.13701477466617212</v>
      </c>
      <c r="L1928" s="6">
        <v>0.27500000000000002</v>
      </c>
      <c r="M1928" s="93">
        <v>869.36</v>
      </c>
    </row>
    <row r="1929" spans="1:13" x14ac:dyDescent="0.2">
      <c r="A1929" s="77">
        <v>20230</v>
      </c>
      <c r="B1929" s="78">
        <v>2979.5327499999999</v>
      </c>
      <c r="C1929" s="79">
        <v>0.14728288433020267</v>
      </c>
      <c r="D1929" s="78">
        <v>2225.3000000000002</v>
      </c>
      <c r="E1929" s="79">
        <v>0.11000000000000001</v>
      </c>
      <c r="F1929" s="90">
        <f t="shared" si="177"/>
        <v>18004.7</v>
      </c>
      <c r="G1929" s="90">
        <f t="shared" si="178"/>
        <v>17250.467250000002</v>
      </c>
      <c r="H1929" s="90">
        <f t="shared" si="175"/>
        <v>4081.9325000000003</v>
      </c>
      <c r="I1929" s="90">
        <f t="shared" si="180"/>
        <v>3874.5184937500003</v>
      </c>
      <c r="J1929" s="90">
        <f t="shared" si="176"/>
        <v>-207.41400625000006</v>
      </c>
      <c r="K1929" s="79">
        <f t="shared" si="179"/>
        <v>0.13703009113939693</v>
      </c>
      <c r="L1929" s="91">
        <v>0.27500000000000002</v>
      </c>
      <c r="M1929" s="92">
        <v>869.36</v>
      </c>
    </row>
    <row r="1930" spans="1:13" x14ac:dyDescent="0.2">
      <c r="A1930" s="73">
        <v>20240</v>
      </c>
      <c r="B1930" s="74">
        <v>2981.4327499999999</v>
      </c>
      <c r="C1930" s="75">
        <v>0.14730398962450592</v>
      </c>
      <c r="D1930" s="74">
        <v>2226.4</v>
      </c>
      <c r="E1930" s="75">
        <v>0.11</v>
      </c>
      <c r="F1930" s="76">
        <f t="shared" si="177"/>
        <v>18013.599999999999</v>
      </c>
      <c r="G1930" s="76">
        <f t="shared" si="178"/>
        <v>17258.56725</v>
      </c>
      <c r="H1930" s="76">
        <f t="shared" si="175"/>
        <v>4084.3799999999997</v>
      </c>
      <c r="I1930" s="76">
        <f t="shared" si="180"/>
        <v>3876.7459937500003</v>
      </c>
      <c r="J1930" s="76">
        <f t="shared" si="176"/>
        <v>-207.6340062499994</v>
      </c>
      <c r="K1930" s="75">
        <f t="shared" si="179"/>
        <v>0.13704539247776681</v>
      </c>
      <c r="L1930" s="6">
        <v>0.27500000000000002</v>
      </c>
      <c r="M1930" s="93">
        <v>869.36</v>
      </c>
    </row>
    <row r="1931" spans="1:13" x14ac:dyDescent="0.2">
      <c r="A1931" s="77">
        <v>20250</v>
      </c>
      <c r="B1931" s="78">
        <v>2983.33275</v>
      </c>
      <c r="C1931" s="79">
        <v>0.14732507407407408</v>
      </c>
      <c r="D1931" s="78">
        <v>2227.5</v>
      </c>
      <c r="E1931" s="79">
        <v>0.11</v>
      </c>
      <c r="F1931" s="90">
        <f t="shared" si="177"/>
        <v>18022.5</v>
      </c>
      <c r="G1931" s="90">
        <f t="shared" si="178"/>
        <v>17266.667249999999</v>
      </c>
      <c r="H1931" s="90">
        <f t="shared" si="175"/>
        <v>4086.8274999999999</v>
      </c>
      <c r="I1931" s="90">
        <f t="shared" si="180"/>
        <v>3878.9734937500002</v>
      </c>
      <c r="J1931" s="90">
        <f t="shared" si="176"/>
        <v>-207.85400624999966</v>
      </c>
      <c r="K1931" s="79">
        <f t="shared" si="179"/>
        <v>0.13706067870370373</v>
      </c>
      <c r="L1931" s="91">
        <v>0.27500000000000002</v>
      </c>
      <c r="M1931" s="92">
        <v>869.36</v>
      </c>
    </row>
    <row r="1932" spans="1:13" x14ac:dyDescent="0.2">
      <c r="A1932" s="73">
        <v>20260</v>
      </c>
      <c r="B1932" s="74">
        <v>2985.2327500000001</v>
      </c>
      <c r="C1932" s="75">
        <v>0.14734613770977295</v>
      </c>
      <c r="D1932" s="74">
        <v>2228.6</v>
      </c>
      <c r="E1932" s="75">
        <v>0.11</v>
      </c>
      <c r="F1932" s="76">
        <f t="shared" si="177"/>
        <v>18031.400000000001</v>
      </c>
      <c r="G1932" s="76">
        <f t="shared" si="178"/>
        <v>17274.767250000001</v>
      </c>
      <c r="H1932" s="76">
        <f t="shared" si="175"/>
        <v>4089.275000000001</v>
      </c>
      <c r="I1932" s="76">
        <f t="shared" si="180"/>
        <v>3881.2009937500002</v>
      </c>
      <c r="J1932" s="76">
        <f t="shared" si="176"/>
        <v>-208.07400625000082</v>
      </c>
      <c r="K1932" s="75">
        <f t="shared" si="179"/>
        <v>0.13707594983958535</v>
      </c>
      <c r="L1932" s="6">
        <v>0.27500000000000002</v>
      </c>
      <c r="M1932" s="93">
        <v>869.36</v>
      </c>
    </row>
    <row r="1933" spans="1:13" x14ac:dyDescent="0.2">
      <c r="A1933" s="77">
        <v>20270</v>
      </c>
      <c r="B1933" s="78">
        <v>2987.1327500000002</v>
      </c>
      <c r="C1933" s="79">
        <v>0.1473671805624075</v>
      </c>
      <c r="D1933" s="78">
        <v>2229.6999999999998</v>
      </c>
      <c r="E1933" s="79">
        <v>0.10999999999999999</v>
      </c>
      <c r="F1933" s="90">
        <f t="shared" si="177"/>
        <v>18040.3</v>
      </c>
      <c r="G1933" s="90">
        <f t="shared" si="178"/>
        <v>17282.867249999999</v>
      </c>
      <c r="H1933" s="90">
        <f t="shared" si="175"/>
        <v>4091.7225000000003</v>
      </c>
      <c r="I1933" s="90">
        <f t="shared" si="180"/>
        <v>3883.4284937500001</v>
      </c>
      <c r="J1933" s="90">
        <f t="shared" si="176"/>
        <v>-208.29400625000017</v>
      </c>
      <c r="K1933" s="79">
        <f t="shared" si="179"/>
        <v>0.13709120590774543</v>
      </c>
      <c r="L1933" s="91">
        <v>0.27500000000000002</v>
      </c>
      <c r="M1933" s="92">
        <v>869.36</v>
      </c>
    </row>
    <row r="1934" spans="1:13" x14ac:dyDescent="0.2">
      <c r="A1934" s="73">
        <v>20280</v>
      </c>
      <c r="B1934" s="74">
        <v>2989.0327499999999</v>
      </c>
      <c r="C1934" s="75">
        <v>0.14738820266272187</v>
      </c>
      <c r="D1934" s="74">
        <v>2230.8000000000002</v>
      </c>
      <c r="E1934" s="75">
        <v>0.11000000000000001</v>
      </c>
      <c r="F1934" s="76">
        <f t="shared" si="177"/>
        <v>18049.2</v>
      </c>
      <c r="G1934" s="76">
        <f t="shared" si="178"/>
        <v>17290.967250000002</v>
      </c>
      <c r="H1934" s="76">
        <f t="shared" si="175"/>
        <v>4094.1700000000005</v>
      </c>
      <c r="I1934" s="76">
        <f t="shared" si="180"/>
        <v>3885.655993750001</v>
      </c>
      <c r="J1934" s="76">
        <f t="shared" si="176"/>
        <v>-208.51400624999951</v>
      </c>
      <c r="K1934" s="75">
        <f t="shared" si="179"/>
        <v>0.13710644693047339</v>
      </c>
      <c r="L1934" s="6">
        <v>0.27500000000000002</v>
      </c>
      <c r="M1934" s="93">
        <v>869.36</v>
      </c>
    </row>
    <row r="1935" spans="1:13" x14ac:dyDescent="0.2">
      <c r="A1935" s="77">
        <v>20290</v>
      </c>
      <c r="B1935" s="78">
        <v>2990.9327499999999</v>
      </c>
      <c r="C1935" s="79">
        <v>0.14740920404139971</v>
      </c>
      <c r="D1935" s="78">
        <v>2231.9</v>
      </c>
      <c r="E1935" s="79">
        <v>0.11</v>
      </c>
      <c r="F1935" s="90">
        <f t="shared" si="177"/>
        <v>18058.099999999999</v>
      </c>
      <c r="G1935" s="90">
        <f t="shared" si="178"/>
        <v>17299.06725</v>
      </c>
      <c r="H1935" s="90">
        <f t="shared" si="175"/>
        <v>4096.6175000000003</v>
      </c>
      <c r="I1935" s="90">
        <f t="shared" si="180"/>
        <v>3887.8834937500001</v>
      </c>
      <c r="J1935" s="90">
        <f t="shared" si="176"/>
        <v>-208.73400625000022</v>
      </c>
      <c r="K1935" s="79">
        <f t="shared" si="179"/>
        <v>0.13712167293001476</v>
      </c>
      <c r="L1935" s="91">
        <v>0.27500000000000002</v>
      </c>
      <c r="M1935" s="92">
        <v>869.36</v>
      </c>
    </row>
    <row r="1936" spans="1:13" x14ac:dyDescent="0.2">
      <c r="A1936" s="73">
        <v>20300</v>
      </c>
      <c r="B1936" s="74">
        <v>2992.83275</v>
      </c>
      <c r="C1936" s="75">
        <v>0.14743018472906405</v>
      </c>
      <c r="D1936" s="74">
        <v>2233</v>
      </c>
      <c r="E1936" s="75">
        <v>0.11</v>
      </c>
      <c r="F1936" s="76">
        <f t="shared" si="177"/>
        <v>18067</v>
      </c>
      <c r="G1936" s="76">
        <f t="shared" si="178"/>
        <v>17307.167249999999</v>
      </c>
      <c r="H1936" s="76">
        <f t="shared" si="175"/>
        <v>4099.0650000000005</v>
      </c>
      <c r="I1936" s="76">
        <f t="shared" si="180"/>
        <v>3890.11099375</v>
      </c>
      <c r="J1936" s="76">
        <f t="shared" si="176"/>
        <v>-208.95400625000048</v>
      </c>
      <c r="K1936" s="75">
        <f t="shared" si="179"/>
        <v>0.1371368839285714</v>
      </c>
      <c r="L1936" s="6">
        <v>0.27500000000000002</v>
      </c>
      <c r="M1936" s="93">
        <v>869.36</v>
      </c>
    </row>
    <row r="1937" spans="1:13" x14ac:dyDescent="0.2">
      <c r="A1937" s="77">
        <v>20310</v>
      </c>
      <c r="B1937" s="78">
        <v>2994.7327500000001</v>
      </c>
      <c r="C1937" s="79">
        <v>0.14745114475627771</v>
      </c>
      <c r="D1937" s="78">
        <v>2234.1</v>
      </c>
      <c r="E1937" s="79">
        <v>0.11</v>
      </c>
      <c r="F1937" s="90">
        <f t="shared" si="177"/>
        <v>18075.900000000001</v>
      </c>
      <c r="G1937" s="90">
        <f t="shared" si="178"/>
        <v>17315.267250000001</v>
      </c>
      <c r="H1937" s="90">
        <f t="shared" si="175"/>
        <v>4101.5125000000007</v>
      </c>
      <c r="I1937" s="90">
        <f t="shared" si="180"/>
        <v>3892.3384937500009</v>
      </c>
      <c r="J1937" s="90">
        <f t="shared" si="176"/>
        <v>-209.17400624999982</v>
      </c>
      <c r="K1937" s="79">
        <f t="shared" si="179"/>
        <v>0.13715207994830134</v>
      </c>
      <c r="L1937" s="91">
        <v>0.27500000000000002</v>
      </c>
      <c r="M1937" s="92">
        <v>869.36</v>
      </c>
    </row>
    <row r="1938" spans="1:13" x14ac:dyDescent="0.2">
      <c r="A1938" s="73">
        <v>20320</v>
      </c>
      <c r="B1938" s="74">
        <v>2996.6327500000002</v>
      </c>
      <c r="C1938" s="75">
        <v>0.14747208415354332</v>
      </c>
      <c r="D1938" s="74">
        <v>2235.1999999999998</v>
      </c>
      <c r="E1938" s="75">
        <v>0.10999999999999999</v>
      </c>
      <c r="F1938" s="76">
        <f t="shared" si="177"/>
        <v>18084.8</v>
      </c>
      <c r="G1938" s="76">
        <f t="shared" si="178"/>
        <v>17323.367249999999</v>
      </c>
      <c r="H1938" s="76">
        <f t="shared" si="175"/>
        <v>4103.9600000000009</v>
      </c>
      <c r="I1938" s="76">
        <f t="shared" si="180"/>
        <v>3894.56599375</v>
      </c>
      <c r="J1938" s="76">
        <f t="shared" si="176"/>
        <v>-209.39400625000098</v>
      </c>
      <c r="K1938" s="75">
        <f t="shared" si="179"/>
        <v>0.13716726101131885</v>
      </c>
      <c r="L1938" s="6">
        <v>0.27500000000000002</v>
      </c>
      <c r="M1938" s="93">
        <v>869.36</v>
      </c>
    </row>
    <row r="1939" spans="1:13" x14ac:dyDescent="0.2">
      <c r="A1939" s="77">
        <v>20330</v>
      </c>
      <c r="B1939" s="78">
        <v>2998.5327499999999</v>
      </c>
      <c r="C1939" s="79">
        <v>0.14749300295130349</v>
      </c>
      <c r="D1939" s="78">
        <v>2236.3000000000002</v>
      </c>
      <c r="E1939" s="79">
        <v>0.11000000000000001</v>
      </c>
      <c r="F1939" s="90">
        <f t="shared" si="177"/>
        <v>18093.7</v>
      </c>
      <c r="G1939" s="90">
        <f t="shared" si="178"/>
        <v>17331.467250000002</v>
      </c>
      <c r="H1939" s="90">
        <f t="shared" si="175"/>
        <v>4106.4075000000012</v>
      </c>
      <c r="I1939" s="90">
        <f t="shared" si="180"/>
        <v>3896.7934937500008</v>
      </c>
      <c r="J1939" s="90">
        <f t="shared" si="176"/>
        <v>-209.61400625000033</v>
      </c>
      <c r="K1939" s="79">
        <f t="shared" si="179"/>
        <v>0.137182427139695</v>
      </c>
      <c r="L1939" s="91">
        <v>0.27500000000000002</v>
      </c>
      <c r="M1939" s="92">
        <v>869.36</v>
      </c>
    </row>
    <row r="1940" spans="1:13" x14ac:dyDescent="0.2">
      <c r="A1940" s="73">
        <v>20340</v>
      </c>
      <c r="B1940" s="74">
        <v>3000.4327499999999</v>
      </c>
      <c r="C1940" s="75">
        <v>0.14751390117994101</v>
      </c>
      <c r="D1940" s="74">
        <v>2237.4</v>
      </c>
      <c r="E1940" s="75">
        <v>0.11</v>
      </c>
      <c r="F1940" s="76">
        <f t="shared" si="177"/>
        <v>18102.599999999999</v>
      </c>
      <c r="G1940" s="76">
        <f t="shared" si="178"/>
        <v>17339.56725</v>
      </c>
      <c r="H1940" s="76">
        <f t="shared" si="175"/>
        <v>4108.8550000000005</v>
      </c>
      <c r="I1940" s="76">
        <f t="shared" si="180"/>
        <v>3899.0209937499999</v>
      </c>
      <c r="J1940" s="76">
        <f t="shared" si="176"/>
        <v>-209.83400625000058</v>
      </c>
      <c r="K1940" s="75">
        <f t="shared" si="179"/>
        <v>0.13719757835545721</v>
      </c>
      <c r="L1940" s="6">
        <v>0.27500000000000002</v>
      </c>
      <c r="M1940" s="93">
        <v>869.36</v>
      </c>
    </row>
    <row r="1941" spans="1:13" x14ac:dyDescent="0.2">
      <c r="A1941" s="77">
        <v>20350</v>
      </c>
      <c r="B1941" s="78">
        <v>3002.33275</v>
      </c>
      <c r="C1941" s="79">
        <v>0.14753477886977887</v>
      </c>
      <c r="D1941" s="78">
        <v>2238.5</v>
      </c>
      <c r="E1941" s="79">
        <v>0.11</v>
      </c>
      <c r="F1941" s="90">
        <f t="shared" si="177"/>
        <v>18111.5</v>
      </c>
      <c r="G1941" s="90">
        <f t="shared" si="178"/>
        <v>17347.667249999999</v>
      </c>
      <c r="H1941" s="90">
        <f t="shared" si="175"/>
        <v>4111.3025000000007</v>
      </c>
      <c r="I1941" s="90">
        <f t="shared" si="180"/>
        <v>3901.2484937499999</v>
      </c>
      <c r="J1941" s="90">
        <f t="shared" si="176"/>
        <v>-210.05400625000084</v>
      </c>
      <c r="K1941" s="79">
        <f t="shared" si="179"/>
        <v>0.13721271468058965</v>
      </c>
      <c r="L1941" s="91">
        <v>0.27500000000000002</v>
      </c>
      <c r="M1941" s="92">
        <v>869.36</v>
      </c>
    </row>
    <row r="1942" spans="1:13" x14ac:dyDescent="0.2">
      <c r="A1942" s="73">
        <v>20360</v>
      </c>
      <c r="B1942" s="74">
        <v>3004.2327500000001</v>
      </c>
      <c r="C1942" s="75">
        <v>0.14755563605108055</v>
      </c>
      <c r="D1942" s="74">
        <v>2239.6</v>
      </c>
      <c r="E1942" s="75">
        <v>0.11</v>
      </c>
      <c r="F1942" s="76">
        <f t="shared" si="177"/>
        <v>18120.400000000001</v>
      </c>
      <c r="G1942" s="76">
        <f t="shared" si="178"/>
        <v>17355.767250000001</v>
      </c>
      <c r="H1942" s="76">
        <f t="shared" si="175"/>
        <v>4113.7500000000009</v>
      </c>
      <c r="I1942" s="76">
        <f t="shared" si="180"/>
        <v>3903.4759937500007</v>
      </c>
      <c r="J1942" s="76">
        <f t="shared" si="176"/>
        <v>-210.27400625000018</v>
      </c>
      <c r="K1942" s="75">
        <f t="shared" si="179"/>
        <v>0.1372278361370334</v>
      </c>
      <c r="L1942" s="6">
        <v>0.27500000000000002</v>
      </c>
      <c r="M1942" s="93">
        <v>869.36</v>
      </c>
    </row>
    <row r="1943" spans="1:13" x14ac:dyDescent="0.2">
      <c r="A1943" s="77">
        <v>20370</v>
      </c>
      <c r="B1943" s="78">
        <v>3006.1327500000002</v>
      </c>
      <c r="C1943" s="79">
        <v>0.14757647275405009</v>
      </c>
      <c r="D1943" s="78">
        <v>2240.6999999999998</v>
      </c>
      <c r="E1943" s="79">
        <v>0.10999999999999999</v>
      </c>
      <c r="F1943" s="90">
        <f t="shared" si="177"/>
        <v>18129.3</v>
      </c>
      <c r="G1943" s="90">
        <f t="shared" si="178"/>
        <v>17363.867249999999</v>
      </c>
      <c r="H1943" s="90">
        <f t="shared" si="175"/>
        <v>4116.1975000000002</v>
      </c>
      <c r="I1943" s="90">
        <f t="shared" si="180"/>
        <v>3905.7034937499998</v>
      </c>
      <c r="J1943" s="90">
        <f t="shared" si="176"/>
        <v>-210.49400625000044</v>
      </c>
      <c r="K1943" s="79">
        <f t="shared" si="179"/>
        <v>0.1372429427466863</v>
      </c>
      <c r="L1943" s="91">
        <v>0.27500000000000002</v>
      </c>
      <c r="M1943" s="92">
        <v>869.36</v>
      </c>
    </row>
    <row r="1944" spans="1:13" x14ac:dyDescent="0.2">
      <c r="A1944" s="73">
        <v>20380</v>
      </c>
      <c r="B1944" s="74">
        <v>3008.0327499999999</v>
      </c>
      <c r="C1944" s="75">
        <v>0.14759728900883218</v>
      </c>
      <c r="D1944" s="74">
        <v>2241.8000000000002</v>
      </c>
      <c r="E1944" s="75">
        <v>0.11000000000000001</v>
      </c>
      <c r="F1944" s="76">
        <f t="shared" si="177"/>
        <v>18138.2</v>
      </c>
      <c r="G1944" s="76">
        <f t="shared" si="178"/>
        <v>17371.967250000002</v>
      </c>
      <c r="H1944" s="76">
        <f t="shared" si="175"/>
        <v>4118.6450000000013</v>
      </c>
      <c r="I1944" s="76">
        <f t="shared" si="180"/>
        <v>3907.9309937500007</v>
      </c>
      <c r="J1944" s="76">
        <f t="shared" si="176"/>
        <v>-210.71400625000069</v>
      </c>
      <c r="K1944" s="75">
        <f t="shared" si="179"/>
        <v>0.13725803453140328</v>
      </c>
      <c r="L1944" s="6">
        <v>0.27500000000000002</v>
      </c>
      <c r="M1944" s="93">
        <v>869.36</v>
      </c>
    </row>
    <row r="1945" spans="1:13" x14ac:dyDescent="0.2">
      <c r="A1945" s="77">
        <v>20390</v>
      </c>
      <c r="B1945" s="78">
        <v>3009.9327499999999</v>
      </c>
      <c r="C1945" s="79">
        <v>0.1476180848455125</v>
      </c>
      <c r="D1945" s="78">
        <v>2242.9</v>
      </c>
      <c r="E1945" s="79">
        <v>0.11</v>
      </c>
      <c r="F1945" s="90">
        <f t="shared" si="177"/>
        <v>18147.099999999999</v>
      </c>
      <c r="G1945" s="90">
        <f t="shared" si="178"/>
        <v>17380.06725</v>
      </c>
      <c r="H1945" s="90">
        <f t="shared" si="175"/>
        <v>4121.0925000000007</v>
      </c>
      <c r="I1945" s="90">
        <f t="shared" si="180"/>
        <v>3910.1584937500006</v>
      </c>
      <c r="J1945" s="90">
        <f t="shared" si="176"/>
        <v>-210.93400625000004</v>
      </c>
      <c r="K1945" s="79">
        <f t="shared" si="179"/>
        <v>0.13727311151299657</v>
      </c>
      <c r="L1945" s="91">
        <v>0.27500000000000002</v>
      </c>
      <c r="M1945" s="92">
        <v>869.36</v>
      </c>
    </row>
    <row r="1946" spans="1:13" x14ac:dyDescent="0.2">
      <c r="A1946" s="73">
        <v>20400</v>
      </c>
      <c r="B1946" s="74">
        <v>3011.83275</v>
      </c>
      <c r="C1946" s="75">
        <v>0.14763886029411766</v>
      </c>
      <c r="D1946" s="74">
        <v>2244</v>
      </c>
      <c r="E1946" s="75">
        <v>0.11</v>
      </c>
      <c r="F1946" s="76">
        <f t="shared" si="177"/>
        <v>18156</v>
      </c>
      <c r="G1946" s="76">
        <f t="shared" si="178"/>
        <v>17388.167249999999</v>
      </c>
      <c r="H1946" s="76">
        <f t="shared" si="175"/>
        <v>4123.5400000000009</v>
      </c>
      <c r="I1946" s="76">
        <f t="shared" si="180"/>
        <v>3912.3859937499997</v>
      </c>
      <c r="J1946" s="76">
        <f t="shared" si="176"/>
        <v>-211.1540062500012</v>
      </c>
      <c r="K1946" s="75">
        <f t="shared" si="179"/>
        <v>0.13728817371323523</v>
      </c>
      <c r="L1946" s="6">
        <v>0.27500000000000002</v>
      </c>
      <c r="M1946" s="93">
        <v>869.36</v>
      </c>
    </row>
    <row r="1947" spans="1:13" x14ac:dyDescent="0.2">
      <c r="A1947" s="77">
        <v>20410</v>
      </c>
      <c r="B1947" s="78">
        <v>3013.7327500000001</v>
      </c>
      <c r="C1947" s="79">
        <v>0.14765961538461539</v>
      </c>
      <c r="D1947" s="78">
        <v>2245.1</v>
      </c>
      <c r="E1947" s="79">
        <v>0.11</v>
      </c>
      <c r="F1947" s="90">
        <f t="shared" si="177"/>
        <v>18164.900000000001</v>
      </c>
      <c r="G1947" s="90">
        <f t="shared" si="178"/>
        <v>17396.267250000001</v>
      </c>
      <c r="H1947" s="90">
        <f t="shared" si="175"/>
        <v>4125.9875000000011</v>
      </c>
      <c r="I1947" s="90">
        <f t="shared" si="180"/>
        <v>3914.6134937500005</v>
      </c>
      <c r="J1947" s="90">
        <f t="shared" si="176"/>
        <v>-211.37400625000055</v>
      </c>
      <c r="K1947" s="79">
        <f t="shared" si="179"/>
        <v>0.13730322115384613</v>
      </c>
      <c r="L1947" s="91">
        <v>0.27500000000000002</v>
      </c>
      <c r="M1947" s="92">
        <v>869.36</v>
      </c>
    </row>
    <row r="1948" spans="1:13" x14ac:dyDescent="0.2">
      <c r="A1948" s="73">
        <v>20420</v>
      </c>
      <c r="B1948" s="74">
        <v>3015.6327500000002</v>
      </c>
      <c r="C1948" s="75">
        <v>0.1476803501469148</v>
      </c>
      <c r="D1948" s="74">
        <v>2246.1999999999998</v>
      </c>
      <c r="E1948" s="75">
        <v>0.10999999999999999</v>
      </c>
      <c r="F1948" s="76">
        <f t="shared" si="177"/>
        <v>18173.8</v>
      </c>
      <c r="G1948" s="76">
        <f t="shared" si="178"/>
        <v>17404.367249999999</v>
      </c>
      <c r="H1948" s="76">
        <f t="shared" si="175"/>
        <v>4128.4350000000004</v>
      </c>
      <c r="I1948" s="76">
        <f t="shared" si="180"/>
        <v>3916.8409937500005</v>
      </c>
      <c r="J1948" s="76">
        <f t="shared" si="176"/>
        <v>-211.59400624999989</v>
      </c>
      <c r="K1948" s="75">
        <f t="shared" si="179"/>
        <v>0.13731825385651325</v>
      </c>
      <c r="L1948" s="6">
        <v>0.27500000000000002</v>
      </c>
      <c r="M1948" s="93">
        <v>869.36</v>
      </c>
    </row>
    <row r="1949" spans="1:13" x14ac:dyDescent="0.2">
      <c r="A1949" s="77">
        <v>20430</v>
      </c>
      <c r="B1949" s="78">
        <v>3017.5327499999999</v>
      </c>
      <c r="C1949" s="79">
        <v>0.14770106461086638</v>
      </c>
      <c r="D1949" s="78">
        <v>2247.3000000000002</v>
      </c>
      <c r="E1949" s="79">
        <v>0.11000000000000001</v>
      </c>
      <c r="F1949" s="90">
        <f t="shared" si="177"/>
        <v>18182.7</v>
      </c>
      <c r="G1949" s="90">
        <f t="shared" si="178"/>
        <v>17412.467250000002</v>
      </c>
      <c r="H1949" s="90">
        <f t="shared" si="175"/>
        <v>4130.8825000000006</v>
      </c>
      <c r="I1949" s="90">
        <f t="shared" si="180"/>
        <v>3919.0684937500005</v>
      </c>
      <c r="J1949" s="90">
        <f t="shared" si="176"/>
        <v>-211.81400625000015</v>
      </c>
      <c r="K1949" s="79">
        <f t="shared" si="179"/>
        <v>0.13733327184287811</v>
      </c>
      <c r="L1949" s="91">
        <v>0.27500000000000002</v>
      </c>
      <c r="M1949" s="92">
        <v>869.36</v>
      </c>
    </row>
    <row r="1950" spans="1:13" x14ac:dyDescent="0.2">
      <c r="A1950" s="73">
        <v>20440</v>
      </c>
      <c r="B1950" s="74">
        <v>3019.4327499999999</v>
      </c>
      <c r="C1950" s="75">
        <v>0.14772175880626223</v>
      </c>
      <c r="D1950" s="74">
        <v>2248.4</v>
      </c>
      <c r="E1950" s="75">
        <v>0.11</v>
      </c>
      <c r="F1950" s="76">
        <f t="shared" si="177"/>
        <v>18191.599999999999</v>
      </c>
      <c r="G1950" s="76">
        <f t="shared" si="178"/>
        <v>17420.56725</v>
      </c>
      <c r="H1950" s="76">
        <f t="shared" si="175"/>
        <v>4133.33</v>
      </c>
      <c r="I1950" s="76">
        <f t="shared" si="180"/>
        <v>3921.2959937500004</v>
      </c>
      <c r="J1950" s="76">
        <f t="shared" si="176"/>
        <v>-212.03400624999949</v>
      </c>
      <c r="K1950" s="75">
        <f t="shared" si="179"/>
        <v>0.13734827513454015</v>
      </c>
      <c r="L1950" s="6">
        <v>0.27500000000000002</v>
      </c>
      <c r="M1950" s="93">
        <v>869.36</v>
      </c>
    </row>
    <row r="1951" spans="1:13" x14ac:dyDescent="0.2">
      <c r="A1951" s="77">
        <v>20450</v>
      </c>
      <c r="B1951" s="78">
        <v>3021.33275</v>
      </c>
      <c r="C1951" s="79">
        <v>0.14774243276283619</v>
      </c>
      <c r="D1951" s="78">
        <v>2249.5</v>
      </c>
      <c r="E1951" s="79">
        <v>0.11</v>
      </c>
      <c r="F1951" s="90">
        <f t="shared" si="177"/>
        <v>18200.5</v>
      </c>
      <c r="G1951" s="90">
        <f t="shared" si="178"/>
        <v>17428.667249999999</v>
      </c>
      <c r="H1951" s="90">
        <f t="shared" si="175"/>
        <v>4135.7775000000011</v>
      </c>
      <c r="I1951" s="90">
        <f t="shared" si="180"/>
        <v>3923.5234937499995</v>
      </c>
      <c r="J1951" s="90">
        <f t="shared" si="176"/>
        <v>-212.25400625000157</v>
      </c>
      <c r="K1951" s="79">
        <f t="shared" si="179"/>
        <v>0.13736326375305616</v>
      </c>
      <c r="L1951" s="91">
        <v>0.27500000000000002</v>
      </c>
      <c r="M1951" s="92">
        <v>869.36</v>
      </c>
    </row>
    <row r="1952" spans="1:13" x14ac:dyDescent="0.2">
      <c r="A1952" s="73">
        <v>20460</v>
      </c>
      <c r="B1952" s="74">
        <v>3023.2327500000001</v>
      </c>
      <c r="C1952" s="75">
        <v>0.14776308651026393</v>
      </c>
      <c r="D1952" s="74">
        <v>2250.6</v>
      </c>
      <c r="E1952" s="75">
        <v>0.11</v>
      </c>
      <c r="F1952" s="76">
        <f t="shared" si="177"/>
        <v>18209.400000000001</v>
      </c>
      <c r="G1952" s="76">
        <f t="shared" si="178"/>
        <v>17436.767250000001</v>
      </c>
      <c r="H1952" s="76">
        <f t="shared" si="175"/>
        <v>4138.2250000000013</v>
      </c>
      <c r="I1952" s="76">
        <f t="shared" si="180"/>
        <v>3925.7509937500004</v>
      </c>
      <c r="J1952" s="76">
        <f t="shared" si="176"/>
        <v>-212.47400625000091</v>
      </c>
      <c r="K1952" s="75">
        <f t="shared" si="179"/>
        <v>0.13737823771994132</v>
      </c>
      <c r="L1952" s="6">
        <v>0.27500000000000002</v>
      </c>
      <c r="M1952" s="93">
        <v>869.36</v>
      </c>
    </row>
    <row r="1953" spans="1:13" x14ac:dyDescent="0.2">
      <c r="A1953" s="77">
        <v>20470</v>
      </c>
      <c r="B1953" s="78">
        <v>3025.1327500000002</v>
      </c>
      <c r="C1953" s="79">
        <v>0.14778372007816318</v>
      </c>
      <c r="D1953" s="78">
        <v>2251.6999999999998</v>
      </c>
      <c r="E1953" s="79">
        <v>0.10999999999999999</v>
      </c>
      <c r="F1953" s="90">
        <f t="shared" si="177"/>
        <v>18218.3</v>
      </c>
      <c r="G1953" s="90">
        <f t="shared" si="178"/>
        <v>17444.867249999999</v>
      </c>
      <c r="H1953" s="90">
        <f t="shared" si="175"/>
        <v>4140.6725000000006</v>
      </c>
      <c r="I1953" s="90">
        <f t="shared" si="180"/>
        <v>3927.9784937500003</v>
      </c>
      <c r="J1953" s="90">
        <f t="shared" si="176"/>
        <v>-212.69400625000026</v>
      </c>
      <c r="K1953" s="79">
        <f t="shared" si="179"/>
        <v>0.1373931970566683</v>
      </c>
      <c r="L1953" s="91">
        <v>0.27500000000000002</v>
      </c>
      <c r="M1953" s="92">
        <v>869.36</v>
      </c>
    </row>
    <row r="1954" spans="1:13" x14ac:dyDescent="0.2">
      <c r="A1954" s="73">
        <v>20480</v>
      </c>
      <c r="B1954" s="74">
        <v>3027.0327499999999</v>
      </c>
      <c r="C1954" s="75">
        <v>0.14780433349609373</v>
      </c>
      <c r="D1954" s="74">
        <v>2252.8000000000002</v>
      </c>
      <c r="E1954" s="75">
        <v>0.11000000000000001</v>
      </c>
      <c r="F1954" s="76">
        <f t="shared" si="177"/>
        <v>18227.2</v>
      </c>
      <c r="G1954" s="76">
        <f t="shared" si="178"/>
        <v>17452.967250000002</v>
      </c>
      <c r="H1954" s="76">
        <f t="shared" si="175"/>
        <v>4143.1200000000008</v>
      </c>
      <c r="I1954" s="76">
        <f t="shared" si="180"/>
        <v>3930.2059937500003</v>
      </c>
      <c r="J1954" s="76">
        <f t="shared" si="176"/>
        <v>-212.91400625000051</v>
      </c>
      <c r="K1954" s="75">
        <f t="shared" si="179"/>
        <v>0.13740814178466793</v>
      </c>
      <c r="L1954" s="6">
        <v>0.27500000000000002</v>
      </c>
      <c r="M1954" s="93">
        <v>869.36</v>
      </c>
    </row>
    <row r="1955" spans="1:13" x14ac:dyDescent="0.2">
      <c r="A1955" s="77">
        <v>20490</v>
      </c>
      <c r="B1955" s="78">
        <v>3028.9327499999999</v>
      </c>
      <c r="C1955" s="79">
        <v>0.14782492679355783</v>
      </c>
      <c r="D1955" s="78">
        <v>2253.9</v>
      </c>
      <c r="E1955" s="79">
        <v>0.11</v>
      </c>
      <c r="F1955" s="90">
        <f t="shared" si="177"/>
        <v>18236.099999999999</v>
      </c>
      <c r="G1955" s="90">
        <f t="shared" si="178"/>
        <v>17461.06725</v>
      </c>
      <c r="H1955" s="90">
        <f t="shared" si="175"/>
        <v>4145.5675000000001</v>
      </c>
      <c r="I1955" s="90">
        <f t="shared" si="180"/>
        <v>3932.4334937500003</v>
      </c>
      <c r="J1955" s="90">
        <f t="shared" si="176"/>
        <v>-213.13400624999986</v>
      </c>
      <c r="K1955" s="79">
        <f t="shared" si="179"/>
        <v>0.13742307192532943</v>
      </c>
      <c r="L1955" s="91">
        <v>0.27500000000000002</v>
      </c>
      <c r="M1955" s="92">
        <v>869.36</v>
      </c>
    </row>
    <row r="1956" spans="1:13" x14ac:dyDescent="0.2">
      <c r="A1956" s="73">
        <v>20500</v>
      </c>
      <c r="B1956" s="74">
        <v>3030.83275</v>
      </c>
      <c r="C1956" s="75">
        <v>0.14784549999999999</v>
      </c>
      <c r="D1956" s="74">
        <v>2255</v>
      </c>
      <c r="E1956" s="75">
        <v>0.11</v>
      </c>
      <c r="F1956" s="76">
        <f t="shared" si="177"/>
        <v>18245</v>
      </c>
      <c r="G1956" s="76">
        <f t="shared" si="178"/>
        <v>17469.167249999999</v>
      </c>
      <c r="H1956" s="76">
        <f t="shared" si="175"/>
        <v>4148.0150000000003</v>
      </c>
      <c r="I1956" s="76">
        <f t="shared" si="180"/>
        <v>3934.6609937500002</v>
      </c>
      <c r="J1956" s="76">
        <f t="shared" si="176"/>
        <v>-213.35400625000011</v>
      </c>
      <c r="K1956" s="75">
        <f t="shared" si="179"/>
        <v>0.1374379875</v>
      </c>
      <c r="L1956" s="6">
        <v>0.27500000000000002</v>
      </c>
      <c r="M1956" s="93">
        <v>869.36</v>
      </c>
    </row>
    <row r="1957" spans="1:13" x14ac:dyDescent="0.2">
      <c r="A1957" s="77">
        <v>20510</v>
      </c>
      <c r="B1957" s="78">
        <v>3032.7327500000001</v>
      </c>
      <c r="C1957" s="79">
        <v>0.14786605314480741</v>
      </c>
      <c r="D1957" s="78">
        <v>2256.1</v>
      </c>
      <c r="E1957" s="79">
        <v>0.11</v>
      </c>
      <c r="F1957" s="90">
        <f t="shared" si="177"/>
        <v>18253.900000000001</v>
      </c>
      <c r="G1957" s="90">
        <f t="shared" si="178"/>
        <v>17477.267250000001</v>
      </c>
      <c r="H1957" s="90">
        <f t="shared" si="175"/>
        <v>4150.4625000000015</v>
      </c>
      <c r="I1957" s="90">
        <f t="shared" si="180"/>
        <v>3936.8884937500002</v>
      </c>
      <c r="J1957" s="90">
        <f t="shared" si="176"/>
        <v>-213.57400625000128</v>
      </c>
      <c r="K1957" s="79">
        <f t="shared" si="179"/>
        <v>0.13745288852998533</v>
      </c>
      <c r="L1957" s="91">
        <v>0.27500000000000002</v>
      </c>
      <c r="M1957" s="92">
        <v>869.36</v>
      </c>
    </row>
    <row r="1958" spans="1:13" x14ac:dyDescent="0.2">
      <c r="A1958" s="73">
        <v>20520</v>
      </c>
      <c r="B1958" s="74">
        <v>3034.6327500000002</v>
      </c>
      <c r="C1958" s="75">
        <v>0.14788658625730997</v>
      </c>
      <c r="D1958" s="74">
        <v>2257.1999999999998</v>
      </c>
      <c r="E1958" s="75">
        <v>0.10999999999999999</v>
      </c>
      <c r="F1958" s="76">
        <f t="shared" si="177"/>
        <v>18262.8</v>
      </c>
      <c r="G1958" s="76">
        <f t="shared" si="178"/>
        <v>17485.367249999999</v>
      </c>
      <c r="H1958" s="76">
        <f t="shared" si="175"/>
        <v>4152.9100000000008</v>
      </c>
      <c r="I1958" s="76">
        <f t="shared" si="180"/>
        <v>3939.1159937500001</v>
      </c>
      <c r="J1958" s="76">
        <f t="shared" si="176"/>
        <v>-213.79400625000062</v>
      </c>
      <c r="K1958" s="75">
        <f t="shared" si="179"/>
        <v>0.13746777503654969</v>
      </c>
      <c r="L1958" s="6">
        <v>0.27500000000000002</v>
      </c>
      <c r="M1958" s="93">
        <v>869.36</v>
      </c>
    </row>
    <row r="1959" spans="1:13" x14ac:dyDescent="0.2">
      <c r="A1959" s="77">
        <v>20530</v>
      </c>
      <c r="B1959" s="78">
        <v>3036.5327499999999</v>
      </c>
      <c r="C1959" s="79">
        <v>0.14790709936678031</v>
      </c>
      <c r="D1959" s="78">
        <v>2258.3000000000002</v>
      </c>
      <c r="E1959" s="79">
        <v>0.11000000000000001</v>
      </c>
      <c r="F1959" s="90">
        <f t="shared" si="177"/>
        <v>18271.7</v>
      </c>
      <c r="G1959" s="90">
        <f t="shared" si="178"/>
        <v>17493.467250000002</v>
      </c>
      <c r="H1959" s="90">
        <f t="shared" si="175"/>
        <v>4155.357500000001</v>
      </c>
      <c r="I1959" s="90">
        <f t="shared" si="180"/>
        <v>3941.343493750001</v>
      </c>
      <c r="J1959" s="90">
        <f t="shared" si="176"/>
        <v>-214.01400624999997</v>
      </c>
      <c r="K1959" s="79">
        <f t="shared" si="179"/>
        <v>0.13748264704091573</v>
      </c>
      <c r="L1959" s="91">
        <v>0.27500000000000002</v>
      </c>
      <c r="M1959" s="92">
        <v>869.36</v>
      </c>
    </row>
    <row r="1960" spans="1:13" x14ac:dyDescent="0.2">
      <c r="A1960" s="73">
        <v>20540</v>
      </c>
      <c r="B1960" s="74">
        <v>3038.4327499999999</v>
      </c>
      <c r="C1960" s="75">
        <v>0.14792759250243429</v>
      </c>
      <c r="D1960" s="74">
        <v>2259.4</v>
      </c>
      <c r="E1960" s="75">
        <v>0.11</v>
      </c>
      <c r="F1960" s="76">
        <f t="shared" si="177"/>
        <v>18280.599999999999</v>
      </c>
      <c r="G1960" s="76">
        <f t="shared" si="178"/>
        <v>17501.56725</v>
      </c>
      <c r="H1960" s="76">
        <f t="shared" si="175"/>
        <v>4157.8050000000003</v>
      </c>
      <c r="I1960" s="76">
        <f t="shared" si="180"/>
        <v>3943.5709937500001</v>
      </c>
      <c r="J1960" s="76">
        <f t="shared" si="176"/>
        <v>-214.23400625000022</v>
      </c>
      <c r="K1960" s="75">
        <f t="shared" si="179"/>
        <v>0.13749750456426482</v>
      </c>
      <c r="L1960" s="6">
        <v>0.27500000000000002</v>
      </c>
      <c r="M1960" s="93">
        <v>869.36</v>
      </c>
    </row>
    <row r="1961" spans="1:13" x14ac:dyDescent="0.2">
      <c r="A1961" s="77">
        <v>20550</v>
      </c>
      <c r="B1961" s="78">
        <v>3040.33275</v>
      </c>
      <c r="C1961" s="79">
        <v>0.14794806569343066</v>
      </c>
      <c r="D1961" s="78">
        <v>2260.5</v>
      </c>
      <c r="E1961" s="79">
        <v>0.11</v>
      </c>
      <c r="F1961" s="90">
        <f t="shared" si="177"/>
        <v>18289.5</v>
      </c>
      <c r="G1961" s="90">
        <f t="shared" si="178"/>
        <v>17509.667249999999</v>
      </c>
      <c r="H1961" s="90">
        <f t="shared" si="175"/>
        <v>4160.2525000000005</v>
      </c>
      <c r="I1961" s="90">
        <f t="shared" si="180"/>
        <v>3945.79849375</v>
      </c>
      <c r="J1961" s="90">
        <f t="shared" si="176"/>
        <v>-214.45400625000048</v>
      </c>
      <c r="K1961" s="79">
        <f t="shared" si="179"/>
        <v>0.1375123476277372</v>
      </c>
      <c r="L1961" s="91">
        <v>0.27500000000000002</v>
      </c>
      <c r="M1961" s="92">
        <v>869.36</v>
      </c>
    </row>
    <row r="1962" spans="1:13" x14ac:dyDescent="0.2">
      <c r="A1962" s="73">
        <v>20560</v>
      </c>
      <c r="B1962" s="74">
        <v>3042.2327500000001</v>
      </c>
      <c r="C1962" s="75">
        <v>0.14796851896887162</v>
      </c>
      <c r="D1962" s="74">
        <v>2261.6</v>
      </c>
      <c r="E1962" s="75">
        <v>0.11</v>
      </c>
      <c r="F1962" s="76">
        <f t="shared" si="177"/>
        <v>18298.400000000001</v>
      </c>
      <c r="G1962" s="76">
        <f t="shared" si="178"/>
        <v>17517.767250000001</v>
      </c>
      <c r="H1962" s="76">
        <f t="shared" si="175"/>
        <v>4162.7000000000007</v>
      </c>
      <c r="I1962" s="76">
        <f t="shared" si="180"/>
        <v>3948.0259937500009</v>
      </c>
      <c r="J1962" s="76">
        <f t="shared" si="176"/>
        <v>-214.67400624999982</v>
      </c>
      <c r="K1962" s="75">
        <f t="shared" si="179"/>
        <v>0.13752717625243191</v>
      </c>
      <c r="L1962" s="6">
        <v>0.27500000000000002</v>
      </c>
      <c r="M1962" s="93">
        <v>869.36</v>
      </c>
    </row>
    <row r="1963" spans="1:13" x14ac:dyDescent="0.2">
      <c r="A1963" s="77">
        <v>20570</v>
      </c>
      <c r="B1963" s="78">
        <v>3044.1327500000002</v>
      </c>
      <c r="C1963" s="79">
        <v>0.14798895235780263</v>
      </c>
      <c r="D1963" s="78">
        <v>2262.6999999999998</v>
      </c>
      <c r="E1963" s="79">
        <v>0.10999999999999999</v>
      </c>
      <c r="F1963" s="90">
        <f t="shared" si="177"/>
        <v>18307.3</v>
      </c>
      <c r="G1963" s="90">
        <f t="shared" si="178"/>
        <v>17525.867249999999</v>
      </c>
      <c r="H1963" s="90">
        <f t="shared" si="175"/>
        <v>4165.1475000000009</v>
      </c>
      <c r="I1963" s="90">
        <f t="shared" si="180"/>
        <v>3950.25349375</v>
      </c>
      <c r="J1963" s="90">
        <f t="shared" si="176"/>
        <v>-214.89400625000098</v>
      </c>
      <c r="K1963" s="79">
        <f t="shared" si="179"/>
        <v>0.13754199045940688</v>
      </c>
      <c r="L1963" s="91">
        <v>0.27500000000000002</v>
      </c>
      <c r="M1963" s="92">
        <v>869.36</v>
      </c>
    </row>
    <row r="1964" spans="1:13" x14ac:dyDescent="0.2">
      <c r="A1964" s="73">
        <v>20580</v>
      </c>
      <c r="B1964" s="74">
        <v>3046.0327499999999</v>
      </c>
      <c r="C1964" s="75">
        <v>0.14800936588921282</v>
      </c>
      <c r="D1964" s="74">
        <v>2263.8000000000002</v>
      </c>
      <c r="E1964" s="75">
        <v>0.11000000000000001</v>
      </c>
      <c r="F1964" s="76">
        <f t="shared" si="177"/>
        <v>18316.2</v>
      </c>
      <c r="G1964" s="76">
        <f t="shared" si="178"/>
        <v>17533.967250000002</v>
      </c>
      <c r="H1964" s="76">
        <f t="shared" si="175"/>
        <v>4167.5950000000012</v>
      </c>
      <c r="I1964" s="76">
        <f t="shared" si="180"/>
        <v>3952.4809937500008</v>
      </c>
      <c r="J1964" s="76">
        <f t="shared" si="176"/>
        <v>-215.11400625000033</v>
      </c>
      <c r="K1964" s="75">
        <f t="shared" si="179"/>
        <v>0.13755679026967926</v>
      </c>
      <c r="L1964" s="6">
        <v>0.27500000000000002</v>
      </c>
      <c r="M1964" s="93">
        <v>869.36</v>
      </c>
    </row>
    <row r="1965" spans="1:13" x14ac:dyDescent="0.2">
      <c r="A1965" s="77">
        <v>20590</v>
      </c>
      <c r="B1965" s="78">
        <v>3047.9327499999999</v>
      </c>
      <c r="C1965" s="79">
        <v>0.14802975959203496</v>
      </c>
      <c r="D1965" s="78">
        <v>2264.9</v>
      </c>
      <c r="E1965" s="79">
        <v>0.11</v>
      </c>
      <c r="F1965" s="90">
        <f t="shared" si="177"/>
        <v>18325.099999999999</v>
      </c>
      <c r="G1965" s="90">
        <f t="shared" si="178"/>
        <v>17542.06725</v>
      </c>
      <c r="H1965" s="90">
        <f t="shared" si="175"/>
        <v>4170.0425000000005</v>
      </c>
      <c r="I1965" s="90">
        <f t="shared" si="180"/>
        <v>3954.7084937499999</v>
      </c>
      <c r="J1965" s="90">
        <f t="shared" si="176"/>
        <v>-215.33400625000058</v>
      </c>
      <c r="K1965" s="79">
        <f t="shared" si="179"/>
        <v>0.13757157570422532</v>
      </c>
      <c r="L1965" s="91">
        <v>0.27500000000000002</v>
      </c>
      <c r="M1965" s="92">
        <v>869.36</v>
      </c>
    </row>
    <row r="1966" spans="1:13" x14ac:dyDescent="0.2">
      <c r="A1966" s="73">
        <v>20600</v>
      </c>
      <c r="B1966" s="74">
        <v>3049.83275</v>
      </c>
      <c r="C1966" s="75">
        <v>0.14805013349514562</v>
      </c>
      <c r="D1966" s="74">
        <v>2266</v>
      </c>
      <c r="E1966" s="75">
        <v>0.11</v>
      </c>
      <c r="F1966" s="76">
        <f t="shared" si="177"/>
        <v>18334</v>
      </c>
      <c r="G1966" s="76">
        <f t="shared" si="178"/>
        <v>17550.167249999999</v>
      </c>
      <c r="H1966" s="76">
        <f t="shared" si="175"/>
        <v>4172.4900000000007</v>
      </c>
      <c r="I1966" s="76">
        <f t="shared" si="180"/>
        <v>3956.9359937499999</v>
      </c>
      <c r="J1966" s="76">
        <f t="shared" si="176"/>
        <v>-215.55400625000084</v>
      </c>
      <c r="K1966" s="75">
        <f t="shared" si="179"/>
        <v>0.13758634678398055</v>
      </c>
      <c r="L1966" s="6">
        <v>0.27500000000000002</v>
      </c>
      <c r="M1966" s="93">
        <v>869.36</v>
      </c>
    </row>
    <row r="1967" spans="1:13" x14ac:dyDescent="0.2">
      <c r="A1967" s="77">
        <v>20610</v>
      </c>
      <c r="B1967" s="78">
        <v>3051.7327500000001</v>
      </c>
      <c r="C1967" s="79">
        <v>0.14807048762736535</v>
      </c>
      <c r="D1967" s="78">
        <v>2267.1</v>
      </c>
      <c r="E1967" s="79">
        <v>0.11</v>
      </c>
      <c r="F1967" s="90">
        <f t="shared" si="177"/>
        <v>18342.900000000001</v>
      </c>
      <c r="G1967" s="90">
        <f t="shared" si="178"/>
        <v>17558.267250000001</v>
      </c>
      <c r="H1967" s="90">
        <f t="shared" si="175"/>
        <v>4174.9375000000009</v>
      </c>
      <c r="I1967" s="90">
        <f t="shared" si="180"/>
        <v>3959.1634937500007</v>
      </c>
      <c r="J1967" s="90">
        <f t="shared" si="176"/>
        <v>-215.77400625000018</v>
      </c>
      <c r="K1967" s="79">
        <f t="shared" si="179"/>
        <v>0.13760110352983987</v>
      </c>
      <c r="L1967" s="91">
        <v>0.27500000000000002</v>
      </c>
      <c r="M1967" s="92">
        <v>869.36</v>
      </c>
    </row>
    <row r="1968" spans="1:13" x14ac:dyDescent="0.2">
      <c r="A1968" s="73">
        <v>20620</v>
      </c>
      <c r="B1968" s="74">
        <v>3053.6327500000002</v>
      </c>
      <c r="C1968" s="75">
        <v>0.1480908220174588</v>
      </c>
      <c r="D1968" s="74">
        <v>2268.1999999999998</v>
      </c>
      <c r="E1968" s="75">
        <v>0.10999999999999999</v>
      </c>
      <c r="F1968" s="76">
        <f t="shared" si="177"/>
        <v>18351.8</v>
      </c>
      <c r="G1968" s="76">
        <f t="shared" si="178"/>
        <v>17566.367249999999</v>
      </c>
      <c r="H1968" s="76">
        <f t="shared" si="175"/>
        <v>4177.3850000000002</v>
      </c>
      <c r="I1968" s="76">
        <f t="shared" si="180"/>
        <v>3961.3909937499998</v>
      </c>
      <c r="J1968" s="76">
        <f t="shared" si="176"/>
        <v>-215.99400625000044</v>
      </c>
      <c r="K1968" s="75">
        <f t="shared" si="179"/>
        <v>0.13761584596265761</v>
      </c>
      <c r="L1968" s="6">
        <v>0.27500000000000002</v>
      </c>
      <c r="M1968" s="93">
        <v>869.36</v>
      </c>
    </row>
    <row r="1969" spans="1:13" x14ac:dyDescent="0.2">
      <c r="A1969" s="77">
        <v>20630</v>
      </c>
      <c r="B1969" s="78">
        <v>3055.5327499999999</v>
      </c>
      <c r="C1969" s="79">
        <v>0.14811113669413475</v>
      </c>
      <c r="D1969" s="78">
        <v>2269.3000000000002</v>
      </c>
      <c r="E1969" s="79">
        <v>0.11000000000000001</v>
      </c>
      <c r="F1969" s="90">
        <f t="shared" si="177"/>
        <v>18360.7</v>
      </c>
      <c r="G1969" s="90">
        <f t="shared" si="178"/>
        <v>17574.467250000002</v>
      </c>
      <c r="H1969" s="90">
        <f t="shared" ref="H1969:H2032" si="181">+F1969*L1969-M1969</f>
        <v>4179.8325000000013</v>
      </c>
      <c r="I1969" s="90">
        <f t="shared" si="180"/>
        <v>3963.6184937500007</v>
      </c>
      <c r="J1969" s="90">
        <f t="shared" si="176"/>
        <v>-216.21400625000069</v>
      </c>
      <c r="K1969" s="79">
        <f t="shared" si="179"/>
        <v>0.13763057410324767</v>
      </c>
      <c r="L1969" s="91">
        <v>0.27500000000000002</v>
      </c>
      <c r="M1969" s="92">
        <v>869.36</v>
      </c>
    </row>
    <row r="1970" spans="1:13" x14ac:dyDescent="0.2">
      <c r="A1970" s="73">
        <v>20640</v>
      </c>
      <c r="B1970" s="74">
        <v>3057.4327499999999</v>
      </c>
      <c r="C1970" s="75">
        <v>0.14813143168604651</v>
      </c>
      <c r="D1970" s="74">
        <v>2270.4</v>
      </c>
      <c r="E1970" s="75">
        <v>0.11</v>
      </c>
      <c r="F1970" s="76">
        <f t="shared" si="177"/>
        <v>18369.599999999999</v>
      </c>
      <c r="G1970" s="76">
        <f t="shared" si="178"/>
        <v>17582.56725</v>
      </c>
      <c r="H1970" s="76">
        <f t="shared" si="181"/>
        <v>4182.2800000000007</v>
      </c>
      <c r="I1970" s="76">
        <f t="shared" si="180"/>
        <v>3965.8459937500006</v>
      </c>
      <c r="J1970" s="76">
        <f t="shared" ref="J1970:J2033" si="182">+I1970-H1970</f>
        <v>-216.43400625000004</v>
      </c>
      <c r="K1970" s="75">
        <f t="shared" si="179"/>
        <v>0.13764528797238371</v>
      </c>
      <c r="L1970" s="6">
        <v>0.27500000000000002</v>
      </c>
      <c r="M1970" s="93">
        <v>869.36</v>
      </c>
    </row>
    <row r="1971" spans="1:13" x14ac:dyDescent="0.2">
      <c r="A1971" s="77">
        <v>20650</v>
      </c>
      <c r="B1971" s="78">
        <v>3059.33275</v>
      </c>
      <c r="C1971" s="79">
        <v>0.14815170702179176</v>
      </c>
      <c r="D1971" s="78">
        <v>2271.5</v>
      </c>
      <c r="E1971" s="79">
        <v>0.11</v>
      </c>
      <c r="F1971" s="90">
        <f t="shared" si="177"/>
        <v>18378.5</v>
      </c>
      <c r="G1971" s="90">
        <f t="shared" si="178"/>
        <v>17590.667249999999</v>
      </c>
      <c r="H1971" s="90">
        <f t="shared" si="181"/>
        <v>4184.7275000000009</v>
      </c>
      <c r="I1971" s="90">
        <f t="shared" si="180"/>
        <v>3968.0734937499997</v>
      </c>
      <c r="J1971" s="90">
        <f t="shared" si="182"/>
        <v>-216.6540062500012</v>
      </c>
      <c r="K1971" s="79">
        <f t="shared" si="179"/>
        <v>0.13765998759079898</v>
      </c>
      <c r="L1971" s="91">
        <v>0.27500000000000002</v>
      </c>
      <c r="M1971" s="92">
        <v>869.36</v>
      </c>
    </row>
    <row r="1972" spans="1:13" x14ac:dyDescent="0.2">
      <c r="A1972" s="73">
        <v>20660</v>
      </c>
      <c r="B1972" s="74">
        <v>3061.2327500000001</v>
      </c>
      <c r="C1972" s="75">
        <v>0.14817196272991287</v>
      </c>
      <c r="D1972" s="74">
        <v>2272.6</v>
      </c>
      <c r="E1972" s="75">
        <v>0.11</v>
      </c>
      <c r="F1972" s="76">
        <f t="shared" si="177"/>
        <v>18387.400000000001</v>
      </c>
      <c r="G1972" s="76">
        <f t="shared" si="178"/>
        <v>17598.767250000001</v>
      </c>
      <c r="H1972" s="76">
        <f t="shared" si="181"/>
        <v>4187.1750000000011</v>
      </c>
      <c r="I1972" s="76">
        <f t="shared" si="180"/>
        <v>3970.3009937500005</v>
      </c>
      <c r="J1972" s="76">
        <f t="shared" si="182"/>
        <v>-216.87400625000055</v>
      </c>
      <c r="K1972" s="75">
        <f t="shared" si="179"/>
        <v>0.13767467297918681</v>
      </c>
      <c r="L1972" s="6">
        <v>0.27500000000000002</v>
      </c>
      <c r="M1972" s="93">
        <v>869.36</v>
      </c>
    </row>
    <row r="1973" spans="1:13" x14ac:dyDescent="0.2">
      <c r="A1973" s="77">
        <v>20670</v>
      </c>
      <c r="B1973" s="78">
        <v>3063.1327500000002</v>
      </c>
      <c r="C1973" s="79">
        <v>0.14819219883889695</v>
      </c>
      <c r="D1973" s="78">
        <v>2273.6999999999998</v>
      </c>
      <c r="E1973" s="79">
        <v>0.10999999999999999</v>
      </c>
      <c r="F1973" s="90">
        <f t="shared" si="177"/>
        <v>18396.3</v>
      </c>
      <c r="G1973" s="90">
        <f t="shared" si="178"/>
        <v>17606.867249999999</v>
      </c>
      <c r="H1973" s="90">
        <f t="shared" si="181"/>
        <v>4189.6225000000004</v>
      </c>
      <c r="I1973" s="90">
        <f t="shared" si="180"/>
        <v>3972.5284937500005</v>
      </c>
      <c r="J1973" s="90">
        <f t="shared" si="182"/>
        <v>-217.09400624999989</v>
      </c>
      <c r="K1973" s="79">
        <f t="shared" si="179"/>
        <v>0.13768934415820031</v>
      </c>
      <c r="L1973" s="91">
        <v>0.27500000000000002</v>
      </c>
      <c r="M1973" s="92">
        <v>869.36</v>
      </c>
    </row>
    <row r="1974" spans="1:13" x14ac:dyDescent="0.2">
      <c r="A1974" s="73">
        <v>20680</v>
      </c>
      <c r="B1974" s="74">
        <v>3065.0327499999999</v>
      </c>
      <c r="C1974" s="75">
        <v>0.148212415377176</v>
      </c>
      <c r="D1974" s="74">
        <v>2274.8000000000002</v>
      </c>
      <c r="E1974" s="75">
        <v>0.11000000000000001</v>
      </c>
      <c r="F1974" s="76">
        <f t="shared" si="177"/>
        <v>18405.2</v>
      </c>
      <c r="G1974" s="76">
        <f t="shared" si="178"/>
        <v>17614.967250000002</v>
      </c>
      <c r="H1974" s="76">
        <f t="shared" si="181"/>
        <v>4192.0700000000006</v>
      </c>
      <c r="I1974" s="76">
        <f t="shared" si="180"/>
        <v>3974.7559937500005</v>
      </c>
      <c r="J1974" s="76">
        <f t="shared" si="182"/>
        <v>-217.31400625000015</v>
      </c>
      <c r="K1974" s="75">
        <f t="shared" si="179"/>
        <v>0.1377040011484526</v>
      </c>
      <c r="L1974" s="6">
        <v>0.27500000000000002</v>
      </c>
      <c r="M1974" s="93">
        <v>869.36</v>
      </c>
    </row>
    <row r="1975" spans="1:13" x14ac:dyDescent="0.2">
      <c r="A1975" s="77">
        <v>20690</v>
      </c>
      <c r="B1975" s="78">
        <v>3066.9327499999999</v>
      </c>
      <c r="C1975" s="79">
        <v>0.1482326123731271</v>
      </c>
      <c r="D1975" s="78">
        <v>2275.9</v>
      </c>
      <c r="E1975" s="79">
        <v>0.11</v>
      </c>
      <c r="F1975" s="90">
        <f t="shared" si="177"/>
        <v>18414.099999999999</v>
      </c>
      <c r="G1975" s="90">
        <f t="shared" si="178"/>
        <v>17623.06725</v>
      </c>
      <c r="H1975" s="90">
        <f t="shared" si="181"/>
        <v>4194.5174999999999</v>
      </c>
      <c r="I1975" s="90">
        <f t="shared" si="180"/>
        <v>3976.9834937500004</v>
      </c>
      <c r="J1975" s="90">
        <f t="shared" si="182"/>
        <v>-217.53400624999949</v>
      </c>
      <c r="K1975" s="79">
        <f t="shared" si="179"/>
        <v>0.13771864397051717</v>
      </c>
      <c r="L1975" s="91">
        <v>0.27500000000000002</v>
      </c>
      <c r="M1975" s="92">
        <v>869.36</v>
      </c>
    </row>
    <row r="1976" spans="1:13" x14ac:dyDescent="0.2">
      <c r="A1976" s="73">
        <v>20700</v>
      </c>
      <c r="B1976" s="74">
        <v>3068.83275</v>
      </c>
      <c r="C1976" s="75">
        <v>0.14825278985507245</v>
      </c>
      <c r="D1976" s="74">
        <v>2277</v>
      </c>
      <c r="E1976" s="75">
        <v>0.11</v>
      </c>
      <c r="F1976" s="76">
        <f t="shared" si="177"/>
        <v>18423</v>
      </c>
      <c r="G1976" s="76">
        <f t="shared" si="178"/>
        <v>17631.167249999999</v>
      </c>
      <c r="H1976" s="76">
        <f t="shared" si="181"/>
        <v>4196.9650000000011</v>
      </c>
      <c r="I1976" s="76">
        <f t="shared" si="180"/>
        <v>3979.2109937499995</v>
      </c>
      <c r="J1976" s="76">
        <f t="shared" si="182"/>
        <v>-217.75400625000157</v>
      </c>
      <c r="K1976" s="75">
        <f t="shared" si="179"/>
        <v>0.13773327264492746</v>
      </c>
      <c r="L1976" s="6">
        <v>0.27500000000000002</v>
      </c>
      <c r="M1976" s="93">
        <v>869.36</v>
      </c>
    </row>
    <row r="1977" spans="1:13" x14ac:dyDescent="0.2">
      <c r="A1977" s="77">
        <v>20710</v>
      </c>
      <c r="B1977" s="78">
        <v>3070.7327500000001</v>
      </c>
      <c r="C1977" s="79">
        <v>0.14827294785127959</v>
      </c>
      <c r="D1977" s="78">
        <v>2278.1</v>
      </c>
      <c r="E1977" s="79">
        <v>0.11</v>
      </c>
      <c r="F1977" s="90">
        <f t="shared" si="177"/>
        <v>18431.900000000001</v>
      </c>
      <c r="G1977" s="90">
        <f t="shared" si="178"/>
        <v>17639.267250000001</v>
      </c>
      <c r="H1977" s="90">
        <f t="shared" si="181"/>
        <v>4199.4125000000013</v>
      </c>
      <c r="I1977" s="90">
        <f t="shared" si="180"/>
        <v>3981.4384937500004</v>
      </c>
      <c r="J1977" s="90">
        <f t="shared" si="182"/>
        <v>-217.97400625000091</v>
      </c>
      <c r="K1977" s="79">
        <f t="shared" si="179"/>
        <v>0.13774788719217765</v>
      </c>
      <c r="L1977" s="91">
        <v>0.27500000000000002</v>
      </c>
      <c r="M1977" s="92">
        <v>869.36</v>
      </c>
    </row>
    <row r="1978" spans="1:13" x14ac:dyDescent="0.2">
      <c r="A1978" s="73">
        <v>20720</v>
      </c>
      <c r="B1978" s="74">
        <v>3072.6327500000002</v>
      </c>
      <c r="C1978" s="75">
        <v>0.14829308638996139</v>
      </c>
      <c r="D1978" s="74">
        <v>2279.1999999999998</v>
      </c>
      <c r="E1978" s="75">
        <v>0.10999999999999999</v>
      </c>
      <c r="F1978" s="76">
        <f t="shared" si="177"/>
        <v>18440.8</v>
      </c>
      <c r="G1978" s="76">
        <f t="shared" si="178"/>
        <v>17647.367249999999</v>
      </c>
      <c r="H1978" s="76">
        <f t="shared" si="181"/>
        <v>4201.8600000000006</v>
      </c>
      <c r="I1978" s="76">
        <f t="shared" si="180"/>
        <v>3983.6659937500003</v>
      </c>
      <c r="J1978" s="76">
        <f t="shared" si="182"/>
        <v>-218.19400625000026</v>
      </c>
      <c r="K1978" s="75">
        <f t="shared" si="179"/>
        <v>0.137762487632722</v>
      </c>
      <c r="L1978" s="6">
        <v>0.27500000000000002</v>
      </c>
      <c r="M1978" s="93">
        <v>869.36</v>
      </c>
    </row>
    <row r="1979" spans="1:13" x14ac:dyDescent="0.2">
      <c r="A1979" s="77">
        <v>20730</v>
      </c>
      <c r="B1979" s="78">
        <v>3074.5327499999999</v>
      </c>
      <c r="C1979" s="79">
        <v>0.1483132054992764</v>
      </c>
      <c r="D1979" s="78">
        <v>2280.3000000000002</v>
      </c>
      <c r="E1979" s="79">
        <v>0.11000000000000001</v>
      </c>
      <c r="F1979" s="90">
        <f t="shared" si="177"/>
        <v>18449.7</v>
      </c>
      <c r="G1979" s="90">
        <f t="shared" si="178"/>
        <v>17655.467250000002</v>
      </c>
      <c r="H1979" s="90">
        <f t="shared" si="181"/>
        <v>4204.3075000000008</v>
      </c>
      <c r="I1979" s="90">
        <f t="shared" si="180"/>
        <v>3985.8934937500003</v>
      </c>
      <c r="J1979" s="90">
        <f t="shared" si="182"/>
        <v>-218.41400625000051</v>
      </c>
      <c r="K1979" s="79">
        <f t="shared" si="179"/>
        <v>0.13777707398697536</v>
      </c>
      <c r="L1979" s="91">
        <v>0.27500000000000002</v>
      </c>
      <c r="M1979" s="92">
        <v>869.36</v>
      </c>
    </row>
    <row r="1980" spans="1:13" x14ac:dyDescent="0.2">
      <c r="A1980" s="73">
        <v>20740</v>
      </c>
      <c r="B1980" s="74">
        <v>3076.4327499999999</v>
      </c>
      <c r="C1980" s="75">
        <v>0.14833330520732882</v>
      </c>
      <c r="D1980" s="74">
        <v>2281.4</v>
      </c>
      <c r="E1980" s="75">
        <v>0.11</v>
      </c>
      <c r="F1980" s="76">
        <f t="shared" si="177"/>
        <v>18458.599999999999</v>
      </c>
      <c r="G1980" s="76">
        <f t="shared" si="178"/>
        <v>17663.56725</v>
      </c>
      <c r="H1980" s="76">
        <f t="shared" si="181"/>
        <v>4206.7550000000001</v>
      </c>
      <c r="I1980" s="76">
        <f t="shared" si="180"/>
        <v>3988.1209937500003</v>
      </c>
      <c r="J1980" s="76">
        <f t="shared" si="182"/>
        <v>-218.63400624999986</v>
      </c>
      <c r="K1980" s="75">
        <f t="shared" si="179"/>
        <v>0.1377916462753134</v>
      </c>
      <c r="L1980" s="6">
        <v>0.27500000000000002</v>
      </c>
      <c r="M1980" s="93">
        <v>869.36</v>
      </c>
    </row>
    <row r="1981" spans="1:13" x14ac:dyDescent="0.2">
      <c r="A1981" s="77">
        <v>20750</v>
      </c>
      <c r="B1981" s="78">
        <v>3078.33275</v>
      </c>
      <c r="C1981" s="79">
        <v>0.14835338554216868</v>
      </c>
      <c r="D1981" s="78">
        <v>2282.5</v>
      </c>
      <c r="E1981" s="79">
        <v>0.11</v>
      </c>
      <c r="F1981" s="90">
        <f t="shared" si="177"/>
        <v>18467.5</v>
      </c>
      <c r="G1981" s="90">
        <f t="shared" si="178"/>
        <v>17671.667249999999</v>
      </c>
      <c r="H1981" s="90">
        <f t="shared" si="181"/>
        <v>4209.2025000000003</v>
      </c>
      <c r="I1981" s="90">
        <f t="shared" si="180"/>
        <v>3990.3484937500002</v>
      </c>
      <c r="J1981" s="90">
        <f t="shared" si="182"/>
        <v>-218.85400625000011</v>
      </c>
      <c r="K1981" s="79">
        <f t="shared" si="179"/>
        <v>0.13780620451807229</v>
      </c>
      <c r="L1981" s="91">
        <v>0.27500000000000002</v>
      </c>
      <c r="M1981" s="92">
        <v>869.36</v>
      </c>
    </row>
    <row r="1982" spans="1:13" x14ac:dyDescent="0.2">
      <c r="A1982" s="73">
        <v>20760</v>
      </c>
      <c r="B1982" s="74">
        <v>3080.2327500000001</v>
      </c>
      <c r="C1982" s="75">
        <v>0.14837344653179191</v>
      </c>
      <c r="D1982" s="74">
        <v>2283.6</v>
      </c>
      <c r="E1982" s="75">
        <v>0.11</v>
      </c>
      <c r="F1982" s="76">
        <f t="shared" si="177"/>
        <v>18476.400000000001</v>
      </c>
      <c r="G1982" s="76">
        <f t="shared" si="178"/>
        <v>17679.767250000001</v>
      </c>
      <c r="H1982" s="76">
        <f t="shared" si="181"/>
        <v>4211.6500000000015</v>
      </c>
      <c r="I1982" s="76">
        <f t="shared" si="180"/>
        <v>3992.5759937500002</v>
      </c>
      <c r="J1982" s="76">
        <f t="shared" si="182"/>
        <v>-219.07400625000128</v>
      </c>
      <c r="K1982" s="75">
        <f t="shared" si="179"/>
        <v>0.13782074873554909</v>
      </c>
      <c r="L1982" s="6">
        <v>0.27500000000000002</v>
      </c>
      <c r="M1982" s="93">
        <v>869.36</v>
      </c>
    </row>
    <row r="1983" spans="1:13" x14ac:dyDescent="0.2">
      <c r="A1983" s="77">
        <v>20770</v>
      </c>
      <c r="B1983" s="78">
        <v>3082.1327500000002</v>
      </c>
      <c r="C1983" s="79">
        <v>0.14839348820414061</v>
      </c>
      <c r="D1983" s="78">
        <v>2284.6999999999998</v>
      </c>
      <c r="E1983" s="79">
        <v>0.10999999999999999</v>
      </c>
      <c r="F1983" s="90">
        <f t="shared" si="177"/>
        <v>18485.3</v>
      </c>
      <c r="G1983" s="90">
        <f t="shared" si="178"/>
        <v>17687.867249999999</v>
      </c>
      <c r="H1983" s="90">
        <f t="shared" si="181"/>
        <v>4214.0975000000008</v>
      </c>
      <c r="I1983" s="90">
        <f t="shared" si="180"/>
        <v>3994.8034937500001</v>
      </c>
      <c r="J1983" s="90">
        <f t="shared" si="182"/>
        <v>-219.29400625000062</v>
      </c>
      <c r="K1983" s="79">
        <f t="shared" si="179"/>
        <v>0.1378352789480019</v>
      </c>
      <c r="L1983" s="91">
        <v>0.27500000000000002</v>
      </c>
      <c r="M1983" s="92">
        <v>869.36</v>
      </c>
    </row>
    <row r="1984" spans="1:13" x14ac:dyDescent="0.2">
      <c r="A1984" s="73">
        <v>20780</v>
      </c>
      <c r="B1984" s="74">
        <v>3084.0327499999999</v>
      </c>
      <c r="C1984" s="75">
        <v>0.14841351058710298</v>
      </c>
      <c r="D1984" s="74">
        <v>2285.8000000000002</v>
      </c>
      <c r="E1984" s="75">
        <v>0.11000000000000001</v>
      </c>
      <c r="F1984" s="76">
        <f t="shared" si="177"/>
        <v>18494.2</v>
      </c>
      <c r="G1984" s="76">
        <f t="shared" si="178"/>
        <v>17695.967250000002</v>
      </c>
      <c r="H1984" s="76">
        <f t="shared" si="181"/>
        <v>4216.545000000001</v>
      </c>
      <c r="I1984" s="76">
        <f t="shared" si="180"/>
        <v>3997.030993750001</v>
      </c>
      <c r="J1984" s="76">
        <f t="shared" si="182"/>
        <v>-219.51400624999997</v>
      </c>
      <c r="K1984" s="75">
        <f t="shared" si="179"/>
        <v>0.13784979517564966</v>
      </c>
      <c r="L1984" s="6">
        <v>0.27500000000000002</v>
      </c>
      <c r="M1984" s="93">
        <v>869.36</v>
      </c>
    </row>
    <row r="1985" spans="1:13" x14ac:dyDescent="0.2">
      <c r="A1985" s="77">
        <v>20790</v>
      </c>
      <c r="B1985" s="78">
        <v>3085.9327499999999</v>
      </c>
      <c r="C1985" s="79">
        <v>0.14843351370851371</v>
      </c>
      <c r="D1985" s="78">
        <v>2286.9</v>
      </c>
      <c r="E1985" s="79">
        <v>0.11</v>
      </c>
      <c r="F1985" s="90">
        <f t="shared" si="177"/>
        <v>18503.099999999999</v>
      </c>
      <c r="G1985" s="90">
        <f t="shared" si="178"/>
        <v>17704.06725</v>
      </c>
      <c r="H1985" s="90">
        <f t="shared" si="181"/>
        <v>4218.9925000000003</v>
      </c>
      <c r="I1985" s="90">
        <f t="shared" si="180"/>
        <v>3999.2584937500001</v>
      </c>
      <c r="J1985" s="90">
        <f t="shared" si="182"/>
        <v>-219.73400625000022</v>
      </c>
      <c r="K1985" s="79">
        <f t="shared" si="179"/>
        <v>0.13786429743867243</v>
      </c>
      <c r="L1985" s="91">
        <v>0.27500000000000002</v>
      </c>
      <c r="M1985" s="92">
        <v>869.36</v>
      </c>
    </row>
    <row r="1986" spans="1:13" x14ac:dyDescent="0.2">
      <c r="A1986" s="73">
        <v>20800</v>
      </c>
      <c r="B1986" s="74">
        <v>3087.83275</v>
      </c>
      <c r="C1986" s="75">
        <v>0.14845349759615384</v>
      </c>
      <c r="D1986" s="74">
        <v>2288</v>
      </c>
      <c r="E1986" s="75">
        <v>0.11</v>
      </c>
      <c r="F1986" s="76">
        <f t="shared" si="177"/>
        <v>18512</v>
      </c>
      <c r="G1986" s="76">
        <f t="shared" si="178"/>
        <v>17712.167249999999</v>
      </c>
      <c r="H1986" s="76">
        <f t="shared" si="181"/>
        <v>4221.4400000000005</v>
      </c>
      <c r="I1986" s="76">
        <f t="shared" si="180"/>
        <v>4001.48599375</v>
      </c>
      <c r="J1986" s="76">
        <f t="shared" si="182"/>
        <v>-219.95400625000048</v>
      </c>
      <c r="K1986" s="75">
        <f t="shared" si="179"/>
        <v>0.13787878575721152</v>
      </c>
      <c r="L1986" s="6">
        <v>0.27500000000000002</v>
      </c>
      <c r="M1986" s="93">
        <v>869.36</v>
      </c>
    </row>
    <row r="1987" spans="1:13" x14ac:dyDescent="0.2">
      <c r="A1987" s="77">
        <v>20810</v>
      </c>
      <c r="B1987" s="78">
        <v>3089.7327500000001</v>
      </c>
      <c r="C1987" s="79">
        <v>0.1484734622777511</v>
      </c>
      <c r="D1987" s="78">
        <v>2289.1</v>
      </c>
      <c r="E1987" s="79">
        <v>0.11</v>
      </c>
      <c r="F1987" s="90">
        <f t="shared" si="177"/>
        <v>18520.900000000001</v>
      </c>
      <c r="G1987" s="90">
        <f t="shared" si="178"/>
        <v>17720.267250000001</v>
      </c>
      <c r="H1987" s="90">
        <f t="shared" si="181"/>
        <v>4223.8875000000007</v>
      </c>
      <c r="I1987" s="90">
        <f t="shared" si="180"/>
        <v>4003.7134937500009</v>
      </c>
      <c r="J1987" s="90">
        <f t="shared" si="182"/>
        <v>-220.17400624999982</v>
      </c>
      <c r="K1987" s="79">
        <f t="shared" si="179"/>
        <v>0.13789326015136955</v>
      </c>
      <c r="L1987" s="91">
        <v>0.27500000000000002</v>
      </c>
      <c r="M1987" s="92">
        <v>869.36</v>
      </c>
    </row>
    <row r="1988" spans="1:13" x14ac:dyDescent="0.2">
      <c r="A1988" s="73">
        <v>20820</v>
      </c>
      <c r="B1988" s="74">
        <v>3091.6327500000002</v>
      </c>
      <c r="C1988" s="75">
        <v>0.14849340778097983</v>
      </c>
      <c r="D1988" s="74">
        <v>2290.1999999999998</v>
      </c>
      <c r="E1988" s="75">
        <v>0.10999999999999999</v>
      </c>
      <c r="F1988" s="76">
        <f t="shared" si="177"/>
        <v>18529.8</v>
      </c>
      <c r="G1988" s="76">
        <f t="shared" si="178"/>
        <v>17728.367249999999</v>
      </c>
      <c r="H1988" s="76">
        <f t="shared" si="181"/>
        <v>4226.3350000000009</v>
      </c>
      <c r="I1988" s="76">
        <f t="shared" si="180"/>
        <v>4005.94099375</v>
      </c>
      <c r="J1988" s="76">
        <f t="shared" si="182"/>
        <v>-220.39400625000098</v>
      </c>
      <c r="K1988" s="75">
        <f t="shared" si="179"/>
        <v>0.13790772064121035</v>
      </c>
      <c r="L1988" s="6">
        <v>0.27500000000000002</v>
      </c>
      <c r="M1988" s="93">
        <v>869.36</v>
      </c>
    </row>
    <row r="1989" spans="1:13" x14ac:dyDescent="0.2">
      <c r="A1989" s="77">
        <v>20830</v>
      </c>
      <c r="B1989" s="78">
        <v>3093.5327499999999</v>
      </c>
      <c r="C1989" s="79">
        <v>0.14851333413346135</v>
      </c>
      <c r="D1989" s="78">
        <v>2291.3000000000002</v>
      </c>
      <c r="E1989" s="79">
        <v>0.11000000000000001</v>
      </c>
      <c r="F1989" s="90">
        <f t="shared" si="177"/>
        <v>18538.7</v>
      </c>
      <c r="G1989" s="90">
        <f t="shared" si="178"/>
        <v>17736.467250000002</v>
      </c>
      <c r="H1989" s="90">
        <f t="shared" si="181"/>
        <v>4228.7825000000012</v>
      </c>
      <c r="I1989" s="90">
        <f t="shared" si="180"/>
        <v>4008.1684937500008</v>
      </c>
      <c r="J1989" s="90">
        <f t="shared" si="182"/>
        <v>-220.61400625000033</v>
      </c>
      <c r="K1989" s="79">
        <f t="shared" si="179"/>
        <v>0.13792216724675946</v>
      </c>
      <c r="L1989" s="91">
        <v>0.27500000000000002</v>
      </c>
      <c r="M1989" s="92">
        <v>869.36</v>
      </c>
    </row>
    <row r="1990" spans="1:13" x14ac:dyDescent="0.2">
      <c r="A1990" s="73">
        <v>20840</v>
      </c>
      <c r="B1990" s="74">
        <v>3095.4327499999999</v>
      </c>
      <c r="C1990" s="75">
        <v>0.14853324136276391</v>
      </c>
      <c r="D1990" s="74">
        <v>2292.4</v>
      </c>
      <c r="E1990" s="75">
        <v>0.11</v>
      </c>
      <c r="F1990" s="76">
        <f t="shared" ref="F1990:F2053" si="183">+A1990-D1990</f>
        <v>18547.599999999999</v>
      </c>
      <c r="G1990" s="76">
        <f t="shared" ref="G1990:G2053" si="184">+A1990-B1990</f>
        <v>17744.56725</v>
      </c>
      <c r="H1990" s="76">
        <f t="shared" si="181"/>
        <v>4231.2300000000005</v>
      </c>
      <c r="I1990" s="76">
        <f t="shared" si="180"/>
        <v>4010.3959937499999</v>
      </c>
      <c r="J1990" s="76">
        <f t="shared" si="182"/>
        <v>-220.83400625000058</v>
      </c>
      <c r="K1990" s="75">
        <f t="shared" ref="K1990:K2053" si="185">(B1990+J1990)/A1990</f>
        <v>0.13793659998800381</v>
      </c>
      <c r="L1990" s="6">
        <v>0.27500000000000002</v>
      </c>
      <c r="M1990" s="93">
        <v>869.36</v>
      </c>
    </row>
    <row r="1991" spans="1:13" x14ac:dyDescent="0.2">
      <c r="A1991" s="77">
        <v>20850</v>
      </c>
      <c r="B1991" s="78">
        <v>3097.33275</v>
      </c>
      <c r="C1991" s="79">
        <v>0.14855312949640287</v>
      </c>
      <c r="D1991" s="78">
        <v>2293.5</v>
      </c>
      <c r="E1991" s="79">
        <v>0.11</v>
      </c>
      <c r="F1991" s="90">
        <f t="shared" si="183"/>
        <v>18556.5</v>
      </c>
      <c r="G1991" s="90">
        <f t="shared" si="184"/>
        <v>17752.667249999999</v>
      </c>
      <c r="H1991" s="90">
        <f t="shared" si="181"/>
        <v>4233.6775000000007</v>
      </c>
      <c r="I1991" s="90">
        <f t="shared" si="180"/>
        <v>4012.6234937499999</v>
      </c>
      <c r="J1991" s="90">
        <f t="shared" si="182"/>
        <v>-221.05400625000084</v>
      </c>
      <c r="K1991" s="79">
        <f t="shared" si="185"/>
        <v>0.13795101888489206</v>
      </c>
      <c r="L1991" s="91">
        <v>0.27500000000000002</v>
      </c>
      <c r="M1991" s="92">
        <v>869.36</v>
      </c>
    </row>
    <row r="1992" spans="1:13" x14ac:dyDescent="0.2">
      <c r="A1992" s="73">
        <v>20860</v>
      </c>
      <c r="B1992" s="74">
        <v>3099.2327500000001</v>
      </c>
      <c r="C1992" s="75">
        <v>0.14857299856184086</v>
      </c>
      <c r="D1992" s="74">
        <v>2294.6</v>
      </c>
      <c r="E1992" s="75">
        <v>0.11</v>
      </c>
      <c r="F1992" s="76">
        <f t="shared" si="183"/>
        <v>18565.400000000001</v>
      </c>
      <c r="G1992" s="76">
        <f t="shared" si="184"/>
        <v>17760.767250000001</v>
      </c>
      <c r="H1992" s="76">
        <f t="shared" si="181"/>
        <v>4236.1250000000009</v>
      </c>
      <c r="I1992" s="76">
        <f t="shared" ref="I1992:I2055" si="186">+G1992*L1992-M1992</f>
        <v>4014.8509937500007</v>
      </c>
      <c r="J1992" s="76">
        <f t="shared" si="182"/>
        <v>-221.27400625000018</v>
      </c>
      <c r="K1992" s="75">
        <f t="shared" si="185"/>
        <v>0.1379654239573346</v>
      </c>
      <c r="L1992" s="6">
        <v>0.27500000000000002</v>
      </c>
      <c r="M1992" s="93">
        <v>869.36</v>
      </c>
    </row>
    <row r="1993" spans="1:13" x14ac:dyDescent="0.2">
      <c r="A1993" s="77">
        <v>20870</v>
      </c>
      <c r="B1993" s="78">
        <v>3101.1327500000002</v>
      </c>
      <c r="C1993" s="79">
        <v>0.1485928485864878</v>
      </c>
      <c r="D1993" s="78">
        <v>2295.6999999999998</v>
      </c>
      <c r="E1993" s="79">
        <v>0.10999999999999999</v>
      </c>
      <c r="F1993" s="90">
        <f t="shared" si="183"/>
        <v>18574.3</v>
      </c>
      <c r="G1993" s="90">
        <f t="shared" si="184"/>
        <v>17768.867249999999</v>
      </c>
      <c r="H1993" s="90">
        <f t="shared" si="181"/>
        <v>4238.5725000000002</v>
      </c>
      <c r="I1993" s="90">
        <f t="shared" si="186"/>
        <v>4017.0784937499998</v>
      </c>
      <c r="J1993" s="90">
        <f t="shared" si="182"/>
        <v>-221.49400625000044</v>
      </c>
      <c r="K1993" s="79">
        <f t="shared" si="185"/>
        <v>0.13797981522520364</v>
      </c>
      <c r="L1993" s="91">
        <v>0.27500000000000002</v>
      </c>
      <c r="M1993" s="92">
        <v>869.36</v>
      </c>
    </row>
    <row r="1994" spans="1:13" x14ac:dyDescent="0.2">
      <c r="A1994" s="73">
        <v>20880</v>
      </c>
      <c r="B1994" s="74">
        <v>3103.0327499999999</v>
      </c>
      <c r="C1994" s="75">
        <v>0.14861267959770114</v>
      </c>
      <c r="D1994" s="74">
        <v>2296.8000000000002</v>
      </c>
      <c r="E1994" s="75">
        <v>0.11000000000000001</v>
      </c>
      <c r="F1994" s="76">
        <f t="shared" si="183"/>
        <v>18583.2</v>
      </c>
      <c r="G1994" s="76">
        <f t="shared" si="184"/>
        <v>17776.967250000002</v>
      </c>
      <c r="H1994" s="76">
        <f t="shared" si="181"/>
        <v>4241.0200000000013</v>
      </c>
      <c r="I1994" s="76">
        <f t="shared" si="186"/>
        <v>4019.3059937500007</v>
      </c>
      <c r="J1994" s="76">
        <f t="shared" si="182"/>
        <v>-221.71400625000069</v>
      </c>
      <c r="K1994" s="75">
        <f t="shared" si="185"/>
        <v>0.1379941927083333</v>
      </c>
      <c r="L1994" s="6">
        <v>0.27500000000000002</v>
      </c>
      <c r="M1994" s="93">
        <v>869.36</v>
      </c>
    </row>
    <row r="1995" spans="1:13" x14ac:dyDescent="0.2">
      <c r="A1995" s="77">
        <v>20890</v>
      </c>
      <c r="B1995" s="78">
        <v>3104.9327499999999</v>
      </c>
      <c r="C1995" s="79">
        <v>0.14863249162278602</v>
      </c>
      <c r="D1995" s="78">
        <v>2297.9</v>
      </c>
      <c r="E1995" s="79">
        <v>0.11</v>
      </c>
      <c r="F1995" s="90">
        <f t="shared" si="183"/>
        <v>18592.099999999999</v>
      </c>
      <c r="G1995" s="90">
        <f t="shared" si="184"/>
        <v>17785.06725</v>
      </c>
      <c r="H1995" s="90">
        <f t="shared" si="181"/>
        <v>4243.4675000000007</v>
      </c>
      <c r="I1995" s="90">
        <f t="shared" si="186"/>
        <v>4021.5334937500006</v>
      </c>
      <c r="J1995" s="90">
        <f t="shared" si="182"/>
        <v>-221.93400625000004</v>
      </c>
      <c r="K1995" s="79">
        <f t="shared" si="185"/>
        <v>0.13800855642651985</v>
      </c>
      <c r="L1995" s="91">
        <v>0.27500000000000002</v>
      </c>
      <c r="M1995" s="92">
        <v>869.36</v>
      </c>
    </row>
    <row r="1996" spans="1:13" x14ac:dyDescent="0.2">
      <c r="A1996" s="73">
        <v>20900</v>
      </c>
      <c r="B1996" s="74">
        <v>3106.83275</v>
      </c>
      <c r="C1996" s="75">
        <v>0.14865228468899522</v>
      </c>
      <c r="D1996" s="74">
        <v>2299</v>
      </c>
      <c r="E1996" s="75">
        <v>0.11</v>
      </c>
      <c r="F1996" s="76">
        <f t="shared" si="183"/>
        <v>18601</v>
      </c>
      <c r="G1996" s="76">
        <f t="shared" si="184"/>
        <v>17793.167249999999</v>
      </c>
      <c r="H1996" s="76">
        <f t="shared" si="181"/>
        <v>4245.9150000000009</v>
      </c>
      <c r="I1996" s="76">
        <f t="shared" si="186"/>
        <v>4023.7609937499997</v>
      </c>
      <c r="J1996" s="76">
        <f t="shared" si="182"/>
        <v>-222.1540062500012</v>
      </c>
      <c r="K1996" s="75">
        <f t="shared" si="185"/>
        <v>0.13802290639952147</v>
      </c>
      <c r="L1996" s="6">
        <v>0.27500000000000002</v>
      </c>
      <c r="M1996" s="93">
        <v>869.36</v>
      </c>
    </row>
    <row r="1997" spans="1:13" x14ac:dyDescent="0.2">
      <c r="A1997" s="77">
        <v>20910</v>
      </c>
      <c r="B1997" s="78">
        <v>3108.7327500000001</v>
      </c>
      <c r="C1997" s="79">
        <v>0.14867205882352941</v>
      </c>
      <c r="D1997" s="78">
        <v>2300.1</v>
      </c>
      <c r="E1997" s="79">
        <v>0.11</v>
      </c>
      <c r="F1997" s="90">
        <f t="shared" si="183"/>
        <v>18609.900000000001</v>
      </c>
      <c r="G1997" s="90">
        <f t="shared" si="184"/>
        <v>17801.267250000001</v>
      </c>
      <c r="H1997" s="90">
        <f t="shared" si="181"/>
        <v>4248.3625000000011</v>
      </c>
      <c r="I1997" s="90">
        <f t="shared" si="186"/>
        <v>4025.9884937500005</v>
      </c>
      <c r="J1997" s="90">
        <f t="shared" si="182"/>
        <v>-222.37400625000055</v>
      </c>
      <c r="K1997" s="79">
        <f t="shared" si="185"/>
        <v>0.1380372426470588</v>
      </c>
      <c r="L1997" s="91">
        <v>0.27500000000000002</v>
      </c>
      <c r="M1997" s="92">
        <v>869.36</v>
      </c>
    </row>
    <row r="1998" spans="1:13" x14ac:dyDescent="0.2">
      <c r="A1998" s="73">
        <v>20920</v>
      </c>
      <c r="B1998" s="74">
        <v>3110.6327500000002</v>
      </c>
      <c r="C1998" s="75">
        <v>0.14869181405353729</v>
      </c>
      <c r="D1998" s="74">
        <v>2301.1999999999998</v>
      </c>
      <c r="E1998" s="75">
        <v>0.10999999999999999</v>
      </c>
      <c r="F1998" s="76">
        <f t="shared" si="183"/>
        <v>18618.8</v>
      </c>
      <c r="G1998" s="76">
        <f t="shared" si="184"/>
        <v>17809.367249999999</v>
      </c>
      <c r="H1998" s="76">
        <f t="shared" si="181"/>
        <v>4250.8100000000004</v>
      </c>
      <c r="I1998" s="76">
        <f t="shared" si="186"/>
        <v>4028.2159937500005</v>
      </c>
      <c r="J1998" s="76">
        <f t="shared" si="182"/>
        <v>-222.59400624999989</v>
      </c>
      <c r="K1998" s="75">
        <f t="shared" si="185"/>
        <v>0.13805156518881453</v>
      </c>
      <c r="L1998" s="6">
        <v>0.27500000000000002</v>
      </c>
      <c r="M1998" s="93">
        <v>869.36</v>
      </c>
    </row>
    <row r="1999" spans="1:13" x14ac:dyDescent="0.2">
      <c r="A1999" s="77">
        <v>20930</v>
      </c>
      <c r="B1999" s="78">
        <v>3112.5327499999999</v>
      </c>
      <c r="C1999" s="79">
        <v>0.14871155040611561</v>
      </c>
      <c r="D1999" s="78">
        <v>2302.3000000000002</v>
      </c>
      <c r="E1999" s="79">
        <v>0.11000000000000001</v>
      </c>
      <c r="F1999" s="90">
        <f t="shared" si="183"/>
        <v>18627.7</v>
      </c>
      <c r="G1999" s="90">
        <f t="shared" si="184"/>
        <v>17817.467250000002</v>
      </c>
      <c r="H1999" s="90">
        <f t="shared" si="181"/>
        <v>4253.2575000000006</v>
      </c>
      <c r="I1999" s="90">
        <f t="shared" si="186"/>
        <v>4030.4434937500005</v>
      </c>
      <c r="J1999" s="90">
        <f t="shared" si="182"/>
        <v>-222.81400625000015</v>
      </c>
      <c r="K1999" s="79">
        <f t="shared" si="185"/>
        <v>0.13806587404443382</v>
      </c>
      <c r="L1999" s="91">
        <v>0.27500000000000002</v>
      </c>
      <c r="M1999" s="92">
        <v>869.36</v>
      </c>
    </row>
    <row r="2000" spans="1:13" x14ac:dyDescent="0.2">
      <c r="A2000" s="73">
        <v>20940</v>
      </c>
      <c r="B2000" s="74">
        <v>3114.4327499999999</v>
      </c>
      <c r="C2000" s="75">
        <v>0.14873126790830946</v>
      </c>
      <c r="D2000" s="74">
        <v>2303.4</v>
      </c>
      <c r="E2000" s="75">
        <v>0.11</v>
      </c>
      <c r="F2000" s="76">
        <f t="shared" si="183"/>
        <v>18636.599999999999</v>
      </c>
      <c r="G2000" s="76">
        <f t="shared" si="184"/>
        <v>17825.56725</v>
      </c>
      <c r="H2000" s="76">
        <f t="shared" si="181"/>
        <v>4255.7049999999999</v>
      </c>
      <c r="I2000" s="76">
        <f t="shared" si="186"/>
        <v>4032.6709937500004</v>
      </c>
      <c r="J2000" s="76">
        <f t="shared" si="182"/>
        <v>-223.03400624999949</v>
      </c>
      <c r="K2000" s="75">
        <f t="shared" si="185"/>
        <v>0.13808016923352437</v>
      </c>
      <c r="L2000" s="6">
        <v>0.27500000000000002</v>
      </c>
      <c r="M2000" s="93">
        <v>869.36</v>
      </c>
    </row>
    <row r="2001" spans="1:13" x14ac:dyDescent="0.2">
      <c r="A2001" s="77">
        <v>20950</v>
      </c>
      <c r="B2001" s="78">
        <v>3116.33275</v>
      </c>
      <c r="C2001" s="79">
        <v>0.14875096658711218</v>
      </c>
      <c r="D2001" s="78">
        <v>2304.5</v>
      </c>
      <c r="E2001" s="79">
        <v>0.11</v>
      </c>
      <c r="F2001" s="90">
        <f t="shared" si="183"/>
        <v>18645.5</v>
      </c>
      <c r="G2001" s="90">
        <f t="shared" si="184"/>
        <v>17833.667249999999</v>
      </c>
      <c r="H2001" s="90">
        <f t="shared" si="181"/>
        <v>4258.1525000000011</v>
      </c>
      <c r="I2001" s="90">
        <f t="shared" si="186"/>
        <v>4034.8984937499995</v>
      </c>
      <c r="J2001" s="90">
        <f t="shared" si="182"/>
        <v>-223.25400625000157</v>
      </c>
      <c r="K2001" s="79">
        <f t="shared" si="185"/>
        <v>0.13809445077565624</v>
      </c>
      <c r="L2001" s="91">
        <v>0.27500000000000002</v>
      </c>
      <c r="M2001" s="92">
        <v>869.36</v>
      </c>
    </row>
    <row r="2002" spans="1:13" x14ac:dyDescent="0.2">
      <c r="A2002" s="73">
        <v>20960</v>
      </c>
      <c r="B2002" s="74">
        <v>3118.2327500000001</v>
      </c>
      <c r="C2002" s="75">
        <v>0.14877064646946567</v>
      </c>
      <c r="D2002" s="74">
        <v>2305.6</v>
      </c>
      <c r="E2002" s="75">
        <v>0.11</v>
      </c>
      <c r="F2002" s="76">
        <f t="shared" si="183"/>
        <v>18654.400000000001</v>
      </c>
      <c r="G2002" s="76">
        <f t="shared" si="184"/>
        <v>17841.767250000001</v>
      </c>
      <c r="H2002" s="76">
        <f t="shared" si="181"/>
        <v>4260.6000000000013</v>
      </c>
      <c r="I2002" s="76">
        <f t="shared" si="186"/>
        <v>4037.1259937500004</v>
      </c>
      <c r="J2002" s="76">
        <f t="shared" si="182"/>
        <v>-223.47400625000091</v>
      </c>
      <c r="K2002" s="75">
        <f t="shared" si="185"/>
        <v>0.13810871869036256</v>
      </c>
      <c r="L2002" s="6">
        <v>0.27500000000000002</v>
      </c>
      <c r="M2002" s="93">
        <v>869.36</v>
      </c>
    </row>
    <row r="2003" spans="1:13" x14ac:dyDescent="0.2">
      <c r="A2003" s="77">
        <v>20970</v>
      </c>
      <c r="B2003" s="78">
        <v>3120.1327500000002</v>
      </c>
      <c r="C2003" s="79">
        <v>0.14879030758226039</v>
      </c>
      <c r="D2003" s="78">
        <v>2306.6999999999998</v>
      </c>
      <c r="E2003" s="79">
        <v>0.10999999999999999</v>
      </c>
      <c r="F2003" s="90">
        <f t="shared" si="183"/>
        <v>18663.3</v>
      </c>
      <c r="G2003" s="90">
        <f t="shared" si="184"/>
        <v>17849.867249999999</v>
      </c>
      <c r="H2003" s="90">
        <f t="shared" si="181"/>
        <v>4263.0475000000006</v>
      </c>
      <c r="I2003" s="90">
        <f t="shared" si="186"/>
        <v>4039.3534937500003</v>
      </c>
      <c r="J2003" s="90">
        <f t="shared" si="182"/>
        <v>-223.69400625000026</v>
      </c>
      <c r="K2003" s="79">
        <f t="shared" si="185"/>
        <v>0.13812297299713877</v>
      </c>
      <c r="L2003" s="91">
        <v>0.27500000000000002</v>
      </c>
      <c r="M2003" s="92">
        <v>869.36</v>
      </c>
    </row>
    <row r="2004" spans="1:13" x14ac:dyDescent="0.2">
      <c r="A2004" s="73">
        <v>20980</v>
      </c>
      <c r="B2004" s="74">
        <v>3122.0327499999999</v>
      </c>
      <c r="C2004" s="75">
        <v>0.14880994995233554</v>
      </c>
      <c r="D2004" s="74">
        <v>2307.8000000000002</v>
      </c>
      <c r="E2004" s="75">
        <v>0.11000000000000001</v>
      </c>
      <c r="F2004" s="76">
        <f t="shared" si="183"/>
        <v>18672.2</v>
      </c>
      <c r="G2004" s="76">
        <f t="shared" si="184"/>
        <v>17857.967250000002</v>
      </c>
      <c r="H2004" s="76">
        <f t="shared" si="181"/>
        <v>4265.4950000000008</v>
      </c>
      <c r="I2004" s="76">
        <f t="shared" si="186"/>
        <v>4041.5809937500003</v>
      </c>
      <c r="J2004" s="76">
        <f t="shared" si="182"/>
        <v>-223.91400625000051</v>
      </c>
      <c r="K2004" s="75">
        <f t="shared" si="185"/>
        <v>0.13813721371544324</v>
      </c>
      <c r="L2004" s="6">
        <v>0.27500000000000002</v>
      </c>
      <c r="M2004" s="93">
        <v>869.36</v>
      </c>
    </row>
    <row r="2005" spans="1:13" x14ac:dyDescent="0.2">
      <c r="A2005" s="77">
        <v>20990</v>
      </c>
      <c r="B2005" s="78">
        <v>3123.9327499999999</v>
      </c>
      <c r="C2005" s="79">
        <v>0.14882957360647928</v>
      </c>
      <c r="D2005" s="78">
        <v>2308.9</v>
      </c>
      <c r="E2005" s="79">
        <v>0.11</v>
      </c>
      <c r="F2005" s="90">
        <f t="shared" si="183"/>
        <v>18681.099999999999</v>
      </c>
      <c r="G2005" s="90">
        <f t="shared" si="184"/>
        <v>17866.06725</v>
      </c>
      <c r="H2005" s="90">
        <f t="shared" si="181"/>
        <v>4267.9425000000001</v>
      </c>
      <c r="I2005" s="90">
        <f t="shared" si="186"/>
        <v>4043.8084937500003</v>
      </c>
      <c r="J2005" s="90">
        <f t="shared" si="182"/>
        <v>-224.13400624999986</v>
      </c>
      <c r="K2005" s="79">
        <f t="shared" si="185"/>
        <v>0.13815144086469747</v>
      </c>
      <c r="L2005" s="91">
        <v>0.27500000000000002</v>
      </c>
      <c r="M2005" s="92">
        <v>869.36</v>
      </c>
    </row>
    <row r="2006" spans="1:13" x14ac:dyDescent="0.2">
      <c r="A2006" s="73">
        <v>21000</v>
      </c>
      <c r="B2006" s="74">
        <v>3125.83275</v>
      </c>
      <c r="C2006" s="75">
        <v>0.14884917857142857</v>
      </c>
      <c r="D2006" s="74">
        <v>2310</v>
      </c>
      <c r="E2006" s="75">
        <v>0.11</v>
      </c>
      <c r="F2006" s="76">
        <f t="shared" si="183"/>
        <v>18690</v>
      </c>
      <c r="G2006" s="76">
        <f t="shared" si="184"/>
        <v>17874.167249999999</v>
      </c>
      <c r="H2006" s="76">
        <f t="shared" si="181"/>
        <v>4270.3900000000003</v>
      </c>
      <c r="I2006" s="76">
        <f t="shared" si="186"/>
        <v>4046.0359937500002</v>
      </c>
      <c r="J2006" s="76">
        <f t="shared" si="182"/>
        <v>-224.35400625000011</v>
      </c>
      <c r="K2006" s="75">
        <f t="shared" si="185"/>
        <v>0.13816565446428572</v>
      </c>
      <c r="L2006" s="6">
        <v>0.27500000000000002</v>
      </c>
      <c r="M2006" s="93">
        <v>869.36</v>
      </c>
    </row>
    <row r="2007" spans="1:13" x14ac:dyDescent="0.2">
      <c r="A2007" s="77">
        <v>21010</v>
      </c>
      <c r="B2007" s="78">
        <v>3127.7327500000001</v>
      </c>
      <c r="C2007" s="79">
        <v>0.1488687648738696</v>
      </c>
      <c r="D2007" s="78">
        <v>2311.1</v>
      </c>
      <c r="E2007" s="79">
        <v>0.11</v>
      </c>
      <c r="F2007" s="90">
        <f t="shared" si="183"/>
        <v>18698.900000000001</v>
      </c>
      <c r="G2007" s="90">
        <f t="shared" si="184"/>
        <v>17882.267250000001</v>
      </c>
      <c r="H2007" s="90">
        <f t="shared" si="181"/>
        <v>4272.8375000000015</v>
      </c>
      <c r="I2007" s="90">
        <f t="shared" si="186"/>
        <v>4048.2634937500002</v>
      </c>
      <c r="J2007" s="90">
        <f t="shared" si="182"/>
        <v>-224.57400625000128</v>
      </c>
      <c r="K2007" s="79">
        <f t="shared" si="185"/>
        <v>0.13817985453355539</v>
      </c>
      <c r="L2007" s="91">
        <v>0.27500000000000002</v>
      </c>
      <c r="M2007" s="92">
        <v>869.36</v>
      </c>
    </row>
    <row r="2008" spans="1:13" x14ac:dyDescent="0.2">
      <c r="A2008" s="73">
        <v>21020</v>
      </c>
      <c r="B2008" s="74">
        <v>3129.6327500000002</v>
      </c>
      <c r="C2008" s="75">
        <v>0.14888833254043768</v>
      </c>
      <c r="D2008" s="74">
        <v>2312.1999999999998</v>
      </c>
      <c r="E2008" s="75">
        <v>0.10999999999999999</v>
      </c>
      <c r="F2008" s="76">
        <f t="shared" si="183"/>
        <v>18707.8</v>
      </c>
      <c r="G2008" s="76">
        <f t="shared" si="184"/>
        <v>17890.367249999999</v>
      </c>
      <c r="H2008" s="76">
        <f t="shared" si="181"/>
        <v>4275.2850000000008</v>
      </c>
      <c r="I2008" s="76">
        <f t="shared" si="186"/>
        <v>4050.4909937500001</v>
      </c>
      <c r="J2008" s="76">
        <f t="shared" si="182"/>
        <v>-224.79400625000062</v>
      </c>
      <c r="K2008" s="75">
        <f t="shared" si="185"/>
        <v>0.13819404109181729</v>
      </c>
      <c r="L2008" s="6">
        <v>0.27500000000000002</v>
      </c>
      <c r="M2008" s="93">
        <v>869.36</v>
      </c>
    </row>
    <row r="2009" spans="1:13" x14ac:dyDescent="0.2">
      <c r="A2009" s="77">
        <v>21030</v>
      </c>
      <c r="B2009" s="78">
        <v>3131.5327499999999</v>
      </c>
      <c r="C2009" s="79">
        <v>0.14890788159771753</v>
      </c>
      <c r="D2009" s="78">
        <v>2313.3000000000002</v>
      </c>
      <c r="E2009" s="79">
        <v>0.11000000000000001</v>
      </c>
      <c r="F2009" s="90">
        <f t="shared" si="183"/>
        <v>18716.7</v>
      </c>
      <c r="G2009" s="90">
        <f t="shared" si="184"/>
        <v>17898.467250000002</v>
      </c>
      <c r="H2009" s="90">
        <f t="shared" si="181"/>
        <v>4277.732500000001</v>
      </c>
      <c r="I2009" s="90">
        <f t="shared" si="186"/>
        <v>4052.718493750001</v>
      </c>
      <c r="J2009" s="90">
        <f t="shared" si="182"/>
        <v>-225.01400624999997</v>
      </c>
      <c r="K2009" s="79">
        <f t="shared" si="185"/>
        <v>0.13820821415834522</v>
      </c>
      <c r="L2009" s="91">
        <v>0.27500000000000002</v>
      </c>
      <c r="M2009" s="92">
        <v>869.36</v>
      </c>
    </row>
    <row r="2010" spans="1:13" x14ac:dyDescent="0.2">
      <c r="A2010" s="73">
        <v>21040</v>
      </c>
      <c r="B2010" s="74">
        <v>3133.4327499999999</v>
      </c>
      <c r="C2010" s="75">
        <v>0.14892741207224333</v>
      </c>
      <c r="D2010" s="74">
        <v>2314.4</v>
      </c>
      <c r="E2010" s="75">
        <v>0.11</v>
      </c>
      <c r="F2010" s="76">
        <f t="shared" si="183"/>
        <v>18725.599999999999</v>
      </c>
      <c r="G2010" s="76">
        <f t="shared" si="184"/>
        <v>17906.56725</v>
      </c>
      <c r="H2010" s="76">
        <f t="shared" si="181"/>
        <v>4280.18</v>
      </c>
      <c r="I2010" s="76">
        <f t="shared" si="186"/>
        <v>4054.9459937500001</v>
      </c>
      <c r="J2010" s="76">
        <f t="shared" si="182"/>
        <v>-225.23400625000022</v>
      </c>
      <c r="K2010" s="75">
        <f t="shared" si="185"/>
        <v>0.13822237375237642</v>
      </c>
      <c r="L2010" s="6">
        <v>0.27500000000000002</v>
      </c>
      <c r="M2010" s="93">
        <v>869.36</v>
      </c>
    </row>
    <row r="2011" spans="1:13" x14ac:dyDescent="0.2">
      <c r="A2011" s="77">
        <v>21050</v>
      </c>
      <c r="B2011" s="78">
        <v>3135.33275</v>
      </c>
      <c r="C2011" s="79">
        <v>0.1489469239904988</v>
      </c>
      <c r="D2011" s="78">
        <v>2315.5</v>
      </c>
      <c r="E2011" s="79">
        <v>0.11</v>
      </c>
      <c r="F2011" s="90">
        <f t="shared" si="183"/>
        <v>18734.5</v>
      </c>
      <c r="G2011" s="90">
        <f t="shared" si="184"/>
        <v>17914.667249999999</v>
      </c>
      <c r="H2011" s="90">
        <f t="shared" si="181"/>
        <v>4282.6275000000005</v>
      </c>
      <c r="I2011" s="90">
        <f t="shared" si="186"/>
        <v>4057.17349375</v>
      </c>
      <c r="J2011" s="90">
        <f t="shared" si="182"/>
        <v>-225.45400625000048</v>
      </c>
      <c r="K2011" s="79">
        <f t="shared" si="185"/>
        <v>0.13823651989311161</v>
      </c>
      <c r="L2011" s="91">
        <v>0.27500000000000002</v>
      </c>
      <c r="M2011" s="92">
        <v>869.36</v>
      </c>
    </row>
    <row r="2012" spans="1:13" x14ac:dyDescent="0.2">
      <c r="A2012" s="73">
        <v>21060</v>
      </c>
      <c r="B2012" s="74">
        <v>3137.2327500000001</v>
      </c>
      <c r="C2012" s="75">
        <v>0.14896641737891739</v>
      </c>
      <c r="D2012" s="74">
        <v>2316.6</v>
      </c>
      <c r="E2012" s="75">
        <v>0.11</v>
      </c>
      <c r="F2012" s="76">
        <f t="shared" si="183"/>
        <v>18743.400000000001</v>
      </c>
      <c r="G2012" s="76">
        <f t="shared" si="184"/>
        <v>17922.767250000001</v>
      </c>
      <c r="H2012" s="76">
        <f t="shared" si="181"/>
        <v>4285.0750000000007</v>
      </c>
      <c r="I2012" s="76">
        <f t="shared" si="186"/>
        <v>4059.4009937500009</v>
      </c>
      <c r="J2012" s="76">
        <f t="shared" si="182"/>
        <v>-225.67400624999982</v>
      </c>
      <c r="K2012" s="75">
        <f t="shared" si="185"/>
        <v>0.13825065259971511</v>
      </c>
      <c r="L2012" s="6">
        <v>0.27500000000000002</v>
      </c>
      <c r="M2012" s="93">
        <v>869.36</v>
      </c>
    </row>
    <row r="2013" spans="1:13" x14ac:dyDescent="0.2">
      <c r="A2013" s="77">
        <v>21070</v>
      </c>
      <c r="B2013" s="78">
        <v>3139.1327500000002</v>
      </c>
      <c r="C2013" s="79">
        <v>0.14898589226388231</v>
      </c>
      <c r="D2013" s="78">
        <v>2317.6999999999998</v>
      </c>
      <c r="E2013" s="79">
        <v>0.10999999999999999</v>
      </c>
      <c r="F2013" s="90">
        <f t="shared" si="183"/>
        <v>18752.3</v>
      </c>
      <c r="G2013" s="90">
        <f t="shared" si="184"/>
        <v>17930.867249999999</v>
      </c>
      <c r="H2013" s="90">
        <f t="shared" si="181"/>
        <v>4287.5225000000009</v>
      </c>
      <c r="I2013" s="90">
        <f t="shared" si="186"/>
        <v>4061.62849375</v>
      </c>
      <c r="J2013" s="90">
        <f t="shared" si="182"/>
        <v>-225.89400625000098</v>
      </c>
      <c r="K2013" s="79">
        <f t="shared" si="185"/>
        <v>0.13826477189131464</v>
      </c>
      <c r="L2013" s="91">
        <v>0.27500000000000002</v>
      </c>
      <c r="M2013" s="92">
        <v>869.36</v>
      </c>
    </row>
    <row r="2014" spans="1:13" x14ac:dyDescent="0.2">
      <c r="A2014" s="73">
        <v>21080</v>
      </c>
      <c r="B2014" s="74">
        <v>3141.0327499999999</v>
      </c>
      <c r="C2014" s="75">
        <v>0.14900534867172674</v>
      </c>
      <c r="D2014" s="74">
        <v>2318.8000000000002</v>
      </c>
      <c r="E2014" s="75">
        <v>0.11000000000000001</v>
      </c>
      <c r="F2014" s="76">
        <f t="shared" si="183"/>
        <v>18761.2</v>
      </c>
      <c r="G2014" s="76">
        <f t="shared" si="184"/>
        <v>17938.967250000002</v>
      </c>
      <c r="H2014" s="76">
        <f t="shared" si="181"/>
        <v>4289.9700000000012</v>
      </c>
      <c r="I2014" s="76">
        <f t="shared" si="186"/>
        <v>4063.8559937500008</v>
      </c>
      <c r="J2014" s="76">
        <f t="shared" si="182"/>
        <v>-226.11400625000033</v>
      </c>
      <c r="K2014" s="75">
        <f t="shared" si="185"/>
        <v>0.13827887778700187</v>
      </c>
      <c r="L2014" s="6">
        <v>0.27500000000000002</v>
      </c>
      <c r="M2014" s="93">
        <v>869.36</v>
      </c>
    </row>
    <row r="2015" spans="1:13" x14ac:dyDescent="0.2">
      <c r="A2015" s="77">
        <v>21090</v>
      </c>
      <c r="B2015" s="78">
        <v>3142.9327499999999</v>
      </c>
      <c r="C2015" s="79">
        <v>0.149024786628734</v>
      </c>
      <c r="D2015" s="78">
        <v>2319.9</v>
      </c>
      <c r="E2015" s="79">
        <v>0.11</v>
      </c>
      <c r="F2015" s="90">
        <f t="shared" si="183"/>
        <v>18770.099999999999</v>
      </c>
      <c r="G2015" s="90">
        <f t="shared" si="184"/>
        <v>17947.06725</v>
      </c>
      <c r="H2015" s="90">
        <f t="shared" si="181"/>
        <v>4292.4175000000005</v>
      </c>
      <c r="I2015" s="90">
        <f t="shared" si="186"/>
        <v>4066.0834937499999</v>
      </c>
      <c r="J2015" s="90">
        <f t="shared" si="182"/>
        <v>-226.33400625000058</v>
      </c>
      <c r="K2015" s="79">
        <f t="shared" si="185"/>
        <v>0.13829297030583212</v>
      </c>
      <c r="L2015" s="91">
        <v>0.27500000000000002</v>
      </c>
      <c r="M2015" s="92">
        <v>869.36</v>
      </c>
    </row>
    <row r="2016" spans="1:13" x14ac:dyDescent="0.2">
      <c r="A2016" s="73">
        <v>21100</v>
      </c>
      <c r="B2016" s="74">
        <v>3144.83275</v>
      </c>
      <c r="C2016" s="75">
        <v>0.14904420616113745</v>
      </c>
      <c r="D2016" s="74">
        <v>2321</v>
      </c>
      <c r="E2016" s="75">
        <v>0.11</v>
      </c>
      <c r="F2016" s="76">
        <f t="shared" si="183"/>
        <v>18779</v>
      </c>
      <c r="G2016" s="76">
        <f t="shared" si="184"/>
        <v>17955.167249999999</v>
      </c>
      <c r="H2016" s="76">
        <f t="shared" si="181"/>
        <v>4294.8650000000007</v>
      </c>
      <c r="I2016" s="76">
        <f t="shared" si="186"/>
        <v>4068.3109937499999</v>
      </c>
      <c r="J2016" s="76">
        <f t="shared" si="182"/>
        <v>-226.55400625000084</v>
      </c>
      <c r="K2016" s="75">
        <f t="shared" si="185"/>
        <v>0.13830704946682459</v>
      </c>
      <c r="L2016" s="6">
        <v>0.27500000000000002</v>
      </c>
      <c r="M2016" s="93">
        <v>869.36</v>
      </c>
    </row>
    <row r="2017" spans="1:13" x14ac:dyDescent="0.2">
      <c r="A2017" s="77">
        <v>21110</v>
      </c>
      <c r="B2017" s="78">
        <v>3146.7327500000001</v>
      </c>
      <c r="C2017" s="79">
        <v>0.1490636072951208</v>
      </c>
      <c r="D2017" s="78">
        <v>2322.1</v>
      </c>
      <c r="E2017" s="79">
        <v>0.11</v>
      </c>
      <c r="F2017" s="90">
        <f t="shared" si="183"/>
        <v>18787.900000000001</v>
      </c>
      <c r="G2017" s="90">
        <f t="shared" si="184"/>
        <v>17963.267250000001</v>
      </c>
      <c r="H2017" s="90">
        <f t="shared" si="181"/>
        <v>4297.3125000000009</v>
      </c>
      <c r="I2017" s="90">
        <f t="shared" si="186"/>
        <v>4070.5384937500007</v>
      </c>
      <c r="J2017" s="90">
        <f t="shared" si="182"/>
        <v>-226.77400625000018</v>
      </c>
      <c r="K2017" s="79">
        <f t="shared" si="185"/>
        <v>0.13832111528896257</v>
      </c>
      <c r="L2017" s="91">
        <v>0.27500000000000002</v>
      </c>
      <c r="M2017" s="92">
        <v>869.36</v>
      </c>
    </row>
    <row r="2018" spans="1:13" x14ac:dyDescent="0.2">
      <c r="A2018" s="73">
        <v>21120</v>
      </c>
      <c r="B2018" s="74">
        <v>3148.6327500000002</v>
      </c>
      <c r="C2018" s="75">
        <v>0.14908299005681819</v>
      </c>
      <c r="D2018" s="74">
        <v>2323.1999999999998</v>
      </c>
      <c r="E2018" s="75">
        <v>0.10999999999999999</v>
      </c>
      <c r="F2018" s="76">
        <f t="shared" si="183"/>
        <v>18796.8</v>
      </c>
      <c r="G2018" s="76">
        <f t="shared" si="184"/>
        <v>17971.367249999999</v>
      </c>
      <c r="H2018" s="76">
        <f t="shared" si="181"/>
        <v>4299.76</v>
      </c>
      <c r="I2018" s="76">
        <f t="shared" si="186"/>
        <v>4072.7659937499998</v>
      </c>
      <c r="J2018" s="76">
        <f t="shared" si="182"/>
        <v>-226.99400625000044</v>
      </c>
      <c r="K2018" s="75">
        <f t="shared" si="185"/>
        <v>0.13833516779119318</v>
      </c>
      <c r="L2018" s="6">
        <v>0.27500000000000002</v>
      </c>
      <c r="M2018" s="93">
        <v>869.36</v>
      </c>
    </row>
    <row r="2019" spans="1:13" x14ac:dyDescent="0.2">
      <c r="A2019" s="77">
        <v>21130</v>
      </c>
      <c r="B2019" s="78">
        <v>3150.5327499999999</v>
      </c>
      <c r="C2019" s="79">
        <v>0.14910235447231424</v>
      </c>
      <c r="D2019" s="78">
        <v>2324.3000000000002</v>
      </c>
      <c r="E2019" s="79">
        <v>0.11000000000000001</v>
      </c>
      <c r="F2019" s="90">
        <f t="shared" si="183"/>
        <v>18805.7</v>
      </c>
      <c r="G2019" s="90">
        <f t="shared" si="184"/>
        <v>17979.467250000002</v>
      </c>
      <c r="H2019" s="90">
        <f t="shared" si="181"/>
        <v>4302.2075000000013</v>
      </c>
      <c r="I2019" s="90">
        <f t="shared" si="186"/>
        <v>4074.9934937500007</v>
      </c>
      <c r="J2019" s="90">
        <f t="shared" si="182"/>
        <v>-227.21400625000069</v>
      </c>
      <c r="K2019" s="79">
        <f t="shared" si="185"/>
        <v>0.13834920699242778</v>
      </c>
      <c r="L2019" s="91">
        <v>0.27500000000000002</v>
      </c>
      <c r="M2019" s="92">
        <v>869.36</v>
      </c>
    </row>
    <row r="2020" spans="1:13" x14ac:dyDescent="0.2">
      <c r="A2020" s="73">
        <v>21140</v>
      </c>
      <c r="B2020" s="74">
        <v>3152.4327499999999</v>
      </c>
      <c r="C2020" s="75">
        <v>0.14912170056764426</v>
      </c>
      <c r="D2020" s="74">
        <v>2325.4</v>
      </c>
      <c r="E2020" s="75">
        <v>0.11</v>
      </c>
      <c r="F2020" s="76">
        <f t="shared" si="183"/>
        <v>18814.599999999999</v>
      </c>
      <c r="G2020" s="76">
        <f t="shared" si="184"/>
        <v>17987.56725</v>
      </c>
      <c r="H2020" s="76">
        <f t="shared" si="181"/>
        <v>4304.6550000000007</v>
      </c>
      <c r="I2020" s="76">
        <f t="shared" si="186"/>
        <v>4077.2209937500006</v>
      </c>
      <c r="J2020" s="76">
        <f t="shared" si="182"/>
        <v>-227.43400625000004</v>
      </c>
      <c r="K2020" s="75">
        <f t="shared" si="185"/>
        <v>0.13836323291154209</v>
      </c>
      <c r="L2020" s="6">
        <v>0.27500000000000002</v>
      </c>
      <c r="M2020" s="93">
        <v>869.36</v>
      </c>
    </row>
    <row r="2021" spans="1:13" x14ac:dyDescent="0.2">
      <c r="A2021" s="77">
        <v>21150</v>
      </c>
      <c r="B2021" s="78">
        <v>3154.33275</v>
      </c>
      <c r="C2021" s="79">
        <v>0.14914102836879434</v>
      </c>
      <c r="D2021" s="78">
        <v>2326.5</v>
      </c>
      <c r="E2021" s="79">
        <v>0.11</v>
      </c>
      <c r="F2021" s="90">
        <f t="shared" si="183"/>
        <v>18823.5</v>
      </c>
      <c r="G2021" s="90">
        <f t="shared" si="184"/>
        <v>17995.667249999999</v>
      </c>
      <c r="H2021" s="90">
        <f t="shared" si="181"/>
        <v>4307.1025000000009</v>
      </c>
      <c r="I2021" s="90">
        <f t="shared" si="186"/>
        <v>4079.4484937499997</v>
      </c>
      <c r="J2021" s="90">
        <f t="shared" si="182"/>
        <v>-227.6540062500012</v>
      </c>
      <c r="K2021" s="79">
        <f t="shared" si="185"/>
        <v>0.13837724556737582</v>
      </c>
      <c r="L2021" s="91">
        <v>0.27500000000000002</v>
      </c>
      <c r="M2021" s="92">
        <v>869.36</v>
      </c>
    </row>
    <row r="2022" spans="1:13" x14ac:dyDescent="0.2">
      <c r="A2022" s="73">
        <v>21160</v>
      </c>
      <c r="B2022" s="74">
        <v>3156.2327500000001</v>
      </c>
      <c r="C2022" s="75">
        <v>0.14916033790170133</v>
      </c>
      <c r="D2022" s="74">
        <v>2327.6</v>
      </c>
      <c r="E2022" s="75">
        <v>0.11</v>
      </c>
      <c r="F2022" s="76">
        <f t="shared" si="183"/>
        <v>18832.400000000001</v>
      </c>
      <c r="G2022" s="76">
        <f t="shared" si="184"/>
        <v>18003.767250000001</v>
      </c>
      <c r="H2022" s="76">
        <f t="shared" si="181"/>
        <v>4309.5500000000011</v>
      </c>
      <c r="I2022" s="76">
        <f t="shared" si="186"/>
        <v>4081.6759937500005</v>
      </c>
      <c r="J2022" s="76">
        <f t="shared" si="182"/>
        <v>-227.87400625000055</v>
      </c>
      <c r="K2022" s="75">
        <f t="shared" si="185"/>
        <v>0.13839124497873345</v>
      </c>
      <c r="L2022" s="6">
        <v>0.27500000000000002</v>
      </c>
      <c r="M2022" s="93">
        <v>869.36</v>
      </c>
    </row>
    <row r="2023" spans="1:13" x14ac:dyDescent="0.2">
      <c r="A2023" s="77">
        <v>21170</v>
      </c>
      <c r="B2023" s="78">
        <v>3158.1327500000002</v>
      </c>
      <c r="C2023" s="79">
        <v>0.14917962919225319</v>
      </c>
      <c r="D2023" s="78">
        <v>2328.6999999999998</v>
      </c>
      <c r="E2023" s="79">
        <v>0.10999999999999999</v>
      </c>
      <c r="F2023" s="90">
        <f t="shared" si="183"/>
        <v>18841.3</v>
      </c>
      <c r="G2023" s="90">
        <f t="shared" si="184"/>
        <v>18011.867249999999</v>
      </c>
      <c r="H2023" s="90">
        <f t="shared" si="181"/>
        <v>4311.9975000000004</v>
      </c>
      <c r="I2023" s="90">
        <f t="shared" si="186"/>
        <v>4083.9034937500005</v>
      </c>
      <c r="J2023" s="90">
        <f t="shared" si="182"/>
        <v>-228.09400624999989</v>
      </c>
      <c r="K2023" s="79">
        <f t="shared" si="185"/>
        <v>0.13840523116438358</v>
      </c>
      <c r="L2023" s="91">
        <v>0.27500000000000002</v>
      </c>
      <c r="M2023" s="92">
        <v>869.36</v>
      </c>
    </row>
    <row r="2024" spans="1:13" x14ac:dyDescent="0.2">
      <c r="A2024" s="73">
        <v>21180</v>
      </c>
      <c r="B2024" s="74">
        <v>3160.0327499999999</v>
      </c>
      <c r="C2024" s="75">
        <v>0.14919890226628896</v>
      </c>
      <c r="D2024" s="74">
        <v>2329.8000000000002</v>
      </c>
      <c r="E2024" s="75">
        <v>0.11000000000000001</v>
      </c>
      <c r="F2024" s="76">
        <f t="shared" si="183"/>
        <v>18850.2</v>
      </c>
      <c r="G2024" s="76">
        <f t="shared" si="184"/>
        <v>18019.967250000002</v>
      </c>
      <c r="H2024" s="76">
        <f t="shared" si="181"/>
        <v>4314.4450000000006</v>
      </c>
      <c r="I2024" s="76">
        <f t="shared" si="186"/>
        <v>4086.1309937500005</v>
      </c>
      <c r="J2024" s="76">
        <f t="shared" si="182"/>
        <v>-228.31400625000015</v>
      </c>
      <c r="K2024" s="75">
        <f t="shared" si="185"/>
        <v>0.13841920414305947</v>
      </c>
      <c r="L2024" s="6">
        <v>0.27500000000000002</v>
      </c>
      <c r="M2024" s="93">
        <v>869.36</v>
      </c>
    </row>
    <row r="2025" spans="1:13" x14ac:dyDescent="0.2">
      <c r="A2025" s="77">
        <v>21190</v>
      </c>
      <c r="B2025" s="78">
        <v>3161.9327499999999</v>
      </c>
      <c r="C2025" s="79">
        <v>0.14921815714959885</v>
      </c>
      <c r="D2025" s="78">
        <v>2330.9</v>
      </c>
      <c r="E2025" s="79">
        <v>0.11</v>
      </c>
      <c r="F2025" s="90">
        <f t="shared" si="183"/>
        <v>18859.099999999999</v>
      </c>
      <c r="G2025" s="90">
        <f t="shared" si="184"/>
        <v>18028.06725</v>
      </c>
      <c r="H2025" s="90">
        <f t="shared" si="181"/>
        <v>4316.8924999999999</v>
      </c>
      <c r="I2025" s="90">
        <f t="shared" si="186"/>
        <v>4088.3584937500004</v>
      </c>
      <c r="J2025" s="90">
        <f t="shared" si="182"/>
        <v>-228.53400624999949</v>
      </c>
      <c r="K2025" s="79">
        <f t="shared" si="185"/>
        <v>0.1384331639334592</v>
      </c>
      <c r="L2025" s="91">
        <v>0.27500000000000002</v>
      </c>
      <c r="M2025" s="92">
        <v>869.36</v>
      </c>
    </row>
    <row r="2026" spans="1:13" x14ac:dyDescent="0.2">
      <c r="A2026" s="73">
        <v>21200</v>
      </c>
      <c r="B2026" s="74">
        <v>3163.83275</v>
      </c>
      <c r="C2026" s="75">
        <v>0.14923739386792453</v>
      </c>
      <c r="D2026" s="74">
        <v>2332</v>
      </c>
      <c r="E2026" s="75">
        <v>0.11</v>
      </c>
      <c r="F2026" s="76">
        <f t="shared" si="183"/>
        <v>18868</v>
      </c>
      <c r="G2026" s="76">
        <f t="shared" si="184"/>
        <v>18036.167249999999</v>
      </c>
      <c r="H2026" s="76">
        <f t="shared" si="181"/>
        <v>4319.3400000000011</v>
      </c>
      <c r="I2026" s="76">
        <f t="shared" si="186"/>
        <v>4090.5859937499995</v>
      </c>
      <c r="J2026" s="76">
        <f t="shared" si="182"/>
        <v>-228.75400625000157</v>
      </c>
      <c r="K2026" s="75">
        <f t="shared" si="185"/>
        <v>0.13844711055424522</v>
      </c>
      <c r="L2026" s="6">
        <v>0.27500000000000002</v>
      </c>
      <c r="M2026" s="93">
        <v>869.36</v>
      </c>
    </row>
    <row r="2027" spans="1:13" x14ac:dyDescent="0.2">
      <c r="A2027" s="77">
        <v>21210</v>
      </c>
      <c r="B2027" s="78">
        <v>3165.7327500000001</v>
      </c>
      <c r="C2027" s="79">
        <v>0.14925661244695898</v>
      </c>
      <c r="D2027" s="78">
        <v>2333.1</v>
      </c>
      <c r="E2027" s="79">
        <v>0.11</v>
      </c>
      <c r="F2027" s="90">
        <f t="shared" si="183"/>
        <v>18876.900000000001</v>
      </c>
      <c r="G2027" s="90">
        <f t="shared" si="184"/>
        <v>18044.267250000001</v>
      </c>
      <c r="H2027" s="90">
        <f t="shared" si="181"/>
        <v>4321.7875000000013</v>
      </c>
      <c r="I2027" s="90">
        <f t="shared" si="186"/>
        <v>4092.8134937500004</v>
      </c>
      <c r="J2027" s="90">
        <f t="shared" si="182"/>
        <v>-228.97400625000091</v>
      </c>
      <c r="K2027" s="79">
        <f t="shared" si="185"/>
        <v>0.13846104402404522</v>
      </c>
      <c r="L2027" s="91">
        <v>0.27500000000000002</v>
      </c>
      <c r="M2027" s="92">
        <v>869.36</v>
      </c>
    </row>
    <row r="2028" spans="1:13" x14ac:dyDescent="0.2">
      <c r="A2028" s="73">
        <v>21220</v>
      </c>
      <c r="B2028" s="74">
        <v>3167.6327500000002</v>
      </c>
      <c r="C2028" s="75">
        <v>0.14927581291234684</v>
      </c>
      <c r="D2028" s="74">
        <v>2334.1999999999998</v>
      </c>
      <c r="E2028" s="75">
        <v>0.10999999999999999</v>
      </c>
      <c r="F2028" s="76">
        <f t="shared" si="183"/>
        <v>18885.8</v>
      </c>
      <c r="G2028" s="76">
        <f t="shared" si="184"/>
        <v>18052.367249999999</v>
      </c>
      <c r="H2028" s="76">
        <f t="shared" si="181"/>
        <v>4324.2350000000006</v>
      </c>
      <c r="I2028" s="76">
        <f t="shared" si="186"/>
        <v>4095.0409937500003</v>
      </c>
      <c r="J2028" s="76">
        <f t="shared" si="182"/>
        <v>-229.19400625000026</v>
      </c>
      <c r="K2028" s="75">
        <f t="shared" si="185"/>
        <v>0.13847496436145146</v>
      </c>
      <c r="L2028" s="6">
        <v>0.27500000000000002</v>
      </c>
      <c r="M2028" s="93">
        <v>869.36</v>
      </c>
    </row>
    <row r="2029" spans="1:13" x14ac:dyDescent="0.2">
      <c r="A2029" s="77">
        <v>21230</v>
      </c>
      <c r="B2029" s="78">
        <v>3169.5327499999999</v>
      </c>
      <c r="C2029" s="79">
        <v>0.1492949952896844</v>
      </c>
      <c r="D2029" s="78">
        <v>2335.3000000000002</v>
      </c>
      <c r="E2029" s="79">
        <v>0.11000000000000001</v>
      </c>
      <c r="F2029" s="90">
        <f t="shared" si="183"/>
        <v>18894.7</v>
      </c>
      <c r="G2029" s="90">
        <f t="shared" si="184"/>
        <v>18060.467250000002</v>
      </c>
      <c r="H2029" s="90">
        <f t="shared" si="181"/>
        <v>4326.6825000000008</v>
      </c>
      <c r="I2029" s="90">
        <f t="shared" si="186"/>
        <v>4097.2684937500007</v>
      </c>
      <c r="J2029" s="90">
        <f t="shared" si="182"/>
        <v>-229.41400625000006</v>
      </c>
      <c r="K2029" s="79">
        <f t="shared" si="185"/>
        <v>0.13848887158502118</v>
      </c>
      <c r="L2029" s="91">
        <v>0.27500000000000002</v>
      </c>
      <c r="M2029" s="92">
        <v>869.36</v>
      </c>
    </row>
    <row r="2030" spans="1:13" x14ac:dyDescent="0.2">
      <c r="A2030" s="73">
        <v>21240</v>
      </c>
      <c r="B2030" s="74">
        <v>3171.4327499999999</v>
      </c>
      <c r="C2030" s="75">
        <v>0.14931415960451977</v>
      </c>
      <c r="D2030" s="74">
        <v>2336.4</v>
      </c>
      <c r="E2030" s="75">
        <v>0.11</v>
      </c>
      <c r="F2030" s="76">
        <f t="shared" si="183"/>
        <v>18903.599999999999</v>
      </c>
      <c r="G2030" s="76">
        <f t="shared" si="184"/>
        <v>18068.56725</v>
      </c>
      <c r="H2030" s="76">
        <f t="shared" si="181"/>
        <v>4329.13</v>
      </c>
      <c r="I2030" s="76">
        <f t="shared" si="186"/>
        <v>4099.4959937500007</v>
      </c>
      <c r="J2030" s="76">
        <f t="shared" si="182"/>
        <v>-229.6340062499994</v>
      </c>
      <c r="K2030" s="75">
        <f t="shared" si="185"/>
        <v>0.13850276571327685</v>
      </c>
      <c r="L2030" s="6">
        <v>0.27500000000000002</v>
      </c>
      <c r="M2030" s="93">
        <v>869.36</v>
      </c>
    </row>
    <row r="2031" spans="1:13" x14ac:dyDescent="0.2">
      <c r="A2031" s="77">
        <v>21250</v>
      </c>
      <c r="B2031" s="78">
        <v>3173.33275</v>
      </c>
      <c r="C2031" s="79">
        <v>0.14933330588235294</v>
      </c>
      <c r="D2031" s="78">
        <v>2337.5</v>
      </c>
      <c r="E2031" s="79">
        <v>0.11</v>
      </c>
      <c r="F2031" s="90">
        <f t="shared" si="183"/>
        <v>18912.5</v>
      </c>
      <c r="G2031" s="90">
        <f t="shared" si="184"/>
        <v>18076.667249999999</v>
      </c>
      <c r="H2031" s="90">
        <f t="shared" si="181"/>
        <v>4331.5775000000003</v>
      </c>
      <c r="I2031" s="90">
        <f t="shared" si="186"/>
        <v>4101.7234937500007</v>
      </c>
      <c r="J2031" s="90">
        <f t="shared" si="182"/>
        <v>-229.85400624999966</v>
      </c>
      <c r="K2031" s="79">
        <f t="shared" si="185"/>
        <v>0.1385166467647059</v>
      </c>
      <c r="L2031" s="91">
        <v>0.27500000000000002</v>
      </c>
      <c r="M2031" s="92">
        <v>869.36</v>
      </c>
    </row>
    <row r="2032" spans="1:13" x14ac:dyDescent="0.2">
      <c r="A2032" s="73">
        <v>21260</v>
      </c>
      <c r="B2032" s="74">
        <v>3175.2327500000001</v>
      </c>
      <c r="C2032" s="75">
        <v>0.14935243414863594</v>
      </c>
      <c r="D2032" s="74">
        <v>2338.6</v>
      </c>
      <c r="E2032" s="75">
        <v>0.11</v>
      </c>
      <c r="F2032" s="76">
        <f t="shared" si="183"/>
        <v>18921.400000000001</v>
      </c>
      <c r="G2032" s="76">
        <f t="shared" si="184"/>
        <v>18084.767250000001</v>
      </c>
      <c r="H2032" s="76">
        <f t="shared" si="181"/>
        <v>4334.0250000000015</v>
      </c>
      <c r="I2032" s="76">
        <f t="shared" si="186"/>
        <v>4103.9509937500006</v>
      </c>
      <c r="J2032" s="76">
        <f t="shared" si="182"/>
        <v>-230.07400625000082</v>
      </c>
      <c r="K2032" s="75">
        <f t="shared" si="185"/>
        <v>0.13853051475776101</v>
      </c>
      <c r="L2032" s="6">
        <v>0.27500000000000002</v>
      </c>
      <c r="M2032" s="93">
        <v>869.36</v>
      </c>
    </row>
    <row r="2033" spans="1:13" x14ac:dyDescent="0.2">
      <c r="A2033" s="77">
        <v>21270</v>
      </c>
      <c r="B2033" s="78">
        <v>3177.1327500000002</v>
      </c>
      <c r="C2033" s="79">
        <v>0.14937154442877293</v>
      </c>
      <c r="D2033" s="78">
        <v>2339.6999999999998</v>
      </c>
      <c r="E2033" s="79">
        <v>0.10999999999999999</v>
      </c>
      <c r="F2033" s="90">
        <f t="shared" si="183"/>
        <v>18930.3</v>
      </c>
      <c r="G2033" s="90">
        <f t="shared" si="184"/>
        <v>18092.867249999999</v>
      </c>
      <c r="H2033" s="90">
        <f t="shared" ref="H2033:H2096" si="187">+F2033*L2033-M2033</f>
        <v>4336.4725000000008</v>
      </c>
      <c r="I2033" s="90">
        <f t="shared" si="186"/>
        <v>4106.1784937500006</v>
      </c>
      <c r="J2033" s="90">
        <f t="shared" si="182"/>
        <v>-230.29400625000017</v>
      </c>
      <c r="K2033" s="79">
        <f t="shared" si="185"/>
        <v>0.13854436971086037</v>
      </c>
      <c r="L2033" s="91">
        <v>0.27500000000000002</v>
      </c>
      <c r="M2033" s="92">
        <v>869.36</v>
      </c>
    </row>
    <row r="2034" spans="1:13" x14ac:dyDescent="0.2">
      <c r="A2034" s="73">
        <v>21280</v>
      </c>
      <c r="B2034" s="74">
        <v>3179.0327499999999</v>
      </c>
      <c r="C2034" s="75">
        <v>0.14939063674812028</v>
      </c>
      <c r="D2034" s="74">
        <v>2340.8000000000002</v>
      </c>
      <c r="E2034" s="75">
        <v>0.11000000000000001</v>
      </c>
      <c r="F2034" s="76">
        <f t="shared" si="183"/>
        <v>18939.2</v>
      </c>
      <c r="G2034" s="76">
        <f t="shared" si="184"/>
        <v>18100.967250000002</v>
      </c>
      <c r="H2034" s="76">
        <f t="shared" si="187"/>
        <v>4338.920000000001</v>
      </c>
      <c r="I2034" s="76">
        <f t="shared" si="186"/>
        <v>4108.4059937500015</v>
      </c>
      <c r="J2034" s="76">
        <f t="shared" ref="J2034:J2097" si="188">+I2034-H2034</f>
        <v>-230.51400624999951</v>
      </c>
      <c r="K2034" s="75">
        <f t="shared" si="185"/>
        <v>0.13855821164238724</v>
      </c>
      <c r="L2034" s="6">
        <v>0.27500000000000002</v>
      </c>
      <c r="M2034" s="93">
        <v>869.36</v>
      </c>
    </row>
    <row r="2035" spans="1:13" x14ac:dyDescent="0.2">
      <c r="A2035" s="77">
        <v>21290</v>
      </c>
      <c r="B2035" s="78">
        <v>3180.9327499999999</v>
      </c>
      <c r="C2035" s="79">
        <v>0.14940971113198684</v>
      </c>
      <c r="D2035" s="78">
        <v>2341.9</v>
      </c>
      <c r="E2035" s="79">
        <v>0.11</v>
      </c>
      <c r="F2035" s="90">
        <f t="shared" si="183"/>
        <v>18948.099999999999</v>
      </c>
      <c r="G2035" s="90">
        <f t="shared" si="184"/>
        <v>18109.06725</v>
      </c>
      <c r="H2035" s="90">
        <f t="shared" si="187"/>
        <v>4341.3675000000003</v>
      </c>
      <c r="I2035" s="90">
        <f t="shared" si="186"/>
        <v>4110.6334937500005</v>
      </c>
      <c r="J2035" s="90">
        <f t="shared" si="188"/>
        <v>-230.73400624999977</v>
      </c>
      <c r="K2035" s="79">
        <f t="shared" si="185"/>
        <v>0.13857204057069047</v>
      </c>
      <c r="L2035" s="91">
        <v>0.27500000000000002</v>
      </c>
      <c r="M2035" s="92">
        <v>869.36</v>
      </c>
    </row>
    <row r="2036" spans="1:13" x14ac:dyDescent="0.2">
      <c r="A2036" s="73">
        <v>21300</v>
      </c>
      <c r="B2036" s="74">
        <v>3182.83275</v>
      </c>
      <c r="C2036" s="75">
        <v>0.14942876760563381</v>
      </c>
      <c r="D2036" s="74">
        <v>2343</v>
      </c>
      <c r="E2036" s="75">
        <v>0.11</v>
      </c>
      <c r="F2036" s="76">
        <f t="shared" si="183"/>
        <v>18957</v>
      </c>
      <c r="G2036" s="76">
        <f t="shared" si="184"/>
        <v>18117.167249999999</v>
      </c>
      <c r="H2036" s="76">
        <f t="shared" si="187"/>
        <v>4343.8150000000005</v>
      </c>
      <c r="I2036" s="76">
        <f t="shared" si="186"/>
        <v>4112.8609937500005</v>
      </c>
      <c r="J2036" s="76">
        <f t="shared" si="188"/>
        <v>-230.95400625000002</v>
      </c>
      <c r="K2036" s="75">
        <f t="shared" si="185"/>
        <v>0.1385858565140845</v>
      </c>
      <c r="L2036" s="6">
        <v>0.27500000000000002</v>
      </c>
      <c r="M2036" s="93">
        <v>869.36</v>
      </c>
    </row>
    <row r="2037" spans="1:13" x14ac:dyDescent="0.2">
      <c r="A2037" s="77">
        <v>21310</v>
      </c>
      <c r="B2037" s="78">
        <v>3184.7327500000001</v>
      </c>
      <c r="C2037" s="79">
        <v>0.149447806194275</v>
      </c>
      <c r="D2037" s="78">
        <v>2344.1</v>
      </c>
      <c r="E2037" s="79">
        <v>0.11</v>
      </c>
      <c r="F2037" s="90">
        <f t="shared" si="183"/>
        <v>18965.900000000001</v>
      </c>
      <c r="G2037" s="90">
        <f t="shared" si="184"/>
        <v>18125.267250000001</v>
      </c>
      <c r="H2037" s="90">
        <f t="shared" si="187"/>
        <v>4346.2625000000007</v>
      </c>
      <c r="I2037" s="90">
        <f t="shared" si="186"/>
        <v>4115.0884937500014</v>
      </c>
      <c r="J2037" s="90">
        <f t="shared" si="188"/>
        <v>-231.17400624999937</v>
      </c>
      <c r="K2037" s="79">
        <f t="shared" si="185"/>
        <v>0.1385996594908494</v>
      </c>
      <c r="L2037" s="91">
        <v>0.27500000000000002</v>
      </c>
      <c r="M2037" s="92">
        <v>869.36</v>
      </c>
    </row>
    <row r="2038" spans="1:13" x14ac:dyDescent="0.2">
      <c r="A2038" s="73">
        <v>21320</v>
      </c>
      <c r="B2038" s="74">
        <v>3186.6327500000002</v>
      </c>
      <c r="C2038" s="75">
        <v>0.14946682692307695</v>
      </c>
      <c r="D2038" s="74">
        <v>2345.1999999999998</v>
      </c>
      <c r="E2038" s="75">
        <v>0.10999999999999999</v>
      </c>
      <c r="F2038" s="76">
        <f t="shared" si="183"/>
        <v>18974.8</v>
      </c>
      <c r="G2038" s="76">
        <f t="shared" si="184"/>
        <v>18133.367249999999</v>
      </c>
      <c r="H2038" s="76">
        <f t="shared" si="187"/>
        <v>4348.7100000000009</v>
      </c>
      <c r="I2038" s="76">
        <f t="shared" si="186"/>
        <v>4117.3159937500004</v>
      </c>
      <c r="J2038" s="76">
        <f t="shared" si="188"/>
        <v>-231.39400625000053</v>
      </c>
      <c r="K2038" s="75">
        <f t="shared" si="185"/>
        <v>0.13861344951923074</v>
      </c>
      <c r="L2038" s="6">
        <v>0.27500000000000002</v>
      </c>
      <c r="M2038" s="93">
        <v>869.36</v>
      </c>
    </row>
    <row r="2039" spans="1:13" x14ac:dyDescent="0.2">
      <c r="A2039" s="77">
        <v>21330</v>
      </c>
      <c r="B2039" s="78">
        <v>3188.5327499999999</v>
      </c>
      <c r="C2039" s="79">
        <v>0.14948582981715891</v>
      </c>
      <c r="D2039" s="78">
        <v>2346.3000000000002</v>
      </c>
      <c r="E2039" s="79">
        <v>0.11000000000000001</v>
      </c>
      <c r="F2039" s="90">
        <f t="shared" si="183"/>
        <v>18983.7</v>
      </c>
      <c r="G2039" s="90">
        <f t="shared" si="184"/>
        <v>18141.467250000002</v>
      </c>
      <c r="H2039" s="90">
        <f t="shared" si="187"/>
        <v>4351.1575000000012</v>
      </c>
      <c r="I2039" s="90">
        <f t="shared" si="186"/>
        <v>4119.5434937500013</v>
      </c>
      <c r="J2039" s="90">
        <f t="shared" si="188"/>
        <v>-231.61400624999987</v>
      </c>
      <c r="K2039" s="79">
        <f t="shared" si="185"/>
        <v>0.13862722661744023</v>
      </c>
      <c r="L2039" s="91">
        <v>0.27500000000000002</v>
      </c>
      <c r="M2039" s="92">
        <v>869.36</v>
      </c>
    </row>
    <row r="2040" spans="1:13" x14ac:dyDescent="0.2">
      <c r="A2040" s="73">
        <v>21340</v>
      </c>
      <c r="B2040" s="74">
        <v>3190.4327499999999</v>
      </c>
      <c r="C2040" s="75">
        <v>0.14950481490159326</v>
      </c>
      <c r="D2040" s="74">
        <v>2347.4</v>
      </c>
      <c r="E2040" s="75">
        <v>0.11</v>
      </c>
      <c r="F2040" s="76">
        <f t="shared" si="183"/>
        <v>18992.599999999999</v>
      </c>
      <c r="G2040" s="76">
        <f t="shared" si="184"/>
        <v>18149.56725</v>
      </c>
      <c r="H2040" s="76">
        <f t="shared" si="187"/>
        <v>4353.6050000000005</v>
      </c>
      <c r="I2040" s="76">
        <f t="shared" si="186"/>
        <v>4121.7709937500003</v>
      </c>
      <c r="J2040" s="76">
        <f t="shared" si="188"/>
        <v>-231.83400625000013</v>
      </c>
      <c r="K2040" s="75">
        <f t="shared" si="185"/>
        <v>0.13864099080365511</v>
      </c>
      <c r="L2040" s="6">
        <v>0.27500000000000002</v>
      </c>
      <c r="M2040" s="93">
        <v>869.36</v>
      </c>
    </row>
    <row r="2041" spans="1:13" x14ac:dyDescent="0.2">
      <c r="A2041" s="77">
        <v>21350</v>
      </c>
      <c r="B2041" s="78">
        <v>3192.33275</v>
      </c>
      <c r="C2041" s="79">
        <v>0.14952378220140516</v>
      </c>
      <c r="D2041" s="78">
        <v>2348.5</v>
      </c>
      <c r="E2041" s="79">
        <v>0.11</v>
      </c>
      <c r="F2041" s="90">
        <f t="shared" si="183"/>
        <v>19001.5</v>
      </c>
      <c r="G2041" s="90">
        <f t="shared" si="184"/>
        <v>18157.667249999999</v>
      </c>
      <c r="H2041" s="90">
        <f t="shared" si="187"/>
        <v>4356.0525000000007</v>
      </c>
      <c r="I2041" s="90">
        <f t="shared" si="186"/>
        <v>4123.9984937500003</v>
      </c>
      <c r="J2041" s="90">
        <f t="shared" si="188"/>
        <v>-232.05400625000038</v>
      </c>
      <c r="K2041" s="79">
        <f t="shared" si="185"/>
        <v>0.13865474209601872</v>
      </c>
      <c r="L2041" s="91">
        <v>0.27500000000000002</v>
      </c>
      <c r="M2041" s="92">
        <v>869.36</v>
      </c>
    </row>
    <row r="2042" spans="1:13" x14ac:dyDescent="0.2">
      <c r="A2042" s="73">
        <v>21360</v>
      </c>
      <c r="B2042" s="74">
        <v>3194.2327500000001</v>
      </c>
      <c r="C2042" s="75">
        <v>0.14954273174157304</v>
      </c>
      <c r="D2042" s="74">
        <v>2349.6</v>
      </c>
      <c r="E2042" s="75">
        <v>0.11</v>
      </c>
      <c r="F2042" s="76">
        <f t="shared" si="183"/>
        <v>19010.400000000001</v>
      </c>
      <c r="G2042" s="76">
        <f t="shared" si="184"/>
        <v>18165.767250000001</v>
      </c>
      <c r="H2042" s="76">
        <f t="shared" si="187"/>
        <v>4358.5000000000009</v>
      </c>
      <c r="I2042" s="76">
        <f t="shared" si="186"/>
        <v>4126.2259937500012</v>
      </c>
      <c r="J2042" s="76">
        <f t="shared" si="188"/>
        <v>-232.27400624999973</v>
      </c>
      <c r="K2042" s="75">
        <f t="shared" si="185"/>
        <v>0.13866848051264047</v>
      </c>
      <c r="L2042" s="6">
        <v>0.27500000000000002</v>
      </c>
      <c r="M2042" s="93">
        <v>869.36</v>
      </c>
    </row>
    <row r="2043" spans="1:13" x14ac:dyDescent="0.2">
      <c r="A2043" s="77">
        <v>21370</v>
      </c>
      <c r="B2043" s="78">
        <v>3196.1327500000002</v>
      </c>
      <c r="C2043" s="79">
        <v>0.14956166354702854</v>
      </c>
      <c r="D2043" s="78">
        <v>2350.6999999999998</v>
      </c>
      <c r="E2043" s="79">
        <v>0.10999999999999999</v>
      </c>
      <c r="F2043" s="90">
        <f t="shared" si="183"/>
        <v>19019.3</v>
      </c>
      <c r="G2043" s="90">
        <f t="shared" si="184"/>
        <v>18173.867249999999</v>
      </c>
      <c r="H2043" s="90">
        <f t="shared" si="187"/>
        <v>4360.9475000000002</v>
      </c>
      <c r="I2043" s="90">
        <f t="shared" si="186"/>
        <v>4128.4534937500002</v>
      </c>
      <c r="J2043" s="90">
        <f t="shared" si="188"/>
        <v>-232.49400624999998</v>
      </c>
      <c r="K2043" s="79">
        <f t="shared" si="185"/>
        <v>0.1386822060715957</v>
      </c>
      <c r="L2043" s="91">
        <v>0.27500000000000002</v>
      </c>
      <c r="M2043" s="92">
        <v>869.36</v>
      </c>
    </row>
    <row r="2044" spans="1:13" x14ac:dyDescent="0.2">
      <c r="A2044" s="73">
        <v>21380</v>
      </c>
      <c r="B2044" s="74">
        <v>3198.0327499999999</v>
      </c>
      <c r="C2044" s="75">
        <v>0.14958057764265667</v>
      </c>
      <c r="D2044" s="74">
        <v>2351.8000000000002</v>
      </c>
      <c r="E2044" s="75">
        <v>0.11000000000000001</v>
      </c>
      <c r="F2044" s="76">
        <f t="shared" si="183"/>
        <v>19028.2</v>
      </c>
      <c r="G2044" s="76">
        <f t="shared" si="184"/>
        <v>18181.967250000002</v>
      </c>
      <c r="H2044" s="76">
        <f t="shared" si="187"/>
        <v>4363.3950000000013</v>
      </c>
      <c r="I2044" s="76">
        <f t="shared" si="186"/>
        <v>4130.6809937500011</v>
      </c>
      <c r="J2044" s="76">
        <f t="shared" si="188"/>
        <v>-232.71400625000024</v>
      </c>
      <c r="K2044" s="75">
        <f t="shared" si="185"/>
        <v>0.13869591879092608</v>
      </c>
      <c r="L2044" s="6">
        <v>0.27500000000000002</v>
      </c>
      <c r="M2044" s="93">
        <v>869.36</v>
      </c>
    </row>
    <row r="2045" spans="1:13" x14ac:dyDescent="0.2">
      <c r="A2045" s="77">
        <v>21390</v>
      </c>
      <c r="B2045" s="78">
        <v>3199.9327499999999</v>
      </c>
      <c r="C2045" s="79">
        <v>0.14959947405329593</v>
      </c>
      <c r="D2045" s="78">
        <v>2352.9</v>
      </c>
      <c r="E2045" s="79">
        <v>0.11</v>
      </c>
      <c r="F2045" s="90">
        <f t="shared" si="183"/>
        <v>19037.099999999999</v>
      </c>
      <c r="G2045" s="90">
        <f t="shared" si="184"/>
        <v>18190.06725</v>
      </c>
      <c r="H2045" s="90">
        <f t="shared" si="187"/>
        <v>4365.8425000000007</v>
      </c>
      <c r="I2045" s="90">
        <f t="shared" si="186"/>
        <v>4132.9084937500011</v>
      </c>
      <c r="J2045" s="90">
        <f t="shared" si="188"/>
        <v>-232.93400624999958</v>
      </c>
      <c r="K2045" s="79">
        <f t="shared" si="185"/>
        <v>0.13870961868863957</v>
      </c>
      <c r="L2045" s="91">
        <v>0.27500000000000002</v>
      </c>
      <c r="M2045" s="92">
        <v>869.36</v>
      </c>
    </row>
    <row r="2046" spans="1:13" x14ac:dyDescent="0.2">
      <c r="A2046" s="73">
        <v>21400</v>
      </c>
      <c r="B2046" s="74">
        <v>3201.83275</v>
      </c>
      <c r="C2046" s="75">
        <v>0.14961835280373831</v>
      </c>
      <c r="D2046" s="74">
        <v>2354</v>
      </c>
      <c r="E2046" s="75">
        <v>0.11</v>
      </c>
      <c r="F2046" s="76">
        <f t="shared" si="183"/>
        <v>19046</v>
      </c>
      <c r="G2046" s="76">
        <f t="shared" si="184"/>
        <v>18198.167249999999</v>
      </c>
      <c r="H2046" s="76">
        <f t="shared" si="187"/>
        <v>4368.2900000000009</v>
      </c>
      <c r="I2046" s="76">
        <f t="shared" si="186"/>
        <v>4135.1359937500001</v>
      </c>
      <c r="J2046" s="76">
        <f t="shared" si="188"/>
        <v>-233.15400625000075</v>
      </c>
      <c r="K2046" s="75">
        <f t="shared" si="185"/>
        <v>0.13872330578271025</v>
      </c>
      <c r="L2046" s="6">
        <v>0.27500000000000002</v>
      </c>
      <c r="M2046" s="93">
        <v>869.36</v>
      </c>
    </row>
    <row r="2047" spans="1:13" x14ac:dyDescent="0.2">
      <c r="A2047" s="77">
        <v>21410</v>
      </c>
      <c r="B2047" s="78">
        <v>3203.7327500000001</v>
      </c>
      <c r="C2047" s="79">
        <v>0.14963721391872958</v>
      </c>
      <c r="D2047" s="78">
        <v>2355.1</v>
      </c>
      <c r="E2047" s="79">
        <v>0.11</v>
      </c>
      <c r="F2047" s="90">
        <f t="shared" si="183"/>
        <v>19054.900000000001</v>
      </c>
      <c r="G2047" s="90">
        <f t="shared" si="184"/>
        <v>18206.267250000001</v>
      </c>
      <c r="H2047" s="90">
        <f t="shared" si="187"/>
        <v>4370.7375000000011</v>
      </c>
      <c r="I2047" s="90">
        <f t="shared" si="186"/>
        <v>4137.363493750001</v>
      </c>
      <c r="J2047" s="90">
        <f t="shared" si="188"/>
        <v>-233.37400625000009</v>
      </c>
      <c r="K2047" s="79">
        <f t="shared" si="185"/>
        <v>0.13873698009107893</v>
      </c>
      <c r="L2047" s="91">
        <v>0.27500000000000002</v>
      </c>
      <c r="M2047" s="92">
        <v>869.36</v>
      </c>
    </row>
    <row r="2048" spans="1:13" x14ac:dyDescent="0.2">
      <c r="A2048" s="73">
        <v>21420</v>
      </c>
      <c r="B2048" s="74">
        <v>3205.6327500000002</v>
      </c>
      <c r="C2048" s="75">
        <v>0.1496560574229692</v>
      </c>
      <c r="D2048" s="74">
        <v>2356.1999999999998</v>
      </c>
      <c r="E2048" s="75">
        <v>0.10999999999999999</v>
      </c>
      <c r="F2048" s="76">
        <f t="shared" si="183"/>
        <v>19063.8</v>
      </c>
      <c r="G2048" s="76">
        <f t="shared" si="184"/>
        <v>18214.367249999999</v>
      </c>
      <c r="H2048" s="76">
        <f t="shared" si="187"/>
        <v>4373.1850000000004</v>
      </c>
      <c r="I2048" s="76">
        <f t="shared" si="186"/>
        <v>4139.590993750001</v>
      </c>
      <c r="J2048" s="76">
        <f t="shared" si="188"/>
        <v>-233.59400624999944</v>
      </c>
      <c r="K2048" s="75">
        <f t="shared" si="185"/>
        <v>0.13875064163165271</v>
      </c>
      <c r="L2048" s="6">
        <v>0.27500000000000002</v>
      </c>
      <c r="M2048" s="93">
        <v>869.36</v>
      </c>
    </row>
    <row r="2049" spans="1:13" x14ac:dyDescent="0.2">
      <c r="A2049" s="77">
        <v>21430</v>
      </c>
      <c r="B2049" s="78">
        <v>3207.5327499999999</v>
      </c>
      <c r="C2049" s="79">
        <v>0.14967488334111059</v>
      </c>
      <c r="D2049" s="78">
        <v>2357.3000000000002</v>
      </c>
      <c r="E2049" s="79">
        <v>0.11000000000000001</v>
      </c>
      <c r="F2049" s="90">
        <f t="shared" si="183"/>
        <v>19072.7</v>
      </c>
      <c r="G2049" s="90">
        <f t="shared" si="184"/>
        <v>18222.467250000002</v>
      </c>
      <c r="H2049" s="90">
        <f t="shared" si="187"/>
        <v>4375.6325000000006</v>
      </c>
      <c r="I2049" s="90">
        <f t="shared" si="186"/>
        <v>4141.8184937500009</v>
      </c>
      <c r="J2049" s="90">
        <f t="shared" si="188"/>
        <v>-233.81400624999969</v>
      </c>
      <c r="K2049" s="79">
        <f t="shared" si="185"/>
        <v>0.13876429042230518</v>
      </c>
      <c r="L2049" s="91">
        <v>0.27500000000000002</v>
      </c>
      <c r="M2049" s="92">
        <v>869.36</v>
      </c>
    </row>
    <row r="2050" spans="1:13" x14ac:dyDescent="0.2">
      <c r="A2050" s="73">
        <v>21440</v>
      </c>
      <c r="B2050" s="74">
        <v>3209.4327499999999</v>
      </c>
      <c r="C2050" s="75">
        <v>0.1496936916977612</v>
      </c>
      <c r="D2050" s="74">
        <v>2358.4</v>
      </c>
      <c r="E2050" s="75">
        <v>0.11</v>
      </c>
      <c r="F2050" s="76">
        <f t="shared" si="183"/>
        <v>19081.599999999999</v>
      </c>
      <c r="G2050" s="76">
        <f t="shared" si="184"/>
        <v>18230.56725</v>
      </c>
      <c r="H2050" s="76">
        <f t="shared" si="187"/>
        <v>4378.08</v>
      </c>
      <c r="I2050" s="76">
        <f t="shared" si="186"/>
        <v>4144.0459937500009</v>
      </c>
      <c r="J2050" s="76">
        <f t="shared" si="188"/>
        <v>-234.03400624999904</v>
      </c>
      <c r="K2050" s="75">
        <f t="shared" si="185"/>
        <v>0.13877792648087692</v>
      </c>
      <c r="L2050" s="6">
        <v>0.27500000000000002</v>
      </c>
      <c r="M2050" s="93">
        <v>869.36</v>
      </c>
    </row>
    <row r="2051" spans="1:13" x14ac:dyDescent="0.2">
      <c r="A2051" s="77">
        <v>21450</v>
      </c>
      <c r="B2051" s="78">
        <v>3211.33275</v>
      </c>
      <c r="C2051" s="79">
        <v>0.14971248251748251</v>
      </c>
      <c r="D2051" s="78">
        <v>2359.5</v>
      </c>
      <c r="E2051" s="79">
        <v>0.11</v>
      </c>
      <c r="F2051" s="90">
        <f t="shared" si="183"/>
        <v>19090.5</v>
      </c>
      <c r="G2051" s="90">
        <f t="shared" si="184"/>
        <v>18238.667249999999</v>
      </c>
      <c r="H2051" s="90">
        <f t="shared" si="187"/>
        <v>4380.5275000000011</v>
      </c>
      <c r="I2051" s="90">
        <f t="shared" si="186"/>
        <v>4146.2734937499999</v>
      </c>
      <c r="J2051" s="90">
        <f t="shared" si="188"/>
        <v>-234.25400625000111</v>
      </c>
      <c r="K2051" s="79">
        <f t="shared" si="185"/>
        <v>0.13879154982517478</v>
      </c>
      <c r="L2051" s="91">
        <v>0.27500000000000002</v>
      </c>
      <c r="M2051" s="92">
        <v>869.36</v>
      </c>
    </row>
    <row r="2052" spans="1:13" x14ac:dyDescent="0.2">
      <c r="A2052" s="73">
        <v>21460</v>
      </c>
      <c r="B2052" s="74">
        <v>3213.2327500000001</v>
      </c>
      <c r="C2052" s="75">
        <v>0.14973125582479033</v>
      </c>
      <c r="D2052" s="74">
        <v>2360.6</v>
      </c>
      <c r="E2052" s="75">
        <v>0.11</v>
      </c>
      <c r="F2052" s="76">
        <f t="shared" si="183"/>
        <v>19099.400000000001</v>
      </c>
      <c r="G2052" s="76">
        <f t="shared" si="184"/>
        <v>18246.767250000001</v>
      </c>
      <c r="H2052" s="76">
        <f t="shared" si="187"/>
        <v>4382.9750000000013</v>
      </c>
      <c r="I2052" s="76">
        <f t="shared" si="186"/>
        <v>4148.5009937500008</v>
      </c>
      <c r="J2052" s="76">
        <f t="shared" si="188"/>
        <v>-234.47400625000046</v>
      </c>
      <c r="K2052" s="75">
        <f t="shared" si="185"/>
        <v>0.13880516047297295</v>
      </c>
      <c r="L2052" s="6">
        <v>0.27500000000000002</v>
      </c>
      <c r="M2052" s="93">
        <v>869.36</v>
      </c>
    </row>
    <row r="2053" spans="1:13" x14ac:dyDescent="0.2">
      <c r="A2053" s="77">
        <v>21470</v>
      </c>
      <c r="B2053" s="78">
        <v>3215.1327500000002</v>
      </c>
      <c r="C2053" s="79">
        <v>0.14975001164415463</v>
      </c>
      <c r="D2053" s="78">
        <v>2361.6999999999998</v>
      </c>
      <c r="E2053" s="79">
        <v>0.10999999999999999</v>
      </c>
      <c r="F2053" s="90">
        <f t="shared" si="183"/>
        <v>19108.3</v>
      </c>
      <c r="G2053" s="90">
        <f t="shared" si="184"/>
        <v>18254.867249999999</v>
      </c>
      <c r="H2053" s="90">
        <f t="shared" si="187"/>
        <v>4385.4225000000006</v>
      </c>
      <c r="I2053" s="90">
        <f t="shared" si="186"/>
        <v>4150.7284937500008</v>
      </c>
      <c r="J2053" s="90">
        <f t="shared" si="188"/>
        <v>-234.6940062499998</v>
      </c>
      <c r="K2053" s="79">
        <f t="shared" si="185"/>
        <v>0.13881875844201214</v>
      </c>
      <c r="L2053" s="91">
        <v>0.27500000000000002</v>
      </c>
      <c r="M2053" s="92">
        <v>869.36</v>
      </c>
    </row>
    <row r="2054" spans="1:13" x14ac:dyDescent="0.2">
      <c r="A2054" s="73">
        <v>21480</v>
      </c>
      <c r="B2054" s="74">
        <v>3217.0327499999999</v>
      </c>
      <c r="C2054" s="75">
        <v>0.14976875000000001</v>
      </c>
      <c r="D2054" s="74">
        <v>2362.8000000000002</v>
      </c>
      <c r="E2054" s="75">
        <v>0.11000000000000001</v>
      </c>
      <c r="F2054" s="76">
        <f t="shared" ref="F2054:F2117" si="189">+A2054-D2054</f>
        <v>19117.2</v>
      </c>
      <c r="G2054" s="76">
        <f t="shared" ref="G2054:G2117" si="190">+A2054-B2054</f>
        <v>18262.967250000002</v>
      </c>
      <c r="H2054" s="76">
        <f t="shared" si="187"/>
        <v>4387.8700000000008</v>
      </c>
      <c r="I2054" s="76">
        <f t="shared" si="186"/>
        <v>4152.9559937500007</v>
      </c>
      <c r="J2054" s="76">
        <f t="shared" si="188"/>
        <v>-234.91400625000006</v>
      </c>
      <c r="K2054" s="75">
        <f t="shared" ref="K2054:K2117" si="191">(B2054+J2054)/A2054</f>
        <v>0.13883234375</v>
      </c>
      <c r="L2054" s="6">
        <v>0.27500000000000002</v>
      </c>
      <c r="M2054" s="93">
        <v>869.36</v>
      </c>
    </row>
    <row r="2055" spans="1:13" x14ac:dyDescent="0.2">
      <c r="A2055" s="77">
        <v>21490</v>
      </c>
      <c r="B2055" s="78">
        <v>3218.9327499999999</v>
      </c>
      <c r="C2055" s="79">
        <v>0.14978747091670544</v>
      </c>
      <c r="D2055" s="78">
        <v>2363.9</v>
      </c>
      <c r="E2055" s="79">
        <v>0.11</v>
      </c>
      <c r="F2055" s="90">
        <f t="shared" si="189"/>
        <v>19126.099999999999</v>
      </c>
      <c r="G2055" s="90">
        <f t="shared" si="190"/>
        <v>18271.06725</v>
      </c>
      <c r="H2055" s="90">
        <f t="shared" si="187"/>
        <v>4390.3175000000001</v>
      </c>
      <c r="I2055" s="90">
        <f t="shared" si="186"/>
        <v>4155.1834937500007</v>
      </c>
      <c r="J2055" s="90">
        <f t="shared" si="188"/>
        <v>-235.1340062499994</v>
      </c>
      <c r="K2055" s="79">
        <f t="shared" si="191"/>
        <v>0.13884591641461147</v>
      </c>
      <c r="L2055" s="91">
        <v>0.27500000000000002</v>
      </c>
      <c r="M2055" s="92">
        <v>869.36</v>
      </c>
    </row>
    <row r="2056" spans="1:13" x14ac:dyDescent="0.2">
      <c r="A2056" s="73">
        <v>21500</v>
      </c>
      <c r="B2056" s="74">
        <v>3220.83275</v>
      </c>
      <c r="C2056" s="75">
        <v>0.14980617441860467</v>
      </c>
      <c r="D2056" s="74">
        <v>2365</v>
      </c>
      <c r="E2056" s="75">
        <v>0.11</v>
      </c>
      <c r="F2056" s="76">
        <f t="shared" si="189"/>
        <v>19135</v>
      </c>
      <c r="G2056" s="76">
        <f t="shared" si="190"/>
        <v>18279.167249999999</v>
      </c>
      <c r="H2056" s="76">
        <f t="shared" si="187"/>
        <v>4392.7650000000003</v>
      </c>
      <c r="I2056" s="76">
        <f t="shared" ref="I2056:I2119" si="192">+G2056*L2056-M2056</f>
        <v>4157.4109937500007</v>
      </c>
      <c r="J2056" s="76">
        <f t="shared" si="188"/>
        <v>-235.35400624999966</v>
      </c>
      <c r="K2056" s="75">
        <f t="shared" si="191"/>
        <v>0.1388594764534884</v>
      </c>
      <c r="L2056" s="6">
        <v>0.27500000000000002</v>
      </c>
      <c r="M2056" s="93">
        <v>869.36</v>
      </c>
    </row>
    <row r="2057" spans="1:13" x14ac:dyDescent="0.2">
      <c r="A2057" s="77">
        <v>21510</v>
      </c>
      <c r="B2057" s="78">
        <v>3222.7327500000001</v>
      </c>
      <c r="C2057" s="79">
        <v>0.14982486052998606</v>
      </c>
      <c r="D2057" s="78">
        <v>2366.1</v>
      </c>
      <c r="E2057" s="79">
        <v>0.11</v>
      </c>
      <c r="F2057" s="90">
        <f t="shared" si="189"/>
        <v>19143.900000000001</v>
      </c>
      <c r="G2057" s="90">
        <f t="shared" si="190"/>
        <v>18287.267250000001</v>
      </c>
      <c r="H2057" s="90">
        <f t="shared" si="187"/>
        <v>4395.2125000000015</v>
      </c>
      <c r="I2057" s="90">
        <f t="shared" si="192"/>
        <v>4159.6384937500006</v>
      </c>
      <c r="J2057" s="90">
        <f t="shared" si="188"/>
        <v>-235.57400625000082</v>
      </c>
      <c r="K2057" s="79">
        <f t="shared" si="191"/>
        <v>0.13887302388423986</v>
      </c>
      <c r="L2057" s="91">
        <v>0.27500000000000002</v>
      </c>
      <c r="M2057" s="92">
        <v>869.36</v>
      </c>
    </row>
    <row r="2058" spans="1:13" x14ac:dyDescent="0.2">
      <c r="A2058" s="73">
        <v>21520</v>
      </c>
      <c r="B2058" s="74">
        <v>3224.6327500000002</v>
      </c>
      <c r="C2058" s="75">
        <v>0.14984352927509295</v>
      </c>
      <c r="D2058" s="74">
        <v>2367.1999999999998</v>
      </c>
      <c r="E2058" s="75">
        <v>0.10999999999999999</v>
      </c>
      <c r="F2058" s="76">
        <f t="shared" si="189"/>
        <v>19152.8</v>
      </c>
      <c r="G2058" s="76">
        <f t="shared" si="190"/>
        <v>18295.367249999999</v>
      </c>
      <c r="H2058" s="76">
        <f t="shared" si="187"/>
        <v>4397.6600000000008</v>
      </c>
      <c r="I2058" s="76">
        <f t="shared" si="192"/>
        <v>4161.8659937500006</v>
      </c>
      <c r="J2058" s="76">
        <f t="shared" si="188"/>
        <v>-235.79400625000017</v>
      </c>
      <c r="K2058" s="75">
        <f t="shared" si="191"/>
        <v>0.13888655872444239</v>
      </c>
      <c r="L2058" s="6">
        <v>0.27500000000000002</v>
      </c>
      <c r="M2058" s="93">
        <v>869.36</v>
      </c>
    </row>
    <row r="2059" spans="1:13" x14ac:dyDescent="0.2">
      <c r="A2059" s="77">
        <v>21530</v>
      </c>
      <c r="B2059" s="78">
        <v>3226.5327499999999</v>
      </c>
      <c r="C2059" s="79">
        <v>0.14986218067812354</v>
      </c>
      <c r="D2059" s="78">
        <v>2368.3000000000002</v>
      </c>
      <c r="E2059" s="79">
        <v>0.11000000000000001</v>
      </c>
      <c r="F2059" s="90">
        <f t="shared" si="189"/>
        <v>19161.7</v>
      </c>
      <c r="G2059" s="90">
        <f t="shared" si="190"/>
        <v>18303.467250000002</v>
      </c>
      <c r="H2059" s="90">
        <f t="shared" si="187"/>
        <v>4400.107500000001</v>
      </c>
      <c r="I2059" s="90">
        <f t="shared" si="192"/>
        <v>4164.0934937500015</v>
      </c>
      <c r="J2059" s="90">
        <f t="shared" si="188"/>
        <v>-236.01400624999951</v>
      </c>
      <c r="K2059" s="79">
        <f t="shared" si="191"/>
        <v>0.13890008099163959</v>
      </c>
      <c r="L2059" s="91">
        <v>0.27500000000000002</v>
      </c>
      <c r="M2059" s="92">
        <v>869.36</v>
      </c>
    </row>
    <row r="2060" spans="1:13" x14ac:dyDescent="0.2">
      <c r="A2060" s="73">
        <v>21540</v>
      </c>
      <c r="B2060" s="74">
        <v>3228.4327499999999</v>
      </c>
      <c r="C2060" s="75">
        <v>0.1498808147632312</v>
      </c>
      <c r="D2060" s="74">
        <v>2369.4</v>
      </c>
      <c r="E2060" s="75">
        <v>0.11</v>
      </c>
      <c r="F2060" s="76">
        <f t="shared" si="189"/>
        <v>19170.599999999999</v>
      </c>
      <c r="G2060" s="76">
        <f t="shared" si="190"/>
        <v>18311.56725</v>
      </c>
      <c r="H2060" s="76">
        <f t="shared" si="187"/>
        <v>4402.5550000000003</v>
      </c>
      <c r="I2060" s="76">
        <f t="shared" si="192"/>
        <v>4166.3209937500005</v>
      </c>
      <c r="J2060" s="76">
        <f t="shared" si="188"/>
        <v>-236.23400624999977</v>
      </c>
      <c r="K2060" s="75">
        <f t="shared" si="191"/>
        <v>0.13891359070334264</v>
      </c>
      <c r="L2060" s="6">
        <v>0.27500000000000002</v>
      </c>
      <c r="M2060" s="93">
        <v>869.36</v>
      </c>
    </row>
    <row r="2061" spans="1:13" x14ac:dyDescent="0.2">
      <c r="A2061" s="77">
        <v>21550</v>
      </c>
      <c r="B2061" s="78">
        <v>3230.33275</v>
      </c>
      <c r="C2061" s="79">
        <v>0.14989943155452437</v>
      </c>
      <c r="D2061" s="78">
        <v>2370.5</v>
      </c>
      <c r="E2061" s="79">
        <v>0.11</v>
      </c>
      <c r="F2061" s="90">
        <f t="shared" si="189"/>
        <v>19179.5</v>
      </c>
      <c r="G2061" s="90">
        <f t="shared" si="190"/>
        <v>18319.667249999999</v>
      </c>
      <c r="H2061" s="90">
        <f t="shared" si="187"/>
        <v>4405.0025000000005</v>
      </c>
      <c r="I2061" s="90">
        <f t="shared" si="192"/>
        <v>4168.5484937500005</v>
      </c>
      <c r="J2061" s="90">
        <f t="shared" si="188"/>
        <v>-236.45400625000002</v>
      </c>
      <c r="K2061" s="79">
        <f t="shared" si="191"/>
        <v>0.13892708787703018</v>
      </c>
      <c r="L2061" s="91">
        <v>0.27500000000000002</v>
      </c>
      <c r="M2061" s="92">
        <v>869.36</v>
      </c>
    </row>
    <row r="2062" spans="1:13" x14ac:dyDescent="0.2">
      <c r="A2062" s="73">
        <v>21560</v>
      </c>
      <c r="B2062" s="74">
        <v>3232.2327500000001</v>
      </c>
      <c r="C2062" s="75">
        <v>0.1499180310760668</v>
      </c>
      <c r="D2062" s="74">
        <v>2371.6</v>
      </c>
      <c r="E2062" s="75">
        <v>0.11</v>
      </c>
      <c r="F2062" s="76">
        <f t="shared" si="189"/>
        <v>19188.400000000001</v>
      </c>
      <c r="G2062" s="76">
        <f t="shared" si="190"/>
        <v>18327.767250000001</v>
      </c>
      <c r="H2062" s="76">
        <f t="shared" si="187"/>
        <v>4407.4500000000007</v>
      </c>
      <c r="I2062" s="76">
        <f t="shared" si="192"/>
        <v>4170.7759937500014</v>
      </c>
      <c r="J2062" s="76">
        <f t="shared" si="188"/>
        <v>-236.67400624999937</v>
      </c>
      <c r="K2062" s="75">
        <f t="shared" si="191"/>
        <v>0.13894057253014847</v>
      </c>
      <c r="L2062" s="6">
        <v>0.27500000000000002</v>
      </c>
      <c r="M2062" s="93">
        <v>869.36</v>
      </c>
    </row>
    <row r="2063" spans="1:13" x14ac:dyDescent="0.2">
      <c r="A2063" s="77">
        <v>21570</v>
      </c>
      <c r="B2063" s="78">
        <v>3234.1327500000002</v>
      </c>
      <c r="C2063" s="79">
        <v>0.14993661335187761</v>
      </c>
      <c r="D2063" s="78">
        <v>2372.6999999999998</v>
      </c>
      <c r="E2063" s="79">
        <v>0.10999999999999999</v>
      </c>
      <c r="F2063" s="90">
        <f t="shared" si="189"/>
        <v>19197.3</v>
      </c>
      <c r="G2063" s="90">
        <f t="shared" si="190"/>
        <v>18335.867249999999</v>
      </c>
      <c r="H2063" s="90">
        <f t="shared" si="187"/>
        <v>4409.8975000000009</v>
      </c>
      <c r="I2063" s="90">
        <f t="shared" si="192"/>
        <v>4173.0034937500004</v>
      </c>
      <c r="J2063" s="90">
        <f t="shared" si="188"/>
        <v>-236.89400625000053</v>
      </c>
      <c r="K2063" s="79">
        <f t="shared" si="191"/>
        <v>0.13895404468011124</v>
      </c>
      <c r="L2063" s="91">
        <v>0.27500000000000002</v>
      </c>
      <c r="M2063" s="92">
        <v>869.36</v>
      </c>
    </row>
    <row r="2064" spans="1:13" x14ac:dyDescent="0.2">
      <c r="A2064" s="73">
        <v>21580</v>
      </c>
      <c r="B2064" s="74">
        <v>3236.0327499999999</v>
      </c>
      <c r="C2064" s="75">
        <v>0.14995517840593142</v>
      </c>
      <c r="D2064" s="74">
        <v>2373.8000000000002</v>
      </c>
      <c r="E2064" s="75">
        <v>0.11000000000000001</v>
      </c>
      <c r="F2064" s="76">
        <f t="shared" si="189"/>
        <v>19206.2</v>
      </c>
      <c r="G2064" s="76">
        <f t="shared" si="190"/>
        <v>18343.967250000002</v>
      </c>
      <c r="H2064" s="76">
        <f t="shared" si="187"/>
        <v>4412.3450000000012</v>
      </c>
      <c r="I2064" s="76">
        <f t="shared" si="192"/>
        <v>4175.2309937500013</v>
      </c>
      <c r="J2064" s="76">
        <f t="shared" si="188"/>
        <v>-237.11400624999987</v>
      </c>
      <c r="K2064" s="75">
        <f t="shared" si="191"/>
        <v>0.13896750434430027</v>
      </c>
      <c r="L2064" s="6">
        <v>0.27500000000000002</v>
      </c>
      <c r="M2064" s="93">
        <v>869.36</v>
      </c>
    </row>
    <row r="2065" spans="1:13" x14ac:dyDescent="0.2">
      <c r="A2065" s="77">
        <v>21590</v>
      </c>
      <c r="B2065" s="78">
        <v>3237.9327499999999</v>
      </c>
      <c r="C2065" s="79">
        <v>0.14997372626215841</v>
      </c>
      <c r="D2065" s="78">
        <v>2374.9</v>
      </c>
      <c r="E2065" s="79">
        <v>0.11</v>
      </c>
      <c r="F2065" s="90">
        <f t="shared" si="189"/>
        <v>19215.099999999999</v>
      </c>
      <c r="G2065" s="90">
        <f t="shared" si="190"/>
        <v>18352.06725</v>
      </c>
      <c r="H2065" s="90">
        <f t="shared" si="187"/>
        <v>4414.7925000000005</v>
      </c>
      <c r="I2065" s="90">
        <f t="shared" si="192"/>
        <v>4177.4584937500003</v>
      </c>
      <c r="J2065" s="90">
        <f t="shared" si="188"/>
        <v>-237.33400625000013</v>
      </c>
      <c r="K2065" s="79">
        <f t="shared" si="191"/>
        <v>0.13898095154006485</v>
      </c>
      <c r="L2065" s="91">
        <v>0.27500000000000002</v>
      </c>
      <c r="M2065" s="92">
        <v>869.36</v>
      </c>
    </row>
    <row r="2066" spans="1:13" x14ac:dyDescent="0.2">
      <c r="A2066" s="73">
        <v>21600</v>
      </c>
      <c r="B2066" s="74">
        <v>3239.83275</v>
      </c>
      <c r="C2066" s="75">
        <v>0.14999225694444446</v>
      </c>
      <c r="D2066" s="74">
        <v>2376</v>
      </c>
      <c r="E2066" s="75">
        <v>0.11</v>
      </c>
      <c r="F2066" s="76">
        <f t="shared" si="189"/>
        <v>19224</v>
      </c>
      <c r="G2066" s="76">
        <f t="shared" si="190"/>
        <v>18360.167249999999</v>
      </c>
      <c r="H2066" s="76">
        <f t="shared" si="187"/>
        <v>4417.2400000000007</v>
      </c>
      <c r="I2066" s="76">
        <f t="shared" si="192"/>
        <v>4179.6859937500003</v>
      </c>
      <c r="J2066" s="76">
        <f t="shared" si="188"/>
        <v>-237.55400625000038</v>
      </c>
      <c r="K2066" s="75">
        <f t="shared" si="191"/>
        <v>0.13899438628472222</v>
      </c>
      <c r="L2066" s="6">
        <v>0.27500000000000002</v>
      </c>
      <c r="M2066" s="93">
        <v>869.36</v>
      </c>
    </row>
    <row r="2067" spans="1:13" x14ac:dyDescent="0.2">
      <c r="A2067" s="77">
        <v>21610</v>
      </c>
      <c r="B2067" s="78">
        <v>3241.7327500000001</v>
      </c>
      <c r="C2067" s="79">
        <v>0.15001077047663119</v>
      </c>
      <c r="D2067" s="78">
        <v>2377.1</v>
      </c>
      <c r="E2067" s="79">
        <v>0.11</v>
      </c>
      <c r="F2067" s="90">
        <f t="shared" si="189"/>
        <v>19232.900000000001</v>
      </c>
      <c r="G2067" s="90">
        <f t="shared" si="190"/>
        <v>18368.267250000001</v>
      </c>
      <c r="H2067" s="90">
        <f t="shared" si="187"/>
        <v>4419.6875000000009</v>
      </c>
      <c r="I2067" s="90">
        <f t="shared" si="192"/>
        <v>4181.9134937500012</v>
      </c>
      <c r="J2067" s="90">
        <f t="shared" si="188"/>
        <v>-237.77400624999973</v>
      </c>
      <c r="K2067" s="79">
        <f t="shared" si="191"/>
        <v>0.13900780859555764</v>
      </c>
      <c r="L2067" s="91">
        <v>0.27500000000000002</v>
      </c>
      <c r="M2067" s="92">
        <v>869.36</v>
      </c>
    </row>
    <row r="2068" spans="1:13" x14ac:dyDescent="0.2">
      <c r="A2068" s="73">
        <v>21620</v>
      </c>
      <c r="B2068" s="74">
        <v>3243.6327500000002</v>
      </c>
      <c r="C2068" s="75">
        <v>0.15002926688251619</v>
      </c>
      <c r="D2068" s="74">
        <v>2378.1999999999998</v>
      </c>
      <c r="E2068" s="75">
        <v>0.10999999999999999</v>
      </c>
      <c r="F2068" s="76">
        <f t="shared" si="189"/>
        <v>19241.8</v>
      </c>
      <c r="G2068" s="76">
        <f t="shared" si="190"/>
        <v>18376.367249999999</v>
      </c>
      <c r="H2068" s="76">
        <f t="shared" si="187"/>
        <v>4422.1350000000002</v>
      </c>
      <c r="I2068" s="76">
        <f t="shared" si="192"/>
        <v>4184.1409937500002</v>
      </c>
      <c r="J2068" s="76">
        <f t="shared" si="188"/>
        <v>-237.99400624999998</v>
      </c>
      <c r="K2068" s="75">
        <f t="shared" si="191"/>
        <v>0.13902121848982424</v>
      </c>
      <c r="L2068" s="6">
        <v>0.27500000000000002</v>
      </c>
      <c r="M2068" s="93">
        <v>869.36</v>
      </c>
    </row>
    <row r="2069" spans="1:13" x14ac:dyDescent="0.2">
      <c r="A2069" s="77">
        <v>21630</v>
      </c>
      <c r="B2069" s="78">
        <v>3245.5327499999999</v>
      </c>
      <c r="C2069" s="79">
        <v>0.15004774618585298</v>
      </c>
      <c r="D2069" s="78">
        <v>2379.3000000000002</v>
      </c>
      <c r="E2069" s="79">
        <v>0.11000000000000001</v>
      </c>
      <c r="F2069" s="90">
        <f t="shared" si="189"/>
        <v>19250.7</v>
      </c>
      <c r="G2069" s="90">
        <f t="shared" si="190"/>
        <v>18384.467250000002</v>
      </c>
      <c r="H2069" s="90">
        <f t="shared" si="187"/>
        <v>4424.5825000000013</v>
      </c>
      <c r="I2069" s="90">
        <f t="shared" si="192"/>
        <v>4186.3684937500011</v>
      </c>
      <c r="J2069" s="90">
        <f t="shared" si="188"/>
        <v>-238.21400625000024</v>
      </c>
      <c r="K2069" s="79">
        <f t="shared" si="191"/>
        <v>0.1390346159847434</v>
      </c>
      <c r="L2069" s="91">
        <v>0.27500000000000002</v>
      </c>
      <c r="M2069" s="92">
        <v>869.36</v>
      </c>
    </row>
    <row r="2070" spans="1:13" x14ac:dyDescent="0.2">
      <c r="A2070" s="73">
        <v>21640</v>
      </c>
      <c r="B2070" s="74">
        <v>3247.4327499999999</v>
      </c>
      <c r="C2070" s="75">
        <v>0.1500662084103512</v>
      </c>
      <c r="D2070" s="74">
        <v>2380.4</v>
      </c>
      <c r="E2070" s="75">
        <v>0.11</v>
      </c>
      <c r="F2070" s="76">
        <f t="shared" si="189"/>
        <v>19259.599999999999</v>
      </c>
      <c r="G2070" s="76">
        <f t="shared" si="190"/>
        <v>18392.56725</v>
      </c>
      <c r="H2070" s="76">
        <f t="shared" si="187"/>
        <v>4427.0300000000007</v>
      </c>
      <c r="I2070" s="76">
        <f t="shared" si="192"/>
        <v>4188.5959937500011</v>
      </c>
      <c r="J2070" s="76">
        <f t="shared" si="188"/>
        <v>-238.43400624999958</v>
      </c>
      <c r="K2070" s="75">
        <f t="shared" si="191"/>
        <v>0.13904800109750465</v>
      </c>
      <c r="L2070" s="6">
        <v>0.27500000000000002</v>
      </c>
      <c r="M2070" s="93">
        <v>869.36</v>
      </c>
    </row>
    <row r="2071" spans="1:13" x14ac:dyDescent="0.2">
      <c r="A2071" s="77">
        <v>21650</v>
      </c>
      <c r="B2071" s="78">
        <v>3249.33275</v>
      </c>
      <c r="C2071" s="79">
        <v>0.15008465357967668</v>
      </c>
      <c r="D2071" s="78">
        <v>2381.5</v>
      </c>
      <c r="E2071" s="79">
        <v>0.11</v>
      </c>
      <c r="F2071" s="90">
        <f t="shared" si="189"/>
        <v>19268.5</v>
      </c>
      <c r="G2071" s="90">
        <f t="shared" si="190"/>
        <v>18400.667249999999</v>
      </c>
      <c r="H2071" s="90">
        <f t="shared" si="187"/>
        <v>4429.4775000000009</v>
      </c>
      <c r="I2071" s="90">
        <f t="shared" si="192"/>
        <v>4190.8234937500001</v>
      </c>
      <c r="J2071" s="90">
        <f t="shared" si="188"/>
        <v>-238.65400625000075</v>
      </c>
      <c r="K2071" s="79">
        <f t="shared" si="191"/>
        <v>0.13906137384526557</v>
      </c>
      <c r="L2071" s="91">
        <v>0.27500000000000002</v>
      </c>
      <c r="M2071" s="92">
        <v>869.36</v>
      </c>
    </row>
    <row r="2072" spans="1:13" x14ac:dyDescent="0.2">
      <c r="A2072" s="73">
        <v>21660</v>
      </c>
      <c r="B2072" s="74">
        <v>3251.2327500000001</v>
      </c>
      <c r="C2072" s="75">
        <v>0.15010308171745154</v>
      </c>
      <c r="D2072" s="74">
        <v>2382.6</v>
      </c>
      <c r="E2072" s="75">
        <v>0.11</v>
      </c>
      <c r="F2072" s="76">
        <f t="shared" si="189"/>
        <v>19277.400000000001</v>
      </c>
      <c r="G2072" s="76">
        <f t="shared" si="190"/>
        <v>18408.767250000001</v>
      </c>
      <c r="H2072" s="76">
        <f t="shared" si="187"/>
        <v>4431.9250000000011</v>
      </c>
      <c r="I2072" s="76">
        <f t="shared" si="192"/>
        <v>4193.050993750001</v>
      </c>
      <c r="J2072" s="76">
        <f t="shared" si="188"/>
        <v>-238.87400625000009</v>
      </c>
      <c r="K2072" s="75">
        <f t="shared" si="191"/>
        <v>0.13907473424515235</v>
      </c>
      <c r="L2072" s="6">
        <v>0.27500000000000002</v>
      </c>
      <c r="M2072" s="93">
        <v>869.36</v>
      </c>
    </row>
    <row r="2073" spans="1:13" x14ac:dyDescent="0.2">
      <c r="A2073" s="77">
        <v>21670</v>
      </c>
      <c r="B2073" s="78">
        <v>3253.1327500000002</v>
      </c>
      <c r="C2073" s="79">
        <v>0.15012149284725429</v>
      </c>
      <c r="D2073" s="78">
        <v>2383.6999999999998</v>
      </c>
      <c r="E2073" s="79">
        <v>0.10999999999999999</v>
      </c>
      <c r="F2073" s="90">
        <f t="shared" si="189"/>
        <v>19286.3</v>
      </c>
      <c r="G2073" s="90">
        <f t="shared" si="190"/>
        <v>18416.867249999999</v>
      </c>
      <c r="H2073" s="90">
        <f t="shared" si="187"/>
        <v>4434.3725000000004</v>
      </c>
      <c r="I2073" s="90">
        <f t="shared" si="192"/>
        <v>4195.278493750001</v>
      </c>
      <c r="J2073" s="90">
        <f t="shared" si="188"/>
        <v>-239.09400624999944</v>
      </c>
      <c r="K2073" s="79">
        <f t="shared" si="191"/>
        <v>0.13908808231425937</v>
      </c>
      <c r="L2073" s="91">
        <v>0.27500000000000002</v>
      </c>
      <c r="M2073" s="92">
        <v>869.36</v>
      </c>
    </row>
    <row r="2074" spans="1:13" x14ac:dyDescent="0.2">
      <c r="A2074" s="73">
        <v>21680</v>
      </c>
      <c r="B2074" s="74">
        <v>3255.0327499999999</v>
      </c>
      <c r="C2074" s="75">
        <v>0.15013988699261993</v>
      </c>
      <c r="D2074" s="74">
        <v>2384.8000000000002</v>
      </c>
      <c r="E2074" s="75">
        <v>0.11000000000000001</v>
      </c>
      <c r="F2074" s="76">
        <f t="shared" si="189"/>
        <v>19295.2</v>
      </c>
      <c r="G2074" s="76">
        <f t="shared" si="190"/>
        <v>18424.967250000002</v>
      </c>
      <c r="H2074" s="76">
        <f t="shared" si="187"/>
        <v>4436.8200000000006</v>
      </c>
      <c r="I2074" s="76">
        <f t="shared" si="192"/>
        <v>4197.5059937500009</v>
      </c>
      <c r="J2074" s="76">
        <f t="shared" si="188"/>
        <v>-239.31400624999969</v>
      </c>
      <c r="K2074" s="75">
        <f t="shared" si="191"/>
        <v>0.13910141806964946</v>
      </c>
      <c r="L2074" s="6">
        <v>0.27500000000000002</v>
      </c>
      <c r="M2074" s="93">
        <v>869.36</v>
      </c>
    </row>
    <row r="2075" spans="1:13" x14ac:dyDescent="0.2">
      <c r="A2075" s="77">
        <v>21690</v>
      </c>
      <c r="B2075" s="78">
        <v>3256.9327499999999</v>
      </c>
      <c r="C2075" s="79">
        <v>0.15015826417704012</v>
      </c>
      <c r="D2075" s="78">
        <v>2385.9</v>
      </c>
      <c r="E2075" s="79">
        <v>0.11</v>
      </c>
      <c r="F2075" s="90">
        <f t="shared" si="189"/>
        <v>19304.099999999999</v>
      </c>
      <c r="G2075" s="90">
        <f t="shared" si="190"/>
        <v>18433.06725</v>
      </c>
      <c r="H2075" s="90">
        <f t="shared" si="187"/>
        <v>4439.2674999999999</v>
      </c>
      <c r="I2075" s="90">
        <f t="shared" si="192"/>
        <v>4199.7334937500009</v>
      </c>
      <c r="J2075" s="90">
        <f t="shared" si="188"/>
        <v>-239.53400624999904</v>
      </c>
      <c r="K2075" s="79">
        <f t="shared" si="191"/>
        <v>0.13911474152835412</v>
      </c>
      <c r="L2075" s="91">
        <v>0.27500000000000002</v>
      </c>
      <c r="M2075" s="92">
        <v>869.36</v>
      </c>
    </row>
    <row r="2076" spans="1:13" x14ac:dyDescent="0.2">
      <c r="A2076" s="73">
        <v>21700</v>
      </c>
      <c r="B2076" s="74">
        <v>3258.83275</v>
      </c>
      <c r="C2076" s="75">
        <v>0.15017662442396312</v>
      </c>
      <c r="D2076" s="74">
        <v>2387</v>
      </c>
      <c r="E2076" s="75">
        <v>0.11</v>
      </c>
      <c r="F2076" s="76">
        <f t="shared" si="189"/>
        <v>19313</v>
      </c>
      <c r="G2076" s="76">
        <f t="shared" si="190"/>
        <v>18441.167249999999</v>
      </c>
      <c r="H2076" s="76">
        <f t="shared" si="187"/>
        <v>4441.7150000000011</v>
      </c>
      <c r="I2076" s="76">
        <f t="shared" si="192"/>
        <v>4201.9609937499999</v>
      </c>
      <c r="J2076" s="76">
        <f t="shared" si="188"/>
        <v>-239.75400625000111</v>
      </c>
      <c r="K2076" s="75">
        <f t="shared" si="191"/>
        <v>0.13912805270737322</v>
      </c>
      <c r="L2076" s="6">
        <v>0.27500000000000002</v>
      </c>
      <c r="M2076" s="93">
        <v>869.36</v>
      </c>
    </row>
    <row r="2077" spans="1:13" x14ac:dyDescent="0.2">
      <c r="A2077" s="77">
        <v>21710</v>
      </c>
      <c r="B2077" s="78">
        <v>3260.7327500000001</v>
      </c>
      <c r="C2077" s="79">
        <v>0.15019496775679411</v>
      </c>
      <c r="D2077" s="78">
        <v>2388.1</v>
      </c>
      <c r="E2077" s="79">
        <v>0.11</v>
      </c>
      <c r="F2077" s="90">
        <f t="shared" si="189"/>
        <v>19321.900000000001</v>
      </c>
      <c r="G2077" s="90">
        <f t="shared" si="190"/>
        <v>18449.267250000001</v>
      </c>
      <c r="H2077" s="90">
        <f t="shared" si="187"/>
        <v>4444.1625000000013</v>
      </c>
      <c r="I2077" s="90">
        <f t="shared" si="192"/>
        <v>4204.1884937500008</v>
      </c>
      <c r="J2077" s="90">
        <f t="shared" si="188"/>
        <v>-239.97400625000046</v>
      </c>
      <c r="K2077" s="79">
        <f t="shared" si="191"/>
        <v>0.13914135162367572</v>
      </c>
      <c r="L2077" s="91">
        <v>0.27500000000000002</v>
      </c>
      <c r="M2077" s="92">
        <v>869.36</v>
      </c>
    </row>
    <row r="2078" spans="1:13" x14ac:dyDescent="0.2">
      <c r="A2078" s="73">
        <v>21720</v>
      </c>
      <c r="B2078" s="74">
        <v>3262.6327500000002</v>
      </c>
      <c r="C2078" s="75">
        <v>0.15021329419889504</v>
      </c>
      <c r="D2078" s="74">
        <v>2389.1999999999998</v>
      </c>
      <c r="E2078" s="75">
        <v>0.10999999999999999</v>
      </c>
      <c r="F2078" s="76">
        <f t="shared" si="189"/>
        <v>19330.8</v>
      </c>
      <c r="G2078" s="76">
        <f t="shared" si="190"/>
        <v>18457.367249999999</v>
      </c>
      <c r="H2078" s="76">
        <f t="shared" si="187"/>
        <v>4446.6100000000006</v>
      </c>
      <c r="I2078" s="76">
        <f t="shared" si="192"/>
        <v>4206.4159937500008</v>
      </c>
      <c r="J2078" s="76">
        <f t="shared" si="188"/>
        <v>-240.1940062499998</v>
      </c>
      <c r="K2078" s="75">
        <f t="shared" si="191"/>
        <v>0.13915463829419891</v>
      </c>
      <c r="L2078" s="6">
        <v>0.27500000000000002</v>
      </c>
      <c r="M2078" s="93">
        <v>869.36</v>
      </c>
    </row>
    <row r="2079" spans="1:13" x14ac:dyDescent="0.2">
      <c r="A2079" s="77">
        <v>21730</v>
      </c>
      <c r="B2079" s="78">
        <v>3264.5327499999999</v>
      </c>
      <c r="C2079" s="79">
        <v>0.15023160377358491</v>
      </c>
      <c r="D2079" s="78">
        <v>2390.3000000000002</v>
      </c>
      <c r="E2079" s="79">
        <v>0.11000000000000001</v>
      </c>
      <c r="F2079" s="90">
        <f t="shared" si="189"/>
        <v>19339.7</v>
      </c>
      <c r="G2079" s="90">
        <f t="shared" si="190"/>
        <v>18465.467250000002</v>
      </c>
      <c r="H2079" s="90">
        <f t="shared" si="187"/>
        <v>4449.0575000000008</v>
      </c>
      <c r="I2079" s="90">
        <f t="shared" si="192"/>
        <v>4208.6434937500007</v>
      </c>
      <c r="J2079" s="90">
        <f t="shared" si="188"/>
        <v>-240.41400625000006</v>
      </c>
      <c r="K2079" s="79">
        <f t="shared" si="191"/>
        <v>0.13916791273584905</v>
      </c>
      <c r="L2079" s="91">
        <v>0.27500000000000002</v>
      </c>
      <c r="M2079" s="92">
        <v>869.36</v>
      </c>
    </row>
    <row r="2080" spans="1:13" x14ac:dyDescent="0.2">
      <c r="A2080" s="73">
        <v>21740</v>
      </c>
      <c r="B2080" s="74">
        <v>3266.4327499999999</v>
      </c>
      <c r="C2080" s="75">
        <v>0.15024989650413983</v>
      </c>
      <c r="D2080" s="74">
        <v>2391.4</v>
      </c>
      <c r="E2080" s="75">
        <v>0.11</v>
      </c>
      <c r="F2080" s="76">
        <f t="shared" si="189"/>
        <v>19348.599999999999</v>
      </c>
      <c r="G2080" s="76">
        <f t="shared" si="190"/>
        <v>18473.56725</v>
      </c>
      <c r="H2080" s="76">
        <f t="shared" si="187"/>
        <v>4451.5050000000001</v>
      </c>
      <c r="I2080" s="76">
        <f t="shared" si="192"/>
        <v>4210.8709937500007</v>
      </c>
      <c r="J2080" s="76">
        <f t="shared" si="188"/>
        <v>-240.6340062499994</v>
      </c>
      <c r="K2080" s="75">
        <f t="shared" si="191"/>
        <v>0.13918117496550139</v>
      </c>
      <c r="L2080" s="6">
        <v>0.27500000000000002</v>
      </c>
      <c r="M2080" s="93">
        <v>869.36</v>
      </c>
    </row>
    <row r="2081" spans="1:13" x14ac:dyDescent="0.2">
      <c r="A2081" s="77">
        <v>21750</v>
      </c>
      <c r="B2081" s="78">
        <v>3268.33275</v>
      </c>
      <c r="C2081" s="79">
        <v>0.15026817241379312</v>
      </c>
      <c r="D2081" s="78">
        <v>2392.5</v>
      </c>
      <c r="E2081" s="79">
        <v>0.11</v>
      </c>
      <c r="F2081" s="90">
        <f t="shared" si="189"/>
        <v>19357.5</v>
      </c>
      <c r="G2081" s="90">
        <f t="shared" si="190"/>
        <v>18481.667249999999</v>
      </c>
      <c r="H2081" s="90">
        <f t="shared" si="187"/>
        <v>4453.9525000000003</v>
      </c>
      <c r="I2081" s="90">
        <f t="shared" si="192"/>
        <v>4213.0984937500007</v>
      </c>
      <c r="J2081" s="90">
        <f t="shared" si="188"/>
        <v>-240.85400624999966</v>
      </c>
      <c r="K2081" s="79">
        <f t="shared" si="191"/>
        <v>0.13919442500000001</v>
      </c>
      <c r="L2081" s="91">
        <v>0.27500000000000002</v>
      </c>
      <c r="M2081" s="92">
        <v>869.36</v>
      </c>
    </row>
    <row r="2082" spans="1:13" x14ac:dyDescent="0.2">
      <c r="A2082" s="73">
        <v>21760</v>
      </c>
      <c r="B2082" s="74">
        <v>3270.2327500000001</v>
      </c>
      <c r="C2082" s="75">
        <v>0.15028643152573529</v>
      </c>
      <c r="D2082" s="74">
        <v>2393.6</v>
      </c>
      <c r="E2082" s="75">
        <v>0.11</v>
      </c>
      <c r="F2082" s="76">
        <f t="shared" si="189"/>
        <v>19366.400000000001</v>
      </c>
      <c r="G2082" s="76">
        <f t="shared" si="190"/>
        <v>18489.767250000001</v>
      </c>
      <c r="H2082" s="76">
        <f t="shared" si="187"/>
        <v>4456.4000000000015</v>
      </c>
      <c r="I2082" s="76">
        <f t="shared" si="192"/>
        <v>4215.3259937500006</v>
      </c>
      <c r="J2082" s="76">
        <f t="shared" si="188"/>
        <v>-241.07400625000082</v>
      </c>
      <c r="K2082" s="75">
        <f t="shared" si="191"/>
        <v>0.13920766285615804</v>
      </c>
      <c r="L2082" s="6">
        <v>0.27500000000000002</v>
      </c>
      <c r="M2082" s="93">
        <v>869.36</v>
      </c>
    </row>
    <row r="2083" spans="1:13" x14ac:dyDescent="0.2">
      <c r="A2083" s="77">
        <v>21770</v>
      </c>
      <c r="B2083" s="78">
        <v>3272.1327500000002</v>
      </c>
      <c r="C2083" s="79">
        <v>0.15030467386311439</v>
      </c>
      <c r="D2083" s="78">
        <v>2394.6999999999998</v>
      </c>
      <c r="E2083" s="79">
        <v>0.10999999999999999</v>
      </c>
      <c r="F2083" s="90">
        <f t="shared" si="189"/>
        <v>19375.3</v>
      </c>
      <c r="G2083" s="90">
        <f t="shared" si="190"/>
        <v>18497.867249999999</v>
      </c>
      <c r="H2083" s="90">
        <f t="shared" si="187"/>
        <v>4458.8475000000008</v>
      </c>
      <c r="I2083" s="90">
        <f t="shared" si="192"/>
        <v>4217.5534937500006</v>
      </c>
      <c r="J2083" s="90">
        <f t="shared" si="188"/>
        <v>-241.29400625000017</v>
      </c>
      <c r="K2083" s="79">
        <f t="shared" si="191"/>
        <v>0.13922088855075793</v>
      </c>
      <c r="L2083" s="91">
        <v>0.27500000000000002</v>
      </c>
      <c r="M2083" s="92">
        <v>869.36</v>
      </c>
    </row>
    <row r="2084" spans="1:13" x14ac:dyDescent="0.2">
      <c r="A2084" s="73">
        <v>21780</v>
      </c>
      <c r="B2084" s="74">
        <v>3274.0327499999999</v>
      </c>
      <c r="C2084" s="75">
        <v>0.15032289944903582</v>
      </c>
      <c r="D2084" s="74">
        <v>2395.8000000000002</v>
      </c>
      <c r="E2084" s="75">
        <v>0.11000000000000001</v>
      </c>
      <c r="F2084" s="76">
        <f t="shared" si="189"/>
        <v>19384.2</v>
      </c>
      <c r="G2084" s="76">
        <f t="shared" si="190"/>
        <v>18505.967250000002</v>
      </c>
      <c r="H2084" s="76">
        <f t="shared" si="187"/>
        <v>4461.295000000001</v>
      </c>
      <c r="I2084" s="76">
        <f t="shared" si="192"/>
        <v>4219.7809937500015</v>
      </c>
      <c r="J2084" s="76">
        <f t="shared" si="188"/>
        <v>-241.51400624999951</v>
      </c>
      <c r="K2084" s="75">
        <f t="shared" si="191"/>
        <v>0.13923410210055098</v>
      </c>
      <c r="L2084" s="6">
        <v>0.27500000000000002</v>
      </c>
      <c r="M2084" s="93">
        <v>869.36</v>
      </c>
    </row>
    <row r="2085" spans="1:13" x14ac:dyDescent="0.2">
      <c r="A2085" s="77">
        <v>21790</v>
      </c>
      <c r="B2085" s="78">
        <v>3275.9327499999999</v>
      </c>
      <c r="C2085" s="79">
        <v>0.15034110830656264</v>
      </c>
      <c r="D2085" s="78">
        <v>2396.9</v>
      </c>
      <c r="E2085" s="79">
        <v>0.11</v>
      </c>
      <c r="F2085" s="90">
        <f t="shared" si="189"/>
        <v>19393.099999999999</v>
      </c>
      <c r="G2085" s="90">
        <f t="shared" si="190"/>
        <v>18514.06725</v>
      </c>
      <c r="H2085" s="90">
        <f t="shared" si="187"/>
        <v>4463.7425000000003</v>
      </c>
      <c r="I2085" s="90">
        <f t="shared" si="192"/>
        <v>4222.0084937500005</v>
      </c>
      <c r="J2085" s="90">
        <f t="shared" si="188"/>
        <v>-241.73400624999977</v>
      </c>
      <c r="K2085" s="79">
        <f t="shared" si="191"/>
        <v>0.13924730352225792</v>
      </c>
      <c r="L2085" s="91">
        <v>0.27500000000000002</v>
      </c>
      <c r="M2085" s="92">
        <v>869.36</v>
      </c>
    </row>
    <row r="2086" spans="1:13" x14ac:dyDescent="0.2">
      <c r="A2086" s="73">
        <v>21800</v>
      </c>
      <c r="B2086" s="74">
        <v>3277.83275</v>
      </c>
      <c r="C2086" s="75">
        <v>0.15035930045871559</v>
      </c>
      <c r="D2086" s="74">
        <v>2398</v>
      </c>
      <c r="E2086" s="75">
        <v>0.11</v>
      </c>
      <c r="F2086" s="76">
        <f t="shared" si="189"/>
        <v>19402</v>
      </c>
      <c r="G2086" s="76">
        <f t="shared" si="190"/>
        <v>18522.167249999999</v>
      </c>
      <c r="H2086" s="76">
        <f t="shared" si="187"/>
        <v>4466.1900000000005</v>
      </c>
      <c r="I2086" s="76">
        <f t="shared" si="192"/>
        <v>4224.2359937500005</v>
      </c>
      <c r="J2086" s="76">
        <f t="shared" si="188"/>
        <v>-241.95400625000002</v>
      </c>
      <c r="K2086" s="75">
        <f t="shared" si="191"/>
        <v>0.13926049283256881</v>
      </c>
      <c r="L2086" s="6">
        <v>0.27500000000000002</v>
      </c>
      <c r="M2086" s="93">
        <v>869.36</v>
      </c>
    </row>
    <row r="2087" spans="1:13" x14ac:dyDescent="0.2">
      <c r="A2087" s="77">
        <v>21810</v>
      </c>
      <c r="B2087" s="78">
        <v>3279.7327500000001</v>
      </c>
      <c r="C2087" s="79">
        <v>0.15037747592847317</v>
      </c>
      <c r="D2087" s="78">
        <v>2399.1</v>
      </c>
      <c r="E2087" s="79">
        <v>0.11</v>
      </c>
      <c r="F2087" s="90">
        <f t="shared" si="189"/>
        <v>19410.900000000001</v>
      </c>
      <c r="G2087" s="90">
        <f t="shared" si="190"/>
        <v>18530.267250000001</v>
      </c>
      <c r="H2087" s="90">
        <f t="shared" si="187"/>
        <v>4468.6375000000007</v>
      </c>
      <c r="I2087" s="90">
        <f t="shared" si="192"/>
        <v>4226.4634937500014</v>
      </c>
      <c r="J2087" s="90">
        <f t="shared" si="188"/>
        <v>-242.17400624999937</v>
      </c>
      <c r="K2087" s="79">
        <f t="shared" si="191"/>
        <v>0.13927367004814309</v>
      </c>
      <c r="L2087" s="91">
        <v>0.27500000000000002</v>
      </c>
      <c r="M2087" s="92">
        <v>869.36</v>
      </c>
    </row>
    <row r="2088" spans="1:13" x14ac:dyDescent="0.2">
      <c r="A2088" s="73">
        <v>21820</v>
      </c>
      <c r="B2088" s="74">
        <v>3281.6327500000002</v>
      </c>
      <c r="C2088" s="75">
        <v>0.15039563473877177</v>
      </c>
      <c r="D2088" s="74">
        <v>2400.1999999999998</v>
      </c>
      <c r="E2088" s="75">
        <v>0.10999999999999999</v>
      </c>
      <c r="F2088" s="76">
        <f t="shared" si="189"/>
        <v>19419.8</v>
      </c>
      <c r="G2088" s="76">
        <f t="shared" si="190"/>
        <v>18538.367249999999</v>
      </c>
      <c r="H2088" s="76">
        <f t="shared" si="187"/>
        <v>4471.0850000000009</v>
      </c>
      <c r="I2088" s="76">
        <f t="shared" si="192"/>
        <v>4228.6909937500004</v>
      </c>
      <c r="J2088" s="76">
        <f t="shared" si="188"/>
        <v>-242.39400625000053</v>
      </c>
      <c r="K2088" s="75">
        <f t="shared" si="191"/>
        <v>0.13928683518560953</v>
      </c>
      <c r="L2088" s="6">
        <v>0.27500000000000002</v>
      </c>
      <c r="M2088" s="93">
        <v>869.36</v>
      </c>
    </row>
    <row r="2089" spans="1:13" x14ac:dyDescent="0.2">
      <c r="A2089" s="77">
        <v>21830</v>
      </c>
      <c r="B2089" s="78">
        <v>3283.5327499999999</v>
      </c>
      <c r="C2089" s="79">
        <v>0.15041377691250571</v>
      </c>
      <c r="D2089" s="78">
        <v>2401.3000000000002</v>
      </c>
      <c r="E2089" s="79">
        <v>0.11000000000000001</v>
      </c>
      <c r="F2089" s="90">
        <f t="shared" si="189"/>
        <v>19428.7</v>
      </c>
      <c r="G2089" s="90">
        <f t="shared" si="190"/>
        <v>18546.467250000002</v>
      </c>
      <c r="H2089" s="90">
        <f t="shared" si="187"/>
        <v>4473.5325000000012</v>
      </c>
      <c r="I2089" s="90">
        <f t="shared" si="192"/>
        <v>4230.9184937500013</v>
      </c>
      <c r="J2089" s="90">
        <f t="shared" si="188"/>
        <v>-242.61400624999987</v>
      </c>
      <c r="K2089" s="79">
        <f t="shared" si="191"/>
        <v>0.13929998826156664</v>
      </c>
      <c r="L2089" s="91">
        <v>0.27500000000000002</v>
      </c>
      <c r="M2089" s="92">
        <v>869.36</v>
      </c>
    </row>
    <row r="2090" spans="1:13" x14ac:dyDescent="0.2">
      <c r="A2090" s="73">
        <v>21840</v>
      </c>
      <c r="B2090" s="74">
        <v>3285.4327499999999</v>
      </c>
      <c r="C2090" s="75">
        <v>0.15043190247252747</v>
      </c>
      <c r="D2090" s="74">
        <v>2402.4</v>
      </c>
      <c r="E2090" s="75">
        <v>0.11</v>
      </c>
      <c r="F2090" s="76">
        <f t="shared" si="189"/>
        <v>19437.599999999999</v>
      </c>
      <c r="G2090" s="76">
        <f t="shared" si="190"/>
        <v>18554.56725</v>
      </c>
      <c r="H2090" s="76">
        <f t="shared" si="187"/>
        <v>4475.9800000000005</v>
      </c>
      <c r="I2090" s="76">
        <f t="shared" si="192"/>
        <v>4233.1459937500003</v>
      </c>
      <c r="J2090" s="76">
        <f t="shared" si="188"/>
        <v>-242.83400625000013</v>
      </c>
      <c r="K2090" s="75">
        <f t="shared" si="191"/>
        <v>0.13931312929258241</v>
      </c>
      <c r="L2090" s="6">
        <v>0.27500000000000002</v>
      </c>
      <c r="M2090" s="93">
        <v>869.36</v>
      </c>
    </row>
    <row r="2091" spans="1:13" x14ac:dyDescent="0.2">
      <c r="A2091" s="77">
        <v>21850</v>
      </c>
      <c r="B2091" s="78">
        <v>3287.33275</v>
      </c>
      <c r="C2091" s="79">
        <v>0.1504500114416476</v>
      </c>
      <c r="D2091" s="78">
        <v>2403.5</v>
      </c>
      <c r="E2091" s="79">
        <v>0.11</v>
      </c>
      <c r="F2091" s="90">
        <f t="shared" si="189"/>
        <v>19446.5</v>
      </c>
      <c r="G2091" s="90">
        <f t="shared" si="190"/>
        <v>18562.667249999999</v>
      </c>
      <c r="H2091" s="90">
        <f t="shared" si="187"/>
        <v>4478.4275000000007</v>
      </c>
      <c r="I2091" s="90">
        <f t="shared" si="192"/>
        <v>4235.3734937500003</v>
      </c>
      <c r="J2091" s="90">
        <f t="shared" si="188"/>
        <v>-243.05400625000038</v>
      </c>
      <c r="K2091" s="79">
        <f t="shared" si="191"/>
        <v>0.13932625829519449</v>
      </c>
      <c r="L2091" s="91">
        <v>0.27500000000000002</v>
      </c>
      <c r="M2091" s="92">
        <v>869.36</v>
      </c>
    </row>
    <row r="2092" spans="1:13" x14ac:dyDescent="0.2">
      <c r="A2092" s="73">
        <v>21860</v>
      </c>
      <c r="B2092" s="74">
        <v>3289.2327500000001</v>
      </c>
      <c r="C2092" s="75">
        <v>0.15046810384263495</v>
      </c>
      <c r="D2092" s="74">
        <v>2404.6</v>
      </c>
      <c r="E2092" s="75">
        <v>0.11</v>
      </c>
      <c r="F2092" s="76">
        <f t="shared" si="189"/>
        <v>19455.400000000001</v>
      </c>
      <c r="G2092" s="76">
        <f t="shared" si="190"/>
        <v>18570.767250000001</v>
      </c>
      <c r="H2092" s="76">
        <f t="shared" si="187"/>
        <v>4480.8750000000009</v>
      </c>
      <c r="I2092" s="76">
        <f t="shared" si="192"/>
        <v>4237.6009937500012</v>
      </c>
      <c r="J2092" s="76">
        <f t="shared" si="188"/>
        <v>-243.27400624999973</v>
      </c>
      <c r="K2092" s="75">
        <f t="shared" si="191"/>
        <v>0.13933937528591037</v>
      </c>
      <c r="L2092" s="6">
        <v>0.27500000000000002</v>
      </c>
      <c r="M2092" s="93">
        <v>869.36</v>
      </c>
    </row>
    <row r="2093" spans="1:13" x14ac:dyDescent="0.2">
      <c r="A2093" s="77">
        <v>21870</v>
      </c>
      <c r="B2093" s="78">
        <v>3291.1327500000002</v>
      </c>
      <c r="C2093" s="79">
        <v>0.15048617969821673</v>
      </c>
      <c r="D2093" s="78">
        <v>2405.6999999999998</v>
      </c>
      <c r="E2093" s="79">
        <v>0.10999999999999999</v>
      </c>
      <c r="F2093" s="90">
        <f t="shared" si="189"/>
        <v>19464.3</v>
      </c>
      <c r="G2093" s="90">
        <f t="shared" si="190"/>
        <v>18578.867249999999</v>
      </c>
      <c r="H2093" s="90">
        <f t="shared" si="187"/>
        <v>4483.3225000000002</v>
      </c>
      <c r="I2093" s="90">
        <f t="shared" si="192"/>
        <v>4239.8284937500002</v>
      </c>
      <c r="J2093" s="90">
        <f t="shared" si="188"/>
        <v>-243.49400624999998</v>
      </c>
      <c r="K2093" s="79">
        <f t="shared" si="191"/>
        <v>0.13935248028120714</v>
      </c>
      <c r="L2093" s="91">
        <v>0.27500000000000002</v>
      </c>
      <c r="M2093" s="92">
        <v>869.36</v>
      </c>
    </row>
    <row r="2094" spans="1:13" x14ac:dyDescent="0.2">
      <c r="A2094" s="73">
        <v>21880</v>
      </c>
      <c r="B2094" s="74">
        <v>3293.0327499999999</v>
      </c>
      <c r="C2094" s="75">
        <v>0.1505042390310786</v>
      </c>
      <c r="D2094" s="74">
        <v>2406.8000000000002</v>
      </c>
      <c r="E2094" s="75">
        <v>0.11000000000000001</v>
      </c>
      <c r="F2094" s="76">
        <f t="shared" si="189"/>
        <v>19473.2</v>
      </c>
      <c r="G2094" s="76">
        <f t="shared" si="190"/>
        <v>18586.967250000002</v>
      </c>
      <c r="H2094" s="76">
        <f t="shared" si="187"/>
        <v>4485.7700000000013</v>
      </c>
      <c r="I2094" s="76">
        <f t="shared" si="192"/>
        <v>4242.0559937500011</v>
      </c>
      <c r="J2094" s="76">
        <f t="shared" si="188"/>
        <v>-243.71400625000024</v>
      </c>
      <c r="K2094" s="75">
        <f t="shared" si="191"/>
        <v>0.13936557329753196</v>
      </c>
      <c r="L2094" s="6">
        <v>0.27500000000000002</v>
      </c>
      <c r="M2094" s="93">
        <v>869.36</v>
      </c>
    </row>
    <row r="2095" spans="1:13" x14ac:dyDescent="0.2">
      <c r="A2095" s="77">
        <v>21890</v>
      </c>
      <c r="B2095" s="78">
        <v>3294.9327499999999</v>
      </c>
      <c r="C2095" s="79">
        <v>0.15052228186386477</v>
      </c>
      <c r="D2095" s="78">
        <v>2407.9</v>
      </c>
      <c r="E2095" s="79">
        <v>0.11</v>
      </c>
      <c r="F2095" s="90">
        <f t="shared" si="189"/>
        <v>19482.099999999999</v>
      </c>
      <c r="G2095" s="90">
        <f t="shared" si="190"/>
        <v>18595.06725</v>
      </c>
      <c r="H2095" s="90">
        <f t="shared" si="187"/>
        <v>4488.2175000000007</v>
      </c>
      <c r="I2095" s="90">
        <f t="shared" si="192"/>
        <v>4244.2834937500011</v>
      </c>
      <c r="J2095" s="90">
        <f t="shared" si="188"/>
        <v>-243.93400624999958</v>
      </c>
      <c r="K2095" s="79">
        <f t="shared" si="191"/>
        <v>0.13937865435130198</v>
      </c>
      <c r="L2095" s="91">
        <v>0.27500000000000002</v>
      </c>
      <c r="M2095" s="92">
        <v>869.36</v>
      </c>
    </row>
    <row r="2096" spans="1:13" x14ac:dyDescent="0.2">
      <c r="A2096" s="73">
        <v>21900</v>
      </c>
      <c r="B2096" s="74">
        <v>3296.83275</v>
      </c>
      <c r="C2096" s="75">
        <v>0.15054030821917808</v>
      </c>
      <c r="D2096" s="74">
        <v>2409</v>
      </c>
      <c r="E2096" s="75">
        <v>0.11</v>
      </c>
      <c r="F2096" s="76">
        <f t="shared" si="189"/>
        <v>19491</v>
      </c>
      <c r="G2096" s="76">
        <f t="shared" si="190"/>
        <v>18603.167249999999</v>
      </c>
      <c r="H2096" s="76">
        <f t="shared" si="187"/>
        <v>4490.6650000000009</v>
      </c>
      <c r="I2096" s="76">
        <f t="shared" si="192"/>
        <v>4246.5109937500001</v>
      </c>
      <c r="J2096" s="76">
        <f t="shared" si="188"/>
        <v>-244.15400625000075</v>
      </c>
      <c r="K2096" s="75">
        <f t="shared" si="191"/>
        <v>0.13939172345890408</v>
      </c>
      <c r="L2096" s="6">
        <v>0.27500000000000002</v>
      </c>
      <c r="M2096" s="93">
        <v>869.36</v>
      </c>
    </row>
    <row r="2097" spans="1:13" x14ac:dyDescent="0.2">
      <c r="A2097" s="77">
        <v>21910</v>
      </c>
      <c r="B2097" s="78">
        <v>3298.7327500000001</v>
      </c>
      <c r="C2097" s="79">
        <v>0.15055831811958009</v>
      </c>
      <c r="D2097" s="78">
        <v>2410.1</v>
      </c>
      <c r="E2097" s="79">
        <v>0.11</v>
      </c>
      <c r="F2097" s="90">
        <f t="shared" si="189"/>
        <v>19499.900000000001</v>
      </c>
      <c r="G2097" s="90">
        <f t="shared" si="190"/>
        <v>18611.267250000001</v>
      </c>
      <c r="H2097" s="90">
        <f t="shared" ref="H2097:H2160" si="193">+F2097*L2097-M2097</f>
        <v>4493.1125000000011</v>
      </c>
      <c r="I2097" s="90">
        <f t="shared" si="192"/>
        <v>4248.738493750001</v>
      </c>
      <c r="J2097" s="90">
        <f t="shared" si="188"/>
        <v>-244.37400625000009</v>
      </c>
      <c r="K2097" s="79">
        <f t="shared" si="191"/>
        <v>0.13940478063669556</v>
      </c>
      <c r="L2097" s="91">
        <v>0.27500000000000002</v>
      </c>
      <c r="M2097" s="92">
        <v>869.36</v>
      </c>
    </row>
    <row r="2098" spans="1:13" x14ac:dyDescent="0.2">
      <c r="A2098" s="73">
        <v>21920</v>
      </c>
      <c r="B2098" s="74">
        <v>3300.6327500000002</v>
      </c>
      <c r="C2098" s="75">
        <v>0.15057631158759124</v>
      </c>
      <c r="D2098" s="74">
        <v>2411.1999999999998</v>
      </c>
      <c r="E2098" s="75">
        <v>0.10999999999999999</v>
      </c>
      <c r="F2098" s="76">
        <f t="shared" si="189"/>
        <v>19508.8</v>
      </c>
      <c r="G2098" s="76">
        <f t="shared" si="190"/>
        <v>18619.367249999999</v>
      </c>
      <c r="H2098" s="76">
        <f t="shared" si="193"/>
        <v>4495.5600000000004</v>
      </c>
      <c r="I2098" s="76">
        <f t="shared" si="192"/>
        <v>4250.965993750001</v>
      </c>
      <c r="J2098" s="76">
        <f t="shared" ref="J2098:J2161" si="194">+I2098-H2098</f>
        <v>-244.59400624999944</v>
      </c>
      <c r="K2098" s="75">
        <f t="shared" si="191"/>
        <v>0.13941782590100368</v>
      </c>
      <c r="L2098" s="6">
        <v>0.27500000000000002</v>
      </c>
      <c r="M2098" s="93">
        <v>869.36</v>
      </c>
    </row>
    <row r="2099" spans="1:13" x14ac:dyDescent="0.2">
      <c r="A2099" s="77">
        <v>21930</v>
      </c>
      <c r="B2099" s="78">
        <v>3302.5327499999999</v>
      </c>
      <c r="C2099" s="79">
        <v>0.15059428864569083</v>
      </c>
      <c r="D2099" s="78">
        <v>2412.3000000000002</v>
      </c>
      <c r="E2099" s="79">
        <v>0.11000000000000001</v>
      </c>
      <c r="F2099" s="90">
        <f t="shared" si="189"/>
        <v>19517.7</v>
      </c>
      <c r="G2099" s="90">
        <f t="shared" si="190"/>
        <v>18627.467250000002</v>
      </c>
      <c r="H2099" s="90">
        <f t="shared" si="193"/>
        <v>4498.0075000000006</v>
      </c>
      <c r="I2099" s="90">
        <f t="shared" si="192"/>
        <v>4253.1934937500009</v>
      </c>
      <c r="J2099" s="90">
        <f t="shared" si="194"/>
        <v>-244.81400624999969</v>
      </c>
      <c r="K2099" s="79">
        <f t="shared" si="191"/>
        <v>0.13943085926812587</v>
      </c>
      <c r="L2099" s="91">
        <v>0.27500000000000002</v>
      </c>
      <c r="M2099" s="92">
        <v>869.36</v>
      </c>
    </row>
    <row r="2100" spans="1:13" x14ac:dyDescent="0.2">
      <c r="A2100" s="73">
        <v>21940</v>
      </c>
      <c r="B2100" s="74">
        <v>3304.4327499999999</v>
      </c>
      <c r="C2100" s="75">
        <v>0.15061224931631723</v>
      </c>
      <c r="D2100" s="74">
        <v>2413.4</v>
      </c>
      <c r="E2100" s="75">
        <v>0.11</v>
      </c>
      <c r="F2100" s="76">
        <f t="shared" si="189"/>
        <v>19526.599999999999</v>
      </c>
      <c r="G2100" s="76">
        <f t="shared" si="190"/>
        <v>18635.56725</v>
      </c>
      <c r="H2100" s="76">
        <f t="shared" si="193"/>
        <v>4500.4549999999999</v>
      </c>
      <c r="I2100" s="76">
        <f t="shared" si="192"/>
        <v>4255.4209937500009</v>
      </c>
      <c r="J2100" s="76">
        <f t="shared" si="194"/>
        <v>-245.03400624999904</v>
      </c>
      <c r="K2100" s="75">
        <f t="shared" si="191"/>
        <v>0.13944388075433004</v>
      </c>
      <c r="L2100" s="6">
        <v>0.27500000000000002</v>
      </c>
      <c r="M2100" s="93">
        <v>869.36</v>
      </c>
    </row>
    <row r="2101" spans="1:13" x14ac:dyDescent="0.2">
      <c r="A2101" s="77">
        <v>21950</v>
      </c>
      <c r="B2101" s="78">
        <v>3306.33275</v>
      </c>
      <c r="C2101" s="79">
        <v>0.15063019362186789</v>
      </c>
      <c r="D2101" s="78">
        <v>2414.5</v>
      </c>
      <c r="E2101" s="79">
        <v>0.11</v>
      </c>
      <c r="F2101" s="90">
        <f t="shared" si="189"/>
        <v>19535.5</v>
      </c>
      <c r="G2101" s="90">
        <f t="shared" si="190"/>
        <v>18643.667249999999</v>
      </c>
      <c r="H2101" s="90">
        <f t="shared" si="193"/>
        <v>4502.9025000000011</v>
      </c>
      <c r="I2101" s="90">
        <f t="shared" si="192"/>
        <v>4257.6484937499999</v>
      </c>
      <c r="J2101" s="90">
        <f t="shared" si="194"/>
        <v>-245.25400625000111</v>
      </c>
      <c r="K2101" s="79">
        <f t="shared" si="191"/>
        <v>0.13945689037585415</v>
      </c>
      <c r="L2101" s="91">
        <v>0.27500000000000002</v>
      </c>
      <c r="M2101" s="92">
        <v>869.36</v>
      </c>
    </row>
    <row r="2102" spans="1:13" x14ac:dyDescent="0.2">
      <c r="A2102" s="73">
        <v>21960</v>
      </c>
      <c r="B2102" s="74">
        <v>3308.2327500000001</v>
      </c>
      <c r="C2102" s="75">
        <v>0.15064812158469945</v>
      </c>
      <c r="D2102" s="74">
        <v>2415.6</v>
      </c>
      <c r="E2102" s="75">
        <v>0.11</v>
      </c>
      <c r="F2102" s="76">
        <f t="shared" si="189"/>
        <v>19544.400000000001</v>
      </c>
      <c r="G2102" s="76">
        <f t="shared" si="190"/>
        <v>18651.767250000001</v>
      </c>
      <c r="H2102" s="76">
        <f t="shared" si="193"/>
        <v>4505.3500000000013</v>
      </c>
      <c r="I2102" s="76">
        <f t="shared" si="192"/>
        <v>4259.8759937500008</v>
      </c>
      <c r="J2102" s="76">
        <f t="shared" si="194"/>
        <v>-245.47400625000046</v>
      </c>
      <c r="K2102" s="75">
        <f t="shared" si="191"/>
        <v>0.1394698881489071</v>
      </c>
      <c r="L2102" s="6">
        <v>0.27500000000000002</v>
      </c>
      <c r="M2102" s="93">
        <v>869.36</v>
      </c>
    </row>
    <row r="2103" spans="1:13" x14ac:dyDescent="0.2">
      <c r="A2103" s="77">
        <v>21970</v>
      </c>
      <c r="B2103" s="78">
        <v>3310.1327500000002</v>
      </c>
      <c r="C2103" s="79">
        <v>0.1506660332271279</v>
      </c>
      <c r="D2103" s="78">
        <v>2416.6999999999998</v>
      </c>
      <c r="E2103" s="79">
        <v>0.10999999999999999</v>
      </c>
      <c r="F2103" s="90">
        <f t="shared" si="189"/>
        <v>19553.3</v>
      </c>
      <c r="G2103" s="90">
        <f t="shared" si="190"/>
        <v>18659.867249999999</v>
      </c>
      <c r="H2103" s="90">
        <f t="shared" si="193"/>
        <v>4507.7975000000006</v>
      </c>
      <c r="I2103" s="90">
        <f t="shared" si="192"/>
        <v>4262.1034937500008</v>
      </c>
      <c r="J2103" s="90">
        <f t="shared" si="194"/>
        <v>-245.6940062499998</v>
      </c>
      <c r="K2103" s="79">
        <f t="shared" si="191"/>
        <v>0.13948287408966775</v>
      </c>
      <c r="L2103" s="91">
        <v>0.27500000000000002</v>
      </c>
      <c r="M2103" s="92">
        <v>869.36</v>
      </c>
    </row>
    <row r="2104" spans="1:13" x14ac:dyDescent="0.2">
      <c r="A2104" s="73">
        <v>21980</v>
      </c>
      <c r="B2104" s="74">
        <v>3312.0327499999999</v>
      </c>
      <c r="C2104" s="75">
        <v>0.15068392857142857</v>
      </c>
      <c r="D2104" s="74">
        <v>2417.8000000000002</v>
      </c>
      <c r="E2104" s="75">
        <v>0.11000000000000001</v>
      </c>
      <c r="F2104" s="76">
        <f t="shared" si="189"/>
        <v>19562.2</v>
      </c>
      <c r="G2104" s="76">
        <f t="shared" si="190"/>
        <v>18667.967250000002</v>
      </c>
      <c r="H2104" s="76">
        <f t="shared" si="193"/>
        <v>4510.2450000000008</v>
      </c>
      <c r="I2104" s="76">
        <f t="shared" si="192"/>
        <v>4264.3309937500007</v>
      </c>
      <c r="J2104" s="76">
        <f t="shared" si="194"/>
        <v>-245.91400625000006</v>
      </c>
      <c r="K2104" s="75">
        <f t="shared" si="191"/>
        <v>0.13949584821428571</v>
      </c>
      <c r="L2104" s="6">
        <v>0.27500000000000002</v>
      </c>
      <c r="M2104" s="93">
        <v>869.36</v>
      </c>
    </row>
    <row r="2105" spans="1:13" x14ac:dyDescent="0.2">
      <c r="A2105" s="77">
        <v>21990</v>
      </c>
      <c r="B2105" s="78">
        <v>3313.9327499999999</v>
      </c>
      <c r="C2105" s="79">
        <v>0.15070180763983629</v>
      </c>
      <c r="D2105" s="78">
        <v>2418.9</v>
      </c>
      <c r="E2105" s="79">
        <v>0.11</v>
      </c>
      <c r="F2105" s="90">
        <f t="shared" si="189"/>
        <v>19571.099999999999</v>
      </c>
      <c r="G2105" s="90">
        <f t="shared" si="190"/>
        <v>18676.06725</v>
      </c>
      <c r="H2105" s="90">
        <f t="shared" si="193"/>
        <v>4512.6925000000001</v>
      </c>
      <c r="I2105" s="90">
        <f t="shared" si="192"/>
        <v>4266.5584937500007</v>
      </c>
      <c r="J2105" s="90">
        <f t="shared" si="194"/>
        <v>-246.1340062499994</v>
      </c>
      <c r="K2105" s="79">
        <f t="shared" si="191"/>
        <v>0.13950881053888134</v>
      </c>
      <c r="L2105" s="91">
        <v>0.27500000000000002</v>
      </c>
      <c r="M2105" s="92">
        <v>869.36</v>
      </c>
    </row>
    <row r="2106" spans="1:13" x14ac:dyDescent="0.2">
      <c r="A2106" s="73">
        <v>22000</v>
      </c>
      <c r="B2106" s="74">
        <v>3315.83275</v>
      </c>
      <c r="C2106" s="75">
        <v>0.15071967045454546</v>
      </c>
      <c r="D2106" s="74">
        <v>2420</v>
      </c>
      <c r="E2106" s="75">
        <v>0.11</v>
      </c>
      <c r="F2106" s="76">
        <f t="shared" si="189"/>
        <v>19580</v>
      </c>
      <c r="G2106" s="76">
        <f t="shared" si="190"/>
        <v>18684.167249999999</v>
      </c>
      <c r="H2106" s="76">
        <f t="shared" si="193"/>
        <v>4515.1400000000003</v>
      </c>
      <c r="I2106" s="76">
        <f t="shared" si="192"/>
        <v>4268.7859937500007</v>
      </c>
      <c r="J2106" s="76">
        <f t="shared" si="194"/>
        <v>-246.35400624999966</v>
      </c>
      <c r="K2106" s="75">
        <f t="shared" si="191"/>
        <v>0.13952176107954548</v>
      </c>
      <c r="L2106" s="6">
        <v>0.27500000000000002</v>
      </c>
      <c r="M2106" s="93">
        <v>869.36</v>
      </c>
    </row>
    <row r="2107" spans="1:13" x14ac:dyDescent="0.2">
      <c r="A2107" s="77">
        <v>22010</v>
      </c>
      <c r="B2107" s="78">
        <v>3317.7327500000001</v>
      </c>
      <c r="C2107" s="79">
        <v>0.15073751703771013</v>
      </c>
      <c r="D2107" s="78">
        <v>2421.1</v>
      </c>
      <c r="E2107" s="79">
        <v>0.11</v>
      </c>
      <c r="F2107" s="90">
        <f t="shared" si="189"/>
        <v>19588.900000000001</v>
      </c>
      <c r="G2107" s="90">
        <f t="shared" si="190"/>
        <v>18692.267250000001</v>
      </c>
      <c r="H2107" s="90">
        <f t="shared" si="193"/>
        <v>4517.5875000000015</v>
      </c>
      <c r="I2107" s="90">
        <f t="shared" si="192"/>
        <v>4271.0134937500006</v>
      </c>
      <c r="J2107" s="90">
        <f t="shared" si="194"/>
        <v>-246.57400625000082</v>
      </c>
      <c r="K2107" s="79">
        <f t="shared" si="191"/>
        <v>0.13953469985233982</v>
      </c>
      <c r="L2107" s="91">
        <v>0.27500000000000002</v>
      </c>
      <c r="M2107" s="92">
        <v>869.36</v>
      </c>
    </row>
    <row r="2108" spans="1:13" x14ac:dyDescent="0.2">
      <c r="A2108" s="73">
        <v>22020</v>
      </c>
      <c r="B2108" s="74">
        <v>3319.6327500000002</v>
      </c>
      <c r="C2108" s="75">
        <v>0.15075534741144414</v>
      </c>
      <c r="D2108" s="74">
        <v>2422.1999999999998</v>
      </c>
      <c r="E2108" s="75">
        <v>0.10999999999999999</v>
      </c>
      <c r="F2108" s="76">
        <f t="shared" si="189"/>
        <v>19597.8</v>
      </c>
      <c r="G2108" s="76">
        <f t="shared" si="190"/>
        <v>18700.367249999999</v>
      </c>
      <c r="H2108" s="76">
        <f t="shared" si="193"/>
        <v>4520.0350000000008</v>
      </c>
      <c r="I2108" s="76">
        <f t="shared" si="192"/>
        <v>4273.2409937500006</v>
      </c>
      <c r="J2108" s="76">
        <f t="shared" si="194"/>
        <v>-246.79400625000017</v>
      </c>
      <c r="K2108" s="75">
        <f t="shared" si="191"/>
        <v>0.139547626873297</v>
      </c>
      <c r="L2108" s="6">
        <v>0.27500000000000002</v>
      </c>
      <c r="M2108" s="93">
        <v>869.36</v>
      </c>
    </row>
    <row r="2109" spans="1:13" x14ac:dyDescent="0.2">
      <c r="A2109" s="77">
        <v>22030</v>
      </c>
      <c r="B2109" s="78">
        <v>3321.5327499999999</v>
      </c>
      <c r="C2109" s="79">
        <v>0.15077316159782114</v>
      </c>
      <c r="D2109" s="78">
        <v>2423.3000000000002</v>
      </c>
      <c r="E2109" s="79">
        <v>0.11000000000000001</v>
      </c>
      <c r="F2109" s="90">
        <f t="shared" si="189"/>
        <v>19606.7</v>
      </c>
      <c r="G2109" s="90">
        <f t="shared" si="190"/>
        <v>18708.467250000002</v>
      </c>
      <c r="H2109" s="90">
        <f t="shared" si="193"/>
        <v>4522.482500000001</v>
      </c>
      <c r="I2109" s="90">
        <f t="shared" si="192"/>
        <v>4275.4684937500015</v>
      </c>
      <c r="J2109" s="90">
        <f t="shared" si="194"/>
        <v>-247.01400624999951</v>
      </c>
      <c r="K2109" s="79">
        <f t="shared" si="191"/>
        <v>0.13956054215842034</v>
      </c>
      <c r="L2109" s="91">
        <v>0.27500000000000002</v>
      </c>
      <c r="M2109" s="92">
        <v>869.36</v>
      </c>
    </row>
    <row r="2110" spans="1:13" x14ac:dyDescent="0.2">
      <c r="A2110" s="73">
        <v>22040</v>
      </c>
      <c r="B2110" s="74">
        <v>3323.4327499999999</v>
      </c>
      <c r="C2110" s="75">
        <v>0.15079095961887476</v>
      </c>
      <c r="D2110" s="74">
        <v>2424.4</v>
      </c>
      <c r="E2110" s="75">
        <v>0.11</v>
      </c>
      <c r="F2110" s="76">
        <f t="shared" si="189"/>
        <v>19615.599999999999</v>
      </c>
      <c r="G2110" s="76">
        <f t="shared" si="190"/>
        <v>18716.56725</v>
      </c>
      <c r="H2110" s="76">
        <f t="shared" si="193"/>
        <v>4524.93</v>
      </c>
      <c r="I2110" s="76">
        <f t="shared" si="192"/>
        <v>4277.6959937500005</v>
      </c>
      <c r="J2110" s="76">
        <f t="shared" si="194"/>
        <v>-247.23400624999977</v>
      </c>
      <c r="K2110" s="75">
        <f t="shared" si="191"/>
        <v>0.13957344572368421</v>
      </c>
      <c r="L2110" s="6">
        <v>0.27500000000000002</v>
      </c>
      <c r="M2110" s="93">
        <v>869.36</v>
      </c>
    </row>
    <row r="2111" spans="1:13" x14ac:dyDescent="0.2">
      <c r="A2111" s="77">
        <v>22050</v>
      </c>
      <c r="B2111" s="78">
        <v>3325.33275</v>
      </c>
      <c r="C2111" s="79">
        <v>0.15080874149659865</v>
      </c>
      <c r="D2111" s="78">
        <v>2425.5</v>
      </c>
      <c r="E2111" s="79">
        <v>0.11</v>
      </c>
      <c r="F2111" s="90">
        <f t="shared" si="189"/>
        <v>19624.5</v>
      </c>
      <c r="G2111" s="90">
        <f t="shared" si="190"/>
        <v>18724.667249999999</v>
      </c>
      <c r="H2111" s="90">
        <f t="shared" si="193"/>
        <v>4527.3775000000005</v>
      </c>
      <c r="I2111" s="90">
        <f t="shared" si="192"/>
        <v>4279.9234937500005</v>
      </c>
      <c r="J2111" s="90">
        <f t="shared" si="194"/>
        <v>-247.45400625000002</v>
      </c>
      <c r="K2111" s="79">
        <f t="shared" si="191"/>
        <v>0.13958633758503403</v>
      </c>
      <c r="L2111" s="91">
        <v>0.27500000000000002</v>
      </c>
      <c r="M2111" s="92">
        <v>869.36</v>
      </c>
    </row>
    <row r="2112" spans="1:13" x14ac:dyDescent="0.2">
      <c r="A2112" s="73">
        <v>22060</v>
      </c>
      <c r="B2112" s="74">
        <v>3327.2327500000001</v>
      </c>
      <c r="C2112" s="75">
        <v>0.15082650725294652</v>
      </c>
      <c r="D2112" s="74">
        <v>2426.6</v>
      </c>
      <c r="E2112" s="75">
        <v>0.11</v>
      </c>
      <c r="F2112" s="76">
        <f t="shared" si="189"/>
        <v>19633.400000000001</v>
      </c>
      <c r="G2112" s="76">
        <f t="shared" si="190"/>
        <v>18732.767250000001</v>
      </c>
      <c r="H2112" s="76">
        <f t="shared" si="193"/>
        <v>4529.8250000000007</v>
      </c>
      <c r="I2112" s="76">
        <f t="shared" si="192"/>
        <v>4282.1509937500014</v>
      </c>
      <c r="J2112" s="76">
        <f t="shared" si="194"/>
        <v>-247.67400624999937</v>
      </c>
      <c r="K2112" s="75">
        <f t="shared" si="191"/>
        <v>0.13959921775838624</v>
      </c>
      <c r="L2112" s="6">
        <v>0.27500000000000002</v>
      </c>
      <c r="M2112" s="93">
        <v>869.36</v>
      </c>
    </row>
    <row r="2113" spans="1:13" x14ac:dyDescent="0.2">
      <c r="A2113" s="77">
        <v>22070</v>
      </c>
      <c r="B2113" s="78">
        <v>3329.1327500000002</v>
      </c>
      <c r="C2113" s="79">
        <v>0.15084425690983236</v>
      </c>
      <c r="D2113" s="78">
        <v>2427.6999999999998</v>
      </c>
      <c r="E2113" s="79">
        <v>0.10999999999999999</v>
      </c>
      <c r="F2113" s="90">
        <f t="shared" si="189"/>
        <v>19642.3</v>
      </c>
      <c r="G2113" s="90">
        <f t="shared" si="190"/>
        <v>18740.867249999999</v>
      </c>
      <c r="H2113" s="90">
        <f t="shared" si="193"/>
        <v>4532.2725000000009</v>
      </c>
      <c r="I2113" s="90">
        <f t="shared" si="192"/>
        <v>4284.3784937500004</v>
      </c>
      <c r="J2113" s="90">
        <f t="shared" si="194"/>
        <v>-247.89400625000053</v>
      </c>
      <c r="K2113" s="79">
        <f t="shared" si="191"/>
        <v>0.13961208625962845</v>
      </c>
      <c r="L2113" s="91">
        <v>0.27500000000000002</v>
      </c>
      <c r="M2113" s="92">
        <v>869.36</v>
      </c>
    </row>
    <row r="2114" spans="1:13" x14ac:dyDescent="0.2">
      <c r="A2114" s="73">
        <v>22080</v>
      </c>
      <c r="B2114" s="74">
        <v>3331.0327499999999</v>
      </c>
      <c r="C2114" s="75">
        <v>0.15086199048913043</v>
      </c>
      <c r="D2114" s="74">
        <v>2428.8000000000002</v>
      </c>
      <c r="E2114" s="75">
        <v>0.11000000000000001</v>
      </c>
      <c r="F2114" s="76">
        <f t="shared" si="189"/>
        <v>19651.2</v>
      </c>
      <c r="G2114" s="76">
        <f t="shared" si="190"/>
        <v>18748.967250000002</v>
      </c>
      <c r="H2114" s="76">
        <f t="shared" si="193"/>
        <v>4534.7200000000012</v>
      </c>
      <c r="I2114" s="76">
        <f t="shared" si="192"/>
        <v>4286.6059937500013</v>
      </c>
      <c r="J2114" s="76">
        <f t="shared" si="194"/>
        <v>-248.11400624999987</v>
      </c>
      <c r="K2114" s="75">
        <f t="shared" si="191"/>
        <v>0.13962494310461956</v>
      </c>
      <c r="L2114" s="6">
        <v>0.27500000000000002</v>
      </c>
      <c r="M2114" s="93">
        <v>869.36</v>
      </c>
    </row>
    <row r="2115" spans="1:13" x14ac:dyDescent="0.2">
      <c r="A2115" s="77">
        <v>22090</v>
      </c>
      <c r="B2115" s="78">
        <v>3332.9327499999999</v>
      </c>
      <c r="C2115" s="79">
        <v>0.15087970801267542</v>
      </c>
      <c r="D2115" s="78">
        <v>2429.9</v>
      </c>
      <c r="E2115" s="79">
        <v>0.11</v>
      </c>
      <c r="F2115" s="90">
        <f t="shared" si="189"/>
        <v>19660.099999999999</v>
      </c>
      <c r="G2115" s="90">
        <f t="shared" si="190"/>
        <v>18757.06725</v>
      </c>
      <c r="H2115" s="90">
        <f t="shared" si="193"/>
        <v>4537.1675000000005</v>
      </c>
      <c r="I2115" s="90">
        <f t="shared" si="192"/>
        <v>4288.8334937500003</v>
      </c>
      <c r="J2115" s="90">
        <f t="shared" si="194"/>
        <v>-248.33400625000013</v>
      </c>
      <c r="K2115" s="79">
        <f t="shared" si="191"/>
        <v>0.13963778830918966</v>
      </c>
      <c r="L2115" s="91">
        <v>0.27500000000000002</v>
      </c>
      <c r="M2115" s="92">
        <v>869.36</v>
      </c>
    </row>
    <row r="2116" spans="1:13" x14ac:dyDescent="0.2">
      <c r="A2116" s="73">
        <v>22100</v>
      </c>
      <c r="B2116" s="74">
        <v>3334.83275</v>
      </c>
      <c r="C2116" s="75">
        <v>0.15089740950226244</v>
      </c>
      <c r="D2116" s="74">
        <v>2431</v>
      </c>
      <c r="E2116" s="75">
        <v>0.11</v>
      </c>
      <c r="F2116" s="76">
        <f t="shared" si="189"/>
        <v>19669</v>
      </c>
      <c r="G2116" s="76">
        <f t="shared" si="190"/>
        <v>18765.167249999999</v>
      </c>
      <c r="H2116" s="76">
        <f t="shared" si="193"/>
        <v>4539.6150000000007</v>
      </c>
      <c r="I2116" s="76">
        <f t="shared" si="192"/>
        <v>4291.0609937500003</v>
      </c>
      <c r="J2116" s="76">
        <f t="shared" si="194"/>
        <v>-248.55400625000038</v>
      </c>
      <c r="K2116" s="75">
        <f t="shared" si="191"/>
        <v>0.13965062188914026</v>
      </c>
      <c r="L2116" s="6">
        <v>0.27500000000000002</v>
      </c>
      <c r="M2116" s="93">
        <v>869.36</v>
      </c>
    </row>
    <row r="2117" spans="1:13" x14ac:dyDescent="0.2">
      <c r="A2117" s="77">
        <v>22110</v>
      </c>
      <c r="B2117" s="78">
        <v>3336.7327500000001</v>
      </c>
      <c r="C2117" s="79">
        <v>0.15091509497964722</v>
      </c>
      <c r="D2117" s="78">
        <v>2432.1</v>
      </c>
      <c r="E2117" s="79">
        <v>0.11</v>
      </c>
      <c r="F2117" s="90">
        <f t="shared" si="189"/>
        <v>19677.900000000001</v>
      </c>
      <c r="G2117" s="90">
        <f t="shared" si="190"/>
        <v>18773.267250000001</v>
      </c>
      <c r="H2117" s="90">
        <f t="shared" si="193"/>
        <v>4542.0625000000009</v>
      </c>
      <c r="I2117" s="90">
        <f t="shared" si="192"/>
        <v>4293.2884937500012</v>
      </c>
      <c r="J2117" s="90">
        <f t="shared" si="194"/>
        <v>-248.77400624999973</v>
      </c>
      <c r="K2117" s="79">
        <f t="shared" si="191"/>
        <v>0.13966344386024426</v>
      </c>
      <c r="L2117" s="91">
        <v>0.27500000000000002</v>
      </c>
      <c r="M2117" s="92">
        <v>869.36</v>
      </c>
    </row>
    <row r="2118" spans="1:13" x14ac:dyDescent="0.2">
      <c r="A2118" s="73">
        <v>22120</v>
      </c>
      <c r="B2118" s="74">
        <v>3338.6327500000002</v>
      </c>
      <c r="C2118" s="75">
        <v>0.15093276446654613</v>
      </c>
      <c r="D2118" s="74">
        <v>2433.1999999999998</v>
      </c>
      <c r="E2118" s="75">
        <v>0.10999999999999999</v>
      </c>
      <c r="F2118" s="76">
        <f t="shared" ref="F2118:F2181" si="195">+A2118-D2118</f>
        <v>19686.8</v>
      </c>
      <c r="G2118" s="76">
        <f t="shared" ref="G2118:G2181" si="196">+A2118-B2118</f>
        <v>18781.367249999999</v>
      </c>
      <c r="H2118" s="76">
        <f t="shared" si="193"/>
        <v>4544.51</v>
      </c>
      <c r="I2118" s="76">
        <f t="shared" si="192"/>
        <v>4295.5159937500002</v>
      </c>
      <c r="J2118" s="76">
        <f t="shared" si="194"/>
        <v>-248.99400624999998</v>
      </c>
      <c r="K2118" s="75">
        <f t="shared" ref="K2118:K2181" si="197">(B2118+J2118)/A2118</f>
        <v>0.13967625423824595</v>
      </c>
      <c r="L2118" s="6">
        <v>0.27500000000000002</v>
      </c>
      <c r="M2118" s="93">
        <v>869.36</v>
      </c>
    </row>
    <row r="2119" spans="1:13" x14ac:dyDescent="0.2">
      <c r="A2119" s="77">
        <v>22130</v>
      </c>
      <c r="B2119" s="78">
        <v>3340.5327499999999</v>
      </c>
      <c r="C2119" s="79">
        <v>0.15095041798463624</v>
      </c>
      <c r="D2119" s="78">
        <v>2434.3000000000002</v>
      </c>
      <c r="E2119" s="79">
        <v>0.11000000000000001</v>
      </c>
      <c r="F2119" s="90">
        <f t="shared" si="195"/>
        <v>19695.7</v>
      </c>
      <c r="G2119" s="90">
        <f t="shared" si="196"/>
        <v>18789.467250000002</v>
      </c>
      <c r="H2119" s="90">
        <f t="shared" si="193"/>
        <v>4546.9575000000013</v>
      </c>
      <c r="I2119" s="90">
        <f t="shared" si="192"/>
        <v>4297.7434937500011</v>
      </c>
      <c r="J2119" s="90">
        <f t="shared" si="194"/>
        <v>-249.21400625000024</v>
      </c>
      <c r="K2119" s="79">
        <f t="shared" si="197"/>
        <v>0.13968905303886126</v>
      </c>
      <c r="L2119" s="91">
        <v>0.27500000000000002</v>
      </c>
      <c r="M2119" s="92">
        <v>869.36</v>
      </c>
    </row>
    <row r="2120" spans="1:13" x14ac:dyDescent="0.2">
      <c r="A2120" s="73">
        <v>22140</v>
      </c>
      <c r="B2120" s="74">
        <v>3342.4327499999999</v>
      </c>
      <c r="C2120" s="75">
        <v>0.15096805555555556</v>
      </c>
      <c r="D2120" s="74">
        <v>2435.4</v>
      </c>
      <c r="E2120" s="75">
        <v>0.11</v>
      </c>
      <c r="F2120" s="76">
        <f t="shared" si="195"/>
        <v>19704.599999999999</v>
      </c>
      <c r="G2120" s="76">
        <f t="shared" si="196"/>
        <v>18797.56725</v>
      </c>
      <c r="H2120" s="76">
        <f t="shared" si="193"/>
        <v>4549.4050000000007</v>
      </c>
      <c r="I2120" s="76">
        <f t="shared" ref="I2120:I2183" si="198">+G2120*L2120-M2120</f>
        <v>4299.9709937500011</v>
      </c>
      <c r="J2120" s="76">
        <f t="shared" si="194"/>
        <v>-249.43400624999958</v>
      </c>
      <c r="K2120" s="75">
        <f t="shared" si="197"/>
        <v>0.13970184027777779</v>
      </c>
      <c r="L2120" s="6">
        <v>0.27500000000000002</v>
      </c>
      <c r="M2120" s="93">
        <v>869.36</v>
      </c>
    </row>
    <row r="2121" spans="1:13" x14ac:dyDescent="0.2">
      <c r="A2121" s="77">
        <v>22150</v>
      </c>
      <c r="B2121" s="78">
        <v>3344.33275</v>
      </c>
      <c r="C2121" s="79">
        <v>0.15098567720090295</v>
      </c>
      <c r="D2121" s="78">
        <v>2436.5</v>
      </c>
      <c r="E2121" s="79">
        <v>0.11</v>
      </c>
      <c r="F2121" s="90">
        <f t="shared" si="195"/>
        <v>19713.5</v>
      </c>
      <c r="G2121" s="90">
        <f t="shared" si="196"/>
        <v>18805.667249999999</v>
      </c>
      <c r="H2121" s="90">
        <f t="shared" si="193"/>
        <v>4551.8525000000009</v>
      </c>
      <c r="I2121" s="90">
        <f t="shared" si="198"/>
        <v>4302.1984937500001</v>
      </c>
      <c r="J2121" s="90">
        <f t="shared" si="194"/>
        <v>-249.65400625000075</v>
      </c>
      <c r="K2121" s="79">
        <f t="shared" si="197"/>
        <v>0.1397146159706546</v>
      </c>
      <c r="L2121" s="91">
        <v>0.27500000000000002</v>
      </c>
      <c r="M2121" s="92">
        <v>869.36</v>
      </c>
    </row>
    <row r="2122" spans="1:13" x14ac:dyDescent="0.2">
      <c r="A2122" s="73">
        <v>22160</v>
      </c>
      <c r="B2122" s="74">
        <v>3346.2327500000001</v>
      </c>
      <c r="C2122" s="75">
        <v>0.15100328294223828</v>
      </c>
      <c r="D2122" s="74">
        <v>2437.6</v>
      </c>
      <c r="E2122" s="75">
        <v>0.11</v>
      </c>
      <c r="F2122" s="76">
        <f t="shared" si="195"/>
        <v>19722.400000000001</v>
      </c>
      <c r="G2122" s="76">
        <f t="shared" si="196"/>
        <v>18813.767250000001</v>
      </c>
      <c r="H2122" s="76">
        <f t="shared" si="193"/>
        <v>4554.3000000000011</v>
      </c>
      <c r="I2122" s="76">
        <f t="shared" si="198"/>
        <v>4304.425993750001</v>
      </c>
      <c r="J2122" s="76">
        <f t="shared" si="194"/>
        <v>-249.87400625000009</v>
      </c>
      <c r="K2122" s="75">
        <f t="shared" si="197"/>
        <v>0.13972738013312275</v>
      </c>
      <c r="L2122" s="6">
        <v>0.27500000000000002</v>
      </c>
      <c r="M2122" s="93">
        <v>869.36</v>
      </c>
    </row>
    <row r="2123" spans="1:13" x14ac:dyDescent="0.2">
      <c r="A2123" s="77">
        <v>22170</v>
      </c>
      <c r="B2123" s="78">
        <v>3348.1327500000002</v>
      </c>
      <c r="C2123" s="79">
        <v>0.15102087280108256</v>
      </c>
      <c r="D2123" s="78">
        <v>2438.6999999999998</v>
      </c>
      <c r="E2123" s="79">
        <v>0.10999999999999999</v>
      </c>
      <c r="F2123" s="90">
        <f t="shared" si="195"/>
        <v>19731.3</v>
      </c>
      <c r="G2123" s="90">
        <f t="shared" si="196"/>
        <v>18821.867249999999</v>
      </c>
      <c r="H2123" s="90">
        <f t="shared" si="193"/>
        <v>4556.7475000000004</v>
      </c>
      <c r="I2123" s="90">
        <f t="shared" si="198"/>
        <v>4306.653493750001</v>
      </c>
      <c r="J2123" s="90">
        <f t="shared" si="194"/>
        <v>-250.09400624999944</v>
      </c>
      <c r="K2123" s="79">
        <f t="shared" si="197"/>
        <v>0.13974013278078487</v>
      </c>
      <c r="L2123" s="91">
        <v>0.27500000000000002</v>
      </c>
      <c r="M2123" s="92">
        <v>869.36</v>
      </c>
    </row>
    <row r="2124" spans="1:13" x14ac:dyDescent="0.2">
      <c r="A2124" s="73">
        <v>22180</v>
      </c>
      <c r="B2124" s="74">
        <v>3350.0327499999999</v>
      </c>
      <c r="C2124" s="75">
        <v>0.15103844679891792</v>
      </c>
      <c r="D2124" s="74">
        <v>2439.8000000000002</v>
      </c>
      <c r="E2124" s="75">
        <v>0.11000000000000001</v>
      </c>
      <c r="F2124" s="76">
        <f t="shared" si="195"/>
        <v>19740.2</v>
      </c>
      <c r="G2124" s="76">
        <f t="shared" si="196"/>
        <v>18829.967250000002</v>
      </c>
      <c r="H2124" s="76">
        <f t="shared" si="193"/>
        <v>4559.1950000000006</v>
      </c>
      <c r="I2124" s="76">
        <f t="shared" si="198"/>
        <v>4308.8809937500009</v>
      </c>
      <c r="J2124" s="76">
        <f t="shared" si="194"/>
        <v>-250.31400624999969</v>
      </c>
      <c r="K2124" s="75">
        <f t="shared" si="197"/>
        <v>0.13975287392921551</v>
      </c>
      <c r="L2124" s="6">
        <v>0.27500000000000002</v>
      </c>
      <c r="M2124" s="93">
        <v>869.36</v>
      </c>
    </row>
    <row r="2125" spans="1:13" x14ac:dyDescent="0.2">
      <c r="A2125" s="77">
        <v>22190</v>
      </c>
      <c r="B2125" s="78">
        <v>3351.9327499999999</v>
      </c>
      <c r="C2125" s="79">
        <v>0.15105600495718791</v>
      </c>
      <c r="D2125" s="78">
        <v>2440.9</v>
      </c>
      <c r="E2125" s="79">
        <v>0.11</v>
      </c>
      <c r="F2125" s="90">
        <f t="shared" si="195"/>
        <v>19749.099999999999</v>
      </c>
      <c r="G2125" s="90">
        <f t="shared" si="196"/>
        <v>18838.06725</v>
      </c>
      <c r="H2125" s="90">
        <f t="shared" si="193"/>
        <v>4561.6424999999999</v>
      </c>
      <c r="I2125" s="90">
        <f t="shared" si="198"/>
        <v>4311.1084937500009</v>
      </c>
      <c r="J2125" s="90">
        <f t="shared" si="194"/>
        <v>-250.53400624999904</v>
      </c>
      <c r="K2125" s="79">
        <f t="shared" si="197"/>
        <v>0.13976560359396129</v>
      </c>
      <c r="L2125" s="91">
        <v>0.27500000000000002</v>
      </c>
      <c r="M2125" s="92">
        <v>869.36</v>
      </c>
    </row>
    <row r="2126" spans="1:13" x14ac:dyDescent="0.2">
      <c r="A2126" s="73">
        <v>22200</v>
      </c>
      <c r="B2126" s="74">
        <v>3353.83275</v>
      </c>
      <c r="C2126" s="75">
        <v>0.1510735472972973</v>
      </c>
      <c r="D2126" s="74">
        <v>2442</v>
      </c>
      <c r="E2126" s="75">
        <v>0.11</v>
      </c>
      <c r="F2126" s="76">
        <f t="shared" si="195"/>
        <v>19758</v>
      </c>
      <c r="G2126" s="76">
        <f t="shared" si="196"/>
        <v>18846.167249999999</v>
      </c>
      <c r="H2126" s="76">
        <f t="shared" si="193"/>
        <v>4564.0900000000011</v>
      </c>
      <c r="I2126" s="76">
        <f t="shared" si="198"/>
        <v>4313.3359937499999</v>
      </c>
      <c r="J2126" s="76">
        <f t="shared" si="194"/>
        <v>-250.75400625000111</v>
      </c>
      <c r="K2126" s="75">
        <f t="shared" si="197"/>
        <v>0.13977832179054051</v>
      </c>
      <c r="L2126" s="6">
        <v>0.27500000000000002</v>
      </c>
      <c r="M2126" s="93">
        <v>869.36</v>
      </c>
    </row>
    <row r="2127" spans="1:13" x14ac:dyDescent="0.2">
      <c r="A2127" s="77">
        <v>22210</v>
      </c>
      <c r="B2127" s="78">
        <v>3355.7327500000001</v>
      </c>
      <c r="C2127" s="79">
        <v>0.15109107384061235</v>
      </c>
      <c r="D2127" s="78">
        <v>2443.1</v>
      </c>
      <c r="E2127" s="79">
        <v>0.11</v>
      </c>
      <c r="F2127" s="90">
        <f t="shared" si="195"/>
        <v>19766.900000000001</v>
      </c>
      <c r="G2127" s="90">
        <f t="shared" si="196"/>
        <v>18854.267250000001</v>
      </c>
      <c r="H2127" s="90">
        <f t="shared" si="193"/>
        <v>4566.5375000000013</v>
      </c>
      <c r="I2127" s="90">
        <f t="shared" si="198"/>
        <v>4315.5634937500008</v>
      </c>
      <c r="J2127" s="90">
        <f t="shared" si="194"/>
        <v>-250.97400625000046</v>
      </c>
      <c r="K2127" s="79">
        <f t="shared" si="197"/>
        <v>0.13979102853444392</v>
      </c>
      <c r="L2127" s="91">
        <v>0.27500000000000002</v>
      </c>
      <c r="M2127" s="92">
        <v>869.36</v>
      </c>
    </row>
    <row r="2128" spans="1:13" x14ac:dyDescent="0.2">
      <c r="A2128" s="73">
        <v>22220</v>
      </c>
      <c r="B2128" s="74">
        <v>3357.6327500000002</v>
      </c>
      <c r="C2128" s="75">
        <v>0.15110858460846086</v>
      </c>
      <c r="D2128" s="74">
        <v>2444.1999999999998</v>
      </c>
      <c r="E2128" s="75">
        <v>0.10999999999999999</v>
      </c>
      <c r="F2128" s="76">
        <f t="shared" si="195"/>
        <v>19775.8</v>
      </c>
      <c r="G2128" s="76">
        <f t="shared" si="196"/>
        <v>18862.367249999999</v>
      </c>
      <c r="H2128" s="76">
        <f t="shared" si="193"/>
        <v>4568.9850000000006</v>
      </c>
      <c r="I2128" s="76">
        <f t="shared" si="198"/>
        <v>4317.7909937500008</v>
      </c>
      <c r="J2128" s="76">
        <f t="shared" si="194"/>
        <v>-251.1940062499998</v>
      </c>
      <c r="K2128" s="75">
        <f t="shared" si="197"/>
        <v>0.13980372384113413</v>
      </c>
      <c r="L2128" s="6">
        <v>0.27500000000000002</v>
      </c>
      <c r="M2128" s="93">
        <v>869.36</v>
      </c>
    </row>
    <row r="2129" spans="1:13" x14ac:dyDescent="0.2">
      <c r="A2129" s="77">
        <v>22230</v>
      </c>
      <c r="B2129" s="78">
        <v>3359.5327499999999</v>
      </c>
      <c r="C2129" s="79">
        <v>0.15112607962213226</v>
      </c>
      <c r="D2129" s="78">
        <v>2445.3000000000002</v>
      </c>
      <c r="E2129" s="79">
        <v>0.11000000000000001</v>
      </c>
      <c r="F2129" s="90">
        <f t="shared" si="195"/>
        <v>19784.7</v>
      </c>
      <c r="G2129" s="90">
        <f t="shared" si="196"/>
        <v>18870.467250000002</v>
      </c>
      <c r="H2129" s="90">
        <f t="shared" si="193"/>
        <v>4571.4325000000008</v>
      </c>
      <c r="I2129" s="90">
        <f t="shared" si="198"/>
        <v>4320.0184937500007</v>
      </c>
      <c r="J2129" s="90">
        <f t="shared" si="194"/>
        <v>-251.41400625000006</v>
      </c>
      <c r="K2129" s="79">
        <f t="shared" si="197"/>
        <v>0.13981640772604587</v>
      </c>
      <c r="L2129" s="91">
        <v>0.27500000000000002</v>
      </c>
      <c r="M2129" s="92">
        <v>869.36</v>
      </c>
    </row>
    <row r="2130" spans="1:13" x14ac:dyDescent="0.2">
      <c r="A2130" s="73">
        <v>22240</v>
      </c>
      <c r="B2130" s="74">
        <v>3361.4327499999999</v>
      </c>
      <c r="C2130" s="75">
        <v>0.1511435589028777</v>
      </c>
      <c r="D2130" s="74">
        <v>2446.4</v>
      </c>
      <c r="E2130" s="75">
        <v>0.11</v>
      </c>
      <c r="F2130" s="76">
        <f t="shared" si="195"/>
        <v>19793.599999999999</v>
      </c>
      <c r="G2130" s="76">
        <f t="shared" si="196"/>
        <v>18878.56725</v>
      </c>
      <c r="H2130" s="76">
        <f t="shared" si="193"/>
        <v>4573.88</v>
      </c>
      <c r="I2130" s="76">
        <f t="shared" si="198"/>
        <v>4322.2459937500007</v>
      </c>
      <c r="J2130" s="76">
        <f t="shared" si="194"/>
        <v>-251.6340062499994</v>
      </c>
      <c r="K2130" s="75">
        <f t="shared" si="197"/>
        <v>0.13982908020458634</v>
      </c>
      <c r="L2130" s="6">
        <v>0.27500000000000002</v>
      </c>
      <c r="M2130" s="93">
        <v>869.36</v>
      </c>
    </row>
    <row r="2131" spans="1:13" x14ac:dyDescent="0.2">
      <c r="A2131" s="77">
        <v>22250</v>
      </c>
      <c r="B2131" s="78">
        <v>3363.33275</v>
      </c>
      <c r="C2131" s="79">
        <v>0.1511610224719101</v>
      </c>
      <c r="D2131" s="78">
        <v>2447.5</v>
      </c>
      <c r="E2131" s="79">
        <v>0.11</v>
      </c>
      <c r="F2131" s="90">
        <f t="shared" si="195"/>
        <v>19802.5</v>
      </c>
      <c r="G2131" s="90">
        <f t="shared" si="196"/>
        <v>18886.667249999999</v>
      </c>
      <c r="H2131" s="90">
        <f t="shared" si="193"/>
        <v>4576.3275000000003</v>
      </c>
      <c r="I2131" s="90">
        <f t="shared" si="198"/>
        <v>4324.4734937500007</v>
      </c>
      <c r="J2131" s="90">
        <f t="shared" si="194"/>
        <v>-251.85400624999966</v>
      </c>
      <c r="K2131" s="79">
        <f t="shared" si="197"/>
        <v>0.13984174129213484</v>
      </c>
      <c r="L2131" s="91">
        <v>0.27500000000000002</v>
      </c>
      <c r="M2131" s="92">
        <v>869.36</v>
      </c>
    </row>
    <row r="2132" spans="1:13" x14ac:dyDescent="0.2">
      <c r="A2132" s="73">
        <v>22260</v>
      </c>
      <c r="B2132" s="74">
        <v>3365.2327500000001</v>
      </c>
      <c r="C2132" s="75">
        <v>0.15117847035040433</v>
      </c>
      <c r="D2132" s="74">
        <v>2448.6</v>
      </c>
      <c r="E2132" s="75">
        <v>0.11</v>
      </c>
      <c r="F2132" s="76">
        <f t="shared" si="195"/>
        <v>19811.400000000001</v>
      </c>
      <c r="G2132" s="76">
        <f t="shared" si="196"/>
        <v>18894.767250000001</v>
      </c>
      <c r="H2132" s="76">
        <f t="shared" si="193"/>
        <v>4578.7750000000015</v>
      </c>
      <c r="I2132" s="76">
        <f t="shared" si="198"/>
        <v>4326.7009937500006</v>
      </c>
      <c r="J2132" s="76">
        <f t="shared" si="194"/>
        <v>-252.07400625000082</v>
      </c>
      <c r="K2132" s="75">
        <f t="shared" si="197"/>
        <v>0.13985439100404309</v>
      </c>
      <c r="L2132" s="6">
        <v>0.27500000000000002</v>
      </c>
      <c r="M2132" s="93">
        <v>869.36</v>
      </c>
    </row>
    <row r="2133" spans="1:13" x14ac:dyDescent="0.2">
      <c r="A2133" s="77">
        <v>22270</v>
      </c>
      <c r="B2133" s="78">
        <v>3367.1327500000002</v>
      </c>
      <c r="C2133" s="79">
        <v>0.15119590255949708</v>
      </c>
      <c r="D2133" s="78">
        <v>2449.6999999999998</v>
      </c>
      <c r="E2133" s="79">
        <v>0.10999999999999999</v>
      </c>
      <c r="F2133" s="90">
        <f t="shared" si="195"/>
        <v>19820.3</v>
      </c>
      <c r="G2133" s="90">
        <f t="shared" si="196"/>
        <v>18902.867249999999</v>
      </c>
      <c r="H2133" s="90">
        <f t="shared" si="193"/>
        <v>4581.2225000000008</v>
      </c>
      <c r="I2133" s="90">
        <f t="shared" si="198"/>
        <v>4328.9284937500006</v>
      </c>
      <c r="J2133" s="90">
        <f t="shared" si="194"/>
        <v>-252.29400625000017</v>
      </c>
      <c r="K2133" s="79">
        <f t="shared" si="197"/>
        <v>0.13986702935563539</v>
      </c>
      <c r="L2133" s="91">
        <v>0.27500000000000002</v>
      </c>
      <c r="M2133" s="92">
        <v>869.36</v>
      </c>
    </row>
    <row r="2134" spans="1:13" x14ac:dyDescent="0.2">
      <c r="A2134" s="73">
        <v>22280</v>
      </c>
      <c r="B2134" s="74">
        <v>3369.0327499999999</v>
      </c>
      <c r="C2134" s="75">
        <v>0.15121331912028724</v>
      </c>
      <c r="D2134" s="74">
        <v>2450.8000000000002</v>
      </c>
      <c r="E2134" s="75">
        <v>0.11000000000000001</v>
      </c>
      <c r="F2134" s="76">
        <f t="shared" si="195"/>
        <v>19829.2</v>
      </c>
      <c r="G2134" s="76">
        <f t="shared" si="196"/>
        <v>18910.967250000002</v>
      </c>
      <c r="H2134" s="76">
        <f t="shared" si="193"/>
        <v>4583.670000000001</v>
      </c>
      <c r="I2134" s="76">
        <f t="shared" si="198"/>
        <v>4331.1559937500015</v>
      </c>
      <c r="J2134" s="76">
        <f t="shared" si="194"/>
        <v>-252.51400624999951</v>
      </c>
      <c r="K2134" s="75">
        <f t="shared" si="197"/>
        <v>0.13987965636220828</v>
      </c>
      <c r="L2134" s="6">
        <v>0.27500000000000002</v>
      </c>
      <c r="M2134" s="93">
        <v>869.36</v>
      </c>
    </row>
    <row r="2135" spans="1:13" x14ac:dyDescent="0.2">
      <c r="A2135" s="77">
        <v>22290</v>
      </c>
      <c r="B2135" s="78">
        <v>3370.9327499999999</v>
      </c>
      <c r="C2135" s="79">
        <v>0.15123072005383581</v>
      </c>
      <c r="D2135" s="78">
        <v>2451.9</v>
      </c>
      <c r="E2135" s="79">
        <v>0.11</v>
      </c>
      <c r="F2135" s="90">
        <f t="shared" si="195"/>
        <v>19838.099999999999</v>
      </c>
      <c r="G2135" s="90">
        <f t="shared" si="196"/>
        <v>18919.06725</v>
      </c>
      <c r="H2135" s="90">
        <f t="shared" si="193"/>
        <v>4586.1175000000003</v>
      </c>
      <c r="I2135" s="90">
        <f t="shared" si="198"/>
        <v>4333.3834937500005</v>
      </c>
      <c r="J2135" s="90">
        <f t="shared" si="194"/>
        <v>-252.73400624999977</v>
      </c>
      <c r="K2135" s="79">
        <f t="shared" si="197"/>
        <v>0.13989227203903096</v>
      </c>
      <c r="L2135" s="91">
        <v>0.27500000000000002</v>
      </c>
      <c r="M2135" s="92">
        <v>869.36</v>
      </c>
    </row>
    <row r="2136" spans="1:13" x14ac:dyDescent="0.2">
      <c r="A2136" s="73">
        <v>22300</v>
      </c>
      <c r="B2136" s="74">
        <v>3372.83275</v>
      </c>
      <c r="C2136" s="75">
        <v>0.15124810538116593</v>
      </c>
      <c r="D2136" s="74">
        <v>2453</v>
      </c>
      <c r="E2136" s="75">
        <v>0.11</v>
      </c>
      <c r="F2136" s="76">
        <f t="shared" si="195"/>
        <v>19847</v>
      </c>
      <c r="G2136" s="76">
        <f t="shared" si="196"/>
        <v>18927.167249999999</v>
      </c>
      <c r="H2136" s="76">
        <f t="shared" si="193"/>
        <v>4588.5650000000005</v>
      </c>
      <c r="I2136" s="76">
        <f t="shared" si="198"/>
        <v>4335.6109937500005</v>
      </c>
      <c r="J2136" s="76">
        <f t="shared" si="194"/>
        <v>-252.95400625000002</v>
      </c>
      <c r="K2136" s="75">
        <f t="shared" si="197"/>
        <v>0.1399048764013453</v>
      </c>
      <c r="L2136" s="6">
        <v>0.27500000000000002</v>
      </c>
      <c r="M2136" s="93">
        <v>869.36</v>
      </c>
    </row>
    <row r="2137" spans="1:13" x14ac:dyDescent="0.2">
      <c r="A2137" s="77">
        <v>22310</v>
      </c>
      <c r="B2137" s="78">
        <v>3374.7327500000001</v>
      </c>
      <c r="C2137" s="79">
        <v>0.1512654751232631</v>
      </c>
      <c r="D2137" s="78">
        <v>2454.1</v>
      </c>
      <c r="E2137" s="79">
        <v>0.11</v>
      </c>
      <c r="F2137" s="90">
        <f t="shared" si="195"/>
        <v>19855.900000000001</v>
      </c>
      <c r="G2137" s="90">
        <f t="shared" si="196"/>
        <v>18935.267250000001</v>
      </c>
      <c r="H2137" s="90">
        <f t="shared" si="193"/>
        <v>4591.0125000000007</v>
      </c>
      <c r="I2137" s="90">
        <f t="shared" si="198"/>
        <v>4337.8384937500014</v>
      </c>
      <c r="J2137" s="90">
        <f t="shared" si="194"/>
        <v>-253.17400624999937</v>
      </c>
      <c r="K2137" s="79">
        <f t="shared" si="197"/>
        <v>0.13991746946436578</v>
      </c>
      <c r="L2137" s="91">
        <v>0.27500000000000002</v>
      </c>
      <c r="M2137" s="92">
        <v>869.36</v>
      </c>
    </row>
    <row r="2138" spans="1:13" x14ac:dyDescent="0.2">
      <c r="A2138" s="73">
        <v>22320</v>
      </c>
      <c r="B2138" s="74">
        <v>3376.6327500000002</v>
      </c>
      <c r="C2138" s="75">
        <v>0.15128282930107528</v>
      </c>
      <c r="D2138" s="74">
        <v>2455.1999999999998</v>
      </c>
      <c r="E2138" s="75">
        <v>0.10999999999999999</v>
      </c>
      <c r="F2138" s="76">
        <f t="shared" si="195"/>
        <v>19864.8</v>
      </c>
      <c r="G2138" s="76">
        <f t="shared" si="196"/>
        <v>18943.367249999999</v>
      </c>
      <c r="H2138" s="76">
        <f t="shared" si="193"/>
        <v>4593.4600000000009</v>
      </c>
      <c r="I2138" s="76">
        <f t="shared" si="198"/>
        <v>4340.0659937500004</v>
      </c>
      <c r="J2138" s="76">
        <f t="shared" si="194"/>
        <v>-253.39400625000053</v>
      </c>
      <c r="K2138" s="75">
        <f t="shared" si="197"/>
        <v>0.13993005124327956</v>
      </c>
      <c r="L2138" s="6">
        <v>0.27500000000000002</v>
      </c>
      <c r="M2138" s="93">
        <v>869.36</v>
      </c>
    </row>
    <row r="2139" spans="1:13" x14ac:dyDescent="0.2">
      <c r="A2139" s="77">
        <v>22330</v>
      </c>
      <c r="B2139" s="78">
        <v>3378.5327499999999</v>
      </c>
      <c r="C2139" s="79">
        <v>0.15130016793551276</v>
      </c>
      <c r="D2139" s="78">
        <v>2456.3000000000002</v>
      </c>
      <c r="E2139" s="79">
        <v>0.11000000000000001</v>
      </c>
      <c r="F2139" s="90">
        <f t="shared" si="195"/>
        <v>19873.7</v>
      </c>
      <c r="G2139" s="90">
        <f t="shared" si="196"/>
        <v>18951.467250000002</v>
      </c>
      <c r="H2139" s="90">
        <f t="shared" si="193"/>
        <v>4595.9075000000012</v>
      </c>
      <c r="I2139" s="90">
        <f t="shared" si="198"/>
        <v>4342.2934937500013</v>
      </c>
      <c r="J2139" s="90">
        <f t="shared" si="194"/>
        <v>-253.61400624999987</v>
      </c>
      <c r="K2139" s="79">
        <f t="shared" si="197"/>
        <v>0.13994262175324676</v>
      </c>
      <c r="L2139" s="91">
        <v>0.27500000000000002</v>
      </c>
      <c r="M2139" s="92">
        <v>869.36</v>
      </c>
    </row>
    <row r="2140" spans="1:13" x14ac:dyDescent="0.2">
      <c r="A2140" s="73">
        <v>22340</v>
      </c>
      <c r="B2140" s="74">
        <v>3380.4327499999999</v>
      </c>
      <c r="C2140" s="75">
        <v>0.15131749104744852</v>
      </c>
      <c r="D2140" s="74">
        <v>2457.4</v>
      </c>
      <c r="E2140" s="75">
        <v>0.11</v>
      </c>
      <c r="F2140" s="76">
        <f t="shared" si="195"/>
        <v>19882.599999999999</v>
      </c>
      <c r="G2140" s="76">
        <f t="shared" si="196"/>
        <v>18959.56725</v>
      </c>
      <c r="H2140" s="76">
        <f t="shared" si="193"/>
        <v>4598.3550000000005</v>
      </c>
      <c r="I2140" s="76">
        <f t="shared" si="198"/>
        <v>4344.5209937500003</v>
      </c>
      <c r="J2140" s="76">
        <f t="shared" si="194"/>
        <v>-253.83400625000013</v>
      </c>
      <c r="K2140" s="75">
        <f t="shared" si="197"/>
        <v>0.13995518100940016</v>
      </c>
      <c r="L2140" s="6">
        <v>0.27500000000000002</v>
      </c>
      <c r="M2140" s="93">
        <v>869.36</v>
      </c>
    </row>
    <row r="2141" spans="1:13" x14ac:dyDescent="0.2">
      <c r="A2141" s="77">
        <v>22350</v>
      </c>
      <c r="B2141" s="78">
        <v>3382.33275</v>
      </c>
      <c r="C2141" s="79">
        <v>0.15133479865771812</v>
      </c>
      <c r="D2141" s="78">
        <v>2458.5</v>
      </c>
      <c r="E2141" s="79">
        <v>0.11</v>
      </c>
      <c r="F2141" s="90">
        <f t="shared" si="195"/>
        <v>19891.5</v>
      </c>
      <c r="G2141" s="90">
        <f t="shared" si="196"/>
        <v>18967.667249999999</v>
      </c>
      <c r="H2141" s="90">
        <f t="shared" si="193"/>
        <v>4600.8025000000007</v>
      </c>
      <c r="I2141" s="90">
        <f t="shared" si="198"/>
        <v>4346.7484937500003</v>
      </c>
      <c r="J2141" s="90">
        <f t="shared" si="194"/>
        <v>-254.05400625000038</v>
      </c>
      <c r="K2141" s="79">
        <f t="shared" si="197"/>
        <v>0.13996772902684562</v>
      </c>
      <c r="L2141" s="91">
        <v>0.27500000000000002</v>
      </c>
      <c r="M2141" s="92">
        <v>869.36</v>
      </c>
    </row>
    <row r="2142" spans="1:13" x14ac:dyDescent="0.2">
      <c r="A2142" s="73">
        <v>22360</v>
      </c>
      <c r="B2142" s="74">
        <v>3384.2327500000001</v>
      </c>
      <c r="C2142" s="75">
        <v>0.15135209078711986</v>
      </c>
      <c r="D2142" s="74">
        <v>2459.6</v>
      </c>
      <c r="E2142" s="75">
        <v>0.11</v>
      </c>
      <c r="F2142" s="76">
        <f t="shared" si="195"/>
        <v>19900.400000000001</v>
      </c>
      <c r="G2142" s="76">
        <f t="shared" si="196"/>
        <v>18975.767250000001</v>
      </c>
      <c r="H2142" s="76">
        <f t="shared" si="193"/>
        <v>4603.2500000000009</v>
      </c>
      <c r="I2142" s="76">
        <f t="shared" si="198"/>
        <v>4348.9759937500012</v>
      </c>
      <c r="J2142" s="76">
        <f t="shared" si="194"/>
        <v>-254.27400624999973</v>
      </c>
      <c r="K2142" s="75">
        <f t="shared" si="197"/>
        <v>0.13998026582066192</v>
      </c>
      <c r="L2142" s="6">
        <v>0.27500000000000002</v>
      </c>
      <c r="M2142" s="93">
        <v>869.36</v>
      </c>
    </row>
    <row r="2143" spans="1:13" x14ac:dyDescent="0.2">
      <c r="A2143" s="77">
        <v>22370</v>
      </c>
      <c r="B2143" s="78">
        <v>3386.1327500000002</v>
      </c>
      <c r="C2143" s="79">
        <v>0.15136936745641486</v>
      </c>
      <c r="D2143" s="78">
        <v>2460.6999999999998</v>
      </c>
      <c r="E2143" s="79">
        <v>0.10999999999999999</v>
      </c>
      <c r="F2143" s="90">
        <f t="shared" si="195"/>
        <v>19909.3</v>
      </c>
      <c r="G2143" s="90">
        <f t="shared" si="196"/>
        <v>18983.867249999999</v>
      </c>
      <c r="H2143" s="90">
        <f t="shared" si="193"/>
        <v>4605.6975000000002</v>
      </c>
      <c r="I2143" s="90">
        <f t="shared" si="198"/>
        <v>4351.2034937500002</v>
      </c>
      <c r="J2143" s="90">
        <f t="shared" si="194"/>
        <v>-254.49400624999998</v>
      </c>
      <c r="K2143" s="79">
        <f t="shared" si="197"/>
        <v>0.13999279140590076</v>
      </c>
      <c r="L2143" s="91">
        <v>0.27500000000000002</v>
      </c>
      <c r="M2143" s="92">
        <v>869.36</v>
      </c>
    </row>
    <row r="2144" spans="1:13" x14ac:dyDescent="0.2">
      <c r="A2144" s="73">
        <v>22380</v>
      </c>
      <c r="B2144" s="74">
        <v>3388.0327499999999</v>
      </c>
      <c r="C2144" s="75">
        <v>0.15138662868632707</v>
      </c>
      <c r="D2144" s="74">
        <v>2461.8000000000002</v>
      </c>
      <c r="E2144" s="75">
        <v>0.11000000000000001</v>
      </c>
      <c r="F2144" s="76">
        <f t="shared" si="195"/>
        <v>19918.2</v>
      </c>
      <c r="G2144" s="76">
        <f t="shared" si="196"/>
        <v>18991.967250000002</v>
      </c>
      <c r="H2144" s="76">
        <f t="shared" si="193"/>
        <v>4608.1450000000013</v>
      </c>
      <c r="I2144" s="76">
        <f t="shared" si="198"/>
        <v>4353.4309937500011</v>
      </c>
      <c r="J2144" s="76">
        <f t="shared" si="194"/>
        <v>-254.71400625000024</v>
      </c>
      <c r="K2144" s="75">
        <f t="shared" si="197"/>
        <v>0.1400053057975871</v>
      </c>
      <c r="L2144" s="6">
        <v>0.27500000000000002</v>
      </c>
      <c r="M2144" s="93">
        <v>869.36</v>
      </c>
    </row>
    <row r="2145" spans="1:13" x14ac:dyDescent="0.2">
      <c r="A2145" s="77">
        <v>22390</v>
      </c>
      <c r="B2145" s="78">
        <v>3389.9327499999999</v>
      </c>
      <c r="C2145" s="79">
        <v>0.15140387449754356</v>
      </c>
      <c r="D2145" s="78">
        <v>2462.9</v>
      </c>
      <c r="E2145" s="79">
        <v>0.11</v>
      </c>
      <c r="F2145" s="90">
        <f t="shared" si="195"/>
        <v>19927.099999999999</v>
      </c>
      <c r="G2145" s="90">
        <f t="shared" si="196"/>
        <v>19000.06725</v>
      </c>
      <c r="H2145" s="90">
        <f t="shared" si="193"/>
        <v>4610.5925000000007</v>
      </c>
      <c r="I2145" s="90">
        <f t="shared" si="198"/>
        <v>4355.6584937500011</v>
      </c>
      <c r="J2145" s="90">
        <f t="shared" si="194"/>
        <v>-254.93400624999958</v>
      </c>
      <c r="K2145" s="79">
        <f t="shared" si="197"/>
        <v>0.14001780901071909</v>
      </c>
      <c r="L2145" s="91">
        <v>0.27500000000000002</v>
      </c>
      <c r="M2145" s="92">
        <v>869.36</v>
      </c>
    </row>
    <row r="2146" spans="1:13" x14ac:dyDescent="0.2">
      <c r="A2146" s="73">
        <v>22400</v>
      </c>
      <c r="B2146" s="74">
        <v>3391.83275</v>
      </c>
      <c r="C2146" s="75">
        <v>0.15142110491071428</v>
      </c>
      <c r="D2146" s="74">
        <v>2464</v>
      </c>
      <c r="E2146" s="75">
        <v>0.11</v>
      </c>
      <c r="F2146" s="76">
        <f t="shared" si="195"/>
        <v>19936</v>
      </c>
      <c r="G2146" s="76">
        <f t="shared" si="196"/>
        <v>19008.167249999999</v>
      </c>
      <c r="H2146" s="76">
        <f t="shared" si="193"/>
        <v>4613.0400000000009</v>
      </c>
      <c r="I2146" s="76">
        <f t="shared" si="198"/>
        <v>4357.8859937500001</v>
      </c>
      <c r="J2146" s="76">
        <f t="shared" si="194"/>
        <v>-255.15400625000075</v>
      </c>
      <c r="K2146" s="75">
        <f t="shared" si="197"/>
        <v>0.14003030106026781</v>
      </c>
      <c r="L2146" s="6">
        <v>0.27500000000000002</v>
      </c>
      <c r="M2146" s="93">
        <v>869.36</v>
      </c>
    </row>
    <row r="2147" spans="1:13" x14ac:dyDescent="0.2">
      <c r="A2147" s="77">
        <v>22410</v>
      </c>
      <c r="B2147" s="78">
        <v>3393.7327500000001</v>
      </c>
      <c r="C2147" s="79">
        <v>0.15143831994645249</v>
      </c>
      <c r="D2147" s="78">
        <v>2465.1</v>
      </c>
      <c r="E2147" s="79">
        <v>0.11</v>
      </c>
      <c r="F2147" s="90">
        <f t="shared" si="195"/>
        <v>19944.900000000001</v>
      </c>
      <c r="G2147" s="90">
        <f t="shared" si="196"/>
        <v>19016.267250000001</v>
      </c>
      <c r="H2147" s="90">
        <f t="shared" si="193"/>
        <v>4615.4875000000011</v>
      </c>
      <c r="I2147" s="90">
        <f t="shared" si="198"/>
        <v>4360.113493750001</v>
      </c>
      <c r="J2147" s="90">
        <f t="shared" si="194"/>
        <v>-255.37400625000009</v>
      </c>
      <c r="K2147" s="79">
        <f t="shared" si="197"/>
        <v>0.14004278196117806</v>
      </c>
      <c r="L2147" s="91">
        <v>0.27500000000000002</v>
      </c>
      <c r="M2147" s="92">
        <v>869.36</v>
      </c>
    </row>
    <row r="2148" spans="1:13" x14ac:dyDescent="0.2">
      <c r="A2148" s="73">
        <v>22420</v>
      </c>
      <c r="B2148" s="74">
        <v>3395.6327500000002</v>
      </c>
      <c r="C2148" s="75">
        <v>0.15145551962533454</v>
      </c>
      <c r="D2148" s="74">
        <v>2466.1999999999998</v>
      </c>
      <c r="E2148" s="75">
        <v>0.10999999999999999</v>
      </c>
      <c r="F2148" s="76">
        <f t="shared" si="195"/>
        <v>19953.8</v>
      </c>
      <c r="G2148" s="76">
        <f t="shared" si="196"/>
        <v>19024.367249999999</v>
      </c>
      <c r="H2148" s="76">
        <f t="shared" si="193"/>
        <v>4617.9350000000004</v>
      </c>
      <c r="I2148" s="76">
        <f t="shared" si="198"/>
        <v>4362.340993750001</v>
      </c>
      <c r="J2148" s="76">
        <f t="shared" si="194"/>
        <v>-255.59400624999944</v>
      </c>
      <c r="K2148" s="75">
        <f t="shared" si="197"/>
        <v>0.14005525172836755</v>
      </c>
      <c r="L2148" s="6">
        <v>0.27500000000000002</v>
      </c>
      <c r="M2148" s="93">
        <v>869.36</v>
      </c>
    </row>
    <row r="2149" spans="1:13" x14ac:dyDescent="0.2">
      <c r="A2149" s="77">
        <v>22430</v>
      </c>
      <c r="B2149" s="78">
        <v>3397.5327499999999</v>
      </c>
      <c r="C2149" s="79">
        <v>0.15147270396790014</v>
      </c>
      <c r="D2149" s="78">
        <v>2467.3000000000002</v>
      </c>
      <c r="E2149" s="79">
        <v>0.11000000000000001</v>
      </c>
      <c r="F2149" s="90">
        <f t="shared" si="195"/>
        <v>19962.7</v>
      </c>
      <c r="G2149" s="90">
        <f t="shared" si="196"/>
        <v>19032.467250000002</v>
      </c>
      <c r="H2149" s="90">
        <f t="shared" si="193"/>
        <v>4620.3825000000006</v>
      </c>
      <c r="I2149" s="90">
        <f t="shared" si="198"/>
        <v>4364.5684937500009</v>
      </c>
      <c r="J2149" s="90">
        <f t="shared" si="194"/>
        <v>-255.81400624999969</v>
      </c>
      <c r="K2149" s="79">
        <f t="shared" si="197"/>
        <v>0.14006771037672761</v>
      </c>
      <c r="L2149" s="91">
        <v>0.27500000000000002</v>
      </c>
      <c r="M2149" s="92">
        <v>869.36</v>
      </c>
    </row>
    <row r="2150" spans="1:13" x14ac:dyDescent="0.2">
      <c r="A2150" s="73">
        <v>22440</v>
      </c>
      <c r="B2150" s="74">
        <v>3399.4327499999999</v>
      </c>
      <c r="C2150" s="75">
        <v>0.15148987299465241</v>
      </c>
      <c r="D2150" s="74">
        <v>2468.4</v>
      </c>
      <c r="E2150" s="75">
        <v>0.11</v>
      </c>
      <c r="F2150" s="76">
        <f t="shared" si="195"/>
        <v>19971.599999999999</v>
      </c>
      <c r="G2150" s="76">
        <f t="shared" si="196"/>
        <v>19040.56725</v>
      </c>
      <c r="H2150" s="76">
        <f t="shared" si="193"/>
        <v>4622.83</v>
      </c>
      <c r="I2150" s="76">
        <f t="shared" si="198"/>
        <v>4366.7959937500009</v>
      </c>
      <c r="J2150" s="76">
        <f t="shared" si="194"/>
        <v>-256.03400624999904</v>
      </c>
      <c r="K2150" s="75">
        <f t="shared" si="197"/>
        <v>0.14008015792112302</v>
      </c>
      <c r="L2150" s="6">
        <v>0.27500000000000002</v>
      </c>
      <c r="M2150" s="93">
        <v>869.36</v>
      </c>
    </row>
    <row r="2151" spans="1:13" x14ac:dyDescent="0.2">
      <c r="A2151" s="77">
        <v>22450</v>
      </c>
      <c r="B2151" s="78">
        <v>3401.33275</v>
      </c>
      <c r="C2151" s="79">
        <v>0.1515070267260579</v>
      </c>
      <c r="D2151" s="78">
        <v>2469.5</v>
      </c>
      <c r="E2151" s="79">
        <v>0.11</v>
      </c>
      <c r="F2151" s="90">
        <f t="shared" si="195"/>
        <v>19980.5</v>
      </c>
      <c r="G2151" s="90">
        <f t="shared" si="196"/>
        <v>19048.667249999999</v>
      </c>
      <c r="H2151" s="90">
        <f t="shared" si="193"/>
        <v>4625.2775000000011</v>
      </c>
      <c r="I2151" s="90">
        <f t="shared" si="198"/>
        <v>4369.0234937499999</v>
      </c>
      <c r="J2151" s="90">
        <f t="shared" si="194"/>
        <v>-256.25400625000111</v>
      </c>
      <c r="K2151" s="79">
        <f t="shared" si="197"/>
        <v>0.14009259437639193</v>
      </c>
      <c r="L2151" s="91">
        <v>0.27500000000000002</v>
      </c>
      <c r="M2151" s="92">
        <v>869.36</v>
      </c>
    </row>
    <row r="2152" spans="1:13" x14ac:dyDescent="0.2">
      <c r="A2152" s="73">
        <v>22460</v>
      </c>
      <c r="B2152" s="74">
        <v>3403.2327500000001</v>
      </c>
      <c r="C2152" s="75">
        <v>0.15152416518254674</v>
      </c>
      <c r="D2152" s="74">
        <v>2470.6</v>
      </c>
      <c r="E2152" s="75">
        <v>0.11</v>
      </c>
      <c r="F2152" s="76">
        <f t="shared" si="195"/>
        <v>19989.400000000001</v>
      </c>
      <c r="G2152" s="76">
        <f t="shared" si="196"/>
        <v>19056.767250000001</v>
      </c>
      <c r="H2152" s="76">
        <f t="shared" si="193"/>
        <v>4627.7250000000013</v>
      </c>
      <c r="I2152" s="76">
        <f t="shared" si="198"/>
        <v>4371.2509937500008</v>
      </c>
      <c r="J2152" s="76">
        <f t="shared" si="194"/>
        <v>-256.47400625000046</v>
      </c>
      <c r="K2152" s="75">
        <f t="shared" si="197"/>
        <v>0.14010501975734638</v>
      </c>
      <c r="L2152" s="6">
        <v>0.27500000000000002</v>
      </c>
      <c r="M2152" s="93">
        <v>869.36</v>
      </c>
    </row>
    <row r="2153" spans="1:13" x14ac:dyDescent="0.2">
      <c r="A2153" s="77">
        <v>22470</v>
      </c>
      <c r="B2153" s="78">
        <v>3405.1327500000002</v>
      </c>
      <c r="C2153" s="79">
        <v>0.1515412883845127</v>
      </c>
      <c r="D2153" s="78">
        <v>2471.6999999999998</v>
      </c>
      <c r="E2153" s="79">
        <v>0.10999999999999999</v>
      </c>
      <c r="F2153" s="90">
        <f t="shared" si="195"/>
        <v>19998.3</v>
      </c>
      <c r="G2153" s="90">
        <f t="shared" si="196"/>
        <v>19064.867249999999</v>
      </c>
      <c r="H2153" s="90">
        <f t="shared" si="193"/>
        <v>4630.1725000000006</v>
      </c>
      <c r="I2153" s="90">
        <f t="shared" si="198"/>
        <v>4373.4784937500008</v>
      </c>
      <c r="J2153" s="90">
        <f t="shared" si="194"/>
        <v>-256.6940062499998</v>
      </c>
      <c r="K2153" s="79">
        <f t="shared" si="197"/>
        <v>0.14011743407877172</v>
      </c>
      <c r="L2153" s="91">
        <v>0.27500000000000002</v>
      </c>
      <c r="M2153" s="92">
        <v>869.36</v>
      </c>
    </row>
    <row r="2154" spans="1:13" x14ac:dyDescent="0.2">
      <c r="A2154" s="73">
        <v>22480</v>
      </c>
      <c r="B2154" s="74">
        <v>3407.0327499999999</v>
      </c>
      <c r="C2154" s="75">
        <v>0.15155839635231316</v>
      </c>
      <c r="D2154" s="74">
        <v>2472.8000000000002</v>
      </c>
      <c r="E2154" s="75">
        <v>0.11000000000000001</v>
      </c>
      <c r="F2154" s="76">
        <f t="shared" si="195"/>
        <v>20007.2</v>
      </c>
      <c r="G2154" s="76">
        <f t="shared" si="196"/>
        <v>19072.967250000002</v>
      </c>
      <c r="H2154" s="76">
        <f t="shared" si="193"/>
        <v>4632.6200000000008</v>
      </c>
      <c r="I2154" s="76">
        <f t="shared" si="198"/>
        <v>4375.7059937500007</v>
      </c>
      <c r="J2154" s="76">
        <f t="shared" si="194"/>
        <v>-256.91400625000006</v>
      </c>
      <c r="K2154" s="75">
        <f t="shared" si="197"/>
        <v>0.14012983735542703</v>
      </c>
      <c r="L2154" s="6">
        <v>0.27500000000000002</v>
      </c>
      <c r="M2154" s="93">
        <v>869.36</v>
      </c>
    </row>
    <row r="2155" spans="1:13" x14ac:dyDescent="0.2">
      <c r="A2155" s="77">
        <v>22490</v>
      </c>
      <c r="B2155" s="78">
        <v>3408.9327499999999</v>
      </c>
      <c r="C2155" s="79">
        <v>0.15157548910626945</v>
      </c>
      <c r="D2155" s="78">
        <v>2473.9</v>
      </c>
      <c r="E2155" s="79">
        <v>0.11</v>
      </c>
      <c r="F2155" s="90">
        <f t="shared" si="195"/>
        <v>20016.099999999999</v>
      </c>
      <c r="G2155" s="90">
        <f t="shared" si="196"/>
        <v>19081.06725</v>
      </c>
      <c r="H2155" s="90">
        <f t="shared" si="193"/>
        <v>4635.0675000000001</v>
      </c>
      <c r="I2155" s="90">
        <f t="shared" si="198"/>
        <v>4377.9334937500007</v>
      </c>
      <c r="J2155" s="90">
        <f t="shared" si="194"/>
        <v>-257.1340062499994</v>
      </c>
      <c r="K2155" s="79">
        <f t="shared" si="197"/>
        <v>0.14014222960204537</v>
      </c>
      <c r="L2155" s="91">
        <v>0.27500000000000002</v>
      </c>
      <c r="M2155" s="92">
        <v>869.36</v>
      </c>
    </row>
    <row r="2156" spans="1:13" x14ac:dyDescent="0.2">
      <c r="A2156" s="73">
        <v>22500</v>
      </c>
      <c r="B2156" s="74">
        <v>3410.83275</v>
      </c>
      <c r="C2156" s="75">
        <v>0.15159256666666668</v>
      </c>
      <c r="D2156" s="74">
        <v>2475</v>
      </c>
      <c r="E2156" s="75">
        <v>0.11</v>
      </c>
      <c r="F2156" s="76">
        <f t="shared" si="195"/>
        <v>20025</v>
      </c>
      <c r="G2156" s="76">
        <f t="shared" si="196"/>
        <v>19089.167249999999</v>
      </c>
      <c r="H2156" s="76">
        <f t="shared" si="193"/>
        <v>4637.5150000000003</v>
      </c>
      <c r="I2156" s="76">
        <f t="shared" si="198"/>
        <v>4380.1609937500007</v>
      </c>
      <c r="J2156" s="76">
        <f t="shared" si="194"/>
        <v>-257.35400624999966</v>
      </c>
      <c r="K2156" s="75">
        <f t="shared" si="197"/>
        <v>0.14015461083333336</v>
      </c>
      <c r="L2156" s="6">
        <v>0.27500000000000002</v>
      </c>
      <c r="M2156" s="93">
        <v>869.36</v>
      </c>
    </row>
    <row r="2157" spans="1:13" x14ac:dyDescent="0.2">
      <c r="A2157" s="77">
        <v>22510</v>
      </c>
      <c r="B2157" s="78">
        <v>3412.7327500000001</v>
      </c>
      <c r="C2157" s="79">
        <v>0.15160962905375389</v>
      </c>
      <c r="D2157" s="78">
        <v>2476.1</v>
      </c>
      <c r="E2157" s="79">
        <v>0.11</v>
      </c>
      <c r="F2157" s="90">
        <f t="shared" si="195"/>
        <v>20033.900000000001</v>
      </c>
      <c r="G2157" s="90">
        <f t="shared" si="196"/>
        <v>19097.267250000001</v>
      </c>
      <c r="H2157" s="90">
        <f t="shared" si="193"/>
        <v>4639.9625000000015</v>
      </c>
      <c r="I2157" s="90">
        <f t="shared" si="198"/>
        <v>4382.3884937500006</v>
      </c>
      <c r="J2157" s="90">
        <f t="shared" si="194"/>
        <v>-257.57400625000082</v>
      </c>
      <c r="K2157" s="79">
        <f t="shared" si="197"/>
        <v>0.14016698106397155</v>
      </c>
      <c r="L2157" s="91">
        <v>0.27500000000000002</v>
      </c>
      <c r="M2157" s="92">
        <v>869.36</v>
      </c>
    </row>
    <row r="2158" spans="1:13" x14ac:dyDescent="0.2">
      <c r="A2158" s="73">
        <v>22520</v>
      </c>
      <c r="B2158" s="74">
        <v>3414.6327500000002</v>
      </c>
      <c r="C2158" s="75">
        <v>0.15162667628774423</v>
      </c>
      <c r="D2158" s="74">
        <v>2477.1999999999998</v>
      </c>
      <c r="E2158" s="75">
        <v>0.10999999999999999</v>
      </c>
      <c r="F2158" s="76">
        <f t="shared" si="195"/>
        <v>20042.8</v>
      </c>
      <c r="G2158" s="76">
        <f t="shared" si="196"/>
        <v>19105.367249999999</v>
      </c>
      <c r="H2158" s="76">
        <f t="shared" si="193"/>
        <v>4642.4100000000008</v>
      </c>
      <c r="I2158" s="76">
        <f t="shared" si="198"/>
        <v>4384.6159937500006</v>
      </c>
      <c r="J2158" s="76">
        <f t="shared" si="194"/>
        <v>-257.79400625000017</v>
      </c>
      <c r="K2158" s="75">
        <f t="shared" si="197"/>
        <v>0.14017934030861456</v>
      </c>
      <c r="L2158" s="6">
        <v>0.27500000000000002</v>
      </c>
      <c r="M2158" s="93">
        <v>869.36</v>
      </c>
    </row>
    <row r="2159" spans="1:13" x14ac:dyDescent="0.2">
      <c r="A2159" s="77">
        <v>22530</v>
      </c>
      <c r="B2159" s="78">
        <v>3416.5327499999999</v>
      </c>
      <c r="C2159" s="79">
        <v>0.15164370838881491</v>
      </c>
      <c r="D2159" s="78">
        <v>2478.3000000000002</v>
      </c>
      <c r="E2159" s="79">
        <v>0.11000000000000001</v>
      </c>
      <c r="F2159" s="90">
        <f t="shared" si="195"/>
        <v>20051.7</v>
      </c>
      <c r="G2159" s="90">
        <f t="shared" si="196"/>
        <v>19113.467250000002</v>
      </c>
      <c r="H2159" s="90">
        <f t="shared" si="193"/>
        <v>4644.857500000001</v>
      </c>
      <c r="I2159" s="90">
        <f t="shared" si="198"/>
        <v>4386.8434937500015</v>
      </c>
      <c r="J2159" s="90">
        <f t="shared" si="194"/>
        <v>-258.01400624999951</v>
      </c>
      <c r="K2159" s="79">
        <f t="shared" si="197"/>
        <v>0.14019168858189082</v>
      </c>
      <c r="L2159" s="91">
        <v>0.27500000000000002</v>
      </c>
      <c r="M2159" s="92">
        <v>869.36</v>
      </c>
    </row>
    <row r="2160" spans="1:13" x14ac:dyDescent="0.2">
      <c r="A2160" s="73">
        <v>22540</v>
      </c>
      <c r="B2160" s="74">
        <v>3418.4327499999999</v>
      </c>
      <c r="C2160" s="75">
        <v>0.15166072537710737</v>
      </c>
      <c r="D2160" s="74">
        <v>2479.4</v>
      </c>
      <c r="E2160" s="75">
        <v>0.11</v>
      </c>
      <c r="F2160" s="76">
        <f t="shared" si="195"/>
        <v>20060.599999999999</v>
      </c>
      <c r="G2160" s="76">
        <f t="shared" si="196"/>
        <v>19121.56725</v>
      </c>
      <c r="H2160" s="76">
        <f t="shared" si="193"/>
        <v>4647.3050000000003</v>
      </c>
      <c r="I2160" s="76">
        <f t="shared" si="198"/>
        <v>4389.0709937500005</v>
      </c>
      <c r="J2160" s="76">
        <f t="shared" si="194"/>
        <v>-258.23400624999977</v>
      </c>
      <c r="K2160" s="75">
        <f t="shared" si="197"/>
        <v>0.14020402589840283</v>
      </c>
      <c r="L2160" s="6">
        <v>0.27500000000000002</v>
      </c>
      <c r="M2160" s="93">
        <v>869.36</v>
      </c>
    </row>
    <row r="2161" spans="1:13" x14ac:dyDescent="0.2">
      <c r="A2161" s="77">
        <v>22550</v>
      </c>
      <c r="B2161" s="78">
        <v>3420.33275</v>
      </c>
      <c r="C2161" s="79">
        <v>0.15167772727272727</v>
      </c>
      <c r="D2161" s="78">
        <v>2480.5</v>
      </c>
      <c r="E2161" s="79">
        <v>0.11</v>
      </c>
      <c r="F2161" s="90">
        <f t="shared" si="195"/>
        <v>20069.5</v>
      </c>
      <c r="G2161" s="90">
        <f t="shared" si="196"/>
        <v>19129.667249999999</v>
      </c>
      <c r="H2161" s="90">
        <f t="shared" ref="H2161:H2224" si="199">+F2161*L2161-M2161</f>
        <v>4649.7525000000005</v>
      </c>
      <c r="I2161" s="90">
        <f t="shared" si="198"/>
        <v>4391.2984937500005</v>
      </c>
      <c r="J2161" s="90">
        <f t="shared" si="194"/>
        <v>-258.45400625000002</v>
      </c>
      <c r="K2161" s="79">
        <f t="shared" si="197"/>
        <v>0.14021635227272727</v>
      </c>
      <c r="L2161" s="91">
        <v>0.27500000000000002</v>
      </c>
      <c r="M2161" s="92">
        <v>869.36</v>
      </c>
    </row>
    <row r="2162" spans="1:13" x14ac:dyDescent="0.2">
      <c r="A2162" s="73">
        <v>22560</v>
      </c>
      <c r="B2162" s="74">
        <v>3422.2327500000001</v>
      </c>
      <c r="C2162" s="75">
        <v>0.1516947140957447</v>
      </c>
      <c r="D2162" s="74">
        <v>2481.6</v>
      </c>
      <c r="E2162" s="75">
        <v>0.11</v>
      </c>
      <c r="F2162" s="76">
        <f t="shared" si="195"/>
        <v>20078.400000000001</v>
      </c>
      <c r="G2162" s="76">
        <f t="shared" si="196"/>
        <v>19137.767250000001</v>
      </c>
      <c r="H2162" s="76">
        <f t="shared" si="199"/>
        <v>4652.2000000000007</v>
      </c>
      <c r="I2162" s="76">
        <f t="shared" si="198"/>
        <v>4393.5259937500014</v>
      </c>
      <c r="J2162" s="76">
        <f t="shared" ref="J2162:J2225" si="200">+I2162-H2162</f>
        <v>-258.67400624999937</v>
      </c>
      <c r="K2162" s="75">
        <f t="shared" si="197"/>
        <v>0.14022866771941492</v>
      </c>
      <c r="L2162" s="6">
        <v>0.27500000000000002</v>
      </c>
      <c r="M2162" s="93">
        <v>869.36</v>
      </c>
    </row>
    <row r="2163" spans="1:13" x14ac:dyDescent="0.2">
      <c r="A2163" s="77">
        <v>22570</v>
      </c>
      <c r="B2163" s="78">
        <v>3424.1327500000002</v>
      </c>
      <c r="C2163" s="79">
        <v>0.15171168586619407</v>
      </c>
      <c r="D2163" s="78">
        <v>2482.6999999999998</v>
      </c>
      <c r="E2163" s="79">
        <v>0.10999999999999999</v>
      </c>
      <c r="F2163" s="90">
        <f t="shared" si="195"/>
        <v>20087.3</v>
      </c>
      <c r="G2163" s="90">
        <f t="shared" si="196"/>
        <v>19145.867249999999</v>
      </c>
      <c r="H2163" s="90">
        <f t="shared" si="199"/>
        <v>4654.6475000000009</v>
      </c>
      <c r="I2163" s="90">
        <f t="shared" si="198"/>
        <v>4395.7534937500004</v>
      </c>
      <c r="J2163" s="90">
        <f t="shared" si="200"/>
        <v>-258.89400625000053</v>
      </c>
      <c r="K2163" s="79">
        <f t="shared" si="197"/>
        <v>0.14024097225299068</v>
      </c>
      <c r="L2163" s="91">
        <v>0.27500000000000002</v>
      </c>
      <c r="M2163" s="92">
        <v>869.36</v>
      </c>
    </row>
    <row r="2164" spans="1:13" x14ac:dyDescent="0.2">
      <c r="A2164" s="73">
        <v>22580</v>
      </c>
      <c r="B2164" s="74">
        <v>3426.0327499999999</v>
      </c>
      <c r="C2164" s="75">
        <v>0.1517286426040744</v>
      </c>
      <c r="D2164" s="74">
        <v>2483.8000000000002</v>
      </c>
      <c r="E2164" s="75">
        <v>0.11000000000000001</v>
      </c>
      <c r="F2164" s="76">
        <f t="shared" si="195"/>
        <v>20096.2</v>
      </c>
      <c r="G2164" s="76">
        <f t="shared" si="196"/>
        <v>19153.967250000002</v>
      </c>
      <c r="H2164" s="76">
        <f t="shared" si="199"/>
        <v>4657.0950000000012</v>
      </c>
      <c r="I2164" s="76">
        <f t="shared" si="198"/>
        <v>4397.9809937500013</v>
      </c>
      <c r="J2164" s="76">
        <f t="shared" si="200"/>
        <v>-259.11400624999987</v>
      </c>
      <c r="K2164" s="75">
        <f t="shared" si="197"/>
        <v>0.14025326588795395</v>
      </c>
      <c r="L2164" s="6">
        <v>0.27500000000000002</v>
      </c>
      <c r="M2164" s="93">
        <v>869.36</v>
      </c>
    </row>
    <row r="2165" spans="1:13" x14ac:dyDescent="0.2">
      <c r="A2165" s="77">
        <v>22590</v>
      </c>
      <c r="B2165" s="78">
        <v>3427.9327499999999</v>
      </c>
      <c r="C2165" s="79">
        <v>0.15174558432934926</v>
      </c>
      <c r="D2165" s="78">
        <v>2484.9</v>
      </c>
      <c r="E2165" s="79">
        <v>0.11</v>
      </c>
      <c r="F2165" s="90">
        <f t="shared" si="195"/>
        <v>20105.099999999999</v>
      </c>
      <c r="G2165" s="90">
        <f t="shared" si="196"/>
        <v>19162.06725</v>
      </c>
      <c r="H2165" s="90">
        <f t="shared" si="199"/>
        <v>4659.5425000000005</v>
      </c>
      <c r="I2165" s="90">
        <f t="shared" si="198"/>
        <v>4400.2084937500003</v>
      </c>
      <c r="J2165" s="90">
        <f t="shared" si="200"/>
        <v>-259.33400625000013</v>
      </c>
      <c r="K2165" s="79">
        <f t="shared" si="197"/>
        <v>0.14026554863877821</v>
      </c>
      <c r="L2165" s="91">
        <v>0.27500000000000002</v>
      </c>
      <c r="M2165" s="92">
        <v>869.36</v>
      </c>
    </row>
    <row r="2166" spans="1:13" x14ac:dyDescent="0.2">
      <c r="A2166" s="73">
        <v>22600</v>
      </c>
      <c r="B2166" s="74">
        <v>3429.83275</v>
      </c>
      <c r="C2166" s="75">
        <v>0.15176251106194691</v>
      </c>
      <c r="D2166" s="74">
        <v>2486</v>
      </c>
      <c r="E2166" s="75">
        <v>0.11</v>
      </c>
      <c r="F2166" s="76">
        <f t="shared" si="195"/>
        <v>20114</v>
      </c>
      <c r="G2166" s="76">
        <f t="shared" si="196"/>
        <v>19170.167249999999</v>
      </c>
      <c r="H2166" s="76">
        <f t="shared" si="199"/>
        <v>4661.9900000000007</v>
      </c>
      <c r="I2166" s="76">
        <f t="shared" si="198"/>
        <v>4402.4359937500003</v>
      </c>
      <c r="J2166" s="76">
        <f t="shared" si="200"/>
        <v>-259.55400625000038</v>
      </c>
      <c r="K2166" s="75">
        <f t="shared" si="197"/>
        <v>0.1402778205199115</v>
      </c>
      <c r="L2166" s="6">
        <v>0.27500000000000002</v>
      </c>
      <c r="M2166" s="93">
        <v>869.36</v>
      </c>
    </row>
    <row r="2167" spans="1:13" x14ac:dyDescent="0.2">
      <c r="A2167" s="77">
        <v>22610</v>
      </c>
      <c r="B2167" s="78">
        <v>3431.7327500000001</v>
      </c>
      <c r="C2167" s="79">
        <v>0.1517794228217603</v>
      </c>
      <c r="D2167" s="78">
        <v>2487.1</v>
      </c>
      <c r="E2167" s="79">
        <v>0.11</v>
      </c>
      <c r="F2167" s="90">
        <f t="shared" si="195"/>
        <v>20122.900000000001</v>
      </c>
      <c r="G2167" s="90">
        <f t="shared" si="196"/>
        <v>19178.267250000001</v>
      </c>
      <c r="H2167" s="90">
        <f t="shared" si="199"/>
        <v>4664.4375000000009</v>
      </c>
      <c r="I2167" s="90">
        <f t="shared" si="198"/>
        <v>4404.6634937500012</v>
      </c>
      <c r="J2167" s="90">
        <f t="shared" si="200"/>
        <v>-259.77400624999973</v>
      </c>
      <c r="K2167" s="79">
        <f t="shared" si="197"/>
        <v>0.14029008154577621</v>
      </c>
      <c r="L2167" s="91">
        <v>0.27500000000000002</v>
      </c>
      <c r="M2167" s="92">
        <v>869.36</v>
      </c>
    </row>
    <row r="2168" spans="1:13" x14ac:dyDescent="0.2">
      <c r="A2168" s="73">
        <v>22620</v>
      </c>
      <c r="B2168" s="74">
        <v>3433.6327500000002</v>
      </c>
      <c r="C2168" s="75">
        <v>0.15179631962864723</v>
      </c>
      <c r="D2168" s="74">
        <v>2488.1999999999998</v>
      </c>
      <c r="E2168" s="75">
        <v>0.10999999999999999</v>
      </c>
      <c r="F2168" s="76">
        <f t="shared" si="195"/>
        <v>20131.8</v>
      </c>
      <c r="G2168" s="76">
        <f t="shared" si="196"/>
        <v>19186.367249999999</v>
      </c>
      <c r="H2168" s="76">
        <f t="shared" si="199"/>
        <v>4666.8850000000002</v>
      </c>
      <c r="I2168" s="76">
        <f t="shared" si="198"/>
        <v>4406.8909937500002</v>
      </c>
      <c r="J2168" s="76">
        <f t="shared" si="200"/>
        <v>-259.99400624999998</v>
      </c>
      <c r="K2168" s="75">
        <f t="shared" si="197"/>
        <v>0.14030233173076925</v>
      </c>
      <c r="L2168" s="6">
        <v>0.27500000000000002</v>
      </c>
      <c r="M2168" s="93">
        <v>869.36</v>
      </c>
    </row>
    <row r="2169" spans="1:13" x14ac:dyDescent="0.2">
      <c r="A2169" s="77">
        <v>22630</v>
      </c>
      <c r="B2169" s="78">
        <v>3435.5327499999999</v>
      </c>
      <c r="C2169" s="79">
        <v>0.15181320150243038</v>
      </c>
      <c r="D2169" s="78">
        <v>2489.3000000000002</v>
      </c>
      <c r="E2169" s="79">
        <v>0.11000000000000001</v>
      </c>
      <c r="F2169" s="90">
        <f t="shared" si="195"/>
        <v>20140.7</v>
      </c>
      <c r="G2169" s="90">
        <f t="shared" si="196"/>
        <v>19194.467250000002</v>
      </c>
      <c r="H2169" s="90">
        <f t="shared" si="199"/>
        <v>4669.3325000000013</v>
      </c>
      <c r="I2169" s="90">
        <f t="shared" si="198"/>
        <v>4409.1184937500011</v>
      </c>
      <c r="J2169" s="90">
        <f t="shared" si="200"/>
        <v>-260.21400625000024</v>
      </c>
      <c r="K2169" s="79">
        <f t="shared" si="197"/>
        <v>0.14031457108926201</v>
      </c>
      <c r="L2169" s="91">
        <v>0.27500000000000002</v>
      </c>
      <c r="M2169" s="92">
        <v>869.36</v>
      </c>
    </row>
    <row r="2170" spans="1:13" x14ac:dyDescent="0.2">
      <c r="A2170" s="73">
        <v>22640</v>
      </c>
      <c r="B2170" s="74">
        <v>3437.4327499999999</v>
      </c>
      <c r="C2170" s="75">
        <v>0.15183006846289751</v>
      </c>
      <c r="D2170" s="74">
        <v>2490.4</v>
      </c>
      <c r="E2170" s="75">
        <v>0.11</v>
      </c>
      <c r="F2170" s="76">
        <f t="shared" si="195"/>
        <v>20149.599999999999</v>
      </c>
      <c r="G2170" s="76">
        <f t="shared" si="196"/>
        <v>19202.56725</v>
      </c>
      <c r="H2170" s="76">
        <f t="shared" si="199"/>
        <v>4671.7800000000007</v>
      </c>
      <c r="I2170" s="76">
        <f t="shared" si="198"/>
        <v>4411.3459937500011</v>
      </c>
      <c r="J2170" s="76">
        <f t="shared" si="200"/>
        <v>-260.43400624999958</v>
      </c>
      <c r="K2170" s="75">
        <f t="shared" si="197"/>
        <v>0.14032679963560071</v>
      </c>
      <c r="L2170" s="6">
        <v>0.27500000000000002</v>
      </c>
      <c r="M2170" s="93">
        <v>869.36</v>
      </c>
    </row>
    <row r="2171" spans="1:13" x14ac:dyDescent="0.2">
      <c r="A2171" s="77">
        <v>22650</v>
      </c>
      <c r="B2171" s="78">
        <v>3439.33275</v>
      </c>
      <c r="C2171" s="79">
        <v>0.15184692052980134</v>
      </c>
      <c r="D2171" s="78">
        <v>2491.5</v>
      </c>
      <c r="E2171" s="79">
        <v>0.11</v>
      </c>
      <c r="F2171" s="90">
        <f t="shared" si="195"/>
        <v>20158.5</v>
      </c>
      <c r="G2171" s="90">
        <f t="shared" si="196"/>
        <v>19210.667249999999</v>
      </c>
      <c r="H2171" s="90">
        <f t="shared" si="199"/>
        <v>4674.2275000000009</v>
      </c>
      <c r="I2171" s="90">
        <f t="shared" si="198"/>
        <v>4413.5734937500001</v>
      </c>
      <c r="J2171" s="90">
        <f t="shared" si="200"/>
        <v>-260.65400625000075</v>
      </c>
      <c r="K2171" s="79">
        <f t="shared" si="197"/>
        <v>0.14033901738410592</v>
      </c>
      <c r="L2171" s="91">
        <v>0.27500000000000002</v>
      </c>
      <c r="M2171" s="92">
        <v>869.36</v>
      </c>
    </row>
    <row r="2172" spans="1:13" x14ac:dyDescent="0.2">
      <c r="A2172" s="73">
        <v>22660</v>
      </c>
      <c r="B2172" s="74">
        <v>3441.2327500000001</v>
      </c>
      <c r="C2172" s="75">
        <v>0.15186375772285968</v>
      </c>
      <c r="D2172" s="74">
        <v>2492.6</v>
      </c>
      <c r="E2172" s="75">
        <v>0.11</v>
      </c>
      <c r="F2172" s="76">
        <f t="shared" si="195"/>
        <v>20167.400000000001</v>
      </c>
      <c r="G2172" s="76">
        <f t="shared" si="196"/>
        <v>19218.767250000001</v>
      </c>
      <c r="H2172" s="76">
        <f t="shared" si="199"/>
        <v>4676.6750000000011</v>
      </c>
      <c r="I2172" s="76">
        <f t="shared" si="198"/>
        <v>4415.800993750001</v>
      </c>
      <c r="J2172" s="76">
        <f t="shared" si="200"/>
        <v>-260.87400625000009</v>
      </c>
      <c r="K2172" s="75">
        <f t="shared" si="197"/>
        <v>0.14035122434907327</v>
      </c>
      <c r="L2172" s="6">
        <v>0.27500000000000002</v>
      </c>
      <c r="M2172" s="93">
        <v>869.36</v>
      </c>
    </row>
    <row r="2173" spans="1:13" x14ac:dyDescent="0.2">
      <c r="A2173" s="77">
        <v>22670</v>
      </c>
      <c r="B2173" s="78">
        <v>3443.1327500000002</v>
      </c>
      <c r="C2173" s="79">
        <v>0.15188058006175564</v>
      </c>
      <c r="D2173" s="78">
        <v>2493.6999999999998</v>
      </c>
      <c r="E2173" s="79">
        <v>0.10999999999999999</v>
      </c>
      <c r="F2173" s="90">
        <f t="shared" si="195"/>
        <v>20176.3</v>
      </c>
      <c r="G2173" s="90">
        <f t="shared" si="196"/>
        <v>19226.867249999999</v>
      </c>
      <c r="H2173" s="90">
        <f t="shared" si="199"/>
        <v>4679.1225000000004</v>
      </c>
      <c r="I2173" s="90">
        <f t="shared" si="198"/>
        <v>4418.028493750001</v>
      </c>
      <c r="J2173" s="90">
        <f t="shared" si="200"/>
        <v>-261.09400624999944</v>
      </c>
      <c r="K2173" s="79">
        <f t="shared" si="197"/>
        <v>0.14036342054477285</v>
      </c>
      <c r="L2173" s="91">
        <v>0.27500000000000002</v>
      </c>
      <c r="M2173" s="92">
        <v>869.36</v>
      </c>
    </row>
    <row r="2174" spans="1:13" x14ac:dyDescent="0.2">
      <c r="A2174" s="73">
        <v>22680</v>
      </c>
      <c r="B2174" s="74">
        <v>3445.0327499999999</v>
      </c>
      <c r="C2174" s="75">
        <v>0.15189738756613755</v>
      </c>
      <c r="D2174" s="74">
        <v>2494.8000000000002</v>
      </c>
      <c r="E2174" s="75">
        <v>0.11000000000000001</v>
      </c>
      <c r="F2174" s="76">
        <f t="shared" si="195"/>
        <v>20185.2</v>
      </c>
      <c r="G2174" s="76">
        <f t="shared" si="196"/>
        <v>19234.967250000002</v>
      </c>
      <c r="H2174" s="76">
        <f t="shared" si="199"/>
        <v>4681.5700000000006</v>
      </c>
      <c r="I2174" s="76">
        <f t="shared" si="198"/>
        <v>4420.2559937500009</v>
      </c>
      <c r="J2174" s="76">
        <f t="shared" si="200"/>
        <v>-261.31400624999969</v>
      </c>
      <c r="K2174" s="75">
        <f t="shared" si="197"/>
        <v>0.14037560598544974</v>
      </c>
      <c r="L2174" s="6">
        <v>0.27500000000000002</v>
      </c>
      <c r="M2174" s="93">
        <v>869.36</v>
      </c>
    </row>
    <row r="2175" spans="1:13" x14ac:dyDescent="0.2">
      <c r="A2175" s="77">
        <v>22690</v>
      </c>
      <c r="B2175" s="78">
        <v>3446.9327499999999</v>
      </c>
      <c r="C2175" s="79">
        <v>0.1519141802556192</v>
      </c>
      <c r="D2175" s="78">
        <v>2495.9</v>
      </c>
      <c r="E2175" s="79">
        <v>0.11</v>
      </c>
      <c r="F2175" s="90">
        <f t="shared" si="195"/>
        <v>20194.099999999999</v>
      </c>
      <c r="G2175" s="90">
        <f t="shared" si="196"/>
        <v>19243.06725</v>
      </c>
      <c r="H2175" s="90">
        <f t="shared" si="199"/>
        <v>4684.0174999999999</v>
      </c>
      <c r="I2175" s="90">
        <f t="shared" si="198"/>
        <v>4422.4834937500009</v>
      </c>
      <c r="J2175" s="90">
        <f t="shared" si="200"/>
        <v>-261.53400624999904</v>
      </c>
      <c r="K2175" s="79">
        <f t="shared" si="197"/>
        <v>0.14038778068532398</v>
      </c>
      <c r="L2175" s="91">
        <v>0.27500000000000002</v>
      </c>
      <c r="M2175" s="92">
        <v>869.36</v>
      </c>
    </row>
    <row r="2176" spans="1:13" x14ac:dyDescent="0.2">
      <c r="A2176" s="73">
        <v>22700</v>
      </c>
      <c r="B2176" s="74">
        <v>3448.83275</v>
      </c>
      <c r="C2176" s="75">
        <v>0.15193095814977975</v>
      </c>
      <c r="D2176" s="74">
        <v>2497</v>
      </c>
      <c r="E2176" s="75">
        <v>0.11</v>
      </c>
      <c r="F2176" s="76">
        <f t="shared" si="195"/>
        <v>20203</v>
      </c>
      <c r="G2176" s="76">
        <f t="shared" si="196"/>
        <v>19251.167249999999</v>
      </c>
      <c r="H2176" s="76">
        <f t="shared" si="199"/>
        <v>4686.4650000000011</v>
      </c>
      <c r="I2176" s="76">
        <f t="shared" si="198"/>
        <v>4424.7109937499999</v>
      </c>
      <c r="J2176" s="76">
        <f t="shared" si="200"/>
        <v>-261.75400625000111</v>
      </c>
      <c r="K2176" s="75">
        <f t="shared" si="197"/>
        <v>0.14039994465859026</v>
      </c>
      <c r="L2176" s="6">
        <v>0.27500000000000002</v>
      </c>
      <c r="M2176" s="93">
        <v>869.36</v>
      </c>
    </row>
    <row r="2177" spans="1:13" x14ac:dyDescent="0.2">
      <c r="A2177" s="77">
        <v>22710</v>
      </c>
      <c r="B2177" s="78">
        <v>3450.7327500000001</v>
      </c>
      <c r="C2177" s="79">
        <v>0.1519477212681638</v>
      </c>
      <c r="D2177" s="78">
        <v>2498.1</v>
      </c>
      <c r="E2177" s="79">
        <v>0.11</v>
      </c>
      <c r="F2177" s="90">
        <f t="shared" si="195"/>
        <v>20211.900000000001</v>
      </c>
      <c r="G2177" s="90">
        <f t="shared" si="196"/>
        <v>19259.267250000001</v>
      </c>
      <c r="H2177" s="90">
        <f t="shared" si="199"/>
        <v>4688.9125000000013</v>
      </c>
      <c r="I2177" s="90">
        <f t="shared" si="198"/>
        <v>4426.9384937500008</v>
      </c>
      <c r="J2177" s="90">
        <f t="shared" si="200"/>
        <v>-261.97400625000046</v>
      </c>
      <c r="K2177" s="79">
        <f t="shared" si="197"/>
        <v>0.14041209791941875</v>
      </c>
      <c r="L2177" s="91">
        <v>0.27500000000000002</v>
      </c>
      <c r="M2177" s="92">
        <v>869.36</v>
      </c>
    </row>
    <row r="2178" spans="1:13" x14ac:dyDescent="0.2">
      <c r="A2178" s="73">
        <v>22720</v>
      </c>
      <c r="B2178" s="74">
        <v>3452.6327499999998</v>
      </c>
      <c r="C2178" s="75">
        <v>0.15196446963028168</v>
      </c>
      <c r="D2178" s="74">
        <v>2499.1999999999998</v>
      </c>
      <c r="E2178" s="75">
        <v>0.10999999999999999</v>
      </c>
      <c r="F2178" s="76">
        <f t="shared" si="195"/>
        <v>20220.8</v>
      </c>
      <c r="G2178" s="76">
        <f t="shared" si="196"/>
        <v>19267.367249999999</v>
      </c>
      <c r="H2178" s="76">
        <f t="shared" si="199"/>
        <v>4691.3600000000006</v>
      </c>
      <c r="I2178" s="76">
        <f t="shared" si="198"/>
        <v>4429.1659937500008</v>
      </c>
      <c r="J2178" s="76">
        <f t="shared" si="200"/>
        <v>-262.1940062499998</v>
      </c>
      <c r="K2178" s="75">
        <f t="shared" si="197"/>
        <v>0.14042424048195423</v>
      </c>
      <c r="L2178" s="6">
        <v>0.27500000000000002</v>
      </c>
      <c r="M2178" s="93">
        <v>869.36</v>
      </c>
    </row>
    <row r="2179" spans="1:13" x14ac:dyDescent="0.2">
      <c r="A2179" s="77">
        <v>22730</v>
      </c>
      <c r="B2179" s="78">
        <v>3454.5327500000003</v>
      </c>
      <c r="C2179" s="79">
        <v>0.15198120325560935</v>
      </c>
      <c r="D2179" s="78">
        <v>2500.3000000000002</v>
      </c>
      <c r="E2179" s="79">
        <v>0.11000000000000001</v>
      </c>
      <c r="F2179" s="90">
        <f t="shared" si="195"/>
        <v>20229.7</v>
      </c>
      <c r="G2179" s="90">
        <f t="shared" si="196"/>
        <v>19275.467250000002</v>
      </c>
      <c r="H2179" s="90">
        <f t="shared" si="199"/>
        <v>4693.8075000000008</v>
      </c>
      <c r="I2179" s="90">
        <f t="shared" si="198"/>
        <v>4431.3934937500007</v>
      </c>
      <c r="J2179" s="90">
        <f t="shared" si="200"/>
        <v>-262.41400625000006</v>
      </c>
      <c r="K2179" s="79">
        <f t="shared" si="197"/>
        <v>0.14043637236031678</v>
      </c>
      <c r="L2179" s="91">
        <v>0.27500000000000002</v>
      </c>
      <c r="M2179" s="92">
        <v>869.36</v>
      </c>
    </row>
    <row r="2180" spans="1:13" x14ac:dyDescent="0.2">
      <c r="A2180" s="73">
        <v>22740</v>
      </c>
      <c r="B2180" s="74">
        <v>3456.4327499999999</v>
      </c>
      <c r="C2180" s="75">
        <v>0.1519979221635884</v>
      </c>
      <c r="D2180" s="74">
        <v>2501.4</v>
      </c>
      <c r="E2180" s="75">
        <v>0.11</v>
      </c>
      <c r="F2180" s="76">
        <f t="shared" si="195"/>
        <v>20238.599999999999</v>
      </c>
      <c r="G2180" s="76">
        <f t="shared" si="196"/>
        <v>19283.56725</v>
      </c>
      <c r="H2180" s="76">
        <f t="shared" si="199"/>
        <v>4696.2550000000001</v>
      </c>
      <c r="I2180" s="76">
        <f t="shared" si="198"/>
        <v>4433.6209937500007</v>
      </c>
      <c r="J2180" s="76">
        <f t="shared" si="200"/>
        <v>-262.6340062499994</v>
      </c>
      <c r="K2180" s="75">
        <f t="shared" si="197"/>
        <v>0.14044849356860162</v>
      </c>
      <c r="L2180" s="6">
        <v>0.27500000000000002</v>
      </c>
      <c r="M2180" s="93">
        <v>869.36</v>
      </c>
    </row>
    <row r="2181" spans="1:13" x14ac:dyDescent="0.2">
      <c r="A2181" s="77">
        <v>22750</v>
      </c>
      <c r="B2181" s="78">
        <v>3458.33275</v>
      </c>
      <c r="C2181" s="79">
        <v>0.15201462637362637</v>
      </c>
      <c r="D2181" s="78">
        <v>2502.5</v>
      </c>
      <c r="E2181" s="79">
        <v>0.11</v>
      </c>
      <c r="F2181" s="90">
        <f t="shared" si="195"/>
        <v>20247.5</v>
      </c>
      <c r="G2181" s="90">
        <f t="shared" si="196"/>
        <v>19291.667249999999</v>
      </c>
      <c r="H2181" s="90">
        <f t="shared" si="199"/>
        <v>4698.7025000000003</v>
      </c>
      <c r="I2181" s="90">
        <f t="shared" si="198"/>
        <v>4435.8484937500007</v>
      </c>
      <c r="J2181" s="90">
        <f t="shared" si="200"/>
        <v>-262.85400624999966</v>
      </c>
      <c r="K2181" s="79">
        <f t="shared" si="197"/>
        <v>0.14046060412087913</v>
      </c>
      <c r="L2181" s="91">
        <v>0.27500000000000002</v>
      </c>
      <c r="M2181" s="92">
        <v>869.36</v>
      </c>
    </row>
    <row r="2182" spans="1:13" x14ac:dyDescent="0.2">
      <c r="A2182" s="73">
        <v>22760</v>
      </c>
      <c r="B2182" s="74">
        <v>3460.2327500000001</v>
      </c>
      <c r="C2182" s="75">
        <v>0.15203131590509666</v>
      </c>
      <c r="D2182" s="74">
        <v>2503.6</v>
      </c>
      <c r="E2182" s="75">
        <v>0.11</v>
      </c>
      <c r="F2182" s="76">
        <f t="shared" ref="F2182:F2245" si="201">+A2182-D2182</f>
        <v>20256.400000000001</v>
      </c>
      <c r="G2182" s="76">
        <f t="shared" ref="G2182:G2245" si="202">+A2182-B2182</f>
        <v>19299.767250000001</v>
      </c>
      <c r="H2182" s="76">
        <f t="shared" si="199"/>
        <v>4701.1500000000015</v>
      </c>
      <c r="I2182" s="76">
        <f t="shared" si="198"/>
        <v>4438.0759937500006</v>
      </c>
      <c r="J2182" s="76">
        <f t="shared" si="200"/>
        <v>-263.07400625000082</v>
      </c>
      <c r="K2182" s="75">
        <f t="shared" ref="K2182:K2245" si="203">(B2182+J2182)/A2182</f>
        <v>0.14047270403119505</v>
      </c>
      <c r="L2182" s="6">
        <v>0.27500000000000002</v>
      </c>
      <c r="M2182" s="93">
        <v>869.36</v>
      </c>
    </row>
    <row r="2183" spans="1:13" x14ac:dyDescent="0.2">
      <c r="A2183" s="77">
        <v>22770</v>
      </c>
      <c r="B2183" s="78">
        <v>3462.1327499999998</v>
      </c>
      <c r="C2183" s="79">
        <v>0.1520479907773386</v>
      </c>
      <c r="D2183" s="78">
        <v>2504.6999999999998</v>
      </c>
      <c r="E2183" s="79">
        <v>0.10999999999999999</v>
      </c>
      <c r="F2183" s="90">
        <f t="shared" si="201"/>
        <v>20265.3</v>
      </c>
      <c r="G2183" s="90">
        <f t="shared" si="202"/>
        <v>19307.867249999999</v>
      </c>
      <c r="H2183" s="90">
        <f t="shared" si="199"/>
        <v>4703.5975000000008</v>
      </c>
      <c r="I2183" s="90">
        <f t="shared" si="198"/>
        <v>4440.3034937500006</v>
      </c>
      <c r="J2183" s="90">
        <f t="shared" si="200"/>
        <v>-263.29400625000017</v>
      </c>
      <c r="K2183" s="79">
        <f t="shared" si="203"/>
        <v>0.14048479331357047</v>
      </c>
      <c r="L2183" s="91">
        <v>0.27500000000000002</v>
      </c>
      <c r="M2183" s="92">
        <v>869.36</v>
      </c>
    </row>
    <row r="2184" spans="1:13" x14ac:dyDescent="0.2">
      <c r="A2184" s="73">
        <v>22780</v>
      </c>
      <c r="B2184" s="74">
        <v>3464.0327500000003</v>
      </c>
      <c r="C2184" s="75">
        <v>0.1520646510096576</v>
      </c>
      <c r="D2184" s="74">
        <v>2505.8000000000002</v>
      </c>
      <c r="E2184" s="75">
        <v>0.11000000000000001</v>
      </c>
      <c r="F2184" s="76">
        <f t="shared" si="201"/>
        <v>20274.2</v>
      </c>
      <c r="G2184" s="76">
        <f t="shared" si="202"/>
        <v>19315.967250000002</v>
      </c>
      <c r="H2184" s="76">
        <f t="shared" si="199"/>
        <v>4706.045000000001</v>
      </c>
      <c r="I2184" s="76">
        <f t="shared" ref="I2184:I2247" si="204">+G2184*L2184-M2184</f>
        <v>4442.5309937500015</v>
      </c>
      <c r="J2184" s="76">
        <f t="shared" si="200"/>
        <v>-263.51400624999951</v>
      </c>
      <c r="K2184" s="75">
        <f t="shared" si="203"/>
        <v>0.14049687198200178</v>
      </c>
      <c r="L2184" s="6">
        <v>0.27500000000000002</v>
      </c>
      <c r="M2184" s="93">
        <v>869.36</v>
      </c>
    </row>
    <row r="2185" spans="1:13" x14ac:dyDescent="0.2">
      <c r="A2185" s="77">
        <v>22790</v>
      </c>
      <c r="B2185" s="78">
        <v>3465.9327499999999</v>
      </c>
      <c r="C2185" s="79">
        <v>0.15208129662132513</v>
      </c>
      <c r="D2185" s="78">
        <v>2506.9</v>
      </c>
      <c r="E2185" s="79">
        <v>0.11</v>
      </c>
      <c r="F2185" s="90">
        <f t="shared" si="201"/>
        <v>20283.099999999999</v>
      </c>
      <c r="G2185" s="90">
        <f t="shared" si="202"/>
        <v>19324.06725</v>
      </c>
      <c r="H2185" s="90">
        <f t="shared" si="199"/>
        <v>4708.4925000000003</v>
      </c>
      <c r="I2185" s="90">
        <f t="shared" si="204"/>
        <v>4444.7584937500005</v>
      </c>
      <c r="J2185" s="90">
        <f t="shared" si="200"/>
        <v>-263.73400624999977</v>
      </c>
      <c r="K2185" s="79">
        <f t="shared" si="203"/>
        <v>0.14050894005046075</v>
      </c>
      <c r="L2185" s="91">
        <v>0.27500000000000002</v>
      </c>
      <c r="M2185" s="92">
        <v>869.36</v>
      </c>
    </row>
    <row r="2186" spans="1:13" x14ac:dyDescent="0.2">
      <c r="A2186" s="73">
        <v>22800</v>
      </c>
      <c r="B2186" s="74">
        <v>3467.83275</v>
      </c>
      <c r="C2186" s="75">
        <v>0.15209792763157895</v>
      </c>
      <c r="D2186" s="74">
        <v>2508</v>
      </c>
      <c r="E2186" s="75">
        <v>0.11</v>
      </c>
      <c r="F2186" s="76">
        <f t="shared" si="201"/>
        <v>20292</v>
      </c>
      <c r="G2186" s="76">
        <f t="shared" si="202"/>
        <v>19332.167249999999</v>
      </c>
      <c r="H2186" s="76">
        <f t="shared" si="199"/>
        <v>4710.9400000000005</v>
      </c>
      <c r="I2186" s="76">
        <f t="shared" si="204"/>
        <v>4446.9859937500005</v>
      </c>
      <c r="J2186" s="76">
        <f t="shared" si="200"/>
        <v>-263.95400625000002</v>
      </c>
      <c r="K2186" s="75">
        <f t="shared" si="203"/>
        <v>0.14052099753289474</v>
      </c>
      <c r="L2186" s="6">
        <v>0.27500000000000002</v>
      </c>
      <c r="M2186" s="93">
        <v>869.36</v>
      </c>
    </row>
    <row r="2187" spans="1:13" x14ac:dyDescent="0.2">
      <c r="A2187" s="77">
        <v>22810</v>
      </c>
      <c r="B2187" s="78">
        <v>3469.7327500000001</v>
      </c>
      <c r="C2187" s="79">
        <v>0.15211454405962299</v>
      </c>
      <c r="D2187" s="78">
        <v>2509.1</v>
      </c>
      <c r="E2187" s="79">
        <v>0.11</v>
      </c>
      <c r="F2187" s="90">
        <f t="shared" si="201"/>
        <v>20300.900000000001</v>
      </c>
      <c r="G2187" s="90">
        <f t="shared" si="202"/>
        <v>19340.267250000001</v>
      </c>
      <c r="H2187" s="90">
        <f t="shared" si="199"/>
        <v>4713.3875000000007</v>
      </c>
      <c r="I2187" s="90">
        <f t="shared" si="204"/>
        <v>4449.2134937500014</v>
      </c>
      <c r="J2187" s="90">
        <f t="shared" si="200"/>
        <v>-264.17400624999937</v>
      </c>
      <c r="K2187" s="79">
        <f t="shared" si="203"/>
        <v>0.1405330444432267</v>
      </c>
      <c r="L2187" s="91">
        <v>0.27500000000000002</v>
      </c>
      <c r="M2187" s="92">
        <v>869.36</v>
      </c>
    </row>
    <row r="2188" spans="1:13" x14ac:dyDescent="0.2">
      <c r="A2188" s="73">
        <v>22820</v>
      </c>
      <c r="B2188" s="74">
        <v>3471.6327499999998</v>
      </c>
      <c r="C2188" s="75">
        <v>0.15213114592462751</v>
      </c>
      <c r="D2188" s="74">
        <v>2510.1999999999998</v>
      </c>
      <c r="E2188" s="75">
        <v>0.10999999999999999</v>
      </c>
      <c r="F2188" s="76">
        <f t="shared" si="201"/>
        <v>20309.8</v>
      </c>
      <c r="G2188" s="76">
        <f t="shared" si="202"/>
        <v>19348.367249999999</v>
      </c>
      <c r="H2188" s="76">
        <f t="shared" si="199"/>
        <v>4715.8350000000009</v>
      </c>
      <c r="I2188" s="76">
        <f t="shared" si="204"/>
        <v>4451.4409937500004</v>
      </c>
      <c r="J2188" s="76">
        <f t="shared" si="200"/>
        <v>-264.39400625000053</v>
      </c>
      <c r="K2188" s="75">
        <f t="shared" si="203"/>
        <v>0.14054508079535491</v>
      </c>
      <c r="L2188" s="6">
        <v>0.27500000000000002</v>
      </c>
      <c r="M2188" s="93">
        <v>869.36</v>
      </c>
    </row>
    <row r="2189" spans="1:13" x14ac:dyDescent="0.2">
      <c r="A2189" s="77">
        <v>22830</v>
      </c>
      <c r="B2189" s="78">
        <v>3473.5327500000003</v>
      </c>
      <c r="C2189" s="79">
        <v>0.15214773324572931</v>
      </c>
      <c r="D2189" s="78">
        <v>2511.3000000000002</v>
      </c>
      <c r="E2189" s="79">
        <v>0.11000000000000001</v>
      </c>
      <c r="F2189" s="90">
        <f t="shared" si="201"/>
        <v>20318.7</v>
      </c>
      <c r="G2189" s="90">
        <f t="shared" si="202"/>
        <v>19356.467250000002</v>
      </c>
      <c r="H2189" s="90">
        <f t="shared" si="199"/>
        <v>4718.2825000000012</v>
      </c>
      <c r="I2189" s="90">
        <f t="shared" si="204"/>
        <v>4453.6684937500013</v>
      </c>
      <c r="J2189" s="90">
        <f t="shared" si="200"/>
        <v>-264.61400624999987</v>
      </c>
      <c r="K2189" s="79">
        <f t="shared" si="203"/>
        <v>0.14055710660315376</v>
      </c>
      <c r="L2189" s="91">
        <v>0.27500000000000002</v>
      </c>
      <c r="M2189" s="92">
        <v>869.36</v>
      </c>
    </row>
    <row r="2190" spans="1:13" x14ac:dyDescent="0.2">
      <c r="A2190" s="73">
        <v>22840</v>
      </c>
      <c r="B2190" s="74">
        <v>3475.4327499999999</v>
      </c>
      <c r="C2190" s="75">
        <v>0.15216430604203152</v>
      </c>
      <c r="D2190" s="74">
        <v>2512.4</v>
      </c>
      <c r="E2190" s="75">
        <v>0.11</v>
      </c>
      <c r="F2190" s="76">
        <f t="shared" si="201"/>
        <v>20327.599999999999</v>
      </c>
      <c r="G2190" s="76">
        <f t="shared" si="202"/>
        <v>19364.56725</v>
      </c>
      <c r="H2190" s="76">
        <f t="shared" si="199"/>
        <v>4720.7300000000005</v>
      </c>
      <c r="I2190" s="76">
        <f t="shared" si="204"/>
        <v>4455.8959937500003</v>
      </c>
      <c r="J2190" s="76">
        <f t="shared" si="200"/>
        <v>-264.83400625000013</v>
      </c>
      <c r="K2190" s="75">
        <f t="shared" si="203"/>
        <v>0.14056912188047285</v>
      </c>
      <c r="L2190" s="6">
        <v>0.27500000000000002</v>
      </c>
      <c r="M2190" s="93">
        <v>869.36</v>
      </c>
    </row>
    <row r="2191" spans="1:13" x14ac:dyDescent="0.2">
      <c r="A2191" s="77">
        <v>22850</v>
      </c>
      <c r="B2191" s="78">
        <v>3477.33275</v>
      </c>
      <c r="C2191" s="79">
        <v>0.15218086433260394</v>
      </c>
      <c r="D2191" s="78">
        <v>2513.5</v>
      </c>
      <c r="E2191" s="79">
        <v>0.11</v>
      </c>
      <c r="F2191" s="90">
        <f t="shared" si="201"/>
        <v>20336.5</v>
      </c>
      <c r="G2191" s="90">
        <f t="shared" si="202"/>
        <v>19372.667249999999</v>
      </c>
      <c r="H2191" s="90">
        <f t="shared" si="199"/>
        <v>4723.1775000000007</v>
      </c>
      <c r="I2191" s="90">
        <f t="shared" si="204"/>
        <v>4458.1234937500003</v>
      </c>
      <c r="J2191" s="90">
        <f t="shared" si="200"/>
        <v>-265.05400625000038</v>
      </c>
      <c r="K2191" s="79">
        <f t="shared" si="203"/>
        <v>0.14058112664113784</v>
      </c>
      <c r="L2191" s="91">
        <v>0.27500000000000002</v>
      </c>
      <c r="M2191" s="92">
        <v>869.36</v>
      </c>
    </row>
    <row r="2192" spans="1:13" x14ac:dyDescent="0.2">
      <c r="A2192" s="73">
        <v>22860</v>
      </c>
      <c r="B2192" s="74">
        <v>3479.2327500000001</v>
      </c>
      <c r="C2192" s="75">
        <v>0.15219740813648294</v>
      </c>
      <c r="D2192" s="74">
        <v>2514.6</v>
      </c>
      <c r="E2192" s="75">
        <v>0.11</v>
      </c>
      <c r="F2192" s="76">
        <f t="shared" si="201"/>
        <v>20345.400000000001</v>
      </c>
      <c r="G2192" s="76">
        <f t="shared" si="202"/>
        <v>19380.767250000001</v>
      </c>
      <c r="H2192" s="76">
        <f t="shared" si="199"/>
        <v>4725.6250000000009</v>
      </c>
      <c r="I2192" s="76">
        <f t="shared" si="204"/>
        <v>4460.3509937500012</v>
      </c>
      <c r="J2192" s="76">
        <f t="shared" si="200"/>
        <v>-265.27400624999973</v>
      </c>
      <c r="K2192" s="75">
        <f t="shared" si="203"/>
        <v>0.14059312089895015</v>
      </c>
      <c r="L2192" s="6">
        <v>0.27500000000000002</v>
      </c>
      <c r="M2192" s="93">
        <v>869.36</v>
      </c>
    </row>
    <row r="2193" spans="1:13" x14ac:dyDescent="0.2">
      <c r="A2193" s="77">
        <v>22870</v>
      </c>
      <c r="B2193" s="78">
        <v>3481.1327499999998</v>
      </c>
      <c r="C2193" s="79">
        <v>0.15221393747267162</v>
      </c>
      <c r="D2193" s="78">
        <v>2515.6999999999998</v>
      </c>
      <c r="E2193" s="79">
        <v>0.10999999999999999</v>
      </c>
      <c r="F2193" s="90">
        <f t="shared" si="201"/>
        <v>20354.3</v>
      </c>
      <c r="G2193" s="90">
        <f t="shared" si="202"/>
        <v>19388.867249999999</v>
      </c>
      <c r="H2193" s="90">
        <f t="shared" si="199"/>
        <v>4728.0725000000002</v>
      </c>
      <c r="I2193" s="90">
        <f t="shared" si="204"/>
        <v>4462.5784937500002</v>
      </c>
      <c r="J2193" s="90">
        <f t="shared" si="200"/>
        <v>-265.49400624999998</v>
      </c>
      <c r="K2193" s="79">
        <f t="shared" si="203"/>
        <v>0.14060510466768691</v>
      </c>
      <c r="L2193" s="91">
        <v>0.27500000000000002</v>
      </c>
      <c r="M2193" s="92">
        <v>869.36</v>
      </c>
    </row>
    <row r="2194" spans="1:13" x14ac:dyDescent="0.2">
      <c r="A2194" s="73">
        <v>22880</v>
      </c>
      <c r="B2194" s="74">
        <v>3483.0327500000003</v>
      </c>
      <c r="C2194" s="75">
        <v>0.15223045236013988</v>
      </c>
      <c r="D2194" s="74">
        <v>2516.8000000000002</v>
      </c>
      <c r="E2194" s="75">
        <v>0.11000000000000001</v>
      </c>
      <c r="F2194" s="76">
        <f t="shared" si="201"/>
        <v>20363.2</v>
      </c>
      <c r="G2194" s="76">
        <f t="shared" si="202"/>
        <v>19396.967250000002</v>
      </c>
      <c r="H2194" s="76">
        <f t="shared" si="199"/>
        <v>4730.5200000000013</v>
      </c>
      <c r="I2194" s="76">
        <f t="shared" si="204"/>
        <v>4464.8059937500011</v>
      </c>
      <c r="J2194" s="76">
        <f t="shared" si="200"/>
        <v>-265.71400625000024</v>
      </c>
      <c r="K2194" s="75">
        <f t="shared" si="203"/>
        <v>0.1406170779611014</v>
      </c>
      <c r="L2194" s="6">
        <v>0.27500000000000002</v>
      </c>
      <c r="M2194" s="93">
        <v>869.36</v>
      </c>
    </row>
    <row r="2195" spans="1:13" x14ac:dyDescent="0.2">
      <c r="A2195" s="77">
        <v>22890</v>
      </c>
      <c r="B2195" s="78">
        <v>3484.9327499999999</v>
      </c>
      <c r="C2195" s="79">
        <v>0.15224695281782438</v>
      </c>
      <c r="D2195" s="78">
        <v>2517.9</v>
      </c>
      <c r="E2195" s="79">
        <v>0.11</v>
      </c>
      <c r="F2195" s="90">
        <f t="shared" si="201"/>
        <v>20372.099999999999</v>
      </c>
      <c r="G2195" s="90">
        <f t="shared" si="202"/>
        <v>19405.06725</v>
      </c>
      <c r="H2195" s="90">
        <f t="shared" si="199"/>
        <v>4732.9675000000007</v>
      </c>
      <c r="I2195" s="90">
        <f t="shared" si="204"/>
        <v>4467.0334937500011</v>
      </c>
      <c r="J2195" s="90">
        <f t="shared" si="200"/>
        <v>-265.93400624999958</v>
      </c>
      <c r="K2195" s="79">
        <f t="shared" si="203"/>
        <v>0.14062904079292268</v>
      </c>
      <c r="L2195" s="91">
        <v>0.27500000000000002</v>
      </c>
      <c r="M2195" s="92">
        <v>869.36</v>
      </c>
    </row>
    <row r="2196" spans="1:13" x14ac:dyDescent="0.2">
      <c r="A2196" s="73">
        <v>22900</v>
      </c>
      <c r="B2196" s="74">
        <v>3486.83275</v>
      </c>
      <c r="C2196" s="75">
        <v>0.15226343886462881</v>
      </c>
      <c r="D2196" s="74">
        <v>2519</v>
      </c>
      <c r="E2196" s="75">
        <v>0.11</v>
      </c>
      <c r="F2196" s="76">
        <f t="shared" si="201"/>
        <v>20381</v>
      </c>
      <c r="G2196" s="76">
        <f t="shared" si="202"/>
        <v>19413.167249999999</v>
      </c>
      <c r="H2196" s="76">
        <f t="shared" si="199"/>
        <v>4735.4150000000009</v>
      </c>
      <c r="I2196" s="76">
        <f t="shared" si="204"/>
        <v>4469.2609937500001</v>
      </c>
      <c r="J2196" s="76">
        <f t="shared" si="200"/>
        <v>-266.15400625000075</v>
      </c>
      <c r="K2196" s="75">
        <f t="shared" si="203"/>
        <v>0.14064099317685586</v>
      </c>
      <c r="L2196" s="6">
        <v>0.27500000000000002</v>
      </c>
      <c r="M2196" s="93">
        <v>869.36</v>
      </c>
    </row>
    <row r="2197" spans="1:13" x14ac:dyDescent="0.2">
      <c r="A2197" s="77">
        <v>22910</v>
      </c>
      <c r="B2197" s="78">
        <v>3488.7327500000001</v>
      </c>
      <c r="C2197" s="79">
        <v>0.15227991051942383</v>
      </c>
      <c r="D2197" s="78">
        <v>2520.1</v>
      </c>
      <c r="E2197" s="79">
        <v>0.11</v>
      </c>
      <c r="F2197" s="90">
        <f t="shared" si="201"/>
        <v>20389.900000000001</v>
      </c>
      <c r="G2197" s="90">
        <f t="shared" si="202"/>
        <v>19421.267250000001</v>
      </c>
      <c r="H2197" s="90">
        <f t="shared" si="199"/>
        <v>4737.8625000000011</v>
      </c>
      <c r="I2197" s="90">
        <f t="shared" si="204"/>
        <v>4471.488493750001</v>
      </c>
      <c r="J2197" s="90">
        <f t="shared" si="200"/>
        <v>-266.37400625000009</v>
      </c>
      <c r="K2197" s="79">
        <f t="shared" si="203"/>
        <v>0.14065293512658228</v>
      </c>
      <c r="L2197" s="91">
        <v>0.27500000000000002</v>
      </c>
      <c r="M2197" s="92">
        <v>869.36</v>
      </c>
    </row>
    <row r="2198" spans="1:13" x14ac:dyDescent="0.2">
      <c r="A2198" s="73">
        <v>22920</v>
      </c>
      <c r="B2198" s="74">
        <v>3490.6327499999998</v>
      </c>
      <c r="C2198" s="75">
        <v>0.15229636780104711</v>
      </c>
      <c r="D2198" s="74">
        <v>2521.1999999999998</v>
      </c>
      <c r="E2198" s="75">
        <v>0.10999999999999999</v>
      </c>
      <c r="F2198" s="76">
        <f t="shared" si="201"/>
        <v>20398.8</v>
      </c>
      <c r="G2198" s="76">
        <f t="shared" si="202"/>
        <v>19429.367249999999</v>
      </c>
      <c r="H2198" s="76">
        <f t="shared" si="199"/>
        <v>4740.3100000000004</v>
      </c>
      <c r="I2198" s="76">
        <f t="shared" si="204"/>
        <v>4473.715993750001</v>
      </c>
      <c r="J2198" s="76">
        <f t="shared" si="200"/>
        <v>-266.59400624999944</v>
      </c>
      <c r="K2198" s="75">
        <f t="shared" si="203"/>
        <v>0.14066486665575917</v>
      </c>
      <c r="L2198" s="6">
        <v>0.27500000000000002</v>
      </c>
      <c r="M2198" s="93">
        <v>869.36</v>
      </c>
    </row>
    <row r="2199" spans="1:13" x14ac:dyDescent="0.2">
      <c r="A2199" s="77">
        <v>22930</v>
      </c>
      <c r="B2199" s="78">
        <v>3492.5327500000003</v>
      </c>
      <c r="C2199" s="79">
        <v>0.15231281072830355</v>
      </c>
      <c r="D2199" s="78">
        <v>2522.3000000000002</v>
      </c>
      <c r="E2199" s="79">
        <v>0.11000000000000001</v>
      </c>
      <c r="F2199" s="90">
        <f t="shared" si="201"/>
        <v>20407.7</v>
      </c>
      <c r="G2199" s="90">
        <f t="shared" si="202"/>
        <v>19437.467250000002</v>
      </c>
      <c r="H2199" s="90">
        <f t="shared" si="199"/>
        <v>4742.7575000000006</v>
      </c>
      <c r="I2199" s="90">
        <f t="shared" si="204"/>
        <v>4475.9434937500009</v>
      </c>
      <c r="J2199" s="90">
        <f t="shared" si="200"/>
        <v>-266.81400624999969</v>
      </c>
      <c r="K2199" s="79">
        <f t="shared" si="203"/>
        <v>0.14067678777802009</v>
      </c>
      <c r="L2199" s="91">
        <v>0.27500000000000002</v>
      </c>
      <c r="M2199" s="92">
        <v>869.36</v>
      </c>
    </row>
    <row r="2200" spans="1:13" x14ac:dyDescent="0.2">
      <c r="A2200" s="73">
        <v>22940</v>
      </c>
      <c r="B2200" s="74">
        <v>3494.4327499999999</v>
      </c>
      <c r="C2200" s="75">
        <v>0.15232923931996512</v>
      </c>
      <c r="D2200" s="74">
        <v>2523.4</v>
      </c>
      <c r="E2200" s="75">
        <v>0.11</v>
      </c>
      <c r="F2200" s="76">
        <f t="shared" si="201"/>
        <v>20416.599999999999</v>
      </c>
      <c r="G2200" s="76">
        <f t="shared" si="202"/>
        <v>19445.56725</v>
      </c>
      <c r="H2200" s="76">
        <f t="shared" si="199"/>
        <v>4745.2049999999999</v>
      </c>
      <c r="I2200" s="76">
        <f t="shared" si="204"/>
        <v>4478.1709937500009</v>
      </c>
      <c r="J2200" s="76">
        <f t="shared" si="200"/>
        <v>-267.03400624999904</v>
      </c>
      <c r="K2200" s="75">
        <f t="shared" si="203"/>
        <v>0.14068869850697477</v>
      </c>
      <c r="L2200" s="6">
        <v>0.27500000000000002</v>
      </c>
      <c r="M2200" s="93">
        <v>869.36</v>
      </c>
    </row>
    <row r="2201" spans="1:13" x14ac:dyDescent="0.2">
      <c r="A2201" s="77">
        <v>22950</v>
      </c>
      <c r="B2201" s="78">
        <v>3496.33275</v>
      </c>
      <c r="C2201" s="79">
        <v>0.15234565359477123</v>
      </c>
      <c r="D2201" s="78">
        <v>2524.5</v>
      </c>
      <c r="E2201" s="79">
        <v>0.11</v>
      </c>
      <c r="F2201" s="90">
        <f t="shared" si="201"/>
        <v>20425.5</v>
      </c>
      <c r="G2201" s="90">
        <f t="shared" si="202"/>
        <v>19453.667249999999</v>
      </c>
      <c r="H2201" s="90">
        <f t="shared" si="199"/>
        <v>4747.6525000000011</v>
      </c>
      <c r="I2201" s="90">
        <f t="shared" si="204"/>
        <v>4480.3984937499999</v>
      </c>
      <c r="J2201" s="90">
        <f t="shared" si="200"/>
        <v>-267.25400625000111</v>
      </c>
      <c r="K2201" s="79">
        <f t="shared" si="203"/>
        <v>0.14070059885620911</v>
      </c>
      <c r="L2201" s="91">
        <v>0.27500000000000002</v>
      </c>
      <c r="M2201" s="92">
        <v>869.36</v>
      </c>
    </row>
    <row r="2202" spans="1:13" x14ac:dyDescent="0.2">
      <c r="A2202" s="73">
        <v>22960</v>
      </c>
      <c r="B2202" s="74">
        <v>3498.2327500000001</v>
      </c>
      <c r="C2202" s="75">
        <v>0.15236205357142857</v>
      </c>
      <c r="D2202" s="74">
        <v>2525.6</v>
      </c>
      <c r="E2202" s="75">
        <v>0.11</v>
      </c>
      <c r="F2202" s="76">
        <f t="shared" si="201"/>
        <v>20434.400000000001</v>
      </c>
      <c r="G2202" s="76">
        <f t="shared" si="202"/>
        <v>19461.767250000001</v>
      </c>
      <c r="H2202" s="76">
        <f t="shared" si="199"/>
        <v>4750.1000000000013</v>
      </c>
      <c r="I2202" s="76">
        <f t="shared" si="204"/>
        <v>4482.6259937500008</v>
      </c>
      <c r="J2202" s="76">
        <f t="shared" si="200"/>
        <v>-267.47400625000046</v>
      </c>
      <c r="K2202" s="75">
        <f t="shared" si="203"/>
        <v>0.14071248883928569</v>
      </c>
      <c r="L2202" s="6">
        <v>0.27500000000000002</v>
      </c>
      <c r="M2202" s="93">
        <v>869.36</v>
      </c>
    </row>
    <row r="2203" spans="1:13" x14ac:dyDescent="0.2">
      <c r="A2203" s="77">
        <v>22970</v>
      </c>
      <c r="B2203" s="78">
        <v>3500.1327499999998</v>
      </c>
      <c r="C2203" s="79">
        <v>0.15237843926861122</v>
      </c>
      <c r="D2203" s="78">
        <v>2526.6999999999998</v>
      </c>
      <c r="E2203" s="79">
        <v>0.10999999999999999</v>
      </c>
      <c r="F2203" s="90">
        <f t="shared" si="201"/>
        <v>20443.3</v>
      </c>
      <c r="G2203" s="90">
        <f t="shared" si="202"/>
        <v>19469.867249999999</v>
      </c>
      <c r="H2203" s="90">
        <f t="shared" si="199"/>
        <v>4752.5475000000006</v>
      </c>
      <c r="I2203" s="90">
        <f t="shared" si="204"/>
        <v>4484.8534937500008</v>
      </c>
      <c r="J2203" s="90">
        <f t="shared" si="200"/>
        <v>-267.6940062499998</v>
      </c>
      <c r="K2203" s="79">
        <f t="shared" si="203"/>
        <v>0.14072436846974315</v>
      </c>
      <c r="L2203" s="91">
        <v>0.27500000000000002</v>
      </c>
      <c r="M2203" s="92">
        <v>869.36</v>
      </c>
    </row>
    <row r="2204" spans="1:13" x14ac:dyDescent="0.2">
      <c r="A2204" s="73">
        <v>22980</v>
      </c>
      <c r="B2204" s="74">
        <v>3502.0327500000003</v>
      </c>
      <c r="C2204" s="75">
        <v>0.15239481070496086</v>
      </c>
      <c r="D2204" s="74">
        <v>2527.8000000000002</v>
      </c>
      <c r="E2204" s="75">
        <v>0.11000000000000001</v>
      </c>
      <c r="F2204" s="76">
        <f t="shared" si="201"/>
        <v>20452.2</v>
      </c>
      <c r="G2204" s="76">
        <f t="shared" si="202"/>
        <v>19477.967250000002</v>
      </c>
      <c r="H2204" s="76">
        <f t="shared" si="199"/>
        <v>4754.9950000000008</v>
      </c>
      <c r="I2204" s="76">
        <f t="shared" si="204"/>
        <v>4487.0809937500007</v>
      </c>
      <c r="J2204" s="76">
        <f t="shared" si="200"/>
        <v>-267.91400625000006</v>
      </c>
      <c r="K2204" s="75">
        <f t="shared" si="203"/>
        <v>0.14073623776109662</v>
      </c>
      <c r="L2204" s="6">
        <v>0.27500000000000002</v>
      </c>
      <c r="M2204" s="93">
        <v>869.36</v>
      </c>
    </row>
    <row r="2205" spans="1:13" x14ac:dyDescent="0.2">
      <c r="A2205" s="77">
        <v>22990</v>
      </c>
      <c r="B2205" s="78">
        <v>3503.9327499999999</v>
      </c>
      <c r="C2205" s="79">
        <v>0.15241116789908657</v>
      </c>
      <c r="D2205" s="78">
        <v>2528.9</v>
      </c>
      <c r="E2205" s="79">
        <v>0.11</v>
      </c>
      <c r="F2205" s="90">
        <f t="shared" si="201"/>
        <v>20461.099999999999</v>
      </c>
      <c r="G2205" s="90">
        <f t="shared" si="202"/>
        <v>19486.06725</v>
      </c>
      <c r="H2205" s="90">
        <f t="shared" si="199"/>
        <v>4757.4425000000001</v>
      </c>
      <c r="I2205" s="90">
        <f t="shared" si="204"/>
        <v>4489.3084937500007</v>
      </c>
      <c r="J2205" s="90">
        <f t="shared" si="200"/>
        <v>-268.1340062499994</v>
      </c>
      <c r="K2205" s="79">
        <f t="shared" si="203"/>
        <v>0.14074809672683777</v>
      </c>
      <c r="L2205" s="91">
        <v>0.27500000000000002</v>
      </c>
      <c r="M2205" s="92">
        <v>869.36</v>
      </c>
    </row>
    <row r="2206" spans="1:13" x14ac:dyDescent="0.2">
      <c r="A2206" s="73">
        <v>23000</v>
      </c>
      <c r="B2206" s="74">
        <v>3505.83275</v>
      </c>
      <c r="C2206" s="75">
        <v>0.15242751086956521</v>
      </c>
      <c r="D2206" s="74">
        <v>2530</v>
      </c>
      <c r="E2206" s="75">
        <v>0.11</v>
      </c>
      <c r="F2206" s="76">
        <f t="shared" si="201"/>
        <v>20470</v>
      </c>
      <c r="G2206" s="76">
        <f t="shared" si="202"/>
        <v>19494.167249999999</v>
      </c>
      <c r="H2206" s="76">
        <f t="shared" si="199"/>
        <v>4759.8900000000003</v>
      </c>
      <c r="I2206" s="76">
        <f t="shared" si="204"/>
        <v>4491.5359937500007</v>
      </c>
      <c r="J2206" s="76">
        <f t="shared" si="200"/>
        <v>-268.35400624999966</v>
      </c>
      <c r="K2206" s="75">
        <f t="shared" si="203"/>
        <v>0.14075994538043479</v>
      </c>
      <c r="L2206" s="6">
        <v>0.27500000000000002</v>
      </c>
      <c r="M2206" s="93">
        <v>869.36</v>
      </c>
    </row>
    <row r="2207" spans="1:13" x14ac:dyDescent="0.2">
      <c r="A2207" s="77">
        <v>23010</v>
      </c>
      <c r="B2207" s="78">
        <v>3507.7327500000001</v>
      </c>
      <c r="C2207" s="79">
        <v>0.15244383963494135</v>
      </c>
      <c r="D2207" s="78">
        <v>2531.1</v>
      </c>
      <c r="E2207" s="79">
        <v>0.11</v>
      </c>
      <c r="F2207" s="90">
        <f t="shared" si="201"/>
        <v>20478.900000000001</v>
      </c>
      <c r="G2207" s="90">
        <f t="shared" si="202"/>
        <v>19502.267250000001</v>
      </c>
      <c r="H2207" s="90">
        <f t="shared" si="199"/>
        <v>4762.3375000000015</v>
      </c>
      <c r="I2207" s="90">
        <f t="shared" si="204"/>
        <v>4493.7634937500006</v>
      </c>
      <c r="J2207" s="90">
        <f t="shared" si="200"/>
        <v>-268.57400625000082</v>
      </c>
      <c r="K2207" s="79">
        <f t="shared" si="203"/>
        <v>0.14077178373533245</v>
      </c>
      <c r="L2207" s="91">
        <v>0.27500000000000002</v>
      </c>
      <c r="M2207" s="92">
        <v>869.36</v>
      </c>
    </row>
    <row r="2208" spans="1:13" x14ac:dyDescent="0.2">
      <c r="A2208" s="73">
        <v>23020</v>
      </c>
      <c r="B2208" s="74">
        <v>3509.6327499999998</v>
      </c>
      <c r="C2208" s="75">
        <v>0.15246015421372719</v>
      </c>
      <c r="D2208" s="74">
        <v>2532.1999999999998</v>
      </c>
      <c r="E2208" s="75">
        <v>0.10999999999999999</v>
      </c>
      <c r="F2208" s="76">
        <f t="shared" si="201"/>
        <v>20487.8</v>
      </c>
      <c r="G2208" s="76">
        <f t="shared" si="202"/>
        <v>19510.367249999999</v>
      </c>
      <c r="H2208" s="76">
        <f t="shared" si="199"/>
        <v>4764.7850000000008</v>
      </c>
      <c r="I2208" s="76">
        <f t="shared" si="204"/>
        <v>4495.9909937500006</v>
      </c>
      <c r="J2208" s="76">
        <f t="shared" si="200"/>
        <v>-268.79400625000017</v>
      </c>
      <c r="K2208" s="75">
        <f t="shared" si="203"/>
        <v>0.14078361180495219</v>
      </c>
      <c r="L2208" s="6">
        <v>0.27500000000000002</v>
      </c>
      <c r="M2208" s="93">
        <v>869.36</v>
      </c>
    </row>
    <row r="2209" spans="1:13" x14ac:dyDescent="0.2">
      <c r="A2209" s="77">
        <v>23030</v>
      </c>
      <c r="B2209" s="78">
        <v>3511.5327500000003</v>
      </c>
      <c r="C2209" s="79">
        <v>0.15247645462440296</v>
      </c>
      <c r="D2209" s="78">
        <v>2533.3000000000002</v>
      </c>
      <c r="E2209" s="79">
        <v>0.11000000000000001</v>
      </c>
      <c r="F2209" s="90">
        <f t="shared" si="201"/>
        <v>20496.7</v>
      </c>
      <c r="G2209" s="90">
        <f t="shared" si="202"/>
        <v>19518.467250000002</v>
      </c>
      <c r="H2209" s="90">
        <f t="shared" si="199"/>
        <v>4767.232500000001</v>
      </c>
      <c r="I2209" s="90">
        <f t="shared" si="204"/>
        <v>4498.2184937500015</v>
      </c>
      <c r="J2209" s="90">
        <f t="shared" si="200"/>
        <v>-269.01400624999951</v>
      </c>
      <c r="K2209" s="79">
        <f t="shared" si="203"/>
        <v>0.14079542960269217</v>
      </c>
      <c r="L2209" s="91">
        <v>0.27500000000000002</v>
      </c>
      <c r="M2209" s="92">
        <v>869.36</v>
      </c>
    </row>
    <row r="2210" spans="1:13" x14ac:dyDescent="0.2">
      <c r="A2210" s="73">
        <v>23040</v>
      </c>
      <c r="B2210" s="74">
        <v>3513.4327499999999</v>
      </c>
      <c r="C2210" s="75">
        <v>0.15249274088541667</v>
      </c>
      <c r="D2210" s="74">
        <v>2534.4</v>
      </c>
      <c r="E2210" s="75">
        <v>0.11</v>
      </c>
      <c r="F2210" s="76">
        <f t="shared" si="201"/>
        <v>20505.599999999999</v>
      </c>
      <c r="G2210" s="76">
        <f t="shared" si="202"/>
        <v>19526.56725</v>
      </c>
      <c r="H2210" s="76">
        <f t="shared" si="199"/>
        <v>4769.68</v>
      </c>
      <c r="I2210" s="76">
        <f t="shared" si="204"/>
        <v>4500.4459937500005</v>
      </c>
      <c r="J2210" s="76">
        <f t="shared" si="200"/>
        <v>-269.23400624999977</v>
      </c>
      <c r="K2210" s="75">
        <f t="shared" si="203"/>
        <v>0.14080723714192708</v>
      </c>
      <c r="L2210" s="6">
        <v>0.27500000000000002</v>
      </c>
      <c r="M2210" s="93">
        <v>869.36</v>
      </c>
    </row>
    <row r="2211" spans="1:13" x14ac:dyDescent="0.2">
      <c r="A2211" s="77">
        <v>23050</v>
      </c>
      <c r="B2211" s="78">
        <v>3515.33275</v>
      </c>
      <c r="C2211" s="79">
        <v>0.15250901301518438</v>
      </c>
      <c r="D2211" s="78">
        <v>2535.5</v>
      </c>
      <c r="E2211" s="79">
        <v>0.11</v>
      </c>
      <c r="F2211" s="90">
        <f t="shared" si="201"/>
        <v>20514.5</v>
      </c>
      <c r="G2211" s="90">
        <f t="shared" si="202"/>
        <v>19534.667249999999</v>
      </c>
      <c r="H2211" s="90">
        <f t="shared" si="199"/>
        <v>4772.1275000000005</v>
      </c>
      <c r="I2211" s="90">
        <f t="shared" si="204"/>
        <v>4502.6734937500005</v>
      </c>
      <c r="J2211" s="90">
        <f t="shared" si="200"/>
        <v>-269.45400625000002</v>
      </c>
      <c r="K2211" s="79">
        <f t="shared" si="203"/>
        <v>0.14081903443600868</v>
      </c>
      <c r="L2211" s="91">
        <v>0.27500000000000002</v>
      </c>
      <c r="M2211" s="92">
        <v>869.36</v>
      </c>
    </row>
    <row r="2212" spans="1:13" x14ac:dyDescent="0.2">
      <c r="A2212" s="73">
        <v>23060</v>
      </c>
      <c r="B2212" s="74">
        <v>3517.2327500000001</v>
      </c>
      <c r="C2212" s="75">
        <v>0.15252527103209021</v>
      </c>
      <c r="D2212" s="74">
        <v>2536.6</v>
      </c>
      <c r="E2212" s="75">
        <v>0.11</v>
      </c>
      <c r="F2212" s="76">
        <f t="shared" si="201"/>
        <v>20523.400000000001</v>
      </c>
      <c r="G2212" s="76">
        <f t="shared" si="202"/>
        <v>19542.767250000001</v>
      </c>
      <c r="H2212" s="76">
        <f t="shared" si="199"/>
        <v>4774.5750000000016</v>
      </c>
      <c r="I2212" s="76">
        <f t="shared" si="204"/>
        <v>4504.9009937500014</v>
      </c>
      <c r="J2212" s="76">
        <f t="shared" si="200"/>
        <v>-269.67400625000028</v>
      </c>
      <c r="K2212" s="75">
        <f t="shared" si="203"/>
        <v>0.1408308214982654</v>
      </c>
      <c r="L2212" s="6">
        <v>0.27500000000000002</v>
      </c>
      <c r="M2212" s="93">
        <v>869.36</v>
      </c>
    </row>
    <row r="2213" spans="1:13" x14ac:dyDescent="0.2">
      <c r="A2213" s="77">
        <v>23070</v>
      </c>
      <c r="B2213" s="78">
        <v>3519.1327499999998</v>
      </c>
      <c r="C2213" s="79">
        <v>0.15254151495448634</v>
      </c>
      <c r="D2213" s="78">
        <v>2537.6999999999998</v>
      </c>
      <c r="E2213" s="79">
        <v>0.10999999999999999</v>
      </c>
      <c r="F2213" s="90">
        <f t="shared" si="201"/>
        <v>20532.3</v>
      </c>
      <c r="G2213" s="90">
        <f t="shared" si="202"/>
        <v>19550.867249999999</v>
      </c>
      <c r="H2213" s="90">
        <f t="shared" si="199"/>
        <v>4777.0225000000009</v>
      </c>
      <c r="I2213" s="90">
        <f t="shared" si="204"/>
        <v>4507.1284937500004</v>
      </c>
      <c r="J2213" s="90">
        <f t="shared" si="200"/>
        <v>-269.89400625000053</v>
      </c>
      <c r="K2213" s="79">
        <f t="shared" si="203"/>
        <v>0.14084259834200258</v>
      </c>
      <c r="L2213" s="91">
        <v>0.27500000000000002</v>
      </c>
      <c r="M2213" s="92">
        <v>869.36</v>
      </c>
    </row>
    <row r="2214" spans="1:13" x14ac:dyDescent="0.2">
      <c r="A2214" s="73">
        <v>23080</v>
      </c>
      <c r="B2214" s="74">
        <v>3521.0327500000003</v>
      </c>
      <c r="C2214" s="75">
        <v>0.15255774480069326</v>
      </c>
      <c r="D2214" s="74">
        <v>2538.8000000000002</v>
      </c>
      <c r="E2214" s="75">
        <v>0.11000000000000001</v>
      </c>
      <c r="F2214" s="76">
        <f t="shared" si="201"/>
        <v>20541.2</v>
      </c>
      <c r="G2214" s="76">
        <f t="shared" si="202"/>
        <v>19558.967250000002</v>
      </c>
      <c r="H2214" s="76">
        <f t="shared" si="199"/>
        <v>4779.4700000000012</v>
      </c>
      <c r="I2214" s="76">
        <f t="shared" si="204"/>
        <v>4509.3559937500013</v>
      </c>
      <c r="J2214" s="76">
        <f t="shared" si="200"/>
        <v>-270.11400624999987</v>
      </c>
      <c r="K2214" s="75">
        <f t="shared" si="203"/>
        <v>0.14085436498050261</v>
      </c>
      <c r="L2214" s="6">
        <v>0.27500000000000002</v>
      </c>
      <c r="M2214" s="93">
        <v>869.36</v>
      </c>
    </row>
    <row r="2215" spans="1:13" x14ac:dyDescent="0.2">
      <c r="A2215" s="77">
        <v>23090</v>
      </c>
      <c r="B2215" s="78">
        <v>3522.9327499999999</v>
      </c>
      <c r="C2215" s="79">
        <v>0.15257396058899955</v>
      </c>
      <c r="D2215" s="78">
        <v>2539.9</v>
      </c>
      <c r="E2215" s="79">
        <v>0.11</v>
      </c>
      <c r="F2215" s="90">
        <f t="shared" si="201"/>
        <v>20550.099999999999</v>
      </c>
      <c r="G2215" s="90">
        <f t="shared" si="202"/>
        <v>19567.06725</v>
      </c>
      <c r="H2215" s="90">
        <f t="shared" si="199"/>
        <v>4781.9175000000005</v>
      </c>
      <c r="I2215" s="90">
        <f t="shared" si="204"/>
        <v>4511.5834937500003</v>
      </c>
      <c r="J2215" s="90">
        <f t="shared" si="200"/>
        <v>-270.33400625000013</v>
      </c>
      <c r="K2215" s="79">
        <f t="shared" si="203"/>
        <v>0.14086612142702468</v>
      </c>
      <c r="L2215" s="91">
        <v>0.27500000000000002</v>
      </c>
      <c r="M2215" s="92">
        <v>869.36</v>
      </c>
    </row>
    <row r="2216" spans="1:13" x14ac:dyDescent="0.2">
      <c r="A2216" s="73">
        <v>23100</v>
      </c>
      <c r="B2216" s="74">
        <v>3524.83275</v>
      </c>
      <c r="C2216" s="75">
        <v>0.15259016233766234</v>
      </c>
      <c r="D2216" s="74">
        <v>2541</v>
      </c>
      <c r="E2216" s="75">
        <v>0.11</v>
      </c>
      <c r="F2216" s="76">
        <f t="shared" si="201"/>
        <v>20559</v>
      </c>
      <c r="G2216" s="76">
        <f t="shared" si="202"/>
        <v>19575.167249999999</v>
      </c>
      <c r="H2216" s="76">
        <f t="shared" si="199"/>
        <v>4784.3650000000007</v>
      </c>
      <c r="I2216" s="76">
        <f t="shared" si="204"/>
        <v>4513.8109937500003</v>
      </c>
      <c r="J2216" s="76">
        <f t="shared" si="200"/>
        <v>-270.55400625000038</v>
      </c>
      <c r="K2216" s="75">
        <f t="shared" si="203"/>
        <v>0.14087786769480518</v>
      </c>
      <c r="L2216" s="6">
        <v>0.27500000000000002</v>
      </c>
      <c r="M2216" s="93">
        <v>869.36</v>
      </c>
    </row>
    <row r="2217" spans="1:13" x14ac:dyDescent="0.2">
      <c r="A2217" s="77">
        <v>23110</v>
      </c>
      <c r="B2217" s="78">
        <v>3526.7327500000001</v>
      </c>
      <c r="C2217" s="79">
        <v>0.15260635006490697</v>
      </c>
      <c r="D2217" s="78">
        <v>2542.1</v>
      </c>
      <c r="E2217" s="79">
        <v>0.11</v>
      </c>
      <c r="F2217" s="90">
        <f t="shared" si="201"/>
        <v>20567.900000000001</v>
      </c>
      <c r="G2217" s="90">
        <f t="shared" si="202"/>
        <v>19583.267250000001</v>
      </c>
      <c r="H2217" s="90">
        <f t="shared" si="199"/>
        <v>4786.8125000000009</v>
      </c>
      <c r="I2217" s="90">
        <f t="shared" si="204"/>
        <v>4516.0384937500012</v>
      </c>
      <c r="J2217" s="90">
        <f t="shared" si="200"/>
        <v>-270.77400624999973</v>
      </c>
      <c r="K2217" s="79">
        <f t="shared" si="203"/>
        <v>0.14088960379705756</v>
      </c>
      <c r="L2217" s="91">
        <v>0.27500000000000002</v>
      </c>
      <c r="M2217" s="92">
        <v>869.36</v>
      </c>
    </row>
    <row r="2218" spans="1:13" x14ac:dyDescent="0.2">
      <c r="A2218" s="73">
        <v>23120</v>
      </c>
      <c r="B2218" s="74">
        <v>3528.6327499999998</v>
      </c>
      <c r="C2218" s="75">
        <v>0.15262252378892732</v>
      </c>
      <c r="D2218" s="74">
        <v>2543.1999999999998</v>
      </c>
      <c r="E2218" s="75">
        <v>0.10999999999999999</v>
      </c>
      <c r="F2218" s="76">
        <f t="shared" si="201"/>
        <v>20576.8</v>
      </c>
      <c r="G2218" s="76">
        <f t="shared" si="202"/>
        <v>19591.367249999999</v>
      </c>
      <c r="H2218" s="76">
        <f t="shared" si="199"/>
        <v>4789.26</v>
      </c>
      <c r="I2218" s="76">
        <f t="shared" si="204"/>
        <v>4518.2659937500002</v>
      </c>
      <c r="J2218" s="76">
        <f t="shared" si="200"/>
        <v>-270.99400624999998</v>
      </c>
      <c r="K2218" s="75">
        <f t="shared" si="203"/>
        <v>0.14090132974697231</v>
      </c>
      <c r="L2218" s="6">
        <v>0.27500000000000002</v>
      </c>
      <c r="M2218" s="93">
        <v>869.36</v>
      </c>
    </row>
    <row r="2219" spans="1:13" x14ac:dyDescent="0.2">
      <c r="A2219" s="77">
        <v>23130</v>
      </c>
      <c r="B2219" s="78">
        <v>3530.5327500000003</v>
      </c>
      <c r="C2219" s="79">
        <v>0.15263868352788587</v>
      </c>
      <c r="D2219" s="78">
        <v>2544.3000000000002</v>
      </c>
      <c r="E2219" s="79">
        <v>0.11000000000000001</v>
      </c>
      <c r="F2219" s="90">
        <f t="shared" si="201"/>
        <v>20585.7</v>
      </c>
      <c r="G2219" s="90">
        <f t="shared" si="202"/>
        <v>19599.467250000002</v>
      </c>
      <c r="H2219" s="90">
        <f t="shared" si="199"/>
        <v>4791.7075000000013</v>
      </c>
      <c r="I2219" s="90">
        <f t="shared" si="204"/>
        <v>4520.4934937500011</v>
      </c>
      <c r="J2219" s="90">
        <f t="shared" si="200"/>
        <v>-271.21400625000024</v>
      </c>
      <c r="K2219" s="79">
        <f t="shared" si="203"/>
        <v>0.14091304555771725</v>
      </c>
      <c r="L2219" s="91">
        <v>0.27500000000000002</v>
      </c>
      <c r="M2219" s="92">
        <v>869.36</v>
      </c>
    </row>
    <row r="2220" spans="1:13" x14ac:dyDescent="0.2">
      <c r="A2220" s="73">
        <v>23140</v>
      </c>
      <c r="B2220" s="74">
        <v>3532.4327499999999</v>
      </c>
      <c r="C2220" s="75">
        <v>0.15265482929991356</v>
      </c>
      <c r="D2220" s="74">
        <v>2545.4</v>
      </c>
      <c r="E2220" s="75">
        <v>0.11</v>
      </c>
      <c r="F2220" s="76">
        <f t="shared" si="201"/>
        <v>20594.599999999999</v>
      </c>
      <c r="G2220" s="76">
        <f t="shared" si="202"/>
        <v>19607.56725</v>
      </c>
      <c r="H2220" s="76">
        <f t="shared" si="199"/>
        <v>4794.1550000000007</v>
      </c>
      <c r="I2220" s="76">
        <f t="shared" si="204"/>
        <v>4522.7209937500011</v>
      </c>
      <c r="J2220" s="76">
        <f t="shared" si="200"/>
        <v>-271.43400624999958</v>
      </c>
      <c r="K2220" s="75">
        <f t="shared" si="203"/>
        <v>0.14092475124243736</v>
      </c>
      <c r="L2220" s="6">
        <v>0.27500000000000002</v>
      </c>
      <c r="M2220" s="93">
        <v>869.36</v>
      </c>
    </row>
    <row r="2221" spans="1:13" x14ac:dyDescent="0.2">
      <c r="A2221" s="77">
        <v>23150</v>
      </c>
      <c r="B2221" s="78">
        <v>3534.33275</v>
      </c>
      <c r="C2221" s="79">
        <v>0.15267096112311015</v>
      </c>
      <c r="D2221" s="78">
        <v>2546.5</v>
      </c>
      <c r="E2221" s="79">
        <v>0.11</v>
      </c>
      <c r="F2221" s="90">
        <f t="shared" si="201"/>
        <v>20603.5</v>
      </c>
      <c r="G2221" s="90">
        <f t="shared" si="202"/>
        <v>19615.667249999999</v>
      </c>
      <c r="H2221" s="90">
        <f t="shared" si="199"/>
        <v>4796.6025000000009</v>
      </c>
      <c r="I2221" s="90">
        <f t="shared" si="204"/>
        <v>4524.9484937500001</v>
      </c>
      <c r="J2221" s="90">
        <f t="shared" si="200"/>
        <v>-271.65400625000075</v>
      </c>
      <c r="K2221" s="79">
        <f t="shared" si="203"/>
        <v>0.14093644681425482</v>
      </c>
      <c r="L2221" s="91">
        <v>0.27500000000000002</v>
      </c>
      <c r="M2221" s="92">
        <v>869.36</v>
      </c>
    </row>
    <row r="2222" spans="1:13" x14ac:dyDescent="0.2">
      <c r="A2222" s="73">
        <v>23160</v>
      </c>
      <c r="B2222" s="74">
        <v>3536.2327500000001</v>
      </c>
      <c r="C2222" s="75">
        <v>0.15268707901554404</v>
      </c>
      <c r="D2222" s="74">
        <v>2547.6</v>
      </c>
      <c r="E2222" s="75">
        <v>0.11</v>
      </c>
      <c r="F2222" s="76">
        <f t="shared" si="201"/>
        <v>20612.400000000001</v>
      </c>
      <c r="G2222" s="76">
        <f t="shared" si="202"/>
        <v>19623.767250000001</v>
      </c>
      <c r="H2222" s="76">
        <f t="shared" si="199"/>
        <v>4799.0500000000011</v>
      </c>
      <c r="I2222" s="76">
        <f t="shared" si="204"/>
        <v>4527.175993750001</v>
      </c>
      <c r="J2222" s="76">
        <f t="shared" si="200"/>
        <v>-271.87400625000009</v>
      </c>
      <c r="K2222" s="75">
        <f t="shared" si="203"/>
        <v>0.14094813228626943</v>
      </c>
      <c r="L2222" s="6">
        <v>0.27500000000000002</v>
      </c>
      <c r="M2222" s="93">
        <v>869.36</v>
      </c>
    </row>
    <row r="2223" spans="1:13" x14ac:dyDescent="0.2">
      <c r="A2223" s="77">
        <v>23170</v>
      </c>
      <c r="B2223" s="78">
        <v>3538.1327499999998</v>
      </c>
      <c r="C2223" s="79">
        <v>0.15270318299525248</v>
      </c>
      <c r="D2223" s="78">
        <v>2548.6999999999998</v>
      </c>
      <c r="E2223" s="79">
        <v>0.10999999999999999</v>
      </c>
      <c r="F2223" s="90">
        <f t="shared" si="201"/>
        <v>20621.3</v>
      </c>
      <c r="G2223" s="90">
        <f t="shared" si="202"/>
        <v>19631.867249999999</v>
      </c>
      <c r="H2223" s="90">
        <f t="shared" si="199"/>
        <v>4801.4975000000004</v>
      </c>
      <c r="I2223" s="90">
        <f t="shared" si="204"/>
        <v>4529.403493750001</v>
      </c>
      <c r="J2223" s="90">
        <f t="shared" si="200"/>
        <v>-272.09400624999944</v>
      </c>
      <c r="K2223" s="79">
        <f t="shared" si="203"/>
        <v>0.14095980767155805</v>
      </c>
      <c r="L2223" s="91">
        <v>0.27500000000000002</v>
      </c>
      <c r="M2223" s="92">
        <v>869.36</v>
      </c>
    </row>
    <row r="2224" spans="1:13" x14ac:dyDescent="0.2">
      <c r="A2224" s="73">
        <v>23180</v>
      </c>
      <c r="B2224" s="74">
        <v>3540.0327500000003</v>
      </c>
      <c r="C2224" s="75">
        <v>0.15271927308024161</v>
      </c>
      <c r="D2224" s="74">
        <v>2549.8000000000002</v>
      </c>
      <c r="E2224" s="75">
        <v>0.11000000000000001</v>
      </c>
      <c r="F2224" s="76">
        <f t="shared" si="201"/>
        <v>20630.2</v>
      </c>
      <c r="G2224" s="76">
        <f t="shared" si="202"/>
        <v>19639.967250000002</v>
      </c>
      <c r="H2224" s="76">
        <f t="shared" si="199"/>
        <v>4803.9450000000006</v>
      </c>
      <c r="I2224" s="76">
        <f t="shared" si="204"/>
        <v>4531.6309937500009</v>
      </c>
      <c r="J2224" s="76">
        <f t="shared" si="200"/>
        <v>-272.31400624999969</v>
      </c>
      <c r="K2224" s="75">
        <f t="shared" si="203"/>
        <v>0.14097147298317517</v>
      </c>
      <c r="L2224" s="6">
        <v>0.27500000000000002</v>
      </c>
      <c r="M2224" s="93">
        <v>869.36</v>
      </c>
    </row>
    <row r="2225" spans="1:13" x14ac:dyDescent="0.2">
      <c r="A2225" s="77">
        <v>23190</v>
      </c>
      <c r="B2225" s="78">
        <v>3541.9327499999999</v>
      </c>
      <c r="C2225" s="79">
        <v>0.15273534928848642</v>
      </c>
      <c r="D2225" s="78">
        <v>2550.9</v>
      </c>
      <c r="E2225" s="79">
        <v>0.11</v>
      </c>
      <c r="F2225" s="90">
        <f t="shared" si="201"/>
        <v>20639.099999999999</v>
      </c>
      <c r="G2225" s="90">
        <f t="shared" si="202"/>
        <v>19648.06725</v>
      </c>
      <c r="H2225" s="90">
        <f t="shared" ref="H2225:H2288" si="205">+F2225*L2225-M2225</f>
        <v>4806.3925000000008</v>
      </c>
      <c r="I2225" s="90">
        <f t="shared" si="204"/>
        <v>4533.8584937500009</v>
      </c>
      <c r="J2225" s="90">
        <f t="shared" si="200"/>
        <v>-272.53400624999995</v>
      </c>
      <c r="K2225" s="79">
        <f t="shared" si="203"/>
        <v>0.14098312823415265</v>
      </c>
      <c r="L2225" s="91">
        <v>0.27500000000000002</v>
      </c>
      <c r="M2225" s="92">
        <v>869.36</v>
      </c>
    </row>
    <row r="2226" spans="1:13" x14ac:dyDescent="0.2">
      <c r="A2226" s="73">
        <v>23200</v>
      </c>
      <c r="B2226" s="74">
        <v>3543.83275</v>
      </c>
      <c r="C2226" s="75">
        <v>0.15275141163793104</v>
      </c>
      <c r="D2226" s="74">
        <v>2552</v>
      </c>
      <c r="E2226" s="75">
        <v>0.11</v>
      </c>
      <c r="F2226" s="76">
        <f t="shared" si="201"/>
        <v>20648</v>
      </c>
      <c r="G2226" s="76">
        <f t="shared" si="202"/>
        <v>19656.167249999999</v>
      </c>
      <c r="H2226" s="76">
        <f t="shared" si="205"/>
        <v>4808.8400000000011</v>
      </c>
      <c r="I2226" s="76">
        <f t="shared" si="204"/>
        <v>4536.0859937499999</v>
      </c>
      <c r="J2226" s="76">
        <f t="shared" ref="J2226:J2289" si="206">+I2226-H2226</f>
        <v>-272.75400625000111</v>
      </c>
      <c r="K2226" s="75">
        <f t="shared" si="203"/>
        <v>0.14099477343749994</v>
      </c>
      <c r="L2226" s="6">
        <v>0.27500000000000002</v>
      </c>
      <c r="M2226" s="93">
        <v>869.36</v>
      </c>
    </row>
    <row r="2227" spans="1:13" x14ac:dyDescent="0.2">
      <c r="A2227" s="77">
        <v>23210</v>
      </c>
      <c r="B2227" s="78">
        <v>3545.7327500000001</v>
      </c>
      <c r="C2227" s="79">
        <v>0.15276746014648859</v>
      </c>
      <c r="D2227" s="78">
        <v>2553.1</v>
      </c>
      <c r="E2227" s="79">
        <v>0.11</v>
      </c>
      <c r="F2227" s="90">
        <f t="shared" si="201"/>
        <v>20656.900000000001</v>
      </c>
      <c r="G2227" s="90">
        <f t="shared" si="202"/>
        <v>19664.267250000001</v>
      </c>
      <c r="H2227" s="90">
        <f t="shared" si="205"/>
        <v>4811.2875000000013</v>
      </c>
      <c r="I2227" s="90">
        <f t="shared" si="204"/>
        <v>4538.3134937500008</v>
      </c>
      <c r="J2227" s="90">
        <f t="shared" si="206"/>
        <v>-272.97400625000046</v>
      </c>
      <c r="K2227" s="79">
        <f t="shared" si="203"/>
        <v>0.1410064086062042</v>
      </c>
      <c r="L2227" s="91">
        <v>0.27500000000000002</v>
      </c>
      <c r="M2227" s="92">
        <v>869.36</v>
      </c>
    </row>
    <row r="2228" spans="1:13" x14ac:dyDescent="0.2">
      <c r="A2228" s="73">
        <v>23220</v>
      </c>
      <c r="B2228" s="74">
        <v>3547.6327499999998</v>
      </c>
      <c r="C2228" s="75">
        <v>0.15278349483204134</v>
      </c>
      <c r="D2228" s="74">
        <v>2554.1999999999998</v>
      </c>
      <c r="E2228" s="75">
        <v>0.10999999999999999</v>
      </c>
      <c r="F2228" s="76">
        <f t="shared" si="201"/>
        <v>20665.8</v>
      </c>
      <c r="G2228" s="76">
        <f t="shared" si="202"/>
        <v>19672.367249999999</v>
      </c>
      <c r="H2228" s="76">
        <f t="shared" si="205"/>
        <v>4813.7350000000006</v>
      </c>
      <c r="I2228" s="76">
        <f t="shared" si="204"/>
        <v>4540.5409937500008</v>
      </c>
      <c r="J2228" s="76">
        <f t="shared" si="206"/>
        <v>-273.1940062499998</v>
      </c>
      <c r="K2228" s="75">
        <f t="shared" si="203"/>
        <v>0.14101803375322997</v>
      </c>
      <c r="L2228" s="6">
        <v>0.27500000000000002</v>
      </c>
      <c r="M2228" s="93">
        <v>869.36</v>
      </c>
    </row>
    <row r="2229" spans="1:13" x14ac:dyDescent="0.2">
      <c r="A2229" s="77">
        <v>23230</v>
      </c>
      <c r="B2229" s="78">
        <v>3549.5327500000003</v>
      </c>
      <c r="C2229" s="79">
        <v>0.15279951571244083</v>
      </c>
      <c r="D2229" s="78">
        <v>2555.3000000000002</v>
      </c>
      <c r="E2229" s="79">
        <v>0.11000000000000001</v>
      </c>
      <c r="F2229" s="90">
        <f t="shared" si="201"/>
        <v>20674.7</v>
      </c>
      <c r="G2229" s="90">
        <f t="shared" si="202"/>
        <v>19680.467250000002</v>
      </c>
      <c r="H2229" s="90">
        <f t="shared" si="205"/>
        <v>4816.1825000000008</v>
      </c>
      <c r="I2229" s="90">
        <f t="shared" si="204"/>
        <v>4542.7684937500007</v>
      </c>
      <c r="J2229" s="90">
        <f t="shared" si="206"/>
        <v>-273.41400625000006</v>
      </c>
      <c r="K2229" s="79">
        <f t="shared" si="203"/>
        <v>0.14102964889151959</v>
      </c>
      <c r="L2229" s="91">
        <v>0.27500000000000002</v>
      </c>
      <c r="M2229" s="92">
        <v>869.36</v>
      </c>
    </row>
    <row r="2230" spans="1:13" x14ac:dyDescent="0.2">
      <c r="A2230" s="73">
        <v>23240</v>
      </c>
      <c r="B2230" s="74">
        <v>3551.4327499999999</v>
      </c>
      <c r="C2230" s="75">
        <v>0.15281552280550775</v>
      </c>
      <c r="D2230" s="74">
        <v>2556.4</v>
      </c>
      <c r="E2230" s="75">
        <v>0.11</v>
      </c>
      <c r="F2230" s="76">
        <f t="shared" si="201"/>
        <v>20683.599999999999</v>
      </c>
      <c r="G2230" s="76">
        <f t="shared" si="202"/>
        <v>19688.56725</v>
      </c>
      <c r="H2230" s="76">
        <f t="shared" si="205"/>
        <v>4818.63</v>
      </c>
      <c r="I2230" s="76">
        <f t="shared" si="204"/>
        <v>4544.9959937500007</v>
      </c>
      <c r="J2230" s="76">
        <f t="shared" si="206"/>
        <v>-273.6340062499994</v>
      </c>
      <c r="K2230" s="75">
        <f t="shared" si="203"/>
        <v>0.14104125403399315</v>
      </c>
      <c r="L2230" s="6">
        <v>0.27500000000000002</v>
      </c>
      <c r="M2230" s="93">
        <v>869.36</v>
      </c>
    </row>
    <row r="2231" spans="1:13" x14ac:dyDescent="0.2">
      <c r="A2231" s="77">
        <v>23250</v>
      </c>
      <c r="B2231" s="78">
        <v>3553.33275</v>
      </c>
      <c r="C2231" s="79">
        <v>0.15283151612903226</v>
      </c>
      <c r="D2231" s="78">
        <v>2557.5</v>
      </c>
      <c r="E2231" s="79">
        <v>0.11</v>
      </c>
      <c r="F2231" s="90">
        <f t="shared" si="201"/>
        <v>20692.5</v>
      </c>
      <c r="G2231" s="90">
        <f t="shared" si="202"/>
        <v>19696.667249999999</v>
      </c>
      <c r="H2231" s="90">
        <f t="shared" si="205"/>
        <v>4821.0775000000012</v>
      </c>
      <c r="I2231" s="90">
        <f t="shared" si="204"/>
        <v>4547.2234937500007</v>
      </c>
      <c r="J2231" s="90">
        <f t="shared" si="206"/>
        <v>-273.85400625000057</v>
      </c>
      <c r="K2231" s="79">
        <f t="shared" si="203"/>
        <v>0.14105284919354835</v>
      </c>
      <c r="L2231" s="91">
        <v>0.27500000000000002</v>
      </c>
      <c r="M2231" s="92">
        <v>869.36</v>
      </c>
    </row>
    <row r="2232" spans="1:13" x14ac:dyDescent="0.2">
      <c r="A2232" s="73">
        <v>23260</v>
      </c>
      <c r="B2232" s="74">
        <v>3555.2327500000001</v>
      </c>
      <c r="C2232" s="75">
        <v>0.15284749570077386</v>
      </c>
      <c r="D2232" s="74">
        <v>2558.6</v>
      </c>
      <c r="E2232" s="75">
        <v>0.11</v>
      </c>
      <c r="F2232" s="76">
        <f t="shared" si="201"/>
        <v>20701.400000000001</v>
      </c>
      <c r="G2232" s="76">
        <f t="shared" si="202"/>
        <v>19704.767250000001</v>
      </c>
      <c r="H2232" s="76">
        <f t="shared" si="205"/>
        <v>4823.5250000000015</v>
      </c>
      <c r="I2232" s="76">
        <f t="shared" si="204"/>
        <v>4549.4509937500006</v>
      </c>
      <c r="J2232" s="76">
        <f t="shared" si="206"/>
        <v>-274.07400625000082</v>
      </c>
      <c r="K2232" s="75">
        <f t="shared" si="203"/>
        <v>0.14106443438306102</v>
      </c>
      <c r="L2232" s="6">
        <v>0.27500000000000002</v>
      </c>
      <c r="M2232" s="93">
        <v>869.36</v>
      </c>
    </row>
    <row r="2233" spans="1:13" x14ac:dyDescent="0.2">
      <c r="A2233" s="77">
        <v>23270</v>
      </c>
      <c r="B2233" s="78">
        <v>3557.1327499999998</v>
      </c>
      <c r="C2233" s="79">
        <v>0.15286346153846153</v>
      </c>
      <c r="D2233" s="78">
        <v>2559.6999999999998</v>
      </c>
      <c r="E2233" s="79">
        <v>0.10999999999999999</v>
      </c>
      <c r="F2233" s="90">
        <f t="shared" si="201"/>
        <v>20710.3</v>
      </c>
      <c r="G2233" s="90">
        <f t="shared" si="202"/>
        <v>19712.867249999999</v>
      </c>
      <c r="H2233" s="90">
        <f t="shared" si="205"/>
        <v>4825.9725000000008</v>
      </c>
      <c r="I2233" s="90">
        <f t="shared" si="204"/>
        <v>4551.6784937500006</v>
      </c>
      <c r="J2233" s="90">
        <f t="shared" si="206"/>
        <v>-274.29400625000017</v>
      </c>
      <c r="K2233" s="79">
        <f t="shared" si="203"/>
        <v>0.14107600961538461</v>
      </c>
      <c r="L2233" s="91">
        <v>0.27500000000000002</v>
      </c>
      <c r="M2233" s="92">
        <v>869.36</v>
      </c>
    </row>
    <row r="2234" spans="1:13" x14ac:dyDescent="0.2">
      <c r="A2234" s="73">
        <v>23280</v>
      </c>
      <c r="B2234" s="74">
        <v>3559.0327500000003</v>
      </c>
      <c r="C2234" s="75">
        <v>0.15287941365979382</v>
      </c>
      <c r="D2234" s="74">
        <v>2560.8000000000002</v>
      </c>
      <c r="E2234" s="75">
        <v>0.11000000000000001</v>
      </c>
      <c r="F2234" s="76">
        <f t="shared" si="201"/>
        <v>20719.2</v>
      </c>
      <c r="G2234" s="76">
        <f t="shared" si="202"/>
        <v>19720.967250000002</v>
      </c>
      <c r="H2234" s="76">
        <f t="shared" si="205"/>
        <v>4828.420000000001</v>
      </c>
      <c r="I2234" s="76">
        <f t="shared" si="204"/>
        <v>4553.9059937500015</v>
      </c>
      <c r="J2234" s="76">
        <f t="shared" si="206"/>
        <v>-274.51400624999951</v>
      </c>
      <c r="K2234" s="75">
        <f t="shared" si="203"/>
        <v>0.14108757490335055</v>
      </c>
      <c r="L2234" s="6">
        <v>0.27500000000000002</v>
      </c>
      <c r="M2234" s="93">
        <v>869.36</v>
      </c>
    </row>
    <row r="2235" spans="1:13" x14ac:dyDescent="0.2">
      <c r="A2235" s="77">
        <v>23290</v>
      </c>
      <c r="B2235" s="78">
        <v>3560.9327499999999</v>
      </c>
      <c r="C2235" s="79">
        <v>0.15289535208243882</v>
      </c>
      <c r="D2235" s="78">
        <v>2561.9</v>
      </c>
      <c r="E2235" s="79">
        <v>0.11</v>
      </c>
      <c r="F2235" s="90">
        <f t="shared" si="201"/>
        <v>20728.099999999999</v>
      </c>
      <c r="G2235" s="90">
        <f t="shared" si="202"/>
        <v>19729.06725</v>
      </c>
      <c r="H2235" s="90">
        <f t="shared" si="205"/>
        <v>4830.8675000000003</v>
      </c>
      <c r="I2235" s="90">
        <f t="shared" si="204"/>
        <v>4556.1334937500005</v>
      </c>
      <c r="J2235" s="90">
        <f t="shared" si="206"/>
        <v>-274.73400624999977</v>
      </c>
      <c r="K2235" s="79">
        <f t="shared" si="203"/>
        <v>0.14109913025976814</v>
      </c>
      <c r="L2235" s="91">
        <v>0.27500000000000002</v>
      </c>
      <c r="M2235" s="92">
        <v>869.36</v>
      </c>
    </row>
    <row r="2236" spans="1:13" x14ac:dyDescent="0.2">
      <c r="A2236" s="73">
        <v>23300</v>
      </c>
      <c r="B2236" s="74">
        <v>3562.83275</v>
      </c>
      <c r="C2236" s="75">
        <v>0.15291127682403433</v>
      </c>
      <c r="D2236" s="74">
        <v>2563</v>
      </c>
      <c r="E2236" s="75">
        <v>0.11</v>
      </c>
      <c r="F2236" s="76">
        <f t="shared" si="201"/>
        <v>20737</v>
      </c>
      <c r="G2236" s="76">
        <f t="shared" si="202"/>
        <v>19737.167249999999</v>
      </c>
      <c r="H2236" s="76">
        <f t="shared" si="205"/>
        <v>4833.3150000000005</v>
      </c>
      <c r="I2236" s="76">
        <f t="shared" si="204"/>
        <v>4558.3609937500005</v>
      </c>
      <c r="J2236" s="76">
        <f t="shared" si="206"/>
        <v>-274.95400625000002</v>
      </c>
      <c r="K2236" s="75">
        <f t="shared" si="203"/>
        <v>0.14111067569742489</v>
      </c>
      <c r="L2236" s="6">
        <v>0.27500000000000002</v>
      </c>
      <c r="M2236" s="93">
        <v>869.36</v>
      </c>
    </row>
    <row r="2237" spans="1:13" x14ac:dyDescent="0.2">
      <c r="A2237" s="77">
        <v>23310</v>
      </c>
      <c r="B2237" s="78">
        <v>3564.7327500000001</v>
      </c>
      <c r="C2237" s="79">
        <v>0.1529271879021879</v>
      </c>
      <c r="D2237" s="78">
        <v>2564.1</v>
      </c>
      <c r="E2237" s="79">
        <v>0.11</v>
      </c>
      <c r="F2237" s="90">
        <f t="shared" si="201"/>
        <v>20745.900000000001</v>
      </c>
      <c r="G2237" s="90">
        <f t="shared" si="202"/>
        <v>19745.267250000001</v>
      </c>
      <c r="H2237" s="90">
        <f t="shared" si="205"/>
        <v>4835.7625000000016</v>
      </c>
      <c r="I2237" s="90">
        <f t="shared" si="204"/>
        <v>4560.5884937500014</v>
      </c>
      <c r="J2237" s="90">
        <f t="shared" si="206"/>
        <v>-275.17400625000028</v>
      </c>
      <c r="K2237" s="79">
        <f t="shared" si="203"/>
        <v>0.14112221122908622</v>
      </c>
      <c r="L2237" s="91">
        <v>0.27500000000000002</v>
      </c>
      <c r="M2237" s="92">
        <v>869.36</v>
      </c>
    </row>
    <row r="2238" spans="1:13" x14ac:dyDescent="0.2">
      <c r="A2238" s="73">
        <v>23320</v>
      </c>
      <c r="B2238" s="74">
        <v>3566.6327499999998</v>
      </c>
      <c r="C2238" s="75">
        <v>0.15294308533447684</v>
      </c>
      <c r="D2238" s="74">
        <v>2565.1999999999998</v>
      </c>
      <c r="E2238" s="75">
        <v>0.10999999999999999</v>
      </c>
      <c r="F2238" s="76">
        <f t="shared" si="201"/>
        <v>20754.8</v>
      </c>
      <c r="G2238" s="76">
        <f t="shared" si="202"/>
        <v>19753.367249999999</v>
      </c>
      <c r="H2238" s="76">
        <f t="shared" si="205"/>
        <v>4838.2100000000009</v>
      </c>
      <c r="I2238" s="76">
        <f t="shared" si="204"/>
        <v>4562.8159937500004</v>
      </c>
      <c r="J2238" s="76">
        <f t="shared" si="206"/>
        <v>-275.39400625000053</v>
      </c>
      <c r="K2238" s="75">
        <f t="shared" si="203"/>
        <v>0.14113373686749567</v>
      </c>
      <c r="L2238" s="6">
        <v>0.27500000000000002</v>
      </c>
      <c r="M2238" s="93">
        <v>869.36</v>
      </c>
    </row>
    <row r="2239" spans="1:13" x14ac:dyDescent="0.2">
      <c r="A2239" s="77">
        <v>23330</v>
      </c>
      <c r="B2239" s="78">
        <v>3568.5327500000003</v>
      </c>
      <c r="C2239" s="79">
        <v>0.15295896913844836</v>
      </c>
      <c r="D2239" s="78">
        <v>2566.3000000000002</v>
      </c>
      <c r="E2239" s="79">
        <v>0.11000000000000001</v>
      </c>
      <c r="F2239" s="90">
        <f t="shared" si="201"/>
        <v>20763.7</v>
      </c>
      <c r="G2239" s="90">
        <f t="shared" si="202"/>
        <v>19761.467250000002</v>
      </c>
      <c r="H2239" s="90">
        <f t="shared" si="205"/>
        <v>4840.6575000000012</v>
      </c>
      <c r="I2239" s="90">
        <f t="shared" si="204"/>
        <v>4565.0434937500013</v>
      </c>
      <c r="J2239" s="90">
        <f t="shared" si="206"/>
        <v>-275.61400624999987</v>
      </c>
      <c r="K2239" s="79">
        <f t="shared" si="203"/>
        <v>0.14114525262537508</v>
      </c>
      <c r="L2239" s="91">
        <v>0.27500000000000002</v>
      </c>
      <c r="M2239" s="92">
        <v>869.36</v>
      </c>
    </row>
    <row r="2240" spans="1:13" x14ac:dyDescent="0.2">
      <c r="A2240" s="73">
        <v>23340</v>
      </c>
      <c r="B2240" s="74">
        <v>3570.4327499999999</v>
      </c>
      <c r="C2240" s="75">
        <v>0.15297483933161954</v>
      </c>
      <c r="D2240" s="74">
        <v>2567.4</v>
      </c>
      <c r="E2240" s="75">
        <v>0.11</v>
      </c>
      <c r="F2240" s="76">
        <f t="shared" si="201"/>
        <v>20772.599999999999</v>
      </c>
      <c r="G2240" s="76">
        <f t="shared" si="202"/>
        <v>19769.56725</v>
      </c>
      <c r="H2240" s="76">
        <f t="shared" si="205"/>
        <v>4843.1050000000005</v>
      </c>
      <c r="I2240" s="76">
        <f t="shared" si="204"/>
        <v>4567.2709937500003</v>
      </c>
      <c r="J2240" s="76">
        <f t="shared" si="206"/>
        <v>-275.83400625000013</v>
      </c>
      <c r="K2240" s="75">
        <f t="shared" si="203"/>
        <v>0.14115675851542417</v>
      </c>
      <c r="L2240" s="6">
        <v>0.27500000000000002</v>
      </c>
      <c r="M2240" s="93">
        <v>869.36</v>
      </c>
    </row>
    <row r="2241" spans="1:13" x14ac:dyDescent="0.2">
      <c r="A2241" s="77">
        <v>23350</v>
      </c>
      <c r="B2241" s="78">
        <v>3572.33275</v>
      </c>
      <c r="C2241" s="79">
        <v>0.15299069593147752</v>
      </c>
      <c r="D2241" s="78">
        <v>2568.5</v>
      </c>
      <c r="E2241" s="79">
        <v>0.11</v>
      </c>
      <c r="F2241" s="90">
        <f t="shared" si="201"/>
        <v>20781.5</v>
      </c>
      <c r="G2241" s="90">
        <f t="shared" si="202"/>
        <v>19777.667249999999</v>
      </c>
      <c r="H2241" s="90">
        <f t="shared" si="205"/>
        <v>4845.5525000000007</v>
      </c>
      <c r="I2241" s="90">
        <f t="shared" si="204"/>
        <v>4569.4984937500003</v>
      </c>
      <c r="J2241" s="90">
        <f t="shared" si="206"/>
        <v>-276.05400625000038</v>
      </c>
      <c r="K2241" s="79">
        <f t="shared" si="203"/>
        <v>0.14116825455032117</v>
      </c>
      <c r="L2241" s="91">
        <v>0.27500000000000002</v>
      </c>
      <c r="M2241" s="92">
        <v>869.36</v>
      </c>
    </row>
    <row r="2242" spans="1:13" x14ac:dyDescent="0.2">
      <c r="A2242" s="73">
        <v>23360</v>
      </c>
      <c r="B2242" s="74">
        <v>3574.2327500000001</v>
      </c>
      <c r="C2242" s="75">
        <v>0.15300653895547947</v>
      </c>
      <c r="D2242" s="74">
        <v>2569.6</v>
      </c>
      <c r="E2242" s="75">
        <v>0.11</v>
      </c>
      <c r="F2242" s="76">
        <f t="shared" si="201"/>
        <v>20790.400000000001</v>
      </c>
      <c r="G2242" s="76">
        <f t="shared" si="202"/>
        <v>19785.767250000001</v>
      </c>
      <c r="H2242" s="76">
        <f t="shared" si="205"/>
        <v>4848.0000000000009</v>
      </c>
      <c r="I2242" s="76">
        <f t="shared" si="204"/>
        <v>4571.7259937500012</v>
      </c>
      <c r="J2242" s="76">
        <f t="shared" si="206"/>
        <v>-276.27400624999973</v>
      </c>
      <c r="K2242" s="75">
        <f t="shared" si="203"/>
        <v>0.14117974074272263</v>
      </c>
      <c r="L2242" s="6">
        <v>0.27500000000000002</v>
      </c>
      <c r="M2242" s="93">
        <v>869.36</v>
      </c>
    </row>
    <row r="2243" spans="1:13" x14ac:dyDescent="0.2">
      <c r="A2243" s="77">
        <v>23370</v>
      </c>
      <c r="B2243" s="78">
        <v>3576.1327499999998</v>
      </c>
      <c r="C2243" s="79">
        <v>0.15302236842105263</v>
      </c>
      <c r="D2243" s="78">
        <v>2570.6999999999998</v>
      </c>
      <c r="E2243" s="79">
        <v>0.10999999999999999</v>
      </c>
      <c r="F2243" s="90">
        <f t="shared" si="201"/>
        <v>20799.3</v>
      </c>
      <c r="G2243" s="90">
        <f t="shared" si="202"/>
        <v>19793.867249999999</v>
      </c>
      <c r="H2243" s="90">
        <f t="shared" si="205"/>
        <v>4850.4475000000002</v>
      </c>
      <c r="I2243" s="90">
        <f t="shared" si="204"/>
        <v>4573.9534937500002</v>
      </c>
      <c r="J2243" s="90">
        <f t="shared" si="206"/>
        <v>-276.49400624999998</v>
      </c>
      <c r="K2243" s="79">
        <f t="shared" si="203"/>
        <v>0.14119121710526314</v>
      </c>
      <c r="L2243" s="91">
        <v>0.27500000000000002</v>
      </c>
      <c r="M2243" s="92">
        <v>869.36</v>
      </c>
    </row>
    <row r="2244" spans="1:13" x14ac:dyDescent="0.2">
      <c r="A2244" s="73">
        <v>23380</v>
      </c>
      <c r="B2244" s="74">
        <v>3578.0327500000003</v>
      </c>
      <c r="C2244" s="75">
        <v>0.15303818434559455</v>
      </c>
      <c r="D2244" s="74">
        <v>2571.8000000000002</v>
      </c>
      <c r="E2244" s="75">
        <v>0.11000000000000001</v>
      </c>
      <c r="F2244" s="76">
        <f t="shared" si="201"/>
        <v>20808.2</v>
      </c>
      <c r="G2244" s="76">
        <f t="shared" si="202"/>
        <v>19801.967250000002</v>
      </c>
      <c r="H2244" s="76">
        <f t="shared" si="205"/>
        <v>4852.8950000000013</v>
      </c>
      <c r="I2244" s="76">
        <f t="shared" si="204"/>
        <v>4576.1809937500011</v>
      </c>
      <c r="J2244" s="76">
        <f t="shared" si="206"/>
        <v>-276.71400625000024</v>
      </c>
      <c r="K2244" s="75">
        <f t="shared" si="203"/>
        <v>0.14120268365055602</v>
      </c>
      <c r="L2244" s="6">
        <v>0.27500000000000002</v>
      </c>
      <c r="M2244" s="93">
        <v>869.36</v>
      </c>
    </row>
    <row r="2245" spans="1:13" x14ac:dyDescent="0.2">
      <c r="A2245" s="77">
        <v>23390</v>
      </c>
      <c r="B2245" s="78">
        <v>3579.9327499999999</v>
      </c>
      <c r="C2245" s="79">
        <v>0.15305398674647286</v>
      </c>
      <c r="D2245" s="78">
        <v>2572.9</v>
      </c>
      <c r="E2245" s="79">
        <v>0.11</v>
      </c>
      <c r="F2245" s="90">
        <f t="shared" si="201"/>
        <v>20817.099999999999</v>
      </c>
      <c r="G2245" s="90">
        <f t="shared" si="202"/>
        <v>19810.06725</v>
      </c>
      <c r="H2245" s="90">
        <f t="shared" si="205"/>
        <v>4855.3425000000007</v>
      </c>
      <c r="I2245" s="90">
        <f t="shared" si="204"/>
        <v>4578.4084937500011</v>
      </c>
      <c r="J2245" s="90">
        <f t="shared" si="206"/>
        <v>-276.93400624999958</v>
      </c>
      <c r="K2245" s="79">
        <f t="shared" si="203"/>
        <v>0.14121414039119284</v>
      </c>
      <c r="L2245" s="91">
        <v>0.27500000000000002</v>
      </c>
      <c r="M2245" s="92">
        <v>869.36</v>
      </c>
    </row>
    <row r="2246" spans="1:13" x14ac:dyDescent="0.2">
      <c r="A2246" s="73">
        <v>23400</v>
      </c>
      <c r="B2246" s="74">
        <v>3581.83275</v>
      </c>
      <c r="C2246" s="75">
        <v>0.15306977564102564</v>
      </c>
      <c r="D2246" s="74">
        <v>2574</v>
      </c>
      <c r="E2246" s="75">
        <v>0.11</v>
      </c>
      <c r="F2246" s="76">
        <f t="shared" ref="F2246:F2309" si="207">+A2246-D2246</f>
        <v>20826</v>
      </c>
      <c r="G2246" s="76">
        <f t="shared" ref="G2246:G2309" si="208">+A2246-B2246</f>
        <v>19818.167249999999</v>
      </c>
      <c r="H2246" s="76">
        <f t="shared" si="205"/>
        <v>4857.7900000000009</v>
      </c>
      <c r="I2246" s="76">
        <f t="shared" si="204"/>
        <v>4580.6359937500001</v>
      </c>
      <c r="J2246" s="76">
        <f t="shared" si="206"/>
        <v>-277.15400625000075</v>
      </c>
      <c r="K2246" s="75">
        <f t="shared" ref="K2246:K2309" si="209">(B2246+J2246)/A2246</f>
        <v>0.14122558733974355</v>
      </c>
      <c r="L2246" s="6">
        <v>0.27500000000000002</v>
      </c>
      <c r="M2246" s="93">
        <v>869.36</v>
      </c>
    </row>
    <row r="2247" spans="1:13" x14ac:dyDescent="0.2">
      <c r="A2247" s="77">
        <v>23410</v>
      </c>
      <c r="B2247" s="78">
        <v>3583.7327500000001</v>
      </c>
      <c r="C2247" s="79">
        <v>0.1530855510465613</v>
      </c>
      <c r="D2247" s="78">
        <v>2575.1</v>
      </c>
      <c r="E2247" s="79">
        <v>0.11</v>
      </c>
      <c r="F2247" s="90">
        <f t="shared" si="207"/>
        <v>20834.900000000001</v>
      </c>
      <c r="G2247" s="90">
        <f t="shared" si="208"/>
        <v>19826.267250000001</v>
      </c>
      <c r="H2247" s="90">
        <f t="shared" si="205"/>
        <v>4860.2375000000011</v>
      </c>
      <c r="I2247" s="90">
        <f t="shared" si="204"/>
        <v>4582.863493750001</v>
      </c>
      <c r="J2247" s="90">
        <f t="shared" si="206"/>
        <v>-277.37400625000009</v>
      </c>
      <c r="K2247" s="79">
        <f t="shared" si="209"/>
        <v>0.14123702450875694</v>
      </c>
      <c r="L2247" s="91">
        <v>0.27500000000000002</v>
      </c>
      <c r="M2247" s="92">
        <v>869.36</v>
      </c>
    </row>
    <row r="2248" spans="1:13" x14ac:dyDescent="0.2">
      <c r="A2248" s="73">
        <v>23420</v>
      </c>
      <c r="B2248" s="74">
        <v>3585.6327499999998</v>
      </c>
      <c r="C2248" s="75">
        <v>0.15310131298035864</v>
      </c>
      <c r="D2248" s="74">
        <v>2576.1999999999998</v>
      </c>
      <c r="E2248" s="75">
        <v>0.10999999999999999</v>
      </c>
      <c r="F2248" s="76">
        <f t="shared" si="207"/>
        <v>20843.8</v>
      </c>
      <c r="G2248" s="76">
        <f t="shared" si="208"/>
        <v>19834.367249999999</v>
      </c>
      <c r="H2248" s="76">
        <f t="shared" si="205"/>
        <v>4862.6850000000004</v>
      </c>
      <c r="I2248" s="76">
        <f t="shared" ref="I2248:I2311" si="210">+G2248*L2248-M2248</f>
        <v>4585.090993750001</v>
      </c>
      <c r="J2248" s="76">
        <f t="shared" si="206"/>
        <v>-277.59400624999944</v>
      </c>
      <c r="K2248" s="75">
        <f t="shared" si="209"/>
        <v>0.14124845191076005</v>
      </c>
      <c r="L2248" s="6">
        <v>0.27500000000000002</v>
      </c>
      <c r="M2248" s="93">
        <v>869.36</v>
      </c>
    </row>
    <row r="2249" spans="1:13" x14ac:dyDescent="0.2">
      <c r="A2249" s="77">
        <v>23430</v>
      </c>
      <c r="B2249" s="78">
        <v>3587.5327500000003</v>
      </c>
      <c r="C2249" s="79">
        <v>0.15311706145966711</v>
      </c>
      <c r="D2249" s="78">
        <v>2577.3000000000002</v>
      </c>
      <c r="E2249" s="79">
        <v>0.11000000000000001</v>
      </c>
      <c r="F2249" s="90">
        <f t="shared" si="207"/>
        <v>20852.7</v>
      </c>
      <c r="G2249" s="90">
        <f t="shared" si="208"/>
        <v>19842.467250000002</v>
      </c>
      <c r="H2249" s="90">
        <f t="shared" si="205"/>
        <v>4865.1325000000006</v>
      </c>
      <c r="I2249" s="90">
        <f t="shared" si="210"/>
        <v>4587.3184937500009</v>
      </c>
      <c r="J2249" s="90">
        <f t="shared" si="206"/>
        <v>-277.81400624999969</v>
      </c>
      <c r="K2249" s="79">
        <f t="shared" si="209"/>
        <v>0.14125986955825867</v>
      </c>
      <c r="L2249" s="91">
        <v>0.27500000000000002</v>
      </c>
      <c r="M2249" s="92">
        <v>869.36</v>
      </c>
    </row>
    <row r="2250" spans="1:13" x14ac:dyDescent="0.2">
      <c r="A2250" s="73">
        <v>23440</v>
      </c>
      <c r="B2250" s="74">
        <v>3589.4327499999999</v>
      </c>
      <c r="C2250" s="75">
        <v>0.15313279650170647</v>
      </c>
      <c r="D2250" s="74">
        <v>2578.4</v>
      </c>
      <c r="E2250" s="75">
        <v>0.11</v>
      </c>
      <c r="F2250" s="76">
        <f t="shared" si="207"/>
        <v>20861.599999999999</v>
      </c>
      <c r="G2250" s="76">
        <f t="shared" si="208"/>
        <v>19850.56725</v>
      </c>
      <c r="H2250" s="76">
        <f t="shared" si="205"/>
        <v>4867.5800000000008</v>
      </c>
      <c r="I2250" s="76">
        <f t="shared" si="210"/>
        <v>4589.5459937500009</v>
      </c>
      <c r="J2250" s="76">
        <f t="shared" si="206"/>
        <v>-278.03400624999995</v>
      </c>
      <c r="K2250" s="75">
        <f t="shared" si="209"/>
        <v>0.14127127746373719</v>
      </c>
      <c r="L2250" s="6">
        <v>0.27500000000000002</v>
      </c>
      <c r="M2250" s="93">
        <v>869.36</v>
      </c>
    </row>
    <row r="2251" spans="1:13" x14ac:dyDescent="0.2">
      <c r="A2251" s="77">
        <v>23450</v>
      </c>
      <c r="B2251" s="78">
        <v>3591.33275</v>
      </c>
      <c r="C2251" s="79">
        <v>0.15314851812366737</v>
      </c>
      <c r="D2251" s="78">
        <v>2579.5</v>
      </c>
      <c r="E2251" s="79">
        <v>0.11</v>
      </c>
      <c r="F2251" s="90">
        <f t="shared" si="207"/>
        <v>20870.5</v>
      </c>
      <c r="G2251" s="90">
        <f t="shared" si="208"/>
        <v>19858.667249999999</v>
      </c>
      <c r="H2251" s="90">
        <f t="shared" si="205"/>
        <v>4870.0275000000011</v>
      </c>
      <c r="I2251" s="90">
        <f t="shared" si="210"/>
        <v>4591.7734937499999</v>
      </c>
      <c r="J2251" s="90">
        <f t="shared" si="206"/>
        <v>-278.25400625000111</v>
      </c>
      <c r="K2251" s="79">
        <f t="shared" si="209"/>
        <v>0.14128267563965879</v>
      </c>
      <c r="L2251" s="91">
        <v>0.27500000000000002</v>
      </c>
      <c r="M2251" s="92">
        <v>869.36</v>
      </c>
    </row>
    <row r="2252" spans="1:13" x14ac:dyDescent="0.2">
      <c r="A2252" s="73">
        <v>23460</v>
      </c>
      <c r="B2252" s="74">
        <v>3593.2327500000001</v>
      </c>
      <c r="C2252" s="75">
        <v>0.15316422634271101</v>
      </c>
      <c r="D2252" s="74">
        <v>2580.6</v>
      </c>
      <c r="E2252" s="75">
        <v>0.11</v>
      </c>
      <c r="F2252" s="76">
        <f t="shared" si="207"/>
        <v>20879.400000000001</v>
      </c>
      <c r="G2252" s="76">
        <f t="shared" si="208"/>
        <v>19866.767250000001</v>
      </c>
      <c r="H2252" s="76">
        <f t="shared" si="205"/>
        <v>4872.4750000000013</v>
      </c>
      <c r="I2252" s="76">
        <f t="shared" si="210"/>
        <v>4594.0009937500008</v>
      </c>
      <c r="J2252" s="76">
        <f t="shared" si="206"/>
        <v>-278.47400625000046</v>
      </c>
      <c r="K2252" s="75">
        <f t="shared" si="209"/>
        <v>0.14129406409846546</v>
      </c>
      <c r="L2252" s="6">
        <v>0.27500000000000002</v>
      </c>
      <c r="M2252" s="93">
        <v>869.36</v>
      </c>
    </row>
    <row r="2253" spans="1:13" x14ac:dyDescent="0.2">
      <c r="A2253" s="77">
        <v>23470</v>
      </c>
      <c r="B2253" s="78">
        <v>3595.1327499999998</v>
      </c>
      <c r="C2253" s="79">
        <v>0.15317992117596932</v>
      </c>
      <c r="D2253" s="78">
        <v>2581.6999999999998</v>
      </c>
      <c r="E2253" s="79">
        <v>0.10999999999999999</v>
      </c>
      <c r="F2253" s="90">
        <f t="shared" si="207"/>
        <v>20888.3</v>
      </c>
      <c r="G2253" s="90">
        <f t="shared" si="208"/>
        <v>19874.867249999999</v>
      </c>
      <c r="H2253" s="90">
        <f t="shared" si="205"/>
        <v>4874.9225000000006</v>
      </c>
      <c r="I2253" s="90">
        <f t="shared" si="210"/>
        <v>4596.2284937500008</v>
      </c>
      <c r="J2253" s="90">
        <f t="shared" si="206"/>
        <v>-278.6940062499998</v>
      </c>
      <c r="K2253" s="79">
        <f t="shared" si="209"/>
        <v>0.14130544285257776</v>
      </c>
      <c r="L2253" s="91">
        <v>0.27500000000000002</v>
      </c>
      <c r="M2253" s="92">
        <v>869.36</v>
      </c>
    </row>
    <row r="2254" spans="1:13" x14ac:dyDescent="0.2">
      <c r="A2254" s="73">
        <v>23480</v>
      </c>
      <c r="B2254" s="74">
        <v>3597.0327500000003</v>
      </c>
      <c r="C2254" s="75">
        <v>0.15319560264054516</v>
      </c>
      <c r="D2254" s="74">
        <v>2582.8000000000002</v>
      </c>
      <c r="E2254" s="75">
        <v>0.11000000000000001</v>
      </c>
      <c r="F2254" s="76">
        <f t="shared" si="207"/>
        <v>20897.2</v>
      </c>
      <c r="G2254" s="76">
        <f t="shared" si="208"/>
        <v>19882.967250000002</v>
      </c>
      <c r="H2254" s="76">
        <f t="shared" si="205"/>
        <v>4877.3700000000008</v>
      </c>
      <c r="I2254" s="76">
        <f t="shared" si="210"/>
        <v>4598.4559937500007</v>
      </c>
      <c r="J2254" s="76">
        <f t="shared" si="206"/>
        <v>-278.91400625000006</v>
      </c>
      <c r="K2254" s="75">
        <f t="shared" si="209"/>
        <v>0.14131681191439524</v>
      </c>
      <c r="L2254" s="6">
        <v>0.27500000000000002</v>
      </c>
      <c r="M2254" s="93">
        <v>869.36</v>
      </c>
    </row>
    <row r="2255" spans="1:13" x14ac:dyDescent="0.2">
      <c r="A2255" s="77">
        <v>23490</v>
      </c>
      <c r="B2255" s="78">
        <v>3598.9327499999999</v>
      </c>
      <c r="C2255" s="79">
        <v>0.15321127075351212</v>
      </c>
      <c r="D2255" s="78">
        <v>2583.9</v>
      </c>
      <c r="E2255" s="79">
        <v>0.11</v>
      </c>
      <c r="F2255" s="90">
        <f t="shared" si="207"/>
        <v>20906.099999999999</v>
      </c>
      <c r="G2255" s="90">
        <f t="shared" si="208"/>
        <v>19891.06725</v>
      </c>
      <c r="H2255" s="90">
        <f t="shared" si="205"/>
        <v>4879.8175000000001</v>
      </c>
      <c r="I2255" s="90">
        <f t="shared" si="210"/>
        <v>4600.6834937500007</v>
      </c>
      <c r="J2255" s="90">
        <f t="shared" si="206"/>
        <v>-279.1340062499994</v>
      </c>
      <c r="K2255" s="79">
        <f t="shared" si="209"/>
        <v>0.14132817129629632</v>
      </c>
      <c r="L2255" s="91">
        <v>0.27500000000000002</v>
      </c>
      <c r="M2255" s="92">
        <v>869.36</v>
      </c>
    </row>
    <row r="2256" spans="1:13" x14ac:dyDescent="0.2">
      <c r="A2256" s="73">
        <v>23500</v>
      </c>
      <c r="B2256" s="74">
        <v>3600.83275</v>
      </c>
      <c r="C2256" s="75">
        <v>0.15322692553191489</v>
      </c>
      <c r="D2256" s="74">
        <v>2585</v>
      </c>
      <c r="E2256" s="75">
        <v>0.11</v>
      </c>
      <c r="F2256" s="76">
        <f t="shared" si="207"/>
        <v>20915</v>
      </c>
      <c r="G2256" s="76">
        <f t="shared" si="208"/>
        <v>19899.167249999999</v>
      </c>
      <c r="H2256" s="76">
        <f t="shared" si="205"/>
        <v>4882.2650000000012</v>
      </c>
      <c r="I2256" s="76">
        <f t="shared" si="210"/>
        <v>4602.9109937500007</v>
      </c>
      <c r="J2256" s="76">
        <f t="shared" si="206"/>
        <v>-279.35400625000057</v>
      </c>
      <c r="K2256" s="75">
        <f t="shared" si="209"/>
        <v>0.14133952101063826</v>
      </c>
      <c r="L2256" s="6">
        <v>0.27500000000000002</v>
      </c>
      <c r="M2256" s="93">
        <v>869.36</v>
      </c>
    </row>
    <row r="2257" spans="1:13" x14ac:dyDescent="0.2">
      <c r="A2257" s="77">
        <v>23510</v>
      </c>
      <c r="B2257" s="78">
        <v>3602.7327500000001</v>
      </c>
      <c r="C2257" s="79">
        <v>0.15324256699276903</v>
      </c>
      <c r="D2257" s="78">
        <v>2586.1</v>
      </c>
      <c r="E2257" s="79">
        <v>0.11</v>
      </c>
      <c r="F2257" s="90">
        <f t="shared" si="207"/>
        <v>20923.900000000001</v>
      </c>
      <c r="G2257" s="90">
        <f t="shared" si="208"/>
        <v>19907.267250000001</v>
      </c>
      <c r="H2257" s="90">
        <f t="shared" si="205"/>
        <v>4884.7125000000015</v>
      </c>
      <c r="I2257" s="90">
        <f t="shared" si="210"/>
        <v>4605.1384937500006</v>
      </c>
      <c r="J2257" s="90">
        <f t="shared" si="206"/>
        <v>-279.57400625000082</v>
      </c>
      <c r="K2257" s="79">
        <f t="shared" si="209"/>
        <v>0.14135086106975753</v>
      </c>
      <c r="L2257" s="91">
        <v>0.27500000000000002</v>
      </c>
      <c r="M2257" s="92">
        <v>869.36</v>
      </c>
    </row>
    <row r="2258" spans="1:13" x14ac:dyDescent="0.2">
      <c r="A2258" s="73">
        <v>23520</v>
      </c>
      <c r="B2258" s="74">
        <v>3604.6327499999998</v>
      </c>
      <c r="C2258" s="75">
        <v>0.15325819515306122</v>
      </c>
      <c r="D2258" s="74">
        <v>2587.1999999999998</v>
      </c>
      <c r="E2258" s="75">
        <v>0.10999999999999999</v>
      </c>
      <c r="F2258" s="76">
        <f t="shared" si="207"/>
        <v>20932.8</v>
      </c>
      <c r="G2258" s="76">
        <f t="shared" si="208"/>
        <v>19915.367249999999</v>
      </c>
      <c r="H2258" s="76">
        <f t="shared" si="205"/>
        <v>4887.1600000000008</v>
      </c>
      <c r="I2258" s="76">
        <f t="shared" si="210"/>
        <v>4607.3659937500006</v>
      </c>
      <c r="J2258" s="76">
        <f t="shared" si="206"/>
        <v>-279.79400625000017</v>
      </c>
      <c r="K2258" s="75">
        <f t="shared" si="209"/>
        <v>0.14136219148596937</v>
      </c>
      <c r="L2258" s="6">
        <v>0.27500000000000002</v>
      </c>
      <c r="M2258" s="93">
        <v>869.36</v>
      </c>
    </row>
    <row r="2259" spans="1:13" x14ac:dyDescent="0.2">
      <c r="A2259" s="77">
        <v>23530</v>
      </c>
      <c r="B2259" s="78">
        <v>3606.5327500000003</v>
      </c>
      <c r="C2259" s="79">
        <v>0.15327381002974927</v>
      </c>
      <c r="D2259" s="78">
        <v>2588.3000000000002</v>
      </c>
      <c r="E2259" s="79">
        <v>0.11000000000000001</v>
      </c>
      <c r="F2259" s="90">
        <f t="shared" si="207"/>
        <v>20941.7</v>
      </c>
      <c r="G2259" s="90">
        <f t="shared" si="208"/>
        <v>19923.467250000002</v>
      </c>
      <c r="H2259" s="90">
        <f t="shared" si="205"/>
        <v>4889.607500000001</v>
      </c>
      <c r="I2259" s="90">
        <f t="shared" si="210"/>
        <v>4609.5934937500015</v>
      </c>
      <c r="J2259" s="90">
        <f t="shared" si="206"/>
        <v>-280.01400624999951</v>
      </c>
      <c r="K2259" s="79">
        <f t="shared" si="209"/>
        <v>0.14137351227156825</v>
      </c>
      <c r="L2259" s="91">
        <v>0.27500000000000002</v>
      </c>
      <c r="M2259" s="92">
        <v>869.36</v>
      </c>
    </row>
    <row r="2260" spans="1:13" x14ac:dyDescent="0.2">
      <c r="A2260" s="73">
        <v>23540</v>
      </c>
      <c r="B2260" s="74">
        <v>3608.4327499999999</v>
      </c>
      <c r="C2260" s="75">
        <v>0.15328941163976209</v>
      </c>
      <c r="D2260" s="74">
        <v>2589.4</v>
      </c>
      <c r="E2260" s="75">
        <v>0.11</v>
      </c>
      <c r="F2260" s="76">
        <f t="shared" si="207"/>
        <v>20950.599999999999</v>
      </c>
      <c r="G2260" s="76">
        <f t="shared" si="208"/>
        <v>19931.56725</v>
      </c>
      <c r="H2260" s="76">
        <f t="shared" si="205"/>
        <v>4892.0550000000003</v>
      </c>
      <c r="I2260" s="76">
        <f t="shared" si="210"/>
        <v>4611.8209937500005</v>
      </c>
      <c r="J2260" s="76">
        <f t="shared" si="206"/>
        <v>-280.23400624999977</v>
      </c>
      <c r="K2260" s="75">
        <f t="shared" si="209"/>
        <v>0.14138482343882752</v>
      </c>
      <c r="L2260" s="6">
        <v>0.27500000000000002</v>
      </c>
      <c r="M2260" s="93">
        <v>869.36</v>
      </c>
    </row>
    <row r="2261" spans="1:13" x14ac:dyDescent="0.2">
      <c r="A2261" s="77">
        <v>23550</v>
      </c>
      <c r="B2261" s="78">
        <v>3610.33275</v>
      </c>
      <c r="C2261" s="79">
        <v>0.153305</v>
      </c>
      <c r="D2261" s="78">
        <v>2590.5</v>
      </c>
      <c r="E2261" s="79">
        <v>0.11</v>
      </c>
      <c r="F2261" s="90">
        <f t="shared" si="207"/>
        <v>20959.5</v>
      </c>
      <c r="G2261" s="90">
        <f t="shared" si="208"/>
        <v>19939.667249999999</v>
      </c>
      <c r="H2261" s="90">
        <f t="shared" si="205"/>
        <v>4894.5025000000005</v>
      </c>
      <c r="I2261" s="90">
        <f t="shared" si="210"/>
        <v>4614.0484937500005</v>
      </c>
      <c r="J2261" s="90">
        <f t="shared" si="206"/>
        <v>-280.45400625000002</v>
      </c>
      <c r="K2261" s="79">
        <f t="shared" si="209"/>
        <v>0.14139612500000001</v>
      </c>
      <c r="L2261" s="91">
        <v>0.27500000000000002</v>
      </c>
      <c r="M2261" s="92">
        <v>869.36</v>
      </c>
    </row>
    <row r="2262" spans="1:13" x14ac:dyDescent="0.2">
      <c r="A2262" s="73">
        <v>23560</v>
      </c>
      <c r="B2262" s="74">
        <v>3612.2327500000001</v>
      </c>
      <c r="C2262" s="75">
        <v>0.15332057512733446</v>
      </c>
      <c r="D2262" s="74">
        <v>2591.6</v>
      </c>
      <c r="E2262" s="75">
        <v>0.11</v>
      </c>
      <c r="F2262" s="76">
        <f t="shared" si="207"/>
        <v>20968.400000000001</v>
      </c>
      <c r="G2262" s="76">
        <f t="shared" si="208"/>
        <v>19947.767250000001</v>
      </c>
      <c r="H2262" s="76">
        <f t="shared" si="205"/>
        <v>4896.9500000000016</v>
      </c>
      <c r="I2262" s="76">
        <f t="shared" si="210"/>
        <v>4616.2759937500014</v>
      </c>
      <c r="J2262" s="76">
        <f t="shared" si="206"/>
        <v>-280.67400625000028</v>
      </c>
      <c r="K2262" s="75">
        <f t="shared" si="209"/>
        <v>0.14140741696731748</v>
      </c>
      <c r="L2262" s="6">
        <v>0.27500000000000002</v>
      </c>
      <c r="M2262" s="93">
        <v>869.36</v>
      </c>
    </row>
    <row r="2263" spans="1:13" x14ac:dyDescent="0.2">
      <c r="A2263" s="77">
        <v>23570</v>
      </c>
      <c r="B2263" s="78">
        <v>3614.1327499999998</v>
      </c>
      <c r="C2263" s="79">
        <v>0.15333613703860838</v>
      </c>
      <c r="D2263" s="78">
        <v>2592.6999999999998</v>
      </c>
      <c r="E2263" s="79">
        <v>0.10999999999999999</v>
      </c>
      <c r="F2263" s="90">
        <f t="shared" si="207"/>
        <v>20977.3</v>
      </c>
      <c r="G2263" s="90">
        <f t="shared" si="208"/>
        <v>19955.867249999999</v>
      </c>
      <c r="H2263" s="90">
        <f t="shared" si="205"/>
        <v>4899.3975000000009</v>
      </c>
      <c r="I2263" s="90">
        <f t="shared" si="210"/>
        <v>4618.5034937500004</v>
      </c>
      <c r="J2263" s="90">
        <f t="shared" si="206"/>
        <v>-280.89400625000053</v>
      </c>
      <c r="K2263" s="79">
        <f t="shared" si="209"/>
        <v>0.14141869935299106</v>
      </c>
      <c r="L2263" s="91">
        <v>0.27500000000000002</v>
      </c>
      <c r="M2263" s="92">
        <v>869.36</v>
      </c>
    </row>
    <row r="2264" spans="1:13" x14ac:dyDescent="0.2">
      <c r="A2264" s="73">
        <v>23580</v>
      </c>
      <c r="B2264" s="74">
        <v>3616.0327500000003</v>
      </c>
      <c r="C2264" s="75">
        <v>0.15335168575063615</v>
      </c>
      <c r="D2264" s="74">
        <v>2593.8000000000002</v>
      </c>
      <c r="E2264" s="75">
        <v>0.11000000000000001</v>
      </c>
      <c r="F2264" s="76">
        <f t="shared" si="207"/>
        <v>20986.2</v>
      </c>
      <c r="G2264" s="76">
        <f t="shared" si="208"/>
        <v>19963.967250000002</v>
      </c>
      <c r="H2264" s="76">
        <f t="shared" si="205"/>
        <v>4901.8450000000012</v>
      </c>
      <c r="I2264" s="76">
        <f t="shared" si="210"/>
        <v>4620.7309937500013</v>
      </c>
      <c r="J2264" s="76">
        <f t="shared" si="206"/>
        <v>-281.11400624999987</v>
      </c>
      <c r="K2264" s="75">
        <f t="shared" si="209"/>
        <v>0.14142997216921122</v>
      </c>
      <c r="L2264" s="6">
        <v>0.27500000000000002</v>
      </c>
      <c r="M2264" s="93">
        <v>869.36</v>
      </c>
    </row>
    <row r="2265" spans="1:13" x14ac:dyDescent="0.2">
      <c r="A2265" s="77">
        <v>23590</v>
      </c>
      <c r="B2265" s="78">
        <v>3617.9327499999999</v>
      </c>
      <c r="C2265" s="79">
        <v>0.15336722128020347</v>
      </c>
      <c r="D2265" s="78">
        <v>2594.9</v>
      </c>
      <c r="E2265" s="79">
        <v>0.11</v>
      </c>
      <c r="F2265" s="90">
        <f t="shared" si="207"/>
        <v>20995.1</v>
      </c>
      <c r="G2265" s="90">
        <f t="shared" si="208"/>
        <v>19972.06725</v>
      </c>
      <c r="H2265" s="90">
        <f t="shared" si="205"/>
        <v>4904.2925000000005</v>
      </c>
      <c r="I2265" s="90">
        <f t="shared" si="210"/>
        <v>4622.9584937500003</v>
      </c>
      <c r="J2265" s="90">
        <f t="shared" si="206"/>
        <v>-281.33400625000013</v>
      </c>
      <c r="K2265" s="79">
        <f t="shared" si="209"/>
        <v>0.14144123542814752</v>
      </c>
      <c r="L2265" s="91">
        <v>0.27500000000000002</v>
      </c>
      <c r="M2265" s="92">
        <v>869.36</v>
      </c>
    </row>
    <row r="2266" spans="1:13" x14ac:dyDescent="0.2">
      <c r="A2266" s="73">
        <v>23600</v>
      </c>
      <c r="B2266" s="74">
        <v>3619.83275</v>
      </c>
      <c r="C2266" s="75">
        <v>0.15338274364406779</v>
      </c>
      <c r="D2266" s="74">
        <v>2596</v>
      </c>
      <c r="E2266" s="75">
        <v>0.11</v>
      </c>
      <c r="F2266" s="76">
        <f t="shared" si="207"/>
        <v>21004</v>
      </c>
      <c r="G2266" s="76">
        <f t="shared" si="208"/>
        <v>19980.167249999999</v>
      </c>
      <c r="H2266" s="76">
        <f t="shared" si="205"/>
        <v>4906.7400000000007</v>
      </c>
      <c r="I2266" s="76">
        <f t="shared" si="210"/>
        <v>4625.1859937500003</v>
      </c>
      <c r="J2266" s="76">
        <f t="shared" si="206"/>
        <v>-281.55400625000038</v>
      </c>
      <c r="K2266" s="75">
        <f t="shared" si="209"/>
        <v>0.14145248914194913</v>
      </c>
      <c r="L2266" s="6">
        <v>0.27500000000000002</v>
      </c>
      <c r="M2266" s="93">
        <v>869.36</v>
      </c>
    </row>
    <row r="2267" spans="1:13" x14ac:dyDescent="0.2">
      <c r="A2267" s="77">
        <v>23610</v>
      </c>
      <c r="B2267" s="78">
        <v>3621.7327500000001</v>
      </c>
      <c r="C2267" s="79">
        <v>0.15339825285895808</v>
      </c>
      <c r="D2267" s="78">
        <v>2597.1</v>
      </c>
      <c r="E2267" s="79">
        <v>0.11</v>
      </c>
      <c r="F2267" s="90">
        <f t="shared" si="207"/>
        <v>21012.9</v>
      </c>
      <c r="G2267" s="90">
        <f t="shared" si="208"/>
        <v>19988.267250000001</v>
      </c>
      <c r="H2267" s="90">
        <f t="shared" si="205"/>
        <v>4909.1875000000009</v>
      </c>
      <c r="I2267" s="90">
        <f t="shared" si="210"/>
        <v>4627.4134937500012</v>
      </c>
      <c r="J2267" s="90">
        <f t="shared" si="206"/>
        <v>-281.77400624999973</v>
      </c>
      <c r="K2267" s="79">
        <f t="shared" si="209"/>
        <v>0.14146373332274462</v>
      </c>
      <c r="L2267" s="91">
        <v>0.27500000000000002</v>
      </c>
      <c r="M2267" s="92">
        <v>869.36</v>
      </c>
    </row>
    <row r="2268" spans="1:13" x14ac:dyDescent="0.2">
      <c r="A2268" s="73">
        <v>23620</v>
      </c>
      <c r="B2268" s="74">
        <v>3623.6327499999998</v>
      </c>
      <c r="C2268" s="75">
        <v>0.15341374894157492</v>
      </c>
      <c r="D2268" s="74">
        <v>2598.1999999999998</v>
      </c>
      <c r="E2268" s="75">
        <v>0.10999999999999999</v>
      </c>
      <c r="F2268" s="76">
        <f t="shared" si="207"/>
        <v>21021.8</v>
      </c>
      <c r="G2268" s="76">
        <f t="shared" si="208"/>
        <v>19996.367249999999</v>
      </c>
      <c r="H2268" s="76">
        <f t="shared" si="205"/>
        <v>4911.6350000000002</v>
      </c>
      <c r="I2268" s="76">
        <f t="shared" si="210"/>
        <v>4629.6409937500002</v>
      </c>
      <c r="J2268" s="76">
        <f t="shared" si="206"/>
        <v>-281.99400624999998</v>
      </c>
      <c r="K2268" s="75">
        <f t="shared" si="209"/>
        <v>0.14147496798264181</v>
      </c>
      <c r="L2268" s="6">
        <v>0.27500000000000002</v>
      </c>
      <c r="M2268" s="93">
        <v>869.36</v>
      </c>
    </row>
    <row r="2269" spans="1:13" x14ac:dyDescent="0.2">
      <c r="A2269" s="77">
        <v>23630</v>
      </c>
      <c r="B2269" s="78">
        <v>3625.5327500000003</v>
      </c>
      <c r="C2269" s="79">
        <v>0.15342923190859079</v>
      </c>
      <c r="D2269" s="78">
        <v>2599.3000000000002</v>
      </c>
      <c r="E2269" s="79">
        <v>0.11000000000000001</v>
      </c>
      <c r="F2269" s="90">
        <f t="shared" si="207"/>
        <v>21030.7</v>
      </c>
      <c r="G2269" s="90">
        <f t="shared" si="208"/>
        <v>20004.467250000002</v>
      </c>
      <c r="H2269" s="90">
        <f t="shared" si="205"/>
        <v>4914.0825000000013</v>
      </c>
      <c r="I2269" s="90">
        <f t="shared" si="210"/>
        <v>4631.8684937500011</v>
      </c>
      <c r="J2269" s="90">
        <f t="shared" si="206"/>
        <v>-282.21400625000024</v>
      </c>
      <c r="K2269" s="79">
        <f t="shared" si="209"/>
        <v>0.14148619313372832</v>
      </c>
      <c r="L2269" s="91">
        <v>0.27500000000000002</v>
      </c>
      <c r="M2269" s="92">
        <v>869.36</v>
      </c>
    </row>
    <row r="2270" spans="1:13" x14ac:dyDescent="0.2">
      <c r="A2270" s="73">
        <v>23640</v>
      </c>
      <c r="B2270" s="74">
        <v>3627.4327499999999</v>
      </c>
      <c r="C2270" s="75">
        <v>0.15344470177664973</v>
      </c>
      <c r="D2270" s="74">
        <v>2600.4</v>
      </c>
      <c r="E2270" s="75">
        <v>0.11</v>
      </c>
      <c r="F2270" s="76">
        <f t="shared" si="207"/>
        <v>21039.599999999999</v>
      </c>
      <c r="G2270" s="76">
        <f t="shared" si="208"/>
        <v>20012.56725</v>
      </c>
      <c r="H2270" s="76">
        <f t="shared" si="205"/>
        <v>4916.5300000000007</v>
      </c>
      <c r="I2270" s="76">
        <f t="shared" si="210"/>
        <v>4634.0959937500011</v>
      </c>
      <c r="J2270" s="76">
        <f t="shared" si="206"/>
        <v>-282.43400624999958</v>
      </c>
      <c r="K2270" s="75">
        <f t="shared" si="209"/>
        <v>0.14149740878807107</v>
      </c>
      <c r="L2270" s="6">
        <v>0.27500000000000002</v>
      </c>
      <c r="M2270" s="93">
        <v>869.36</v>
      </c>
    </row>
    <row r="2271" spans="1:13" x14ac:dyDescent="0.2">
      <c r="A2271" s="77">
        <v>23650</v>
      </c>
      <c r="B2271" s="78">
        <v>3629.33275</v>
      </c>
      <c r="C2271" s="79">
        <v>0.15346015856236786</v>
      </c>
      <c r="D2271" s="78">
        <v>2601.5</v>
      </c>
      <c r="E2271" s="79">
        <v>0.11</v>
      </c>
      <c r="F2271" s="90">
        <f t="shared" si="207"/>
        <v>21048.5</v>
      </c>
      <c r="G2271" s="90">
        <f t="shared" si="208"/>
        <v>20020.667249999999</v>
      </c>
      <c r="H2271" s="90">
        <f t="shared" si="205"/>
        <v>4918.9775000000009</v>
      </c>
      <c r="I2271" s="90">
        <f t="shared" si="210"/>
        <v>4636.3234937500001</v>
      </c>
      <c r="J2271" s="90">
        <f t="shared" si="206"/>
        <v>-282.65400625000075</v>
      </c>
      <c r="K2271" s="79">
        <f t="shared" si="209"/>
        <v>0.14150861495771666</v>
      </c>
      <c r="L2271" s="91">
        <v>0.27500000000000002</v>
      </c>
      <c r="M2271" s="92">
        <v>869.36</v>
      </c>
    </row>
    <row r="2272" spans="1:13" x14ac:dyDescent="0.2">
      <c r="A2272" s="73">
        <v>23660</v>
      </c>
      <c r="B2272" s="74">
        <v>3631.2327500000001</v>
      </c>
      <c r="C2272" s="75">
        <v>0.15347560228233306</v>
      </c>
      <c r="D2272" s="74">
        <v>2602.6</v>
      </c>
      <c r="E2272" s="75">
        <v>0.11</v>
      </c>
      <c r="F2272" s="76">
        <f t="shared" si="207"/>
        <v>21057.4</v>
      </c>
      <c r="G2272" s="76">
        <f t="shared" si="208"/>
        <v>20028.767250000001</v>
      </c>
      <c r="H2272" s="76">
        <f t="shared" si="205"/>
        <v>4921.4250000000011</v>
      </c>
      <c r="I2272" s="76">
        <f t="shared" si="210"/>
        <v>4638.550993750001</v>
      </c>
      <c r="J2272" s="76">
        <f t="shared" si="206"/>
        <v>-282.87400625000009</v>
      </c>
      <c r="K2272" s="75">
        <f t="shared" si="209"/>
        <v>0.14151981165469146</v>
      </c>
      <c r="L2272" s="6">
        <v>0.27500000000000002</v>
      </c>
      <c r="M2272" s="93">
        <v>869.36</v>
      </c>
    </row>
    <row r="2273" spans="1:13" x14ac:dyDescent="0.2">
      <c r="A2273" s="77">
        <v>23670</v>
      </c>
      <c r="B2273" s="78">
        <v>3633.1327499999998</v>
      </c>
      <c r="C2273" s="79">
        <v>0.15349103295310518</v>
      </c>
      <c r="D2273" s="78">
        <v>2603.6999999999998</v>
      </c>
      <c r="E2273" s="79">
        <v>0.10999999999999999</v>
      </c>
      <c r="F2273" s="90">
        <f t="shared" si="207"/>
        <v>21066.3</v>
      </c>
      <c r="G2273" s="90">
        <f t="shared" si="208"/>
        <v>20036.867249999999</v>
      </c>
      <c r="H2273" s="90">
        <f t="shared" si="205"/>
        <v>4923.8725000000004</v>
      </c>
      <c r="I2273" s="90">
        <f t="shared" si="210"/>
        <v>4640.778493750001</v>
      </c>
      <c r="J2273" s="90">
        <f t="shared" si="206"/>
        <v>-283.09400624999944</v>
      </c>
      <c r="K2273" s="79">
        <f t="shared" si="209"/>
        <v>0.14153099889100129</v>
      </c>
      <c r="L2273" s="91">
        <v>0.27500000000000002</v>
      </c>
      <c r="M2273" s="92">
        <v>869.36</v>
      </c>
    </row>
    <row r="2274" spans="1:13" x14ac:dyDescent="0.2">
      <c r="A2274" s="73">
        <v>23680</v>
      </c>
      <c r="B2274" s="74">
        <v>3635.0327500000003</v>
      </c>
      <c r="C2274" s="75">
        <v>0.15350645059121623</v>
      </c>
      <c r="D2274" s="74">
        <v>2604.8000000000002</v>
      </c>
      <c r="E2274" s="75">
        <v>0.11000000000000001</v>
      </c>
      <c r="F2274" s="76">
        <f t="shared" si="207"/>
        <v>21075.200000000001</v>
      </c>
      <c r="G2274" s="76">
        <f t="shared" si="208"/>
        <v>20044.967250000002</v>
      </c>
      <c r="H2274" s="76">
        <f t="shared" si="205"/>
        <v>4926.3200000000006</v>
      </c>
      <c r="I2274" s="76">
        <f t="shared" si="210"/>
        <v>4643.0059937500009</v>
      </c>
      <c r="J2274" s="76">
        <f t="shared" si="206"/>
        <v>-283.31400624999969</v>
      </c>
      <c r="K2274" s="75">
        <f t="shared" si="209"/>
        <v>0.14154217667863178</v>
      </c>
      <c r="L2274" s="6">
        <v>0.27500000000000002</v>
      </c>
      <c r="M2274" s="93">
        <v>869.36</v>
      </c>
    </row>
    <row r="2275" spans="1:13" x14ac:dyDescent="0.2">
      <c r="A2275" s="77">
        <v>23690</v>
      </c>
      <c r="B2275" s="78">
        <v>3636.9327499999999</v>
      </c>
      <c r="C2275" s="79">
        <v>0.15352185521317011</v>
      </c>
      <c r="D2275" s="78">
        <v>2605.9</v>
      </c>
      <c r="E2275" s="79">
        <v>0.11</v>
      </c>
      <c r="F2275" s="90">
        <f t="shared" si="207"/>
        <v>21084.1</v>
      </c>
      <c r="G2275" s="90">
        <f t="shared" si="208"/>
        <v>20053.06725</v>
      </c>
      <c r="H2275" s="90">
        <f t="shared" si="205"/>
        <v>4928.7675000000008</v>
      </c>
      <c r="I2275" s="90">
        <f t="shared" si="210"/>
        <v>4645.2334937500009</v>
      </c>
      <c r="J2275" s="90">
        <f t="shared" si="206"/>
        <v>-283.53400624999995</v>
      </c>
      <c r="K2275" s="79">
        <f t="shared" si="209"/>
        <v>0.14155334502954833</v>
      </c>
      <c r="L2275" s="91">
        <v>0.27500000000000002</v>
      </c>
      <c r="M2275" s="92">
        <v>869.36</v>
      </c>
    </row>
    <row r="2276" spans="1:13" x14ac:dyDescent="0.2">
      <c r="A2276" s="73">
        <v>23700</v>
      </c>
      <c r="B2276" s="74">
        <v>3638.83275</v>
      </c>
      <c r="C2276" s="75">
        <v>0.15353724683544304</v>
      </c>
      <c r="D2276" s="74">
        <v>2607</v>
      </c>
      <c r="E2276" s="75">
        <v>0.11</v>
      </c>
      <c r="F2276" s="76">
        <f t="shared" si="207"/>
        <v>21093</v>
      </c>
      <c r="G2276" s="76">
        <f t="shared" si="208"/>
        <v>20061.167249999999</v>
      </c>
      <c r="H2276" s="76">
        <f t="shared" si="205"/>
        <v>4931.2150000000011</v>
      </c>
      <c r="I2276" s="76">
        <f t="shared" si="210"/>
        <v>4647.4609937499999</v>
      </c>
      <c r="J2276" s="76">
        <f t="shared" si="206"/>
        <v>-283.75400625000111</v>
      </c>
      <c r="K2276" s="75">
        <f t="shared" si="209"/>
        <v>0.14156450395569617</v>
      </c>
      <c r="L2276" s="6">
        <v>0.27500000000000002</v>
      </c>
      <c r="M2276" s="93">
        <v>869.36</v>
      </c>
    </row>
    <row r="2277" spans="1:13" x14ac:dyDescent="0.2">
      <c r="A2277" s="77">
        <v>23710</v>
      </c>
      <c r="B2277" s="78">
        <v>3640.7327500000001</v>
      </c>
      <c r="C2277" s="79">
        <v>0.15355262547448334</v>
      </c>
      <c r="D2277" s="78">
        <v>2608.1</v>
      </c>
      <c r="E2277" s="79">
        <v>0.11</v>
      </c>
      <c r="F2277" s="90">
        <f t="shared" si="207"/>
        <v>21101.9</v>
      </c>
      <c r="G2277" s="90">
        <f t="shared" si="208"/>
        <v>20069.267250000001</v>
      </c>
      <c r="H2277" s="90">
        <f t="shared" si="205"/>
        <v>4933.6625000000013</v>
      </c>
      <c r="I2277" s="90">
        <f t="shared" si="210"/>
        <v>4649.6884937500008</v>
      </c>
      <c r="J2277" s="90">
        <f t="shared" si="206"/>
        <v>-283.97400625000046</v>
      </c>
      <c r="K2277" s="79">
        <f t="shared" si="209"/>
        <v>0.14157565346900042</v>
      </c>
      <c r="L2277" s="91">
        <v>0.27500000000000002</v>
      </c>
      <c r="M2277" s="92">
        <v>869.36</v>
      </c>
    </row>
    <row r="2278" spans="1:13" x14ac:dyDescent="0.2">
      <c r="A2278" s="73">
        <v>23720</v>
      </c>
      <c r="B2278" s="74">
        <v>3642.6327499999998</v>
      </c>
      <c r="C2278" s="75">
        <v>0.15356799114671163</v>
      </c>
      <c r="D2278" s="74">
        <v>2609.1999999999998</v>
      </c>
      <c r="E2278" s="75">
        <v>0.10999999999999999</v>
      </c>
      <c r="F2278" s="76">
        <f t="shared" si="207"/>
        <v>21110.799999999999</v>
      </c>
      <c r="G2278" s="76">
        <f t="shared" si="208"/>
        <v>20077.367249999999</v>
      </c>
      <c r="H2278" s="76">
        <f t="shared" si="205"/>
        <v>4936.1100000000006</v>
      </c>
      <c r="I2278" s="76">
        <f t="shared" si="210"/>
        <v>4651.9159937500008</v>
      </c>
      <c r="J2278" s="76">
        <f t="shared" si="206"/>
        <v>-284.1940062499998</v>
      </c>
      <c r="K2278" s="75">
        <f t="shared" si="209"/>
        <v>0.14158679358136594</v>
      </c>
      <c r="L2278" s="6">
        <v>0.27500000000000002</v>
      </c>
      <c r="M2278" s="93">
        <v>869.36</v>
      </c>
    </row>
    <row r="2279" spans="1:13" x14ac:dyDescent="0.2">
      <c r="A2279" s="77">
        <v>23730</v>
      </c>
      <c r="B2279" s="78">
        <v>3644.5327500000003</v>
      </c>
      <c r="C2279" s="79">
        <v>0.15358334386852088</v>
      </c>
      <c r="D2279" s="78">
        <v>2610.3000000000002</v>
      </c>
      <c r="E2279" s="79">
        <v>0.11000000000000001</v>
      </c>
      <c r="F2279" s="90">
        <f t="shared" si="207"/>
        <v>21119.7</v>
      </c>
      <c r="G2279" s="90">
        <f t="shared" si="208"/>
        <v>20085.467250000002</v>
      </c>
      <c r="H2279" s="90">
        <f t="shared" si="205"/>
        <v>4938.5575000000008</v>
      </c>
      <c r="I2279" s="90">
        <f t="shared" si="210"/>
        <v>4654.1434937500007</v>
      </c>
      <c r="J2279" s="90">
        <f t="shared" si="206"/>
        <v>-284.41400625000006</v>
      </c>
      <c r="K2279" s="79">
        <f t="shared" si="209"/>
        <v>0.14159792430467763</v>
      </c>
      <c r="L2279" s="91">
        <v>0.27500000000000002</v>
      </c>
      <c r="M2279" s="92">
        <v>869.36</v>
      </c>
    </row>
    <row r="2280" spans="1:13" x14ac:dyDescent="0.2">
      <c r="A2280" s="73">
        <v>23740</v>
      </c>
      <c r="B2280" s="74">
        <v>3646.4327499999999</v>
      </c>
      <c r="C2280" s="75">
        <v>0.15359868365627632</v>
      </c>
      <c r="D2280" s="74">
        <v>2611.4</v>
      </c>
      <c r="E2280" s="75">
        <v>0.11</v>
      </c>
      <c r="F2280" s="76">
        <f t="shared" si="207"/>
        <v>21128.6</v>
      </c>
      <c r="G2280" s="76">
        <f t="shared" si="208"/>
        <v>20093.56725</v>
      </c>
      <c r="H2280" s="76">
        <f t="shared" si="205"/>
        <v>4941.0050000000001</v>
      </c>
      <c r="I2280" s="76">
        <f t="shared" si="210"/>
        <v>4656.3709937500007</v>
      </c>
      <c r="J2280" s="76">
        <f t="shared" si="206"/>
        <v>-284.6340062499994</v>
      </c>
      <c r="K2280" s="75">
        <f t="shared" si="209"/>
        <v>0.14160904565080035</v>
      </c>
      <c r="L2280" s="6">
        <v>0.27500000000000002</v>
      </c>
      <c r="M2280" s="93">
        <v>869.36</v>
      </c>
    </row>
    <row r="2281" spans="1:13" x14ac:dyDescent="0.2">
      <c r="A2281" s="77">
        <v>23750</v>
      </c>
      <c r="B2281" s="78">
        <v>3648.33275</v>
      </c>
      <c r="C2281" s="79">
        <v>0.15361401052631579</v>
      </c>
      <c r="D2281" s="78">
        <v>2612.5</v>
      </c>
      <c r="E2281" s="79">
        <v>0.11</v>
      </c>
      <c r="F2281" s="90">
        <f t="shared" si="207"/>
        <v>21137.5</v>
      </c>
      <c r="G2281" s="90">
        <f t="shared" si="208"/>
        <v>20101.667249999999</v>
      </c>
      <c r="H2281" s="90">
        <f t="shared" si="205"/>
        <v>4943.4525000000012</v>
      </c>
      <c r="I2281" s="90">
        <f t="shared" si="210"/>
        <v>4658.5984937500007</v>
      </c>
      <c r="J2281" s="90">
        <f t="shared" si="206"/>
        <v>-284.85400625000057</v>
      </c>
      <c r="K2281" s="79">
        <f t="shared" si="209"/>
        <v>0.14162015763157892</v>
      </c>
      <c r="L2281" s="91">
        <v>0.27500000000000002</v>
      </c>
      <c r="M2281" s="92">
        <v>869.36</v>
      </c>
    </row>
    <row r="2282" spans="1:13" x14ac:dyDescent="0.2">
      <c r="A2282" s="73">
        <v>23760</v>
      </c>
      <c r="B2282" s="74">
        <v>3650.2327500000001</v>
      </c>
      <c r="C2282" s="75">
        <v>0.15362932449494951</v>
      </c>
      <c r="D2282" s="74">
        <v>2613.6</v>
      </c>
      <c r="E2282" s="75">
        <v>0.11</v>
      </c>
      <c r="F2282" s="76">
        <f t="shared" si="207"/>
        <v>21146.400000000001</v>
      </c>
      <c r="G2282" s="76">
        <f t="shared" si="208"/>
        <v>20109.767250000001</v>
      </c>
      <c r="H2282" s="76">
        <f t="shared" si="205"/>
        <v>4945.9000000000015</v>
      </c>
      <c r="I2282" s="76">
        <f t="shared" si="210"/>
        <v>4660.8259937500006</v>
      </c>
      <c r="J2282" s="76">
        <f t="shared" si="206"/>
        <v>-285.07400625000082</v>
      </c>
      <c r="K2282" s="75">
        <f t="shared" si="209"/>
        <v>0.14163126025883835</v>
      </c>
      <c r="L2282" s="6">
        <v>0.27500000000000002</v>
      </c>
      <c r="M2282" s="93">
        <v>869.36</v>
      </c>
    </row>
    <row r="2283" spans="1:13" x14ac:dyDescent="0.2">
      <c r="A2283" s="77">
        <v>23770</v>
      </c>
      <c r="B2283" s="78">
        <v>3652.1327499999998</v>
      </c>
      <c r="C2283" s="79">
        <v>0.15364462557846023</v>
      </c>
      <c r="D2283" s="78">
        <v>2614.6999999999998</v>
      </c>
      <c r="E2283" s="79">
        <v>0.10999999999999999</v>
      </c>
      <c r="F2283" s="90">
        <f t="shared" si="207"/>
        <v>21155.3</v>
      </c>
      <c r="G2283" s="90">
        <f t="shared" si="208"/>
        <v>20117.867249999999</v>
      </c>
      <c r="H2283" s="90">
        <f t="shared" si="205"/>
        <v>4948.3475000000008</v>
      </c>
      <c r="I2283" s="90">
        <f t="shared" si="210"/>
        <v>4663.0534937500006</v>
      </c>
      <c r="J2283" s="90">
        <f t="shared" si="206"/>
        <v>-285.29400625000017</v>
      </c>
      <c r="K2283" s="79">
        <f t="shared" si="209"/>
        <v>0.14164235354438365</v>
      </c>
      <c r="L2283" s="91">
        <v>0.27500000000000002</v>
      </c>
      <c r="M2283" s="92">
        <v>869.36</v>
      </c>
    </row>
    <row r="2284" spans="1:13" x14ac:dyDescent="0.2">
      <c r="A2284" s="73">
        <v>23780</v>
      </c>
      <c r="B2284" s="74">
        <v>3654.0327500000003</v>
      </c>
      <c r="C2284" s="75">
        <v>0.15365991379310345</v>
      </c>
      <c r="D2284" s="74">
        <v>2615.8000000000002</v>
      </c>
      <c r="E2284" s="75">
        <v>0.11000000000000001</v>
      </c>
      <c r="F2284" s="76">
        <f t="shared" si="207"/>
        <v>21164.2</v>
      </c>
      <c r="G2284" s="76">
        <f t="shared" si="208"/>
        <v>20125.967250000002</v>
      </c>
      <c r="H2284" s="76">
        <f t="shared" si="205"/>
        <v>4950.795000000001</v>
      </c>
      <c r="I2284" s="76">
        <f t="shared" si="210"/>
        <v>4665.2809937500015</v>
      </c>
      <c r="J2284" s="76">
        <f t="shared" si="206"/>
        <v>-285.51400624999951</v>
      </c>
      <c r="K2284" s="75">
        <f t="shared" si="209"/>
        <v>0.14165343750000003</v>
      </c>
      <c r="L2284" s="6">
        <v>0.27500000000000002</v>
      </c>
      <c r="M2284" s="93">
        <v>869.36</v>
      </c>
    </row>
    <row r="2285" spans="1:13" x14ac:dyDescent="0.2">
      <c r="A2285" s="77">
        <v>23790</v>
      </c>
      <c r="B2285" s="78">
        <v>3655.9327499999999</v>
      </c>
      <c r="C2285" s="79">
        <v>0.15367518915510719</v>
      </c>
      <c r="D2285" s="78">
        <v>2616.9</v>
      </c>
      <c r="E2285" s="79">
        <v>0.11</v>
      </c>
      <c r="F2285" s="90">
        <f t="shared" si="207"/>
        <v>21173.1</v>
      </c>
      <c r="G2285" s="90">
        <f t="shared" si="208"/>
        <v>20134.06725</v>
      </c>
      <c r="H2285" s="90">
        <f t="shared" si="205"/>
        <v>4953.2425000000003</v>
      </c>
      <c r="I2285" s="90">
        <f t="shared" si="210"/>
        <v>4667.5084937500005</v>
      </c>
      <c r="J2285" s="90">
        <f t="shared" si="206"/>
        <v>-285.73400624999977</v>
      </c>
      <c r="K2285" s="79">
        <f t="shared" si="209"/>
        <v>0.14166451213745271</v>
      </c>
      <c r="L2285" s="91">
        <v>0.27500000000000002</v>
      </c>
      <c r="M2285" s="92">
        <v>869.36</v>
      </c>
    </row>
    <row r="2286" spans="1:13" x14ac:dyDescent="0.2">
      <c r="A2286" s="73">
        <v>23800</v>
      </c>
      <c r="B2286" s="74">
        <v>3657.83275</v>
      </c>
      <c r="C2286" s="75">
        <v>0.15369045168067227</v>
      </c>
      <c r="D2286" s="74">
        <v>2618</v>
      </c>
      <c r="E2286" s="75">
        <v>0.11</v>
      </c>
      <c r="F2286" s="76">
        <f t="shared" si="207"/>
        <v>21182</v>
      </c>
      <c r="G2286" s="76">
        <f t="shared" si="208"/>
        <v>20142.167249999999</v>
      </c>
      <c r="H2286" s="76">
        <f t="shared" si="205"/>
        <v>4955.6900000000005</v>
      </c>
      <c r="I2286" s="76">
        <f t="shared" si="210"/>
        <v>4669.7359937500005</v>
      </c>
      <c r="J2286" s="76">
        <f t="shared" si="206"/>
        <v>-285.95400625000002</v>
      </c>
      <c r="K2286" s="75">
        <f t="shared" si="209"/>
        <v>0.14167557746848738</v>
      </c>
      <c r="L2286" s="6">
        <v>0.27500000000000002</v>
      </c>
      <c r="M2286" s="93">
        <v>869.36</v>
      </c>
    </row>
    <row r="2287" spans="1:13" x14ac:dyDescent="0.2">
      <c r="A2287" s="77">
        <v>23810</v>
      </c>
      <c r="B2287" s="78">
        <v>3659.7327500000001</v>
      </c>
      <c r="C2287" s="79">
        <v>0.15370570138597228</v>
      </c>
      <c r="D2287" s="78">
        <v>2619.1</v>
      </c>
      <c r="E2287" s="79">
        <v>0.11</v>
      </c>
      <c r="F2287" s="90">
        <f t="shared" si="207"/>
        <v>21190.9</v>
      </c>
      <c r="G2287" s="90">
        <f t="shared" si="208"/>
        <v>20150.267250000001</v>
      </c>
      <c r="H2287" s="90">
        <f t="shared" si="205"/>
        <v>4958.1375000000016</v>
      </c>
      <c r="I2287" s="90">
        <f t="shared" si="210"/>
        <v>4671.9634937500014</v>
      </c>
      <c r="J2287" s="90">
        <f t="shared" si="206"/>
        <v>-286.17400625000028</v>
      </c>
      <c r="K2287" s="79">
        <f t="shared" si="209"/>
        <v>0.14168663350482991</v>
      </c>
      <c r="L2287" s="91">
        <v>0.27500000000000002</v>
      </c>
      <c r="M2287" s="92">
        <v>869.36</v>
      </c>
    </row>
    <row r="2288" spans="1:13" x14ac:dyDescent="0.2">
      <c r="A2288" s="73">
        <v>23820</v>
      </c>
      <c r="B2288" s="74">
        <v>3661.6327499999998</v>
      </c>
      <c r="C2288" s="75">
        <v>0.15372093828715364</v>
      </c>
      <c r="D2288" s="74">
        <v>2620.1999999999998</v>
      </c>
      <c r="E2288" s="75">
        <v>0.10999999999999999</v>
      </c>
      <c r="F2288" s="76">
        <f t="shared" si="207"/>
        <v>21199.8</v>
      </c>
      <c r="G2288" s="76">
        <f t="shared" si="208"/>
        <v>20158.367249999999</v>
      </c>
      <c r="H2288" s="76">
        <f t="shared" si="205"/>
        <v>4960.5850000000009</v>
      </c>
      <c r="I2288" s="76">
        <f t="shared" si="210"/>
        <v>4674.1909937500004</v>
      </c>
      <c r="J2288" s="76">
        <f t="shared" si="206"/>
        <v>-286.39400625000053</v>
      </c>
      <c r="K2288" s="75">
        <f t="shared" si="209"/>
        <v>0.14169768025818635</v>
      </c>
      <c r="L2288" s="6">
        <v>0.27500000000000002</v>
      </c>
      <c r="M2288" s="93">
        <v>869.36</v>
      </c>
    </row>
    <row r="2289" spans="1:13" x14ac:dyDescent="0.2">
      <c r="A2289" s="77">
        <v>23830</v>
      </c>
      <c r="B2289" s="78">
        <v>3663.5327500000003</v>
      </c>
      <c r="C2289" s="79">
        <v>0.15373616240033572</v>
      </c>
      <c r="D2289" s="78">
        <v>2621.3000000000002</v>
      </c>
      <c r="E2289" s="79">
        <v>0.11000000000000001</v>
      </c>
      <c r="F2289" s="90">
        <f t="shared" si="207"/>
        <v>21208.7</v>
      </c>
      <c r="G2289" s="90">
        <f t="shared" si="208"/>
        <v>20166.467250000002</v>
      </c>
      <c r="H2289" s="90">
        <f t="shared" ref="H2289:H2352" si="211">+F2289*L2289-M2289</f>
        <v>4963.0325000000012</v>
      </c>
      <c r="I2289" s="90">
        <f t="shared" si="210"/>
        <v>4676.4184937500013</v>
      </c>
      <c r="J2289" s="90">
        <f t="shared" si="206"/>
        <v>-286.61400624999987</v>
      </c>
      <c r="K2289" s="79">
        <f t="shared" si="209"/>
        <v>0.14170871774024341</v>
      </c>
      <c r="L2289" s="91">
        <v>0.27500000000000002</v>
      </c>
      <c r="M2289" s="92">
        <v>869.36</v>
      </c>
    </row>
    <row r="2290" spans="1:13" x14ac:dyDescent="0.2">
      <c r="A2290" s="73">
        <v>23840</v>
      </c>
      <c r="B2290" s="74">
        <v>3665.4327499999999</v>
      </c>
      <c r="C2290" s="75">
        <v>0.15375137374161074</v>
      </c>
      <c r="D2290" s="74">
        <v>2622.4</v>
      </c>
      <c r="E2290" s="75">
        <v>0.11</v>
      </c>
      <c r="F2290" s="76">
        <f t="shared" si="207"/>
        <v>21217.599999999999</v>
      </c>
      <c r="G2290" s="76">
        <f t="shared" si="208"/>
        <v>20174.56725</v>
      </c>
      <c r="H2290" s="76">
        <f t="shared" si="211"/>
        <v>4965.4800000000005</v>
      </c>
      <c r="I2290" s="76">
        <f t="shared" si="210"/>
        <v>4678.6459937500003</v>
      </c>
      <c r="J2290" s="76">
        <f t="shared" ref="J2290:J2353" si="212">+I2290-H2290</f>
        <v>-286.83400625000013</v>
      </c>
      <c r="K2290" s="75">
        <f t="shared" si="209"/>
        <v>0.14171974596266779</v>
      </c>
      <c r="L2290" s="6">
        <v>0.27500000000000002</v>
      </c>
      <c r="M2290" s="93">
        <v>869.36</v>
      </c>
    </row>
    <row r="2291" spans="1:13" x14ac:dyDescent="0.2">
      <c r="A2291" s="77">
        <v>23850</v>
      </c>
      <c r="B2291" s="78">
        <v>3667.33275</v>
      </c>
      <c r="C2291" s="79">
        <v>0.15376657232704402</v>
      </c>
      <c r="D2291" s="78">
        <v>2623.5</v>
      </c>
      <c r="E2291" s="79">
        <v>0.11</v>
      </c>
      <c r="F2291" s="90">
        <f t="shared" si="207"/>
        <v>21226.5</v>
      </c>
      <c r="G2291" s="90">
        <f t="shared" si="208"/>
        <v>20182.667249999999</v>
      </c>
      <c r="H2291" s="90">
        <f t="shared" si="211"/>
        <v>4967.9275000000007</v>
      </c>
      <c r="I2291" s="90">
        <f t="shared" si="210"/>
        <v>4680.8734937500003</v>
      </c>
      <c r="J2291" s="90">
        <f t="shared" si="212"/>
        <v>-287.05400625000038</v>
      </c>
      <c r="K2291" s="79">
        <f t="shared" si="209"/>
        <v>0.1417307649371069</v>
      </c>
      <c r="L2291" s="91">
        <v>0.27500000000000002</v>
      </c>
      <c r="M2291" s="92">
        <v>869.36</v>
      </c>
    </row>
    <row r="2292" spans="1:13" x14ac:dyDescent="0.2">
      <c r="A2292" s="73">
        <v>23860</v>
      </c>
      <c r="B2292" s="74">
        <v>3669.2327500000001</v>
      </c>
      <c r="C2292" s="75">
        <v>0.15378175817267395</v>
      </c>
      <c r="D2292" s="74">
        <v>2624.6</v>
      </c>
      <c r="E2292" s="75">
        <v>0.11</v>
      </c>
      <c r="F2292" s="76">
        <f t="shared" si="207"/>
        <v>21235.4</v>
      </c>
      <c r="G2292" s="76">
        <f t="shared" si="208"/>
        <v>20190.767250000001</v>
      </c>
      <c r="H2292" s="76">
        <f t="shared" si="211"/>
        <v>4970.3750000000009</v>
      </c>
      <c r="I2292" s="76">
        <f t="shared" si="210"/>
        <v>4683.1009937500012</v>
      </c>
      <c r="J2292" s="76">
        <f t="shared" si="212"/>
        <v>-287.27400624999973</v>
      </c>
      <c r="K2292" s="75">
        <f t="shared" si="209"/>
        <v>0.14174177467518861</v>
      </c>
      <c r="L2292" s="6">
        <v>0.27500000000000002</v>
      </c>
      <c r="M2292" s="93">
        <v>869.36</v>
      </c>
    </row>
    <row r="2293" spans="1:13" x14ac:dyDescent="0.2">
      <c r="A2293" s="77">
        <v>23870</v>
      </c>
      <c r="B2293" s="78">
        <v>3671.1327499999998</v>
      </c>
      <c r="C2293" s="79">
        <v>0.15379693129451194</v>
      </c>
      <c r="D2293" s="78">
        <v>2625.7</v>
      </c>
      <c r="E2293" s="79">
        <v>0.10999999999999999</v>
      </c>
      <c r="F2293" s="90">
        <f t="shared" si="207"/>
        <v>21244.3</v>
      </c>
      <c r="G2293" s="90">
        <f t="shared" si="208"/>
        <v>20198.867249999999</v>
      </c>
      <c r="H2293" s="90">
        <f t="shared" si="211"/>
        <v>4972.8225000000002</v>
      </c>
      <c r="I2293" s="90">
        <f t="shared" si="210"/>
        <v>4685.3284937500002</v>
      </c>
      <c r="J2293" s="90">
        <f t="shared" si="212"/>
        <v>-287.49400624999998</v>
      </c>
      <c r="K2293" s="79">
        <f t="shared" si="209"/>
        <v>0.14175277518852114</v>
      </c>
      <c r="L2293" s="91">
        <v>0.27500000000000002</v>
      </c>
      <c r="M2293" s="92">
        <v>869.36</v>
      </c>
    </row>
    <row r="2294" spans="1:13" x14ac:dyDescent="0.2">
      <c r="A2294" s="73">
        <v>23880</v>
      </c>
      <c r="B2294" s="74">
        <v>3673.0327500000003</v>
      </c>
      <c r="C2294" s="75">
        <v>0.15381209170854274</v>
      </c>
      <c r="D2294" s="74">
        <v>2626.8</v>
      </c>
      <c r="E2294" s="75">
        <v>0.11000000000000001</v>
      </c>
      <c r="F2294" s="76">
        <f t="shared" si="207"/>
        <v>21253.200000000001</v>
      </c>
      <c r="G2294" s="76">
        <f t="shared" si="208"/>
        <v>20206.967250000002</v>
      </c>
      <c r="H2294" s="76">
        <f t="shared" si="211"/>
        <v>4975.2700000000013</v>
      </c>
      <c r="I2294" s="76">
        <f t="shared" si="210"/>
        <v>4687.5559937500011</v>
      </c>
      <c r="J2294" s="76">
        <f t="shared" si="212"/>
        <v>-287.71400625000024</v>
      </c>
      <c r="K2294" s="75">
        <f t="shared" si="209"/>
        <v>0.14176376648869346</v>
      </c>
      <c r="L2294" s="6">
        <v>0.27500000000000002</v>
      </c>
      <c r="M2294" s="93">
        <v>869.36</v>
      </c>
    </row>
    <row r="2295" spans="1:13" x14ac:dyDescent="0.2">
      <c r="A2295" s="77">
        <v>23890</v>
      </c>
      <c r="B2295" s="78">
        <v>3674.9327499999999</v>
      </c>
      <c r="C2295" s="79">
        <v>0.15382723943072416</v>
      </c>
      <c r="D2295" s="78">
        <v>2627.9</v>
      </c>
      <c r="E2295" s="79">
        <v>0.11</v>
      </c>
      <c r="F2295" s="90">
        <f t="shared" si="207"/>
        <v>21262.1</v>
      </c>
      <c r="G2295" s="90">
        <f t="shared" si="208"/>
        <v>20215.06725</v>
      </c>
      <c r="H2295" s="90">
        <f t="shared" si="211"/>
        <v>4977.7175000000007</v>
      </c>
      <c r="I2295" s="90">
        <f t="shared" si="210"/>
        <v>4689.7834937500011</v>
      </c>
      <c r="J2295" s="90">
        <f t="shared" si="212"/>
        <v>-287.93400624999958</v>
      </c>
      <c r="K2295" s="79">
        <f t="shared" si="209"/>
        <v>0.14177474858727501</v>
      </c>
      <c r="L2295" s="91">
        <v>0.27500000000000002</v>
      </c>
      <c r="M2295" s="92">
        <v>869.36</v>
      </c>
    </row>
    <row r="2296" spans="1:13" x14ac:dyDescent="0.2">
      <c r="A2296" s="73">
        <v>23900</v>
      </c>
      <c r="B2296" s="74">
        <v>3676.83275</v>
      </c>
      <c r="C2296" s="75">
        <v>0.15384237447698745</v>
      </c>
      <c r="D2296" s="74">
        <v>2629</v>
      </c>
      <c r="E2296" s="75">
        <v>0.11</v>
      </c>
      <c r="F2296" s="76">
        <f t="shared" si="207"/>
        <v>21271</v>
      </c>
      <c r="G2296" s="76">
        <f t="shared" si="208"/>
        <v>20223.167249999999</v>
      </c>
      <c r="H2296" s="76">
        <f t="shared" si="211"/>
        <v>4980.1650000000009</v>
      </c>
      <c r="I2296" s="76">
        <f t="shared" si="210"/>
        <v>4692.0109937500001</v>
      </c>
      <c r="J2296" s="76">
        <f t="shared" si="212"/>
        <v>-288.15400625000075</v>
      </c>
      <c r="K2296" s="75">
        <f t="shared" si="209"/>
        <v>0.14178572149581586</v>
      </c>
      <c r="L2296" s="6">
        <v>0.27500000000000002</v>
      </c>
      <c r="M2296" s="93">
        <v>869.36</v>
      </c>
    </row>
    <row r="2297" spans="1:13" x14ac:dyDescent="0.2">
      <c r="A2297" s="77">
        <v>23910</v>
      </c>
      <c r="B2297" s="78">
        <v>3678.7327500000001</v>
      </c>
      <c r="C2297" s="79">
        <v>0.15385749686323713</v>
      </c>
      <c r="D2297" s="78">
        <v>2630.1</v>
      </c>
      <c r="E2297" s="79">
        <v>0.11</v>
      </c>
      <c r="F2297" s="90">
        <f t="shared" si="207"/>
        <v>21279.9</v>
      </c>
      <c r="G2297" s="90">
        <f t="shared" si="208"/>
        <v>20231.267250000001</v>
      </c>
      <c r="H2297" s="90">
        <f t="shared" si="211"/>
        <v>4982.6125000000011</v>
      </c>
      <c r="I2297" s="90">
        <f t="shared" si="210"/>
        <v>4694.238493750001</v>
      </c>
      <c r="J2297" s="90">
        <f t="shared" si="212"/>
        <v>-288.37400625000009</v>
      </c>
      <c r="K2297" s="79">
        <f t="shared" si="209"/>
        <v>0.14179668522584693</v>
      </c>
      <c r="L2297" s="91">
        <v>0.27500000000000002</v>
      </c>
      <c r="M2297" s="92">
        <v>869.36</v>
      </c>
    </row>
    <row r="2298" spans="1:13" x14ac:dyDescent="0.2">
      <c r="A2298" s="73">
        <v>23920</v>
      </c>
      <c r="B2298" s="74">
        <v>3680.6327499999998</v>
      </c>
      <c r="C2298" s="75">
        <v>0.15387260660535115</v>
      </c>
      <c r="D2298" s="74">
        <v>2631.2</v>
      </c>
      <c r="E2298" s="75">
        <v>0.10999999999999999</v>
      </c>
      <c r="F2298" s="76">
        <f t="shared" si="207"/>
        <v>21288.799999999999</v>
      </c>
      <c r="G2298" s="76">
        <f t="shared" si="208"/>
        <v>20239.367249999999</v>
      </c>
      <c r="H2298" s="76">
        <f t="shared" si="211"/>
        <v>4985.0600000000004</v>
      </c>
      <c r="I2298" s="76">
        <f t="shared" si="210"/>
        <v>4696.465993750001</v>
      </c>
      <c r="J2298" s="76">
        <f t="shared" si="212"/>
        <v>-288.59400624999944</v>
      </c>
      <c r="K2298" s="75">
        <f t="shared" si="209"/>
        <v>0.14180763978887961</v>
      </c>
      <c r="L2298" s="6">
        <v>0.27500000000000002</v>
      </c>
      <c r="M2298" s="93">
        <v>869.36</v>
      </c>
    </row>
    <row r="2299" spans="1:13" x14ac:dyDescent="0.2">
      <c r="A2299" s="77">
        <v>23930</v>
      </c>
      <c r="B2299" s="78">
        <v>3682.5327500000003</v>
      </c>
      <c r="C2299" s="79">
        <v>0.15388770371918095</v>
      </c>
      <c r="D2299" s="78">
        <v>2632.3</v>
      </c>
      <c r="E2299" s="79">
        <v>0.11000000000000001</v>
      </c>
      <c r="F2299" s="90">
        <f t="shared" si="207"/>
        <v>21297.7</v>
      </c>
      <c r="G2299" s="90">
        <f t="shared" si="208"/>
        <v>20247.467250000002</v>
      </c>
      <c r="H2299" s="90">
        <f t="shared" si="211"/>
        <v>4987.5075000000006</v>
      </c>
      <c r="I2299" s="90">
        <f t="shared" si="210"/>
        <v>4698.6934937500009</v>
      </c>
      <c r="J2299" s="90">
        <f t="shared" si="212"/>
        <v>-288.81400624999969</v>
      </c>
      <c r="K2299" s="79">
        <f t="shared" si="209"/>
        <v>0.14181858519640622</v>
      </c>
      <c r="L2299" s="91">
        <v>0.27500000000000002</v>
      </c>
      <c r="M2299" s="92">
        <v>869.36</v>
      </c>
    </row>
    <row r="2300" spans="1:13" x14ac:dyDescent="0.2">
      <c r="A2300" s="73">
        <v>23940</v>
      </c>
      <c r="B2300" s="74">
        <v>3684.4327499999999</v>
      </c>
      <c r="C2300" s="75">
        <v>0.15390278822055137</v>
      </c>
      <c r="D2300" s="74">
        <v>2633.4</v>
      </c>
      <c r="E2300" s="75">
        <v>0.11</v>
      </c>
      <c r="F2300" s="76">
        <f t="shared" si="207"/>
        <v>21306.6</v>
      </c>
      <c r="G2300" s="76">
        <f t="shared" si="208"/>
        <v>20255.56725</v>
      </c>
      <c r="H2300" s="76">
        <f t="shared" si="211"/>
        <v>4989.9550000000008</v>
      </c>
      <c r="I2300" s="76">
        <f t="shared" si="210"/>
        <v>4700.9209937500009</v>
      </c>
      <c r="J2300" s="76">
        <f t="shared" si="212"/>
        <v>-289.03400624999995</v>
      </c>
      <c r="K2300" s="75">
        <f t="shared" si="209"/>
        <v>0.14182952145989974</v>
      </c>
      <c r="L2300" s="6">
        <v>0.27500000000000002</v>
      </c>
      <c r="M2300" s="93">
        <v>869.36</v>
      </c>
    </row>
    <row r="2301" spans="1:13" x14ac:dyDescent="0.2">
      <c r="A2301" s="77">
        <v>23950</v>
      </c>
      <c r="B2301" s="78">
        <v>3686.33275</v>
      </c>
      <c r="C2301" s="79">
        <v>0.15391786012526096</v>
      </c>
      <c r="D2301" s="78">
        <v>2634.5</v>
      </c>
      <c r="E2301" s="79">
        <v>0.11</v>
      </c>
      <c r="F2301" s="90">
        <f t="shared" si="207"/>
        <v>21315.5</v>
      </c>
      <c r="G2301" s="90">
        <f t="shared" si="208"/>
        <v>20263.667249999999</v>
      </c>
      <c r="H2301" s="90">
        <f t="shared" si="211"/>
        <v>4992.4025000000011</v>
      </c>
      <c r="I2301" s="90">
        <f t="shared" si="210"/>
        <v>4703.1484937499999</v>
      </c>
      <c r="J2301" s="90">
        <f t="shared" si="212"/>
        <v>-289.25400625000111</v>
      </c>
      <c r="K2301" s="79">
        <f t="shared" si="209"/>
        <v>0.14184044859081416</v>
      </c>
      <c r="L2301" s="91">
        <v>0.27500000000000002</v>
      </c>
      <c r="M2301" s="92">
        <v>869.36</v>
      </c>
    </row>
    <row r="2302" spans="1:13" x14ac:dyDescent="0.2">
      <c r="A2302" s="73">
        <v>23960</v>
      </c>
      <c r="B2302" s="74">
        <v>3688.2327500000001</v>
      </c>
      <c r="C2302" s="75">
        <v>0.1539329194490818</v>
      </c>
      <c r="D2302" s="74">
        <v>2635.6</v>
      </c>
      <c r="E2302" s="75">
        <v>0.11</v>
      </c>
      <c r="F2302" s="76">
        <f t="shared" si="207"/>
        <v>21324.400000000001</v>
      </c>
      <c r="G2302" s="76">
        <f t="shared" si="208"/>
        <v>20271.767250000001</v>
      </c>
      <c r="H2302" s="76">
        <f t="shared" si="211"/>
        <v>4994.8500000000013</v>
      </c>
      <c r="I2302" s="76">
        <f t="shared" si="210"/>
        <v>4705.3759937500008</v>
      </c>
      <c r="J2302" s="76">
        <f t="shared" si="212"/>
        <v>-289.47400625000046</v>
      </c>
      <c r="K2302" s="75">
        <f t="shared" si="209"/>
        <v>0.14185136660058428</v>
      </c>
      <c r="L2302" s="6">
        <v>0.27500000000000002</v>
      </c>
      <c r="M2302" s="93">
        <v>869.36</v>
      </c>
    </row>
    <row r="2303" spans="1:13" x14ac:dyDescent="0.2">
      <c r="A2303" s="77">
        <v>23970</v>
      </c>
      <c r="B2303" s="78">
        <v>3690.1327499999998</v>
      </c>
      <c r="C2303" s="79">
        <v>0.15394796620775969</v>
      </c>
      <c r="D2303" s="78">
        <v>2636.7</v>
      </c>
      <c r="E2303" s="79">
        <v>0.10999999999999999</v>
      </c>
      <c r="F2303" s="90">
        <f t="shared" si="207"/>
        <v>21333.3</v>
      </c>
      <c r="G2303" s="90">
        <f t="shared" si="208"/>
        <v>20279.867249999999</v>
      </c>
      <c r="H2303" s="90">
        <f t="shared" si="211"/>
        <v>4997.2975000000006</v>
      </c>
      <c r="I2303" s="90">
        <f t="shared" si="210"/>
        <v>4707.6034937500008</v>
      </c>
      <c r="J2303" s="90">
        <f t="shared" si="212"/>
        <v>-289.6940062499998</v>
      </c>
      <c r="K2303" s="79">
        <f t="shared" si="209"/>
        <v>0.14186227550062577</v>
      </c>
      <c r="L2303" s="91">
        <v>0.27500000000000002</v>
      </c>
      <c r="M2303" s="92">
        <v>869.36</v>
      </c>
    </row>
    <row r="2304" spans="1:13" x14ac:dyDescent="0.2">
      <c r="A2304" s="73">
        <v>23980</v>
      </c>
      <c r="B2304" s="74">
        <v>3692.0327500000003</v>
      </c>
      <c r="C2304" s="75">
        <v>0.15396300041701419</v>
      </c>
      <c r="D2304" s="74">
        <v>2637.8</v>
      </c>
      <c r="E2304" s="75">
        <v>0.11000000000000001</v>
      </c>
      <c r="F2304" s="76">
        <f t="shared" si="207"/>
        <v>21342.2</v>
      </c>
      <c r="G2304" s="76">
        <f t="shared" si="208"/>
        <v>20287.967250000002</v>
      </c>
      <c r="H2304" s="76">
        <f t="shared" si="211"/>
        <v>4999.7450000000008</v>
      </c>
      <c r="I2304" s="76">
        <f t="shared" si="210"/>
        <v>4709.8309937500007</v>
      </c>
      <c r="J2304" s="76">
        <f t="shared" si="212"/>
        <v>-289.91400625000006</v>
      </c>
      <c r="K2304" s="75">
        <f t="shared" si="209"/>
        <v>0.14187317530233529</v>
      </c>
      <c r="L2304" s="6">
        <v>0.27500000000000002</v>
      </c>
      <c r="M2304" s="93">
        <v>869.36</v>
      </c>
    </row>
    <row r="2305" spans="1:13" x14ac:dyDescent="0.2">
      <c r="A2305" s="77">
        <v>23990</v>
      </c>
      <c r="B2305" s="78">
        <v>3693.9327499999999</v>
      </c>
      <c r="C2305" s="79">
        <v>0.15397802209253855</v>
      </c>
      <c r="D2305" s="78">
        <v>2638.9</v>
      </c>
      <c r="E2305" s="79">
        <v>0.11</v>
      </c>
      <c r="F2305" s="90">
        <f t="shared" si="207"/>
        <v>21351.1</v>
      </c>
      <c r="G2305" s="90">
        <f t="shared" si="208"/>
        <v>20296.06725</v>
      </c>
      <c r="H2305" s="90">
        <f t="shared" si="211"/>
        <v>5002.1925000000001</v>
      </c>
      <c r="I2305" s="90">
        <f t="shared" si="210"/>
        <v>4712.0584937500007</v>
      </c>
      <c r="J2305" s="90">
        <f t="shared" si="212"/>
        <v>-290.1340062499994</v>
      </c>
      <c r="K2305" s="79">
        <f t="shared" si="209"/>
        <v>0.14188406601709047</v>
      </c>
      <c r="L2305" s="91">
        <v>0.27500000000000002</v>
      </c>
      <c r="M2305" s="92">
        <v>869.36</v>
      </c>
    </row>
    <row r="2306" spans="1:13" x14ac:dyDescent="0.2">
      <c r="A2306" s="73">
        <v>24000</v>
      </c>
      <c r="B2306" s="74">
        <v>3695.83275</v>
      </c>
      <c r="C2306" s="75">
        <v>0.15399303125</v>
      </c>
      <c r="D2306" s="74">
        <v>2640</v>
      </c>
      <c r="E2306" s="75">
        <v>0.11</v>
      </c>
      <c r="F2306" s="76">
        <f t="shared" si="207"/>
        <v>21360</v>
      </c>
      <c r="G2306" s="76">
        <f t="shared" si="208"/>
        <v>20304.167249999999</v>
      </c>
      <c r="H2306" s="76">
        <f t="shared" si="211"/>
        <v>5004.6400000000012</v>
      </c>
      <c r="I2306" s="76">
        <f t="shared" si="210"/>
        <v>4714.2859937500007</v>
      </c>
      <c r="J2306" s="76">
        <f t="shared" si="212"/>
        <v>-290.35400625000057</v>
      </c>
      <c r="K2306" s="75">
        <f t="shared" si="209"/>
        <v>0.14189494765624996</v>
      </c>
      <c r="L2306" s="6">
        <v>0.27500000000000002</v>
      </c>
      <c r="M2306" s="93">
        <v>869.36</v>
      </c>
    </row>
    <row r="2307" spans="1:13" x14ac:dyDescent="0.2">
      <c r="A2307" s="77">
        <v>24010</v>
      </c>
      <c r="B2307" s="78">
        <v>3697.7327500000001</v>
      </c>
      <c r="C2307" s="79">
        <v>0.15400802790503956</v>
      </c>
      <c r="D2307" s="78">
        <v>2641.1</v>
      </c>
      <c r="E2307" s="79">
        <v>0.11</v>
      </c>
      <c r="F2307" s="90">
        <f t="shared" si="207"/>
        <v>21368.9</v>
      </c>
      <c r="G2307" s="90">
        <f t="shared" si="208"/>
        <v>20312.267250000001</v>
      </c>
      <c r="H2307" s="90">
        <f t="shared" si="211"/>
        <v>5007.0875000000015</v>
      </c>
      <c r="I2307" s="90">
        <f t="shared" si="210"/>
        <v>4716.5134937500006</v>
      </c>
      <c r="J2307" s="90">
        <f t="shared" si="212"/>
        <v>-290.57400625000082</v>
      </c>
      <c r="K2307" s="79">
        <f t="shared" si="209"/>
        <v>0.14190582023115367</v>
      </c>
      <c r="L2307" s="91">
        <v>0.27500000000000002</v>
      </c>
      <c r="M2307" s="92">
        <v>869.36</v>
      </c>
    </row>
    <row r="2308" spans="1:13" x14ac:dyDescent="0.2">
      <c r="A2308" s="73">
        <v>24020</v>
      </c>
      <c r="B2308" s="74">
        <v>3699.6327499999998</v>
      </c>
      <c r="C2308" s="75">
        <v>0.15402301207327226</v>
      </c>
      <c r="D2308" s="74">
        <v>2642.2</v>
      </c>
      <c r="E2308" s="75">
        <v>0.10999999999999999</v>
      </c>
      <c r="F2308" s="76">
        <f t="shared" si="207"/>
        <v>21377.8</v>
      </c>
      <c r="G2308" s="76">
        <f t="shared" si="208"/>
        <v>20320.367249999999</v>
      </c>
      <c r="H2308" s="76">
        <f t="shared" si="211"/>
        <v>5009.5350000000008</v>
      </c>
      <c r="I2308" s="76">
        <f t="shared" si="210"/>
        <v>4718.7409937500006</v>
      </c>
      <c r="J2308" s="76">
        <f t="shared" si="212"/>
        <v>-290.79400625000017</v>
      </c>
      <c r="K2308" s="75">
        <f t="shared" si="209"/>
        <v>0.14191668375312239</v>
      </c>
      <c r="L2308" s="6">
        <v>0.27500000000000002</v>
      </c>
      <c r="M2308" s="93">
        <v>869.36</v>
      </c>
    </row>
    <row r="2309" spans="1:13" x14ac:dyDescent="0.2">
      <c r="A2309" s="77">
        <v>24030</v>
      </c>
      <c r="B2309" s="78">
        <v>3701.5327500000003</v>
      </c>
      <c r="C2309" s="79">
        <v>0.15403798377028716</v>
      </c>
      <c r="D2309" s="78">
        <v>2643.3</v>
      </c>
      <c r="E2309" s="79">
        <v>0.11000000000000001</v>
      </c>
      <c r="F2309" s="90">
        <f t="shared" si="207"/>
        <v>21386.7</v>
      </c>
      <c r="G2309" s="90">
        <f t="shared" si="208"/>
        <v>20328.467250000002</v>
      </c>
      <c r="H2309" s="90">
        <f t="shared" si="211"/>
        <v>5011.982500000001</v>
      </c>
      <c r="I2309" s="90">
        <f t="shared" si="210"/>
        <v>4720.9684937500015</v>
      </c>
      <c r="J2309" s="90">
        <f t="shared" si="212"/>
        <v>-291.01400624999951</v>
      </c>
      <c r="K2309" s="79">
        <f t="shared" si="209"/>
        <v>0.14192753823345822</v>
      </c>
      <c r="L2309" s="91">
        <v>0.27500000000000002</v>
      </c>
      <c r="M2309" s="92">
        <v>869.36</v>
      </c>
    </row>
    <row r="2310" spans="1:13" x14ac:dyDescent="0.2">
      <c r="A2310" s="73">
        <v>24040</v>
      </c>
      <c r="B2310" s="74">
        <v>3703.4327499999999</v>
      </c>
      <c r="C2310" s="75">
        <v>0.15405294301164726</v>
      </c>
      <c r="D2310" s="74">
        <v>2644.4</v>
      </c>
      <c r="E2310" s="75">
        <v>0.11</v>
      </c>
      <c r="F2310" s="76">
        <f t="shared" ref="F2310:F2373" si="213">+A2310-D2310</f>
        <v>21395.599999999999</v>
      </c>
      <c r="G2310" s="76">
        <f t="shared" ref="G2310:G2373" si="214">+A2310-B2310</f>
        <v>20336.56725</v>
      </c>
      <c r="H2310" s="76">
        <f t="shared" si="211"/>
        <v>5014.43</v>
      </c>
      <c r="I2310" s="76">
        <f t="shared" si="210"/>
        <v>4723.1959937500005</v>
      </c>
      <c r="J2310" s="76">
        <f t="shared" si="212"/>
        <v>-291.23400624999977</v>
      </c>
      <c r="K2310" s="75">
        <f t="shared" ref="K2310:K2373" si="215">(B2310+J2310)/A2310</f>
        <v>0.14193838368344427</v>
      </c>
      <c r="L2310" s="6">
        <v>0.27500000000000002</v>
      </c>
      <c r="M2310" s="93">
        <v>869.36</v>
      </c>
    </row>
    <row r="2311" spans="1:13" x14ac:dyDescent="0.2">
      <c r="A2311" s="77">
        <v>24050</v>
      </c>
      <c r="B2311" s="78">
        <v>3705.33275</v>
      </c>
      <c r="C2311" s="79">
        <v>0.15406788981288982</v>
      </c>
      <c r="D2311" s="78">
        <v>2645.5</v>
      </c>
      <c r="E2311" s="79">
        <v>0.11</v>
      </c>
      <c r="F2311" s="90">
        <f t="shared" si="213"/>
        <v>21404.5</v>
      </c>
      <c r="G2311" s="90">
        <f t="shared" si="214"/>
        <v>20344.667249999999</v>
      </c>
      <c r="H2311" s="90">
        <f t="shared" si="211"/>
        <v>5016.8775000000005</v>
      </c>
      <c r="I2311" s="90">
        <f t="shared" si="210"/>
        <v>4725.4234937500005</v>
      </c>
      <c r="J2311" s="90">
        <f t="shared" si="212"/>
        <v>-291.45400625000002</v>
      </c>
      <c r="K2311" s="79">
        <f t="shared" si="215"/>
        <v>0.1419492201143451</v>
      </c>
      <c r="L2311" s="91">
        <v>0.27500000000000002</v>
      </c>
      <c r="M2311" s="92">
        <v>869.36</v>
      </c>
    </row>
    <row r="2312" spans="1:13" x14ac:dyDescent="0.2">
      <c r="A2312" s="73">
        <v>24060</v>
      </c>
      <c r="B2312" s="74">
        <v>3707.2327500000001</v>
      </c>
      <c r="C2312" s="75">
        <v>0.15408282418952618</v>
      </c>
      <c r="D2312" s="74">
        <v>2646.6</v>
      </c>
      <c r="E2312" s="75">
        <v>0.11</v>
      </c>
      <c r="F2312" s="76">
        <f t="shared" si="213"/>
        <v>21413.4</v>
      </c>
      <c r="G2312" s="76">
        <f t="shared" si="214"/>
        <v>20352.767250000001</v>
      </c>
      <c r="H2312" s="76">
        <f t="shared" si="211"/>
        <v>5019.3250000000016</v>
      </c>
      <c r="I2312" s="76">
        <f t="shared" ref="I2312:I2375" si="216">+G2312*L2312-M2312</f>
        <v>4727.6509937500014</v>
      </c>
      <c r="J2312" s="76">
        <f t="shared" si="212"/>
        <v>-291.67400625000028</v>
      </c>
      <c r="K2312" s="75">
        <f t="shared" si="215"/>
        <v>0.14196004753740649</v>
      </c>
      <c r="L2312" s="6">
        <v>0.27500000000000002</v>
      </c>
      <c r="M2312" s="93">
        <v>869.36</v>
      </c>
    </row>
    <row r="2313" spans="1:13" x14ac:dyDescent="0.2">
      <c r="A2313" s="77">
        <v>24070</v>
      </c>
      <c r="B2313" s="78">
        <v>3709.1327499999998</v>
      </c>
      <c r="C2313" s="79">
        <v>0.15409774615704194</v>
      </c>
      <c r="D2313" s="78">
        <v>2647.7</v>
      </c>
      <c r="E2313" s="79">
        <v>0.10999999999999999</v>
      </c>
      <c r="F2313" s="90">
        <f t="shared" si="213"/>
        <v>21422.3</v>
      </c>
      <c r="G2313" s="90">
        <f t="shared" si="214"/>
        <v>20360.867249999999</v>
      </c>
      <c r="H2313" s="90">
        <f t="shared" si="211"/>
        <v>5021.7725000000009</v>
      </c>
      <c r="I2313" s="90">
        <f t="shared" si="216"/>
        <v>4729.8784937500004</v>
      </c>
      <c r="J2313" s="90">
        <f t="shared" si="212"/>
        <v>-291.89400625000053</v>
      </c>
      <c r="K2313" s="79">
        <f t="shared" si="215"/>
        <v>0.14197086596385539</v>
      </c>
      <c r="L2313" s="91">
        <v>0.27500000000000002</v>
      </c>
      <c r="M2313" s="92">
        <v>869.36</v>
      </c>
    </row>
    <row r="2314" spans="1:13" x14ac:dyDescent="0.2">
      <c r="A2314" s="73">
        <v>24080</v>
      </c>
      <c r="B2314" s="74">
        <v>3711.0327500000003</v>
      </c>
      <c r="C2314" s="75">
        <v>0.15411265573089702</v>
      </c>
      <c r="D2314" s="74">
        <v>2648.8</v>
      </c>
      <c r="E2314" s="75">
        <v>0.11000000000000001</v>
      </c>
      <c r="F2314" s="76">
        <f t="shared" si="213"/>
        <v>21431.200000000001</v>
      </c>
      <c r="G2314" s="76">
        <f t="shared" si="214"/>
        <v>20368.967250000002</v>
      </c>
      <c r="H2314" s="76">
        <f t="shared" si="211"/>
        <v>5024.2200000000012</v>
      </c>
      <c r="I2314" s="76">
        <f t="shared" si="216"/>
        <v>4732.1059937500013</v>
      </c>
      <c r="J2314" s="76">
        <f t="shared" si="212"/>
        <v>-292.11400624999987</v>
      </c>
      <c r="K2314" s="75">
        <f t="shared" si="215"/>
        <v>0.14198167540490034</v>
      </c>
      <c r="L2314" s="6">
        <v>0.27500000000000002</v>
      </c>
      <c r="M2314" s="93">
        <v>869.36</v>
      </c>
    </row>
    <row r="2315" spans="1:13" x14ac:dyDescent="0.2">
      <c r="A2315" s="77">
        <v>24090</v>
      </c>
      <c r="B2315" s="78">
        <v>3712.9327499999999</v>
      </c>
      <c r="C2315" s="79">
        <v>0.15412755292652552</v>
      </c>
      <c r="D2315" s="78">
        <v>2649.9</v>
      </c>
      <c r="E2315" s="79">
        <v>0.11</v>
      </c>
      <c r="F2315" s="90">
        <f t="shared" si="213"/>
        <v>21440.1</v>
      </c>
      <c r="G2315" s="90">
        <f t="shared" si="214"/>
        <v>20377.06725</v>
      </c>
      <c r="H2315" s="90">
        <f t="shared" si="211"/>
        <v>5026.6675000000005</v>
      </c>
      <c r="I2315" s="90">
        <f t="shared" si="216"/>
        <v>4734.3334937500003</v>
      </c>
      <c r="J2315" s="90">
        <f t="shared" si="212"/>
        <v>-292.33400625000013</v>
      </c>
      <c r="K2315" s="79">
        <f t="shared" si="215"/>
        <v>0.141992475871731</v>
      </c>
      <c r="L2315" s="91">
        <v>0.27500000000000002</v>
      </c>
      <c r="M2315" s="92">
        <v>869.36</v>
      </c>
    </row>
    <row r="2316" spans="1:13" x14ac:dyDescent="0.2">
      <c r="A2316" s="73">
        <v>24100</v>
      </c>
      <c r="B2316" s="74">
        <v>3714.83275</v>
      </c>
      <c r="C2316" s="75">
        <v>0.15414243775933609</v>
      </c>
      <c r="D2316" s="74">
        <v>2651</v>
      </c>
      <c r="E2316" s="75">
        <v>0.11</v>
      </c>
      <c r="F2316" s="76">
        <f t="shared" si="213"/>
        <v>21449</v>
      </c>
      <c r="G2316" s="76">
        <f t="shared" si="214"/>
        <v>20385.167249999999</v>
      </c>
      <c r="H2316" s="76">
        <f t="shared" si="211"/>
        <v>5029.1150000000007</v>
      </c>
      <c r="I2316" s="76">
        <f t="shared" si="216"/>
        <v>4736.5609937500003</v>
      </c>
      <c r="J2316" s="76">
        <f t="shared" si="212"/>
        <v>-292.55400625000038</v>
      </c>
      <c r="K2316" s="75">
        <f t="shared" si="215"/>
        <v>0.14200326737551866</v>
      </c>
      <c r="L2316" s="6">
        <v>0.27500000000000002</v>
      </c>
      <c r="M2316" s="93">
        <v>869.36</v>
      </c>
    </row>
    <row r="2317" spans="1:13" x14ac:dyDescent="0.2">
      <c r="A2317" s="77">
        <v>24110</v>
      </c>
      <c r="B2317" s="78">
        <v>3716.7327500000001</v>
      </c>
      <c r="C2317" s="79">
        <v>0.15415731024471174</v>
      </c>
      <c r="D2317" s="78">
        <v>2652.1</v>
      </c>
      <c r="E2317" s="79">
        <v>0.11</v>
      </c>
      <c r="F2317" s="90">
        <f t="shared" si="213"/>
        <v>21457.9</v>
      </c>
      <c r="G2317" s="90">
        <f t="shared" si="214"/>
        <v>20393.267250000001</v>
      </c>
      <c r="H2317" s="90">
        <f t="shared" si="211"/>
        <v>5031.5625000000009</v>
      </c>
      <c r="I2317" s="90">
        <f t="shared" si="216"/>
        <v>4738.7884937500012</v>
      </c>
      <c r="J2317" s="90">
        <f t="shared" si="212"/>
        <v>-292.77400624999973</v>
      </c>
      <c r="K2317" s="79">
        <f t="shared" si="215"/>
        <v>0.14201404992741604</v>
      </c>
      <c r="L2317" s="91">
        <v>0.27500000000000002</v>
      </c>
      <c r="M2317" s="92">
        <v>869.36</v>
      </c>
    </row>
    <row r="2318" spans="1:13" x14ac:dyDescent="0.2">
      <c r="A2318" s="73">
        <v>24120</v>
      </c>
      <c r="B2318" s="74">
        <v>3718.6327499999998</v>
      </c>
      <c r="C2318" s="75">
        <v>0.15417217039800993</v>
      </c>
      <c r="D2318" s="74">
        <v>2653.2</v>
      </c>
      <c r="E2318" s="75">
        <v>0.10999999999999999</v>
      </c>
      <c r="F2318" s="76">
        <f t="shared" si="213"/>
        <v>21466.799999999999</v>
      </c>
      <c r="G2318" s="76">
        <f t="shared" si="214"/>
        <v>20401.367249999999</v>
      </c>
      <c r="H2318" s="76">
        <f t="shared" si="211"/>
        <v>5034.01</v>
      </c>
      <c r="I2318" s="76">
        <f t="shared" si="216"/>
        <v>4741.0159937500002</v>
      </c>
      <c r="J2318" s="76">
        <f t="shared" si="212"/>
        <v>-292.99400624999998</v>
      </c>
      <c r="K2318" s="75">
        <f t="shared" si="215"/>
        <v>0.14202482353855719</v>
      </c>
      <c r="L2318" s="6">
        <v>0.27500000000000002</v>
      </c>
      <c r="M2318" s="93">
        <v>869.36</v>
      </c>
    </row>
    <row r="2319" spans="1:13" x14ac:dyDescent="0.2">
      <c r="A2319" s="77">
        <v>24130</v>
      </c>
      <c r="B2319" s="78">
        <v>3720.5327500000003</v>
      </c>
      <c r="C2319" s="79">
        <v>0.15418701823456279</v>
      </c>
      <c r="D2319" s="78">
        <v>2654.3</v>
      </c>
      <c r="E2319" s="79">
        <v>0.11000000000000001</v>
      </c>
      <c r="F2319" s="90">
        <f t="shared" si="213"/>
        <v>21475.7</v>
      </c>
      <c r="G2319" s="90">
        <f t="shared" si="214"/>
        <v>20409.467250000002</v>
      </c>
      <c r="H2319" s="90">
        <f t="shared" si="211"/>
        <v>5036.4575000000013</v>
      </c>
      <c r="I2319" s="90">
        <f t="shared" si="216"/>
        <v>4743.2434937500011</v>
      </c>
      <c r="J2319" s="90">
        <f t="shared" si="212"/>
        <v>-293.21400625000024</v>
      </c>
      <c r="K2319" s="79">
        <f t="shared" si="215"/>
        <v>0.14203558822005802</v>
      </c>
      <c r="L2319" s="91">
        <v>0.27500000000000002</v>
      </c>
      <c r="M2319" s="92">
        <v>869.36</v>
      </c>
    </row>
    <row r="2320" spans="1:13" x14ac:dyDescent="0.2">
      <c r="A2320" s="73">
        <v>24140</v>
      </c>
      <c r="B2320" s="74">
        <v>3722.4327499999999</v>
      </c>
      <c r="C2320" s="75">
        <v>0.15420185376967688</v>
      </c>
      <c r="D2320" s="74">
        <v>2655.4</v>
      </c>
      <c r="E2320" s="75">
        <v>0.11</v>
      </c>
      <c r="F2320" s="76">
        <f t="shared" si="213"/>
        <v>21484.6</v>
      </c>
      <c r="G2320" s="76">
        <f t="shared" si="214"/>
        <v>20417.56725</v>
      </c>
      <c r="H2320" s="76">
        <f t="shared" si="211"/>
        <v>5038.9050000000007</v>
      </c>
      <c r="I2320" s="76">
        <f t="shared" si="216"/>
        <v>4745.4709937500011</v>
      </c>
      <c r="J2320" s="76">
        <f t="shared" si="212"/>
        <v>-293.43400624999958</v>
      </c>
      <c r="K2320" s="75">
        <f t="shared" si="215"/>
        <v>0.14204634398301574</v>
      </c>
      <c r="L2320" s="6">
        <v>0.27500000000000002</v>
      </c>
      <c r="M2320" s="93">
        <v>869.36</v>
      </c>
    </row>
    <row r="2321" spans="1:13" x14ac:dyDescent="0.2">
      <c r="A2321" s="77">
        <v>24150</v>
      </c>
      <c r="B2321" s="78">
        <v>3724.33275</v>
      </c>
      <c r="C2321" s="79">
        <v>0.15421667701863354</v>
      </c>
      <c r="D2321" s="78">
        <v>2656.5</v>
      </c>
      <c r="E2321" s="79">
        <v>0.11</v>
      </c>
      <c r="F2321" s="90">
        <f t="shared" si="213"/>
        <v>21493.5</v>
      </c>
      <c r="G2321" s="90">
        <f t="shared" si="214"/>
        <v>20425.667249999999</v>
      </c>
      <c r="H2321" s="90">
        <f t="shared" si="211"/>
        <v>5041.3525000000009</v>
      </c>
      <c r="I2321" s="90">
        <f t="shared" si="216"/>
        <v>4747.6984937500001</v>
      </c>
      <c r="J2321" s="90">
        <f t="shared" si="212"/>
        <v>-293.65400625000075</v>
      </c>
      <c r="K2321" s="79">
        <f t="shared" si="215"/>
        <v>0.14205709083850929</v>
      </c>
      <c r="L2321" s="91">
        <v>0.27500000000000002</v>
      </c>
      <c r="M2321" s="92">
        <v>869.36</v>
      </c>
    </row>
    <row r="2322" spans="1:13" x14ac:dyDescent="0.2">
      <c r="A2322" s="73">
        <v>24160</v>
      </c>
      <c r="B2322" s="74">
        <v>3726.2327500000001</v>
      </c>
      <c r="C2322" s="75">
        <v>0.15423148799668876</v>
      </c>
      <c r="D2322" s="74">
        <v>2657.6</v>
      </c>
      <c r="E2322" s="75">
        <v>0.11</v>
      </c>
      <c r="F2322" s="76">
        <f t="shared" si="213"/>
        <v>21502.400000000001</v>
      </c>
      <c r="G2322" s="76">
        <f t="shared" si="214"/>
        <v>20433.767250000001</v>
      </c>
      <c r="H2322" s="76">
        <f t="shared" si="211"/>
        <v>5043.8000000000011</v>
      </c>
      <c r="I2322" s="76">
        <f t="shared" si="216"/>
        <v>4749.925993750001</v>
      </c>
      <c r="J2322" s="76">
        <f t="shared" si="212"/>
        <v>-293.87400625000009</v>
      </c>
      <c r="K2322" s="75">
        <f t="shared" si="215"/>
        <v>0.14206782879759933</v>
      </c>
      <c r="L2322" s="6">
        <v>0.27500000000000002</v>
      </c>
      <c r="M2322" s="93">
        <v>869.36</v>
      </c>
    </row>
    <row r="2323" spans="1:13" x14ac:dyDescent="0.2">
      <c r="A2323" s="77">
        <v>24170</v>
      </c>
      <c r="B2323" s="78">
        <v>3728.1327499999998</v>
      </c>
      <c r="C2323" s="79">
        <v>0.15424628671907323</v>
      </c>
      <c r="D2323" s="78">
        <v>2658.7</v>
      </c>
      <c r="E2323" s="79">
        <v>0.10999999999999999</v>
      </c>
      <c r="F2323" s="90">
        <f t="shared" si="213"/>
        <v>21511.3</v>
      </c>
      <c r="G2323" s="90">
        <f t="shared" si="214"/>
        <v>20441.867249999999</v>
      </c>
      <c r="H2323" s="90">
        <f t="shared" si="211"/>
        <v>5046.2475000000004</v>
      </c>
      <c r="I2323" s="90">
        <f t="shared" si="216"/>
        <v>4752.153493750001</v>
      </c>
      <c r="J2323" s="90">
        <f t="shared" si="212"/>
        <v>-294.09400624999944</v>
      </c>
      <c r="K2323" s="79">
        <f t="shared" si="215"/>
        <v>0.14207855787132811</v>
      </c>
      <c r="L2323" s="91">
        <v>0.27500000000000002</v>
      </c>
      <c r="M2323" s="92">
        <v>869.36</v>
      </c>
    </row>
    <row r="2324" spans="1:13" x14ac:dyDescent="0.2">
      <c r="A2324" s="73">
        <v>24180</v>
      </c>
      <c r="B2324" s="74">
        <v>3730.0327500000003</v>
      </c>
      <c r="C2324" s="75">
        <v>0.15426107320099258</v>
      </c>
      <c r="D2324" s="74">
        <v>2659.8</v>
      </c>
      <c r="E2324" s="75">
        <v>0.11000000000000001</v>
      </c>
      <c r="F2324" s="76">
        <f t="shared" si="213"/>
        <v>21520.2</v>
      </c>
      <c r="G2324" s="76">
        <f t="shared" si="214"/>
        <v>20449.967250000002</v>
      </c>
      <c r="H2324" s="76">
        <f t="shared" si="211"/>
        <v>5048.6950000000006</v>
      </c>
      <c r="I2324" s="76">
        <f t="shared" si="216"/>
        <v>4754.3809937500009</v>
      </c>
      <c r="J2324" s="76">
        <f t="shared" si="212"/>
        <v>-294.31400624999969</v>
      </c>
      <c r="K2324" s="75">
        <f t="shared" si="215"/>
        <v>0.14208927807071964</v>
      </c>
      <c r="L2324" s="6">
        <v>0.27500000000000002</v>
      </c>
      <c r="M2324" s="93">
        <v>869.36</v>
      </c>
    </row>
    <row r="2325" spans="1:13" x14ac:dyDescent="0.2">
      <c r="A2325" s="77">
        <v>24190</v>
      </c>
      <c r="B2325" s="78">
        <v>3731.9327499999999</v>
      </c>
      <c r="C2325" s="79">
        <v>0.15427584745762712</v>
      </c>
      <c r="D2325" s="78">
        <v>2660.9</v>
      </c>
      <c r="E2325" s="79">
        <v>0.11</v>
      </c>
      <c r="F2325" s="90">
        <f t="shared" si="213"/>
        <v>21529.1</v>
      </c>
      <c r="G2325" s="90">
        <f t="shared" si="214"/>
        <v>20458.06725</v>
      </c>
      <c r="H2325" s="90">
        <f t="shared" si="211"/>
        <v>5051.1425000000008</v>
      </c>
      <c r="I2325" s="90">
        <f t="shared" si="216"/>
        <v>4756.6084937500009</v>
      </c>
      <c r="J2325" s="90">
        <f t="shared" si="212"/>
        <v>-294.53400624999995</v>
      </c>
      <c r="K2325" s="79">
        <f t="shared" si="215"/>
        <v>0.14209998940677965</v>
      </c>
      <c r="L2325" s="91">
        <v>0.27500000000000002</v>
      </c>
      <c r="M2325" s="92">
        <v>869.36</v>
      </c>
    </row>
    <row r="2326" spans="1:13" x14ac:dyDescent="0.2">
      <c r="A2326" s="73">
        <v>24200</v>
      </c>
      <c r="B2326" s="74">
        <v>3733.83275</v>
      </c>
      <c r="C2326" s="75">
        <v>0.15429060950413223</v>
      </c>
      <c r="D2326" s="74">
        <v>2662</v>
      </c>
      <c r="E2326" s="75">
        <v>0.11</v>
      </c>
      <c r="F2326" s="76">
        <f t="shared" si="213"/>
        <v>21538</v>
      </c>
      <c r="G2326" s="76">
        <f t="shared" si="214"/>
        <v>20466.167249999999</v>
      </c>
      <c r="H2326" s="76">
        <f t="shared" si="211"/>
        <v>5053.5900000000011</v>
      </c>
      <c r="I2326" s="76">
        <f t="shared" si="216"/>
        <v>4758.8359937499999</v>
      </c>
      <c r="J2326" s="76">
        <f t="shared" si="212"/>
        <v>-294.75400625000111</v>
      </c>
      <c r="K2326" s="75">
        <f t="shared" si="215"/>
        <v>0.14211069189049583</v>
      </c>
      <c r="L2326" s="6">
        <v>0.27500000000000002</v>
      </c>
      <c r="M2326" s="93">
        <v>869.36</v>
      </c>
    </row>
    <row r="2327" spans="1:13" x14ac:dyDescent="0.2">
      <c r="A2327" s="77">
        <v>24210</v>
      </c>
      <c r="B2327" s="78">
        <v>3735.7327500000001</v>
      </c>
      <c r="C2327" s="79">
        <v>0.15430535935563816</v>
      </c>
      <c r="D2327" s="78">
        <v>2663.1</v>
      </c>
      <c r="E2327" s="79">
        <v>0.11</v>
      </c>
      <c r="F2327" s="90">
        <f t="shared" si="213"/>
        <v>21546.9</v>
      </c>
      <c r="G2327" s="90">
        <f t="shared" si="214"/>
        <v>20474.267250000001</v>
      </c>
      <c r="H2327" s="90">
        <f t="shared" si="211"/>
        <v>5056.0375000000013</v>
      </c>
      <c r="I2327" s="90">
        <f t="shared" si="216"/>
        <v>4761.0634937500008</v>
      </c>
      <c r="J2327" s="90">
        <f t="shared" si="212"/>
        <v>-294.97400625000046</v>
      </c>
      <c r="K2327" s="79">
        <f t="shared" si="215"/>
        <v>0.14212138553283765</v>
      </c>
      <c r="L2327" s="91">
        <v>0.27500000000000002</v>
      </c>
      <c r="M2327" s="92">
        <v>869.36</v>
      </c>
    </row>
    <row r="2328" spans="1:13" x14ac:dyDescent="0.2">
      <c r="A2328" s="73">
        <v>24220</v>
      </c>
      <c r="B2328" s="74">
        <v>3737.6327499999998</v>
      </c>
      <c r="C2328" s="75">
        <v>0.15432009702725019</v>
      </c>
      <c r="D2328" s="74">
        <v>2664.2</v>
      </c>
      <c r="E2328" s="75">
        <v>0.10999999999999999</v>
      </c>
      <c r="F2328" s="76">
        <f t="shared" si="213"/>
        <v>21555.8</v>
      </c>
      <c r="G2328" s="76">
        <f t="shared" si="214"/>
        <v>20482.367249999999</v>
      </c>
      <c r="H2328" s="76">
        <f t="shared" si="211"/>
        <v>5058.4850000000006</v>
      </c>
      <c r="I2328" s="76">
        <f t="shared" si="216"/>
        <v>4763.2909937500008</v>
      </c>
      <c r="J2328" s="76">
        <f t="shared" si="212"/>
        <v>-295.1940062499998</v>
      </c>
      <c r="K2328" s="75">
        <f t="shared" si="215"/>
        <v>0.14213207034475639</v>
      </c>
      <c r="L2328" s="6">
        <v>0.27500000000000002</v>
      </c>
      <c r="M2328" s="93">
        <v>869.36</v>
      </c>
    </row>
    <row r="2329" spans="1:13" x14ac:dyDescent="0.2">
      <c r="A2329" s="77">
        <v>24230</v>
      </c>
      <c r="B2329" s="78">
        <v>3739.5327500000003</v>
      </c>
      <c r="C2329" s="79">
        <v>0.1543348225340487</v>
      </c>
      <c r="D2329" s="78">
        <v>2665.3</v>
      </c>
      <c r="E2329" s="79">
        <v>0.11000000000000001</v>
      </c>
      <c r="F2329" s="90">
        <f t="shared" si="213"/>
        <v>21564.7</v>
      </c>
      <c r="G2329" s="90">
        <f t="shared" si="214"/>
        <v>20490.467250000002</v>
      </c>
      <c r="H2329" s="90">
        <f t="shared" si="211"/>
        <v>5060.9325000000008</v>
      </c>
      <c r="I2329" s="90">
        <f t="shared" si="216"/>
        <v>4765.5184937500017</v>
      </c>
      <c r="J2329" s="90">
        <f t="shared" si="212"/>
        <v>-295.41400624999915</v>
      </c>
      <c r="K2329" s="79">
        <f t="shared" si="215"/>
        <v>0.14214274633718535</v>
      </c>
      <c r="L2329" s="91">
        <v>0.27500000000000002</v>
      </c>
      <c r="M2329" s="92">
        <v>869.36</v>
      </c>
    </row>
    <row r="2330" spans="1:13" x14ac:dyDescent="0.2">
      <c r="A2330" s="73">
        <v>24240</v>
      </c>
      <c r="B2330" s="74">
        <v>3741.4327499999999</v>
      </c>
      <c r="C2330" s="75">
        <v>0.1543495358910891</v>
      </c>
      <c r="D2330" s="74">
        <v>2666.4</v>
      </c>
      <c r="E2330" s="75">
        <v>0.11</v>
      </c>
      <c r="F2330" s="76">
        <f t="shared" si="213"/>
        <v>21573.599999999999</v>
      </c>
      <c r="G2330" s="76">
        <f t="shared" si="214"/>
        <v>20498.56725</v>
      </c>
      <c r="H2330" s="76">
        <f t="shared" si="211"/>
        <v>5063.38</v>
      </c>
      <c r="I2330" s="76">
        <f t="shared" si="216"/>
        <v>4767.7459937500007</v>
      </c>
      <c r="J2330" s="76">
        <f t="shared" si="212"/>
        <v>-295.6340062499994</v>
      </c>
      <c r="K2330" s="75">
        <f t="shared" si="215"/>
        <v>0.14215341352103963</v>
      </c>
      <c r="L2330" s="6">
        <v>0.27500000000000002</v>
      </c>
      <c r="M2330" s="93">
        <v>869.36</v>
      </c>
    </row>
    <row r="2331" spans="1:13" x14ac:dyDescent="0.2">
      <c r="A2331" s="77">
        <v>24250</v>
      </c>
      <c r="B2331" s="78">
        <v>3743.33275</v>
      </c>
      <c r="C2331" s="79">
        <v>0.15436423711340205</v>
      </c>
      <c r="D2331" s="78">
        <v>2667.5</v>
      </c>
      <c r="E2331" s="79">
        <v>0.11</v>
      </c>
      <c r="F2331" s="90">
        <f t="shared" si="213"/>
        <v>21582.5</v>
      </c>
      <c r="G2331" s="90">
        <f t="shared" si="214"/>
        <v>20506.667249999999</v>
      </c>
      <c r="H2331" s="90">
        <f t="shared" si="211"/>
        <v>5065.8275000000012</v>
      </c>
      <c r="I2331" s="90">
        <f t="shared" si="216"/>
        <v>4769.9734937500007</v>
      </c>
      <c r="J2331" s="90">
        <f t="shared" si="212"/>
        <v>-295.85400625000057</v>
      </c>
      <c r="K2331" s="79">
        <f t="shared" si="215"/>
        <v>0.14216407190721647</v>
      </c>
      <c r="L2331" s="91">
        <v>0.27500000000000002</v>
      </c>
      <c r="M2331" s="92">
        <v>869.36</v>
      </c>
    </row>
    <row r="2332" spans="1:13" x14ac:dyDescent="0.2">
      <c r="A2332" s="73">
        <v>24260</v>
      </c>
      <c r="B2332" s="74">
        <v>3745.2327500000001</v>
      </c>
      <c r="C2332" s="75">
        <v>0.15437892621599342</v>
      </c>
      <c r="D2332" s="74">
        <v>2668.6</v>
      </c>
      <c r="E2332" s="75">
        <v>0.11</v>
      </c>
      <c r="F2332" s="76">
        <f t="shared" si="213"/>
        <v>21591.4</v>
      </c>
      <c r="G2332" s="76">
        <f t="shared" si="214"/>
        <v>20514.767250000001</v>
      </c>
      <c r="H2332" s="76">
        <f t="shared" si="211"/>
        <v>5068.2750000000015</v>
      </c>
      <c r="I2332" s="76">
        <f t="shared" si="216"/>
        <v>4772.2009937500006</v>
      </c>
      <c r="J2332" s="76">
        <f t="shared" si="212"/>
        <v>-296.07400625000082</v>
      </c>
      <c r="K2332" s="75">
        <f t="shared" si="215"/>
        <v>0.14217472150659519</v>
      </c>
      <c r="L2332" s="6">
        <v>0.27500000000000002</v>
      </c>
      <c r="M2332" s="93">
        <v>869.36</v>
      </c>
    </row>
    <row r="2333" spans="1:13" x14ac:dyDescent="0.2">
      <c r="A2333" s="77">
        <v>24270</v>
      </c>
      <c r="B2333" s="78">
        <v>3747.1327499999998</v>
      </c>
      <c r="C2333" s="79">
        <v>0.15439360321384424</v>
      </c>
      <c r="D2333" s="78">
        <v>2669.7</v>
      </c>
      <c r="E2333" s="79">
        <v>0.10999999999999999</v>
      </c>
      <c r="F2333" s="90">
        <f t="shared" si="213"/>
        <v>21600.3</v>
      </c>
      <c r="G2333" s="90">
        <f t="shared" si="214"/>
        <v>20522.867249999999</v>
      </c>
      <c r="H2333" s="90">
        <f t="shared" si="211"/>
        <v>5070.7225000000008</v>
      </c>
      <c r="I2333" s="90">
        <f t="shared" si="216"/>
        <v>4774.4284937500006</v>
      </c>
      <c r="J2333" s="90">
        <f t="shared" si="212"/>
        <v>-296.29400625000017</v>
      </c>
      <c r="K2333" s="79">
        <f t="shared" si="215"/>
        <v>0.14218536233003706</v>
      </c>
      <c r="L2333" s="91">
        <v>0.27500000000000002</v>
      </c>
      <c r="M2333" s="92">
        <v>869.36</v>
      </c>
    </row>
    <row r="2334" spans="1:13" x14ac:dyDescent="0.2">
      <c r="A2334" s="73">
        <v>24280</v>
      </c>
      <c r="B2334" s="74">
        <v>3749.0327500000003</v>
      </c>
      <c r="C2334" s="75">
        <v>0.15440826812191105</v>
      </c>
      <c r="D2334" s="74">
        <v>2670.8</v>
      </c>
      <c r="E2334" s="75">
        <v>0.11000000000000001</v>
      </c>
      <c r="F2334" s="76">
        <f t="shared" si="213"/>
        <v>21609.200000000001</v>
      </c>
      <c r="G2334" s="76">
        <f t="shared" si="214"/>
        <v>20530.967250000002</v>
      </c>
      <c r="H2334" s="76">
        <f t="shared" si="211"/>
        <v>5073.170000000001</v>
      </c>
      <c r="I2334" s="76">
        <f t="shared" si="216"/>
        <v>4776.6559937500015</v>
      </c>
      <c r="J2334" s="76">
        <f t="shared" si="212"/>
        <v>-296.51400624999951</v>
      </c>
      <c r="K2334" s="75">
        <f t="shared" si="215"/>
        <v>0.14219599438838554</v>
      </c>
      <c r="L2334" s="6">
        <v>0.27500000000000002</v>
      </c>
      <c r="M2334" s="93">
        <v>869.36</v>
      </c>
    </row>
    <row r="2335" spans="1:13" x14ac:dyDescent="0.2">
      <c r="A2335" s="77">
        <v>24290</v>
      </c>
      <c r="B2335" s="78">
        <v>3750.9327499999999</v>
      </c>
      <c r="C2335" s="79">
        <v>0.15442292095512555</v>
      </c>
      <c r="D2335" s="78">
        <v>2671.9</v>
      </c>
      <c r="E2335" s="79">
        <v>0.11</v>
      </c>
      <c r="F2335" s="90">
        <f t="shared" si="213"/>
        <v>21618.1</v>
      </c>
      <c r="G2335" s="90">
        <f t="shared" si="214"/>
        <v>20539.06725</v>
      </c>
      <c r="H2335" s="90">
        <f t="shared" si="211"/>
        <v>5075.6175000000003</v>
      </c>
      <c r="I2335" s="90">
        <f t="shared" si="216"/>
        <v>4778.8834937500005</v>
      </c>
      <c r="J2335" s="90">
        <f t="shared" si="212"/>
        <v>-296.73400624999977</v>
      </c>
      <c r="K2335" s="79">
        <f t="shared" si="215"/>
        <v>0.14220661769246604</v>
      </c>
      <c r="L2335" s="91">
        <v>0.27500000000000002</v>
      </c>
      <c r="M2335" s="92">
        <v>869.36</v>
      </c>
    </row>
    <row r="2336" spans="1:13" x14ac:dyDescent="0.2">
      <c r="A2336" s="73">
        <v>24300</v>
      </c>
      <c r="B2336" s="74">
        <v>3752.83275</v>
      </c>
      <c r="C2336" s="75">
        <v>0.15443756172839507</v>
      </c>
      <c r="D2336" s="74">
        <v>2673</v>
      </c>
      <c r="E2336" s="75">
        <v>0.11</v>
      </c>
      <c r="F2336" s="76">
        <f t="shared" si="213"/>
        <v>21627</v>
      </c>
      <c r="G2336" s="76">
        <f t="shared" si="214"/>
        <v>20547.167249999999</v>
      </c>
      <c r="H2336" s="76">
        <f t="shared" si="211"/>
        <v>5078.0650000000005</v>
      </c>
      <c r="I2336" s="76">
        <f t="shared" si="216"/>
        <v>4781.1109937500005</v>
      </c>
      <c r="J2336" s="76">
        <f t="shared" si="212"/>
        <v>-296.95400625000002</v>
      </c>
      <c r="K2336" s="75">
        <f t="shared" si="215"/>
        <v>0.14221723225308641</v>
      </c>
      <c r="L2336" s="6">
        <v>0.27500000000000002</v>
      </c>
      <c r="M2336" s="93">
        <v>869.36</v>
      </c>
    </row>
    <row r="2337" spans="1:13" x14ac:dyDescent="0.2">
      <c r="A2337" s="77">
        <v>24310</v>
      </c>
      <c r="B2337" s="78">
        <v>3754.7327500000001</v>
      </c>
      <c r="C2337" s="79">
        <v>0.15445219045660222</v>
      </c>
      <c r="D2337" s="78">
        <v>2674.1</v>
      </c>
      <c r="E2337" s="79">
        <v>0.11</v>
      </c>
      <c r="F2337" s="90">
        <f t="shared" si="213"/>
        <v>21635.9</v>
      </c>
      <c r="G2337" s="90">
        <f t="shared" si="214"/>
        <v>20555.267250000001</v>
      </c>
      <c r="H2337" s="90">
        <f t="shared" si="211"/>
        <v>5080.5125000000016</v>
      </c>
      <c r="I2337" s="90">
        <f t="shared" si="216"/>
        <v>4783.3384937500014</v>
      </c>
      <c r="J2337" s="90">
        <f t="shared" si="212"/>
        <v>-297.17400625000028</v>
      </c>
      <c r="K2337" s="79">
        <f t="shared" si="215"/>
        <v>0.14222783808103662</v>
      </c>
      <c r="L2337" s="91">
        <v>0.27500000000000002</v>
      </c>
      <c r="M2337" s="92">
        <v>869.36</v>
      </c>
    </row>
    <row r="2338" spans="1:13" x14ac:dyDescent="0.2">
      <c r="A2338" s="73">
        <v>24320</v>
      </c>
      <c r="B2338" s="74">
        <v>3756.6327499999998</v>
      </c>
      <c r="C2338" s="75">
        <v>0.15446680715460526</v>
      </c>
      <c r="D2338" s="74">
        <v>2675.2</v>
      </c>
      <c r="E2338" s="75">
        <v>0.10999999999999999</v>
      </c>
      <c r="F2338" s="76">
        <f t="shared" si="213"/>
        <v>21644.799999999999</v>
      </c>
      <c r="G2338" s="76">
        <f t="shared" si="214"/>
        <v>20563.367249999999</v>
      </c>
      <c r="H2338" s="76">
        <f t="shared" si="211"/>
        <v>5082.9600000000009</v>
      </c>
      <c r="I2338" s="76">
        <f t="shared" si="216"/>
        <v>4785.5659937500004</v>
      </c>
      <c r="J2338" s="76">
        <f t="shared" si="212"/>
        <v>-297.39400625000053</v>
      </c>
      <c r="K2338" s="75">
        <f t="shared" si="215"/>
        <v>0.14223843518708879</v>
      </c>
      <c r="L2338" s="6">
        <v>0.27500000000000002</v>
      </c>
      <c r="M2338" s="93">
        <v>869.36</v>
      </c>
    </row>
    <row r="2339" spans="1:13" x14ac:dyDescent="0.2">
      <c r="A2339" s="77">
        <v>24330</v>
      </c>
      <c r="B2339" s="78">
        <v>3758.5327500000003</v>
      </c>
      <c r="C2339" s="79">
        <v>0.15448141183723799</v>
      </c>
      <c r="D2339" s="78">
        <v>2676.3</v>
      </c>
      <c r="E2339" s="79">
        <v>0.11</v>
      </c>
      <c r="F2339" s="90">
        <f t="shared" si="213"/>
        <v>21653.7</v>
      </c>
      <c r="G2339" s="90">
        <f t="shared" si="214"/>
        <v>20571.467250000002</v>
      </c>
      <c r="H2339" s="90">
        <f t="shared" si="211"/>
        <v>5085.4075000000012</v>
      </c>
      <c r="I2339" s="90">
        <f t="shared" si="216"/>
        <v>4787.7934937500013</v>
      </c>
      <c r="J2339" s="90">
        <f t="shared" si="212"/>
        <v>-297.61400624999987</v>
      </c>
      <c r="K2339" s="79">
        <f t="shared" si="215"/>
        <v>0.14224902358199756</v>
      </c>
      <c r="L2339" s="91">
        <v>0.27500000000000002</v>
      </c>
      <c r="M2339" s="92">
        <v>869.36</v>
      </c>
    </row>
    <row r="2340" spans="1:13" x14ac:dyDescent="0.2">
      <c r="A2340" s="73">
        <v>24340</v>
      </c>
      <c r="B2340" s="74">
        <v>3760.4327499999999</v>
      </c>
      <c r="C2340" s="75">
        <v>0.15449600451930978</v>
      </c>
      <c r="D2340" s="74">
        <v>2677.4</v>
      </c>
      <c r="E2340" s="75">
        <v>0.11</v>
      </c>
      <c r="F2340" s="76">
        <f t="shared" si="213"/>
        <v>21662.6</v>
      </c>
      <c r="G2340" s="76">
        <f t="shared" si="214"/>
        <v>20579.56725</v>
      </c>
      <c r="H2340" s="76">
        <f t="shared" si="211"/>
        <v>5087.8550000000005</v>
      </c>
      <c r="I2340" s="76">
        <f t="shared" si="216"/>
        <v>4790.0209937500013</v>
      </c>
      <c r="J2340" s="76">
        <f t="shared" si="212"/>
        <v>-297.83400624999922</v>
      </c>
      <c r="K2340" s="75">
        <f t="shared" si="215"/>
        <v>0.14225960327649961</v>
      </c>
      <c r="L2340" s="6">
        <v>0.27500000000000002</v>
      </c>
      <c r="M2340" s="93">
        <v>869.36</v>
      </c>
    </row>
    <row r="2341" spans="1:13" x14ac:dyDescent="0.2">
      <c r="A2341" s="77">
        <v>24350</v>
      </c>
      <c r="B2341" s="78">
        <v>3762.33275</v>
      </c>
      <c r="C2341" s="79">
        <v>0.15451058521560576</v>
      </c>
      <c r="D2341" s="78">
        <v>2678.5</v>
      </c>
      <c r="E2341" s="79">
        <v>0.11</v>
      </c>
      <c r="F2341" s="90">
        <f t="shared" si="213"/>
        <v>21671.5</v>
      </c>
      <c r="G2341" s="90">
        <f t="shared" si="214"/>
        <v>20587.667249999999</v>
      </c>
      <c r="H2341" s="90">
        <f t="shared" si="211"/>
        <v>5090.3025000000007</v>
      </c>
      <c r="I2341" s="90">
        <f t="shared" si="216"/>
        <v>4792.2484937500003</v>
      </c>
      <c r="J2341" s="90">
        <f t="shared" si="212"/>
        <v>-298.05400625000038</v>
      </c>
      <c r="K2341" s="79">
        <f t="shared" si="215"/>
        <v>0.14227017428131417</v>
      </c>
      <c r="L2341" s="91">
        <v>0.27500000000000002</v>
      </c>
      <c r="M2341" s="92">
        <v>869.36</v>
      </c>
    </row>
    <row r="2342" spans="1:13" x14ac:dyDescent="0.2">
      <c r="A2342" s="73">
        <v>24360</v>
      </c>
      <c r="B2342" s="74">
        <v>3764.2327500000001</v>
      </c>
      <c r="C2342" s="75">
        <v>0.1545251539408867</v>
      </c>
      <c r="D2342" s="74">
        <v>2679.6</v>
      </c>
      <c r="E2342" s="75">
        <v>0.11</v>
      </c>
      <c r="F2342" s="76">
        <f t="shared" si="213"/>
        <v>21680.400000000001</v>
      </c>
      <c r="G2342" s="76">
        <f t="shared" si="214"/>
        <v>20595.767250000001</v>
      </c>
      <c r="H2342" s="76">
        <f t="shared" si="211"/>
        <v>5092.7500000000009</v>
      </c>
      <c r="I2342" s="76">
        <f t="shared" si="216"/>
        <v>4794.4759937500012</v>
      </c>
      <c r="J2342" s="76">
        <f t="shared" si="212"/>
        <v>-298.27400624999973</v>
      </c>
      <c r="K2342" s="75">
        <f t="shared" si="215"/>
        <v>0.14228073660714288</v>
      </c>
      <c r="L2342" s="6">
        <v>0.27500000000000002</v>
      </c>
      <c r="M2342" s="93">
        <v>869.36</v>
      </c>
    </row>
    <row r="2343" spans="1:13" x14ac:dyDescent="0.2">
      <c r="A2343" s="77">
        <v>24370</v>
      </c>
      <c r="B2343" s="78">
        <v>3766.1327499999998</v>
      </c>
      <c r="C2343" s="79">
        <v>0.1545397107098892</v>
      </c>
      <c r="D2343" s="78">
        <v>2680.7</v>
      </c>
      <c r="E2343" s="79">
        <v>0.10999999999999999</v>
      </c>
      <c r="F2343" s="90">
        <f t="shared" si="213"/>
        <v>21689.3</v>
      </c>
      <c r="G2343" s="90">
        <f t="shared" si="214"/>
        <v>20603.867249999999</v>
      </c>
      <c r="H2343" s="90">
        <f t="shared" si="211"/>
        <v>5095.1975000000002</v>
      </c>
      <c r="I2343" s="90">
        <f t="shared" si="216"/>
        <v>4796.7034937500002</v>
      </c>
      <c r="J2343" s="90">
        <f t="shared" si="212"/>
        <v>-298.49400624999998</v>
      </c>
      <c r="K2343" s="79">
        <f t="shared" si="215"/>
        <v>0.14229129026466966</v>
      </c>
      <c r="L2343" s="91">
        <v>0.27500000000000002</v>
      </c>
      <c r="M2343" s="92">
        <v>869.36</v>
      </c>
    </row>
    <row r="2344" spans="1:13" x14ac:dyDescent="0.2">
      <c r="A2344" s="73">
        <v>24380</v>
      </c>
      <c r="B2344" s="74">
        <v>3768.0327500000003</v>
      </c>
      <c r="C2344" s="75">
        <v>0.15455425553732569</v>
      </c>
      <c r="D2344" s="74">
        <v>2681.8</v>
      </c>
      <c r="E2344" s="75">
        <v>0.11</v>
      </c>
      <c r="F2344" s="76">
        <f t="shared" si="213"/>
        <v>21698.2</v>
      </c>
      <c r="G2344" s="76">
        <f t="shared" si="214"/>
        <v>20611.967250000002</v>
      </c>
      <c r="H2344" s="76">
        <f t="shared" si="211"/>
        <v>5097.6450000000013</v>
      </c>
      <c r="I2344" s="76">
        <f t="shared" si="216"/>
        <v>4798.9309937500011</v>
      </c>
      <c r="J2344" s="76">
        <f t="shared" si="212"/>
        <v>-298.71400625000024</v>
      </c>
      <c r="K2344" s="75">
        <f t="shared" si="215"/>
        <v>0.14230183526456111</v>
      </c>
      <c r="L2344" s="6">
        <v>0.27500000000000002</v>
      </c>
      <c r="M2344" s="93">
        <v>869.36</v>
      </c>
    </row>
    <row r="2345" spans="1:13" x14ac:dyDescent="0.2">
      <c r="A2345" s="77">
        <v>24390</v>
      </c>
      <c r="B2345" s="78">
        <v>3769.9327499999999</v>
      </c>
      <c r="C2345" s="79">
        <v>0.15456878843788438</v>
      </c>
      <c r="D2345" s="78">
        <v>2682.9</v>
      </c>
      <c r="E2345" s="79">
        <v>0.11</v>
      </c>
      <c r="F2345" s="90">
        <f t="shared" si="213"/>
        <v>21707.1</v>
      </c>
      <c r="G2345" s="90">
        <f t="shared" si="214"/>
        <v>20620.06725</v>
      </c>
      <c r="H2345" s="90">
        <f t="shared" si="211"/>
        <v>5100.0925000000007</v>
      </c>
      <c r="I2345" s="90">
        <f t="shared" si="216"/>
        <v>4801.1584937500011</v>
      </c>
      <c r="J2345" s="90">
        <f t="shared" si="212"/>
        <v>-298.93400624999958</v>
      </c>
      <c r="K2345" s="79">
        <f t="shared" si="215"/>
        <v>0.14231237161746618</v>
      </c>
      <c r="L2345" s="91">
        <v>0.27500000000000002</v>
      </c>
      <c r="M2345" s="92">
        <v>869.36</v>
      </c>
    </row>
    <row r="2346" spans="1:13" x14ac:dyDescent="0.2">
      <c r="A2346" s="73">
        <v>24400</v>
      </c>
      <c r="B2346" s="74">
        <v>3771.83275</v>
      </c>
      <c r="C2346" s="75">
        <v>0.1545833094262295</v>
      </c>
      <c r="D2346" s="74">
        <v>2684</v>
      </c>
      <c r="E2346" s="75">
        <v>0.11</v>
      </c>
      <c r="F2346" s="76">
        <f t="shared" si="213"/>
        <v>21716</v>
      </c>
      <c r="G2346" s="76">
        <f t="shared" si="214"/>
        <v>20628.167249999999</v>
      </c>
      <c r="H2346" s="76">
        <f t="shared" si="211"/>
        <v>5102.5400000000009</v>
      </c>
      <c r="I2346" s="76">
        <f t="shared" si="216"/>
        <v>4803.3859937500001</v>
      </c>
      <c r="J2346" s="76">
        <f t="shared" si="212"/>
        <v>-299.15400625000075</v>
      </c>
      <c r="K2346" s="75">
        <f t="shared" si="215"/>
        <v>0.14232289933401637</v>
      </c>
      <c r="L2346" s="6">
        <v>0.27500000000000002</v>
      </c>
      <c r="M2346" s="93">
        <v>869.36</v>
      </c>
    </row>
    <row r="2347" spans="1:13" x14ac:dyDescent="0.2">
      <c r="A2347" s="77">
        <v>24410</v>
      </c>
      <c r="B2347" s="78">
        <v>3773.7327500000001</v>
      </c>
      <c r="C2347" s="79">
        <v>0.15459781851700125</v>
      </c>
      <c r="D2347" s="78">
        <v>2685.1</v>
      </c>
      <c r="E2347" s="79">
        <v>0.11</v>
      </c>
      <c r="F2347" s="90">
        <f t="shared" si="213"/>
        <v>21724.9</v>
      </c>
      <c r="G2347" s="90">
        <f t="shared" si="214"/>
        <v>20636.267250000001</v>
      </c>
      <c r="H2347" s="90">
        <f t="shared" si="211"/>
        <v>5104.9875000000011</v>
      </c>
      <c r="I2347" s="90">
        <f t="shared" si="216"/>
        <v>4805.613493750001</v>
      </c>
      <c r="J2347" s="90">
        <f t="shared" si="212"/>
        <v>-299.37400625000009</v>
      </c>
      <c r="K2347" s="79">
        <f t="shared" si="215"/>
        <v>0.14233341842482589</v>
      </c>
      <c r="L2347" s="91">
        <v>0.27500000000000002</v>
      </c>
      <c r="M2347" s="92">
        <v>869.36</v>
      </c>
    </row>
    <row r="2348" spans="1:13" x14ac:dyDescent="0.2">
      <c r="A2348" s="73">
        <v>24420</v>
      </c>
      <c r="B2348" s="74">
        <v>3775.6327499999998</v>
      </c>
      <c r="C2348" s="75">
        <v>0.15461231572481571</v>
      </c>
      <c r="D2348" s="74">
        <v>2686.2</v>
      </c>
      <c r="E2348" s="75">
        <v>0.10999999999999999</v>
      </c>
      <c r="F2348" s="76">
        <f t="shared" si="213"/>
        <v>21733.8</v>
      </c>
      <c r="G2348" s="76">
        <f t="shared" si="214"/>
        <v>20644.367249999999</v>
      </c>
      <c r="H2348" s="76">
        <f t="shared" si="211"/>
        <v>5107.4350000000004</v>
      </c>
      <c r="I2348" s="76">
        <f t="shared" si="216"/>
        <v>4807.840993750001</v>
      </c>
      <c r="J2348" s="76">
        <f t="shared" si="212"/>
        <v>-299.59400624999944</v>
      </c>
      <c r="K2348" s="75">
        <f t="shared" si="215"/>
        <v>0.14234392890049141</v>
      </c>
      <c r="L2348" s="6">
        <v>0.27500000000000002</v>
      </c>
      <c r="M2348" s="93">
        <v>869.36</v>
      </c>
    </row>
    <row r="2349" spans="1:13" x14ac:dyDescent="0.2">
      <c r="A2349" s="77">
        <v>24430</v>
      </c>
      <c r="B2349" s="78">
        <v>3777.5327500000003</v>
      </c>
      <c r="C2349" s="79">
        <v>0.15462680106426527</v>
      </c>
      <c r="D2349" s="78">
        <v>2687.3</v>
      </c>
      <c r="E2349" s="79">
        <v>0.11</v>
      </c>
      <c r="F2349" s="90">
        <f t="shared" si="213"/>
        <v>21742.7</v>
      </c>
      <c r="G2349" s="90">
        <f t="shared" si="214"/>
        <v>20652.467250000002</v>
      </c>
      <c r="H2349" s="90">
        <f t="shared" si="211"/>
        <v>5109.8825000000006</v>
      </c>
      <c r="I2349" s="90">
        <f t="shared" si="216"/>
        <v>4810.0684937500009</v>
      </c>
      <c r="J2349" s="90">
        <f t="shared" si="212"/>
        <v>-299.81400624999969</v>
      </c>
      <c r="K2349" s="79">
        <f t="shared" si="215"/>
        <v>0.14235443077159232</v>
      </c>
      <c r="L2349" s="91">
        <v>0.27500000000000002</v>
      </c>
      <c r="M2349" s="92">
        <v>869.36</v>
      </c>
    </row>
    <row r="2350" spans="1:13" x14ac:dyDescent="0.2">
      <c r="A2350" s="73">
        <v>24440</v>
      </c>
      <c r="B2350" s="74">
        <v>3779.4327499999999</v>
      </c>
      <c r="C2350" s="75">
        <v>0.15464127454991816</v>
      </c>
      <c r="D2350" s="74">
        <v>2688.4</v>
      </c>
      <c r="E2350" s="75">
        <v>0.11</v>
      </c>
      <c r="F2350" s="76">
        <f t="shared" si="213"/>
        <v>21751.599999999999</v>
      </c>
      <c r="G2350" s="76">
        <f t="shared" si="214"/>
        <v>20660.56725</v>
      </c>
      <c r="H2350" s="76">
        <f t="shared" si="211"/>
        <v>5112.3300000000008</v>
      </c>
      <c r="I2350" s="76">
        <f t="shared" si="216"/>
        <v>4812.2959937500009</v>
      </c>
      <c r="J2350" s="76">
        <f t="shared" si="212"/>
        <v>-300.03400624999995</v>
      </c>
      <c r="K2350" s="75">
        <f t="shared" si="215"/>
        <v>0.14236492404869067</v>
      </c>
      <c r="L2350" s="6">
        <v>0.27500000000000002</v>
      </c>
      <c r="M2350" s="93">
        <v>869.36</v>
      </c>
    </row>
    <row r="2351" spans="1:13" x14ac:dyDescent="0.2">
      <c r="A2351" s="77">
        <v>24450</v>
      </c>
      <c r="B2351" s="78">
        <v>3781.33275</v>
      </c>
      <c r="C2351" s="79">
        <v>0.15465573619631903</v>
      </c>
      <c r="D2351" s="78">
        <v>2689.5</v>
      </c>
      <c r="E2351" s="79">
        <v>0.11</v>
      </c>
      <c r="F2351" s="90">
        <f t="shared" si="213"/>
        <v>21760.5</v>
      </c>
      <c r="G2351" s="90">
        <f t="shared" si="214"/>
        <v>20668.667249999999</v>
      </c>
      <c r="H2351" s="90">
        <f t="shared" si="211"/>
        <v>5114.7775000000011</v>
      </c>
      <c r="I2351" s="90">
        <f t="shared" si="216"/>
        <v>4814.5234937500009</v>
      </c>
      <c r="J2351" s="90">
        <f t="shared" si="212"/>
        <v>-300.2540062500002</v>
      </c>
      <c r="K2351" s="79">
        <f t="shared" si="215"/>
        <v>0.14237540874233129</v>
      </c>
      <c r="L2351" s="91">
        <v>0.27500000000000002</v>
      </c>
      <c r="M2351" s="92">
        <v>869.36</v>
      </c>
    </row>
    <row r="2352" spans="1:13" x14ac:dyDescent="0.2">
      <c r="A2352" s="73">
        <v>24460</v>
      </c>
      <c r="B2352" s="74">
        <v>3783.2327500000001</v>
      </c>
      <c r="C2352" s="75">
        <v>0.15467018601798857</v>
      </c>
      <c r="D2352" s="74">
        <v>2690.6</v>
      </c>
      <c r="E2352" s="75">
        <v>0.11</v>
      </c>
      <c r="F2352" s="76">
        <f t="shared" si="213"/>
        <v>21769.4</v>
      </c>
      <c r="G2352" s="76">
        <f t="shared" si="214"/>
        <v>20676.767250000001</v>
      </c>
      <c r="H2352" s="76">
        <f t="shared" si="211"/>
        <v>5117.2250000000013</v>
      </c>
      <c r="I2352" s="76">
        <f t="shared" si="216"/>
        <v>4816.7509937500008</v>
      </c>
      <c r="J2352" s="76">
        <f t="shared" si="212"/>
        <v>-300.47400625000046</v>
      </c>
      <c r="K2352" s="75">
        <f t="shared" si="215"/>
        <v>0.14238588486304168</v>
      </c>
      <c r="L2352" s="6">
        <v>0.27500000000000002</v>
      </c>
      <c r="M2352" s="93">
        <v>869.36</v>
      </c>
    </row>
    <row r="2353" spans="1:13" x14ac:dyDescent="0.2">
      <c r="A2353" s="77">
        <v>24470</v>
      </c>
      <c r="B2353" s="78">
        <v>3785.1327499999998</v>
      </c>
      <c r="C2353" s="79">
        <v>0.15468462402942376</v>
      </c>
      <c r="D2353" s="78">
        <v>2691.7</v>
      </c>
      <c r="E2353" s="79">
        <v>0.10999999999999999</v>
      </c>
      <c r="F2353" s="90">
        <f t="shared" si="213"/>
        <v>21778.3</v>
      </c>
      <c r="G2353" s="90">
        <f t="shared" si="214"/>
        <v>20684.867249999999</v>
      </c>
      <c r="H2353" s="90">
        <f t="shared" ref="H2353:H2416" si="217">+F2353*L2353-M2353</f>
        <v>5119.6725000000006</v>
      </c>
      <c r="I2353" s="90">
        <f t="shared" si="216"/>
        <v>4818.9784937500008</v>
      </c>
      <c r="J2353" s="90">
        <f t="shared" si="212"/>
        <v>-300.6940062499998</v>
      </c>
      <c r="K2353" s="79">
        <f t="shared" si="215"/>
        <v>0.14239635242133225</v>
      </c>
      <c r="L2353" s="91">
        <v>0.27500000000000002</v>
      </c>
      <c r="M2353" s="92">
        <v>869.36</v>
      </c>
    </row>
    <row r="2354" spans="1:13" x14ac:dyDescent="0.2">
      <c r="A2354" s="73">
        <v>24480</v>
      </c>
      <c r="B2354" s="74">
        <v>3787.0327500000003</v>
      </c>
      <c r="C2354" s="75">
        <v>0.15469905024509806</v>
      </c>
      <c r="D2354" s="74">
        <v>2692.8</v>
      </c>
      <c r="E2354" s="75">
        <v>0.11</v>
      </c>
      <c r="F2354" s="76">
        <f t="shared" si="213"/>
        <v>21787.200000000001</v>
      </c>
      <c r="G2354" s="76">
        <f t="shared" si="214"/>
        <v>20692.967250000002</v>
      </c>
      <c r="H2354" s="76">
        <f t="shared" si="217"/>
        <v>5122.1200000000008</v>
      </c>
      <c r="I2354" s="76">
        <f t="shared" si="216"/>
        <v>4821.2059937500017</v>
      </c>
      <c r="J2354" s="76">
        <f t="shared" ref="J2354:J2417" si="218">+I2354-H2354</f>
        <v>-300.91400624999915</v>
      </c>
      <c r="K2354" s="75">
        <f t="shared" si="215"/>
        <v>0.14240681142769612</v>
      </c>
      <c r="L2354" s="6">
        <v>0.27500000000000002</v>
      </c>
      <c r="M2354" s="93">
        <v>869.36</v>
      </c>
    </row>
    <row r="2355" spans="1:13" x14ac:dyDescent="0.2">
      <c r="A2355" s="77">
        <v>24490</v>
      </c>
      <c r="B2355" s="78">
        <v>3788.9327499999999</v>
      </c>
      <c r="C2355" s="79">
        <v>0.15471346467946101</v>
      </c>
      <c r="D2355" s="78">
        <v>2693.9</v>
      </c>
      <c r="E2355" s="79">
        <v>0.11</v>
      </c>
      <c r="F2355" s="90">
        <f t="shared" si="213"/>
        <v>21796.1</v>
      </c>
      <c r="G2355" s="90">
        <f t="shared" si="214"/>
        <v>20701.06725</v>
      </c>
      <c r="H2355" s="90">
        <f t="shared" si="217"/>
        <v>5124.5675000000001</v>
      </c>
      <c r="I2355" s="90">
        <f t="shared" si="216"/>
        <v>4823.4334937500007</v>
      </c>
      <c r="J2355" s="90">
        <f t="shared" si="218"/>
        <v>-301.1340062499994</v>
      </c>
      <c r="K2355" s="79">
        <f t="shared" si="215"/>
        <v>0.14241726189260925</v>
      </c>
      <c r="L2355" s="91">
        <v>0.27500000000000002</v>
      </c>
      <c r="M2355" s="92">
        <v>869.36</v>
      </c>
    </row>
    <row r="2356" spans="1:13" x14ac:dyDescent="0.2">
      <c r="A2356" s="73">
        <v>24500</v>
      </c>
      <c r="B2356" s="74">
        <v>3790.83275</v>
      </c>
      <c r="C2356" s="75">
        <v>0.15472786734693877</v>
      </c>
      <c r="D2356" s="74">
        <v>2695</v>
      </c>
      <c r="E2356" s="75">
        <v>0.11</v>
      </c>
      <c r="F2356" s="76">
        <f t="shared" si="213"/>
        <v>21805</v>
      </c>
      <c r="G2356" s="76">
        <f t="shared" si="214"/>
        <v>20709.167249999999</v>
      </c>
      <c r="H2356" s="76">
        <f t="shared" si="217"/>
        <v>5127.0150000000012</v>
      </c>
      <c r="I2356" s="76">
        <f t="shared" si="216"/>
        <v>4825.6609937500007</v>
      </c>
      <c r="J2356" s="76">
        <f t="shared" si="218"/>
        <v>-301.35400625000057</v>
      </c>
      <c r="K2356" s="75">
        <f t="shared" si="215"/>
        <v>0.14242770382653058</v>
      </c>
      <c r="L2356" s="6">
        <v>0.27500000000000002</v>
      </c>
      <c r="M2356" s="93">
        <v>869.36</v>
      </c>
    </row>
    <row r="2357" spans="1:13" x14ac:dyDescent="0.2">
      <c r="A2357" s="77">
        <v>24510</v>
      </c>
      <c r="B2357" s="78">
        <v>3792.7327500000001</v>
      </c>
      <c r="C2357" s="79">
        <v>0.15474225826193391</v>
      </c>
      <c r="D2357" s="78">
        <v>2696.1</v>
      </c>
      <c r="E2357" s="79">
        <v>0.11</v>
      </c>
      <c r="F2357" s="90">
        <f t="shared" si="213"/>
        <v>21813.9</v>
      </c>
      <c r="G2357" s="90">
        <f t="shared" si="214"/>
        <v>20717.267250000001</v>
      </c>
      <c r="H2357" s="90">
        <f t="shared" si="217"/>
        <v>5129.4625000000015</v>
      </c>
      <c r="I2357" s="90">
        <f t="shared" si="216"/>
        <v>4827.8884937500006</v>
      </c>
      <c r="J2357" s="90">
        <f t="shared" si="218"/>
        <v>-301.57400625000082</v>
      </c>
      <c r="K2357" s="79">
        <f t="shared" si="215"/>
        <v>0.14243813723990206</v>
      </c>
      <c r="L2357" s="91">
        <v>0.27500000000000002</v>
      </c>
      <c r="M2357" s="92">
        <v>869.36</v>
      </c>
    </row>
    <row r="2358" spans="1:13" x14ac:dyDescent="0.2">
      <c r="A2358" s="73">
        <v>24520</v>
      </c>
      <c r="B2358" s="74">
        <v>3794.6327499999998</v>
      </c>
      <c r="C2358" s="75">
        <v>0.15475663743882545</v>
      </c>
      <c r="D2358" s="74">
        <v>2697.2</v>
      </c>
      <c r="E2358" s="75">
        <v>0.10999999999999999</v>
      </c>
      <c r="F2358" s="76">
        <f t="shared" si="213"/>
        <v>21822.799999999999</v>
      </c>
      <c r="G2358" s="76">
        <f t="shared" si="214"/>
        <v>20725.367249999999</v>
      </c>
      <c r="H2358" s="76">
        <f t="shared" si="217"/>
        <v>5131.9100000000008</v>
      </c>
      <c r="I2358" s="76">
        <f t="shared" si="216"/>
        <v>4830.1159937500006</v>
      </c>
      <c r="J2358" s="76">
        <f t="shared" si="218"/>
        <v>-301.79400625000017</v>
      </c>
      <c r="K2358" s="75">
        <f t="shared" si="215"/>
        <v>0.14244856214314844</v>
      </c>
      <c r="L2358" s="6">
        <v>0.27500000000000002</v>
      </c>
      <c r="M2358" s="93">
        <v>869.36</v>
      </c>
    </row>
    <row r="2359" spans="1:13" x14ac:dyDescent="0.2">
      <c r="A2359" s="77">
        <v>24530</v>
      </c>
      <c r="B2359" s="78">
        <v>3796.5327500000003</v>
      </c>
      <c r="C2359" s="79">
        <v>0.15477100489196902</v>
      </c>
      <c r="D2359" s="78">
        <v>2698.3</v>
      </c>
      <c r="E2359" s="79">
        <v>0.11</v>
      </c>
      <c r="F2359" s="90">
        <f t="shared" si="213"/>
        <v>21831.7</v>
      </c>
      <c r="G2359" s="90">
        <f t="shared" si="214"/>
        <v>20733.467250000002</v>
      </c>
      <c r="H2359" s="90">
        <f t="shared" si="217"/>
        <v>5134.357500000001</v>
      </c>
      <c r="I2359" s="90">
        <f t="shared" si="216"/>
        <v>4832.3434937500015</v>
      </c>
      <c r="J2359" s="90">
        <f t="shared" si="218"/>
        <v>-302.01400624999951</v>
      </c>
      <c r="K2359" s="79">
        <f t="shared" si="215"/>
        <v>0.14245897854667758</v>
      </c>
      <c r="L2359" s="91">
        <v>0.27500000000000002</v>
      </c>
      <c r="M2359" s="92">
        <v>869.36</v>
      </c>
    </row>
    <row r="2360" spans="1:13" x14ac:dyDescent="0.2">
      <c r="A2360" s="73">
        <v>24540</v>
      </c>
      <c r="B2360" s="74">
        <v>3798.4327499999999</v>
      </c>
      <c r="C2360" s="75">
        <v>0.15478536063569681</v>
      </c>
      <c r="D2360" s="74">
        <v>2699.4</v>
      </c>
      <c r="E2360" s="75">
        <v>0.11</v>
      </c>
      <c r="F2360" s="76">
        <f t="shared" si="213"/>
        <v>21840.6</v>
      </c>
      <c r="G2360" s="76">
        <f t="shared" si="214"/>
        <v>20741.56725</v>
      </c>
      <c r="H2360" s="76">
        <f t="shared" si="217"/>
        <v>5136.8050000000003</v>
      </c>
      <c r="I2360" s="76">
        <f t="shared" si="216"/>
        <v>4834.5709937500005</v>
      </c>
      <c r="J2360" s="76">
        <f t="shared" si="218"/>
        <v>-302.23400624999977</v>
      </c>
      <c r="K2360" s="75">
        <f t="shared" si="215"/>
        <v>0.1424693864608802</v>
      </c>
      <c r="L2360" s="6">
        <v>0.27500000000000002</v>
      </c>
      <c r="M2360" s="93">
        <v>869.36</v>
      </c>
    </row>
    <row r="2361" spans="1:13" x14ac:dyDescent="0.2">
      <c r="A2361" s="77">
        <v>24550</v>
      </c>
      <c r="B2361" s="78">
        <v>3800.33275</v>
      </c>
      <c r="C2361" s="79">
        <v>0.15479970468431772</v>
      </c>
      <c r="D2361" s="78">
        <v>2700.5</v>
      </c>
      <c r="E2361" s="79">
        <v>0.11</v>
      </c>
      <c r="F2361" s="90">
        <f t="shared" si="213"/>
        <v>21849.5</v>
      </c>
      <c r="G2361" s="90">
        <f t="shared" si="214"/>
        <v>20749.667249999999</v>
      </c>
      <c r="H2361" s="90">
        <f t="shared" si="217"/>
        <v>5139.2525000000005</v>
      </c>
      <c r="I2361" s="90">
        <f t="shared" si="216"/>
        <v>4836.7984937500005</v>
      </c>
      <c r="J2361" s="90">
        <f t="shared" si="218"/>
        <v>-302.45400625000002</v>
      </c>
      <c r="K2361" s="79">
        <f t="shared" si="215"/>
        <v>0.14247978589613033</v>
      </c>
      <c r="L2361" s="91">
        <v>0.27500000000000002</v>
      </c>
      <c r="M2361" s="92">
        <v>869.36</v>
      </c>
    </row>
    <row r="2362" spans="1:13" x14ac:dyDescent="0.2">
      <c r="A2362" s="73">
        <v>24560</v>
      </c>
      <c r="B2362" s="74">
        <v>3802.2327500000001</v>
      </c>
      <c r="C2362" s="75">
        <v>0.15481403705211727</v>
      </c>
      <c r="D2362" s="74">
        <v>2701.6</v>
      </c>
      <c r="E2362" s="75">
        <v>0.11</v>
      </c>
      <c r="F2362" s="76">
        <f t="shared" si="213"/>
        <v>21858.400000000001</v>
      </c>
      <c r="G2362" s="76">
        <f t="shared" si="214"/>
        <v>20757.767250000001</v>
      </c>
      <c r="H2362" s="76">
        <f t="shared" si="217"/>
        <v>5141.7000000000016</v>
      </c>
      <c r="I2362" s="76">
        <f t="shared" si="216"/>
        <v>4839.0259937500014</v>
      </c>
      <c r="J2362" s="76">
        <f t="shared" si="218"/>
        <v>-302.67400625000028</v>
      </c>
      <c r="K2362" s="75">
        <f t="shared" si="215"/>
        <v>0.14249017686278501</v>
      </c>
      <c r="L2362" s="6">
        <v>0.27500000000000002</v>
      </c>
      <c r="M2362" s="93">
        <v>869.36</v>
      </c>
    </row>
    <row r="2363" spans="1:13" x14ac:dyDescent="0.2">
      <c r="A2363" s="77">
        <v>24570</v>
      </c>
      <c r="B2363" s="78">
        <v>3804.1327499999998</v>
      </c>
      <c r="C2363" s="79">
        <v>0.15482835775335774</v>
      </c>
      <c r="D2363" s="78">
        <v>2702.7</v>
      </c>
      <c r="E2363" s="79">
        <v>0.10999999999999999</v>
      </c>
      <c r="F2363" s="90">
        <f t="shared" si="213"/>
        <v>21867.3</v>
      </c>
      <c r="G2363" s="90">
        <f t="shared" si="214"/>
        <v>20765.867249999999</v>
      </c>
      <c r="H2363" s="90">
        <f t="shared" si="217"/>
        <v>5144.1475000000009</v>
      </c>
      <c r="I2363" s="90">
        <f t="shared" si="216"/>
        <v>4841.2534937500004</v>
      </c>
      <c r="J2363" s="90">
        <f t="shared" si="218"/>
        <v>-302.89400625000053</v>
      </c>
      <c r="K2363" s="79">
        <f t="shared" si="215"/>
        <v>0.14250055937118433</v>
      </c>
      <c r="L2363" s="91">
        <v>0.27500000000000002</v>
      </c>
      <c r="M2363" s="92">
        <v>869.36</v>
      </c>
    </row>
    <row r="2364" spans="1:13" x14ac:dyDescent="0.2">
      <c r="A2364" s="73">
        <v>24580</v>
      </c>
      <c r="B2364" s="74">
        <v>3806.0327500000003</v>
      </c>
      <c r="C2364" s="75">
        <v>0.15484266680227829</v>
      </c>
      <c r="D2364" s="74">
        <v>2703.8</v>
      </c>
      <c r="E2364" s="75">
        <v>0.11</v>
      </c>
      <c r="F2364" s="76">
        <f t="shared" si="213"/>
        <v>21876.2</v>
      </c>
      <c r="G2364" s="76">
        <f t="shared" si="214"/>
        <v>20773.967250000002</v>
      </c>
      <c r="H2364" s="76">
        <f t="shared" si="217"/>
        <v>5146.5950000000012</v>
      </c>
      <c r="I2364" s="76">
        <f t="shared" si="216"/>
        <v>4843.4809937500013</v>
      </c>
      <c r="J2364" s="76">
        <f t="shared" si="218"/>
        <v>-303.11400624999987</v>
      </c>
      <c r="K2364" s="75">
        <f t="shared" si="215"/>
        <v>0.14251093343165178</v>
      </c>
      <c r="L2364" s="6">
        <v>0.27500000000000002</v>
      </c>
      <c r="M2364" s="93">
        <v>869.36</v>
      </c>
    </row>
    <row r="2365" spans="1:13" x14ac:dyDescent="0.2">
      <c r="A2365" s="77">
        <v>24590</v>
      </c>
      <c r="B2365" s="78">
        <v>3807.9327499999999</v>
      </c>
      <c r="C2365" s="79">
        <v>0.15485696421309475</v>
      </c>
      <c r="D2365" s="78">
        <v>2704.9</v>
      </c>
      <c r="E2365" s="79">
        <v>0.11</v>
      </c>
      <c r="F2365" s="90">
        <f t="shared" si="213"/>
        <v>21885.1</v>
      </c>
      <c r="G2365" s="90">
        <f t="shared" si="214"/>
        <v>20782.06725</v>
      </c>
      <c r="H2365" s="90">
        <f t="shared" si="217"/>
        <v>5149.0425000000005</v>
      </c>
      <c r="I2365" s="90">
        <f t="shared" si="216"/>
        <v>4845.7084937500013</v>
      </c>
      <c r="J2365" s="90">
        <f t="shared" si="218"/>
        <v>-303.33400624999922</v>
      </c>
      <c r="K2365" s="79">
        <f t="shared" si="215"/>
        <v>0.14252129905449373</v>
      </c>
      <c r="L2365" s="91">
        <v>0.27500000000000002</v>
      </c>
      <c r="M2365" s="92">
        <v>869.36</v>
      </c>
    </row>
    <row r="2366" spans="1:13" x14ac:dyDescent="0.2">
      <c r="A2366" s="73">
        <v>24600</v>
      </c>
      <c r="B2366" s="74">
        <v>3809.83275</v>
      </c>
      <c r="C2366" s="75">
        <v>0.15487124999999999</v>
      </c>
      <c r="D2366" s="74">
        <v>2706</v>
      </c>
      <c r="E2366" s="75">
        <v>0.11</v>
      </c>
      <c r="F2366" s="76">
        <f t="shared" si="213"/>
        <v>21894</v>
      </c>
      <c r="G2366" s="76">
        <f t="shared" si="214"/>
        <v>20790.167249999999</v>
      </c>
      <c r="H2366" s="76">
        <f t="shared" si="217"/>
        <v>5151.4900000000007</v>
      </c>
      <c r="I2366" s="76">
        <f t="shared" si="216"/>
        <v>4847.9359937500003</v>
      </c>
      <c r="J2366" s="76">
        <f t="shared" si="218"/>
        <v>-303.55400625000038</v>
      </c>
      <c r="K2366" s="75">
        <f t="shared" si="215"/>
        <v>0.14253165625</v>
      </c>
      <c r="L2366" s="6">
        <v>0.27500000000000002</v>
      </c>
      <c r="M2366" s="93">
        <v>869.36</v>
      </c>
    </row>
    <row r="2367" spans="1:13" x14ac:dyDescent="0.2">
      <c r="A2367" s="77">
        <v>24610</v>
      </c>
      <c r="B2367" s="78">
        <v>3811.7327500000001</v>
      </c>
      <c r="C2367" s="79">
        <v>0.15488552417716375</v>
      </c>
      <c r="D2367" s="78">
        <v>2707.1</v>
      </c>
      <c r="E2367" s="79">
        <v>0.11</v>
      </c>
      <c r="F2367" s="90">
        <f t="shared" si="213"/>
        <v>21902.9</v>
      </c>
      <c r="G2367" s="90">
        <f t="shared" si="214"/>
        <v>20798.267250000001</v>
      </c>
      <c r="H2367" s="90">
        <f t="shared" si="217"/>
        <v>5153.9375000000009</v>
      </c>
      <c r="I2367" s="90">
        <f t="shared" si="216"/>
        <v>4850.1634937500012</v>
      </c>
      <c r="J2367" s="90">
        <f t="shared" si="218"/>
        <v>-303.77400624999973</v>
      </c>
      <c r="K2367" s="79">
        <f t="shared" si="215"/>
        <v>0.14254200502844375</v>
      </c>
      <c r="L2367" s="91">
        <v>0.27500000000000002</v>
      </c>
      <c r="M2367" s="92">
        <v>869.36</v>
      </c>
    </row>
    <row r="2368" spans="1:13" x14ac:dyDescent="0.2">
      <c r="A2368" s="73">
        <v>24620</v>
      </c>
      <c r="B2368" s="74">
        <v>3813.6327499999998</v>
      </c>
      <c r="C2368" s="75">
        <v>0.15489978675873273</v>
      </c>
      <c r="D2368" s="74">
        <v>2708.2</v>
      </c>
      <c r="E2368" s="75">
        <v>0.10999999999999999</v>
      </c>
      <c r="F2368" s="76">
        <f t="shared" si="213"/>
        <v>21911.8</v>
      </c>
      <c r="G2368" s="76">
        <f t="shared" si="214"/>
        <v>20806.367249999999</v>
      </c>
      <c r="H2368" s="76">
        <f t="shared" si="217"/>
        <v>5156.3850000000002</v>
      </c>
      <c r="I2368" s="76">
        <f t="shared" si="216"/>
        <v>4852.3909937500002</v>
      </c>
      <c r="J2368" s="76">
        <f t="shared" si="218"/>
        <v>-303.99400624999998</v>
      </c>
      <c r="K2368" s="75">
        <f t="shared" si="215"/>
        <v>0.14255234540008122</v>
      </c>
      <c r="L2368" s="6">
        <v>0.27500000000000002</v>
      </c>
      <c r="M2368" s="93">
        <v>869.36</v>
      </c>
    </row>
    <row r="2369" spans="1:13" x14ac:dyDescent="0.2">
      <c r="A2369" s="77">
        <v>24630</v>
      </c>
      <c r="B2369" s="78">
        <v>3815.5327500000003</v>
      </c>
      <c r="C2369" s="79">
        <v>0.1549140377588307</v>
      </c>
      <c r="D2369" s="78">
        <v>2709.3</v>
      </c>
      <c r="E2369" s="79">
        <v>0.11</v>
      </c>
      <c r="F2369" s="90">
        <f t="shared" si="213"/>
        <v>21920.7</v>
      </c>
      <c r="G2369" s="90">
        <f t="shared" si="214"/>
        <v>20814.467250000002</v>
      </c>
      <c r="H2369" s="90">
        <f t="shared" si="217"/>
        <v>5158.8325000000013</v>
      </c>
      <c r="I2369" s="90">
        <f t="shared" si="216"/>
        <v>4854.6184937500011</v>
      </c>
      <c r="J2369" s="90">
        <f t="shared" si="218"/>
        <v>-304.21400625000024</v>
      </c>
      <c r="K2369" s="79">
        <f t="shared" si="215"/>
        <v>0.14256267737515227</v>
      </c>
      <c r="L2369" s="91">
        <v>0.27500000000000002</v>
      </c>
      <c r="M2369" s="92">
        <v>869.36</v>
      </c>
    </row>
    <row r="2370" spans="1:13" x14ac:dyDescent="0.2">
      <c r="A2370" s="73">
        <v>24640</v>
      </c>
      <c r="B2370" s="74">
        <v>3817.4327499999999</v>
      </c>
      <c r="C2370" s="75">
        <v>0.15492827719155844</v>
      </c>
      <c r="D2370" s="74">
        <v>2710.4</v>
      </c>
      <c r="E2370" s="75">
        <v>0.11</v>
      </c>
      <c r="F2370" s="76">
        <f t="shared" si="213"/>
        <v>21929.599999999999</v>
      </c>
      <c r="G2370" s="76">
        <f t="shared" si="214"/>
        <v>20822.56725</v>
      </c>
      <c r="H2370" s="76">
        <f t="shared" si="217"/>
        <v>5161.2800000000007</v>
      </c>
      <c r="I2370" s="76">
        <f t="shared" si="216"/>
        <v>4856.8459937500011</v>
      </c>
      <c r="J2370" s="76">
        <f t="shared" si="218"/>
        <v>-304.43400624999958</v>
      </c>
      <c r="K2370" s="75">
        <f t="shared" si="215"/>
        <v>0.1425730009638799</v>
      </c>
      <c r="L2370" s="6">
        <v>0.27500000000000002</v>
      </c>
      <c r="M2370" s="93">
        <v>869.36</v>
      </c>
    </row>
    <row r="2371" spans="1:13" x14ac:dyDescent="0.2">
      <c r="A2371" s="77">
        <v>24650</v>
      </c>
      <c r="B2371" s="78">
        <v>3819.33275</v>
      </c>
      <c r="C2371" s="79">
        <v>0.15494250507099391</v>
      </c>
      <c r="D2371" s="78">
        <v>2711.5</v>
      </c>
      <c r="E2371" s="79">
        <v>0.11</v>
      </c>
      <c r="F2371" s="90">
        <f t="shared" si="213"/>
        <v>21938.5</v>
      </c>
      <c r="G2371" s="90">
        <f t="shared" si="214"/>
        <v>20830.667249999999</v>
      </c>
      <c r="H2371" s="90">
        <f t="shared" si="217"/>
        <v>5163.7275000000009</v>
      </c>
      <c r="I2371" s="90">
        <f t="shared" si="216"/>
        <v>4859.0734937500001</v>
      </c>
      <c r="J2371" s="90">
        <f t="shared" si="218"/>
        <v>-304.65400625000075</v>
      </c>
      <c r="K2371" s="79">
        <f t="shared" si="215"/>
        <v>0.14258331617647055</v>
      </c>
      <c r="L2371" s="91">
        <v>0.27500000000000002</v>
      </c>
      <c r="M2371" s="92">
        <v>869.36</v>
      </c>
    </row>
    <row r="2372" spans="1:13" x14ac:dyDescent="0.2">
      <c r="A2372" s="73">
        <v>24660</v>
      </c>
      <c r="B2372" s="74">
        <v>3821.2327500000001</v>
      </c>
      <c r="C2372" s="75">
        <v>0.15495672141119221</v>
      </c>
      <c r="D2372" s="74">
        <v>2712.6</v>
      </c>
      <c r="E2372" s="75">
        <v>0.11</v>
      </c>
      <c r="F2372" s="76">
        <f t="shared" si="213"/>
        <v>21947.4</v>
      </c>
      <c r="G2372" s="76">
        <f t="shared" si="214"/>
        <v>20838.767250000001</v>
      </c>
      <c r="H2372" s="76">
        <f t="shared" si="217"/>
        <v>5166.1750000000011</v>
      </c>
      <c r="I2372" s="76">
        <f t="shared" si="216"/>
        <v>4861.300993750001</v>
      </c>
      <c r="J2372" s="76">
        <f t="shared" si="218"/>
        <v>-304.87400625000009</v>
      </c>
      <c r="K2372" s="75">
        <f t="shared" si="215"/>
        <v>0.14259362302311435</v>
      </c>
      <c r="L2372" s="6">
        <v>0.27500000000000002</v>
      </c>
      <c r="M2372" s="93">
        <v>869.36</v>
      </c>
    </row>
    <row r="2373" spans="1:13" x14ac:dyDescent="0.2">
      <c r="A2373" s="77">
        <v>24670</v>
      </c>
      <c r="B2373" s="78">
        <v>3823.1327499999998</v>
      </c>
      <c r="C2373" s="79">
        <v>0.15497092622618563</v>
      </c>
      <c r="D2373" s="78">
        <v>2713.7</v>
      </c>
      <c r="E2373" s="79">
        <v>0.10999999999999999</v>
      </c>
      <c r="F2373" s="90">
        <f t="shared" si="213"/>
        <v>21956.3</v>
      </c>
      <c r="G2373" s="90">
        <f t="shared" si="214"/>
        <v>20846.867249999999</v>
      </c>
      <c r="H2373" s="90">
        <f t="shared" si="217"/>
        <v>5168.6225000000004</v>
      </c>
      <c r="I2373" s="90">
        <f t="shared" si="216"/>
        <v>4863.528493750001</v>
      </c>
      <c r="J2373" s="90">
        <f t="shared" si="218"/>
        <v>-305.09400624999944</v>
      </c>
      <c r="K2373" s="79">
        <f t="shared" si="215"/>
        <v>0.1426039215139846</v>
      </c>
      <c r="L2373" s="91">
        <v>0.27500000000000002</v>
      </c>
      <c r="M2373" s="92">
        <v>869.36</v>
      </c>
    </row>
    <row r="2374" spans="1:13" x14ac:dyDescent="0.2">
      <c r="A2374" s="73">
        <v>24680</v>
      </c>
      <c r="B2374" s="74">
        <v>3825.0327500000003</v>
      </c>
      <c r="C2374" s="75">
        <v>0.15498511952998381</v>
      </c>
      <c r="D2374" s="74">
        <v>2714.8</v>
      </c>
      <c r="E2374" s="75">
        <v>0.11</v>
      </c>
      <c r="F2374" s="76">
        <f t="shared" ref="F2374:F2437" si="219">+A2374-D2374</f>
        <v>21965.200000000001</v>
      </c>
      <c r="G2374" s="76">
        <f t="shared" ref="G2374:G2437" si="220">+A2374-B2374</f>
        <v>20854.967250000002</v>
      </c>
      <c r="H2374" s="76">
        <f t="shared" si="217"/>
        <v>5171.0700000000006</v>
      </c>
      <c r="I2374" s="76">
        <f t="shared" si="216"/>
        <v>4865.7559937500009</v>
      </c>
      <c r="J2374" s="76">
        <f t="shared" si="218"/>
        <v>-305.31400624999969</v>
      </c>
      <c r="K2374" s="75">
        <f t="shared" ref="K2374:K2437" si="221">(B2374+J2374)/A2374</f>
        <v>0.14261421165923827</v>
      </c>
      <c r="L2374" s="6">
        <v>0.27500000000000002</v>
      </c>
      <c r="M2374" s="93">
        <v>869.36</v>
      </c>
    </row>
    <row r="2375" spans="1:13" x14ac:dyDescent="0.2">
      <c r="A2375" s="77">
        <v>24690</v>
      </c>
      <c r="B2375" s="78">
        <v>3826.9327499999999</v>
      </c>
      <c r="C2375" s="79">
        <v>0.1549993013365735</v>
      </c>
      <c r="D2375" s="78">
        <v>2715.9</v>
      </c>
      <c r="E2375" s="79">
        <v>0.11</v>
      </c>
      <c r="F2375" s="90">
        <f t="shared" si="219"/>
        <v>21974.1</v>
      </c>
      <c r="G2375" s="90">
        <f t="shared" si="220"/>
        <v>20863.06725</v>
      </c>
      <c r="H2375" s="90">
        <f t="shared" si="217"/>
        <v>5173.5175000000008</v>
      </c>
      <c r="I2375" s="90">
        <f t="shared" si="216"/>
        <v>4867.9834937500009</v>
      </c>
      <c r="J2375" s="90">
        <f t="shared" si="218"/>
        <v>-305.53400624999995</v>
      </c>
      <c r="K2375" s="79">
        <f t="shared" si="221"/>
        <v>0.14262449346901579</v>
      </c>
      <c r="L2375" s="91">
        <v>0.27500000000000002</v>
      </c>
      <c r="M2375" s="92">
        <v>869.36</v>
      </c>
    </row>
    <row r="2376" spans="1:13" x14ac:dyDescent="0.2">
      <c r="A2376" s="73">
        <v>24700</v>
      </c>
      <c r="B2376" s="74">
        <v>3828.83275</v>
      </c>
      <c r="C2376" s="75">
        <v>0.15501347165991902</v>
      </c>
      <c r="D2376" s="74">
        <v>2717</v>
      </c>
      <c r="E2376" s="75">
        <v>0.11</v>
      </c>
      <c r="F2376" s="76">
        <f t="shared" si="219"/>
        <v>21983</v>
      </c>
      <c r="G2376" s="76">
        <f t="shared" si="220"/>
        <v>20871.167249999999</v>
      </c>
      <c r="H2376" s="76">
        <f t="shared" si="217"/>
        <v>5175.9650000000011</v>
      </c>
      <c r="I2376" s="76">
        <f t="shared" ref="I2376:I2439" si="222">+G2376*L2376-M2376</f>
        <v>4870.2109937500009</v>
      </c>
      <c r="J2376" s="76">
        <f t="shared" si="218"/>
        <v>-305.7540062500002</v>
      </c>
      <c r="K2376" s="75">
        <f t="shared" si="221"/>
        <v>0.14263476695344129</v>
      </c>
      <c r="L2376" s="6">
        <v>0.27500000000000002</v>
      </c>
      <c r="M2376" s="93">
        <v>869.36</v>
      </c>
    </row>
    <row r="2377" spans="1:13" x14ac:dyDescent="0.2">
      <c r="A2377" s="77">
        <v>24710</v>
      </c>
      <c r="B2377" s="78">
        <v>3830.7327500000001</v>
      </c>
      <c r="C2377" s="79">
        <v>0.15502763051396196</v>
      </c>
      <c r="D2377" s="78">
        <v>2718.1</v>
      </c>
      <c r="E2377" s="79">
        <v>0.11</v>
      </c>
      <c r="F2377" s="90">
        <f t="shared" si="219"/>
        <v>21991.9</v>
      </c>
      <c r="G2377" s="90">
        <f t="shared" si="220"/>
        <v>20879.267250000001</v>
      </c>
      <c r="H2377" s="90">
        <f t="shared" si="217"/>
        <v>5178.4125000000013</v>
      </c>
      <c r="I2377" s="90">
        <f t="shared" si="222"/>
        <v>4872.4384937500008</v>
      </c>
      <c r="J2377" s="90">
        <f t="shared" si="218"/>
        <v>-305.97400625000046</v>
      </c>
      <c r="K2377" s="79">
        <f t="shared" si="221"/>
        <v>0.14264503212262242</v>
      </c>
      <c r="L2377" s="91">
        <v>0.27500000000000002</v>
      </c>
      <c r="M2377" s="92">
        <v>869.36</v>
      </c>
    </row>
    <row r="2378" spans="1:13" x14ac:dyDescent="0.2">
      <c r="A2378" s="73">
        <v>24720</v>
      </c>
      <c r="B2378" s="74">
        <v>3832.6327499999998</v>
      </c>
      <c r="C2378" s="75">
        <v>0.15504177791262136</v>
      </c>
      <c r="D2378" s="74">
        <v>2719.2</v>
      </c>
      <c r="E2378" s="75">
        <v>0.10999999999999999</v>
      </c>
      <c r="F2378" s="76">
        <f t="shared" si="219"/>
        <v>22000.799999999999</v>
      </c>
      <c r="G2378" s="76">
        <f t="shared" si="220"/>
        <v>20887.367249999999</v>
      </c>
      <c r="H2378" s="76">
        <f t="shared" si="217"/>
        <v>5180.8600000000006</v>
      </c>
      <c r="I2378" s="76">
        <f t="shared" si="222"/>
        <v>4874.6659937500008</v>
      </c>
      <c r="J2378" s="76">
        <f t="shared" si="218"/>
        <v>-306.1940062499998</v>
      </c>
      <c r="K2378" s="75">
        <f t="shared" si="221"/>
        <v>0.14265528898665047</v>
      </c>
      <c r="L2378" s="6">
        <v>0.27500000000000002</v>
      </c>
      <c r="M2378" s="93">
        <v>869.36</v>
      </c>
    </row>
    <row r="2379" spans="1:13" x14ac:dyDescent="0.2">
      <c r="A2379" s="77">
        <v>24730</v>
      </c>
      <c r="B2379" s="78">
        <v>3834.5327500000003</v>
      </c>
      <c r="C2379" s="79">
        <v>0.15505591386979378</v>
      </c>
      <c r="D2379" s="78">
        <v>2720.3</v>
      </c>
      <c r="E2379" s="79">
        <v>0.11</v>
      </c>
      <c r="F2379" s="90">
        <f t="shared" si="219"/>
        <v>22009.7</v>
      </c>
      <c r="G2379" s="90">
        <f t="shared" si="220"/>
        <v>20895.467250000002</v>
      </c>
      <c r="H2379" s="90">
        <f t="shared" si="217"/>
        <v>5183.3075000000008</v>
      </c>
      <c r="I2379" s="90">
        <f t="shared" si="222"/>
        <v>4876.8934937500017</v>
      </c>
      <c r="J2379" s="90">
        <f t="shared" si="218"/>
        <v>-306.41400624999915</v>
      </c>
      <c r="K2379" s="79">
        <f t="shared" si="221"/>
        <v>0.14266553755560052</v>
      </c>
      <c r="L2379" s="91">
        <v>0.27500000000000002</v>
      </c>
      <c r="M2379" s="92">
        <v>869.36</v>
      </c>
    </row>
    <row r="2380" spans="1:13" x14ac:dyDescent="0.2">
      <c r="A2380" s="73">
        <v>24740</v>
      </c>
      <c r="B2380" s="74">
        <v>3836.4327499999999</v>
      </c>
      <c r="C2380" s="75">
        <v>0.15507003839935327</v>
      </c>
      <c r="D2380" s="74">
        <v>2721.4</v>
      </c>
      <c r="E2380" s="75">
        <v>0.11</v>
      </c>
      <c r="F2380" s="76">
        <f t="shared" si="219"/>
        <v>22018.6</v>
      </c>
      <c r="G2380" s="76">
        <f t="shared" si="220"/>
        <v>20903.56725</v>
      </c>
      <c r="H2380" s="76">
        <f t="shared" si="217"/>
        <v>5185.7550000000001</v>
      </c>
      <c r="I2380" s="76">
        <f t="shared" si="222"/>
        <v>4879.1209937500007</v>
      </c>
      <c r="J2380" s="76">
        <f t="shared" si="218"/>
        <v>-306.6340062499994</v>
      </c>
      <c r="K2380" s="75">
        <f t="shared" si="221"/>
        <v>0.14267577783953114</v>
      </c>
      <c r="L2380" s="6">
        <v>0.27500000000000002</v>
      </c>
      <c r="M2380" s="93">
        <v>869.36</v>
      </c>
    </row>
    <row r="2381" spans="1:13" x14ac:dyDescent="0.2">
      <c r="A2381" s="77">
        <v>24750</v>
      </c>
      <c r="B2381" s="78">
        <v>3838.33275</v>
      </c>
      <c r="C2381" s="79">
        <v>0.15508415151515151</v>
      </c>
      <c r="D2381" s="78">
        <v>2722.5</v>
      </c>
      <c r="E2381" s="79">
        <v>0.11</v>
      </c>
      <c r="F2381" s="90">
        <f t="shared" si="219"/>
        <v>22027.5</v>
      </c>
      <c r="G2381" s="90">
        <f t="shared" si="220"/>
        <v>20911.667249999999</v>
      </c>
      <c r="H2381" s="90">
        <f t="shared" si="217"/>
        <v>5188.2025000000012</v>
      </c>
      <c r="I2381" s="90">
        <f t="shared" si="222"/>
        <v>4881.3484937500007</v>
      </c>
      <c r="J2381" s="90">
        <f t="shared" si="218"/>
        <v>-306.85400625000057</v>
      </c>
      <c r="K2381" s="79">
        <f t="shared" si="221"/>
        <v>0.14268600984848484</v>
      </c>
      <c r="L2381" s="91">
        <v>0.27500000000000002</v>
      </c>
      <c r="M2381" s="92">
        <v>869.36</v>
      </c>
    </row>
    <row r="2382" spans="1:13" x14ac:dyDescent="0.2">
      <c r="A2382" s="73">
        <v>24760</v>
      </c>
      <c r="B2382" s="74">
        <v>3840.2327500000001</v>
      </c>
      <c r="C2382" s="75">
        <v>0.15509825323101778</v>
      </c>
      <c r="D2382" s="74">
        <v>2723.6</v>
      </c>
      <c r="E2382" s="75">
        <v>0.11</v>
      </c>
      <c r="F2382" s="76">
        <f t="shared" si="219"/>
        <v>22036.400000000001</v>
      </c>
      <c r="G2382" s="76">
        <f t="shared" si="220"/>
        <v>20919.767250000001</v>
      </c>
      <c r="H2382" s="76">
        <f t="shared" si="217"/>
        <v>5190.6500000000015</v>
      </c>
      <c r="I2382" s="76">
        <f t="shared" si="222"/>
        <v>4883.5759937500006</v>
      </c>
      <c r="J2382" s="76">
        <f t="shared" si="218"/>
        <v>-307.07400625000082</v>
      </c>
      <c r="K2382" s="75">
        <f t="shared" si="221"/>
        <v>0.14269623359248784</v>
      </c>
      <c r="L2382" s="6">
        <v>0.27500000000000002</v>
      </c>
      <c r="M2382" s="93">
        <v>869.36</v>
      </c>
    </row>
    <row r="2383" spans="1:13" x14ac:dyDescent="0.2">
      <c r="A2383" s="77">
        <v>24770</v>
      </c>
      <c r="B2383" s="78">
        <v>3842.1327499999998</v>
      </c>
      <c r="C2383" s="79">
        <v>0.15511234356075898</v>
      </c>
      <c r="D2383" s="78">
        <v>2724.7</v>
      </c>
      <c r="E2383" s="79">
        <v>0.10999999999999999</v>
      </c>
      <c r="F2383" s="90">
        <f t="shared" si="219"/>
        <v>22045.3</v>
      </c>
      <c r="G2383" s="90">
        <f t="shared" si="220"/>
        <v>20927.867249999999</v>
      </c>
      <c r="H2383" s="90">
        <f t="shared" si="217"/>
        <v>5193.0975000000008</v>
      </c>
      <c r="I2383" s="90">
        <f t="shared" si="222"/>
        <v>4885.8034937500006</v>
      </c>
      <c r="J2383" s="90">
        <f t="shared" si="218"/>
        <v>-307.29400625000017</v>
      </c>
      <c r="K2383" s="79">
        <f t="shared" si="221"/>
        <v>0.14270644908155025</v>
      </c>
      <c r="L2383" s="91">
        <v>0.27500000000000002</v>
      </c>
      <c r="M2383" s="92">
        <v>869.36</v>
      </c>
    </row>
    <row r="2384" spans="1:13" x14ac:dyDescent="0.2">
      <c r="A2384" s="73">
        <v>24780</v>
      </c>
      <c r="B2384" s="74">
        <v>3844.0327500000003</v>
      </c>
      <c r="C2384" s="75">
        <v>0.15512642251815981</v>
      </c>
      <c r="D2384" s="74">
        <v>2725.8</v>
      </c>
      <c r="E2384" s="75">
        <v>0.11</v>
      </c>
      <c r="F2384" s="76">
        <f t="shared" si="219"/>
        <v>22054.2</v>
      </c>
      <c r="G2384" s="76">
        <f t="shared" si="220"/>
        <v>20935.967250000002</v>
      </c>
      <c r="H2384" s="76">
        <f t="shared" si="217"/>
        <v>5195.545000000001</v>
      </c>
      <c r="I2384" s="76">
        <f t="shared" si="222"/>
        <v>4888.0309937500015</v>
      </c>
      <c r="J2384" s="76">
        <f t="shared" si="218"/>
        <v>-307.51400624999951</v>
      </c>
      <c r="K2384" s="75">
        <f t="shared" si="221"/>
        <v>0.14271665632566588</v>
      </c>
      <c r="L2384" s="6">
        <v>0.27500000000000002</v>
      </c>
      <c r="M2384" s="93">
        <v>869.36</v>
      </c>
    </row>
    <row r="2385" spans="1:13" x14ac:dyDescent="0.2">
      <c r="A2385" s="77">
        <v>24790</v>
      </c>
      <c r="B2385" s="78">
        <v>3845.9327499999999</v>
      </c>
      <c r="C2385" s="79">
        <v>0.15514049011698267</v>
      </c>
      <c r="D2385" s="78">
        <v>2726.9</v>
      </c>
      <c r="E2385" s="79">
        <v>0.11</v>
      </c>
      <c r="F2385" s="90">
        <f t="shared" si="219"/>
        <v>22063.1</v>
      </c>
      <c r="G2385" s="90">
        <f t="shared" si="220"/>
        <v>20944.06725</v>
      </c>
      <c r="H2385" s="90">
        <f t="shared" si="217"/>
        <v>5197.9925000000003</v>
      </c>
      <c r="I2385" s="90">
        <f t="shared" si="222"/>
        <v>4890.2584937500005</v>
      </c>
      <c r="J2385" s="90">
        <f t="shared" si="218"/>
        <v>-307.73400624999977</v>
      </c>
      <c r="K2385" s="79">
        <f t="shared" si="221"/>
        <v>0.14272685533481244</v>
      </c>
      <c r="L2385" s="91">
        <v>0.27500000000000002</v>
      </c>
      <c r="M2385" s="92">
        <v>869.36</v>
      </c>
    </row>
    <row r="2386" spans="1:13" x14ac:dyDescent="0.2">
      <c r="A2386" s="73">
        <v>24800</v>
      </c>
      <c r="B2386" s="74">
        <v>3847.83275</v>
      </c>
      <c r="C2386" s="75">
        <v>0.15515454637096773</v>
      </c>
      <c r="D2386" s="74">
        <v>2728</v>
      </c>
      <c r="E2386" s="75">
        <v>0.11</v>
      </c>
      <c r="F2386" s="76">
        <f t="shared" si="219"/>
        <v>22072</v>
      </c>
      <c r="G2386" s="76">
        <f t="shared" si="220"/>
        <v>20952.167249999999</v>
      </c>
      <c r="H2386" s="76">
        <f t="shared" si="217"/>
        <v>5200.4400000000005</v>
      </c>
      <c r="I2386" s="76">
        <f t="shared" si="222"/>
        <v>4892.4859937500005</v>
      </c>
      <c r="J2386" s="76">
        <f t="shared" si="218"/>
        <v>-307.95400625000002</v>
      </c>
      <c r="K2386" s="75">
        <f t="shared" si="221"/>
        <v>0.1427370461189516</v>
      </c>
      <c r="L2386" s="6">
        <v>0.27500000000000002</v>
      </c>
      <c r="M2386" s="93">
        <v>869.36</v>
      </c>
    </row>
    <row r="2387" spans="1:13" x14ac:dyDescent="0.2">
      <c r="A2387" s="77">
        <v>24810</v>
      </c>
      <c r="B2387" s="78">
        <v>3849.7327500000001</v>
      </c>
      <c r="C2387" s="79">
        <v>0.15516859129383315</v>
      </c>
      <c r="D2387" s="78">
        <v>2729.1</v>
      </c>
      <c r="E2387" s="79">
        <v>0.11</v>
      </c>
      <c r="F2387" s="90">
        <f t="shared" si="219"/>
        <v>22080.9</v>
      </c>
      <c r="G2387" s="90">
        <f t="shared" si="220"/>
        <v>20960.267250000001</v>
      </c>
      <c r="H2387" s="90">
        <f t="shared" si="217"/>
        <v>5202.8875000000016</v>
      </c>
      <c r="I2387" s="90">
        <f t="shared" si="222"/>
        <v>4894.7134937500014</v>
      </c>
      <c r="J2387" s="90">
        <f t="shared" si="218"/>
        <v>-308.17400625000028</v>
      </c>
      <c r="K2387" s="79">
        <f t="shared" si="221"/>
        <v>0.14274722868802903</v>
      </c>
      <c r="L2387" s="91">
        <v>0.27500000000000002</v>
      </c>
      <c r="M2387" s="92">
        <v>869.36</v>
      </c>
    </row>
    <row r="2388" spans="1:13" x14ac:dyDescent="0.2">
      <c r="A2388" s="73">
        <v>24820</v>
      </c>
      <c r="B2388" s="74">
        <v>3851.6327499999998</v>
      </c>
      <c r="C2388" s="75">
        <v>0.15518262489927476</v>
      </c>
      <c r="D2388" s="74">
        <v>2730.2</v>
      </c>
      <c r="E2388" s="75">
        <v>0.10999999999999999</v>
      </c>
      <c r="F2388" s="76">
        <f t="shared" si="219"/>
        <v>22089.8</v>
      </c>
      <c r="G2388" s="76">
        <f t="shared" si="220"/>
        <v>20968.367249999999</v>
      </c>
      <c r="H2388" s="76">
        <f t="shared" si="217"/>
        <v>5205.3350000000009</v>
      </c>
      <c r="I2388" s="76">
        <f t="shared" si="222"/>
        <v>4896.9409937500004</v>
      </c>
      <c r="J2388" s="76">
        <f t="shared" si="218"/>
        <v>-308.39400625000053</v>
      </c>
      <c r="K2388" s="75">
        <f t="shared" si="221"/>
        <v>0.14275740305197418</v>
      </c>
      <c r="L2388" s="6">
        <v>0.27500000000000002</v>
      </c>
      <c r="M2388" s="93">
        <v>869.36</v>
      </c>
    </row>
    <row r="2389" spans="1:13" x14ac:dyDescent="0.2">
      <c r="A2389" s="77">
        <v>24830</v>
      </c>
      <c r="B2389" s="78">
        <v>3853.5327500000003</v>
      </c>
      <c r="C2389" s="79">
        <v>0.1551966472009666</v>
      </c>
      <c r="D2389" s="78">
        <v>2731.3</v>
      </c>
      <c r="E2389" s="79">
        <v>0.11</v>
      </c>
      <c r="F2389" s="90">
        <f t="shared" si="219"/>
        <v>22098.7</v>
      </c>
      <c r="G2389" s="90">
        <f t="shared" si="220"/>
        <v>20976.467250000002</v>
      </c>
      <c r="H2389" s="90">
        <f t="shared" si="217"/>
        <v>5207.7825000000012</v>
      </c>
      <c r="I2389" s="90">
        <f t="shared" si="222"/>
        <v>4899.1684937500013</v>
      </c>
      <c r="J2389" s="90">
        <f t="shared" si="218"/>
        <v>-308.61400624999987</v>
      </c>
      <c r="K2389" s="79">
        <f t="shared" si="221"/>
        <v>0.14276756922070077</v>
      </c>
      <c r="L2389" s="91">
        <v>0.27500000000000002</v>
      </c>
      <c r="M2389" s="92">
        <v>869.36</v>
      </c>
    </row>
    <row r="2390" spans="1:13" x14ac:dyDescent="0.2">
      <c r="A2390" s="73">
        <v>24840</v>
      </c>
      <c r="B2390" s="74">
        <v>3855.4327499999999</v>
      </c>
      <c r="C2390" s="75">
        <v>0.15521065821256039</v>
      </c>
      <c r="D2390" s="74">
        <v>2732.4</v>
      </c>
      <c r="E2390" s="75">
        <v>0.11</v>
      </c>
      <c r="F2390" s="76">
        <f t="shared" si="219"/>
        <v>22107.599999999999</v>
      </c>
      <c r="G2390" s="76">
        <f t="shared" si="220"/>
        <v>20984.56725</v>
      </c>
      <c r="H2390" s="76">
        <f t="shared" si="217"/>
        <v>5210.2300000000005</v>
      </c>
      <c r="I2390" s="76">
        <f t="shared" si="222"/>
        <v>4901.3959937500013</v>
      </c>
      <c r="J2390" s="76">
        <f t="shared" si="218"/>
        <v>-308.83400624999922</v>
      </c>
      <c r="K2390" s="75">
        <f t="shared" si="221"/>
        <v>0.14277772720410631</v>
      </c>
      <c r="L2390" s="6">
        <v>0.27500000000000002</v>
      </c>
      <c r="M2390" s="93">
        <v>869.36</v>
      </c>
    </row>
    <row r="2391" spans="1:13" x14ac:dyDescent="0.2">
      <c r="A2391" s="77">
        <v>24850</v>
      </c>
      <c r="B2391" s="78">
        <v>3857.33275</v>
      </c>
      <c r="C2391" s="79">
        <v>0.15522465794768611</v>
      </c>
      <c r="D2391" s="78">
        <v>2733.5</v>
      </c>
      <c r="E2391" s="79">
        <v>0.11</v>
      </c>
      <c r="F2391" s="90">
        <f t="shared" si="219"/>
        <v>22116.5</v>
      </c>
      <c r="G2391" s="90">
        <f t="shared" si="220"/>
        <v>20992.667249999999</v>
      </c>
      <c r="H2391" s="90">
        <f t="shared" si="217"/>
        <v>5212.6775000000007</v>
      </c>
      <c r="I2391" s="90">
        <f t="shared" si="222"/>
        <v>4903.6234937500003</v>
      </c>
      <c r="J2391" s="90">
        <f t="shared" si="218"/>
        <v>-309.05400625000038</v>
      </c>
      <c r="K2391" s="79">
        <f t="shared" si="221"/>
        <v>0.14278787701207243</v>
      </c>
      <c r="L2391" s="91">
        <v>0.27500000000000002</v>
      </c>
      <c r="M2391" s="92">
        <v>869.36</v>
      </c>
    </row>
    <row r="2392" spans="1:13" x14ac:dyDescent="0.2">
      <c r="A2392" s="73">
        <v>24860</v>
      </c>
      <c r="B2392" s="74">
        <v>3859.2327500000001</v>
      </c>
      <c r="C2392" s="75">
        <v>0.15523864641995175</v>
      </c>
      <c r="D2392" s="74">
        <v>2734.6</v>
      </c>
      <c r="E2392" s="75">
        <v>0.11</v>
      </c>
      <c r="F2392" s="76">
        <f t="shared" si="219"/>
        <v>22125.4</v>
      </c>
      <c r="G2392" s="76">
        <f t="shared" si="220"/>
        <v>21000.767250000001</v>
      </c>
      <c r="H2392" s="76">
        <f t="shared" si="217"/>
        <v>5215.1250000000009</v>
      </c>
      <c r="I2392" s="76">
        <f t="shared" si="222"/>
        <v>4905.8509937500012</v>
      </c>
      <c r="J2392" s="76">
        <f t="shared" si="218"/>
        <v>-309.27400624999973</v>
      </c>
      <c r="K2392" s="75">
        <f t="shared" si="221"/>
        <v>0.14279801865446501</v>
      </c>
      <c r="L2392" s="6">
        <v>0.27500000000000002</v>
      </c>
      <c r="M2392" s="93">
        <v>869.36</v>
      </c>
    </row>
    <row r="2393" spans="1:13" x14ac:dyDescent="0.2">
      <c r="A2393" s="77">
        <v>24870</v>
      </c>
      <c r="B2393" s="78">
        <v>3861.1327499999998</v>
      </c>
      <c r="C2393" s="79">
        <v>0.15525262364294329</v>
      </c>
      <c r="D2393" s="78">
        <v>2735.7</v>
      </c>
      <c r="E2393" s="79">
        <v>0.10999999999999999</v>
      </c>
      <c r="F2393" s="90">
        <f t="shared" si="219"/>
        <v>22134.3</v>
      </c>
      <c r="G2393" s="90">
        <f t="shared" si="220"/>
        <v>21008.867249999999</v>
      </c>
      <c r="H2393" s="90">
        <f t="shared" si="217"/>
        <v>5217.5725000000002</v>
      </c>
      <c r="I2393" s="90">
        <f t="shared" si="222"/>
        <v>4908.0784937500002</v>
      </c>
      <c r="J2393" s="90">
        <f t="shared" si="218"/>
        <v>-309.49400624999998</v>
      </c>
      <c r="K2393" s="79">
        <f t="shared" si="221"/>
        <v>0.14280815214113388</v>
      </c>
      <c r="L2393" s="91">
        <v>0.27500000000000002</v>
      </c>
      <c r="M2393" s="92">
        <v>869.36</v>
      </c>
    </row>
    <row r="2394" spans="1:13" x14ac:dyDescent="0.2">
      <c r="A2394" s="73">
        <v>24880</v>
      </c>
      <c r="B2394" s="74">
        <v>3863.0327500000003</v>
      </c>
      <c r="C2394" s="75">
        <v>0.1552665896302251</v>
      </c>
      <c r="D2394" s="74">
        <v>2736.8</v>
      </c>
      <c r="E2394" s="75">
        <v>0.11</v>
      </c>
      <c r="F2394" s="76">
        <f t="shared" si="219"/>
        <v>22143.200000000001</v>
      </c>
      <c r="G2394" s="76">
        <f t="shared" si="220"/>
        <v>21016.967250000002</v>
      </c>
      <c r="H2394" s="76">
        <f t="shared" si="217"/>
        <v>5220.0200000000013</v>
      </c>
      <c r="I2394" s="76">
        <f t="shared" si="222"/>
        <v>4910.3059937500011</v>
      </c>
      <c r="J2394" s="76">
        <f t="shared" si="218"/>
        <v>-309.71400625000024</v>
      </c>
      <c r="K2394" s="75">
        <f t="shared" si="221"/>
        <v>0.1428182774819132</v>
      </c>
      <c r="L2394" s="6">
        <v>0.27500000000000002</v>
      </c>
      <c r="M2394" s="93">
        <v>869.36</v>
      </c>
    </row>
    <row r="2395" spans="1:13" x14ac:dyDescent="0.2">
      <c r="A2395" s="77">
        <v>24890</v>
      </c>
      <c r="B2395" s="78">
        <v>3864.9327499999999</v>
      </c>
      <c r="C2395" s="79">
        <v>0.1552805443953395</v>
      </c>
      <c r="D2395" s="78">
        <v>2737.9</v>
      </c>
      <c r="E2395" s="79">
        <v>0.11</v>
      </c>
      <c r="F2395" s="90">
        <f t="shared" si="219"/>
        <v>22152.1</v>
      </c>
      <c r="G2395" s="90">
        <f t="shared" si="220"/>
        <v>21025.06725</v>
      </c>
      <c r="H2395" s="90">
        <f t="shared" si="217"/>
        <v>5222.4675000000007</v>
      </c>
      <c r="I2395" s="90">
        <f t="shared" si="222"/>
        <v>4912.5334937500011</v>
      </c>
      <c r="J2395" s="90">
        <f t="shared" si="218"/>
        <v>-309.93400624999958</v>
      </c>
      <c r="K2395" s="79">
        <f t="shared" si="221"/>
        <v>0.14282839468662115</v>
      </c>
      <c r="L2395" s="91">
        <v>0.27500000000000002</v>
      </c>
      <c r="M2395" s="92">
        <v>869.36</v>
      </c>
    </row>
    <row r="2396" spans="1:13" x14ac:dyDescent="0.2">
      <c r="A2396" s="73">
        <v>24900</v>
      </c>
      <c r="B2396" s="74">
        <v>3866.83275</v>
      </c>
      <c r="C2396" s="75">
        <v>0.15529448795180723</v>
      </c>
      <c r="D2396" s="74">
        <v>2739</v>
      </c>
      <c r="E2396" s="75">
        <v>0.11</v>
      </c>
      <c r="F2396" s="76">
        <f t="shared" si="219"/>
        <v>22161</v>
      </c>
      <c r="G2396" s="76">
        <f t="shared" si="220"/>
        <v>21033.167249999999</v>
      </c>
      <c r="H2396" s="76">
        <f t="shared" si="217"/>
        <v>5224.9150000000009</v>
      </c>
      <c r="I2396" s="76">
        <f t="shared" si="222"/>
        <v>4914.7609937500001</v>
      </c>
      <c r="J2396" s="76">
        <f t="shared" si="218"/>
        <v>-310.15400625000075</v>
      </c>
      <c r="K2396" s="75">
        <f t="shared" si="221"/>
        <v>0.14283850376506022</v>
      </c>
      <c r="L2396" s="6">
        <v>0.27500000000000002</v>
      </c>
      <c r="M2396" s="93">
        <v>869.36</v>
      </c>
    </row>
    <row r="2397" spans="1:13" x14ac:dyDescent="0.2">
      <c r="A2397" s="77">
        <v>24910</v>
      </c>
      <c r="B2397" s="78">
        <v>3868.7327500000001</v>
      </c>
      <c r="C2397" s="79">
        <v>0.15530842031312728</v>
      </c>
      <c r="D2397" s="78">
        <v>2740.1</v>
      </c>
      <c r="E2397" s="79">
        <v>0.11</v>
      </c>
      <c r="F2397" s="90">
        <f t="shared" si="219"/>
        <v>22169.9</v>
      </c>
      <c r="G2397" s="90">
        <f t="shared" si="220"/>
        <v>21041.267250000001</v>
      </c>
      <c r="H2397" s="90">
        <f t="shared" si="217"/>
        <v>5227.3625000000011</v>
      </c>
      <c r="I2397" s="90">
        <f t="shared" si="222"/>
        <v>4916.988493750001</v>
      </c>
      <c r="J2397" s="90">
        <f t="shared" si="218"/>
        <v>-310.37400625000009</v>
      </c>
      <c r="K2397" s="79">
        <f t="shared" si="221"/>
        <v>0.14284860472701727</v>
      </c>
      <c r="L2397" s="91">
        <v>0.27500000000000002</v>
      </c>
      <c r="M2397" s="92">
        <v>869.36</v>
      </c>
    </row>
    <row r="2398" spans="1:13" x14ac:dyDescent="0.2">
      <c r="A2398" s="73">
        <v>24920</v>
      </c>
      <c r="B2398" s="74">
        <v>3870.6327499999998</v>
      </c>
      <c r="C2398" s="75">
        <v>0.15532234149277688</v>
      </c>
      <c r="D2398" s="74">
        <v>2741.2</v>
      </c>
      <c r="E2398" s="75">
        <v>0.10999999999999999</v>
      </c>
      <c r="F2398" s="76">
        <f t="shared" si="219"/>
        <v>22178.799999999999</v>
      </c>
      <c r="G2398" s="76">
        <f t="shared" si="220"/>
        <v>21049.367249999999</v>
      </c>
      <c r="H2398" s="76">
        <f t="shared" si="217"/>
        <v>5229.8100000000004</v>
      </c>
      <c r="I2398" s="76">
        <f t="shared" si="222"/>
        <v>4919.215993750001</v>
      </c>
      <c r="J2398" s="76">
        <f t="shared" si="218"/>
        <v>-310.59400624999944</v>
      </c>
      <c r="K2398" s="75">
        <f t="shared" si="221"/>
        <v>0.14285869758226324</v>
      </c>
      <c r="L2398" s="6">
        <v>0.27500000000000002</v>
      </c>
      <c r="M2398" s="93">
        <v>869.36</v>
      </c>
    </row>
    <row r="2399" spans="1:13" x14ac:dyDescent="0.2">
      <c r="A2399" s="77">
        <v>24930</v>
      </c>
      <c r="B2399" s="78">
        <v>3872.5327500000003</v>
      </c>
      <c r="C2399" s="79">
        <v>0.15533625150421179</v>
      </c>
      <c r="D2399" s="78">
        <v>2742.3</v>
      </c>
      <c r="E2399" s="79">
        <v>0.11</v>
      </c>
      <c r="F2399" s="90">
        <f t="shared" si="219"/>
        <v>22187.7</v>
      </c>
      <c r="G2399" s="90">
        <f t="shared" si="220"/>
        <v>21057.467250000002</v>
      </c>
      <c r="H2399" s="90">
        <f t="shared" si="217"/>
        <v>5232.2575000000006</v>
      </c>
      <c r="I2399" s="90">
        <f t="shared" si="222"/>
        <v>4921.4434937500009</v>
      </c>
      <c r="J2399" s="90">
        <f t="shared" si="218"/>
        <v>-310.81400624999969</v>
      </c>
      <c r="K2399" s="79">
        <f t="shared" si="221"/>
        <v>0.14286878234055359</v>
      </c>
      <c r="L2399" s="91">
        <v>0.27500000000000002</v>
      </c>
      <c r="M2399" s="92">
        <v>869.36</v>
      </c>
    </row>
    <row r="2400" spans="1:13" x14ac:dyDescent="0.2">
      <c r="A2400" s="73">
        <v>24940</v>
      </c>
      <c r="B2400" s="74">
        <v>3874.4327499999999</v>
      </c>
      <c r="C2400" s="75">
        <v>0.15535015036086608</v>
      </c>
      <c r="D2400" s="74">
        <v>2743.4</v>
      </c>
      <c r="E2400" s="75">
        <v>0.11</v>
      </c>
      <c r="F2400" s="76">
        <f t="shared" si="219"/>
        <v>22196.6</v>
      </c>
      <c r="G2400" s="76">
        <f t="shared" si="220"/>
        <v>21065.56725</v>
      </c>
      <c r="H2400" s="76">
        <f t="shared" si="217"/>
        <v>5234.7050000000008</v>
      </c>
      <c r="I2400" s="76">
        <f t="shared" si="222"/>
        <v>4923.6709937500009</v>
      </c>
      <c r="J2400" s="76">
        <f t="shared" si="218"/>
        <v>-311.03400624999995</v>
      </c>
      <c r="K2400" s="75">
        <f t="shared" si="221"/>
        <v>0.14287885901162792</v>
      </c>
      <c r="L2400" s="6">
        <v>0.27500000000000002</v>
      </c>
      <c r="M2400" s="93">
        <v>869.36</v>
      </c>
    </row>
    <row r="2401" spans="1:13" x14ac:dyDescent="0.2">
      <c r="A2401" s="77">
        <v>24950</v>
      </c>
      <c r="B2401" s="78">
        <v>3876.33275</v>
      </c>
      <c r="C2401" s="79">
        <v>0.15536403807615232</v>
      </c>
      <c r="D2401" s="78">
        <v>2744.5</v>
      </c>
      <c r="E2401" s="79">
        <v>0.11</v>
      </c>
      <c r="F2401" s="90">
        <f t="shared" si="219"/>
        <v>22205.5</v>
      </c>
      <c r="G2401" s="90">
        <f t="shared" si="220"/>
        <v>21073.667249999999</v>
      </c>
      <c r="H2401" s="90">
        <f t="shared" si="217"/>
        <v>5237.1525000000011</v>
      </c>
      <c r="I2401" s="90">
        <f t="shared" si="222"/>
        <v>4925.8984937500009</v>
      </c>
      <c r="J2401" s="90">
        <f t="shared" si="218"/>
        <v>-311.2540062500002</v>
      </c>
      <c r="K2401" s="79">
        <f t="shared" si="221"/>
        <v>0.14288892760521041</v>
      </c>
      <c r="L2401" s="91">
        <v>0.27500000000000002</v>
      </c>
      <c r="M2401" s="92">
        <v>869.36</v>
      </c>
    </row>
    <row r="2402" spans="1:13" x14ac:dyDescent="0.2">
      <c r="A2402" s="73">
        <v>24960</v>
      </c>
      <c r="B2402" s="74">
        <v>3878.2327500000001</v>
      </c>
      <c r="C2402" s="75">
        <v>0.15537791466346154</v>
      </c>
      <c r="D2402" s="74">
        <v>2745.6</v>
      </c>
      <c r="E2402" s="75">
        <v>0.11</v>
      </c>
      <c r="F2402" s="76">
        <f t="shared" si="219"/>
        <v>22214.400000000001</v>
      </c>
      <c r="G2402" s="76">
        <f t="shared" si="220"/>
        <v>21081.767250000001</v>
      </c>
      <c r="H2402" s="76">
        <f t="shared" si="217"/>
        <v>5239.6000000000013</v>
      </c>
      <c r="I2402" s="76">
        <f t="shared" si="222"/>
        <v>4928.1259937500008</v>
      </c>
      <c r="J2402" s="76">
        <f t="shared" si="218"/>
        <v>-311.47400625000046</v>
      </c>
      <c r="K2402" s="75">
        <f t="shared" si="221"/>
        <v>0.1428989881310096</v>
      </c>
      <c r="L2402" s="6">
        <v>0.27500000000000002</v>
      </c>
      <c r="M2402" s="93">
        <v>869.36</v>
      </c>
    </row>
    <row r="2403" spans="1:13" x14ac:dyDescent="0.2">
      <c r="A2403" s="77">
        <v>24970</v>
      </c>
      <c r="B2403" s="78">
        <v>3880.1327499999998</v>
      </c>
      <c r="C2403" s="79">
        <v>0.15539178013616339</v>
      </c>
      <c r="D2403" s="78">
        <v>2746.7</v>
      </c>
      <c r="E2403" s="79">
        <v>0.10999999999999999</v>
      </c>
      <c r="F2403" s="90">
        <f t="shared" si="219"/>
        <v>22223.3</v>
      </c>
      <c r="G2403" s="90">
        <f t="shared" si="220"/>
        <v>21089.867249999999</v>
      </c>
      <c r="H2403" s="90">
        <f t="shared" si="217"/>
        <v>5242.0475000000006</v>
      </c>
      <c r="I2403" s="90">
        <f t="shared" si="222"/>
        <v>4930.3534937500008</v>
      </c>
      <c r="J2403" s="90">
        <f t="shared" si="218"/>
        <v>-311.6940062499998</v>
      </c>
      <c r="K2403" s="79">
        <f t="shared" si="221"/>
        <v>0.14290904059871845</v>
      </c>
      <c r="L2403" s="91">
        <v>0.27500000000000002</v>
      </c>
      <c r="M2403" s="92">
        <v>869.36</v>
      </c>
    </row>
    <row r="2404" spans="1:13" x14ac:dyDescent="0.2">
      <c r="A2404" s="73">
        <v>24980</v>
      </c>
      <c r="B2404" s="74">
        <v>3882.0327500000003</v>
      </c>
      <c r="C2404" s="75">
        <v>0.15540563450760611</v>
      </c>
      <c r="D2404" s="74">
        <v>2747.8</v>
      </c>
      <c r="E2404" s="75">
        <v>0.11</v>
      </c>
      <c r="F2404" s="76">
        <f t="shared" si="219"/>
        <v>22232.2</v>
      </c>
      <c r="G2404" s="76">
        <f t="shared" si="220"/>
        <v>21097.967250000002</v>
      </c>
      <c r="H2404" s="76">
        <f t="shared" si="217"/>
        <v>5244.4950000000008</v>
      </c>
      <c r="I2404" s="76">
        <f t="shared" si="222"/>
        <v>4932.5809937500017</v>
      </c>
      <c r="J2404" s="76">
        <f t="shared" si="218"/>
        <v>-311.91400624999915</v>
      </c>
      <c r="K2404" s="75">
        <f t="shared" si="221"/>
        <v>0.14291908501801445</v>
      </c>
      <c r="L2404" s="6">
        <v>0.27500000000000002</v>
      </c>
      <c r="M2404" s="93">
        <v>869.36</v>
      </c>
    </row>
    <row r="2405" spans="1:13" x14ac:dyDescent="0.2">
      <c r="A2405" s="77">
        <v>24990</v>
      </c>
      <c r="B2405" s="78">
        <v>3883.9327499999999</v>
      </c>
      <c r="C2405" s="79">
        <v>0.15541947779111645</v>
      </c>
      <c r="D2405" s="78">
        <v>2748.9</v>
      </c>
      <c r="E2405" s="79">
        <v>0.11</v>
      </c>
      <c r="F2405" s="90">
        <f t="shared" si="219"/>
        <v>22241.1</v>
      </c>
      <c r="G2405" s="90">
        <f t="shared" si="220"/>
        <v>21106.06725</v>
      </c>
      <c r="H2405" s="90">
        <f t="shared" si="217"/>
        <v>5246.9425000000001</v>
      </c>
      <c r="I2405" s="90">
        <f t="shared" si="222"/>
        <v>4934.8084937500007</v>
      </c>
      <c r="J2405" s="90">
        <f t="shared" si="218"/>
        <v>-312.1340062499994</v>
      </c>
      <c r="K2405" s="79">
        <f t="shared" si="221"/>
        <v>0.14292912139855946</v>
      </c>
      <c r="L2405" s="91">
        <v>0.27500000000000002</v>
      </c>
      <c r="M2405" s="92">
        <v>869.36</v>
      </c>
    </row>
    <row r="2406" spans="1:13" x14ac:dyDescent="0.2">
      <c r="A2406" s="73">
        <v>25000</v>
      </c>
      <c r="B2406" s="74">
        <v>3885.83275</v>
      </c>
      <c r="C2406" s="75">
        <v>0.15543330999999999</v>
      </c>
      <c r="D2406" s="74">
        <v>2750</v>
      </c>
      <c r="E2406" s="75">
        <v>0.11</v>
      </c>
      <c r="F2406" s="76">
        <f t="shared" si="219"/>
        <v>22250</v>
      </c>
      <c r="G2406" s="76">
        <f t="shared" si="220"/>
        <v>21114.167249999999</v>
      </c>
      <c r="H2406" s="76">
        <f t="shared" si="217"/>
        <v>5249.3900000000012</v>
      </c>
      <c r="I2406" s="76">
        <f t="shared" si="222"/>
        <v>4937.0359937500007</v>
      </c>
      <c r="J2406" s="76">
        <f t="shared" si="218"/>
        <v>-312.35400625000057</v>
      </c>
      <c r="K2406" s="75">
        <f t="shared" si="221"/>
        <v>0.14293914974999997</v>
      </c>
      <c r="L2406" s="6">
        <v>0.27500000000000002</v>
      </c>
      <c r="M2406" s="93">
        <v>869.36</v>
      </c>
    </row>
    <row r="2407" spans="1:13" x14ac:dyDescent="0.2">
      <c r="A2407" s="77">
        <v>25010</v>
      </c>
      <c r="B2407" s="78">
        <v>3887.7327500000001</v>
      </c>
      <c r="C2407" s="79">
        <v>0.155447131147541</v>
      </c>
      <c r="D2407" s="78">
        <v>2751.1</v>
      </c>
      <c r="E2407" s="79">
        <v>0.11</v>
      </c>
      <c r="F2407" s="90">
        <f t="shared" si="219"/>
        <v>22258.9</v>
      </c>
      <c r="G2407" s="90">
        <f t="shared" si="220"/>
        <v>21122.267250000001</v>
      </c>
      <c r="H2407" s="90">
        <f t="shared" si="217"/>
        <v>5251.8375000000015</v>
      </c>
      <c r="I2407" s="90">
        <f t="shared" si="222"/>
        <v>4939.2634937500006</v>
      </c>
      <c r="J2407" s="90">
        <f t="shared" si="218"/>
        <v>-312.57400625000082</v>
      </c>
      <c r="K2407" s="79">
        <f t="shared" si="221"/>
        <v>0.1429491700819672</v>
      </c>
      <c r="L2407" s="91">
        <v>0.27500000000000002</v>
      </c>
      <c r="M2407" s="92">
        <v>869.36</v>
      </c>
    </row>
    <row r="2408" spans="1:13" x14ac:dyDescent="0.2">
      <c r="A2408" s="73">
        <v>25020</v>
      </c>
      <c r="B2408" s="74">
        <v>3889.6327499999998</v>
      </c>
      <c r="C2408" s="75">
        <v>0.15546094124700238</v>
      </c>
      <c r="D2408" s="74">
        <v>2752.2</v>
      </c>
      <c r="E2408" s="75">
        <v>0.10999999999999999</v>
      </c>
      <c r="F2408" s="76">
        <f t="shared" si="219"/>
        <v>22267.8</v>
      </c>
      <c r="G2408" s="76">
        <f t="shared" si="220"/>
        <v>21130.367249999999</v>
      </c>
      <c r="H2408" s="76">
        <f t="shared" si="217"/>
        <v>5254.2850000000008</v>
      </c>
      <c r="I2408" s="76">
        <f t="shared" si="222"/>
        <v>4941.4909937500006</v>
      </c>
      <c r="J2408" s="76">
        <f t="shared" si="218"/>
        <v>-312.79400625000017</v>
      </c>
      <c r="K2408" s="75">
        <f t="shared" si="221"/>
        <v>0.14295918240407673</v>
      </c>
      <c r="L2408" s="6">
        <v>0.27500000000000002</v>
      </c>
      <c r="M2408" s="93">
        <v>869.36</v>
      </c>
    </row>
    <row r="2409" spans="1:13" x14ac:dyDescent="0.2">
      <c r="A2409" s="77">
        <v>25030</v>
      </c>
      <c r="B2409" s="78">
        <v>3891.5327500000003</v>
      </c>
      <c r="C2409" s="79">
        <v>0.15547474031162606</v>
      </c>
      <c r="D2409" s="78">
        <v>2753.3</v>
      </c>
      <c r="E2409" s="79">
        <v>0.11</v>
      </c>
      <c r="F2409" s="90">
        <f t="shared" si="219"/>
        <v>22276.7</v>
      </c>
      <c r="G2409" s="90">
        <f t="shared" si="220"/>
        <v>21138.467250000002</v>
      </c>
      <c r="H2409" s="90">
        <f t="shared" si="217"/>
        <v>5256.732500000001</v>
      </c>
      <c r="I2409" s="90">
        <f t="shared" si="222"/>
        <v>4943.7184937500015</v>
      </c>
      <c r="J2409" s="90">
        <f t="shared" si="218"/>
        <v>-313.01400624999951</v>
      </c>
      <c r="K2409" s="79">
        <f t="shared" si="221"/>
        <v>0.14296918672592893</v>
      </c>
      <c r="L2409" s="91">
        <v>0.27500000000000002</v>
      </c>
      <c r="M2409" s="92">
        <v>869.36</v>
      </c>
    </row>
    <row r="2410" spans="1:13" x14ac:dyDescent="0.2">
      <c r="A2410" s="73">
        <v>25040</v>
      </c>
      <c r="B2410" s="74">
        <v>3893.4327499999999</v>
      </c>
      <c r="C2410" s="75">
        <v>0.15548852835463259</v>
      </c>
      <c r="D2410" s="74">
        <v>2754.4</v>
      </c>
      <c r="E2410" s="75">
        <v>0.11</v>
      </c>
      <c r="F2410" s="76">
        <f t="shared" si="219"/>
        <v>22285.599999999999</v>
      </c>
      <c r="G2410" s="76">
        <f t="shared" si="220"/>
        <v>21146.56725</v>
      </c>
      <c r="H2410" s="76">
        <f t="shared" si="217"/>
        <v>5259.18</v>
      </c>
      <c r="I2410" s="76">
        <f t="shared" si="222"/>
        <v>4945.9459937500005</v>
      </c>
      <c r="J2410" s="76">
        <f t="shared" si="218"/>
        <v>-313.23400624999977</v>
      </c>
      <c r="K2410" s="75">
        <f t="shared" si="221"/>
        <v>0.14297918305710863</v>
      </c>
      <c r="L2410" s="6">
        <v>0.27500000000000002</v>
      </c>
      <c r="M2410" s="93">
        <v>869.36</v>
      </c>
    </row>
    <row r="2411" spans="1:13" x14ac:dyDescent="0.2">
      <c r="A2411" s="77">
        <v>25050</v>
      </c>
      <c r="B2411" s="78">
        <v>3895.33275</v>
      </c>
      <c r="C2411" s="79">
        <v>0.15550230538922155</v>
      </c>
      <c r="D2411" s="78">
        <v>2755.5</v>
      </c>
      <c r="E2411" s="79">
        <v>0.11</v>
      </c>
      <c r="F2411" s="90">
        <f t="shared" si="219"/>
        <v>22294.5</v>
      </c>
      <c r="G2411" s="90">
        <f t="shared" si="220"/>
        <v>21154.667249999999</v>
      </c>
      <c r="H2411" s="90">
        <f t="shared" si="217"/>
        <v>5261.6275000000005</v>
      </c>
      <c r="I2411" s="90">
        <f t="shared" si="222"/>
        <v>4948.1734937500005</v>
      </c>
      <c r="J2411" s="90">
        <f t="shared" si="218"/>
        <v>-313.45400625000002</v>
      </c>
      <c r="K2411" s="79">
        <f t="shared" si="221"/>
        <v>0.14298917140718562</v>
      </c>
      <c r="L2411" s="91">
        <v>0.27500000000000002</v>
      </c>
      <c r="M2411" s="92">
        <v>869.36</v>
      </c>
    </row>
    <row r="2412" spans="1:13" x14ac:dyDescent="0.2">
      <c r="A2412" s="73">
        <v>25060</v>
      </c>
      <c r="B2412" s="74">
        <v>3897.2327500000001</v>
      </c>
      <c r="C2412" s="75">
        <v>0.15551607142857143</v>
      </c>
      <c r="D2412" s="74">
        <v>2756.6</v>
      </c>
      <c r="E2412" s="75">
        <v>0.11</v>
      </c>
      <c r="F2412" s="76">
        <f t="shared" si="219"/>
        <v>22303.4</v>
      </c>
      <c r="G2412" s="76">
        <f t="shared" si="220"/>
        <v>21162.767250000001</v>
      </c>
      <c r="H2412" s="76">
        <f t="shared" si="217"/>
        <v>5264.0750000000016</v>
      </c>
      <c r="I2412" s="76">
        <f t="shared" si="222"/>
        <v>4950.4009937500014</v>
      </c>
      <c r="J2412" s="76">
        <f t="shared" si="218"/>
        <v>-313.67400625000028</v>
      </c>
      <c r="K2412" s="75">
        <f t="shared" si="221"/>
        <v>0.14299915178571429</v>
      </c>
      <c r="L2412" s="6">
        <v>0.27500000000000002</v>
      </c>
      <c r="M2412" s="93">
        <v>869.36</v>
      </c>
    </row>
    <row r="2413" spans="1:13" x14ac:dyDescent="0.2">
      <c r="A2413" s="77">
        <v>25070</v>
      </c>
      <c r="B2413" s="78">
        <v>3899.1327499999998</v>
      </c>
      <c r="C2413" s="79">
        <v>0.15552982648583963</v>
      </c>
      <c r="D2413" s="78">
        <v>2757.7</v>
      </c>
      <c r="E2413" s="79">
        <v>0.10999999999999999</v>
      </c>
      <c r="F2413" s="90">
        <f t="shared" si="219"/>
        <v>22312.3</v>
      </c>
      <c r="G2413" s="90">
        <f t="shared" si="220"/>
        <v>21170.867249999999</v>
      </c>
      <c r="H2413" s="90">
        <f t="shared" si="217"/>
        <v>5266.5225000000009</v>
      </c>
      <c r="I2413" s="90">
        <f t="shared" si="222"/>
        <v>4952.6284937500004</v>
      </c>
      <c r="J2413" s="90">
        <f t="shared" si="218"/>
        <v>-313.89400625000053</v>
      </c>
      <c r="K2413" s="79">
        <f t="shared" si="221"/>
        <v>0.14300912420223372</v>
      </c>
      <c r="L2413" s="91">
        <v>0.27500000000000002</v>
      </c>
      <c r="M2413" s="92">
        <v>869.36</v>
      </c>
    </row>
    <row r="2414" spans="1:13" x14ac:dyDescent="0.2">
      <c r="A2414" s="73">
        <v>25080</v>
      </c>
      <c r="B2414" s="74">
        <v>3901.0327500000003</v>
      </c>
      <c r="C2414" s="75">
        <v>0.15554357057416268</v>
      </c>
      <c r="D2414" s="74">
        <v>2758.8</v>
      </c>
      <c r="E2414" s="75">
        <v>0.11</v>
      </c>
      <c r="F2414" s="76">
        <f t="shared" si="219"/>
        <v>22321.200000000001</v>
      </c>
      <c r="G2414" s="76">
        <f t="shared" si="220"/>
        <v>21178.967250000002</v>
      </c>
      <c r="H2414" s="76">
        <f t="shared" si="217"/>
        <v>5268.9700000000012</v>
      </c>
      <c r="I2414" s="76">
        <f t="shared" si="222"/>
        <v>4954.8559937500013</v>
      </c>
      <c r="J2414" s="76">
        <f t="shared" si="218"/>
        <v>-314.11400624999987</v>
      </c>
      <c r="K2414" s="75">
        <f t="shared" si="221"/>
        <v>0.14301908866626795</v>
      </c>
      <c r="L2414" s="6">
        <v>0.27500000000000002</v>
      </c>
      <c r="M2414" s="93">
        <v>869.36</v>
      </c>
    </row>
    <row r="2415" spans="1:13" x14ac:dyDescent="0.2">
      <c r="A2415" s="77">
        <v>25090</v>
      </c>
      <c r="B2415" s="78">
        <v>3902.9327499999999</v>
      </c>
      <c r="C2415" s="79">
        <v>0.15555730370665605</v>
      </c>
      <c r="D2415" s="78">
        <v>2759.9</v>
      </c>
      <c r="E2415" s="79">
        <v>0.11</v>
      </c>
      <c r="F2415" s="90">
        <f t="shared" si="219"/>
        <v>22330.1</v>
      </c>
      <c r="G2415" s="90">
        <f t="shared" si="220"/>
        <v>21187.06725</v>
      </c>
      <c r="H2415" s="90">
        <f t="shared" si="217"/>
        <v>5271.4175000000005</v>
      </c>
      <c r="I2415" s="90">
        <f t="shared" si="222"/>
        <v>4957.0834937500013</v>
      </c>
      <c r="J2415" s="90">
        <f t="shared" si="218"/>
        <v>-314.33400624999922</v>
      </c>
      <c r="K2415" s="79">
        <f t="shared" si="221"/>
        <v>0.14302904518732565</v>
      </c>
      <c r="L2415" s="91">
        <v>0.27500000000000002</v>
      </c>
      <c r="M2415" s="92">
        <v>869.36</v>
      </c>
    </row>
    <row r="2416" spans="1:13" x14ac:dyDescent="0.2">
      <c r="A2416" s="73">
        <v>25100</v>
      </c>
      <c r="B2416" s="74">
        <v>3904.83275</v>
      </c>
      <c r="C2416" s="75">
        <v>0.15557102589641433</v>
      </c>
      <c r="D2416" s="74">
        <v>2761</v>
      </c>
      <c r="E2416" s="75">
        <v>0.11</v>
      </c>
      <c r="F2416" s="76">
        <f t="shared" si="219"/>
        <v>22339</v>
      </c>
      <c r="G2416" s="76">
        <f t="shared" si="220"/>
        <v>21195.167249999999</v>
      </c>
      <c r="H2416" s="76">
        <f t="shared" si="217"/>
        <v>5273.8650000000007</v>
      </c>
      <c r="I2416" s="76">
        <f t="shared" si="222"/>
        <v>4959.3109937500003</v>
      </c>
      <c r="J2416" s="76">
        <f t="shared" si="218"/>
        <v>-314.55400625000038</v>
      </c>
      <c r="K2416" s="75">
        <f t="shared" si="221"/>
        <v>0.1430389937749004</v>
      </c>
      <c r="L2416" s="6">
        <v>0.27500000000000002</v>
      </c>
      <c r="M2416" s="93">
        <v>869.36</v>
      </c>
    </row>
    <row r="2417" spans="1:13" x14ac:dyDescent="0.2">
      <c r="A2417" s="77">
        <v>25110</v>
      </c>
      <c r="B2417" s="78">
        <v>3906.7327500000001</v>
      </c>
      <c r="C2417" s="79">
        <v>0.15558473715651136</v>
      </c>
      <c r="D2417" s="78">
        <v>2762.1</v>
      </c>
      <c r="E2417" s="79">
        <v>0.11</v>
      </c>
      <c r="F2417" s="90">
        <f t="shared" si="219"/>
        <v>22347.9</v>
      </c>
      <c r="G2417" s="90">
        <f t="shared" si="220"/>
        <v>21203.267250000001</v>
      </c>
      <c r="H2417" s="90">
        <f t="shared" ref="H2417:H2480" si="223">+F2417*L2417-M2417</f>
        <v>5276.3125000000009</v>
      </c>
      <c r="I2417" s="90">
        <f t="shared" si="222"/>
        <v>4961.5384937500012</v>
      </c>
      <c r="J2417" s="90">
        <f t="shared" si="218"/>
        <v>-314.77400624999973</v>
      </c>
      <c r="K2417" s="79">
        <f t="shared" si="221"/>
        <v>0.14304893443847075</v>
      </c>
      <c r="L2417" s="91">
        <v>0.27500000000000002</v>
      </c>
      <c r="M2417" s="92">
        <v>869.36</v>
      </c>
    </row>
    <row r="2418" spans="1:13" x14ac:dyDescent="0.2">
      <c r="A2418" s="73">
        <v>25120</v>
      </c>
      <c r="B2418" s="74">
        <v>3908.6327499999998</v>
      </c>
      <c r="C2418" s="75">
        <v>0.15559843749999999</v>
      </c>
      <c r="D2418" s="74">
        <v>2763.2</v>
      </c>
      <c r="E2418" s="75">
        <v>0.10999999999999999</v>
      </c>
      <c r="F2418" s="76">
        <f t="shared" si="219"/>
        <v>22356.799999999999</v>
      </c>
      <c r="G2418" s="76">
        <f t="shared" si="220"/>
        <v>21211.367249999999</v>
      </c>
      <c r="H2418" s="76">
        <f t="shared" si="223"/>
        <v>5278.76</v>
      </c>
      <c r="I2418" s="76">
        <f t="shared" si="222"/>
        <v>4963.7659937500002</v>
      </c>
      <c r="J2418" s="76">
        <f t="shared" ref="J2418:J2481" si="224">+I2418-H2418</f>
        <v>-314.99400624999998</v>
      </c>
      <c r="K2418" s="75">
        <f t="shared" si="221"/>
        <v>0.14305886718749999</v>
      </c>
      <c r="L2418" s="6">
        <v>0.27500000000000002</v>
      </c>
      <c r="M2418" s="93">
        <v>869.36</v>
      </c>
    </row>
    <row r="2419" spans="1:13" x14ac:dyDescent="0.2">
      <c r="A2419" s="77">
        <v>25130</v>
      </c>
      <c r="B2419" s="78">
        <v>3910.5327500000003</v>
      </c>
      <c r="C2419" s="79">
        <v>0.15561212693991247</v>
      </c>
      <c r="D2419" s="78">
        <v>2764.3</v>
      </c>
      <c r="E2419" s="79">
        <v>0.11</v>
      </c>
      <c r="F2419" s="90">
        <f t="shared" si="219"/>
        <v>22365.7</v>
      </c>
      <c r="G2419" s="90">
        <f t="shared" si="220"/>
        <v>21219.467250000002</v>
      </c>
      <c r="H2419" s="90">
        <f t="shared" si="223"/>
        <v>5281.2075000000013</v>
      </c>
      <c r="I2419" s="90">
        <f t="shared" si="222"/>
        <v>4965.9934937500011</v>
      </c>
      <c r="J2419" s="90">
        <f t="shared" si="224"/>
        <v>-315.21400625000024</v>
      </c>
      <c r="K2419" s="79">
        <f t="shared" si="221"/>
        <v>0.14306879203143652</v>
      </c>
      <c r="L2419" s="91">
        <v>0.27500000000000002</v>
      </c>
      <c r="M2419" s="92">
        <v>869.36</v>
      </c>
    </row>
    <row r="2420" spans="1:13" x14ac:dyDescent="0.2">
      <c r="A2420" s="73">
        <v>25140</v>
      </c>
      <c r="B2420" s="74">
        <v>3912.4327499999999</v>
      </c>
      <c r="C2420" s="75">
        <v>0.15562580548926014</v>
      </c>
      <c r="D2420" s="74">
        <v>2765.4</v>
      </c>
      <c r="E2420" s="75">
        <v>0.11</v>
      </c>
      <c r="F2420" s="76">
        <f t="shared" si="219"/>
        <v>22374.6</v>
      </c>
      <c r="G2420" s="76">
        <f t="shared" si="220"/>
        <v>21227.56725</v>
      </c>
      <c r="H2420" s="76">
        <f t="shared" si="223"/>
        <v>5283.6550000000007</v>
      </c>
      <c r="I2420" s="76">
        <f t="shared" si="222"/>
        <v>4968.2209937500011</v>
      </c>
      <c r="J2420" s="76">
        <f t="shared" si="224"/>
        <v>-315.43400624999958</v>
      </c>
      <c r="K2420" s="75">
        <f t="shared" si="221"/>
        <v>0.14307870897971361</v>
      </c>
      <c r="L2420" s="6">
        <v>0.27500000000000002</v>
      </c>
      <c r="M2420" s="93">
        <v>869.36</v>
      </c>
    </row>
    <row r="2421" spans="1:13" x14ac:dyDescent="0.2">
      <c r="A2421" s="77">
        <v>25150</v>
      </c>
      <c r="B2421" s="78">
        <v>3914.33275</v>
      </c>
      <c r="C2421" s="79">
        <v>0.1556394731610338</v>
      </c>
      <c r="D2421" s="78">
        <v>2766.5</v>
      </c>
      <c r="E2421" s="79">
        <v>0.11</v>
      </c>
      <c r="F2421" s="90">
        <f t="shared" si="219"/>
        <v>22383.5</v>
      </c>
      <c r="G2421" s="90">
        <f t="shared" si="220"/>
        <v>21235.667249999999</v>
      </c>
      <c r="H2421" s="90">
        <f t="shared" si="223"/>
        <v>5286.1025000000009</v>
      </c>
      <c r="I2421" s="90">
        <f t="shared" si="222"/>
        <v>4970.4484937500001</v>
      </c>
      <c r="J2421" s="90">
        <f t="shared" si="224"/>
        <v>-315.65400625000075</v>
      </c>
      <c r="K2421" s="79">
        <f t="shared" si="221"/>
        <v>0.14308861804174947</v>
      </c>
      <c r="L2421" s="91">
        <v>0.27500000000000002</v>
      </c>
      <c r="M2421" s="92">
        <v>869.36</v>
      </c>
    </row>
    <row r="2422" spans="1:13" x14ac:dyDescent="0.2">
      <c r="A2422" s="73">
        <v>25160</v>
      </c>
      <c r="B2422" s="74">
        <v>3916.2327500000001</v>
      </c>
      <c r="C2422" s="75">
        <v>0.15565312996820349</v>
      </c>
      <c r="D2422" s="74">
        <v>2767.6</v>
      </c>
      <c r="E2422" s="75">
        <v>0.11</v>
      </c>
      <c r="F2422" s="76">
        <f t="shared" si="219"/>
        <v>22392.400000000001</v>
      </c>
      <c r="G2422" s="76">
        <f t="shared" si="220"/>
        <v>21243.767250000001</v>
      </c>
      <c r="H2422" s="76">
        <f t="shared" si="223"/>
        <v>5288.5500000000011</v>
      </c>
      <c r="I2422" s="76">
        <f t="shared" si="222"/>
        <v>4972.675993750001</v>
      </c>
      <c r="J2422" s="76">
        <f t="shared" si="224"/>
        <v>-315.87400625000009</v>
      </c>
      <c r="K2422" s="75">
        <f t="shared" si="221"/>
        <v>0.14309851922694752</v>
      </c>
      <c r="L2422" s="6">
        <v>0.27500000000000002</v>
      </c>
      <c r="M2422" s="93">
        <v>869.36</v>
      </c>
    </row>
    <row r="2423" spans="1:13" x14ac:dyDescent="0.2">
      <c r="A2423" s="77">
        <v>25170</v>
      </c>
      <c r="B2423" s="78">
        <v>3918.1327500000002</v>
      </c>
      <c r="C2423" s="79">
        <v>0.15566677592371872</v>
      </c>
      <c r="D2423" s="78">
        <v>2768.7</v>
      </c>
      <c r="E2423" s="79">
        <v>0.10999999999999999</v>
      </c>
      <c r="F2423" s="90">
        <f t="shared" si="219"/>
        <v>22401.3</v>
      </c>
      <c r="G2423" s="90">
        <f t="shared" si="220"/>
        <v>21251.867249999999</v>
      </c>
      <c r="H2423" s="90">
        <f t="shared" si="223"/>
        <v>5290.9975000000004</v>
      </c>
      <c r="I2423" s="90">
        <f t="shared" si="222"/>
        <v>4974.903493750001</v>
      </c>
      <c r="J2423" s="90">
        <f t="shared" si="224"/>
        <v>-316.09400624999944</v>
      </c>
      <c r="K2423" s="79">
        <f t="shared" si="221"/>
        <v>0.14310841254469608</v>
      </c>
      <c r="L2423" s="91">
        <v>0.27500000000000002</v>
      </c>
      <c r="M2423" s="92">
        <v>869.36</v>
      </c>
    </row>
    <row r="2424" spans="1:13" x14ac:dyDescent="0.2">
      <c r="A2424" s="73">
        <v>25180</v>
      </c>
      <c r="B2424" s="74">
        <v>3920.0327500000003</v>
      </c>
      <c r="C2424" s="75">
        <v>0.15568041104050837</v>
      </c>
      <c r="D2424" s="74">
        <v>2769.8</v>
      </c>
      <c r="E2424" s="75">
        <v>0.11</v>
      </c>
      <c r="F2424" s="76">
        <f t="shared" si="219"/>
        <v>22410.2</v>
      </c>
      <c r="G2424" s="76">
        <f t="shared" si="220"/>
        <v>21259.967250000002</v>
      </c>
      <c r="H2424" s="76">
        <f t="shared" si="223"/>
        <v>5293.4450000000006</v>
      </c>
      <c r="I2424" s="76">
        <f t="shared" si="222"/>
        <v>4977.1309937500009</v>
      </c>
      <c r="J2424" s="76">
        <f t="shared" si="224"/>
        <v>-316.31400624999969</v>
      </c>
      <c r="K2424" s="75">
        <f t="shared" si="221"/>
        <v>0.14311829800436857</v>
      </c>
      <c r="L2424" s="6">
        <v>0.27500000000000002</v>
      </c>
      <c r="M2424" s="93">
        <v>869.36</v>
      </c>
    </row>
    <row r="2425" spans="1:13" x14ac:dyDescent="0.2">
      <c r="A2425" s="77">
        <v>25190</v>
      </c>
      <c r="B2425" s="78">
        <v>3921.9327499999999</v>
      </c>
      <c r="C2425" s="79">
        <v>0.15569403533148074</v>
      </c>
      <c r="D2425" s="78">
        <v>2770.9</v>
      </c>
      <c r="E2425" s="79">
        <v>0.11</v>
      </c>
      <c r="F2425" s="90">
        <f t="shared" si="219"/>
        <v>22419.1</v>
      </c>
      <c r="G2425" s="90">
        <f t="shared" si="220"/>
        <v>21268.06725</v>
      </c>
      <c r="H2425" s="90">
        <f t="shared" si="223"/>
        <v>5295.8925000000008</v>
      </c>
      <c r="I2425" s="90">
        <f t="shared" si="222"/>
        <v>4979.3584937500009</v>
      </c>
      <c r="J2425" s="90">
        <f t="shared" si="224"/>
        <v>-316.53400624999995</v>
      </c>
      <c r="K2425" s="79">
        <f t="shared" si="221"/>
        <v>0.14312817561532354</v>
      </c>
      <c r="L2425" s="91">
        <v>0.27500000000000002</v>
      </c>
      <c r="M2425" s="92">
        <v>869.36</v>
      </c>
    </row>
    <row r="2426" spans="1:13" x14ac:dyDescent="0.2">
      <c r="A2426" s="73">
        <v>25200</v>
      </c>
      <c r="B2426" s="74">
        <v>3923.83275</v>
      </c>
      <c r="C2426" s="75">
        <v>0.15570764880952381</v>
      </c>
      <c r="D2426" s="74">
        <v>2772</v>
      </c>
      <c r="E2426" s="75">
        <v>0.11</v>
      </c>
      <c r="F2426" s="76">
        <f t="shared" si="219"/>
        <v>22428</v>
      </c>
      <c r="G2426" s="76">
        <f t="shared" si="220"/>
        <v>21276.167249999999</v>
      </c>
      <c r="H2426" s="76">
        <f t="shared" si="223"/>
        <v>5298.3400000000011</v>
      </c>
      <c r="I2426" s="76">
        <f t="shared" si="222"/>
        <v>4981.5859937500009</v>
      </c>
      <c r="J2426" s="76">
        <f t="shared" si="224"/>
        <v>-316.7540062500002</v>
      </c>
      <c r="K2426" s="75">
        <f t="shared" si="221"/>
        <v>0.14313804538690475</v>
      </c>
      <c r="L2426" s="6">
        <v>0.27500000000000002</v>
      </c>
      <c r="M2426" s="93">
        <v>869.36</v>
      </c>
    </row>
    <row r="2427" spans="1:13" x14ac:dyDescent="0.2">
      <c r="A2427" s="77">
        <v>25210</v>
      </c>
      <c r="B2427" s="78">
        <v>3925.7327500000001</v>
      </c>
      <c r="C2427" s="79">
        <v>0.15572125148750496</v>
      </c>
      <c r="D2427" s="78">
        <v>2773.1</v>
      </c>
      <c r="E2427" s="79">
        <v>0.11</v>
      </c>
      <c r="F2427" s="90">
        <f t="shared" si="219"/>
        <v>22436.9</v>
      </c>
      <c r="G2427" s="90">
        <f t="shared" si="220"/>
        <v>21284.267250000001</v>
      </c>
      <c r="H2427" s="90">
        <f t="shared" si="223"/>
        <v>5300.7875000000013</v>
      </c>
      <c r="I2427" s="90">
        <f t="shared" si="222"/>
        <v>4983.8134937500008</v>
      </c>
      <c r="J2427" s="90">
        <f t="shared" si="224"/>
        <v>-316.97400625000046</v>
      </c>
      <c r="K2427" s="79">
        <f t="shared" si="221"/>
        <v>0.14314790732844107</v>
      </c>
      <c r="L2427" s="91">
        <v>0.27500000000000002</v>
      </c>
      <c r="M2427" s="92">
        <v>869.36</v>
      </c>
    </row>
    <row r="2428" spans="1:13" x14ac:dyDescent="0.2">
      <c r="A2428" s="73">
        <v>25220</v>
      </c>
      <c r="B2428" s="74">
        <v>3927.6327500000002</v>
      </c>
      <c r="C2428" s="75">
        <v>0.15573484337827123</v>
      </c>
      <c r="D2428" s="74">
        <v>2774.2</v>
      </c>
      <c r="E2428" s="75">
        <v>0.10999999999999999</v>
      </c>
      <c r="F2428" s="76">
        <f t="shared" si="219"/>
        <v>22445.8</v>
      </c>
      <c r="G2428" s="76">
        <f t="shared" si="220"/>
        <v>21292.367249999999</v>
      </c>
      <c r="H2428" s="76">
        <f t="shared" si="223"/>
        <v>5303.2350000000006</v>
      </c>
      <c r="I2428" s="76">
        <f t="shared" si="222"/>
        <v>4986.0409937500008</v>
      </c>
      <c r="J2428" s="76">
        <f t="shared" si="224"/>
        <v>-317.1940062499998</v>
      </c>
      <c r="K2428" s="75">
        <f t="shared" si="221"/>
        <v>0.14315776144924663</v>
      </c>
      <c r="L2428" s="6">
        <v>0.27500000000000002</v>
      </c>
      <c r="M2428" s="93">
        <v>869.36</v>
      </c>
    </row>
    <row r="2429" spans="1:13" x14ac:dyDescent="0.2">
      <c r="A2429" s="77">
        <v>25230</v>
      </c>
      <c r="B2429" s="78">
        <v>3929.5327500000003</v>
      </c>
      <c r="C2429" s="79">
        <v>0.15574842449464923</v>
      </c>
      <c r="D2429" s="78">
        <v>2775.3</v>
      </c>
      <c r="E2429" s="79">
        <v>0.11</v>
      </c>
      <c r="F2429" s="90">
        <f t="shared" si="219"/>
        <v>22454.7</v>
      </c>
      <c r="G2429" s="90">
        <f t="shared" si="220"/>
        <v>21300.467250000002</v>
      </c>
      <c r="H2429" s="90">
        <f t="shared" si="223"/>
        <v>5305.6825000000008</v>
      </c>
      <c r="I2429" s="90">
        <f t="shared" si="222"/>
        <v>4988.2684937500017</v>
      </c>
      <c r="J2429" s="90">
        <f t="shared" si="224"/>
        <v>-317.41400624999915</v>
      </c>
      <c r="K2429" s="79">
        <f t="shared" si="221"/>
        <v>0.14316760775862072</v>
      </c>
      <c r="L2429" s="91">
        <v>0.27500000000000002</v>
      </c>
      <c r="M2429" s="92">
        <v>869.36</v>
      </c>
    </row>
    <row r="2430" spans="1:13" x14ac:dyDescent="0.2">
      <c r="A2430" s="73">
        <v>25240</v>
      </c>
      <c r="B2430" s="74">
        <v>3931.4327499999999</v>
      </c>
      <c r="C2430" s="75">
        <v>0.15576199484944533</v>
      </c>
      <c r="D2430" s="74">
        <v>2776.4</v>
      </c>
      <c r="E2430" s="75">
        <v>0.11</v>
      </c>
      <c r="F2430" s="76">
        <f t="shared" si="219"/>
        <v>22463.599999999999</v>
      </c>
      <c r="G2430" s="76">
        <f t="shared" si="220"/>
        <v>21308.56725</v>
      </c>
      <c r="H2430" s="76">
        <f t="shared" si="223"/>
        <v>5308.13</v>
      </c>
      <c r="I2430" s="76">
        <f t="shared" si="222"/>
        <v>4990.4959937500007</v>
      </c>
      <c r="J2430" s="76">
        <f t="shared" si="224"/>
        <v>-317.6340062499994</v>
      </c>
      <c r="K2430" s="75">
        <f t="shared" si="221"/>
        <v>0.14317744626584789</v>
      </c>
      <c r="L2430" s="6">
        <v>0.27500000000000002</v>
      </c>
      <c r="M2430" s="93">
        <v>869.36</v>
      </c>
    </row>
    <row r="2431" spans="1:13" x14ac:dyDescent="0.2">
      <c r="A2431" s="77">
        <v>25250</v>
      </c>
      <c r="B2431" s="78">
        <v>3933.33275</v>
      </c>
      <c r="C2431" s="79">
        <v>0.15577555445544555</v>
      </c>
      <c r="D2431" s="78">
        <v>2777.5</v>
      </c>
      <c r="E2431" s="79">
        <v>0.11</v>
      </c>
      <c r="F2431" s="90">
        <f t="shared" si="219"/>
        <v>22472.5</v>
      </c>
      <c r="G2431" s="90">
        <f t="shared" si="220"/>
        <v>21316.667249999999</v>
      </c>
      <c r="H2431" s="90">
        <f t="shared" si="223"/>
        <v>5310.5775000000012</v>
      </c>
      <c r="I2431" s="90">
        <f t="shared" si="222"/>
        <v>4992.7234937500007</v>
      </c>
      <c r="J2431" s="90">
        <f t="shared" si="224"/>
        <v>-317.85400625000057</v>
      </c>
      <c r="K2431" s="79">
        <f t="shared" si="221"/>
        <v>0.14318727698019801</v>
      </c>
      <c r="L2431" s="91">
        <v>0.27500000000000002</v>
      </c>
      <c r="M2431" s="92">
        <v>869.36</v>
      </c>
    </row>
    <row r="2432" spans="1:13" x14ac:dyDescent="0.2">
      <c r="A2432" s="73">
        <v>25260</v>
      </c>
      <c r="B2432" s="74">
        <v>3935.2327500000001</v>
      </c>
      <c r="C2432" s="75">
        <v>0.15578910332541568</v>
      </c>
      <c r="D2432" s="74">
        <v>2778.6</v>
      </c>
      <c r="E2432" s="75">
        <v>0.11</v>
      </c>
      <c r="F2432" s="76">
        <f t="shared" si="219"/>
        <v>22481.4</v>
      </c>
      <c r="G2432" s="76">
        <f t="shared" si="220"/>
        <v>21324.767250000001</v>
      </c>
      <c r="H2432" s="76">
        <f t="shared" si="223"/>
        <v>5313.0250000000015</v>
      </c>
      <c r="I2432" s="76">
        <f t="shared" si="222"/>
        <v>4994.9509937500006</v>
      </c>
      <c r="J2432" s="76">
        <f t="shared" si="224"/>
        <v>-318.07400625000082</v>
      </c>
      <c r="K2432" s="75">
        <f t="shared" si="221"/>
        <v>0.14319709991092633</v>
      </c>
      <c r="L2432" s="6">
        <v>0.27500000000000002</v>
      </c>
      <c r="M2432" s="93">
        <v>869.36</v>
      </c>
    </row>
    <row r="2433" spans="1:13" x14ac:dyDescent="0.2">
      <c r="A2433" s="77">
        <v>25270</v>
      </c>
      <c r="B2433" s="78">
        <v>3937.1327500000002</v>
      </c>
      <c r="C2433" s="79">
        <v>0.15580264147210132</v>
      </c>
      <c r="D2433" s="78">
        <v>2779.7</v>
      </c>
      <c r="E2433" s="79">
        <v>0.10999999999999999</v>
      </c>
      <c r="F2433" s="90">
        <f t="shared" si="219"/>
        <v>22490.3</v>
      </c>
      <c r="G2433" s="90">
        <f t="shared" si="220"/>
        <v>21332.867249999999</v>
      </c>
      <c r="H2433" s="90">
        <f t="shared" si="223"/>
        <v>5315.4725000000008</v>
      </c>
      <c r="I2433" s="90">
        <f t="shared" si="222"/>
        <v>4997.1784937500006</v>
      </c>
      <c r="J2433" s="90">
        <f t="shared" si="224"/>
        <v>-318.29400625000017</v>
      </c>
      <c r="K2433" s="79">
        <f t="shared" si="221"/>
        <v>0.14320691506727345</v>
      </c>
      <c r="L2433" s="91">
        <v>0.27500000000000002</v>
      </c>
      <c r="M2433" s="92">
        <v>869.36</v>
      </c>
    </row>
    <row r="2434" spans="1:13" x14ac:dyDescent="0.2">
      <c r="A2434" s="73">
        <v>25280</v>
      </c>
      <c r="B2434" s="74">
        <v>3939.0327500000003</v>
      </c>
      <c r="C2434" s="75">
        <v>0.15581616890822786</v>
      </c>
      <c r="D2434" s="74">
        <v>2780.8</v>
      </c>
      <c r="E2434" s="75">
        <v>0.11</v>
      </c>
      <c r="F2434" s="76">
        <f t="shared" si="219"/>
        <v>22499.200000000001</v>
      </c>
      <c r="G2434" s="76">
        <f t="shared" si="220"/>
        <v>21340.967250000002</v>
      </c>
      <c r="H2434" s="76">
        <f t="shared" si="223"/>
        <v>5317.920000000001</v>
      </c>
      <c r="I2434" s="76">
        <f t="shared" si="222"/>
        <v>4999.4059937500015</v>
      </c>
      <c r="J2434" s="76">
        <f t="shared" si="224"/>
        <v>-318.51400624999951</v>
      </c>
      <c r="K2434" s="75">
        <f t="shared" si="221"/>
        <v>0.14321672245846523</v>
      </c>
      <c r="L2434" s="6">
        <v>0.27500000000000002</v>
      </c>
      <c r="M2434" s="93">
        <v>869.36</v>
      </c>
    </row>
    <row r="2435" spans="1:13" x14ac:dyDescent="0.2">
      <c r="A2435" s="77">
        <v>25290</v>
      </c>
      <c r="B2435" s="78">
        <v>3940.9327499999999</v>
      </c>
      <c r="C2435" s="79">
        <v>0.1558296856465006</v>
      </c>
      <c r="D2435" s="78">
        <v>2781.9</v>
      </c>
      <c r="E2435" s="79">
        <v>0.11</v>
      </c>
      <c r="F2435" s="90">
        <f t="shared" si="219"/>
        <v>22508.1</v>
      </c>
      <c r="G2435" s="90">
        <f t="shared" si="220"/>
        <v>21349.06725</v>
      </c>
      <c r="H2435" s="90">
        <f t="shared" si="223"/>
        <v>5320.3675000000003</v>
      </c>
      <c r="I2435" s="90">
        <f t="shared" si="222"/>
        <v>5001.6334937500005</v>
      </c>
      <c r="J2435" s="90">
        <f t="shared" si="224"/>
        <v>-318.73400624999977</v>
      </c>
      <c r="K2435" s="79">
        <f t="shared" si="221"/>
        <v>0.14322652209371295</v>
      </c>
      <c r="L2435" s="91">
        <v>0.27500000000000002</v>
      </c>
      <c r="M2435" s="92">
        <v>869.36</v>
      </c>
    </row>
    <row r="2436" spans="1:13" x14ac:dyDescent="0.2">
      <c r="A2436" s="73">
        <v>25300</v>
      </c>
      <c r="B2436" s="74">
        <v>3942.83275</v>
      </c>
      <c r="C2436" s="75">
        <v>0.15584319169960476</v>
      </c>
      <c r="D2436" s="74">
        <v>2783</v>
      </c>
      <c r="E2436" s="75">
        <v>0.11</v>
      </c>
      <c r="F2436" s="76">
        <f t="shared" si="219"/>
        <v>22517</v>
      </c>
      <c r="G2436" s="76">
        <f t="shared" si="220"/>
        <v>21357.167249999999</v>
      </c>
      <c r="H2436" s="76">
        <f t="shared" si="223"/>
        <v>5322.8150000000005</v>
      </c>
      <c r="I2436" s="76">
        <f t="shared" si="222"/>
        <v>5003.8609937500005</v>
      </c>
      <c r="J2436" s="76">
        <f t="shared" si="224"/>
        <v>-318.95400625000002</v>
      </c>
      <c r="K2436" s="75">
        <f t="shared" si="221"/>
        <v>0.14323631398221343</v>
      </c>
      <c r="L2436" s="6">
        <v>0.27500000000000002</v>
      </c>
      <c r="M2436" s="93">
        <v>869.36</v>
      </c>
    </row>
    <row r="2437" spans="1:13" x14ac:dyDescent="0.2">
      <c r="A2437" s="77">
        <v>25310</v>
      </c>
      <c r="B2437" s="78">
        <v>3944.7327500000001</v>
      </c>
      <c r="C2437" s="79">
        <v>0.15585668708020545</v>
      </c>
      <c r="D2437" s="78">
        <v>2784.1</v>
      </c>
      <c r="E2437" s="79">
        <v>0.11</v>
      </c>
      <c r="F2437" s="90">
        <f t="shared" si="219"/>
        <v>22525.9</v>
      </c>
      <c r="G2437" s="90">
        <f t="shared" si="220"/>
        <v>21365.267250000001</v>
      </c>
      <c r="H2437" s="90">
        <f t="shared" si="223"/>
        <v>5325.2625000000016</v>
      </c>
      <c r="I2437" s="90">
        <f t="shared" si="222"/>
        <v>5006.0884937500014</v>
      </c>
      <c r="J2437" s="90">
        <f t="shared" si="224"/>
        <v>-319.17400625000028</v>
      </c>
      <c r="K2437" s="79">
        <f t="shared" si="221"/>
        <v>0.14324609813314895</v>
      </c>
      <c r="L2437" s="91">
        <v>0.27500000000000002</v>
      </c>
      <c r="M2437" s="92">
        <v>869.36</v>
      </c>
    </row>
    <row r="2438" spans="1:13" x14ac:dyDescent="0.2">
      <c r="A2438" s="73">
        <v>25320</v>
      </c>
      <c r="B2438" s="74">
        <v>3946.6327500000002</v>
      </c>
      <c r="C2438" s="75">
        <v>0.15587017180094787</v>
      </c>
      <c r="D2438" s="74">
        <v>2785.2</v>
      </c>
      <c r="E2438" s="75">
        <v>0.10999999999999999</v>
      </c>
      <c r="F2438" s="76">
        <f t="shared" ref="F2438:F2501" si="225">+A2438-D2438</f>
        <v>22534.799999999999</v>
      </c>
      <c r="G2438" s="76">
        <f t="shared" ref="G2438:G2501" si="226">+A2438-B2438</f>
        <v>21373.367249999999</v>
      </c>
      <c r="H2438" s="76">
        <f t="shared" si="223"/>
        <v>5327.7100000000009</v>
      </c>
      <c r="I2438" s="76">
        <f t="shared" si="222"/>
        <v>5008.3159937500004</v>
      </c>
      <c r="J2438" s="76">
        <f t="shared" si="224"/>
        <v>-319.39400625000053</v>
      </c>
      <c r="K2438" s="75">
        <f t="shared" ref="K2438:K2501" si="227">(B2438+J2438)/A2438</f>
        <v>0.1432558745556872</v>
      </c>
      <c r="L2438" s="6">
        <v>0.27500000000000002</v>
      </c>
      <c r="M2438" s="93">
        <v>869.36</v>
      </c>
    </row>
    <row r="2439" spans="1:13" x14ac:dyDescent="0.2">
      <c r="A2439" s="77">
        <v>25330</v>
      </c>
      <c r="B2439" s="78">
        <v>3948.5327500000003</v>
      </c>
      <c r="C2439" s="79">
        <v>0.15588364587445719</v>
      </c>
      <c r="D2439" s="78">
        <v>2786.3</v>
      </c>
      <c r="E2439" s="79">
        <v>0.11</v>
      </c>
      <c r="F2439" s="90">
        <f t="shared" si="225"/>
        <v>22543.7</v>
      </c>
      <c r="G2439" s="90">
        <f t="shared" si="226"/>
        <v>21381.467250000002</v>
      </c>
      <c r="H2439" s="90">
        <f t="shared" si="223"/>
        <v>5330.1575000000012</v>
      </c>
      <c r="I2439" s="90">
        <f t="shared" si="222"/>
        <v>5010.5434937500013</v>
      </c>
      <c r="J2439" s="90">
        <f t="shared" si="224"/>
        <v>-319.61400624999987</v>
      </c>
      <c r="K2439" s="79">
        <f t="shared" si="227"/>
        <v>0.14326564325898147</v>
      </c>
      <c r="L2439" s="91">
        <v>0.27500000000000002</v>
      </c>
      <c r="M2439" s="92">
        <v>869.36</v>
      </c>
    </row>
    <row r="2440" spans="1:13" x14ac:dyDescent="0.2">
      <c r="A2440" s="73">
        <v>25340</v>
      </c>
      <c r="B2440" s="74">
        <v>3950.4327499999999</v>
      </c>
      <c r="C2440" s="75">
        <v>0.15589710931333858</v>
      </c>
      <c r="D2440" s="74">
        <v>2787.4</v>
      </c>
      <c r="E2440" s="75">
        <v>0.11</v>
      </c>
      <c r="F2440" s="76">
        <f t="shared" si="225"/>
        <v>22552.6</v>
      </c>
      <c r="G2440" s="76">
        <f t="shared" si="226"/>
        <v>21389.56725</v>
      </c>
      <c r="H2440" s="76">
        <f t="shared" si="223"/>
        <v>5332.6050000000005</v>
      </c>
      <c r="I2440" s="76">
        <f t="shared" ref="I2440:I2503" si="228">+G2440*L2440-M2440</f>
        <v>5012.7709937500013</v>
      </c>
      <c r="J2440" s="76">
        <f t="shared" si="224"/>
        <v>-319.83400624999922</v>
      </c>
      <c r="K2440" s="75">
        <f t="shared" si="227"/>
        <v>0.1432754042521705</v>
      </c>
      <c r="L2440" s="6">
        <v>0.27500000000000002</v>
      </c>
      <c r="M2440" s="93">
        <v>869.36</v>
      </c>
    </row>
    <row r="2441" spans="1:13" x14ac:dyDescent="0.2">
      <c r="A2441" s="77">
        <v>25350</v>
      </c>
      <c r="B2441" s="78">
        <v>3952.33275</v>
      </c>
      <c r="C2441" s="79">
        <v>0.15591056213017751</v>
      </c>
      <c r="D2441" s="78">
        <v>2788.5</v>
      </c>
      <c r="E2441" s="79">
        <v>0.11</v>
      </c>
      <c r="F2441" s="90">
        <f t="shared" si="225"/>
        <v>22561.5</v>
      </c>
      <c r="G2441" s="90">
        <f t="shared" si="226"/>
        <v>21397.667249999999</v>
      </c>
      <c r="H2441" s="90">
        <f t="shared" si="223"/>
        <v>5335.0525000000007</v>
      </c>
      <c r="I2441" s="90">
        <f t="shared" si="228"/>
        <v>5014.9984937500003</v>
      </c>
      <c r="J2441" s="90">
        <f t="shared" si="224"/>
        <v>-320.05400625000038</v>
      </c>
      <c r="K2441" s="79">
        <f t="shared" si="227"/>
        <v>0.14328515754437868</v>
      </c>
      <c r="L2441" s="91">
        <v>0.27500000000000002</v>
      </c>
      <c r="M2441" s="92">
        <v>869.36</v>
      </c>
    </row>
    <row r="2442" spans="1:13" x14ac:dyDescent="0.2">
      <c r="A2442" s="73">
        <v>25360</v>
      </c>
      <c r="B2442" s="74">
        <v>3954.2327500000001</v>
      </c>
      <c r="C2442" s="75">
        <v>0.15592400433753945</v>
      </c>
      <c r="D2442" s="74">
        <v>2789.6</v>
      </c>
      <c r="E2442" s="75">
        <v>0.11</v>
      </c>
      <c r="F2442" s="76">
        <f t="shared" si="225"/>
        <v>22570.400000000001</v>
      </c>
      <c r="G2442" s="76">
        <f t="shared" si="226"/>
        <v>21405.767250000001</v>
      </c>
      <c r="H2442" s="76">
        <f t="shared" si="223"/>
        <v>5337.5000000000009</v>
      </c>
      <c r="I2442" s="76">
        <f t="shared" si="228"/>
        <v>5017.2259937500012</v>
      </c>
      <c r="J2442" s="76">
        <f t="shared" si="224"/>
        <v>-320.27400624999973</v>
      </c>
      <c r="K2442" s="75">
        <f t="shared" si="227"/>
        <v>0.1432949031447161</v>
      </c>
      <c r="L2442" s="6">
        <v>0.27500000000000002</v>
      </c>
      <c r="M2442" s="93">
        <v>869.36</v>
      </c>
    </row>
    <row r="2443" spans="1:13" x14ac:dyDescent="0.2">
      <c r="A2443" s="77">
        <v>25370</v>
      </c>
      <c r="B2443" s="78">
        <v>3956.1327500000002</v>
      </c>
      <c r="C2443" s="79">
        <v>0.15593743594797005</v>
      </c>
      <c r="D2443" s="78">
        <v>2790.7</v>
      </c>
      <c r="E2443" s="79">
        <v>0.10999999999999999</v>
      </c>
      <c r="F2443" s="90">
        <f t="shared" si="225"/>
        <v>22579.3</v>
      </c>
      <c r="G2443" s="90">
        <f t="shared" si="226"/>
        <v>21413.867249999999</v>
      </c>
      <c r="H2443" s="90">
        <f t="shared" si="223"/>
        <v>5339.9475000000002</v>
      </c>
      <c r="I2443" s="90">
        <f t="shared" si="228"/>
        <v>5019.4534937500002</v>
      </c>
      <c r="J2443" s="90">
        <f t="shared" si="224"/>
        <v>-320.49400624999998</v>
      </c>
      <c r="K2443" s="79">
        <f t="shared" si="227"/>
        <v>0.1433046410622783</v>
      </c>
      <c r="L2443" s="91">
        <v>0.27500000000000002</v>
      </c>
      <c r="M2443" s="92">
        <v>869.36</v>
      </c>
    </row>
    <row r="2444" spans="1:13" x14ac:dyDescent="0.2">
      <c r="A2444" s="73">
        <v>25380</v>
      </c>
      <c r="B2444" s="74">
        <v>3958.0327500000003</v>
      </c>
      <c r="C2444" s="75">
        <v>0.15595085697399527</v>
      </c>
      <c r="D2444" s="74">
        <v>2791.8</v>
      </c>
      <c r="E2444" s="75">
        <v>0.11</v>
      </c>
      <c r="F2444" s="76">
        <f t="shared" si="225"/>
        <v>22588.2</v>
      </c>
      <c r="G2444" s="76">
        <f t="shared" si="226"/>
        <v>21421.967250000002</v>
      </c>
      <c r="H2444" s="76">
        <f t="shared" si="223"/>
        <v>5342.3950000000013</v>
      </c>
      <c r="I2444" s="76">
        <f t="shared" si="228"/>
        <v>5021.6809937500011</v>
      </c>
      <c r="J2444" s="76">
        <f t="shared" si="224"/>
        <v>-320.71400625000024</v>
      </c>
      <c r="K2444" s="75">
        <f t="shared" si="227"/>
        <v>0.14331437130614658</v>
      </c>
      <c r="L2444" s="6">
        <v>0.27500000000000002</v>
      </c>
      <c r="M2444" s="93">
        <v>869.36</v>
      </c>
    </row>
    <row r="2445" spans="1:13" x14ac:dyDescent="0.2">
      <c r="A2445" s="77">
        <v>25390</v>
      </c>
      <c r="B2445" s="78">
        <v>3959.9327499999999</v>
      </c>
      <c r="C2445" s="79">
        <v>0.15596426742812131</v>
      </c>
      <c r="D2445" s="78">
        <v>2792.9</v>
      </c>
      <c r="E2445" s="79">
        <v>0.11</v>
      </c>
      <c r="F2445" s="90">
        <f t="shared" si="225"/>
        <v>22597.1</v>
      </c>
      <c r="G2445" s="90">
        <f t="shared" si="226"/>
        <v>21430.06725</v>
      </c>
      <c r="H2445" s="90">
        <f t="shared" si="223"/>
        <v>5344.8425000000007</v>
      </c>
      <c r="I2445" s="90">
        <f t="shared" si="228"/>
        <v>5023.9084937500011</v>
      </c>
      <c r="J2445" s="90">
        <f t="shared" si="224"/>
        <v>-320.93400624999958</v>
      </c>
      <c r="K2445" s="79">
        <f t="shared" si="227"/>
        <v>0.14332409388538797</v>
      </c>
      <c r="L2445" s="91">
        <v>0.27500000000000002</v>
      </c>
      <c r="M2445" s="92">
        <v>869.36</v>
      </c>
    </row>
    <row r="2446" spans="1:13" x14ac:dyDescent="0.2">
      <c r="A2446" s="73">
        <v>25400</v>
      </c>
      <c r="B2446" s="74">
        <v>3961.83275</v>
      </c>
      <c r="C2446" s="75">
        <v>0.15597766732283463</v>
      </c>
      <c r="D2446" s="74">
        <v>2794</v>
      </c>
      <c r="E2446" s="75">
        <v>0.11</v>
      </c>
      <c r="F2446" s="76">
        <f t="shared" si="225"/>
        <v>22606</v>
      </c>
      <c r="G2446" s="76">
        <f t="shared" si="226"/>
        <v>21438.167249999999</v>
      </c>
      <c r="H2446" s="76">
        <f t="shared" si="223"/>
        <v>5347.2900000000009</v>
      </c>
      <c r="I2446" s="76">
        <f t="shared" si="228"/>
        <v>5026.1359937500001</v>
      </c>
      <c r="J2446" s="76">
        <f t="shared" si="224"/>
        <v>-321.15400625000075</v>
      </c>
      <c r="K2446" s="75">
        <f t="shared" si="227"/>
        <v>0.14333380880905508</v>
      </c>
      <c r="L2446" s="6">
        <v>0.27500000000000002</v>
      </c>
      <c r="M2446" s="93">
        <v>869.36</v>
      </c>
    </row>
    <row r="2447" spans="1:13" x14ac:dyDescent="0.2">
      <c r="A2447" s="77">
        <v>25410</v>
      </c>
      <c r="B2447" s="78">
        <v>3963.7327500000001</v>
      </c>
      <c r="C2447" s="79">
        <v>0.15599105667060212</v>
      </c>
      <c r="D2447" s="78">
        <v>2795.1</v>
      </c>
      <c r="E2447" s="79">
        <v>0.11</v>
      </c>
      <c r="F2447" s="90">
        <f t="shared" si="225"/>
        <v>22614.9</v>
      </c>
      <c r="G2447" s="90">
        <f t="shared" si="226"/>
        <v>21446.267250000001</v>
      </c>
      <c r="H2447" s="90">
        <f t="shared" si="223"/>
        <v>5349.7375000000011</v>
      </c>
      <c r="I2447" s="90">
        <f t="shared" si="228"/>
        <v>5028.363493750001</v>
      </c>
      <c r="J2447" s="90">
        <f t="shared" si="224"/>
        <v>-321.37400625000009</v>
      </c>
      <c r="K2447" s="79">
        <f t="shared" si="227"/>
        <v>0.14334351608618653</v>
      </c>
      <c r="L2447" s="91">
        <v>0.27500000000000002</v>
      </c>
      <c r="M2447" s="92">
        <v>869.36</v>
      </c>
    </row>
    <row r="2448" spans="1:13" x14ac:dyDescent="0.2">
      <c r="A2448" s="73">
        <v>25420</v>
      </c>
      <c r="B2448" s="74">
        <v>3965.6327499999998</v>
      </c>
      <c r="C2448" s="75">
        <v>0.15600443548387097</v>
      </c>
      <c r="D2448" s="74">
        <v>2796.2</v>
      </c>
      <c r="E2448" s="75">
        <v>0.10999999999999999</v>
      </c>
      <c r="F2448" s="76">
        <f t="shared" si="225"/>
        <v>22623.8</v>
      </c>
      <c r="G2448" s="76">
        <f t="shared" si="226"/>
        <v>21454.367249999999</v>
      </c>
      <c r="H2448" s="76">
        <f t="shared" si="223"/>
        <v>5352.1850000000004</v>
      </c>
      <c r="I2448" s="76">
        <f t="shared" si="228"/>
        <v>5030.590993750001</v>
      </c>
      <c r="J2448" s="76">
        <f t="shared" si="224"/>
        <v>-321.59400624999944</v>
      </c>
      <c r="K2448" s="75">
        <f t="shared" si="227"/>
        <v>0.14335321572580648</v>
      </c>
      <c r="L2448" s="6">
        <v>0.27500000000000002</v>
      </c>
      <c r="M2448" s="93">
        <v>869.36</v>
      </c>
    </row>
    <row r="2449" spans="1:13" x14ac:dyDescent="0.2">
      <c r="A2449" s="77">
        <v>25430</v>
      </c>
      <c r="B2449" s="78">
        <v>3967.5327500000003</v>
      </c>
      <c r="C2449" s="79">
        <v>0.15601780377506883</v>
      </c>
      <c r="D2449" s="78">
        <v>2797.3</v>
      </c>
      <c r="E2449" s="79">
        <v>0.11</v>
      </c>
      <c r="F2449" s="90">
        <f t="shared" si="225"/>
        <v>22632.7</v>
      </c>
      <c r="G2449" s="90">
        <f t="shared" si="226"/>
        <v>21462.467250000002</v>
      </c>
      <c r="H2449" s="90">
        <f t="shared" si="223"/>
        <v>5354.6325000000006</v>
      </c>
      <c r="I2449" s="90">
        <f t="shared" si="228"/>
        <v>5032.8184937500009</v>
      </c>
      <c r="J2449" s="90">
        <f t="shared" si="224"/>
        <v>-321.81400624999969</v>
      </c>
      <c r="K2449" s="79">
        <f t="shared" si="227"/>
        <v>0.14336290773692492</v>
      </c>
      <c r="L2449" s="91">
        <v>0.27500000000000002</v>
      </c>
      <c r="M2449" s="92">
        <v>869.36</v>
      </c>
    </row>
    <row r="2450" spans="1:13" x14ac:dyDescent="0.2">
      <c r="A2450" s="73">
        <v>25440</v>
      </c>
      <c r="B2450" s="74">
        <v>3969.4327499999999</v>
      </c>
      <c r="C2450" s="75">
        <v>0.15603116155660376</v>
      </c>
      <c r="D2450" s="74">
        <v>2798.4</v>
      </c>
      <c r="E2450" s="75">
        <v>0.11</v>
      </c>
      <c r="F2450" s="76">
        <f t="shared" si="225"/>
        <v>22641.599999999999</v>
      </c>
      <c r="G2450" s="76">
        <f t="shared" si="226"/>
        <v>21470.56725</v>
      </c>
      <c r="H2450" s="76">
        <f t="shared" si="223"/>
        <v>5357.0800000000008</v>
      </c>
      <c r="I2450" s="76">
        <f t="shared" si="228"/>
        <v>5035.0459937500009</v>
      </c>
      <c r="J2450" s="76">
        <f t="shared" si="224"/>
        <v>-322.03400624999995</v>
      </c>
      <c r="K2450" s="75">
        <f t="shared" si="227"/>
        <v>0.14337259212853773</v>
      </c>
      <c r="L2450" s="6">
        <v>0.27500000000000002</v>
      </c>
      <c r="M2450" s="93">
        <v>869.36</v>
      </c>
    </row>
    <row r="2451" spans="1:13" x14ac:dyDescent="0.2">
      <c r="A2451" s="77">
        <v>25450</v>
      </c>
      <c r="B2451" s="78">
        <v>3971.33275</v>
      </c>
      <c r="C2451" s="79">
        <v>0.15604450884086443</v>
      </c>
      <c r="D2451" s="78">
        <v>2799.5</v>
      </c>
      <c r="E2451" s="79">
        <v>0.11</v>
      </c>
      <c r="F2451" s="90">
        <f t="shared" si="225"/>
        <v>22650.5</v>
      </c>
      <c r="G2451" s="90">
        <f t="shared" si="226"/>
        <v>21478.667249999999</v>
      </c>
      <c r="H2451" s="90">
        <f t="shared" si="223"/>
        <v>5359.5275000000011</v>
      </c>
      <c r="I2451" s="90">
        <f t="shared" si="228"/>
        <v>5037.2734937500009</v>
      </c>
      <c r="J2451" s="90">
        <f t="shared" si="224"/>
        <v>-322.2540062500002</v>
      </c>
      <c r="K2451" s="79">
        <f t="shared" si="227"/>
        <v>0.14338226890962671</v>
      </c>
      <c r="L2451" s="91">
        <v>0.27500000000000002</v>
      </c>
      <c r="M2451" s="92">
        <v>869.36</v>
      </c>
    </row>
    <row r="2452" spans="1:13" x14ac:dyDescent="0.2">
      <c r="A2452" s="73">
        <v>25460</v>
      </c>
      <c r="B2452" s="74">
        <v>3973.2327500000001</v>
      </c>
      <c r="C2452" s="75">
        <v>0.15605784564021996</v>
      </c>
      <c r="D2452" s="74">
        <v>2800.6</v>
      </c>
      <c r="E2452" s="75">
        <v>0.11</v>
      </c>
      <c r="F2452" s="76">
        <f t="shared" si="225"/>
        <v>22659.4</v>
      </c>
      <c r="G2452" s="76">
        <f t="shared" si="226"/>
        <v>21486.767250000001</v>
      </c>
      <c r="H2452" s="76">
        <f t="shared" si="223"/>
        <v>5361.9750000000013</v>
      </c>
      <c r="I2452" s="76">
        <f t="shared" si="228"/>
        <v>5039.5009937500008</v>
      </c>
      <c r="J2452" s="76">
        <f t="shared" si="224"/>
        <v>-322.47400625000046</v>
      </c>
      <c r="K2452" s="75">
        <f t="shared" si="227"/>
        <v>0.14339193808915945</v>
      </c>
      <c r="L2452" s="6">
        <v>0.27500000000000002</v>
      </c>
      <c r="M2452" s="93">
        <v>869.36</v>
      </c>
    </row>
    <row r="2453" spans="1:13" x14ac:dyDescent="0.2">
      <c r="A2453" s="77">
        <v>25470</v>
      </c>
      <c r="B2453" s="78">
        <v>3975.1327499999998</v>
      </c>
      <c r="C2453" s="79">
        <v>0.15607117196702</v>
      </c>
      <c r="D2453" s="78">
        <v>2801.7</v>
      </c>
      <c r="E2453" s="79">
        <v>0.10999999999999999</v>
      </c>
      <c r="F2453" s="90">
        <f t="shared" si="225"/>
        <v>22668.3</v>
      </c>
      <c r="G2453" s="90">
        <f t="shared" si="226"/>
        <v>21494.867249999999</v>
      </c>
      <c r="H2453" s="90">
        <f t="shared" si="223"/>
        <v>5364.4225000000006</v>
      </c>
      <c r="I2453" s="90">
        <f t="shared" si="228"/>
        <v>5041.7284937500008</v>
      </c>
      <c r="J2453" s="90">
        <f t="shared" si="224"/>
        <v>-322.6940062499998</v>
      </c>
      <c r="K2453" s="79">
        <f t="shared" si="227"/>
        <v>0.14340159967608951</v>
      </c>
      <c r="L2453" s="91">
        <v>0.27500000000000002</v>
      </c>
      <c r="M2453" s="92">
        <v>869.36</v>
      </c>
    </row>
    <row r="2454" spans="1:13" x14ac:dyDescent="0.2">
      <c r="A2454" s="73">
        <v>25480</v>
      </c>
      <c r="B2454" s="74">
        <v>3977.0327500000003</v>
      </c>
      <c r="C2454" s="75">
        <v>0.15608448783359499</v>
      </c>
      <c r="D2454" s="74">
        <v>2802.8</v>
      </c>
      <c r="E2454" s="75">
        <v>0.11</v>
      </c>
      <c r="F2454" s="76">
        <f t="shared" si="225"/>
        <v>22677.200000000001</v>
      </c>
      <c r="G2454" s="76">
        <f t="shared" si="226"/>
        <v>21502.967250000002</v>
      </c>
      <c r="H2454" s="76">
        <f t="shared" si="223"/>
        <v>5366.8700000000008</v>
      </c>
      <c r="I2454" s="76">
        <f t="shared" si="228"/>
        <v>5043.9559937500017</v>
      </c>
      <c r="J2454" s="76">
        <f t="shared" si="224"/>
        <v>-322.91400624999915</v>
      </c>
      <c r="K2454" s="75">
        <f t="shared" si="227"/>
        <v>0.14341125367935639</v>
      </c>
      <c r="L2454" s="6">
        <v>0.27500000000000002</v>
      </c>
      <c r="M2454" s="93">
        <v>869.36</v>
      </c>
    </row>
    <row r="2455" spans="1:13" x14ac:dyDescent="0.2">
      <c r="A2455" s="77">
        <v>25490</v>
      </c>
      <c r="B2455" s="78">
        <v>3978.9327499999999</v>
      </c>
      <c r="C2455" s="79">
        <v>0.15609779325225578</v>
      </c>
      <c r="D2455" s="78">
        <v>2803.9</v>
      </c>
      <c r="E2455" s="79">
        <v>0.11</v>
      </c>
      <c r="F2455" s="90">
        <f t="shared" si="225"/>
        <v>22686.1</v>
      </c>
      <c r="G2455" s="90">
        <f t="shared" si="226"/>
        <v>21511.06725</v>
      </c>
      <c r="H2455" s="90">
        <f t="shared" si="223"/>
        <v>5369.3175000000001</v>
      </c>
      <c r="I2455" s="90">
        <f t="shared" si="228"/>
        <v>5046.1834937500007</v>
      </c>
      <c r="J2455" s="90">
        <f t="shared" si="224"/>
        <v>-323.1340062499994</v>
      </c>
      <c r="K2455" s="79">
        <f t="shared" si="227"/>
        <v>0.14342090010788547</v>
      </c>
      <c r="L2455" s="91">
        <v>0.27500000000000002</v>
      </c>
      <c r="M2455" s="92">
        <v>869.36</v>
      </c>
    </row>
    <row r="2456" spans="1:13" x14ac:dyDescent="0.2">
      <c r="A2456" s="73">
        <v>25500</v>
      </c>
      <c r="B2456" s="74">
        <v>3980.83275</v>
      </c>
      <c r="C2456" s="75">
        <v>0.15611108823529413</v>
      </c>
      <c r="D2456" s="74">
        <v>2805</v>
      </c>
      <c r="E2456" s="75">
        <v>0.11</v>
      </c>
      <c r="F2456" s="76">
        <f t="shared" si="225"/>
        <v>22695</v>
      </c>
      <c r="G2456" s="76">
        <f t="shared" si="226"/>
        <v>21519.167249999999</v>
      </c>
      <c r="H2456" s="76">
        <f t="shared" si="223"/>
        <v>5371.7650000000012</v>
      </c>
      <c r="I2456" s="76">
        <f t="shared" si="228"/>
        <v>5048.4109937500007</v>
      </c>
      <c r="J2456" s="76">
        <f t="shared" si="224"/>
        <v>-323.35400625000057</v>
      </c>
      <c r="K2456" s="75">
        <f t="shared" si="227"/>
        <v>0.14343053897058822</v>
      </c>
      <c r="L2456" s="6">
        <v>0.27500000000000002</v>
      </c>
      <c r="M2456" s="93">
        <v>869.36</v>
      </c>
    </row>
    <row r="2457" spans="1:13" x14ac:dyDescent="0.2">
      <c r="A2457" s="77">
        <v>25510</v>
      </c>
      <c r="B2457" s="78">
        <v>3982.7327500000001</v>
      </c>
      <c r="C2457" s="79">
        <v>0.15612437279498237</v>
      </c>
      <c r="D2457" s="78">
        <v>2806.1</v>
      </c>
      <c r="E2457" s="79">
        <v>0.11</v>
      </c>
      <c r="F2457" s="90">
        <f t="shared" si="225"/>
        <v>22703.9</v>
      </c>
      <c r="G2457" s="90">
        <f t="shared" si="226"/>
        <v>21527.267250000001</v>
      </c>
      <c r="H2457" s="90">
        <f t="shared" si="223"/>
        <v>5374.2125000000015</v>
      </c>
      <c r="I2457" s="90">
        <f t="shared" si="228"/>
        <v>5050.6384937500006</v>
      </c>
      <c r="J2457" s="90">
        <f t="shared" si="224"/>
        <v>-323.57400625000082</v>
      </c>
      <c r="K2457" s="79">
        <f t="shared" si="227"/>
        <v>0.14344017027636219</v>
      </c>
      <c r="L2457" s="91">
        <v>0.27500000000000002</v>
      </c>
      <c r="M2457" s="92">
        <v>869.36</v>
      </c>
    </row>
    <row r="2458" spans="1:13" x14ac:dyDescent="0.2">
      <c r="A2458" s="73">
        <v>25520</v>
      </c>
      <c r="B2458" s="74">
        <v>3984.6327499999998</v>
      </c>
      <c r="C2458" s="75">
        <v>0.15613764694357365</v>
      </c>
      <c r="D2458" s="74">
        <v>2807.2</v>
      </c>
      <c r="E2458" s="75">
        <v>0.10999999999999999</v>
      </c>
      <c r="F2458" s="76">
        <f t="shared" si="225"/>
        <v>22712.799999999999</v>
      </c>
      <c r="G2458" s="76">
        <f t="shared" si="226"/>
        <v>21535.367249999999</v>
      </c>
      <c r="H2458" s="76">
        <f t="shared" si="223"/>
        <v>5376.6600000000008</v>
      </c>
      <c r="I2458" s="76">
        <f t="shared" si="228"/>
        <v>5052.8659937500006</v>
      </c>
      <c r="J2458" s="76">
        <f t="shared" si="224"/>
        <v>-323.79400625000017</v>
      </c>
      <c r="K2458" s="75">
        <f t="shared" si="227"/>
        <v>0.14344979403409089</v>
      </c>
      <c r="L2458" s="6">
        <v>0.27500000000000002</v>
      </c>
      <c r="M2458" s="93">
        <v>869.36</v>
      </c>
    </row>
    <row r="2459" spans="1:13" x14ac:dyDescent="0.2">
      <c r="A2459" s="77">
        <v>25530</v>
      </c>
      <c r="B2459" s="78">
        <v>3986.5327500000003</v>
      </c>
      <c r="C2459" s="79">
        <v>0.156150910693302</v>
      </c>
      <c r="D2459" s="78">
        <v>2808.3</v>
      </c>
      <c r="E2459" s="79">
        <v>0.11</v>
      </c>
      <c r="F2459" s="90">
        <f t="shared" si="225"/>
        <v>22721.7</v>
      </c>
      <c r="G2459" s="90">
        <f t="shared" si="226"/>
        <v>21543.467250000002</v>
      </c>
      <c r="H2459" s="90">
        <f t="shared" si="223"/>
        <v>5379.107500000001</v>
      </c>
      <c r="I2459" s="90">
        <f t="shared" si="228"/>
        <v>5055.0934937500015</v>
      </c>
      <c r="J2459" s="90">
        <f t="shared" si="224"/>
        <v>-324.01400624999951</v>
      </c>
      <c r="K2459" s="79">
        <f t="shared" si="227"/>
        <v>0.14345941025264397</v>
      </c>
      <c r="L2459" s="91">
        <v>0.27500000000000002</v>
      </c>
      <c r="M2459" s="92">
        <v>869.36</v>
      </c>
    </row>
    <row r="2460" spans="1:13" x14ac:dyDescent="0.2">
      <c r="A2460" s="73">
        <v>25540</v>
      </c>
      <c r="B2460" s="74">
        <v>3988.4327499999999</v>
      </c>
      <c r="C2460" s="75">
        <v>0.15616416405638214</v>
      </c>
      <c r="D2460" s="74">
        <v>2809.4</v>
      </c>
      <c r="E2460" s="75">
        <v>0.11</v>
      </c>
      <c r="F2460" s="76">
        <f t="shared" si="225"/>
        <v>22730.6</v>
      </c>
      <c r="G2460" s="76">
        <f t="shared" si="226"/>
        <v>21551.56725</v>
      </c>
      <c r="H2460" s="76">
        <f t="shared" si="223"/>
        <v>5381.5550000000003</v>
      </c>
      <c r="I2460" s="76">
        <f t="shared" si="228"/>
        <v>5057.3209937500005</v>
      </c>
      <c r="J2460" s="76">
        <f t="shared" si="224"/>
        <v>-324.23400624999977</v>
      </c>
      <c r="K2460" s="75">
        <f t="shared" si="227"/>
        <v>0.14346901894087707</v>
      </c>
      <c r="L2460" s="6">
        <v>0.27500000000000002</v>
      </c>
      <c r="M2460" s="93">
        <v>869.36</v>
      </c>
    </row>
    <row r="2461" spans="1:13" x14ac:dyDescent="0.2">
      <c r="A2461" s="77">
        <v>25550</v>
      </c>
      <c r="B2461" s="78">
        <v>3990.33275</v>
      </c>
      <c r="C2461" s="79">
        <v>0.15617740704500979</v>
      </c>
      <c r="D2461" s="78">
        <v>2810.5</v>
      </c>
      <c r="E2461" s="79">
        <v>0.11</v>
      </c>
      <c r="F2461" s="90">
        <f t="shared" si="225"/>
        <v>22739.5</v>
      </c>
      <c r="G2461" s="90">
        <f t="shared" si="226"/>
        <v>21559.667249999999</v>
      </c>
      <c r="H2461" s="90">
        <f t="shared" si="223"/>
        <v>5384.0025000000005</v>
      </c>
      <c r="I2461" s="90">
        <f t="shared" si="228"/>
        <v>5059.5484937500005</v>
      </c>
      <c r="J2461" s="90">
        <f t="shared" si="224"/>
        <v>-324.45400625000002</v>
      </c>
      <c r="K2461" s="79">
        <f t="shared" si="227"/>
        <v>0.1434786201076321</v>
      </c>
      <c r="L2461" s="91">
        <v>0.27500000000000002</v>
      </c>
      <c r="M2461" s="92">
        <v>869.36</v>
      </c>
    </row>
    <row r="2462" spans="1:13" x14ac:dyDescent="0.2">
      <c r="A2462" s="73">
        <v>25560</v>
      </c>
      <c r="B2462" s="74">
        <v>3992.2327500000001</v>
      </c>
      <c r="C2462" s="75">
        <v>0.15619063967136151</v>
      </c>
      <c r="D2462" s="74">
        <v>2811.6</v>
      </c>
      <c r="E2462" s="75">
        <v>0.11</v>
      </c>
      <c r="F2462" s="76">
        <f t="shared" si="225"/>
        <v>22748.400000000001</v>
      </c>
      <c r="G2462" s="76">
        <f t="shared" si="226"/>
        <v>21567.767250000001</v>
      </c>
      <c r="H2462" s="76">
        <f t="shared" si="223"/>
        <v>5386.4500000000016</v>
      </c>
      <c r="I2462" s="76">
        <f t="shared" si="228"/>
        <v>5061.7759937500014</v>
      </c>
      <c r="J2462" s="76">
        <f t="shared" si="224"/>
        <v>-324.67400625000028</v>
      </c>
      <c r="K2462" s="75">
        <f t="shared" si="227"/>
        <v>0.14348821376173709</v>
      </c>
      <c r="L2462" s="6">
        <v>0.27500000000000002</v>
      </c>
      <c r="M2462" s="93">
        <v>869.36</v>
      </c>
    </row>
    <row r="2463" spans="1:13" x14ac:dyDescent="0.2">
      <c r="A2463" s="77">
        <v>25570</v>
      </c>
      <c r="B2463" s="78">
        <v>3994.1327499999998</v>
      </c>
      <c r="C2463" s="79">
        <v>0.15620386194759484</v>
      </c>
      <c r="D2463" s="78">
        <v>2812.7</v>
      </c>
      <c r="E2463" s="79">
        <v>0.10999999999999999</v>
      </c>
      <c r="F2463" s="90">
        <f t="shared" si="225"/>
        <v>22757.3</v>
      </c>
      <c r="G2463" s="90">
        <f t="shared" si="226"/>
        <v>21575.867249999999</v>
      </c>
      <c r="H2463" s="90">
        <f t="shared" si="223"/>
        <v>5388.8975000000009</v>
      </c>
      <c r="I2463" s="90">
        <f t="shared" si="228"/>
        <v>5064.0034937500004</v>
      </c>
      <c r="J2463" s="90">
        <f t="shared" si="224"/>
        <v>-324.89400625000053</v>
      </c>
      <c r="K2463" s="79">
        <f t="shared" si="227"/>
        <v>0.14349779991200623</v>
      </c>
      <c r="L2463" s="91">
        <v>0.27500000000000002</v>
      </c>
      <c r="M2463" s="92">
        <v>869.36</v>
      </c>
    </row>
    <row r="2464" spans="1:13" x14ac:dyDescent="0.2">
      <c r="A2464" s="73">
        <v>25580</v>
      </c>
      <c r="B2464" s="74">
        <v>3996.0327500000003</v>
      </c>
      <c r="C2464" s="75">
        <v>0.15621707388584832</v>
      </c>
      <c r="D2464" s="74">
        <v>2813.8</v>
      </c>
      <c r="E2464" s="75">
        <v>0.11</v>
      </c>
      <c r="F2464" s="76">
        <f t="shared" si="225"/>
        <v>22766.2</v>
      </c>
      <c r="G2464" s="76">
        <f t="shared" si="226"/>
        <v>21583.967250000002</v>
      </c>
      <c r="H2464" s="76">
        <f t="shared" si="223"/>
        <v>5391.3450000000012</v>
      </c>
      <c r="I2464" s="76">
        <f t="shared" si="228"/>
        <v>5066.2309937500013</v>
      </c>
      <c r="J2464" s="76">
        <f t="shared" si="224"/>
        <v>-325.11400624999987</v>
      </c>
      <c r="K2464" s="75">
        <f t="shared" si="227"/>
        <v>0.14350737856724005</v>
      </c>
      <c r="L2464" s="6">
        <v>0.27500000000000002</v>
      </c>
      <c r="M2464" s="93">
        <v>869.36</v>
      </c>
    </row>
    <row r="2465" spans="1:13" x14ac:dyDescent="0.2">
      <c r="A2465" s="77">
        <v>25590</v>
      </c>
      <c r="B2465" s="78">
        <v>3997.9327499999999</v>
      </c>
      <c r="C2465" s="79">
        <v>0.15623027549824151</v>
      </c>
      <c r="D2465" s="78">
        <v>2814.9</v>
      </c>
      <c r="E2465" s="79">
        <v>0.11</v>
      </c>
      <c r="F2465" s="90">
        <f t="shared" si="225"/>
        <v>22775.1</v>
      </c>
      <c r="G2465" s="90">
        <f t="shared" si="226"/>
        <v>21592.06725</v>
      </c>
      <c r="H2465" s="90">
        <f t="shared" si="223"/>
        <v>5393.7925000000005</v>
      </c>
      <c r="I2465" s="90">
        <f t="shared" si="228"/>
        <v>5068.4584937500013</v>
      </c>
      <c r="J2465" s="90">
        <f t="shared" si="224"/>
        <v>-325.33400624999922</v>
      </c>
      <c r="K2465" s="79">
        <f t="shared" si="227"/>
        <v>0.14351694973622511</v>
      </c>
      <c r="L2465" s="91">
        <v>0.27500000000000002</v>
      </c>
      <c r="M2465" s="92">
        <v>869.36</v>
      </c>
    </row>
    <row r="2466" spans="1:13" x14ac:dyDescent="0.2">
      <c r="A2466" s="73">
        <v>25600</v>
      </c>
      <c r="B2466" s="74">
        <v>3999.83275</v>
      </c>
      <c r="C2466" s="75">
        <v>0.15624346679687501</v>
      </c>
      <c r="D2466" s="74">
        <v>2816</v>
      </c>
      <c r="E2466" s="75">
        <v>0.11</v>
      </c>
      <c r="F2466" s="76">
        <f t="shared" si="225"/>
        <v>22784</v>
      </c>
      <c r="G2466" s="76">
        <f t="shared" si="226"/>
        <v>21600.167249999999</v>
      </c>
      <c r="H2466" s="76">
        <f t="shared" si="223"/>
        <v>5396.2400000000007</v>
      </c>
      <c r="I2466" s="76">
        <f t="shared" si="228"/>
        <v>5070.6859937500003</v>
      </c>
      <c r="J2466" s="76">
        <f t="shared" si="224"/>
        <v>-325.55400625000038</v>
      </c>
      <c r="K2466" s="75">
        <f t="shared" si="227"/>
        <v>0.14352651342773437</v>
      </c>
      <c r="L2466" s="6">
        <v>0.27500000000000002</v>
      </c>
      <c r="M2466" s="93">
        <v>869.36</v>
      </c>
    </row>
    <row r="2467" spans="1:13" x14ac:dyDescent="0.2">
      <c r="A2467" s="77">
        <v>25610</v>
      </c>
      <c r="B2467" s="78">
        <v>4001.7327500000001</v>
      </c>
      <c r="C2467" s="79">
        <v>0.15625664779383053</v>
      </c>
      <c r="D2467" s="78">
        <v>2817.1</v>
      </c>
      <c r="E2467" s="79">
        <v>0.11</v>
      </c>
      <c r="F2467" s="90">
        <f t="shared" si="225"/>
        <v>22792.9</v>
      </c>
      <c r="G2467" s="90">
        <f t="shared" si="226"/>
        <v>21608.267250000001</v>
      </c>
      <c r="H2467" s="90">
        <f t="shared" si="223"/>
        <v>5398.6875000000009</v>
      </c>
      <c r="I2467" s="90">
        <f t="shared" si="228"/>
        <v>5072.9134937500012</v>
      </c>
      <c r="J2467" s="90">
        <f t="shared" si="224"/>
        <v>-325.77400624999973</v>
      </c>
      <c r="K2467" s="79">
        <f t="shared" si="227"/>
        <v>0.14353606965052715</v>
      </c>
      <c r="L2467" s="91">
        <v>0.27500000000000002</v>
      </c>
      <c r="M2467" s="92">
        <v>869.36</v>
      </c>
    </row>
    <row r="2468" spans="1:13" x14ac:dyDescent="0.2">
      <c r="A2468" s="73">
        <v>25620</v>
      </c>
      <c r="B2468" s="74">
        <v>4003.6327499999998</v>
      </c>
      <c r="C2468" s="75">
        <v>0.15626981850117094</v>
      </c>
      <c r="D2468" s="74">
        <v>2818.2</v>
      </c>
      <c r="E2468" s="75">
        <v>0.10999999999999999</v>
      </c>
      <c r="F2468" s="76">
        <f t="shared" si="225"/>
        <v>22801.8</v>
      </c>
      <c r="G2468" s="76">
        <f t="shared" si="226"/>
        <v>21616.367249999999</v>
      </c>
      <c r="H2468" s="76">
        <f t="shared" si="223"/>
        <v>5401.1350000000002</v>
      </c>
      <c r="I2468" s="76">
        <f t="shared" si="228"/>
        <v>5075.1409937500002</v>
      </c>
      <c r="J2468" s="76">
        <f t="shared" si="224"/>
        <v>-325.99400624999998</v>
      </c>
      <c r="K2468" s="75">
        <f t="shared" si="227"/>
        <v>0.14354561841334892</v>
      </c>
      <c r="L2468" s="6">
        <v>0.27500000000000002</v>
      </c>
      <c r="M2468" s="93">
        <v>869.36</v>
      </c>
    </row>
    <row r="2469" spans="1:13" x14ac:dyDescent="0.2">
      <c r="A2469" s="77">
        <v>25630</v>
      </c>
      <c r="B2469" s="78">
        <v>4005.5327500000003</v>
      </c>
      <c r="C2469" s="79">
        <v>0.15628297893094031</v>
      </c>
      <c r="D2469" s="78">
        <v>2819.3</v>
      </c>
      <c r="E2469" s="79">
        <v>0.11</v>
      </c>
      <c r="F2469" s="90">
        <f t="shared" si="225"/>
        <v>22810.7</v>
      </c>
      <c r="G2469" s="90">
        <f t="shared" si="226"/>
        <v>21624.467250000002</v>
      </c>
      <c r="H2469" s="90">
        <f t="shared" si="223"/>
        <v>5403.5825000000013</v>
      </c>
      <c r="I2469" s="90">
        <f t="shared" si="228"/>
        <v>5077.3684937500011</v>
      </c>
      <c r="J2469" s="90">
        <f t="shared" si="224"/>
        <v>-326.21400625000024</v>
      </c>
      <c r="K2469" s="79">
        <f t="shared" si="227"/>
        <v>0.14355515972493171</v>
      </c>
      <c r="L2469" s="91">
        <v>0.27500000000000002</v>
      </c>
      <c r="M2469" s="92">
        <v>869.36</v>
      </c>
    </row>
    <row r="2470" spans="1:13" x14ac:dyDescent="0.2">
      <c r="A2470" s="73">
        <v>25640</v>
      </c>
      <c r="B2470" s="74">
        <v>4007.4327499999999</v>
      </c>
      <c r="C2470" s="75">
        <v>0.1562961290951638</v>
      </c>
      <c r="D2470" s="74">
        <v>2820.4</v>
      </c>
      <c r="E2470" s="75">
        <v>0.11</v>
      </c>
      <c r="F2470" s="76">
        <f t="shared" si="225"/>
        <v>22819.599999999999</v>
      </c>
      <c r="G2470" s="76">
        <f t="shared" si="226"/>
        <v>21632.56725</v>
      </c>
      <c r="H2470" s="76">
        <f t="shared" si="223"/>
        <v>5406.0300000000007</v>
      </c>
      <c r="I2470" s="76">
        <f t="shared" si="228"/>
        <v>5079.5959937500011</v>
      </c>
      <c r="J2470" s="76">
        <f t="shared" si="224"/>
        <v>-326.43400624999958</v>
      </c>
      <c r="K2470" s="75">
        <f t="shared" si="227"/>
        <v>0.14356469359399376</v>
      </c>
      <c r="L2470" s="6">
        <v>0.27500000000000002</v>
      </c>
      <c r="M2470" s="93">
        <v>869.36</v>
      </c>
    </row>
    <row r="2471" spans="1:13" x14ac:dyDescent="0.2">
      <c r="A2471" s="77">
        <v>25650</v>
      </c>
      <c r="B2471" s="78">
        <v>4009.33275</v>
      </c>
      <c r="C2471" s="79">
        <v>0.15630926900584796</v>
      </c>
      <c r="D2471" s="78">
        <v>2821.5</v>
      </c>
      <c r="E2471" s="79">
        <v>0.11</v>
      </c>
      <c r="F2471" s="90">
        <f t="shared" si="225"/>
        <v>22828.5</v>
      </c>
      <c r="G2471" s="90">
        <f t="shared" si="226"/>
        <v>21640.667249999999</v>
      </c>
      <c r="H2471" s="90">
        <f t="shared" si="223"/>
        <v>5408.4775000000009</v>
      </c>
      <c r="I2471" s="90">
        <f t="shared" si="228"/>
        <v>5081.8234937500001</v>
      </c>
      <c r="J2471" s="90">
        <f t="shared" si="224"/>
        <v>-326.65400625000075</v>
      </c>
      <c r="K2471" s="79">
        <f t="shared" si="227"/>
        <v>0.14357422002923975</v>
      </c>
      <c r="L2471" s="91">
        <v>0.27500000000000002</v>
      </c>
      <c r="M2471" s="92">
        <v>869.36</v>
      </c>
    </row>
    <row r="2472" spans="1:13" x14ac:dyDescent="0.2">
      <c r="A2472" s="73">
        <v>25660</v>
      </c>
      <c r="B2472" s="74">
        <v>4011.2327500000001</v>
      </c>
      <c r="C2472" s="75">
        <v>0.15632239867498052</v>
      </c>
      <c r="D2472" s="74">
        <v>2822.6</v>
      </c>
      <c r="E2472" s="75">
        <v>0.11</v>
      </c>
      <c r="F2472" s="76">
        <f t="shared" si="225"/>
        <v>22837.4</v>
      </c>
      <c r="G2472" s="76">
        <f t="shared" si="226"/>
        <v>21648.767250000001</v>
      </c>
      <c r="H2472" s="76">
        <f t="shared" si="223"/>
        <v>5410.9250000000011</v>
      </c>
      <c r="I2472" s="76">
        <f t="shared" si="228"/>
        <v>5084.050993750001</v>
      </c>
      <c r="J2472" s="76">
        <f t="shared" si="224"/>
        <v>-326.87400625000009</v>
      </c>
      <c r="K2472" s="75">
        <f t="shared" si="227"/>
        <v>0.14358373903936086</v>
      </c>
      <c r="L2472" s="6">
        <v>0.27500000000000002</v>
      </c>
      <c r="M2472" s="93">
        <v>869.36</v>
      </c>
    </row>
    <row r="2473" spans="1:13" x14ac:dyDescent="0.2">
      <c r="A2473" s="77">
        <v>25670</v>
      </c>
      <c r="B2473" s="78">
        <v>4013.1327499999998</v>
      </c>
      <c r="C2473" s="79">
        <v>0.15633551811453056</v>
      </c>
      <c r="D2473" s="78">
        <v>2823.7</v>
      </c>
      <c r="E2473" s="79">
        <v>0.10999999999999999</v>
      </c>
      <c r="F2473" s="90">
        <f t="shared" si="225"/>
        <v>22846.3</v>
      </c>
      <c r="G2473" s="90">
        <f t="shared" si="226"/>
        <v>21656.867249999999</v>
      </c>
      <c r="H2473" s="90">
        <f t="shared" si="223"/>
        <v>5413.3725000000004</v>
      </c>
      <c r="I2473" s="90">
        <f t="shared" si="228"/>
        <v>5086.278493750001</v>
      </c>
      <c r="J2473" s="90">
        <f t="shared" si="224"/>
        <v>-327.09400624999944</v>
      </c>
      <c r="K2473" s="79">
        <f t="shared" si="227"/>
        <v>0.14359325063303469</v>
      </c>
      <c r="L2473" s="91">
        <v>0.27500000000000002</v>
      </c>
      <c r="M2473" s="92">
        <v>869.36</v>
      </c>
    </row>
    <row r="2474" spans="1:13" x14ac:dyDescent="0.2">
      <c r="A2474" s="73">
        <v>25680</v>
      </c>
      <c r="B2474" s="74">
        <v>4015.0327500000003</v>
      </c>
      <c r="C2474" s="75">
        <v>0.15634862733644861</v>
      </c>
      <c r="D2474" s="74">
        <v>2824.8</v>
      </c>
      <c r="E2474" s="75">
        <v>0.11</v>
      </c>
      <c r="F2474" s="76">
        <f t="shared" si="225"/>
        <v>22855.200000000001</v>
      </c>
      <c r="G2474" s="76">
        <f t="shared" si="226"/>
        <v>21664.967250000002</v>
      </c>
      <c r="H2474" s="76">
        <f t="shared" si="223"/>
        <v>5415.8200000000006</v>
      </c>
      <c r="I2474" s="76">
        <f t="shared" si="228"/>
        <v>5088.5059937500009</v>
      </c>
      <c r="J2474" s="76">
        <f t="shared" si="224"/>
        <v>-327.31400624999969</v>
      </c>
      <c r="K2474" s="75">
        <f t="shared" si="227"/>
        <v>0.14360275481892526</v>
      </c>
      <c r="L2474" s="6">
        <v>0.27500000000000002</v>
      </c>
      <c r="M2474" s="93">
        <v>869.36</v>
      </c>
    </row>
    <row r="2475" spans="1:13" x14ac:dyDescent="0.2">
      <c r="A2475" s="77">
        <v>25690</v>
      </c>
      <c r="B2475" s="78">
        <v>4016.9327499999999</v>
      </c>
      <c r="C2475" s="79">
        <v>0.1563617263526664</v>
      </c>
      <c r="D2475" s="78">
        <v>2825.9</v>
      </c>
      <c r="E2475" s="79">
        <v>0.11</v>
      </c>
      <c r="F2475" s="90">
        <f t="shared" si="225"/>
        <v>22864.1</v>
      </c>
      <c r="G2475" s="90">
        <f t="shared" si="226"/>
        <v>21673.06725</v>
      </c>
      <c r="H2475" s="90">
        <f t="shared" si="223"/>
        <v>5418.2675000000008</v>
      </c>
      <c r="I2475" s="90">
        <f t="shared" si="228"/>
        <v>5090.7334937500009</v>
      </c>
      <c r="J2475" s="90">
        <f t="shared" si="224"/>
        <v>-327.53400624999995</v>
      </c>
      <c r="K2475" s="79">
        <f t="shared" si="227"/>
        <v>0.14361225160568314</v>
      </c>
      <c r="L2475" s="91">
        <v>0.27500000000000002</v>
      </c>
      <c r="M2475" s="92">
        <v>869.36</v>
      </c>
    </row>
    <row r="2476" spans="1:13" x14ac:dyDescent="0.2">
      <c r="A2476" s="73">
        <v>25700</v>
      </c>
      <c r="B2476" s="74">
        <v>4018.83275</v>
      </c>
      <c r="C2476" s="75">
        <v>0.15637481517509727</v>
      </c>
      <c r="D2476" s="74">
        <v>2827</v>
      </c>
      <c r="E2476" s="75">
        <v>0.11</v>
      </c>
      <c r="F2476" s="76">
        <f t="shared" si="225"/>
        <v>22873</v>
      </c>
      <c r="G2476" s="76">
        <f t="shared" si="226"/>
        <v>21681.167249999999</v>
      </c>
      <c r="H2476" s="76">
        <f t="shared" si="223"/>
        <v>5420.7150000000011</v>
      </c>
      <c r="I2476" s="76">
        <f t="shared" si="228"/>
        <v>5092.9609937500009</v>
      </c>
      <c r="J2476" s="76">
        <f t="shared" si="224"/>
        <v>-327.7540062500002</v>
      </c>
      <c r="K2476" s="75">
        <f t="shared" si="227"/>
        <v>0.14362174100194552</v>
      </c>
      <c r="L2476" s="6">
        <v>0.27500000000000002</v>
      </c>
      <c r="M2476" s="93">
        <v>869.36</v>
      </c>
    </row>
    <row r="2477" spans="1:13" x14ac:dyDescent="0.2">
      <c r="A2477" s="77">
        <v>25710</v>
      </c>
      <c r="B2477" s="78">
        <v>4020.7327500000001</v>
      </c>
      <c r="C2477" s="79">
        <v>0.15638789381563595</v>
      </c>
      <c r="D2477" s="78">
        <v>2828.1</v>
      </c>
      <c r="E2477" s="79">
        <v>0.11</v>
      </c>
      <c r="F2477" s="90">
        <f t="shared" si="225"/>
        <v>22881.9</v>
      </c>
      <c r="G2477" s="90">
        <f t="shared" si="226"/>
        <v>21689.267250000001</v>
      </c>
      <c r="H2477" s="90">
        <f t="shared" si="223"/>
        <v>5423.1625000000013</v>
      </c>
      <c r="I2477" s="90">
        <f t="shared" si="228"/>
        <v>5095.1884937500008</v>
      </c>
      <c r="J2477" s="90">
        <f t="shared" si="224"/>
        <v>-327.97400625000046</v>
      </c>
      <c r="K2477" s="79">
        <f t="shared" si="227"/>
        <v>0.14363122301633605</v>
      </c>
      <c r="L2477" s="91">
        <v>0.27500000000000002</v>
      </c>
      <c r="M2477" s="92">
        <v>869.36</v>
      </c>
    </row>
    <row r="2478" spans="1:13" x14ac:dyDescent="0.2">
      <c r="A2478" s="73">
        <v>25720</v>
      </c>
      <c r="B2478" s="74">
        <v>4022.6327499999998</v>
      </c>
      <c r="C2478" s="75">
        <v>0.15640096228615863</v>
      </c>
      <c r="D2478" s="74">
        <v>2829.2</v>
      </c>
      <c r="E2478" s="75">
        <v>0.10999999999999999</v>
      </c>
      <c r="F2478" s="76">
        <f t="shared" si="225"/>
        <v>22890.799999999999</v>
      </c>
      <c r="G2478" s="76">
        <f t="shared" si="226"/>
        <v>21697.367249999999</v>
      </c>
      <c r="H2478" s="76">
        <f t="shared" si="223"/>
        <v>5425.6100000000006</v>
      </c>
      <c r="I2478" s="76">
        <f t="shared" si="228"/>
        <v>5097.4159937500008</v>
      </c>
      <c r="J2478" s="76">
        <f t="shared" si="224"/>
        <v>-328.1940062499998</v>
      </c>
      <c r="K2478" s="75">
        <f t="shared" si="227"/>
        <v>0.14364069765746501</v>
      </c>
      <c r="L2478" s="6">
        <v>0.27500000000000002</v>
      </c>
      <c r="M2478" s="93">
        <v>869.36</v>
      </c>
    </row>
    <row r="2479" spans="1:13" x14ac:dyDescent="0.2">
      <c r="A2479" s="77">
        <v>25730</v>
      </c>
      <c r="B2479" s="78">
        <v>4024.5327500000003</v>
      </c>
      <c r="C2479" s="79">
        <v>0.15641402059852313</v>
      </c>
      <c r="D2479" s="78">
        <v>2830.3</v>
      </c>
      <c r="E2479" s="79">
        <v>0.11</v>
      </c>
      <c r="F2479" s="90">
        <f t="shared" si="225"/>
        <v>22899.7</v>
      </c>
      <c r="G2479" s="90">
        <f t="shared" si="226"/>
        <v>21705.467250000002</v>
      </c>
      <c r="H2479" s="90">
        <f t="shared" si="223"/>
        <v>5428.0575000000008</v>
      </c>
      <c r="I2479" s="90">
        <f t="shared" si="228"/>
        <v>5099.6434937500017</v>
      </c>
      <c r="J2479" s="90">
        <f t="shared" si="224"/>
        <v>-328.41400624999915</v>
      </c>
      <c r="K2479" s="79">
        <f t="shared" si="227"/>
        <v>0.14365016493392932</v>
      </c>
      <c r="L2479" s="91">
        <v>0.27500000000000002</v>
      </c>
      <c r="M2479" s="92">
        <v>869.36</v>
      </c>
    </row>
    <row r="2480" spans="1:13" x14ac:dyDescent="0.2">
      <c r="A2480" s="73">
        <v>25740</v>
      </c>
      <c r="B2480" s="74">
        <v>4026.4327499999999</v>
      </c>
      <c r="C2480" s="75">
        <v>0.15642706876456877</v>
      </c>
      <c r="D2480" s="74">
        <v>2831.4</v>
      </c>
      <c r="E2480" s="75">
        <v>0.11</v>
      </c>
      <c r="F2480" s="76">
        <f t="shared" si="225"/>
        <v>22908.6</v>
      </c>
      <c r="G2480" s="76">
        <f t="shared" si="226"/>
        <v>21713.56725</v>
      </c>
      <c r="H2480" s="76">
        <f t="shared" si="223"/>
        <v>5430.5050000000001</v>
      </c>
      <c r="I2480" s="76">
        <f t="shared" si="228"/>
        <v>5101.8709937500007</v>
      </c>
      <c r="J2480" s="76">
        <f t="shared" si="224"/>
        <v>-328.6340062499994</v>
      </c>
      <c r="K2480" s="75">
        <f t="shared" si="227"/>
        <v>0.14365962485431238</v>
      </c>
      <c r="L2480" s="6">
        <v>0.27500000000000002</v>
      </c>
      <c r="M2480" s="93">
        <v>869.36</v>
      </c>
    </row>
    <row r="2481" spans="1:13" x14ac:dyDescent="0.2">
      <c r="A2481" s="77">
        <v>25750</v>
      </c>
      <c r="B2481" s="78">
        <v>4028.33275</v>
      </c>
      <c r="C2481" s="79">
        <v>0.1564401067961165</v>
      </c>
      <c r="D2481" s="78">
        <v>2832.5</v>
      </c>
      <c r="E2481" s="79">
        <v>0.11</v>
      </c>
      <c r="F2481" s="90">
        <f t="shared" si="225"/>
        <v>22917.5</v>
      </c>
      <c r="G2481" s="90">
        <f t="shared" si="226"/>
        <v>21721.667249999999</v>
      </c>
      <c r="H2481" s="90">
        <f t="shared" ref="H2481:H2544" si="229">+F2481*L2481-M2481</f>
        <v>5432.9525000000012</v>
      </c>
      <c r="I2481" s="90">
        <f t="shared" si="228"/>
        <v>5104.0984937500007</v>
      </c>
      <c r="J2481" s="90">
        <f t="shared" si="224"/>
        <v>-328.85400625000057</v>
      </c>
      <c r="K2481" s="79">
        <f t="shared" si="227"/>
        <v>0.14366907742718443</v>
      </c>
      <c r="L2481" s="91">
        <v>0.27500000000000002</v>
      </c>
      <c r="M2481" s="92">
        <v>869.36</v>
      </c>
    </row>
    <row r="2482" spans="1:13" x14ac:dyDescent="0.2">
      <c r="A2482" s="73">
        <v>25760</v>
      </c>
      <c r="B2482" s="74">
        <v>4030.2327500000001</v>
      </c>
      <c r="C2482" s="75">
        <v>0.15645313470496894</v>
      </c>
      <c r="D2482" s="74">
        <v>2833.6</v>
      </c>
      <c r="E2482" s="75">
        <v>0.11</v>
      </c>
      <c r="F2482" s="76">
        <f t="shared" si="225"/>
        <v>22926.400000000001</v>
      </c>
      <c r="G2482" s="76">
        <f t="shared" si="226"/>
        <v>21729.767250000001</v>
      </c>
      <c r="H2482" s="76">
        <f t="shared" si="229"/>
        <v>5435.4000000000015</v>
      </c>
      <c r="I2482" s="76">
        <f t="shared" si="228"/>
        <v>5106.3259937500006</v>
      </c>
      <c r="J2482" s="76">
        <f t="shared" ref="J2482:J2545" si="230">+I2482-H2482</f>
        <v>-329.07400625000082</v>
      </c>
      <c r="K2482" s="75">
        <f t="shared" si="227"/>
        <v>0.14367852266110245</v>
      </c>
      <c r="L2482" s="6">
        <v>0.27500000000000002</v>
      </c>
      <c r="M2482" s="93">
        <v>869.36</v>
      </c>
    </row>
    <row r="2483" spans="1:13" x14ac:dyDescent="0.2">
      <c r="A2483" s="77">
        <v>25770</v>
      </c>
      <c r="B2483" s="78">
        <v>4032.1327499999998</v>
      </c>
      <c r="C2483" s="79">
        <v>0.15646615250291035</v>
      </c>
      <c r="D2483" s="78">
        <v>2834.7</v>
      </c>
      <c r="E2483" s="79">
        <v>0.10999999999999999</v>
      </c>
      <c r="F2483" s="90">
        <f t="shared" si="225"/>
        <v>22935.3</v>
      </c>
      <c r="G2483" s="90">
        <f t="shared" si="226"/>
        <v>21737.867249999999</v>
      </c>
      <c r="H2483" s="90">
        <f t="shared" si="229"/>
        <v>5437.8475000000008</v>
      </c>
      <c r="I2483" s="90">
        <f t="shared" si="228"/>
        <v>5108.5534937500006</v>
      </c>
      <c r="J2483" s="90">
        <f t="shared" si="230"/>
        <v>-329.29400625000017</v>
      </c>
      <c r="K2483" s="79">
        <f t="shared" si="227"/>
        <v>0.14368796056461</v>
      </c>
      <c r="L2483" s="91">
        <v>0.27500000000000002</v>
      </c>
      <c r="M2483" s="92">
        <v>869.36</v>
      </c>
    </row>
    <row r="2484" spans="1:13" x14ac:dyDescent="0.2">
      <c r="A2484" s="73">
        <v>25780</v>
      </c>
      <c r="B2484" s="74">
        <v>4034.0327500000003</v>
      </c>
      <c r="C2484" s="75">
        <v>0.15647916020170677</v>
      </c>
      <c r="D2484" s="74">
        <v>2835.8</v>
      </c>
      <c r="E2484" s="75">
        <v>0.11</v>
      </c>
      <c r="F2484" s="76">
        <f t="shared" si="225"/>
        <v>22944.2</v>
      </c>
      <c r="G2484" s="76">
        <f t="shared" si="226"/>
        <v>21745.967250000002</v>
      </c>
      <c r="H2484" s="76">
        <f t="shared" si="229"/>
        <v>5440.295000000001</v>
      </c>
      <c r="I2484" s="76">
        <f t="shared" si="228"/>
        <v>5110.7809937500015</v>
      </c>
      <c r="J2484" s="76">
        <f t="shared" si="230"/>
        <v>-329.51400624999951</v>
      </c>
      <c r="K2484" s="75">
        <f t="shared" si="227"/>
        <v>0.14369739114623742</v>
      </c>
      <c r="L2484" s="6">
        <v>0.27500000000000002</v>
      </c>
      <c r="M2484" s="93">
        <v>869.36</v>
      </c>
    </row>
    <row r="2485" spans="1:13" x14ac:dyDescent="0.2">
      <c r="A2485" s="77">
        <v>25790</v>
      </c>
      <c r="B2485" s="78">
        <v>4035.9327499999999</v>
      </c>
      <c r="C2485" s="79">
        <v>0.15649215781310585</v>
      </c>
      <c r="D2485" s="78">
        <v>2836.9</v>
      </c>
      <c r="E2485" s="79">
        <v>0.11</v>
      </c>
      <c r="F2485" s="90">
        <f t="shared" si="225"/>
        <v>22953.1</v>
      </c>
      <c r="G2485" s="90">
        <f t="shared" si="226"/>
        <v>21754.06725</v>
      </c>
      <c r="H2485" s="90">
        <f t="shared" si="229"/>
        <v>5442.7425000000003</v>
      </c>
      <c r="I2485" s="90">
        <f t="shared" si="228"/>
        <v>5113.0084937500005</v>
      </c>
      <c r="J2485" s="90">
        <f t="shared" si="230"/>
        <v>-329.73400624999977</v>
      </c>
      <c r="K2485" s="79">
        <f t="shared" si="227"/>
        <v>0.14370681441450175</v>
      </c>
      <c r="L2485" s="91">
        <v>0.27500000000000002</v>
      </c>
      <c r="M2485" s="92">
        <v>869.36</v>
      </c>
    </row>
    <row r="2486" spans="1:13" x14ac:dyDescent="0.2">
      <c r="A2486" s="73">
        <v>25800</v>
      </c>
      <c r="B2486" s="74">
        <v>4037.83275</v>
      </c>
      <c r="C2486" s="75">
        <v>0.15650514534883722</v>
      </c>
      <c r="D2486" s="74">
        <v>2838</v>
      </c>
      <c r="E2486" s="75">
        <v>0.11</v>
      </c>
      <c r="F2486" s="76">
        <f t="shared" si="225"/>
        <v>22962</v>
      </c>
      <c r="G2486" s="76">
        <f t="shared" si="226"/>
        <v>21762.167249999999</v>
      </c>
      <c r="H2486" s="76">
        <f t="shared" si="229"/>
        <v>5445.1900000000005</v>
      </c>
      <c r="I2486" s="76">
        <f t="shared" si="228"/>
        <v>5115.2359937500005</v>
      </c>
      <c r="J2486" s="76">
        <f t="shared" si="230"/>
        <v>-329.95400625000002</v>
      </c>
      <c r="K2486" s="75">
        <f t="shared" si="227"/>
        <v>0.14371623037790698</v>
      </c>
      <c r="L2486" s="6">
        <v>0.27500000000000002</v>
      </c>
      <c r="M2486" s="93">
        <v>869.36</v>
      </c>
    </row>
    <row r="2487" spans="1:13" x14ac:dyDescent="0.2">
      <c r="A2487" s="77">
        <v>25810</v>
      </c>
      <c r="B2487" s="78">
        <v>4039.7327500000001</v>
      </c>
      <c r="C2487" s="79">
        <v>0.15651812282061217</v>
      </c>
      <c r="D2487" s="78">
        <v>2839.1</v>
      </c>
      <c r="E2487" s="79">
        <v>0.11</v>
      </c>
      <c r="F2487" s="90">
        <f t="shared" si="225"/>
        <v>22970.9</v>
      </c>
      <c r="G2487" s="90">
        <f t="shared" si="226"/>
        <v>21770.267250000001</v>
      </c>
      <c r="H2487" s="90">
        <f t="shared" si="229"/>
        <v>5447.6375000000016</v>
      </c>
      <c r="I2487" s="90">
        <f t="shared" si="228"/>
        <v>5117.4634937500014</v>
      </c>
      <c r="J2487" s="90">
        <f t="shared" si="230"/>
        <v>-330.17400625000028</v>
      </c>
      <c r="K2487" s="79">
        <f t="shared" si="227"/>
        <v>0.14372563904494381</v>
      </c>
      <c r="L2487" s="91">
        <v>0.27500000000000002</v>
      </c>
      <c r="M2487" s="92">
        <v>869.36</v>
      </c>
    </row>
    <row r="2488" spans="1:13" x14ac:dyDescent="0.2">
      <c r="A2488" s="73">
        <v>25820</v>
      </c>
      <c r="B2488" s="74">
        <v>4041.6327499999998</v>
      </c>
      <c r="C2488" s="75">
        <v>0.15653109024012393</v>
      </c>
      <c r="D2488" s="74">
        <v>2840.2</v>
      </c>
      <c r="E2488" s="75">
        <v>0.10999999999999999</v>
      </c>
      <c r="F2488" s="76">
        <f t="shared" si="225"/>
        <v>22979.8</v>
      </c>
      <c r="G2488" s="76">
        <f t="shared" si="226"/>
        <v>21778.367249999999</v>
      </c>
      <c r="H2488" s="76">
        <f t="shared" si="229"/>
        <v>5450.0850000000009</v>
      </c>
      <c r="I2488" s="76">
        <f t="shared" si="228"/>
        <v>5119.6909937500004</v>
      </c>
      <c r="J2488" s="76">
        <f t="shared" si="230"/>
        <v>-330.39400625000053</v>
      </c>
      <c r="K2488" s="75">
        <f t="shared" si="227"/>
        <v>0.14373504042408983</v>
      </c>
      <c r="L2488" s="6">
        <v>0.27500000000000002</v>
      </c>
      <c r="M2488" s="93">
        <v>869.36</v>
      </c>
    </row>
    <row r="2489" spans="1:13" x14ac:dyDescent="0.2">
      <c r="A2489" s="77">
        <v>25830</v>
      </c>
      <c r="B2489" s="78">
        <v>4043.5327500000003</v>
      </c>
      <c r="C2489" s="79">
        <v>0.15654404761904764</v>
      </c>
      <c r="D2489" s="78">
        <v>2841.3</v>
      </c>
      <c r="E2489" s="79">
        <v>0.11</v>
      </c>
      <c r="F2489" s="90">
        <f t="shared" si="225"/>
        <v>22988.7</v>
      </c>
      <c r="G2489" s="90">
        <f t="shared" si="226"/>
        <v>21786.467250000002</v>
      </c>
      <c r="H2489" s="90">
        <f t="shared" si="229"/>
        <v>5452.5325000000012</v>
      </c>
      <c r="I2489" s="90">
        <f t="shared" si="228"/>
        <v>5121.9184937500013</v>
      </c>
      <c r="J2489" s="90">
        <f t="shared" si="230"/>
        <v>-330.61400624999987</v>
      </c>
      <c r="K2489" s="79">
        <f t="shared" si="227"/>
        <v>0.14374443452380953</v>
      </c>
      <c r="L2489" s="91">
        <v>0.27500000000000002</v>
      </c>
      <c r="M2489" s="92">
        <v>869.36</v>
      </c>
    </row>
    <row r="2490" spans="1:13" x14ac:dyDescent="0.2">
      <c r="A2490" s="73">
        <v>25840</v>
      </c>
      <c r="B2490" s="74">
        <v>4045.4327499999999</v>
      </c>
      <c r="C2490" s="75">
        <v>0.15655699496904024</v>
      </c>
      <c r="D2490" s="74">
        <v>2842.4</v>
      </c>
      <c r="E2490" s="75">
        <v>0.11</v>
      </c>
      <c r="F2490" s="76">
        <f t="shared" si="225"/>
        <v>22997.599999999999</v>
      </c>
      <c r="G2490" s="76">
        <f t="shared" si="226"/>
        <v>21794.56725</v>
      </c>
      <c r="H2490" s="76">
        <f t="shared" si="229"/>
        <v>5454.9800000000005</v>
      </c>
      <c r="I2490" s="76">
        <f t="shared" si="228"/>
        <v>5124.1459937500013</v>
      </c>
      <c r="J2490" s="76">
        <f t="shared" si="230"/>
        <v>-330.83400624999922</v>
      </c>
      <c r="K2490" s="75">
        <f t="shared" si="227"/>
        <v>0.14375382135255421</v>
      </c>
      <c r="L2490" s="6">
        <v>0.27500000000000002</v>
      </c>
      <c r="M2490" s="93">
        <v>869.36</v>
      </c>
    </row>
    <row r="2491" spans="1:13" x14ac:dyDescent="0.2">
      <c r="A2491" s="77">
        <v>25850</v>
      </c>
      <c r="B2491" s="78">
        <v>4047.33275</v>
      </c>
      <c r="C2491" s="79">
        <v>0.15656993230174082</v>
      </c>
      <c r="D2491" s="78">
        <v>2843.5</v>
      </c>
      <c r="E2491" s="79">
        <v>0.11</v>
      </c>
      <c r="F2491" s="90">
        <f t="shared" si="225"/>
        <v>23006.5</v>
      </c>
      <c r="G2491" s="90">
        <f t="shared" si="226"/>
        <v>21802.667249999999</v>
      </c>
      <c r="H2491" s="90">
        <f t="shared" si="229"/>
        <v>5457.4275000000007</v>
      </c>
      <c r="I2491" s="90">
        <f t="shared" si="228"/>
        <v>5126.3734937500003</v>
      </c>
      <c r="J2491" s="90">
        <f t="shared" si="230"/>
        <v>-331.05400625000038</v>
      </c>
      <c r="K2491" s="79">
        <f t="shared" si="227"/>
        <v>0.14376320091876207</v>
      </c>
      <c r="L2491" s="91">
        <v>0.27500000000000002</v>
      </c>
      <c r="M2491" s="92">
        <v>869.36</v>
      </c>
    </row>
    <row r="2492" spans="1:13" x14ac:dyDescent="0.2">
      <c r="A2492" s="73">
        <v>25860</v>
      </c>
      <c r="B2492" s="74">
        <v>4049.2327500000001</v>
      </c>
      <c r="C2492" s="75">
        <v>0.1565828596287703</v>
      </c>
      <c r="D2492" s="74">
        <v>2844.6</v>
      </c>
      <c r="E2492" s="75">
        <v>0.11</v>
      </c>
      <c r="F2492" s="76">
        <f t="shared" si="225"/>
        <v>23015.4</v>
      </c>
      <c r="G2492" s="76">
        <f t="shared" si="226"/>
        <v>21810.767250000001</v>
      </c>
      <c r="H2492" s="76">
        <f t="shared" si="229"/>
        <v>5459.8750000000009</v>
      </c>
      <c r="I2492" s="76">
        <f t="shared" si="228"/>
        <v>5128.6009937500012</v>
      </c>
      <c r="J2492" s="76">
        <f t="shared" si="230"/>
        <v>-331.27400624999973</v>
      </c>
      <c r="K2492" s="75">
        <f t="shared" si="227"/>
        <v>0.14377257323085849</v>
      </c>
      <c r="L2492" s="6">
        <v>0.27500000000000002</v>
      </c>
      <c r="M2492" s="93">
        <v>869.36</v>
      </c>
    </row>
    <row r="2493" spans="1:13" x14ac:dyDescent="0.2">
      <c r="A2493" s="77">
        <v>25870</v>
      </c>
      <c r="B2493" s="78">
        <v>4051.1327499999998</v>
      </c>
      <c r="C2493" s="79">
        <v>0.15659577696173171</v>
      </c>
      <c r="D2493" s="78">
        <v>2845.7</v>
      </c>
      <c r="E2493" s="79">
        <v>0.10999999999999999</v>
      </c>
      <c r="F2493" s="90">
        <f t="shared" si="225"/>
        <v>23024.3</v>
      </c>
      <c r="G2493" s="90">
        <f t="shared" si="226"/>
        <v>21818.867249999999</v>
      </c>
      <c r="H2493" s="90">
        <f t="shared" si="229"/>
        <v>5462.3225000000002</v>
      </c>
      <c r="I2493" s="90">
        <f t="shared" si="228"/>
        <v>5130.8284937500002</v>
      </c>
      <c r="J2493" s="90">
        <f t="shared" si="230"/>
        <v>-331.49400624999998</v>
      </c>
      <c r="K2493" s="79">
        <f t="shared" si="227"/>
        <v>0.1437819382972555</v>
      </c>
      <c r="L2493" s="91">
        <v>0.27500000000000002</v>
      </c>
      <c r="M2493" s="92">
        <v>869.36</v>
      </c>
    </row>
    <row r="2494" spans="1:13" x14ac:dyDescent="0.2">
      <c r="A2494" s="73">
        <v>25880</v>
      </c>
      <c r="B2494" s="74">
        <v>4053.0327500000003</v>
      </c>
      <c r="C2494" s="75">
        <v>0.1566086843122102</v>
      </c>
      <c r="D2494" s="74">
        <v>2846.8</v>
      </c>
      <c r="E2494" s="75">
        <v>0.11</v>
      </c>
      <c r="F2494" s="76">
        <f t="shared" si="225"/>
        <v>23033.200000000001</v>
      </c>
      <c r="G2494" s="76">
        <f t="shared" si="226"/>
        <v>21826.967250000002</v>
      </c>
      <c r="H2494" s="76">
        <f t="shared" si="229"/>
        <v>5464.7700000000013</v>
      </c>
      <c r="I2494" s="76">
        <f t="shared" si="228"/>
        <v>5133.0559937500011</v>
      </c>
      <c r="J2494" s="76">
        <f t="shared" si="230"/>
        <v>-331.71400625000024</v>
      </c>
      <c r="K2494" s="75">
        <f t="shared" si="227"/>
        <v>0.14379129612635239</v>
      </c>
      <c r="L2494" s="6">
        <v>0.27500000000000002</v>
      </c>
      <c r="M2494" s="93">
        <v>869.36</v>
      </c>
    </row>
    <row r="2495" spans="1:13" x14ac:dyDescent="0.2">
      <c r="A2495" s="77">
        <v>25890</v>
      </c>
      <c r="B2495" s="78">
        <v>4054.9327499999999</v>
      </c>
      <c r="C2495" s="79">
        <v>0.15662158169177287</v>
      </c>
      <c r="D2495" s="78">
        <v>2847.9</v>
      </c>
      <c r="E2495" s="79">
        <v>0.11</v>
      </c>
      <c r="F2495" s="90">
        <f t="shared" si="225"/>
        <v>23042.1</v>
      </c>
      <c r="G2495" s="90">
        <f t="shared" si="226"/>
        <v>21835.06725</v>
      </c>
      <c r="H2495" s="90">
        <f t="shared" si="229"/>
        <v>5467.2175000000007</v>
      </c>
      <c r="I2495" s="90">
        <f t="shared" si="228"/>
        <v>5135.2834937500011</v>
      </c>
      <c r="J2495" s="90">
        <f t="shared" si="230"/>
        <v>-331.93400624999958</v>
      </c>
      <c r="K2495" s="79">
        <f t="shared" si="227"/>
        <v>0.14380064672653536</v>
      </c>
      <c r="L2495" s="91">
        <v>0.27500000000000002</v>
      </c>
      <c r="M2495" s="92">
        <v>869.36</v>
      </c>
    </row>
    <row r="2496" spans="1:13" x14ac:dyDescent="0.2">
      <c r="A2496" s="73">
        <v>25900</v>
      </c>
      <c r="B2496" s="74">
        <v>4056.83275</v>
      </c>
      <c r="C2496" s="75">
        <v>0.15663446911196913</v>
      </c>
      <c r="D2496" s="74">
        <v>2849</v>
      </c>
      <c r="E2496" s="75">
        <v>0.11</v>
      </c>
      <c r="F2496" s="76">
        <f t="shared" si="225"/>
        <v>23051</v>
      </c>
      <c r="G2496" s="76">
        <f t="shared" si="226"/>
        <v>21843.167249999999</v>
      </c>
      <c r="H2496" s="76">
        <f t="shared" si="229"/>
        <v>5469.6650000000009</v>
      </c>
      <c r="I2496" s="76">
        <f t="shared" si="228"/>
        <v>5137.5109937500001</v>
      </c>
      <c r="J2496" s="76">
        <f t="shared" si="230"/>
        <v>-332.15400625000075</v>
      </c>
      <c r="K2496" s="75">
        <f t="shared" si="227"/>
        <v>0.14380999010617757</v>
      </c>
      <c r="L2496" s="6">
        <v>0.27500000000000002</v>
      </c>
      <c r="M2496" s="93">
        <v>869.36</v>
      </c>
    </row>
    <row r="2497" spans="1:13" x14ac:dyDescent="0.2">
      <c r="A2497" s="77">
        <v>25910</v>
      </c>
      <c r="B2497" s="78">
        <v>4058.7327500000001</v>
      </c>
      <c r="C2497" s="79">
        <v>0.15664734658433038</v>
      </c>
      <c r="D2497" s="78">
        <v>2850.1</v>
      </c>
      <c r="E2497" s="79">
        <v>0.11</v>
      </c>
      <c r="F2497" s="90">
        <f t="shared" si="225"/>
        <v>23059.9</v>
      </c>
      <c r="G2497" s="90">
        <f t="shared" si="226"/>
        <v>21851.267250000001</v>
      </c>
      <c r="H2497" s="90">
        <f t="shared" si="229"/>
        <v>5472.1125000000011</v>
      </c>
      <c r="I2497" s="90">
        <f t="shared" si="228"/>
        <v>5139.738493750001</v>
      </c>
      <c r="J2497" s="90">
        <f t="shared" si="230"/>
        <v>-332.37400625000009</v>
      </c>
      <c r="K2497" s="79">
        <f t="shared" si="227"/>
        <v>0.14381932627363953</v>
      </c>
      <c r="L2497" s="91">
        <v>0.27500000000000002</v>
      </c>
      <c r="M2497" s="92">
        <v>869.36</v>
      </c>
    </row>
    <row r="2498" spans="1:13" x14ac:dyDescent="0.2">
      <c r="A2498" s="73">
        <v>25920</v>
      </c>
      <c r="B2498" s="74">
        <v>4060.6327499999998</v>
      </c>
      <c r="C2498" s="75">
        <v>0.15666021412037037</v>
      </c>
      <c r="D2498" s="74">
        <v>2851.2</v>
      </c>
      <c r="E2498" s="75">
        <v>0.10999999999999999</v>
      </c>
      <c r="F2498" s="76">
        <f t="shared" si="225"/>
        <v>23068.799999999999</v>
      </c>
      <c r="G2498" s="76">
        <f t="shared" si="226"/>
        <v>21859.367249999999</v>
      </c>
      <c r="H2498" s="76">
        <f t="shared" si="229"/>
        <v>5474.56</v>
      </c>
      <c r="I2498" s="76">
        <f t="shared" si="228"/>
        <v>5141.965993750001</v>
      </c>
      <c r="J2498" s="76">
        <f t="shared" si="230"/>
        <v>-332.59400624999944</v>
      </c>
      <c r="K2498" s="75">
        <f t="shared" si="227"/>
        <v>0.14382865523726854</v>
      </c>
      <c r="L2498" s="6">
        <v>0.27500000000000002</v>
      </c>
      <c r="M2498" s="93">
        <v>869.36</v>
      </c>
    </row>
    <row r="2499" spans="1:13" x14ac:dyDescent="0.2">
      <c r="A2499" s="77">
        <v>25930</v>
      </c>
      <c r="B2499" s="78">
        <v>4062.5327500000003</v>
      </c>
      <c r="C2499" s="79">
        <v>0.15667307173158504</v>
      </c>
      <c r="D2499" s="78">
        <v>2852.3</v>
      </c>
      <c r="E2499" s="79">
        <v>0.11</v>
      </c>
      <c r="F2499" s="90">
        <f t="shared" si="225"/>
        <v>23077.7</v>
      </c>
      <c r="G2499" s="90">
        <f t="shared" si="226"/>
        <v>21867.467250000002</v>
      </c>
      <c r="H2499" s="90">
        <f t="shared" si="229"/>
        <v>5477.0075000000006</v>
      </c>
      <c r="I2499" s="90">
        <f t="shared" si="228"/>
        <v>5144.1934937500009</v>
      </c>
      <c r="J2499" s="90">
        <f t="shared" si="230"/>
        <v>-332.81400624999969</v>
      </c>
      <c r="K2499" s="79">
        <f t="shared" si="227"/>
        <v>0.14383797700539919</v>
      </c>
      <c r="L2499" s="91">
        <v>0.27500000000000002</v>
      </c>
      <c r="M2499" s="92">
        <v>869.36</v>
      </c>
    </row>
    <row r="2500" spans="1:13" x14ac:dyDescent="0.2">
      <c r="A2500" s="73">
        <v>25940</v>
      </c>
      <c r="B2500" s="74">
        <v>4064.4327499999999</v>
      </c>
      <c r="C2500" s="75">
        <v>0.15668591942945259</v>
      </c>
      <c r="D2500" s="74">
        <v>2853.4</v>
      </c>
      <c r="E2500" s="75">
        <v>0.11</v>
      </c>
      <c r="F2500" s="76">
        <f t="shared" si="225"/>
        <v>23086.6</v>
      </c>
      <c r="G2500" s="76">
        <f t="shared" si="226"/>
        <v>21875.56725</v>
      </c>
      <c r="H2500" s="76">
        <f t="shared" si="229"/>
        <v>5479.4550000000008</v>
      </c>
      <c r="I2500" s="76">
        <f t="shared" si="228"/>
        <v>5146.4209937500009</v>
      </c>
      <c r="J2500" s="76">
        <f t="shared" si="230"/>
        <v>-333.03400624999995</v>
      </c>
      <c r="K2500" s="75">
        <f t="shared" si="227"/>
        <v>0.14384729158635312</v>
      </c>
      <c r="L2500" s="6">
        <v>0.27500000000000002</v>
      </c>
      <c r="M2500" s="93">
        <v>869.36</v>
      </c>
    </row>
    <row r="2501" spans="1:13" x14ac:dyDescent="0.2">
      <c r="A2501" s="77">
        <v>25950</v>
      </c>
      <c r="B2501" s="78">
        <v>4066.33275</v>
      </c>
      <c r="C2501" s="79">
        <v>0.15669875722543353</v>
      </c>
      <c r="D2501" s="78">
        <v>2854.5</v>
      </c>
      <c r="E2501" s="79">
        <v>0.11</v>
      </c>
      <c r="F2501" s="90">
        <f t="shared" si="225"/>
        <v>23095.5</v>
      </c>
      <c r="G2501" s="90">
        <f t="shared" si="226"/>
        <v>21883.667249999999</v>
      </c>
      <c r="H2501" s="90">
        <f t="shared" si="229"/>
        <v>5481.9025000000011</v>
      </c>
      <c r="I2501" s="90">
        <f t="shared" si="228"/>
        <v>5148.6484937500009</v>
      </c>
      <c r="J2501" s="90">
        <f t="shared" si="230"/>
        <v>-333.2540062500002</v>
      </c>
      <c r="K2501" s="79">
        <f t="shared" si="227"/>
        <v>0.1438565989884393</v>
      </c>
      <c r="L2501" s="91">
        <v>0.27500000000000002</v>
      </c>
      <c r="M2501" s="92">
        <v>869.36</v>
      </c>
    </row>
    <row r="2502" spans="1:13" x14ac:dyDescent="0.2">
      <c r="A2502" s="73">
        <v>25960</v>
      </c>
      <c r="B2502" s="74">
        <v>4068.2327500000001</v>
      </c>
      <c r="C2502" s="75">
        <v>0.15671158513097072</v>
      </c>
      <c r="D2502" s="74">
        <v>2855.6</v>
      </c>
      <c r="E2502" s="75">
        <v>0.11</v>
      </c>
      <c r="F2502" s="76">
        <f t="shared" ref="F2502:F2565" si="231">+A2502-D2502</f>
        <v>23104.400000000001</v>
      </c>
      <c r="G2502" s="76">
        <f t="shared" ref="G2502:G2565" si="232">+A2502-B2502</f>
        <v>21891.767250000001</v>
      </c>
      <c r="H2502" s="76">
        <f t="shared" si="229"/>
        <v>5484.3500000000013</v>
      </c>
      <c r="I2502" s="76">
        <f t="shared" si="228"/>
        <v>5150.8759937500008</v>
      </c>
      <c r="J2502" s="76">
        <f t="shared" si="230"/>
        <v>-333.47400625000046</v>
      </c>
      <c r="K2502" s="75">
        <f t="shared" ref="K2502:K2565" si="233">(B2502+J2502)/A2502</f>
        <v>0.14386589921995377</v>
      </c>
      <c r="L2502" s="6">
        <v>0.27500000000000002</v>
      </c>
      <c r="M2502" s="93">
        <v>869.36</v>
      </c>
    </row>
    <row r="2503" spans="1:13" x14ac:dyDescent="0.2">
      <c r="A2503" s="77">
        <v>25970</v>
      </c>
      <c r="B2503" s="78">
        <v>4070.1327499999998</v>
      </c>
      <c r="C2503" s="79">
        <v>0.15672440315748939</v>
      </c>
      <c r="D2503" s="78">
        <v>2856.7</v>
      </c>
      <c r="E2503" s="79">
        <v>0.10999999999999999</v>
      </c>
      <c r="F2503" s="90">
        <f t="shared" si="231"/>
        <v>23113.3</v>
      </c>
      <c r="G2503" s="90">
        <f t="shared" si="232"/>
        <v>21899.867249999999</v>
      </c>
      <c r="H2503" s="90">
        <f t="shared" si="229"/>
        <v>5486.7975000000006</v>
      </c>
      <c r="I2503" s="90">
        <f t="shared" si="228"/>
        <v>5153.1034937500008</v>
      </c>
      <c r="J2503" s="90">
        <f t="shared" si="230"/>
        <v>-333.6940062499998</v>
      </c>
      <c r="K2503" s="79">
        <f t="shared" si="233"/>
        <v>0.14387519228917983</v>
      </c>
      <c r="L2503" s="91">
        <v>0.27500000000000002</v>
      </c>
      <c r="M2503" s="92">
        <v>869.36</v>
      </c>
    </row>
    <row r="2504" spans="1:13" x14ac:dyDescent="0.2">
      <c r="A2504" s="73">
        <v>25980</v>
      </c>
      <c r="B2504" s="74">
        <v>4072.0327500000003</v>
      </c>
      <c r="C2504" s="75">
        <v>0.15673721131639723</v>
      </c>
      <c r="D2504" s="74">
        <v>2857.8</v>
      </c>
      <c r="E2504" s="75">
        <v>0.11</v>
      </c>
      <c r="F2504" s="76">
        <f t="shared" si="231"/>
        <v>23122.2</v>
      </c>
      <c r="G2504" s="76">
        <f t="shared" si="232"/>
        <v>21907.967250000002</v>
      </c>
      <c r="H2504" s="76">
        <f t="shared" si="229"/>
        <v>5489.2450000000008</v>
      </c>
      <c r="I2504" s="76">
        <f t="shared" ref="I2504:I2567" si="234">+G2504*L2504-M2504</f>
        <v>5155.3309937500017</v>
      </c>
      <c r="J2504" s="76">
        <f t="shared" si="230"/>
        <v>-333.91400624999915</v>
      </c>
      <c r="K2504" s="75">
        <f t="shared" si="233"/>
        <v>0.14388447820438804</v>
      </c>
      <c r="L2504" s="6">
        <v>0.27500000000000002</v>
      </c>
      <c r="M2504" s="93">
        <v>869.36</v>
      </c>
    </row>
    <row r="2505" spans="1:13" x14ac:dyDescent="0.2">
      <c r="A2505" s="77">
        <v>25990</v>
      </c>
      <c r="B2505" s="78">
        <v>4073.9327499999999</v>
      </c>
      <c r="C2505" s="79">
        <v>0.15675000961908425</v>
      </c>
      <c r="D2505" s="78">
        <v>2858.9</v>
      </c>
      <c r="E2505" s="79">
        <v>0.11</v>
      </c>
      <c r="F2505" s="90">
        <f t="shared" si="231"/>
        <v>23131.1</v>
      </c>
      <c r="G2505" s="90">
        <f t="shared" si="232"/>
        <v>21916.06725</v>
      </c>
      <c r="H2505" s="90">
        <f t="shared" si="229"/>
        <v>5491.6925000000001</v>
      </c>
      <c r="I2505" s="90">
        <f t="shared" si="234"/>
        <v>5157.5584937500007</v>
      </c>
      <c r="J2505" s="90">
        <f t="shared" si="230"/>
        <v>-334.1340062499994</v>
      </c>
      <c r="K2505" s="79">
        <f t="shared" si="233"/>
        <v>0.14389375697383611</v>
      </c>
      <c r="L2505" s="91">
        <v>0.27500000000000002</v>
      </c>
      <c r="M2505" s="92">
        <v>869.36</v>
      </c>
    </row>
    <row r="2506" spans="1:13" x14ac:dyDescent="0.2">
      <c r="A2506" s="73">
        <v>26000</v>
      </c>
      <c r="B2506" s="74">
        <v>4075.83275</v>
      </c>
      <c r="C2506" s="75">
        <v>0.15676279807692309</v>
      </c>
      <c r="D2506" s="74">
        <v>2860</v>
      </c>
      <c r="E2506" s="75">
        <v>0.11</v>
      </c>
      <c r="F2506" s="76">
        <f t="shared" si="231"/>
        <v>23140</v>
      </c>
      <c r="G2506" s="76">
        <f t="shared" si="232"/>
        <v>21924.167249999999</v>
      </c>
      <c r="H2506" s="76">
        <f t="shared" si="229"/>
        <v>5494.1400000000012</v>
      </c>
      <c r="I2506" s="76">
        <f t="shared" si="234"/>
        <v>5159.7859937500007</v>
      </c>
      <c r="J2506" s="76">
        <f t="shared" si="230"/>
        <v>-334.35400625000057</v>
      </c>
      <c r="K2506" s="75">
        <f t="shared" si="233"/>
        <v>0.1439030286057692</v>
      </c>
      <c r="L2506" s="6">
        <v>0.27500000000000002</v>
      </c>
      <c r="M2506" s="93">
        <v>869.36</v>
      </c>
    </row>
    <row r="2507" spans="1:13" x14ac:dyDescent="0.2">
      <c r="A2507" s="77">
        <v>26010</v>
      </c>
      <c r="B2507" s="78">
        <v>4077.7327500000001</v>
      </c>
      <c r="C2507" s="79">
        <v>0.15677557670126874</v>
      </c>
      <c r="D2507" s="78">
        <v>2861.1</v>
      </c>
      <c r="E2507" s="79">
        <v>0.11</v>
      </c>
      <c r="F2507" s="90">
        <f t="shared" si="231"/>
        <v>23148.9</v>
      </c>
      <c r="G2507" s="90">
        <f t="shared" si="232"/>
        <v>21932.267250000001</v>
      </c>
      <c r="H2507" s="90">
        <f t="shared" si="229"/>
        <v>5496.5875000000015</v>
      </c>
      <c r="I2507" s="90">
        <f t="shared" si="234"/>
        <v>5162.0134937500006</v>
      </c>
      <c r="J2507" s="90">
        <f t="shared" si="230"/>
        <v>-334.57400625000082</v>
      </c>
      <c r="K2507" s="79">
        <f t="shared" si="233"/>
        <v>0.14391229310841983</v>
      </c>
      <c r="L2507" s="91">
        <v>0.27500000000000002</v>
      </c>
      <c r="M2507" s="92">
        <v>869.36</v>
      </c>
    </row>
    <row r="2508" spans="1:13" x14ac:dyDescent="0.2">
      <c r="A2508" s="73">
        <v>26020</v>
      </c>
      <c r="B2508" s="74">
        <v>4079.6327499999998</v>
      </c>
      <c r="C2508" s="75">
        <v>0.15678834550345888</v>
      </c>
      <c r="D2508" s="74">
        <v>2862.2</v>
      </c>
      <c r="E2508" s="75">
        <v>0.10999999999999999</v>
      </c>
      <c r="F2508" s="76">
        <f t="shared" si="231"/>
        <v>23157.8</v>
      </c>
      <c r="G2508" s="76">
        <f t="shared" si="232"/>
        <v>21940.367249999999</v>
      </c>
      <c r="H2508" s="76">
        <f t="shared" si="229"/>
        <v>5499.0350000000008</v>
      </c>
      <c r="I2508" s="76">
        <f t="shared" si="234"/>
        <v>5164.2409937500006</v>
      </c>
      <c r="J2508" s="76">
        <f t="shared" si="230"/>
        <v>-334.79400625000017</v>
      </c>
      <c r="K2508" s="75">
        <f t="shared" si="233"/>
        <v>0.14392155049000768</v>
      </c>
      <c r="L2508" s="6">
        <v>0.27500000000000002</v>
      </c>
      <c r="M2508" s="93">
        <v>869.36</v>
      </c>
    </row>
    <row r="2509" spans="1:13" x14ac:dyDescent="0.2">
      <c r="A2509" s="77">
        <v>26030</v>
      </c>
      <c r="B2509" s="78">
        <v>4081.5327500000003</v>
      </c>
      <c r="C2509" s="79">
        <v>0.15680110449481369</v>
      </c>
      <c r="D2509" s="78">
        <v>2863.3</v>
      </c>
      <c r="E2509" s="79">
        <v>0.11</v>
      </c>
      <c r="F2509" s="90">
        <f t="shared" si="231"/>
        <v>23166.7</v>
      </c>
      <c r="G2509" s="90">
        <f t="shared" si="232"/>
        <v>21948.467250000002</v>
      </c>
      <c r="H2509" s="90">
        <f t="shared" si="229"/>
        <v>5501.482500000001</v>
      </c>
      <c r="I2509" s="90">
        <f t="shared" si="234"/>
        <v>5166.4684937500015</v>
      </c>
      <c r="J2509" s="90">
        <f t="shared" si="230"/>
        <v>-335.01400624999951</v>
      </c>
      <c r="K2509" s="79">
        <f t="shared" si="233"/>
        <v>0.14393080075873996</v>
      </c>
      <c r="L2509" s="91">
        <v>0.27500000000000002</v>
      </c>
      <c r="M2509" s="92">
        <v>869.36</v>
      </c>
    </row>
    <row r="2510" spans="1:13" x14ac:dyDescent="0.2">
      <c r="A2510" s="73">
        <v>26040</v>
      </c>
      <c r="B2510" s="74">
        <v>4083.4327499999999</v>
      </c>
      <c r="C2510" s="75">
        <v>0.15681385368663595</v>
      </c>
      <c r="D2510" s="74">
        <v>2864.4</v>
      </c>
      <c r="E2510" s="75">
        <v>0.11</v>
      </c>
      <c r="F2510" s="76">
        <f t="shared" si="231"/>
        <v>23175.599999999999</v>
      </c>
      <c r="G2510" s="76">
        <f t="shared" si="232"/>
        <v>21956.56725</v>
      </c>
      <c r="H2510" s="76">
        <f t="shared" si="229"/>
        <v>5503.93</v>
      </c>
      <c r="I2510" s="76">
        <f t="shared" si="234"/>
        <v>5168.6959937500005</v>
      </c>
      <c r="J2510" s="76">
        <f t="shared" si="230"/>
        <v>-335.23400624999977</v>
      </c>
      <c r="K2510" s="75">
        <f t="shared" si="233"/>
        <v>0.14394004392281107</v>
      </c>
      <c r="L2510" s="6">
        <v>0.27500000000000002</v>
      </c>
      <c r="M2510" s="93">
        <v>869.36</v>
      </c>
    </row>
    <row r="2511" spans="1:13" x14ac:dyDescent="0.2">
      <c r="A2511" s="77">
        <v>26050</v>
      </c>
      <c r="B2511" s="78">
        <v>4085.33275</v>
      </c>
      <c r="C2511" s="79">
        <v>0.15682659309021113</v>
      </c>
      <c r="D2511" s="78">
        <v>2865.5</v>
      </c>
      <c r="E2511" s="79">
        <v>0.11</v>
      </c>
      <c r="F2511" s="90">
        <f t="shared" si="231"/>
        <v>23184.5</v>
      </c>
      <c r="G2511" s="90">
        <f t="shared" si="232"/>
        <v>21964.667249999999</v>
      </c>
      <c r="H2511" s="90">
        <f t="shared" si="229"/>
        <v>5506.3775000000005</v>
      </c>
      <c r="I2511" s="90">
        <f t="shared" si="234"/>
        <v>5170.9234937500005</v>
      </c>
      <c r="J2511" s="90">
        <f t="shared" si="230"/>
        <v>-335.45400625000002</v>
      </c>
      <c r="K2511" s="79">
        <f t="shared" si="233"/>
        <v>0.14394927999040308</v>
      </c>
      <c r="L2511" s="91">
        <v>0.27500000000000002</v>
      </c>
      <c r="M2511" s="92">
        <v>869.36</v>
      </c>
    </row>
    <row r="2512" spans="1:13" x14ac:dyDescent="0.2">
      <c r="A2512" s="73">
        <v>26060</v>
      </c>
      <c r="B2512" s="74">
        <v>4087.2327500000001</v>
      </c>
      <c r="C2512" s="75">
        <v>0.15683932271680737</v>
      </c>
      <c r="D2512" s="74">
        <v>2866.6</v>
      </c>
      <c r="E2512" s="75">
        <v>0.11</v>
      </c>
      <c r="F2512" s="76">
        <f t="shared" si="231"/>
        <v>23193.4</v>
      </c>
      <c r="G2512" s="76">
        <f t="shared" si="232"/>
        <v>21972.767250000001</v>
      </c>
      <c r="H2512" s="76">
        <f t="shared" si="229"/>
        <v>5508.8250000000016</v>
      </c>
      <c r="I2512" s="76">
        <f t="shared" si="234"/>
        <v>5173.1509937500014</v>
      </c>
      <c r="J2512" s="76">
        <f t="shared" si="230"/>
        <v>-335.67400625000028</v>
      </c>
      <c r="K2512" s="75">
        <f t="shared" si="233"/>
        <v>0.14395850896968534</v>
      </c>
      <c r="L2512" s="6">
        <v>0.27500000000000002</v>
      </c>
      <c r="M2512" s="93">
        <v>869.36</v>
      </c>
    </row>
    <row r="2513" spans="1:13" x14ac:dyDescent="0.2">
      <c r="A2513" s="77">
        <v>26070</v>
      </c>
      <c r="B2513" s="78">
        <v>4089.1327499999998</v>
      </c>
      <c r="C2513" s="79">
        <v>0.15685204257767549</v>
      </c>
      <c r="D2513" s="78">
        <v>2867.7</v>
      </c>
      <c r="E2513" s="79">
        <v>0.10999999999999999</v>
      </c>
      <c r="F2513" s="90">
        <f t="shared" si="231"/>
        <v>23202.3</v>
      </c>
      <c r="G2513" s="90">
        <f t="shared" si="232"/>
        <v>21980.867249999999</v>
      </c>
      <c r="H2513" s="90">
        <f t="shared" si="229"/>
        <v>5511.2725000000009</v>
      </c>
      <c r="I2513" s="90">
        <f t="shared" si="234"/>
        <v>5175.3784937500004</v>
      </c>
      <c r="J2513" s="90">
        <f t="shared" si="230"/>
        <v>-335.89400625000053</v>
      </c>
      <c r="K2513" s="79">
        <f t="shared" si="233"/>
        <v>0.1439677308688147</v>
      </c>
      <c r="L2513" s="91">
        <v>0.27500000000000002</v>
      </c>
      <c r="M2513" s="92">
        <v>869.36</v>
      </c>
    </row>
    <row r="2514" spans="1:13" x14ac:dyDescent="0.2">
      <c r="A2514" s="73">
        <v>26080</v>
      </c>
      <c r="B2514" s="74">
        <v>4091.0327500000003</v>
      </c>
      <c r="C2514" s="75">
        <v>0.15686475268404909</v>
      </c>
      <c r="D2514" s="74">
        <v>2868.8</v>
      </c>
      <c r="E2514" s="75">
        <v>0.11</v>
      </c>
      <c r="F2514" s="76">
        <f t="shared" si="231"/>
        <v>23211.200000000001</v>
      </c>
      <c r="G2514" s="76">
        <f t="shared" si="232"/>
        <v>21988.967250000002</v>
      </c>
      <c r="H2514" s="76">
        <f t="shared" si="229"/>
        <v>5513.7200000000012</v>
      </c>
      <c r="I2514" s="76">
        <f t="shared" si="234"/>
        <v>5177.6059937500013</v>
      </c>
      <c r="J2514" s="76">
        <f t="shared" si="230"/>
        <v>-336.11400624999987</v>
      </c>
      <c r="K2514" s="75">
        <f t="shared" si="233"/>
        <v>0.14397694569593561</v>
      </c>
      <c r="L2514" s="6">
        <v>0.27500000000000002</v>
      </c>
      <c r="M2514" s="93">
        <v>869.36</v>
      </c>
    </row>
    <row r="2515" spans="1:13" x14ac:dyDescent="0.2">
      <c r="A2515" s="77">
        <v>26090</v>
      </c>
      <c r="B2515" s="78">
        <v>4092.9327499999999</v>
      </c>
      <c r="C2515" s="79">
        <v>0.15687745304714451</v>
      </c>
      <c r="D2515" s="78">
        <v>2869.9</v>
      </c>
      <c r="E2515" s="79">
        <v>0.11</v>
      </c>
      <c r="F2515" s="90">
        <f t="shared" si="231"/>
        <v>23220.1</v>
      </c>
      <c r="G2515" s="90">
        <f t="shared" si="232"/>
        <v>21997.06725</v>
      </c>
      <c r="H2515" s="90">
        <f t="shared" si="229"/>
        <v>5516.1675000000005</v>
      </c>
      <c r="I2515" s="90">
        <f t="shared" si="234"/>
        <v>5179.8334937500013</v>
      </c>
      <c r="J2515" s="90">
        <f t="shared" si="230"/>
        <v>-336.33400624999922</v>
      </c>
      <c r="K2515" s="79">
        <f t="shared" si="233"/>
        <v>0.14398615345917978</v>
      </c>
      <c r="L2515" s="91">
        <v>0.27500000000000002</v>
      </c>
      <c r="M2515" s="92">
        <v>869.36</v>
      </c>
    </row>
    <row r="2516" spans="1:13" x14ac:dyDescent="0.2">
      <c r="A2516" s="73">
        <v>26100</v>
      </c>
      <c r="B2516" s="74">
        <v>4094.83275</v>
      </c>
      <c r="C2516" s="75">
        <v>0.15689014367816093</v>
      </c>
      <c r="D2516" s="74">
        <v>2871</v>
      </c>
      <c r="E2516" s="75">
        <v>0.11</v>
      </c>
      <c r="F2516" s="76">
        <f t="shared" si="231"/>
        <v>23229</v>
      </c>
      <c r="G2516" s="76">
        <f t="shared" si="232"/>
        <v>22005.167249999999</v>
      </c>
      <c r="H2516" s="76">
        <f t="shared" si="229"/>
        <v>5518.6150000000007</v>
      </c>
      <c r="I2516" s="76">
        <f t="shared" si="234"/>
        <v>5182.0609937500003</v>
      </c>
      <c r="J2516" s="76">
        <f t="shared" si="230"/>
        <v>-336.55400625000038</v>
      </c>
      <c r="K2516" s="75">
        <f t="shared" si="233"/>
        <v>0.14399535416666664</v>
      </c>
      <c r="L2516" s="6">
        <v>0.27500000000000002</v>
      </c>
      <c r="M2516" s="93">
        <v>869.36</v>
      </c>
    </row>
    <row r="2517" spans="1:13" x14ac:dyDescent="0.2">
      <c r="A2517" s="77">
        <v>26110</v>
      </c>
      <c r="B2517" s="78">
        <v>4096.7327500000001</v>
      </c>
      <c r="C2517" s="79">
        <v>0.15690282458828037</v>
      </c>
      <c r="D2517" s="78">
        <v>2872.1</v>
      </c>
      <c r="E2517" s="79">
        <v>0.11</v>
      </c>
      <c r="F2517" s="90">
        <f t="shared" si="231"/>
        <v>23237.9</v>
      </c>
      <c r="G2517" s="90">
        <f t="shared" si="232"/>
        <v>22013.267250000001</v>
      </c>
      <c r="H2517" s="90">
        <f t="shared" si="229"/>
        <v>5521.0625000000009</v>
      </c>
      <c r="I2517" s="90">
        <f t="shared" si="234"/>
        <v>5184.2884937500012</v>
      </c>
      <c r="J2517" s="90">
        <f t="shared" si="230"/>
        <v>-336.77400624999973</v>
      </c>
      <c r="K2517" s="79">
        <f t="shared" si="233"/>
        <v>0.14400454782650327</v>
      </c>
      <c r="L2517" s="91">
        <v>0.27500000000000002</v>
      </c>
      <c r="M2517" s="92">
        <v>869.36</v>
      </c>
    </row>
    <row r="2518" spans="1:13" x14ac:dyDescent="0.2">
      <c r="A2518" s="73">
        <v>26120</v>
      </c>
      <c r="B2518" s="74">
        <v>4098.6327499999998</v>
      </c>
      <c r="C2518" s="75">
        <v>0.15691549578866767</v>
      </c>
      <c r="D2518" s="74">
        <v>2873.2</v>
      </c>
      <c r="E2518" s="75">
        <v>0.10999999999999999</v>
      </c>
      <c r="F2518" s="76">
        <f t="shared" si="231"/>
        <v>23246.799999999999</v>
      </c>
      <c r="G2518" s="76">
        <f t="shared" si="232"/>
        <v>22021.367249999999</v>
      </c>
      <c r="H2518" s="76">
        <f t="shared" si="229"/>
        <v>5523.51</v>
      </c>
      <c r="I2518" s="76">
        <f t="shared" si="234"/>
        <v>5186.5159937500002</v>
      </c>
      <c r="J2518" s="76">
        <f t="shared" si="230"/>
        <v>-336.99400624999998</v>
      </c>
      <c r="K2518" s="75">
        <f t="shared" si="233"/>
        <v>0.14401373444678406</v>
      </c>
      <c r="L2518" s="6">
        <v>0.27500000000000002</v>
      </c>
      <c r="M2518" s="93">
        <v>869.36</v>
      </c>
    </row>
    <row r="2519" spans="1:13" x14ac:dyDescent="0.2">
      <c r="A2519" s="77">
        <v>26130</v>
      </c>
      <c r="B2519" s="78">
        <v>4100.5327500000003</v>
      </c>
      <c r="C2519" s="79">
        <v>0.15692815729047074</v>
      </c>
      <c r="D2519" s="78">
        <v>2874.3</v>
      </c>
      <c r="E2519" s="79">
        <v>0.11</v>
      </c>
      <c r="F2519" s="90">
        <f t="shared" si="231"/>
        <v>23255.7</v>
      </c>
      <c r="G2519" s="90">
        <f t="shared" si="232"/>
        <v>22029.467250000002</v>
      </c>
      <c r="H2519" s="90">
        <f t="shared" si="229"/>
        <v>5525.9575000000013</v>
      </c>
      <c r="I2519" s="90">
        <f t="shared" si="234"/>
        <v>5188.7434937500011</v>
      </c>
      <c r="J2519" s="90">
        <f t="shared" si="230"/>
        <v>-337.21400625000024</v>
      </c>
      <c r="K2519" s="79">
        <f t="shared" si="233"/>
        <v>0.14402291403559128</v>
      </c>
      <c r="L2519" s="91">
        <v>0.27500000000000002</v>
      </c>
      <c r="M2519" s="92">
        <v>869.36</v>
      </c>
    </row>
    <row r="2520" spans="1:13" x14ac:dyDescent="0.2">
      <c r="A2520" s="73">
        <v>26140</v>
      </c>
      <c r="B2520" s="74">
        <v>4102.4327499999999</v>
      </c>
      <c r="C2520" s="75">
        <v>0.15694080910482019</v>
      </c>
      <c r="D2520" s="74">
        <v>2875.4</v>
      </c>
      <c r="E2520" s="75">
        <v>0.11</v>
      </c>
      <c r="F2520" s="76">
        <f t="shared" si="231"/>
        <v>23264.6</v>
      </c>
      <c r="G2520" s="76">
        <f t="shared" si="232"/>
        <v>22037.56725</v>
      </c>
      <c r="H2520" s="76">
        <f t="shared" si="229"/>
        <v>5528.4050000000007</v>
      </c>
      <c r="I2520" s="76">
        <f t="shared" si="234"/>
        <v>5190.9709937500011</v>
      </c>
      <c r="J2520" s="76">
        <f t="shared" si="230"/>
        <v>-337.43400624999958</v>
      </c>
      <c r="K2520" s="75">
        <f t="shared" si="233"/>
        <v>0.14403208660099465</v>
      </c>
      <c r="L2520" s="6">
        <v>0.27500000000000002</v>
      </c>
      <c r="M2520" s="93">
        <v>869.36</v>
      </c>
    </row>
    <row r="2521" spans="1:13" x14ac:dyDescent="0.2">
      <c r="A2521" s="77">
        <v>26150</v>
      </c>
      <c r="B2521" s="78">
        <v>4104.3327499999996</v>
      </c>
      <c r="C2521" s="79">
        <v>0.15695345124282981</v>
      </c>
      <c r="D2521" s="78">
        <v>2876.5</v>
      </c>
      <c r="E2521" s="79">
        <v>0.11</v>
      </c>
      <c r="F2521" s="90">
        <f t="shared" si="231"/>
        <v>23273.5</v>
      </c>
      <c r="G2521" s="90">
        <f t="shared" si="232"/>
        <v>22045.667249999999</v>
      </c>
      <c r="H2521" s="90">
        <f t="shared" si="229"/>
        <v>5530.8525000000009</v>
      </c>
      <c r="I2521" s="90">
        <f t="shared" si="234"/>
        <v>5193.1984937500001</v>
      </c>
      <c r="J2521" s="90">
        <f t="shared" si="230"/>
        <v>-337.65400625000075</v>
      </c>
      <c r="K2521" s="79">
        <f t="shared" si="233"/>
        <v>0.14404125215105157</v>
      </c>
      <c r="L2521" s="91">
        <v>0.27500000000000002</v>
      </c>
      <c r="M2521" s="92">
        <v>869.36</v>
      </c>
    </row>
    <row r="2522" spans="1:13" x14ac:dyDescent="0.2">
      <c r="A2522" s="73">
        <v>26160</v>
      </c>
      <c r="B2522" s="74">
        <v>4106.2327500000001</v>
      </c>
      <c r="C2522" s="75">
        <v>0.15696608371559634</v>
      </c>
      <c r="D2522" s="74">
        <v>2877.6</v>
      </c>
      <c r="E2522" s="75">
        <v>0.11</v>
      </c>
      <c r="F2522" s="76">
        <f t="shared" si="231"/>
        <v>23282.400000000001</v>
      </c>
      <c r="G2522" s="76">
        <f t="shared" si="232"/>
        <v>22053.767250000001</v>
      </c>
      <c r="H2522" s="76">
        <f t="shared" si="229"/>
        <v>5533.3000000000011</v>
      </c>
      <c r="I2522" s="76">
        <f t="shared" si="234"/>
        <v>5195.425993750001</v>
      </c>
      <c r="J2522" s="76">
        <f t="shared" si="230"/>
        <v>-337.87400625000009</v>
      </c>
      <c r="K2522" s="75">
        <f t="shared" si="233"/>
        <v>0.14405041069380733</v>
      </c>
      <c r="L2522" s="6">
        <v>0.27500000000000002</v>
      </c>
      <c r="M2522" s="93">
        <v>869.36</v>
      </c>
    </row>
    <row r="2523" spans="1:13" x14ac:dyDescent="0.2">
      <c r="A2523" s="77">
        <v>26170</v>
      </c>
      <c r="B2523" s="78">
        <v>4108.1327499999998</v>
      </c>
      <c r="C2523" s="79">
        <v>0.15697870653419946</v>
      </c>
      <c r="D2523" s="78">
        <v>2878.7</v>
      </c>
      <c r="E2523" s="79">
        <v>0.10999999999999999</v>
      </c>
      <c r="F2523" s="90">
        <f t="shared" si="231"/>
        <v>23291.3</v>
      </c>
      <c r="G2523" s="90">
        <f t="shared" si="232"/>
        <v>22061.867249999999</v>
      </c>
      <c r="H2523" s="90">
        <f t="shared" si="229"/>
        <v>5535.7475000000004</v>
      </c>
      <c r="I2523" s="90">
        <f t="shared" si="234"/>
        <v>5197.653493750001</v>
      </c>
      <c r="J2523" s="90">
        <f t="shared" si="230"/>
        <v>-338.09400624999944</v>
      </c>
      <c r="K2523" s="79">
        <f t="shared" si="233"/>
        <v>0.14405956223729463</v>
      </c>
      <c r="L2523" s="91">
        <v>0.27500000000000002</v>
      </c>
      <c r="M2523" s="92">
        <v>869.36</v>
      </c>
    </row>
    <row r="2524" spans="1:13" x14ac:dyDescent="0.2">
      <c r="A2524" s="73">
        <v>26180</v>
      </c>
      <c r="B2524" s="74">
        <v>4110.0327500000003</v>
      </c>
      <c r="C2524" s="75">
        <v>0.15699131970970207</v>
      </c>
      <c r="D2524" s="74">
        <v>2879.8</v>
      </c>
      <c r="E2524" s="75">
        <v>0.11</v>
      </c>
      <c r="F2524" s="76">
        <f t="shared" si="231"/>
        <v>23300.2</v>
      </c>
      <c r="G2524" s="76">
        <f t="shared" si="232"/>
        <v>22069.967250000002</v>
      </c>
      <c r="H2524" s="76">
        <f t="shared" si="229"/>
        <v>5538.1950000000006</v>
      </c>
      <c r="I2524" s="76">
        <f t="shared" si="234"/>
        <v>5199.8809937500009</v>
      </c>
      <c r="J2524" s="76">
        <f t="shared" si="230"/>
        <v>-338.31400624999969</v>
      </c>
      <c r="K2524" s="75">
        <f t="shared" si="233"/>
        <v>0.14406870678953401</v>
      </c>
      <c r="L2524" s="6">
        <v>0.27500000000000002</v>
      </c>
      <c r="M2524" s="93">
        <v>869.36</v>
      </c>
    </row>
    <row r="2525" spans="1:13" x14ac:dyDescent="0.2">
      <c r="A2525" s="77">
        <v>26190</v>
      </c>
      <c r="B2525" s="78">
        <v>4111.9327499999999</v>
      </c>
      <c r="C2525" s="79">
        <v>0.15700392325315005</v>
      </c>
      <c r="D2525" s="78">
        <v>2880.9</v>
      </c>
      <c r="E2525" s="79">
        <v>0.11</v>
      </c>
      <c r="F2525" s="90">
        <f t="shared" si="231"/>
        <v>23309.1</v>
      </c>
      <c r="G2525" s="90">
        <f t="shared" si="232"/>
        <v>22078.06725</v>
      </c>
      <c r="H2525" s="90">
        <f t="shared" si="229"/>
        <v>5540.6425000000008</v>
      </c>
      <c r="I2525" s="90">
        <f t="shared" si="234"/>
        <v>5202.1084937500009</v>
      </c>
      <c r="J2525" s="90">
        <f t="shared" si="230"/>
        <v>-338.53400624999995</v>
      </c>
      <c r="K2525" s="79">
        <f t="shared" si="233"/>
        <v>0.1440778443585338</v>
      </c>
      <c r="L2525" s="91">
        <v>0.27500000000000002</v>
      </c>
      <c r="M2525" s="92">
        <v>869.36</v>
      </c>
    </row>
    <row r="2526" spans="1:13" x14ac:dyDescent="0.2">
      <c r="A2526" s="73">
        <v>26200</v>
      </c>
      <c r="B2526" s="74">
        <v>4113.8327499999996</v>
      </c>
      <c r="C2526" s="75">
        <v>0.1570165171755725</v>
      </c>
      <c r="D2526" s="74">
        <v>2882</v>
      </c>
      <c r="E2526" s="75">
        <v>0.11</v>
      </c>
      <c r="F2526" s="76">
        <f t="shared" si="231"/>
        <v>23318</v>
      </c>
      <c r="G2526" s="76">
        <f t="shared" si="232"/>
        <v>22086.167249999999</v>
      </c>
      <c r="H2526" s="76">
        <f t="shared" si="229"/>
        <v>5543.0900000000011</v>
      </c>
      <c r="I2526" s="76">
        <f t="shared" si="234"/>
        <v>5204.3359937500009</v>
      </c>
      <c r="J2526" s="76">
        <f t="shared" si="230"/>
        <v>-338.7540062500002</v>
      </c>
      <c r="K2526" s="75">
        <f t="shared" si="233"/>
        <v>0.14408697495229006</v>
      </c>
      <c r="L2526" s="6">
        <v>0.27500000000000002</v>
      </c>
      <c r="M2526" s="93">
        <v>869.36</v>
      </c>
    </row>
    <row r="2527" spans="1:13" x14ac:dyDescent="0.2">
      <c r="A2527" s="77">
        <v>26210</v>
      </c>
      <c r="B2527" s="78">
        <v>4115.7327500000001</v>
      </c>
      <c r="C2527" s="79">
        <v>0.15702910148798169</v>
      </c>
      <c r="D2527" s="78">
        <v>2883.1</v>
      </c>
      <c r="E2527" s="79">
        <v>0.11</v>
      </c>
      <c r="F2527" s="90">
        <f t="shared" si="231"/>
        <v>23326.9</v>
      </c>
      <c r="G2527" s="90">
        <f t="shared" si="232"/>
        <v>22094.267250000001</v>
      </c>
      <c r="H2527" s="90">
        <f t="shared" si="229"/>
        <v>5545.5375000000013</v>
      </c>
      <c r="I2527" s="90">
        <f t="shared" si="234"/>
        <v>5206.5634937500008</v>
      </c>
      <c r="J2527" s="90">
        <f t="shared" si="230"/>
        <v>-338.97400625000046</v>
      </c>
      <c r="K2527" s="79">
        <f t="shared" si="233"/>
        <v>0.14409609857878672</v>
      </c>
      <c r="L2527" s="91">
        <v>0.27500000000000002</v>
      </c>
      <c r="M2527" s="92">
        <v>869.36</v>
      </c>
    </row>
    <row r="2528" spans="1:13" x14ac:dyDescent="0.2">
      <c r="A2528" s="73">
        <v>26220</v>
      </c>
      <c r="B2528" s="74">
        <v>4117.6327499999998</v>
      </c>
      <c r="C2528" s="75">
        <v>0.15704167620137299</v>
      </c>
      <c r="D2528" s="74">
        <v>2884.2</v>
      </c>
      <c r="E2528" s="75">
        <v>0.10999999999999999</v>
      </c>
      <c r="F2528" s="76">
        <f t="shared" si="231"/>
        <v>23335.8</v>
      </c>
      <c r="G2528" s="76">
        <f t="shared" si="232"/>
        <v>22102.367249999999</v>
      </c>
      <c r="H2528" s="76">
        <f t="shared" si="229"/>
        <v>5547.9850000000006</v>
      </c>
      <c r="I2528" s="76">
        <f t="shared" si="234"/>
        <v>5208.7909937500008</v>
      </c>
      <c r="J2528" s="76">
        <f t="shared" si="230"/>
        <v>-339.1940062499998</v>
      </c>
      <c r="K2528" s="75">
        <f t="shared" si="233"/>
        <v>0.14410521524599543</v>
      </c>
      <c r="L2528" s="6">
        <v>0.27500000000000002</v>
      </c>
      <c r="M2528" s="93">
        <v>869.36</v>
      </c>
    </row>
    <row r="2529" spans="1:13" x14ac:dyDescent="0.2">
      <c r="A2529" s="77">
        <v>26230</v>
      </c>
      <c r="B2529" s="78">
        <v>4119.5327500000003</v>
      </c>
      <c r="C2529" s="79">
        <v>0.15705424132672513</v>
      </c>
      <c r="D2529" s="78">
        <v>2885.3</v>
      </c>
      <c r="E2529" s="79">
        <v>0.11</v>
      </c>
      <c r="F2529" s="90">
        <f t="shared" si="231"/>
        <v>23344.7</v>
      </c>
      <c r="G2529" s="90">
        <f t="shared" si="232"/>
        <v>22110.467250000002</v>
      </c>
      <c r="H2529" s="90">
        <f t="shared" si="229"/>
        <v>5550.4325000000008</v>
      </c>
      <c r="I2529" s="90">
        <f t="shared" si="234"/>
        <v>5211.0184937500017</v>
      </c>
      <c r="J2529" s="90">
        <f t="shared" si="230"/>
        <v>-339.41400624999915</v>
      </c>
      <c r="K2529" s="79">
        <f t="shared" si="233"/>
        <v>0.14411432496187576</v>
      </c>
      <c r="L2529" s="91">
        <v>0.27500000000000002</v>
      </c>
      <c r="M2529" s="92">
        <v>869.36</v>
      </c>
    </row>
    <row r="2530" spans="1:13" x14ac:dyDescent="0.2">
      <c r="A2530" s="73">
        <v>26240</v>
      </c>
      <c r="B2530" s="74">
        <v>4121.4327499999999</v>
      </c>
      <c r="C2530" s="75">
        <v>0.157066796875</v>
      </c>
      <c r="D2530" s="74">
        <v>2886.4</v>
      </c>
      <c r="E2530" s="75">
        <v>0.11</v>
      </c>
      <c r="F2530" s="76">
        <f t="shared" si="231"/>
        <v>23353.599999999999</v>
      </c>
      <c r="G2530" s="76">
        <f t="shared" si="232"/>
        <v>22118.56725</v>
      </c>
      <c r="H2530" s="76">
        <f t="shared" si="229"/>
        <v>5552.88</v>
      </c>
      <c r="I2530" s="76">
        <f t="shared" si="234"/>
        <v>5213.2459937500007</v>
      </c>
      <c r="J2530" s="76">
        <f t="shared" si="230"/>
        <v>-339.6340062499994</v>
      </c>
      <c r="K2530" s="75">
        <f t="shared" si="233"/>
        <v>0.14412342773437503</v>
      </c>
      <c r="L2530" s="6">
        <v>0.27500000000000002</v>
      </c>
      <c r="M2530" s="93">
        <v>869.36</v>
      </c>
    </row>
    <row r="2531" spans="1:13" x14ac:dyDescent="0.2">
      <c r="A2531" s="77">
        <v>26250</v>
      </c>
      <c r="B2531" s="78">
        <v>4123.3327499999996</v>
      </c>
      <c r="C2531" s="79">
        <v>0.15707934285714284</v>
      </c>
      <c r="D2531" s="78">
        <v>2887.5</v>
      </c>
      <c r="E2531" s="79">
        <v>0.11</v>
      </c>
      <c r="F2531" s="90">
        <f t="shared" si="231"/>
        <v>23362.5</v>
      </c>
      <c r="G2531" s="90">
        <f t="shared" si="232"/>
        <v>22126.667249999999</v>
      </c>
      <c r="H2531" s="90">
        <f t="shared" si="229"/>
        <v>5555.3275000000012</v>
      </c>
      <c r="I2531" s="90">
        <f t="shared" si="234"/>
        <v>5215.4734937500007</v>
      </c>
      <c r="J2531" s="90">
        <f t="shared" si="230"/>
        <v>-339.85400625000057</v>
      </c>
      <c r="K2531" s="79">
        <f t="shared" si="233"/>
        <v>0.14413252357142853</v>
      </c>
      <c r="L2531" s="91">
        <v>0.27500000000000002</v>
      </c>
      <c r="M2531" s="92">
        <v>869.36</v>
      </c>
    </row>
    <row r="2532" spans="1:13" x14ac:dyDescent="0.2">
      <c r="A2532" s="73">
        <v>26260</v>
      </c>
      <c r="B2532" s="74">
        <v>4125.2327500000001</v>
      </c>
      <c r="C2532" s="75">
        <v>0.15709187928408225</v>
      </c>
      <c r="D2532" s="74">
        <v>2888.6</v>
      </c>
      <c r="E2532" s="75">
        <v>0.11</v>
      </c>
      <c r="F2532" s="76">
        <f t="shared" si="231"/>
        <v>23371.4</v>
      </c>
      <c r="G2532" s="76">
        <f t="shared" si="232"/>
        <v>22134.767250000001</v>
      </c>
      <c r="H2532" s="76">
        <f t="shared" si="229"/>
        <v>5557.7750000000015</v>
      </c>
      <c r="I2532" s="76">
        <f t="shared" si="234"/>
        <v>5217.7009937500006</v>
      </c>
      <c r="J2532" s="76">
        <f t="shared" si="230"/>
        <v>-340.07400625000082</v>
      </c>
      <c r="K2532" s="75">
        <f t="shared" si="233"/>
        <v>0.14414161248095961</v>
      </c>
      <c r="L2532" s="6">
        <v>0.27500000000000002</v>
      </c>
      <c r="M2532" s="93">
        <v>869.36</v>
      </c>
    </row>
    <row r="2533" spans="1:13" x14ac:dyDescent="0.2">
      <c r="A2533" s="77">
        <v>26270</v>
      </c>
      <c r="B2533" s="78">
        <v>4127.1327499999998</v>
      </c>
      <c r="C2533" s="79">
        <v>0.1571044061667301</v>
      </c>
      <c r="D2533" s="78">
        <v>2889.7</v>
      </c>
      <c r="E2533" s="79">
        <v>0.10999999999999999</v>
      </c>
      <c r="F2533" s="90">
        <f t="shared" si="231"/>
        <v>23380.3</v>
      </c>
      <c r="G2533" s="90">
        <f t="shared" si="232"/>
        <v>22142.867249999999</v>
      </c>
      <c r="H2533" s="90">
        <f t="shared" si="229"/>
        <v>5560.2225000000008</v>
      </c>
      <c r="I2533" s="90">
        <f t="shared" si="234"/>
        <v>5219.9284937500006</v>
      </c>
      <c r="J2533" s="90">
        <f t="shared" si="230"/>
        <v>-340.29400625000017</v>
      </c>
      <c r="K2533" s="79">
        <f t="shared" si="233"/>
        <v>0.1441506944708793</v>
      </c>
      <c r="L2533" s="91">
        <v>0.27500000000000002</v>
      </c>
      <c r="M2533" s="92">
        <v>869.36</v>
      </c>
    </row>
    <row r="2534" spans="1:13" x14ac:dyDescent="0.2">
      <c r="A2534" s="73">
        <v>26280</v>
      </c>
      <c r="B2534" s="74">
        <v>4129.0327500000003</v>
      </c>
      <c r="C2534" s="75">
        <v>0.15711692351598175</v>
      </c>
      <c r="D2534" s="74">
        <v>2890.8</v>
      </c>
      <c r="E2534" s="75">
        <v>0.11</v>
      </c>
      <c r="F2534" s="76">
        <f t="shared" si="231"/>
        <v>23389.200000000001</v>
      </c>
      <c r="G2534" s="76">
        <f t="shared" si="232"/>
        <v>22150.967250000002</v>
      </c>
      <c r="H2534" s="76">
        <f t="shared" si="229"/>
        <v>5562.670000000001</v>
      </c>
      <c r="I2534" s="76">
        <f t="shared" si="234"/>
        <v>5222.1559937500015</v>
      </c>
      <c r="J2534" s="76">
        <f t="shared" si="230"/>
        <v>-340.51400624999951</v>
      </c>
      <c r="K2534" s="75">
        <f t="shared" si="233"/>
        <v>0.1441597695490868</v>
      </c>
      <c r="L2534" s="6">
        <v>0.27500000000000002</v>
      </c>
      <c r="M2534" s="93">
        <v>869.36</v>
      </c>
    </row>
    <row r="2535" spans="1:13" x14ac:dyDescent="0.2">
      <c r="A2535" s="77">
        <v>26290</v>
      </c>
      <c r="B2535" s="78">
        <v>4130.9327499999999</v>
      </c>
      <c r="C2535" s="79">
        <v>0.15712943134271587</v>
      </c>
      <c r="D2535" s="78">
        <v>2891.9</v>
      </c>
      <c r="E2535" s="79">
        <v>0.11</v>
      </c>
      <c r="F2535" s="90">
        <f t="shared" si="231"/>
        <v>23398.1</v>
      </c>
      <c r="G2535" s="90">
        <f t="shared" si="232"/>
        <v>22159.06725</v>
      </c>
      <c r="H2535" s="90">
        <f t="shared" si="229"/>
        <v>5565.1175000000003</v>
      </c>
      <c r="I2535" s="90">
        <f t="shared" si="234"/>
        <v>5224.3834937500005</v>
      </c>
      <c r="J2535" s="90">
        <f t="shared" si="230"/>
        <v>-340.73400624999977</v>
      </c>
      <c r="K2535" s="79">
        <f t="shared" si="233"/>
        <v>0.144168837723469</v>
      </c>
      <c r="L2535" s="91">
        <v>0.27500000000000002</v>
      </c>
      <c r="M2535" s="92">
        <v>869.36</v>
      </c>
    </row>
    <row r="2536" spans="1:13" x14ac:dyDescent="0.2">
      <c r="A2536" s="73">
        <v>26300</v>
      </c>
      <c r="B2536" s="74">
        <v>4132.8327499999996</v>
      </c>
      <c r="C2536" s="75">
        <v>0.15714192965779467</v>
      </c>
      <c r="D2536" s="74">
        <v>2893</v>
      </c>
      <c r="E2536" s="75">
        <v>0.11</v>
      </c>
      <c r="F2536" s="76">
        <f t="shared" si="231"/>
        <v>23407</v>
      </c>
      <c r="G2536" s="76">
        <f t="shared" si="232"/>
        <v>22167.167249999999</v>
      </c>
      <c r="H2536" s="76">
        <f t="shared" si="229"/>
        <v>5567.5650000000005</v>
      </c>
      <c r="I2536" s="76">
        <f t="shared" si="234"/>
        <v>5226.6109937500005</v>
      </c>
      <c r="J2536" s="76">
        <f t="shared" si="230"/>
        <v>-340.95400625000002</v>
      </c>
      <c r="K2536" s="75">
        <f t="shared" si="233"/>
        <v>0.14417789900190112</v>
      </c>
      <c r="L2536" s="6">
        <v>0.27500000000000002</v>
      </c>
      <c r="M2536" s="93">
        <v>869.36</v>
      </c>
    </row>
    <row r="2537" spans="1:13" x14ac:dyDescent="0.2">
      <c r="A2537" s="77">
        <v>26310</v>
      </c>
      <c r="B2537" s="78">
        <v>4134.7327500000001</v>
      </c>
      <c r="C2537" s="79">
        <v>0.15715441847206385</v>
      </c>
      <c r="D2537" s="78">
        <v>2894.1</v>
      </c>
      <c r="E2537" s="79">
        <v>0.11</v>
      </c>
      <c r="F2537" s="90">
        <f t="shared" si="231"/>
        <v>23415.9</v>
      </c>
      <c r="G2537" s="90">
        <f t="shared" si="232"/>
        <v>22175.267250000001</v>
      </c>
      <c r="H2537" s="90">
        <f t="shared" si="229"/>
        <v>5570.0125000000016</v>
      </c>
      <c r="I2537" s="90">
        <f t="shared" si="234"/>
        <v>5228.8384937500014</v>
      </c>
      <c r="J2537" s="90">
        <f t="shared" si="230"/>
        <v>-341.17400625000028</v>
      </c>
      <c r="K2537" s="79">
        <f t="shared" si="233"/>
        <v>0.1441869533922463</v>
      </c>
      <c r="L2537" s="91">
        <v>0.27500000000000002</v>
      </c>
      <c r="M2537" s="92">
        <v>869.36</v>
      </c>
    </row>
    <row r="2538" spans="1:13" x14ac:dyDescent="0.2">
      <c r="A2538" s="73">
        <v>26320</v>
      </c>
      <c r="B2538" s="74">
        <v>4136.6327499999998</v>
      </c>
      <c r="C2538" s="75">
        <v>0.15716689779635257</v>
      </c>
      <c r="D2538" s="74">
        <v>2895.2</v>
      </c>
      <c r="E2538" s="75">
        <v>0.10999999999999999</v>
      </c>
      <c r="F2538" s="76">
        <f t="shared" si="231"/>
        <v>23424.799999999999</v>
      </c>
      <c r="G2538" s="76">
        <f t="shared" si="232"/>
        <v>22183.367249999999</v>
      </c>
      <c r="H2538" s="76">
        <f t="shared" si="229"/>
        <v>5572.4600000000009</v>
      </c>
      <c r="I2538" s="76">
        <f t="shared" si="234"/>
        <v>5231.0659937500004</v>
      </c>
      <c r="J2538" s="76">
        <f t="shared" si="230"/>
        <v>-341.39400625000053</v>
      </c>
      <c r="K2538" s="75">
        <f t="shared" si="233"/>
        <v>0.1441960009023556</v>
      </c>
      <c r="L2538" s="6">
        <v>0.27500000000000002</v>
      </c>
      <c r="M2538" s="93">
        <v>869.36</v>
      </c>
    </row>
    <row r="2539" spans="1:13" x14ac:dyDescent="0.2">
      <c r="A2539" s="77">
        <v>26330</v>
      </c>
      <c r="B2539" s="78">
        <v>4138.5327500000003</v>
      </c>
      <c r="C2539" s="79">
        <v>0.15717936764147361</v>
      </c>
      <c r="D2539" s="78">
        <v>2896.3</v>
      </c>
      <c r="E2539" s="79">
        <v>0.11</v>
      </c>
      <c r="F2539" s="90">
        <f t="shared" si="231"/>
        <v>23433.7</v>
      </c>
      <c r="G2539" s="90">
        <f t="shared" si="232"/>
        <v>22191.467250000002</v>
      </c>
      <c r="H2539" s="90">
        <f t="shared" si="229"/>
        <v>5574.9075000000012</v>
      </c>
      <c r="I2539" s="90">
        <f t="shared" si="234"/>
        <v>5233.2934937500013</v>
      </c>
      <c r="J2539" s="90">
        <f t="shared" si="230"/>
        <v>-341.61400624999987</v>
      </c>
      <c r="K2539" s="79">
        <f t="shared" si="233"/>
        <v>0.14420504154006838</v>
      </c>
      <c r="L2539" s="91">
        <v>0.27500000000000002</v>
      </c>
      <c r="M2539" s="92">
        <v>869.36</v>
      </c>
    </row>
    <row r="2540" spans="1:13" x14ac:dyDescent="0.2">
      <c r="A2540" s="73">
        <v>26340</v>
      </c>
      <c r="B2540" s="74">
        <v>4140.4327499999999</v>
      </c>
      <c r="C2540" s="75">
        <v>0.15719182801822323</v>
      </c>
      <c r="D2540" s="74">
        <v>2897.4</v>
      </c>
      <c r="E2540" s="75">
        <v>0.11</v>
      </c>
      <c r="F2540" s="76">
        <f t="shared" si="231"/>
        <v>23442.6</v>
      </c>
      <c r="G2540" s="76">
        <f t="shared" si="232"/>
        <v>22199.56725</v>
      </c>
      <c r="H2540" s="76">
        <f t="shared" si="229"/>
        <v>5577.3550000000005</v>
      </c>
      <c r="I2540" s="76">
        <f t="shared" si="234"/>
        <v>5235.5209937500013</v>
      </c>
      <c r="J2540" s="76">
        <f t="shared" si="230"/>
        <v>-341.83400624999922</v>
      </c>
      <c r="K2540" s="75">
        <f t="shared" si="233"/>
        <v>0.14421407531321187</v>
      </c>
      <c r="L2540" s="6">
        <v>0.27500000000000002</v>
      </c>
      <c r="M2540" s="93">
        <v>869.36</v>
      </c>
    </row>
    <row r="2541" spans="1:13" x14ac:dyDescent="0.2">
      <c r="A2541" s="77">
        <v>26350</v>
      </c>
      <c r="B2541" s="78">
        <v>4142.3327499999996</v>
      </c>
      <c r="C2541" s="79">
        <v>0.1572042789373814</v>
      </c>
      <c r="D2541" s="78">
        <v>2898.5</v>
      </c>
      <c r="E2541" s="79">
        <v>0.11</v>
      </c>
      <c r="F2541" s="90">
        <f t="shared" si="231"/>
        <v>23451.5</v>
      </c>
      <c r="G2541" s="90">
        <f t="shared" si="232"/>
        <v>22207.667249999999</v>
      </c>
      <c r="H2541" s="90">
        <f t="shared" si="229"/>
        <v>5579.8025000000007</v>
      </c>
      <c r="I2541" s="90">
        <f t="shared" si="234"/>
        <v>5237.7484937500003</v>
      </c>
      <c r="J2541" s="90">
        <f t="shared" si="230"/>
        <v>-342.05400625000038</v>
      </c>
      <c r="K2541" s="79">
        <f t="shared" si="233"/>
        <v>0.1442231022296015</v>
      </c>
      <c r="L2541" s="91">
        <v>0.27500000000000002</v>
      </c>
      <c r="M2541" s="92">
        <v>869.36</v>
      </c>
    </row>
    <row r="2542" spans="1:13" x14ac:dyDescent="0.2">
      <c r="A2542" s="73">
        <v>26360</v>
      </c>
      <c r="B2542" s="74">
        <v>4144.2327500000001</v>
      </c>
      <c r="C2542" s="75">
        <v>0.15721672040971169</v>
      </c>
      <c r="D2542" s="74">
        <v>2899.6</v>
      </c>
      <c r="E2542" s="75">
        <v>0.11</v>
      </c>
      <c r="F2542" s="76">
        <f t="shared" si="231"/>
        <v>23460.400000000001</v>
      </c>
      <c r="G2542" s="76">
        <f t="shared" si="232"/>
        <v>22215.767250000001</v>
      </c>
      <c r="H2542" s="76">
        <f t="shared" si="229"/>
        <v>5582.2500000000009</v>
      </c>
      <c r="I2542" s="76">
        <f t="shared" si="234"/>
        <v>5239.9759937500012</v>
      </c>
      <c r="J2542" s="76">
        <f t="shared" si="230"/>
        <v>-342.27400624999973</v>
      </c>
      <c r="K2542" s="75">
        <f t="shared" si="233"/>
        <v>0.14423212229704099</v>
      </c>
      <c r="L2542" s="6">
        <v>0.27500000000000002</v>
      </c>
      <c r="M2542" s="93">
        <v>869.36</v>
      </c>
    </row>
    <row r="2543" spans="1:13" x14ac:dyDescent="0.2">
      <c r="A2543" s="77">
        <v>26370</v>
      </c>
      <c r="B2543" s="78">
        <v>4146.1327499999998</v>
      </c>
      <c r="C2543" s="79">
        <v>0.15722915244596131</v>
      </c>
      <c r="D2543" s="78">
        <v>2900.7</v>
      </c>
      <c r="E2543" s="79">
        <v>0.10999999999999999</v>
      </c>
      <c r="F2543" s="90">
        <f t="shared" si="231"/>
        <v>23469.3</v>
      </c>
      <c r="G2543" s="90">
        <f t="shared" si="232"/>
        <v>22223.867249999999</v>
      </c>
      <c r="H2543" s="90">
        <f t="shared" si="229"/>
        <v>5584.6975000000002</v>
      </c>
      <c r="I2543" s="90">
        <f t="shared" si="234"/>
        <v>5242.2034937500002</v>
      </c>
      <c r="J2543" s="90">
        <f t="shared" si="230"/>
        <v>-342.49400624999998</v>
      </c>
      <c r="K2543" s="79">
        <f t="shared" si="233"/>
        <v>0.14424113552332196</v>
      </c>
      <c r="L2543" s="91">
        <v>0.27500000000000002</v>
      </c>
      <c r="M2543" s="92">
        <v>869.36</v>
      </c>
    </row>
    <row r="2544" spans="1:13" x14ac:dyDescent="0.2">
      <c r="A2544" s="73">
        <v>26380</v>
      </c>
      <c r="B2544" s="74">
        <v>4148.0327500000003</v>
      </c>
      <c r="C2544" s="75">
        <v>0.15724157505686126</v>
      </c>
      <c r="D2544" s="74">
        <v>2901.8</v>
      </c>
      <c r="E2544" s="75">
        <v>0.11</v>
      </c>
      <c r="F2544" s="76">
        <f t="shared" si="231"/>
        <v>23478.2</v>
      </c>
      <c r="G2544" s="76">
        <f t="shared" si="232"/>
        <v>22231.967250000002</v>
      </c>
      <c r="H2544" s="76">
        <f t="shared" si="229"/>
        <v>5587.1450000000013</v>
      </c>
      <c r="I2544" s="76">
        <f t="shared" si="234"/>
        <v>5244.4309937500011</v>
      </c>
      <c r="J2544" s="76">
        <f t="shared" si="230"/>
        <v>-342.71400625000024</v>
      </c>
      <c r="K2544" s="75">
        <f t="shared" si="233"/>
        <v>0.14425014191622443</v>
      </c>
      <c r="L2544" s="6">
        <v>0.27500000000000002</v>
      </c>
      <c r="M2544" s="93">
        <v>869.36</v>
      </c>
    </row>
    <row r="2545" spans="1:13" x14ac:dyDescent="0.2">
      <c r="A2545" s="77">
        <v>26390</v>
      </c>
      <c r="B2545" s="78">
        <v>4149.9327499999999</v>
      </c>
      <c r="C2545" s="79">
        <v>0.15725398825312617</v>
      </c>
      <c r="D2545" s="78">
        <v>2902.9</v>
      </c>
      <c r="E2545" s="79">
        <v>0.11</v>
      </c>
      <c r="F2545" s="90">
        <f t="shared" si="231"/>
        <v>23487.1</v>
      </c>
      <c r="G2545" s="90">
        <f t="shared" si="232"/>
        <v>22240.06725</v>
      </c>
      <c r="H2545" s="90">
        <f t="shared" ref="H2545:H2608" si="235">+F2545*L2545-M2545</f>
        <v>5589.5925000000007</v>
      </c>
      <c r="I2545" s="90">
        <f t="shared" si="234"/>
        <v>5246.6584937500011</v>
      </c>
      <c r="J2545" s="90">
        <f t="shared" si="230"/>
        <v>-342.93400624999958</v>
      </c>
      <c r="K2545" s="79">
        <f t="shared" si="233"/>
        <v>0.14425914148351648</v>
      </c>
      <c r="L2545" s="91">
        <v>0.27500000000000002</v>
      </c>
      <c r="M2545" s="92">
        <v>869.36</v>
      </c>
    </row>
    <row r="2546" spans="1:13" x14ac:dyDescent="0.2">
      <c r="A2546" s="73">
        <v>26400</v>
      </c>
      <c r="B2546" s="74">
        <v>4151.8327499999996</v>
      </c>
      <c r="C2546" s="75">
        <v>0.15726639204545453</v>
      </c>
      <c r="D2546" s="74">
        <v>2904</v>
      </c>
      <c r="E2546" s="75">
        <v>0.11</v>
      </c>
      <c r="F2546" s="76">
        <f t="shared" si="231"/>
        <v>23496</v>
      </c>
      <c r="G2546" s="76">
        <f t="shared" si="232"/>
        <v>22248.167249999999</v>
      </c>
      <c r="H2546" s="76">
        <f t="shared" si="235"/>
        <v>5592.0400000000009</v>
      </c>
      <c r="I2546" s="76">
        <f t="shared" si="234"/>
        <v>5248.8859937500001</v>
      </c>
      <c r="J2546" s="76">
        <f t="shared" ref="J2546:J2609" si="236">+I2546-H2546</f>
        <v>-343.15400625000075</v>
      </c>
      <c r="K2546" s="75">
        <f t="shared" si="233"/>
        <v>0.14426813423295451</v>
      </c>
      <c r="L2546" s="6">
        <v>0.27500000000000002</v>
      </c>
      <c r="M2546" s="93">
        <v>869.36</v>
      </c>
    </row>
    <row r="2547" spans="1:13" x14ac:dyDescent="0.2">
      <c r="A2547" s="77">
        <v>26410</v>
      </c>
      <c r="B2547" s="78">
        <v>4153.7327500000001</v>
      </c>
      <c r="C2547" s="79">
        <v>0.15727878644452858</v>
      </c>
      <c r="D2547" s="78">
        <v>2905.1</v>
      </c>
      <c r="E2547" s="79">
        <v>0.11</v>
      </c>
      <c r="F2547" s="90">
        <f t="shared" si="231"/>
        <v>23504.9</v>
      </c>
      <c r="G2547" s="90">
        <f t="shared" si="232"/>
        <v>22256.267250000001</v>
      </c>
      <c r="H2547" s="90">
        <f t="shared" si="235"/>
        <v>5594.4875000000011</v>
      </c>
      <c r="I2547" s="90">
        <f t="shared" si="234"/>
        <v>5251.113493750001</v>
      </c>
      <c r="J2547" s="90">
        <f t="shared" si="236"/>
        <v>-343.37400625000009</v>
      </c>
      <c r="K2547" s="79">
        <f t="shared" si="233"/>
        <v>0.14427712017228322</v>
      </c>
      <c r="L2547" s="91">
        <v>0.27500000000000002</v>
      </c>
      <c r="M2547" s="92">
        <v>869.36</v>
      </c>
    </row>
    <row r="2548" spans="1:13" x14ac:dyDescent="0.2">
      <c r="A2548" s="73">
        <v>26420</v>
      </c>
      <c r="B2548" s="74">
        <v>4155.6327499999998</v>
      </c>
      <c r="C2548" s="75">
        <v>0.15729117146101437</v>
      </c>
      <c r="D2548" s="74">
        <v>2906.2</v>
      </c>
      <c r="E2548" s="75">
        <v>0.10999999999999999</v>
      </c>
      <c r="F2548" s="76">
        <f t="shared" si="231"/>
        <v>23513.8</v>
      </c>
      <c r="G2548" s="76">
        <f t="shared" si="232"/>
        <v>22264.367249999999</v>
      </c>
      <c r="H2548" s="76">
        <f t="shared" si="235"/>
        <v>5596.9350000000004</v>
      </c>
      <c r="I2548" s="76">
        <f t="shared" si="234"/>
        <v>5253.340993750001</v>
      </c>
      <c r="J2548" s="76">
        <f t="shared" si="236"/>
        <v>-343.59400624999944</v>
      </c>
      <c r="K2548" s="75">
        <f t="shared" si="233"/>
        <v>0.14428609930923544</v>
      </c>
      <c r="L2548" s="6">
        <v>0.27500000000000002</v>
      </c>
      <c r="M2548" s="93">
        <v>869.36</v>
      </c>
    </row>
    <row r="2549" spans="1:13" x14ac:dyDescent="0.2">
      <c r="A2549" s="77">
        <v>26430</v>
      </c>
      <c r="B2549" s="78">
        <v>4157.5327500000003</v>
      </c>
      <c r="C2549" s="79">
        <v>0.15730354710556188</v>
      </c>
      <c r="D2549" s="78">
        <v>2907.3</v>
      </c>
      <c r="E2549" s="79">
        <v>0.11</v>
      </c>
      <c r="F2549" s="90">
        <f t="shared" si="231"/>
        <v>23522.7</v>
      </c>
      <c r="G2549" s="90">
        <f t="shared" si="232"/>
        <v>22272.467250000002</v>
      </c>
      <c r="H2549" s="90">
        <f t="shared" si="235"/>
        <v>5599.3825000000006</v>
      </c>
      <c r="I2549" s="90">
        <f t="shared" si="234"/>
        <v>5255.5684937500009</v>
      </c>
      <c r="J2549" s="90">
        <f t="shared" si="236"/>
        <v>-343.81400624999969</v>
      </c>
      <c r="K2549" s="79">
        <f t="shared" si="233"/>
        <v>0.14429507165153238</v>
      </c>
      <c r="L2549" s="91">
        <v>0.27500000000000002</v>
      </c>
      <c r="M2549" s="92">
        <v>869.36</v>
      </c>
    </row>
    <row r="2550" spans="1:13" x14ac:dyDescent="0.2">
      <c r="A2550" s="73">
        <v>26440</v>
      </c>
      <c r="B2550" s="74">
        <v>4159.4327499999999</v>
      </c>
      <c r="C2550" s="75">
        <v>0.15731591338880485</v>
      </c>
      <c r="D2550" s="74">
        <v>2908.4</v>
      </c>
      <c r="E2550" s="75">
        <v>0.11</v>
      </c>
      <c r="F2550" s="76">
        <f t="shared" si="231"/>
        <v>23531.599999999999</v>
      </c>
      <c r="G2550" s="76">
        <f t="shared" si="232"/>
        <v>22280.56725</v>
      </c>
      <c r="H2550" s="76">
        <f t="shared" si="235"/>
        <v>5601.8300000000008</v>
      </c>
      <c r="I2550" s="76">
        <f t="shared" si="234"/>
        <v>5257.7959937500009</v>
      </c>
      <c r="J2550" s="76">
        <f t="shared" si="236"/>
        <v>-344.03400624999995</v>
      </c>
      <c r="K2550" s="75">
        <f t="shared" si="233"/>
        <v>0.14430403720688351</v>
      </c>
      <c r="L2550" s="6">
        <v>0.27500000000000002</v>
      </c>
      <c r="M2550" s="93">
        <v>869.36</v>
      </c>
    </row>
    <row r="2551" spans="1:13" x14ac:dyDescent="0.2">
      <c r="A2551" s="77">
        <v>26450</v>
      </c>
      <c r="B2551" s="78">
        <v>4161.3327499999996</v>
      </c>
      <c r="C2551" s="79">
        <v>0.15732827032136104</v>
      </c>
      <c r="D2551" s="78">
        <v>2909.5</v>
      </c>
      <c r="E2551" s="79">
        <v>0.11</v>
      </c>
      <c r="F2551" s="90">
        <f t="shared" si="231"/>
        <v>23540.5</v>
      </c>
      <c r="G2551" s="90">
        <f t="shared" si="232"/>
        <v>22288.667249999999</v>
      </c>
      <c r="H2551" s="90">
        <f t="shared" si="235"/>
        <v>5604.2775000000011</v>
      </c>
      <c r="I2551" s="90">
        <f t="shared" si="234"/>
        <v>5260.0234937500009</v>
      </c>
      <c r="J2551" s="90">
        <f t="shared" si="236"/>
        <v>-344.2540062500002</v>
      </c>
      <c r="K2551" s="79">
        <f t="shared" si="233"/>
        <v>0.14431299598298675</v>
      </c>
      <c r="L2551" s="91">
        <v>0.27500000000000002</v>
      </c>
      <c r="M2551" s="92">
        <v>869.36</v>
      </c>
    </row>
    <row r="2552" spans="1:13" x14ac:dyDescent="0.2">
      <c r="A2552" s="73">
        <v>26460</v>
      </c>
      <c r="B2552" s="74">
        <v>4163.2327500000001</v>
      </c>
      <c r="C2552" s="75">
        <v>0.15734061791383219</v>
      </c>
      <c r="D2552" s="74">
        <v>2910.6</v>
      </c>
      <c r="E2552" s="75">
        <v>0.11</v>
      </c>
      <c r="F2552" s="76">
        <f t="shared" si="231"/>
        <v>23549.4</v>
      </c>
      <c r="G2552" s="76">
        <f t="shared" si="232"/>
        <v>22296.767250000001</v>
      </c>
      <c r="H2552" s="76">
        <f t="shared" si="235"/>
        <v>5606.7250000000013</v>
      </c>
      <c r="I2552" s="76">
        <f t="shared" si="234"/>
        <v>5262.2509937500008</v>
      </c>
      <c r="J2552" s="76">
        <f t="shared" si="236"/>
        <v>-344.47400625000046</v>
      </c>
      <c r="K2552" s="75">
        <f t="shared" si="233"/>
        <v>0.14432194798752834</v>
      </c>
      <c r="L2552" s="6">
        <v>0.27500000000000002</v>
      </c>
      <c r="M2552" s="93">
        <v>869.36</v>
      </c>
    </row>
    <row r="2553" spans="1:13" x14ac:dyDescent="0.2">
      <c r="A2553" s="77">
        <v>26470</v>
      </c>
      <c r="B2553" s="78">
        <v>4165.1327499999998</v>
      </c>
      <c r="C2553" s="79">
        <v>0.15735295617680392</v>
      </c>
      <c r="D2553" s="78">
        <v>2911.7</v>
      </c>
      <c r="E2553" s="79">
        <v>0.10999999999999999</v>
      </c>
      <c r="F2553" s="90">
        <f t="shared" si="231"/>
        <v>23558.3</v>
      </c>
      <c r="G2553" s="90">
        <f t="shared" si="232"/>
        <v>22304.867249999999</v>
      </c>
      <c r="H2553" s="90">
        <f t="shared" si="235"/>
        <v>5609.1725000000006</v>
      </c>
      <c r="I2553" s="90">
        <f t="shared" si="234"/>
        <v>5264.4784937500008</v>
      </c>
      <c r="J2553" s="90">
        <f t="shared" si="236"/>
        <v>-344.6940062499998</v>
      </c>
      <c r="K2553" s="79">
        <f t="shared" si="233"/>
        <v>0.14433089322818285</v>
      </c>
      <c r="L2553" s="91">
        <v>0.27500000000000002</v>
      </c>
      <c r="M2553" s="92">
        <v>869.36</v>
      </c>
    </row>
    <row r="2554" spans="1:13" x14ac:dyDescent="0.2">
      <c r="A2554" s="73">
        <v>26480</v>
      </c>
      <c r="B2554" s="74">
        <v>4167.0327500000003</v>
      </c>
      <c r="C2554" s="75">
        <v>0.15736528512084594</v>
      </c>
      <c r="D2554" s="74">
        <v>2912.8</v>
      </c>
      <c r="E2554" s="75">
        <v>0.11</v>
      </c>
      <c r="F2554" s="76">
        <f t="shared" si="231"/>
        <v>23567.200000000001</v>
      </c>
      <c r="G2554" s="76">
        <f t="shared" si="232"/>
        <v>22312.967250000002</v>
      </c>
      <c r="H2554" s="76">
        <f t="shared" si="235"/>
        <v>5611.6200000000008</v>
      </c>
      <c r="I2554" s="76">
        <f t="shared" si="234"/>
        <v>5266.7059937500017</v>
      </c>
      <c r="J2554" s="76">
        <f t="shared" si="236"/>
        <v>-344.91400624999915</v>
      </c>
      <c r="K2554" s="75">
        <f t="shared" si="233"/>
        <v>0.14433983171261333</v>
      </c>
      <c r="L2554" s="6">
        <v>0.27500000000000002</v>
      </c>
      <c r="M2554" s="93">
        <v>869.36</v>
      </c>
    </row>
    <row r="2555" spans="1:13" x14ac:dyDescent="0.2">
      <c r="A2555" s="77">
        <v>26490</v>
      </c>
      <c r="B2555" s="78">
        <v>4168.9327499999999</v>
      </c>
      <c r="C2555" s="79">
        <v>0.15737760475651189</v>
      </c>
      <c r="D2555" s="78">
        <v>2913.9</v>
      </c>
      <c r="E2555" s="79">
        <v>0.11</v>
      </c>
      <c r="F2555" s="90">
        <f t="shared" si="231"/>
        <v>23576.1</v>
      </c>
      <c r="G2555" s="90">
        <f t="shared" si="232"/>
        <v>22321.06725</v>
      </c>
      <c r="H2555" s="90">
        <f t="shared" si="235"/>
        <v>5614.0675000000001</v>
      </c>
      <c r="I2555" s="90">
        <f t="shared" si="234"/>
        <v>5268.9334937500007</v>
      </c>
      <c r="J2555" s="90">
        <f t="shared" si="236"/>
        <v>-345.1340062499994</v>
      </c>
      <c r="K2555" s="79">
        <f t="shared" si="233"/>
        <v>0.14434876344847114</v>
      </c>
      <c r="L2555" s="91">
        <v>0.27500000000000002</v>
      </c>
      <c r="M2555" s="92">
        <v>869.36</v>
      </c>
    </row>
    <row r="2556" spans="1:13" x14ac:dyDescent="0.2">
      <c r="A2556" s="73">
        <v>26500</v>
      </c>
      <c r="B2556" s="74">
        <v>4170.8327499999996</v>
      </c>
      <c r="C2556" s="75">
        <v>0.15738991509433961</v>
      </c>
      <c r="D2556" s="74">
        <v>2915</v>
      </c>
      <c r="E2556" s="75">
        <v>0.11</v>
      </c>
      <c r="F2556" s="76">
        <f t="shared" si="231"/>
        <v>23585</v>
      </c>
      <c r="G2556" s="76">
        <f t="shared" si="232"/>
        <v>22329.167249999999</v>
      </c>
      <c r="H2556" s="76">
        <f t="shared" si="235"/>
        <v>5616.5150000000012</v>
      </c>
      <c r="I2556" s="76">
        <f t="shared" si="234"/>
        <v>5271.1609937500007</v>
      </c>
      <c r="J2556" s="76">
        <f t="shared" si="236"/>
        <v>-345.35400625000057</v>
      </c>
      <c r="K2556" s="75">
        <f t="shared" si="233"/>
        <v>0.14435768844339619</v>
      </c>
      <c r="L2556" s="6">
        <v>0.27500000000000002</v>
      </c>
      <c r="M2556" s="93">
        <v>869.36</v>
      </c>
    </row>
    <row r="2557" spans="1:13" x14ac:dyDescent="0.2">
      <c r="A2557" s="77">
        <v>26510</v>
      </c>
      <c r="B2557" s="78">
        <v>4172.7327500000001</v>
      </c>
      <c r="C2557" s="79">
        <v>0.157402216144851</v>
      </c>
      <c r="D2557" s="78">
        <v>2916.1</v>
      </c>
      <c r="E2557" s="79">
        <v>0.11</v>
      </c>
      <c r="F2557" s="90">
        <f t="shared" si="231"/>
        <v>23593.9</v>
      </c>
      <c r="G2557" s="90">
        <f t="shared" si="232"/>
        <v>22337.267250000001</v>
      </c>
      <c r="H2557" s="90">
        <f t="shared" si="235"/>
        <v>5618.9625000000015</v>
      </c>
      <c r="I2557" s="90">
        <f t="shared" si="234"/>
        <v>5273.3884937500006</v>
      </c>
      <c r="J2557" s="90">
        <f t="shared" si="236"/>
        <v>-345.57400625000082</v>
      </c>
      <c r="K2557" s="79">
        <f t="shared" si="233"/>
        <v>0.14436660670501694</v>
      </c>
      <c r="L2557" s="91">
        <v>0.27500000000000002</v>
      </c>
      <c r="M2557" s="92">
        <v>869.36</v>
      </c>
    </row>
    <row r="2558" spans="1:13" x14ac:dyDescent="0.2">
      <c r="A2558" s="73">
        <v>26520</v>
      </c>
      <c r="B2558" s="74">
        <v>4174.6327499999998</v>
      </c>
      <c r="C2558" s="75">
        <v>0.15741450791855202</v>
      </c>
      <c r="D2558" s="74">
        <v>2917.2</v>
      </c>
      <c r="E2558" s="75">
        <v>0.10999999999999999</v>
      </c>
      <c r="F2558" s="76">
        <f t="shared" si="231"/>
        <v>23602.799999999999</v>
      </c>
      <c r="G2558" s="76">
        <f t="shared" si="232"/>
        <v>22345.367249999999</v>
      </c>
      <c r="H2558" s="76">
        <f t="shared" si="235"/>
        <v>5621.4100000000008</v>
      </c>
      <c r="I2558" s="76">
        <f t="shared" si="234"/>
        <v>5275.6159937500006</v>
      </c>
      <c r="J2558" s="76">
        <f t="shared" si="236"/>
        <v>-345.79400625000017</v>
      </c>
      <c r="K2558" s="75">
        <f t="shared" si="233"/>
        <v>0.14437551824095021</v>
      </c>
      <c r="L2558" s="6">
        <v>0.27500000000000002</v>
      </c>
      <c r="M2558" s="93">
        <v>869.36</v>
      </c>
    </row>
    <row r="2559" spans="1:13" x14ac:dyDescent="0.2">
      <c r="A2559" s="77">
        <v>26530</v>
      </c>
      <c r="B2559" s="78">
        <v>4176.5327500000003</v>
      </c>
      <c r="C2559" s="79">
        <v>0.15742679042593291</v>
      </c>
      <c r="D2559" s="78">
        <v>2918.3</v>
      </c>
      <c r="E2559" s="79">
        <v>0.11</v>
      </c>
      <c r="F2559" s="90">
        <f t="shared" si="231"/>
        <v>23611.7</v>
      </c>
      <c r="G2559" s="90">
        <f t="shared" si="232"/>
        <v>22353.467250000002</v>
      </c>
      <c r="H2559" s="90">
        <f t="shared" si="235"/>
        <v>5623.857500000001</v>
      </c>
      <c r="I2559" s="90">
        <f t="shared" si="234"/>
        <v>5277.8434937500015</v>
      </c>
      <c r="J2559" s="90">
        <f t="shared" si="236"/>
        <v>-346.01400624999951</v>
      </c>
      <c r="K2559" s="79">
        <f t="shared" si="233"/>
        <v>0.14438442305880139</v>
      </c>
      <c r="L2559" s="91">
        <v>0.27500000000000002</v>
      </c>
      <c r="M2559" s="92">
        <v>869.36</v>
      </c>
    </row>
    <row r="2560" spans="1:13" x14ac:dyDescent="0.2">
      <c r="A2560" s="73">
        <v>26540</v>
      </c>
      <c r="B2560" s="74">
        <v>4178.4327499999999</v>
      </c>
      <c r="C2560" s="75">
        <v>0.15743906367746796</v>
      </c>
      <c r="D2560" s="74">
        <v>2919.4</v>
      </c>
      <c r="E2560" s="75">
        <v>0.11</v>
      </c>
      <c r="F2560" s="76">
        <f t="shared" si="231"/>
        <v>23620.6</v>
      </c>
      <c r="G2560" s="76">
        <f t="shared" si="232"/>
        <v>22361.56725</v>
      </c>
      <c r="H2560" s="76">
        <f t="shared" si="235"/>
        <v>5626.3050000000003</v>
      </c>
      <c r="I2560" s="76">
        <f t="shared" si="234"/>
        <v>5280.0709937500005</v>
      </c>
      <c r="J2560" s="76">
        <f t="shared" si="236"/>
        <v>-346.23400624999977</v>
      </c>
      <c r="K2560" s="75">
        <f t="shared" si="233"/>
        <v>0.1443933211661643</v>
      </c>
      <c r="L2560" s="6">
        <v>0.27500000000000002</v>
      </c>
      <c r="M2560" s="93">
        <v>869.36</v>
      </c>
    </row>
    <row r="2561" spans="1:13" x14ac:dyDescent="0.2">
      <c r="A2561" s="77">
        <v>26550</v>
      </c>
      <c r="B2561" s="78">
        <v>4180.3327499999996</v>
      </c>
      <c r="C2561" s="79">
        <v>0.1574513276836158</v>
      </c>
      <c r="D2561" s="78">
        <v>2920.5</v>
      </c>
      <c r="E2561" s="79">
        <v>0.11</v>
      </c>
      <c r="F2561" s="90">
        <f t="shared" si="231"/>
        <v>23629.5</v>
      </c>
      <c r="G2561" s="90">
        <f t="shared" si="232"/>
        <v>22369.667249999999</v>
      </c>
      <c r="H2561" s="90">
        <f t="shared" si="235"/>
        <v>5628.7525000000005</v>
      </c>
      <c r="I2561" s="90">
        <f t="shared" si="234"/>
        <v>5282.2984937500005</v>
      </c>
      <c r="J2561" s="90">
        <f t="shared" si="236"/>
        <v>-346.45400625000002</v>
      </c>
      <c r="K2561" s="79">
        <f t="shared" si="233"/>
        <v>0.14440221257062144</v>
      </c>
      <c r="L2561" s="91">
        <v>0.27500000000000002</v>
      </c>
      <c r="M2561" s="92">
        <v>869.36</v>
      </c>
    </row>
    <row r="2562" spans="1:13" x14ac:dyDescent="0.2">
      <c r="A2562" s="73">
        <v>26560</v>
      </c>
      <c r="B2562" s="74">
        <v>4182.2327500000001</v>
      </c>
      <c r="C2562" s="75">
        <v>0.15746358245481928</v>
      </c>
      <c r="D2562" s="74">
        <v>2921.6</v>
      </c>
      <c r="E2562" s="75">
        <v>0.11</v>
      </c>
      <c r="F2562" s="76">
        <f t="shared" si="231"/>
        <v>23638.400000000001</v>
      </c>
      <c r="G2562" s="76">
        <f t="shared" si="232"/>
        <v>22377.767250000001</v>
      </c>
      <c r="H2562" s="76">
        <f t="shared" si="235"/>
        <v>5631.2000000000016</v>
      </c>
      <c r="I2562" s="76">
        <f t="shared" si="234"/>
        <v>5284.5259937500014</v>
      </c>
      <c r="J2562" s="76">
        <f t="shared" si="236"/>
        <v>-346.67400625000028</v>
      </c>
      <c r="K2562" s="75">
        <f t="shared" si="233"/>
        <v>0.14441109727974397</v>
      </c>
      <c r="L2562" s="6">
        <v>0.27500000000000002</v>
      </c>
      <c r="M2562" s="93">
        <v>869.36</v>
      </c>
    </row>
    <row r="2563" spans="1:13" x14ac:dyDescent="0.2">
      <c r="A2563" s="77">
        <v>26570</v>
      </c>
      <c r="B2563" s="78">
        <v>4184.1327499999998</v>
      </c>
      <c r="C2563" s="79">
        <v>0.15747582800150545</v>
      </c>
      <c r="D2563" s="78">
        <v>2922.7</v>
      </c>
      <c r="E2563" s="79">
        <v>0.10999999999999999</v>
      </c>
      <c r="F2563" s="90">
        <f t="shared" si="231"/>
        <v>23647.3</v>
      </c>
      <c r="G2563" s="90">
        <f t="shared" si="232"/>
        <v>22385.867249999999</v>
      </c>
      <c r="H2563" s="90">
        <f t="shared" si="235"/>
        <v>5633.6475000000009</v>
      </c>
      <c r="I2563" s="90">
        <f t="shared" si="234"/>
        <v>5286.7534937500004</v>
      </c>
      <c r="J2563" s="90">
        <f t="shared" si="236"/>
        <v>-346.89400625000053</v>
      </c>
      <c r="K2563" s="79">
        <f t="shared" si="233"/>
        <v>0.14441997530109144</v>
      </c>
      <c r="L2563" s="91">
        <v>0.27500000000000002</v>
      </c>
      <c r="M2563" s="92">
        <v>869.36</v>
      </c>
    </row>
    <row r="2564" spans="1:13" x14ac:dyDescent="0.2">
      <c r="A2564" s="73">
        <v>26580</v>
      </c>
      <c r="B2564" s="74">
        <v>4186.0327500000003</v>
      </c>
      <c r="C2564" s="75">
        <v>0.1574880643340858</v>
      </c>
      <c r="D2564" s="74">
        <v>2923.8</v>
      </c>
      <c r="E2564" s="75">
        <v>0.11</v>
      </c>
      <c r="F2564" s="76">
        <f t="shared" si="231"/>
        <v>23656.2</v>
      </c>
      <c r="G2564" s="76">
        <f t="shared" si="232"/>
        <v>22393.967250000002</v>
      </c>
      <c r="H2564" s="76">
        <f t="shared" si="235"/>
        <v>5636.0950000000012</v>
      </c>
      <c r="I2564" s="76">
        <f t="shared" si="234"/>
        <v>5288.9809937500013</v>
      </c>
      <c r="J2564" s="76">
        <f t="shared" si="236"/>
        <v>-347.11400624999987</v>
      </c>
      <c r="K2564" s="75">
        <f t="shared" si="233"/>
        <v>0.1444288466422122</v>
      </c>
      <c r="L2564" s="6">
        <v>0.27500000000000002</v>
      </c>
      <c r="M2564" s="93">
        <v>869.36</v>
      </c>
    </row>
    <row r="2565" spans="1:13" x14ac:dyDescent="0.2">
      <c r="A2565" s="77">
        <v>26590</v>
      </c>
      <c r="B2565" s="78">
        <v>4187.9327499999999</v>
      </c>
      <c r="C2565" s="79">
        <v>0.15750029146295599</v>
      </c>
      <c r="D2565" s="78">
        <v>2924.9</v>
      </c>
      <c r="E2565" s="79">
        <v>0.11</v>
      </c>
      <c r="F2565" s="90">
        <f t="shared" si="231"/>
        <v>23665.1</v>
      </c>
      <c r="G2565" s="90">
        <f t="shared" si="232"/>
        <v>22402.06725</v>
      </c>
      <c r="H2565" s="90">
        <f t="shared" si="235"/>
        <v>5638.5425000000005</v>
      </c>
      <c r="I2565" s="90">
        <f t="shared" si="234"/>
        <v>5291.2084937500013</v>
      </c>
      <c r="J2565" s="90">
        <f t="shared" si="236"/>
        <v>-347.33400624999922</v>
      </c>
      <c r="K2565" s="79">
        <f t="shared" si="233"/>
        <v>0.14443771131064312</v>
      </c>
      <c r="L2565" s="91">
        <v>0.27500000000000002</v>
      </c>
      <c r="M2565" s="92">
        <v>869.36</v>
      </c>
    </row>
    <row r="2566" spans="1:13" x14ac:dyDescent="0.2">
      <c r="A2566" s="73">
        <v>26600</v>
      </c>
      <c r="B2566" s="74">
        <v>4189.8327499999996</v>
      </c>
      <c r="C2566" s="75">
        <v>0.15751250939849623</v>
      </c>
      <c r="D2566" s="74">
        <v>2926</v>
      </c>
      <c r="E2566" s="75">
        <v>0.11</v>
      </c>
      <c r="F2566" s="76">
        <f t="shared" ref="F2566:F2629" si="237">+A2566-D2566</f>
        <v>23674</v>
      </c>
      <c r="G2566" s="76">
        <f t="shared" ref="G2566:G2629" si="238">+A2566-B2566</f>
        <v>22410.167249999999</v>
      </c>
      <c r="H2566" s="76">
        <f t="shared" si="235"/>
        <v>5640.9900000000007</v>
      </c>
      <c r="I2566" s="76">
        <f t="shared" si="234"/>
        <v>5293.4359937500003</v>
      </c>
      <c r="J2566" s="76">
        <f t="shared" si="236"/>
        <v>-347.55400625000038</v>
      </c>
      <c r="K2566" s="75">
        <f t="shared" ref="K2566:K2629" si="239">(B2566+J2566)/A2566</f>
        <v>0.14444656931390976</v>
      </c>
      <c r="L2566" s="6">
        <v>0.27500000000000002</v>
      </c>
      <c r="M2566" s="93">
        <v>869.36</v>
      </c>
    </row>
    <row r="2567" spans="1:13" x14ac:dyDescent="0.2">
      <c r="A2567" s="77">
        <v>26610</v>
      </c>
      <c r="B2567" s="78">
        <v>4191.7327500000001</v>
      </c>
      <c r="C2567" s="79">
        <v>0.15752471815107102</v>
      </c>
      <c r="D2567" s="78">
        <v>2927.1</v>
      </c>
      <c r="E2567" s="79">
        <v>0.11</v>
      </c>
      <c r="F2567" s="90">
        <f t="shared" si="237"/>
        <v>23682.9</v>
      </c>
      <c r="G2567" s="90">
        <f t="shared" si="238"/>
        <v>22418.267250000001</v>
      </c>
      <c r="H2567" s="90">
        <f t="shared" si="235"/>
        <v>5643.4375000000009</v>
      </c>
      <c r="I2567" s="90">
        <f t="shared" si="234"/>
        <v>5295.6634937500012</v>
      </c>
      <c r="J2567" s="90">
        <f t="shared" si="236"/>
        <v>-347.77400624999973</v>
      </c>
      <c r="K2567" s="79">
        <f t="shared" si="239"/>
        <v>0.14445542065952652</v>
      </c>
      <c r="L2567" s="91">
        <v>0.27500000000000002</v>
      </c>
      <c r="M2567" s="92">
        <v>869.36</v>
      </c>
    </row>
    <row r="2568" spans="1:13" x14ac:dyDescent="0.2">
      <c r="A2568" s="73">
        <v>26620</v>
      </c>
      <c r="B2568" s="74">
        <v>4193.6327499999998</v>
      </c>
      <c r="C2568" s="75">
        <v>0.15753691773102929</v>
      </c>
      <c r="D2568" s="74">
        <v>2928.2</v>
      </c>
      <c r="E2568" s="75">
        <v>0.10999999999999999</v>
      </c>
      <c r="F2568" s="76">
        <f t="shared" si="237"/>
        <v>23691.8</v>
      </c>
      <c r="G2568" s="76">
        <f t="shared" si="238"/>
        <v>22426.367249999999</v>
      </c>
      <c r="H2568" s="76">
        <f t="shared" si="235"/>
        <v>5645.8850000000002</v>
      </c>
      <c r="I2568" s="76">
        <f t="shared" ref="I2568:I2631" si="240">+G2568*L2568-M2568</f>
        <v>5297.8909937500002</v>
      </c>
      <c r="J2568" s="76">
        <f t="shared" si="236"/>
        <v>-347.99400624999998</v>
      </c>
      <c r="K2568" s="75">
        <f t="shared" si="239"/>
        <v>0.14446426535499624</v>
      </c>
      <c r="L2568" s="6">
        <v>0.27500000000000002</v>
      </c>
      <c r="M2568" s="93">
        <v>869.36</v>
      </c>
    </row>
    <row r="2569" spans="1:13" x14ac:dyDescent="0.2">
      <c r="A2569" s="77">
        <v>26630</v>
      </c>
      <c r="B2569" s="78">
        <v>4195.5327500000003</v>
      </c>
      <c r="C2569" s="79">
        <v>0.15754910814870449</v>
      </c>
      <c r="D2569" s="78">
        <v>2929.3</v>
      </c>
      <c r="E2569" s="79">
        <v>0.11</v>
      </c>
      <c r="F2569" s="90">
        <f t="shared" si="237"/>
        <v>23700.7</v>
      </c>
      <c r="G2569" s="90">
        <f t="shared" si="238"/>
        <v>22434.467250000002</v>
      </c>
      <c r="H2569" s="90">
        <f t="shared" si="235"/>
        <v>5648.3325000000013</v>
      </c>
      <c r="I2569" s="90">
        <f t="shared" si="240"/>
        <v>5300.1184937500011</v>
      </c>
      <c r="J2569" s="90">
        <f t="shared" si="236"/>
        <v>-348.21400625000024</v>
      </c>
      <c r="K2569" s="79">
        <f t="shared" si="239"/>
        <v>0.14447310340781075</v>
      </c>
      <c r="L2569" s="91">
        <v>0.27500000000000002</v>
      </c>
      <c r="M2569" s="92">
        <v>869.36</v>
      </c>
    </row>
    <row r="2570" spans="1:13" x14ac:dyDescent="0.2">
      <c r="A2570" s="73">
        <v>26640</v>
      </c>
      <c r="B2570" s="74">
        <v>4197.4327499999999</v>
      </c>
      <c r="C2570" s="75">
        <v>0.15756128941441441</v>
      </c>
      <c r="D2570" s="74">
        <v>2930.4</v>
      </c>
      <c r="E2570" s="75">
        <v>0.11</v>
      </c>
      <c r="F2570" s="76">
        <f t="shared" si="237"/>
        <v>23709.599999999999</v>
      </c>
      <c r="G2570" s="76">
        <f t="shared" si="238"/>
        <v>22442.56725</v>
      </c>
      <c r="H2570" s="76">
        <f t="shared" si="235"/>
        <v>5650.7800000000007</v>
      </c>
      <c r="I2570" s="76">
        <f t="shared" si="240"/>
        <v>5302.3459937500011</v>
      </c>
      <c r="J2570" s="76">
        <f t="shared" si="236"/>
        <v>-348.43400624999958</v>
      </c>
      <c r="K2570" s="75">
        <f t="shared" si="239"/>
        <v>0.14448193482545046</v>
      </c>
      <c r="L2570" s="6">
        <v>0.27500000000000002</v>
      </c>
      <c r="M2570" s="93">
        <v>869.36</v>
      </c>
    </row>
    <row r="2571" spans="1:13" x14ac:dyDescent="0.2">
      <c r="A2571" s="77">
        <v>26650</v>
      </c>
      <c r="B2571" s="78">
        <v>4199.3327499999996</v>
      </c>
      <c r="C2571" s="79">
        <v>0.15757346153846152</v>
      </c>
      <c r="D2571" s="78">
        <v>2931.5</v>
      </c>
      <c r="E2571" s="79">
        <v>0.11</v>
      </c>
      <c r="F2571" s="90">
        <f t="shared" si="237"/>
        <v>23718.5</v>
      </c>
      <c r="G2571" s="90">
        <f t="shared" si="238"/>
        <v>22450.667249999999</v>
      </c>
      <c r="H2571" s="90">
        <f t="shared" si="235"/>
        <v>5653.2275000000009</v>
      </c>
      <c r="I2571" s="90">
        <f t="shared" si="240"/>
        <v>5304.5734937500001</v>
      </c>
      <c r="J2571" s="90">
        <f t="shared" si="236"/>
        <v>-348.65400625000075</v>
      </c>
      <c r="K2571" s="79">
        <f t="shared" si="239"/>
        <v>0.14449075961538457</v>
      </c>
      <c r="L2571" s="91">
        <v>0.27500000000000002</v>
      </c>
      <c r="M2571" s="92">
        <v>869.36</v>
      </c>
    </row>
    <row r="2572" spans="1:13" x14ac:dyDescent="0.2">
      <c r="A2572" s="73">
        <v>26660</v>
      </c>
      <c r="B2572" s="74">
        <v>4201.2327500000001</v>
      </c>
      <c r="C2572" s="75">
        <v>0.15758562453113278</v>
      </c>
      <c r="D2572" s="74">
        <v>2932.6</v>
      </c>
      <c r="E2572" s="75">
        <v>0.11</v>
      </c>
      <c r="F2572" s="76">
        <f t="shared" si="237"/>
        <v>23727.4</v>
      </c>
      <c r="G2572" s="76">
        <f t="shared" si="238"/>
        <v>22458.767250000001</v>
      </c>
      <c r="H2572" s="76">
        <f t="shared" si="235"/>
        <v>5655.6750000000011</v>
      </c>
      <c r="I2572" s="76">
        <f t="shared" si="240"/>
        <v>5306.800993750001</v>
      </c>
      <c r="J2572" s="76">
        <f t="shared" si="236"/>
        <v>-348.87400625000009</v>
      </c>
      <c r="K2572" s="75">
        <f t="shared" si="239"/>
        <v>0.14449957778507128</v>
      </c>
      <c r="L2572" s="6">
        <v>0.27500000000000002</v>
      </c>
      <c r="M2572" s="93">
        <v>869.36</v>
      </c>
    </row>
    <row r="2573" spans="1:13" x14ac:dyDescent="0.2">
      <c r="A2573" s="77">
        <v>26670</v>
      </c>
      <c r="B2573" s="78">
        <v>4203.1327499999998</v>
      </c>
      <c r="C2573" s="79">
        <v>0.15759777840269965</v>
      </c>
      <c r="D2573" s="78">
        <v>2933.7</v>
      </c>
      <c r="E2573" s="79">
        <v>0.10999999999999999</v>
      </c>
      <c r="F2573" s="90">
        <f t="shared" si="237"/>
        <v>23736.3</v>
      </c>
      <c r="G2573" s="90">
        <f t="shared" si="238"/>
        <v>22466.867249999999</v>
      </c>
      <c r="H2573" s="90">
        <f t="shared" si="235"/>
        <v>5658.1225000000004</v>
      </c>
      <c r="I2573" s="90">
        <f t="shared" si="240"/>
        <v>5309.028493750001</v>
      </c>
      <c r="J2573" s="90">
        <f t="shared" si="236"/>
        <v>-349.09400624999944</v>
      </c>
      <c r="K2573" s="79">
        <f t="shared" si="239"/>
        <v>0.14450838934195726</v>
      </c>
      <c r="L2573" s="91">
        <v>0.27500000000000002</v>
      </c>
      <c r="M2573" s="92">
        <v>869.36</v>
      </c>
    </row>
    <row r="2574" spans="1:13" x14ac:dyDescent="0.2">
      <c r="A2574" s="73">
        <v>26680</v>
      </c>
      <c r="B2574" s="74">
        <v>4205.0327500000003</v>
      </c>
      <c r="C2574" s="75">
        <v>0.15760992316341829</v>
      </c>
      <c r="D2574" s="74">
        <v>2934.8</v>
      </c>
      <c r="E2574" s="75">
        <v>0.11</v>
      </c>
      <c r="F2574" s="76">
        <f t="shared" si="237"/>
        <v>23745.200000000001</v>
      </c>
      <c r="G2574" s="76">
        <f t="shared" si="238"/>
        <v>22474.967250000002</v>
      </c>
      <c r="H2574" s="76">
        <f t="shared" si="235"/>
        <v>5660.5700000000006</v>
      </c>
      <c r="I2574" s="76">
        <f t="shared" si="240"/>
        <v>5311.2559937500009</v>
      </c>
      <c r="J2574" s="76">
        <f t="shared" si="236"/>
        <v>-349.31400624999969</v>
      </c>
      <c r="K2574" s="75">
        <f t="shared" si="239"/>
        <v>0.14451719429347828</v>
      </c>
      <c r="L2574" s="6">
        <v>0.27500000000000002</v>
      </c>
      <c r="M2574" s="93">
        <v>869.36</v>
      </c>
    </row>
    <row r="2575" spans="1:13" x14ac:dyDescent="0.2">
      <c r="A2575" s="77">
        <v>26690</v>
      </c>
      <c r="B2575" s="78">
        <v>4206.9327499999999</v>
      </c>
      <c r="C2575" s="79">
        <v>0.15762205882352942</v>
      </c>
      <c r="D2575" s="78">
        <v>2935.9</v>
      </c>
      <c r="E2575" s="79">
        <v>0.11</v>
      </c>
      <c r="F2575" s="90">
        <f t="shared" si="237"/>
        <v>23754.1</v>
      </c>
      <c r="G2575" s="90">
        <f t="shared" si="238"/>
        <v>22483.06725</v>
      </c>
      <c r="H2575" s="90">
        <f t="shared" si="235"/>
        <v>5663.0175000000008</v>
      </c>
      <c r="I2575" s="90">
        <f t="shared" si="240"/>
        <v>5313.4834937500009</v>
      </c>
      <c r="J2575" s="90">
        <f t="shared" si="236"/>
        <v>-349.53400624999995</v>
      </c>
      <c r="K2575" s="79">
        <f t="shared" si="239"/>
        <v>0.14452599264705882</v>
      </c>
      <c r="L2575" s="91">
        <v>0.27500000000000002</v>
      </c>
      <c r="M2575" s="92">
        <v>869.36</v>
      </c>
    </row>
    <row r="2576" spans="1:13" x14ac:dyDescent="0.2">
      <c r="A2576" s="73">
        <v>26700</v>
      </c>
      <c r="B2576" s="74">
        <v>4208.8327499999996</v>
      </c>
      <c r="C2576" s="75">
        <v>0.15763418539325841</v>
      </c>
      <c r="D2576" s="74">
        <v>2937</v>
      </c>
      <c r="E2576" s="75">
        <v>0.11</v>
      </c>
      <c r="F2576" s="76">
        <f t="shared" si="237"/>
        <v>23763</v>
      </c>
      <c r="G2576" s="76">
        <f t="shared" si="238"/>
        <v>22491.167249999999</v>
      </c>
      <c r="H2576" s="76">
        <f t="shared" si="235"/>
        <v>5665.4650000000011</v>
      </c>
      <c r="I2576" s="76">
        <f t="shared" si="240"/>
        <v>5315.7109937500009</v>
      </c>
      <c r="J2576" s="76">
        <f t="shared" si="236"/>
        <v>-349.7540062500002</v>
      </c>
      <c r="K2576" s="75">
        <f t="shared" si="239"/>
        <v>0.14453478441011233</v>
      </c>
      <c r="L2576" s="6">
        <v>0.27500000000000002</v>
      </c>
      <c r="M2576" s="93">
        <v>869.36</v>
      </c>
    </row>
    <row r="2577" spans="1:13" x14ac:dyDescent="0.2">
      <c r="A2577" s="77">
        <v>26710</v>
      </c>
      <c r="B2577" s="78">
        <v>4210.7327500000001</v>
      </c>
      <c r="C2577" s="79">
        <v>0.15764630288281542</v>
      </c>
      <c r="D2577" s="78">
        <v>2938.1</v>
      </c>
      <c r="E2577" s="79">
        <v>0.11</v>
      </c>
      <c r="F2577" s="90">
        <f t="shared" si="237"/>
        <v>23771.9</v>
      </c>
      <c r="G2577" s="90">
        <f t="shared" si="238"/>
        <v>22499.267250000001</v>
      </c>
      <c r="H2577" s="90">
        <f t="shared" si="235"/>
        <v>5667.9125000000013</v>
      </c>
      <c r="I2577" s="90">
        <f t="shared" si="240"/>
        <v>5317.9384937500008</v>
      </c>
      <c r="J2577" s="90">
        <f t="shared" si="236"/>
        <v>-349.97400625000046</v>
      </c>
      <c r="K2577" s="79">
        <f t="shared" si="239"/>
        <v>0.14454356959004117</v>
      </c>
      <c r="L2577" s="91">
        <v>0.27500000000000002</v>
      </c>
      <c r="M2577" s="92">
        <v>869.36</v>
      </c>
    </row>
    <row r="2578" spans="1:13" x14ac:dyDescent="0.2">
      <c r="A2578" s="73">
        <v>26720</v>
      </c>
      <c r="B2578" s="74">
        <v>4212.6327499999998</v>
      </c>
      <c r="C2578" s="75">
        <v>0.15765841130239519</v>
      </c>
      <c r="D2578" s="74">
        <v>2939.2</v>
      </c>
      <c r="E2578" s="75">
        <v>0.10999999999999999</v>
      </c>
      <c r="F2578" s="76">
        <f t="shared" si="237"/>
        <v>23780.799999999999</v>
      </c>
      <c r="G2578" s="76">
        <f t="shared" si="238"/>
        <v>22507.367249999999</v>
      </c>
      <c r="H2578" s="76">
        <f t="shared" si="235"/>
        <v>5670.3600000000006</v>
      </c>
      <c r="I2578" s="76">
        <f t="shared" si="240"/>
        <v>5320.1659937500008</v>
      </c>
      <c r="J2578" s="76">
        <f t="shared" si="236"/>
        <v>-350.1940062499998</v>
      </c>
      <c r="K2578" s="75">
        <f t="shared" si="239"/>
        <v>0.14455234819423651</v>
      </c>
      <c r="L2578" s="6">
        <v>0.27500000000000002</v>
      </c>
      <c r="M2578" s="93">
        <v>869.36</v>
      </c>
    </row>
    <row r="2579" spans="1:13" x14ac:dyDescent="0.2">
      <c r="A2579" s="77">
        <v>26730</v>
      </c>
      <c r="B2579" s="78">
        <v>4214.5327500000003</v>
      </c>
      <c r="C2579" s="79">
        <v>0.15767051066217733</v>
      </c>
      <c r="D2579" s="78">
        <v>2940.3</v>
      </c>
      <c r="E2579" s="79">
        <v>0.11</v>
      </c>
      <c r="F2579" s="90">
        <f t="shared" si="237"/>
        <v>23789.7</v>
      </c>
      <c r="G2579" s="90">
        <f t="shared" si="238"/>
        <v>22515.467250000002</v>
      </c>
      <c r="H2579" s="90">
        <f t="shared" si="235"/>
        <v>5672.8075000000008</v>
      </c>
      <c r="I2579" s="90">
        <f t="shared" si="240"/>
        <v>5322.3934937500017</v>
      </c>
      <c r="J2579" s="90">
        <f t="shared" si="236"/>
        <v>-350.41400624999915</v>
      </c>
      <c r="K2579" s="79">
        <f t="shared" si="239"/>
        <v>0.14456112023007861</v>
      </c>
      <c r="L2579" s="91">
        <v>0.27500000000000002</v>
      </c>
      <c r="M2579" s="92">
        <v>869.36</v>
      </c>
    </row>
    <row r="2580" spans="1:13" x14ac:dyDescent="0.2">
      <c r="A2580" s="73">
        <v>26740</v>
      </c>
      <c r="B2580" s="74">
        <v>4216.4327499999999</v>
      </c>
      <c r="C2580" s="75">
        <v>0.15768260097232611</v>
      </c>
      <c r="D2580" s="74">
        <v>2941.4</v>
      </c>
      <c r="E2580" s="75">
        <v>0.11</v>
      </c>
      <c r="F2580" s="76">
        <f t="shared" si="237"/>
        <v>23798.6</v>
      </c>
      <c r="G2580" s="76">
        <f t="shared" si="238"/>
        <v>22523.56725</v>
      </c>
      <c r="H2580" s="76">
        <f t="shared" si="235"/>
        <v>5675.2550000000001</v>
      </c>
      <c r="I2580" s="76">
        <f t="shared" si="240"/>
        <v>5324.6209937500007</v>
      </c>
      <c r="J2580" s="76">
        <f t="shared" si="236"/>
        <v>-350.6340062499994</v>
      </c>
      <c r="K2580" s="75">
        <f t="shared" si="239"/>
        <v>0.14456988570493645</v>
      </c>
      <c r="L2580" s="6">
        <v>0.27500000000000002</v>
      </c>
      <c r="M2580" s="93">
        <v>869.36</v>
      </c>
    </row>
    <row r="2581" spans="1:13" x14ac:dyDescent="0.2">
      <c r="A2581" s="77">
        <v>26750</v>
      </c>
      <c r="B2581" s="78">
        <v>4218.3327499999996</v>
      </c>
      <c r="C2581" s="79">
        <v>0.15769468224299063</v>
      </c>
      <c r="D2581" s="78">
        <v>2942.5</v>
      </c>
      <c r="E2581" s="79">
        <v>0.11</v>
      </c>
      <c r="F2581" s="90">
        <f t="shared" si="237"/>
        <v>23807.5</v>
      </c>
      <c r="G2581" s="90">
        <f t="shared" si="238"/>
        <v>22531.667249999999</v>
      </c>
      <c r="H2581" s="90">
        <f t="shared" si="235"/>
        <v>5677.7025000000012</v>
      </c>
      <c r="I2581" s="90">
        <f t="shared" si="240"/>
        <v>5326.8484937500007</v>
      </c>
      <c r="J2581" s="90">
        <f t="shared" si="236"/>
        <v>-350.85400625000057</v>
      </c>
      <c r="K2581" s="79">
        <f t="shared" si="239"/>
        <v>0.14457864462616818</v>
      </c>
      <c r="L2581" s="91">
        <v>0.27500000000000002</v>
      </c>
      <c r="M2581" s="92">
        <v>869.36</v>
      </c>
    </row>
    <row r="2582" spans="1:13" x14ac:dyDescent="0.2">
      <c r="A2582" s="73">
        <v>26760</v>
      </c>
      <c r="B2582" s="74">
        <v>4220.2327500000001</v>
      </c>
      <c r="C2582" s="75">
        <v>0.15770675448430493</v>
      </c>
      <c r="D2582" s="74">
        <v>2943.6</v>
      </c>
      <c r="E2582" s="75">
        <v>0.11</v>
      </c>
      <c r="F2582" s="76">
        <f t="shared" si="237"/>
        <v>23816.400000000001</v>
      </c>
      <c r="G2582" s="76">
        <f t="shared" si="238"/>
        <v>22539.767250000001</v>
      </c>
      <c r="H2582" s="76">
        <f t="shared" si="235"/>
        <v>5680.1500000000015</v>
      </c>
      <c r="I2582" s="76">
        <f t="shared" si="240"/>
        <v>5329.0759937500006</v>
      </c>
      <c r="J2582" s="76">
        <f t="shared" si="236"/>
        <v>-351.07400625000082</v>
      </c>
      <c r="K2582" s="75">
        <f t="shared" si="239"/>
        <v>0.14458739700112105</v>
      </c>
      <c r="L2582" s="6">
        <v>0.27500000000000002</v>
      </c>
      <c r="M2582" s="93">
        <v>869.36</v>
      </c>
    </row>
    <row r="2583" spans="1:13" x14ac:dyDescent="0.2">
      <c r="A2583" s="77">
        <v>26770</v>
      </c>
      <c r="B2583" s="78">
        <v>4222.1327499999998</v>
      </c>
      <c r="C2583" s="79">
        <v>0.15771881770638774</v>
      </c>
      <c r="D2583" s="78">
        <v>2944.7</v>
      </c>
      <c r="E2583" s="79">
        <v>0.10999999999999999</v>
      </c>
      <c r="F2583" s="90">
        <f t="shared" si="237"/>
        <v>23825.3</v>
      </c>
      <c r="G2583" s="90">
        <f t="shared" si="238"/>
        <v>22547.867249999999</v>
      </c>
      <c r="H2583" s="90">
        <f t="shared" si="235"/>
        <v>5682.5975000000008</v>
      </c>
      <c r="I2583" s="90">
        <f t="shared" si="240"/>
        <v>5331.3034937500006</v>
      </c>
      <c r="J2583" s="90">
        <f t="shared" si="236"/>
        <v>-351.29400625000017</v>
      </c>
      <c r="K2583" s="79">
        <f t="shared" si="239"/>
        <v>0.1445961428371311</v>
      </c>
      <c r="L2583" s="91">
        <v>0.27500000000000002</v>
      </c>
      <c r="M2583" s="92">
        <v>869.36</v>
      </c>
    </row>
    <row r="2584" spans="1:13" x14ac:dyDescent="0.2">
      <c r="A2584" s="73">
        <v>26780</v>
      </c>
      <c r="B2584" s="74">
        <v>4224.0327500000003</v>
      </c>
      <c r="C2584" s="75">
        <v>0.15773087191934279</v>
      </c>
      <c r="D2584" s="74">
        <v>2945.8</v>
      </c>
      <c r="E2584" s="75">
        <v>0.11</v>
      </c>
      <c r="F2584" s="76">
        <f t="shared" si="237"/>
        <v>23834.2</v>
      </c>
      <c r="G2584" s="76">
        <f t="shared" si="238"/>
        <v>22555.967250000002</v>
      </c>
      <c r="H2584" s="76">
        <f t="shared" si="235"/>
        <v>5685.045000000001</v>
      </c>
      <c r="I2584" s="76">
        <f t="shared" si="240"/>
        <v>5333.5309937500015</v>
      </c>
      <c r="J2584" s="76">
        <f t="shared" si="236"/>
        <v>-351.51400624999951</v>
      </c>
      <c r="K2584" s="75">
        <f t="shared" si="239"/>
        <v>0.14460488214152356</v>
      </c>
      <c r="L2584" s="6">
        <v>0.27500000000000002</v>
      </c>
      <c r="M2584" s="93">
        <v>869.36</v>
      </c>
    </row>
    <row r="2585" spans="1:13" x14ac:dyDescent="0.2">
      <c r="A2585" s="77">
        <v>26790</v>
      </c>
      <c r="B2585" s="78">
        <v>4225.9327499999999</v>
      </c>
      <c r="C2585" s="79">
        <v>0.15774291713325866</v>
      </c>
      <c r="D2585" s="78">
        <v>2946.9</v>
      </c>
      <c r="E2585" s="79">
        <v>0.11</v>
      </c>
      <c r="F2585" s="90">
        <f t="shared" si="237"/>
        <v>23843.1</v>
      </c>
      <c r="G2585" s="90">
        <f t="shared" si="238"/>
        <v>22564.06725</v>
      </c>
      <c r="H2585" s="90">
        <f t="shared" si="235"/>
        <v>5687.4925000000003</v>
      </c>
      <c r="I2585" s="90">
        <f t="shared" si="240"/>
        <v>5335.7584937500005</v>
      </c>
      <c r="J2585" s="90">
        <f t="shared" si="236"/>
        <v>-351.73400624999977</v>
      </c>
      <c r="K2585" s="79">
        <f t="shared" si="239"/>
        <v>0.14461361492161254</v>
      </c>
      <c r="L2585" s="91">
        <v>0.27500000000000002</v>
      </c>
      <c r="M2585" s="92">
        <v>869.36</v>
      </c>
    </row>
    <row r="2586" spans="1:13" x14ac:dyDescent="0.2">
      <c r="A2586" s="73">
        <v>26800</v>
      </c>
      <c r="B2586" s="74">
        <v>4227.8327499999996</v>
      </c>
      <c r="C2586" s="75">
        <v>0.15775495335820894</v>
      </c>
      <c r="D2586" s="74">
        <v>2948</v>
      </c>
      <c r="E2586" s="75">
        <v>0.11</v>
      </c>
      <c r="F2586" s="76">
        <f t="shared" si="237"/>
        <v>23852</v>
      </c>
      <c r="G2586" s="76">
        <f t="shared" si="238"/>
        <v>22572.167249999999</v>
      </c>
      <c r="H2586" s="76">
        <f t="shared" si="235"/>
        <v>5689.9400000000005</v>
      </c>
      <c r="I2586" s="76">
        <f t="shared" si="240"/>
        <v>5337.9859937500005</v>
      </c>
      <c r="J2586" s="76">
        <f t="shared" si="236"/>
        <v>-351.95400625000002</v>
      </c>
      <c r="K2586" s="75">
        <f t="shared" si="239"/>
        <v>0.14462234118470146</v>
      </c>
      <c r="L2586" s="6">
        <v>0.27500000000000002</v>
      </c>
      <c r="M2586" s="93">
        <v>869.36</v>
      </c>
    </row>
    <row r="2587" spans="1:13" x14ac:dyDescent="0.2">
      <c r="A2587" s="77">
        <v>26810</v>
      </c>
      <c r="B2587" s="78">
        <v>4229.7327500000001</v>
      </c>
      <c r="C2587" s="79">
        <v>0.15776698060425215</v>
      </c>
      <c r="D2587" s="78">
        <v>2949.1</v>
      </c>
      <c r="E2587" s="79">
        <v>0.11</v>
      </c>
      <c r="F2587" s="90">
        <f t="shared" si="237"/>
        <v>23860.9</v>
      </c>
      <c r="G2587" s="90">
        <f t="shared" si="238"/>
        <v>22580.267250000001</v>
      </c>
      <c r="H2587" s="90">
        <f t="shared" si="235"/>
        <v>5692.3875000000016</v>
      </c>
      <c r="I2587" s="90">
        <f t="shared" si="240"/>
        <v>5340.2134937500014</v>
      </c>
      <c r="J2587" s="90">
        <f t="shared" si="236"/>
        <v>-352.17400625000028</v>
      </c>
      <c r="K2587" s="79">
        <f t="shared" si="239"/>
        <v>0.14463106093808281</v>
      </c>
      <c r="L2587" s="91">
        <v>0.27500000000000002</v>
      </c>
      <c r="M2587" s="92">
        <v>869.36</v>
      </c>
    </row>
    <row r="2588" spans="1:13" x14ac:dyDescent="0.2">
      <c r="A2588" s="73">
        <v>26820</v>
      </c>
      <c r="B2588" s="74">
        <v>4231.6327499999998</v>
      </c>
      <c r="C2588" s="75">
        <v>0.15777899888143176</v>
      </c>
      <c r="D2588" s="74">
        <v>2950.2</v>
      </c>
      <c r="E2588" s="75">
        <v>0.10999999999999999</v>
      </c>
      <c r="F2588" s="76">
        <f t="shared" si="237"/>
        <v>23869.8</v>
      </c>
      <c r="G2588" s="76">
        <f t="shared" si="238"/>
        <v>22588.367249999999</v>
      </c>
      <c r="H2588" s="76">
        <f t="shared" si="235"/>
        <v>5694.8350000000009</v>
      </c>
      <c r="I2588" s="76">
        <f t="shared" si="240"/>
        <v>5342.4409937500004</v>
      </c>
      <c r="J2588" s="76">
        <f t="shared" si="236"/>
        <v>-352.39400625000053</v>
      </c>
      <c r="K2588" s="75">
        <f t="shared" si="239"/>
        <v>0.14463977418903801</v>
      </c>
      <c r="L2588" s="6">
        <v>0.27500000000000002</v>
      </c>
      <c r="M2588" s="93">
        <v>869.36</v>
      </c>
    </row>
    <row r="2589" spans="1:13" x14ac:dyDescent="0.2">
      <c r="A2589" s="77">
        <v>26830</v>
      </c>
      <c r="B2589" s="78">
        <v>4233.5327500000003</v>
      </c>
      <c r="C2589" s="79">
        <v>0.15779100819977637</v>
      </c>
      <c r="D2589" s="78">
        <v>2951.3</v>
      </c>
      <c r="E2589" s="79">
        <v>0.11</v>
      </c>
      <c r="F2589" s="90">
        <f t="shared" si="237"/>
        <v>23878.7</v>
      </c>
      <c r="G2589" s="90">
        <f t="shared" si="238"/>
        <v>22596.467250000002</v>
      </c>
      <c r="H2589" s="90">
        <f t="shared" si="235"/>
        <v>5697.2825000000012</v>
      </c>
      <c r="I2589" s="90">
        <f t="shared" si="240"/>
        <v>5344.6684937500013</v>
      </c>
      <c r="J2589" s="90">
        <f t="shared" si="236"/>
        <v>-352.61400624999987</v>
      </c>
      <c r="K2589" s="79">
        <f t="shared" si="239"/>
        <v>0.14464848094483787</v>
      </c>
      <c r="L2589" s="91">
        <v>0.27500000000000002</v>
      </c>
      <c r="M2589" s="92">
        <v>869.36</v>
      </c>
    </row>
    <row r="2590" spans="1:13" x14ac:dyDescent="0.2">
      <c r="A2590" s="73">
        <v>26840</v>
      </c>
      <c r="B2590" s="74">
        <v>4235.4327499999999</v>
      </c>
      <c r="C2590" s="75">
        <v>0.15780300856929955</v>
      </c>
      <c r="D2590" s="74">
        <v>2952.4</v>
      </c>
      <c r="E2590" s="75">
        <v>0.11</v>
      </c>
      <c r="F2590" s="76">
        <f t="shared" si="237"/>
        <v>23887.599999999999</v>
      </c>
      <c r="G2590" s="76">
        <f t="shared" si="238"/>
        <v>22604.56725</v>
      </c>
      <c r="H2590" s="76">
        <f t="shared" si="235"/>
        <v>5699.7300000000005</v>
      </c>
      <c r="I2590" s="76">
        <f t="shared" si="240"/>
        <v>5346.8959937500013</v>
      </c>
      <c r="J2590" s="76">
        <f t="shared" si="236"/>
        <v>-352.83400624999922</v>
      </c>
      <c r="K2590" s="75">
        <f t="shared" si="239"/>
        <v>0.14465718121274221</v>
      </c>
      <c r="L2590" s="6">
        <v>0.27500000000000002</v>
      </c>
      <c r="M2590" s="93">
        <v>869.36</v>
      </c>
    </row>
    <row r="2591" spans="1:13" x14ac:dyDescent="0.2">
      <c r="A2591" s="77">
        <v>26850</v>
      </c>
      <c r="B2591" s="78">
        <v>4237.3327499999996</v>
      </c>
      <c r="C2591" s="79">
        <v>0.15781499999999998</v>
      </c>
      <c r="D2591" s="78">
        <v>2953.5</v>
      </c>
      <c r="E2591" s="79">
        <v>0.11</v>
      </c>
      <c r="F2591" s="90">
        <f t="shared" si="237"/>
        <v>23896.5</v>
      </c>
      <c r="G2591" s="90">
        <f t="shared" si="238"/>
        <v>22612.667249999999</v>
      </c>
      <c r="H2591" s="90">
        <f t="shared" si="235"/>
        <v>5702.1775000000007</v>
      </c>
      <c r="I2591" s="90">
        <f t="shared" si="240"/>
        <v>5349.1234937500003</v>
      </c>
      <c r="J2591" s="90">
        <f t="shared" si="236"/>
        <v>-353.05400625000038</v>
      </c>
      <c r="K2591" s="79">
        <f t="shared" si="239"/>
        <v>0.14466587499999997</v>
      </c>
      <c r="L2591" s="91">
        <v>0.27500000000000002</v>
      </c>
      <c r="M2591" s="92">
        <v>869.36</v>
      </c>
    </row>
    <row r="2592" spans="1:13" x14ac:dyDescent="0.2">
      <c r="A2592" s="73">
        <v>26860</v>
      </c>
      <c r="B2592" s="74">
        <v>4239.2327500000001</v>
      </c>
      <c r="C2592" s="75">
        <v>0.1578269825018615</v>
      </c>
      <c r="D2592" s="74">
        <v>2954.6</v>
      </c>
      <c r="E2592" s="75">
        <v>0.11</v>
      </c>
      <c r="F2592" s="76">
        <f t="shared" si="237"/>
        <v>23905.4</v>
      </c>
      <c r="G2592" s="76">
        <f t="shared" si="238"/>
        <v>22620.767250000001</v>
      </c>
      <c r="H2592" s="76">
        <f t="shared" si="235"/>
        <v>5704.6250000000009</v>
      </c>
      <c r="I2592" s="76">
        <f t="shared" si="240"/>
        <v>5351.3509937500012</v>
      </c>
      <c r="J2592" s="76">
        <f t="shared" si="236"/>
        <v>-353.27400624999973</v>
      </c>
      <c r="K2592" s="75">
        <f t="shared" si="239"/>
        <v>0.14467456231384959</v>
      </c>
      <c r="L2592" s="6">
        <v>0.27500000000000002</v>
      </c>
      <c r="M2592" s="93">
        <v>869.36</v>
      </c>
    </row>
    <row r="2593" spans="1:13" x14ac:dyDescent="0.2">
      <c r="A2593" s="77">
        <v>26870</v>
      </c>
      <c r="B2593" s="78">
        <v>4241.1327499999998</v>
      </c>
      <c r="C2593" s="79">
        <v>0.15783895608485299</v>
      </c>
      <c r="D2593" s="78">
        <v>2955.7</v>
      </c>
      <c r="E2593" s="79">
        <v>0.10999999999999999</v>
      </c>
      <c r="F2593" s="90">
        <f t="shared" si="237"/>
        <v>23914.3</v>
      </c>
      <c r="G2593" s="90">
        <f t="shared" si="238"/>
        <v>22628.867249999999</v>
      </c>
      <c r="H2593" s="90">
        <f t="shared" si="235"/>
        <v>5707.0725000000002</v>
      </c>
      <c r="I2593" s="90">
        <f t="shared" si="240"/>
        <v>5353.5784937500002</v>
      </c>
      <c r="J2593" s="90">
        <f t="shared" si="236"/>
        <v>-353.49400624999998</v>
      </c>
      <c r="K2593" s="79">
        <f t="shared" si="239"/>
        <v>0.14468324316151843</v>
      </c>
      <c r="L2593" s="91">
        <v>0.27500000000000002</v>
      </c>
      <c r="M2593" s="92">
        <v>869.36</v>
      </c>
    </row>
    <row r="2594" spans="1:13" x14ac:dyDescent="0.2">
      <c r="A2594" s="73">
        <v>26880</v>
      </c>
      <c r="B2594" s="74">
        <v>4243.0327500000003</v>
      </c>
      <c r="C2594" s="75">
        <v>0.15785092075892859</v>
      </c>
      <c r="D2594" s="74">
        <v>2956.8</v>
      </c>
      <c r="E2594" s="75">
        <v>0.11</v>
      </c>
      <c r="F2594" s="76">
        <f t="shared" si="237"/>
        <v>23923.200000000001</v>
      </c>
      <c r="G2594" s="76">
        <f t="shared" si="238"/>
        <v>22636.967250000002</v>
      </c>
      <c r="H2594" s="76">
        <f t="shared" si="235"/>
        <v>5709.5200000000013</v>
      </c>
      <c r="I2594" s="76">
        <f t="shared" si="240"/>
        <v>5355.8059937500011</v>
      </c>
      <c r="J2594" s="76">
        <f t="shared" si="236"/>
        <v>-353.71400625000024</v>
      </c>
      <c r="K2594" s="75">
        <f t="shared" si="239"/>
        <v>0.1446919175502232</v>
      </c>
      <c r="L2594" s="6">
        <v>0.27500000000000002</v>
      </c>
      <c r="M2594" s="93">
        <v>869.36</v>
      </c>
    </row>
    <row r="2595" spans="1:13" x14ac:dyDescent="0.2">
      <c r="A2595" s="77">
        <v>26890</v>
      </c>
      <c r="B2595" s="78">
        <v>4244.9327499999999</v>
      </c>
      <c r="C2595" s="79">
        <v>0.15786287653402753</v>
      </c>
      <c r="D2595" s="78">
        <v>2957.9</v>
      </c>
      <c r="E2595" s="79">
        <v>0.11</v>
      </c>
      <c r="F2595" s="90">
        <f t="shared" si="237"/>
        <v>23932.1</v>
      </c>
      <c r="G2595" s="90">
        <f t="shared" si="238"/>
        <v>22645.06725</v>
      </c>
      <c r="H2595" s="90">
        <f t="shared" si="235"/>
        <v>5711.9675000000007</v>
      </c>
      <c r="I2595" s="90">
        <f t="shared" si="240"/>
        <v>5358.0334937500011</v>
      </c>
      <c r="J2595" s="90">
        <f t="shared" si="236"/>
        <v>-353.93400624999958</v>
      </c>
      <c r="K2595" s="79">
        <f t="shared" si="239"/>
        <v>0.14470058548716996</v>
      </c>
      <c r="L2595" s="91">
        <v>0.27500000000000002</v>
      </c>
      <c r="M2595" s="92">
        <v>869.36</v>
      </c>
    </row>
    <row r="2596" spans="1:13" x14ac:dyDescent="0.2">
      <c r="A2596" s="73">
        <v>26900</v>
      </c>
      <c r="B2596" s="74">
        <v>4246.8327499999996</v>
      </c>
      <c r="C2596" s="75">
        <v>0.15787482342007433</v>
      </c>
      <c r="D2596" s="74">
        <v>2959</v>
      </c>
      <c r="E2596" s="75">
        <v>0.11</v>
      </c>
      <c r="F2596" s="76">
        <f t="shared" si="237"/>
        <v>23941</v>
      </c>
      <c r="G2596" s="76">
        <f t="shared" si="238"/>
        <v>22653.167249999999</v>
      </c>
      <c r="H2596" s="76">
        <f t="shared" si="235"/>
        <v>5714.4150000000009</v>
      </c>
      <c r="I2596" s="76">
        <f t="shared" si="240"/>
        <v>5360.2609937500001</v>
      </c>
      <c r="J2596" s="76">
        <f t="shared" si="236"/>
        <v>-354.15400625000075</v>
      </c>
      <c r="K2596" s="75">
        <f t="shared" si="239"/>
        <v>0.14470924697955387</v>
      </c>
      <c r="L2596" s="6">
        <v>0.27500000000000002</v>
      </c>
      <c r="M2596" s="93">
        <v>869.36</v>
      </c>
    </row>
    <row r="2597" spans="1:13" x14ac:dyDescent="0.2">
      <c r="A2597" s="77">
        <v>26910</v>
      </c>
      <c r="B2597" s="78">
        <v>4248.7327500000001</v>
      </c>
      <c r="C2597" s="79">
        <v>0.15788676142697883</v>
      </c>
      <c r="D2597" s="78">
        <v>2960.1</v>
      </c>
      <c r="E2597" s="79">
        <v>0.11</v>
      </c>
      <c r="F2597" s="90">
        <f t="shared" si="237"/>
        <v>23949.9</v>
      </c>
      <c r="G2597" s="90">
        <f t="shared" si="238"/>
        <v>22661.267250000001</v>
      </c>
      <c r="H2597" s="90">
        <f t="shared" si="235"/>
        <v>5716.8625000000011</v>
      </c>
      <c r="I2597" s="90">
        <f t="shared" si="240"/>
        <v>5362.488493750001</v>
      </c>
      <c r="J2597" s="90">
        <f t="shared" si="236"/>
        <v>-354.37400625000009</v>
      </c>
      <c r="K2597" s="79">
        <f t="shared" si="239"/>
        <v>0.14471790203455964</v>
      </c>
      <c r="L2597" s="91">
        <v>0.27500000000000002</v>
      </c>
      <c r="M2597" s="92">
        <v>869.36</v>
      </c>
    </row>
    <row r="2598" spans="1:13" x14ac:dyDescent="0.2">
      <c r="A2598" s="73">
        <v>26920</v>
      </c>
      <c r="B2598" s="74">
        <v>4250.6327499999998</v>
      </c>
      <c r="C2598" s="75">
        <v>0.15789869056463596</v>
      </c>
      <c r="D2598" s="74">
        <v>2961.2</v>
      </c>
      <c r="E2598" s="75">
        <v>0.10999999999999999</v>
      </c>
      <c r="F2598" s="76">
        <f t="shared" si="237"/>
        <v>23958.799999999999</v>
      </c>
      <c r="G2598" s="76">
        <f t="shared" si="238"/>
        <v>22669.367249999999</v>
      </c>
      <c r="H2598" s="76">
        <f t="shared" si="235"/>
        <v>5719.31</v>
      </c>
      <c r="I2598" s="76">
        <f t="shared" si="240"/>
        <v>5364.715993750001</v>
      </c>
      <c r="J2598" s="76">
        <f t="shared" si="236"/>
        <v>-354.59400624999944</v>
      </c>
      <c r="K2598" s="75">
        <f t="shared" si="239"/>
        <v>0.14472655065936108</v>
      </c>
      <c r="L2598" s="6">
        <v>0.27500000000000002</v>
      </c>
      <c r="M2598" s="93">
        <v>869.36</v>
      </c>
    </row>
    <row r="2599" spans="1:13" x14ac:dyDescent="0.2">
      <c r="A2599" s="77">
        <v>26930</v>
      </c>
      <c r="B2599" s="78">
        <v>4252.5327500000003</v>
      </c>
      <c r="C2599" s="79">
        <v>0.15791061084292612</v>
      </c>
      <c r="D2599" s="78">
        <v>2962.3</v>
      </c>
      <c r="E2599" s="79">
        <v>0.11</v>
      </c>
      <c r="F2599" s="90">
        <f t="shared" si="237"/>
        <v>23967.7</v>
      </c>
      <c r="G2599" s="90">
        <f t="shared" si="238"/>
        <v>22677.467250000002</v>
      </c>
      <c r="H2599" s="90">
        <f t="shared" si="235"/>
        <v>5721.7575000000006</v>
      </c>
      <c r="I2599" s="90">
        <f t="shared" si="240"/>
        <v>5366.9434937500009</v>
      </c>
      <c r="J2599" s="90">
        <f t="shared" si="236"/>
        <v>-354.81400624999969</v>
      </c>
      <c r="K2599" s="79">
        <f t="shared" si="239"/>
        <v>0.14473519286112144</v>
      </c>
      <c r="L2599" s="91">
        <v>0.27500000000000002</v>
      </c>
      <c r="M2599" s="92">
        <v>869.36</v>
      </c>
    </row>
    <row r="2600" spans="1:13" x14ac:dyDescent="0.2">
      <c r="A2600" s="73">
        <v>26940</v>
      </c>
      <c r="B2600" s="74">
        <v>4254.4327499999999</v>
      </c>
      <c r="C2600" s="75">
        <v>0.15792252227171491</v>
      </c>
      <c r="D2600" s="74">
        <v>2963.4</v>
      </c>
      <c r="E2600" s="75">
        <v>0.11</v>
      </c>
      <c r="F2600" s="76">
        <f t="shared" si="237"/>
        <v>23976.6</v>
      </c>
      <c r="G2600" s="76">
        <f t="shared" si="238"/>
        <v>22685.56725</v>
      </c>
      <c r="H2600" s="76">
        <f t="shared" si="235"/>
        <v>5724.2050000000008</v>
      </c>
      <c r="I2600" s="76">
        <f t="shared" si="240"/>
        <v>5369.1709937500009</v>
      </c>
      <c r="J2600" s="76">
        <f t="shared" si="236"/>
        <v>-355.03400624999995</v>
      </c>
      <c r="K2600" s="75">
        <f t="shared" si="239"/>
        <v>0.14474382864699331</v>
      </c>
      <c r="L2600" s="6">
        <v>0.27500000000000002</v>
      </c>
      <c r="M2600" s="93">
        <v>869.36</v>
      </c>
    </row>
    <row r="2601" spans="1:13" x14ac:dyDescent="0.2">
      <c r="A2601" s="77">
        <v>26950</v>
      </c>
      <c r="B2601" s="78">
        <v>4256.3327499999996</v>
      </c>
      <c r="C2601" s="79">
        <v>0.15793442486085341</v>
      </c>
      <c r="D2601" s="78">
        <v>2964.5</v>
      </c>
      <c r="E2601" s="79">
        <v>0.11</v>
      </c>
      <c r="F2601" s="90">
        <f t="shared" si="237"/>
        <v>23985.5</v>
      </c>
      <c r="G2601" s="90">
        <f t="shared" si="238"/>
        <v>22693.667249999999</v>
      </c>
      <c r="H2601" s="90">
        <f t="shared" si="235"/>
        <v>5726.6525000000011</v>
      </c>
      <c r="I2601" s="90">
        <f t="shared" si="240"/>
        <v>5371.3984937500009</v>
      </c>
      <c r="J2601" s="90">
        <f t="shared" si="236"/>
        <v>-355.2540062500002</v>
      </c>
      <c r="K2601" s="79">
        <f t="shared" si="239"/>
        <v>0.14475245802411871</v>
      </c>
      <c r="L2601" s="91">
        <v>0.27500000000000002</v>
      </c>
      <c r="M2601" s="92">
        <v>869.36</v>
      </c>
    </row>
    <row r="2602" spans="1:13" x14ac:dyDescent="0.2">
      <c r="A2602" s="73">
        <v>26960</v>
      </c>
      <c r="B2602" s="74">
        <v>4258.2327500000001</v>
      </c>
      <c r="C2602" s="75">
        <v>0.15794631862017805</v>
      </c>
      <c r="D2602" s="74">
        <v>2965.6</v>
      </c>
      <c r="E2602" s="75">
        <v>0.11</v>
      </c>
      <c r="F2602" s="76">
        <f t="shared" si="237"/>
        <v>23994.400000000001</v>
      </c>
      <c r="G2602" s="76">
        <f t="shared" si="238"/>
        <v>22701.767250000001</v>
      </c>
      <c r="H2602" s="76">
        <f t="shared" si="235"/>
        <v>5729.1000000000013</v>
      </c>
      <c r="I2602" s="76">
        <f t="shared" si="240"/>
        <v>5373.6259937500008</v>
      </c>
      <c r="J2602" s="76">
        <f t="shared" si="236"/>
        <v>-355.47400625000046</v>
      </c>
      <c r="K2602" s="75">
        <f t="shared" si="239"/>
        <v>0.14476108099962906</v>
      </c>
      <c r="L2602" s="6">
        <v>0.27500000000000002</v>
      </c>
      <c r="M2602" s="93">
        <v>869.36</v>
      </c>
    </row>
    <row r="2603" spans="1:13" x14ac:dyDescent="0.2">
      <c r="A2603" s="77">
        <v>26970</v>
      </c>
      <c r="B2603" s="78">
        <v>4260.1327499999998</v>
      </c>
      <c r="C2603" s="79">
        <v>0.15795820355951057</v>
      </c>
      <c r="D2603" s="78">
        <v>2966.7</v>
      </c>
      <c r="E2603" s="79">
        <v>0.10999999999999999</v>
      </c>
      <c r="F2603" s="90">
        <f t="shared" si="237"/>
        <v>24003.3</v>
      </c>
      <c r="G2603" s="90">
        <f t="shared" si="238"/>
        <v>22709.867249999999</v>
      </c>
      <c r="H2603" s="90">
        <f t="shared" si="235"/>
        <v>5731.5475000000006</v>
      </c>
      <c r="I2603" s="90">
        <f t="shared" si="240"/>
        <v>5375.8534937500008</v>
      </c>
      <c r="J2603" s="90">
        <f t="shared" si="236"/>
        <v>-355.6940062499998</v>
      </c>
      <c r="K2603" s="79">
        <f t="shared" si="239"/>
        <v>0.14476969758064517</v>
      </c>
      <c r="L2603" s="91">
        <v>0.27500000000000002</v>
      </c>
      <c r="M2603" s="92">
        <v>869.36</v>
      </c>
    </row>
    <row r="2604" spans="1:13" x14ac:dyDescent="0.2">
      <c r="A2604" s="73">
        <v>26980</v>
      </c>
      <c r="B2604" s="74">
        <v>4262.0327500000003</v>
      </c>
      <c r="C2604" s="75">
        <v>0.15797007968865828</v>
      </c>
      <c r="D2604" s="74">
        <v>2967.8</v>
      </c>
      <c r="E2604" s="75">
        <v>0.11</v>
      </c>
      <c r="F2604" s="76">
        <f t="shared" si="237"/>
        <v>24012.2</v>
      </c>
      <c r="G2604" s="76">
        <f t="shared" si="238"/>
        <v>22717.967250000002</v>
      </c>
      <c r="H2604" s="76">
        <f t="shared" si="235"/>
        <v>5733.9950000000008</v>
      </c>
      <c r="I2604" s="76">
        <f t="shared" si="240"/>
        <v>5378.0809937500017</v>
      </c>
      <c r="J2604" s="76">
        <f t="shared" si="236"/>
        <v>-355.91400624999915</v>
      </c>
      <c r="K2604" s="75">
        <f t="shared" si="239"/>
        <v>0.14477830777427728</v>
      </c>
      <c r="L2604" s="6">
        <v>0.27500000000000002</v>
      </c>
      <c r="M2604" s="93">
        <v>869.36</v>
      </c>
    </row>
    <row r="2605" spans="1:13" x14ac:dyDescent="0.2">
      <c r="A2605" s="77">
        <v>26990</v>
      </c>
      <c r="B2605" s="78">
        <v>4263.9327499999999</v>
      </c>
      <c r="C2605" s="79">
        <v>0.15798194701741386</v>
      </c>
      <c r="D2605" s="78">
        <v>2968.9</v>
      </c>
      <c r="E2605" s="79">
        <v>0.11</v>
      </c>
      <c r="F2605" s="90">
        <f t="shared" si="237"/>
        <v>24021.1</v>
      </c>
      <c r="G2605" s="90">
        <f t="shared" si="238"/>
        <v>22726.06725</v>
      </c>
      <c r="H2605" s="90">
        <f t="shared" si="235"/>
        <v>5736.4425000000001</v>
      </c>
      <c r="I2605" s="90">
        <f t="shared" si="240"/>
        <v>5380.3084937500007</v>
      </c>
      <c r="J2605" s="90">
        <f t="shared" si="236"/>
        <v>-356.1340062499994</v>
      </c>
      <c r="K2605" s="79">
        <f t="shared" si="239"/>
        <v>0.14478691158762508</v>
      </c>
      <c r="L2605" s="91">
        <v>0.27500000000000002</v>
      </c>
      <c r="M2605" s="92">
        <v>869.36</v>
      </c>
    </row>
    <row r="2606" spans="1:13" x14ac:dyDescent="0.2">
      <c r="A2606" s="73">
        <v>27000</v>
      </c>
      <c r="B2606" s="74">
        <v>4265.8327499999996</v>
      </c>
      <c r="C2606" s="75">
        <v>0.15799380555555553</v>
      </c>
      <c r="D2606" s="74">
        <v>2970</v>
      </c>
      <c r="E2606" s="75">
        <v>0.11</v>
      </c>
      <c r="F2606" s="76">
        <f t="shared" si="237"/>
        <v>24030</v>
      </c>
      <c r="G2606" s="76">
        <f t="shared" si="238"/>
        <v>22734.167249999999</v>
      </c>
      <c r="H2606" s="76">
        <f t="shared" si="235"/>
        <v>5738.8900000000012</v>
      </c>
      <c r="I2606" s="76">
        <f t="shared" si="240"/>
        <v>5382.5359937500007</v>
      </c>
      <c r="J2606" s="76">
        <f t="shared" si="236"/>
        <v>-356.35400625000057</v>
      </c>
      <c r="K2606" s="75">
        <f t="shared" si="239"/>
        <v>0.14479550902777774</v>
      </c>
      <c r="L2606" s="6">
        <v>0.27500000000000002</v>
      </c>
      <c r="M2606" s="93">
        <v>869.36</v>
      </c>
    </row>
    <row r="2607" spans="1:13" x14ac:dyDescent="0.2">
      <c r="A2607" s="77">
        <v>27010</v>
      </c>
      <c r="B2607" s="78">
        <v>4267.7327500000001</v>
      </c>
      <c r="C2607" s="79">
        <v>0.1580056553128471</v>
      </c>
      <c r="D2607" s="78">
        <v>2971.1</v>
      </c>
      <c r="E2607" s="79">
        <v>0.11</v>
      </c>
      <c r="F2607" s="90">
        <f t="shared" si="237"/>
        <v>24038.9</v>
      </c>
      <c r="G2607" s="90">
        <f t="shared" si="238"/>
        <v>22742.267250000001</v>
      </c>
      <c r="H2607" s="90">
        <f t="shared" si="235"/>
        <v>5741.3375000000015</v>
      </c>
      <c r="I2607" s="90">
        <f t="shared" si="240"/>
        <v>5384.7634937500006</v>
      </c>
      <c r="J2607" s="90">
        <f t="shared" si="236"/>
        <v>-356.57400625000082</v>
      </c>
      <c r="K2607" s="79">
        <f t="shared" si="239"/>
        <v>0.1448041001018141</v>
      </c>
      <c r="L2607" s="91">
        <v>0.27500000000000002</v>
      </c>
      <c r="M2607" s="92">
        <v>869.36</v>
      </c>
    </row>
    <row r="2608" spans="1:13" x14ac:dyDescent="0.2">
      <c r="A2608" s="73">
        <v>27020</v>
      </c>
      <c r="B2608" s="74">
        <v>4269.6327499999998</v>
      </c>
      <c r="C2608" s="75">
        <v>0.15801749629903775</v>
      </c>
      <c r="D2608" s="74">
        <v>2972.2</v>
      </c>
      <c r="E2608" s="75">
        <v>0.10999999999999999</v>
      </c>
      <c r="F2608" s="76">
        <f t="shared" si="237"/>
        <v>24047.8</v>
      </c>
      <c r="G2608" s="76">
        <f t="shared" si="238"/>
        <v>22750.367249999999</v>
      </c>
      <c r="H2608" s="76">
        <f t="shared" si="235"/>
        <v>5743.7850000000008</v>
      </c>
      <c r="I2608" s="76">
        <f t="shared" si="240"/>
        <v>5386.9909937500006</v>
      </c>
      <c r="J2608" s="76">
        <f t="shared" si="236"/>
        <v>-356.79400625000017</v>
      </c>
      <c r="K2608" s="75">
        <f t="shared" si="239"/>
        <v>0.14481268481680235</v>
      </c>
      <c r="L2608" s="6">
        <v>0.27500000000000002</v>
      </c>
      <c r="M2608" s="93">
        <v>869.36</v>
      </c>
    </row>
    <row r="2609" spans="1:13" x14ac:dyDescent="0.2">
      <c r="A2609" s="77">
        <v>27030</v>
      </c>
      <c r="B2609" s="78">
        <v>4271.5327500000003</v>
      </c>
      <c r="C2609" s="79">
        <v>0.15802932852386239</v>
      </c>
      <c r="D2609" s="78">
        <v>2973.3</v>
      </c>
      <c r="E2609" s="79">
        <v>0.11</v>
      </c>
      <c r="F2609" s="90">
        <f t="shared" si="237"/>
        <v>24056.7</v>
      </c>
      <c r="G2609" s="90">
        <f t="shared" si="238"/>
        <v>22758.467250000002</v>
      </c>
      <c r="H2609" s="90">
        <f t="shared" ref="H2609:H2672" si="241">+F2609*L2609-M2609</f>
        <v>5746.232500000001</v>
      </c>
      <c r="I2609" s="90">
        <f t="shared" si="240"/>
        <v>5389.2184937500015</v>
      </c>
      <c r="J2609" s="90">
        <f t="shared" si="236"/>
        <v>-357.01400624999951</v>
      </c>
      <c r="K2609" s="79">
        <f t="shared" si="239"/>
        <v>0.14482126317980026</v>
      </c>
      <c r="L2609" s="91">
        <v>0.27500000000000002</v>
      </c>
      <c r="M2609" s="92">
        <v>869.36</v>
      </c>
    </row>
    <row r="2610" spans="1:13" x14ac:dyDescent="0.2">
      <c r="A2610" s="73">
        <v>27040</v>
      </c>
      <c r="B2610" s="74">
        <v>4273.4327499999999</v>
      </c>
      <c r="C2610" s="75">
        <v>0.15804115199704141</v>
      </c>
      <c r="D2610" s="74">
        <v>2974.4</v>
      </c>
      <c r="E2610" s="75">
        <v>0.11</v>
      </c>
      <c r="F2610" s="76">
        <f t="shared" si="237"/>
        <v>24065.599999999999</v>
      </c>
      <c r="G2610" s="76">
        <f t="shared" si="238"/>
        <v>22766.56725</v>
      </c>
      <c r="H2610" s="76">
        <f t="shared" si="241"/>
        <v>5748.68</v>
      </c>
      <c r="I2610" s="76">
        <f t="shared" si="240"/>
        <v>5391.4459937500005</v>
      </c>
      <c r="J2610" s="76">
        <f t="shared" ref="J2610:J2673" si="242">+I2610-H2610</f>
        <v>-357.23400624999977</v>
      </c>
      <c r="K2610" s="75">
        <f t="shared" si="239"/>
        <v>0.14482983519785503</v>
      </c>
      <c r="L2610" s="6">
        <v>0.27500000000000002</v>
      </c>
      <c r="M2610" s="93">
        <v>869.36</v>
      </c>
    </row>
    <row r="2611" spans="1:13" x14ac:dyDescent="0.2">
      <c r="A2611" s="77">
        <v>27050</v>
      </c>
      <c r="B2611" s="78">
        <v>4275.3327499999996</v>
      </c>
      <c r="C2611" s="79">
        <v>0.15805296672828095</v>
      </c>
      <c r="D2611" s="78">
        <v>2975.5</v>
      </c>
      <c r="E2611" s="79">
        <v>0.11</v>
      </c>
      <c r="F2611" s="90">
        <f t="shared" si="237"/>
        <v>24074.5</v>
      </c>
      <c r="G2611" s="90">
        <f t="shared" si="238"/>
        <v>22774.667249999999</v>
      </c>
      <c r="H2611" s="90">
        <f t="shared" si="241"/>
        <v>5751.1275000000005</v>
      </c>
      <c r="I2611" s="90">
        <f t="shared" si="240"/>
        <v>5393.6734937500005</v>
      </c>
      <c r="J2611" s="90">
        <f t="shared" si="242"/>
        <v>-357.45400625000002</v>
      </c>
      <c r="K2611" s="79">
        <f t="shared" si="239"/>
        <v>0.14483840087800368</v>
      </c>
      <c r="L2611" s="91">
        <v>0.27500000000000002</v>
      </c>
      <c r="M2611" s="92">
        <v>869.36</v>
      </c>
    </row>
    <row r="2612" spans="1:13" x14ac:dyDescent="0.2">
      <c r="A2612" s="73">
        <v>27060</v>
      </c>
      <c r="B2612" s="74">
        <v>4277.2327500000001</v>
      </c>
      <c r="C2612" s="75">
        <v>0.15806477272727273</v>
      </c>
      <c r="D2612" s="74">
        <v>2976.6</v>
      </c>
      <c r="E2612" s="75">
        <v>0.11</v>
      </c>
      <c r="F2612" s="76">
        <f t="shared" si="237"/>
        <v>24083.4</v>
      </c>
      <c r="G2612" s="76">
        <f t="shared" si="238"/>
        <v>22782.767250000001</v>
      </c>
      <c r="H2612" s="76">
        <f t="shared" si="241"/>
        <v>5753.5750000000016</v>
      </c>
      <c r="I2612" s="76">
        <f t="shared" si="240"/>
        <v>5395.9009937500014</v>
      </c>
      <c r="J2612" s="76">
        <f t="shared" si="242"/>
        <v>-357.67400625000028</v>
      </c>
      <c r="K2612" s="75">
        <f t="shared" si="239"/>
        <v>0.14484696022727273</v>
      </c>
      <c r="L2612" s="6">
        <v>0.27500000000000002</v>
      </c>
      <c r="M2612" s="93">
        <v>869.36</v>
      </c>
    </row>
    <row r="2613" spans="1:13" x14ac:dyDescent="0.2">
      <c r="A2613" s="77">
        <v>27070</v>
      </c>
      <c r="B2613" s="78">
        <v>4279.1327499999998</v>
      </c>
      <c r="C2613" s="79">
        <v>0.15807657000369413</v>
      </c>
      <c r="D2613" s="78">
        <v>2977.7</v>
      </c>
      <c r="E2613" s="79">
        <v>0.10999999999999999</v>
      </c>
      <c r="F2613" s="90">
        <f t="shared" si="237"/>
        <v>24092.3</v>
      </c>
      <c r="G2613" s="90">
        <f t="shared" si="238"/>
        <v>22790.867249999999</v>
      </c>
      <c r="H2613" s="90">
        <f t="shared" si="241"/>
        <v>5756.0225000000009</v>
      </c>
      <c r="I2613" s="90">
        <f t="shared" si="240"/>
        <v>5398.1284937500004</v>
      </c>
      <c r="J2613" s="90">
        <f t="shared" si="242"/>
        <v>-357.89400625000053</v>
      </c>
      <c r="K2613" s="79">
        <f t="shared" si="239"/>
        <v>0.1448555132526782</v>
      </c>
      <c r="L2613" s="91">
        <v>0.27500000000000002</v>
      </c>
      <c r="M2613" s="92">
        <v>869.36</v>
      </c>
    </row>
    <row r="2614" spans="1:13" x14ac:dyDescent="0.2">
      <c r="A2614" s="73">
        <v>27080</v>
      </c>
      <c r="B2614" s="74">
        <v>4281.0327500000003</v>
      </c>
      <c r="C2614" s="75">
        <v>0.15808835856720829</v>
      </c>
      <c r="D2614" s="74">
        <v>2978.8</v>
      </c>
      <c r="E2614" s="75">
        <v>0.11</v>
      </c>
      <c r="F2614" s="76">
        <f t="shared" si="237"/>
        <v>24101.200000000001</v>
      </c>
      <c r="G2614" s="76">
        <f t="shared" si="238"/>
        <v>22798.967250000002</v>
      </c>
      <c r="H2614" s="76">
        <f t="shared" si="241"/>
        <v>5758.4700000000012</v>
      </c>
      <c r="I2614" s="76">
        <f t="shared" si="240"/>
        <v>5400.3559937500013</v>
      </c>
      <c r="J2614" s="76">
        <f t="shared" si="242"/>
        <v>-358.11400624999987</v>
      </c>
      <c r="K2614" s="75">
        <f t="shared" si="239"/>
        <v>0.144864059961226</v>
      </c>
      <c r="L2614" s="6">
        <v>0.27500000000000002</v>
      </c>
      <c r="M2614" s="93">
        <v>869.36</v>
      </c>
    </row>
    <row r="2615" spans="1:13" x14ac:dyDescent="0.2">
      <c r="A2615" s="77">
        <v>27090</v>
      </c>
      <c r="B2615" s="78">
        <v>4282.9327499999999</v>
      </c>
      <c r="C2615" s="79">
        <v>0.15810013842746401</v>
      </c>
      <c r="D2615" s="78">
        <v>2979.9</v>
      </c>
      <c r="E2615" s="79">
        <v>0.11</v>
      </c>
      <c r="F2615" s="90">
        <f t="shared" si="237"/>
        <v>24110.1</v>
      </c>
      <c r="G2615" s="90">
        <f t="shared" si="238"/>
        <v>22807.06725</v>
      </c>
      <c r="H2615" s="90">
        <f t="shared" si="241"/>
        <v>5760.9175000000005</v>
      </c>
      <c r="I2615" s="90">
        <f t="shared" si="240"/>
        <v>5402.5834937500013</v>
      </c>
      <c r="J2615" s="90">
        <f t="shared" si="242"/>
        <v>-358.33400624999922</v>
      </c>
      <c r="K2615" s="79">
        <f t="shared" si="239"/>
        <v>0.14487260035991142</v>
      </c>
      <c r="L2615" s="91">
        <v>0.27500000000000002</v>
      </c>
      <c r="M2615" s="92">
        <v>869.36</v>
      </c>
    </row>
    <row r="2616" spans="1:13" x14ac:dyDescent="0.2">
      <c r="A2616" s="73">
        <v>27100</v>
      </c>
      <c r="B2616" s="74">
        <v>4284.8327499999996</v>
      </c>
      <c r="C2616" s="75">
        <v>0.15811190959409593</v>
      </c>
      <c r="D2616" s="74">
        <v>2981</v>
      </c>
      <c r="E2616" s="75">
        <v>0.11</v>
      </c>
      <c r="F2616" s="76">
        <f t="shared" si="237"/>
        <v>24119</v>
      </c>
      <c r="G2616" s="76">
        <f t="shared" si="238"/>
        <v>22815.167249999999</v>
      </c>
      <c r="H2616" s="76">
        <f t="shared" si="241"/>
        <v>5763.3650000000007</v>
      </c>
      <c r="I2616" s="76">
        <f t="shared" si="240"/>
        <v>5404.8109937500003</v>
      </c>
      <c r="J2616" s="76">
        <f t="shared" si="242"/>
        <v>-358.55400625000038</v>
      </c>
      <c r="K2616" s="75">
        <f t="shared" si="239"/>
        <v>0.14488113445571954</v>
      </c>
      <c r="L2616" s="6">
        <v>0.27500000000000002</v>
      </c>
      <c r="M2616" s="93">
        <v>869.36</v>
      </c>
    </row>
    <row r="2617" spans="1:13" x14ac:dyDescent="0.2">
      <c r="A2617" s="77">
        <v>27110</v>
      </c>
      <c r="B2617" s="78">
        <v>4286.7327500000001</v>
      </c>
      <c r="C2617" s="79">
        <v>0.15812367207672445</v>
      </c>
      <c r="D2617" s="78">
        <v>2982.1</v>
      </c>
      <c r="E2617" s="79">
        <v>0.11</v>
      </c>
      <c r="F2617" s="90">
        <f t="shared" si="237"/>
        <v>24127.9</v>
      </c>
      <c r="G2617" s="90">
        <f t="shared" si="238"/>
        <v>22823.267250000001</v>
      </c>
      <c r="H2617" s="90">
        <f t="shared" si="241"/>
        <v>5765.8125000000009</v>
      </c>
      <c r="I2617" s="90">
        <f t="shared" si="240"/>
        <v>5407.0384937500012</v>
      </c>
      <c r="J2617" s="90">
        <f t="shared" si="242"/>
        <v>-358.77400624999973</v>
      </c>
      <c r="K2617" s="79">
        <f t="shared" si="239"/>
        <v>0.14488966225562525</v>
      </c>
      <c r="L2617" s="91">
        <v>0.27500000000000002</v>
      </c>
      <c r="M2617" s="92">
        <v>869.36</v>
      </c>
    </row>
    <row r="2618" spans="1:13" x14ac:dyDescent="0.2">
      <c r="A2618" s="73">
        <v>27120</v>
      </c>
      <c r="B2618" s="74">
        <v>4288.6327499999998</v>
      </c>
      <c r="C2618" s="75">
        <v>0.15813542588495574</v>
      </c>
      <c r="D2618" s="74">
        <v>2983.2</v>
      </c>
      <c r="E2618" s="75">
        <v>0.10999999999999999</v>
      </c>
      <c r="F2618" s="76">
        <f t="shared" si="237"/>
        <v>24136.799999999999</v>
      </c>
      <c r="G2618" s="76">
        <f t="shared" si="238"/>
        <v>22831.367249999999</v>
      </c>
      <c r="H2618" s="76">
        <f t="shared" si="241"/>
        <v>5768.26</v>
      </c>
      <c r="I2618" s="76">
        <f t="shared" si="240"/>
        <v>5409.2659937500002</v>
      </c>
      <c r="J2618" s="76">
        <f t="shared" si="242"/>
        <v>-358.99400624999998</v>
      </c>
      <c r="K2618" s="75">
        <f t="shared" si="239"/>
        <v>0.14489818376659291</v>
      </c>
      <c r="L2618" s="6">
        <v>0.27500000000000002</v>
      </c>
      <c r="M2618" s="93">
        <v>869.36</v>
      </c>
    </row>
    <row r="2619" spans="1:13" x14ac:dyDescent="0.2">
      <c r="A2619" s="77">
        <v>27130</v>
      </c>
      <c r="B2619" s="78">
        <v>4290.5327500000003</v>
      </c>
      <c r="C2619" s="79">
        <v>0.15814717102838188</v>
      </c>
      <c r="D2619" s="78">
        <v>2984.3</v>
      </c>
      <c r="E2619" s="79">
        <v>0.11</v>
      </c>
      <c r="F2619" s="90">
        <f t="shared" si="237"/>
        <v>24145.7</v>
      </c>
      <c r="G2619" s="90">
        <f t="shared" si="238"/>
        <v>22839.467250000002</v>
      </c>
      <c r="H2619" s="90">
        <f t="shared" si="241"/>
        <v>5770.7075000000013</v>
      </c>
      <c r="I2619" s="90">
        <f t="shared" si="240"/>
        <v>5411.4934937500011</v>
      </c>
      <c r="J2619" s="90">
        <f t="shared" si="242"/>
        <v>-359.21400625000024</v>
      </c>
      <c r="K2619" s="79">
        <f t="shared" si="239"/>
        <v>0.14490669899557684</v>
      </c>
      <c r="L2619" s="91">
        <v>0.27500000000000002</v>
      </c>
      <c r="M2619" s="92">
        <v>869.36</v>
      </c>
    </row>
    <row r="2620" spans="1:13" x14ac:dyDescent="0.2">
      <c r="A2620" s="73">
        <v>27140</v>
      </c>
      <c r="B2620" s="74">
        <v>4292.4327499999999</v>
      </c>
      <c r="C2620" s="75">
        <v>0.15815890751658068</v>
      </c>
      <c r="D2620" s="74">
        <v>2985.4</v>
      </c>
      <c r="E2620" s="75">
        <v>0.11</v>
      </c>
      <c r="F2620" s="76">
        <f t="shared" si="237"/>
        <v>24154.6</v>
      </c>
      <c r="G2620" s="76">
        <f t="shared" si="238"/>
        <v>22847.56725</v>
      </c>
      <c r="H2620" s="76">
        <f t="shared" si="241"/>
        <v>5773.1550000000007</v>
      </c>
      <c r="I2620" s="76">
        <f t="shared" si="240"/>
        <v>5413.7209937500011</v>
      </c>
      <c r="J2620" s="76">
        <f t="shared" si="242"/>
        <v>-359.43400624999958</v>
      </c>
      <c r="K2620" s="75">
        <f t="shared" si="239"/>
        <v>0.14491520794952101</v>
      </c>
      <c r="L2620" s="6">
        <v>0.27500000000000002</v>
      </c>
      <c r="M2620" s="93">
        <v>869.36</v>
      </c>
    </row>
    <row r="2621" spans="1:13" x14ac:dyDescent="0.2">
      <c r="A2621" s="77">
        <v>27150</v>
      </c>
      <c r="B2621" s="78">
        <v>4294.3327499999996</v>
      </c>
      <c r="C2621" s="79">
        <v>0.15817063535911602</v>
      </c>
      <c r="D2621" s="78">
        <v>2986.5</v>
      </c>
      <c r="E2621" s="79">
        <v>0.11</v>
      </c>
      <c r="F2621" s="90">
        <f t="shared" si="237"/>
        <v>24163.5</v>
      </c>
      <c r="G2621" s="90">
        <f t="shared" si="238"/>
        <v>22855.667249999999</v>
      </c>
      <c r="H2621" s="90">
        <f t="shared" si="241"/>
        <v>5775.6025000000009</v>
      </c>
      <c r="I2621" s="90">
        <f t="shared" si="240"/>
        <v>5415.9484937500001</v>
      </c>
      <c r="J2621" s="90">
        <f t="shared" si="242"/>
        <v>-359.65400625000075</v>
      </c>
      <c r="K2621" s="79">
        <f t="shared" si="239"/>
        <v>0.14492371063535908</v>
      </c>
      <c r="L2621" s="91">
        <v>0.27500000000000002</v>
      </c>
      <c r="M2621" s="92">
        <v>869.36</v>
      </c>
    </row>
    <row r="2622" spans="1:13" x14ac:dyDescent="0.2">
      <c r="A2622" s="73">
        <v>27160</v>
      </c>
      <c r="B2622" s="74">
        <v>4296.2327500000001</v>
      </c>
      <c r="C2622" s="75">
        <v>0.15818235456553756</v>
      </c>
      <c r="D2622" s="74">
        <v>2987.6</v>
      </c>
      <c r="E2622" s="75">
        <v>0.11</v>
      </c>
      <c r="F2622" s="76">
        <f t="shared" si="237"/>
        <v>24172.400000000001</v>
      </c>
      <c r="G2622" s="76">
        <f t="shared" si="238"/>
        <v>22863.767250000001</v>
      </c>
      <c r="H2622" s="76">
        <f t="shared" si="241"/>
        <v>5778.0500000000011</v>
      </c>
      <c r="I2622" s="76">
        <f t="shared" si="240"/>
        <v>5418.175993750001</v>
      </c>
      <c r="J2622" s="76">
        <f t="shared" si="242"/>
        <v>-359.87400625000009</v>
      </c>
      <c r="K2622" s="75">
        <f t="shared" si="239"/>
        <v>0.14493220706001472</v>
      </c>
      <c r="L2622" s="6">
        <v>0.27500000000000002</v>
      </c>
      <c r="M2622" s="93">
        <v>869.36</v>
      </c>
    </row>
    <row r="2623" spans="1:13" x14ac:dyDescent="0.2">
      <c r="A2623" s="77">
        <v>27170</v>
      </c>
      <c r="B2623" s="78">
        <v>4298.1327499999998</v>
      </c>
      <c r="C2623" s="79">
        <v>0.15819406514538092</v>
      </c>
      <c r="D2623" s="78">
        <v>2988.7</v>
      </c>
      <c r="E2623" s="79">
        <v>0.10999999999999999</v>
      </c>
      <c r="F2623" s="90">
        <f t="shared" si="237"/>
        <v>24181.3</v>
      </c>
      <c r="G2623" s="90">
        <f t="shared" si="238"/>
        <v>22871.867249999999</v>
      </c>
      <c r="H2623" s="90">
        <f t="shared" si="241"/>
        <v>5780.4975000000004</v>
      </c>
      <c r="I2623" s="90">
        <f t="shared" si="240"/>
        <v>5420.403493750001</v>
      </c>
      <c r="J2623" s="90">
        <f t="shared" si="242"/>
        <v>-360.09400624999944</v>
      </c>
      <c r="K2623" s="79">
        <f t="shared" si="239"/>
        <v>0.14494069723040118</v>
      </c>
      <c r="L2623" s="91">
        <v>0.27500000000000002</v>
      </c>
      <c r="M2623" s="92">
        <v>869.36</v>
      </c>
    </row>
    <row r="2624" spans="1:13" x14ac:dyDescent="0.2">
      <c r="A2624" s="73">
        <v>27180</v>
      </c>
      <c r="B2624" s="74">
        <v>4300.0327500000003</v>
      </c>
      <c r="C2624" s="75">
        <v>0.15820576710816778</v>
      </c>
      <c r="D2624" s="74">
        <v>2989.8</v>
      </c>
      <c r="E2624" s="75">
        <v>0.11</v>
      </c>
      <c r="F2624" s="76">
        <f t="shared" si="237"/>
        <v>24190.2</v>
      </c>
      <c r="G2624" s="76">
        <f t="shared" si="238"/>
        <v>22879.967250000002</v>
      </c>
      <c r="H2624" s="76">
        <f t="shared" si="241"/>
        <v>5782.9450000000006</v>
      </c>
      <c r="I2624" s="76">
        <f t="shared" si="240"/>
        <v>5422.6309937500009</v>
      </c>
      <c r="J2624" s="76">
        <f t="shared" si="242"/>
        <v>-360.31400624999969</v>
      </c>
      <c r="K2624" s="75">
        <f t="shared" si="239"/>
        <v>0.14494918115342165</v>
      </c>
      <c r="L2624" s="6">
        <v>0.27500000000000002</v>
      </c>
      <c r="M2624" s="93">
        <v>869.36</v>
      </c>
    </row>
    <row r="2625" spans="1:13" x14ac:dyDescent="0.2">
      <c r="A2625" s="77">
        <v>27190</v>
      </c>
      <c r="B2625" s="78">
        <v>4301.9327499999999</v>
      </c>
      <c r="C2625" s="79">
        <v>0.15821746046340565</v>
      </c>
      <c r="D2625" s="78">
        <v>2990.9</v>
      </c>
      <c r="E2625" s="79">
        <v>0.11</v>
      </c>
      <c r="F2625" s="90">
        <f t="shared" si="237"/>
        <v>24199.1</v>
      </c>
      <c r="G2625" s="90">
        <f t="shared" si="238"/>
        <v>22888.06725</v>
      </c>
      <c r="H2625" s="90">
        <f t="shared" si="241"/>
        <v>5785.3925000000008</v>
      </c>
      <c r="I2625" s="90">
        <f t="shared" si="240"/>
        <v>5424.8584937500009</v>
      </c>
      <c r="J2625" s="90">
        <f t="shared" si="242"/>
        <v>-360.53400624999995</v>
      </c>
      <c r="K2625" s="79">
        <f t="shared" si="239"/>
        <v>0.14495765883596912</v>
      </c>
      <c r="L2625" s="91">
        <v>0.27500000000000002</v>
      </c>
      <c r="M2625" s="92">
        <v>869.36</v>
      </c>
    </row>
    <row r="2626" spans="1:13" x14ac:dyDescent="0.2">
      <c r="A2626" s="73">
        <v>27200</v>
      </c>
      <c r="B2626" s="74">
        <v>4303.8327499999996</v>
      </c>
      <c r="C2626" s="75">
        <v>0.15822914522058823</v>
      </c>
      <c r="D2626" s="74">
        <v>2992</v>
      </c>
      <c r="E2626" s="75">
        <v>0.11</v>
      </c>
      <c r="F2626" s="76">
        <f t="shared" si="237"/>
        <v>24208</v>
      </c>
      <c r="G2626" s="76">
        <f t="shared" si="238"/>
        <v>22896.167249999999</v>
      </c>
      <c r="H2626" s="76">
        <f t="shared" si="241"/>
        <v>5787.8400000000011</v>
      </c>
      <c r="I2626" s="76">
        <f t="shared" si="240"/>
        <v>5427.0859937500009</v>
      </c>
      <c r="J2626" s="76">
        <f t="shared" si="242"/>
        <v>-360.7540062500002</v>
      </c>
      <c r="K2626" s="75">
        <f t="shared" si="239"/>
        <v>0.14496613028492644</v>
      </c>
      <c r="L2626" s="6">
        <v>0.27500000000000002</v>
      </c>
      <c r="M2626" s="93">
        <v>869.36</v>
      </c>
    </row>
    <row r="2627" spans="1:13" x14ac:dyDescent="0.2">
      <c r="A2627" s="77">
        <v>27210</v>
      </c>
      <c r="B2627" s="78">
        <v>4305.7327500000001</v>
      </c>
      <c r="C2627" s="79">
        <v>0.15824082138919515</v>
      </c>
      <c r="D2627" s="78">
        <v>2993.1</v>
      </c>
      <c r="E2627" s="79">
        <v>0.11</v>
      </c>
      <c r="F2627" s="90">
        <f t="shared" si="237"/>
        <v>24216.9</v>
      </c>
      <c r="G2627" s="90">
        <f t="shared" si="238"/>
        <v>22904.267250000001</v>
      </c>
      <c r="H2627" s="90">
        <f t="shared" si="241"/>
        <v>5790.2875000000013</v>
      </c>
      <c r="I2627" s="90">
        <f t="shared" si="240"/>
        <v>5429.3134937500008</v>
      </c>
      <c r="J2627" s="90">
        <f t="shared" si="242"/>
        <v>-360.97400625000046</v>
      </c>
      <c r="K2627" s="79">
        <f t="shared" si="239"/>
        <v>0.14497459550716646</v>
      </c>
      <c r="L2627" s="91">
        <v>0.27500000000000002</v>
      </c>
      <c r="M2627" s="92">
        <v>869.36</v>
      </c>
    </row>
    <row r="2628" spans="1:13" x14ac:dyDescent="0.2">
      <c r="A2628" s="73">
        <v>27220</v>
      </c>
      <c r="B2628" s="74">
        <v>4307.6327499999998</v>
      </c>
      <c r="C2628" s="75">
        <v>0.15825248897869212</v>
      </c>
      <c r="D2628" s="74">
        <v>2994.2</v>
      </c>
      <c r="E2628" s="75">
        <v>0.10999999999999999</v>
      </c>
      <c r="F2628" s="76">
        <f t="shared" si="237"/>
        <v>24225.8</v>
      </c>
      <c r="G2628" s="76">
        <f t="shared" si="238"/>
        <v>22912.367249999999</v>
      </c>
      <c r="H2628" s="76">
        <f t="shared" si="241"/>
        <v>5792.7350000000006</v>
      </c>
      <c r="I2628" s="76">
        <f t="shared" si="240"/>
        <v>5431.5409937500008</v>
      </c>
      <c r="J2628" s="76">
        <f t="shared" si="242"/>
        <v>-361.1940062499998</v>
      </c>
      <c r="K2628" s="75">
        <f t="shared" si="239"/>
        <v>0.14498305450955179</v>
      </c>
      <c r="L2628" s="6">
        <v>0.27500000000000002</v>
      </c>
      <c r="M2628" s="93">
        <v>869.36</v>
      </c>
    </row>
    <row r="2629" spans="1:13" x14ac:dyDescent="0.2">
      <c r="A2629" s="77">
        <v>27230</v>
      </c>
      <c r="B2629" s="78">
        <v>4309.5327500000003</v>
      </c>
      <c r="C2629" s="79">
        <v>0.15826414799853103</v>
      </c>
      <c r="D2629" s="78">
        <v>2995.3</v>
      </c>
      <c r="E2629" s="79">
        <v>0.11</v>
      </c>
      <c r="F2629" s="90">
        <f t="shared" si="237"/>
        <v>24234.7</v>
      </c>
      <c r="G2629" s="90">
        <f t="shared" si="238"/>
        <v>22920.467250000002</v>
      </c>
      <c r="H2629" s="90">
        <f t="shared" si="241"/>
        <v>5795.1825000000008</v>
      </c>
      <c r="I2629" s="90">
        <f t="shared" si="240"/>
        <v>5433.7684937500017</v>
      </c>
      <c r="J2629" s="90">
        <f t="shared" si="242"/>
        <v>-361.41400624999915</v>
      </c>
      <c r="K2629" s="79">
        <f t="shared" si="239"/>
        <v>0.14499150729893504</v>
      </c>
      <c r="L2629" s="91">
        <v>0.27500000000000002</v>
      </c>
      <c r="M2629" s="92">
        <v>869.36</v>
      </c>
    </row>
    <row r="2630" spans="1:13" x14ac:dyDescent="0.2">
      <c r="A2630" s="73">
        <v>27240</v>
      </c>
      <c r="B2630" s="74">
        <v>4311.4327499999999</v>
      </c>
      <c r="C2630" s="75">
        <v>0.15827579845814979</v>
      </c>
      <c r="D2630" s="74">
        <v>2996.4</v>
      </c>
      <c r="E2630" s="75">
        <v>0.11</v>
      </c>
      <c r="F2630" s="76">
        <f t="shared" ref="F2630:F2693" si="243">+A2630-D2630</f>
        <v>24243.599999999999</v>
      </c>
      <c r="G2630" s="76">
        <f t="shared" ref="G2630:G2693" si="244">+A2630-B2630</f>
        <v>22928.56725</v>
      </c>
      <c r="H2630" s="76">
        <f t="shared" si="241"/>
        <v>5797.63</v>
      </c>
      <c r="I2630" s="76">
        <f t="shared" si="240"/>
        <v>5435.9959937500007</v>
      </c>
      <c r="J2630" s="76">
        <f t="shared" si="242"/>
        <v>-361.6340062499994</v>
      </c>
      <c r="K2630" s="75">
        <f t="shared" ref="K2630:K2693" si="245">(B2630+J2630)/A2630</f>
        <v>0.14499995388215861</v>
      </c>
      <c r="L2630" s="6">
        <v>0.27500000000000002</v>
      </c>
      <c r="M2630" s="93">
        <v>869.36</v>
      </c>
    </row>
    <row r="2631" spans="1:13" x14ac:dyDescent="0.2">
      <c r="A2631" s="77">
        <v>27250</v>
      </c>
      <c r="B2631" s="78">
        <v>4313.3327499999996</v>
      </c>
      <c r="C2631" s="79">
        <v>0.15828744036697245</v>
      </c>
      <c r="D2631" s="78">
        <v>2997.5</v>
      </c>
      <c r="E2631" s="79">
        <v>0.11</v>
      </c>
      <c r="F2631" s="90">
        <f t="shared" si="243"/>
        <v>24252.5</v>
      </c>
      <c r="G2631" s="90">
        <f t="shared" si="244"/>
        <v>22936.667249999999</v>
      </c>
      <c r="H2631" s="90">
        <f t="shared" si="241"/>
        <v>5800.0775000000012</v>
      </c>
      <c r="I2631" s="90">
        <f t="shared" si="240"/>
        <v>5438.2234937500007</v>
      </c>
      <c r="J2631" s="90">
        <f t="shared" si="242"/>
        <v>-361.85400625000057</v>
      </c>
      <c r="K2631" s="79">
        <f t="shared" si="245"/>
        <v>0.145008394266055</v>
      </c>
      <c r="L2631" s="91">
        <v>0.27500000000000002</v>
      </c>
      <c r="M2631" s="92">
        <v>869.36</v>
      </c>
    </row>
    <row r="2632" spans="1:13" x14ac:dyDescent="0.2">
      <c r="A2632" s="73">
        <v>27260</v>
      </c>
      <c r="B2632" s="74">
        <v>4315.2327500000001</v>
      </c>
      <c r="C2632" s="75">
        <v>0.15829907373440941</v>
      </c>
      <c r="D2632" s="74">
        <v>2998.6</v>
      </c>
      <c r="E2632" s="75">
        <v>0.11</v>
      </c>
      <c r="F2632" s="76">
        <f t="shared" si="243"/>
        <v>24261.4</v>
      </c>
      <c r="G2632" s="76">
        <f t="shared" si="244"/>
        <v>22944.767250000001</v>
      </c>
      <c r="H2632" s="76">
        <f t="shared" si="241"/>
        <v>5802.5250000000015</v>
      </c>
      <c r="I2632" s="76">
        <f t="shared" ref="I2632:I2695" si="246">+G2632*L2632-M2632</f>
        <v>5440.4509937500006</v>
      </c>
      <c r="J2632" s="76">
        <f t="shared" si="242"/>
        <v>-362.07400625000082</v>
      </c>
      <c r="K2632" s="75">
        <f t="shared" si="245"/>
        <v>0.14501682845744679</v>
      </c>
      <c r="L2632" s="6">
        <v>0.27500000000000002</v>
      </c>
      <c r="M2632" s="93">
        <v>869.36</v>
      </c>
    </row>
    <row r="2633" spans="1:13" x14ac:dyDescent="0.2">
      <c r="A2633" s="77">
        <v>27270</v>
      </c>
      <c r="B2633" s="78">
        <v>4317.1327499999998</v>
      </c>
      <c r="C2633" s="79">
        <v>0.15831069856985697</v>
      </c>
      <c r="D2633" s="78">
        <v>2999.7</v>
      </c>
      <c r="E2633" s="79">
        <v>0.10999999999999999</v>
      </c>
      <c r="F2633" s="90">
        <f t="shared" si="243"/>
        <v>24270.3</v>
      </c>
      <c r="G2633" s="90">
        <f t="shared" si="244"/>
        <v>22952.867249999999</v>
      </c>
      <c r="H2633" s="90">
        <f t="shared" si="241"/>
        <v>5804.9725000000008</v>
      </c>
      <c r="I2633" s="90">
        <f t="shared" si="246"/>
        <v>5442.6784937500006</v>
      </c>
      <c r="J2633" s="90">
        <f t="shared" si="242"/>
        <v>-362.29400625000017</v>
      </c>
      <c r="K2633" s="79">
        <f t="shared" si="245"/>
        <v>0.14502525646314629</v>
      </c>
      <c r="L2633" s="91">
        <v>0.27500000000000002</v>
      </c>
      <c r="M2633" s="92">
        <v>869.36</v>
      </c>
    </row>
    <row r="2634" spans="1:13" x14ac:dyDescent="0.2">
      <c r="A2634" s="73">
        <v>27280</v>
      </c>
      <c r="B2634" s="74">
        <v>4319.0327500000003</v>
      </c>
      <c r="C2634" s="75">
        <v>0.15832231488269796</v>
      </c>
      <c r="D2634" s="74">
        <v>3000.8</v>
      </c>
      <c r="E2634" s="75">
        <v>0.11</v>
      </c>
      <c r="F2634" s="76">
        <f t="shared" si="243"/>
        <v>24279.200000000001</v>
      </c>
      <c r="G2634" s="76">
        <f t="shared" si="244"/>
        <v>22960.967250000002</v>
      </c>
      <c r="H2634" s="76">
        <f t="shared" si="241"/>
        <v>5807.420000000001</v>
      </c>
      <c r="I2634" s="76">
        <f t="shared" si="246"/>
        <v>5444.9059937500015</v>
      </c>
      <c r="J2634" s="76">
        <f t="shared" si="242"/>
        <v>-362.51400624999951</v>
      </c>
      <c r="K2634" s="75">
        <f t="shared" si="245"/>
        <v>0.14503367828995603</v>
      </c>
      <c r="L2634" s="6">
        <v>0.27500000000000002</v>
      </c>
      <c r="M2634" s="93">
        <v>869.36</v>
      </c>
    </row>
    <row r="2635" spans="1:13" x14ac:dyDescent="0.2">
      <c r="A2635" s="77">
        <v>27290</v>
      </c>
      <c r="B2635" s="78">
        <v>4320.9327499999999</v>
      </c>
      <c r="C2635" s="79">
        <v>0.1583339226823012</v>
      </c>
      <c r="D2635" s="78">
        <v>3001.9</v>
      </c>
      <c r="E2635" s="79">
        <v>0.11</v>
      </c>
      <c r="F2635" s="90">
        <f t="shared" si="243"/>
        <v>24288.1</v>
      </c>
      <c r="G2635" s="90">
        <f t="shared" si="244"/>
        <v>22969.06725</v>
      </c>
      <c r="H2635" s="90">
        <f t="shared" si="241"/>
        <v>5809.8675000000003</v>
      </c>
      <c r="I2635" s="90">
        <f t="shared" si="246"/>
        <v>5447.1334937500005</v>
      </c>
      <c r="J2635" s="90">
        <f t="shared" si="242"/>
        <v>-362.73400624999977</v>
      </c>
      <c r="K2635" s="79">
        <f t="shared" si="245"/>
        <v>0.14504209394466838</v>
      </c>
      <c r="L2635" s="91">
        <v>0.27500000000000002</v>
      </c>
      <c r="M2635" s="92">
        <v>869.36</v>
      </c>
    </row>
    <row r="2636" spans="1:13" x14ac:dyDescent="0.2">
      <c r="A2636" s="73">
        <v>27300</v>
      </c>
      <c r="B2636" s="74">
        <v>4322.8327499999996</v>
      </c>
      <c r="C2636" s="75">
        <v>0.15834552197802196</v>
      </c>
      <c r="D2636" s="74">
        <v>3003</v>
      </c>
      <c r="E2636" s="75">
        <v>0.11</v>
      </c>
      <c r="F2636" s="76">
        <f t="shared" si="243"/>
        <v>24297</v>
      </c>
      <c r="G2636" s="76">
        <f t="shared" si="244"/>
        <v>22977.167249999999</v>
      </c>
      <c r="H2636" s="76">
        <f t="shared" si="241"/>
        <v>5812.3150000000005</v>
      </c>
      <c r="I2636" s="76">
        <f t="shared" si="246"/>
        <v>5449.3609937500005</v>
      </c>
      <c r="J2636" s="76">
        <f t="shared" si="242"/>
        <v>-362.95400625000002</v>
      </c>
      <c r="K2636" s="75">
        <f t="shared" si="245"/>
        <v>0.14505050343406592</v>
      </c>
      <c r="L2636" s="6">
        <v>0.27500000000000002</v>
      </c>
      <c r="M2636" s="93">
        <v>869.36</v>
      </c>
    </row>
    <row r="2637" spans="1:13" x14ac:dyDescent="0.2">
      <c r="A2637" s="77">
        <v>27310</v>
      </c>
      <c r="B2637" s="78">
        <v>4324.7327500000001</v>
      </c>
      <c r="C2637" s="79">
        <v>0.15835711277920175</v>
      </c>
      <c r="D2637" s="78">
        <v>3004.1</v>
      </c>
      <c r="E2637" s="79">
        <v>0.11</v>
      </c>
      <c r="F2637" s="90">
        <f t="shared" si="243"/>
        <v>24305.9</v>
      </c>
      <c r="G2637" s="90">
        <f t="shared" si="244"/>
        <v>22985.267250000001</v>
      </c>
      <c r="H2637" s="90">
        <f t="shared" si="241"/>
        <v>5814.7625000000016</v>
      </c>
      <c r="I2637" s="90">
        <f t="shared" si="246"/>
        <v>5451.5884937500014</v>
      </c>
      <c r="J2637" s="90">
        <f t="shared" si="242"/>
        <v>-363.17400625000028</v>
      </c>
      <c r="K2637" s="79">
        <f t="shared" si="245"/>
        <v>0.14505890676492128</v>
      </c>
      <c r="L2637" s="91">
        <v>0.27500000000000002</v>
      </c>
      <c r="M2637" s="92">
        <v>869.36</v>
      </c>
    </row>
    <row r="2638" spans="1:13" x14ac:dyDescent="0.2">
      <c r="A2638" s="73">
        <v>27320</v>
      </c>
      <c r="B2638" s="74">
        <v>4326.6327499999998</v>
      </c>
      <c r="C2638" s="75">
        <v>0.15836869509516838</v>
      </c>
      <c r="D2638" s="74">
        <v>3005.2</v>
      </c>
      <c r="E2638" s="75">
        <v>0.10999999999999999</v>
      </c>
      <c r="F2638" s="76">
        <f t="shared" si="243"/>
        <v>24314.799999999999</v>
      </c>
      <c r="G2638" s="76">
        <f t="shared" si="244"/>
        <v>22993.367249999999</v>
      </c>
      <c r="H2638" s="76">
        <f t="shared" si="241"/>
        <v>5817.2100000000009</v>
      </c>
      <c r="I2638" s="76">
        <f t="shared" si="246"/>
        <v>5453.8159937500004</v>
      </c>
      <c r="J2638" s="76">
        <f t="shared" si="242"/>
        <v>-363.39400625000053</v>
      </c>
      <c r="K2638" s="75">
        <f t="shared" si="245"/>
        <v>0.14506730394399706</v>
      </c>
      <c r="L2638" s="6">
        <v>0.27500000000000002</v>
      </c>
      <c r="M2638" s="93">
        <v>869.36</v>
      </c>
    </row>
    <row r="2639" spans="1:13" x14ac:dyDescent="0.2">
      <c r="A2639" s="77">
        <v>27330</v>
      </c>
      <c r="B2639" s="78">
        <v>4328.5327500000003</v>
      </c>
      <c r="C2639" s="79">
        <v>0.15838026893523602</v>
      </c>
      <c r="D2639" s="78">
        <v>3006.3</v>
      </c>
      <c r="E2639" s="79">
        <v>0.11</v>
      </c>
      <c r="F2639" s="90">
        <f t="shared" si="243"/>
        <v>24323.7</v>
      </c>
      <c r="G2639" s="90">
        <f t="shared" si="244"/>
        <v>23001.467250000002</v>
      </c>
      <c r="H2639" s="90">
        <f t="shared" si="241"/>
        <v>5819.6575000000012</v>
      </c>
      <c r="I2639" s="90">
        <f t="shared" si="246"/>
        <v>5456.0434937500013</v>
      </c>
      <c r="J2639" s="90">
        <f t="shared" si="242"/>
        <v>-363.61400624999987</v>
      </c>
      <c r="K2639" s="79">
        <f t="shared" si="245"/>
        <v>0.14507569497804612</v>
      </c>
      <c r="L2639" s="91">
        <v>0.27500000000000002</v>
      </c>
      <c r="M2639" s="92">
        <v>869.36</v>
      </c>
    </row>
    <row r="2640" spans="1:13" x14ac:dyDescent="0.2">
      <c r="A2640" s="73">
        <v>27340</v>
      </c>
      <c r="B2640" s="74">
        <v>4330.4327499999999</v>
      </c>
      <c r="C2640" s="75">
        <v>0.15839183430870518</v>
      </c>
      <c r="D2640" s="74">
        <v>3007.4</v>
      </c>
      <c r="E2640" s="75">
        <v>0.11</v>
      </c>
      <c r="F2640" s="76">
        <f t="shared" si="243"/>
        <v>24332.6</v>
      </c>
      <c r="G2640" s="76">
        <f t="shared" si="244"/>
        <v>23009.56725</v>
      </c>
      <c r="H2640" s="76">
        <f t="shared" si="241"/>
        <v>5822.1050000000005</v>
      </c>
      <c r="I2640" s="76">
        <f t="shared" si="246"/>
        <v>5458.2709937500013</v>
      </c>
      <c r="J2640" s="76">
        <f t="shared" si="242"/>
        <v>-363.83400624999922</v>
      </c>
      <c r="K2640" s="75">
        <f t="shared" si="245"/>
        <v>0.14508407987381131</v>
      </c>
      <c r="L2640" s="6">
        <v>0.27500000000000002</v>
      </c>
      <c r="M2640" s="93">
        <v>869.36</v>
      </c>
    </row>
    <row r="2641" spans="1:13" x14ac:dyDescent="0.2">
      <c r="A2641" s="77">
        <v>27350</v>
      </c>
      <c r="B2641" s="78">
        <v>4332.3327499999996</v>
      </c>
      <c r="C2641" s="79">
        <v>0.15840339122486288</v>
      </c>
      <c r="D2641" s="78">
        <v>3008.5</v>
      </c>
      <c r="E2641" s="79">
        <v>0.11</v>
      </c>
      <c r="F2641" s="90">
        <f t="shared" si="243"/>
        <v>24341.5</v>
      </c>
      <c r="G2641" s="90">
        <f t="shared" si="244"/>
        <v>23017.667249999999</v>
      </c>
      <c r="H2641" s="90">
        <f t="shared" si="241"/>
        <v>5824.5525000000007</v>
      </c>
      <c r="I2641" s="90">
        <f t="shared" si="246"/>
        <v>5460.4984937500003</v>
      </c>
      <c r="J2641" s="90">
        <f t="shared" si="242"/>
        <v>-364.05400625000038</v>
      </c>
      <c r="K2641" s="79">
        <f t="shared" si="245"/>
        <v>0.14509245863802556</v>
      </c>
      <c r="L2641" s="91">
        <v>0.27500000000000002</v>
      </c>
      <c r="M2641" s="92">
        <v>869.36</v>
      </c>
    </row>
    <row r="2642" spans="1:13" x14ac:dyDescent="0.2">
      <c r="A2642" s="73">
        <v>27360</v>
      </c>
      <c r="B2642" s="74">
        <v>4334.2327500000001</v>
      </c>
      <c r="C2642" s="75">
        <v>0.15841493969298245</v>
      </c>
      <c r="D2642" s="74">
        <v>3009.6</v>
      </c>
      <c r="E2642" s="75">
        <v>0.11</v>
      </c>
      <c r="F2642" s="76">
        <f t="shared" si="243"/>
        <v>24350.400000000001</v>
      </c>
      <c r="G2642" s="76">
        <f t="shared" si="244"/>
        <v>23025.767250000001</v>
      </c>
      <c r="H2642" s="76">
        <f t="shared" si="241"/>
        <v>5827.0000000000009</v>
      </c>
      <c r="I2642" s="76">
        <f t="shared" si="246"/>
        <v>5462.7259937500012</v>
      </c>
      <c r="J2642" s="76">
        <f t="shared" si="242"/>
        <v>-364.27400624999973</v>
      </c>
      <c r="K2642" s="75">
        <f t="shared" si="245"/>
        <v>0.1451008312774123</v>
      </c>
      <c r="L2642" s="6">
        <v>0.27500000000000002</v>
      </c>
      <c r="M2642" s="93">
        <v>869.36</v>
      </c>
    </row>
    <row r="2643" spans="1:13" x14ac:dyDescent="0.2">
      <c r="A2643" s="77">
        <v>27370</v>
      </c>
      <c r="B2643" s="78">
        <v>4336.1327499999998</v>
      </c>
      <c r="C2643" s="79">
        <v>0.15842647972232371</v>
      </c>
      <c r="D2643" s="78">
        <v>3010.7</v>
      </c>
      <c r="E2643" s="79">
        <v>0.10999999999999999</v>
      </c>
      <c r="F2643" s="90">
        <f t="shared" si="243"/>
        <v>24359.3</v>
      </c>
      <c r="G2643" s="90">
        <f t="shared" si="244"/>
        <v>23033.867249999999</v>
      </c>
      <c r="H2643" s="90">
        <f t="shared" si="241"/>
        <v>5829.4475000000002</v>
      </c>
      <c r="I2643" s="90">
        <f t="shared" si="246"/>
        <v>5464.9534937500002</v>
      </c>
      <c r="J2643" s="90">
        <f t="shared" si="242"/>
        <v>-364.49400624999998</v>
      </c>
      <c r="K2643" s="79">
        <f t="shared" si="245"/>
        <v>0.14510919779868467</v>
      </c>
      <c r="L2643" s="91">
        <v>0.27500000000000002</v>
      </c>
      <c r="M2643" s="92">
        <v>869.36</v>
      </c>
    </row>
    <row r="2644" spans="1:13" x14ac:dyDescent="0.2">
      <c r="A2644" s="73">
        <v>27380</v>
      </c>
      <c r="B2644" s="74">
        <v>4338.0327500000003</v>
      </c>
      <c r="C2644" s="75">
        <v>0.15843801132213295</v>
      </c>
      <c r="D2644" s="74">
        <v>3011.8</v>
      </c>
      <c r="E2644" s="75">
        <v>0.11</v>
      </c>
      <c r="F2644" s="76">
        <f t="shared" si="243"/>
        <v>24368.2</v>
      </c>
      <c r="G2644" s="76">
        <f t="shared" si="244"/>
        <v>23041.967250000002</v>
      </c>
      <c r="H2644" s="76">
        <f t="shared" si="241"/>
        <v>5831.8950000000013</v>
      </c>
      <c r="I2644" s="76">
        <f t="shared" si="246"/>
        <v>5467.1809937500011</v>
      </c>
      <c r="J2644" s="76">
        <f t="shared" si="242"/>
        <v>-364.71400625000024</v>
      </c>
      <c r="K2644" s="75">
        <f t="shared" si="245"/>
        <v>0.14511755820854638</v>
      </c>
      <c r="L2644" s="6">
        <v>0.27500000000000002</v>
      </c>
      <c r="M2644" s="93">
        <v>869.36</v>
      </c>
    </row>
    <row r="2645" spans="1:13" x14ac:dyDescent="0.2">
      <c r="A2645" s="77">
        <v>27390</v>
      </c>
      <c r="B2645" s="78">
        <v>4339.9327499999999</v>
      </c>
      <c r="C2645" s="79">
        <v>0.15844953450164292</v>
      </c>
      <c r="D2645" s="78">
        <v>3012.9</v>
      </c>
      <c r="E2645" s="79">
        <v>0.11</v>
      </c>
      <c r="F2645" s="90">
        <f t="shared" si="243"/>
        <v>24377.1</v>
      </c>
      <c r="G2645" s="90">
        <f t="shared" si="244"/>
        <v>23050.06725</v>
      </c>
      <c r="H2645" s="90">
        <f t="shared" si="241"/>
        <v>5834.3425000000007</v>
      </c>
      <c r="I2645" s="90">
        <f t="shared" si="246"/>
        <v>5469.4084937500011</v>
      </c>
      <c r="J2645" s="90">
        <f t="shared" si="242"/>
        <v>-364.93400624999958</v>
      </c>
      <c r="K2645" s="79">
        <f t="shared" si="245"/>
        <v>0.14512591251369114</v>
      </c>
      <c r="L2645" s="91">
        <v>0.27500000000000002</v>
      </c>
      <c r="M2645" s="92">
        <v>869.36</v>
      </c>
    </row>
    <row r="2646" spans="1:13" x14ac:dyDescent="0.2">
      <c r="A2646" s="73">
        <v>27400</v>
      </c>
      <c r="B2646" s="74">
        <v>4341.8327499999996</v>
      </c>
      <c r="C2646" s="75">
        <v>0.15846104927007298</v>
      </c>
      <c r="D2646" s="74">
        <v>3014</v>
      </c>
      <c r="E2646" s="75">
        <v>0.11</v>
      </c>
      <c r="F2646" s="76">
        <f t="shared" si="243"/>
        <v>24386</v>
      </c>
      <c r="G2646" s="76">
        <f t="shared" si="244"/>
        <v>23058.167249999999</v>
      </c>
      <c r="H2646" s="76">
        <f t="shared" si="241"/>
        <v>5836.7900000000009</v>
      </c>
      <c r="I2646" s="76">
        <f t="shared" si="246"/>
        <v>5471.6359937500001</v>
      </c>
      <c r="J2646" s="76">
        <f t="shared" si="242"/>
        <v>-365.15400625000075</v>
      </c>
      <c r="K2646" s="75">
        <f t="shared" si="245"/>
        <v>0.14513426072080288</v>
      </c>
      <c r="L2646" s="6">
        <v>0.27500000000000002</v>
      </c>
      <c r="M2646" s="93">
        <v>869.36</v>
      </c>
    </row>
    <row r="2647" spans="1:13" x14ac:dyDescent="0.2">
      <c r="A2647" s="77">
        <v>27410</v>
      </c>
      <c r="B2647" s="78">
        <v>4343.7327500000001</v>
      </c>
      <c r="C2647" s="79">
        <v>0.15847255563662896</v>
      </c>
      <c r="D2647" s="78">
        <v>3015.1</v>
      </c>
      <c r="E2647" s="79">
        <v>0.11</v>
      </c>
      <c r="F2647" s="90">
        <f t="shared" si="243"/>
        <v>24394.9</v>
      </c>
      <c r="G2647" s="90">
        <f t="shared" si="244"/>
        <v>23066.267250000001</v>
      </c>
      <c r="H2647" s="90">
        <f t="shared" si="241"/>
        <v>5839.2375000000011</v>
      </c>
      <c r="I2647" s="90">
        <f t="shared" si="246"/>
        <v>5473.863493750001</v>
      </c>
      <c r="J2647" s="90">
        <f t="shared" si="242"/>
        <v>-365.37400625000009</v>
      </c>
      <c r="K2647" s="79">
        <f t="shared" si="245"/>
        <v>0.145142602836556</v>
      </c>
      <c r="L2647" s="91">
        <v>0.27500000000000002</v>
      </c>
      <c r="M2647" s="92">
        <v>869.36</v>
      </c>
    </row>
    <row r="2648" spans="1:13" x14ac:dyDescent="0.2">
      <c r="A2648" s="73">
        <v>27420</v>
      </c>
      <c r="B2648" s="74">
        <v>4345.6327499999998</v>
      </c>
      <c r="C2648" s="75">
        <v>0.15848405361050327</v>
      </c>
      <c r="D2648" s="74">
        <v>3016.2</v>
      </c>
      <c r="E2648" s="75">
        <v>0.10999999999999999</v>
      </c>
      <c r="F2648" s="76">
        <f t="shared" si="243"/>
        <v>24403.8</v>
      </c>
      <c r="G2648" s="76">
        <f t="shared" si="244"/>
        <v>23074.367249999999</v>
      </c>
      <c r="H2648" s="76">
        <f t="shared" si="241"/>
        <v>5841.6850000000004</v>
      </c>
      <c r="I2648" s="76">
        <f t="shared" si="246"/>
        <v>5476.090993750001</v>
      </c>
      <c r="J2648" s="76">
        <f t="shared" si="242"/>
        <v>-365.59400624999944</v>
      </c>
      <c r="K2648" s="75">
        <f t="shared" si="245"/>
        <v>0.1451509388676149</v>
      </c>
      <c r="L2648" s="6">
        <v>0.27500000000000002</v>
      </c>
      <c r="M2648" s="93">
        <v>869.36</v>
      </c>
    </row>
    <row r="2649" spans="1:13" x14ac:dyDescent="0.2">
      <c r="A2649" s="77">
        <v>27430</v>
      </c>
      <c r="B2649" s="78">
        <v>4347.5327500000003</v>
      </c>
      <c r="C2649" s="79">
        <v>0.15849554320087497</v>
      </c>
      <c r="D2649" s="78">
        <v>3017.3</v>
      </c>
      <c r="E2649" s="79">
        <v>0.11</v>
      </c>
      <c r="F2649" s="90">
        <f t="shared" si="243"/>
        <v>24412.7</v>
      </c>
      <c r="G2649" s="90">
        <f t="shared" si="244"/>
        <v>23082.467250000002</v>
      </c>
      <c r="H2649" s="90">
        <f t="shared" si="241"/>
        <v>5844.1325000000006</v>
      </c>
      <c r="I2649" s="90">
        <f t="shared" si="246"/>
        <v>5478.3184937500009</v>
      </c>
      <c r="J2649" s="90">
        <f t="shared" si="242"/>
        <v>-365.81400624999969</v>
      </c>
      <c r="K2649" s="79">
        <f t="shared" si="245"/>
        <v>0.14515926882063437</v>
      </c>
      <c r="L2649" s="91">
        <v>0.27500000000000002</v>
      </c>
      <c r="M2649" s="92">
        <v>869.36</v>
      </c>
    </row>
    <row r="2650" spans="1:13" x14ac:dyDescent="0.2">
      <c r="A2650" s="73">
        <v>27440</v>
      </c>
      <c r="B2650" s="74">
        <v>4349.4327499999999</v>
      </c>
      <c r="C2650" s="75">
        <v>0.15850702441690961</v>
      </c>
      <c r="D2650" s="74">
        <v>3018.4</v>
      </c>
      <c r="E2650" s="75">
        <v>0.11</v>
      </c>
      <c r="F2650" s="76">
        <f t="shared" si="243"/>
        <v>24421.599999999999</v>
      </c>
      <c r="G2650" s="76">
        <f t="shared" si="244"/>
        <v>23090.56725</v>
      </c>
      <c r="H2650" s="76">
        <f t="shared" si="241"/>
        <v>5846.5800000000008</v>
      </c>
      <c r="I2650" s="76">
        <f t="shared" si="246"/>
        <v>5480.5459937500009</v>
      </c>
      <c r="J2650" s="76">
        <f t="shared" si="242"/>
        <v>-366.03400624999995</v>
      </c>
      <c r="K2650" s="75">
        <f t="shared" si="245"/>
        <v>0.14516759270225948</v>
      </c>
      <c r="L2650" s="6">
        <v>0.27500000000000002</v>
      </c>
      <c r="M2650" s="93">
        <v>869.36</v>
      </c>
    </row>
    <row r="2651" spans="1:13" x14ac:dyDescent="0.2">
      <c r="A2651" s="77">
        <v>27450</v>
      </c>
      <c r="B2651" s="78">
        <v>4351.3327499999996</v>
      </c>
      <c r="C2651" s="79">
        <v>0.15851849726775954</v>
      </c>
      <c r="D2651" s="78">
        <v>3019.5</v>
      </c>
      <c r="E2651" s="79">
        <v>0.11</v>
      </c>
      <c r="F2651" s="90">
        <f t="shared" si="243"/>
        <v>24430.5</v>
      </c>
      <c r="G2651" s="90">
        <f t="shared" si="244"/>
        <v>23098.667249999999</v>
      </c>
      <c r="H2651" s="90">
        <f t="shared" si="241"/>
        <v>5849.0275000000011</v>
      </c>
      <c r="I2651" s="90">
        <f t="shared" si="246"/>
        <v>5482.7734937500009</v>
      </c>
      <c r="J2651" s="90">
        <f t="shared" si="242"/>
        <v>-366.2540062500002</v>
      </c>
      <c r="K2651" s="79">
        <f t="shared" si="245"/>
        <v>0.14517591051912565</v>
      </c>
      <c r="L2651" s="91">
        <v>0.27500000000000002</v>
      </c>
      <c r="M2651" s="92">
        <v>869.36</v>
      </c>
    </row>
    <row r="2652" spans="1:13" x14ac:dyDescent="0.2">
      <c r="A2652" s="73">
        <v>27460</v>
      </c>
      <c r="B2652" s="74">
        <v>4353.2327500000001</v>
      </c>
      <c r="C2652" s="75">
        <v>0.15852996176256373</v>
      </c>
      <c r="D2652" s="74">
        <v>3020.6</v>
      </c>
      <c r="E2652" s="75">
        <v>0.11</v>
      </c>
      <c r="F2652" s="76">
        <f t="shared" si="243"/>
        <v>24439.4</v>
      </c>
      <c r="G2652" s="76">
        <f t="shared" si="244"/>
        <v>23106.767250000001</v>
      </c>
      <c r="H2652" s="76">
        <f t="shared" si="241"/>
        <v>5851.4750000000013</v>
      </c>
      <c r="I2652" s="76">
        <f t="shared" si="246"/>
        <v>5485.0009937500008</v>
      </c>
      <c r="J2652" s="76">
        <f t="shared" si="242"/>
        <v>-366.47400625000046</v>
      </c>
      <c r="K2652" s="75">
        <f t="shared" si="245"/>
        <v>0.14518422227785868</v>
      </c>
      <c r="L2652" s="6">
        <v>0.27500000000000002</v>
      </c>
      <c r="M2652" s="93">
        <v>869.36</v>
      </c>
    </row>
    <row r="2653" spans="1:13" x14ac:dyDescent="0.2">
      <c r="A2653" s="77">
        <v>27470</v>
      </c>
      <c r="B2653" s="78">
        <v>4355.1327499999998</v>
      </c>
      <c r="C2653" s="79">
        <v>0.15854141791044776</v>
      </c>
      <c r="D2653" s="78">
        <v>3021.7</v>
      </c>
      <c r="E2653" s="79">
        <v>0.10999999999999999</v>
      </c>
      <c r="F2653" s="90">
        <f t="shared" si="243"/>
        <v>24448.3</v>
      </c>
      <c r="G2653" s="90">
        <f t="shared" si="244"/>
        <v>23114.867249999999</v>
      </c>
      <c r="H2653" s="90">
        <f t="shared" si="241"/>
        <v>5853.9225000000006</v>
      </c>
      <c r="I2653" s="90">
        <f t="shared" si="246"/>
        <v>5487.2284937500008</v>
      </c>
      <c r="J2653" s="90">
        <f t="shared" si="242"/>
        <v>-366.6940062499998</v>
      </c>
      <c r="K2653" s="79">
        <f t="shared" si="245"/>
        <v>0.14519252798507462</v>
      </c>
      <c r="L2653" s="91">
        <v>0.27500000000000002</v>
      </c>
      <c r="M2653" s="92">
        <v>869.36</v>
      </c>
    </row>
    <row r="2654" spans="1:13" x14ac:dyDescent="0.2">
      <c r="A2654" s="73">
        <v>27480</v>
      </c>
      <c r="B2654" s="74">
        <v>4357.0327500000003</v>
      </c>
      <c r="C2654" s="75">
        <v>0.15855286572052402</v>
      </c>
      <c r="D2654" s="74">
        <v>3022.8</v>
      </c>
      <c r="E2654" s="75">
        <v>0.11</v>
      </c>
      <c r="F2654" s="76">
        <f t="shared" si="243"/>
        <v>24457.200000000001</v>
      </c>
      <c r="G2654" s="76">
        <f t="shared" si="244"/>
        <v>23122.967250000002</v>
      </c>
      <c r="H2654" s="76">
        <f t="shared" si="241"/>
        <v>5856.3700000000008</v>
      </c>
      <c r="I2654" s="76">
        <f t="shared" si="246"/>
        <v>5489.4559937500017</v>
      </c>
      <c r="J2654" s="76">
        <f t="shared" si="242"/>
        <v>-366.91400624999915</v>
      </c>
      <c r="K2654" s="75">
        <f t="shared" si="245"/>
        <v>0.14520082764737996</v>
      </c>
      <c r="L2654" s="6">
        <v>0.27500000000000002</v>
      </c>
      <c r="M2654" s="93">
        <v>869.36</v>
      </c>
    </row>
    <row r="2655" spans="1:13" x14ac:dyDescent="0.2">
      <c r="A2655" s="77">
        <v>27490</v>
      </c>
      <c r="B2655" s="78">
        <v>4358.9327499999999</v>
      </c>
      <c r="C2655" s="79">
        <v>0.1585643052018916</v>
      </c>
      <c r="D2655" s="78">
        <v>3023.9</v>
      </c>
      <c r="E2655" s="79">
        <v>0.11</v>
      </c>
      <c r="F2655" s="90">
        <f t="shared" si="243"/>
        <v>24466.1</v>
      </c>
      <c r="G2655" s="90">
        <f t="shared" si="244"/>
        <v>23131.06725</v>
      </c>
      <c r="H2655" s="90">
        <f t="shared" si="241"/>
        <v>5858.8175000000001</v>
      </c>
      <c r="I2655" s="90">
        <f t="shared" si="246"/>
        <v>5491.6834937500007</v>
      </c>
      <c r="J2655" s="90">
        <f t="shared" si="242"/>
        <v>-367.1340062499994</v>
      </c>
      <c r="K2655" s="79">
        <f t="shared" si="245"/>
        <v>0.14520912127137142</v>
      </c>
      <c r="L2655" s="91">
        <v>0.27500000000000002</v>
      </c>
      <c r="M2655" s="92">
        <v>869.36</v>
      </c>
    </row>
    <row r="2656" spans="1:13" x14ac:dyDescent="0.2">
      <c r="A2656" s="73">
        <v>27500</v>
      </c>
      <c r="B2656" s="74">
        <v>4360.8327499999996</v>
      </c>
      <c r="C2656" s="75">
        <v>0.15857573636363634</v>
      </c>
      <c r="D2656" s="74">
        <v>3025</v>
      </c>
      <c r="E2656" s="75">
        <v>0.11</v>
      </c>
      <c r="F2656" s="76">
        <f t="shared" si="243"/>
        <v>24475</v>
      </c>
      <c r="G2656" s="76">
        <f t="shared" si="244"/>
        <v>23139.167249999999</v>
      </c>
      <c r="H2656" s="76">
        <f t="shared" si="241"/>
        <v>5861.2650000000012</v>
      </c>
      <c r="I2656" s="76">
        <f t="shared" si="246"/>
        <v>5493.9109937500007</v>
      </c>
      <c r="J2656" s="76">
        <f t="shared" si="242"/>
        <v>-367.35400625000057</v>
      </c>
      <c r="K2656" s="75">
        <f t="shared" si="245"/>
        <v>0.14521740886363632</v>
      </c>
      <c r="L2656" s="6">
        <v>0.27500000000000002</v>
      </c>
      <c r="M2656" s="93">
        <v>869.36</v>
      </c>
    </row>
    <row r="2657" spans="1:13" x14ac:dyDescent="0.2">
      <c r="A2657" s="77">
        <v>27510</v>
      </c>
      <c r="B2657" s="78">
        <v>4362.7327500000001</v>
      </c>
      <c r="C2657" s="79">
        <v>0.15858715921483096</v>
      </c>
      <c r="D2657" s="78">
        <v>3026.1</v>
      </c>
      <c r="E2657" s="79">
        <v>0.11</v>
      </c>
      <c r="F2657" s="90">
        <f t="shared" si="243"/>
        <v>24483.9</v>
      </c>
      <c r="G2657" s="90">
        <f t="shared" si="244"/>
        <v>23147.267250000001</v>
      </c>
      <c r="H2657" s="90">
        <f t="shared" si="241"/>
        <v>5863.7125000000015</v>
      </c>
      <c r="I2657" s="90">
        <f t="shared" si="246"/>
        <v>5496.1384937500006</v>
      </c>
      <c r="J2657" s="90">
        <f t="shared" si="242"/>
        <v>-367.57400625000082</v>
      </c>
      <c r="K2657" s="79">
        <f t="shared" si="245"/>
        <v>0.14522569043075242</v>
      </c>
      <c r="L2657" s="91">
        <v>0.27500000000000002</v>
      </c>
      <c r="M2657" s="92">
        <v>869.36</v>
      </c>
    </row>
    <row r="2658" spans="1:13" x14ac:dyDescent="0.2">
      <c r="A2658" s="73">
        <v>27520</v>
      </c>
      <c r="B2658" s="74">
        <v>4364.6327499999998</v>
      </c>
      <c r="C2658" s="75">
        <v>0.15859857376453487</v>
      </c>
      <c r="D2658" s="74">
        <v>3027.2</v>
      </c>
      <c r="E2658" s="75">
        <v>0.10999999999999999</v>
      </c>
      <c r="F2658" s="76">
        <f t="shared" si="243"/>
        <v>24492.799999999999</v>
      </c>
      <c r="G2658" s="76">
        <f t="shared" si="244"/>
        <v>23155.367249999999</v>
      </c>
      <c r="H2658" s="76">
        <f t="shared" si="241"/>
        <v>5866.1600000000008</v>
      </c>
      <c r="I2658" s="76">
        <f t="shared" si="246"/>
        <v>5498.3659937500006</v>
      </c>
      <c r="J2658" s="76">
        <f t="shared" si="242"/>
        <v>-367.79400625000017</v>
      </c>
      <c r="K2658" s="75">
        <f t="shared" si="245"/>
        <v>0.14523396597928778</v>
      </c>
      <c r="L2658" s="6">
        <v>0.27500000000000002</v>
      </c>
      <c r="M2658" s="93">
        <v>869.36</v>
      </c>
    </row>
    <row r="2659" spans="1:13" x14ac:dyDescent="0.2">
      <c r="A2659" s="77">
        <v>27530</v>
      </c>
      <c r="B2659" s="78">
        <v>4366.5327500000003</v>
      </c>
      <c r="C2659" s="79">
        <v>0.15860998002179441</v>
      </c>
      <c r="D2659" s="78">
        <v>3028.3</v>
      </c>
      <c r="E2659" s="79">
        <v>0.11</v>
      </c>
      <c r="F2659" s="90">
        <f t="shared" si="243"/>
        <v>24501.7</v>
      </c>
      <c r="G2659" s="90">
        <f t="shared" si="244"/>
        <v>23163.467250000002</v>
      </c>
      <c r="H2659" s="90">
        <f t="shared" si="241"/>
        <v>5868.607500000001</v>
      </c>
      <c r="I2659" s="90">
        <f t="shared" si="246"/>
        <v>5500.5934937500015</v>
      </c>
      <c r="J2659" s="90">
        <f t="shared" si="242"/>
        <v>-368.01400624999951</v>
      </c>
      <c r="K2659" s="79">
        <f t="shared" si="245"/>
        <v>0.14524223551580098</v>
      </c>
      <c r="L2659" s="91">
        <v>0.27500000000000002</v>
      </c>
      <c r="M2659" s="92">
        <v>869.36</v>
      </c>
    </row>
    <row r="2660" spans="1:13" x14ac:dyDescent="0.2">
      <c r="A2660" s="73">
        <v>27540</v>
      </c>
      <c r="B2660" s="74">
        <v>4368.4327499999999</v>
      </c>
      <c r="C2660" s="75">
        <v>0.15862137799564269</v>
      </c>
      <c r="D2660" s="74">
        <v>3029.4</v>
      </c>
      <c r="E2660" s="75">
        <v>0.11</v>
      </c>
      <c r="F2660" s="76">
        <f t="shared" si="243"/>
        <v>24510.6</v>
      </c>
      <c r="G2660" s="76">
        <f t="shared" si="244"/>
        <v>23171.56725</v>
      </c>
      <c r="H2660" s="76">
        <f t="shared" si="241"/>
        <v>5871.0550000000003</v>
      </c>
      <c r="I2660" s="76">
        <f t="shared" si="246"/>
        <v>5502.8209937500005</v>
      </c>
      <c r="J2660" s="76">
        <f t="shared" si="242"/>
        <v>-368.23400624999977</v>
      </c>
      <c r="K2660" s="75">
        <f t="shared" si="245"/>
        <v>0.14525049904684095</v>
      </c>
      <c r="L2660" s="6">
        <v>0.27500000000000002</v>
      </c>
      <c r="M2660" s="93">
        <v>869.36</v>
      </c>
    </row>
    <row r="2661" spans="1:13" x14ac:dyDescent="0.2">
      <c r="A2661" s="77">
        <v>27550</v>
      </c>
      <c r="B2661" s="78">
        <v>4370.3327499999996</v>
      </c>
      <c r="C2661" s="79">
        <v>0.15863276769509979</v>
      </c>
      <c r="D2661" s="78">
        <v>3030.5</v>
      </c>
      <c r="E2661" s="79">
        <v>0.11</v>
      </c>
      <c r="F2661" s="90">
        <f t="shared" si="243"/>
        <v>24519.5</v>
      </c>
      <c r="G2661" s="90">
        <f t="shared" si="244"/>
        <v>23179.667249999999</v>
      </c>
      <c r="H2661" s="90">
        <f t="shared" si="241"/>
        <v>5873.5025000000005</v>
      </c>
      <c r="I2661" s="90">
        <f t="shared" si="246"/>
        <v>5505.0484937500005</v>
      </c>
      <c r="J2661" s="90">
        <f t="shared" si="242"/>
        <v>-368.45400625000002</v>
      </c>
      <c r="K2661" s="79">
        <f t="shared" si="245"/>
        <v>0.14525875657894735</v>
      </c>
      <c r="L2661" s="91">
        <v>0.27500000000000002</v>
      </c>
      <c r="M2661" s="92">
        <v>869.36</v>
      </c>
    </row>
    <row r="2662" spans="1:13" x14ac:dyDescent="0.2">
      <c r="A2662" s="73">
        <v>27560</v>
      </c>
      <c r="B2662" s="74">
        <v>4372.2327500000001</v>
      </c>
      <c r="C2662" s="75">
        <v>0.15864414912917271</v>
      </c>
      <c r="D2662" s="74">
        <v>3031.6</v>
      </c>
      <c r="E2662" s="75">
        <v>0.11</v>
      </c>
      <c r="F2662" s="76">
        <f t="shared" si="243"/>
        <v>24528.400000000001</v>
      </c>
      <c r="G2662" s="76">
        <f t="shared" si="244"/>
        <v>23187.767250000001</v>
      </c>
      <c r="H2662" s="76">
        <f t="shared" si="241"/>
        <v>5875.9500000000016</v>
      </c>
      <c r="I2662" s="76">
        <f t="shared" si="246"/>
        <v>5507.2759937500014</v>
      </c>
      <c r="J2662" s="76">
        <f t="shared" si="242"/>
        <v>-368.67400625000028</v>
      </c>
      <c r="K2662" s="75">
        <f t="shared" si="245"/>
        <v>0.1452670081186502</v>
      </c>
      <c r="L2662" s="6">
        <v>0.27500000000000002</v>
      </c>
      <c r="M2662" s="93">
        <v>869.36</v>
      </c>
    </row>
    <row r="2663" spans="1:13" x14ac:dyDescent="0.2">
      <c r="A2663" s="77">
        <v>27570</v>
      </c>
      <c r="B2663" s="78">
        <v>4374.1327499999998</v>
      </c>
      <c r="C2663" s="79">
        <v>0.15865552230685526</v>
      </c>
      <c r="D2663" s="78">
        <v>3032.7</v>
      </c>
      <c r="E2663" s="79">
        <v>0.10999999999999999</v>
      </c>
      <c r="F2663" s="90">
        <f t="shared" si="243"/>
        <v>24537.3</v>
      </c>
      <c r="G2663" s="90">
        <f t="shared" si="244"/>
        <v>23195.867249999999</v>
      </c>
      <c r="H2663" s="90">
        <f t="shared" si="241"/>
        <v>5878.3975000000009</v>
      </c>
      <c r="I2663" s="90">
        <f t="shared" si="246"/>
        <v>5509.5034937500004</v>
      </c>
      <c r="J2663" s="90">
        <f t="shared" si="242"/>
        <v>-368.89400625000053</v>
      </c>
      <c r="K2663" s="79">
        <f t="shared" si="245"/>
        <v>0.14527525367247004</v>
      </c>
      <c r="L2663" s="91">
        <v>0.27500000000000002</v>
      </c>
      <c r="M2663" s="92">
        <v>869.36</v>
      </c>
    </row>
    <row r="2664" spans="1:13" x14ac:dyDescent="0.2">
      <c r="A2664" s="73">
        <v>27580</v>
      </c>
      <c r="B2664" s="74">
        <v>4376.0327500000003</v>
      </c>
      <c r="C2664" s="75">
        <v>0.15866688723712835</v>
      </c>
      <c r="D2664" s="74">
        <v>3033.8</v>
      </c>
      <c r="E2664" s="75">
        <v>0.11</v>
      </c>
      <c r="F2664" s="76">
        <f t="shared" si="243"/>
        <v>24546.2</v>
      </c>
      <c r="G2664" s="76">
        <f t="shared" si="244"/>
        <v>23203.967250000002</v>
      </c>
      <c r="H2664" s="76">
        <f t="shared" si="241"/>
        <v>5880.8450000000012</v>
      </c>
      <c r="I2664" s="76">
        <f t="shared" si="246"/>
        <v>5511.7309937500013</v>
      </c>
      <c r="J2664" s="76">
        <f t="shared" si="242"/>
        <v>-369.11400624999987</v>
      </c>
      <c r="K2664" s="75">
        <f t="shared" si="245"/>
        <v>0.14528349324691808</v>
      </c>
      <c r="L2664" s="6">
        <v>0.27500000000000002</v>
      </c>
      <c r="M2664" s="93">
        <v>869.36</v>
      </c>
    </row>
    <row r="2665" spans="1:13" x14ac:dyDescent="0.2">
      <c r="A2665" s="77">
        <v>27590</v>
      </c>
      <c r="B2665" s="78">
        <v>4377.9327499999999</v>
      </c>
      <c r="C2665" s="79">
        <v>0.15867824392895977</v>
      </c>
      <c r="D2665" s="78">
        <v>3034.9</v>
      </c>
      <c r="E2665" s="79">
        <v>0.11</v>
      </c>
      <c r="F2665" s="90">
        <f t="shared" si="243"/>
        <v>24555.1</v>
      </c>
      <c r="G2665" s="90">
        <f t="shared" si="244"/>
        <v>23212.06725</v>
      </c>
      <c r="H2665" s="90">
        <f t="shared" si="241"/>
        <v>5883.2925000000005</v>
      </c>
      <c r="I2665" s="90">
        <f t="shared" si="246"/>
        <v>5513.9584937500013</v>
      </c>
      <c r="J2665" s="90">
        <f t="shared" si="242"/>
        <v>-369.33400624999922</v>
      </c>
      <c r="K2665" s="79">
        <f t="shared" si="245"/>
        <v>0.14529172684849587</v>
      </c>
      <c r="L2665" s="91">
        <v>0.27500000000000002</v>
      </c>
      <c r="M2665" s="92">
        <v>869.36</v>
      </c>
    </row>
    <row r="2666" spans="1:13" x14ac:dyDescent="0.2">
      <c r="A2666" s="73">
        <v>27600</v>
      </c>
      <c r="B2666" s="74">
        <v>4379.8327499999996</v>
      </c>
      <c r="C2666" s="75">
        <v>0.15868959239130434</v>
      </c>
      <c r="D2666" s="74">
        <v>3036</v>
      </c>
      <c r="E2666" s="75">
        <v>0.11</v>
      </c>
      <c r="F2666" s="76">
        <f t="shared" si="243"/>
        <v>24564</v>
      </c>
      <c r="G2666" s="76">
        <f t="shared" si="244"/>
        <v>23220.167249999999</v>
      </c>
      <c r="H2666" s="76">
        <f t="shared" si="241"/>
        <v>5885.7400000000007</v>
      </c>
      <c r="I2666" s="76">
        <f t="shared" si="246"/>
        <v>5516.1859937500003</v>
      </c>
      <c r="J2666" s="76">
        <f t="shared" si="242"/>
        <v>-369.55400625000038</v>
      </c>
      <c r="K2666" s="75">
        <f t="shared" si="245"/>
        <v>0.14529995448369562</v>
      </c>
      <c r="L2666" s="6">
        <v>0.27500000000000002</v>
      </c>
      <c r="M2666" s="93">
        <v>869.36</v>
      </c>
    </row>
    <row r="2667" spans="1:13" x14ac:dyDescent="0.2">
      <c r="A2667" s="77">
        <v>27610</v>
      </c>
      <c r="B2667" s="78">
        <v>4381.7327500000001</v>
      </c>
      <c r="C2667" s="79">
        <v>0.15870093263310395</v>
      </c>
      <c r="D2667" s="78">
        <v>3037.1</v>
      </c>
      <c r="E2667" s="79">
        <v>0.11</v>
      </c>
      <c r="F2667" s="90">
        <f t="shared" si="243"/>
        <v>24572.9</v>
      </c>
      <c r="G2667" s="90">
        <f t="shared" si="244"/>
        <v>23228.267250000001</v>
      </c>
      <c r="H2667" s="90">
        <f t="shared" si="241"/>
        <v>5888.1875000000009</v>
      </c>
      <c r="I2667" s="90">
        <f t="shared" si="246"/>
        <v>5518.4134937500012</v>
      </c>
      <c r="J2667" s="90">
        <f t="shared" si="242"/>
        <v>-369.77400624999973</v>
      </c>
      <c r="K2667" s="79">
        <f t="shared" si="245"/>
        <v>0.14530817615900038</v>
      </c>
      <c r="L2667" s="91">
        <v>0.27500000000000002</v>
      </c>
      <c r="M2667" s="92">
        <v>869.36</v>
      </c>
    </row>
    <row r="2668" spans="1:13" x14ac:dyDescent="0.2">
      <c r="A2668" s="73">
        <v>27620</v>
      </c>
      <c r="B2668" s="74">
        <v>4383.6327499999998</v>
      </c>
      <c r="C2668" s="75">
        <v>0.15871226466328747</v>
      </c>
      <c r="D2668" s="74">
        <v>3038.2</v>
      </c>
      <c r="E2668" s="75">
        <v>0.10999999999999999</v>
      </c>
      <c r="F2668" s="76">
        <f t="shared" si="243"/>
        <v>24581.8</v>
      </c>
      <c r="G2668" s="76">
        <f t="shared" si="244"/>
        <v>23236.367249999999</v>
      </c>
      <c r="H2668" s="76">
        <f t="shared" si="241"/>
        <v>5890.6350000000011</v>
      </c>
      <c r="I2668" s="76">
        <f t="shared" si="246"/>
        <v>5520.6409937500002</v>
      </c>
      <c r="J2668" s="76">
        <f t="shared" si="242"/>
        <v>-369.99400625000089</v>
      </c>
      <c r="K2668" s="75">
        <f t="shared" si="245"/>
        <v>0.14531639188088338</v>
      </c>
      <c r="L2668" s="6">
        <v>0.27500000000000002</v>
      </c>
      <c r="M2668" s="93">
        <v>869.36</v>
      </c>
    </row>
    <row r="2669" spans="1:13" x14ac:dyDescent="0.2">
      <c r="A2669" s="77">
        <v>27630</v>
      </c>
      <c r="B2669" s="78">
        <v>4385.5327500000003</v>
      </c>
      <c r="C2669" s="79">
        <v>0.15872358849077092</v>
      </c>
      <c r="D2669" s="78">
        <v>3039.3</v>
      </c>
      <c r="E2669" s="79">
        <v>0.11</v>
      </c>
      <c r="F2669" s="90">
        <f t="shared" si="243"/>
        <v>24590.7</v>
      </c>
      <c r="G2669" s="90">
        <f t="shared" si="244"/>
        <v>23244.467250000002</v>
      </c>
      <c r="H2669" s="90">
        <f t="shared" si="241"/>
        <v>5893.0825000000013</v>
      </c>
      <c r="I2669" s="90">
        <f t="shared" si="246"/>
        <v>5522.8684937500011</v>
      </c>
      <c r="J2669" s="90">
        <f t="shared" si="242"/>
        <v>-370.21400625000024</v>
      </c>
      <c r="K2669" s="79">
        <f t="shared" si="245"/>
        <v>0.1453246016558089</v>
      </c>
      <c r="L2669" s="91">
        <v>0.27500000000000002</v>
      </c>
      <c r="M2669" s="92">
        <v>869.36</v>
      </c>
    </row>
    <row r="2670" spans="1:13" x14ac:dyDescent="0.2">
      <c r="A2670" s="73">
        <v>27640</v>
      </c>
      <c r="B2670" s="74">
        <v>4387.4327499999999</v>
      </c>
      <c r="C2670" s="75">
        <v>0.15873490412445732</v>
      </c>
      <c r="D2670" s="74">
        <v>3040.4</v>
      </c>
      <c r="E2670" s="75">
        <v>0.11</v>
      </c>
      <c r="F2670" s="76">
        <f t="shared" si="243"/>
        <v>24599.599999999999</v>
      </c>
      <c r="G2670" s="76">
        <f t="shared" si="244"/>
        <v>23252.56725</v>
      </c>
      <c r="H2670" s="76">
        <f t="shared" si="241"/>
        <v>5895.5300000000007</v>
      </c>
      <c r="I2670" s="76">
        <f t="shared" si="246"/>
        <v>5525.0959937500011</v>
      </c>
      <c r="J2670" s="76">
        <f t="shared" si="242"/>
        <v>-370.43400624999958</v>
      </c>
      <c r="K2670" s="75">
        <f t="shared" si="245"/>
        <v>0.14533280549023156</v>
      </c>
      <c r="L2670" s="6">
        <v>0.27500000000000002</v>
      </c>
      <c r="M2670" s="93">
        <v>869.36</v>
      </c>
    </row>
    <row r="2671" spans="1:13" x14ac:dyDescent="0.2">
      <c r="A2671" s="77">
        <v>27650</v>
      </c>
      <c r="B2671" s="78">
        <v>4389.3327499999996</v>
      </c>
      <c r="C2671" s="79">
        <v>0.15874621157323687</v>
      </c>
      <c r="D2671" s="78">
        <v>3041.5</v>
      </c>
      <c r="E2671" s="79">
        <v>0.11</v>
      </c>
      <c r="F2671" s="90">
        <f t="shared" si="243"/>
        <v>24608.5</v>
      </c>
      <c r="G2671" s="90">
        <f t="shared" si="244"/>
        <v>23260.667249999999</v>
      </c>
      <c r="H2671" s="90">
        <f t="shared" si="241"/>
        <v>5897.9775000000009</v>
      </c>
      <c r="I2671" s="90">
        <f t="shared" si="246"/>
        <v>5527.3234937500001</v>
      </c>
      <c r="J2671" s="90">
        <f t="shared" si="242"/>
        <v>-370.65400625000075</v>
      </c>
      <c r="K2671" s="79">
        <f t="shared" si="245"/>
        <v>0.14534100339059669</v>
      </c>
      <c r="L2671" s="91">
        <v>0.27500000000000002</v>
      </c>
      <c r="M2671" s="92">
        <v>869.36</v>
      </c>
    </row>
    <row r="2672" spans="1:13" x14ac:dyDescent="0.2">
      <c r="A2672" s="73">
        <v>27660</v>
      </c>
      <c r="B2672" s="74">
        <v>4391.2327500000001</v>
      </c>
      <c r="C2672" s="75">
        <v>0.15875751084598699</v>
      </c>
      <c r="D2672" s="74">
        <v>3042.6</v>
      </c>
      <c r="E2672" s="75">
        <v>0.11</v>
      </c>
      <c r="F2672" s="76">
        <f t="shared" si="243"/>
        <v>24617.4</v>
      </c>
      <c r="G2672" s="76">
        <f t="shared" si="244"/>
        <v>23268.767250000001</v>
      </c>
      <c r="H2672" s="76">
        <f t="shared" si="241"/>
        <v>5900.4250000000011</v>
      </c>
      <c r="I2672" s="76">
        <f t="shared" si="246"/>
        <v>5529.550993750001</v>
      </c>
      <c r="J2672" s="76">
        <f t="shared" si="242"/>
        <v>-370.87400625000009</v>
      </c>
      <c r="K2672" s="75">
        <f t="shared" si="245"/>
        <v>0.14534919536334057</v>
      </c>
      <c r="L2672" s="6">
        <v>0.27500000000000002</v>
      </c>
      <c r="M2672" s="93">
        <v>869.36</v>
      </c>
    </row>
    <row r="2673" spans="1:13" x14ac:dyDescent="0.2">
      <c r="A2673" s="77">
        <v>27670</v>
      </c>
      <c r="B2673" s="78">
        <v>4393.1327499999998</v>
      </c>
      <c r="C2673" s="79">
        <v>0.15876880195157209</v>
      </c>
      <c r="D2673" s="78">
        <v>3043.7</v>
      </c>
      <c r="E2673" s="79">
        <v>0.10999999999999999</v>
      </c>
      <c r="F2673" s="90">
        <f t="shared" si="243"/>
        <v>24626.3</v>
      </c>
      <c r="G2673" s="90">
        <f t="shared" si="244"/>
        <v>23276.867249999999</v>
      </c>
      <c r="H2673" s="90">
        <f t="shared" ref="H2673:H2736" si="247">+F2673*L2673-M2673</f>
        <v>5902.8725000000004</v>
      </c>
      <c r="I2673" s="90">
        <f t="shared" si="246"/>
        <v>5531.778493750001</v>
      </c>
      <c r="J2673" s="90">
        <f t="shared" si="242"/>
        <v>-371.09400624999944</v>
      </c>
      <c r="K2673" s="79">
        <f t="shared" si="245"/>
        <v>0.1453573814148898</v>
      </c>
      <c r="L2673" s="91">
        <v>0.27500000000000002</v>
      </c>
      <c r="M2673" s="92">
        <v>869.36</v>
      </c>
    </row>
    <row r="2674" spans="1:13" x14ac:dyDescent="0.2">
      <c r="A2674" s="73">
        <v>27680</v>
      </c>
      <c r="B2674" s="74">
        <v>4395.0327500000003</v>
      </c>
      <c r="C2674" s="75">
        <v>0.15878008489884393</v>
      </c>
      <c r="D2674" s="74">
        <v>3044.8</v>
      </c>
      <c r="E2674" s="75">
        <v>0.11</v>
      </c>
      <c r="F2674" s="76">
        <f t="shared" si="243"/>
        <v>24635.200000000001</v>
      </c>
      <c r="G2674" s="76">
        <f t="shared" si="244"/>
        <v>23284.967250000002</v>
      </c>
      <c r="H2674" s="76">
        <f t="shared" si="247"/>
        <v>5905.3200000000015</v>
      </c>
      <c r="I2674" s="76">
        <f t="shared" si="246"/>
        <v>5534.0059937500009</v>
      </c>
      <c r="J2674" s="76">
        <f t="shared" ref="J2674:J2737" si="248">+I2674-H2674</f>
        <v>-371.3140062500006</v>
      </c>
      <c r="K2674" s="75">
        <f t="shared" si="245"/>
        <v>0.14536556155166183</v>
      </c>
      <c r="L2674" s="6">
        <v>0.27500000000000002</v>
      </c>
      <c r="M2674" s="93">
        <v>869.36</v>
      </c>
    </row>
    <row r="2675" spans="1:13" x14ac:dyDescent="0.2">
      <c r="A2675" s="77">
        <v>27690</v>
      </c>
      <c r="B2675" s="78">
        <v>4396.9327499999999</v>
      </c>
      <c r="C2675" s="79">
        <v>0.15879135969664138</v>
      </c>
      <c r="D2675" s="78">
        <v>3045.9</v>
      </c>
      <c r="E2675" s="79">
        <v>0.11</v>
      </c>
      <c r="F2675" s="90">
        <f t="shared" si="243"/>
        <v>24644.1</v>
      </c>
      <c r="G2675" s="90">
        <f t="shared" si="244"/>
        <v>23293.06725</v>
      </c>
      <c r="H2675" s="90">
        <f t="shared" si="247"/>
        <v>5907.7675000000008</v>
      </c>
      <c r="I2675" s="90">
        <f t="shared" si="246"/>
        <v>5536.2334937500009</v>
      </c>
      <c r="J2675" s="90">
        <f t="shared" si="248"/>
        <v>-371.53400624999995</v>
      </c>
      <c r="K2675" s="79">
        <f t="shared" si="245"/>
        <v>0.14537373578006502</v>
      </c>
      <c r="L2675" s="91">
        <v>0.27500000000000002</v>
      </c>
      <c r="M2675" s="92">
        <v>869.36</v>
      </c>
    </row>
    <row r="2676" spans="1:13" x14ac:dyDescent="0.2">
      <c r="A2676" s="73">
        <v>27700</v>
      </c>
      <c r="B2676" s="74">
        <v>4398.8327499999996</v>
      </c>
      <c r="C2676" s="75">
        <v>0.15880262635379061</v>
      </c>
      <c r="D2676" s="74">
        <v>3047</v>
      </c>
      <c r="E2676" s="75">
        <v>0.11</v>
      </c>
      <c r="F2676" s="76">
        <f t="shared" si="243"/>
        <v>24653</v>
      </c>
      <c r="G2676" s="76">
        <f t="shared" si="244"/>
        <v>23301.167249999999</v>
      </c>
      <c r="H2676" s="76">
        <f t="shared" si="247"/>
        <v>5910.2150000000011</v>
      </c>
      <c r="I2676" s="76">
        <f t="shared" si="246"/>
        <v>5538.4609937500009</v>
      </c>
      <c r="J2676" s="76">
        <f t="shared" si="248"/>
        <v>-371.7540062500002</v>
      </c>
      <c r="K2676" s="75">
        <f t="shared" si="245"/>
        <v>0.14538190410649818</v>
      </c>
      <c r="L2676" s="6">
        <v>0.27500000000000002</v>
      </c>
      <c r="M2676" s="93">
        <v>869.36</v>
      </c>
    </row>
    <row r="2677" spans="1:13" x14ac:dyDescent="0.2">
      <c r="A2677" s="77">
        <v>27710</v>
      </c>
      <c r="B2677" s="78">
        <v>4400.7327500000001</v>
      </c>
      <c r="C2677" s="79">
        <v>0.15881388487910503</v>
      </c>
      <c r="D2677" s="78">
        <v>3048.1</v>
      </c>
      <c r="E2677" s="79">
        <v>0.11</v>
      </c>
      <c r="F2677" s="90">
        <f t="shared" si="243"/>
        <v>24661.9</v>
      </c>
      <c r="G2677" s="90">
        <f t="shared" si="244"/>
        <v>23309.267250000001</v>
      </c>
      <c r="H2677" s="90">
        <f t="shared" si="247"/>
        <v>5912.6625000000013</v>
      </c>
      <c r="I2677" s="90">
        <f t="shared" si="246"/>
        <v>5540.6884937500008</v>
      </c>
      <c r="J2677" s="90">
        <f t="shared" si="248"/>
        <v>-371.97400625000046</v>
      </c>
      <c r="K2677" s="79">
        <f t="shared" si="245"/>
        <v>0.14539006653735112</v>
      </c>
      <c r="L2677" s="91">
        <v>0.27500000000000002</v>
      </c>
      <c r="M2677" s="92">
        <v>869.36</v>
      </c>
    </row>
    <row r="2678" spans="1:13" x14ac:dyDescent="0.2">
      <c r="A2678" s="73">
        <v>27720</v>
      </c>
      <c r="B2678" s="74">
        <v>4402.6327499999998</v>
      </c>
      <c r="C2678" s="75">
        <v>0.15882513528138528</v>
      </c>
      <c r="D2678" s="74">
        <v>3049.2</v>
      </c>
      <c r="E2678" s="75">
        <v>0.10999999999999999</v>
      </c>
      <c r="F2678" s="76">
        <f t="shared" si="243"/>
        <v>24670.799999999999</v>
      </c>
      <c r="G2678" s="76">
        <f t="shared" si="244"/>
        <v>23317.367249999999</v>
      </c>
      <c r="H2678" s="76">
        <f t="shared" si="247"/>
        <v>5915.1100000000006</v>
      </c>
      <c r="I2678" s="76">
        <f t="shared" si="246"/>
        <v>5542.9159937500008</v>
      </c>
      <c r="J2678" s="76">
        <f t="shared" si="248"/>
        <v>-372.1940062499998</v>
      </c>
      <c r="K2678" s="75">
        <f t="shared" si="245"/>
        <v>0.14539822307900432</v>
      </c>
      <c r="L2678" s="6">
        <v>0.27500000000000002</v>
      </c>
      <c r="M2678" s="93">
        <v>869.36</v>
      </c>
    </row>
    <row r="2679" spans="1:13" x14ac:dyDescent="0.2">
      <c r="A2679" s="77">
        <v>27730</v>
      </c>
      <c r="B2679" s="78">
        <v>4404.5327500000003</v>
      </c>
      <c r="C2679" s="79">
        <v>0.1588363775694194</v>
      </c>
      <c r="D2679" s="78">
        <v>3050.3</v>
      </c>
      <c r="E2679" s="79">
        <v>0.11</v>
      </c>
      <c r="F2679" s="90">
        <f t="shared" si="243"/>
        <v>24679.7</v>
      </c>
      <c r="G2679" s="90">
        <f t="shared" si="244"/>
        <v>23325.467250000002</v>
      </c>
      <c r="H2679" s="90">
        <f t="shared" si="247"/>
        <v>5917.5575000000008</v>
      </c>
      <c r="I2679" s="90">
        <f t="shared" si="246"/>
        <v>5545.1434937500017</v>
      </c>
      <c r="J2679" s="90">
        <f t="shared" si="248"/>
        <v>-372.41400624999915</v>
      </c>
      <c r="K2679" s="79">
        <f t="shared" si="245"/>
        <v>0.14540637373782911</v>
      </c>
      <c r="L2679" s="91">
        <v>0.27500000000000002</v>
      </c>
      <c r="M2679" s="92">
        <v>869.36</v>
      </c>
    </row>
    <row r="2680" spans="1:13" x14ac:dyDescent="0.2">
      <c r="A2680" s="73">
        <v>27740</v>
      </c>
      <c r="B2680" s="74">
        <v>4406.4327499999999</v>
      </c>
      <c r="C2680" s="75">
        <v>0.1588476117519827</v>
      </c>
      <c r="D2680" s="74">
        <v>3051.4</v>
      </c>
      <c r="E2680" s="75">
        <v>0.11</v>
      </c>
      <c r="F2680" s="76">
        <f t="shared" si="243"/>
        <v>24688.6</v>
      </c>
      <c r="G2680" s="76">
        <f t="shared" si="244"/>
        <v>23333.56725</v>
      </c>
      <c r="H2680" s="76">
        <f t="shared" si="247"/>
        <v>5920.0050000000001</v>
      </c>
      <c r="I2680" s="76">
        <f t="shared" si="246"/>
        <v>5547.3709937500007</v>
      </c>
      <c r="J2680" s="76">
        <f t="shared" si="248"/>
        <v>-372.6340062499994</v>
      </c>
      <c r="K2680" s="75">
        <f t="shared" si="245"/>
        <v>0.14541451852018747</v>
      </c>
      <c r="L2680" s="6">
        <v>0.27500000000000002</v>
      </c>
      <c r="M2680" s="93">
        <v>869.36</v>
      </c>
    </row>
    <row r="2681" spans="1:13" x14ac:dyDescent="0.2">
      <c r="A2681" s="77">
        <v>27750</v>
      </c>
      <c r="B2681" s="78">
        <v>4408.3327499999996</v>
      </c>
      <c r="C2681" s="79">
        <v>0.15885883783783783</v>
      </c>
      <c r="D2681" s="78">
        <v>3052.5</v>
      </c>
      <c r="E2681" s="79">
        <v>0.11</v>
      </c>
      <c r="F2681" s="90">
        <f t="shared" si="243"/>
        <v>24697.5</v>
      </c>
      <c r="G2681" s="90">
        <f t="shared" si="244"/>
        <v>23341.667249999999</v>
      </c>
      <c r="H2681" s="90">
        <f t="shared" si="247"/>
        <v>5922.4525000000012</v>
      </c>
      <c r="I2681" s="90">
        <f t="shared" si="246"/>
        <v>5549.5984937500007</v>
      </c>
      <c r="J2681" s="90">
        <f t="shared" si="248"/>
        <v>-372.85400625000057</v>
      </c>
      <c r="K2681" s="79">
        <f t="shared" si="245"/>
        <v>0.14542265743243241</v>
      </c>
      <c r="L2681" s="91">
        <v>0.27500000000000002</v>
      </c>
      <c r="M2681" s="92">
        <v>869.36</v>
      </c>
    </row>
    <row r="2682" spans="1:13" x14ac:dyDescent="0.2">
      <c r="A2682" s="73">
        <v>27760</v>
      </c>
      <c r="B2682" s="74">
        <v>4410.2327500000001</v>
      </c>
      <c r="C2682" s="75">
        <v>0.15887005583573488</v>
      </c>
      <c r="D2682" s="74">
        <v>3053.6</v>
      </c>
      <c r="E2682" s="75">
        <v>0.11</v>
      </c>
      <c r="F2682" s="76">
        <f t="shared" si="243"/>
        <v>24706.400000000001</v>
      </c>
      <c r="G2682" s="76">
        <f t="shared" si="244"/>
        <v>23349.767250000001</v>
      </c>
      <c r="H2682" s="76">
        <f t="shared" si="247"/>
        <v>5924.9000000000015</v>
      </c>
      <c r="I2682" s="76">
        <f t="shared" si="246"/>
        <v>5551.8259937500006</v>
      </c>
      <c r="J2682" s="76">
        <f t="shared" si="248"/>
        <v>-373.07400625000082</v>
      </c>
      <c r="K2682" s="75">
        <f t="shared" si="245"/>
        <v>0.14543079048090776</v>
      </c>
      <c r="L2682" s="6">
        <v>0.27500000000000002</v>
      </c>
      <c r="M2682" s="93">
        <v>869.36</v>
      </c>
    </row>
    <row r="2683" spans="1:13" x14ac:dyDescent="0.2">
      <c r="A2683" s="77">
        <v>27770</v>
      </c>
      <c r="B2683" s="78">
        <v>4412.1327499999998</v>
      </c>
      <c r="C2683" s="79">
        <v>0.15888126575441122</v>
      </c>
      <c r="D2683" s="78">
        <v>3054.7</v>
      </c>
      <c r="E2683" s="79">
        <v>0.10999999999999999</v>
      </c>
      <c r="F2683" s="90">
        <f t="shared" si="243"/>
        <v>24715.3</v>
      </c>
      <c r="G2683" s="90">
        <f t="shared" si="244"/>
        <v>23357.867249999999</v>
      </c>
      <c r="H2683" s="90">
        <f t="shared" si="247"/>
        <v>5927.3475000000008</v>
      </c>
      <c r="I2683" s="90">
        <f t="shared" si="246"/>
        <v>5554.0534937500006</v>
      </c>
      <c r="J2683" s="90">
        <f t="shared" si="248"/>
        <v>-373.29400625000017</v>
      </c>
      <c r="K2683" s="79">
        <f t="shared" si="245"/>
        <v>0.14543891767194814</v>
      </c>
      <c r="L2683" s="91">
        <v>0.27500000000000002</v>
      </c>
      <c r="M2683" s="92">
        <v>869.36</v>
      </c>
    </row>
    <row r="2684" spans="1:13" x14ac:dyDescent="0.2">
      <c r="A2684" s="73">
        <v>27780</v>
      </c>
      <c r="B2684" s="74">
        <v>4414.0327500000003</v>
      </c>
      <c r="C2684" s="75">
        <v>0.15889246760259179</v>
      </c>
      <c r="D2684" s="74">
        <v>3055.8</v>
      </c>
      <c r="E2684" s="75">
        <v>0.11</v>
      </c>
      <c r="F2684" s="76">
        <f t="shared" si="243"/>
        <v>24724.2</v>
      </c>
      <c r="G2684" s="76">
        <f t="shared" si="244"/>
        <v>23365.967250000002</v>
      </c>
      <c r="H2684" s="76">
        <f t="shared" si="247"/>
        <v>5929.795000000001</v>
      </c>
      <c r="I2684" s="76">
        <f t="shared" si="246"/>
        <v>5556.2809937500015</v>
      </c>
      <c r="J2684" s="76">
        <f t="shared" si="248"/>
        <v>-373.51400624999951</v>
      </c>
      <c r="K2684" s="75">
        <f t="shared" si="245"/>
        <v>0.14544703901187908</v>
      </c>
      <c r="L2684" s="6">
        <v>0.27500000000000002</v>
      </c>
      <c r="M2684" s="93">
        <v>869.36</v>
      </c>
    </row>
    <row r="2685" spans="1:13" x14ac:dyDescent="0.2">
      <c r="A2685" s="77">
        <v>27790</v>
      </c>
      <c r="B2685" s="78">
        <v>4415.9327499999999</v>
      </c>
      <c r="C2685" s="79">
        <v>0.15890366138898884</v>
      </c>
      <c r="D2685" s="78">
        <v>3056.9</v>
      </c>
      <c r="E2685" s="79">
        <v>0.11</v>
      </c>
      <c r="F2685" s="90">
        <f t="shared" si="243"/>
        <v>24733.1</v>
      </c>
      <c r="G2685" s="90">
        <f t="shared" si="244"/>
        <v>23374.06725</v>
      </c>
      <c r="H2685" s="90">
        <f t="shared" si="247"/>
        <v>5932.2425000000003</v>
      </c>
      <c r="I2685" s="90">
        <f t="shared" si="246"/>
        <v>5558.5084937500005</v>
      </c>
      <c r="J2685" s="90">
        <f t="shared" si="248"/>
        <v>-373.73400624999977</v>
      </c>
      <c r="K2685" s="79">
        <f t="shared" si="245"/>
        <v>0.14545515450701693</v>
      </c>
      <c r="L2685" s="91">
        <v>0.27500000000000002</v>
      </c>
      <c r="M2685" s="92">
        <v>869.36</v>
      </c>
    </row>
    <row r="2686" spans="1:13" x14ac:dyDescent="0.2">
      <c r="A2686" s="73">
        <v>27800</v>
      </c>
      <c r="B2686" s="74">
        <v>4417.8327499999996</v>
      </c>
      <c r="C2686" s="75">
        <v>0.15891484712230214</v>
      </c>
      <c r="D2686" s="74">
        <v>3058</v>
      </c>
      <c r="E2686" s="75">
        <v>0.11</v>
      </c>
      <c r="F2686" s="76">
        <f t="shared" si="243"/>
        <v>24742</v>
      </c>
      <c r="G2686" s="76">
        <f t="shared" si="244"/>
        <v>23382.167249999999</v>
      </c>
      <c r="H2686" s="76">
        <f t="shared" si="247"/>
        <v>5934.6900000000005</v>
      </c>
      <c r="I2686" s="76">
        <f t="shared" si="246"/>
        <v>5560.7359937500005</v>
      </c>
      <c r="J2686" s="76">
        <f t="shared" si="248"/>
        <v>-373.95400625000002</v>
      </c>
      <c r="K2686" s="75">
        <f t="shared" si="245"/>
        <v>0.14546326416366906</v>
      </c>
      <c r="L2686" s="6">
        <v>0.27500000000000002</v>
      </c>
      <c r="M2686" s="93">
        <v>869.36</v>
      </c>
    </row>
    <row r="2687" spans="1:13" x14ac:dyDescent="0.2">
      <c r="A2687" s="77">
        <v>27810</v>
      </c>
      <c r="B2687" s="78">
        <v>4419.7327500000001</v>
      </c>
      <c r="C2687" s="79">
        <v>0.15892602481121898</v>
      </c>
      <c r="D2687" s="78">
        <v>3059.1</v>
      </c>
      <c r="E2687" s="79">
        <v>0.11</v>
      </c>
      <c r="F2687" s="90">
        <f t="shared" si="243"/>
        <v>24750.9</v>
      </c>
      <c r="G2687" s="90">
        <f t="shared" si="244"/>
        <v>23390.267250000001</v>
      </c>
      <c r="H2687" s="90">
        <f t="shared" si="247"/>
        <v>5937.1375000000016</v>
      </c>
      <c r="I2687" s="90">
        <f t="shared" si="246"/>
        <v>5562.9634937500014</v>
      </c>
      <c r="J2687" s="90">
        <f t="shared" si="248"/>
        <v>-374.17400625000028</v>
      </c>
      <c r="K2687" s="79">
        <f t="shared" si="245"/>
        <v>0.14547136798813376</v>
      </c>
      <c r="L2687" s="91">
        <v>0.27500000000000002</v>
      </c>
      <c r="M2687" s="92">
        <v>869.36</v>
      </c>
    </row>
    <row r="2688" spans="1:13" x14ac:dyDescent="0.2">
      <c r="A2688" s="73">
        <v>27820</v>
      </c>
      <c r="B2688" s="74">
        <v>4421.6327499999998</v>
      </c>
      <c r="C2688" s="75">
        <v>0.15893719446441409</v>
      </c>
      <c r="D2688" s="74">
        <v>3060.2</v>
      </c>
      <c r="E2688" s="75">
        <v>0.10999999999999999</v>
      </c>
      <c r="F2688" s="76">
        <f t="shared" si="243"/>
        <v>24759.8</v>
      </c>
      <c r="G2688" s="76">
        <f t="shared" si="244"/>
        <v>23398.367249999999</v>
      </c>
      <c r="H2688" s="76">
        <f t="shared" si="247"/>
        <v>5939.5850000000009</v>
      </c>
      <c r="I2688" s="76">
        <f t="shared" si="246"/>
        <v>5565.1909937500004</v>
      </c>
      <c r="J2688" s="76">
        <f t="shared" si="248"/>
        <v>-374.39400625000053</v>
      </c>
      <c r="K2688" s="75">
        <f t="shared" si="245"/>
        <v>0.1454794659867002</v>
      </c>
      <c r="L2688" s="6">
        <v>0.27500000000000002</v>
      </c>
      <c r="M2688" s="93">
        <v>869.36</v>
      </c>
    </row>
    <row r="2689" spans="1:13" x14ac:dyDescent="0.2">
      <c r="A2689" s="77">
        <v>27830</v>
      </c>
      <c r="B2689" s="78">
        <v>4423.5327500000003</v>
      </c>
      <c r="C2689" s="79">
        <v>0.15894835609054977</v>
      </c>
      <c r="D2689" s="78">
        <v>3061.3</v>
      </c>
      <c r="E2689" s="79">
        <v>0.11</v>
      </c>
      <c r="F2689" s="90">
        <f t="shared" si="243"/>
        <v>24768.7</v>
      </c>
      <c r="G2689" s="90">
        <f t="shared" si="244"/>
        <v>23406.467250000002</v>
      </c>
      <c r="H2689" s="90">
        <f t="shared" si="247"/>
        <v>5942.0325000000012</v>
      </c>
      <c r="I2689" s="90">
        <f t="shared" si="246"/>
        <v>5567.4184937500013</v>
      </c>
      <c r="J2689" s="90">
        <f t="shared" si="248"/>
        <v>-374.61400624999987</v>
      </c>
      <c r="K2689" s="79">
        <f t="shared" si="245"/>
        <v>0.14548755816564859</v>
      </c>
      <c r="L2689" s="91">
        <v>0.27500000000000002</v>
      </c>
      <c r="M2689" s="92">
        <v>869.36</v>
      </c>
    </row>
    <row r="2690" spans="1:13" x14ac:dyDescent="0.2">
      <c r="A2690" s="73">
        <v>27840</v>
      </c>
      <c r="B2690" s="74">
        <v>4425.4327499999999</v>
      </c>
      <c r="C2690" s="75">
        <v>0.15895950969827585</v>
      </c>
      <c r="D2690" s="74">
        <v>3062.4</v>
      </c>
      <c r="E2690" s="75">
        <v>0.11</v>
      </c>
      <c r="F2690" s="76">
        <f t="shared" si="243"/>
        <v>24777.599999999999</v>
      </c>
      <c r="G2690" s="76">
        <f t="shared" si="244"/>
        <v>23414.56725</v>
      </c>
      <c r="H2690" s="76">
        <f t="shared" si="247"/>
        <v>5944.4800000000005</v>
      </c>
      <c r="I2690" s="76">
        <f t="shared" si="246"/>
        <v>5569.6459937500013</v>
      </c>
      <c r="J2690" s="76">
        <f t="shared" si="248"/>
        <v>-374.83400624999922</v>
      </c>
      <c r="K2690" s="75">
        <f t="shared" si="245"/>
        <v>0.14549564453125002</v>
      </c>
      <c r="L2690" s="6">
        <v>0.27500000000000002</v>
      </c>
      <c r="M2690" s="93">
        <v>869.36</v>
      </c>
    </row>
    <row r="2691" spans="1:13" x14ac:dyDescent="0.2">
      <c r="A2691" s="77">
        <v>27850</v>
      </c>
      <c r="B2691" s="78">
        <v>4427.3327499999996</v>
      </c>
      <c r="C2691" s="79">
        <v>0.15897065529622978</v>
      </c>
      <c r="D2691" s="78">
        <v>3063.5</v>
      </c>
      <c r="E2691" s="79">
        <v>0.11</v>
      </c>
      <c r="F2691" s="90">
        <f t="shared" si="243"/>
        <v>24786.5</v>
      </c>
      <c r="G2691" s="90">
        <f t="shared" si="244"/>
        <v>23422.667249999999</v>
      </c>
      <c r="H2691" s="90">
        <f t="shared" si="247"/>
        <v>5946.9275000000007</v>
      </c>
      <c r="I2691" s="90">
        <f t="shared" si="246"/>
        <v>5571.8734937500003</v>
      </c>
      <c r="J2691" s="90">
        <f t="shared" si="248"/>
        <v>-375.05400625000038</v>
      </c>
      <c r="K2691" s="79">
        <f t="shared" si="245"/>
        <v>0.14550372508976658</v>
      </c>
      <c r="L2691" s="91">
        <v>0.27500000000000002</v>
      </c>
      <c r="M2691" s="92">
        <v>869.36</v>
      </c>
    </row>
    <row r="2692" spans="1:13" x14ac:dyDescent="0.2">
      <c r="A2692" s="73">
        <v>27860</v>
      </c>
      <c r="B2692" s="74">
        <v>4429.2327500000001</v>
      </c>
      <c r="C2692" s="75">
        <v>0.15898179289303663</v>
      </c>
      <c r="D2692" s="74">
        <v>3064.6</v>
      </c>
      <c r="E2692" s="75">
        <v>0.11</v>
      </c>
      <c r="F2692" s="76">
        <f t="shared" si="243"/>
        <v>24795.4</v>
      </c>
      <c r="G2692" s="76">
        <f t="shared" si="244"/>
        <v>23430.767250000001</v>
      </c>
      <c r="H2692" s="76">
        <f t="shared" si="247"/>
        <v>5949.3750000000009</v>
      </c>
      <c r="I2692" s="76">
        <f t="shared" si="246"/>
        <v>5574.1009937500012</v>
      </c>
      <c r="J2692" s="76">
        <f t="shared" si="248"/>
        <v>-375.27400624999973</v>
      </c>
      <c r="K2692" s="75">
        <f t="shared" si="245"/>
        <v>0.14551179984745155</v>
      </c>
      <c r="L2692" s="6">
        <v>0.27500000000000002</v>
      </c>
      <c r="M2692" s="93">
        <v>869.36</v>
      </c>
    </row>
    <row r="2693" spans="1:13" x14ac:dyDescent="0.2">
      <c r="A2693" s="77">
        <v>27870</v>
      </c>
      <c r="B2693" s="78">
        <v>4431.1327499999998</v>
      </c>
      <c r="C2693" s="79">
        <v>0.15899292249730893</v>
      </c>
      <c r="D2693" s="78">
        <v>3065.7</v>
      </c>
      <c r="E2693" s="79">
        <v>0.10999999999999999</v>
      </c>
      <c r="F2693" s="90">
        <f t="shared" si="243"/>
        <v>24804.3</v>
      </c>
      <c r="G2693" s="90">
        <f t="shared" si="244"/>
        <v>23438.867249999999</v>
      </c>
      <c r="H2693" s="90">
        <f t="shared" si="247"/>
        <v>5951.8225000000011</v>
      </c>
      <c r="I2693" s="90">
        <f t="shared" si="246"/>
        <v>5576.3284937500002</v>
      </c>
      <c r="J2693" s="90">
        <f t="shared" si="248"/>
        <v>-375.49400625000089</v>
      </c>
      <c r="K2693" s="79">
        <f t="shared" si="245"/>
        <v>0.14551986881054893</v>
      </c>
      <c r="L2693" s="91">
        <v>0.27500000000000002</v>
      </c>
      <c r="M2693" s="92">
        <v>869.36</v>
      </c>
    </row>
    <row r="2694" spans="1:13" x14ac:dyDescent="0.2">
      <c r="A2694" s="73">
        <v>27880</v>
      </c>
      <c r="B2694" s="74">
        <v>4433.0327500000003</v>
      </c>
      <c r="C2694" s="75">
        <v>0.15900404411764707</v>
      </c>
      <c r="D2694" s="74">
        <v>3066.8</v>
      </c>
      <c r="E2694" s="75">
        <v>0.11</v>
      </c>
      <c r="F2694" s="76">
        <f t="shared" ref="F2694:F2757" si="249">+A2694-D2694</f>
        <v>24813.200000000001</v>
      </c>
      <c r="G2694" s="76">
        <f t="shared" ref="G2694:G2757" si="250">+A2694-B2694</f>
        <v>23446.967250000002</v>
      </c>
      <c r="H2694" s="76">
        <f t="shared" si="247"/>
        <v>5954.2700000000013</v>
      </c>
      <c r="I2694" s="76">
        <f t="shared" si="246"/>
        <v>5578.5559937500011</v>
      </c>
      <c r="J2694" s="76">
        <f t="shared" si="248"/>
        <v>-375.71400625000024</v>
      </c>
      <c r="K2694" s="75">
        <f t="shared" ref="K2694:K2757" si="251">(B2694+J2694)/A2694</f>
        <v>0.14552793198529412</v>
      </c>
      <c r="L2694" s="6">
        <v>0.27500000000000002</v>
      </c>
      <c r="M2694" s="93">
        <v>869.36</v>
      </c>
    </row>
    <row r="2695" spans="1:13" x14ac:dyDescent="0.2">
      <c r="A2695" s="77">
        <v>27890</v>
      </c>
      <c r="B2695" s="78">
        <v>4434.9327499999999</v>
      </c>
      <c r="C2695" s="79">
        <v>0.15901515776263894</v>
      </c>
      <c r="D2695" s="78">
        <v>3067.9</v>
      </c>
      <c r="E2695" s="79">
        <v>0.11</v>
      </c>
      <c r="F2695" s="90">
        <f t="shared" si="249"/>
        <v>24822.1</v>
      </c>
      <c r="G2695" s="90">
        <f t="shared" si="250"/>
        <v>23455.06725</v>
      </c>
      <c r="H2695" s="90">
        <f t="shared" si="247"/>
        <v>5956.7175000000007</v>
      </c>
      <c r="I2695" s="90">
        <f t="shared" si="246"/>
        <v>5580.7834937500011</v>
      </c>
      <c r="J2695" s="90">
        <f t="shared" si="248"/>
        <v>-375.93400624999958</v>
      </c>
      <c r="K2695" s="79">
        <f t="shared" si="251"/>
        <v>0.14553598937791323</v>
      </c>
      <c r="L2695" s="91">
        <v>0.27500000000000002</v>
      </c>
      <c r="M2695" s="92">
        <v>869.36</v>
      </c>
    </row>
    <row r="2696" spans="1:13" x14ac:dyDescent="0.2">
      <c r="A2696" s="73">
        <v>27900</v>
      </c>
      <c r="B2696" s="74">
        <v>4436.8327499999996</v>
      </c>
      <c r="C2696" s="75">
        <v>0.15902626344086021</v>
      </c>
      <c r="D2696" s="74">
        <v>3069</v>
      </c>
      <c r="E2696" s="75">
        <v>0.11</v>
      </c>
      <c r="F2696" s="76">
        <f t="shared" si="249"/>
        <v>24831</v>
      </c>
      <c r="G2696" s="76">
        <f t="shared" si="250"/>
        <v>23463.167249999999</v>
      </c>
      <c r="H2696" s="76">
        <f t="shared" si="247"/>
        <v>5959.1650000000009</v>
      </c>
      <c r="I2696" s="76">
        <f t="shared" ref="I2696:I2759" si="252">+G2696*L2696-M2696</f>
        <v>5583.0109937500001</v>
      </c>
      <c r="J2696" s="76">
        <f t="shared" si="248"/>
        <v>-376.15400625000075</v>
      </c>
      <c r="K2696" s="75">
        <f t="shared" si="251"/>
        <v>0.14554404099462362</v>
      </c>
      <c r="L2696" s="6">
        <v>0.27500000000000002</v>
      </c>
      <c r="M2696" s="93">
        <v>869.36</v>
      </c>
    </row>
    <row r="2697" spans="1:13" x14ac:dyDescent="0.2">
      <c r="A2697" s="77">
        <v>27910</v>
      </c>
      <c r="B2697" s="78">
        <v>4438.7327500000001</v>
      </c>
      <c r="C2697" s="79">
        <v>0.15903736116087425</v>
      </c>
      <c r="D2697" s="78">
        <v>3070.1</v>
      </c>
      <c r="E2697" s="79">
        <v>0.11</v>
      </c>
      <c r="F2697" s="90">
        <f t="shared" si="249"/>
        <v>24839.9</v>
      </c>
      <c r="G2697" s="90">
        <f t="shared" si="250"/>
        <v>23471.267250000001</v>
      </c>
      <c r="H2697" s="90">
        <f t="shared" si="247"/>
        <v>5961.6125000000011</v>
      </c>
      <c r="I2697" s="90">
        <f t="shared" si="252"/>
        <v>5585.238493750001</v>
      </c>
      <c r="J2697" s="90">
        <f t="shared" si="248"/>
        <v>-376.37400625000009</v>
      </c>
      <c r="K2697" s="79">
        <f t="shared" si="251"/>
        <v>0.14555208684163382</v>
      </c>
      <c r="L2697" s="91">
        <v>0.27500000000000002</v>
      </c>
      <c r="M2697" s="92">
        <v>869.36</v>
      </c>
    </row>
    <row r="2698" spans="1:13" x14ac:dyDescent="0.2">
      <c r="A2698" s="73">
        <v>27920</v>
      </c>
      <c r="B2698" s="74">
        <v>4440.6327499999998</v>
      </c>
      <c r="C2698" s="75">
        <v>0.15904845093123207</v>
      </c>
      <c r="D2698" s="74">
        <v>3071.2</v>
      </c>
      <c r="E2698" s="75">
        <v>0.10999999999999999</v>
      </c>
      <c r="F2698" s="76">
        <f t="shared" si="249"/>
        <v>24848.799999999999</v>
      </c>
      <c r="G2698" s="76">
        <f t="shared" si="250"/>
        <v>23479.367249999999</v>
      </c>
      <c r="H2698" s="76">
        <f t="shared" si="247"/>
        <v>5964.06</v>
      </c>
      <c r="I2698" s="76">
        <f t="shared" si="252"/>
        <v>5587.465993750001</v>
      </c>
      <c r="J2698" s="76">
        <f t="shared" si="248"/>
        <v>-376.59400624999944</v>
      </c>
      <c r="K2698" s="75">
        <f t="shared" si="251"/>
        <v>0.14556012692514328</v>
      </c>
      <c r="L2698" s="6">
        <v>0.27500000000000002</v>
      </c>
      <c r="M2698" s="93">
        <v>869.36</v>
      </c>
    </row>
    <row r="2699" spans="1:13" x14ac:dyDescent="0.2">
      <c r="A2699" s="77">
        <v>27930</v>
      </c>
      <c r="B2699" s="78">
        <v>4442.5327500000003</v>
      </c>
      <c r="C2699" s="79">
        <v>0.15905953276047263</v>
      </c>
      <c r="D2699" s="78">
        <v>3072.3</v>
      </c>
      <c r="E2699" s="79">
        <v>0.11</v>
      </c>
      <c r="F2699" s="90">
        <f t="shared" si="249"/>
        <v>24857.7</v>
      </c>
      <c r="G2699" s="90">
        <f t="shared" si="250"/>
        <v>23487.467250000002</v>
      </c>
      <c r="H2699" s="90">
        <f t="shared" si="247"/>
        <v>5966.5075000000015</v>
      </c>
      <c r="I2699" s="90">
        <f t="shared" si="252"/>
        <v>5589.6934937500009</v>
      </c>
      <c r="J2699" s="90">
        <f t="shared" si="248"/>
        <v>-376.8140062500006</v>
      </c>
      <c r="K2699" s="79">
        <f t="shared" si="251"/>
        <v>0.14556816125134264</v>
      </c>
      <c r="L2699" s="91">
        <v>0.27500000000000002</v>
      </c>
      <c r="M2699" s="92">
        <v>869.36</v>
      </c>
    </row>
    <row r="2700" spans="1:13" x14ac:dyDescent="0.2">
      <c r="A2700" s="73">
        <v>27940</v>
      </c>
      <c r="B2700" s="74">
        <v>4444.4327499999999</v>
      </c>
      <c r="C2700" s="75">
        <v>0.15907060665712242</v>
      </c>
      <c r="D2700" s="74">
        <v>3073.4</v>
      </c>
      <c r="E2700" s="75">
        <v>0.11</v>
      </c>
      <c r="F2700" s="76">
        <f t="shared" si="249"/>
        <v>24866.6</v>
      </c>
      <c r="G2700" s="76">
        <f t="shared" si="250"/>
        <v>23495.56725</v>
      </c>
      <c r="H2700" s="76">
        <f t="shared" si="247"/>
        <v>5968.9550000000008</v>
      </c>
      <c r="I2700" s="76">
        <f t="shared" si="252"/>
        <v>5591.9209937500009</v>
      </c>
      <c r="J2700" s="76">
        <f t="shared" si="248"/>
        <v>-377.03400624999995</v>
      </c>
      <c r="K2700" s="75">
        <f t="shared" si="251"/>
        <v>0.14557618982641374</v>
      </c>
      <c r="L2700" s="6">
        <v>0.27500000000000002</v>
      </c>
      <c r="M2700" s="93">
        <v>869.36</v>
      </c>
    </row>
    <row r="2701" spans="1:13" x14ac:dyDescent="0.2">
      <c r="A2701" s="77">
        <v>27950</v>
      </c>
      <c r="B2701" s="78">
        <v>4446.3327499999996</v>
      </c>
      <c r="C2701" s="79">
        <v>0.15908167262969586</v>
      </c>
      <c r="D2701" s="78">
        <v>3074.5</v>
      </c>
      <c r="E2701" s="79">
        <v>0.11</v>
      </c>
      <c r="F2701" s="90">
        <f t="shared" si="249"/>
        <v>24875.5</v>
      </c>
      <c r="G2701" s="90">
        <f t="shared" si="250"/>
        <v>23503.667249999999</v>
      </c>
      <c r="H2701" s="90">
        <f t="shared" si="247"/>
        <v>5971.4025000000011</v>
      </c>
      <c r="I2701" s="90">
        <f t="shared" si="252"/>
        <v>5594.1484937500009</v>
      </c>
      <c r="J2701" s="90">
        <f t="shared" si="248"/>
        <v>-377.2540062500002</v>
      </c>
      <c r="K2701" s="79">
        <f t="shared" si="251"/>
        <v>0.14558421265652949</v>
      </c>
      <c r="L2701" s="91">
        <v>0.27500000000000002</v>
      </c>
      <c r="M2701" s="92">
        <v>869.36</v>
      </c>
    </row>
    <row r="2702" spans="1:13" x14ac:dyDescent="0.2">
      <c r="A2702" s="73">
        <v>27960</v>
      </c>
      <c r="B2702" s="74">
        <v>4448.2327500000001</v>
      </c>
      <c r="C2702" s="75">
        <v>0.15909273068669527</v>
      </c>
      <c r="D2702" s="74">
        <v>3075.6</v>
      </c>
      <c r="E2702" s="75">
        <v>0.11</v>
      </c>
      <c r="F2702" s="76">
        <f t="shared" si="249"/>
        <v>24884.400000000001</v>
      </c>
      <c r="G2702" s="76">
        <f t="shared" si="250"/>
        <v>23511.767250000001</v>
      </c>
      <c r="H2702" s="76">
        <f t="shared" si="247"/>
        <v>5973.8500000000013</v>
      </c>
      <c r="I2702" s="76">
        <f t="shared" si="252"/>
        <v>5596.3759937500008</v>
      </c>
      <c r="J2702" s="76">
        <f t="shared" si="248"/>
        <v>-377.47400625000046</v>
      </c>
      <c r="K2702" s="75">
        <f t="shared" si="251"/>
        <v>0.14559222974785407</v>
      </c>
      <c r="L2702" s="6">
        <v>0.27500000000000002</v>
      </c>
      <c r="M2702" s="93">
        <v>869.36</v>
      </c>
    </row>
    <row r="2703" spans="1:13" x14ac:dyDescent="0.2">
      <c r="A2703" s="77">
        <v>27970</v>
      </c>
      <c r="B2703" s="78">
        <v>4450.1327499999998</v>
      </c>
      <c r="C2703" s="79">
        <v>0.15910378083661064</v>
      </c>
      <c r="D2703" s="78">
        <v>3076.7</v>
      </c>
      <c r="E2703" s="79">
        <v>0.10999999999999999</v>
      </c>
      <c r="F2703" s="90">
        <f t="shared" si="249"/>
        <v>24893.3</v>
      </c>
      <c r="G2703" s="90">
        <f t="shared" si="250"/>
        <v>23519.867249999999</v>
      </c>
      <c r="H2703" s="90">
        <f t="shared" si="247"/>
        <v>5976.2975000000006</v>
      </c>
      <c r="I2703" s="90">
        <f t="shared" si="252"/>
        <v>5598.6034937500008</v>
      </c>
      <c r="J2703" s="90">
        <f t="shared" si="248"/>
        <v>-377.6940062499998</v>
      </c>
      <c r="K2703" s="79">
        <f t="shared" si="251"/>
        <v>0.14560024110654271</v>
      </c>
      <c r="L2703" s="91">
        <v>0.27500000000000002</v>
      </c>
      <c r="M2703" s="92">
        <v>869.36</v>
      </c>
    </row>
    <row r="2704" spans="1:13" x14ac:dyDescent="0.2">
      <c r="A2704" s="73">
        <v>27980</v>
      </c>
      <c r="B2704" s="74">
        <v>4452.0327500000003</v>
      </c>
      <c r="C2704" s="75">
        <v>0.15911482308791997</v>
      </c>
      <c r="D2704" s="74">
        <v>3077.8</v>
      </c>
      <c r="E2704" s="75">
        <v>0.11</v>
      </c>
      <c r="F2704" s="76">
        <f t="shared" si="249"/>
        <v>24902.2</v>
      </c>
      <c r="G2704" s="76">
        <f t="shared" si="250"/>
        <v>23527.967250000002</v>
      </c>
      <c r="H2704" s="76">
        <f t="shared" si="247"/>
        <v>5978.7450000000008</v>
      </c>
      <c r="I2704" s="76">
        <f t="shared" si="252"/>
        <v>5600.8309937500017</v>
      </c>
      <c r="J2704" s="76">
        <f t="shared" si="248"/>
        <v>-377.91400624999915</v>
      </c>
      <c r="K2704" s="75">
        <f t="shared" si="251"/>
        <v>0.14560824673874201</v>
      </c>
      <c r="L2704" s="6">
        <v>0.27500000000000002</v>
      </c>
      <c r="M2704" s="93">
        <v>869.36</v>
      </c>
    </row>
    <row r="2705" spans="1:13" x14ac:dyDescent="0.2">
      <c r="A2705" s="77">
        <v>27990</v>
      </c>
      <c r="B2705" s="78">
        <v>4453.9327499999999</v>
      </c>
      <c r="C2705" s="79">
        <v>0.15912585744908897</v>
      </c>
      <c r="D2705" s="78">
        <v>3078.9</v>
      </c>
      <c r="E2705" s="79">
        <v>0.11</v>
      </c>
      <c r="F2705" s="90">
        <f t="shared" si="249"/>
        <v>24911.1</v>
      </c>
      <c r="G2705" s="90">
        <f t="shared" si="250"/>
        <v>23536.06725</v>
      </c>
      <c r="H2705" s="90">
        <f t="shared" si="247"/>
        <v>5981.1925000000001</v>
      </c>
      <c r="I2705" s="90">
        <f t="shared" si="252"/>
        <v>5603.0584937500007</v>
      </c>
      <c r="J2705" s="90">
        <f t="shared" si="248"/>
        <v>-378.1340062499994</v>
      </c>
      <c r="K2705" s="79">
        <f t="shared" si="251"/>
        <v>0.1456162466505895</v>
      </c>
      <c r="L2705" s="91">
        <v>0.27500000000000002</v>
      </c>
      <c r="M2705" s="92">
        <v>869.36</v>
      </c>
    </row>
    <row r="2706" spans="1:13" x14ac:dyDescent="0.2">
      <c r="A2706" s="73">
        <v>28000</v>
      </c>
      <c r="B2706" s="74">
        <v>4455.8327499999996</v>
      </c>
      <c r="C2706" s="75">
        <v>0.15913688392857142</v>
      </c>
      <c r="D2706" s="74">
        <v>3080</v>
      </c>
      <c r="E2706" s="75">
        <v>0.11</v>
      </c>
      <c r="F2706" s="76">
        <f t="shared" si="249"/>
        <v>24920</v>
      </c>
      <c r="G2706" s="76">
        <f t="shared" si="250"/>
        <v>23544.167249999999</v>
      </c>
      <c r="H2706" s="76">
        <f t="shared" si="247"/>
        <v>5983.6400000000012</v>
      </c>
      <c r="I2706" s="76">
        <f t="shared" si="252"/>
        <v>5605.2859937500007</v>
      </c>
      <c r="J2706" s="76">
        <f t="shared" si="248"/>
        <v>-378.35400625000057</v>
      </c>
      <c r="K2706" s="75">
        <f t="shared" si="251"/>
        <v>0.14562424084821424</v>
      </c>
      <c r="L2706" s="6">
        <v>0.27500000000000002</v>
      </c>
      <c r="M2706" s="93">
        <v>869.36</v>
      </c>
    </row>
    <row r="2707" spans="1:13" x14ac:dyDescent="0.2">
      <c r="A2707" s="77">
        <v>28010</v>
      </c>
      <c r="B2707" s="78">
        <v>4457.7327500000001</v>
      </c>
      <c r="C2707" s="79">
        <v>0.15914790253480901</v>
      </c>
      <c r="D2707" s="78">
        <v>3081.1</v>
      </c>
      <c r="E2707" s="79">
        <v>0.11</v>
      </c>
      <c r="F2707" s="90">
        <f t="shared" si="249"/>
        <v>24928.9</v>
      </c>
      <c r="G2707" s="90">
        <f t="shared" si="250"/>
        <v>23552.267250000001</v>
      </c>
      <c r="H2707" s="90">
        <f t="shared" si="247"/>
        <v>5986.0875000000015</v>
      </c>
      <c r="I2707" s="90">
        <f t="shared" si="252"/>
        <v>5607.5134937500006</v>
      </c>
      <c r="J2707" s="90">
        <f t="shared" si="248"/>
        <v>-378.57400625000082</v>
      </c>
      <c r="K2707" s="79">
        <f t="shared" si="251"/>
        <v>0.14563222933773651</v>
      </c>
      <c r="L2707" s="91">
        <v>0.27500000000000002</v>
      </c>
      <c r="M2707" s="92">
        <v>869.36</v>
      </c>
    </row>
    <row r="2708" spans="1:13" x14ac:dyDescent="0.2">
      <c r="A2708" s="73">
        <v>28020</v>
      </c>
      <c r="B2708" s="74">
        <v>4459.6327499999998</v>
      </c>
      <c r="C2708" s="75">
        <v>0.15915891327623125</v>
      </c>
      <c r="D2708" s="74">
        <v>3082.2</v>
      </c>
      <c r="E2708" s="75">
        <v>0.10999999999999999</v>
      </c>
      <c r="F2708" s="76">
        <f t="shared" si="249"/>
        <v>24937.8</v>
      </c>
      <c r="G2708" s="76">
        <f t="shared" si="250"/>
        <v>23560.367249999999</v>
      </c>
      <c r="H2708" s="76">
        <f t="shared" si="247"/>
        <v>5988.5350000000008</v>
      </c>
      <c r="I2708" s="76">
        <f t="shared" si="252"/>
        <v>5609.7409937500006</v>
      </c>
      <c r="J2708" s="76">
        <f t="shared" si="248"/>
        <v>-378.79400625000017</v>
      </c>
      <c r="K2708" s="75">
        <f t="shared" si="251"/>
        <v>0.14564021212526765</v>
      </c>
      <c r="L2708" s="6">
        <v>0.27500000000000002</v>
      </c>
      <c r="M2708" s="93">
        <v>869.36</v>
      </c>
    </row>
    <row r="2709" spans="1:13" x14ac:dyDescent="0.2">
      <c r="A2709" s="77">
        <v>28030</v>
      </c>
      <c r="B2709" s="78">
        <v>4461.5327500000003</v>
      </c>
      <c r="C2709" s="79">
        <v>0.15916991616125581</v>
      </c>
      <c r="D2709" s="78">
        <v>3083.3</v>
      </c>
      <c r="E2709" s="79">
        <v>0.11</v>
      </c>
      <c r="F2709" s="90">
        <f t="shared" si="249"/>
        <v>24946.7</v>
      </c>
      <c r="G2709" s="90">
        <f t="shared" si="250"/>
        <v>23568.467250000002</v>
      </c>
      <c r="H2709" s="90">
        <f t="shared" si="247"/>
        <v>5990.982500000001</v>
      </c>
      <c r="I2709" s="90">
        <f t="shared" si="252"/>
        <v>5611.9684937500015</v>
      </c>
      <c r="J2709" s="90">
        <f t="shared" si="248"/>
        <v>-379.01400624999951</v>
      </c>
      <c r="K2709" s="79">
        <f t="shared" si="251"/>
        <v>0.14564818921691047</v>
      </c>
      <c r="L2709" s="91">
        <v>0.27500000000000002</v>
      </c>
      <c r="M2709" s="92">
        <v>869.36</v>
      </c>
    </row>
    <row r="2710" spans="1:13" x14ac:dyDescent="0.2">
      <c r="A2710" s="73">
        <v>28040</v>
      </c>
      <c r="B2710" s="74">
        <v>4463.4327499999999</v>
      </c>
      <c r="C2710" s="75">
        <v>0.15918091119828814</v>
      </c>
      <c r="D2710" s="74">
        <v>3084.4</v>
      </c>
      <c r="E2710" s="75">
        <v>0.11</v>
      </c>
      <c r="F2710" s="76">
        <f t="shared" si="249"/>
        <v>24955.599999999999</v>
      </c>
      <c r="G2710" s="76">
        <f t="shared" si="250"/>
        <v>23576.56725</v>
      </c>
      <c r="H2710" s="76">
        <f t="shared" si="247"/>
        <v>5993.43</v>
      </c>
      <c r="I2710" s="76">
        <f t="shared" si="252"/>
        <v>5614.1959937500005</v>
      </c>
      <c r="J2710" s="76">
        <f t="shared" si="248"/>
        <v>-379.23400624999977</v>
      </c>
      <c r="K2710" s="75">
        <f t="shared" si="251"/>
        <v>0.14565616061875891</v>
      </c>
      <c r="L2710" s="6">
        <v>0.27500000000000002</v>
      </c>
      <c r="M2710" s="93">
        <v>869.36</v>
      </c>
    </row>
    <row r="2711" spans="1:13" x14ac:dyDescent="0.2">
      <c r="A2711" s="77">
        <v>28050</v>
      </c>
      <c r="B2711" s="78">
        <v>4465.3327499999996</v>
      </c>
      <c r="C2711" s="79">
        <v>0.1591918983957219</v>
      </c>
      <c r="D2711" s="78">
        <v>3085.5</v>
      </c>
      <c r="E2711" s="79">
        <v>0.11</v>
      </c>
      <c r="F2711" s="90">
        <f t="shared" si="249"/>
        <v>24964.5</v>
      </c>
      <c r="G2711" s="90">
        <f t="shared" si="250"/>
        <v>23584.667249999999</v>
      </c>
      <c r="H2711" s="90">
        <f t="shared" si="247"/>
        <v>5995.8775000000005</v>
      </c>
      <c r="I2711" s="90">
        <f t="shared" si="252"/>
        <v>5616.4234937500005</v>
      </c>
      <c r="J2711" s="90">
        <f t="shared" si="248"/>
        <v>-379.45400625000002</v>
      </c>
      <c r="K2711" s="79">
        <f t="shared" si="251"/>
        <v>0.14566412633689838</v>
      </c>
      <c r="L2711" s="91">
        <v>0.27500000000000002</v>
      </c>
      <c r="M2711" s="92">
        <v>869.36</v>
      </c>
    </row>
    <row r="2712" spans="1:13" x14ac:dyDescent="0.2">
      <c r="A2712" s="73">
        <v>28060</v>
      </c>
      <c r="B2712" s="74">
        <v>4467.2327500000001</v>
      </c>
      <c r="C2712" s="75">
        <v>0.1592028777619387</v>
      </c>
      <c r="D2712" s="74">
        <v>3086.6</v>
      </c>
      <c r="E2712" s="75">
        <v>0.11</v>
      </c>
      <c r="F2712" s="76">
        <f t="shared" si="249"/>
        <v>24973.4</v>
      </c>
      <c r="G2712" s="76">
        <f t="shared" si="250"/>
        <v>23592.767250000001</v>
      </c>
      <c r="H2712" s="76">
        <f t="shared" si="247"/>
        <v>5998.3250000000016</v>
      </c>
      <c r="I2712" s="76">
        <f t="shared" si="252"/>
        <v>5618.6509937500014</v>
      </c>
      <c r="J2712" s="76">
        <f t="shared" si="248"/>
        <v>-379.67400625000028</v>
      </c>
      <c r="K2712" s="75">
        <f t="shared" si="251"/>
        <v>0.14567208637740556</v>
      </c>
      <c r="L2712" s="6">
        <v>0.27500000000000002</v>
      </c>
      <c r="M2712" s="93">
        <v>869.36</v>
      </c>
    </row>
    <row r="2713" spans="1:13" x14ac:dyDescent="0.2">
      <c r="A2713" s="77">
        <v>28070</v>
      </c>
      <c r="B2713" s="78">
        <v>4469.1327499999998</v>
      </c>
      <c r="C2713" s="79">
        <v>0.15921384930530816</v>
      </c>
      <c r="D2713" s="78">
        <v>3087.7</v>
      </c>
      <c r="E2713" s="79">
        <v>0.10999999999999999</v>
      </c>
      <c r="F2713" s="90">
        <f t="shared" si="249"/>
        <v>24982.3</v>
      </c>
      <c r="G2713" s="90">
        <f t="shared" si="250"/>
        <v>23600.867249999999</v>
      </c>
      <c r="H2713" s="90">
        <f t="shared" si="247"/>
        <v>6000.7725000000009</v>
      </c>
      <c r="I2713" s="90">
        <f t="shared" si="252"/>
        <v>5620.8784937500004</v>
      </c>
      <c r="J2713" s="90">
        <f t="shared" si="248"/>
        <v>-379.89400625000053</v>
      </c>
      <c r="K2713" s="79">
        <f t="shared" si="251"/>
        <v>0.14568004074634838</v>
      </c>
      <c r="L2713" s="91">
        <v>0.27500000000000002</v>
      </c>
      <c r="M2713" s="92">
        <v>869.36</v>
      </c>
    </row>
    <row r="2714" spans="1:13" x14ac:dyDescent="0.2">
      <c r="A2714" s="73">
        <v>28080</v>
      </c>
      <c r="B2714" s="74">
        <v>4471.0327500000003</v>
      </c>
      <c r="C2714" s="75">
        <v>0.15922481303418803</v>
      </c>
      <c r="D2714" s="74">
        <v>3088.8</v>
      </c>
      <c r="E2714" s="75">
        <v>0.11</v>
      </c>
      <c r="F2714" s="76">
        <f t="shared" si="249"/>
        <v>24991.200000000001</v>
      </c>
      <c r="G2714" s="76">
        <f t="shared" si="250"/>
        <v>23608.967250000002</v>
      </c>
      <c r="H2714" s="76">
        <f t="shared" si="247"/>
        <v>6003.2200000000012</v>
      </c>
      <c r="I2714" s="76">
        <f t="shared" si="252"/>
        <v>5623.1059937500013</v>
      </c>
      <c r="J2714" s="76">
        <f t="shared" si="248"/>
        <v>-380.11400624999987</v>
      </c>
      <c r="K2714" s="75">
        <f t="shared" si="251"/>
        <v>0.14568798944978634</v>
      </c>
      <c r="L2714" s="6">
        <v>0.27500000000000002</v>
      </c>
      <c r="M2714" s="93">
        <v>869.36</v>
      </c>
    </row>
    <row r="2715" spans="1:13" x14ac:dyDescent="0.2">
      <c r="A2715" s="77">
        <v>28090</v>
      </c>
      <c r="B2715" s="78">
        <v>4472.9327499999999</v>
      </c>
      <c r="C2715" s="79">
        <v>0.15923576895692418</v>
      </c>
      <c r="D2715" s="78">
        <v>3089.9</v>
      </c>
      <c r="E2715" s="79">
        <v>0.11</v>
      </c>
      <c r="F2715" s="90">
        <f t="shared" si="249"/>
        <v>25000.1</v>
      </c>
      <c r="G2715" s="90">
        <f t="shared" si="250"/>
        <v>23617.06725</v>
      </c>
      <c r="H2715" s="90">
        <f t="shared" si="247"/>
        <v>6005.6675000000005</v>
      </c>
      <c r="I2715" s="90">
        <f t="shared" si="252"/>
        <v>5625.3334937500013</v>
      </c>
      <c r="J2715" s="90">
        <f t="shared" si="248"/>
        <v>-380.33400624999922</v>
      </c>
      <c r="K2715" s="79">
        <f t="shared" si="251"/>
        <v>0.14569593249377005</v>
      </c>
      <c r="L2715" s="91">
        <v>0.27500000000000002</v>
      </c>
      <c r="M2715" s="92">
        <v>869.36</v>
      </c>
    </row>
    <row r="2716" spans="1:13" x14ac:dyDescent="0.2">
      <c r="A2716" s="73">
        <v>28100</v>
      </c>
      <c r="B2716" s="74">
        <v>4474.8327499999996</v>
      </c>
      <c r="C2716" s="75">
        <v>0.15924671708185051</v>
      </c>
      <c r="D2716" s="74">
        <v>3091</v>
      </c>
      <c r="E2716" s="75">
        <v>0.11</v>
      </c>
      <c r="F2716" s="76">
        <f t="shared" si="249"/>
        <v>25009</v>
      </c>
      <c r="G2716" s="76">
        <f t="shared" si="250"/>
        <v>23625.167249999999</v>
      </c>
      <c r="H2716" s="76">
        <f t="shared" si="247"/>
        <v>6008.1150000000007</v>
      </c>
      <c r="I2716" s="76">
        <f t="shared" si="252"/>
        <v>5627.5609937500003</v>
      </c>
      <c r="J2716" s="76">
        <f t="shared" si="248"/>
        <v>-380.55400625000038</v>
      </c>
      <c r="K2716" s="75">
        <f t="shared" si="251"/>
        <v>0.14570386988434161</v>
      </c>
      <c r="L2716" s="6">
        <v>0.27500000000000002</v>
      </c>
      <c r="M2716" s="93">
        <v>869.36</v>
      </c>
    </row>
    <row r="2717" spans="1:13" x14ac:dyDescent="0.2">
      <c r="A2717" s="77">
        <v>28110</v>
      </c>
      <c r="B2717" s="78">
        <v>4476.7327500000001</v>
      </c>
      <c r="C2717" s="79">
        <v>0.15925765741728923</v>
      </c>
      <c r="D2717" s="78">
        <v>3092.1</v>
      </c>
      <c r="E2717" s="79">
        <v>0.11</v>
      </c>
      <c r="F2717" s="90">
        <f t="shared" si="249"/>
        <v>25017.9</v>
      </c>
      <c r="G2717" s="90">
        <f t="shared" si="250"/>
        <v>23633.267250000001</v>
      </c>
      <c r="H2717" s="90">
        <f t="shared" si="247"/>
        <v>6010.5625000000009</v>
      </c>
      <c r="I2717" s="90">
        <f t="shared" si="252"/>
        <v>5629.7884937500012</v>
      </c>
      <c r="J2717" s="90">
        <f t="shared" si="248"/>
        <v>-380.77400624999973</v>
      </c>
      <c r="K2717" s="79">
        <f t="shared" si="251"/>
        <v>0.14571180162753469</v>
      </c>
      <c r="L2717" s="91">
        <v>0.27500000000000002</v>
      </c>
      <c r="M2717" s="92">
        <v>869.36</v>
      </c>
    </row>
    <row r="2718" spans="1:13" x14ac:dyDescent="0.2">
      <c r="A2718" s="73">
        <v>28120</v>
      </c>
      <c r="B2718" s="74">
        <v>4478.6327499999998</v>
      </c>
      <c r="C2718" s="75">
        <v>0.15926858997155049</v>
      </c>
      <c r="D2718" s="74">
        <v>3093.2</v>
      </c>
      <c r="E2718" s="75">
        <v>0.10999999999999999</v>
      </c>
      <c r="F2718" s="76">
        <f t="shared" si="249"/>
        <v>25026.799999999999</v>
      </c>
      <c r="G2718" s="76">
        <f t="shared" si="250"/>
        <v>23641.367249999999</v>
      </c>
      <c r="H2718" s="76">
        <f t="shared" si="247"/>
        <v>6013.0100000000011</v>
      </c>
      <c r="I2718" s="76">
        <f t="shared" si="252"/>
        <v>5632.0159937500002</v>
      </c>
      <c r="J2718" s="76">
        <f t="shared" si="248"/>
        <v>-380.99400625000089</v>
      </c>
      <c r="K2718" s="75">
        <f t="shared" si="251"/>
        <v>0.14571972772937408</v>
      </c>
      <c r="L2718" s="6">
        <v>0.27500000000000002</v>
      </c>
      <c r="M2718" s="93">
        <v>869.36</v>
      </c>
    </row>
    <row r="2719" spans="1:13" x14ac:dyDescent="0.2">
      <c r="A2719" s="77">
        <v>28130</v>
      </c>
      <c r="B2719" s="78">
        <v>4480.5327500000003</v>
      </c>
      <c r="C2719" s="79">
        <v>0.15927951475293281</v>
      </c>
      <c r="D2719" s="78">
        <v>3094.3</v>
      </c>
      <c r="E2719" s="79">
        <v>0.11</v>
      </c>
      <c r="F2719" s="90">
        <f t="shared" si="249"/>
        <v>25035.7</v>
      </c>
      <c r="G2719" s="90">
        <f t="shared" si="250"/>
        <v>23649.467250000002</v>
      </c>
      <c r="H2719" s="90">
        <f t="shared" si="247"/>
        <v>6015.4575000000013</v>
      </c>
      <c r="I2719" s="90">
        <f t="shared" si="252"/>
        <v>5634.2434937500011</v>
      </c>
      <c r="J2719" s="90">
        <f t="shared" si="248"/>
        <v>-381.21400625000024</v>
      </c>
      <c r="K2719" s="79">
        <f t="shared" si="251"/>
        <v>0.1457276481958763</v>
      </c>
      <c r="L2719" s="91">
        <v>0.27500000000000002</v>
      </c>
      <c r="M2719" s="92">
        <v>869.36</v>
      </c>
    </row>
    <row r="2720" spans="1:13" x14ac:dyDescent="0.2">
      <c r="A2720" s="73">
        <v>28140</v>
      </c>
      <c r="B2720" s="74">
        <v>4482.4327499999999</v>
      </c>
      <c r="C2720" s="75">
        <v>0.15929043176972282</v>
      </c>
      <c r="D2720" s="74">
        <v>3095.4</v>
      </c>
      <c r="E2720" s="75">
        <v>0.11</v>
      </c>
      <c r="F2720" s="76">
        <f t="shared" si="249"/>
        <v>25044.6</v>
      </c>
      <c r="G2720" s="76">
        <f t="shared" si="250"/>
        <v>23657.56725</v>
      </c>
      <c r="H2720" s="76">
        <f t="shared" si="247"/>
        <v>6017.9050000000007</v>
      </c>
      <c r="I2720" s="76">
        <f t="shared" si="252"/>
        <v>5636.4709937500011</v>
      </c>
      <c r="J2720" s="76">
        <f t="shared" si="248"/>
        <v>-381.43400624999958</v>
      </c>
      <c r="K2720" s="75">
        <f t="shared" si="251"/>
        <v>0.14573556303304905</v>
      </c>
      <c r="L2720" s="6">
        <v>0.27500000000000002</v>
      </c>
      <c r="M2720" s="93">
        <v>869.36</v>
      </c>
    </row>
    <row r="2721" spans="1:13" x14ac:dyDescent="0.2">
      <c r="A2721" s="77">
        <v>28150</v>
      </c>
      <c r="B2721" s="78">
        <v>4484.3327499999996</v>
      </c>
      <c r="C2721" s="79">
        <v>0.15930134103019536</v>
      </c>
      <c r="D2721" s="78">
        <v>3096.5</v>
      </c>
      <c r="E2721" s="79">
        <v>0.11</v>
      </c>
      <c r="F2721" s="90">
        <f t="shared" si="249"/>
        <v>25053.5</v>
      </c>
      <c r="G2721" s="90">
        <f t="shared" si="250"/>
        <v>23665.667249999999</v>
      </c>
      <c r="H2721" s="90">
        <f t="shared" si="247"/>
        <v>6020.3525000000009</v>
      </c>
      <c r="I2721" s="90">
        <f t="shared" si="252"/>
        <v>5638.6984937500001</v>
      </c>
      <c r="J2721" s="90">
        <f t="shared" si="248"/>
        <v>-381.65400625000075</v>
      </c>
      <c r="K2721" s="79">
        <f t="shared" si="251"/>
        <v>0.1457434722468916</v>
      </c>
      <c r="L2721" s="91">
        <v>0.27500000000000002</v>
      </c>
      <c r="M2721" s="92">
        <v>869.36</v>
      </c>
    </row>
    <row r="2722" spans="1:13" x14ac:dyDescent="0.2">
      <c r="A2722" s="73">
        <v>28160</v>
      </c>
      <c r="B2722" s="74">
        <v>4486.2327500000001</v>
      </c>
      <c r="C2722" s="75">
        <v>0.15931224254261364</v>
      </c>
      <c r="D2722" s="74">
        <v>3097.6</v>
      </c>
      <c r="E2722" s="75">
        <v>0.11</v>
      </c>
      <c r="F2722" s="76">
        <f t="shared" si="249"/>
        <v>25062.400000000001</v>
      </c>
      <c r="G2722" s="76">
        <f t="shared" si="250"/>
        <v>23673.767250000001</v>
      </c>
      <c r="H2722" s="76">
        <f t="shared" si="247"/>
        <v>6022.8000000000011</v>
      </c>
      <c r="I2722" s="76">
        <f t="shared" si="252"/>
        <v>5640.925993750001</v>
      </c>
      <c r="J2722" s="76">
        <f t="shared" si="248"/>
        <v>-381.87400625000009</v>
      </c>
      <c r="K2722" s="75">
        <f t="shared" si="251"/>
        <v>0.1457513758433949</v>
      </c>
      <c r="L2722" s="6">
        <v>0.27500000000000002</v>
      </c>
      <c r="M2722" s="93">
        <v>869.36</v>
      </c>
    </row>
    <row r="2723" spans="1:13" x14ac:dyDescent="0.2">
      <c r="A2723" s="77">
        <v>28170</v>
      </c>
      <c r="B2723" s="78">
        <v>4488.1327499999998</v>
      </c>
      <c r="C2723" s="79">
        <v>0.15932313631522896</v>
      </c>
      <c r="D2723" s="78">
        <v>3098.7</v>
      </c>
      <c r="E2723" s="79">
        <v>0.10999999999999999</v>
      </c>
      <c r="F2723" s="90">
        <f t="shared" si="249"/>
        <v>25071.3</v>
      </c>
      <c r="G2723" s="90">
        <f t="shared" si="250"/>
        <v>23681.867249999999</v>
      </c>
      <c r="H2723" s="90">
        <f t="shared" si="247"/>
        <v>6025.2475000000004</v>
      </c>
      <c r="I2723" s="90">
        <f t="shared" si="252"/>
        <v>5643.153493750001</v>
      </c>
      <c r="J2723" s="90">
        <f t="shared" si="248"/>
        <v>-382.09400624999944</v>
      </c>
      <c r="K2723" s="79">
        <f t="shared" si="251"/>
        <v>0.14575927382854101</v>
      </c>
      <c r="L2723" s="91">
        <v>0.27500000000000002</v>
      </c>
      <c r="M2723" s="92">
        <v>869.36</v>
      </c>
    </row>
    <row r="2724" spans="1:13" x14ac:dyDescent="0.2">
      <c r="A2724" s="73">
        <v>28180</v>
      </c>
      <c r="B2724" s="74">
        <v>4490.0327500000003</v>
      </c>
      <c r="C2724" s="75">
        <v>0.15933402235628105</v>
      </c>
      <c r="D2724" s="74">
        <v>3099.8</v>
      </c>
      <c r="E2724" s="75">
        <v>0.11</v>
      </c>
      <c r="F2724" s="76">
        <f t="shared" si="249"/>
        <v>25080.2</v>
      </c>
      <c r="G2724" s="76">
        <f t="shared" si="250"/>
        <v>23689.967250000002</v>
      </c>
      <c r="H2724" s="76">
        <f t="shared" si="247"/>
        <v>6027.6950000000015</v>
      </c>
      <c r="I2724" s="76">
        <f t="shared" si="252"/>
        <v>5645.3809937500009</v>
      </c>
      <c r="J2724" s="76">
        <f t="shared" si="248"/>
        <v>-382.3140062500006</v>
      </c>
      <c r="K2724" s="75">
        <f t="shared" si="251"/>
        <v>0.14576716620830374</v>
      </c>
      <c r="L2724" s="6">
        <v>0.27500000000000002</v>
      </c>
      <c r="M2724" s="93">
        <v>869.36</v>
      </c>
    </row>
    <row r="2725" spans="1:13" x14ac:dyDescent="0.2">
      <c r="A2725" s="77">
        <v>28190</v>
      </c>
      <c r="B2725" s="78">
        <v>4491.9327499999999</v>
      </c>
      <c r="C2725" s="79">
        <v>0.15934490067399787</v>
      </c>
      <c r="D2725" s="78">
        <v>3100.9</v>
      </c>
      <c r="E2725" s="79">
        <v>0.11</v>
      </c>
      <c r="F2725" s="90">
        <f t="shared" si="249"/>
        <v>25089.1</v>
      </c>
      <c r="G2725" s="90">
        <f t="shared" si="250"/>
        <v>23698.06725</v>
      </c>
      <c r="H2725" s="90">
        <f t="shared" si="247"/>
        <v>6030.1425000000008</v>
      </c>
      <c r="I2725" s="90">
        <f t="shared" si="252"/>
        <v>5647.6084937500009</v>
      </c>
      <c r="J2725" s="90">
        <f t="shared" si="248"/>
        <v>-382.53400624999995</v>
      </c>
      <c r="K2725" s="79">
        <f t="shared" si="251"/>
        <v>0.14577505298864846</v>
      </c>
      <c r="L2725" s="91">
        <v>0.27500000000000002</v>
      </c>
      <c r="M2725" s="92">
        <v>869.36</v>
      </c>
    </row>
    <row r="2726" spans="1:13" x14ac:dyDescent="0.2">
      <c r="A2726" s="73">
        <v>28200</v>
      </c>
      <c r="B2726" s="74">
        <v>4493.8327499999996</v>
      </c>
      <c r="C2726" s="75">
        <v>0.15935577127659573</v>
      </c>
      <c r="D2726" s="74">
        <v>3102</v>
      </c>
      <c r="E2726" s="75">
        <v>0.11</v>
      </c>
      <c r="F2726" s="76">
        <f t="shared" si="249"/>
        <v>25098</v>
      </c>
      <c r="G2726" s="76">
        <f t="shared" si="250"/>
        <v>23706.167249999999</v>
      </c>
      <c r="H2726" s="76">
        <f t="shared" si="247"/>
        <v>6032.5900000000011</v>
      </c>
      <c r="I2726" s="76">
        <f t="shared" si="252"/>
        <v>5649.8359937500009</v>
      </c>
      <c r="J2726" s="76">
        <f t="shared" si="248"/>
        <v>-382.7540062500002</v>
      </c>
      <c r="K2726" s="75">
        <f t="shared" si="251"/>
        <v>0.1457829341755319</v>
      </c>
      <c r="L2726" s="6">
        <v>0.27500000000000002</v>
      </c>
      <c r="M2726" s="93">
        <v>869.36</v>
      </c>
    </row>
    <row r="2727" spans="1:13" x14ac:dyDescent="0.2">
      <c r="A2727" s="77">
        <v>28210</v>
      </c>
      <c r="B2727" s="78">
        <v>4495.7327500000001</v>
      </c>
      <c r="C2727" s="79">
        <v>0.15936663417227934</v>
      </c>
      <c r="D2727" s="78">
        <v>3103.1</v>
      </c>
      <c r="E2727" s="79">
        <v>0.11</v>
      </c>
      <c r="F2727" s="90">
        <f t="shared" si="249"/>
        <v>25106.9</v>
      </c>
      <c r="G2727" s="90">
        <f t="shared" si="250"/>
        <v>23714.267250000001</v>
      </c>
      <c r="H2727" s="90">
        <f t="shared" si="247"/>
        <v>6035.0375000000013</v>
      </c>
      <c r="I2727" s="90">
        <f t="shared" si="252"/>
        <v>5652.0634937500008</v>
      </c>
      <c r="J2727" s="90">
        <f t="shared" si="248"/>
        <v>-382.97400625000046</v>
      </c>
      <c r="K2727" s="79">
        <f t="shared" si="251"/>
        <v>0.1457908097749025</v>
      </c>
      <c r="L2727" s="91">
        <v>0.27500000000000002</v>
      </c>
      <c r="M2727" s="92">
        <v>869.36</v>
      </c>
    </row>
    <row r="2728" spans="1:13" x14ac:dyDescent="0.2">
      <c r="A2728" s="73">
        <v>28220</v>
      </c>
      <c r="B2728" s="74">
        <v>4497.6327499999998</v>
      </c>
      <c r="C2728" s="75">
        <v>0.15937748936924168</v>
      </c>
      <c r="D2728" s="74">
        <v>3104.2</v>
      </c>
      <c r="E2728" s="75">
        <v>0.10999999999999999</v>
      </c>
      <c r="F2728" s="76">
        <f t="shared" si="249"/>
        <v>25115.8</v>
      </c>
      <c r="G2728" s="76">
        <f t="shared" si="250"/>
        <v>23722.367249999999</v>
      </c>
      <c r="H2728" s="76">
        <f t="shared" si="247"/>
        <v>6037.4850000000006</v>
      </c>
      <c r="I2728" s="76">
        <f t="shared" si="252"/>
        <v>5654.2909937500008</v>
      </c>
      <c r="J2728" s="76">
        <f t="shared" si="248"/>
        <v>-383.1940062499998</v>
      </c>
      <c r="K2728" s="75">
        <f t="shared" si="251"/>
        <v>0.1457986797927002</v>
      </c>
      <c r="L2728" s="6">
        <v>0.27500000000000002</v>
      </c>
      <c r="M2728" s="93">
        <v>869.36</v>
      </c>
    </row>
    <row r="2729" spans="1:13" x14ac:dyDescent="0.2">
      <c r="A2729" s="77">
        <v>28230</v>
      </c>
      <c r="B2729" s="78">
        <v>4499.5327500000003</v>
      </c>
      <c r="C2729" s="79">
        <v>0.1593883368756642</v>
      </c>
      <c r="D2729" s="78">
        <v>3105.3</v>
      </c>
      <c r="E2729" s="79">
        <v>0.11</v>
      </c>
      <c r="F2729" s="90">
        <f t="shared" si="249"/>
        <v>25124.7</v>
      </c>
      <c r="G2729" s="90">
        <f t="shared" si="250"/>
        <v>23730.467250000002</v>
      </c>
      <c r="H2729" s="90">
        <f t="shared" si="247"/>
        <v>6039.9325000000008</v>
      </c>
      <c r="I2729" s="90">
        <f t="shared" si="252"/>
        <v>5656.5184937500017</v>
      </c>
      <c r="J2729" s="90">
        <f t="shared" si="248"/>
        <v>-383.41400624999915</v>
      </c>
      <c r="K2729" s="79">
        <f t="shared" si="251"/>
        <v>0.14580654423485659</v>
      </c>
      <c r="L2729" s="91">
        <v>0.27500000000000002</v>
      </c>
      <c r="M2729" s="92">
        <v>869.36</v>
      </c>
    </row>
    <row r="2730" spans="1:13" x14ac:dyDescent="0.2">
      <c r="A2730" s="73">
        <v>28240</v>
      </c>
      <c r="B2730" s="74">
        <v>4501.4327499999999</v>
      </c>
      <c r="C2730" s="75">
        <v>0.1593991766997167</v>
      </c>
      <c r="D2730" s="74">
        <v>3106.4</v>
      </c>
      <c r="E2730" s="75">
        <v>0.11</v>
      </c>
      <c r="F2730" s="76">
        <f t="shared" si="249"/>
        <v>25133.599999999999</v>
      </c>
      <c r="G2730" s="76">
        <f t="shared" si="250"/>
        <v>23738.56725</v>
      </c>
      <c r="H2730" s="76">
        <f t="shared" si="247"/>
        <v>6042.38</v>
      </c>
      <c r="I2730" s="76">
        <f t="shared" si="252"/>
        <v>5658.7459937500007</v>
      </c>
      <c r="J2730" s="76">
        <f t="shared" si="248"/>
        <v>-383.6340062499994</v>
      </c>
      <c r="K2730" s="75">
        <f t="shared" si="251"/>
        <v>0.14581440310729463</v>
      </c>
      <c r="L2730" s="6">
        <v>0.27500000000000002</v>
      </c>
      <c r="M2730" s="93">
        <v>869.36</v>
      </c>
    </row>
    <row r="2731" spans="1:13" x14ac:dyDescent="0.2">
      <c r="A2731" s="77">
        <v>28250</v>
      </c>
      <c r="B2731" s="78">
        <v>4503.3327499999996</v>
      </c>
      <c r="C2731" s="79">
        <v>0.1594100088495575</v>
      </c>
      <c r="D2731" s="78">
        <v>3107.5</v>
      </c>
      <c r="E2731" s="79">
        <v>0.11</v>
      </c>
      <c r="F2731" s="90">
        <f t="shared" si="249"/>
        <v>25142.5</v>
      </c>
      <c r="G2731" s="90">
        <f t="shared" si="250"/>
        <v>23746.667249999999</v>
      </c>
      <c r="H2731" s="90">
        <f t="shared" si="247"/>
        <v>6044.8275000000012</v>
      </c>
      <c r="I2731" s="90">
        <f t="shared" si="252"/>
        <v>5660.9734937500007</v>
      </c>
      <c r="J2731" s="90">
        <f t="shared" si="248"/>
        <v>-383.85400625000057</v>
      </c>
      <c r="K2731" s="79">
        <f t="shared" si="251"/>
        <v>0.14582225641592916</v>
      </c>
      <c r="L2731" s="91">
        <v>0.27500000000000002</v>
      </c>
      <c r="M2731" s="92">
        <v>869.36</v>
      </c>
    </row>
    <row r="2732" spans="1:13" x14ac:dyDescent="0.2">
      <c r="A2732" s="73">
        <v>28260</v>
      </c>
      <c r="B2732" s="74">
        <v>4505.2327500000001</v>
      </c>
      <c r="C2732" s="75">
        <v>0.15942083333333334</v>
      </c>
      <c r="D2732" s="74">
        <v>3108.6</v>
      </c>
      <c r="E2732" s="75">
        <v>0.11</v>
      </c>
      <c r="F2732" s="76">
        <f t="shared" si="249"/>
        <v>25151.4</v>
      </c>
      <c r="G2732" s="76">
        <f t="shared" si="250"/>
        <v>23754.767250000001</v>
      </c>
      <c r="H2732" s="76">
        <f t="shared" si="247"/>
        <v>6047.2750000000015</v>
      </c>
      <c r="I2732" s="76">
        <f t="shared" si="252"/>
        <v>5663.2009937500006</v>
      </c>
      <c r="J2732" s="76">
        <f t="shared" si="248"/>
        <v>-384.07400625000082</v>
      </c>
      <c r="K2732" s="75">
        <f t="shared" si="251"/>
        <v>0.14583010416666664</v>
      </c>
      <c r="L2732" s="6">
        <v>0.27500000000000002</v>
      </c>
      <c r="M2732" s="93">
        <v>869.36</v>
      </c>
    </row>
    <row r="2733" spans="1:13" x14ac:dyDescent="0.2">
      <c r="A2733" s="77">
        <v>28270</v>
      </c>
      <c r="B2733" s="78">
        <v>4507.1327499999998</v>
      </c>
      <c r="C2733" s="79">
        <v>0.15943165015917934</v>
      </c>
      <c r="D2733" s="78">
        <v>3109.7</v>
      </c>
      <c r="E2733" s="79">
        <v>0.10999999999999999</v>
      </c>
      <c r="F2733" s="90">
        <f t="shared" si="249"/>
        <v>25160.3</v>
      </c>
      <c r="G2733" s="90">
        <f t="shared" si="250"/>
        <v>23762.867249999999</v>
      </c>
      <c r="H2733" s="90">
        <f t="shared" si="247"/>
        <v>6049.7225000000008</v>
      </c>
      <c r="I2733" s="90">
        <f t="shared" si="252"/>
        <v>5665.4284937500006</v>
      </c>
      <c r="J2733" s="90">
        <f t="shared" si="248"/>
        <v>-384.29400625000017</v>
      </c>
      <c r="K2733" s="79">
        <f t="shared" si="251"/>
        <v>0.14583794636540501</v>
      </c>
      <c r="L2733" s="91">
        <v>0.27500000000000002</v>
      </c>
      <c r="M2733" s="92">
        <v>869.36</v>
      </c>
    </row>
    <row r="2734" spans="1:13" x14ac:dyDescent="0.2">
      <c r="A2734" s="73">
        <v>28280</v>
      </c>
      <c r="B2734" s="74">
        <v>4509.0327500000003</v>
      </c>
      <c r="C2734" s="75">
        <v>0.15944245933521925</v>
      </c>
      <c r="D2734" s="74">
        <v>3110.8</v>
      </c>
      <c r="E2734" s="75">
        <v>0.11</v>
      </c>
      <c r="F2734" s="76">
        <f t="shared" si="249"/>
        <v>25169.200000000001</v>
      </c>
      <c r="G2734" s="76">
        <f t="shared" si="250"/>
        <v>23770.967250000002</v>
      </c>
      <c r="H2734" s="76">
        <f t="shared" si="247"/>
        <v>6052.170000000001</v>
      </c>
      <c r="I2734" s="76">
        <f t="shared" si="252"/>
        <v>5667.6559937500015</v>
      </c>
      <c r="J2734" s="76">
        <f t="shared" si="248"/>
        <v>-384.51400624999951</v>
      </c>
      <c r="K2734" s="75">
        <f t="shared" si="251"/>
        <v>0.14584578301803397</v>
      </c>
      <c r="L2734" s="6">
        <v>0.27500000000000002</v>
      </c>
      <c r="M2734" s="93">
        <v>869.36</v>
      </c>
    </row>
    <row r="2735" spans="1:13" x14ac:dyDescent="0.2">
      <c r="A2735" s="77">
        <v>28290</v>
      </c>
      <c r="B2735" s="78">
        <v>4510.9327499999999</v>
      </c>
      <c r="C2735" s="79">
        <v>0.15945326086956521</v>
      </c>
      <c r="D2735" s="78">
        <v>3111.9</v>
      </c>
      <c r="E2735" s="79">
        <v>0.11</v>
      </c>
      <c r="F2735" s="90">
        <f t="shared" si="249"/>
        <v>25178.1</v>
      </c>
      <c r="G2735" s="90">
        <f t="shared" si="250"/>
        <v>23779.06725</v>
      </c>
      <c r="H2735" s="90">
        <f t="shared" si="247"/>
        <v>6054.6175000000003</v>
      </c>
      <c r="I2735" s="90">
        <f t="shared" si="252"/>
        <v>5669.8834937500005</v>
      </c>
      <c r="J2735" s="90">
        <f t="shared" si="248"/>
        <v>-384.73400624999977</v>
      </c>
      <c r="K2735" s="79">
        <f t="shared" si="251"/>
        <v>0.14585361413043479</v>
      </c>
      <c r="L2735" s="91">
        <v>0.27500000000000002</v>
      </c>
      <c r="M2735" s="92">
        <v>869.36</v>
      </c>
    </row>
    <row r="2736" spans="1:13" x14ac:dyDescent="0.2">
      <c r="A2736" s="73">
        <v>28300</v>
      </c>
      <c r="B2736" s="74">
        <v>4512.8327499999996</v>
      </c>
      <c r="C2736" s="75">
        <v>0.159464054770318</v>
      </c>
      <c r="D2736" s="74">
        <v>3113</v>
      </c>
      <c r="E2736" s="75">
        <v>0.11</v>
      </c>
      <c r="F2736" s="76">
        <f t="shared" si="249"/>
        <v>25187</v>
      </c>
      <c r="G2736" s="76">
        <f t="shared" si="250"/>
        <v>23787.167249999999</v>
      </c>
      <c r="H2736" s="76">
        <f t="shared" si="247"/>
        <v>6057.0650000000005</v>
      </c>
      <c r="I2736" s="76">
        <f t="shared" si="252"/>
        <v>5672.1109937500005</v>
      </c>
      <c r="J2736" s="76">
        <f t="shared" si="248"/>
        <v>-384.95400625000002</v>
      </c>
      <c r="K2736" s="75">
        <f t="shared" si="251"/>
        <v>0.14586143970848056</v>
      </c>
      <c r="L2736" s="6">
        <v>0.27500000000000002</v>
      </c>
      <c r="M2736" s="93">
        <v>869.36</v>
      </c>
    </row>
    <row r="2737" spans="1:13" x14ac:dyDescent="0.2">
      <c r="A2737" s="77">
        <v>28310</v>
      </c>
      <c r="B2737" s="78">
        <v>4514.7327500000001</v>
      </c>
      <c r="C2737" s="79">
        <v>0.15947484104556695</v>
      </c>
      <c r="D2737" s="78">
        <v>3114.1</v>
      </c>
      <c r="E2737" s="79">
        <v>0.11</v>
      </c>
      <c r="F2737" s="90">
        <f t="shared" si="249"/>
        <v>25195.9</v>
      </c>
      <c r="G2737" s="90">
        <f t="shared" si="250"/>
        <v>23795.267250000001</v>
      </c>
      <c r="H2737" s="90">
        <f t="shared" ref="H2737:H2800" si="253">+F2737*L2737-M2737</f>
        <v>6059.5125000000016</v>
      </c>
      <c r="I2737" s="90">
        <f t="shared" si="252"/>
        <v>5674.3384937500014</v>
      </c>
      <c r="J2737" s="90">
        <f t="shared" si="248"/>
        <v>-385.17400625000028</v>
      </c>
      <c r="K2737" s="79">
        <f t="shared" si="251"/>
        <v>0.14586925975803602</v>
      </c>
      <c r="L2737" s="91">
        <v>0.27500000000000002</v>
      </c>
      <c r="M2737" s="92">
        <v>869.36</v>
      </c>
    </row>
    <row r="2738" spans="1:13" x14ac:dyDescent="0.2">
      <c r="A2738" s="73">
        <v>28320</v>
      </c>
      <c r="B2738" s="74">
        <v>4516.6327499999998</v>
      </c>
      <c r="C2738" s="75">
        <v>0.15948561970338981</v>
      </c>
      <c r="D2738" s="74">
        <v>3115.2</v>
      </c>
      <c r="E2738" s="75">
        <v>0.10999999999999999</v>
      </c>
      <c r="F2738" s="76">
        <f t="shared" si="249"/>
        <v>25204.799999999999</v>
      </c>
      <c r="G2738" s="76">
        <f t="shared" si="250"/>
        <v>23803.367249999999</v>
      </c>
      <c r="H2738" s="76">
        <f t="shared" si="253"/>
        <v>6061.9600000000009</v>
      </c>
      <c r="I2738" s="76">
        <f t="shared" si="252"/>
        <v>5676.5659937500004</v>
      </c>
      <c r="J2738" s="76">
        <f t="shared" ref="J2738:J2801" si="254">+I2738-H2738</f>
        <v>-385.39400625000053</v>
      </c>
      <c r="K2738" s="75">
        <f t="shared" si="251"/>
        <v>0.14587707428495761</v>
      </c>
      <c r="L2738" s="6">
        <v>0.27500000000000002</v>
      </c>
      <c r="M2738" s="93">
        <v>869.36</v>
      </c>
    </row>
    <row r="2739" spans="1:13" x14ac:dyDescent="0.2">
      <c r="A2739" s="77">
        <v>28330</v>
      </c>
      <c r="B2739" s="78">
        <v>4518.5327500000003</v>
      </c>
      <c r="C2739" s="79">
        <v>0.15949639075185318</v>
      </c>
      <c r="D2739" s="78">
        <v>3116.3</v>
      </c>
      <c r="E2739" s="79">
        <v>0.11</v>
      </c>
      <c r="F2739" s="90">
        <f t="shared" si="249"/>
        <v>25213.7</v>
      </c>
      <c r="G2739" s="90">
        <f t="shared" si="250"/>
        <v>23811.467250000002</v>
      </c>
      <c r="H2739" s="90">
        <f t="shared" si="253"/>
        <v>6064.4075000000012</v>
      </c>
      <c r="I2739" s="90">
        <f t="shared" si="252"/>
        <v>5678.7934937500013</v>
      </c>
      <c r="J2739" s="90">
        <f t="shared" si="254"/>
        <v>-385.61400624999987</v>
      </c>
      <c r="K2739" s="79">
        <f t="shared" si="251"/>
        <v>0.14588488329509355</v>
      </c>
      <c r="L2739" s="91">
        <v>0.27500000000000002</v>
      </c>
      <c r="M2739" s="92">
        <v>869.36</v>
      </c>
    </row>
    <row r="2740" spans="1:13" x14ac:dyDescent="0.2">
      <c r="A2740" s="73">
        <v>28340</v>
      </c>
      <c r="B2740" s="74">
        <v>4520.4327499999999</v>
      </c>
      <c r="C2740" s="75">
        <v>0.15950715419901199</v>
      </c>
      <c r="D2740" s="74">
        <v>3117.4</v>
      </c>
      <c r="E2740" s="75">
        <v>0.11</v>
      </c>
      <c r="F2740" s="76">
        <f t="shared" si="249"/>
        <v>25222.6</v>
      </c>
      <c r="G2740" s="76">
        <f t="shared" si="250"/>
        <v>23819.56725</v>
      </c>
      <c r="H2740" s="76">
        <f t="shared" si="253"/>
        <v>6066.8550000000005</v>
      </c>
      <c r="I2740" s="76">
        <f t="shared" si="252"/>
        <v>5681.0209937500013</v>
      </c>
      <c r="J2740" s="76">
        <f t="shared" si="254"/>
        <v>-385.83400624999922</v>
      </c>
      <c r="K2740" s="75">
        <f t="shared" si="251"/>
        <v>0.14589268679428372</v>
      </c>
      <c r="L2740" s="6">
        <v>0.27500000000000002</v>
      </c>
      <c r="M2740" s="93">
        <v>869.36</v>
      </c>
    </row>
    <row r="2741" spans="1:13" x14ac:dyDescent="0.2">
      <c r="A2741" s="77">
        <v>28350</v>
      </c>
      <c r="B2741" s="78">
        <v>4522.3327499999996</v>
      </c>
      <c r="C2741" s="79">
        <v>0.15951791005291005</v>
      </c>
      <c r="D2741" s="78">
        <v>3118.5</v>
      </c>
      <c r="E2741" s="79">
        <v>0.11</v>
      </c>
      <c r="F2741" s="90">
        <f t="shared" si="249"/>
        <v>25231.5</v>
      </c>
      <c r="G2741" s="90">
        <f t="shared" si="250"/>
        <v>23827.667249999999</v>
      </c>
      <c r="H2741" s="90">
        <f t="shared" si="253"/>
        <v>6069.3025000000007</v>
      </c>
      <c r="I2741" s="90">
        <f t="shared" si="252"/>
        <v>5683.2484937500003</v>
      </c>
      <c r="J2741" s="90">
        <f t="shared" si="254"/>
        <v>-386.05400625000038</v>
      </c>
      <c r="K2741" s="79">
        <f t="shared" si="251"/>
        <v>0.14590048478835976</v>
      </c>
      <c r="L2741" s="91">
        <v>0.27500000000000002</v>
      </c>
      <c r="M2741" s="92">
        <v>869.36</v>
      </c>
    </row>
    <row r="2742" spans="1:13" x14ac:dyDescent="0.2">
      <c r="A2742" s="73">
        <v>28360</v>
      </c>
      <c r="B2742" s="74">
        <v>4524.2327500000001</v>
      </c>
      <c r="C2742" s="75">
        <v>0.1595286583215797</v>
      </c>
      <c r="D2742" s="74">
        <v>3119.6</v>
      </c>
      <c r="E2742" s="75">
        <v>0.11</v>
      </c>
      <c r="F2742" s="76">
        <f t="shared" si="249"/>
        <v>25240.400000000001</v>
      </c>
      <c r="G2742" s="76">
        <f t="shared" si="250"/>
        <v>23835.767250000001</v>
      </c>
      <c r="H2742" s="76">
        <f t="shared" si="253"/>
        <v>6071.7500000000009</v>
      </c>
      <c r="I2742" s="76">
        <f t="shared" si="252"/>
        <v>5685.4759937500012</v>
      </c>
      <c r="J2742" s="76">
        <f t="shared" si="254"/>
        <v>-386.27400624999973</v>
      </c>
      <c r="K2742" s="75">
        <f t="shared" si="251"/>
        <v>0.14590827728314529</v>
      </c>
      <c r="L2742" s="6">
        <v>0.27500000000000002</v>
      </c>
      <c r="M2742" s="93">
        <v>869.36</v>
      </c>
    </row>
    <row r="2743" spans="1:13" x14ac:dyDescent="0.2">
      <c r="A2743" s="77">
        <v>28370</v>
      </c>
      <c r="B2743" s="78">
        <v>4526.1327499999998</v>
      </c>
      <c r="C2743" s="79">
        <v>0.15953939901304193</v>
      </c>
      <c r="D2743" s="78">
        <v>3120.7</v>
      </c>
      <c r="E2743" s="79">
        <v>0.10999999999999999</v>
      </c>
      <c r="F2743" s="90">
        <f t="shared" si="249"/>
        <v>25249.3</v>
      </c>
      <c r="G2743" s="90">
        <f t="shared" si="250"/>
        <v>23843.867249999999</v>
      </c>
      <c r="H2743" s="90">
        <f t="shared" si="253"/>
        <v>6074.1975000000011</v>
      </c>
      <c r="I2743" s="90">
        <f t="shared" si="252"/>
        <v>5687.7034937500002</v>
      </c>
      <c r="J2743" s="90">
        <f t="shared" si="254"/>
        <v>-386.49400625000089</v>
      </c>
      <c r="K2743" s="79">
        <f t="shared" si="251"/>
        <v>0.14591606428445536</v>
      </c>
      <c r="L2743" s="91">
        <v>0.27500000000000002</v>
      </c>
      <c r="M2743" s="92">
        <v>869.36</v>
      </c>
    </row>
    <row r="2744" spans="1:13" x14ac:dyDescent="0.2">
      <c r="A2744" s="73">
        <v>28380</v>
      </c>
      <c r="B2744" s="74">
        <v>4528.0327500000003</v>
      </c>
      <c r="C2744" s="75">
        <v>0.15955013213530655</v>
      </c>
      <c r="D2744" s="74">
        <v>3121.8</v>
      </c>
      <c r="E2744" s="75">
        <v>0.11</v>
      </c>
      <c r="F2744" s="76">
        <f t="shared" si="249"/>
        <v>25258.2</v>
      </c>
      <c r="G2744" s="76">
        <f t="shared" si="250"/>
        <v>23851.967250000002</v>
      </c>
      <c r="H2744" s="76">
        <f t="shared" si="253"/>
        <v>6076.6450000000013</v>
      </c>
      <c r="I2744" s="76">
        <f t="shared" si="252"/>
        <v>5689.9309937500011</v>
      </c>
      <c r="J2744" s="76">
        <f t="shared" si="254"/>
        <v>-386.71400625000024</v>
      </c>
      <c r="K2744" s="75">
        <f t="shared" si="251"/>
        <v>0.14592384579809725</v>
      </c>
      <c r="L2744" s="6">
        <v>0.27500000000000002</v>
      </c>
      <c r="M2744" s="93">
        <v>869.36</v>
      </c>
    </row>
    <row r="2745" spans="1:13" x14ac:dyDescent="0.2">
      <c r="A2745" s="77">
        <v>28390</v>
      </c>
      <c r="B2745" s="78">
        <v>4529.9327499999999</v>
      </c>
      <c r="C2745" s="79">
        <v>0.15956085769637196</v>
      </c>
      <c r="D2745" s="78">
        <v>3122.9</v>
      </c>
      <c r="E2745" s="79">
        <v>0.11</v>
      </c>
      <c r="F2745" s="90">
        <f t="shared" si="249"/>
        <v>25267.1</v>
      </c>
      <c r="G2745" s="90">
        <f t="shared" si="250"/>
        <v>23860.06725</v>
      </c>
      <c r="H2745" s="90">
        <f t="shared" si="253"/>
        <v>6079.0925000000007</v>
      </c>
      <c r="I2745" s="90">
        <f t="shared" si="252"/>
        <v>5692.1584937500011</v>
      </c>
      <c r="J2745" s="90">
        <f t="shared" si="254"/>
        <v>-386.93400624999958</v>
      </c>
      <c r="K2745" s="79">
        <f t="shared" si="251"/>
        <v>0.14593162182986968</v>
      </c>
      <c r="L2745" s="91">
        <v>0.27500000000000002</v>
      </c>
      <c r="M2745" s="92">
        <v>869.36</v>
      </c>
    </row>
    <row r="2746" spans="1:13" x14ac:dyDescent="0.2">
      <c r="A2746" s="73">
        <v>28400</v>
      </c>
      <c r="B2746" s="74">
        <v>4531.8327499999996</v>
      </c>
      <c r="C2746" s="75">
        <v>0.15957157570422534</v>
      </c>
      <c r="D2746" s="74">
        <v>3124</v>
      </c>
      <c r="E2746" s="75">
        <v>0.11</v>
      </c>
      <c r="F2746" s="76">
        <f t="shared" si="249"/>
        <v>25276</v>
      </c>
      <c r="G2746" s="76">
        <f t="shared" si="250"/>
        <v>23868.167249999999</v>
      </c>
      <c r="H2746" s="76">
        <f t="shared" si="253"/>
        <v>6081.5400000000009</v>
      </c>
      <c r="I2746" s="76">
        <f t="shared" si="252"/>
        <v>5694.3859937500001</v>
      </c>
      <c r="J2746" s="76">
        <f t="shared" si="254"/>
        <v>-387.15400625000075</v>
      </c>
      <c r="K2746" s="75">
        <f t="shared" si="251"/>
        <v>0.14593939238556333</v>
      </c>
      <c r="L2746" s="6">
        <v>0.27500000000000002</v>
      </c>
      <c r="M2746" s="93">
        <v>869.36</v>
      </c>
    </row>
    <row r="2747" spans="1:13" x14ac:dyDescent="0.2">
      <c r="A2747" s="77">
        <v>28410</v>
      </c>
      <c r="B2747" s="78">
        <v>4533.7327500000001</v>
      </c>
      <c r="C2747" s="79">
        <v>0.15958228616684267</v>
      </c>
      <c r="D2747" s="78">
        <v>3125.1</v>
      </c>
      <c r="E2747" s="79">
        <v>0.11</v>
      </c>
      <c r="F2747" s="90">
        <f t="shared" si="249"/>
        <v>25284.9</v>
      </c>
      <c r="G2747" s="90">
        <f t="shared" si="250"/>
        <v>23876.267250000001</v>
      </c>
      <c r="H2747" s="90">
        <f t="shared" si="253"/>
        <v>6083.9875000000011</v>
      </c>
      <c r="I2747" s="90">
        <f t="shared" si="252"/>
        <v>5696.613493750001</v>
      </c>
      <c r="J2747" s="90">
        <f t="shared" si="254"/>
        <v>-387.37400625000009</v>
      </c>
      <c r="K2747" s="79">
        <f t="shared" si="251"/>
        <v>0.14594715747096093</v>
      </c>
      <c r="L2747" s="91">
        <v>0.27500000000000002</v>
      </c>
      <c r="M2747" s="92">
        <v>869.36</v>
      </c>
    </row>
    <row r="2748" spans="1:13" x14ac:dyDescent="0.2">
      <c r="A2748" s="73">
        <v>28420</v>
      </c>
      <c r="B2748" s="74">
        <v>4535.6327499999998</v>
      </c>
      <c r="C2748" s="75">
        <v>0.15959298909218858</v>
      </c>
      <c r="D2748" s="74">
        <v>3126.2</v>
      </c>
      <c r="E2748" s="75">
        <v>0.10999999999999999</v>
      </c>
      <c r="F2748" s="76">
        <f t="shared" si="249"/>
        <v>25293.8</v>
      </c>
      <c r="G2748" s="76">
        <f t="shared" si="250"/>
        <v>23884.367249999999</v>
      </c>
      <c r="H2748" s="76">
        <f t="shared" si="253"/>
        <v>6086.4350000000004</v>
      </c>
      <c r="I2748" s="76">
        <f t="shared" si="252"/>
        <v>5698.840993750001</v>
      </c>
      <c r="J2748" s="76">
        <f t="shared" si="254"/>
        <v>-387.59400624999944</v>
      </c>
      <c r="K2748" s="75">
        <f t="shared" si="251"/>
        <v>0.14595491709183675</v>
      </c>
      <c r="L2748" s="6">
        <v>0.27500000000000002</v>
      </c>
      <c r="M2748" s="93">
        <v>869.36</v>
      </c>
    </row>
    <row r="2749" spans="1:13" x14ac:dyDescent="0.2">
      <c r="A2749" s="77">
        <v>28430</v>
      </c>
      <c r="B2749" s="78">
        <v>4537.5327500000003</v>
      </c>
      <c r="C2749" s="79">
        <v>0.15960368448821668</v>
      </c>
      <c r="D2749" s="78">
        <v>3127.3</v>
      </c>
      <c r="E2749" s="79">
        <v>0.11</v>
      </c>
      <c r="F2749" s="90">
        <f t="shared" si="249"/>
        <v>25302.7</v>
      </c>
      <c r="G2749" s="90">
        <f t="shared" si="250"/>
        <v>23892.467250000002</v>
      </c>
      <c r="H2749" s="90">
        <f t="shared" si="253"/>
        <v>6088.8825000000015</v>
      </c>
      <c r="I2749" s="90">
        <f t="shared" si="252"/>
        <v>5701.0684937500009</v>
      </c>
      <c r="J2749" s="90">
        <f t="shared" si="254"/>
        <v>-387.8140062500006</v>
      </c>
      <c r="K2749" s="79">
        <f t="shared" si="251"/>
        <v>0.14596267125395707</v>
      </c>
      <c r="L2749" s="91">
        <v>0.27500000000000002</v>
      </c>
      <c r="M2749" s="92">
        <v>869.36</v>
      </c>
    </row>
    <row r="2750" spans="1:13" x14ac:dyDescent="0.2">
      <c r="A2750" s="73">
        <v>28440</v>
      </c>
      <c r="B2750" s="74">
        <v>4539.4327499999999</v>
      </c>
      <c r="C2750" s="75">
        <v>0.15961437236286918</v>
      </c>
      <c r="D2750" s="74">
        <v>3128.4</v>
      </c>
      <c r="E2750" s="75">
        <v>0.11</v>
      </c>
      <c r="F2750" s="76">
        <f t="shared" si="249"/>
        <v>25311.599999999999</v>
      </c>
      <c r="G2750" s="76">
        <f t="shared" si="250"/>
        <v>23900.56725</v>
      </c>
      <c r="H2750" s="76">
        <f t="shared" si="253"/>
        <v>6091.3300000000008</v>
      </c>
      <c r="I2750" s="76">
        <f t="shared" si="252"/>
        <v>5703.2959937500009</v>
      </c>
      <c r="J2750" s="76">
        <f t="shared" si="254"/>
        <v>-388.03400624999995</v>
      </c>
      <c r="K2750" s="75">
        <f t="shared" si="251"/>
        <v>0.14597041996308016</v>
      </c>
      <c r="L2750" s="6">
        <v>0.27500000000000002</v>
      </c>
      <c r="M2750" s="93">
        <v>869.36</v>
      </c>
    </row>
    <row r="2751" spans="1:13" x14ac:dyDescent="0.2">
      <c r="A2751" s="77">
        <v>28450</v>
      </c>
      <c r="B2751" s="78">
        <v>4541.3327499999996</v>
      </c>
      <c r="C2751" s="79">
        <v>0.15962505272407732</v>
      </c>
      <c r="D2751" s="78">
        <v>3129.5</v>
      </c>
      <c r="E2751" s="79">
        <v>0.11</v>
      </c>
      <c r="F2751" s="90">
        <f t="shared" si="249"/>
        <v>25320.5</v>
      </c>
      <c r="G2751" s="90">
        <f t="shared" si="250"/>
        <v>23908.667249999999</v>
      </c>
      <c r="H2751" s="90">
        <f t="shared" si="253"/>
        <v>6093.7775000000011</v>
      </c>
      <c r="I2751" s="90">
        <f t="shared" si="252"/>
        <v>5705.5234937500009</v>
      </c>
      <c r="J2751" s="90">
        <f t="shared" si="254"/>
        <v>-388.2540062500002</v>
      </c>
      <c r="K2751" s="79">
        <f t="shared" si="251"/>
        <v>0.14597816322495605</v>
      </c>
      <c r="L2751" s="91">
        <v>0.27500000000000002</v>
      </c>
      <c r="M2751" s="92">
        <v>869.36</v>
      </c>
    </row>
    <row r="2752" spans="1:13" x14ac:dyDescent="0.2">
      <c r="A2752" s="73">
        <v>28460</v>
      </c>
      <c r="B2752" s="74">
        <v>4543.2327500000001</v>
      </c>
      <c r="C2752" s="75">
        <v>0.15963572557976108</v>
      </c>
      <c r="D2752" s="74">
        <v>3130.6</v>
      </c>
      <c r="E2752" s="75">
        <v>0.11</v>
      </c>
      <c r="F2752" s="76">
        <f t="shared" si="249"/>
        <v>25329.4</v>
      </c>
      <c r="G2752" s="76">
        <f t="shared" si="250"/>
        <v>23916.767250000001</v>
      </c>
      <c r="H2752" s="76">
        <f t="shared" si="253"/>
        <v>6096.2250000000013</v>
      </c>
      <c r="I2752" s="76">
        <f t="shared" si="252"/>
        <v>5707.7509937500008</v>
      </c>
      <c r="J2752" s="76">
        <f t="shared" si="254"/>
        <v>-388.47400625000046</v>
      </c>
      <c r="K2752" s="75">
        <f t="shared" si="251"/>
        <v>0.14598590104532677</v>
      </c>
      <c r="L2752" s="6">
        <v>0.27500000000000002</v>
      </c>
      <c r="M2752" s="93">
        <v>869.36</v>
      </c>
    </row>
    <row r="2753" spans="1:13" x14ac:dyDescent="0.2">
      <c r="A2753" s="77">
        <v>28470</v>
      </c>
      <c r="B2753" s="78">
        <v>4545.1327499999998</v>
      </c>
      <c r="C2753" s="79">
        <v>0.15964639093782929</v>
      </c>
      <c r="D2753" s="78">
        <v>3131.7</v>
      </c>
      <c r="E2753" s="79">
        <v>0.10999999999999999</v>
      </c>
      <c r="F2753" s="90">
        <f t="shared" si="249"/>
        <v>25338.3</v>
      </c>
      <c r="G2753" s="90">
        <f t="shared" si="250"/>
        <v>23924.867249999999</v>
      </c>
      <c r="H2753" s="90">
        <f t="shared" si="253"/>
        <v>6098.6725000000006</v>
      </c>
      <c r="I2753" s="90">
        <f t="shared" si="252"/>
        <v>5709.9784937500008</v>
      </c>
      <c r="J2753" s="90">
        <f t="shared" si="254"/>
        <v>-388.6940062499998</v>
      </c>
      <c r="K2753" s="79">
        <f t="shared" si="251"/>
        <v>0.14599363342992625</v>
      </c>
      <c r="L2753" s="91">
        <v>0.27500000000000002</v>
      </c>
      <c r="M2753" s="92">
        <v>869.36</v>
      </c>
    </row>
    <row r="2754" spans="1:13" x14ac:dyDescent="0.2">
      <c r="A2754" s="73">
        <v>28480</v>
      </c>
      <c r="B2754" s="74">
        <v>4547.0327500000003</v>
      </c>
      <c r="C2754" s="75">
        <v>0.15965704880617979</v>
      </c>
      <c r="D2754" s="74">
        <v>3132.8</v>
      </c>
      <c r="E2754" s="75">
        <v>0.11</v>
      </c>
      <c r="F2754" s="76">
        <f t="shared" si="249"/>
        <v>25347.200000000001</v>
      </c>
      <c r="G2754" s="76">
        <f t="shared" si="250"/>
        <v>23932.967250000002</v>
      </c>
      <c r="H2754" s="76">
        <f t="shared" si="253"/>
        <v>6101.1200000000008</v>
      </c>
      <c r="I2754" s="76">
        <f t="shared" si="252"/>
        <v>5712.2059937500017</v>
      </c>
      <c r="J2754" s="76">
        <f t="shared" si="254"/>
        <v>-388.91400624999915</v>
      </c>
      <c r="K2754" s="75">
        <f t="shared" si="251"/>
        <v>0.14600136038448039</v>
      </c>
      <c r="L2754" s="6">
        <v>0.27500000000000002</v>
      </c>
      <c r="M2754" s="93">
        <v>869.36</v>
      </c>
    </row>
    <row r="2755" spans="1:13" x14ac:dyDescent="0.2">
      <c r="A2755" s="77">
        <v>28490</v>
      </c>
      <c r="B2755" s="78">
        <v>4548.9327499999999</v>
      </c>
      <c r="C2755" s="79">
        <v>0.15966769919269919</v>
      </c>
      <c r="D2755" s="78">
        <v>3133.9</v>
      </c>
      <c r="E2755" s="79">
        <v>0.11</v>
      </c>
      <c r="F2755" s="90">
        <f t="shared" si="249"/>
        <v>25356.1</v>
      </c>
      <c r="G2755" s="90">
        <f t="shared" si="250"/>
        <v>23941.06725</v>
      </c>
      <c r="H2755" s="90">
        <f t="shared" si="253"/>
        <v>6103.5675000000001</v>
      </c>
      <c r="I2755" s="90">
        <f t="shared" si="252"/>
        <v>5714.4334937500007</v>
      </c>
      <c r="J2755" s="90">
        <f t="shared" si="254"/>
        <v>-389.1340062499994</v>
      </c>
      <c r="K2755" s="79">
        <f t="shared" si="251"/>
        <v>0.14600908191470693</v>
      </c>
      <c r="L2755" s="91">
        <v>0.27500000000000002</v>
      </c>
      <c r="M2755" s="92">
        <v>869.36</v>
      </c>
    </row>
    <row r="2756" spans="1:13" x14ac:dyDescent="0.2">
      <c r="A2756" s="73">
        <v>28500</v>
      </c>
      <c r="B2756" s="74">
        <v>4550.8327499999996</v>
      </c>
      <c r="C2756" s="75">
        <v>0.15967834210526313</v>
      </c>
      <c r="D2756" s="74">
        <v>3135</v>
      </c>
      <c r="E2756" s="75">
        <v>0.11</v>
      </c>
      <c r="F2756" s="76">
        <f t="shared" si="249"/>
        <v>25365</v>
      </c>
      <c r="G2756" s="76">
        <f t="shared" si="250"/>
        <v>23949.167249999999</v>
      </c>
      <c r="H2756" s="76">
        <f t="shared" si="253"/>
        <v>6106.0150000000012</v>
      </c>
      <c r="I2756" s="76">
        <f t="shared" si="252"/>
        <v>5716.6609937500007</v>
      </c>
      <c r="J2756" s="76">
        <f t="shared" si="254"/>
        <v>-389.35400625000057</v>
      </c>
      <c r="K2756" s="75">
        <f t="shared" si="251"/>
        <v>0.14601679802631576</v>
      </c>
      <c r="L2756" s="6">
        <v>0.27500000000000002</v>
      </c>
      <c r="M2756" s="93">
        <v>869.36</v>
      </c>
    </row>
    <row r="2757" spans="1:13" x14ac:dyDescent="0.2">
      <c r="A2757" s="77">
        <v>28510</v>
      </c>
      <c r="B2757" s="78">
        <v>4552.7327500000001</v>
      </c>
      <c r="C2757" s="79">
        <v>0.15968897755173625</v>
      </c>
      <c r="D2757" s="78">
        <v>3136.1</v>
      </c>
      <c r="E2757" s="79">
        <v>0.11</v>
      </c>
      <c r="F2757" s="90">
        <f t="shared" si="249"/>
        <v>25373.9</v>
      </c>
      <c r="G2757" s="90">
        <f t="shared" si="250"/>
        <v>23957.267250000001</v>
      </c>
      <c r="H2757" s="90">
        <f t="shared" si="253"/>
        <v>6108.4625000000015</v>
      </c>
      <c r="I2757" s="90">
        <f t="shared" si="252"/>
        <v>5718.8884937500006</v>
      </c>
      <c r="J2757" s="90">
        <f t="shared" si="254"/>
        <v>-389.57400625000082</v>
      </c>
      <c r="K2757" s="79">
        <f t="shared" si="251"/>
        <v>0.14602450872500874</v>
      </c>
      <c r="L2757" s="91">
        <v>0.27500000000000002</v>
      </c>
      <c r="M2757" s="92">
        <v>869.36</v>
      </c>
    </row>
    <row r="2758" spans="1:13" x14ac:dyDescent="0.2">
      <c r="A2758" s="73">
        <v>28520</v>
      </c>
      <c r="B2758" s="74">
        <v>4554.6327499999998</v>
      </c>
      <c r="C2758" s="75">
        <v>0.15969960553997195</v>
      </c>
      <c r="D2758" s="74">
        <v>3137.2</v>
      </c>
      <c r="E2758" s="75">
        <v>0.11</v>
      </c>
      <c r="F2758" s="76">
        <f t="shared" ref="F2758:F2821" si="255">+A2758-D2758</f>
        <v>25382.799999999999</v>
      </c>
      <c r="G2758" s="76">
        <f t="shared" ref="G2758:G2821" si="256">+A2758-B2758</f>
        <v>23965.367249999999</v>
      </c>
      <c r="H2758" s="76">
        <f t="shared" si="253"/>
        <v>6110.9100000000008</v>
      </c>
      <c r="I2758" s="76">
        <f t="shared" si="252"/>
        <v>5721.1159937500006</v>
      </c>
      <c r="J2758" s="76">
        <f t="shared" si="254"/>
        <v>-389.79400625000017</v>
      </c>
      <c r="K2758" s="75">
        <f t="shared" ref="K2758:K2821" si="257">(B2758+J2758)/A2758</f>
        <v>0.14603221401647964</v>
      </c>
      <c r="L2758" s="6">
        <v>0.27500000000000002</v>
      </c>
      <c r="M2758" s="93">
        <v>869.36</v>
      </c>
    </row>
    <row r="2759" spans="1:13" x14ac:dyDescent="0.2">
      <c r="A2759" s="77">
        <v>28530</v>
      </c>
      <c r="B2759" s="78">
        <v>4556.5327500000003</v>
      </c>
      <c r="C2759" s="79">
        <v>0.15971022607781285</v>
      </c>
      <c r="D2759" s="78">
        <v>3138.3</v>
      </c>
      <c r="E2759" s="79">
        <v>0.11</v>
      </c>
      <c r="F2759" s="90">
        <f t="shared" si="255"/>
        <v>25391.7</v>
      </c>
      <c r="G2759" s="90">
        <f t="shared" si="256"/>
        <v>23973.467250000002</v>
      </c>
      <c r="H2759" s="90">
        <f t="shared" si="253"/>
        <v>6113.357500000001</v>
      </c>
      <c r="I2759" s="90">
        <f t="shared" si="252"/>
        <v>5723.3434937500015</v>
      </c>
      <c r="J2759" s="90">
        <f t="shared" si="254"/>
        <v>-390.01400624999951</v>
      </c>
      <c r="K2759" s="79">
        <f t="shared" si="257"/>
        <v>0.14603991390641433</v>
      </c>
      <c r="L2759" s="91">
        <v>0.27500000000000002</v>
      </c>
      <c r="M2759" s="92">
        <v>869.36</v>
      </c>
    </row>
    <row r="2760" spans="1:13" x14ac:dyDescent="0.2">
      <c r="A2760" s="73">
        <v>28540</v>
      </c>
      <c r="B2760" s="74">
        <v>4558.4327499999999</v>
      </c>
      <c r="C2760" s="75">
        <v>0.15972083917309041</v>
      </c>
      <c r="D2760" s="74">
        <v>3139.4</v>
      </c>
      <c r="E2760" s="75">
        <v>0.11</v>
      </c>
      <c r="F2760" s="76">
        <f t="shared" si="255"/>
        <v>25400.6</v>
      </c>
      <c r="G2760" s="76">
        <f t="shared" si="256"/>
        <v>23981.56725</v>
      </c>
      <c r="H2760" s="76">
        <f t="shared" si="253"/>
        <v>6115.8050000000003</v>
      </c>
      <c r="I2760" s="76">
        <f t="shared" ref="I2760:I2823" si="258">+G2760*L2760-M2760</f>
        <v>5725.5709937500005</v>
      </c>
      <c r="J2760" s="76">
        <f t="shared" si="254"/>
        <v>-390.23400624999977</v>
      </c>
      <c r="K2760" s="75">
        <f t="shared" si="257"/>
        <v>0.14604760840049055</v>
      </c>
      <c r="L2760" s="6">
        <v>0.27500000000000002</v>
      </c>
      <c r="M2760" s="93">
        <v>869.36</v>
      </c>
    </row>
    <row r="2761" spans="1:13" x14ac:dyDescent="0.2">
      <c r="A2761" s="77">
        <v>28550</v>
      </c>
      <c r="B2761" s="78">
        <v>4560.3327499999996</v>
      </c>
      <c r="C2761" s="79">
        <v>0.1597314448336252</v>
      </c>
      <c r="D2761" s="78">
        <v>3140.5</v>
      </c>
      <c r="E2761" s="79">
        <v>0.11</v>
      </c>
      <c r="F2761" s="90">
        <f t="shared" si="255"/>
        <v>25409.5</v>
      </c>
      <c r="G2761" s="90">
        <f t="shared" si="256"/>
        <v>23989.667249999999</v>
      </c>
      <c r="H2761" s="90">
        <f t="shared" si="253"/>
        <v>6118.2525000000005</v>
      </c>
      <c r="I2761" s="90">
        <f t="shared" si="258"/>
        <v>5727.7984937500005</v>
      </c>
      <c r="J2761" s="90">
        <f t="shared" si="254"/>
        <v>-390.45400625000002</v>
      </c>
      <c r="K2761" s="79">
        <f t="shared" si="257"/>
        <v>0.14605529750437826</v>
      </c>
      <c r="L2761" s="91">
        <v>0.27500000000000002</v>
      </c>
      <c r="M2761" s="92">
        <v>869.36</v>
      </c>
    </row>
    <row r="2762" spans="1:13" x14ac:dyDescent="0.2">
      <c r="A2762" s="73">
        <v>28560</v>
      </c>
      <c r="B2762" s="74">
        <v>4562.2327500000001</v>
      </c>
      <c r="C2762" s="75">
        <v>0.15974204306722689</v>
      </c>
      <c r="D2762" s="74">
        <v>3141.6</v>
      </c>
      <c r="E2762" s="75">
        <v>0.11</v>
      </c>
      <c r="F2762" s="76">
        <f t="shared" si="255"/>
        <v>25418.400000000001</v>
      </c>
      <c r="G2762" s="76">
        <f t="shared" si="256"/>
        <v>23997.767250000001</v>
      </c>
      <c r="H2762" s="76">
        <f t="shared" si="253"/>
        <v>6120.7000000000016</v>
      </c>
      <c r="I2762" s="76">
        <f t="shared" si="258"/>
        <v>5730.0259937500014</v>
      </c>
      <c r="J2762" s="76">
        <f t="shared" si="254"/>
        <v>-390.67400625000028</v>
      </c>
      <c r="K2762" s="75">
        <f t="shared" si="257"/>
        <v>0.14606298122373948</v>
      </c>
      <c r="L2762" s="6">
        <v>0.27500000000000002</v>
      </c>
      <c r="M2762" s="93">
        <v>869.36</v>
      </c>
    </row>
    <row r="2763" spans="1:13" x14ac:dyDescent="0.2">
      <c r="A2763" s="77">
        <v>28570</v>
      </c>
      <c r="B2763" s="78">
        <v>4564.1327499999998</v>
      </c>
      <c r="C2763" s="79">
        <v>0.15975263388169408</v>
      </c>
      <c r="D2763" s="78">
        <v>3142.7</v>
      </c>
      <c r="E2763" s="79">
        <v>0.11</v>
      </c>
      <c r="F2763" s="90">
        <f t="shared" si="255"/>
        <v>25427.3</v>
      </c>
      <c r="G2763" s="90">
        <f t="shared" si="256"/>
        <v>24005.867249999999</v>
      </c>
      <c r="H2763" s="90">
        <f t="shared" si="253"/>
        <v>6123.1475000000009</v>
      </c>
      <c r="I2763" s="90">
        <f t="shared" si="258"/>
        <v>5732.2534937500004</v>
      </c>
      <c r="J2763" s="90">
        <f t="shared" si="254"/>
        <v>-390.89400625000053</v>
      </c>
      <c r="K2763" s="79">
        <f t="shared" si="257"/>
        <v>0.14607065956422818</v>
      </c>
      <c r="L2763" s="91">
        <v>0.27500000000000002</v>
      </c>
      <c r="M2763" s="92">
        <v>869.36</v>
      </c>
    </row>
    <row r="2764" spans="1:13" x14ac:dyDescent="0.2">
      <c r="A2764" s="73">
        <v>28580</v>
      </c>
      <c r="B2764" s="74">
        <v>4566.0327500000003</v>
      </c>
      <c r="C2764" s="75">
        <v>0.15976321728481457</v>
      </c>
      <c r="D2764" s="74">
        <v>3143.8</v>
      </c>
      <c r="E2764" s="75">
        <v>0.11</v>
      </c>
      <c r="F2764" s="76">
        <f t="shared" si="255"/>
        <v>25436.2</v>
      </c>
      <c r="G2764" s="76">
        <f t="shared" si="256"/>
        <v>24013.967250000002</v>
      </c>
      <c r="H2764" s="76">
        <f t="shared" si="253"/>
        <v>6125.5950000000012</v>
      </c>
      <c r="I2764" s="76">
        <f t="shared" si="258"/>
        <v>5734.4809937500013</v>
      </c>
      <c r="J2764" s="76">
        <f t="shared" si="254"/>
        <v>-391.11400624999987</v>
      </c>
      <c r="K2764" s="75">
        <f t="shared" si="257"/>
        <v>0.14607833253149058</v>
      </c>
      <c r="L2764" s="6">
        <v>0.27500000000000002</v>
      </c>
      <c r="M2764" s="93">
        <v>869.36</v>
      </c>
    </row>
    <row r="2765" spans="1:13" x14ac:dyDescent="0.2">
      <c r="A2765" s="77">
        <v>28590</v>
      </c>
      <c r="B2765" s="78">
        <v>4567.9327499999999</v>
      </c>
      <c r="C2765" s="79">
        <v>0.15977379328436517</v>
      </c>
      <c r="D2765" s="78">
        <v>3144.9</v>
      </c>
      <c r="E2765" s="79">
        <v>0.11</v>
      </c>
      <c r="F2765" s="90">
        <f t="shared" si="255"/>
        <v>25445.1</v>
      </c>
      <c r="G2765" s="90">
        <f t="shared" si="256"/>
        <v>24022.06725</v>
      </c>
      <c r="H2765" s="90">
        <f t="shared" si="253"/>
        <v>6128.0425000000005</v>
      </c>
      <c r="I2765" s="90">
        <f t="shared" si="258"/>
        <v>5736.7084937500013</v>
      </c>
      <c r="J2765" s="90">
        <f t="shared" si="254"/>
        <v>-391.33400624999922</v>
      </c>
      <c r="K2765" s="79">
        <f t="shared" si="257"/>
        <v>0.14608600013116477</v>
      </c>
      <c r="L2765" s="91">
        <v>0.27500000000000002</v>
      </c>
      <c r="M2765" s="92">
        <v>869.36</v>
      </c>
    </row>
    <row r="2766" spans="1:13" x14ac:dyDescent="0.2">
      <c r="A2766" s="73">
        <v>28600</v>
      </c>
      <c r="B2766" s="74">
        <v>4569.8327499999996</v>
      </c>
      <c r="C2766" s="75">
        <v>0.15978436188811188</v>
      </c>
      <c r="D2766" s="74">
        <v>3146</v>
      </c>
      <c r="E2766" s="75">
        <v>0.11</v>
      </c>
      <c r="F2766" s="76">
        <f t="shared" si="255"/>
        <v>25454</v>
      </c>
      <c r="G2766" s="76">
        <f t="shared" si="256"/>
        <v>24030.167249999999</v>
      </c>
      <c r="H2766" s="76">
        <f t="shared" si="253"/>
        <v>6130.4900000000007</v>
      </c>
      <c r="I2766" s="76">
        <f t="shared" si="258"/>
        <v>5738.9359937500003</v>
      </c>
      <c r="J2766" s="76">
        <f t="shared" si="254"/>
        <v>-391.55400625000038</v>
      </c>
      <c r="K2766" s="75">
        <f t="shared" si="257"/>
        <v>0.14609366236888108</v>
      </c>
      <c r="L2766" s="6">
        <v>0.27500000000000002</v>
      </c>
      <c r="M2766" s="93">
        <v>869.36</v>
      </c>
    </row>
    <row r="2767" spans="1:13" x14ac:dyDescent="0.2">
      <c r="A2767" s="77">
        <v>28610</v>
      </c>
      <c r="B2767" s="78">
        <v>4571.7327500000001</v>
      </c>
      <c r="C2767" s="79">
        <v>0.15979492310380985</v>
      </c>
      <c r="D2767" s="78">
        <v>3147.1</v>
      </c>
      <c r="E2767" s="79">
        <v>0.11</v>
      </c>
      <c r="F2767" s="90">
        <f t="shared" si="255"/>
        <v>25462.9</v>
      </c>
      <c r="G2767" s="90">
        <f t="shared" si="256"/>
        <v>24038.267250000001</v>
      </c>
      <c r="H2767" s="90">
        <f t="shared" si="253"/>
        <v>6132.9375000000009</v>
      </c>
      <c r="I2767" s="90">
        <f t="shared" si="258"/>
        <v>5741.1634937500012</v>
      </c>
      <c r="J2767" s="90">
        <f t="shared" si="254"/>
        <v>-391.77400624999973</v>
      </c>
      <c r="K2767" s="79">
        <f t="shared" si="257"/>
        <v>0.14610131925026215</v>
      </c>
      <c r="L2767" s="91">
        <v>0.27500000000000002</v>
      </c>
      <c r="M2767" s="92">
        <v>869.36</v>
      </c>
    </row>
    <row r="2768" spans="1:13" x14ac:dyDescent="0.2">
      <c r="A2768" s="73">
        <v>28620</v>
      </c>
      <c r="B2768" s="74">
        <v>4573.6327499999998</v>
      </c>
      <c r="C2768" s="75">
        <v>0.15980547693920336</v>
      </c>
      <c r="D2768" s="74">
        <v>3148.2</v>
      </c>
      <c r="E2768" s="75">
        <v>0.11</v>
      </c>
      <c r="F2768" s="76">
        <f t="shared" si="255"/>
        <v>25471.8</v>
      </c>
      <c r="G2768" s="76">
        <f t="shared" si="256"/>
        <v>24046.367249999999</v>
      </c>
      <c r="H2768" s="76">
        <f t="shared" si="253"/>
        <v>6135.3850000000011</v>
      </c>
      <c r="I2768" s="76">
        <f t="shared" si="258"/>
        <v>5743.3909937500002</v>
      </c>
      <c r="J2768" s="76">
        <f t="shared" si="254"/>
        <v>-391.99400625000089</v>
      </c>
      <c r="K2768" s="75">
        <f t="shared" si="257"/>
        <v>0.14610897078092239</v>
      </c>
      <c r="L2768" s="6">
        <v>0.27500000000000002</v>
      </c>
      <c r="M2768" s="93">
        <v>869.36</v>
      </c>
    </row>
    <row r="2769" spans="1:13" x14ac:dyDescent="0.2">
      <c r="A2769" s="77">
        <v>28630</v>
      </c>
      <c r="B2769" s="78">
        <v>4575.5327500000003</v>
      </c>
      <c r="C2769" s="79">
        <v>0.15981602340202586</v>
      </c>
      <c r="D2769" s="78">
        <v>3149.3</v>
      </c>
      <c r="E2769" s="79">
        <v>0.11</v>
      </c>
      <c r="F2769" s="90">
        <f t="shared" si="255"/>
        <v>25480.7</v>
      </c>
      <c r="G2769" s="90">
        <f t="shared" si="256"/>
        <v>24054.467250000002</v>
      </c>
      <c r="H2769" s="90">
        <f t="shared" si="253"/>
        <v>6137.8325000000013</v>
      </c>
      <c r="I2769" s="90">
        <f t="shared" si="258"/>
        <v>5745.6184937500011</v>
      </c>
      <c r="J2769" s="90">
        <f t="shared" si="254"/>
        <v>-392.21400625000024</v>
      </c>
      <c r="K2769" s="79">
        <f t="shared" si="257"/>
        <v>0.14611661696646874</v>
      </c>
      <c r="L2769" s="91">
        <v>0.27500000000000002</v>
      </c>
      <c r="M2769" s="92">
        <v>869.36</v>
      </c>
    </row>
    <row r="2770" spans="1:13" x14ac:dyDescent="0.2">
      <c r="A2770" s="73">
        <v>28640</v>
      </c>
      <c r="B2770" s="74">
        <v>4577.4327499999999</v>
      </c>
      <c r="C2770" s="75">
        <v>0.15982656249999999</v>
      </c>
      <c r="D2770" s="74">
        <v>3150.4</v>
      </c>
      <c r="E2770" s="75">
        <v>0.11</v>
      </c>
      <c r="F2770" s="76">
        <f t="shared" si="255"/>
        <v>25489.599999999999</v>
      </c>
      <c r="G2770" s="76">
        <f t="shared" si="256"/>
        <v>24062.56725</v>
      </c>
      <c r="H2770" s="76">
        <f t="shared" si="253"/>
        <v>6140.2800000000007</v>
      </c>
      <c r="I2770" s="76">
        <f t="shared" si="258"/>
        <v>5747.8459937500011</v>
      </c>
      <c r="J2770" s="76">
        <f t="shared" si="254"/>
        <v>-392.43400624999958</v>
      </c>
      <c r="K2770" s="75">
        <f t="shared" si="257"/>
        <v>0.14612425781250002</v>
      </c>
      <c r="L2770" s="6">
        <v>0.27500000000000002</v>
      </c>
      <c r="M2770" s="93">
        <v>869.36</v>
      </c>
    </row>
    <row r="2771" spans="1:13" x14ac:dyDescent="0.2">
      <c r="A2771" s="77">
        <v>28650</v>
      </c>
      <c r="B2771" s="78">
        <v>4579.3327499999996</v>
      </c>
      <c r="C2771" s="79">
        <v>0.15983709424083767</v>
      </c>
      <c r="D2771" s="78">
        <v>3151.5</v>
      </c>
      <c r="E2771" s="79">
        <v>0.11</v>
      </c>
      <c r="F2771" s="90">
        <f t="shared" si="255"/>
        <v>25498.5</v>
      </c>
      <c r="G2771" s="90">
        <f t="shared" si="256"/>
        <v>24070.667249999999</v>
      </c>
      <c r="H2771" s="90">
        <f t="shared" si="253"/>
        <v>6142.7275000000009</v>
      </c>
      <c r="I2771" s="90">
        <f t="shared" si="258"/>
        <v>5750.0734937500001</v>
      </c>
      <c r="J2771" s="90">
        <f t="shared" si="254"/>
        <v>-392.65400625000075</v>
      </c>
      <c r="K2771" s="79">
        <f t="shared" si="257"/>
        <v>0.1461318933246073</v>
      </c>
      <c r="L2771" s="91">
        <v>0.27500000000000002</v>
      </c>
      <c r="M2771" s="92">
        <v>869.36</v>
      </c>
    </row>
    <row r="2772" spans="1:13" x14ac:dyDescent="0.2">
      <c r="A2772" s="73">
        <v>28660</v>
      </c>
      <c r="B2772" s="74">
        <v>4581.2327500000001</v>
      </c>
      <c r="C2772" s="75">
        <v>0.15984761863224006</v>
      </c>
      <c r="D2772" s="74">
        <v>3152.6</v>
      </c>
      <c r="E2772" s="75">
        <v>0.11</v>
      </c>
      <c r="F2772" s="76">
        <f t="shared" si="255"/>
        <v>25507.4</v>
      </c>
      <c r="G2772" s="76">
        <f t="shared" si="256"/>
        <v>24078.767250000001</v>
      </c>
      <c r="H2772" s="76">
        <f t="shared" si="253"/>
        <v>6145.1750000000011</v>
      </c>
      <c r="I2772" s="76">
        <f t="shared" si="258"/>
        <v>5752.300993750001</v>
      </c>
      <c r="J2772" s="76">
        <f t="shared" si="254"/>
        <v>-392.87400625000009</v>
      </c>
      <c r="K2772" s="75">
        <f t="shared" si="257"/>
        <v>0.14613952350837403</v>
      </c>
      <c r="L2772" s="6">
        <v>0.27500000000000002</v>
      </c>
      <c r="M2772" s="93">
        <v>869.36</v>
      </c>
    </row>
    <row r="2773" spans="1:13" x14ac:dyDescent="0.2">
      <c r="A2773" s="77">
        <v>28670</v>
      </c>
      <c r="B2773" s="78">
        <v>4583.1327499999998</v>
      </c>
      <c r="C2773" s="79">
        <v>0.15985813568189744</v>
      </c>
      <c r="D2773" s="78">
        <v>3153.7</v>
      </c>
      <c r="E2773" s="79">
        <v>0.11</v>
      </c>
      <c r="F2773" s="90">
        <f t="shared" si="255"/>
        <v>25516.3</v>
      </c>
      <c r="G2773" s="90">
        <f t="shared" si="256"/>
        <v>24086.867249999999</v>
      </c>
      <c r="H2773" s="90">
        <f t="shared" si="253"/>
        <v>6147.6225000000004</v>
      </c>
      <c r="I2773" s="90">
        <f t="shared" si="258"/>
        <v>5754.528493750001</v>
      </c>
      <c r="J2773" s="90">
        <f t="shared" si="254"/>
        <v>-393.09400624999944</v>
      </c>
      <c r="K2773" s="79">
        <f t="shared" si="257"/>
        <v>0.14614714836937567</v>
      </c>
      <c r="L2773" s="91">
        <v>0.27500000000000002</v>
      </c>
      <c r="M2773" s="92">
        <v>869.36</v>
      </c>
    </row>
    <row r="2774" spans="1:13" x14ac:dyDescent="0.2">
      <c r="A2774" s="73">
        <v>28680</v>
      </c>
      <c r="B2774" s="74">
        <v>4585.0327500000003</v>
      </c>
      <c r="C2774" s="75">
        <v>0.15986864539748954</v>
      </c>
      <c r="D2774" s="74">
        <v>3154.8</v>
      </c>
      <c r="E2774" s="75">
        <v>0.11</v>
      </c>
      <c r="F2774" s="76">
        <f t="shared" si="255"/>
        <v>25525.200000000001</v>
      </c>
      <c r="G2774" s="76">
        <f t="shared" si="256"/>
        <v>24094.967250000002</v>
      </c>
      <c r="H2774" s="76">
        <f t="shared" si="253"/>
        <v>6150.0700000000015</v>
      </c>
      <c r="I2774" s="76">
        <f t="shared" si="258"/>
        <v>5756.7559937500009</v>
      </c>
      <c r="J2774" s="76">
        <f t="shared" si="254"/>
        <v>-393.3140062500006</v>
      </c>
      <c r="K2774" s="75">
        <f t="shared" si="257"/>
        <v>0.14615476791317991</v>
      </c>
      <c r="L2774" s="6">
        <v>0.27500000000000002</v>
      </c>
      <c r="M2774" s="93">
        <v>869.36</v>
      </c>
    </row>
    <row r="2775" spans="1:13" x14ac:dyDescent="0.2">
      <c r="A2775" s="77">
        <v>28690</v>
      </c>
      <c r="B2775" s="78">
        <v>4586.9327499999999</v>
      </c>
      <c r="C2775" s="79">
        <v>0.15987914778668524</v>
      </c>
      <c r="D2775" s="78">
        <v>3155.9</v>
      </c>
      <c r="E2775" s="79">
        <v>0.11</v>
      </c>
      <c r="F2775" s="90">
        <f t="shared" si="255"/>
        <v>25534.1</v>
      </c>
      <c r="G2775" s="90">
        <f t="shared" si="256"/>
        <v>24103.06725</v>
      </c>
      <c r="H2775" s="90">
        <f t="shared" si="253"/>
        <v>6152.5175000000008</v>
      </c>
      <c r="I2775" s="90">
        <f t="shared" si="258"/>
        <v>5758.9834937500009</v>
      </c>
      <c r="J2775" s="90">
        <f t="shared" si="254"/>
        <v>-393.53400624999995</v>
      </c>
      <c r="K2775" s="79">
        <f t="shared" si="257"/>
        <v>0.1461623821453468</v>
      </c>
      <c r="L2775" s="91">
        <v>0.27500000000000002</v>
      </c>
      <c r="M2775" s="92">
        <v>869.36</v>
      </c>
    </row>
    <row r="2776" spans="1:13" x14ac:dyDescent="0.2">
      <c r="A2776" s="73">
        <v>28700</v>
      </c>
      <c r="B2776" s="74">
        <v>4588.8327499999996</v>
      </c>
      <c r="C2776" s="75">
        <v>0.15988964285714286</v>
      </c>
      <c r="D2776" s="74">
        <v>3157</v>
      </c>
      <c r="E2776" s="75">
        <v>0.11</v>
      </c>
      <c r="F2776" s="76">
        <f t="shared" si="255"/>
        <v>25543</v>
      </c>
      <c r="G2776" s="76">
        <f t="shared" si="256"/>
        <v>24111.167249999999</v>
      </c>
      <c r="H2776" s="76">
        <f t="shared" si="253"/>
        <v>6154.9650000000011</v>
      </c>
      <c r="I2776" s="76">
        <f t="shared" si="258"/>
        <v>5761.2109937500009</v>
      </c>
      <c r="J2776" s="76">
        <f t="shared" si="254"/>
        <v>-393.7540062500002</v>
      </c>
      <c r="K2776" s="75">
        <f t="shared" si="257"/>
        <v>0.14616999107142856</v>
      </c>
      <c r="L2776" s="6">
        <v>0.27500000000000002</v>
      </c>
      <c r="M2776" s="93">
        <v>869.36</v>
      </c>
    </row>
    <row r="2777" spans="1:13" x14ac:dyDescent="0.2">
      <c r="A2777" s="77">
        <v>28710</v>
      </c>
      <c r="B2777" s="78">
        <v>4590.7327500000001</v>
      </c>
      <c r="C2777" s="79">
        <v>0.15990013061650993</v>
      </c>
      <c r="D2777" s="78">
        <v>3158.1</v>
      </c>
      <c r="E2777" s="79">
        <v>0.11</v>
      </c>
      <c r="F2777" s="90">
        <f t="shared" si="255"/>
        <v>25551.9</v>
      </c>
      <c r="G2777" s="90">
        <f t="shared" si="256"/>
        <v>24119.267250000001</v>
      </c>
      <c r="H2777" s="90">
        <f t="shared" si="253"/>
        <v>6157.4125000000013</v>
      </c>
      <c r="I2777" s="90">
        <f t="shared" si="258"/>
        <v>5763.4384937500008</v>
      </c>
      <c r="J2777" s="90">
        <f t="shared" si="254"/>
        <v>-393.97400625000046</v>
      </c>
      <c r="K2777" s="79">
        <f t="shared" si="257"/>
        <v>0.1461775946969697</v>
      </c>
      <c r="L2777" s="91">
        <v>0.27500000000000002</v>
      </c>
      <c r="M2777" s="92">
        <v>869.36</v>
      </c>
    </row>
    <row r="2778" spans="1:13" x14ac:dyDescent="0.2">
      <c r="A2778" s="73">
        <v>28720</v>
      </c>
      <c r="B2778" s="74">
        <v>4592.6327499999998</v>
      </c>
      <c r="C2778" s="75">
        <v>0.15991061107242338</v>
      </c>
      <c r="D2778" s="74">
        <v>3159.2</v>
      </c>
      <c r="E2778" s="75">
        <v>0.11</v>
      </c>
      <c r="F2778" s="76">
        <f t="shared" si="255"/>
        <v>25560.799999999999</v>
      </c>
      <c r="G2778" s="76">
        <f t="shared" si="256"/>
        <v>24127.367249999999</v>
      </c>
      <c r="H2778" s="76">
        <f t="shared" si="253"/>
        <v>6159.8600000000006</v>
      </c>
      <c r="I2778" s="76">
        <f t="shared" si="258"/>
        <v>5765.6659937500008</v>
      </c>
      <c r="J2778" s="76">
        <f t="shared" si="254"/>
        <v>-394.1940062499998</v>
      </c>
      <c r="K2778" s="75">
        <f t="shared" si="257"/>
        <v>0.14618519302750696</v>
      </c>
      <c r="L2778" s="6">
        <v>0.27500000000000002</v>
      </c>
      <c r="M2778" s="93">
        <v>869.36</v>
      </c>
    </row>
    <row r="2779" spans="1:13" x14ac:dyDescent="0.2">
      <c r="A2779" s="77">
        <v>28730</v>
      </c>
      <c r="B2779" s="78">
        <v>4594.5327500000003</v>
      </c>
      <c r="C2779" s="79">
        <v>0.15992108423250959</v>
      </c>
      <c r="D2779" s="78">
        <v>3160.3</v>
      </c>
      <c r="E2779" s="79">
        <v>0.11</v>
      </c>
      <c r="F2779" s="90">
        <f t="shared" si="255"/>
        <v>25569.7</v>
      </c>
      <c r="G2779" s="90">
        <f t="shared" si="256"/>
        <v>24135.467250000002</v>
      </c>
      <c r="H2779" s="90">
        <f t="shared" si="253"/>
        <v>6162.3075000000008</v>
      </c>
      <c r="I2779" s="90">
        <f t="shared" si="258"/>
        <v>5767.8934937500017</v>
      </c>
      <c r="J2779" s="90">
        <f t="shared" si="254"/>
        <v>-394.41400624999915</v>
      </c>
      <c r="K2779" s="79">
        <f t="shared" si="257"/>
        <v>0.14619278606856947</v>
      </c>
      <c r="L2779" s="91">
        <v>0.27500000000000002</v>
      </c>
      <c r="M2779" s="92">
        <v>869.36</v>
      </c>
    </row>
    <row r="2780" spans="1:13" x14ac:dyDescent="0.2">
      <c r="A2780" s="73">
        <v>28740</v>
      </c>
      <c r="B2780" s="74">
        <v>4596.4327499999999</v>
      </c>
      <c r="C2780" s="75">
        <v>0.15993155010438412</v>
      </c>
      <c r="D2780" s="74">
        <v>3161.4</v>
      </c>
      <c r="E2780" s="75">
        <v>0.11</v>
      </c>
      <c r="F2780" s="76">
        <f t="shared" si="255"/>
        <v>25578.6</v>
      </c>
      <c r="G2780" s="76">
        <f t="shared" si="256"/>
        <v>24143.56725</v>
      </c>
      <c r="H2780" s="76">
        <f t="shared" si="253"/>
        <v>6164.7550000000001</v>
      </c>
      <c r="I2780" s="76">
        <f t="shared" si="258"/>
        <v>5770.1209937500007</v>
      </c>
      <c r="J2780" s="76">
        <f t="shared" si="254"/>
        <v>-394.6340062499994</v>
      </c>
      <c r="K2780" s="75">
        <f t="shared" si="257"/>
        <v>0.14620037382567852</v>
      </c>
      <c r="L2780" s="6">
        <v>0.27500000000000002</v>
      </c>
      <c r="M2780" s="93">
        <v>869.36</v>
      </c>
    </row>
    <row r="2781" spans="1:13" x14ac:dyDescent="0.2">
      <c r="A2781" s="77">
        <v>28750</v>
      </c>
      <c r="B2781" s="78">
        <v>4598.3327499999996</v>
      </c>
      <c r="C2781" s="79">
        <v>0.15994200869565217</v>
      </c>
      <c r="D2781" s="78">
        <v>3162.5</v>
      </c>
      <c r="E2781" s="79">
        <v>0.11</v>
      </c>
      <c r="F2781" s="90">
        <f t="shared" si="255"/>
        <v>25587.5</v>
      </c>
      <c r="G2781" s="90">
        <f t="shared" si="256"/>
        <v>24151.667249999999</v>
      </c>
      <c r="H2781" s="90">
        <f t="shared" si="253"/>
        <v>6167.2025000000012</v>
      </c>
      <c r="I2781" s="90">
        <f t="shared" si="258"/>
        <v>5772.3484937500007</v>
      </c>
      <c r="J2781" s="90">
        <f t="shared" si="254"/>
        <v>-394.85400625000057</v>
      </c>
      <c r="K2781" s="79">
        <f t="shared" si="257"/>
        <v>0.1462079563043478</v>
      </c>
      <c r="L2781" s="91">
        <v>0.27500000000000002</v>
      </c>
      <c r="M2781" s="92">
        <v>869.36</v>
      </c>
    </row>
    <row r="2782" spans="1:13" x14ac:dyDescent="0.2">
      <c r="A2782" s="73">
        <v>28760</v>
      </c>
      <c r="B2782" s="74">
        <v>4600.2327500000001</v>
      </c>
      <c r="C2782" s="75">
        <v>0.1599524600139082</v>
      </c>
      <c r="D2782" s="74">
        <v>3163.6</v>
      </c>
      <c r="E2782" s="75">
        <v>0.11</v>
      </c>
      <c r="F2782" s="76">
        <f t="shared" si="255"/>
        <v>25596.400000000001</v>
      </c>
      <c r="G2782" s="76">
        <f t="shared" si="256"/>
        <v>24159.767250000001</v>
      </c>
      <c r="H2782" s="76">
        <f t="shared" si="253"/>
        <v>6169.6500000000015</v>
      </c>
      <c r="I2782" s="76">
        <f t="shared" si="258"/>
        <v>5774.5759937500006</v>
      </c>
      <c r="J2782" s="76">
        <f t="shared" si="254"/>
        <v>-395.07400625000082</v>
      </c>
      <c r="K2782" s="75">
        <f t="shared" si="257"/>
        <v>0.14621553351008343</v>
      </c>
      <c r="L2782" s="6">
        <v>0.27500000000000002</v>
      </c>
      <c r="M2782" s="93">
        <v>869.36</v>
      </c>
    </row>
    <row r="2783" spans="1:13" x14ac:dyDescent="0.2">
      <c r="A2783" s="77">
        <v>28770</v>
      </c>
      <c r="B2783" s="78">
        <v>4602.1327499999998</v>
      </c>
      <c r="C2783" s="79">
        <v>0.15996290406673619</v>
      </c>
      <c r="D2783" s="78">
        <v>3164.7</v>
      </c>
      <c r="E2783" s="79">
        <v>0.11</v>
      </c>
      <c r="F2783" s="90">
        <f t="shared" si="255"/>
        <v>25605.3</v>
      </c>
      <c r="G2783" s="90">
        <f t="shared" si="256"/>
        <v>24167.867249999999</v>
      </c>
      <c r="H2783" s="90">
        <f t="shared" si="253"/>
        <v>6172.0975000000008</v>
      </c>
      <c r="I2783" s="90">
        <f t="shared" si="258"/>
        <v>5776.8034937500006</v>
      </c>
      <c r="J2783" s="90">
        <f t="shared" si="254"/>
        <v>-395.29400625000017</v>
      </c>
      <c r="K2783" s="79">
        <f t="shared" si="257"/>
        <v>0.14622310544838371</v>
      </c>
      <c r="L2783" s="91">
        <v>0.27500000000000002</v>
      </c>
      <c r="M2783" s="92">
        <v>869.36</v>
      </c>
    </row>
    <row r="2784" spans="1:13" x14ac:dyDescent="0.2">
      <c r="A2784" s="73">
        <v>28780</v>
      </c>
      <c r="B2784" s="74">
        <v>4604.0327500000003</v>
      </c>
      <c r="C2784" s="75">
        <v>0.15997334086170953</v>
      </c>
      <c r="D2784" s="74">
        <v>3165.8</v>
      </c>
      <c r="E2784" s="75">
        <v>0.11</v>
      </c>
      <c r="F2784" s="76">
        <f t="shared" si="255"/>
        <v>25614.2</v>
      </c>
      <c r="G2784" s="76">
        <f t="shared" si="256"/>
        <v>24175.967250000002</v>
      </c>
      <c r="H2784" s="76">
        <f t="shared" si="253"/>
        <v>6174.545000000001</v>
      </c>
      <c r="I2784" s="76">
        <f t="shared" si="258"/>
        <v>5779.0309937500015</v>
      </c>
      <c r="J2784" s="76">
        <f t="shared" si="254"/>
        <v>-395.51400624999951</v>
      </c>
      <c r="K2784" s="75">
        <f t="shared" si="257"/>
        <v>0.14623067212473942</v>
      </c>
      <c r="L2784" s="6">
        <v>0.27500000000000002</v>
      </c>
      <c r="M2784" s="93">
        <v>869.36</v>
      </c>
    </row>
    <row r="2785" spans="1:13" x14ac:dyDescent="0.2">
      <c r="A2785" s="77">
        <v>28790</v>
      </c>
      <c r="B2785" s="78">
        <v>4605.9327499999999</v>
      </c>
      <c r="C2785" s="79">
        <v>0.15998377040639111</v>
      </c>
      <c r="D2785" s="78">
        <v>3166.9</v>
      </c>
      <c r="E2785" s="79">
        <v>0.11</v>
      </c>
      <c r="F2785" s="90">
        <f t="shared" si="255"/>
        <v>25623.1</v>
      </c>
      <c r="G2785" s="90">
        <f t="shared" si="256"/>
        <v>24184.06725</v>
      </c>
      <c r="H2785" s="90">
        <f t="shared" si="253"/>
        <v>6176.9925000000003</v>
      </c>
      <c r="I2785" s="90">
        <f t="shared" si="258"/>
        <v>5781.2584937500005</v>
      </c>
      <c r="J2785" s="90">
        <f t="shared" si="254"/>
        <v>-395.73400624999977</v>
      </c>
      <c r="K2785" s="79">
        <f t="shared" si="257"/>
        <v>0.14623823354463356</v>
      </c>
      <c r="L2785" s="91">
        <v>0.27500000000000002</v>
      </c>
      <c r="M2785" s="92">
        <v>869.36</v>
      </c>
    </row>
    <row r="2786" spans="1:13" x14ac:dyDescent="0.2">
      <c r="A2786" s="73">
        <v>28800</v>
      </c>
      <c r="B2786" s="74">
        <v>4607.8327499999996</v>
      </c>
      <c r="C2786" s="75">
        <v>0.15999419270833332</v>
      </c>
      <c r="D2786" s="74">
        <v>3168</v>
      </c>
      <c r="E2786" s="75">
        <v>0.11</v>
      </c>
      <c r="F2786" s="76">
        <f t="shared" si="255"/>
        <v>25632</v>
      </c>
      <c r="G2786" s="76">
        <f t="shared" si="256"/>
        <v>24192.167249999999</v>
      </c>
      <c r="H2786" s="76">
        <f t="shared" si="253"/>
        <v>6179.4400000000005</v>
      </c>
      <c r="I2786" s="76">
        <f t="shared" si="258"/>
        <v>5783.4859937500005</v>
      </c>
      <c r="J2786" s="76">
        <f t="shared" si="254"/>
        <v>-395.95400625000002</v>
      </c>
      <c r="K2786" s="75">
        <f t="shared" si="257"/>
        <v>0.14624578971354166</v>
      </c>
      <c r="L2786" s="6">
        <v>0.27500000000000002</v>
      </c>
      <c r="M2786" s="93">
        <v>869.36</v>
      </c>
    </row>
    <row r="2787" spans="1:13" x14ac:dyDescent="0.2">
      <c r="A2787" s="77">
        <v>28810</v>
      </c>
      <c r="B2787" s="78">
        <v>4609.7327500000001</v>
      </c>
      <c r="C2787" s="79">
        <v>0.16000460777507811</v>
      </c>
      <c r="D2787" s="78">
        <v>3169.1</v>
      </c>
      <c r="E2787" s="79">
        <v>0.11</v>
      </c>
      <c r="F2787" s="90">
        <f t="shared" si="255"/>
        <v>25640.9</v>
      </c>
      <c r="G2787" s="90">
        <f t="shared" si="256"/>
        <v>24200.267250000001</v>
      </c>
      <c r="H2787" s="90">
        <f t="shared" si="253"/>
        <v>6181.8875000000016</v>
      </c>
      <c r="I2787" s="90">
        <f t="shared" si="258"/>
        <v>5785.7134937500014</v>
      </c>
      <c r="J2787" s="90">
        <f t="shared" si="254"/>
        <v>-396.17400625000028</v>
      </c>
      <c r="K2787" s="79">
        <f t="shared" si="257"/>
        <v>0.14625334063693163</v>
      </c>
      <c r="L2787" s="91">
        <v>0.27500000000000002</v>
      </c>
      <c r="M2787" s="92">
        <v>869.36</v>
      </c>
    </row>
    <row r="2788" spans="1:13" x14ac:dyDescent="0.2">
      <c r="A2788" s="73">
        <v>28820</v>
      </c>
      <c r="B2788" s="74">
        <v>4611.6327499999998</v>
      </c>
      <c r="C2788" s="75">
        <v>0.16001501561415682</v>
      </c>
      <c r="D2788" s="74">
        <v>3170.2</v>
      </c>
      <c r="E2788" s="75">
        <v>0.11</v>
      </c>
      <c r="F2788" s="76">
        <f t="shared" si="255"/>
        <v>25649.8</v>
      </c>
      <c r="G2788" s="76">
        <f t="shared" si="256"/>
        <v>24208.367249999999</v>
      </c>
      <c r="H2788" s="76">
        <f t="shared" si="253"/>
        <v>6184.3350000000009</v>
      </c>
      <c r="I2788" s="76">
        <f t="shared" si="258"/>
        <v>5787.9409937500004</v>
      </c>
      <c r="J2788" s="76">
        <f t="shared" si="254"/>
        <v>-396.39400625000053</v>
      </c>
      <c r="K2788" s="75">
        <f t="shared" si="257"/>
        <v>0.14626088632026368</v>
      </c>
      <c r="L2788" s="6">
        <v>0.27500000000000002</v>
      </c>
      <c r="M2788" s="93">
        <v>869.36</v>
      </c>
    </row>
    <row r="2789" spans="1:13" x14ac:dyDescent="0.2">
      <c r="A2789" s="77">
        <v>28830</v>
      </c>
      <c r="B2789" s="78">
        <v>4613.5327500000003</v>
      </c>
      <c r="C2789" s="79">
        <v>0.16002541623309055</v>
      </c>
      <c r="D2789" s="78">
        <v>3171.3</v>
      </c>
      <c r="E2789" s="79">
        <v>0.11</v>
      </c>
      <c r="F2789" s="90">
        <f t="shared" si="255"/>
        <v>25658.7</v>
      </c>
      <c r="G2789" s="90">
        <f t="shared" si="256"/>
        <v>24216.467250000002</v>
      </c>
      <c r="H2789" s="90">
        <f t="shared" si="253"/>
        <v>6186.7825000000012</v>
      </c>
      <c r="I2789" s="90">
        <f t="shared" si="258"/>
        <v>5790.1684937500013</v>
      </c>
      <c r="J2789" s="90">
        <f t="shared" si="254"/>
        <v>-396.61400624999987</v>
      </c>
      <c r="K2789" s="79">
        <f t="shared" si="257"/>
        <v>0.14626842676899066</v>
      </c>
      <c r="L2789" s="91">
        <v>0.27500000000000002</v>
      </c>
      <c r="M2789" s="92">
        <v>869.36</v>
      </c>
    </row>
    <row r="2790" spans="1:13" x14ac:dyDescent="0.2">
      <c r="A2790" s="73">
        <v>28840</v>
      </c>
      <c r="B2790" s="74">
        <v>4615.4327499999999</v>
      </c>
      <c r="C2790" s="75">
        <v>0.16003580963938974</v>
      </c>
      <c r="D2790" s="74">
        <v>3172.4</v>
      </c>
      <c r="E2790" s="75">
        <v>0.11</v>
      </c>
      <c r="F2790" s="76">
        <f t="shared" si="255"/>
        <v>25667.599999999999</v>
      </c>
      <c r="G2790" s="76">
        <f t="shared" si="256"/>
        <v>24224.56725</v>
      </c>
      <c r="H2790" s="76">
        <f t="shared" si="253"/>
        <v>6189.2300000000005</v>
      </c>
      <c r="I2790" s="76">
        <f t="shared" si="258"/>
        <v>5792.3959937500013</v>
      </c>
      <c r="J2790" s="76">
        <f t="shared" si="254"/>
        <v>-396.83400624999922</v>
      </c>
      <c r="K2790" s="75">
        <f t="shared" si="257"/>
        <v>0.14627596198855758</v>
      </c>
      <c r="L2790" s="6">
        <v>0.27500000000000002</v>
      </c>
      <c r="M2790" s="93">
        <v>869.36</v>
      </c>
    </row>
    <row r="2791" spans="1:13" x14ac:dyDescent="0.2">
      <c r="A2791" s="77">
        <v>28850</v>
      </c>
      <c r="B2791" s="78">
        <v>4617.3327499999996</v>
      </c>
      <c r="C2791" s="79">
        <v>0.16004619584055457</v>
      </c>
      <c r="D2791" s="78">
        <v>3173.5</v>
      </c>
      <c r="E2791" s="79">
        <v>0.11</v>
      </c>
      <c r="F2791" s="90">
        <f t="shared" si="255"/>
        <v>25676.5</v>
      </c>
      <c r="G2791" s="90">
        <f t="shared" si="256"/>
        <v>24232.667249999999</v>
      </c>
      <c r="H2791" s="90">
        <f t="shared" si="253"/>
        <v>6191.6775000000007</v>
      </c>
      <c r="I2791" s="90">
        <f t="shared" si="258"/>
        <v>5794.6234937500003</v>
      </c>
      <c r="J2791" s="90">
        <f t="shared" si="254"/>
        <v>-397.05400625000038</v>
      </c>
      <c r="K2791" s="79">
        <f t="shared" si="257"/>
        <v>0.14628349198440205</v>
      </c>
      <c r="L2791" s="91">
        <v>0.27500000000000002</v>
      </c>
      <c r="M2791" s="92">
        <v>869.36</v>
      </c>
    </row>
    <row r="2792" spans="1:13" x14ac:dyDescent="0.2">
      <c r="A2792" s="73">
        <v>28860</v>
      </c>
      <c r="B2792" s="74">
        <v>4619.2327500000001</v>
      </c>
      <c r="C2792" s="75">
        <v>0.16005657484407484</v>
      </c>
      <c r="D2792" s="74">
        <v>3174.6</v>
      </c>
      <c r="E2792" s="75">
        <v>0.11</v>
      </c>
      <c r="F2792" s="76">
        <f t="shared" si="255"/>
        <v>25685.4</v>
      </c>
      <c r="G2792" s="76">
        <f t="shared" si="256"/>
        <v>24240.767250000001</v>
      </c>
      <c r="H2792" s="76">
        <f t="shared" si="253"/>
        <v>6194.1250000000009</v>
      </c>
      <c r="I2792" s="76">
        <f t="shared" si="258"/>
        <v>5796.8509937500012</v>
      </c>
      <c r="J2792" s="76">
        <f t="shared" si="254"/>
        <v>-397.27400624999973</v>
      </c>
      <c r="K2792" s="75">
        <f t="shared" si="257"/>
        <v>0.14629101676195427</v>
      </c>
      <c r="L2792" s="6">
        <v>0.27500000000000002</v>
      </c>
      <c r="M2792" s="93">
        <v>869.36</v>
      </c>
    </row>
    <row r="2793" spans="1:13" x14ac:dyDescent="0.2">
      <c r="A2793" s="77">
        <v>28870</v>
      </c>
      <c r="B2793" s="78">
        <v>4621.1327499999998</v>
      </c>
      <c r="C2793" s="79">
        <v>0.16006694665742985</v>
      </c>
      <c r="D2793" s="78">
        <v>3175.7</v>
      </c>
      <c r="E2793" s="79">
        <v>0.11</v>
      </c>
      <c r="F2793" s="90">
        <f t="shared" si="255"/>
        <v>25694.3</v>
      </c>
      <c r="G2793" s="90">
        <f t="shared" si="256"/>
        <v>24248.867249999999</v>
      </c>
      <c r="H2793" s="90">
        <f t="shared" si="253"/>
        <v>6196.5725000000011</v>
      </c>
      <c r="I2793" s="90">
        <f t="shared" si="258"/>
        <v>5799.0784937500002</v>
      </c>
      <c r="J2793" s="90">
        <f t="shared" si="254"/>
        <v>-397.49400625000089</v>
      </c>
      <c r="K2793" s="79">
        <f t="shared" si="257"/>
        <v>0.14629853632663661</v>
      </c>
      <c r="L2793" s="91">
        <v>0.27500000000000002</v>
      </c>
      <c r="M2793" s="92">
        <v>869.36</v>
      </c>
    </row>
    <row r="2794" spans="1:13" x14ac:dyDescent="0.2">
      <c r="A2794" s="73">
        <v>28880</v>
      </c>
      <c r="B2794" s="74">
        <v>4623.0327500000003</v>
      </c>
      <c r="C2794" s="75">
        <v>0.16007731128808866</v>
      </c>
      <c r="D2794" s="74">
        <v>3176.8</v>
      </c>
      <c r="E2794" s="75">
        <v>0.11</v>
      </c>
      <c r="F2794" s="76">
        <f t="shared" si="255"/>
        <v>25703.200000000001</v>
      </c>
      <c r="G2794" s="76">
        <f t="shared" si="256"/>
        <v>24256.967250000002</v>
      </c>
      <c r="H2794" s="76">
        <f t="shared" si="253"/>
        <v>6199.0200000000013</v>
      </c>
      <c r="I2794" s="76">
        <f t="shared" si="258"/>
        <v>5801.3059937500011</v>
      </c>
      <c r="J2794" s="76">
        <f t="shared" si="254"/>
        <v>-397.71400625000024</v>
      </c>
      <c r="K2794" s="75">
        <f t="shared" si="257"/>
        <v>0.14630605068386426</v>
      </c>
      <c r="L2794" s="6">
        <v>0.27500000000000002</v>
      </c>
      <c r="M2794" s="93">
        <v>869.36</v>
      </c>
    </row>
    <row r="2795" spans="1:13" x14ac:dyDescent="0.2">
      <c r="A2795" s="77">
        <v>28890</v>
      </c>
      <c r="B2795" s="78">
        <v>4624.9327499999999</v>
      </c>
      <c r="C2795" s="79">
        <v>0.16008766874350985</v>
      </c>
      <c r="D2795" s="78">
        <v>3177.9</v>
      </c>
      <c r="E2795" s="79">
        <v>0.11</v>
      </c>
      <c r="F2795" s="90">
        <f t="shared" si="255"/>
        <v>25712.1</v>
      </c>
      <c r="G2795" s="90">
        <f t="shared" si="256"/>
        <v>24265.06725</v>
      </c>
      <c r="H2795" s="90">
        <f t="shared" si="253"/>
        <v>6201.4675000000007</v>
      </c>
      <c r="I2795" s="90">
        <f t="shared" si="258"/>
        <v>5803.5334937500011</v>
      </c>
      <c r="J2795" s="90">
        <f t="shared" si="254"/>
        <v>-397.93400624999958</v>
      </c>
      <c r="K2795" s="79">
        <f t="shared" si="257"/>
        <v>0.14631355983904468</v>
      </c>
      <c r="L2795" s="91">
        <v>0.27500000000000002</v>
      </c>
      <c r="M2795" s="92">
        <v>869.36</v>
      </c>
    </row>
    <row r="2796" spans="1:13" x14ac:dyDescent="0.2">
      <c r="A2796" s="73">
        <v>28900</v>
      </c>
      <c r="B2796" s="74">
        <v>4626.8327499999996</v>
      </c>
      <c r="C2796" s="75">
        <v>0.16009801903114185</v>
      </c>
      <c r="D2796" s="74">
        <v>3179</v>
      </c>
      <c r="E2796" s="75">
        <v>0.11</v>
      </c>
      <c r="F2796" s="76">
        <f t="shared" si="255"/>
        <v>25721</v>
      </c>
      <c r="G2796" s="76">
        <f t="shared" si="256"/>
        <v>24273.167249999999</v>
      </c>
      <c r="H2796" s="76">
        <f t="shared" si="253"/>
        <v>6203.9150000000009</v>
      </c>
      <c r="I2796" s="76">
        <f t="shared" si="258"/>
        <v>5805.7609937500001</v>
      </c>
      <c r="J2796" s="76">
        <f t="shared" si="254"/>
        <v>-398.15400625000075</v>
      </c>
      <c r="K2796" s="75">
        <f t="shared" si="257"/>
        <v>0.14632106379757781</v>
      </c>
      <c r="L2796" s="6">
        <v>0.27500000000000002</v>
      </c>
      <c r="M2796" s="93">
        <v>869.36</v>
      </c>
    </row>
    <row r="2797" spans="1:13" x14ac:dyDescent="0.2">
      <c r="A2797" s="77">
        <v>28910</v>
      </c>
      <c r="B2797" s="78">
        <v>4628.7327500000001</v>
      </c>
      <c r="C2797" s="79">
        <v>0.1601083621584227</v>
      </c>
      <c r="D2797" s="78">
        <v>3180.1</v>
      </c>
      <c r="E2797" s="79">
        <v>0.11</v>
      </c>
      <c r="F2797" s="90">
        <f t="shared" si="255"/>
        <v>25729.9</v>
      </c>
      <c r="G2797" s="90">
        <f t="shared" si="256"/>
        <v>24281.267250000001</v>
      </c>
      <c r="H2797" s="90">
        <f t="shared" si="253"/>
        <v>6206.3625000000011</v>
      </c>
      <c r="I2797" s="90">
        <f t="shared" si="258"/>
        <v>5807.988493750001</v>
      </c>
      <c r="J2797" s="90">
        <f t="shared" si="254"/>
        <v>-398.37400625000009</v>
      </c>
      <c r="K2797" s="79">
        <f t="shared" si="257"/>
        <v>0.14632856256485646</v>
      </c>
      <c r="L2797" s="91">
        <v>0.27500000000000002</v>
      </c>
      <c r="M2797" s="92">
        <v>869.36</v>
      </c>
    </row>
    <row r="2798" spans="1:13" x14ac:dyDescent="0.2">
      <c r="A2798" s="73">
        <v>28920</v>
      </c>
      <c r="B2798" s="74">
        <v>4630.6327499999998</v>
      </c>
      <c r="C2798" s="75">
        <v>0.16011869813278007</v>
      </c>
      <c r="D2798" s="74">
        <v>3181.2</v>
      </c>
      <c r="E2798" s="75">
        <v>0.11</v>
      </c>
      <c r="F2798" s="76">
        <f t="shared" si="255"/>
        <v>25738.799999999999</v>
      </c>
      <c r="G2798" s="76">
        <f t="shared" si="256"/>
        <v>24289.367249999999</v>
      </c>
      <c r="H2798" s="76">
        <f t="shared" si="253"/>
        <v>6208.81</v>
      </c>
      <c r="I2798" s="76">
        <f t="shared" si="258"/>
        <v>5810.215993750001</v>
      </c>
      <c r="J2798" s="76">
        <f t="shared" si="254"/>
        <v>-398.59400624999944</v>
      </c>
      <c r="K2798" s="75">
        <f t="shared" si="257"/>
        <v>0.14633605614626558</v>
      </c>
      <c r="L2798" s="6">
        <v>0.27500000000000002</v>
      </c>
      <c r="M2798" s="93">
        <v>869.36</v>
      </c>
    </row>
    <row r="2799" spans="1:13" x14ac:dyDescent="0.2">
      <c r="A2799" s="77">
        <v>28930</v>
      </c>
      <c r="B2799" s="78">
        <v>4632.5327500000003</v>
      </c>
      <c r="C2799" s="79">
        <v>0.16012902696163153</v>
      </c>
      <c r="D2799" s="78">
        <v>3182.3</v>
      </c>
      <c r="E2799" s="79">
        <v>0.11</v>
      </c>
      <c r="F2799" s="90">
        <f t="shared" si="255"/>
        <v>25747.7</v>
      </c>
      <c r="G2799" s="90">
        <f t="shared" si="256"/>
        <v>24297.467250000002</v>
      </c>
      <c r="H2799" s="90">
        <f t="shared" si="253"/>
        <v>6211.2575000000015</v>
      </c>
      <c r="I2799" s="90">
        <f t="shared" si="258"/>
        <v>5812.4434937500009</v>
      </c>
      <c r="J2799" s="90">
        <f t="shared" si="254"/>
        <v>-398.8140062500006</v>
      </c>
      <c r="K2799" s="79">
        <f t="shared" si="257"/>
        <v>0.14634354454718285</v>
      </c>
      <c r="L2799" s="91">
        <v>0.27500000000000002</v>
      </c>
      <c r="M2799" s="92">
        <v>869.36</v>
      </c>
    </row>
    <row r="2800" spans="1:13" x14ac:dyDescent="0.2">
      <c r="A2800" s="73">
        <v>28940</v>
      </c>
      <c r="B2800" s="74">
        <v>4634.4327499999999</v>
      </c>
      <c r="C2800" s="75">
        <v>0.16013934865238424</v>
      </c>
      <c r="D2800" s="74">
        <v>3183.4</v>
      </c>
      <c r="E2800" s="75">
        <v>0.11</v>
      </c>
      <c r="F2800" s="76">
        <f t="shared" si="255"/>
        <v>25756.6</v>
      </c>
      <c r="G2800" s="76">
        <f t="shared" si="256"/>
        <v>24305.56725</v>
      </c>
      <c r="H2800" s="76">
        <f t="shared" si="253"/>
        <v>6213.7050000000008</v>
      </c>
      <c r="I2800" s="76">
        <f t="shared" si="258"/>
        <v>5814.6709937500009</v>
      </c>
      <c r="J2800" s="76">
        <f t="shared" si="254"/>
        <v>-399.03400624999995</v>
      </c>
      <c r="K2800" s="75">
        <f t="shared" si="257"/>
        <v>0.14635102777297856</v>
      </c>
      <c r="L2800" s="6">
        <v>0.27500000000000002</v>
      </c>
      <c r="M2800" s="93">
        <v>869.36</v>
      </c>
    </row>
    <row r="2801" spans="1:13" x14ac:dyDescent="0.2">
      <c r="A2801" s="77">
        <v>28950</v>
      </c>
      <c r="B2801" s="78">
        <v>4636.3327499999996</v>
      </c>
      <c r="C2801" s="79">
        <v>0.16014966321243521</v>
      </c>
      <c r="D2801" s="78">
        <v>3184.5</v>
      </c>
      <c r="E2801" s="79">
        <v>0.11</v>
      </c>
      <c r="F2801" s="90">
        <f t="shared" si="255"/>
        <v>25765.5</v>
      </c>
      <c r="G2801" s="90">
        <f t="shared" si="256"/>
        <v>24313.667249999999</v>
      </c>
      <c r="H2801" s="90">
        <f t="shared" ref="H2801:H2864" si="259">+F2801*L2801-M2801</f>
        <v>6216.1525000000011</v>
      </c>
      <c r="I2801" s="90">
        <f t="shared" si="258"/>
        <v>5816.8984937500009</v>
      </c>
      <c r="J2801" s="90">
        <f t="shared" si="254"/>
        <v>-399.2540062500002</v>
      </c>
      <c r="K2801" s="79">
        <f t="shared" si="257"/>
        <v>0.14635850582901552</v>
      </c>
      <c r="L2801" s="91">
        <v>0.27500000000000002</v>
      </c>
      <c r="M2801" s="92">
        <v>869.36</v>
      </c>
    </row>
    <row r="2802" spans="1:13" x14ac:dyDescent="0.2">
      <c r="A2802" s="73">
        <v>28960</v>
      </c>
      <c r="B2802" s="74">
        <v>4638.2327500000001</v>
      </c>
      <c r="C2802" s="75">
        <v>0.16015997064917128</v>
      </c>
      <c r="D2802" s="74">
        <v>3185.6</v>
      </c>
      <c r="E2802" s="75">
        <v>0.11</v>
      </c>
      <c r="F2802" s="76">
        <f t="shared" si="255"/>
        <v>25774.400000000001</v>
      </c>
      <c r="G2802" s="76">
        <f t="shared" si="256"/>
        <v>24321.767250000001</v>
      </c>
      <c r="H2802" s="76">
        <f t="shared" si="259"/>
        <v>6218.6000000000013</v>
      </c>
      <c r="I2802" s="76">
        <f t="shared" si="258"/>
        <v>5819.1259937500008</v>
      </c>
      <c r="J2802" s="76">
        <f t="shared" ref="J2802:J2865" si="260">+I2802-H2802</f>
        <v>-399.47400625000046</v>
      </c>
      <c r="K2802" s="75">
        <f t="shared" si="257"/>
        <v>0.14636597872064916</v>
      </c>
      <c r="L2802" s="6">
        <v>0.27500000000000002</v>
      </c>
      <c r="M2802" s="93">
        <v>869.36</v>
      </c>
    </row>
    <row r="2803" spans="1:13" x14ac:dyDescent="0.2">
      <c r="A2803" s="77">
        <v>28970</v>
      </c>
      <c r="B2803" s="78">
        <v>4640.1327499999998</v>
      </c>
      <c r="C2803" s="79">
        <v>0.16017027096996891</v>
      </c>
      <c r="D2803" s="78">
        <v>3186.7</v>
      </c>
      <c r="E2803" s="79">
        <v>0.11</v>
      </c>
      <c r="F2803" s="90">
        <f t="shared" si="255"/>
        <v>25783.3</v>
      </c>
      <c r="G2803" s="90">
        <f t="shared" si="256"/>
        <v>24329.867249999999</v>
      </c>
      <c r="H2803" s="90">
        <f t="shared" si="259"/>
        <v>6221.0475000000006</v>
      </c>
      <c r="I2803" s="90">
        <f t="shared" si="258"/>
        <v>5821.3534937500008</v>
      </c>
      <c r="J2803" s="90">
        <f t="shared" si="260"/>
        <v>-399.6940062499998</v>
      </c>
      <c r="K2803" s="79">
        <f t="shared" si="257"/>
        <v>0.14637344645322747</v>
      </c>
      <c r="L2803" s="91">
        <v>0.27500000000000002</v>
      </c>
      <c r="M2803" s="92">
        <v>869.36</v>
      </c>
    </row>
    <row r="2804" spans="1:13" x14ac:dyDescent="0.2">
      <c r="A2804" s="73">
        <v>28980</v>
      </c>
      <c r="B2804" s="74">
        <v>4642.0327500000003</v>
      </c>
      <c r="C2804" s="75">
        <v>0.16018056418219462</v>
      </c>
      <c r="D2804" s="74">
        <v>3187.8</v>
      </c>
      <c r="E2804" s="75">
        <v>0.11</v>
      </c>
      <c r="F2804" s="76">
        <f t="shared" si="255"/>
        <v>25792.2</v>
      </c>
      <c r="G2804" s="76">
        <f t="shared" si="256"/>
        <v>24337.967250000002</v>
      </c>
      <c r="H2804" s="76">
        <f t="shared" si="259"/>
        <v>6223.4950000000008</v>
      </c>
      <c r="I2804" s="76">
        <f t="shared" si="258"/>
        <v>5823.5809937500017</v>
      </c>
      <c r="J2804" s="76">
        <f t="shared" si="260"/>
        <v>-399.91400624999915</v>
      </c>
      <c r="K2804" s="75">
        <f t="shared" si="257"/>
        <v>0.14638090903209114</v>
      </c>
      <c r="L2804" s="6">
        <v>0.27500000000000002</v>
      </c>
      <c r="M2804" s="93">
        <v>869.36</v>
      </c>
    </row>
    <row r="2805" spans="1:13" x14ac:dyDescent="0.2">
      <c r="A2805" s="77">
        <v>28990</v>
      </c>
      <c r="B2805" s="78">
        <v>4643.9327499999999</v>
      </c>
      <c r="C2805" s="79">
        <v>0.16019085029320454</v>
      </c>
      <c r="D2805" s="78">
        <v>3188.9</v>
      </c>
      <c r="E2805" s="79">
        <v>0.11</v>
      </c>
      <c r="F2805" s="90">
        <f t="shared" si="255"/>
        <v>25801.1</v>
      </c>
      <c r="G2805" s="90">
        <f t="shared" si="256"/>
        <v>24346.06725</v>
      </c>
      <c r="H2805" s="90">
        <f t="shared" si="259"/>
        <v>6225.9425000000001</v>
      </c>
      <c r="I2805" s="90">
        <f t="shared" si="258"/>
        <v>5825.8084937500007</v>
      </c>
      <c r="J2805" s="90">
        <f t="shared" si="260"/>
        <v>-400.1340062499994</v>
      </c>
      <c r="K2805" s="79">
        <f t="shared" si="257"/>
        <v>0.14638836646257333</v>
      </c>
      <c r="L2805" s="91">
        <v>0.27500000000000002</v>
      </c>
      <c r="M2805" s="92">
        <v>869.36</v>
      </c>
    </row>
    <row r="2806" spans="1:13" x14ac:dyDescent="0.2">
      <c r="A2806" s="73">
        <v>29000</v>
      </c>
      <c r="B2806" s="74">
        <v>4645.8327499999996</v>
      </c>
      <c r="C2806" s="75">
        <v>0.1602011293103448</v>
      </c>
      <c r="D2806" s="74">
        <v>3190</v>
      </c>
      <c r="E2806" s="75">
        <v>0.11</v>
      </c>
      <c r="F2806" s="76">
        <f t="shared" si="255"/>
        <v>25810</v>
      </c>
      <c r="G2806" s="76">
        <f t="shared" si="256"/>
        <v>24354.167249999999</v>
      </c>
      <c r="H2806" s="76">
        <f t="shared" si="259"/>
        <v>6228.3900000000012</v>
      </c>
      <c r="I2806" s="76">
        <f t="shared" si="258"/>
        <v>5828.0359937500007</v>
      </c>
      <c r="J2806" s="76">
        <f t="shared" si="260"/>
        <v>-400.35400625000057</v>
      </c>
      <c r="K2806" s="75">
        <f t="shared" si="257"/>
        <v>0.14639581874999996</v>
      </c>
      <c r="L2806" s="6">
        <v>0.27500000000000002</v>
      </c>
      <c r="M2806" s="93">
        <v>869.36</v>
      </c>
    </row>
    <row r="2807" spans="1:13" x14ac:dyDescent="0.2">
      <c r="A2807" s="77">
        <v>29010</v>
      </c>
      <c r="B2807" s="78">
        <v>4647.7327500000001</v>
      </c>
      <c r="C2807" s="79">
        <v>0.1602114012409514</v>
      </c>
      <c r="D2807" s="78">
        <v>3191.1</v>
      </c>
      <c r="E2807" s="79">
        <v>0.11</v>
      </c>
      <c r="F2807" s="90">
        <f t="shared" si="255"/>
        <v>25818.9</v>
      </c>
      <c r="G2807" s="90">
        <f t="shared" si="256"/>
        <v>24362.267250000001</v>
      </c>
      <c r="H2807" s="90">
        <f t="shared" si="259"/>
        <v>6230.8375000000015</v>
      </c>
      <c r="I2807" s="90">
        <f t="shared" si="258"/>
        <v>5830.2634937500006</v>
      </c>
      <c r="J2807" s="90">
        <f t="shared" si="260"/>
        <v>-400.57400625000082</v>
      </c>
      <c r="K2807" s="79">
        <f t="shared" si="257"/>
        <v>0.14640326589968974</v>
      </c>
      <c r="L2807" s="91">
        <v>0.27500000000000002</v>
      </c>
      <c r="M2807" s="92">
        <v>869.36</v>
      </c>
    </row>
    <row r="2808" spans="1:13" x14ac:dyDescent="0.2">
      <c r="A2808" s="73">
        <v>29020</v>
      </c>
      <c r="B2808" s="74">
        <v>4649.6327499999998</v>
      </c>
      <c r="C2808" s="75">
        <v>0.16022166609235008</v>
      </c>
      <c r="D2808" s="74">
        <v>3192.2</v>
      </c>
      <c r="E2808" s="75">
        <v>0.11</v>
      </c>
      <c r="F2808" s="76">
        <f t="shared" si="255"/>
        <v>25827.8</v>
      </c>
      <c r="G2808" s="76">
        <f t="shared" si="256"/>
        <v>24370.367249999999</v>
      </c>
      <c r="H2808" s="76">
        <f t="shared" si="259"/>
        <v>6233.2850000000008</v>
      </c>
      <c r="I2808" s="76">
        <f t="shared" si="258"/>
        <v>5832.4909937500006</v>
      </c>
      <c r="J2808" s="76">
        <f t="shared" si="260"/>
        <v>-400.79400625000017</v>
      </c>
      <c r="K2808" s="75">
        <f t="shared" si="257"/>
        <v>0.14641070791695382</v>
      </c>
      <c r="L2808" s="6">
        <v>0.27500000000000002</v>
      </c>
      <c r="M2808" s="93">
        <v>869.36</v>
      </c>
    </row>
    <row r="2809" spans="1:13" x14ac:dyDescent="0.2">
      <c r="A2809" s="77">
        <v>29030</v>
      </c>
      <c r="B2809" s="78">
        <v>4651.5327500000003</v>
      </c>
      <c r="C2809" s="79">
        <v>0.16023192387185672</v>
      </c>
      <c r="D2809" s="78">
        <v>3193.3</v>
      </c>
      <c r="E2809" s="79">
        <v>0.11</v>
      </c>
      <c r="F2809" s="90">
        <f t="shared" si="255"/>
        <v>25836.7</v>
      </c>
      <c r="G2809" s="90">
        <f t="shared" si="256"/>
        <v>24378.467250000002</v>
      </c>
      <c r="H2809" s="90">
        <f t="shared" si="259"/>
        <v>6235.732500000001</v>
      </c>
      <c r="I2809" s="90">
        <f t="shared" si="258"/>
        <v>5834.7184937500015</v>
      </c>
      <c r="J2809" s="90">
        <f t="shared" si="260"/>
        <v>-401.01400624999951</v>
      </c>
      <c r="K2809" s="79">
        <f t="shared" si="257"/>
        <v>0.14641814480709614</v>
      </c>
      <c r="L2809" s="91">
        <v>0.27500000000000002</v>
      </c>
      <c r="M2809" s="92">
        <v>869.36</v>
      </c>
    </row>
    <row r="2810" spans="1:13" x14ac:dyDescent="0.2">
      <c r="A2810" s="73">
        <v>29040</v>
      </c>
      <c r="B2810" s="74">
        <v>4653.4327499999999</v>
      </c>
      <c r="C2810" s="75">
        <v>0.16024217458677686</v>
      </c>
      <c r="D2810" s="74">
        <v>3194.4</v>
      </c>
      <c r="E2810" s="75">
        <v>0.11</v>
      </c>
      <c r="F2810" s="76">
        <f t="shared" si="255"/>
        <v>25845.599999999999</v>
      </c>
      <c r="G2810" s="76">
        <f t="shared" si="256"/>
        <v>24386.56725</v>
      </c>
      <c r="H2810" s="76">
        <f t="shared" si="259"/>
        <v>6238.18</v>
      </c>
      <c r="I2810" s="76">
        <f t="shared" si="258"/>
        <v>5836.9459937500005</v>
      </c>
      <c r="J2810" s="76">
        <f t="shared" si="260"/>
        <v>-401.23400624999977</v>
      </c>
      <c r="K2810" s="75">
        <f t="shared" si="257"/>
        <v>0.14642557657541322</v>
      </c>
      <c r="L2810" s="6">
        <v>0.27500000000000002</v>
      </c>
      <c r="M2810" s="93">
        <v>869.36</v>
      </c>
    </row>
    <row r="2811" spans="1:13" x14ac:dyDescent="0.2">
      <c r="A2811" s="77">
        <v>29050</v>
      </c>
      <c r="B2811" s="78">
        <v>4655.3327499999996</v>
      </c>
      <c r="C2811" s="79">
        <v>0.16025241824440617</v>
      </c>
      <c r="D2811" s="78">
        <v>3195.5</v>
      </c>
      <c r="E2811" s="79">
        <v>0.11</v>
      </c>
      <c r="F2811" s="90">
        <f t="shared" si="255"/>
        <v>25854.5</v>
      </c>
      <c r="G2811" s="90">
        <f t="shared" si="256"/>
        <v>24394.667249999999</v>
      </c>
      <c r="H2811" s="90">
        <f t="shared" si="259"/>
        <v>6240.6275000000005</v>
      </c>
      <c r="I2811" s="90">
        <f t="shared" si="258"/>
        <v>5839.1734937500005</v>
      </c>
      <c r="J2811" s="90">
        <f t="shared" si="260"/>
        <v>-401.45400625000002</v>
      </c>
      <c r="K2811" s="79">
        <f t="shared" si="257"/>
        <v>0.14643300322719446</v>
      </c>
      <c r="L2811" s="91">
        <v>0.27500000000000002</v>
      </c>
      <c r="M2811" s="92">
        <v>869.36</v>
      </c>
    </row>
    <row r="2812" spans="1:13" x14ac:dyDescent="0.2">
      <c r="A2812" s="73">
        <v>29060</v>
      </c>
      <c r="B2812" s="74">
        <v>4657.2327500000001</v>
      </c>
      <c r="C2812" s="75">
        <v>0.16026265485203028</v>
      </c>
      <c r="D2812" s="74">
        <v>3196.6</v>
      </c>
      <c r="E2812" s="75">
        <v>0.11</v>
      </c>
      <c r="F2812" s="76">
        <f t="shared" si="255"/>
        <v>25863.4</v>
      </c>
      <c r="G2812" s="76">
        <f t="shared" si="256"/>
        <v>24402.767250000001</v>
      </c>
      <c r="H2812" s="76">
        <f t="shared" si="259"/>
        <v>6243.0750000000016</v>
      </c>
      <c r="I2812" s="76">
        <f t="shared" si="258"/>
        <v>5841.4009937500014</v>
      </c>
      <c r="J2812" s="76">
        <f t="shared" si="260"/>
        <v>-401.67400625000028</v>
      </c>
      <c r="K2812" s="75">
        <f t="shared" si="257"/>
        <v>0.14644042476772196</v>
      </c>
      <c r="L2812" s="6">
        <v>0.27500000000000002</v>
      </c>
      <c r="M2812" s="93">
        <v>869.36</v>
      </c>
    </row>
    <row r="2813" spans="1:13" x14ac:dyDescent="0.2">
      <c r="A2813" s="77">
        <v>29070</v>
      </c>
      <c r="B2813" s="78">
        <v>4659.1327499999998</v>
      </c>
      <c r="C2813" s="79">
        <v>0.16027288441692467</v>
      </c>
      <c r="D2813" s="78">
        <v>3197.7</v>
      </c>
      <c r="E2813" s="79">
        <v>0.11</v>
      </c>
      <c r="F2813" s="90">
        <f t="shared" si="255"/>
        <v>25872.3</v>
      </c>
      <c r="G2813" s="90">
        <f t="shared" si="256"/>
        <v>24410.867249999999</v>
      </c>
      <c r="H2813" s="90">
        <f t="shared" si="259"/>
        <v>6245.5225000000009</v>
      </c>
      <c r="I2813" s="90">
        <f t="shared" si="258"/>
        <v>5843.6284937500004</v>
      </c>
      <c r="J2813" s="90">
        <f t="shared" si="260"/>
        <v>-401.89400625000053</v>
      </c>
      <c r="K2813" s="79">
        <f t="shared" si="257"/>
        <v>0.14644784120227036</v>
      </c>
      <c r="L2813" s="91">
        <v>0.27500000000000002</v>
      </c>
      <c r="M2813" s="92">
        <v>869.36</v>
      </c>
    </row>
    <row r="2814" spans="1:13" x14ac:dyDescent="0.2">
      <c r="A2814" s="73">
        <v>29080</v>
      </c>
      <c r="B2814" s="74">
        <v>4661.0327500000003</v>
      </c>
      <c r="C2814" s="75">
        <v>0.16028310694635489</v>
      </c>
      <c r="D2814" s="74">
        <v>3198.8</v>
      </c>
      <c r="E2814" s="75">
        <v>0.11</v>
      </c>
      <c r="F2814" s="76">
        <f t="shared" si="255"/>
        <v>25881.200000000001</v>
      </c>
      <c r="G2814" s="76">
        <f t="shared" si="256"/>
        <v>24418.967250000002</v>
      </c>
      <c r="H2814" s="76">
        <f t="shared" si="259"/>
        <v>6247.9700000000012</v>
      </c>
      <c r="I2814" s="76">
        <f t="shared" si="258"/>
        <v>5845.8559937500013</v>
      </c>
      <c r="J2814" s="76">
        <f t="shared" si="260"/>
        <v>-402.11400624999987</v>
      </c>
      <c r="K2814" s="75">
        <f t="shared" si="257"/>
        <v>0.14645525253610731</v>
      </c>
      <c r="L2814" s="6">
        <v>0.27500000000000002</v>
      </c>
      <c r="M2814" s="93">
        <v>869.36</v>
      </c>
    </row>
    <row r="2815" spans="1:13" x14ac:dyDescent="0.2">
      <c r="A2815" s="77">
        <v>29090</v>
      </c>
      <c r="B2815" s="78">
        <v>4662.9327499999999</v>
      </c>
      <c r="C2815" s="79">
        <v>0.16029332244757649</v>
      </c>
      <c r="D2815" s="78">
        <v>3199.9</v>
      </c>
      <c r="E2815" s="79">
        <v>0.11</v>
      </c>
      <c r="F2815" s="90">
        <f t="shared" si="255"/>
        <v>25890.1</v>
      </c>
      <c r="G2815" s="90">
        <f t="shared" si="256"/>
        <v>24427.06725</v>
      </c>
      <c r="H2815" s="90">
        <f t="shared" si="259"/>
        <v>6250.4175000000005</v>
      </c>
      <c r="I2815" s="90">
        <f t="shared" si="258"/>
        <v>5848.0834937500013</v>
      </c>
      <c r="J2815" s="90">
        <f t="shared" si="260"/>
        <v>-402.33400624999922</v>
      </c>
      <c r="K2815" s="79">
        <f t="shared" si="257"/>
        <v>0.14646265877449297</v>
      </c>
      <c r="L2815" s="91">
        <v>0.27500000000000002</v>
      </c>
      <c r="M2815" s="92">
        <v>869.36</v>
      </c>
    </row>
    <row r="2816" spans="1:13" x14ac:dyDescent="0.2">
      <c r="A2816" s="73">
        <v>29100</v>
      </c>
      <c r="B2816" s="74">
        <v>4664.8327499999996</v>
      </c>
      <c r="C2816" s="75">
        <v>0.16030353092783503</v>
      </c>
      <c r="D2816" s="74">
        <v>3201</v>
      </c>
      <c r="E2816" s="75">
        <v>0.11</v>
      </c>
      <c r="F2816" s="76">
        <f t="shared" si="255"/>
        <v>25899</v>
      </c>
      <c r="G2816" s="76">
        <f t="shared" si="256"/>
        <v>24435.167249999999</v>
      </c>
      <c r="H2816" s="76">
        <f t="shared" si="259"/>
        <v>6252.8650000000007</v>
      </c>
      <c r="I2816" s="76">
        <f t="shared" si="258"/>
        <v>5850.3109937500003</v>
      </c>
      <c r="J2816" s="76">
        <f t="shared" si="260"/>
        <v>-402.55400625000038</v>
      </c>
      <c r="K2816" s="75">
        <f t="shared" si="257"/>
        <v>0.14647005992268039</v>
      </c>
      <c r="L2816" s="6">
        <v>0.27500000000000002</v>
      </c>
      <c r="M2816" s="93">
        <v>869.36</v>
      </c>
    </row>
    <row r="2817" spans="1:13" x14ac:dyDescent="0.2">
      <c r="A2817" s="77">
        <v>29110</v>
      </c>
      <c r="B2817" s="78">
        <v>4666.7327500000001</v>
      </c>
      <c r="C2817" s="79">
        <v>0.16031373239436619</v>
      </c>
      <c r="D2817" s="78">
        <v>3202.1</v>
      </c>
      <c r="E2817" s="79">
        <v>0.11</v>
      </c>
      <c r="F2817" s="90">
        <f t="shared" si="255"/>
        <v>25907.9</v>
      </c>
      <c r="G2817" s="90">
        <f t="shared" si="256"/>
        <v>24443.267250000001</v>
      </c>
      <c r="H2817" s="90">
        <f t="shared" si="259"/>
        <v>6255.3125000000009</v>
      </c>
      <c r="I2817" s="90">
        <f t="shared" si="258"/>
        <v>5852.5384937500012</v>
      </c>
      <c r="J2817" s="90">
        <f t="shared" si="260"/>
        <v>-402.77400624999973</v>
      </c>
      <c r="K2817" s="79">
        <f t="shared" si="257"/>
        <v>0.14647745598591549</v>
      </c>
      <c r="L2817" s="91">
        <v>0.27500000000000002</v>
      </c>
      <c r="M2817" s="92">
        <v>869.36</v>
      </c>
    </row>
    <row r="2818" spans="1:13" x14ac:dyDescent="0.2">
      <c r="A2818" s="73">
        <v>29120</v>
      </c>
      <c r="B2818" s="74">
        <v>4668.6327499999998</v>
      </c>
      <c r="C2818" s="75">
        <v>0.16032392685439559</v>
      </c>
      <c r="D2818" s="74">
        <v>3203.2</v>
      </c>
      <c r="E2818" s="75">
        <v>0.11</v>
      </c>
      <c r="F2818" s="76">
        <f t="shared" si="255"/>
        <v>25916.799999999999</v>
      </c>
      <c r="G2818" s="76">
        <f t="shared" si="256"/>
        <v>24451.367249999999</v>
      </c>
      <c r="H2818" s="76">
        <f t="shared" si="259"/>
        <v>6257.7600000000011</v>
      </c>
      <c r="I2818" s="76">
        <f t="shared" si="258"/>
        <v>5854.7659937500002</v>
      </c>
      <c r="J2818" s="76">
        <f t="shared" si="260"/>
        <v>-402.99400625000089</v>
      </c>
      <c r="K2818" s="75">
        <f t="shared" si="257"/>
        <v>0.14648484696943678</v>
      </c>
      <c r="L2818" s="6">
        <v>0.27500000000000002</v>
      </c>
      <c r="M2818" s="93">
        <v>869.36</v>
      </c>
    </row>
    <row r="2819" spans="1:13" x14ac:dyDescent="0.2">
      <c r="A2819" s="77">
        <v>29130</v>
      </c>
      <c r="B2819" s="78">
        <v>4670.5327500000003</v>
      </c>
      <c r="C2819" s="79">
        <v>0.16033411431513905</v>
      </c>
      <c r="D2819" s="78">
        <v>3204.3</v>
      </c>
      <c r="E2819" s="79">
        <v>0.11</v>
      </c>
      <c r="F2819" s="90">
        <f t="shared" si="255"/>
        <v>25925.7</v>
      </c>
      <c r="G2819" s="90">
        <f t="shared" si="256"/>
        <v>24459.467250000002</v>
      </c>
      <c r="H2819" s="90">
        <f t="shared" si="259"/>
        <v>6260.2075000000013</v>
      </c>
      <c r="I2819" s="90">
        <f t="shared" si="258"/>
        <v>5856.9934937500011</v>
      </c>
      <c r="J2819" s="90">
        <f t="shared" si="260"/>
        <v>-403.21400625000024</v>
      </c>
      <c r="K2819" s="79">
        <f t="shared" si="257"/>
        <v>0.14649223287847579</v>
      </c>
      <c r="L2819" s="91">
        <v>0.27500000000000002</v>
      </c>
      <c r="M2819" s="92">
        <v>869.36</v>
      </c>
    </row>
    <row r="2820" spans="1:13" x14ac:dyDescent="0.2">
      <c r="A2820" s="73">
        <v>29140</v>
      </c>
      <c r="B2820" s="74">
        <v>4672.4327499999999</v>
      </c>
      <c r="C2820" s="75">
        <v>0.16034429478380233</v>
      </c>
      <c r="D2820" s="74">
        <v>3205.4</v>
      </c>
      <c r="E2820" s="75">
        <v>0.11</v>
      </c>
      <c r="F2820" s="76">
        <f t="shared" si="255"/>
        <v>25934.6</v>
      </c>
      <c r="G2820" s="76">
        <f t="shared" si="256"/>
        <v>24467.56725</v>
      </c>
      <c r="H2820" s="76">
        <f t="shared" si="259"/>
        <v>6262.6550000000007</v>
      </c>
      <c r="I2820" s="76">
        <f t="shared" si="258"/>
        <v>5859.2209937500011</v>
      </c>
      <c r="J2820" s="76">
        <f t="shared" si="260"/>
        <v>-403.43400624999958</v>
      </c>
      <c r="K2820" s="75">
        <f t="shared" si="257"/>
        <v>0.1464996137182567</v>
      </c>
      <c r="L2820" s="6">
        <v>0.27500000000000002</v>
      </c>
      <c r="M2820" s="93">
        <v>869.36</v>
      </c>
    </row>
    <row r="2821" spans="1:13" x14ac:dyDescent="0.2">
      <c r="A2821" s="77">
        <v>29150</v>
      </c>
      <c r="B2821" s="78">
        <v>4674.3327499999996</v>
      </c>
      <c r="C2821" s="79">
        <v>0.16035446826758146</v>
      </c>
      <c r="D2821" s="78">
        <v>3206.5</v>
      </c>
      <c r="E2821" s="79">
        <v>0.11</v>
      </c>
      <c r="F2821" s="90">
        <f t="shared" si="255"/>
        <v>25943.5</v>
      </c>
      <c r="G2821" s="90">
        <f t="shared" si="256"/>
        <v>24475.667249999999</v>
      </c>
      <c r="H2821" s="90">
        <f t="shared" si="259"/>
        <v>6265.1025000000009</v>
      </c>
      <c r="I2821" s="90">
        <f t="shared" si="258"/>
        <v>5861.4484937500001</v>
      </c>
      <c r="J2821" s="90">
        <f t="shared" si="260"/>
        <v>-403.65400625000075</v>
      </c>
      <c r="K2821" s="79">
        <f t="shared" si="257"/>
        <v>0.14650698949399654</v>
      </c>
      <c r="L2821" s="91">
        <v>0.27500000000000002</v>
      </c>
      <c r="M2821" s="92">
        <v>869.36</v>
      </c>
    </row>
    <row r="2822" spans="1:13" x14ac:dyDescent="0.2">
      <c r="A2822" s="73">
        <v>29160</v>
      </c>
      <c r="B2822" s="74">
        <v>4676.2327500000001</v>
      </c>
      <c r="C2822" s="75">
        <v>0.16036463477366256</v>
      </c>
      <c r="D2822" s="74">
        <v>3207.6</v>
      </c>
      <c r="E2822" s="75">
        <v>0.11</v>
      </c>
      <c r="F2822" s="76">
        <f t="shared" ref="F2822:F2885" si="261">+A2822-D2822</f>
        <v>25952.400000000001</v>
      </c>
      <c r="G2822" s="76">
        <f t="shared" ref="G2822:G2885" si="262">+A2822-B2822</f>
        <v>24483.767250000001</v>
      </c>
      <c r="H2822" s="76">
        <f t="shared" si="259"/>
        <v>6267.5500000000011</v>
      </c>
      <c r="I2822" s="76">
        <f t="shared" si="258"/>
        <v>5863.675993750001</v>
      </c>
      <c r="J2822" s="76">
        <f t="shared" si="260"/>
        <v>-403.87400625000009</v>
      </c>
      <c r="K2822" s="75">
        <f t="shared" ref="K2822:K2885" si="263">(B2822+J2822)/A2822</f>
        <v>0.14651436021090536</v>
      </c>
      <c r="L2822" s="6">
        <v>0.27500000000000002</v>
      </c>
      <c r="M2822" s="93">
        <v>869.36</v>
      </c>
    </row>
    <row r="2823" spans="1:13" x14ac:dyDescent="0.2">
      <c r="A2823" s="77">
        <v>29170</v>
      </c>
      <c r="B2823" s="78">
        <v>4678.1327499999998</v>
      </c>
      <c r="C2823" s="79">
        <v>0.1603747943092218</v>
      </c>
      <c r="D2823" s="78">
        <v>3208.7</v>
      </c>
      <c r="E2823" s="79">
        <v>0.11</v>
      </c>
      <c r="F2823" s="90">
        <f t="shared" si="261"/>
        <v>25961.3</v>
      </c>
      <c r="G2823" s="90">
        <f t="shared" si="262"/>
        <v>24491.867249999999</v>
      </c>
      <c r="H2823" s="90">
        <f t="shared" si="259"/>
        <v>6269.9975000000004</v>
      </c>
      <c r="I2823" s="90">
        <f t="shared" si="258"/>
        <v>5865.903493750001</v>
      </c>
      <c r="J2823" s="90">
        <f t="shared" si="260"/>
        <v>-404.09400624999944</v>
      </c>
      <c r="K2823" s="79">
        <f t="shared" si="263"/>
        <v>0.14652172587418583</v>
      </c>
      <c r="L2823" s="91">
        <v>0.27500000000000002</v>
      </c>
      <c r="M2823" s="92">
        <v>869.36</v>
      </c>
    </row>
    <row r="2824" spans="1:13" x14ac:dyDescent="0.2">
      <c r="A2824" s="73">
        <v>29180</v>
      </c>
      <c r="B2824" s="74">
        <v>4680.0327500000003</v>
      </c>
      <c r="C2824" s="75">
        <v>0.16038494688142566</v>
      </c>
      <c r="D2824" s="74">
        <v>3209.8</v>
      </c>
      <c r="E2824" s="75">
        <v>0.11</v>
      </c>
      <c r="F2824" s="76">
        <f t="shared" si="261"/>
        <v>25970.2</v>
      </c>
      <c r="G2824" s="76">
        <f t="shared" si="262"/>
        <v>24499.967250000002</v>
      </c>
      <c r="H2824" s="76">
        <f t="shared" si="259"/>
        <v>6272.4450000000015</v>
      </c>
      <c r="I2824" s="76">
        <f t="shared" ref="I2824:I2887" si="264">+G2824*L2824-M2824</f>
        <v>5868.1309937500009</v>
      </c>
      <c r="J2824" s="76">
        <f t="shared" si="260"/>
        <v>-404.3140062500006</v>
      </c>
      <c r="K2824" s="75">
        <f t="shared" si="263"/>
        <v>0.14652908648903357</v>
      </c>
      <c r="L2824" s="6">
        <v>0.27500000000000002</v>
      </c>
      <c r="M2824" s="93">
        <v>869.36</v>
      </c>
    </row>
    <row r="2825" spans="1:13" x14ac:dyDescent="0.2">
      <c r="A2825" s="77">
        <v>29190</v>
      </c>
      <c r="B2825" s="78">
        <v>4681.9327499999999</v>
      </c>
      <c r="C2825" s="79">
        <v>0.16039509249743061</v>
      </c>
      <c r="D2825" s="78">
        <v>3210.9</v>
      </c>
      <c r="E2825" s="79">
        <v>0.11</v>
      </c>
      <c r="F2825" s="90">
        <f t="shared" si="261"/>
        <v>25979.1</v>
      </c>
      <c r="G2825" s="90">
        <f t="shared" si="262"/>
        <v>24508.06725</v>
      </c>
      <c r="H2825" s="90">
        <f t="shared" si="259"/>
        <v>6274.8925000000008</v>
      </c>
      <c r="I2825" s="90">
        <f t="shared" si="264"/>
        <v>5870.3584937500009</v>
      </c>
      <c r="J2825" s="90">
        <f t="shared" si="260"/>
        <v>-404.53400624999995</v>
      </c>
      <c r="K2825" s="79">
        <f t="shared" si="263"/>
        <v>0.14653644206063721</v>
      </c>
      <c r="L2825" s="91">
        <v>0.27500000000000002</v>
      </c>
      <c r="M2825" s="92">
        <v>869.36</v>
      </c>
    </row>
    <row r="2826" spans="1:13" x14ac:dyDescent="0.2">
      <c r="A2826" s="73">
        <v>29200</v>
      </c>
      <c r="B2826" s="74">
        <v>4683.8327499999996</v>
      </c>
      <c r="C2826" s="75">
        <v>0.16040523116438354</v>
      </c>
      <c r="D2826" s="74">
        <v>3212</v>
      </c>
      <c r="E2826" s="75">
        <v>0.11</v>
      </c>
      <c r="F2826" s="76">
        <f t="shared" si="261"/>
        <v>25988</v>
      </c>
      <c r="G2826" s="76">
        <f t="shared" si="262"/>
        <v>24516.167249999999</v>
      </c>
      <c r="H2826" s="76">
        <f t="shared" si="259"/>
        <v>6277.3400000000011</v>
      </c>
      <c r="I2826" s="76">
        <f t="shared" si="264"/>
        <v>5872.5859937500009</v>
      </c>
      <c r="J2826" s="76">
        <f t="shared" si="260"/>
        <v>-404.7540062500002</v>
      </c>
      <c r="K2826" s="75">
        <f t="shared" si="263"/>
        <v>0.14654379259417807</v>
      </c>
      <c r="L2826" s="6">
        <v>0.27500000000000002</v>
      </c>
      <c r="M2826" s="93">
        <v>869.36</v>
      </c>
    </row>
    <row r="2827" spans="1:13" x14ac:dyDescent="0.2">
      <c r="A2827" s="77">
        <v>29210</v>
      </c>
      <c r="B2827" s="78">
        <v>4685.7327500000001</v>
      </c>
      <c r="C2827" s="79">
        <v>0.16041536288942143</v>
      </c>
      <c r="D2827" s="78">
        <v>3213.1</v>
      </c>
      <c r="E2827" s="79">
        <v>0.11</v>
      </c>
      <c r="F2827" s="90">
        <f t="shared" si="261"/>
        <v>25996.9</v>
      </c>
      <c r="G2827" s="90">
        <f t="shared" si="262"/>
        <v>24524.267250000001</v>
      </c>
      <c r="H2827" s="90">
        <f t="shared" si="259"/>
        <v>6279.7875000000013</v>
      </c>
      <c r="I2827" s="90">
        <f t="shared" si="264"/>
        <v>5874.8134937500008</v>
      </c>
      <c r="J2827" s="90">
        <f t="shared" si="260"/>
        <v>-404.97400625000046</v>
      </c>
      <c r="K2827" s="79">
        <f t="shared" si="263"/>
        <v>0.14655113809483053</v>
      </c>
      <c r="L2827" s="91">
        <v>0.27500000000000002</v>
      </c>
      <c r="M2827" s="92">
        <v>869.36</v>
      </c>
    </row>
    <row r="2828" spans="1:13" x14ac:dyDescent="0.2">
      <c r="A2828" s="73">
        <v>29220</v>
      </c>
      <c r="B2828" s="74">
        <v>4687.6327499999998</v>
      </c>
      <c r="C2828" s="75">
        <v>0.16042548767967146</v>
      </c>
      <c r="D2828" s="74">
        <v>3214.2</v>
      </c>
      <c r="E2828" s="75">
        <v>0.11</v>
      </c>
      <c r="F2828" s="76">
        <f t="shared" si="261"/>
        <v>26005.8</v>
      </c>
      <c r="G2828" s="76">
        <f t="shared" si="262"/>
        <v>24532.367249999999</v>
      </c>
      <c r="H2828" s="76">
        <f t="shared" si="259"/>
        <v>6282.2350000000006</v>
      </c>
      <c r="I2828" s="76">
        <f t="shared" si="264"/>
        <v>5877.0409937500008</v>
      </c>
      <c r="J2828" s="76">
        <f t="shared" si="260"/>
        <v>-405.1940062499998</v>
      </c>
      <c r="K2828" s="75">
        <f t="shared" si="263"/>
        <v>0.1465584785677618</v>
      </c>
      <c r="L2828" s="6">
        <v>0.27500000000000002</v>
      </c>
      <c r="M2828" s="93">
        <v>869.36</v>
      </c>
    </row>
    <row r="2829" spans="1:13" x14ac:dyDescent="0.2">
      <c r="A2829" s="77">
        <v>29230</v>
      </c>
      <c r="B2829" s="78">
        <v>4689.5327500000003</v>
      </c>
      <c r="C2829" s="79">
        <v>0.16043560554225111</v>
      </c>
      <c r="D2829" s="78">
        <v>3215.3</v>
      </c>
      <c r="E2829" s="79">
        <v>0.11</v>
      </c>
      <c r="F2829" s="90">
        <f t="shared" si="261"/>
        <v>26014.7</v>
      </c>
      <c r="G2829" s="90">
        <f t="shared" si="262"/>
        <v>24540.467250000002</v>
      </c>
      <c r="H2829" s="90">
        <f t="shared" si="259"/>
        <v>6284.6825000000008</v>
      </c>
      <c r="I2829" s="90">
        <f t="shared" si="264"/>
        <v>5879.2684937500017</v>
      </c>
      <c r="J2829" s="90">
        <f t="shared" si="260"/>
        <v>-405.41400624999915</v>
      </c>
      <c r="K2829" s="79">
        <f t="shared" si="263"/>
        <v>0.1465658140181321</v>
      </c>
      <c r="L2829" s="91">
        <v>0.27500000000000002</v>
      </c>
      <c r="M2829" s="92">
        <v>869.36</v>
      </c>
    </row>
    <row r="2830" spans="1:13" x14ac:dyDescent="0.2">
      <c r="A2830" s="73">
        <v>29240</v>
      </c>
      <c r="B2830" s="74">
        <v>4691.4327499999999</v>
      </c>
      <c r="C2830" s="75">
        <v>0.16044571648426811</v>
      </c>
      <c r="D2830" s="74">
        <v>3216.4</v>
      </c>
      <c r="E2830" s="75">
        <v>0.11</v>
      </c>
      <c r="F2830" s="76">
        <f t="shared" si="261"/>
        <v>26023.599999999999</v>
      </c>
      <c r="G2830" s="76">
        <f t="shared" si="262"/>
        <v>24548.56725</v>
      </c>
      <c r="H2830" s="76">
        <f t="shared" si="259"/>
        <v>6287.13</v>
      </c>
      <c r="I2830" s="76">
        <f t="shared" si="264"/>
        <v>5881.4959937500007</v>
      </c>
      <c r="J2830" s="76">
        <f t="shared" si="260"/>
        <v>-405.6340062499994</v>
      </c>
      <c r="K2830" s="75">
        <f t="shared" si="263"/>
        <v>0.1465731444510944</v>
      </c>
      <c r="L2830" s="6">
        <v>0.27500000000000002</v>
      </c>
      <c r="M2830" s="93">
        <v>869.36</v>
      </c>
    </row>
    <row r="2831" spans="1:13" x14ac:dyDescent="0.2">
      <c r="A2831" s="77">
        <v>29250</v>
      </c>
      <c r="B2831" s="78">
        <v>4693.3327499999996</v>
      </c>
      <c r="C2831" s="79">
        <v>0.16045582051282051</v>
      </c>
      <c r="D2831" s="78">
        <v>3217.5</v>
      </c>
      <c r="E2831" s="79">
        <v>0.11</v>
      </c>
      <c r="F2831" s="90">
        <f t="shared" si="261"/>
        <v>26032.5</v>
      </c>
      <c r="G2831" s="90">
        <f t="shared" si="262"/>
        <v>24556.667249999999</v>
      </c>
      <c r="H2831" s="90">
        <f t="shared" si="259"/>
        <v>6289.5775000000012</v>
      </c>
      <c r="I2831" s="90">
        <f t="shared" si="264"/>
        <v>5883.7234937500007</v>
      </c>
      <c r="J2831" s="90">
        <f t="shared" si="260"/>
        <v>-405.85400625000057</v>
      </c>
      <c r="K2831" s="79">
        <f t="shared" si="263"/>
        <v>0.14658046987179485</v>
      </c>
      <c r="L2831" s="91">
        <v>0.27500000000000002</v>
      </c>
      <c r="M2831" s="92">
        <v>869.36</v>
      </c>
    </row>
    <row r="2832" spans="1:13" x14ac:dyDescent="0.2">
      <c r="A2832" s="73">
        <v>29260</v>
      </c>
      <c r="B2832" s="74">
        <v>4695.2327500000001</v>
      </c>
      <c r="C2832" s="75">
        <v>0.1604659176349966</v>
      </c>
      <c r="D2832" s="74">
        <v>3218.6</v>
      </c>
      <c r="E2832" s="75">
        <v>0.11</v>
      </c>
      <c r="F2832" s="76">
        <f t="shared" si="261"/>
        <v>26041.4</v>
      </c>
      <c r="G2832" s="76">
        <f t="shared" si="262"/>
        <v>24564.767250000001</v>
      </c>
      <c r="H2832" s="76">
        <f t="shared" si="259"/>
        <v>6292.0250000000015</v>
      </c>
      <c r="I2832" s="76">
        <f t="shared" si="264"/>
        <v>5885.9509937500006</v>
      </c>
      <c r="J2832" s="76">
        <f t="shared" si="260"/>
        <v>-406.07400625000082</v>
      </c>
      <c r="K2832" s="75">
        <f t="shared" si="263"/>
        <v>0.1465877902853725</v>
      </c>
      <c r="L2832" s="6">
        <v>0.27500000000000002</v>
      </c>
      <c r="M2832" s="93">
        <v>869.36</v>
      </c>
    </row>
    <row r="2833" spans="1:13" x14ac:dyDescent="0.2">
      <c r="A2833" s="77">
        <v>29270</v>
      </c>
      <c r="B2833" s="78">
        <v>4697.1327499999998</v>
      </c>
      <c r="C2833" s="79">
        <v>0.16047600785787494</v>
      </c>
      <c r="D2833" s="78">
        <v>3219.7</v>
      </c>
      <c r="E2833" s="79">
        <v>0.11</v>
      </c>
      <c r="F2833" s="90">
        <f t="shared" si="261"/>
        <v>26050.3</v>
      </c>
      <c r="G2833" s="90">
        <f t="shared" si="262"/>
        <v>24572.867249999999</v>
      </c>
      <c r="H2833" s="90">
        <f t="shared" si="259"/>
        <v>6294.4725000000008</v>
      </c>
      <c r="I2833" s="90">
        <f t="shared" si="264"/>
        <v>5888.1784937500006</v>
      </c>
      <c r="J2833" s="90">
        <f t="shared" si="260"/>
        <v>-406.29400625000017</v>
      </c>
      <c r="K2833" s="79">
        <f t="shared" si="263"/>
        <v>0.14659510569695933</v>
      </c>
      <c r="L2833" s="91">
        <v>0.27500000000000002</v>
      </c>
      <c r="M2833" s="92">
        <v>869.36</v>
      </c>
    </row>
    <row r="2834" spans="1:13" x14ac:dyDescent="0.2">
      <c r="A2834" s="73">
        <v>29280</v>
      </c>
      <c r="B2834" s="74">
        <v>4699.0327500000003</v>
      </c>
      <c r="C2834" s="75">
        <v>0.16048609118852461</v>
      </c>
      <c r="D2834" s="74">
        <v>3220.8</v>
      </c>
      <c r="E2834" s="75">
        <v>0.11</v>
      </c>
      <c r="F2834" s="76">
        <f t="shared" si="261"/>
        <v>26059.200000000001</v>
      </c>
      <c r="G2834" s="76">
        <f t="shared" si="262"/>
        <v>24580.967250000002</v>
      </c>
      <c r="H2834" s="76">
        <f t="shared" si="259"/>
        <v>6296.920000000001</v>
      </c>
      <c r="I2834" s="76">
        <f t="shared" si="264"/>
        <v>5890.4059937500015</v>
      </c>
      <c r="J2834" s="76">
        <f t="shared" si="260"/>
        <v>-406.51400624999951</v>
      </c>
      <c r="K2834" s="75">
        <f t="shared" si="263"/>
        <v>0.14660241611168034</v>
      </c>
      <c r="L2834" s="6">
        <v>0.27500000000000002</v>
      </c>
      <c r="M2834" s="93">
        <v>869.36</v>
      </c>
    </row>
    <row r="2835" spans="1:13" x14ac:dyDescent="0.2">
      <c r="A2835" s="77">
        <v>29290</v>
      </c>
      <c r="B2835" s="78">
        <v>4700.9327499999999</v>
      </c>
      <c r="C2835" s="79">
        <v>0.16049616763400479</v>
      </c>
      <c r="D2835" s="78">
        <v>3221.9</v>
      </c>
      <c r="E2835" s="79">
        <v>0.11</v>
      </c>
      <c r="F2835" s="90">
        <f t="shared" si="261"/>
        <v>26068.1</v>
      </c>
      <c r="G2835" s="90">
        <f t="shared" si="262"/>
        <v>24589.06725</v>
      </c>
      <c r="H2835" s="90">
        <f t="shared" si="259"/>
        <v>6299.3675000000003</v>
      </c>
      <c r="I2835" s="90">
        <f t="shared" si="264"/>
        <v>5892.6334937500005</v>
      </c>
      <c r="J2835" s="90">
        <f t="shared" si="260"/>
        <v>-406.73400624999977</v>
      </c>
      <c r="K2835" s="79">
        <f t="shared" si="263"/>
        <v>0.14660972153465346</v>
      </c>
      <c r="L2835" s="91">
        <v>0.27500000000000002</v>
      </c>
      <c r="M2835" s="92">
        <v>869.36</v>
      </c>
    </row>
    <row r="2836" spans="1:13" x14ac:dyDescent="0.2">
      <c r="A2836" s="73">
        <v>29300</v>
      </c>
      <c r="B2836" s="74">
        <v>4702.8327499999996</v>
      </c>
      <c r="C2836" s="75">
        <v>0.16050623720136517</v>
      </c>
      <c r="D2836" s="74">
        <v>3223</v>
      </c>
      <c r="E2836" s="75">
        <v>0.11</v>
      </c>
      <c r="F2836" s="76">
        <f t="shared" si="261"/>
        <v>26077</v>
      </c>
      <c r="G2836" s="76">
        <f t="shared" si="262"/>
        <v>24597.167249999999</v>
      </c>
      <c r="H2836" s="76">
        <f t="shared" si="259"/>
        <v>6301.8150000000005</v>
      </c>
      <c r="I2836" s="76">
        <f t="shared" si="264"/>
        <v>5894.8609937500005</v>
      </c>
      <c r="J2836" s="76">
        <f t="shared" si="260"/>
        <v>-406.95400625000002</v>
      </c>
      <c r="K2836" s="75">
        <f t="shared" si="263"/>
        <v>0.14661702197098975</v>
      </c>
      <c r="L2836" s="6">
        <v>0.27500000000000002</v>
      </c>
      <c r="M2836" s="93">
        <v>869.36</v>
      </c>
    </row>
    <row r="2837" spans="1:13" x14ac:dyDescent="0.2">
      <c r="A2837" s="77">
        <v>29310</v>
      </c>
      <c r="B2837" s="78">
        <v>4704.7327500000001</v>
      </c>
      <c r="C2837" s="79">
        <v>0.16051629989764585</v>
      </c>
      <c r="D2837" s="78">
        <v>3224.1</v>
      </c>
      <c r="E2837" s="79">
        <v>0.11</v>
      </c>
      <c r="F2837" s="90">
        <f t="shared" si="261"/>
        <v>26085.9</v>
      </c>
      <c r="G2837" s="90">
        <f t="shared" si="262"/>
        <v>24605.267250000001</v>
      </c>
      <c r="H2837" s="90">
        <f t="shared" si="259"/>
        <v>6304.2625000000016</v>
      </c>
      <c r="I2837" s="90">
        <f t="shared" si="264"/>
        <v>5897.0884937500014</v>
      </c>
      <c r="J2837" s="90">
        <f t="shared" si="260"/>
        <v>-407.17400625000028</v>
      </c>
      <c r="K2837" s="79">
        <f t="shared" si="263"/>
        <v>0.14662431742579324</v>
      </c>
      <c r="L2837" s="91">
        <v>0.27500000000000002</v>
      </c>
      <c r="M2837" s="92">
        <v>869.36</v>
      </c>
    </row>
    <row r="2838" spans="1:13" x14ac:dyDescent="0.2">
      <c r="A2838" s="73">
        <v>29320</v>
      </c>
      <c r="B2838" s="74">
        <v>4706.6327499999998</v>
      </c>
      <c r="C2838" s="75">
        <v>0.1605263557298772</v>
      </c>
      <c r="D2838" s="74">
        <v>3225.2</v>
      </c>
      <c r="E2838" s="75">
        <v>0.11</v>
      </c>
      <c r="F2838" s="76">
        <f t="shared" si="261"/>
        <v>26094.799999999999</v>
      </c>
      <c r="G2838" s="76">
        <f t="shared" si="262"/>
        <v>24613.367249999999</v>
      </c>
      <c r="H2838" s="76">
        <f t="shared" si="259"/>
        <v>6306.7100000000009</v>
      </c>
      <c r="I2838" s="76">
        <f t="shared" si="264"/>
        <v>5899.3159937500004</v>
      </c>
      <c r="J2838" s="76">
        <f t="shared" si="260"/>
        <v>-407.39400625000053</v>
      </c>
      <c r="K2838" s="75">
        <f t="shared" si="263"/>
        <v>0.14663160790416097</v>
      </c>
      <c r="L2838" s="6">
        <v>0.27500000000000002</v>
      </c>
      <c r="M2838" s="93">
        <v>869.36</v>
      </c>
    </row>
    <row r="2839" spans="1:13" x14ac:dyDescent="0.2">
      <c r="A2839" s="77">
        <v>29330</v>
      </c>
      <c r="B2839" s="78">
        <v>4708.5327500000003</v>
      </c>
      <c r="C2839" s="79">
        <v>0.16053640470508013</v>
      </c>
      <c r="D2839" s="78">
        <v>3226.3</v>
      </c>
      <c r="E2839" s="79">
        <v>0.11</v>
      </c>
      <c r="F2839" s="90">
        <f t="shared" si="261"/>
        <v>26103.7</v>
      </c>
      <c r="G2839" s="90">
        <f t="shared" si="262"/>
        <v>24621.467250000002</v>
      </c>
      <c r="H2839" s="90">
        <f t="shared" si="259"/>
        <v>6309.1575000000012</v>
      </c>
      <c r="I2839" s="90">
        <f t="shared" si="264"/>
        <v>5901.5434937500013</v>
      </c>
      <c r="J2839" s="90">
        <f t="shared" si="260"/>
        <v>-407.61400624999987</v>
      </c>
      <c r="K2839" s="79">
        <f t="shared" si="263"/>
        <v>0.14663889341118311</v>
      </c>
      <c r="L2839" s="91">
        <v>0.27500000000000002</v>
      </c>
      <c r="M2839" s="92">
        <v>869.36</v>
      </c>
    </row>
    <row r="2840" spans="1:13" x14ac:dyDescent="0.2">
      <c r="A2840" s="73">
        <v>29340</v>
      </c>
      <c r="B2840" s="74">
        <v>4710.4327499999999</v>
      </c>
      <c r="C2840" s="75">
        <v>0.16054644683026584</v>
      </c>
      <c r="D2840" s="74">
        <v>3227.4</v>
      </c>
      <c r="E2840" s="75">
        <v>0.11</v>
      </c>
      <c r="F2840" s="76">
        <f t="shared" si="261"/>
        <v>26112.6</v>
      </c>
      <c r="G2840" s="76">
        <f t="shared" si="262"/>
        <v>24629.56725</v>
      </c>
      <c r="H2840" s="76">
        <f t="shared" si="259"/>
        <v>6311.6050000000005</v>
      </c>
      <c r="I2840" s="76">
        <f t="shared" si="264"/>
        <v>5903.7709937500013</v>
      </c>
      <c r="J2840" s="76">
        <f t="shared" si="260"/>
        <v>-407.83400624999922</v>
      </c>
      <c r="K2840" s="75">
        <f t="shared" si="263"/>
        <v>0.14664617395194277</v>
      </c>
      <c r="L2840" s="6">
        <v>0.27500000000000002</v>
      </c>
      <c r="M2840" s="93">
        <v>869.36</v>
      </c>
    </row>
    <row r="2841" spans="1:13" x14ac:dyDescent="0.2">
      <c r="A2841" s="77">
        <v>29350</v>
      </c>
      <c r="B2841" s="78">
        <v>4712.3327499999996</v>
      </c>
      <c r="C2841" s="79">
        <v>0.16055648211243609</v>
      </c>
      <c r="D2841" s="78">
        <v>3228.5</v>
      </c>
      <c r="E2841" s="79">
        <v>0.11</v>
      </c>
      <c r="F2841" s="90">
        <f t="shared" si="261"/>
        <v>26121.5</v>
      </c>
      <c r="G2841" s="90">
        <f t="shared" si="262"/>
        <v>24637.667249999999</v>
      </c>
      <c r="H2841" s="90">
        <f t="shared" si="259"/>
        <v>6314.0525000000007</v>
      </c>
      <c r="I2841" s="90">
        <f t="shared" si="264"/>
        <v>5905.9984937500003</v>
      </c>
      <c r="J2841" s="90">
        <f t="shared" si="260"/>
        <v>-408.05400625000038</v>
      </c>
      <c r="K2841" s="79">
        <f t="shared" si="263"/>
        <v>0.14665344953151616</v>
      </c>
      <c r="L2841" s="91">
        <v>0.27500000000000002</v>
      </c>
      <c r="M2841" s="92">
        <v>869.36</v>
      </c>
    </row>
    <row r="2842" spans="1:13" x14ac:dyDescent="0.2">
      <c r="A2842" s="73">
        <v>29360</v>
      </c>
      <c r="B2842" s="74">
        <v>4714.2327500000001</v>
      </c>
      <c r="C2842" s="75">
        <v>0.16056651055858312</v>
      </c>
      <c r="D2842" s="74">
        <v>3229.6</v>
      </c>
      <c r="E2842" s="75">
        <v>0.11</v>
      </c>
      <c r="F2842" s="76">
        <f t="shared" si="261"/>
        <v>26130.400000000001</v>
      </c>
      <c r="G2842" s="76">
        <f t="shared" si="262"/>
        <v>24645.767250000001</v>
      </c>
      <c r="H2842" s="76">
        <f t="shared" si="259"/>
        <v>6316.5000000000009</v>
      </c>
      <c r="I2842" s="76">
        <f t="shared" si="264"/>
        <v>5908.2259937500012</v>
      </c>
      <c r="J2842" s="76">
        <f t="shared" si="260"/>
        <v>-408.27400624999973</v>
      </c>
      <c r="K2842" s="75">
        <f t="shared" si="263"/>
        <v>0.14666072015497278</v>
      </c>
      <c r="L2842" s="6">
        <v>0.27500000000000002</v>
      </c>
      <c r="M2842" s="93">
        <v>869.36</v>
      </c>
    </row>
    <row r="2843" spans="1:13" x14ac:dyDescent="0.2">
      <c r="A2843" s="77">
        <v>29370</v>
      </c>
      <c r="B2843" s="78">
        <v>4716.1327499999998</v>
      </c>
      <c r="C2843" s="79">
        <v>0.16057653217568946</v>
      </c>
      <c r="D2843" s="78">
        <v>3230.7</v>
      </c>
      <c r="E2843" s="79">
        <v>0.11</v>
      </c>
      <c r="F2843" s="90">
        <f t="shared" si="261"/>
        <v>26139.3</v>
      </c>
      <c r="G2843" s="90">
        <f t="shared" si="262"/>
        <v>24653.867249999999</v>
      </c>
      <c r="H2843" s="90">
        <f t="shared" si="259"/>
        <v>6318.9475000000011</v>
      </c>
      <c r="I2843" s="90">
        <f t="shared" si="264"/>
        <v>5910.4534937500011</v>
      </c>
      <c r="J2843" s="90">
        <f t="shared" si="260"/>
        <v>-408.49400624999998</v>
      </c>
      <c r="K2843" s="79">
        <f t="shared" si="263"/>
        <v>0.14666798582737486</v>
      </c>
      <c r="L2843" s="91">
        <v>0.27500000000000002</v>
      </c>
      <c r="M2843" s="92">
        <v>869.36</v>
      </c>
    </row>
    <row r="2844" spans="1:13" x14ac:dyDescent="0.2">
      <c r="A2844" s="73">
        <v>29380</v>
      </c>
      <c r="B2844" s="74">
        <v>4718.0327500000003</v>
      </c>
      <c r="C2844" s="75">
        <v>0.16058654697072838</v>
      </c>
      <c r="D2844" s="74">
        <v>3231.8</v>
      </c>
      <c r="E2844" s="75">
        <v>0.11</v>
      </c>
      <c r="F2844" s="76">
        <f t="shared" si="261"/>
        <v>26148.2</v>
      </c>
      <c r="G2844" s="76">
        <f t="shared" si="262"/>
        <v>24661.967250000002</v>
      </c>
      <c r="H2844" s="76">
        <f t="shared" si="259"/>
        <v>6321.3950000000013</v>
      </c>
      <c r="I2844" s="76">
        <f t="shared" si="264"/>
        <v>5912.6809937500011</v>
      </c>
      <c r="J2844" s="76">
        <f t="shared" si="260"/>
        <v>-408.71400625000024</v>
      </c>
      <c r="K2844" s="75">
        <f t="shared" si="263"/>
        <v>0.14667524655377809</v>
      </c>
      <c r="L2844" s="6">
        <v>0.27500000000000002</v>
      </c>
      <c r="M2844" s="93">
        <v>869.36</v>
      </c>
    </row>
    <row r="2845" spans="1:13" x14ac:dyDescent="0.2">
      <c r="A2845" s="77">
        <v>29390</v>
      </c>
      <c r="B2845" s="78">
        <v>4719.9327499999999</v>
      </c>
      <c r="C2845" s="79">
        <v>0.16059655495066349</v>
      </c>
      <c r="D2845" s="78">
        <v>3232.9</v>
      </c>
      <c r="E2845" s="79">
        <v>0.11</v>
      </c>
      <c r="F2845" s="90">
        <f t="shared" si="261"/>
        <v>26157.1</v>
      </c>
      <c r="G2845" s="90">
        <f t="shared" si="262"/>
        <v>24670.06725</v>
      </c>
      <c r="H2845" s="90">
        <f t="shared" si="259"/>
        <v>6323.8425000000007</v>
      </c>
      <c r="I2845" s="90">
        <f t="shared" si="264"/>
        <v>5914.9084937500011</v>
      </c>
      <c r="J2845" s="90">
        <f t="shared" si="260"/>
        <v>-408.93400624999958</v>
      </c>
      <c r="K2845" s="79">
        <f t="shared" si="263"/>
        <v>0.14668250233923105</v>
      </c>
      <c r="L2845" s="91">
        <v>0.27500000000000002</v>
      </c>
      <c r="M2845" s="92">
        <v>869.36</v>
      </c>
    </row>
    <row r="2846" spans="1:13" x14ac:dyDescent="0.2">
      <c r="A2846" s="73">
        <v>29400</v>
      </c>
      <c r="B2846" s="74">
        <v>4721.8327499999996</v>
      </c>
      <c r="C2846" s="75">
        <v>0.16060655612244898</v>
      </c>
      <c r="D2846" s="74">
        <v>3234</v>
      </c>
      <c r="E2846" s="75">
        <v>0.11</v>
      </c>
      <c r="F2846" s="76">
        <f t="shared" si="261"/>
        <v>26166</v>
      </c>
      <c r="G2846" s="76">
        <f t="shared" si="262"/>
        <v>24678.167249999999</v>
      </c>
      <c r="H2846" s="76">
        <f t="shared" si="259"/>
        <v>6326.2900000000009</v>
      </c>
      <c r="I2846" s="76">
        <f t="shared" si="264"/>
        <v>5917.1359937500001</v>
      </c>
      <c r="J2846" s="76">
        <f t="shared" si="260"/>
        <v>-409.15400625000075</v>
      </c>
      <c r="K2846" s="75">
        <f t="shared" si="263"/>
        <v>0.14668975318877547</v>
      </c>
      <c r="L2846" s="6">
        <v>0.27500000000000002</v>
      </c>
      <c r="M2846" s="93">
        <v>869.36</v>
      </c>
    </row>
    <row r="2847" spans="1:13" x14ac:dyDescent="0.2">
      <c r="A2847" s="77">
        <v>29410</v>
      </c>
      <c r="B2847" s="78">
        <v>4723.7327500000001</v>
      </c>
      <c r="C2847" s="79">
        <v>0.16061655049302959</v>
      </c>
      <c r="D2847" s="78">
        <v>3235.1</v>
      </c>
      <c r="E2847" s="79">
        <v>0.11</v>
      </c>
      <c r="F2847" s="90">
        <f t="shared" si="261"/>
        <v>26174.9</v>
      </c>
      <c r="G2847" s="90">
        <f t="shared" si="262"/>
        <v>24686.267250000001</v>
      </c>
      <c r="H2847" s="90">
        <f t="shared" si="259"/>
        <v>6328.7375000000011</v>
      </c>
      <c r="I2847" s="90">
        <f t="shared" si="264"/>
        <v>5919.363493750001</v>
      </c>
      <c r="J2847" s="90">
        <f t="shared" si="260"/>
        <v>-409.37400625000009</v>
      </c>
      <c r="K2847" s="79">
        <f t="shared" si="263"/>
        <v>0.14669699910744644</v>
      </c>
      <c r="L2847" s="91">
        <v>0.27500000000000002</v>
      </c>
      <c r="M2847" s="92">
        <v>869.36</v>
      </c>
    </row>
    <row r="2848" spans="1:13" x14ac:dyDescent="0.2">
      <c r="A2848" s="73">
        <v>29420</v>
      </c>
      <c r="B2848" s="74">
        <v>4725.6327499999998</v>
      </c>
      <c r="C2848" s="75">
        <v>0.16062653806934057</v>
      </c>
      <c r="D2848" s="74">
        <v>3236.2</v>
      </c>
      <c r="E2848" s="75">
        <v>0.11</v>
      </c>
      <c r="F2848" s="76">
        <f t="shared" si="261"/>
        <v>26183.8</v>
      </c>
      <c r="G2848" s="76">
        <f t="shared" si="262"/>
        <v>24694.367249999999</v>
      </c>
      <c r="H2848" s="76">
        <f t="shared" si="259"/>
        <v>6331.1850000000004</v>
      </c>
      <c r="I2848" s="76">
        <f t="shared" si="264"/>
        <v>5921.590993750001</v>
      </c>
      <c r="J2848" s="76">
        <f t="shared" si="260"/>
        <v>-409.59400624999944</v>
      </c>
      <c r="K2848" s="75">
        <f t="shared" si="263"/>
        <v>0.14670424010027194</v>
      </c>
      <c r="L2848" s="6">
        <v>0.27500000000000002</v>
      </c>
      <c r="M2848" s="93">
        <v>869.36</v>
      </c>
    </row>
    <row r="2849" spans="1:13" x14ac:dyDescent="0.2">
      <c r="A2849" s="77">
        <v>29430</v>
      </c>
      <c r="B2849" s="78">
        <v>4727.5327500000003</v>
      </c>
      <c r="C2849" s="79">
        <v>0.16063651885830785</v>
      </c>
      <c r="D2849" s="78">
        <v>3237.3</v>
      </c>
      <c r="E2849" s="79">
        <v>0.11</v>
      </c>
      <c r="F2849" s="90">
        <f t="shared" si="261"/>
        <v>26192.7</v>
      </c>
      <c r="G2849" s="90">
        <f t="shared" si="262"/>
        <v>24702.467250000002</v>
      </c>
      <c r="H2849" s="90">
        <f t="shared" si="259"/>
        <v>6333.6325000000015</v>
      </c>
      <c r="I2849" s="90">
        <f t="shared" si="264"/>
        <v>5923.8184937500009</v>
      </c>
      <c r="J2849" s="90">
        <f t="shared" si="260"/>
        <v>-409.8140062500006</v>
      </c>
      <c r="K2849" s="79">
        <f t="shared" si="263"/>
        <v>0.14671147617227318</v>
      </c>
      <c r="L2849" s="91">
        <v>0.27500000000000002</v>
      </c>
      <c r="M2849" s="92">
        <v>869.36</v>
      </c>
    </row>
    <row r="2850" spans="1:13" x14ac:dyDescent="0.2">
      <c r="A2850" s="73">
        <v>29440</v>
      </c>
      <c r="B2850" s="74">
        <v>4729.4327499999999</v>
      </c>
      <c r="C2850" s="75">
        <v>0.16064649286684782</v>
      </c>
      <c r="D2850" s="74">
        <v>3238.4</v>
      </c>
      <c r="E2850" s="75">
        <v>0.11</v>
      </c>
      <c r="F2850" s="76">
        <f t="shared" si="261"/>
        <v>26201.599999999999</v>
      </c>
      <c r="G2850" s="76">
        <f t="shared" si="262"/>
        <v>24710.56725</v>
      </c>
      <c r="H2850" s="76">
        <f t="shared" si="259"/>
        <v>6336.0800000000008</v>
      </c>
      <c r="I2850" s="76">
        <f t="shared" si="264"/>
        <v>5926.0459937500009</v>
      </c>
      <c r="J2850" s="76">
        <f t="shared" si="260"/>
        <v>-410.03400624999995</v>
      </c>
      <c r="K2850" s="75">
        <f t="shared" si="263"/>
        <v>0.14671870732846468</v>
      </c>
      <c r="L2850" s="6">
        <v>0.27500000000000002</v>
      </c>
      <c r="M2850" s="93">
        <v>869.36</v>
      </c>
    </row>
    <row r="2851" spans="1:13" x14ac:dyDescent="0.2">
      <c r="A2851" s="77">
        <v>29450</v>
      </c>
      <c r="B2851" s="78">
        <v>4731.3327499999996</v>
      </c>
      <c r="C2851" s="79">
        <v>0.16065646010186757</v>
      </c>
      <c r="D2851" s="78">
        <v>3239.5</v>
      </c>
      <c r="E2851" s="79">
        <v>0.11</v>
      </c>
      <c r="F2851" s="90">
        <f t="shared" si="261"/>
        <v>26210.5</v>
      </c>
      <c r="G2851" s="90">
        <f t="shared" si="262"/>
        <v>24718.667249999999</v>
      </c>
      <c r="H2851" s="90">
        <f t="shared" si="259"/>
        <v>6338.5275000000011</v>
      </c>
      <c r="I2851" s="90">
        <f t="shared" si="264"/>
        <v>5928.2734937500009</v>
      </c>
      <c r="J2851" s="90">
        <f t="shared" si="260"/>
        <v>-410.2540062500002</v>
      </c>
      <c r="K2851" s="79">
        <f t="shared" si="263"/>
        <v>0.14672593357385397</v>
      </c>
      <c r="L2851" s="91">
        <v>0.27500000000000002</v>
      </c>
      <c r="M2851" s="92">
        <v>869.36</v>
      </c>
    </row>
    <row r="2852" spans="1:13" x14ac:dyDescent="0.2">
      <c r="A2852" s="73">
        <v>29460</v>
      </c>
      <c r="B2852" s="74">
        <v>4733.2327500000001</v>
      </c>
      <c r="C2852" s="75">
        <v>0.16066642057026476</v>
      </c>
      <c r="D2852" s="74">
        <v>3240.6</v>
      </c>
      <c r="E2852" s="75">
        <v>0.11</v>
      </c>
      <c r="F2852" s="76">
        <f t="shared" si="261"/>
        <v>26219.4</v>
      </c>
      <c r="G2852" s="76">
        <f t="shared" si="262"/>
        <v>24726.767250000001</v>
      </c>
      <c r="H2852" s="76">
        <f t="shared" si="259"/>
        <v>6340.9750000000013</v>
      </c>
      <c r="I2852" s="76">
        <f t="shared" si="264"/>
        <v>5930.5009937500008</v>
      </c>
      <c r="J2852" s="76">
        <f t="shared" si="260"/>
        <v>-410.47400625000046</v>
      </c>
      <c r="K2852" s="75">
        <f t="shared" si="263"/>
        <v>0.14673315491344194</v>
      </c>
      <c r="L2852" s="6">
        <v>0.27500000000000002</v>
      </c>
      <c r="M2852" s="93">
        <v>869.36</v>
      </c>
    </row>
    <row r="2853" spans="1:13" x14ac:dyDescent="0.2">
      <c r="A2853" s="77">
        <v>29470</v>
      </c>
      <c r="B2853" s="78">
        <v>4735.1327499999998</v>
      </c>
      <c r="C2853" s="79">
        <v>0.16067637427892772</v>
      </c>
      <c r="D2853" s="78">
        <v>3241.7</v>
      </c>
      <c r="E2853" s="79">
        <v>0.11</v>
      </c>
      <c r="F2853" s="90">
        <f t="shared" si="261"/>
        <v>26228.3</v>
      </c>
      <c r="G2853" s="90">
        <f t="shared" si="262"/>
        <v>24734.867249999999</v>
      </c>
      <c r="H2853" s="90">
        <f t="shared" si="259"/>
        <v>6343.4225000000006</v>
      </c>
      <c r="I2853" s="90">
        <f t="shared" si="264"/>
        <v>5932.7284937500008</v>
      </c>
      <c r="J2853" s="90">
        <f t="shared" si="260"/>
        <v>-410.6940062499998</v>
      </c>
      <c r="K2853" s="79">
        <f t="shared" si="263"/>
        <v>0.14674037135222259</v>
      </c>
      <c r="L2853" s="91">
        <v>0.27500000000000002</v>
      </c>
      <c r="M2853" s="92">
        <v>869.36</v>
      </c>
    </row>
    <row r="2854" spans="1:13" x14ac:dyDescent="0.2">
      <c r="A2854" s="73">
        <v>29480</v>
      </c>
      <c r="B2854" s="74">
        <v>4737.0327500000003</v>
      </c>
      <c r="C2854" s="75">
        <v>0.16068632123473542</v>
      </c>
      <c r="D2854" s="74">
        <v>3242.8</v>
      </c>
      <c r="E2854" s="75">
        <v>0.11</v>
      </c>
      <c r="F2854" s="76">
        <f t="shared" si="261"/>
        <v>26237.200000000001</v>
      </c>
      <c r="G2854" s="76">
        <f t="shared" si="262"/>
        <v>24742.967250000002</v>
      </c>
      <c r="H2854" s="76">
        <f t="shared" si="259"/>
        <v>6345.8700000000008</v>
      </c>
      <c r="I2854" s="76">
        <f t="shared" si="264"/>
        <v>5934.9559937500017</v>
      </c>
      <c r="J2854" s="76">
        <f t="shared" si="260"/>
        <v>-410.91400624999915</v>
      </c>
      <c r="K2854" s="75">
        <f t="shared" si="263"/>
        <v>0.14674758289518322</v>
      </c>
      <c r="L2854" s="6">
        <v>0.27500000000000002</v>
      </c>
      <c r="M2854" s="93">
        <v>869.36</v>
      </c>
    </row>
    <row r="2855" spans="1:13" x14ac:dyDescent="0.2">
      <c r="A2855" s="77">
        <v>29490</v>
      </c>
      <c r="B2855" s="78">
        <v>4738.9327499999999</v>
      </c>
      <c r="C2855" s="79">
        <v>0.16069626144455748</v>
      </c>
      <c r="D2855" s="78">
        <v>3243.9</v>
      </c>
      <c r="E2855" s="79">
        <v>0.11</v>
      </c>
      <c r="F2855" s="90">
        <f t="shared" si="261"/>
        <v>26246.1</v>
      </c>
      <c r="G2855" s="90">
        <f t="shared" si="262"/>
        <v>24751.06725</v>
      </c>
      <c r="H2855" s="90">
        <f t="shared" si="259"/>
        <v>6348.3175000000001</v>
      </c>
      <c r="I2855" s="90">
        <f t="shared" si="264"/>
        <v>5937.1834937500007</v>
      </c>
      <c r="J2855" s="90">
        <f t="shared" si="260"/>
        <v>-411.1340062499994</v>
      </c>
      <c r="K2855" s="79">
        <f t="shared" si="263"/>
        <v>0.1467547895473042</v>
      </c>
      <c r="L2855" s="91">
        <v>0.27500000000000002</v>
      </c>
      <c r="M2855" s="92">
        <v>869.36</v>
      </c>
    </row>
    <row r="2856" spans="1:13" x14ac:dyDescent="0.2">
      <c r="A2856" s="73">
        <v>29500</v>
      </c>
      <c r="B2856" s="74">
        <v>4740.8327499999996</v>
      </c>
      <c r="C2856" s="75">
        <v>0.16070619491525423</v>
      </c>
      <c r="D2856" s="74">
        <v>3245</v>
      </c>
      <c r="E2856" s="75">
        <v>0.11</v>
      </c>
      <c r="F2856" s="76">
        <f t="shared" si="261"/>
        <v>26255</v>
      </c>
      <c r="G2856" s="76">
        <f t="shared" si="262"/>
        <v>24759.167249999999</v>
      </c>
      <c r="H2856" s="76">
        <f t="shared" si="259"/>
        <v>6350.7650000000012</v>
      </c>
      <c r="I2856" s="76">
        <f t="shared" si="264"/>
        <v>5939.4109937500007</v>
      </c>
      <c r="J2856" s="76">
        <f t="shared" si="260"/>
        <v>-411.35400625000057</v>
      </c>
      <c r="K2856" s="75">
        <f t="shared" si="263"/>
        <v>0.1467619913135593</v>
      </c>
      <c r="L2856" s="6">
        <v>0.27500000000000002</v>
      </c>
      <c r="M2856" s="93">
        <v>869.36</v>
      </c>
    </row>
    <row r="2857" spans="1:13" x14ac:dyDescent="0.2">
      <c r="A2857" s="77">
        <v>29510</v>
      </c>
      <c r="B2857" s="78">
        <v>4742.7327500000001</v>
      </c>
      <c r="C2857" s="79">
        <v>0.16071612165367671</v>
      </c>
      <c r="D2857" s="78">
        <v>3246.1</v>
      </c>
      <c r="E2857" s="79">
        <v>0.11</v>
      </c>
      <c r="F2857" s="90">
        <f t="shared" si="261"/>
        <v>26263.9</v>
      </c>
      <c r="G2857" s="90">
        <f t="shared" si="262"/>
        <v>24767.267250000001</v>
      </c>
      <c r="H2857" s="90">
        <f t="shared" si="259"/>
        <v>6353.2125000000015</v>
      </c>
      <c r="I2857" s="90">
        <f t="shared" si="264"/>
        <v>5941.6384937500015</v>
      </c>
      <c r="J2857" s="90">
        <f t="shared" si="260"/>
        <v>-411.57400624999991</v>
      </c>
      <c r="K2857" s="79">
        <f t="shared" si="263"/>
        <v>0.14676918819891563</v>
      </c>
      <c r="L2857" s="91">
        <v>0.27500000000000002</v>
      </c>
      <c r="M2857" s="92">
        <v>869.36</v>
      </c>
    </row>
    <row r="2858" spans="1:13" x14ac:dyDescent="0.2">
      <c r="A2858" s="73">
        <v>29520</v>
      </c>
      <c r="B2858" s="74">
        <v>4744.6327499999998</v>
      </c>
      <c r="C2858" s="75">
        <v>0.16072604166666665</v>
      </c>
      <c r="D2858" s="74">
        <v>3247.2</v>
      </c>
      <c r="E2858" s="75">
        <v>0.11</v>
      </c>
      <c r="F2858" s="76">
        <f t="shared" si="261"/>
        <v>26272.799999999999</v>
      </c>
      <c r="G2858" s="76">
        <f t="shared" si="262"/>
        <v>24775.367249999999</v>
      </c>
      <c r="H2858" s="76">
        <f t="shared" si="259"/>
        <v>6355.6600000000008</v>
      </c>
      <c r="I2858" s="76">
        <f t="shared" si="264"/>
        <v>5943.8659937500006</v>
      </c>
      <c r="J2858" s="76">
        <f t="shared" si="260"/>
        <v>-411.79400625000017</v>
      </c>
      <c r="K2858" s="75">
        <f t="shared" si="263"/>
        <v>0.14677638020833331</v>
      </c>
      <c r="L2858" s="6">
        <v>0.27500000000000002</v>
      </c>
      <c r="M2858" s="93">
        <v>869.36</v>
      </c>
    </row>
    <row r="2859" spans="1:13" x14ac:dyDescent="0.2">
      <c r="A2859" s="77">
        <v>29530</v>
      </c>
      <c r="B2859" s="78">
        <v>4746.5327500000003</v>
      </c>
      <c r="C2859" s="79">
        <v>0.16073595496105655</v>
      </c>
      <c r="D2859" s="78">
        <v>3248.3</v>
      </c>
      <c r="E2859" s="79">
        <v>0.11</v>
      </c>
      <c r="F2859" s="90">
        <f t="shared" si="261"/>
        <v>26281.7</v>
      </c>
      <c r="G2859" s="90">
        <f t="shared" si="262"/>
        <v>24783.467250000002</v>
      </c>
      <c r="H2859" s="90">
        <f t="shared" si="259"/>
        <v>6358.107500000001</v>
      </c>
      <c r="I2859" s="90">
        <f t="shared" si="264"/>
        <v>5946.0934937500015</v>
      </c>
      <c r="J2859" s="90">
        <f t="shared" si="260"/>
        <v>-412.01400624999951</v>
      </c>
      <c r="K2859" s="79">
        <f t="shared" si="263"/>
        <v>0.14678356734676604</v>
      </c>
      <c r="L2859" s="91">
        <v>0.27500000000000002</v>
      </c>
      <c r="M2859" s="92">
        <v>869.36</v>
      </c>
    </row>
    <row r="2860" spans="1:13" x14ac:dyDescent="0.2">
      <c r="A2860" s="73">
        <v>29540</v>
      </c>
      <c r="B2860" s="74">
        <v>4748.4327499999999</v>
      </c>
      <c r="C2860" s="75">
        <v>0.1607458615436696</v>
      </c>
      <c r="D2860" s="74">
        <v>3249.4</v>
      </c>
      <c r="E2860" s="75">
        <v>0.11</v>
      </c>
      <c r="F2860" s="76">
        <f t="shared" si="261"/>
        <v>26290.6</v>
      </c>
      <c r="G2860" s="76">
        <f t="shared" si="262"/>
        <v>24791.56725</v>
      </c>
      <c r="H2860" s="76">
        <f t="shared" si="259"/>
        <v>6360.5550000000003</v>
      </c>
      <c r="I2860" s="76">
        <f t="shared" si="264"/>
        <v>5948.3209937500005</v>
      </c>
      <c r="J2860" s="76">
        <f t="shared" si="260"/>
        <v>-412.23400624999977</v>
      </c>
      <c r="K2860" s="75">
        <f t="shared" si="263"/>
        <v>0.14679074961916047</v>
      </c>
      <c r="L2860" s="6">
        <v>0.27500000000000002</v>
      </c>
      <c r="M2860" s="93">
        <v>869.36</v>
      </c>
    </row>
    <row r="2861" spans="1:13" x14ac:dyDescent="0.2">
      <c r="A2861" s="77">
        <v>29550</v>
      </c>
      <c r="B2861" s="78">
        <v>4750.3327499999996</v>
      </c>
      <c r="C2861" s="79">
        <v>0.16075576142131978</v>
      </c>
      <c r="D2861" s="78">
        <v>3250.5</v>
      </c>
      <c r="E2861" s="79">
        <v>0.11</v>
      </c>
      <c r="F2861" s="90">
        <f t="shared" si="261"/>
        <v>26299.5</v>
      </c>
      <c r="G2861" s="90">
        <f t="shared" si="262"/>
        <v>24799.667249999999</v>
      </c>
      <c r="H2861" s="90">
        <f t="shared" si="259"/>
        <v>6363.0025000000005</v>
      </c>
      <c r="I2861" s="90">
        <f t="shared" si="264"/>
        <v>5950.5484937500005</v>
      </c>
      <c r="J2861" s="90">
        <f t="shared" si="260"/>
        <v>-412.45400625000002</v>
      </c>
      <c r="K2861" s="79">
        <f t="shared" si="263"/>
        <v>0.14679792703045683</v>
      </c>
      <c r="L2861" s="91">
        <v>0.27500000000000002</v>
      </c>
      <c r="M2861" s="92">
        <v>869.36</v>
      </c>
    </row>
    <row r="2862" spans="1:13" x14ac:dyDescent="0.2">
      <c r="A2862" s="73">
        <v>29560</v>
      </c>
      <c r="B2862" s="74">
        <v>4752.2327500000001</v>
      </c>
      <c r="C2862" s="75">
        <v>0.16076565460081191</v>
      </c>
      <c r="D2862" s="74">
        <v>3251.6</v>
      </c>
      <c r="E2862" s="75">
        <v>0.11</v>
      </c>
      <c r="F2862" s="76">
        <f t="shared" si="261"/>
        <v>26308.400000000001</v>
      </c>
      <c r="G2862" s="76">
        <f t="shared" si="262"/>
        <v>24807.767250000001</v>
      </c>
      <c r="H2862" s="76">
        <f t="shared" si="259"/>
        <v>6365.4500000000016</v>
      </c>
      <c r="I2862" s="76">
        <f t="shared" si="264"/>
        <v>5952.7759937500014</v>
      </c>
      <c r="J2862" s="76">
        <f t="shared" si="260"/>
        <v>-412.67400625000028</v>
      </c>
      <c r="K2862" s="75">
        <f t="shared" si="263"/>
        <v>0.14680509958558863</v>
      </c>
      <c r="L2862" s="6">
        <v>0.27500000000000002</v>
      </c>
      <c r="M2862" s="93">
        <v>869.36</v>
      </c>
    </row>
    <row r="2863" spans="1:13" x14ac:dyDescent="0.2">
      <c r="A2863" s="77">
        <v>29570</v>
      </c>
      <c r="B2863" s="78">
        <v>4754.1327499999998</v>
      </c>
      <c r="C2863" s="79">
        <v>0.16077554108894149</v>
      </c>
      <c r="D2863" s="78">
        <v>3252.7</v>
      </c>
      <c r="E2863" s="79">
        <v>0.11</v>
      </c>
      <c r="F2863" s="90">
        <f t="shared" si="261"/>
        <v>26317.3</v>
      </c>
      <c r="G2863" s="90">
        <f t="shared" si="262"/>
        <v>24815.867249999999</v>
      </c>
      <c r="H2863" s="90">
        <f t="shared" si="259"/>
        <v>6367.8975000000009</v>
      </c>
      <c r="I2863" s="90">
        <f t="shared" si="264"/>
        <v>5955.0034937500004</v>
      </c>
      <c r="J2863" s="90">
        <f t="shared" si="260"/>
        <v>-412.89400625000053</v>
      </c>
      <c r="K2863" s="79">
        <f t="shared" si="263"/>
        <v>0.14681226728948255</v>
      </c>
      <c r="L2863" s="91">
        <v>0.27500000000000002</v>
      </c>
      <c r="M2863" s="92">
        <v>869.36</v>
      </c>
    </row>
    <row r="2864" spans="1:13" x14ac:dyDescent="0.2">
      <c r="A2864" s="73">
        <v>29580</v>
      </c>
      <c r="B2864" s="74">
        <v>4756.0327500000003</v>
      </c>
      <c r="C2864" s="75">
        <v>0.16078542089249495</v>
      </c>
      <c r="D2864" s="74">
        <v>3253.8</v>
      </c>
      <c r="E2864" s="75">
        <v>0.11</v>
      </c>
      <c r="F2864" s="76">
        <f t="shared" si="261"/>
        <v>26326.2</v>
      </c>
      <c r="G2864" s="76">
        <f t="shared" si="262"/>
        <v>24823.967250000002</v>
      </c>
      <c r="H2864" s="76">
        <f t="shared" si="259"/>
        <v>6370.3450000000012</v>
      </c>
      <c r="I2864" s="76">
        <f t="shared" si="264"/>
        <v>5957.2309937500013</v>
      </c>
      <c r="J2864" s="76">
        <f t="shared" si="260"/>
        <v>-413.11400624999987</v>
      </c>
      <c r="K2864" s="75">
        <f t="shared" si="263"/>
        <v>0.14681943014705884</v>
      </c>
      <c r="L2864" s="6">
        <v>0.27500000000000002</v>
      </c>
      <c r="M2864" s="93">
        <v>869.36</v>
      </c>
    </row>
    <row r="2865" spans="1:13" x14ac:dyDescent="0.2">
      <c r="A2865" s="77">
        <v>29590</v>
      </c>
      <c r="B2865" s="78">
        <v>4757.9327499999999</v>
      </c>
      <c r="C2865" s="79">
        <v>0.16079529401824941</v>
      </c>
      <c r="D2865" s="78">
        <v>3254.9</v>
      </c>
      <c r="E2865" s="79">
        <v>0.11</v>
      </c>
      <c r="F2865" s="90">
        <f t="shared" si="261"/>
        <v>26335.1</v>
      </c>
      <c r="G2865" s="90">
        <f t="shared" si="262"/>
        <v>24832.06725</v>
      </c>
      <c r="H2865" s="90">
        <f t="shared" ref="H2865:H2928" si="265">+F2865*L2865-M2865</f>
        <v>6372.7925000000005</v>
      </c>
      <c r="I2865" s="90">
        <f t="shared" si="264"/>
        <v>5959.4584937500013</v>
      </c>
      <c r="J2865" s="90">
        <f t="shared" si="260"/>
        <v>-413.33400624999922</v>
      </c>
      <c r="K2865" s="79">
        <f t="shared" si="263"/>
        <v>0.14682658816323085</v>
      </c>
      <c r="L2865" s="91">
        <v>0.27500000000000002</v>
      </c>
      <c r="M2865" s="92">
        <v>869.36</v>
      </c>
    </row>
    <row r="2866" spans="1:13" x14ac:dyDescent="0.2">
      <c r="A2866" s="73">
        <v>29600</v>
      </c>
      <c r="B2866" s="74">
        <v>4759.8327499999996</v>
      </c>
      <c r="C2866" s="75">
        <v>0.16080516047297297</v>
      </c>
      <c r="D2866" s="74">
        <v>3256</v>
      </c>
      <c r="E2866" s="75">
        <v>0.11</v>
      </c>
      <c r="F2866" s="76">
        <f t="shared" si="261"/>
        <v>26344</v>
      </c>
      <c r="G2866" s="76">
        <f t="shared" si="262"/>
        <v>24840.167249999999</v>
      </c>
      <c r="H2866" s="76">
        <f t="shared" si="265"/>
        <v>6375.2400000000007</v>
      </c>
      <c r="I2866" s="76">
        <f t="shared" si="264"/>
        <v>5961.6859937500003</v>
      </c>
      <c r="J2866" s="76">
        <f t="shared" ref="J2866:J2929" si="266">+I2866-H2866</f>
        <v>-413.55400625000038</v>
      </c>
      <c r="K2866" s="75">
        <f t="shared" si="263"/>
        <v>0.14683374134290539</v>
      </c>
      <c r="L2866" s="6">
        <v>0.27500000000000002</v>
      </c>
      <c r="M2866" s="93">
        <v>869.36</v>
      </c>
    </row>
    <row r="2867" spans="1:13" x14ac:dyDescent="0.2">
      <c r="A2867" s="77">
        <v>29610</v>
      </c>
      <c r="B2867" s="78">
        <v>4761.7327500000001</v>
      </c>
      <c r="C2867" s="79">
        <v>0.16081502026342454</v>
      </c>
      <c r="D2867" s="78">
        <v>3257.1</v>
      </c>
      <c r="E2867" s="79">
        <v>0.11</v>
      </c>
      <c r="F2867" s="90">
        <f t="shared" si="261"/>
        <v>26352.9</v>
      </c>
      <c r="G2867" s="90">
        <f t="shared" si="262"/>
        <v>24848.267250000001</v>
      </c>
      <c r="H2867" s="90">
        <f t="shared" si="265"/>
        <v>6377.6875000000009</v>
      </c>
      <c r="I2867" s="90">
        <f t="shared" si="264"/>
        <v>5963.9134937500012</v>
      </c>
      <c r="J2867" s="90">
        <f t="shared" si="266"/>
        <v>-413.77400624999973</v>
      </c>
      <c r="K2867" s="79">
        <f t="shared" si="263"/>
        <v>0.1468408896909828</v>
      </c>
      <c r="L2867" s="91">
        <v>0.27500000000000002</v>
      </c>
      <c r="M2867" s="92">
        <v>869.36</v>
      </c>
    </row>
    <row r="2868" spans="1:13" x14ac:dyDescent="0.2">
      <c r="A2868" s="73">
        <v>29620</v>
      </c>
      <c r="B2868" s="74">
        <v>4763.6327499999998</v>
      </c>
      <c r="C2868" s="75">
        <v>0.16082487339635382</v>
      </c>
      <c r="D2868" s="74">
        <v>3258.2</v>
      </c>
      <c r="E2868" s="75">
        <v>0.11</v>
      </c>
      <c r="F2868" s="76">
        <f t="shared" si="261"/>
        <v>26361.8</v>
      </c>
      <c r="G2868" s="76">
        <f t="shared" si="262"/>
        <v>24856.367249999999</v>
      </c>
      <c r="H2868" s="76">
        <f t="shared" si="265"/>
        <v>6380.1350000000011</v>
      </c>
      <c r="I2868" s="76">
        <f t="shared" si="264"/>
        <v>5966.1409937500011</v>
      </c>
      <c r="J2868" s="76">
        <f t="shared" si="266"/>
        <v>-413.99400624999998</v>
      </c>
      <c r="K2868" s="75">
        <f t="shared" si="263"/>
        <v>0.14684803321235651</v>
      </c>
      <c r="L2868" s="6">
        <v>0.27500000000000002</v>
      </c>
      <c r="M2868" s="93">
        <v>869.36</v>
      </c>
    </row>
    <row r="2869" spans="1:13" x14ac:dyDescent="0.2">
      <c r="A2869" s="77">
        <v>29630</v>
      </c>
      <c r="B2869" s="78">
        <v>4765.5327500000003</v>
      </c>
      <c r="C2869" s="79">
        <v>0.16083471987850154</v>
      </c>
      <c r="D2869" s="78">
        <v>3259.3</v>
      </c>
      <c r="E2869" s="79">
        <v>0.11</v>
      </c>
      <c r="F2869" s="90">
        <f t="shared" si="261"/>
        <v>26370.7</v>
      </c>
      <c r="G2869" s="90">
        <f t="shared" si="262"/>
        <v>24864.467250000002</v>
      </c>
      <c r="H2869" s="90">
        <f t="shared" si="265"/>
        <v>6382.5825000000013</v>
      </c>
      <c r="I2869" s="90">
        <f t="shared" si="264"/>
        <v>5968.3684937500011</v>
      </c>
      <c r="J2869" s="90">
        <f t="shared" si="266"/>
        <v>-414.21400625000024</v>
      </c>
      <c r="K2869" s="79">
        <f t="shared" si="263"/>
        <v>0.14685517191191361</v>
      </c>
      <c r="L2869" s="91">
        <v>0.27500000000000002</v>
      </c>
      <c r="M2869" s="92">
        <v>869.36</v>
      </c>
    </row>
    <row r="2870" spans="1:13" x14ac:dyDescent="0.2">
      <c r="A2870" s="73">
        <v>29640</v>
      </c>
      <c r="B2870" s="74">
        <v>4767.4327499999999</v>
      </c>
      <c r="C2870" s="75">
        <v>0.16084455971659919</v>
      </c>
      <c r="D2870" s="74">
        <v>3260.4</v>
      </c>
      <c r="E2870" s="75">
        <v>0.11</v>
      </c>
      <c r="F2870" s="76">
        <f t="shared" si="261"/>
        <v>26379.599999999999</v>
      </c>
      <c r="G2870" s="76">
        <f t="shared" si="262"/>
        <v>24872.56725</v>
      </c>
      <c r="H2870" s="76">
        <f t="shared" si="265"/>
        <v>6385.0300000000007</v>
      </c>
      <c r="I2870" s="76">
        <f t="shared" si="264"/>
        <v>5970.5959937500011</v>
      </c>
      <c r="J2870" s="76">
        <f t="shared" si="266"/>
        <v>-414.43400624999958</v>
      </c>
      <c r="K2870" s="75">
        <f t="shared" si="263"/>
        <v>0.14686230579453444</v>
      </c>
      <c r="L2870" s="6">
        <v>0.27500000000000002</v>
      </c>
      <c r="M2870" s="93">
        <v>869.36</v>
      </c>
    </row>
    <row r="2871" spans="1:13" x14ac:dyDescent="0.2">
      <c r="A2871" s="77">
        <v>29650</v>
      </c>
      <c r="B2871" s="78">
        <v>4769.3327499999996</v>
      </c>
      <c r="C2871" s="79">
        <v>0.1608543929173693</v>
      </c>
      <c r="D2871" s="78">
        <v>3261.5</v>
      </c>
      <c r="E2871" s="79">
        <v>0.11</v>
      </c>
      <c r="F2871" s="90">
        <f t="shared" si="261"/>
        <v>26388.5</v>
      </c>
      <c r="G2871" s="90">
        <f t="shared" si="262"/>
        <v>24880.667249999999</v>
      </c>
      <c r="H2871" s="90">
        <f t="shared" si="265"/>
        <v>6387.4775000000009</v>
      </c>
      <c r="I2871" s="90">
        <f t="shared" si="264"/>
        <v>5972.8234937500001</v>
      </c>
      <c r="J2871" s="90">
        <f t="shared" si="266"/>
        <v>-414.65400625000075</v>
      </c>
      <c r="K2871" s="79">
        <f t="shared" si="263"/>
        <v>0.14686943486509271</v>
      </c>
      <c r="L2871" s="91">
        <v>0.27500000000000002</v>
      </c>
      <c r="M2871" s="92">
        <v>869.36</v>
      </c>
    </row>
    <row r="2872" spans="1:13" x14ac:dyDescent="0.2">
      <c r="A2872" s="73">
        <v>29660</v>
      </c>
      <c r="B2872" s="74">
        <v>4771.2327500000001</v>
      </c>
      <c r="C2872" s="75">
        <v>0.1608642194875253</v>
      </c>
      <c r="D2872" s="74">
        <v>3262.6</v>
      </c>
      <c r="E2872" s="75">
        <v>0.11</v>
      </c>
      <c r="F2872" s="76">
        <f t="shared" si="261"/>
        <v>26397.4</v>
      </c>
      <c r="G2872" s="76">
        <f t="shared" si="262"/>
        <v>24888.767250000001</v>
      </c>
      <c r="H2872" s="76">
        <f t="shared" si="265"/>
        <v>6389.9250000000011</v>
      </c>
      <c r="I2872" s="76">
        <f t="shared" si="264"/>
        <v>5975.050993750001</v>
      </c>
      <c r="J2872" s="76">
        <f t="shared" si="266"/>
        <v>-414.87400625000009</v>
      </c>
      <c r="K2872" s="75">
        <f t="shared" si="263"/>
        <v>0.14687655912845585</v>
      </c>
      <c r="L2872" s="6">
        <v>0.27500000000000002</v>
      </c>
      <c r="M2872" s="93">
        <v>869.36</v>
      </c>
    </row>
    <row r="2873" spans="1:13" x14ac:dyDescent="0.2">
      <c r="A2873" s="77">
        <v>29670</v>
      </c>
      <c r="B2873" s="78">
        <v>4773.1327499999998</v>
      </c>
      <c r="C2873" s="79">
        <v>0.16087403943377149</v>
      </c>
      <c r="D2873" s="78">
        <v>3263.7</v>
      </c>
      <c r="E2873" s="79">
        <v>0.11</v>
      </c>
      <c r="F2873" s="90">
        <f t="shared" si="261"/>
        <v>26406.3</v>
      </c>
      <c r="G2873" s="90">
        <f t="shared" si="262"/>
        <v>24896.867249999999</v>
      </c>
      <c r="H2873" s="90">
        <f t="shared" si="265"/>
        <v>6392.3725000000004</v>
      </c>
      <c r="I2873" s="90">
        <f t="shared" si="264"/>
        <v>5977.278493750001</v>
      </c>
      <c r="J2873" s="90">
        <f t="shared" si="266"/>
        <v>-415.09400624999944</v>
      </c>
      <c r="K2873" s="79">
        <f t="shared" si="263"/>
        <v>0.14688367858948434</v>
      </c>
      <c r="L2873" s="91">
        <v>0.27500000000000002</v>
      </c>
      <c r="M2873" s="92">
        <v>869.36</v>
      </c>
    </row>
    <row r="2874" spans="1:13" x14ac:dyDescent="0.2">
      <c r="A2874" s="73">
        <v>29680</v>
      </c>
      <c r="B2874" s="74">
        <v>4775.0327500000003</v>
      </c>
      <c r="C2874" s="75">
        <v>0.16088385276280323</v>
      </c>
      <c r="D2874" s="74">
        <v>3264.8</v>
      </c>
      <c r="E2874" s="75">
        <v>0.11</v>
      </c>
      <c r="F2874" s="76">
        <f t="shared" si="261"/>
        <v>26415.200000000001</v>
      </c>
      <c r="G2874" s="76">
        <f t="shared" si="262"/>
        <v>24904.967250000002</v>
      </c>
      <c r="H2874" s="76">
        <f t="shared" si="265"/>
        <v>6394.8200000000015</v>
      </c>
      <c r="I2874" s="76">
        <f t="shared" si="264"/>
        <v>5979.5059937500009</v>
      </c>
      <c r="J2874" s="76">
        <f t="shared" si="266"/>
        <v>-415.3140062500006</v>
      </c>
      <c r="K2874" s="75">
        <f t="shared" si="263"/>
        <v>0.14689079325303234</v>
      </c>
      <c r="L2874" s="6">
        <v>0.27500000000000002</v>
      </c>
      <c r="M2874" s="93">
        <v>869.36</v>
      </c>
    </row>
    <row r="2875" spans="1:13" x14ac:dyDescent="0.2">
      <c r="A2875" s="77">
        <v>29690</v>
      </c>
      <c r="B2875" s="78">
        <v>4776.9327499999999</v>
      </c>
      <c r="C2875" s="79">
        <v>0.16089365948130682</v>
      </c>
      <c r="D2875" s="78">
        <v>3265.9</v>
      </c>
      <c r="E2875" s="79">
        <v>0.11</v>
      </c>
      <c r="F2875" s="90">
        <f t="shared" si="261"/>
        <v>26424.1</v>
      </c>
      <c r="G2875" s="90">
        <f t="shared" si="262"/>
        <v>24913.06725</v>
      </c>
      <c r="H2875" s="90">
        <f t="shared" si="265"/>
        <v>6397.2675000000008</v>
      </c>
      <c r="I2875" s="90">
        <f t="shared" si="264"/>
        <v>5981.7334937500009</v>
      </c>
      <c r="J2875" s="90">
        <f t="shared" si="266"/>
        <v>-415.53400624999995</v>
      </c>
      <c r="K2875" s="79">
        <f t="shared" si="263"/>
        <v>0.14689790312394746</v>
      </c>
      <c r="L2875" s="91">
        <v>0.27500000000000002</v>
      </c>
      <c r="M2875" s="92">
        <v>869.36</v>
      </c>
    </row>
    <row r="2876" spans="1:13" x14ac:dyDescent="0.2">
      <c r="A2876" s="73">
        <v>29700</v>
      </c>
      <c r="B2876" s="74">
        <v>4778.8327499999996</v>
      </c>
      <c r="C2876" s="75">
        <v>0.16090345959595959</v>
      </c>
      <c r="D2876" s="74">
        <v>3267</v>
      </c>
      <c r="E2876" s="75">
        <v>0.11</v>
      </c>
      <c r="F2876" s="76">
        <f t="shared" si="261"/>
        <v>26433</v>
      </c>
      <c r="G2876" s="76">
        <f t="shared" si="262"/>
        <v>24921.167249999999</v>
      </c>
      <c r="H2876" s="76">
        <f t="shared" si="265"/>
        <v>6399.7150000000011</v>
      </c>
      <c r="I2876" s="76">
        <f t="shared" si="264"/>
        <v>5983.9609937500009</v>
      </c>
      <c r="J2876" s="76">
        <f t="shared" si="266"/>
        <v>-415.7540062500002</v>
      </c>
      <c r="K2876" s="75">
        <f t="shared" si="263"/>
        <v>0.1469050082070707</v>
      </c>
      <c r="L2876" s="6">
        <v>0.27500000000000002</v>
      </c>
      <c r="M2876" s="93">
        <v>869.36</v>
      </c>
    </row>
    <row r="2877" spans="1:13" x14ac:dyDescent="0.2">
      <c r="A2877" s="77">
        <v>29710</v>
      </c>
      <c r="B2877" s="78">
        <v>4780.7327500000001</v>
      </c>
      <c r="C2877" s="79">
        <v>0.16091325311342983</v>
      </c>
      <c r="D2877" s="78">
        <v>3268.1</v>
      </c>
      <c r="E2877" s="79">
        <v>0.11</v>
      </c>
      <c r="F2877" s="90">
        <f t="shared" si="261"/>
        <v>26441.9</v>
      </c>
      <c r="G2877" s="90">
        <f t="shared" si="262"/>
        <v>24929.267250000001</v>
      </c>
      <c r="H2877" s="90">
        <f t="shared" si="265"/>
        <v>6402.1625000000013</v>
      </c>
      <c r="I2877" s="90">
        <f t="shared" si="264"/>
        <v>5986.1884937500008</v>
      </c>
      <c r="J2877" s="90">
        <f t="shared" si="266"/>
        <v>-415.97400625000046</v>
      </c>
      <c r="K2877" s="79">
        <f t="shared" si="263"/>
        <v>0.1469121085072366</v>
      </c>
      <c r="L2877" s="91">
        <v>0.27500000000000002</v>
      </c>
      <c r="M2877" s="92">
        <v>869.36</v>
      </c>
    </row>
    <row r="2878" spans="1:13" x14ac:dyDescent="0.2">
      <c r="A2878" s="73">
        <v>29720</v>
      </c>
      <c r="B2878" s="74">
        <v>4782.6327499999998</v>
      </c>
      <c r="C2878" s="75">
        <v>0.16092304004037683</v>
      </c>
      <c r="D2878" s="74">
        <v>3269.2</v>
      </c>
      <c r="E2878" s="75">
        <v>0.11</v>
      </c>
      <c r="F2878" s="76">
        <f t="shared" si="261"/>
        <v>26450.799999999999</v>
      </c>
      <c r="G2878" s="76">
        <f t="shared" si="262"/>
        <v>24937.367249999999</v>
      </c>
      <c r="H2878" s="76">
        <f t="shared" si="265"/>
        <v>6404.6100000000006</v>
      </c>
      <c r="I2878" s="76">
        <f t="shared" si="264"/>
        <v>5988.4159937500008</v>
      </c>
      <c r="J2878" s="76">
        <f t="shared" si="266"/>
        <v>-416.1940062499998</v>
      </c>
      <c r="K2878" s="75">
        <f t="shared" si="263"/>
        <v>0.14691920402927322</v>
      </c>
      <c r="L2878" s="6">
        <v>0.27500000000000002</v>
      </c>
      <c r="M2878" s="93">
        <v>869.36</v>
      </c>
    </row>
    <row r="2879" spans="1:13" x14ac:dyDescent="0.2">
      <c r="A2879" s="77">
        <v>29730</v>
      </c>
      <c r="B2879" s="78">
        <v>4784.5327500000003</v>
      </c>
      <c r="C2879" s="79">
        <v>0.16093282038345108</v>
      </c>
      <c r="D2879" s="78">
        <v>3270.3</v>
      </c>
      <c r="E2879" s="79">
        <v>0.11</v>
      </c>
      <c r="F2879" s="90">
        <f t="shared" si="261"/>
        <v>26459.7</v>
      </c>
      <c r="G2879" s="90">
        <f t="shared" si="262"/>
        <v>24945.467250000002</v>
      </c>
      <c r="H2879" s="90">
        <f t="shared" si="265"/>
        <v>6407.0575000000008</v>
      </c>
      <c r="I2879" s="90">
        <f t="shared" si="264"/>
        <v>5990.6434937500017</v>
      </c>
      <c r="J2879" s="90">
        <f t="shared" si="266"/>
        <v>-416.41400624999915</v>
      </c>
      <c r="K2879" s="79">
        <f t="shared" si="263"/>
        <v>0.14692629477800206</v>
      </c>
      <c r="L2879" s="91">
        <v>0.27500000000000002</v>
      </c>
      <c r="M2879" s="92">
        <v>869.36</v>
      </c>
    </row>
    <row r="2880" spans="1:13" x14ac:dyDescent="0.2">
      <c r="A2880" s="73">
        <v>29740</v>
      </c>
      <c r="B2880" s="74">
        <v>4786.4327499999999</v>
      </c>
      <c r="C2880" s="75">
        <v>0.16094259414929388</v>
      </c>
      <c r="D2880" s="74">
        <v>3271.4</v>
      </c>
      <c r="E2880" s="75">
        <v>0.11</v>
      </c>
      <c r="F2880" s="76">
        <f t="shared" si="261"/>
        <v>26468.6</v>
      </c>
      <c r="G2880" s="76">
        <f t="shared" si="262"/>
        <v>24953.56725</v>
      </c>
      <c r="H2880" s="76">
        <f t="shared" si="265"/>
        <v>6409.5050000000001</v>
      </c>
      <c r="I2880" s="76">
        <f t="shared" si="264"/>
        <v>5992.8709937500007</v>
      </c>
      <c r="J2880" s="76">
        <f t="shared" si="266"/>
        <v>-416.6340062499994</v>
      </c>
      <c r="K2880" s="75">
        <f t="shared" si="263"/>
        <v>0.14693338075823809</v>
      </c>
      <c r="L2880" s="6">
        <v>0.27500000000000002</v>
      </c>
      <c r="M2880" s="93">
        <v>869.36</v>
      </c>
    </row>
    <row r="2881" spans="1:13" x14ac:dyDescent="0.2">
      <c r="A2881" s="77">
        <v>29750</v>
      </c>
      <c r="B2881" s="78">
        <v>4788.3327499999996</v>
      </c>
      <c r="C2881" s="79">
        <v>0.1609523613445378</v>
      </c>
      <c r="D2881" s="78">
        <v>3272.5</v>
      </c>
      <c r="E2881" s="79">
        <v>0.11</v>
      </c>
      <c r="F2881" s="90">
        <f t="shared" si="261"/>
        <v>26477.5</v>
      </c>
      <c r="G2881" s="90">
        <f t="shared" si="262"/>
        <v>24961.667249999999</v>
      </c>
      <c r="H2881" s="90">
        <f t="shared" si="265"/>
        <v>6411.9525000000012</v>
      </c>
      <c r="I2881" s="90">
        <f t="shared" si="264"/>
        <v>5995.0984937500007</v>
      </c>
      <c r="J2881" s="90">
        <f t="shared" si="266"/>
        <v>-416.85400625000057</v>
      </c>
      <c r="K2881" s="79">
        <f t="shared" si="263"/>
        <v>0.14694046197478988</v>
      </c>
      <c r="L2881" s="91">
        <v>0.27500000000000002</v>
      </c>
      <c r="M2881" s="92">
        <v>869.36</v>
      </c>
    </row>
    <row r="2882" spans="1:13" x14ac:dyDescent="0.2">
      <c r="A2882" s="73">
        <v>29760</v>
      </c>
      <c r="B2882" s="74">
        <v>4790.2327500000001</v>
      </c>
      <c r="C2882" s="75">
        <v>0.16096212197580645</v>
      </c>
      <c r="D2882" s="74">
        <v>3273.6</v>
      </c>
      <c r="E2882" s="75">
        <v>0.11</v>
      </c>
      <c r="F2882" s="76">
        <f t="shared" si="261"/>
        <v>26486.400000000001</v>
      </c>
      <c r="G2882" s="76">
        <f t="shared" si="262"/>
        <v>24969.767250000001</v>
      </c>
      <c r="H2882" s="76">
        <f t="shared" si="265"/>
        <v>6414.4000000000015</v>
      </c>
      <c r="I2882" s="76">
        <f t="shared" si="264"/>
        <v>5997.3259937500015</v>
      </c>
      <c r="J2882" s="76">
        <f t="shared" si="266"/>
        <v>-417.07400624999991</v>
      </c>
      <c r="K2882" s="75">
        <f t="shared" si="263"/>
        <v>0.1469475384324597</v>
      </c>
      <c r="L2882" s="6">
        <v>0.27500000000000002</v>
      </c>
      <c r="M2882" s="93">
        <v>869.36</v>
      </c>
    </row>
    <row r="2883" spans="1:13" x14ac:dyDescent="0.2">
      <c r="A2883" s="77">
        <v>29770</v>
      </c>
      <c r="B2883" s="78">
        <v>4792.1327499999998</v>
      </c>
      <c r="C2883" s="79">
        <v>0.16097187604971447</v>
      </c>
      <c r="D2883" s="78">
        <v>3274.7</v>
      </c>
      <c r="E2883" s="79">
        <v>0.11</v>
      </c>
      <c r="F2883" s="90">
        <f t="shared" si="261"/>
        <v>26495.3</v>
      </c>
      <c r="G2883" s="90">
        <f t="shared" si="262"/>
        <v>24977.867249999999</v>
      </c>
      <c r="H2883" s="90">
        <f t="shared" si="265"/>
        <v>6416.8475000000008</v>
      </c>
      <c r="I2883" s="90">
        <f t="shared" si="264"/>
        <v>5999.5534937500006</v>
      </c>
      <c r="J2883" s="90">
        <f t="shared" si="266"/>
        <v>-417.29400625000017</v>
      </c>
      <c r="K2883" s="79">
        <f t="shared" si="263"/>
        <v>0.146954610136043</v>
      </c>
      <c r="L2883" s="91">
        <v>0.27500000000000002</v>
      </c>
      <c r="M2883" s="92">
        <v>869.36</v>
      </c>
    </row>
    <row r="2884" spans="1:13" x14ac:dyDescent="0.2">
      <c r="A2884" s="73">
        <v>29780</v>
      </c>
      <c r="B2884" s="74">
        <v>4794.0327500000003</v>
      </c>
      <c r="C2884" s="75">
        <v>0.16098162357286772</v>
      </c>
      <c r="D2884" s="74">
        <v>3275.8</v>
      </c>
      <c r="E2884" s="75">
        <v>0.11</v>
      </c>
      <c r="F2884" s="76">
        <f t="shared" si="261"/>
        <v>26504.2</v>
      </c>
      <c r="G2884" s="76">
        <f t="shared" si="262"/>
        <v>24985.967250000002</v>
      </c>
      <c r="H2884" s="76">
        <f t="shared" si="265"/>
        <v>6419.295000000001</v>
      </c>
      <c r="I2884" s="76">
        <f t="shared" si="264"/>
        <v>6001.7809937500015</v>
      </c>
      <c r="J2884" s="76">
        <f t="shared" si="266"/>
        <v>-417.51400624999951</v>
      </c>
      <c r="K2884" s="75">
        <f t="shared" si="263"/>
        <v>0.14696167709032912</v>
      </c>
      <c r="L2884" s="6">
        <v>0.27500000000000002</v>
      </c>
      <c r="M2884" s="93">
        <v>869.36</v>
      </c>
    </row>
    <row r="2885" spans="1:13" x14ac:dyDescent="0.2">
      <c r="A2885" s="77">
        <v>29790</v>
      </c>
      <c r="B2885" s="78">
        <v>4795.9327499999999</v>
      </c>
      <c r="C2885" s="79">
        <v>0.16099136455186305</v>
      </c>
      <c r="D2885" s="78">
        <v>3276.9</v>
      </c>
      <c r="E2885" s="79">
        <v>0.11</v>
      </c>
      <c r="F2885" s="90">
        <f t="shared" si="261"/>
        <v>26513.1</v>
      </c>
      <c r="G2885" s="90">
        <f t="shared" si="262"/>
        <v>24994.06725</v>
      </c>
      <c r="H2885" s="90">
        <f t="shared" si="265"/>
        <v>6421.7425000000003</v>
      </c>
      <c r="I2885" s="90">
        <f t="shared" si="264"/>
        <v>6004.0084937500005</v>
      </c>
      <c r="J2885" s="90">
        <f t="shared" si="266"/>
        <v>-417.73400624999977</v>
      </c>
      <c r="K2885" s="79">
        <f t="shared" si="263"/>
        <v>0.14696873930010071</v>
      </c>
      <c r="L2885" s="91">
        <v>0.27500000000000002</v>
      </c>
      <c r="M2885" s="92">
        <v>869.36</v>
      </c>
    </row>
    <row r="2886" spans="1:13" x14ac:dyDescent="0.2">
      <c r="A2886" s="73">
        <v>29800</v>
      </c>
      <c r="B2886" s="74">
        <v>4797.8327499999996</v>
      </c>
      <c r="C2886" s="75">
        <v>0.16100109899328857</v>
      </c>
      <c r="D2886" s="74">
        <v>3278</v>
      </c>
      <c r="E2886" s="75">
        <v>0.11</v>
      </c>
      <c r="F2886" s="76">
        <f t="shared" ref="F2886:F2949" si="267">+A2886-D2886</f>
        <v>26522</v>
      </c>
      <c r="G2886" s="76">
        <f t="shared" ref="G2886:G2949" si="268">+A2886-B2886</f>
        <v>25002.167249999999</v>
      </c>
      <c r="H2886" s="76">
        <f t="shared" si="265"/>
        <v>6424.1900000000005</v>
      </c>
      <c r="I2886" s="76">
        <f t="shared" si="264"/>
        <v>6006.2359937500005</v>
      </c>
      <c r="J2886" s="76">
        <f t="shared" si="266"/>
        <v>-417.95400625000002</v>
      </c>
      <c r="K2886" s="75">
        <f t="shared" ref="K2886:K2949" si="269">(B2886+J2886)/A2886</f>
        <v>0.14697579677013423</v>
      </c>
      <c r="L2886" s="6">
        <v>0.27500000000000002</v>
      </c>
      <c r="M2886" s="93">
        <v>869.36</v>
      </c>
    </row>
    <row r="2887" spans="1:13" x14ac:dyDescent="0.2">
      <c r="A2887" s="77">
        <v>29810</v>
      </c>
      <c r="B2887" s="78">
        <v>4799.7327500000001</v>
      </c>
      <c r="C2887" s="79">
        <v>0.16101082690372359</v>
      </c>
      <c r="D2887" s="78">
        <v>3279.1</v>
      </c>
      <c r="E2887" s="79">
        <v>0.11</v>
      </c>
      <c r="F2887" s="90">
        <f t="shared" si="267"/>
        <v>26530.9</v>
      </c>
      <c r="G2887" s="90">
        <f t="shared" si="268"/>
        <v>25010.267250000001</v>
      </c>
      <c r="H2887" s="90">
        <f t="shared" si="265"/>
        <v>6426.6375000000016</v>
      </c>
      <c r="I2887" s="90">
        <f t="shared" si="264"/>
        <v>6008.4634937500014</v>
      </c>
      <c r="J2887" s="90">
        <f t="shared" si="266"/>
        <v>-418.17400625000028</v>
      </c>
      <c r="K2887" s="79">
        <f t="shared" si="269"/>
        <v>0.1469828495051996</v>
      </c>
      <c r="L2887" s="91">
        <v>0.27500000000000002</v>
      </c>
      <c r="M2887" s="92">
        <v>869.36</v>
      </c>
    </row>
    <row r="2888" spans="1:13" x14ac:dyDescent="0.2">
      <c r="A2888" s="73">
        <v>29820</v>
      </c>
      <c r="B2888" s="74">
        <v>4801.6327499999998</v>
      </c>
      <c r="C2888" s="75">
        <v>0.16102054828973841</v>
      </c>
      <c r="D2888" s="74">
        <v>3280.2</v>
      </c>
      <c r="E2888" s="75">
        <v>0.11</v>
      </c>
      <c r="F2888" s="76">
        <f t="shared" si="267"/>
        <v>26539.8</v>
      </c>
      <c r="G2888" s="76">
        <f t="shared" si="268"/>
        <v>25018.367249999999</v>
      </c>
      <c r="H2888" s="76">
        <f t="shared" si="265"/>
        <v>6429.0850000000009</v>
      </c>
      <c r="I2888" s="76">
        <f t="shared" ref="I2888:I2951" si="270">+G2888*L2888-M2888</f>
        <v>6010.6909937500004</v>
      </c>
      <c r="J2888" s="76">
        <f t="shared" si="266"/>
        <v>-418.39400625000053</v>
      </c>
      <c r="K2888" s="75">
        <f t="shared" si="269"/>
        <v>0.14698989751006034</v>
      </c>
      <c r="L2888" s="6">
        <v>0.27500000000000002</v>
      </c>
      <c r="M2888" s="93">
        <v>869.36</v>
      </c>
    </row>
    <row r="2889" spans="1:13" x14ac:dyDescent="0.2">
      <c r="A2889" s="77">
        <v>29830</v>
      </c>
      <c r="B2889" s="78">
        <v>4803.5327500000003</v>
      </c>
      <c r="C2889" s="79">
        <v>0.16103026315789476</v>
      </c>
      <c r="D2889" s="78">
        <v>3281.3</v>
      </c>
      <c r="E2889" s="79">
        <v>0.11</v>
      </c>
      <c r="F2889" s="90">
        <f t="shared" si="267"/>
        <v>26548.7</v>
      </c>
      <c r="G2889" s="90">
        <f t="shared" si="268"/>
        <v>25026.467250000002</v>
      </c>
      <c r="H2889" s="90">
        <f t="shared" si="265"/>
        <v>6431.5325000000012</v>
      </c>
      <c r="I2889" s="90">
        <f t="shared" si="270"/>
        <v>6012.9184937500013</v>
      </c>
      <c r="J2889" s="90">
        <f t="shared" si="266"/>
        <v>-418.61400624999987</v>
      </c>
      <c r="K2889" s="79">
        <f t="shared" si="269"/>
        <v>0.1469969407894737</v>
      </c>
      <c r="L2889" s="91">
        <v>0.27500000000000002</v>
      </c>
      <c r="M2889" s="92">
        <v>869.36</v>
      </c>
    </row>
    <row r="2890" spans="1:13" x14ac:dyDescent="0.2">
      <c r="A2890" s="73">
        <v>29840</v>
      </c>
      <c r="B2890" s="74">
        <v>4805.4327499999999</v>
      </c>
      <c r="C2890" s="75">
        <v>0.16103997151474531</v>
      </c>
      <c r="D2890" s="74">
        <v>3282.4</v>
      </c>
      <c r="E2890" s="75">
        <v>0.11</v>
      </c>
      <c r="F2890" s="76">
        <f t="shared" si="267"/>
        <v>26557.599999999999</v>
      </c>
      <c r="G2890" s="76">
        <f t="shared" si="268"/>
        <v>25034.56725</v>
      </c>
      <c r="H2890" s="76">
        <f t="shared" si="265"/>
        <v>6433.9800000000005</v>
      </c>
      <c r="I2890" s="76">
        <f t="shared" si="270"/>
        <v>6015.1459937500013</v>
      </c>
      <c r="J2890" s="76">
        <f t="shared" si="266"/>
        <v>-418.83400624999922</v>
      </c>
      <c r="K2890" s="75">
        <f t="shared" si="269"/>
        <v>0.14700397934819037</v>
      </c>
      <c r="L2890" s="6">
        <v>0.27500000000000002</v>
      </c>
      <c r="M2890" s="93">
        <v>869.36</v>
      </c>
    </row>
    <row r="2891" spans="1:13" x14ac:dyDescent="0.2">
      <c r="A2891" s="77">
        <v>29850</v>
      </c>
      <c r="B2891" s="78">
        <v>4807.3327499999996</v>
      </c>
      <c r="C2891" s="79">
        <v>0.16104967336683415</v>
      </c>
      <c r="D2891" s="78">
        <v>3283.5</v>
      </c>
      <c r="E2891" s="79">
        <v>0.11</v>
      </c>
      <c r="F2891" s="90">
        <f t="shared" si="267"/>
        <v>26566.5</v>
      </c>
      <c r="G2891" s="90">
        <f t="shared" si="268"/>
        <v>25042.667249999999</v>
      </c>
      <c r="H2891" s="90">
        <f t="shared" si="265"/>
        <v>6436.4275000000007</v>
      </c>
      <c r="I2891" s="90">
        <f t="shared" si="270"/>
        <v>6017.3734937500003</v>
      </c>
      <c r="J2891" s="90">
        <f t="shared" si="266"/>
        <v>-419.05400625000038</v>
      </c>
      <c r="K2891" s="79">
        <f t="shared" si="269"/>
        <v>0.14701101319095475</v>
      </c>
      <c r="L2891" s="91">
        <v>0.27500000000000002</v>
      </c>
      <c r="M2891" s="92">
        <v>869.36</v>
      </c>
    </row>
    <row r="2892" spans="1:13" x14ac:dyDescent="0.2">
      <c r="A2892" s="73">
        <v>29860</v>
      </c>
      <c r="B2892" s="74">
        <v>4809.2327500000001</v>
      </c>
      <c r="C2892" s="75">
        <v>0.16105936872069659</v>
      </c>
      <c r="D2892" s="74">
        <v>3284.6</v>
      </c>
      <c r="E2892" s="75">
        <v>0.11</v>
      </c>
      <c r="F2892" s="76">
        <f t="shared" si="267"/>
        <v>26575.4</v>
      </c>
      <c r="G2892" s="76">
        <f t="shared" si="268"/>
        <v>25050.767250000001</v>
      </c>
      <c r="H2892" s="76">
        <f t="shared" si="265"/>
        <v>6438.8750000000009</v>
      </c>
      <c r="I2892" s="76">
        <f t="shared" si="270"/>
        <v>6019.6009937500012</v>
      </c>
      <c r="J2892" s="76">
        <f t="shared" si="266"/>
        <v>-419.27400624999973</v>
      </c>
      <c r="K2892" s="75">
        <f t="shared" si="269"/>
        <v>0.14701804232250504</v>
      </c>
      <c r="L2892" s="6">
        <v>0.27500000000000002</v>
      </c>
      <c r="M2892" s="93">
        <v>869.36</v>
      </c>
    </row>
    <row r="2893" spans="1:13" x14ac:dyDescent="0.2">
      <c r="A2893" s="77">
        <v>29870</v>
      </c>
      <c r="B2893" s="78">
        <v>4811.1327499999998</v>
      </c>
      <c r="C2893" s="79">
        <v>0.16106905758285905</v>
      </c>
      <c r="D2893" s="78">
        <v>3285.7</v>
      </c>
      <c r="E2893" s="79">
        <v>0.11</v>
      </c>
      <c r="F2893" s="90">
        <f t="shared" si="267"/>
        <v>26584.3</v>
      </c>
      <c r="G2893" s="90">
        <f t="shared" si="268"/>
        <v>25058.867249999999</v>
      </c>
      <c r="H2893" s="90">
        <f t="shared" si="265"/>
        <v>6441.3225000000011</v>
      </c>
      <c r="I2893" s="90">
        <f t="shared" si="270"/>
        <v>6021.8284937500011</v>
      </c>
      <c r="J2893" s="90">
        <f t="shared" si="266"/>
        <v>-419.49400624999998</v>
      </c>
      <c r="K2893" s="79">
        <f t="shared" si="269"/>
        <v>0.14702506674757282</v>
      </c>
      <c r="L2893" s="91">
        <v>0.27500000000000002</v>
      </c>
      <c r="M2893" s="92">
        <v>869.36</v>
      </c>
    </row>
    <row r="2894" spans="1:13" x14ac:dyDescent="0.2">
      <c r="A2894" s="73">
        <v>29880</v>
      </c>
      <c r="B2894" s="74">
        <v>4813.0327500000003</v>
      </c>
      <c r="C2894" s="75">
        <v>0.16107873995983937</v>
      </c>
      <c r="D2894" s="74">
        <v>3286.8</v>
      </c>
      <c r="E2894" s="75">
        <v>0.11</v>
      </c>
      <c r="F2894" s="76">
        <f t="shared" si="267"/>
        <v>26593.200000000001</v>
      </c>
      <c r="G2894" s="76">
        <f t="shared" si="268"/>
        <v>25066.967250000002</v>
      </c>
      <c r="H2894" s="76">
        <f t="shared" si="265"/>
        <v>6443.7700000000013</v>
      </c>
      <c r="I2894" s="76">
        <f t="shared" si="270"/>
        <v>6024.0559937500011</v>
      </c>
      <c r="J2894" s="76">
        <f t="shared" si="266"/>
        <v>-419.71400625000024</v>
      </c>
      <c r="K2894" s="75">
        <f t="shared" si="269"/>
        <v>0.14703208647088353</v>
      </c>
      <c r="L2894" s="6">
        <v>0.27500000000000002</v>
      </c>
      <c r="M2894" s="93">
        <v>869.36</v>
      </c>
    </row>
    <row r="2895" spans="1:13" x14ac:dyDescent="0.2">
      <c r="A2895" s="77">
        <v>29890</v>
      </c>
      <c r="B2895" s="78">
        <v>4814.9327499999999</v>
      </c>
      <c r="C2895" s="79">
        <v>0.16108841585814654</v>
      </c>
      <c r="D2895" s="78">
        <v>3287.9</v>
      </c>
      <c r="E2895" s="79">
        <v>0.11</v>
      </c>
      <c r="F2895" s="90">
        <f t="shared" si="267"/>
        <v>26602.1</v>
      </c>
      <c r="G2895" s="90">
        <f t="shared" si="268"/>
        <v>25075.06725</v>
      </c>
      <c r="H2895" s="90">
        <f t="shared" si="265"/>
        <v>6446.2175000000007</v>
      </c>
      <c r="I2895" s="90">
        <f t="shared" si="270"/>
        <v>6026.2834937500011</v>
      </c>
      <c r="J2895" s="90">
        <f t="shared" si="266"/>
        <v>-419.93400624999958</v>
      </c>
      <c r="K2895" s="79">
        <f t="shared" si="269"/>
        <v>0.14703910149715624</v>
      </c>
      <c r="L2895" s="91">
        <v>0.27500000000000002</v>
      </c>
      <c r="M2895" s="92">
        <v>869.36</v>
      </c>
    </row>
    <row r="2896" spans="1:13" x14ac:dyDescent="0.2">
      <c r="A2896" s="73">
        <v>29900</v>
      </c>
      <c r="B2896" s="74">
        <v>4816.8327499999996</v>
      </c>
      <c r="C2896" s="75">
        <v>0.16109808528428093</v>
      </c>
      <c r="D2896" s="74">
        <v>3289</v>
      </c>
      <c r="E2896" s="75">
        <v>0.11</v>
      </c>
      <c r="F2896" s="76">
        <f t="shared" si="267"/>
        <v>26611</v>
      </c>
      <c r="G2896" s="76">
        <f t="shared" si="268"/>
        <v>25083.167249999999</v>
      </c>
      <c r="H2896" s="76">
        <f t="shared" si="265"/>
        <v>6448.6650000000009</v>
      </c>
      <c r="I2896" s="76">
        <f t="shared" si="270"/>
        <v>6028.5109937500001</v>
      </c>
      <c r="J2896" s="76">
        <f t="shared" si="266"/>
        <v>-420.15400625000075</v>
      </c>
      <c r="K2896" s="75">
        <f t="shared" si="269"/>
        <v>0.14704611183110364</v>
      </c>
      <c r="L2896" s="6">
        <v>0.27500000000000002</v>
      </c>
      <c r="M2896" s="93">
        <v>869.36</v>
      </c>
    </row>
    <row r="2897" spans="1:13" x14ac:dyDescent="0.2">
      <c r="A2897" s="77">
        <v>29910</v>
      </c>
      <c r="B2897" s="78">
        <v>4818.7327500000001</v>
      </c>
      <c r="C2897" s="79">
        <v>0.1611077482447342</v>
      </c>
      <c r="D2897" s="78">
        <v>3290.1</v>
      </c>
      <c r="E2897" s="79">
        <v>0.11</v>
      </c>
      <c r="F2897" s="90">
        <f t="shared" si="267"/>
        <v>26619.9</v>
      </c>
      <c r="G2897" s="90">
        <f t="shared" si="268"/>
        <v>25091.267250000001</v>
      </c>
      <c r="H2897" s="90">
        <f t="shared" si="265"/>
        <v>6451.1125000000011</v>
      </c>
      <c r="I2897" s="90">
        <f t="shared" si="270"/>
        <v>6030.738493750001</v>
      </c>
      <c r="J2897" s="90">
        <f t="shared" si="266"/>
        <v>-420.37400625000009</v>
      </c>
      <c r="K2897" s="79">
        <f t="shared" si="269"/>
        <v>0.1470531174774323</v>
      </c>
      <c r="L2897" s="91">
        <v>0.27500000000000002</v>
      </c>
      <c r="M2897" s="92">
        <v>869.36</v>
      </c>
    </row>
    <row r="2898" spans="1:13" x14ac:dyDescent="0.2">
      <c r="A2898" s="73">
        <v>29920</v>
      </c>
      <c r="B2898" s="74">
        <v>4820.6327499999998</v>
      </c>
      <c r="C2898" s="75">
        <v>0.16111740474598929</v>
      </c>
      <c r="D2898" s="74">
        <v>3291.2</v>
      </c>
      <c r="E2898" s="75">
        <v>0.11</v>
      </c>
      <c r="F2898" s="76">
        <f t="shared" si="267"/>
        <v>26628.799999999999</v>
      </c>
      <c r="G2898" s="76">
        <f t="shared" si="268"/>
        <v>25099.367249999999</v>
      </c>
      <c r="H2898" s="76">
        <f t="shared" si="265"/>
        <v>6453.56</v>
      </c>
      <c r="I2898" s="76">
        <f t="shared" si="270"/>
        <v>6032.965993750001</v>
      </c>
      <c r="J2898" s="76">
        <f t="shared" si="266"/>
        <v>-420.59400624999944</v>
      </c>
      <c r="K2898" s="75">
        <f t="shared" si="269"/>
        <v>0.14706011844084227</v>
      </c>
      <c r="L2898" s="6">
        <v>0.27500000000000002</v>
      </c>
      <c r="M2898" s="93">
        <v>869.36</v>
      </c>
    </row>
    <row r="2899" spans="1:13" x14ac:dyDescent="0.2">
      <c r="A2899" s="77">
        <v>29930</v>
      </c>
      <c r="B2899" s="78">
        <v>4822.5327500000003</v>
      </c>
      <c r="C2899" s="79">
        <v>0.16112705479452055</v>
      </c>
      <c r="D2899" s="78">
        <v>3292.3</v>
      </c>
      <c r="E2899" s="79">
        <v>0.11</v>
      </c>
      <c r="F2899" s="90">
        <f t="shared" si="267"/>
        <v>26637.7</v>
      </c>
      <c r="G2899" s="90">
        <f t="shared" si="268"/>
        <v>25107.467250000002</v>
      </c>
      <c r="H2899" s="90">
        <f t="shared" si="265"/>
        <v>6456.0075000000015</v>
      </c>
      <c r="I2899" s="90">
        <f t="shared" si="270"/>
        <v>6035.1934937500009</v>
      </c>
      <c r="J2899" s="90">
        <f t="shared" si="266"/>
        <v>-420.8140062500006</v>
      </c>
      <c r="K2899" s="79">
        <f t="shared" si="269"/>
        <v>0.14706711472602738</v>
      </c>
      <c r="L2899" s="91">
        <v>0.27500000000000002</v>
      </c>
      <c r="M2899" s="92">
        <v>869.36</v>
      </c>
    </row>
    <row r="2900" spans="1:13" x14ac:dyDescent="0.2">
      <c r="A2900" s="73">
        <v>29940</v>
      </c>
      <c r="B2900" s="74">
        <v>4824.4327499999999</v>
      </c>
      <c r="C2900" s="75">
        <v>0.16113669839679359</v>
      </c>
      <c r="D2900" s="74">
        <v>3293.4</v>
      </c>
      <c r="E2900" s="75">
        <v>0.11</v>
      </c>
      <c r="F2900" s="76">
        <f t="shared" si="267"/>
        <v>26646.6</v>
      </c>
      <c r="G2900" s="76">
        <f t="shared" si="268"/>
        <v>25115.56725</v>
      </c>
      <c r="H2900" s="76">
        <f t="shared" si="265"/>
        <v>6458.4550000000008</v>
      </c>
      <c r="I2900" s="76">
        <f t="shared" si="270"/>
        <v>6037.4209937500009</v>
      </c>
      <c r="J2900" s="76">
        <f t="shared" si="266"/>
        <v>-421.03400624999995</v>
      </c>
      <c r="K2900" s="75">
        <f t="shared" si="269"/>
        <v>0.14707410633767534</v>
      </c>
      <c r="L2900" s="6">
        <v>0.27500000000000002</v>
      </c>
      <c r="M2900" s="93">
        <v>869.36</v>
      </c>
    </row>
    <row r="2901" spans="1:13" x14ac:dyDescent="0.2">
      <c r="A2901" s="77">
        <v>29950</v>
      </c>
      <c r="B2901" s="78">
        <v>4826.3327499999996</v>
      </c>
      <c r="C2901" s="79">
        <v>0.16114633555926544</v>
      </c>
      <c r="D2901" s="78">
        <v>3294.5</v>
      </c>
      <c r="E2901" s="79">
        <v>0.11</v>
      </c>
      <c r="F2901" s="90">
        <f t="shared" si="267"/>
        <v>26655.5</v>
      </c>
      <c r="G2901" s="90">
        <f t="shared" si="268"/>
        <v>25123.667249999999</v>
      </c>
      <c r="H2901" s="90">
        <f t="shared" si="265"/>
        <v>6460.9025000000011</v>
      </c>
      <c r="I2901" s="90">
        <f t="shared" si="270"/>
        <v>6039.6484937500009</v>
      </c>
      <c r="J2901" s="90">
        <f t="shared" si="266"/>
        <v>-421.2540062500002</v>
      </c>
      <c r="K2901" s="79">
        <f t="shared" si="269"/>
        <v>0.14708109328046742</v>
      </c>
      <c r="L2901" s="91">
        <v>0.27500000000000002</v>
      </c>
      <c r="M2901" s="92">
        <v>869.36</v>
      </c>
    </row>
    <row r="2902" spans="1:13" x14ac:dyDescent="0.2">
      <c r="A2902" s="73">
        <v>29960</v>
      </c>
      <c r="B2902" s="74">
        <v>4828.2327500000001</v>
      </c>
      <c r="C2902" s="75">
        <v>0.16115596628838452</v>
      </c>
      <c r="D2902" s="74">
        <v>3295.6</v>
      </c>
      <c r="E2902" s="75">
        <v>0.11</v>
      </c>
      <c r="F2902" s="76">
        <f t="shared" si="267"/>
        <v>26664.400000000001</v>
      </c>
      <c r="G2902" s="76">
        <f t="shared" si="268"/>
        <v>25131.767250000001</v>
      </c>
      <c r="H2902" s="76">
        <f t="shared" si="265"/>
        <v>6463.3500000000013</v>
      </c>
      <c r="I2902" s="76">
        <f t="shared" si="270"/>
        <v>6041.8759937500008</v>
      </c>
      <c r="J2902" s="76">
        <f t="shared" si="266"/>
        <v>-421.47400625000046</v>
      </c>
      <c r="K2902" s="75">
        <f t="shared" si="269"/>
        <v>0.14708807555907877</v>
      </c>
      <c r="L2902" s="6">
        <v>0.27500000000000002</v>
      </c>
      <c r="M2902" s="93">
        <v>869.36</v>
      </c>
    </row>
    <row r="2903" spans="1:13" x14ac:dyDescent="0.2">
      <c r="A2903" s="77">
        <v>29970</v>
      </c>
      <c r="B2903" s="78">
        <v>4830.1327499999998</v>
      </c>
      <c r="C2903" s="79">
        <v>0.16116559059059057</v>
      </c>
      <c r="D2903" s="78">
        <v>3296.7</v>
      </c>
      <c r="E2903" s="79">
        <v>0.11</v>
      </c>
      <c r="F2903" s="90">
        <f t="shared" si="267"/>
        <v>26673.3</v>
      </c>
      <c r="G2903" s="90">
        <f t="shared" si="268"/>
        <v>25139.867249999999</v>
      </c>
      <c r="H2903" s="90">
        <f t="shared" si="265"/>
        <v>6465.7975000000006</v>
      </c>
      <c r="I2903" s="90">
        <f t="shared" si="270"/>
        <v>6044.1034937500008</v>
      </c>
      <c r="J2903" s="90">
        <f t="shared" si="266"/>
        <v>-421.6940062499998</v>
      </c>
      <c r="K2903" s="79">
        <f t="shared" si="269"/>
        <v>0.14709505317817817</v>
      </c>
      <c r="L2903" s="91">
        <v>0.27500000000000002</v>
      </c>
      <c r="M2903" s="92">
        <v>869.36</v>
      </c>
    </row>
    <row r="2904" spans="1:13" x14ac:dyDescent="0.2">
      <c r="A2904" s="73">
        <v>29980</v>
      </c>
      <c r="B2904" s="74">
        <v>4832.0327500000003</v>
      </c>
      <c r="C2904" s="75">
        <v>0.1611752084723149</v>
      </c>
      <c r="D2904" s="74">
        <v>3297.8</v>
      </c>
      <c r="E2904" s="75">
        <v>0.11</v>
      </c>
      <c r="F2904" s="76">
        <f t="shared" si="267"/>
        <v>26682.2</v>
      </c>
      <c r="G2904" s="76">
        <f t="shared" si="268"/>
        <v>25147.967250000002</v>
      </c>
      <c r="H2904" s="76">
        <f t="shared" si="265"/>
        <v>6468.2450000000008</v>
      </c>
      <c r="I2904" s="76">
        <f t="shared" si="270"/>
        <v>6046.3309937500017</v>
      </c>
      <c r="J2904" s="76">
        <f t="shared" si="266"/>
        <v>-421.91400624999915</v>
      </c>
      <c r="K2904" s="75">
        <f t="shared" si="269"/>
        <v>0.14710202614242832</v>
      </c>
      <c r="L2904" s="6">
        <v>0.27500000000000002</v>
      </c>
      <c r="M2904" s="93">
        <v>869.36</v>
      </c>
    </row>
    <row r="2905" spans="1:13" x14ac:dyDescent="0.2">
      <c r="A2905" s="77">
        <v>29990</v>
      </c>
      <c r="B2905" s="78">
        <v>4833.9327499999999</v>
      </c>
      <c r="C2905" s="79">
        <v>0.16118481993997999</v>
      </c>
      <c r="D2905" s="78">
        <v>3298.9</v>
      </c>
      <c r="E2905" s="79">
        <v>0.11</v>
      </c>
      <c r="F2905" s="90">
        <f t="shared" si="267"/>
        <v>26691.1</v>
      </c>
      <c r="G2905" s="90">
        <f t="shared" si="268"/>
        <v>25156.06725</v>
      </c>
      <c r="H2905" s="90">
        <f t="shared" si="265"/>
        <v>6470.6925000000001</v>
      </c>
      <c r="I2905" s="90">
        <f t="shared" si="270"/>
        <v>6048.5584937500007</v>
      </c>
      <c r="J2905" s="90">
        <f t="shared" si="266"/>
        <v>-422.1340062499994</v>
      </c>
      <c r="K2905" s="79">
        <f t="shared" si="269"/>
        <v>0.14710899445648551</v>
      </c>
      <c r="L2905" s="91">
        <v>0.27500000000000002</v>
      </c>
      <c r="M2905" s="92">
        <v>869.36</v>
      </c>
    </row>
    <row r="2906" spans="1:13" x14ac:dyDescent="0.2">
      <c r="A2906" s="73">
        <v>30000</v>
      </c>
      <c r="B2906" s="74">
        <v>4835.8327499999996</v>
      </c>
      <c r="C2906" s="75">
        <v>0.16119442499999997</v>
      </c>
      <c r="D2906" s="74">
        <v>3300</v>
      </c>
      <c r="E2906" s="75">
        <v>0.11</v>
      </c>
      <c r="F2906" s="76">
        <f t="shared" si="267"/>
        <v>26700</v>
      </c>
      <c r="G2906" s="76">
        <f t="shared" si="268"/>
        <v>25164.167249999999</v>
      </c>
      <c r="H2906" s="76">
        <f t="shared" si="265"/>
        <v>6473.1400000000012</v>
      </c>
      <c r="I2906" s="76">
        <f t="shared" si="270"/>
        <v>6050.7859937500007</v>
      </c>
      <c r="J2906" s="76">
        <f t="shared" si="266"/>
        <v>-422.35400625000057</v>
      </c>
      <c r="K2906" s="75">
        <f t="shared" si="269"/>
        <v>0.14711595812499997</v>
      </c>
      <c r="L2906" s="6">
        <v>0.27500000000000002</v>
      </c>
      <c r="M2906" s="93">
        <v>869.36</v>
      </c>
    </row>
    <row r="2907" spans="1:13" x14ac:dyDescent="0.2">
      <c r="A2907" s="77">
        <v>30010</v>
      </c>
      <c r="B2907" s="78">
        <v>4837.7327500000001</v>
      </c>
      <c r="C2907" s="79">
        <v>0.16120402365878042</v>
      </c>
      <c r="D2907" s="78">
        <v>3301.1</v>
      </c>
      <c r="E2907" s="79">
        <v>0.11</v>
      </c>
      <c r="F2907" s="90">
        <f t="shared" si="267"/>
        <v>26708.9</v>
      </c>
      <c r="G2907" s="90">
        <f t="shared" si="268"/>
        <v>25172.267250000001</v>
      </c>
      <c r="H2907" s="90">
        <f t="shared" si="265"/>
        <v>6475.5875000000015</v>
      </c>
      <c r="I2907" s="90">
        <f t="shared" si="270"/>
        <v>6053.0134937500015</v>
      </c>
      <c r="J2907" s="90">
        <f t="shared" si="266"/>
        <v>-422.57400624999991</v>
      </c>
      <c r="K2907" s="79">
        <f t="shared" si="269"/>
        <v>0.1471229171526158</v>
      </c>
      <c r="L2907" s="91">
        <v>0.27500000000000002</v>
      </c>
      <c r="M2907" s="92">
        <v>869.36</v>
      </c>
    </row>
    <row r="2908" spans="1:13" x14ac:dyDescent="0.2">
      <c r="A2908" s="73">
        <v>30020</v>
      </c>
      <c r="B2908" s="74">
        <v>4839.6327499999998</v>
      </c>
      <c r="C2908" s="75">
        <v>0.16121361592271818</v>
      </c>
      <c r="D2908" s="74">
        <v>3302.2</v>
      </c>
      <c r="E2908" s="75">
        <v>0.11</v>
      </c>
      <c r="F2908" s="76">
        <f t="shared" si="267"/>
        <v>26717.8</v>
      </c>
      <c r="G2908" s="76">
        <f t="shared" si="268"/>
        <v>25180.367249999999</v>
      </c>
      <c r="H2908" s="76">
        <f t="shared" si="265"/>
        <v>6478.0350000000008</v>
      </c>
      <c r="I2908" s="76">
        <f t="shared" si="270"/>
        <v>6055.2409937500006</v>
      </c>
      <c r="J2908" s="76">
        <f t="shared" si="266"/>
        <v>-422.79400625000017</v>
      </c>
      <c r="K2908" s="75">
        <f t="shared" si="269"/>
        <v>0.14712987154397067</v>
      </c>
      <c r="L2908" s="6">
        <v>0.27500000000000002</v>
      </c>
      <c r="M2908" s="93">
        <v>869.36</v>
      </c>
    </row>
    <row r="2909" spans="1:13" x14ac:dyDescent="0.2">
      <c r="A2909" s="77">
        <v>30030</v>
      </c>
      <c r="B2909" s="78">
        <v>4841.5327500000003</v>
      </c>
      <c r="C2909" s="79">
        <v>0.16122320179820182</v>
      </c>
      <c r="D2909" s="78">
        <v>3303.3</v>
      </c>
      <c r="E2909" s="79">
        <v>0.11</v>
      </c>
      <c r="F2909" s="90">
        <f t="shared" si="267"/>
        <v>26726.7</v>
      </c>
      <c r="G2909" s="90">
        <f t="shared" si="268"/>
        <v>25188.467250000002</v>
      </c>
      <c r="H2909" s="90">
        <f t="shared" si="265"/>
        <v>6480.482500000001</v>
      </c>
      <c r="I2909" s="90">
        <f t="shared" si="270"/>
        <v>6057.4684937500015</v>
      </c>
      <c r="J2909" s="90">
        <f t="shared" si="266"/>
        <v>-423.01400624999951</v>
      </c>
      <c r="K2909" s="79">
        <f t="shared" si="269"/>
        <v>0.14713682130369632</v>
      </c>
      <c r="L2909" s="91">
        <v>0.27500000000000002</v>
      </c>
      <c r="M2909" s="92">
        <v>869.36</v>
      </c>
    </row>
    <row r="2910" spans="1:13" x14ac:dyDescent="0.2">
      <c r="A2910" s="73">
        <v>30040</v>
      </c>
      <c r="B2910" s="74">
        <v>4843.4327499999999</v>
      </c>
      <c r="C2910" s="75">
        <v>0.16123278129161117</v>
      </c>
      <c r="D2910" s="74">
        <v>3304.4</v>
      </c>
      <c r="E2910" s="75">
        <v>0.11</v>
      </c>
      <c r="F2910" s="76">
        <f t="shared" si="267"/>
        <v>26735.599999999999</v>
      </c>
      <c r="G2910" s="76">
        <f t="shared" si="268"/>
        <v>25196.56725</v>
      </c>
      <c r="H2910" s="76">
        <f t="shared" si="265"/>
        <v>6482.93</v>
      </c>
      <c r="I2910" s="76">
        <f t="shared" si="270"/>
        <v>6059.6959937500005</v>
      </c>
      <c r="J2910" s="76">
        <f t="shared" si="266"/>
        <v>-423.23400624999977</v>
      </c>
      <c r="K2910" s="75">
        <f t="shared" si="269"/>
        <v>0.14714376643641811</v>
      </c>
      <c r="L2910" s="6">
        <v>0.27500000000000002</v>
      </c>
      <c r="M2910" s="93">
        <v>869.36</v>
      </c>
    </row>
    <row r="2911" spans="1:13" x14ac:dyDescent="0.2">
      <c r="A2911" s="77">
        <v>30050</v>
      </c>
      <c r="B2911" s="78">
        <v>4845.3327499999996</v>
      </c>
      <c r="C2911" s="79">
        <v>0.16124235440931778</v>
      </c>
      <c r="D2911" s="78">
        <v>3305.5</v>
      </c>
      <c r="E2911" s="79">
        <v>0.11</v>
      </c>
      <c r="F2911" s="90">
        <f t="shared" si="267"/>
        <v>26744.5</v>
      </c>
      <c r="G2911" s="90">
        <f t="shared" si="268"/>
        <v>25204.667249999999</v>
      </c>
      <c r="H2911" s="90">
        <f t="shared" si="265"/>
        <v>6485.3775000000005</v>
      </c>
      <c r="I2911" s="90">
        <f t="shared" si="270"/>
        <v>6061.9234937500005</v>
      </c>
      <c r="J2911" s="90">
        <f t="shared" si="266"/>
        <v>-423.45400625000002</v>
      </c>
      <c r="K2911" s="79">
        <f t="shared" si="269"/>
        <v>0.14715070694675539</v>
      </c>
      <c r="L2911" s="91">
        <v>0.27500000000000002</v>
      </c>
      <c r="M2911" s="92">
        <v>869.36</v>
      </c>
    </row>
    <row r="2912" spans="1:13" x14ac:dyDescent="0.2">
      <c r="A2912" s="73">
        <v>30060</v>
      </c>
      <c r="B2912" s="74">
        <v>4847.2327500000001</v>
      </c>
      <c r="C2912" s="75">
        <v>0.16125192115768464</v>
      </c>
      <c r="D2912" s="74">
        <v>3306.6</v>
      </c>
      <c r="E2912" s="75">
        <v>0.11</v>
      </c>
      <c r="F2912" s="76">
        <f t="shared" si="267"/>
        <v>26753.4</v>
      </c>
      <c r="G2912" s="76">
        <f t="shared" si="268"/>
        <v>25212.767250000001</v>
      </c>
      <c r="H2912" s="76">
        <f t="shared" si="265"/>
        <v>6487.8250000000016</v>
      </c>
      <c r="I2912" s="76">
        <f t="shared" si="270"/>
        <v>6064.1509937500014</v>
      </c>
      <c r="J2912" s="76">
        <f t="shared" si="266"/>
        <v>-423.67400625000028</v>
      </c>
      <c r="K2912" s="75">
        <f t="shared" si="269"/>
        <v>0.14715764283932134</v>
      </c>
      <c r="L2912" s="6">
        <v>0.27500000000000002</v>
      </c>
      <c r="M2912" s="93">
        <v>869.36</v>
      </c>
    </row>
    <row r="2913" spans="1:13" x14ac:dyDescent="0.2">
      <c r="A2913" s="77">
        <v>30070</v>
      </c>
      <c r="B2913" s="78">
        <v>4849.1327499999998</v>
      </c>
      <c r="C2913" s="79">
        <v>0.16126148154306616</v>
      </c>
      <c r="D2913" s="78">
        <v>3307.7</v>
      </c>
      <c r="E2913" s="79">
        <v>0.11</v>
      </c>
      <c r="F2913" s="90">
        <f t="shared" si="267"/>
        <v>26762.3</v>
      </c>
      <c r="G2913" s="90">
        <f t="shared" si="268"/>
        <v>25220.867249999999</v>
      </c>
      <c r="H2913" s="90">
        <f t="shared" si="265"/>
        <v>6490.2725000000009</v>
      </c>
      <c r="I2913" s="90">
        <f t="shared" si="270"/>
        <v>6066.3784937500004</v>
      </c>
      <c r="J2913" s="90">
        <f t="shared" si="266"/>
        <v>-423.89400625000053</v>
      </c>
      <c r="K2913" s="79">
        <f t="shared" si="269"/>
        <v>0.14716457411872294</v>
      </c>
      <c r="L2913" s="91">
        <v>0.27500000000000002</v>
      </c>
      <c r="M2913" s="92">
        <v>869.36</v>
      </c>
    </row>
    <row r="2914" spans="1:13" x14ac:dyDescent="0.2">
      <c r="A2914" s="73">
        <v>30080</v>
      </c>
      <c r="B2914" s="74">
        <v>4851.0327500000003</v>
      </c>
      <c r="C2914" s="75">
        <v>0.16127103557180852</v>
      </c>
      <c r="D2914" s="74">
        <v>3308.8</v>
      </c>
      <c r="E2914" s="75">
        <v>0.11</v>
      </c>
      <c r="F2914" s="76">
        <f t="shared" si="267"/>
        <v>26771.200000000001</v>
      </c>
      <c r="G2914" s="76">
        <f t="shared" si="268"/>
        <v>25228.967250000002</v>
      </c>
      <c r="H2914" s="76">
        <f t="shared" si="265"/>
        <v>6492.7200000000012</v>
      </c>
      <c r="I2914" s="76">
        <f t="shared" si="270"/>
        <v>6068.6059937500013</v>
      </c>
      <c r="J2914" s="76">
        <f t="shared" si="266"/>
        <v>-424.11400624999987</v>
      </c>
      <c r="K2914" s="75">
        <f t="shared" si="269"/>
        <v>0.14717150078956118</v>
      </c>
      <c r="L2914" s="6">
        <v>0.27500000000000002</v>
      </c>
      <c r="M2914" s="93">
        <v>869.36</v>
      </c>
    </row>
    <row r="2915" spans="1:13" x14ac:dyDescent="0.2">
      <c r="A2915" s="77">
        <v>30090</v>
      </c>
      <c r="B2915" s="78">
        <v>4852.9327499999999</v>
      </c>
      <c r="C2915" s="79">
        <v>0.16128058325024924</v>
      </c>
      <c r="D2915" s="78">
        <v>3309.9</v>
      </c>
      <c r="E2915" s="79">
        <v>0.11</v>
      </c>
      <c r="F2915" s="90">
        <f t="shared" si="267"/>
        <v>26780.1</v>
      </c>
      <c r="G2915" s="90">
        <f t="shared" si="268"/>
        <v>25237.06725</v>
      </c>
      <c r="H2915" s="90">
        <f t="shared" si="265"/>
        <v>6495.1675000000005</v>
      </c>
      <c r="I2915" s="90">
        <f t="shared" si="270"/>
        <v>6070.8334937500013</v>
      </c>
      <c r="J2915" s="90">
        <f t="shared" si="266"/>
        <v>-424.33400624999922</v>
      </c>
      <c r="K2915" s="79">
        <f t="shared" si="269"/>
        <v>0.14717842285643074</v>
      </c>
      <c r="L2915" s="91">
        <v>0.27500000000000002</v>
      </c>
      <c r="M2915" s="92">
        <v>869.36</v>
      </c>
    </row>
    <row r="2916" spans="1:13" x14ac:dyDescent="0.2">
      <c r="A2916" s="73">
        <v>30100</v>
      </c>
      <c r="B2916" s="74">
        <v>4854.8327499999996</v>
      </c>
      <c r="C2916" s="75">
        <v>0.16129012458471759</v>
      </c>
      <c r="D2916" s="74">
        <v>3311</v>
      </c>
      <c r="E2916" s="75">
        <v>0.11</v>
      </c>
      <c r="F2916" s="76">
        <f t="shared" si="267"/>
        <v>26789</v>
      </c>
      <c r="G2916" s="76">
        <f t="shared" si="268"/>
        <v>25245.167249999999</v>
      </c>
      <c r="H2916" s="76">
        <f t="shared" si="265"/>
        <v>6497.6150000000007</v>
      </c>
      <c r="I2916" s="76">
        <f t="shared" si="270"/>
        <v>6073.0609937500003</v>
      </c>
      <c r="J2916" s="76">
        <f t="shared" si="266"/>
        <v>-424.55400625000038</v>
      </c>
      <c r="K2916" s="75">
        <f t="shared" si="269"/>
        <v>0.14718534032392025</v>
      </c>
      <c r="L2916" s="6">
        <v>0.27500000000000002</v>
      </c>
      <c r="M2916" s="93">
        <v>869.36</v>
      </c>
    </row>
    <row r="2917" spans="1:13" x14ac:dyDescent="0.2">
      <c r="A2917" s="77">
        <v>30110</v>
      </c>
      <c r="B2917" s="78">
        <v>4856.7327500000001</v>
      </c>
      <c r="C2917" s="79">
        <v>0.16129965958153439</v>
      </c>
      <c r="D2917" s="78">
        <v>3312.1</v>
      </c>
      <c r="E2917" s="79">
        <v>0.11</v>
      </c>
      <c r="F2917" s="90">
        <f t="shared" si="267"/>
        <v>26797.9</v>
      </c>
      <c r="G2917" s="90">
        <f t="shared" si="268"/>
        <v>25253.267250000001</v>
      </c>
      <c r="H2917" s="90">
        <f t="shared" si="265"/>
        <v>6500.0625000000009</v>
      </c>
      <c r="I2917" s="90">
        <f t="shared" si="270"/>
        <v>6075.2884937500012</v>
      </c>
      <c r="J2917" s="90">
        <f t="shared" si="266"/>
        <v>-424.77400624999973</v>
      </c>
      <c r="K2917" s="79">
        <f t="shared" si="269"/>
        <v>0.14719225319661244</v>
      </c>
      <c r="L2917" s="91">
        <v>0.27500000000000002</v>
      </c>
      <c r="M2917" s="92">
        <v>869.36</v>
      </c>
    </row>
    <row r="2918" spans="1:13" x14ac:dyDescent="0.2">
      <c r="A2918" s="73">
        <v>30120</v>
      </c>
      <c r="B2918" s="74">
        <v>4858.6327499999998</v>
      </c>
      <c r="C2918" s="75">
        <v>0.16130918824701193</v>
      </c>
      <c r="D2918" s="74">
        <v>3313.2</v>
      </c>
      <c r="E2918" s="75">
        <v>0.11</v>
      </c>
      <c r="F2918" s="76">
        <f t="shared" si="267"/>
        <v>26806.799999999999</v>
      </c>
      <c r="G2918" s="76">
        <f t="shared" si="268"/>
        <v>25261.367249999999</v>
      </c>
      <c r="H2918" s="76">
        <f t="shared" si="265"/>
        <v>6502.5100000000011</v>
      </c>
      <c r="I2918" s="76">
        <f t="shared" si="270"/>
        <v>6077.5159937500011</v>
      </c>
      <c r="J2918" s="76">
        <f t="shared" si="266"/>
        <v>-424.99400624999998</v>
      </c>
      <c r="K2918" s="75">
        <f t="shared" si="269"/>
        <v>0.14719916147908366</v>
      </c>
      <c r="L2918" s="6">
        <v>0.27500000000000002</v>
      </c>
      <c r="M2918" s="93">
        <v>869.36</v>
      </c>
    </row>
    <row r="2919" spans="1:13" x14ac:dyDescent="0.2">
      <c r="A2919" s="77">
        <v>30130</v>
      </c>
      <c r="B2919" s="78">
        <v>4860.5327500000003</v>
      </c>
      <c r="C2919" s="79">
        <v>0.16131871058745437</v>
      </c>
      <c r="D2919" s="78">
        <v>3314.3</v>
      </c>
      <c r="E2919" s="79">
        <v>0.11</v>
      </c>
      <c r="F2919" s="90">
        <f t="shared" si="267"/>
        <v>26815.7</v>
      </c>
      <c r="G2919" s="90">
        <f t="shared" si="268"/>
        <v>25269.467250000002</v>
      </c>
      <c r="H2919" s="90">
        <f t="shared" si="265"/>
        <v>6504.9575000000013</v>
      </c>
      <c r="I2919" s="90">
        <f t="shared" si="270"/>
        <v>6079.7434937500011</v>
      </c>
      <c r="J2919" s="90">
        <f t="shared" si="266"/>
        <v>-425.21400625000024</v>
      </c>
      <c r="K2919" s="79">
        <f t="shared" si="269"/>
        <v>0.14720606517590443</v>
      </c>
      <c r="L2919" s="91">
        <v>0.27500000000000002</v>
      </c>
      <c r="M2919" s="92">
        <v>869.36</v>
      </c>
    </row>
    <row r="2920" spans="1:13" x14ac:dyDescent="0.2">
      <c r="A2920" s="73">
        <v>30140</v>
      </c>
      <c r="B2920" s="74">
        <v>4862.4327499999999</v>
      </c>
      <c r="C2920" s="75">
        <v>0.16132822660915727</v>
      </c>
      <c r="D2920" s="74">
        <v>3315.4</v>
      </c>
      <c r="E2920" s="75">
        <v>0.11</v>
      </c>
      <c r="F2920" s="76">
        <f t="shared" si="267"/>
        <v>26824.6</v>
      </c>
      <c r="G2920" s="76">
        <f t="shared" si="268"/>
        <v>25277.56725</v>
      </c>
      <c r="H2920" s="76">
        <f t="shared" si="265"/>
        <v>6507.4050000000007</v>
      </c>
      <c r="I2920" s="76">
        <f t="shared" si="270"/>
        <v>6081.9709937500011</v>
      </c>
      <c r="J2920" s="76">
        <f t="shared" si="266"/>
        <v>-425.43400624999958</v>
      </c>
      <c r="K2920" s="75">
        <f t="shared" si="269"/>
        <v>0.14721296429163902</v>
      </c>
      <c r="L2920" s="6">
        <v>0.27500000000000002</v>
      </c>
      <c r="M2920" s="93">
        <v>869.36</v>
      </c>
    </row>
    <row r="2921" spans="1:13" x14ac:dyDescent="0.2">
      <c r="A2921" s="77">
        <v>30150</v>
      </c>
      <c r="B2921" s="78">
        <v>4864.3327499999996</v>
      </c>
      <c r="C2921" s="79">
        <v>0.16133773631840795</v>
      </c>
      <c r="D2921" s="78">
        <v>3316.5</v>
      </c>
      <c r="E2921" s="79">
        <v>0.11</v>
      </c>
      <c r="F2921" s="90">
        <f t="shared" si="267"/>
        <v>26833.5</v>
      </c>
      <c r="G2921" s="90">
        <f t="shared" si="268"/>
        <v>25285.667249999999</v>
      </c>
      <c r="H2921" s="90">
        <f t="shared" si="265"/>
        <v>6509.8525000000009</v>
      </c>
      <c r="I2921" s="90">
        <f t="shared" si="270"/>
        <v>6084.1984937500001</v>
      </c>
      <c r="J2921" s="90">
        <f t="shared" si="266"/>
        <v>-425.65400625000075</v>
      </c>
      <c r="K2921" s="79">
        <f t="shared" si="269"/>
        <v>0.14721985883084573</v>
      </c>
      <c r="L2921" s="91">
        <v>0.27500000000000002</v>
      </c>
      <c r="M2921" s="92">
        <v>869.36</v>
      </c>
    </row>
    <row r="2922" spans="1:13" x14ac:dyDescent="0.2">
      <c r="A2922" s="73">
        <v>30160</v>
      </c>
      <c r="B2922" s="74">
        <v>4866.2327500000001</v>
      </c>
      <c r="C2922" s="75">
        <v>0.1613472397214854</v>
      </c>
      <c r="D2922" s="74">
        <v>3317.6</v>
      </c>
      <c r="E2922" s="75">
        <v>0.11</v>
      </c>
      <c r="F2922" s="76">
        <f t="shared" si="267"/>
        <v>26842.400000000001</v>
      </c>
      <c r="G2922" s="76">
        <f t="shared" si="268"/>
        <v>25293.767250000001</v>
      </c>
      <c r="H2922" s="76">
        <f t="shared" si="265"/>
        <v>6512.3000000000011</v>
      </c>
      <c r="I2922" s="76">
        <f t="shared" si="270"/>
        <v>6086.425993750001</v>
      </c>
      <c r="J2922" s="76">
        <f t="shared" si="266"/>
        <v>-425.87400625000009</v>
      </c>
      <c r="K2922" s="75">
        <f t="shared" si="269"/>
        <v>0.14722674879807693</v>
      </c>
      <c r="L2922" s="6">
        <v>0.27500000000000002</v>
      </c>
      <c r="M2922" s="93">
        <v>869.36</v>
      </c>
    </row>
    <row r="2923" spans="1:13" x14ac:dyDescent="0.2">
      <c r="A2923" s="77">
        <v>30170</v>
      </c>
      <c r="B2923" s="78">
        <v>4868.1327499999998</v>
      </c>
      <c r="C2923" s="79">
        <v>0.16135673682466026</v>
      </c>
      <c r="D2923" s="78">
        <v>3318.7</v>
      </c>
      <c r="E2923" s="79">
        <v>0.11</v>
      </c>
      <c r="F2923" s="90">
        <f t="shared" si="267"/>
        <v>26851.3</v>
      </c>
      <c r="G2923" s="90">
        <f t="shared" si="268"/>
        <v>25301.867249999999</v>
      </c>
      <c r="H2923" s="90">
        <f t="shared" si="265"/>
        <v>6514.7475000000004</v>
      </c>
      <c r="I2923" s="90">
        <f t="shared" si="270"/>
        <v>6088.653493750001</v>
      </c>
      <c r="J2923" s="90">
        <f t="shared" si="266"/>
        <v>-426.09400624999944</v>
      </c>
      <c r="K2923" s="79">
        <f t="shared" si="269"/>
        <v>0.14723363419787869</v>
      </c>
      <c r="L2923" s="91">
        <v>0.27500000000000002</v>
      </c>
      <c r="M2923" s="92">
        <v>869.36</v>
      </c>
    </row>
    <row r="2924" spans="1:13" x14ac:dyDescent="0.2">
      <c r="A2924" s="73">
        <v>30180</v>
      </c>
      <c r="B2924" s="74">
        <v>4870.0327500000003</v>
      </c>
      <c r="C2924" s="75">
        <v>0.16136622763419484</v>
      </c>
      <c r="D2924" s="74">
        <v>3319.8</v>
      </c>
      <c r="E2924" s="75">
        <v>0.11</v>
      </c>
      <c r="F2924" s="76">
        <f t="shared" si="267"/>
        <v>26860.2</v>
      </c>
      <c r="G2924" s="76">
        <f t="shared" si="268"/>
        <v>25309.967250000002</v>
      </c>
      <c r="H2924" s="76">
        <f t="shared" si="265"/>
        <v>6517.1950000000015</v>
      </c>
      <c r="I2924" s="76">
        <f t="shared" si="270"/>
        <v>6090.8809937500009</v>
      </c>
      <c r="J2924" s="76">
        <f t="shared" si="266"/>
        <v>-426.3140062500006</v>
      </c>
      <c r="K2924" s="75">
        <f t="shared" si="269"/>
        <v>0.14724051503479124</v>
      </c>
      <c r="L2924" s="6">
        <v>0.27500000000000002</v>
      </c>
      <c r="M2924" s="93">
        <v>869.36</v>
      </c>
    </row>
    <row r="2925" spans="1:13" x14ac:dyDescent="0.2">
      <c r="A2925" s="77">
        <v>30190</v>
      </c>
      <c r="B2925" s="78">
        <v>4871.9327499999999</v>
      </c>
      <c r="C2925" s="79">
        <v>0.16137571215634317</v>
      </c>
      <c r="D2925" s="78">
        <v>3320.9</v>
      </c>
      <c r="E2925" s="79">
        <v>0.11</v>
      </c>
      <c r="F2925" s="90">
        <f t="shared" si="267"/>
        <v>26869.1</v>
      </c>
      <c r="G2925" s="90">
        <f t="shared" si="268"/>
        <v>25318.06725</v>
      </c>
      <c r="H2925" s="90">
        <f t="shared" si="265"/>
        <v>6519.6425000000008</v>
      </c>
      <c r="I2925" s="90">
        <f t="shared" si="270"/>
        <v>6093.1084937500009</v>
      </c>
      <c r="J2925" s="90">
        <f t="shared" si="266"/>
        <v>-426.53400624999995</v>
      </c>
      <c r="K2925" s="79">
        <f t="shared" si="269"/>
        <v>0.1472473913133488</v>
      </c>
      <c r="L2925" s="91">
        <v>0.27500000000000002</v>
      </c>
      <c r="M2925" s="92">
        <v>869.36</v>
      </c>
    </row>
    <row r="2926" spans="1:13" x14ac:dyDescent="0.2">
      <c r="A2926" s="73">
        <v>30200</v>
      </c>
      <c r="B2926" s="74">
        <v>4873.8327499999996</v>
      </c>
      <c r="C2926" s="75">
        <v>0.16138519039735097</v>
      </c>
      <c r="D2926" s="74">
        <v>3322</v>
      </c>
      <c r="E2926" s="75">
        <v>0.11</v>
      </c>
      <c r="F2926" s="76">
        <f t="shared" si="267"/>
        <v>26878</v>
      </c>
      <c r="G2926" s="76">
        <f t="shared" si="268"/>
        <v>25326.167249999999</v>
      </c>
      <c r="H2926" s="76">
        <f t="shared" si="265"/>
        <v>6522.0900000000011</v>
      </c>
      <c r="I2926" s="76">
        <f t="shared" si="270"/>
        <v>6095.3359937500009</v>
      </c>
      <c r="J2926" s="76">
        <f t="shared" si="266"/>
        <v>-426.7540062500002</v>
      </c>
      <c r="K2926" s="75">
        <f t="shared" si="269"/>
        <v>0.14725426303807945</v>
      </c>
      <c r="L2926" s="6">
        <v>0.27500000000000002</v>
      </c>
      <c r="M2926" s="93">
        <v>869.36</v>
      </c>
    </row>
    <row r="2927" spans="1:13" x14ac:dyDescent="0.2">
      <c r="A2927" s="77">
        <v>30210</v>
      </c>
      <c r="B2927" s="78">
        <v>4875.7327500000001</v>
      </c>
      <c r="C2927" s="79">
        <v>0.16139466236345582</v>
      </c>
      <c r="D2927" s="78">
        <v>3323.1</v>
      </c>
      <c r="E2927" s="79">
        <v>0.11</v>
      </c>
      <c r="F2927" s="90">
        <f t="shared" si="267"/>
        <v>26886.9</v>
      </c>
      <c r="G2927" s="90">
        <f t="shared" si="268"/>
        <v>25334.267250000001</v>
      </c>
      <c r="H2927" s="90">
        <f t="shared" si="265"/>
        <v>6524.5375000000013</v>
      </c>
      <c r="I2927" s="90">
        <f t="shared" si="270"/>
        <v>6097.5634937500008</v>
      </c>
      <c r="J2927" s="90">
        <f t="shared" si="266"/>
        <v>-426.97400625000046</v>
      </c>
      <c r="K2927" s="79">
        <f t="shared" si="269"/>
        <v>0.14726113021350545</v>
      </c>
      <c r="L2927" s="91">
        <v>0.27500000000000002</v>
      </c>
      <c r="M2927" s="92">
        <v>869.36</v>
      </c>
    </row>
    <row r="2928" spans="1:13" x14ac:dyDescent="0.2">
      <c r="A2928" s="73">
        <v>30220</v>
      </c>
      <c r="B2928" s="74">
        <v>4877.6327499999998</v>
      </c>
      <c r="C2928" s="75">
        <v>0.16140412806088683</v>
      </c>
      <c r="D2928" s="74">
        <v>3324.2</v>
      </c>
      <c r="E2928" s="75">
        <v>0.11</v>
      </c>
      <c r="F2928" s="76">
        <f t="shared" si="267"/>
        <v>26895.8</v>
      </c>
      <c r="G2928" s="76">
        <f t="shared" si="268"/>
        <v>25342.367249999999</v>
      </c>
      <c r="H2928" s="76">
        <f t="shared" si="265"/>
        <v>6526.9850000000006</v>
      </c>
      <c r="I2928" s="76">
        <f t="shared" si="270"/>
        <v>6099.7909937500008</v>
      </c>
      <c r="J2928" s="76">
        <f t="shared" si="266"/>
        <v>-427.1940062499998</v>
      </c>
      <c r="K2928" s="75">
        <f t="shared" si="269"/>
        <v>0.14726799284414294</v>
      </c>
      <c r="L2928" s="6">
        <v>0.27500000000000002</v>
      </c>
      <c r="M2928" s="93">
        <v>869.36</v>
      </c>
    </row>
    <row r="2929" spans="1:13" x14ac:dyDescent="0.2">
      <c r="A2929" s="77">
        <v>30230</v>
      </c>
      <c r="B2929" s="78">
        <v>4879.5327500000003</v>
      </c>
      <c r="C2929" s="79">
        <v>0.16141358749586504</v>
      </c>
      <c r="D2929" s="78">
        <v>3325.3</v>
      </c>
      <c r="E2929" s="79">
        <v>0.11</v>
      </c>
      <c r="F2929" s="90">
        <f t="shared" si="267"/>
        <v>26904.7</v>
      </c>
      <c r="G2929" s="90">
        <f t="shared" si="268"/>
        <v>25350.467250000002</v>
      </c>
      <c r="H2929" s="90">
        <f t="shared" ref="H2929:H2992" si="271">+F2929*L2929-M2929</f>
        <v>6529.4325000000008</v>
      </c>
      <c r="I2929" s="90">
        <f t="shared" si="270"/>
        <v>6102.0184937500017</v>
      </c>
      <c r="J2929" s="90">
        <f t="shared" si="266"/>
        <v>-427.41400624999915</v>
      </c>
      <c r="K2929" s="79">
        <f t="shared" si="269"/>
        <v>0.14727485093450218</v>
      </c>
      <c r="L2929" s="91">
        <v>0.27500000000000002</v>
      </c>
      <c r="M2929" s="92">
        <v>869.36</v>
      </c>
    </row>
    <row r="2930" spans="1:13" x14ac:dyDescent="0.2">
      <c r="A2930" s="73">
        <v>30240</v>
      </c>
      <c r="B2930" s="74">
        <v>4881.4327499999999</v>
      </c>
      <c r="C2930" s="75">
        <v>0.16142304067460317</v>
      </c>
      <c r="D2930" s="74">
        <v>3326.4</v>
      </c>
      <c r="E2930" s="75">
        <v>0.11</v>
      </c>
      <c r="F2930" s="76">
        <f t="shared" si="267"/>
        <v>26913.599999999999</v>
      </c>
      <c r="G2930" s="76">
        <f t="shared" si="268"/>
        <v>25358.56725</v>
      </c>
      <c r="H2930" s="76">
        <f t="shared" si="271"/>
        <v>6531.88</v>
      </c>
      <c r="I2930" s="76">
        <f t="shared" si="270"/>
        <v>6104.2459937500007</v>
      </c>
      <c r="J2930" s="76">
        <f t="shared" ref="J2930:J2993" si="272">+I2930-H2930</f>
        <v>-427.6340062499994</v>
      </c>
      <c r="K2930" s="75">
        <f t="shared" si="269"/>
        <v>0.14728170448908731</v>
      </c>
      <c r="L2930" s="6">
        <v>0.27500000000000002</v>
      </c>
      <c r="M2930" s="93">
        <v>869.36</v>
      </c>
    </row>
    <row r="2931" spans="1:13" x14ac:dyDescent="0.2">
      <c r="A2931" s="77">
        <v>30250</v>
      </c>
      <c r="B2931" s="78">
        <v>4883.3327499999996</v>
      </c>
      <c r="C2931" s="79">
        <v>0.16143248760330578</v>
      </c>
      <c r="D2931" s="78">
        <v>3327.5</v>
      </c>
      <c r="E2931" s="79">
        <v>0.11</v>
      </c>
      <c r="F2931" s="90">
        <f t="shared" si="267"/>
        <v>26922.5</v>
      </c>
      <c r="G2931" s="90">
        <f t="shared" si="268"/>
        <v>25366.667249999999</v>
      </c>
      <c r="H2931" s="90">
        <f t="shared" si="271"/>
        <v>6534.3275000000012</v>
      </c>
      <c r="I2931" s="90">
        <f t="shared" si="270"/>
        <v>6106.4734937500007</v>
      </c>
      <c r="J2931" s="90">
        <f t="shared" si="272"/>
        <v>-427.85400625000057</v>
      </c>
      <c r="K2931" s="79">
        <f t="shared" si="269"/>
        <v>0.14728855351239667</v>
      </c>
      <c r="L2931" s="91">
        <v>0.27500000000000002</v>
      </c>
      <c r="M2931" s="92">
        <v>869.36</v>
      </c>
    </row>
    <row r="2932" spans="1:13" x14ac:dyDescent="0.2">
      <c r="A2932" s="73">
        <v>30260</v>
      </c>
      <c r="B2932" s="74">
        <v>4885.2327500000001</v>
      </c>
      <c r="C2932" s="75">
        <v>0.1614419282881692</v>
      </c>
      <c r="D2932" s="74">
        <v>3328.6</v>
      </c>
      <c r="E2932" s="75">
        <v>0.11</v>
      </c>
      <c r="F2932" s="76">
        <f t="shared" si="267"/>
        <v>26931.4</v>
      </c>
      <c r="G2932" s="76">
        <f t="shared" si="268"/>
        <v>25374.767250000001</v>
      </c>
      <c r="H2932" s="76">
        <f t="shared" si="271"/>
        <v>6536.7750000000015</v>
      </c>
      <c r="I2932" s="76">
        <f t="shared" si="270"/>
        <v>6108.7009937500015</v>
      </c>
      <c r="J2932" s="76">
        <f t="shared" si="272"/>
        <v>-428.07400624999991</v>
      </c>
      <c r="K2932" s="75">
        <f t="shared" si="269"/>
        <v>0.14729539800892269</v>
      </c>
      <c r="L2932" s="6">
        <v>0.27500000000000002</v>
      </c>
      <c r="M2932" s="93">
        <v>869.36</v>
      </c>
    </row>
    <row r="2933" spans="1:13" x14ac:dyDescent="0.2">
      <c r="A2933" s="77">
        <v>30270</v>
      </c>
      <c r="B2933" s="78">
        <v>4887.1327499999998</v>
      </c>
      <c r="C2933" s="79">
        <v>0.16145136273538155</v>
      </c>
      <c r="D2933" s="78">
        <v>3329.7</v>
      </c>
      <c r="E2933" s="79">
        <v>0.11</v>
      </c>
      <c r="F2933" s="90">
        <f t="shared" si="267"/>
        <v>26940.3</v>
      </c>
      <c r="G2933" s="90">
        <f t="shared" si="268"/>
        <v>25382.867249999999</v>
      </c>
      <c r="H2933" s="90">
        <f t="shared" si="271"/>
        <v>6539.2225000000008</v>
      </c>
      <c r="I2933" s="90">
        <f t="shared" si="270"/>
        <v>6110.9284937500006</v>
      </c>
      <c r="J2933" s="90">
        <f t="shared" si="272"/>
        <v>-428.29400625000017</v>
      </c>
      <c r="K2933" s="79">
        <f t="shared" si="269"/>
        <v>0.14730223798315162</v>
      </c>
      <c r="L2933" s="91">
        <v>0.27500000000000002</v>
      </c>
      <c r="M2933" s="92">
        <v>869.36</v>
      </c>
    </row>
    <row r="2934" spans="1:13" x14ac:dyDescent="0.2">
      <c r="A2934" s="73">
        <v>30280</v>
      </c>
      <c r="B2934" s="74">
        <v>4889.0327500000003</v>
      </c>
      <c r="C2934" s="75">
        <v>0.16146079095112287</v>
      </c>
      <c r="D2934" s="74">
        <v>3330.8</v>
      </c>
      <c r="E2934" s="75">
        <v>0.11</v>
      </c>
      <c r="F2934" s="76">
        <f t="shared" si="267"/>
        <v>26949.200000000001</v>
      </c>
      <c r="G2934" s="76">
        <f t="shared" si="268"/>
        <v>25390.967250000002</v>
      </c>
      <c r="H2934" s="76">
        <f t="shared" si="271"/>
        <v>6541.670000000001</v>
      </c>
      <c r="I2934" s="76">
        <f t="shared" si="270"/>
        <v>6113.1559937500015</v>
      </c>
      <c r="J2934" s="76">
        <f t="shared" si="272"/>
        <v>-428.51400624999951</v>
      </c>
      <c r="K2934" s="75">
        <f t="shared" si="269"/>
        <v>0.14730907343956409</v>
      </c>
      <c r="L2934" s="6">
        <v>0.27500000000000002</v>
      </c>
      <c r="M2934" s="93">
        <v>869.36</v>
      </c>
    </row>
    <row r="2935" spans="1:13" x14ac:dyDescent="0.2">
      <c r="A2935" s="77">
        <v>30290</v>
      </c>
      <c r="B2935" s="78">
        <v>4890.9327499999999</v>
      </c>
      <c r="C2935" s="79">
        <v>0.16147021294156488</v>
      </c>
      <c r="D2935" s="78">
        <v>3331.9</v>
      </c>
      <c r="E2935" s="79">
        <v>0.11</v>
      </c>
      <c r="F2935" s="90">
        <f t="shared" si="267"/>
        <v>26958.1</v>
      </c>
      <c r="G2935" s="90">
        <f t="shared" si="268"/>
        <v>25399.06725</v>
      </c>
      <c r="H2935" s="90">
        <f t="shared" si="271"/>
        <v>6544.1175000000003</v>
      </c>
      <c r="I2935" s="90">
        <f t="shared" si="270"/>
        <v>6115.3834937500005</v>
      </c>
      <c r="J2935" s="90">
        <f t="shared" si="272"/>
        <v>-428.73400624999977</v>
      </c>
      <c r="K2935" s="79">
        <f t="shared" si="269"/>
        <v>0.14731590438263453</v>
      </c>
      <c r="L2935" s="91">
        <v>0.27500000000000002</v>
      </c>
      <c r="M2935" s="92">
        <v>869.36</v>
      </c>
    </row>
    <row r="2936" spans="1:13" x14ac:dyDescent="0.2">
      <c r="A2936" s="73">
        <v>30300</v>
      </c>
      <c r="B2936" s="74">
        <v>4892.8327499999996</v>
      </c>
      <c r="C2936" s="75">
        <v>0.16147962871287128</v>
      </c>
      <c r="D2936" s="74">
        <v>3333</v>
      </c>
      <c r="E2936" s="75">
        <v>0.11</v>
      </c>
      <c r="F2936" s="76">
        <f t="shared" si="267"/>
        <v>26967</v>
      </c>
      <c r="G2936" s="76">
        <f t="shared" si="268"/>
        <v>25407.167249999999</v>
      </c>
      <c r="H2936" s="76">
        <f t="shared" si="271"/>
        <v>6546.5650000000005</v>
      </c>
      <c r="I2936" s="76">
        <f t="shared" si="270"/>
        <v>6117.6109937500005</v>
      </c>
      <c r="J2936" s="76">
        <f t="shared" si="272"/>
        <v>-428.95400625000002</v>
      </c>
      <c r="K2936" s="75">
        <f t="shared" si="269"/>
        <v>0.14732273081683167</v>
      </c>
      <c r="L2936" s="6">
        <v>0.27500000000000002</v>
      </c>
      <c r="M2936" s="93">
        <v>869.36</v>
      </c>
    </row>
    <row r="2937" spans="1:13" x14ac:dyDescent="0.2">
      <c r="A2937" s="77">
        <v>30310</v>
      </c>
      <c r="B2937" s="78">
        <v>4894.7327500000001</v>
      </c>
      <c r="C2937" s="79">
        <v>0.16148903827119762</v>
      </c>
      <c r="D2937" s="78">
        <v>3334.1</v>
      </c>
      <c r="E2937" s="79">
        <v>0.11</v>
      </c>
      <c r="F2937" s="90">
        <f t="shared" si="267"/>
        <v>26975.9</v>
      </c>
      <c r="G2937" s="90">
        <f t="shared" si="268"/>
        <v>25415.267250000001</v>
      </c>
      <c r="H2937" s="90">
        <f t="shared" si="271"/>
        <v>6549.0125000000016</v>
      </c>
      <c r="I2937" s="90">
        <f t="shared" si="270"/>
        <v>6119.8384937500014</v>
      </c>
      <c r="J2937" s="90">
        <f t="shared" si="272"/>
        <v>-429.17400625000028</v>
      </c>
      <c r="K2937" s="79">
        <f t="shared" si="269"/>
        <v>0.14732955274661827</v>
      </c>
      <c r="L2937" s="91">
        <v>0.27500000000000002</v>
      </c>
      <c r="M2937" s="92">
        <v>869.36</v>
      </c>
    </row>
    <row r="2938" spans="1:13" x14ac:dyDescent="0.2">
      <c r="A2938" s="73">
        <v>30320</v>
      </c>
      <c r="B2938" s="74">
        <v>4896.6327499999998</v>
      </c>
      <c r="C2938" s="75">
        <v>0.16149844162269128</v>
      </c>
      <c r="D2938" s="74">
        <v>3335.2</v>
      </c>
      <c r="E2938" s="75">
        <v>0.11</v>
      </c>
      <c r="F2938" s="76">
        <f t="shared" si="267"/>
        <v>26984.799999999999</v>
      </c>
      <c r="G2938" s="76">
        <f t="shared" si="268"/>
        <v>25423.367249999999</v>
      </c>
      <c r="H2938" s="76">
        <f t="shared" si="271"/>
        <v>6551.4600000000009</v>
      </c>
      <c r="I2938" s="76">
        <f t="shared" si="270"/>
        <v>6122.0659937500004</v>
      </c>
      <c r="J2938" s="76">
        <f t="shared" si="272"/>
        <v>-429.39400625000053</v>
      </c>
      <c r="K2938" s="75">
        <f t="shared" si="269"/>
        <v>0.14733637017645115</v>
      </c>
      <c r="L2938" s="6">
        <v>0.27500000000000002</v>
      </c>
      <c r="M2938" s="93">
        <v>869.36</v>
      </c>
    </row>
    <row r="2939" spans="1:13" x14ac:dyDescent="0.2">
      <c r="A2939" s="77">
        <v>30330</v>
      </c>
      <c r="B2939" s="78">
        <v>4898.5327500000003</v>
      </c>
      <c r="C2939" s="79">
        <v>0.16150783877349159</v>
      </c>
      <c r="D2939" s="78">
        <v>3336.3</v>
      </c>
      <c r="E2939" s="79">
        <v>0.11</v>
      </c>
      <c r="F2939" s="90">
        <f t="shared" si="267"/>
        <v>26993.7</v>
      </c>
      <c r="G2939" s="90">
        <f t="shared" si="268"/>
        <v>25431.467250000002</v>
      </c>
      <c r="H2939" s="90">
        <f t="shared" si="271"/>
        <v>6553.9075000000012</v>
      </c>
      <c r="I2939" s="90">
        <f t="shared" si="270"/>
        <v>6124.2934937500013</v>
      </c>
      <c r="J2939" s="90">
        <f t="shared" si="272"/>
        <v>-429.61400624999987</v>
      </c>
      <c r="K2939" s="79">
        <f t="shared" si="269"/>
        <v>0.14734318311078143</v>
      </c>
      <c r="L2939" s="91">
        <v>0.27500000000000002</v>
      </c>
      <c r="M2939" s="92">
        <v>869.36</v>
      </c>
    </row>
    <row r="2940" spans="1:13" x14ac:dyDescent="0.2">
      <c r="A2940" s="73">
        <v>30340</v>
      </c>
      <c r="B2940" s="74">
        <v>4900.4327499999999</v>
      </c>
      <c r="C2940" s="75">
        <v>0.16151722972972973</v>
      </c>
      <c r="D2940" s="74">
        <v>3337.4</v>
      </c>
      <c r="E2940" s="75">
        <v>0.11</v>
      </c>
      <c r="F2940" s="76">
        <f t="shared" si="267"/>
        <v>27002.6</v>
      </c>
      <c r="G2940" s="76">
        <f t="shared" si="268"/>
        <v>25439.56725</v>
      </c>
      <c r="H2940" s="76">
        <f t="shared" si="271"/>
        <v>6556.3550000000005</v>
      </c>
      <c r="I2940" s="76">
        <f t="shared" si="270"/>
        <v>6126.5209937500013</v>
      </c>
      <c r="J2940" s="76">
        <f t="shared" si="272"/>
        <v>-429.83400624999922</v>
      </c>
      <c r="K2940" s="75">
        <f t="shared" si="269"/>
        <v>0.14734999155405407</v>
      </c>
      <c r="L2940" s="6">
        <v>0.27500000000000002</v>
      </c>
      <c r="M2940" s="93">
        <v>869.36</v>
      </c>
    </row>
    <row r="2941" spans="1:13" x14ac:dyDescent="0.2">
      <c r="A2941" s="77">
        <v>30350</v>
      </c>
      <c r="B2941" s="78">
        <v>4902.3327499999996</v>
      </c>
      <c r="C2941" s="79">
        <v>0.16152661449752881</v>
      </c>
      <c r="D2941" s="78">
        <v>3338.5</v>
      </c>
      <c r="E2941" s="79">
        <v>0.11</v>
      </c>
      <c r="F2941" s="90">
        <f t="shared" si="267"/>
        <v>27011.5</v>
      </c>
      <c r="G2941" s="90">
        <f t="shared" si="268"/>
        <v>25447.667249999999</v>
      </c>
      <c r="H2941" s="90">
        <f t="shared" si="271"/>
        <v>6558.8025000000007</v>
      </c>
      <c r="I2941" s="90">
        <f t="shared" si="270"/>
        <v>6128.7484937500003</v>
      </c>
      <c r="J2941" s="90">
        <f t="shared" si="272"/>
        <v>-430.05400625000038</v>
      </c>
      <c r="K2941" s="79">
        <f t="shared" si="269"/>
        <v>0.14735679551070838</v>
      </c>
      <c r="L2941" s="91">
        <v>0.27500000000000002</v>
      </c>
      <c r="M2941" s="92">
        <v>869.36</v>
      </c>
    </row>
    <row r="2942" spans="1:13" x14ac:dyDescent="0.2">
      <c r="A2942" s="73">
        <v>30360</v>
      </c>
      <c r="B2942" s="74">
        <v>4904.2327500000001</v>
      </c>
      <c r="C2942" s="75">
        <v>0.16153599308300395</v>
      </c>
      <c r="D2942" s="74">
        <v>3339.6</v>
      </c>
      <c r="E2942" s="75">
        <v>0.11</v>
      </c>
      <c r="F2942" s="76">
        <f t="shared" si="267"/>
        <v>27020.400000000001</v>
      </c>
      <c r="G2942" s="76">
        <f t="shared" si="268"/>
        <v>25455.767250000001</v>
      </c>
      <c r="H2942" s="76">
        <f t="shared" si="271"/>
        <v>6561.2500000000009</v>
      </c>
      <c r="I2942" s="76">
        <f t="shared" si="270"/>
        <v>6130.9759937500012</v>
      </c>
      <c r="J2942" s="76">
        <f t="shared" si="272"/>
        <v>-430.27400624999973</v>
      </c>
      <c r="K2942" s="75">
        <f t="shared" si="269"/>
        <v>0.14736359498517787</v>
      </c>
      <c r="L2942" s="6">
        <v>0.27500000000000002</v>
      </c>
      <c r="M2942" s="93">
        <v>869.36</v>
      </c>
    </row>
    <row r="2943" spans="1:13" x14ac:dyDescent="0.2">
      <c r="A2943" s="77">
        <v>30370</v>
      </c>
      <c r="B2943" s="78">
        <v>4906.1327499999998</v>
      </c>
      <c r="C2943" s="79">
        <v>0.16154536549226209</v>
      </c>
      <c r="D2943" s="78">
        <v>3340.7</v>
      </c>
      <c r="E2943" s="79">
        <v>0.11</v>
      </c>
      <c r="F2943" s="90">
        <f t="shared" si="267"/>
        <v>27029.3</v>
      </c>
      <c r="G2943" s="90">
        <f t="shared" si="268"/>
        <v>25463.867249999999</v>
      </c>
      <c r="H2943" s="90">
        <f t="shared" si="271"/>
        <v>6563.6975000000011</v>
      </c>
      <c r="I2943" s="90">
        <f t="shared" si="270"/>
        <v>6133.2034937500011</v>
      </c>
      <c r="J2943" s="90">
        <f t="shared" si="272"/>
        <v>-430.49400624999998</v>
      </c>
      <c r="K2943" s="79">
        <f t="shared" si="269"/>
        <v>0.14737038998189</v>
      </c>
      <c r="L2943" s="91">
        <v>0.27500000000000002</v>
      </c>
      <c r="M2943" s="92">
        <v>869.36</v>
      </c>
    </row>
    <row r="2944" spans="1:13" x14ac:dyDescent="0.2">
      <c r="A2944" s="73">
        <v>30380</v>
      </c>
      <c r="B2944" s="74">
        <v>4908.0327500000003</v>
      </c>
      <c r="C2944" s="75">
        <v>0.16155473173140225</v>
      </c>
      <c r="D2944" s="74">
        <v>3341.8</v>
      </c>
      <c r="E2944" s="75">
        <v>0.11</v>
      </c>
      <c r="F2944" s="76">
        <f t="shared" si="267"/>
        <v>27038.2</v>
      </c>
      <c r="G2944" s="76">
        <f t="shared" si="268"/>
        <v>25471.967250000002</v>
      </c>
      <c r="H2944" s="76">
        <f t="shared" si="271"/>
        <v>6566.1450000000013</v>
      </c>
      <c r="I2944" s="76">
        <f t="shared" si="270"/>
        <v>6135.4309937500011</v>
      </c>
      <c r="J2944" s="76">
        <f t="shared" si="272"/>
        <v>-430.71400625000024</v>
      </c>
      <c r="K2944" s="75">
        <f t="shared" si="269"/>
        <v>0.14737718050526663</v>
      </c>
      <c r="L2944" s="6">
        <v>0.27500000000000002</v>
      </c>
      <c r="M2944" s="93">
        <v>869.36</v>
      </c>
    </row>
    <row r="2945" spans="1:13" x14ac:dyDescent="0.2">
      <c r="A2945" s="77">
        <v>30390</v>
      </c>
      <c r="B2945" s="78">
        <v>4909.9327499999999</v>
      </c>
      <c r="C2945" s="79">
        <v>0.16156409180651529</v>
      </c>
      <c r="D2945" s="78">
        <v>3342.9</v>
      </c>
      <c r="E2945" s="79">
        <v>0.11</v>
      </c>
      <c r="F2945" s="90">
        <f t="shared" si="267"/>
        <v>27047.1</v>
      </c>
      <c r="G2945" s="90">
        <f t="shared" si="268"/>
        <v>25480.06725</v>
      </c>
      <c r="H2945" s="90">
        <f t="shared" si="271"/>
        <v>6568.5925000000007</v>
      </c>
      <c r="I2945" s="90">
        <f t="shared" si="270"/>
        <v>6137.6584937500011</v>
      </c>
      <c r="J2945" s="90">
        <f t="shared" si="272"/>
        <v>-430.93400624999958</v>
      </c>
      <c r="K2945" s="79">
        <f t="shared" si="269"/>
        <v>0.14738396655972361</v>
      </c>
      <c r="L2945" s="91">
        <v>0.27500000000000002</v>
      </c>
      <c r="M2945" s="92">
        <v>869.36</v>
      </c>
    </row>
    <row r="2946" spans="1:13" x14ac:dyDescent="0.2">
      <c r="A2946" s="73">
        <v>30400</v>
      </c>
      <c r="B2946" s="74">
        <v>4911.8327499999996</v>
      </c>
      <c r="C2946" s="75">
        <v>0.16157344572368421</v>
      </c>
      <c r="D2946" s="74">
        <v>3344</v>
      </c>
      <c r="E2946" s="75">
        <v>0.11</v>
      </c>
      <c r="F2946" s="76">
        <f t="shared" si="267"/>
        <v>27056</v>
      </c>
      <c r="G2946" s="76">
        <f t="shared" si="268"/>
        <v>25488.167249999999</v>
      </c>
      <c r="H2946" s="76">
        <f t="shared" si="271"/>
        <v>6571.0400000000009</v>
      </c>
      <c r="I2946" s="76">
        <f t="shared" si="270"/>
        <v>6139.8859937500001</v>
      </c>
      <c r="J2946" s="76">
        <f t="shared" si="272"/>
        <v>-431.15400625000075</v>
      </c>
      <c r="K2946" s="75">
        <f t="shared" si="269"/>
        <v>0.14739074814967101</v>
      </c>
      <c r="L2946" s="6">
        <v>0.27500000000000002</v>
      </c>
      <c r="M2946" s="93">
        <v>869.36</v>
      </c>
    </row>
    <row r="2947" spans="1:13" x14ac:dyDescent="0.2">
      <c r="A2947" s="77">
        <v>30410</v>
      </c>
      <c r="B2947" s="78">
        <v>4913.7327500000001</v>
      </c>
      <c r="C2947" s="79">
        <v>0.16158279348898388</v>
      </c>
      <c r="D2947" s="78">
        <v>3345.1</v>
      </c>
      <c r="E2947" s="79">
        <v>0.11</v>
      </c>
      <c r="F2947" s="90">
        <f t="shared" si="267"/>
        <v>27064.9</v>
      </c>
      <c r="G2947" s="90">
        <f t="shared" si="268"/>
        <v>25496.267250000001</v>
      </c>
      <c r="H2947" s="90">
        <f t="shared" si="271"/>
        <v>6573.4875000000011</v>
      </c>
      <c r="I2947" s="90">
        <f t="shared" si="270"/>
        <v>6142.113493750001</v>
      </c>
      <c r="J2947" s="90">
        <f t="shared" si="272"/>
        <v>-431.37400625000009</v>
      </c>
      <c r="K2947" s="79">
        <f t="shared" si="269"/>
        <v>0.14739752527951333</v>
      </c>
      <c r="L2947" s="91">
        <v>0.27500000000000002</v>
      </c>
      <c r="M2947" s="92">
        <v>869.36</v>
      </c>
    </row>
    <row r="2948" spans="1:13" x14ac:dyDescent="0.2">
      <c r="A2948" s="73">
        <v>30420</v>
      </c>
      <c r="B2948" s="74">
        <v>4915.6327499999998</v>
      </c>
      <c r="C2948" s="75">
        <v>0.16159213510848125</v>
      </c>
      <c r="D2948" s="74">
        <v>3346.2</v>
      </c>
      <c r="E2948" s="75">
        <v>0.11</v>
      </c>
      <c r="F2948" s="76">
        <f t="shared" si="267"/>
        <v>27073.8</v>
      </c>
      <c r="G2948" s="76">
        <f t="shared" si="268"/>
        <v>25504.367249999999</v>
      </c>
      <c r="H2948" s="76">
        <f t="shared" si="271"/>
        <v>6575.9350000000004</v>
      </c>
      <c r="I2948" s="76">
        <f t="shared" si="270"/>
        <v>6144.340993750001</v>
      </c>
      <c r="J2948" s="76">
        <f t="shared" si="272"/>
        <v>-431.59400624999944</v>
      </c>
      <c r="K2948" s="75">
        <f t="shared" si="269"/>
        <v>0.14740429795364893</v>
      </c>
      <c r="L2948" s="6">
        <v>0.27500000000000002</v>
      </c>
      <c r="M2948" s="93">
        <v>869.36</v>
      </c>
    </row>
    <row r="2949" spans="1:13" x14ac:dyDescent="0.2">
      <c r="A2949" s="77">
        <v>30430</v>
      </c>
      <c r="B2949" s="78">
        <v>4917.5327500000003</v>
      </c>
      <c r="C2949" s="79">
        <v>0.16160147058823529</v>
      </c>
      <c r="D2949" s="78">
        <v>3347.3</v>
      </c>
      <c r="E2949" s="79">
        <v>0.11</v>
      </c>
      <c r="F2949" s="90">
        <f t="shared" si="267"/>
        <v>27082.7</v>
      </c>
      <c r="G2949" s="90">
        <f t="shared" si="268"/>
        <v>25512.467250000002</v>
      </c>
      <c r="H2949" s="90">
        <f t="shared" si="271"/>
        <v>6578.3825000000015</v>
      </c>
      <c r="I2949" s="90">
        <f t="shared" si="270"/>
        <v>6146.5684937500009</v>
      </c>
      <c r="J2949" s="90">
        <f t="shared" si="272"/>
        <v>-431.8140062500006</v>
      </c>
      <c r="K2949" s="79">
        <f t="shared" si="269"/>
        <v>0.14741106617647057</v>
      </c>
      <c r="L2949" s="91">
        <v>0.27500000000000002</v>
      </c>
      <c r="M2949" s="92">
        <v>869.36</v>
      </c>
    </row>
    <row r="2950" spans="1:13" x14ac:dyDescent="0.2">
      <c r="A2950" s="73">
        <v>30440</v>
      </c>
      <c r="B2950" s="74">
        <v>4919.4327499999999</v>
      </c>
      <c r="C2950" s="75">
        <v>0.16161079993429697</v>
      </c>
      <c r="D2950" s="74">
        <v>3348.4</v>
      </c>
      <c r="E2950" s="75">
        <v>0.11</v>
      </c>
      <c r="F2950" s="76">
        <f t="shared" ref="F2950:F3013" si="273">+A2950-D2950</f>
        <v>27091.599999999999</v>
      </c>
      <c r="G2950" s="76">
        <f t="shared" ref="G2950:G3013" si="274">+A2950-B2950</f>
        <v>25520.56725</v>
      </c>
      <c r="H2950" s="76">
        <f t="shared" si="271"/>
        <v>6580.8300000000008</v>
      </c>
      <c r="I2950" s="76">
        <f t="shared" si="270"/>
        <v>6148.7959937500009</v>
      </c>
      <c r="J2950" s="76">
        <f t="shared" si="272"/>
        <v>-432.03400624999995</v>
      </c>
      <c r="K2950" s="75">
        <f t="shared" ref="K2950:K3013" si="275">(B2950+J2950)/A2950</f>
        <v>0.1474178299523653</v>
      </c>
      <c r="L2950" s="6">
        <v>0.27500000000000002</v>
      </c>
      <c r="M2950" s="93">
        <v>869.36</v>
      </c>
    </row>
    <row r="2951" spans="1:13" x14ac:dyDescent="0.2">
      <c r="A2951" s="77">
        <v>30450</v>
      </c>
      <c r="B2951" s="78">
        <v>4921.3327499999996</v>
      </c>
      <c r="C2951" s="79">
        <v>0.16162012315270935</v>
      </c>
      <c r="D2951" s="78">
        <v>3349.5</v>
      </c>
      <c r="E2951" s="79">
        <v>0.11</v>
      </c>
      <c r="F2951" s="90">
        <f t="shared" si="273"/>
        <v>27100.5</v>
      </c>
      <c r="G2951" s="90">
        <f t="shared" si="274"/>
        <v>25528.667249999999</v>
      </c>
      <c r="H2951" s="90">
        <f t="shared" si="271"/>
        <v>6583.2775000000011</v>
      </c>
      <c r="I2951" s="90">
        <f t="shared" si="270"/>
        <v>6151.0234937500009</v>
      </c>
      <c r="J2951" s="90">
        <f t="shared" si="272"/>
        <v>-432.2540062500002</v>
      </c>
      <c r="K2951" s="79">
        <f t="shared" si="275"/>
        <v>0.14742458928571425</v>
      </c>
      <c r="L2951" s="91">
        <v>0.27500000000000002</v>
      </c>
      <c r="M2951" s="92">
        <v>869.36</v>
      </c>
    </row>
    <row r="2952" spans="1:13" x14ac:dyDescent="0.2">
      <c r="A2952" s="73">
        <v>30460</v>
      </c>
      <c r="B2952" s="74">
        <v>4923.2327500000001</v>
      </c>
      <c r="C2952" s="75">
        <v>0.16162944024950757</v>
      </c>
      <c r="D2952" s="74">
        <v>3350.6</v>
      </c>
      <c r="E2952" s="75">
        <v>0.11</v>
      </c>
      <c r="F2952" s="76">
        <f t="shared" si="273"/>
        <v>27109.4</v>
      </c>
      <c r="G2952" s="76">
        <f t="shared" si="274"/>
        <v>25536.767250000001</v>
      </c>
      <c r="H2952" s="76">
        <f t="shared" si="271"/>
        <v>6585.7250000000013</v>
      </c>
      <c r="I2952" s="76">
        <f t="shared" ref="I2952:I3015" si="276">+G2952*L2952-M2952</f>
        <v>6153.2509937500008</v>
      </c>
      <c r="J2952" s="76">
        <f t="shared" si="272"/>
        <v>-432.47400625000046</v>
      </c>
      <c r="K2952" s="75">
        <f t="shared" si="275"/>
        <v>0.14743134418089296</v>
      </c>
      <c r="L2952" s="6">
        <v>0.27500000000000002</v>
      </c>
      <c r="M2952" s="93">
        <v>869.36</v>
      </c>
    </row>
    <row r="2953" spans="1:13" x14ac:dyDescent="0.2">
      <c r="A2953" s="77">
        <v>30470</v>
      </c>
      <c r="B2953" s="78">
        <v>4925.1327499999998</v>
      </c>
      <c r="C2953" s="79">
        <v>0.16163875123071872</v>
      </c>
      <c r="D2953" s="78">
        <v>3351.7</v>
      </c>
      <c r="E2953" s="79">
        <v>0.11</v>
      </c>
      <c r="F2953" s="90">
        <f t="shared" si="273"/>
        <v>27118.3</v>
      </c>
      <c r="G2953" s="90">
        <f t="shared" si="274"/>
        <v>25544.867249999999</v>
      </c>
      <c r="H2953" s="90">
        <f t="shared" si="271"/>
        <v>6588.1725000000006</v>
      </c>
      <c r="I2953" s="90">
        <f t="shared" si="276"/>
        <v>6155.4784937500008</v>
      </c>
      <c r="J2953" s="90">
        <f t="shared" si="272"/>
        <v>-432.6940062499998</v>
      </c>
      <c r="K2953" s="79">
        <f t="shared" si="275"/>
        <v>0.14743809464227109</v>
      </c>
      <c r="L2953" s="91">
        <v>0.27500000000000002</v>
      </c>
      <c r="M2953" s="92">
        <v>869.36</v>
      </c>
    </row>
    <row r="2954" spans="1:13" x14ac:dyDescent="0.2">
      <c r="A2954" s="73">
        <v>30480</v>
      </c>
      <c r="B2954" s="74">
        <v>4927.0327500000003</v>
      </c>
      <c r="C2954" s="75">
        <v>0.16164805610236221</v>
      </c>
      <c r="D2954" s="74">
        <v>3352.8</v>
      </c>
      <c r="E2954" s="75">
        <v>0.11</v>
      </c>
      <c r="F2954" s="76">
        <f t="shared" si="273"/>
        <v>27127.200000000001</v>
      </c>
      <c r="G2954" s="76">
        <f t="shared" si="274"/>
        <v>25552.967250000002</v>
      </c>
      <c r="H2954" s="76">
        <f t="shared" si="271"/>
        <v>6590.6200000000008</v>
      </c>
      <c r="I2954" s="76">
        <f t="shared" si="276"/>
        <v>6157.7059937500017</v>
      </c>
      <c r="J2954" s="76">
        <f t="shared" si="272"/>
        <v>-432.91400624999915</v>
      </c>
      <c r="K2954" s="75">
        <f t="shared" si="275"/>
        <v>0.14744484067421262</v>
      </c>
      <c r="L2954" s="6">
        <v>0.27500000000000002</v>
      </c>
      <c r="M2954" s="93">
        <v>869.36</v>
      </c>
    </row>
    <row r="2955" spans="1:13" x14ac:dyDescent="0.2">
      <c r="A2955" s="77">
        <v>30490</v>
      </c>
      <c r="B2955" s="78">
        <v>4928.9327499999999</v>
      </c>
      <c r="C2955" s="79">
        <v>0.16165735487044933</v>
      </c>
      <c r="D2955" s="78">
        <v>3353.9</v>
      </c>
      <c r="E2955" s="79">
        <v>0.11</v>
      </c>
      <c r="F2955" s="90">
        <f t="shared" si="273"/>
        <v>27136.1</v>
      </c>
      <c r="G2955" s="90">
        <f t="shared" si="274"/>
        <v>25561.06725</v>
      </c>
      <c r="H2955" s="90">
        <f t="shared" si="271"/>
        <v>6593.0675000000001</v>
      </c>
      <c r="I2955" s="90">
        <f t="shared" si="276"/>
        <v>6159.9334937500007</v>
      </c>
      <c r="J2955" s="90">
        <f t="shared" si="272"/>
        <v>-433.1340062499994</v>
      </c>
      <c r="K2955" s="79">
        <f t="shared" si="275"/>
        <v>0.14745158228107577</v>
      </c>
      <c r="L2955" s="91">
        <v>0.27500000000000002</v>
      </c>
      <c r="M2955" s="92">
        <v>869.36</v>
      </c>
    </row>
    <row r="2956" spans="1:13" x14ac:dyDescent="0.2">
      <c r="A2956" s="73">
        <v>30500</v>
      </c>
      <c r="B2956" s="74">
        <v>4930.8327499999996</v>
      </c>
      <c r="C2956" s="75">
        <v>0.16166664754098359</v>
      </c>
      <c r="D2956" s="74">
        <v>3355</v>
      </c>
      <c r="E2956" s="75">
        <v>0.11</v>
      </c>
      <c r="F2956" s="76">
        <f t="shared" si="273"/>
        <v>27145</v>
      </c>
      <c r="G2956" s="76">
        <f t="shared" si="274"/>
        <v>25569.167249999999</v>
      </c>
      <c r="H2956" s="76">
        <f t="shared" si="271"/>
        <v>6595.5150000000012</v>
      </c>
      <c r="I2956" s="76">
        <f t="shared" si="276"/>
        <v>6162.1609937500007</v>
      </c>
      <c r="J2956" s="76">
        <f t="shared" si="272"/>
        <v>-433.35400625000057</v>
      </c>
      <c r="K2956" s="75">
        <f t="shared" si="275"/>
        <v>0.14745831946721308</v>
      </c>
      <c r="L2956" s="6">
        <v>0.27500000000000002</v>
      </c>
      <c r="M2956" s="93">
        <v>869.36</v>
      </c>
    </row>
    <row r="2957" spans="1:13" x14ac:dyDescent="0.2">
      <c r="A2957" s="77">
        <v>30510</v>
      </c>
      <c r="B2957" s="78">
        <v>4932.7327500000001</v>
      </c>
      <c r="C2957" s="79">
        <v>0.16167593411996067</v>
      </c>
      <c r="D2957" s="78">
        <v>3356.1</v>
      </c>
      <c r="E2957" s="79">
        <v>0.11</v>
      </c>
      <c r="F2957" s="90">
        <f t="shared" si="273"/>
        <v>27153.9</v>
      </c>
      <c r="G2957" s="90">
        <f t="shared" si="274"/>
        <v>25577.267250000001</v>
      </c>
      <c r="H2957" s="90">
        <f t="shared" si="271"/>
        <v>6597.9625000000015</v>
      </c>
      <c r="I2957" s="90">
        <f t="shared" si="276"/>
        <v>6164.3884937500015</v>
      </c>
      <c r="J2957" s="90">
        <f t="shared" si="272"/>
        <v>-433.57400624999991</v>
      </c>
      <c r="K2957" s="79">
        <f t="shared" si="275"/>
        <v>0.14746505223697148</v>
      </c>
      <c r="L2957" s="91">
        <v>0.27500000000000002</v>
      </c>
      <c r="M2957" s="92">
        <v>869.36</v>
      </c>
    </row>
    <row r="2958" spans="1:13" x14ac:dyDescent="0.2">
      <c r="A2958" s="73">
        <v>30520</v>
      </c>
      <c r="B2958" s="74">
        <v>4934.6327499999998</v>
      </c>
      <c r="C2958" s="75">
        <v>0.16168521461336827</v>
      </c>
      <c r="D2958" s="74">
        <v>3357.2</v>
      </c>
      <c r="E2958" s="75">
        <v>0.11</v>
      </c>
      <c r="F2958" s="76">
        <f t="shared" si="273"/>
        <v>27162.799999999999</v>
      </c>
      <c r="G2958" s="76">
        <f t="shared" si="274"/>
        <v>25585.367249999999</v>
      </c>
      <c r="H2958" s="76">
        <f t="shared" si="271"/>
        <v>6600.4100000000008</v>
      </c>
      <c r="I2958" s="76">
        <f t="shared" si="276"/>
        <v>6166.6159937500006</v>
      </c>
      <c r="J2958" s="76">
        <f t="shared" si="272"/>
        <v>-433.79400625000017</v>
      </c>
      <c r="K2958" s="75">
        <f t="shared" si="275"/>
        <v>0.14747178059469199</v>
      </c>
      <c r="L2958" s="6">
        <v>0.27500000000000002</v>
      </c>
      <c r="M2958" s="93">
        <v>869.36</v>
      </c>
    </row>
    <row r="2959" spans="1:13" x14ac:dyDescent="0.2">
      <c r="A2959" s="77">
        <v>30530</v>
      </c>
      <c r="B2959" s="78">
        <v>4936.5327500000003</v>
      </c>
      <c r="C2959" s="79">
        <v>0.16169448902718639</v>
      </c>
      <c r="D2959" s="78">
        <v>3358.3</v>
      </c>
      <c r="E2959" s="79">
        <v>0.11</v>
      </c>
      <c r="F2959" s="90">
        <f t="shared" si="273"/>
        <v>27171.7</v>
      </c>
      <c r="G2959" s="90">
        <f t="shared" si="274"/>
        <v>25593.467250000002</v>
      </c>
      <c r="H2959" s="90">
        <f t="shared" si="271"/>
        <v>6602.857500000001</v>
      </c>
      <c r="I2959" s="90">
        <f t="shared" si="276"/>
        <v>6168.8434937500015</v>
      </c>
      <c r="J2959" s="90">
        <f t="shared" si="272"/>
        <v>-434.01400624999951</v>
      </c>
      <c r="K2959" s="79">
        <f t="shared" si="275"/>
        <v>0.14747850454471015</v>
      </c>
      <c r="L2959" s="91">
        <v>0.27500000000000002</v>
      </c>
      <c r="M2959" s="92">
        <v>869.36</v>
      </c>
    </row>
    <row r="2960" spans="1:13" x14ac:dyDescent="0.2">
      <c r="A2960" s="73">
        <v>30540</v>
      </c>
      <c r="B2960" s="74">
        <v>4938.4327499999999</v>
      </c>
      <c r="C2960" s="75">
        <v>0.16170375736738704</v>
      </c>
      <c r="D2960" s="74">
        <v>3359.4</v>
      </c>
      <c r="E2960" s="75">
        <v>0.11</v>
      </c>
      <c r="F2960" s="76">
        <f t="shared" si="273"/>
        <v>27180.6</v>
      </c>
      <c r="G2960" s="76">
        <f t="shared" si="274"/>
        <v>25601.56725</v>
      </c>
      <c r="H2960" s="76">
        <f t="shared" si="271"/>
        <v>6605.3050000000003</v>
      </c>
      <c r="I2960" s="76">
        <f t="shared" si="276"/>
        <v>6171.0709937500005</v>
      </c>
      <c r="J2960" s="76">
        <f t="shared" si="272"/>
        <v>-434.23400624999977</v>
      </c>
      <c r="K2960" s="75">
        <f t="shared" si="275"/>
        <v>0.14748522409135562</v>
      </c>
      <c r="L2960" s="6">
        <v>0.27500000000000002</v>
      </c>
      <c r="M2960" s="93">
        <v>869.36</v>
      </c>
    </row>
    <row r="2961" spans="1:13" x14ac:dyDescent="0.2">
      <c r="A2961" s="77">
        <v>30550</v>
      </c>
      <c r="B2961" s="78">
        <v>4940.3327499999996</v>
      </c>
      <c r="C2961" s="79">
        <v>0.16171301963993451</v>
      </c>
      <c r="D2961" s="78">
        <v>3360.5</v>
      </c>
      <c r="E2961" s="79">
        <v>0.11</v>
      </c>
      <c r="F2961" s="90">
        <f t="shared" si="273"/>
        <v>27189.5</v>
      </c>
      <c r="G2961" s="90">
        <f t="shared" si="274"/>
        <v>25609.667249999999</v>
      </c>
      <c r="H2961" s="90">
        <f t="shared" si="271"/>
        <v>6607.7525000000005</v>
      </c>
      <c r="I2961" s="90">
        <f t="shared" si="276"/>
        <v>6173.2984937500005</v>
      </c>
      <c r="J2961" s="90">
        <f t="shared" si="272"/>
        <v>-434.45400625000002</v>
      </c>
      <c r="K2961" s="79">
        <f t="shared" si="275"/>
        <v>0.14749193923895251</v>
      </c>
      <c r="L2961" s="91">
        <v>0.27500000000000002</v>
      </c>
      <c r="M2961" s="92">
        <v>869.36</v>
      </c>
    </row>
    <row r="2962" spans="1:13" x14ac:dyDescent="0.2">
      <c r="A2962" s="73">
        <v>30560</v>
      </c>
      <c r="B2962" s="74">
        <v>4942.2327500000001</v>
      </c>
      <c r="C2962" s="75">
        <v>0.16172227585078536</v>
      </c>
      <c r="D2962" s="74">
        <v>3361.6</v>
      </c>
      <c r="E2962" s="75">
        <v>0.11</v>
      </c>
      <c r="F2962" s="76">
        <f t="shared" si="273"/>
        <v>27198.400000000001</v>
      </c>
      <c r="G2962" s="76">
        <f t="shared" si="274"/>
        <v>25617.767250000001</v>
      </c>
      <c r="H2962" s="76">
        <f t="shared" si="271"/>
        <v>6610.2000000000016</v>
      </c>
      <c r="I2962" s="76">
        <f t="shared" si="276"/>
        <v>6175.5259937500014</v>
      </c>
      <c r="J2962" s="76">
        <f t="shared" si="272"/>
        <v>-434.67400625000028</v>
      </c>
      <c r="K2962" s="75">
        <f t="shared" si="275"/>
        <v>0.14749864999181936</v>
      </c>
      <c r="L2962" s="6">
        <v>0.27500000000000002</v>
      </c>
      <c r="M2962" s="93">
        <v>869.36</v>
      </c>
    </row>
    <row r="2963" spans="1:13" x14ac:dyDescent="0.2">
      <c r="A2963" s="77">
        <v>30570</v>
      </c>
      <c r="B2963" s="78">
        <v>4944.1327499999998</v>
      </c>
      <c r="C2963" s="79">
        <v>0.16173152600588811</v>
      </c>
      <c r="D2963" s="78">
        <v>3362.7</v>
      </c>
      <c r="E2963" s="79">
        <v>0.11</v>
      </c>
      <c r="F2963" s="90">
        <f t="shared" si="273"/>
        <v>27207.3</v>
      </c>
      <c r="G2963" s="90">
        <f t="shared" si="274"/>
        <v>25625.867249999999</v>
      </c>
      <c r="H2963" s="90">
        <f t="shared" si="271"/>
        <v>6612.6475000000009</v>
      </c>
      <c r="I2963" s="90">
        <f t="shared" si="276"/>
        <v>6177.7534937500004</v>
      </c>
      <c r="J2963" s="90">
        <f t="shared" si="272"/>
        <v>-434.89400625000053</v>
      </c>
      <c r="K2963" s="79">
        <f t="shared" si="275"/>
        <v>0.14750535635426887</v>
      </c>
      <c r="L2963" s="91">
        <v>0.27500000000000002</v>
      </c>
      <c r="M2963" s="92">
        <v>869.36</v>
      </c>
    </row>
    <row r="2964" spans="1:13" x14ac:dyDescent="0.2">
      <c r="A2964" s="73">
        <v>30580</v>
      </c>
      <c r="B2964" s="74">
        <v>4946.0327500000003</v>
      </c>
      <c r="C2964" s="75">
        <v>0.16174077011118379</v>
      </c>
      <c r="D2964" s="74">
        <v>3363.8</v>
      </c>
      <c r="E2964" s="75">
        <v>0.11</v>
      </c>
      <c r="F2964" s="76">
        <f t="shared" si="273"/>
        <v>27216.2</v>
      </c>
      <c r="G2964" s="76">
        <f t="shared" si="274"/>
        <v>25633.967250000002</v>
      </c>
      <c r="H2964" s="76">
        <f t="shared" si="271"/>
        <v>6615.0950000000012</v>
      </c>
      <c r="I2964" s="76">
        <f t="shared" si="276"/>
        <v>6179.9809937500013</v>
      </c>
      <c r="J2964" s="76">
        <f t="shared" si="272"/>
        <v>-435.11400624999987</v>
      </c>
      <c r="K2964" s="75">
        <f t="shared" si="275"/>
        <v>0.14751205833060826</v>
      </c>
      <c r="L2964" s="6">
        <v>0.27500000000000002</v>
      </c>
      <c r="M2964" s="93">
        <v>869.36</v>
      </c>
    </row>
    <row r="2965" spans="1:13" x14ac:dyDescent="0.2">
      <c r="A2965" s="77">
        <v>30590</v>
      </c>
      <c r="B2965" s="78">
        <v>4947.9327499999999</v>
      </c>
      <c r="C2965" s="79">
        <v>0.16175000817260543</v>
      </c>
      <c r="D2965" s="78">
        <v>3364.9</v>
      </c>
      <c r="E2965" s="79">
        <v>0.11</v>
      </c>
      <c r="F2965" s="90">
        <f t="shared" si="273"/>
        <v>27225.1</v>
      </c>
      <c r="G2965" s="90">
        <f t="shared" si="274"/>
        <v>25642.06725</v>
      </c>
      <c r="H2965" s="90">
        <f t="shared" si="271"/>
        <v>6617.5425000000005</v>
      </c>
      <c r="I2965" s="90">
        <f t="shared" si="276"/>
        <v>6182.2084937500013</v>
      </c>
      <c r="J2965" s="90">
        <f t="shared" si="272"/>
        <v>-435.33400624999922</v>
      </c>
      <c r="K2965" s="79">
        <f t="shared" si="275"/>
        <v>0.14751875592513897</v>
      </c>
      <c r="L2965" s="91">
        <v>0.27500000000000002</v>
      </c>
      <c r="M2965" s="92">
        <v>869.36</v>
      </c>
    </row>
    <row r="2966" spans="1:13" x14ac:dyDescent="0.2">
      <c r="A2966" s="73">
        <v>30600</v>
      </c>
      <c r="B2966" s="74">
        <v>4949.8327499999996</v>
      </c>
      <c r="C2966" s="75">
        <v>0.16175924019607843</v>
      </c>
      <c r="D2966" s="74">
        <v>3366</v>
      </c>
      <c r="E2966" s="75">
        <v>0.11</v>
      </c>
      <c r="F2966" s="76">
        <f t="shared" si="273"/>
        <v>27234</v>
      </c>
      <c r="G2966" s="76">
        <f t="shared" si="274"/>
        <v>25650.167249999999</v>
      </c>
      <c r="H2966" s="76">
        <f t="shared" si="271"/>
        <v>6619.9900000000007</v>
      </c>
      <c r="I2966" s="76">
        <f t="shared" si="276"/>
        <v>6184.4359937500003</v>
      </c>
      <c r="J2966" s="76">
        <f t="shared" si="272"/>
        <v>-435.55400625000038</v>
      </c>
      <c r="K2966" s="75">
        <f t="shared" si="275"/>
        <v>0.14752544914215684</v>
      </c>
      <c r="L2966" s="6">
        <v>0.27500000000000002</v>
      </c>
      <c r="M2966" s="93">
        <v>869.36</v>
      </c>
    </row>
    <row r="2967" spans="1:13" x14ac:dyDescent="0.2">
      <c r="A2967" s="77">
        <v>30610</v>
      </c>
      <c r="B2967" s="78">
        <v>4951.7327500000001</v>
      </c>
      <c r="C2967" s="79">
        <v>0.16176846618752042</v>
      </c>
      <c r="D2967" s="78">
        <v>3367.1</v>
      </c>
      <c r="E2967" s="79">
        <v>0.11</v>
      </c>
      <c r="F2967" s="90">
        <f t="shared" si="273"/>
        <v>27242.9</v>
      </c>
      <c r="G2967" s="90">
        <f t="shared" si="274"/>
        <v>25658.267250000001</v>
      </c>
      <c r="H2967" s="90">
        <f t="shared" si="271"/>
        <v>6622.4375000000009</v>
      </c>
      <c r="I2967" s="90">
        <f t="shared" si="276"/>
        <v>6186.6634937500012</v>
      </c>
      <c r="J2967" s="90">
        <f t="shared" si="272"/>
        <v>-435.77400624999973</v>
      </c>
      <c r="K2967" s="79">
        <f t="shared" si="275"/>
        <v>0.14753213798595233</v>
      </c>
      <c r="L2967" s="91">
        <v>0.27500000000000002</v>
      </c>
      <c r="M2967" s="92">
        <v>869.36</v>
      </c>
    </row>
    <row r="2968" spans="1:13" x14ac:dyDescent="0.2">
      <c r="A2968" s="73">
        <v>30620</v>
      </c>
      <c r="B2968" s="74">
        <v>4953.6327499999998</v>
      </c>
      <c r="C2968" s="75">
        <v>0.16177768615284127</v>
      </c>
      <c r="D2968" s="74">
        <v>3368.2</v>
      </c>
      <c r="E2968" s="75">
        <v>0.11</v>
      </c>
      <c r="F2968" s="76">
        <f t="shared" si="273"/>
        <v>27251.8</v>
      </c>
      <c r="G2968" s="76">
        <f t="shared" si="274"/>
        <v>25666.367249999999</v>
      </c>
      <c r="H2968" s="76">
        <f t="shared" si="271"/>
        <v>6624.8850000000011</v>
      </c>
      <c r="I2968" s="76">
        <f t="shared" si="276"/>
        <v>6188.8909937500011</v>
      </c>
      <c r="J2968" s="76">
        <f t="shared" si="272"/>
        <v>-435.99400624999998</v>
      </c>
      <c r="K2968" s="75">
        <f t="shared" si="275"/>
        <v>0.14753882246080993</v>
      </c>
      <c r="L2968" s="6">
        <v>0.27500000000000002</v>
      </c>
      <c r="M2968" s="93">
        <v>869.36</v>
      </c>
    </row>
    <row r="2969" spans="1:13" x14ac:dyDescent="0.2">
      <c r="A2969" s="77">
        <v>30630</v>
      </c>
      <c r="B2969" s="78">
        <v>4955.5327500000003</v>
      </c>
      <c r="C2969" s="79">
        <v>0.16178690009794319</v>
      </c>
      <c r="D2969" s="78">
        <v>3369.3</v>
      </c>
      <c r="E2969" s="79">
        <v>0.11</v>
      </c>
      <c r="F2969" s="90">
        <f t="shared" si="273"/>
        <v>27260.7</v>
      </c>
      <c r="G2969" s="90">
        <f t="shared" si="274"/>
        <v>25674.467250000002</v>
      </c>
      <c r="H2969" s="90">
        <f t="shared" si="271"/>
        <v>6627.3325000000013</v>
      </c>
      <c r="I2969" s="90">
        <f t="shared" si="276"/>
        <v>6191.1184937500011</v>
      </c>
      <c r="J2969" s="90">
        <f t="shared" si="272"/>
        <v>-436.21400625000024</v>
      </c>
      <c r="K2969" s="79">
        <f t="shared" si="275"/>
        <v>0.14754550257100882</v>
      </c>
      <c r="L2969" s="91">
        <v>0.27500000000000002</v>
      </c>
      <c r="M2969" s="92">
        <v>869.36</v>
      </c>
    </row>
    <row r="2970" spans="1:13" x14ac:dyDescent="0.2">
      <c r="A2970" s="73">
        <v>30640</v>
      </c>
      <c r="B2970" s="74">
        <v>4957.4327499999999</v>
      </c>
      <c r="C2970" s="75">
        <v>0.16179610802872063</v>
      </c>
      <c r="D2970" s="74">
        <v>3370.4</v>
      </c>
      <c r="E2970" s="75">
        <v>0.11</v>
      </c>
      <c r="F2970" s="76">
        <f t="shared" si="273"/>
        <v>27269.599999999999</v>
      </c>
      <c r="G2970" s="76">
        <f t="shared" si="274"/>
        <v>25682.56725</v>
      </c>
      <c r="H2970" s="76">
        <f t="shared" si="271"/>
        <v>6629.7800000000007</v>
      </c>
      <c r="I2970" s="76">
        <f t="shared" si="276"/>
        <v>6193.3459937500011</v>
      </c>
      <c r="J2970" s="76">
        <f t="shared" si="272"/>
        <v>-436.43400624999958</v>
      </c>
      <c r="K2970" s="75">
        <f t="shared" si="275"/>
        <v>0.14755217832082246</v>
      </c>
      <c r="L2970" s="6">
        <v>0.27500000000000002</v>
      </c>
      <c r="M2970" s="93">
        <v>869.36</v>
      </c>
    </row>
    <row r="2971" spans="1:13" x14ac:dyDescent="0.2">
      <c r="A2971" s="77">
        <v>30650</v>
      </c>
      <c r="B2971" s="78">
        <v>4959.3327499999996</v>
      </c>
      <c r="C2971" s="79">
        <v>0.16180530995106035</v>
      </c>
      <c r="D2971" s="78">
        <v>3371.5</v>
      </c>
      <c r="E2971" s="79">
        <v>0.11</v>
      </c>
      <c r="F2971" s="90">
        <f t="shared" si="273"/>
        <v>27278.5</v>
      </c>
      <c r="G2971" s="90">
        <f t="shared" si="274"/>
        <v>25690.667249999999</v>
      </c>
      <c r="H2971" s="90">
        <f t="shared" si="271"/>
        <v>6632.2275000000009</v>
      </c>
      <c r="I2971" s="90">
        <f t="shared" si="276"/>
        <v>6195.5734937500001</v>
      </c>
      <c r="J2971" s="90">
        <f t="shared" si="272"/>
        <v>-436.65400625000075</v>
      </c>
      <c r="K2971" s="79">
        <f t="shared" si="275"/>
        <v>0.14755884971451871</v>
      </c>
      <c r="L2971" s="91">
        <v>0.27500000000000002</v>
      </c>
      <c r="M2971" s="92">
        <v>869.36</v>
      </c>
    </row>
    <row r="2972" spans="1:13" x14ac:dyDescent="0.2">
      <c r="A2972" s="73">
        <v>30660</v>
      </c>
      <c r="B2972" s="74">
        <v>4961.2327500000001</v>
      </c>
      <c r="C2972" s="75">
        <v>0.16181450587084148</v>
      </c>
      <c r="D2972" s="74">
        <v>3372.6</v>
      </c>
      <c r="E2972" s="75">
        <v>0.11</v>
      </c>
      <c r="F2972" s="76">
        <f t="shared" si="273"/>
        <v>27287.4</v>
      </c>
      <c r="G2972" s="76">
        <f t="shared" si="274"/>
        <v>25698.767250000001</v>
      </c>
      <c r="H2972" s="76">
        <f t="shared" si="271"/>
        <v>6634.6750000000011</v>
      </c>
      <c r="I2972" s="76">
        <f t="shared" si="276"/>
        <v>6197.800993750001</v>
      </c>
      <c r="J2972" s="76">
        <f t="shared" si="272"/>
        <v>-436.87400625000009</v>
      </c>
      <c r="K2972" s="75">
        <f t="shared" si="275"/>
        <v>0.14756551675636007</v>
      </c>
      <c r="L2972" s="6">
        <v>0.27500000000000002</v>
      </c>
      <c r="M2972" s="93">
        <v>869.36</v>
      </c>
    </row>
    <row r="2973" spans="1:13" x14ac:dyDescent="0.2">
      <c r="A2973" s="77">
        <v>30670</v>
      </c>
      <c r="B2973" s="78">
        <v>4963.1327499999998</v>
      </c>
      <c r="C2973" s="79">
        <v>0.16182369579393543</v>
      </c>
      <c r="D2973" s="78">
        <v>3373.7</v>
      </c>
      <c r="E2973" s="79">
        <v>0.11</v>
      </c>
      <c r="F2973" s="90">
        <f t="shared" si="273"/>
        <v>27296.3</v>
      </c>
      <c r="G2973" s="90">
        <f t="shared" si="274"/>
        <v>25706.867249999999</v>
      </c>
      <c r="H2973" s="90">
        <f t="shared" si="271"/>
        <v>6637.1225000000004</v>
      </c>
      <c r="I2973" s="90">
        <f t="shared" si="276"/>
        <v>6200.028493750001</v>
      </c>
      <c r="J2973" s="90">
        <f t="shared" si="272"/>
        <v>-437.09400624999944</v>
      </c>
      <c r="K2973" s="79">
        <f t="shared" si="275"/>
        <v>0.14757217945060322</v>
      </c>
      <c r="L2973" s="91">
        <v>0.27500000000000002</v>
      </c>
      <c r="M2973" s="92">
        <v>869.36</v>
      </c>
    </row>
    <row r="2974" spans="1:13" x14ac:dyDescent="0.2">
      <c r="A2974" s="73">
        <v>30680</v>
      </c>
      <c r="B2974" s="74">
        <v>4965.0327500000003</v>
      </c>
      <c r="C2974" s="75">
        <v>0.161832879726206</v>
      </c>
      <c r="D2974" s="74">
        <v>3374.8</v>
      </c>
      <c r="E2974" s="75">
        <v>0.11</v>
      </c>
      <c r="F2974" s="76">
        <f t="shared" si="273"/>
        <v>27305.200000000001</v>
      </c>
      <c r="G2974" s="76">
        <f t="shared" si="274"/>
        <v>25714.967250000002</v>
      </c>
      <c r="H2974" s="76">
        <f t="shared" si="271"/>
        <v>6639.5700000000015</v>
      </c>
      <c r="I2974" s="76">
        <f t="shared" si="276"/>
        <v>6202.2559937500009</v>
      </c>
      <c r="J2974" s="76">
        <f t="shared" si="272"/>
        <v>-437.3140062500006</v>
      </c>
      <c r="K2974" s="75">
        <f t="shared" si="275"/>
        <v>0.14757883780149933</v>
      </c>
      <c r="L2974" s="6">
        <v>0.27500000000000002</v>
      </c>
      <c r="M2974" s="93">
        <v>869.36</v>
      </c>
    </row>
    <row r="2975" spans="1:13" x14ac:dyDescent="0.2">
      <c r="A2975" s="77">
        <v>30690</v>
      </c>
      <c r="B2975" s="78">
        <v>4966.9327499999999</v>
      </c>
      <c r="C2975" s="79">
        <v>0.16184205767350929</v>
      </c>
      <c r="D2975" s="78">
        <v>3375.9</v>
      </c>
      <c r="E2975" s="79">
        <v>0.11</v>
      </c>
      <c r="F2975" s="90">
        <f t="shared" si="273"/>
        <v>27314.1</v>
      </c>
      <c r="G2975" s="90">
        <f t="shared" si="274"/>
        <v>25723.06725</v>
      </c>
      <c r="H2975" s="90">
        <f t="shared" si="271"/>
        <v>6642.0175000000008</v>
      </c>
      <c r="I2975" s="90">
        <f t="shared" si="276"/>
        <v>6204.4834937500009</v>
      </c>
      <c r="J2975" s="90">
        <f t="shared" si="272"/>
        <v>-437.53400624999995</v>
      </c>
      <c r="K2975" s="79">
        <f t="shared" si="275"/>
        <v>0.14758549181329422</v>
      </c>
      <c r="L2975" s="91">
        <v>0.27500000000000002</v>
      </c>
      <c r="M2975" s="92">
        <v>869.36</v>
      </c>
    </row>
    <row r="2976" spans="1:13" x14ac:dyDescent="0.2">
      <c r="A2976" s="73">
        <v>30700</v>
      </c>
      <c r="B2976" s="74">
        <v>4968.8327499999996</v>
      </c>
      <c r="C2976" s="75">
        <v>0.16185122964169379</v>
      </c>
      <c r="D2976" s="74">
        <v>3377</v>
      </c>
      <c r="E2976" s="75">
        <v>0.11</v>
      </c>
      <c r="F2976" s="76">
        <f t="shared" si="273"/>
        <v>27323</v>
      </c>
      <c r="G2976" s="76">
        <f t="shared" si="274"/>
        <v>25731.167249999999</v>
      </c>
      <c r="H2976" s="76">
        <f t="shared" si="271"/>
        <v>6644.4650000000011</v>
      </c>
      <c r="I2976" s="76">
        <f t="shared" si="276"/>
        <v>6206.7109937500009</v>
      </c>
      <c r="J2976" s="76">
        <f t="shared" si="272"/>
        <v>-437.7540062500002</v>
      </c>
      <c r="K2976" s="75">
        <f t="shared" si="275"/>
        <v>0.14759214149022798</v>
      </c>
      <c r="L2976" s="6">
        <v>0.27500000000000002</v>
      </c>
      <c r="M2976" s="93">
        <v>869.36</v>
      </c>
    </row>
    <row r="2977" spans="1:13" x14ac:dyDescent="0.2">
      <c r="A2977" s="77">
        <v>30710</v>
      </c>
      <c r="B2977" s="78">
        <v>4970.7327500000001</v>
      </c>
      <c r="C2977" s="79">
        <v>0.16186039563660046</v>
      </c>
      <c r="D2977" s="78">
        <v>3378.1</v>
      </c>
      <c r="E2977" s="79">
        <v>0.11</v>
      </c>
      <c r="F2977" s="90">
        <f t="shared" si="273"/>
        <v>27331.9</v>
      </c>
      <c r="G2977" s="90">
        <f t="shared" si="274"/>
        <v>25739.267250000001</v>
      </c>
      <c r="H2977" s="90">
        <f t="shared" si="271"/>
        <v>6646.9125000000013</v>
      </c>
      <c r="I2977" s="90">
        <f t="shared" si="276"/>
        <v>6208.9384937500008</v>
      </c>
      <c r="J2977" s="90">
        <f t="shared" si="272"/>
        <v>-437.97400625000046</v>
      </c>
      <c r="K2977" s="79">
        <f t="shared" si="275"/>
        <v>0.14759878683653532</v>
      </c>
      <c r="L2977" s="91">
        <v>0.27500000000000002</v>
      </c>
      <c r="M2977" s="92">
        <v>869.36</v>
      </c>
    </row>
    <row r="2978" spans="1:13" x14ac:dyDescent="0.2">
      <c r="A2978" s="73">
        <v>30720</v>
      </c>
      <c r="B2978" s="74">
        <v>4972.6327499999998</v>
      </c>
      <c r="C2978" s="75">
        <v>0.1618695556640625</v>
      </c>
      <c r="D2978" s="74">
        <v>3379.2</v>
      </c>
      <c r="E2978" s="75">
        <v>0.11</v>
      </c>
      <c r="F2978" s="76">
        <f t="shared" si="273"/>
        <v>27340.799999999999</v>
      </c>
      <c r="G2978" s="76">
        <f t="shared" si="274"/>
        <v>25747.367249999999</v>
      </c>
      <c r="H2978" s="76">
        <f t="shared" si="271"/>
        <v>6649.3600000000006</v>
      </c>
      <c r="I2978" s="76">
        <f t="shared" si="276"/>
        <v>6211.1659937500008</v>
      </c>
      <c r="J2978" s="76">
        <f t="shared" si="272"/>
        <v>-438.1940062499998</v>
      </c>
      <c r="K2978" s="75">
        <f t="shared" si="275"/>
        <v>0.14760542785644531</v>
      </c>
      <c r="L2978" s="6">
        <v>0.27500000000000002</v>
      </c>
      <c r="M2978" s="93">
        <v>869.36</v>
      </c>
    </row>
    <row r="2979" spans="1:13" x14ac:dyDescent="0.2">
      <c r="A2979" s="77">
        <v>30730</v>
      </c>
      <c r="B2979" s="78">
        <v>4974.5327500000003</v>
      </c>
      <c r="C2979" s="79">
        <v>0.16187870972990565</v>
      </c>
      <c r="D2979" s="78">
        <v>3380.3</v>
      </c>
      <c r="E2979" s="79">
        <v>0.11</v>
      </c>
      <c r="F2979" s="90">
        <f t="shared" si="273"/>
        <v>27349.7</v>
      </c>
      <c r="G2979" s="90">
        <f t="shared" si="274"/>
        <v>25755.467250000002</v>
      </c>
      <c r="H2979" s="90">
        <f t="shared" si="271"/>
        <v>6651.8075000000008</v>
      </c>
      <c r="I2979" s="90">
        <f t="shared" si="276"/>
        <v>6213.3934937500017</v>
      </c>
      <c r="J2979" s="90">
        <f t="shared" si="272"/>
        <v>-438.41400624999915</v>
      </c>
      <c r="K2979" s="79">
        <f t="shared" si="275"/>
        <v>0.14761206455418163</v>
      </c>
      <c r="L2979" s="91">
        <v>0.27500000000000002</v>
      </c>
      <c r="M2979" s="92">
        <v>869.36</v>
      </c>
    </row>
    <row r="2980" spans="1:13" x14ac:dyDescent="0.2">
      <c r="A2980" s="73">
        <v>30740</v>
      </c>
      <c r="B2980" s="74">
        <v>4976.4327499999999</v>
      </c>
      <c r="C2980" s="75">
        <v>0.16188785783994794</v>
      </c>
      <c r="D2980" s="74">
        <v>3381.4</v>
      </c>
      <c r="E2980" s="75">
        <v>0.11</v>
      </c>
      <c r="F2980" s="76">
        <f t="shared" si="273"/>
        <v>27358.6</v>
      </c>
      <c r="G2980" s="76">
        <f t="shared" si="274"/>
        <v>25763.56725</v>
      </c>
      <c r="H2980" s="76">
        <f t="shared" si="271"/>
        <v>6654.2550000000001</v>
      </c>
      <c r="I2980" s="76">
        <f t="shared" si="276"/>
        <v>6215.6209937500007</v>
      </c>
      <c r="J2980" s="76">
        <f t="shared" si="272"/>
        <v>-438.6340062499994</v>
      </c>
      <c r="K2980" s="75">
        <f t="shared" si="275"/>
        <v>0.14761869693396229</v>
      </c>
      <c r="L2980" s="6">
        <v>0.27500000000000002</v>
      </c>
      <c r="M2980" s="93">
        <v>869.36</v>
      </c>
    </row>
    <row r="2981" spans="1:13" x14ac:dyDescent="0.2">
      <c r="A2981" s="77">
        <v>30750</v>
      </c>
      <c r="B2981" s="78">
        <v>4978.3327499999996</v>
      </c>
      <c r="C2981" s="79">
        <v>0.16189699999999999</v>
      </c>
      <c r="D2981" s="78">
        <v>3382.5</v>
      </c>
      <c r="E2981" s="79">
        <v>0.11</v>
      </c>
      <c r="F2981" s="90">
        <f t="shared" si="273"/>
        <v>27367.5</v>
      </c>
      <c r="G2981" s="90">
        <f t="shared" si="274"/>
        <v>25771.667249999999</v>
      </c>
      <c r="H2981" s="90">
        <f t="shared" si="271"/>
        <v>6656.7025000000012</v>
      </c>
      <c r="I2981" s="90">
        <f t="shared" si="276"/>
        <v>6217.8484937500007</v>
      </c>
      <c r="J2981" s="90">
        <f t="shared" si="272"/>
        <v>-438.85400625000057</v>
      </c>
      <c r="K2981" s="79">
        <f t="shared" si="275"/>
        <v>0.14762532499999997</v>
      </c>
      <c r="L2981" s="91">
        <v>0.27500000000000002</v>
      </c>
      <c r="M2981" s="92">
        <v>869.36</v>
      </c>
    </row>
    <row r="2982" spans="1:13" x14ac:dyDescent="0.2">
      <c r="A2982" s="73">
        <v>30760</v>
      </c>
      <c r="B2982" s="74">
        <v>4980.2327500000001</v>
      </c>
      <c r="C2982" s="75">
        <v>0.16190613621586478</v>
      </c>
      <c r="D2982" s="74">
        <v>3383.6</v>
      </c>
      <c r="E2982" s="75">
        <v>0.11</v>
      </c>
      <c r="F2982" s="76">
        <f t="shared" si="273"/>
        <v>27376.400000000001</v>
      </c>
      <c r="G2982" s="76">
        <f t="shared" si="274"/>
        <v>25779.767250000001</v>
      </c>
      <c r="H2982" s="76">
        <f t="shared" si="271"/>
        <v>6659.1500000000015</v>
      </c>
      <c r="I2982" s="76">
        <f t="shared" si="276"/>
        <v>6220.0759937500015</v>
      </c>
      <c r="J2982" s="76">
        <f t="shared" si="272"/>
        <v>-439.07400624999991</v>
      </c>
      <c r="K2982" s="75">
        <f t="shared" si="275"/>
        <v>0.14763194875650196</v>
      </c>
      <c r="L2982" s="6">
        <v>0.27500000000000002</v>
      </c>
      <c r="M2982" s="93">
        <v>869.36</v>
      </c>
    </row>
    <row r="2983" spans="1:13" x14ac:dyDescent="0.2">
      <c r="A2983" s="77">
        <v>30770</v>
      </c>
      <c r="B2983" s="78">
        <v>4982.1327499999998</v>
      </c>
      <c r="C2983" s="79">
        <v>0.16191526649333765</v>
      </c>
      <c r="D2983" s="78">
        <v>3384.7</v>
      </c>
      <c r="E2983" s="79">
        <v>0.11</v>
      </c>
      <c r="F2983" s="90">
        <f t="shared" si="273"/>
        <v>27385.3</v>
      </c>
      <c r="G2983" s="90">
        <f t="shared" si="274"/>
        <v>25787.867249999999</v>
      </c>
      <c r="H2983" s="90">
        <f t="shared" si="271"/>
        <v>6661.5975000000008</v>
      </c>
      <c r="I2983" s="90">
        <f t="shared" si="276"/>
        <v>6222.3034937500006</v>
      </c>
      <c r="J2983" s="90">
        <f t="shared" si="272"/>
        <v>-439.29400625000017</v>
      </c>
      <c r="K2983" s="79">
        <f t="shared" si="275"/>
        <v>0.1476385682076698</v>
      </c>
      <c r="L2983" s="91">
        <v>0.27500000000000002</v>
      </c>
      <c r="M2983" s="92">
        <v>869.36</v>
      </c>
    </row>
    <row r="2984" spans="1:13" x14ac:dyDescent="0.2">
      <c r="A2984" s="73">
        <v>30780</v>
      </c>
      <c r="B2984" s="74">
        <v>4984.0327500000003</v>
      </c>
      <c r="C2984" s="75">
        <v>0.16192439083820664</v>
      </c>
      <c r="D2984" s="74">
        <v>3385.8</v>
      </c>
      <c r="E2984" s="75">
        <v>0.11</v>
      </c>
      <c r="F2984" s="76">
        <f t="shared" si="273"/>
        <v>27394.2</v>
      </c>
      <c r="G2984" s="76">
        <f t="shared" si="274"/>
        <v>25795.967250000002</v>
      </c>
      <c r="H2984" s="76">
        <f t="shared" si="271"/>
        <v>6664.045000000001</v>
      </c>
      <c r="I2984" s="76">
        <f t="shared" si="276"/>
        <v>6224.5309937500015</v>
      </c>
      <c r="J2984" s="76">
        <f t="shared" si="272"/>
        <v>-439.51400624999951</v>
      </c>
      <c r="K2984" s="75">
        <f t="shared" si="275"/>
        <v>0.14764518335769983</v>
      </c>
      <c r="L2984" s="6">
        <v>0.27500000000000002</v>
      </c>
      <c r="M2984" s="93">
        <v>869.36</v>
      </c>
    </row>
    <row r="2985" spans="1:13" x14ac:dyDescent="0.2">
      <c r="A2985" s="77">
        <v>30790</v>
      </c>
      <c r="B2985" s="78">
        <v>4985.9327499999999</v>
      </c>
      <c r="C2985" s="79">
        <v>0.16193350925625202</v>
      </c>
      <c r="D2985" s="78">
        <v>3386.9</v>
      </c>
      <c r="E2985" s="79">
        <v>0.11</v>
      </c>
      <c r="F2985" s="90">
        <f t="shared" si="273"/>
        <v>27403.1</v>
      </c>
      <c r="G2985" s="90">
        <f t="shared" si="274"/>
        <v>25804.06725</v>
      </c>
      <c r="H2985" s="90">
        <f t="shared" si="271"/>
        <v>6666.4925000000003</v>
      </c>
      <c r="I2985" s="90">
        <f t="shared" si="276"/>
        <v>6226.7584937500005</v>
      </c>
      <c r="J2985" s="90">
        <f t="shared" si="272"/>
        <v>-439.73400624999977</v>
      </c>
      <c r="K2985" s="79">
        <f t="shared" si="275"/>
        <v>0.14765179421078273</v>
      </c>
      <c r="L2985" s="91">
        <v>0.27500000000000002</v>
      </c>
      <c r="M2985" s="92">
        <v>869.36</v>
      </c>
    </row>
    <row r="2986" spans="1:13" x14ac:dyDescent="0.2">
      <c r="A2986" s="73">
        <v>30800</v>
      </c>
      <c r="B2986" s="74">
        <v>4987.8327499999996</v>
      </c>
      <c r="C2986" s="75">
        <v>0.16194262175324675</v>
      </c>
      <c r="D2986" s="74">
        <v>3388</v>
      </c>
      <c r="E2986" s="75">
        <v>0.11</v>
      </c>
      <c r="F2986" s="76">
        <f t="shared" si="273"/>
        <v>27412</v>
      </c>
      <c r="G2986" s="76">
        <f t="shared" si="274"/>
        <v>25812.167249999999</v>
      </c>
      <c r="H2986" s="76">
        <f t="shared" si="271"/>
        <v>6668.9400000000005</v>
      </c>
      <c r="I2986" s="76">
        <f t="shared" si="276"/>
        <v>6228.9859937500005</v>
      </c>
      <c r="J2986" s="76">
        <f t="shared" si="272"/>
        <v>-439.95400625000002</v>
      </c>
      <c r="K2986" s="75">
        <f t="shared" si="275"/>
        <v>0.14765840077110387</v>
      </c>
      <c r="L2986" s="6">
        <v>0.27500000000000002</v>
      </c>
      <c r="M2986" s="93">
        <v>869.36</v>
      </c>
    </row>
    <row r="2987" spans="1:13" x14ac:dyDescent="0.2">
      <c r="A2987" s="77">
        <v>30810</v>
      </c>
      <c r="B2987" s="78">
        <v>4989.7327500000001</v>
      </c>
      <c r="C2987" s="79">
        <v>0.16195172833495619</v>
      </c>
      <c r="D2987" s="78">
        <v>3389.1</v>
      </c>
      <c r="E2987" s="79">
        <v>0.11</v>
      </c>
      <c r="F2987" s="90">
        <f t="shared" si="273"/>
        <v>27420.9</v>
      </c>
      <c r="G2987" s="90">
        <f t="shared" si="274"/>
        <v>25820.267250000001</v>
      </c>
      <c r="H2987" s="90">
        <f t="shared" si="271"/>
        <v>6671.3875000000016</v>
      </c>
      <c r="I2987" s="90">
        <f t="shared" si="276"/>
        <v>6231.2134937500014</v>
      </c>
      <c r="J2987" s="90">
        <f t="shared" si="272"/>
        <v>-440.17400625000028</v>
      </c>
      <c r="K2987" s="79">
        <f t="shared" si="275"/>
        <v>0.14766500304284322</v>
      </c>
      <c r="L2987" s="91">
        <v>0.27500000000000002</v>
      </c>
      <c r="M2987" s="92">
        <v>869.36</v>
      </c>
    </row>
    <row r="2988" spans="1:13" x14ac:dyDescent="0.2">
      <c r="A2988" s="73">
        <v>30820</v>
      </c>
      <c r="B2988" s="74">
        <v>4991.6327500000007</v>
      </c>
      <c r="C2988" s="75">
        <v>0.16196082900713824</v>
      </c>
      <c r="D2988" s="74">
        <v>3390.2</v>
      </c>
      <c r="E2988" s="75">
        <v>0.11</v>
      </c>
      <c r="F2988" s="76">
        <f t="shared" si="273"/>
        <v>27429.8</v>
      </c>
      <c r="G2988" s="76">
        <f t="shared" si="274"/>
        <v>25828.367249999999</v>
      </c>
      <c r="H2988" s="76">
        <f t="shared" si="271"/>
        <v>6673.8350000000009</v>
      </c>
      <c r="I2988" s="76">
        <f t="shared" si="276"/>
        <v>6233.4409937500004</v>
      </c>
      <c r="J2988" s="76">
        <f t="shared" si="272"/>
        <v>-440.39400625000053</v>
      </c>
      <c r="K2988" s="75">
        <f t="shared" si="275"/>
        <v>0.14767160103017521</v>
      </c>
      <c r="L2988" s="6">
        <v>0.27500000000000002</v>
      </c>
      <c r="M2988" s="93">
        <v>869.36</v>
      </c>
    </row>
    <row r="2989" spans="1:13" x14ac:dyDescent="0.2">
      <c r="A2989" s="77">
        <v>30830</v>
      </c>
      <c r="B2989" s="78">
        <v>4993.5327500000003</v>
      </c>
      <c r="C2989" s="79">
        <v>0.16196992377554331</v>
      </c>
      <c r="D2989" s="78">
        <v>3391.3</v>
      </c>
      <c r="E2989" s="79">
        <v>0.11</v>
      </c>
      <c r="F2989" s="90">
        <f t="shared" si="273"/>
        <v>27438.7</v>
      </c>
      <c r="G2989" s="90">
        <f t="shared" si="274"/>
        <v>25836.467250000002</v>
      </c>
      <c r="H2989" s="90">
        <f t="shared" si="271"/>
        <v>6676.2825000000012</v>
      </c>
      <c r="I2989" s="90">
        <f t="shared" si="276"/>
        <v>6235.6684937500013</v>
      </c>
      <c r="J2989" s="90">
        <f t="shared" si="272"/>
        <v>-440.61400624999987</v>
      </c>
      <c r="K2989" s="79">
        <f t="shared" si="275"/>
        <v>0.1476781947372689</v>
      </c>
      <c r="L2989" s="91">
        <v>0.27500000000000002</v>
      </c>
      <c r="M2989" s="92">
        <v>869.36</v>
      </c>
    </row>
    <row r="2990" spans="1:13" x14ac:dyDescent="0.2">
      <c r="A2990" s="73">
        <v>30840</v>
      </c>
      <c r="B2990" s="74">
        <v>4995.4327499999999</v>
      </c>
      <c r="C2990" s="75">
        <v>0.16197901264591438</v>
      </c>
      <c r="D2990" s="74">
        <v>3392.4</v>
      </c>
      <c r="E2990" s="75">
        <v>0.11</v>
      </c>
      <c r="F2990" s="76">
        <f t="shared" si="273"/>
        <v>27447.599999999999</v>
      </c>
      <c r="G2990" s="76">
        <f t="shared" si="274"/>
        <v>25844.56725</v>
      </c>
      <c r="H2990" s="76">
        <f t="shared" si="271"/>
        <v>6678.7300000000005</v>
      </c>
      <c r="I2990" s="76">
        <f t="shared" si="276"/>
        <v>6237.8959937500013</v>
      </c>
      <c r="J2990" s="76">
        <f t="shared" si="272"/>
        <v>-440.83400624999922</v>
      </c>
      <c r="K2990" s="75">
        <f t="shared" si="275"/>
        <v>0.14768478416828795</v>
      </c>
      <c r="L2990" s="6">
        <v>0.27500000000000002</v>
      </c>
      <c r="M2990" s="93">
        <v>869.36</v>
      </c>
    </row>
    <row r="2991" spans="1:13" x14ac:dyDescent="0.2">
      <c r="A2991" s="77">
        <v>30850</v>
      </c>
      <c r="B2991" s="78">
        <v>4997.3327499999996</v>
      </c>
      <c r="C2991" s="79">
        <v>0.16198809562398703</v>
      </c>
      <c r="D2991" s="78">
        <v>3393.5</v>
      </c>
      <c r="E2991" s="79">
        <v>0.11</v>
      </c>
      <c r="F2991" s="90">
        <f t="shared" si="273"/>
        <v>27456.5</v>
      </c>
      <c r="G2991" s="90">
        <f t="shared" si="274"/>
        <v>25852.667249999999</v>
      </c>
      <c r="H2991" s="90">
        <f t="shared" si="271"/>
        <v>6681.1775000000007</v>
      </c>
      <c r="I2991" s="90">
        <f t="shared" si="276"/>
        <v>6240.1234937500003</v>
      </c>
      <c r="J2991" s="90">
        <f t="shared" si="272"/>
        <v>-441.05400625000038</v>
      </c>
      <c r="K2991" s="79">
        <f t="shared" si="275"/>
        <v>0.14769136932739058</v>
      </c>
      <c r="L2991" s="91">
        <v>0.27500000000000002</v>
      </c>
      <c r="M2991" s="92">
        <v>869.36</v>
      </c>
    </row>
    <row r="2992" spans="1:13" x14ac:dyDescent="0.2">
      <c r="A2992" s="73">
        <v>30860</v>
      </c>
      <c r="B2992" s="74">
        <v>4999.2327500000001</v>
      </c>
      <c r="C2992" s="75">
        <v>0.1619971727154893</v>
      </c>
      <c r="D2992" s="74">
        <v>3394.6</v>
      </c>
      <c r="E2992" s="75">
        <v>0.11</v>
      </c>
      <c r="F2992" s="76">
        <f t="shared" si="273"/>
        <v>27465.4</v>
      </c>
      <c r="G2992" s="76">
        <f t="shared" si="274"/>
        <v>25860.767250000001</v>
      </c>
      <c r="H2992" s="76">
        <f t="shared" si="271"/>
        <v>6683.6250000000009</v>
      </c>
      <c r="I2992" s="76">
        <f t="shared" si="276"/>
        <v>6242.3509937500012</v>
      </c>
      <c r="J2992" s="76">
        <f t="shared" si="272"/>
        <v>-441.27400624999973</v>
      </c>
      <c r="K2992" s="75">
        <f t="shared" si="275"/>
        <v>0.14769795021872975</v>
      </c>
      <c r="L2992" s="6">
        <v>0.27500000000000002</v>
      </c>
      <c r="M2992" s="93">
        <v>869.36</v>
      </c>
    </row>
    <row r="2993" spans="1:13" x14ac:dyDescent="0.2">
      <c r="A2993" s="77">
        <v>30870</v>
      </c>
      <c r="B2993" s="78">
        <v>5001.1327500000007</v>
      </c>
      <c r="C2993" s="79">
        <v>0.16200624392614191</v>
      </c>
      <c r="D2993" s="78">
        <v>3395.7</v>
      </c>
      <c r="E2993" s="79">
        <v>0.11</v>
      </c>
      <c r="F2993" s="90">
        <f t="shared" si="273"/>
        <v>27474.3</v>
      </c>
      <c r="G2993" s="90">
        <f t="shared" si="274"/>
        <v>25868.867249999999</v>
      </c>
      <c r="H2993" s="90">
        <f t="shared" ref="H2993:H3056" si="277">+F2993*L2993-M2993</f>
        <v>6686.0725000000011</v>
      </c>
      <c r="I2993" s="90">
        <f t="shared" si="276"/>
        <v>6244.5784937500011</v>
      </c>
      <c r="J2993" s="90">
        <f t="shared" si="272"/>
        <v>-441.49400624999998</v>
      </c>
      <c r="K2993" s="79">
        <f t="shared" si="275"/>
        <v>0.14770452684645288</v>
      </c>
      <c r="L2993" s="91">
        <v>0.27500000000000002</v>
      </c>
      <c r="M2993" s="92">
        <v>869.36</v>
      </c>
    </row>
    <row r="2994" spans="1:13" x14ac:dyDescent="0.2">
      <c r="A2994" s="73">
        <v>30880</v>
      </c>
      <c r="B2994" s="74">
        <v>5003.0327500000003</v>
      </c>
      <c r="C2994" s="75">
        <v>0.16201530926165805</v>
      </c>
      <c r="D2994" s="74">
        <v>3396.8</v>
      </c>
      <c r="E2994" s="75">
        <v>0.11</v>
      </c>
      <c r="F2994" s="76">
        <f t="shared" si="273"/>
        <v>27483.200000000001</v>
      </c>
      <c r="G2994" s="76">
        <f t="shared" si="274"/>
        <v>25876.967250000002</v>
      </c>
      <c r="H2994" s="76">
        <f t="shared" si="277"/>
        <v>6688.5200000000013</v>
      </c>
      <c r="I2994" s="76">
        <f t="shared" si="276"/>
        <v>6246.8059937500011</v>
      </c>
      <c r="J2994" s="76">
        <f t="shared" ref="J2994:J3057" si="278">+I2994-H2994</f>
        <v>-441.71400625000024</v>
      </c>
      <c r="K2994" s="75">
        <f t="shared" si="275"/>
        <v>0.14771109921470207</v>
      </c>
      <c r="L2994" s="6">
        <v>0.27500000000000002</v>
      </c>
      <c r="M2994" s="93">
        <v>869.36</v>
      </c>
    </row>
    <row r="2995" spans="1:13" x14ac:dyDescent="0.2">
      <c r="A2995" s="77">
        <v>30890</v>
      </c>
      <c r="B2995" s="78">
        <v>5004.9327499999999</v>
      </c>
      <c r="C2995" s="79">
        <v>0.16202436872774362</v>
      </c>
      <c r="D2995" s="78">
        <v>3397.9</v>
      </c>
      <c r="E2995" s="79">
        <v>0.11</v>
      </c>
      <c r="F2995" s="90">
        <f t="shared" si="273"/>
        <v>27492.1</v>
      </c>
      <c r="G2995" s="90">
        <f t="shared" si="274"/>
        <v>25885.06725</v>
      </c>
      <c r="H2995" s="90">
        <f t="shared" si="277"/>
        <v>6690.9675000000007</v>
      </c>
      <c r="I2995" s="90">
        <f t="shared" si="276"/>
        <v>6249.0334937500011</v>
      </c>
      <c r="J2995" s="90">
        <f t="shared" si="278"/>
        <v>-441.93400624999958</v>
      </c>
      <c r="K2995" s="79">
        <f t="shared" si="275"/>
        <v>0.14771766732761413</v>
      </c>
      <c r="L2995" s="91">
        <v>0.27500000000000002</v>
      </c>
      <c r="M2995" s="92">
        <v>869.36</v>
      </c>
    </row>
    <row r="2996" spans="1:13" x14ac:dyDescent="0.2">
      <c r="A2996" s="73">
        <v>30900</v>
      </c>
      <c r="B2996" s="74">
        <v>5006.8327499999996</v>
      </c>
      <c r="C2996" s="75">
        <v>0.16203342233009707</v>
      </c>
      <c r="D2996" s="74">
        <v>3399</v>
      </c>
      <c r="E2996" s="75">
        <v>0.11</v>
      </c>
      <c r="F2996" s="76">
        <f t="shared" si="273"/>
        <v>27501</v>
      </c>
      <c r="G2996" s="76">
        <f t="shared" si="274"/>
        <v>25893.167249999999</v>
      </c>
      <c r="H2996" s="76">
        <f t="shared" si="277"/>
        <v>6693.4150000000009</v>
      </c>
      <c r="I2996" s="76">
        <f t="shared" si="276"/>
        <v>6251.2609937500001</v>
      </c>
      <c r="J2996" s="76">
        <f t="shared" si="278"/>
        <v>-442.15400625000075</v>
      </c>
      <c r="K2996" s="75">
        <f t="shared" si="275"/>
        <v>0.14772423118932035</v>
      </c>
      <c r="L2996" s="6">
        <v>0.27500000000000002</v>
      </c>
      <c r="M2996" s="93">
        <v>869.36</v>
      </c>
    </row>
    <row r="2997" spans="1:13" x14ac:dyDescent="0.2">
      <c r="A2997" s="77">
        <v>30910</v>
      </c>
      <c r="B2997" s="78">
        <v>5008.7327500000001</v>
      </c>
      <c r="C2997" s="79">
        <v>0.16204247007440958</v>
      </c>
      <c r="D2997" s="78">
        <v>3400.1</v>
      </c>
      <c r="E2997" s="79">
        <v>0.11</v>
      </c>
      <c r="F2997" s="90">
        <f t="shared" si="273"/>
        <v>27509.9</v>
      </c>
      <c r="G2997" s="90">
        <f t="shared" si="274"/>
        <v>25901.267250000001</v>
      </c>
      <c r="H2997" s="90">
        <f t="shared" si="277"/>
        <v>6695.8625000000011</v>
      </c>
      <c r="I2997" s="90">
        <f t="shared" si="276"/>
        <v>6253.488493750001</v>
      </c>
      <c r="J2997" s="90">
        <f t="shared" si="278"/>
        <v>-442.37400625000009</v>
      </c>
      <c r="K2997" s="79">
        <f t="shared" si="275"/>
        <v>0.14773079080394694</v>
      </c>
      <c r="L2997" s="91">
        <v>0.27500000000000002</v>
      </c>
      <c r="M2997" s="92">
        <v>869.36</v>
      </c>
    </row>
    <row r="2998" spans="1:13" x14ac:dyDescent="0.2">
      <c r="A2998" s="73">
        <v>30920</v>
      </c>
      <c r="B2998" s="74">
        <v>5010.6327500000007</v>
      </c>
      <c r="C2998" s="75">
        <v>0.16205151196636483</v>
      </c>
      <c r="D2998" s="74">
        <v>3401.2</v>
      </c>
      <c r="E2998" s="75">
        <v>0.11</v>
      </c>
      <c r="F2998" s="76">
        <f t="shared" si="273"/>
        <v>27518.799999999999</v>
      </c>
      <c r="G2998" s="76">
        <f t="shared" si="274"/>
        <v>25909.367249999999</v>
      </c>
      <c r="H2998" s="76">
        <f t="shared" si="277"/>
        <v>6698.31</v>
      </c>
      <c r="I2998" s="76">
        <f t="shared" si="276"/>
        <v>6255.715993750001</v>
      </c>
      <c r="J2998" s="76">
        <f t="shared" si="278"/>
        <v>-442.59400624999944</v>
      </c>
      <c r="K2998" s="75">
        <f t="shared" si="275"/>
        <v>0.14773734617561454</v>
      </c>
      <c r="L2998" s="6">
        <v>0.27500000000000002</v>
      </c>
      <c r="M2998" s="93">
        <v>869.36</v>
      </c>
    </row>
    <row r="2999" spans="1:13" x14ac:dyDescent="0.2">
      <c r="A2999" s="77">
        <v>30930</v>
      </c>
      <c r="B2999" s="78">
        <v>5012.5327500000003</v>
      </c>
      <c r="C2999" s="79">
        <v>0.16206054801163919</v>
      </c>
      <c r="D2999" s="78">
        <v>3402.3</v>
      </c>
      <c r="E2999" s="79">
        <v>0.11</v>
      </c>
      <c r="F2999" s="90">
        <f t="shared" si="273"/>
        <v>27527.7</v>
      </c>
      <c r="G2999" s="90">
        <f t="shared" si="274"/>
        <v>25917.467250000002</v>
      </c>
      <c r="H2999" s="90">
        <f t="shared" si="277"/>
        <v>6700.7575000000015</v>
      </c>
      <c r="I2999" s="90">
        <f t="shared" si="276"/>
        <v>6257.9434937500009</v>
      </c>
      <c r="J2999" s="90">
        <f t="shared" si="278"/>
        <v>-442.8140062500006</v>
      </c>
      <c r="K2999" s="79">
        <f t="shared" si="275"/>
        <v>0.1477438973084384</v>
      </c>
      <c r="L2999" s="91">
        <v>0.27500000000000002</v>
      </c>
      <c r="M2999" s="92">
        <v>869.36</v>
      </c>
    </row>
    <row r="3000" spans="1:13" x14ac:dyDescent="0.2">
      <c r="A3000" s="73">
        <v>30940</v>
      </c>
      <c r="B3000" s="74">
        <v>5014.4327499999999</v>
      </c>
      <c r="C3000" s="75">
        <v>0.16206957821590173</v>
      </c>
      <c r="D3000" s="74">
        <v>3403.4</v>
      </c>
      <c r="E3000" s="75">
        <v>0.11</v>
      </c>
      <c r="F3000" s="76">
        <f t="shared" si="273"/>
        <v>27536.6</v>
      </c>
      <c r="G3000" s="76">
        <f t="shared" si="274"/>
        <v>25925.56725</v>
      </c>
      <c r="H3000" s="76">
        <f t="shared" si="277"/>
        <v>6703.2050000000008</v>
      </c>
      <c r="I3000" s="76">
        <f t="shared" si="276"/>
        <v>6260.1709937500009</v>
      </c>
      <c r="J3000" s="76">
        <f t="shared" si="278"/>
        <v>-443.03400624999995</v>
      </c>
      <c r="K3000" s="75">
        <f t="shared" si="275"/>
        <v>0.14775044420652877</v>
      </c>
      <c r="L3000" s="6">
        <v>0.27500000000000002</v>
      </c>
      <c r="M3000" s="93">
        <v>869.36</v>
      </c>
    </row>
    <row r="3001" spans="1:13" x14ac:dyDescent="0.2">
      <c r="A3001" s="77">
        <v>30950</v>
      </c>
      <c r="B3001" s="78">
        <v>5016.3327499999996</v>
      </c>
      <c r="C3001" s="79">
        <v>0.16207860258481421</v>
      </c>
      <c r="D3001" s="78">
        <v>3404.5</v>
      </c>
      <c r="E3001" s="79">
        <v>0.11</v>
      </c>
      <c r="F3001" s="90">
        <f t="shared" si="273"/>
        <v>27545.5</v>
      </c>
      <c r="G3001" s="90">
        <f t="shared" si="274"/>
        <v>25933.667249999999</v>
      </c>
      <c r="H3001" s="90">
        <f t="shared" si="277"/>
        <v>6705.6525000000011</v>
      </c>
      <c r="I3001" s="90">
        <f t="shared" si="276"/>
        <v>6262.3984937500009</v>
      </c>
      <c r="J3001" s="90">
        <f t="shared" si="278"/>
        <v>-443.2540062500002</v>
      </c>
      <c r="K3001" s="79">
        <f t="shared" si="275"/>
        <v>0.14775698687399028</v>
      </c>
      <c r="L3001" s="91">
        <v>0.27500000000000002</v>
      </c>
      <c r="M3001" s="92">
        <v>869.36</v>
      </c>
    </row>
    <row r="3002" spans="1:13" x14ac:dyDescent="0.2">
      <c r="A3002" s="73">
        <v>30960</v>
      </c>
      <c r="B3002" s="74">
        <v>5018.2327500000001</v>
      </c>
      <c r="C3002" s="75">
        <v>0.16208762112403102</v>
      </c>
      <c r="D3002" s="74">
        <v>3405.6</v>
      </c>
      <c r="E3002" s="75">
        <v>0.11</v>
      </c>
      <c r="F3002" s="76">
        <f t="shared" si="273"/>
        <v>27554.400000000001</v>
      </c>
      <c r="G3002" s="76">
        <f t="shared" si="274"/>
        <v>25941.767250000001</v>
      </c>
      <c r="H3002" s="76">
        <f t="shared" si="277"/>
        <v>6708.1000000000013</v>
      </c>
      <c r="I3002" s="76">
        <f t="shared" si="276"/>
        <v>6264.6259937500008</v>
      </c>
      <c r="J3002" s="76">
        <f t="shared" si="278"/>
        <v>-443.47400625000046</v>
      </c>
      <c r="K3002" s="75">
        <f t="shared" si="275"/>
        <v>0.14776352531492248</v>
      </c>
      <c r="L3002" s="6">
        <v>0.27500000000000002</v>
      </c>
      <c r="M3002" s="93">
        <v>869.36</v>
      </c>
    </row>
    <row r="3003" spans="1:13" x14ac:dyDescent="0.2">
      <c r="A3003" s="77">
        <v>30970</v>
      </c>
      <c r="B3003" s="78">
        <v>5020.1327500000007</v>
      </c>
      <c r="C3003" s="79">
        <v>0.16209663383919926</v>
      </c>
      <c r="D3003" s="78">
        <v>3406.7</v>
      </c>
      <c r="E3003" s="79">
        <v>0.11</v>
      </c>
      <c r="F3003" s="90">
        <f t="shared" si="273"/>
        <v>27563.3</v>
      </c>
      <c r="G3003" s="90">
        <f t="shared" si="274"/>
        <v>25949.867249999999</v>
      </c>
      <c r="H3003" s="90">
        <f t="shared" si="277"/>
        <v>6710.5475000000006</v>
      </c>
      <c r="I3003" s="90">
        <f t="shared" si="276"/>
        <v>6266.8534937500008</v>
      </c>
      <c r="J3003" s="90">
        <f t="shared" si="278"/>
        <v>-443.6940062499998</v>
      </c>
      <c r="K3003" s="79">
        <f t="shared" si="275"/>
        <v>0.14777005953341946</v>
      </c>
      <c r="L3003" s="91">
        <v>0.27500000000000002</v>
      </c>
      <c r="M3003" s="92">
        <v>869.36</v>
      </c>
    </row>
    <row r="3004" spans="1:13" x14ac:dyDescent="0.2">
      <c r="A3004" s="73">
        <v>30980</v>
      </c>
      <c r="B3004" s="74">
        <v>5022.0327500000003</v>
      </c>
      <c r="C3004" s="75">
        <v>0.16210564073595871</v>
      </c>
      <c r="D3004" s="74">
        <v>3407.8</v>
      </c>
      <c r="E3004" s="75">
        <v>0.11</v>
      </c>
      <c r="F3004" s="76">
        <f t="shared" si="273"/>
        <v>27572.2</v>
      </c>
      <c r="G3004" s="76">
        <f t="shared" si="274"/>
        <v>25957.967250000002</v>
      </c>
      <c r="H3004" s="76">
        <f t="shared" si="277"/>
        <v>6712.9950000000008</v>
      </c>
      <c r="I3004" s="76">
        <f t="shared" si="276"/>
        <v>6269.0809937500017</v>
      </c>
      <c r="J3004" s="76">
        <f t="shared" si="278"/>
        <v>-443.91400624999915</v>
      </c>
      <c r="K3004" s="75">
        <f t="shared" si="275"/>
        <v>0.14777658953357009</v>
      </c>
      <c r="L3004" s="6">
        <v>0.27500000000000002</v>
      </c>
      <c r="M3004" s="93">
        <v>869.36</v>
      </c>
    </row>
    <row r="3005" spans="1:13" x14ac:dyDescent="0.2">
      <c r="A3005" s="77">
        <v>30990</v>
      </c>
      <c r="B3005" s="78">
        <v>5023.9327499999999</v>
      </c>
      <c r="C3005" s="79">
        <v>0.16211464181994192</v>
      </c>
      <c r="D3005" s="78">
        <v>3408.9</v>
      </c>
      <c r="E3005" s="79">
        <v>0.11</v>
      </c>
      <c r="F3005" s="90">
        <f t="shared" si="273"/>
        <v>27581.1</v>
      </c>
      <c r="G3005" s="90">
        <f t="shared" si="274"/>
        <v>25966.06725</v>
      </c>
      <c r="H3005" s="90">
        <f t="shared" si="277"/>
        <v>6715.4425000000001</v>
      </c>
      <c r="I3005" s="90">
        <f t="shared" si="276"/>
        <v>6271.3084937500007</v>
      </c>
      <c r="J3005" s="90">
        <f t="shared" si="278"/>
        <v>-444.1340062499994</v>
      </c>
      <c r="K3005" s="79">
        <f t="shared" si="275"/>
        <v>0.1477831153194579</v>
      </c>
      <c r="L3005" s="91">
        <v>0.27500000000000002</v>
      </c>
      <c r="M3005" s="92">
        <v>869.36</v>
      </c>
    </row>
    <row r="3006" spans="1:13" x14ac:dyDescent="0.2">
      <c r="A3006" s="73">
        <v>31000</v>
      </c>
      <c r="B3006" s="74">
        <v>5025.8327499999996</v>
      </c>
      <c r="C3006" s="75">
        <v>0.16212363709677419</v>
      </c>
      <c r="D3006" s="74">
        <v>3410</v>
      </c>
      <c r="E3006" s="75">
        <v>0.11</v>
      </c>
      <c r="F3006" s="76">
        <f t="shared" si="273"/>
        <v>27590</v>
      </c>
      <c r="G3006" s="76">
        <f t="shared" si="274"/>
        <v>25974.167249999999</v>
      </c>
      <c r="H3006" s="76">
        <f t="shared" si="277"/>
        <v>6717.8900000000012</v>
      </c>
      <c r="I3006" s="76">
        <f t="shared" si="276"/>
        <v>6273.5359937500007</v>
      </c>
      <c r="J3006" s="76">
        <f t="shared" si="278"/>
        <v>-444.35400625000057</v>
      </c>
      <c r="K3006" s="75">
        <f t="shared" si="275"/>
        <v>0.14778963689516125</v>
      </c>
      <c r="L3006" s="6">
        <v>0.27500000000000002</v>
      </c>
      <c r="M3006" s="93">
        <v>869.36</v>
      </c>
    </row>
    <row r="3007" spans="1:13" x14ac:dyDescent="0.2">
      <c r="A3007" s="77">
        <v>31010</v>
      </c>
      <c r="B3007" s="78">
        <v>5027.7327500000001</v>
      </c>
      <c r="C3007" s="79">
        <v>0.16213262657207353</v>
      </c>
      <c r="D3007" s="78">
        <v>3411.1</v>
      </c>
      <c r="E3007" s="79">
        <v>0.11</v>
      </c>
      <c r="F3007" s="90">
        <f t="shared" si="273"/>
        <v>27598.9</v>
      </c>
      <c r="G3007" s="90">
        <f t="shared" si="274"/>
        <v>25982.267250000001</v>
      </c>
      <c r="H3007" s="90">
        <f t="shared" si="277"/>
        <v>6720.3375000000015</v>
      </c>
      <c r="I3007" s="90">
        <f t="shared" si="276"/>
        <v>6275.7634937500015</v>
      </c>
      <c r="J3007" s="90">
        <f t="shared" si="278"/>
        <v>-444.57400624999991</v>
      </c>
      <c r="K3007" s="79">
        <f t="shared" si="275"/>
        <v>0.14779615426475332</v>
      </c>
      <c r="L3007" s="91">
        <v>0.27500000000000002</v>
      </c>
      <c r="M3007" s="92">
        <v>869.36</v>
      </c>
    </row>
    <row r="3008" spans="1:13" x14ac:dyDescent="0.2">
      <c r="A3008" s="73">
        <v>31020</v>
      </c>
      <c r="B3008" s="74">
        <v>5029.6327500000007</v>
      </c>
      <c r="C3008" s="75">
        <v>0.16214161025145069</v>
      </c>
      <c r="D3008" s="74">
        <v>3412.2</v>
      </c>
      <c r="E3008" s="75">
        <v>0.11</v>
      </c>
      <c r="F3008" s="76">
        <f t="shared" si="273"/>
        <v>27607.8</v>
      </c>
      <c r="G3008" s="76">
        <f t="shared" si="274"/>
        <v>25990.367249999999</v>
      </c>
      <c r="H3008" s="76">
        <f t="shared" si="277"/>
        <v>6722.7850000000008</v>
      </c>
      <c r="I3008" s="76">
        <f t="shared" si="276"/>
        <v>6277.9909937500006</v>
      </c>
      <c r="J3008" s="76">
        <f t="shared" si="278"/>
        <v>-444.79400625000017</v>
      </c>
      <c r="K3008" s="75">
        <f t="shared" si="275"/>
        <v>0.14780266743230175</v>
      </c>
      <c r="L3008" s="6">
        <v>0.27500000000000002</v>
      </c>
      <c r="M3008" s="93">
        <v>869.36</v>
      </c>
    </row>
    <row r="3009" spans="1:13" x14ac:dyDescent="0.2">
      <c r="A3009" s="77">
        <v>31030</v>
      </c>
      <c r="B3009" s="78">
        <v>5031.5327500000003</v>
      </c>
      <c r="C3009" s="79">
        <v>0.1621505881405092</v>
      </c>
      <c r="D3009" s="78">
        <v>3413.3</v>
      </c>
      <c r="E3009" s="79">
        <v>0.11</v>
      </c>
      <c r="F3009" s="90">
        <f t="shared" si="273"/>
        <v>27616.7</v>
      </c>
      <c r="G3009" s="90">
        <f t="shared" si="274"/>
        <v>25998.467250000002</v>
      </c>
      <c r="H3009" s="90">
        <f t="shared" si="277"/>
        <v>6725.232500000001</v>
      </c>
      <c r="I3009" s="90">
        <f t="shared" si="276"/>
        <v>6280.2184937500015</v>
      </c>
      <c r="J3009" s="90">
        <f t="shared" si="278"/>
        <v>-445.01400624999951</v>
      </c>
      <c r="K3009" s="79">
        <f t="shared" si="275"/>
        <v>0.14780917640186919</v>
      </c>
      <c r="L3009" s="91">
        <v>0.27500000000000002</v>
      </c>
      <c r="M3009" s="92">
        <v>869.36</v>
      </c>
    </row>
    <row r="3010" spans="1:13" x14ac:dyDescent="0.2">
      <c r="A3010" s="73">
        <v>31040</v>
      </c>
      <c r="B3010" s="74">
        <v>5033.4327499999999</v>
      </c>
      <c r="C3010" s="75">
        <v>0.16215956024484535</v>
      </c>
      <c r="D3010" s="74">
        <v>3414.4</v>
      </c>
      <c r="E3010" s="75">
        <v>0.11</v>
      </c>
      <c r="F3010" s="76">
        <f t="shared" si="273"/>
        <v>27625.599999999999</v>
      </c>
      <c r="G3010" s="76">
        <f t="shared" si="274"/>
        <v>26006.56725</v>
      </c>
      <c r="H3010" s="76">
        <f t="shared" si="277"/>
        <v>6727.68</v>
      </c>
      <c r="I3010" s="76">
        <f t="shared" si="276"/>
        <v>6282.4459937500005</v>
      </c>
      <c r="J3010" s="76">
        <f t="shared" si="278"/>
        <v>-445.23400624999977</v>
      </c>
      <c r="K3010" s="75">
        <f t="shared" si="275"/>
        <v>0.1478156811775129</v>
      </c>
      <c r="L3010" s="6">
        <v>0.27500000000000002</v>
      </c>
      <c r="M3010" s="93">
        <v>869.36</v>
      </c>
    </row>
    <row r="3011" spans="1:13" x14ac:dyDescent="0.2">
      <c r="A3011" s="77">
        <v>31050</v>
      </c>
      <c r="B3011" s="78">
        <v>5035.3327499999996</v>
      </c>
      <c r="C3011" s="79">
        <v>0.16216852657004829</v>
      </c>
      <c r="D3011" s="78">
        <v>3415.5</v>
      </c>
      <c r="E3011" s="79">
        <v>0.11</v>
      </c>
      <c r="F3011" s="90">
        <f t="shared" si="273"/>
        <v>27634.5</v>
      </c>
      <c r="G3011" s="90">
        <f t="shared" si="274"/>
        <v>26014.667249999999</v>
      </c>
      <c r="H3011" s="90">
        <f t="shared" si="277"/>
        <v>6730.1275000000005</v>
      </c>
      <c r="I3011" s="90">
        <f t="shared" si="276"/>
        <v>6284.6734937500005</v>
      </c>
      <c r="J3011" s="90">
        <f t="shared" si="278"/>
        <v>-445.45400625000002</v>
      </c>
      <c r="K3011" s="79">
        <f t="shared" si="275"/>
        <v>0.14782218176328502</v>
      </c>
      <c r="L3011" s="91">
        <v>0.27500000000000002</v>
      </c>
      <c r="M3011" s="92">
        <v>869.36</v>
      </c>
    </row>
    <row r="3012" spans="1:13" x14ac:dyDescent="0.2">
      <c r="A3012" s="73">
        <v>31060</v>
      </c>
      <c r="B3012" s="74">
        <v>5037.2327500000001</v>
      </c>
      <c r="C3012" s="75">
        <v>0.16217748712169994</v>
      </c>
      <c r="D3012" s="74">
        <v>3416.6</v>
      </c>
      <c r="E3012" s="75">
        <v>0.11</v>
      </c>
      <c r="F3012" s="76">
        <f t="shared" si="273"/>
        <v>27643.4</v>
      </c>
      <c r="G3012" s="76">
        <f t="shared" si="274"/>
        <v>26022.767250000001</v>
      </c>
      <c r="H3012" s="76">
        <f t="shared" si="277"/>
        <v>6732.5750000000016</v>
      </c>
      <c r="I3012" s="76">
        <f t="shared" si="276"/>
        <v>6286.9009937500014</v>
      </c>
      <c r="J3012" s="76">
        <f t="shared" si="278"/>
        <v>-445.67400625000028</v>
      </c>
      <c r="K3012" s="75">
        <f t="shared" si="275"/>
        <v>0.14782867816323245</v>
      </c>
      <c r="L3012" s="6">
        <v>0.27500000000000002</v>
      </c>
      <c r="M3012" s="93">
        <v>869.36</v>
      </c>
    </row>
    <row r="3013" spans="1:13" x14ac:dyDescent="0.2">
      <c r="A3013" s="77">
        <v>31070</v>
      </c>
      <c r="B3013" s="78">
        <v>5039.1327500000007</v>
      </c>
      <c r="C3013" s="79">
        <v>0.16218644190537498</v>
      </c>
      <c r="D3013" s="78">
        <v>3417.7</v>
      </c>
      <c r="E3013" s="79">
        <v>0.11</v>
      </c>
      <c r="F3013" s="90">
        <f t="shared" si="273"/>
        <v>27652.3</v>
      </c>
      <c r="G3013" s="90">
        <f t="shared" si="274"/>
        <v>26030.867249999999</v>
      </c>
      <c r="H3013" s="90">
        <f t="shared" si="277"/>
        <v>6735.0225000000009</v>
      </c>
      <c r="I3013" s="90">
        <f t="shared" si="276"/>
        <v>6289.1284937500004</v>
      </c>
      <c r="J3013" s="90">
        <f t="shared" si="278"/>
        <v>-445.89400625000053</v>
      </c>
      <c r="K3013" s="79">
        <f t="shared" si="275"/>
        <v>0.14783517038139685</v>
      </c>
      <c r="L3013" s="91">
        <v>0.27500000000000002</v>
      </c>
      <c r="M3013" s="92">
        <v>869.36</v>
      </c>
    </row>
    <row r="3014" spans="1:13" x14ac:dyDescent="0.2">
      <c r="A3014" s="73">
        <v>31080</v>
      </c>
      <c r="B3014" s="74">
        <v>5041.0327500000003</v>
      </c>
      <c r="C3014" s="75">
        <v>0.16219539092664093</v>
      </c>
      <c r="D3014" s="74">
        <v>3418.8</v>
      </c>
      <c r="E3014" s="75">
        <v>0.11</v>
      </c>
      <c r="F3014" s="76">
        <f t="shared" ref="F3014:F3077" si="279">+A3014-D3014</f>
        <v>27661.200000000001</v>
      </c>
      <c r="G3014" s="76">
        <f t="shared" ref="G3014:G3077" si="280">+A3014-B3014</f>
        <v>26038.967250000002</v>
      </c>
      <c r="H3014" s="76">
        <f t="shared" si="277"/>
        <v>6737.4700000000012</v>
      </c>
      <c r="I3014" s="76">
        <f t="shared" si="276"/>
        <v>6291.3559937500013</v>
      </c>
      <c r="J3014" s="76">
        <f t="shared" si="278"/>
        <v>-446.11400624999987</v>
      </c>
      <c r="K3014" s="75">
        <f t="shared" ref="K3014:K3077" si="281">(B3014+J3014)/A3014</f>
        <v>0.14784165842181468</v>
      </c>
      <c r="L3014" s="6">
        <v>0.27500000000000002</v>
      </c>
      <c r="M3014" s="93">
        <v>869.36</v>
      </c>
    </row>
    <row r="3015" spans="1:13" x14ac:dyDescent="0.2">
      <c r="A3015" s="77">
        <v>31090</v>
      </c>
      <c r="B3015" s="78">
        <v>5042.9327499999999</v>
      </c>
      <c r="C3015" s="79">
        <v>0.1622043341910582</v>
      </c>
      <c r="D3015" s="78">
        <v>3419.9</v>
      </c>
      <c r="E3015" s="79">
        <v>0.11</v>
      </c>
      <c r="F3015" s="90">
        <f t="shared" si="279"/>
        <v>27670.1</v>
      </c>
      <c r="G3015" s="90">
        <f t="shared" si="280"/>
        <v>26047.06725</v>
      </c>
      <c r="H3015" s="90">
        <f t="shared" si="277"/>
        <v>6739.9175000000005</v>
      </c>
      <c r="I3015" s="90">
        <f t="shared" si="276"/>
        <v>6293.5834937500013</v>
      </c>
      <c r="J3015" s="90">
        <f t="shared" si="278"/>
        <v>-446.33400624999922</v>
      </c>
      <c r="K3015" s="79">
        <f t="shared" si="281"/>
        <v>0.14784814228851723</v>
      </c>
      <c r="L3015" s="91">
        <v>0.27500000000000002</v>
      </c>
      <c r="M3015" s="92">
        <v>869.36</v>
      </c>
    </row>
    <row r="3016" spans="1:13" x14ac:dyDescent="0.2">
      <c r="A3016" s="73">
        <v>31100</v>
      </c>
      <c r="B3016" s="74">
        <v>5044.8327499999996</v>
      </c>
      <c r="C3016" s="75">
        <v>0.16221327170418004</v>
      </c>
      <c r="D3016" s="74">
        <v>3421</v>
      </c>
      <c r="E3016" s="75">
        <v>0.11</v>
      </c>
      <c r="F3016" s="76">
        <f t="shared" si="279"/>
        <v>27679</v>
      </c>
      <c r="G3016" s="76">
        <f t="shared" si="280"/>
        <v>26055.167249999999</v>
      </c>
      <c r="H3016" s="76">
        <f t="shared" si="277"/>
        <v>6742.3650000000007</v>
      </c>
      <c r="I3016" s="76">
        <f t="shared" ref="I3016:I3079" si="282">+G3016*L3016-M3016</f>
        <v>6295.8109937500003</v>
      </c>
      <c r="J3016" s="76">
        <f t="shared" si="278"/>
        <v>-446.55400625000038</v>
      </c>
      <c r="K3016" s="75">
        <f t="shared" si="281"/>
        <v>0.14785462198553051</v>
      </c>
      <c r="L3016" s="6">
        <v>0.27500000000000002</v>
      </c>
      <c r="M3016" s="93">
        <v>869.36</v>
      </c>
    </row>
    <row r="3017" spans="1:13" x14ac:dyDescent="0.2">
      <c r="A3017" s="77">
        <v>31110</v>
      </c>
      <c r="B3017" s="78">
        <v>5046.7327500000001</v>
      </c>
      <c r="C3017" s="79">
        <v>0.16222220347155256</v>
      </c>
      <c r="D3017" s="78">
        <v>3422.1</v>
      </c>
      <c r="E3017" s="79">
        <v>0.11</v>
      </c>
      <c r="F3017" s="90">
        <f t="shared" si="279"/>
        <v>27687.9</v>
      </c>
      <c r="G3017" s="90">
        <f t="shared" si="280"/>
        <v>26063.267250000001</v>
      </c>
      <c r="H3017" s="90">
        <f t="shared" si="277"/>
        <v>6744.8125000000009</v>
      </c>
      <c r="I3017" s="90">
        <f t="shared" si="282"/>
        <v>6298.0384937500012</v>
      </c>
      <c r="J3017" s="90">
        <f t="shared" si="278"/>
        <v>-446.77400624999973</v>
      </c>
      <c r="K3017" s="79">
        <f t="shared" si="281"/>
        <v>0.14786109751687562</v>
      </c>
      <c r="L3017" s="91">
        <v>0.27500000000000002</v>
      </c>
      <c r="M3017" s="92">
        <v>869.36</v>
      </c>
    </row>
    <row r="3018" spans="1:13" x14ac:dyDescent="0.2">
      <c r="A3018" s="73">
        <v>31120</v>
      </c>
      <c r="B3018" s="74">
        <v>5048.6327500000007</v>
      </c>
      <c r="C3018" s="75">
        <v>0.16223112949871468</v>
      </c>
      <c r="D3018" s="74">
        <v>3423.2</v>
      </c>
      <c r="E3018" s="75">
        <v>0.11</v>
      </c>
      <c r="F3018" s="76">
        <f t="shared" si="279"/>
        <v>27696.799999999999</v>
      </c>
      <c r="G3018" s="76">
        <f t="shared" si="280"/>
        <v>26071.367249999999</v>
      </c>
      <c r="H3018" s="76">
        <f t="shared" si="277"/>
        <v>6747.2600000000011</v>
      </c>
      <c r="I3018" s="76">
        <f t="shared" si="282"/>
        <v>6300.2659937500011</v>
      </c>
      <c r="J3018" s="76">
        <f t="shared" si="278"/>
        <v>-446.99400624999998</v>
      </c>
      <c r="K3018" s="75">
        <f t="shared" si="281"/>
        <v>0.14786756888656816</v>
      </c>
      <c r="L3018" s="6">
        <v>0.27500000000000002</v>
      </c>
      <c r="M3018" s="93">
        <v>869.36</v>
      </c>
    </row>
    <row r="3019" spans="1:13" x14ac:dyDescent="0.2">
      <c r="A3019" s="77">
        <v>31130</v>
      </c>
      <c r="B3019" s="78">
        <v>5050.5327500000003</v>
      </c>
      <c r="C3019" s="79">
        <v>0.16224004979119822</v>
      </c>
      <c r="D3019" s="78">
        <v>3424.3</v>
      </c>
      <c r="E3019" s="79">
        <v>0.11</v>
      </c>
      <c r="F3019" s="90">
        <f t="shared" si="279"/>
        <v>27705.7</v>
      </c>
      <c r="G3019" s="90">
        <f t="shared" si="280"/>
        <v>26079.467250000002</v>
      </c>
      <c r="H3019" s="90">
        <f t="shared" si="277"/>
        <v>6749.7075000000013</v>
      </c>
      <c r="I3019" s="90">
        <f t="shared" si="282"/>
        <v>6302.4934937500011</v>
      </c>
      <c r="J3019" s="90">
        <f t="shared" si="278"/>
        <v>-447.21400625000024</v>
      </c>
      <c r="K3019" s="79">
        <f t="shared" si="281"/>
        <v>0.14787403609861871</v>
      </c>
      <c r="L3019" s="91">
        <v>0.27500000000000002</v>
      </c>
      <c r="M3019" s="92">
        <v>869.36</v>
      </c>
    </row>
    <row r="3020" spans="1:13" x14ac:dyDescent="0.2">
      <c r="A3020" s="73">
        <v>31140</v>
      </c>
      <c r="B3020" s="74">
        <v>5052.4327499999999</v>
      </c>
      <c r="C3020" s="75">
        <v>0.16224896435452793</v>
      </c>
      <c r="D3020" s="74">
        <v>3425.4</v>
      </c>
      <c r="E3020" s="75">
        <v>0.11</v>
      </c>
      <c r="F3020" s="76">
        <f t="shared" si="279"/>
        <v>27714.6</v>
      </c>
      <c r="G3020" s="76">
        <f t="shared" si="280"/>
        <v>26087.56725</v>
      </c>
      <c r="H3020" s="76">
        <f t="shared" si="277"/>
        <v>6752.1550000000007</v>
      </c>
      <c r="I3020" s="76">
        <f t="shared" si="282"/>
        <v>6304.7209937500011</v>
      </c>
      <c r="J3020" s="76">
        <f t="shared" si="278"/>
        <v>-447.43400624999958</v>
      </c>
      <c r="K3020" s="75">
        <f t="shared" si="281"/>
        <v>0.14788049915703277</v>
      </c>
      <c r="L3020" s="6">
        <v>0.27500000000000002</v>
      </c>
      <c r="M3020" s="93">
        <v>869.36</v>
      </c>
    </row>
    <row r="3021" spans="1:13" x14ac:dyDescent="0.2">
      <c r="A3021" s="77">
        <v>31150</v>
      </c>
      <c r="B3021" s="78">
        <v>5054.3327499999996</v>
      </c>
      <c r="C3021" s="79">
        <v>0.1622578731942215</v>
      </c>
      <c r="D3021" s="78">
        <v>3426.5</v>
      </c>
      <c r="E3021" s="79">
        <v>0.11</v>
      </c>
      <c r="F3021" s="90">
        <f t="shared" si="279"/>
        <v>27723.5</v>
      </c>
      <c r="G3021" s="90">
        <f t="shared" si="280"/>
        <v>26095.667249999999</v>
      </c>
      <c r="H3021" s="90">
        <f t="shared" si="277"/>
        <v>6754.6025000000009</v>
      </c>
      <c r="I3021" s="90">
        <f t="shared" si="282"/>
        <v>6306.9484937500001</v>
      </c>
      <c r="J3021" s="90">
        <f t="shared" si="278"/>
        <v>-447.65400625000075</v>
      </c>
      <c r="K3021" s="79">
        <f t="shared" si="281"/>
        <v>0.14788695806581056</v>
      </c>
      <c r="L3021" s="91">
        <v>0.27500000000000002</v>
      </c>
      <c r="M3021" s="92">
        <v>869.36</v>
      </c>
    </row>
    <row r="3022" spans="1:13" x14ac:dyDescent="0.2">
      <c r="A3022" s="73">
        <v>31160</v>
      </c>
      <c r="B3022" s="74">
        <v>5056.2327500000001</v>
      </c>
      <c r="C3022" s="75">
        <v>0.16226677631578948</v>
      </c>
      <c r="D3022" s="74">
        <v>3427.6</v>
      </c>
      <c r="E3022" s="75">
        <v>0.11</v>
      </c>
      <c r="F3022" s="76">
        <f t="shared" si="279"/>
        <v>27732.400000000001</v>
      </c>
      <c r="G3022" s="76">
        <f t="shared" si="280"/>
        <v>26103.767250000001</v>
      </c>
      <c r="H3022" s="76">
        <f t="shared" si="277"/>
        <v>6757.0500000000011</v>
      </c>
      <c r="I3022" s="76">
        <f t="shared" si="282"/>
        <v>6309.175993750001</v>
      </c>
      <c r="J3022" s="76">
        <f t="shared" si="278"/>
        <v>-447.87400625000009</v>
      </c>
      <c r="K3022" s="75">
        <f t="shared" si="281"/>
        <v>0.14789341282894736</v>
      </c>
      <c r="L3022" s="6">
        <v>0.27500000000000002</v>
      </c>
      <c r="M3022" s="93">
        <v>869.36</v>
      </c>
    </row>
    <row r="3023" spans="1:13" x14ac:dyDescent="0.2">
      <c r="A3023" s="77">
        <v>31170</v>
      </c>
      <c r="B3023" s="78">
        <v>5058.1327500000007</v>
      </c>
      <c r="C3023" s="79">
        <v>0.16227567372473534</v>
      </c>
      <c r="D3023" s="78">
        <v>3428.7</v>
      </c>
      <c r="E3023" s="79">
        <v>0.11</v>
      </c>
      <c r="F3023" s="90">
        <f t="shared" si="279"/>
        <v>27741.3</v>
      </c>
      <c r="G3023" s="90">
        <f t="shared" si="280"/>
        <v>26111.867249999999</v>
      </c>
      <c r="H3023" s="90">
        <f t="shared" si="277"/>
        <v>6759.4975000000004</v>
      </c>
      <c r="I3023" s="90">
        <f t="shared" si="282"/>
        <v>6311.403493750001</v>
      </c>
      <c r="J3023" s="90">
        <f t="shared" si="278"/>
        <v>-448.09400624999944</v>
      </c>
      <c r="K3023" s="79">
        <f t="shared" si="281"/>
        <v>0.14789986345043316</v>
      </c>
      <c r="L3023" s="91">
        <v>0.27500000000000002</v>
      </c>
      <c r="M3023" s="92">
        <v>869.36</v>
      </c>
    </row>
    <row r="3024" spans="1:13" x14ac:dyDescent="0.2">
      <c r="A3024" s="73">
        <v>31180</v>
      </c>
      <c r="B3024" s="74">
        <v>5060.0327500000003</v>
      </c>
      <c r="C3024" s="75">
        <v>0.1622845654265555</v>
      </c>
      <c r="D3024" s="74">
        <v>3429.8</v>
      </c>
      <c r="E3024" s="75">
        <v>0.11</v>
      </c>
      <c r="F3024" s="76">
        <f t="shared" si="279"/>
        <v>27750.2</v>
      </c>
      <c r="G3024" s="76">
        <f t="shared" si="280"/>
        <v>26119.967250000002</v>
      </c>
      <c r="H3024" s="76">
        <f t="shared" si="277"/>
        <v>6761.9450000000015</v>
      </c>
      <c r="I3024" s="76">
        <f t="shared" si="282"/>
        <v>6313.6309937500009</v>
      </c>
      <c r="J3024" s="76">
        <f t="shared" si="278"/>
        <v>-448.3140062500006</v>
      </c>
      <c r="K3024" s="75">
        <f t="shared" si="281"/>
        <v>0.14790630993425272</v>
      </c>
      <c r="L3024" s="6">
        <v>0.27500000000000002</v>
      </c>
      <c r="M3024" s="93">
        <v>869.36</v>
      </c>
    </row>
    <row r="3025" spans="1:13" x14ac:dyDescent="0.2">
      <c r="A3025" s="77">
        <v>31190</v>
      </c>
      <c r="B3025" s="78">
        <v>5061.9327499999999</v>
      </c>
      <c r="C3025" s="79">
        <v>0.16229345142673934</v>
      </c>
      <c r="D3025" s="78">
        <v>3430.9</v>
      </c>
      <c r="E3025" s="79">
        <v>0.11</v>
      </c>
      <c r="F3025" s="90">
        <f t="shared" si="279"/>
        <v>27759.1</v>
      </c>
      <c r="G3025" s="90">
        <f t="shared" si="280"/>
        <v>26128.06725</v>
      </c>
      <c r="H3025" s="90">
        <f t="shared" si="277"/>
        <v>6764.3925000000008</v>
      </c>
      <c r="I3025" s="90">
        <f t="shared" si="282"/>
        <v>6315.8584937500009</v>
      </c>
      <c r="J3025" s="90">
        <f t="shared" si="278"/>
        <v>-448.53400624999995</v>
      </c>
      <c r="K3025" s="79">
        <f t="shared" si="281"/>
        <v>0.14791275228438602</v>
      </c>
      <c r="L3025" s="91">
        <v>0.27500000000000002</v>
      </c>
      <c r="M3025" s="92">
        <v>869.36</v>
      </c>
    </row>
    <row r="3026" spans="1:13" x14ac:dyDescent="0.2">
      <c r="A3026" s="73">
        <v>31200</v>
      </c>
      <c r="B3026" s="74">
        <v>5063.8327499999996</v>
      </c>
      <c r="C3026" s="75">
        <v>0.16230233173076922</v>
      </c>
      <c r="D3026" s="74">
        <v>3432</v>
      </c>
      <c r="E3026" s="75">
        <v>0.11</v>
      </c>
      <c r="F3026" s="76">
        <f t="shared" si="279"/>
        <v>27768</v>
      </c>
      <c r="G3026" s="76">
        <f t="shared" si="280"/>
        <v>26136.167249999999</v>
      </c>
      <c r="H3026" s="76">
        <f t="shared" si="277"/>
        <v>6766.8400000000011</v>
      </c>
      <c r="I3026" s="76">
        <f t="shared" si="282"/>
        <v>6318.0859937500009</v>
      </c>
      <c r="J3026" s="76">
        <f t="shared" si="278"/>
        <v>-448.7540062500002</v>
      </c>
      <c r="K3026" s="75">
        <f t="shared" si="281"/>
        <v>0.14791919050480767</v>
      </c>
      <c r="L3026" s="6">
        <v>0.27500000000000002</v>
      </c>
      <c r="M3026" s="93">
        <v>869.36</v>
      </c>
    </row>
    <row r="3027" spans="1:13" x14ac:dyDescent="0.2">
      <c r="A3027" s="77">
        <v>31210</v>
      </c>
      <c r="B3027" s="78">
        <v>5065.7327500000001</v>
      </c>
      <c r="C3027" s="79">
        <v>0.16231120634412047</v>
      </c>
      <c r="D3027" s="78">
        <v>3433.1</v>
      </c>
      <c r="E3027" s="79">
        <v>0.11</v>
      </c>
      <c r="F3027" s="90">
        <f t="shared" si="279"/>
        <v>27776.9</v>
      </c>
      <c r="G3027" s="90">
        <f t="shared" si="280"/>
        <v>26144.267250000001</v>
      </c>
      <c r="H3027" s="90">
        <f t="shared" si="277"/>
        <v>6769.2875000000013</v>
      </c>
      <c r="I3027" s="90">
        <f t="shared" si="282"/>
        <v>6320.3134937500008</v>
      </c>
      <c r="J3027" s="90">
        <f t="shared" si="278"/>
        <v>-448.97400625000046</v>
      </c>
      <c r="K3027" s="79">
        <f t="shared" si="281"/>
        <v>0.14792562459948733</v>
      </c>
      <c r="L3027" s="91">
        <v>0.27500000000000002</v>
      </c>
      <c r="M3027" s="92">
        <v>869.36</v>
      </c>
    </row>
    <row r="3028" spans="1:13" x14ac:dyDescent="0.2">
      <c r="A3028" s="73">
        <v>31220</v>
      </c>
      <c r="B3028" s="74">
        <v>5067.6327500000007</v>
      </c>
      <c r="C3028" s="75">
        <v>0.16232007527226139</v>
      </c>
      <c r="D3028" s="74">
        <v>3434.2</v>
      </c>
      <c r="E3028" s="75">
        <v>0.11</v>
      </c>
      <c r="F3028" s="76">
        <f t="shared" si="279"/>
        <v>27785.8</v>
      </c>
      <c r="G3028" s="76">
        <f t="shared" si="280"/>
        <v>26152.367249999999</v>
      </c>
      <c r="H3028" s="76">
        <f t="shared" si="277"/>
        <v>6771.7350000000006</v>
      </c>
      <c r="I3028" s="76">
        <f t="shared" si="282"/>
        <v>6322.5409937500008</v>
      </c>
      <c r="J3028" s="76">
        <f t="shared" si="278"/>
        <v>-449.1940062499998</v>
      </c>
      <c r="K3028" s="75">
        <f t="shared" si="281"/>
        <v>0.14793205457238953</v>
      </c>
      <c r="L3028" s="6">
        <v>0.27500000000000002</v>
      </c>
      <c r="M3028" s="93">
        <v>869.36</v>
      </c>
    </row>
    <row r="3029" spans="1:13" x14ac:dyDescent="0.2">
      <c r="A3029" s="77">
        <v>31230</v>
      </c>
      <c r="B3029" s="78">
        <v>5069.5327500000003</v>
      </c>
      <c r="C3029" s="79">
        <v>0.16232893852065322</v>
      </c>
      <c r="D3029" s="78">
        <v>3435.3</v>
      </c>
      <c r="E3029" s="79">
        <v>0.11</v>
      </c>
      <c r="F3029" s="90">
        <f t="shared" si="279"/>
        <v>27794.7</v>
      </c>
      <c r="G3029" s="90">
        <f t="shared" si="280"/>
        <v>26160.467250000002</v>
      </c>
      <c r="H3029" s="90">
        <f t="shared" si="277"/>
        <v>6774.1825000000008</v>
      </c>
      <c r="I3029" s="90">
        <f t="shared" si="282"/>
        <v>6324.7684937500017</v>
      </c>
      <c r="J3029" s="90">
        <f t="shared" si="278"/>
        <v>-449.41400624999915</v>
      </c>
      <c r="K3029" s="79">
        <f t="shared" si="281"/>
        <v>0.14793848042747362</v>
      </c>
      <c r="L3029" s="91">
        <v>0.27500000000000002</v>
      </c>
      <c r="M3029" s="92">
        <v>869.36</v>
      </c>
    </row>
    <row r="3030" spans="1:13" x14ac:dyDescent="0.2">
      <c r="A3030" s="73">
        <v>31240</v>
      </c>
      <c r="B3030" s="74">
        <v>5071.4327499999999</v>
      </c>
      <c r="C3030" s="75">
        <v>0.16233779609475033</v>
      </c>
      <c r="D3030" s="74">
        <v>3436.4</v>
      </c>
      <c r="E3030" s="75">
        <v>0.11</v>
      </c>
      <c r="F3030" s="76">
        <f t="shared" si="279"/>
        <v>27803.599999999999</v>
      </c>
      <c r="G3030" s="76">
        <f t="shared" si="280"/>
        <v>26168.56725</v>
      </c>
      <c r="H3030" s="76">
        <f t="shared" si="277"/>
        <v>6776.63</v>
      </c>
      <c r="I3030" s="76">
        <f t="shared" si="282"/>
        <v>6326.9959937500007</v>
      </c>
      <c r="J3030" s="76">
        <f t="shared" si="278"/>
        <v>-449.6340062499994</v>
      </c>
      <c r="K3030" s="75">
        <f t="shared" si="281"/>
        <v>0.14794490216869399</v>
      </c>
      <c r="L3030" s="6">
        <v>0.27500000000000002</v>
      </c>
      <c r="M3030" s="93">
        <v>869.36</v>
      </c>
    </row>
    <row r="3031" spans="1:13" x14ac:dyDescent="0.2">
      <c r="A3031" s="77">
        <v>31250</v>
      </c>
      <c r="B3031" s="78">
        <v>5073.3327499999996</v>
      </c>
      <c r="C3031" s="79">
        <v>0.16234664799999998</v>
      </c>
      <c r="D3031" s="78">
        <v>3437.5</v>
      </c>
      <c r="E3031" s="79">
        <v>0.11</v>
      </c>
      <c r="F3031" s="90">
        <f t="shared" si="279"/>
        <v>27812.5</v>
      </c>
      <c r="G3031" s="90">
        <f t="shared" si="280"/>
        <v>26176.667249999999</v>
      </c>
      <c r="H3031" s="90">
        <f t="shared" si="277"/>
        <v>6779.0775000000012</v>
      </c>
      <c r="I3031" s="90">
        <f t="shared" si="282"/>
        <v>6329.2234937500007</v>
      </c>
      <c r="J3031" s="90">
        <f t="shared" si="278"/>
        <v>-449.85400625000057</v>
      </c>
      <c r="K3031" s="79">
        <f t="shared" si="281"/>
        <v>0.14795131979999998</v>
      </c>
      <c r="L3031" s="91">
        <v>0.27500000000000002</v>
      </c>
      <c r="M3031" s="92">
        <v>869.36</v>
      </c>
    </row>
    <row r="3032" spans="1:13" x14ac:dyDescent="0.2">
      <c r="A3032" s="73">
        <v>31260</v>
      </c>
      <c r="B3032" s="74">
        <v>5075.2327500000001</v>
      </c>
      <c r="C3032" s="75">
        <v>0.16235549424184262</v>
      </c>
      <c r="D3032" s="74">
        <v>3438.6</v>
      </c>
      <c r="E3032" s="75">
        <v>0.11</v>
      </c>
      <c r="F3032" s="76">
        <f t="shared" si="279"/>
        <v>27821.4</v>
      </c>
      <c r="G3032" s="76">
        <f t="shared" si="280"/>
        <v>26184.767250000001</v>
      </c>
      <c r="H3032" s="76">
        <f t="shared" si="277"/>
        <v>6781.5250000000015</v>
      </c>
      <c r="I3032" s="76">
        <f t="shared" si="282"/>
        <v>6331.4509937500015</v>
      </c>
      <c r="J3032" s="76">
        <f t="shared" si="278"/>
        <v>-450.07400624999991</v>
      </c>
      <c r="K3032" s="75">
        <f t="shared" si="281"/>
        <v>0.14795773332533591</v>
      </c>
      <c r="L3032" s="6">
        <v>0.27500000000000002</v>
      </c>
      <c r="M3032" s="93">
        <v>869.36</v>
      </c>
    </row>
    <row r="3033" spans="1:13" x14ac:dyDescent="0.2">
      <c r="A3033" s="77">
        <v>31270</v>
      </c>
      <c r="B3033" s="78">
        <v>5077.1327500000007</v>
      </c>
      <c r="C3033" s="79">
        <v>0.16236433482571155</v>
      </c>
      <c r="D3033" s="78">
        <v>3439.7</v>
      </c>
      <c r="E3033" s="79">
        <v>0.11</v>
      </c>
      <c r="F3033" s="90">
        <f t="shared" si="279"/>
        <v>27830.3</v>
      </c>
      <c r="G3033" s="90">
        <f t="shared" si="280"/>
        <v>26192.867249999999</v>
      </c>
      <c r="H3033" s="90">
        <f t="shared" si="277"/>
        <v>6783.9725000000008</v>
      </c>
      <c r="I3033" s="90">
        <f t="shared" si="282"/>
        <v>6333.6784937500006</v>
      </c>
      <c r="J3033" s="90">
        <f t="shared" si="278"/>
        <v>-450.29400625000017</v>
      </c>
      <c r="K3033" s="79">
        <f t="shared" si="281"/>
        <v>0.14796414274864089</v>
      </c>
      <c r="L3033" s="91">
        <v>0.27500000000000002</v>
      </c>
      <c r="M3033" s="92">
        <v>869.36</v>
      </c>
    </row>
    <row r="3034" spans="1:13" x14ac:dyDescent="0.2">
      <c r="A3034" s="73">
        <v>31280</v>
      </c>
      <c r="B3034" s="74">
        <v>5079.0327500000003</v>
      </c>
      <c r="C3034" s="75">
        <v>0.16237316975703325</v>
      </c>
      <c r="D3034" s="74">
        <v>3440.8</v>
      </c>
      <c r="E3034" s="75">
        <v>0.11</v>
      </c>
      <c r="F3034" s="76">
        <f t="shared" si="279"/>
        <v>27839.200000000001</v>
      </c>
      <c r="G3034" s="76">
        <f t="shared" si="280"/>
        <v>26200.967250000002</v>
      </c>
      <c r="H3034" s="76">
        <f t="shared" si="277"/>
        <v>6786.420000000001</v>
      </c>
      <c r="I3034" s="76">
        <f t="shared" si="282"/>
        <v>6335.9059937500015</v>
      </c>
      <c r="J3034" s="76">
        <f t="shared" si="278"/>
        <v>-450.51400624999951</v>
      </c>
      <c r="K3034" s="75">
        <f t="shared" si="281"/>
        <v>0.14797054807384913</v>
      </c>
      <c r="L3034" s="6">
        <v>0.27500000000000002</v>
      </c>
      <c r="M3034" s="93">
        <v>869.36</v>
      </c>
    </row>
    <row r="3035" spans="1:13" x14ac:dyDescent="0.2">
      <c r="A3035" s="77">
        <v>31290</v>
      </c>
      <c r="B3035" s="78">
        <v>5080.9327499999999</v>
      </c>
      <c r="C3035" s="79">
        <v>0.16238199904122722</v>
      </c>
      <c r="D3035" s="78">
        <v>3441.9</v>
      </c>
      <c r="E3035" s="79">
        <v>0.11</v>
      </c>
      <c r="F3035" s="90">
        <f t="shared" si="279"/>
        <v>27848.1</v>
      </c>
      <c r="G3035" s="90">
        <f t="shared" si="280"/>
        <v>26209.06725</v>
      </c>
      <c r="H3035" s="90">
        <f t="shared" si="277"/>
        <v>6788.8675000000003</v>
      </c>
      <c r="I3035" s="90">
        <f t="shared" si="282"/>
        <v>6338.1334937500005</v>
      </c>
      <c r="J3035" s="90">
        <f t="shared" si="278"/>
        <v>-450.73400624999977</v>
      </c>
      <c r="K3035" s="79">
        <f t="shared" si="281"/>
        <v>0.14797694930488975</v>
      </c>
      <c r="L3035" s="91">
        <v>0.27500000000000002</v>
      </c>
      <c r="M3035" s="92">
        <v>869.36</v>
      </c>
    </row>
    <row r="3036" spans="1:13" x14ac:dyDescent="0.2">
      <c r="A3036" s="73">
        <v>31300</v>
      </c>
      <c r="B3036" s="74">
        <v>5082.8327499999996</v>
      </c>
      <c r="C3036" s="75">
        <v>0.16239082268370605</v>
      </c>
      <c r="D3036" s="74">
        <v>3443</v>
      </c>
      <c r="E3036" s="75">
        <v>0.11</v>
      </c>
      <c r="F3036" s="76">
        <f t="shared" si="279"/>
        <v>27857</v>
      </c>
      <c r="G3036" s="76">
        <f t="shared" si="280"/>
        <v>26217.167249999999</v>
      </c>
      <c r="H3036" s="76">
        <f t="shared" si="277"/>
        <v>6791.3150000000005</v>
      </c>
      <c r="I3036" s="76">
        <f t="shared" si="282"/>
        <v>6340.3609937500005</v>
      </c>
      <c r="J3036" s="76">
        <f t="shared" si="278"/>
        <v>-450.95400625000002</v>
      </c>
      <c r="K3036" s="75">
        <f t="shared" si="281"/>
        <v>0.14798334644568689</v>
      </c>
      <c r="L3036" s="6">
        <v>0.27500000000000002</v>
      </c>
      <c r="M3036" s="93">
        <v>869.36</v>
      </c>
    </row>
    <row r="3037" spans="1:13" x14ac:dyDescent="0.2">
      <c r="A3037" s="77">
        <v>31310</v>
      </c>
      <c r="B3037" s="78">
        <v>5084.7327500000001</v>
      </c>
      <c r="C3037" s="79">
        <v>0.16239964068987545</v>
      </c>
      <c r="D3037" s="78">
        <v>3444.1</v>
      </c>
      <c r="E3037" s="79">
        <v>0.11</v>
      </c>
      <c r="F3037" s="90">
        <f t="shared" si="279"/>
        <v>27865.9</v>
      </c>
      <c r="G3037" s="90">
        <f t="shared" si="280"/>
        <v>26225.267250000001</v>
      </c>
      <c r="H3037" s="90">
        <f t="shared" si="277"/>
        <v>6793.7625000000016</v>
      </c>
      <c r="I3037" s="90">
        <f t="shared" si="282"/>
        <v>6342.5884937500014</v>
      </c>
      <c r="J3037" s="90">
        <f t="shared" si="278"/>
        <v>-451.17400625000028</v>
      </c>
      <c r="K3037" s="79">
        <f t="shared" si="281"/>
        <v>0.1479897395001597</v>
      </c>
      <c r="L3037" s="91">
        <v>0.27500000000000002</v>
      </c>
      <c r="M3037" s="92">
        <v>869.36</v>
      </c>
    </row>
    <row r="3038" spans="1:13" x14ac:dyDescent="0.2">
      <c r="A3038" s="73">
        <v>31320</v>
      </c>
      <c r="B3038" s="74">
        <v>5086.6327500000007</v>
      </c>
      <c r="C3038" s="75">
        <v>0.16240845306513413</v>
      </c>
      <c r="D3038" s="74">
        <v>3445.2</v>
      </c>
      <c r="E3038" s="75">
        <v>0.11</v>
      </c>
      <c r="F3038" s="76">
        <f t="shared" si="279"/>
        <v>27874.799999999999</v>
      </c>
      <c r="G3038" s="76">
        <f t="shared" si="280"/>
        <v>26233.367249999999</v>
      </c>
      <c r="H3038" s="76">
        <f t="shared" si="277"/>
        <v>6796.2100000000009</v>
      </c>
      <c r="I3038" s="76">
        <f t="shared" si="282"/>
        <v>6344.8159937500004</v>
      </c>
      <c r="J3038" s="76">
        <f t="shared" si="278"/>
        <v>-451.39400625000053</v>
      </c>
      <c r="K3038" s="75">
        <f t="shared" si="281"/>
        <v>0.14799612847222224</v>
      </c>
      <c r="L3038" s="6">
        <v>0.27500000000000002</v>
      </c>
      <c r="M3038" s="93">
        <v>869.36</v>
      </c>
    </row>
    <row r="3039" spans="1:13" x14ac:dyDescent="0.2">
      <c r="A3039" s="77">
        <v>31330</v>
      </c>
      <c r="B3039" s="78">
        <v>5088.5327500000003</v>
      </c>
      <c r="C3039" s="79">
        <v>0.16241725981487393</v>
      </c>
      <c r="D3039" s="78">
        <v>3446.3</v>
      </c>
      <c r="E3039" s="79">
        <v>0.11</v>
      </c>
      <c r="F3039" s="90">
        <f t="shared" si="279"/>
        <v>27883.7</v>
      </c>
      <c r="G3039" s="90">
        <f t="shared" si="280"/>
        <v>26241.467250000002</v>
      </c>
      <c r="H3039" s="90">
        <f t="shared" si="277"/>
        <v>6798.6575000000012</v>
      </c>
      <c r="I3039" s="90">
        <f t="shared" si="282"/>
        <v>6347.0434937500013</v>
      </c>
      <c r="J3039" s="90">
        <f t="shared" si="278"/>
        <v>-451.61400624999987</v>
      </c>
      <c r="K3039" s="79">
        <f t="shared" si="281"/>
        <v>0.1480025133657836</v>
      </c>
      <c r="L3039" s="91">
        <v>0.27500000000000002</v>
      </c>
      <c r="M3039" s="92">
        <v>869.36</v>
      </c>
    </row>
    <row r="3040" spans="1:13" x14ac:dyDescent="0.2">
      <c r="A3040" s="73">
        <v>31340</v>
      </c>
      <c r="B3040" s="74">
        <v>5090.4327499999999</v>
      </c>
      <c r="C3040" s="75">
        <v>0.16242606094447989</v>
      </c>
      <c r="D3040" s="74">
        <v>3447.4</v>
      </c>
      <c r="E3040" s="75">
        <v>0.11</v>
      </c>
      <c r="F3040" s="76">
        <f t="shared" si="279"/>
        <v>27892.6</v>
      </c>
      <c r="G3040" s="76">
        <f t="shared" si="280"/>
        <v>26249.56725</v>
      </c>
      <c r="H3040" s="76">
        <f t="shared" si="277"/>
        <v>6801.1050000000005</v>
      </c>
      <c r="I3040" s="76">
        <f t="shared" si="282"/>
        <v>6349.2709937500013</v>
      </c>
      <c r="J3040" s="76">
        <f t="shared" si="278"/>
        <v>-451.83400624999922</v>
      </c>
      <c r="K3040" s="75">
        <f t="shared" si="281"/>
        <v>0.14800889418474794</v>
      </c>
      <c r="L3040" s="6">
        <v>0.27500000000000002</v>
      </c>
      <c r="M3040" s="93">
        <v>869.36</v>
      </c>
    </row>
    <row r="3041" spans="1:13" x14ac:dyDescent="0.2">
      <c r="A3041" s="77">
        <v>31350</v>
      </c>
      <c r="B3041" s="78">
        <v>5092.3327499999996</v>
      </c>
      <c r="C3041" s="79">
        <v>0.16243485645933012</v>
      </c>
      <c r="D3041" s="78">
        <v>3448.5</v>
      </c>
      <c r="E3041" s="79">
        <v>0.11</v>
      </c>
      <c r="F3041" s="90">
        <f t="shared" si="279"/>
        <v>27901.5</v>
      </c>
      <c r="G3041" s="90">
        <f t="shared" si="280"/>
        <v>26257.667249999999</v>
      </c>
      <c r="H3041" s="90">
        <f t="shared" si="277"/>
        <v>6803.5525000000007</v>
      </c>
      <c r="I3041" s="90">
        <f t="shared" si="282"/>
        <v>6351.4984937500003</v>
      </c>
      <c r="J3041" s="90">
        <f t="shared" si="278"/>
        <v>-452.05400625000038</v>
      </c>
      <c r="K3041" s="79">
        <f t="shared" si="281"/>
        <v>0.14801527093301434</v>
      </c>
      <c r="L3041" s="91">
        <v>0.27500000000000002</v>
      </c>
      <c r="M3041" s="92">
        <v>869.36</v>
      </c>
    </row>
    <row r="3042" spans="1:13" x14ac:dyDescent="0.2">
      <c r="A3042" s="73">
        <v>31360</v>
      </c>
      <c r="B3042" s="74">
        <v>5094.2327500000001</v>
      </c>
      <c r="C3042" s="75">
        <v>0.16244364636479591</v>
      </c>
      <c r="D3042" s="74">
        <v>3449.6</v>
      </c>
      <c r="E3042" s="75">
        <v>0.11</v>
      </c>
      <c r="F3042" s="76">
        <f t="shared" si="279"/>
        <v>27910.400000000001</v>
      </c>
      <c r="G3042" s="76">
        <f t="shared" si="280"/>
        <v>26265.767250000001</v>
      </c>
      <c r="H3042" s="76">
        <f t="shared" si="277"/>
        <v>6806.0000000000009</v>
      </c>
      <c r="I3042" s="76">
        <f t="shared" si="282"/>
        <v>6353.7259937500012</v>
      </c>
      <c r="J3042" s="76">
        <f t="shared" si="278"/>
        <v>-452.27400624999973</v>
      </c>
      <c r="K3042" s="75">
        <f t="shared" si="281"/>
        <v>0.14802164361447706</v>
      </c>
      <c r="L3042" s="6">
        <v>0.27500000000000002</v>
      </c>
      <c r="M3042" s="93">
        <v>869.36</v>
      </c>
    </row>
    <row r="3043" spans="1:13" x14ac:dyDescent="0.2">
      <c r="A3043" s="77">
        <v>31370</v>
      </c>
      <c r="B3043" s="78">
        <v>5096.1327500000007</v>
      </c>
      <c r="C3043" s="79">
        <v>0.16245243066624165</v>
      </c>
      <c r="D3043" s="78">
        <v>3450.7</v>
      </c>
      <c r="E3043" s="79">
        <v>0.11</v>
      </c>
      <c r="F3043" s="90">
        <f t="shared" si="279"/>
        <v>27919.3</v>
      </c>
      <c r="G3043" s="90">
        <f t="shared" si="280"/>
        <v>26273.867249999999</v>
      </c>
      <c r="H3043" s="90">
        <f t="shared" si="277"/>
        <v>6808.4475000000011</v>
      </c>
      <c r="I3043" s="90">
        <f t="shared" si="282"/>
        <v>6355.9534937500011</v>
      </c>
      <c r="J3043" s="90">
        <f t="shared" si="278"/>
        <v>-452.49400624999998</v>
      </c>
      <c r="K3043" s="79">
        <f t="shared" si="281"/>
        <v>0.1480280122330252</v>
      </c>
      <c r="L3043" s="91">
        <v>0.27500000000000002</v>
      </c>
      <c r="M3043" s="92">
        <v>869.36</v>
      </c>
    </row>
    <row r="3044" spans="1:13" x14ac:dyDescent="0.2">
      <c r="A3044" s="73">
        <v>31380</v>
      </c>
      <c r="B3044" s="74">
        <v>5098.0327500000003</v>
      </c>
      <c r="C3044" s="75">
        <v>0.16246120936902486</v>
      </c>
      <c r="D3044" s="74">
        <v>3451.8</v>
      </c>
      <c r="E3044" s="75">
        <v>0.11</v>
      </c>
      <c r="F3044" s="76">
        <f t="shared" si="279"/>
        <v>27928.2</v>
      </c>
      <c r="G3044" s="76">
        <f t="shared" si="280"/>
        <v>26281.967250000002</v>
      </c>
      <c r="H3044" s="76">
        <f t="shared" si="277"/>
        <v>6810.8950000000013</v>
      </c>
      <c r="I3044" s="76">
        <f t="shared" si="282"/>
        <v>6358.1809937500011</v>
      </c>
      <c r="J3044" s="76">
        <f t="shared" si="278"/>
        <v>-452.71400625000024</v>
      </c>
      <c r="K3044" s="75">
        <f t="shared" si="281"/>
        <v>0.14803437679254303</v>
      </c>
      <c r="L3044" s="6">
        <v>0.27500000000000002</v>
      </c>
      <c r="M3044" s="93">
        <v>869.36</v>
      </c>
    </row>
    <row r="3045" spans="1:13" x14ac:dyDescent="0.2">
      <c r="A3045" s="77">
        <v>31390</v>
      </c>
      <c r="B3045" s="78">
        <v>5099.9327499999999</v>
      </c>
      <c r="C3045" s="79">
        <v>0.16246998247849634</v>
      </c>
      <c r="D3045" s="78">
        <v>3452.9</v>
      </c>
      <c r="E3045" s="79">
        <v>0.11</v>
      </c>
      <c r="F3045" s="90">
        <f t="shared" si="279"/>
        <v>27937.1</v>
      </c>
      <c r="G3045" s="90">
        <f t="shared" si="280"/>
        <v>26290.06725</v>
      </c>
      <c r="H3045" s="90">
        <f t="shared" si="277"/>
        <v>6813.3425000000007</v>
      </c>
      <c r="I3045" s="90">
        <f t="shared" si="282"/>
        <v>6360.4084937500011</v>
      </c>
      <c r="J3045" s="90">
        <f t="shared" si="278"/>
        <v>-452.93400624999958</v>
      </c>
      <c r="K3045" s="79">
        <f t="shared" si="281"/>
        <v>0.14804073729690986</v>
      </c>
      <c r="L3045" s="91">
        <v>0.27500000000000002</v>
      </c>
      <c r="M3045" s="92">
        <v>869.36</v>
      </c>
    </row>
    <row r="3046" spans="1:13" x14ac:dyDescent="0.2">
      <c r="A3046" s="73">
        <v>31400</v>
      </c>
      <c r="B3046" s="74">
        <v>5101.8327499999996</v>
      </c>
      <c r="C3046" s="75">
        <v>0.16247874999999998</v>
      </c>
      <c r="D3046" s="74">
        <v>3454</v>
      </c>
      <c r="E3046" s="75">
        <v>0.11</v>
      </c>
      <c r="F3046" s="76">
        <f t="shared" si="279"/>
        <v>27946</v>
      </c>
      <c r="G3046" s="76">
        <f t="shared" si="280"/>
        <v>26298.167249999999</v>
      </c>
      <c r="H3046" s="76">
        <f t="shared" si="277"/>
        <v>6815.7900000000009</v>
      </c>
      <c r="I3046" s="76">
        <f t="shared" si="282"/>
        <v>6362.6359937500001</v>
      </c>
      <c r="J3046" s="76">
        <f t="shared" si="278"/>
        <v>-453.15400625000075</v>
      </c>
      <c r="K3046" s="75">
        <f t="shared" si="281"/>
        <v>0.14804709374999997</v>
      </c>
      <c r="L3046" s="6">
        <v>0.27500000000000002</v>
      </c>
      <c r="M3046" s="93">
        <v>869.36</v>
      </c>
    </row>
    <row r="3047" spans="1:13" x14ac:dyDescent="0.2">
      <c r="A3047" s="77">
        <v>31410</v>
      </c>
      <c r="B3047" s="78">
        <v>5103.7327500000001</v>
      </c>
      <c r="C3047" s="79">
        <v>0.16248751193887298</v>
      </c>
      <c r="D3047" s="78">
        <v>3455.1</v>
      </c>
      <c r="E3047" s="79">
        <v>0.11</v>
      </c>
      <c r="F3047" s="90">
        <f t="shared" si="279"/>
        <v>27954.9</v>
      </c>
      <c r="G3047" s="90">
        <f t="shared" si="280"/>
        <v>26306.267250000001</v>
      </c>
      <c r="H3047" s="90">
        <f t="shared" si="277"/>
        <v>6818.2375000000011</v>
      </c>
      <c r="I3047" s="90">
        <f t="shared" si="282"/>
        <v>6364.863493750001</v>
      </c>
      <c r="J3047" s="90">
        <f t="shared" si="278"/>
        <v>-453.37400625000009</v>
      </c>
      <c r="K3047" s="79">
        <f t="shared" si="281"/>
        <v>0.14805344615568292</v>
      </c>
      <c r="L3047" s="91">
        <v>0.27500000000000002</v>
      </c>
      <c r="M3047" s="92">
        <v>869.36</v>
      </c>
    </row>
    <row r="3048" spans="1:13" x14ac:dyDescent="0.2">
      <c r="A3048" s="73">
        <v>31420</v>
      </c>
      <c r="B3048" s="74">
        <v>5105.6327500000007</v>
      </c>
      <c r="C3048" s="75">
        <v>0.16249626830044558</v>
      </c>
      <c r="D3048" s="74">
        <v>3456.2</v>
      </c>
      <c r="E3048" s="75">
        <v>0.11</v>
      </c>
      <c r="F3048" s="76">
        <f t="shared" si="279"/>
        <v>27963.8</v>
      </c>
      <c r="G3048" s="76">
        <f t="shared" si="280"/>
        <v>26314.367249999999</v>
      </c>
      <c r="H3048" s="76">
        <f t="shared" si="277"/>
        <v>6820.6850000000004</v>
      </c>
      <c r="I3048" s="76">
        <f t="shared" si="282"/>
        <v>6367.090993750001</v>
      </c>
      <c r="J3048" s="76">
        <f t="shared" si="278"/>
        <v>-453.59400624999944</v>
      </c>
      <c r="K3048" s="75">
        <f t="shared" si="281"/>
        <v>0.14805979451782308</v>
      </c>
      <c r="L3048" s="6">
        <v>0.27500000000000002</v>
      </c>
      <c r="M3048" s="93">
        <v>869.36</v>
      </c>
    </row>
    <row r="3049" spans="1:13" x14ac:dyDescent="0.2">
      <c r="A3049" s="77">
        <v>31430</v>
      </c>
      <c r="B3049" s="78">
        <v>5107.5327500000003</v>
      </c>
      <c r="C3049" s="79">
        <v>0.16250501909004136</v>
      </c>
      <c r="D3049" s="78">
        <v>3457.3</v>
      </c>
      <c r="E3049" s="79">
        <v>0.11</v>
      </c>
      <c r="F3049" s="90">
        <f t="shared" si="279"/>
        <v>27972.7</v>
      </c>
      <c r="G3049" s="90">
        <f t="shared" si="280"/>
        <v>26322.467250000002</v>
      </c>
      <c r="H3049" s="90">
        <f t="shared" si="277"/>
        <v>6823.1325000000015</v>
      </c>
      <c r="I3049" s="90">
        <f t="shared" si="282"/>
        <v>6369.3184937500009</v>
      </c>
      <c r="J3049" s="90">
        <f t="shared" si="278"/>
        <v>-453.8140062500006</v>
      </c>
      <c r="K3049" s="79">
        <f t="shared" si="281"/>
        <v>0.14806613884027997</v>
      </c>
      <c r="L3049" s="91">
        <v>0.27500000000000002</v>
      </c>
      <c r="M3049" s="92">
        <v>869.36</v>
      </c>
    </row>
    <row r="3050" spans="1:13" x14ac:dyDescent="0.2">
      <c r="A3050" s="73">
        <v>31440</v>
      </c>
      <c r="B3050" s="74">
        <v>5109.4327499999999</v>
      </c>
      <c r="C3050" s="75">
        <v>0.16251376431297709</v>
      </c>
      <c r="D3050" s="74">
        <v>3458.4</v>
      </c>
      <c r="E3050" s="75">
        <v>0.11</v>
      </c>
      <c r="F3050" s="76">
        <f t="shared" si="279"/>
        <v>27981.599999999999</v>
      </c>
      <c r="G3050" s="76">
        <f t="shared" si="280"/>
        <v>26330.56725</v>
      </c>
      <c r="H3050" s="76">
        <f t="shared" si="277"/>
        <v>6825.5800000000008</v>
      </c>
      <c r="I3050" s="76">
        <f t="shared" si="282"/>
        <v>6371.5459937500009</v>
      </c>
      <c r="J3050" s="76">
        <f t="shared" si="278"/>
        <v>-454.03400624999995</v>
      </c>
      <c r="K3050" s="75">
        <f t="shared" si="281"/>
        <v>0.14807247912690841</v>
      </c>
      <c r="L3050" s="6">
        <v>0.27500000000000002</v>
      </c>
      <c r="M3050" s="93">
        <v>869.36</v>
      </c>
    </row>
    <row r="3051" spans="1:13" x14ac:dyDescent="0.2">
      <c r="A3051" s="77">
        <v>31450</v>
      </c>
      <c r="B3051" s="78">
        <v>5111.3327499999996</v>
      </c>
      <c r="C3051" s="79">
        <v>0.16252250397456278</v>
      </c>
      <c r="D3051" s="78">
        <v>3459.5</v>
      </c>
      <c r="E3051" s="79">
        <v>0.11</v>
      </c>
      <c r="F3051" s="90">
        <f t="shared" si="279"/>
        <v>27990.5</v>
      </c>
      <c r="G3051" s="90">
        <f t="shared" si="280"/>
        <v>26338.667249999999</v>
      </c>
      <c r="H3051" s="90">
        <f t="shared" si="277"/>
        <v>6828.0275000000011</v>
      </c>
      <c r="I3051" s="90">
        <f t="shared" si="282"/>
        <v>6373.7734937500009</v>
      </c>
      <c r="J3051" s="90">
        <f t="shared" si="278"/>
        <v>-454.2540062500002</v>
      </c>
      <c r="K3051" s="79">
        <f t="shared" si="281"/>
        <v>0.14807881538155801</v>
      </c>
      <c r="L3051" s="91">
        <v>0.27500000000000002</v>
      </c>
      <c r="M3051" s="92">
        <v>869.36</v>
      </c>
    </row>
    <row r="3052" spans="1:13" x14ac:dyDescent="0.2">
      <c r="A3052" s="73">
        <v>31460</v>
      </c>
      <c r="B3052" s="74">
        <v>5113.2327500000001</v>
      </c>
      <c r="C3052" s="75">
        <v>0.16253123808010173</v>
      </c>
      <c r="D3052" s="74">
        <v>3460.6</v>
      </c>
      <c r="E3052" s="75">
        <v>0.11</v>
      </c>
      <c r="F3052" s="76">
        <f t="shared" si="279"/>
        <v>27999.4</v>
      </c>
      <c r="G3052" s="76">
        <f t="shared" si="280"/>
        <v>26346.767250000001</v>
      </c>
      <c r="H3052" s="76">
        <f t="shared" si="277"/>
        <v>6830.4750000000013</v>
      </c>
      <c r="I3052" s="76">
        <f t="shared" si="282"/>
        <v>6376.0009937500008</v>
      </c>
      <c r="J3052" s="76">
        <f t="shared" si="278"/>
        <v>-454.47400625000046</v>
      </c>
      <c r="K3052" s="75">
        <f t="shared" si="281"/>
        <v>0.14808514760807373</v>
      </c>
      <c r="L3052" s="6">
        <v>0.27500000000000002</v>
      </c>
      <c r="M3052" s="93">
        <v>869.36</v>
      </c>
    </row>
    <row r="3053" spans="1:13" x14ac:dyDescent="0.2">
      <c r="A3053" s="77">
        <v>31470</v>
      </c>
      <c r="B3053" s="78">
        <v>5115.1327500000007</v>
      </c>
      <c r="C3053" s="79">
        <v>0.1625399666348904</v>
      </c>
      <c r="D3053" s="78">
        <v>3461.7</v>
      </c>
      <c r="E3053" s="79">
        <v>0.11</v>
      </c>
      <c r="F3053" s="90">
        <f t="shared" si="279"/>
        <v>28008.3</v>
      </c>
      <c r="G3053" s="90">
        <f t="shared" si="280"/>
        <v>26354.867249999999</v>
      </c>
      <c r="H3053" s="90">
        <f t="shared" si="277"/>
        <v>6832.9225000000006</v>
      </c>
      <c r="I3053" s="90">
        <f t="shared" si="282"/>
        <v>6378.2284937500008</v>
      </c>
      <c r="J3053" s="90">
        <f t="shared" si="278"/>
        <v>-454.6940062499998</v>
      </c>
      <c r="K3053" s="79">
        <f t="shared" si="281"/>
        <v>0.14809147581029555</v>
      </c>
      <c r="L3053" s="91">
        <v>0.27500000000000002</v>
      </c>
      <c r="M3053" s="92">
        <v>869.36</v>
      </c>
    </row>
    <row r="3054" spans="1:13" x14ac:dyDescent="0.2">
      <c r="A3054" s="73">
        <v>31480</v>
      </c>
      <c r="B3054" s="74">
        <v>5117.0327500000003</v>
      </c>
      <c r="C3054" s="75">
        <v>0.16254868964421856</v>
      </c>
      <c r="D3054" s="74">
        <v>3462.8</v>
      </c>
      <c r="E3054" s="75">
        <v>0.11</v>
      </c>
      <c r="F3054" s="76">
        <f t="shared" si="279"/>
        <v>28017.200000000001</v>
      </c>
      <c r="G3054" s="76">
        <f t="shared" si="280"/>
        <v>26362.967250000002</v>
      </c>
      <c r="H3054" s="76">
        <f t="shared" si="277"/>
        <v>6835.3700000000008</v>
      </c>
      <c r="I3054" s="76">
        <f t="shared" si="282"/>
        <v>6380.4559937500017</v>
      </c>
      <c r="J3054" s="76">
        <f t="shared" si="278"/>
        <v>-454.91400624999915</v>
      </c>
      <c r="K3054" s="75">
        <f t="shared" si="281"/>
        <v>0.14809779999205849</v>
      </c>
      <c r="L3054" s="6">
        <v>0.27500000000000002</v>
      </c>
      <c r="M3054" s="93">
        <v>869.36</v>
      </c>
    </row>
    <row r="3055" spans="1:13" x14ac:dyDescent="0.2">
      <c r="A3055" s="77">
        <v>31490</v>
      </c>
      <c r="B3055" s="78">
        <v>5118.9327499999999</v>
      </c>
      <c r="C3055" s="79">
        <v>0.16255740711336933</v>
      </c>
      <c r="D3055" s="78">
        <v>3463.9</v>
      </c>
      <c r="E3055" s="79">
        <v>0.11</v>
      </c>
      <c r="F3055" s="90">
        <f t="shared" si="279"/>
        <v>28026.1</v>
      </c>
      <c r="G3055" s="90">
        <f t="shared" si="280"/>
        <v>26371.06725</v>
      </c>
      <c r="H3055" s="90">
        <f t="shared" si="277"/>
        <v>6837.8175000000001</v>
      </c>
      <c r="I3055" s="90">
        <f t="shared" si="282"/>
        <v>6382.6834937500007</v>
      </c>
      <c r="J3055" s="90">
        <f t="shared" si="278"/>
        <v>-455.1340062499994</v>
      </c>
      <c r="K3055" s="79">
        <f t="shared" si="281"/>
        <v>0.14810412015719276</v>
      </c>
      <c r="L3055" s="91">
        <v>0.27500000000000002</v>
      </c>
      <c r="M3055" s="92">
        <v>869.36</v>
      </c>
    </row>
    <row r="3056" spans="1:13" x14ac:dyDescent="0.2">
      <c r="A3056" s="73">
        <v>31500</v>
      </c>
      <c r="B3056" s="74">
        <v>5120.8327499999996</v>
      </c>
      <c r="C3056" s="75">
        <v>0.16256611904761903</v>
      </c>
      <c r="D3056" s="74">
        <v>3465</v>
      </c>
      <c r="E3056" s="75">
        <v>0.11</v>
      </c>
      <c r="F3056" s="76">
        <f t="shared" si="279"/>
        <v>28035</v>
      </c>
      <c r="G3056" s="76">
        <f t="shared" si="280"/>
        <v>26379.167249999999</v>
      </c>
      <c r="H3056" s="76">
        <f t="shared" si="277"/>
        <v>6840.2650000000012</v>
      </c>
      <c r="I3056" s="76">
        <f t="shared" si="282"/>
        <v>6384.9109937500007</v>
      </c>
      <c r="J3056" s="76">
        <f t="shared" si="278"/>
        <v>-455.35400625000057</v>
      </c>
      <c r="K3056" s="75">
        <f t="shared" si="281"/>
        <v>0.14811043630952378</v>
      </c>
      <c r="L3056" s="6">
        <v>0.27500000000000002</v>
      </c>
      <c r="M3056" s="93">
        <v>869.36</v>
      </c>
    </row>
    <row r="3057" spans="1:13" x14ac:dyDescent="0.2">
      <c r="A3057" s="77">
        <v>31510</v>
      </c>
      <c r="B3057" s="78">
        <v>5122.7327500000001</v>
      </c>
      <c r="C3057" s="79">
        <v>0.16257482545223739</v>
      </c>
      <c r="D3057" s="78">
        <v>3466.1</v>
      </c>
      <c r="E3057" s="79">
        <v>0.11</v>
      </c>
      <c r="F3057" s="90">
        <f t="shared" si="279"/>
        <v>28043.9</v>
      </c>
      <c r="G3057" s="90">
        <f t="shared" si="280"/>
        <v>26387.267250000001</v>
      </c>
      <c r="H3057" s="90">
        <f t="shared" ref="H3057:H3120" si="283">+F3057*L3057-M3057</f>
        <v>6842.7125000000015</v>
      </c>
      <c r="I3057" s="90">
        <f t="shared" si="282"/>
        <v>6387.1384937500015</v>
      </c>
      <c r="J3057" s="90">
        <f t="shared" si="278"/>
        <v>-455.57400624999991</v>
      </c>
      <c r="K3057" s="79">
        <f t="shared" si="281"/>
        <v>0.14811674845287212</v>
      </c>
      <c r="L3057" s="91">
        <v>0.27500000000000002</v>
      </c>
      <c r="M3057" s="92">
        <v>869.36</v>
      </c>
    </row>
    <row r="3058" spans="1:13" x14ac:dyDescent="0.2">
      <c r="A3058" s="73">
        <v>31520</v>
      </c>
      <c r="B3058" s="74">
        <v>5124.6327500000007</v>
      </c>
      <c r="C3058" s="75">
        <v>0.16258352633248732</v>
      </c>
      <c r="D3058" s="74">
        <v>3467.2</v>
      </c>
      <c r="E3058" s="75">
        <v>0.11</v>
      </c>
      <c r="F3058" s="76">
        <f t="shared" si="279"/>
        <v>28052.799999999999</v>
      </c>
      <c r="G3058" s="76">
        <f t="shared" si="280"/>
        <v>26395.367249999999</v>
      </c>
      <c r="H3058" s="76">
        <f t="shared" si="283"/>
        <v>6845.1600000000008</v>
      </c>
      <c r="I3058" s="76">
        <f t="shared" si="282"/>
        <v>6389.3659937500006</v>
      </c>
      <c r="J3058" s="76">
        <f t="shared" ref="J3058:J3121" si="284">+I3058-H3058</f>
        <v>-455.79400625000017</v>
      </c>
      <c r="K3058" s="75">
        <f t="shared" si="281"/>
        <v>0.14812305659105332</v>
      </c>
      <c r="L3058" s="6">
        <v>0.27500000000000002</v>
      </c>
      <c r="M3058" s="93">
        <v>869.36</v>
      </c>
    </row>
    <row r="3059" spans="1:13" x14ac:dyDescent="0.2">
      <c r="A3059" s="77">
        <v>31530</v>
      </c>
      <c r="B3059" s="78">
        <v>5126.5327500000003</v>
      </c>
      <c r="C3059" s="79">
        <v>0.16259222169362514</v>
      </c>
      <c r="D3059" s="78">
        <v>3468.3</v>
      </c>
      <c r="E3059" s="79">
        <v>0.11</v>
      </c>
      <c r="F3059" s="90">
        <f t="shared" si="279"/>
        <v>28061.7</v>
      </c>
      <c r="G3059" s="90">
        <f t="shared" si="280"/>
        <v>26403.467250000002</v>
      </c>
      <c r="H3059" s="90">
        <f t="shared" si="283"/>
        <v>6847.607500000001</v>
      </c>
      <c r="I3059" s="90">
        <f t="shared" si="282"/>
        <v>6391.5934937500015</v>
      </c>
      <c r="J3059" s="90">
        <f t="shared" si="284"/>
        <v>-456.01400624999951</v>
      </c>
      <c r="K3059" s="79">
        <f t="shared" si="281"/>
        <v>0.14812936072787825</v>
      </c>
      <c r="L3059" s="91">
        <v>0.27500000000000002</v>
      </c>
      <c r="M3059" s="92">
        <v>869.36</v>
      </c>
    </row>
    <row r="3060" spans="1:13" x14ac:dyDescent="0.2">
      <c r="A3060" s="73">
        <v>31540</v>
      </c>
      <c r="B3060" s="74">
        <v>5128.4327499999999</v>
      </c>
      <c r="C3060" s="75">
        <v>0.16260091154090045</v>
      </c>
      <c r="D3060" s="74">
        <v>3469.4</v>
      </c>
      <c r="E3060" s="75">
        <v>0.11</v>
      </c>
      <c r="F3060" s="76">
        <f t="shared" si="279"/>
        <v>28070.6</v>
      </c>
      <c r="G3060" s="76">
        <f t="shared" si="280"/>
        <v>26411.56725</v>
      </c>
      <c r="H3060" s="76">
        <f t="shared" si="283"/>
        <v>6850.0550000000003</v>
      </c>
      <c r="I3060" s="76">
        <f t="shared" si="282"/>
        <v>6393.8209937500005</v>
      </c>
      <c r="J3060" s="76">
        <f t="shared" si="284"/>
        <v>-456.23400624999977</v>
      </c>
      <c r="K3060" s="75">
        <f t="shared" si="281"/>
        <v>0.14813566086715282</v>
      </c>
      <c r="L3060" s="6">
        <v>0.27500000000000002</v>
      </c>
      <c r="M3060" s="93">
        <v>869.36</v>
      </c>
    </row>
    <row r="3061" spans="1:13" x14ac:dyDescent="0.2">
      <c r="A3061" s="77">
        <v>31550</v>
      </c>
      <c r="B3061" s="78">
        <v>5130.3327499999996</v>
      </c>
      <c r="C3061" s="79">
        <v>0.16260959587955626</v>
      </c>
      <c r="D3061" s="78">
        <v>3470.5</v>
      </c>
      <c r="E3061" s="79">
        <v>0.11</v>
      </c>
      <c r="F3061" s="90">
        <f t="shared" si="279"/>
        <v>28079.5</v>
      </c>
      <c r="G3061" s="90">
        <f t="shared" si="280"/>
        <v>26419.667249999999</v>
      </c>
      <c r="H3061" s="90">
        <f t="shared" si="283"/>
        <v>6852.5025000000005</v>
      </c>
      <c r="I3061" s="90">
        <f t="shared" si="282"/>
        <v>6396.0484937500005</v>
      </c>
      <c r="J3061" s="90">
        <f t="shared" si="284"/>
        <v>-456.45400625000002</v>
      </c>
      <c r="K3061" s="79">
        <f t="shared" si="281"/>
        <v>0.14814195701267827</v>
      </c>
      <c r="L3061" s="91">
        <v>0.27500000000000002</v>
      </c>
      <c r="M3061" s="92">
        <v>869.36</v>
      </c>
    </row>
    <row r="3062" spans="1:13" x14ac:dyDescent="0.2">
      <c r="A3062" s="73">
        <v>31560</v>
      </c>
      <c r="B3062" s="74">
        <v>5132.2327500000001</v>
      </c>
      <c r="C3062" s="75">
        <v>0.1626182747148289</v>
      </c>
      <c r="D3062" s="74">
        <v>3471.6</v>
      </c>
      <c r="E3062" s="75">
        <v>0.11</v>
      </c>
      <c r="F3062" s="76">
        <f t="shared" si="279"/>
        <v>28088.400000000001</v>
      </c>
      <c r="G3062" s="76">
        <f t="shared" si="280"/>
        <v>26427.767250000001</v>
      </c>
      <c r="H3062" s="76">
        <f t="shared" si="283"/>
        <v>6854.9500000000016</v>
      </c>
      <c r="I3062" s="76">
        <f t="shared" si="282"/>
        <v>6398.2759937500014</v>
      </c>
      <c r="J3062" s="76">
        <f t="shared" si="284"/>
        <v>-456.67400625000028</v>
      </c>
      <c r="K3062" s="75">
        <f t="shared" si="281"/>
        <v>0.14814824916825095</v>
      </c>
      <c r="L3062" s="6">
        <v>0.27500000000000002</v>
      </c>
      <c r="M3062" s="93">
        <v>869.36</v>
      </c>
    </row>
    <row r="3063" spans="1:13" x14ac:dyDescent="0.2">
      <c r="A3063" s="77">
        <v>31570</v>
      </c>
      <c r="B3063" s="78">
        <v>5134.1327500000007</v>
      </c>
      <c r="C3063" s="79">
        <v>0.16262694805194808</v>
      </c>
      <c r="D3063" s="78">
        <v>3472.7</v>
      </c>
      <c r="E3063" s="79">
        <v>0.11</v>
      </c>
      <c r="F3063" s="90">
        <f t="shared" si="279"/>
        <v>28097.3</v>
      </c>
      <c r="G3063" s="90">
        <f t="shared" si="280"/>
        <v>26435.867249999999</v>
      </c>
      <c r="H3063" s="90">
        <f t="shared" si="283"/>
        <v>6857.3975000000009</v>
      </c>
      <c r="I3063" s="90">
        <f t="shared" si="282"/>
        <v>6400.5034937500004</v>
      </c>
      <c r="J3063" s="90">
        <f t="shared" si="284"/>
        <v>-456.89400625000053</v>
      </c>
      <c r="K3063" s="79">
        <f t="shared" si="281"/>
        <v>0.14815453733766235</v>
      </c>
      <c r="L3063" s="91">
        <v>0.27500000000000002</v>
      </c>
      <c r="M3063" s="92">
        <v>869.36</v>
      </c>
    </row>
    <row r="3064" spans="1:13" x14ac:dyDescent="0.2">
      <c r="A3064" s="73">
        <v>31580</v>
      </c>
      <c r="B3064" s="74">
        <v>5136.0327500000003</v>
      </c>
      <c r="C3064" s="75">
        <v>0.16263561589613681</v>
      </c>
      <c r="D3064" s="74">
        <v>3473.8</v>
      </c>
      <c r="E3064" s="75">
        <v>0.11</v>
      </c>
      <c r="F3064" s="76">
        <f t="shared" si="279"/>
        <v>28106.2</v>
      </c>
      <c r="G3064" s="76">
        <f t="shared" si="280"/>
        <v>26443.967250000002</v>
      </c>
      <c r="H3064" s="76">
        <f t="shared" si="283"/>
        <v>6859.8450000000012</v>
      </c>
      <c r="I3064" s="76">
        <f t="shared" si="282"/>
        <v>6402.7309937500013</v>
      </c>
      <c r="J3064" s="76">
        <f t="shared" si="284"/>
        <v>-457.11400624999987</v>
      </c>
      <c r="K3064" s="75">
        <f t="shared" si="281"/>
        <v>0.1481608215246992</v>
      </c>
      <c r="L3064" s="6">
        <v>0.27500000000000002</v>
      </c>
      <c r="M3064" s="93">
        <v>869.36</v>
      </c>
    </row>
    <row r="3065" spans="1:13" x14ac:dyDescent="0.2">
      <c r="A3065" s="77">
        <v>31590</v>
      </c>
      <c r="B3065" s="78">
        <v>5137.9327499999999</v>
      </c>
      <c r="C3065" s="79">
        <v>0.16264427825261157</v>
      </c>
      <c r="D3065" s="78">
        <v>3474.9</v>
      </c>
      <c r="E3065" s="79">
        <v>0.11</v>
      </c>
      <c r="F3065" s="90">
        <f t="shared" si="279"/>
        <v>28115.1</v>
      </c>
      <c r="G3065" s="90">
        <f t="shared" si="280"/>
        <v>26452.06725</v>
      </c>
      <c r="H3065" s="90">
        <f t="shared" si="283"/>
        <v>6862.2925000000005</v>
      </c>
      <c r="I3065" s="90">
        <f t="shared" si="282"/>
        <v>6404.9584937500013</v>
      </c>
      <c r="J3065" s="90">
        <f t="shared" si="284"/>
        <v>-457.33400624999922</v>
      </c>
      <c r="K3065" s="79">
        <f t="shared" si="281"/>
        <v>0.14816710173314343</v>
      </c>
      <c r="L3065" s="91">
        <v>0.27500000000000002</v>
      </c>
      <c r="M3065" s="92">
        <v>869.36</v>
      </c>
    </row>
    <row r="3066" spans="1:13" x14ac:dyDescent="0.2">
      <c r="A3066" s="73">
        <v>31600</v>
      </c>
      <c r="B3066" s="74">
        <v>5139.8327499999996</v>
      </c>
      <c r="C3066" s="75">
        <v>0.16265293512658227</v>
      </c>
      <c r="D3066" s="74">
        <v>3476</v>
      </c>
      <c r="E3066" s="75">
        <v>0.11</v>
      </c>
      <c r="F3066" s="76">
        <f t="shared" si="279"/>
        <v>28124</v>
      </c>
      <c r="G3066" s="76">
        <f t="shared" si="280"/>
        <v>26460.167249999999</v>
      </c>
      <c r="H3066" s="76">
        <f t="shared" si="283"/>
        <v>6864.7400000000007</v>
      </c>
      <c r="I3066" s="76">
        <f t="shared" si="282"/>
        <v>6407.1859937500003</v>
      </c>
      <c r="J3066" s="76">
        <f t="shared" si="284"/>
        <v>-457.55400625000038</v>
      </c>
      <c r="K3066" s="75">
        <f t="shared" si="281"/>
        <v>0.14817337796677213</v>
      </c>
      <c r="L3066" s="6">
        <v>0.27500000000000002</v>
      </c>
      <c r="M3066" s="93">
        <v>869.36</v>
      </c>
    </row>
    <row r="3067" spans="1:13" x14ac:dyDescent="0.2">
      <c r="A3067" s="77">
        <v>31610</v>
      </c>
      <c r="B3067" s="78">
        <v>5141.7327500000001</v>
      </c>
      <c r="C3067" s="79">
        <v>0.16266158652325213</v>
      </c>
      <c r="D3067" s="78">
        <v>3477.1</v>
      </c>
      <c r="E3067" s="79">
        <v>0.11</v>
      </c>
      <c r="F3067" s="90">
        <f t="shared" si="279"/>
        <v>28132.9</v>
      </c>
      <c r="G3067" s="90">
        <f t="shared" si="280"/>
        <v>26468.267250000001</v>
      </c>
      <c r="H3067" s="90">
        <f t="shared" si="283"/>
        <v>6867.1875000000009</v>
      </c>
      <c r="I3067" s="90">
        <f t="shared" si="282"/>
        <v>6409.4134937500012</v>
      </c>
      <c r="J3067" s="90">
        <f t="shared" si="284"/>
        <v>-457.77400624999973</v>
      </c>
      <c r="K3067" s="79">
        <f t="shared" si="281"/>
        <v>0.14817965022935781</v>
      </c>
      <c r="L3067" s="91">
        <v>0.27500000000000002</v>
      </c>
      <c r="M3067" s="92">
        <v>869.36</v>
      </c>
    </row>
    <row r="3068" spans="1:13" x14ac:dyDescent="0.2">
      <c r="A3068" s="73">
        <v>31620</v>
      </c>
      <c r="B3068" s="74">
        <v>5143.6327500000007</v>
      </c>
      <c r="C3068" s="75">
        <v>0.16267023244781786</v>
      </c>
      <c r="D3068" s="74">
        <v>3478.2</v>
      </c>
      <c r="E3068" s="75">
        <v>0.11</v>
      </c>
      <c r="F3068" s="76">
        <f t="shared" si="279"/>
        <v>28141.8</v>
      </c>
      <c r="G3068" s="76">
        <f t="shared" si="280"/>
        <v>26476.367249999999</v>
      </c>
      <c r="H3068" s="76">
        <f t="shared" si="283"/>
        <v>6869.6350000000011</v>
      </c>
      <c r="I3068" s="76">
        <f t="shared" si="282"/>
        <v>6411.6409937500011</v>
      </c>
      <c r="J3068" s="76">
        <f t="shared" si="284"/>
        <v>-457.99400624999998</v>
      </c>
      <c r="K3068" s="75">
        <f t="shared" si="281"/>
        <v>0.14818591852466795</v>
      </c>
      <c r="L3068" s="6">
        <v>0.27500000000000002</v>
      </c>
      <c r="M3068" s="93">
        <v>869.36</v>
      </c>
    </row>
    <row r="3069" spans="1:13" x14ac:dyDescent="0.2">
      <c r="A3069" s="77">
        <v>31630</v>
      </c>
      <c r="B3069" s="78">
        <v>5145.5327500000003</v>
      </c>
      <c r="C3069" s="79">
        <v>0.16267887290546951</v>
      </c>
      <c r="D3069" s="78">
        <v>3479.3</v>
      </c>
      <c r="E3069" s="79">
        <v>0.11</v>
      </c>
      <c r="F3069" s="90">
        <f t="shared" si="279"/>
        <v>28150.7</v>
      </c>
      <c r="G3069" s="90">
        <f t="shared" si="280"/>
        <v>26484.467250000002</v>
      </c>
      <c r="H3069" s="90">
        <f t="shared" si="283"/>
        <v>6872.0825000000013</v>
      </c>
      <c r="I3069" s="90">
        <f t="shared" si="282"/>
        <v>6413.8684937500011</v>
      </c>
      <c r="J3069" s="90">
        <f t="shared" si="284"/>
        <v>-458.21400625000024</v>
      </c>
      <c r="K3069" s="79">
        <f t="shared" si="281"/>
        <v>0.14819218285646538</v>
      </c>
      <c r="L3069" s="91">
        <v>0.27500000000000002</v>
      </c>
      <c r="M3069" s="92">
        <v>869.36</v>
      </c>
    </row>
    <row r="3070" spans="1:13" x14ac:dyDescent="0.2">
      <c r="A3070" s="73">
        <v>31640</v>
      </c>
      <c r="B3070" s="74">
        <v>5147.4327499999999</v>
      </c>
      <c r="C3070" s="75">
        <v>0.16268750790139064</v>
      </c>
      <c r="D3070" s="74">
        <v>3480.4</v>
      </c>
      <c r="E3070" s="75">
        <v>0.11</v>
      </c>
      <c r="F3070" s="76">
        <f t="shared" si="279"/>
        <v>28159.599999999999</v>
      </c>
      <c r="G3070" s="76">
        <f t="shared" si="280"/>
        <v>26492.56725</v>
      </c>
      <c r="H3070" s="76">
        <f t="shared" si="283"/>
        <v>6874.5300000000007</v>
      </c>
      <c r="I3070" s="76">
        <f t="shared" si="282"/>
        <v>6416.0959937500011</v>
      </c>
      <c r="J3070" s="76">
        <f t="shared" si="284"/>
        <v>-458.43400624999958</v>
      </c>
      <c r="K3070" s="75">
        <f t="shared" si="281"/>
        <v>0.14819844322850823</v>
      </c>
      <c r="L3070" s="6">
        <v>0.27500000000000002</v>
      </c>
      <c r="M3070" s="93">
        <v>869.36</v>
      </c>
    </row>
    <row r="3071" spans="1:13" x14ac:dyDescent="0.2">
      <c r="A3071" s="77">
        <v>31650</v>
      </c>
      <c r="B3071" s="78">
        <v>5149.3327499999996</v>
      </c>
      <c r="C3071" s="79">
        <v>0.16269613744075828</v>
      </c>
      <c r="D3071" s="78">
        <v>3481.5</v>
      </c>
      <c r="E3071" s="79">
        <v>0.11</v>
      </c>
      <c r="F3071" s="90">
        <f t="shared" si="279"/>
        <v>28168.5</v>
      </c>
      <c r="G3071" s="90">
        <f t="shared" si="280"/>
        <v>26500.667249999999</v>
      </c>
      <c r="H3071" s="90">
        <f t="shared" si="283"/>
        <v>6876.9775000000009</v>
      </c>
      <c r="I3071" s="90">
        <f t="shared" si="282"/>
        <v>6418.3234937500001</v>
      </c>
      <c r="J3071" s="90">
        <f t="shared" si="284"/>
        <v>-458.65400625000075</v>
      </c>
      <c r="K3071" s="79">
        <f t="shared" si="281"/>
        <v>0.14820469964454971</v>
      </c>
      <c r="L3071" s="91">
        <v>0.27500000000000002</v>
      </c>
      <c r="M3071" s="92">
        <v>869.36</v>
      </c>
    </row>
    <row r="3072" spans="1:13" x14ac:dyDescent="0.2">
      <c r="A3072" s="73">
        <v>31660</v>
      </c>
      <c r="B3072" s="74">
        <v>5151.2327500000001</v>
      </c>
      <c r="C3072" s="75">
        <v>0.16270476152874289</v>
      </c>
      <c r="D3072" s="74">
        <v>3482.6</v>
      </c>
      <c r="E3072" s="75">
        <v>0.11</v>
      </c>
      <c r="F3072" s="76">
        <f t="shared" si="279"/>
        <v>28177.4</v>
      </c>
      <c r="G3072" s="76">
        <f t="shared" si="280"/>
        <v>26508.767250000001</v>
      </c>
      <c r="H3072" s="76">
        <f t="shared" si="283"/>
        <v>6879.4250000000011</v>
      </c>
      <c r="I3072" s="76">
        <f t="shared" si="282"/>
        <v>6420.550993750001</v>
      </c>
      <c r="J3072" s="76">
        <f t="shared" si="284"/>
        <v>-458.87400625000009</v>
      </c>
      <c r="K3072" s="75">
        <f t="shared" si="281"/>
        <v>0.1482109521083386</v>
      </c>
      <c r="L3072" s="6">
        <v>0.27500000000000002</v>
      </c>
      <c r="M3072" s="93">
        <v>869.36</v>
      </c>
    </row>
    <row r="3073" spans="1:13" x14ac:dyDescent="0.2">
      <c r="A3073" s="77">
        <v>31670</v>
      </c>
      <c r="B3073" s="78">
        <v>5153.1327500000007</v>
      </c>
      <c r="C3073" s="79">
        <v>0.16271338017050838</v>
      </c>
      <c r="D3073" s="78">
        <v>3483.7</v>
      </c>
      <c r="E3073" s="79">
        <v>0.11</v>
      </c>
      <c r="F3073" s="90">
        <f t="shared" si="279"/>
        <v>28186.3</v>
      </c>
      <c r="G3073" s="90">
        <f t="shared" si="280"/>
        <v>26516.867249999999</v>
      </c>
      <c r="H3073" s="90">
        <f t="shared" si="283"/>
        <v>6881.8725000000004</v>
      </c>
      <c r="I3073" s="90">
        <f t="shared" si="282"/>
        <v>6422.778493750001</v>
      </c>
      <c r="J3073" s="90">
        <f t="shared" si="284"/>
        <v>-459.09400624999944</v>
      </c>
      <c r="K3073" s="79">
        <f t="shared" si="281"/>
        <v>0.14821720062361859</v>
      </c>
      <c r="L3073" s="91">
        <v>0.27500000000000002</v>
      </c>
      <c r="M3073" s="92">
        <v>869.36</v>
      </c>
    </row>
    <row r="3074" spans="1:13" x14ac:dyDescent="0.2">
      <c r="A3074" s="73">
        <v>31680</v>
      </c>
      <c r="B3074" s="74">
        <v>5155.0327500000003</v>
      </c>
      <c r="C3074" s="75">
        <v>0.16272199337121213</v>
      </c>
      <c r="D3074" s="74">
        <v>3484.8</v>
      </c>
      <c r="E3074" s="75">
        <v>0.11</v>
      </c>
      <c r="F3074" s="76">
        <f t="shared" si="279"/>
        <v>28195.200000000001</v>
      </c>
      <c r="G3074" s="76">
        <f t="shared" si="280"/>
        <v>26524.967250000002</v>
      </c>
      <c r="H3074" s="76">
        <f t="shared" si="283"/>
        <v>6884.3200000000015</v>
      </c>
      <c r="I3074" s="76">
        <f t="shared" si="282"/>
        <v>6425.0059937500009</v>
      </c>
      <c r="J3074" s="76">
        <f t="shared" si="284"/>
        <v>-459.3140062500006</v>
      </c>
      <c r="K3074" s="75">
        <f t="shared" si="281"/>
        <v>0.14822344519412878</v>
      </c>
      <c r="L3074" s="6">
        <v>0.27500000000000002</v>
      </c>
      <c r="M3074" s="93">
        <v>869.36</v>
      </c>
    </row>
    <row r="3075" spans="1:13" x14ac:dyDescent="0.2">
      <c r="A3075" s="77">
        <v>31690</v>
      </c>
      <c r="B3075" s="78">
        <v>5156.9327499999999</v>
      </c>
      <c r="C3075" s="79">
        <v>0.16273060113600504</v>
      </c>
      <c r="D3075" s="78">
        <v>3485.9</v>
      </c>
      <c r="E3075" s="79">
        <v>0.11</v>
      </c>
      <c r="F3075" s="90">
        <f t="shared" si="279"/>
        <v>28204.1</v>
      </c>
      <c r="G3075" s="90">
        <f t="shared" si="280"/>
        <v>26533.06725</v>
      </c>
      <c r="H3075" s="90">
        <f t="shared" si="283"/>
        <v>6886.7675000000008</v>
      </c>
      <c r="I3075" s="90">
        <f t="shared" si="282"/>
        <v>6427.2334937500009</v>
      </c>
      <c r="J3075" s="90">
        <f t="shared" si="284"/>
        <v>-459.53400624999995</v>
      </c>
      <c r="K3075" s="79">
        <f t="shared" si="281"/>
        <v>0.14822968582360366</v>
      </c>
      <c r="L3075" s="91">
        <v>0.27500000000000002</v>
      </c>
      <c r="M3075" s="92">
        <v>869.36</v>
      </c>
    </row>
    <row r="3076" spans="1:13" x14ac:dyDescent="0.2">
      <c r="A3076" s="73">
        <v>31700</v>
      </c>
      <c r="B3076" s="74">
        <v>5158.8327499999996</v>
      </c>
      <c r="C3076" s="75">
        <v>0.16273920347003154</v>
      </c>
      <c r="D3076" s="74">
        <v>3487</v>
      </c>
      <c r="E3076" s="75">
        <v>0.11</v>
      </c>
      <c r="F3076" s="76">
        <f t="shared" si="279"/>
        <v>28213</v>
      </c>
      <c r="G3076" s="76">
        <f t="shared" si="280"/>
        <v>26541.167249999999</v>
      </c>
      <c r="H3076" s="76">
        <f t="shared" si="283"/>
        <v>6889.2150000000011</v>
      </c>
      <c r="I3076" s="76">
        <f t="shared" si="282"/>
        <v>6429.4609937500009</v>
      </c>
      <c r="J3076" s="76">
        <f t="shared" si="284"/>
        <v>-459.7540062500002</v>
      </c>
      <c r="K3076" s="75">
        <f t="shared" si="281"/>
        <v>0.14823592251577286</v>
      </c>
      <c r="L3076" s="6">
        <v>0.27500000000000002</v>
      </c>
      <c r="M3076" s="93">
        <v>869.36</v>
      </c>
    </row>
    <row r="3077" spans="1:13" x14ac:dyDescent="0.2">
      <c r="A3077" s="77">
        <v>31710</v>
      </c>
      <c r="B3077" s="78">
        <v>5160.7327500000001</v>
      </c>
      <c r="C3077" s="79">
        <v>0.16274780037842951</v>
      </c>
      <c r="D3077" s="78">
        <v>3488.1</v>
      </c>
      <c r="E3077" s="79">
        <v>0.11</v>
      </c>
      <c r="F3077" s="90">
        <f t="shared" si="279"/>
        <v>28221.9</v>
      </c>
      <c r="G3077" s="90">
        <f t="shared" si="280"/>
        <v>26549.267250000001</v>
      </c>
      <c r="H3077" s="90">
        <f t="shared" si="283"/>
        <v>6891.6625000000013</v>
      </c>
      <c r="I3077" s="90">
        <f t="shared" si="282"/>
        <v>6431.6884937500008</v>
      </c>
      <c r="J3077" s="90">
        <f t="shared" si="284"/>
        <v>-459.97400625000046</v>
      </c>
      <c r="K3077" s="79">
        <f t="shared" si="281"/>
        <v>0.14824215527436138</v>
      </c>
      <c r="L3077" s="91">
        <v>0.27500000000000002</v>
      </c>
      <c r="M3077" s="92">
        <v>869.36</v>
      </c>
    </row>
    <row r="3078" spans="1:13" x14ac:dyDescent="0.2">
      <c r="A3078" s="73">
        <v>31720</v>
      </c>
      <c r="B3078" s="74">
        <v>5162.6327500000007</v>
      </c>
      <c r="C3078" s="75">
        <v>0.16275639186633042</v>
      </c>
      <c r="D3078" s="74">
        <v>3489.2</v>
      </c>
      <c r="E3078" s="75">
        <v>0.11</v>
      </c>
      <c r="F3078" s="76">
        <f t="shared" ref="F3078:F3141" si="285">+A3078-D3078</f>
        <v>28230.799999999999</v>
      </c>
      <c r="G3078" s="76">
        <f t="shared" ref="G3078:G3141" si="286">+A3078-B3078</f>
        <v>26557.367249999999</v>
      </c>
      <c r="H3078" s="76">
        <f t="shared" si="283"/>
        <v>6894.1100000000006</v>
      </c>
      <c r="I3078" s="76">
        <f t="shared" si="282"/>
        <v>6433.9159937500008</v>
      </c>
      <c r="J3078" s="76">
        <f t="shared" si="284"/>
        <v>-460.1940062499998</v>
      </c>
      <c r="K3078" s="75">
        <f t="shared" ref="K3078:K3141" si="287">(B3078+J3078)/A3078</f>
        <v>0.14824838410308955</v>
      </c>
      <c r="L3078" s="6">
        <v>0.27500000000000002</v>
      </c>
      <c r="M3078" s="93">
        <v>869.36</v>
      </c>
    </row>
    <row r="3079" spans="1:13" x14ac:dyDescent="0.2">
      <c r="A3079" s="77">
        <v>31730</v>
      </c>
      <c r="B3079" s="78">
        <v>5164.5327500000003</v>
      </c>
      <c r="C3079" s="79">
        <v>0.16276497793885913</v>
      </c>
      <c r="D3079" s="78">
        <v>3490.3</v>
      </c>
      <c r="E3079" s="79">
        <v>0.11</v>
      </c>
      <c r="F3079" s="90">
        <f t="shared" si="285"/>
        <v>28239.7</v>
      </c>
      <c r="G3079" s="90">
        <f t="shared" si="286"/>
        <v>26565.467250000002</v>
      </c>
      <c r="H3079" s="90">
        <f t="shared" si="283"/>
        <v>6896.5575000000008</v>
      </c>
      <c r="I3079" s="90">
        <f t="shared" si="282"/>
        <v>6436.1434937500017</v>
      </c>
      <c r="J3079" s="90">
        <f t="shared" si="284"/>
        <v>-460.41400624999915</v>
      </c>
      <c r="K3079" s="79">
        <f t="shared" si="287"/>
        <v>0.14825460900567289</v>
      </c>
      <c r="L3079" s="91">
        <v>0.27500000000000002</v>
      </c>
      <c r="M3079" s="92">
        <v>869.36</v>
      </c>
    </row>
    <row r="3080" spans="1:13" x14ac:dyDescent="0.2">
      <c r="A3080" s="73">
        <v>31740</v>
      </c>
      <c r="B3080" s="74">
        <v>5166.4327499999999</v>
      </c>
      <c r="C3080" s="75">
        <v>0.16277355860113421</v>
      </c>
      <c r="D3080" s="74">
        <v>3491.4</v>
      </c>
      <c r="E3080" s="75">
        <v>0.11</v>
      </c>
      <c r="F3080" s="76">
        <f t="shared" si="285"/>
        <v>28248.6</v>
      </c>
      <c r="G3080" s="76">
        <f t="shared" si="286"/>
        <v>26573.56725</v>
      </c>
      <c r="H3080" s="76">
        <f t="shared" si="283"/>
        <v>6899.0050000000001</v>
      </c>
      <c r="I3080" s="76">
        <f t="shared" ref="I3080:I3143" si="288">+G3080*L3080-M3080</f>
        <v>6438.3709937500007</v>
      </c>
      <c r="J3080" s="76">
        <f t="shared" si="284"/>
        <v>-460.6340062499994</v>
      </c>
      <c r="K3080" s="75">
        <f t="shared" si="287"/>
        <v>0.14826082998582232</v>
      </c>
      <c r="L3080" s="6">
        <v>0.27500000000000002</v>
      </c>
      <c r="M3080" s="93">
        <v>869.36</v>
      </c>
    </row>
    <row r="3081" spans="1:13" x14ac:dyDescent="0.2">
      <c r="A3081" s="77">
        <v>31750</v>
      </c>
      <c r="B3081" s="78">
        <v>5168.3327499999996</v>
      </c>
      <c r="C3081" s="79">
        <v>0.1627821338582677</v>
      </c>
      <c r="D3081" s="78">
        <v>3492.5</v>
      </c>
      <c r="E3081" s="79">
        <v>0.11</v>
      </c>
      <c r="F3081" s="90">
        <f t="shared" si="285"/>
        <v>28257.5</v>
      </c>
      <c r="G3081" s="90">
        <f t="shared" si="286"/>
        <v>26581.667249999999</v>
      </c>
      <c r="H3081" s="90">
        <f t="shared" si="283"/>
        <v>6901.4525000000012</v>
      </c>
      <c r="I3081" s="90">
        <f t="shared" si="288"/>
        <v>6440.5984937500007</v>
      </c>
      <c r="J3081" s="90">
        <f t="shared" si="284"/>
        <v>-460.85400625000057</v>
      </c>
      <c r="K3081" s="79">
        <f t="shared" si="287"/>
        <v>0.14826704704724405</v>
      </c>
      <c r="L3081" s="91">
        <v>0.27500000000000002</v>
      </c>
      <c r="M3081" s="92">
        <v>869.36</v>
      </c>
    </row>
    <row r="3082" spans="1:13" x14ac:dyDescent="0.2">
      <c r="A3082" s="73">
        <v>31760</v>
      </c>
      <c r="B3082" s="74">
        <v>5170.2327500000001</v>
      </c>
      <c r="C3082" s="75">
        <v>0.16279070371536525</v>
      </c>
      <c r="D3082" s="74">
        <v>3493.6</v>
      </c>
      <c r="E3082" s="75">
        <v>0.11</v>
      </c>
      <c r="F3082" s="76">
        <f t="shared" si="285"/>
        <v>28266.400000000001</v>
      </c>
      <c r="G3082" s="76">
        <f t="shared" si="286"/>
        <v>26589.767250000001</v>
      </c>
      <c r="H3082" s="76">
        <f t="shared" si="283"/>
        <v>6903.9000000000015</v>
      </c>
      <c r="I3082" s="76">
        <f t="shared" si="288"/>
        <v>6442.8259937500015</v>
      </c>
      <c r="J3082" s="76">
        <f t="shared" si="284"/>
        <v>-461.07400624999991</v>
      </c>
      <c r="K3082" s="75">
        <f t="shared" si="287"/>
        <v>0.14827326019363982</v>
      </c>
      <c r="L3082" s="6">
        <v>0.27500000000000002</v>
      </c>
      <c r="M3082" s="93">
        <v>869.36</v>
      </c>
    </row>
    <row r="3083" spans="1:13" x14ac:dyDescent="0.2">
      <c r="A3083" s="77">
        <v>31770</v>
      </c>
      <c r="B3083" s="78">
        <v>5172.1327500000007</v>
      </c>
      <c r="C3083" s="79">
        <v>0.16279926817752599</v>
      </c>
      <c r="D3083" s="78">
        <v>3494.7</v>
      </c>
      <c r="E3083" s="79">
        <v>0.11</v>
      </c>
      <c r="F3083" s="90">
        <f t="shared" si="285"/>
        <v>28275.3</v>
      </c>
      <c r="G3083" s="90">
        <f t="shared" si="286"/>
        <v>26597.867249999999</v>
      </c>
      <c r="H3083" s="90">
        <f t="shared" si="283"/>
        <v>6906.3475000000008</v>
      </c>
      <c r="I3083" s="90">
        <f t="shared" si="288"/>
        <v>6445.0534937500006</v>
      </c>
      <c r="J3083" s="90">
        <f t="shared" si="284"/>
        <v>-461.29400625000017</v>
      </c>
      <c r="K3083" s="79">
        <f t="shared" si="287"/>
        <v>0.14827946942870635</v>
      </c>
      <c r="L3083" s="91">
        <v>0.27500000000000002</v>
      </c>
      <c r="M3083" s="92">
        <v>869.36</v>
      </c>
    </row>
    <row r="3084" spans="1:13" x14ac:dyDescent="0.2">
      <c r="A3084" s="73">
        <v>31780</v>
      </c>
      <c r="B3084" s="74">
        <v>5174.0327500000003</v>
      </c>
      <c r="C3084" s="75">
        <v>0.16280782724984269</v>
      </c>
      <c r="D3084" s="74">
        <v>3495.8</v>
      </c>
      <c r="E3084" s="75">
        <v>0.11</v>
      </c>
      <c r="F3084" s="76">
        <f t="shared" si="285"/>
        <v>28284.2</v>
      </c>
      <c r="G3084" s="76">
        <f t="shared" si="286"/>
        <v>26605.967250000002</v>
      </c>
      <c r="H3084" s="76">
        <f t="shared" si="283"/>
        <v>6908.795000000001</v>
      </c>
      <c r="I3084" s="76">
        <f t="shared" si="288"/>
        <v>6447.2809937500015</v>
      </c>
      <c r="J3084" s="76">
        <f t="shared" si="284"/>
        <v>-461.51400624999951</v>
      </c>
      <c r="K3084" s="75">
        <f t="shared" si="287"/>
        <v>0.14828567475613597</v>
      </c>
      <c r="L3084" s="6">
        <v>0.27500000000000002</v>
      </c>
      <c r="M3084" s="93">
        <v>869.36</v>
      </c>
    </row>
    <row r="3085" spans="1:13" x14ac:dyDescent="0.2">
      <c r="A3085" s="77">
        <v>31790</v>
      </c>
      <c r="B3085" s="78">
        <v>5175.9327499999999</v>
      </c>
      <c r="C3085" s="79">
        <v>0.16281638093740169</v>
      </c>
      <c r="D3085" s="78">
        <v>3496.9</v>
      </c>
      <c r="E3085" s="79">
        <v>0.11</v>
      </c>
      <c r="F3085" s="90">
        <f t="shared" si="285"/>
        <v>28293.1</v>
      </c>
      <c r="G3085" s="90">
        <f t="shared" si="286"/>
        <v>26614.06725</v>
      </c>
      <c r="H3085" s="90">
        <f t="shared" si="283"/>
        <v>6911.2425000000003</v>
      </c>
      <c r="I3085" s="90">
        <f t="shared" si="288"/>
        <v>6449.5084937500005</v>
      </c>
      <c r="J3085" s="90">
        <f t="shared" si="284"/>
        <v>-461.73400624999977</v>
      </c>
      <c r="K3085" s="79">
        <f t="shared" si="287"/>
        <v>0.14829187617961623</v>
      </c>
      <c r="L3085" s="91">
        <v>0.27500000000000002</v>
      </c>
      <c r="M3085" s="92">
        <v>869.36</v>
      </c>
    </row>
    <row r="3086" spans="1:13" x14ac:dyDescent="0.2">
      <c r="A3086" s="73">
        <v>31800</v>
      </c>
      <c r="B3086" s="74">
        <v>5177.8327499999996</v>
      </c>
      <c r="C3086" s="75">
        <v>0.162824929245283</v>
      </c>
      <c r="D3086" s="74">
        <v>3498</v>
      </c>
      <c r="E3086" s="75">
        <v>0.11</v>
      </c>
      <c r="F3086" s="76">
        <f t="shared" si="285"/>
        <v>28302</v>
      </c>
      <c r="G3086" s="76">
        <f t="shared" si="286"/>
        <v>26622.167249999999</v>
      </c>
      <c r="H3086" s="76">
        <f t="shared" si="283"/>
        <v>6913.6900000000005</v>
      </c>
      <c r="I3086" s="76">
        <f t="shared" si="288"/>
        <v>6451.7359937500005</v>
      </c>
      <c r="J3086" s="76">
        <f t="shared" si="284"/>
        <v>-461.95400625000002</v>
      </c>
      <c r="K3086" s="75">
        <f t="shared" si="287"/>
        <v>0.14829807370283019</v>
      </c>
      <c r="L3086" s="6">
        <v>0.27500000000000002</v>
      </c>
      <c r="M3086" s="93">
        <v>869.36</v>
      </c>
    </row>
    <row r="3087" spans="1:13" x14ac:dyDescent="0.2">
      <c r="A3087" s="77">
        <v>31810</v>
      </c>
      <c r="B3087" s="78">
        <v>5179.7327500000001</v>
      </c>
      <c r="C3087" s="79">
        <v>0.1628334721785602</v>
      </c>
      <c r="D3087" s="78">
        <v>3499.1</v>
      </c>
      <c r="E3087" s="79">
        <v>0.11</v>
      </c>
      <c r="F3087" s="90">
        <f t="shared" si="285"/>
        <v>28310.9</v>
      </c>
      <c r="G3087" s="90">
        <f t="shared" si="286"/>
        <v>26630.267250000001</v>
      </c>
      <c r="H3087" s="90">
        <f t="shared" si="283"/>
        <v>6916.1375000000016</v>
      </c>
      <c r="I3087" s="90">
        <f t="shared" si="288"/>
        <v>6453.9634937500014</v>
      </c>
      <c r="J3087" s="90">
        <f t="shared" si="284"/>
        <v>-462.17400625000028</v>
      </c>
      <c r="K3087" s="79">
        <f t="shared" si="287"/>
        <v>0.14830426732945615</v>
      </c>
      <c r="L3087" s="91">
        <v>0.27500000000000002</v>
      </c>
      <c r="M3087" s="92">
        <v>869.36</v>
      </c>
    </row>
    <row r="3088" spans="1:13" x14ac:dyDescent="0.2">
      <c r="A3088" s="73">
        <v>31820</v>
      </c>
      <c r="B3088" s="74">
        <v>5181.6327500000007</v>
      </c>
      <c r="C3088" s="75">
        <v>0.16284200974230045</v>
      </c>
      <c r="D3088" s="74">
        <v>3500.2</v>
      </c>
      <c r="E3088" s="75">
        <v>0.11</v>
      </c>
      <c r="F3088" s="76">
        <f t="shared" si="285"/>
        <v>28319.8</v>
      </c>
      <c r="G3088" s="76">
        <f t="shared" si="286"/>
        <v>26638.367249999999</v>
      </c>
      <c r="H3088" s="76">
        <f t="shared" si="283"/>
        <v>6918.5850000000009</v>
      </c>
      <c r="I3088" s="76">
        <f t="shared" si="288"/>
        <v>6456.1909937500004</v>
      </c>
      <c r="J3088" s="76">
        <f t="shared" si="284"/>
        <v>-462.39400625000053</v>
      </c>
      <c r="K3088" s="75">
        <f t="shared" si="287"/>
        <v>0.14831045706316781</v>
      </c>
      <c r="L3088" s="6">
        <v>0.27500000000000002</v>
      </c>
      <c r="M3088" s="93">
        <v>869.36</v>
      </c>
    </row>
    <row r="3089" spans="1:13" x14ac:dyDescent="0.2">
      <c r="A3089" s="77">
        <v>31830</v>
      </c>
      <c r="B3089" s="78">
        <v>5183.5327500000003</v>
      </c>
      <c r="C3089" s="79">
        <v>0.16285054194156456</v>
      </c>
      <c r="D3089" s="78">
        <v>3501.3</v>
      </c>
      <c r="E3089" s="79">
        <v>0.11</v>
      </c>
      <c r="F3089" s="90">
        <f t="shared" si="285"/>
        <v>28328.7</v>
      </c>
      <c r="G3089" s="90">
        <f t="shared" si="286"/>
        <v>26646.467250000002</v>
      </c>
      <c r="H3089" s="90">
        <f t="shared" si="283"/>
        <v>6921.0325000000012</v>
      </c>
      <c r="I3089" s="90">
        <f t="shared" si="288"/>
        <v>6458.4184937500013</v>
      </c>
      <c r="J3089" s="90">
        <f t="shared" si="284"/>
        <v>-462.61400624999987</v>
      </c>
      <c r="K3089" s="79">
        <f t="shared" si="287"/>
        <v>0.14831664290763433</v>
      </c>
      <c r="L3089" s="91">
        <v>0.27500000000000002</v>
      </c>
      <c r="M3089" s="92">
        <v>869.36</v>
      </c>
    </row>
    <row r="3090" spans="1:13" x14ac:dyDescent="0.2">
      <c r="A3090" s="73">
        <v>31840</v>
      </c>
      <c r="B3090" s="74">
        <v>5185.4327499999999</v>
      </c>
      <c r="C3090" s="75">
        <v>0.16285906878140705</v>
      </c>
      <c r="D3090" s="74">
        <v>3502.4</v>
      </c>
      <c r="E3090" s="75">
        <v>0.11</v>
      </c>
      <c r="F3090" s="76">
        <f t="shared" si="285"/>
        <v>28337.599999999999</v>
      </c>
      <c r="G3090" s="76">
        <f t="shared" si="286"/>
        <v>26654.56725</v>
      </c>
      <c r="H3090" s="76">
        <f t="shared" si="283"/>
        <v>6923.4800000000005</v>
      </c>
      <c r="I3090" s="76">
        <f t="shared" si="288"/>
        <v>6460.6459937500013</v>
      </c>
      <c r="J3090" s="76">
        <f t="shared" si="284"/>
        <v>-462.83400624999922</v>
      </c>
      <c r="K3090" s="75">
        <f t="shared" si="287"/>
        <v>0.14832282486652013</v>
      </c>
      <c r="L3090" s="6">
        <v>0.27500000000000002</v>
      </c>
      <c r="M3090" s="93">
        <v>869.36</v>
      </c>
    </row>
    <row r="3091" spans="1:13" x14ac:dyDescent="0.2">
      <c r="A3091" s="77">
        <v>31850</v>
      </c>
      <c r="B3091" s="78">
        <v>5187.3327499999996</v>
      </c>
      <c r="C3091" s="79">
        <v>0.16286759026687597</v>
      </c>
      <c r="D3091" s="78">
        <v>3503.5</v>
      </c>
      <c r="E3091" s="79">
        <v>0.11</v>
      </c>
      <c r="F3091" s="90">
        <f t="shared" si="285"/>
        <v>28346.5</v>
      </c>
      <c r="G3091" s="90">
        <f t="shared" si="286"/>
        <v>26662.667249999999</v>
      </c>
      <c r="H3091" s="90">
        <f t="shared" si="283"/>
        <v>6925.9275000000007</v>
      </c>
      <c r="I3091" s="90">
        <f t="shared" si="288"/>
        <v>6462.8734937500003</v>
      </c>
      <c r="J3091" s="90">
        <f t="shared" si="284"/>
        <v>-463.05400625000038</v>
      </c>
      <c r="K3091" s="79">
        <f t="shared" si="287"/>
        <v>0.14832900294348506</v>
      </c>
      <c r="L3091" s="91">
        <v>0.27500000000000002</v>
      </c>
      <c r="M3091" s="92">
        <v>869.36</v>
      </c>
    </row>
    <row r="3092" spans="1:13" x14ac:dyDescent="0.2">
      <c r="A3092" s="73">
        <v>31860</v>
      </c>
      <c r="B3092" s="74">
        <v>5189.2327500000001</v>
      </c>
      <c r="C3092" s="75">
        <v>0.1628761064030132</v>
      </c>
      <c r="D3092" s="74">
        <v>3504.6</v>
      </c>
      <c r="E3092" s="75">
        <v>0.11</v>
      </c>
      <c r="F3092" s="76">
        <f t="shared" si="285"/>
        <v>28355.4</v>
      </c>
      <c r="G3092" s="76">
        <f t="shared" si="286"/>
        <v>26670.767250000001</v>
      </c>
      <c r="H3092" s="76">
        <f t="shared" si="283"/>
        <v>6928.3750000000009</v>
      </c>
      <c r="I3092" s="76">
        <f t="shared" si="288"/>
        <v>6465.1009937500012</v>
      </c>
      <c r="J3092" s="76">
        <f t="shared" si="284"/>
        <v>-463.27400624999973</v>
      </c>
      <c r="K3092" s="75">
        <f t="shared" si="287"/>
        <v>0.14833517714218458</v>
      </c>
      <c r="L3092" s="6">
        <v>0.27500000000000002</v>
      </c>
      <c r="M3092" s="93">
        <v>869.36</v>
      </c>
    </row>
    <row r="3093" spans="1:13" x14ac:dyDescent="0.2">
      <c r="A3093" s="77">
        <v>31870</v>
      </c>
      <c r="B3093" s="78">
        <v>5191.1327500000007</v>
      </c>
      <c r="C3093" s="79">
        <v>0.16288461719485411</v>
      </c>
      <c r="D3093" s="78">
        <v>3505.7</v>
      </c>
      <c r="E3093" s="79">
        <v>0.11</v>
      </c>
      <c r="F3093" s="90">
        <f t="shared" si="285"/>
        <v>28364.3</v>
      </c>
      <c r="G3093" s="90">
        <f t="shared" si="286"/>
        <v>26678.867249999999</v>
      </c>
      <c r="H3093" s="90">
        <f t="shared" si="283"/>
        <v>6930.8225000000011</v>
      </c>
      <c r="I3093" s="90">
        <f t="shared" si="288"/>
        <v>6467.3284937500011</v>
      </c>
      <c r="J3093" s="90">
        <f t="shared" si="284"/>
        <v>-463.49400624999998</v>
      </c>
      <c r="K3093" s="79">
        <f t="shared" si="287"/>
        <v>0.14834134746626923</v>
      </c>
      <c r="L3093" s="91">
        <v>0.27500000000000002</v>
      </c>
      <c r="M3093" s="92">
        <v>869.36</v>
      </c>
    </row>
    <row r="3094" spans="1:13" x14ac:dyDescent="0.2">
      <c r="A3094" s="73">
        <v>31880</v>
      </c>
      <c r="B3094" s="74">
        <v>5193.0327500000003</v>
      </c>
      <c r="C3094" s="75">
        <v>0.16289312264742786</v>
      </c>
      <c r="D3094" s="74">
        <v>3506.8</v>
      </c>
      <c r="E3094" s="75">
        <v>0.11</v>
      </c>
      <c r="F3094" s="76">
        <f t="shared" si="285"/>
        <v>28373.200000000001</v>
      </c>
      <c r="G3094" s="76">
        <f t="shared" si="286"/>
        <v>26686.967250000002</v>
      </c>
      <c r="H3094" s="76">
        <f t="shared" si="283"/>
        <v>6933.2700000000013</v>
      </c>
      <c r="I3094" s="76">
        <f t="shared" si="288"/>
        <v>6469.5559937500011</v>
      </c>
      <c r="J3094" s="76">
        <f t="shared" si="284"/>
        <v>-463.71400625000024</v>
      </c>
      <c r="K3094" s="75">
        <f t="shared" si="287"/>
        <v>0.14834751391938519</v>
      </c>
      <c r="L3094" s="6">
        <v>0.27500000000000002</v>
      </c>
      <c r="M3094" s="93">
        <v>869.36</v>
      </c>
    </row>
    <row r="3095" spans="1:13" x14ac:dyDescent="0.2">
      <c r="A3095" s="77">
        <v>31890</v>
      </c>
      <c r="B3095" s="78">
        <v>5194.9327499999999</v>
      </c>
      <c r="C3095" s="79">
        <v>0.16290162276575729</v>
      </c>
      <c r="D3095" s="78">
        <v>3507.9</v>
      </c>
      <c r="E3095" s="79">
        <v>0.11</v>
      </c>
      <c r="F3095" s="90">
        <f t="shared" si="285"/>
        <v>28382.1</v>
      </c>
      <c r="G3095" s="90">
        <f t="shared" si="286"/>
        <v>26695.06725</v>
      </c>
      <c r="H3095" s="90">
        <f t="shared" si="283"/>
        <v>6935.7175000000007</v>
      </c>
      <c r="I3095" s="90">
        <f t="shared" si="288"/>
        <v>6471.7834937500011</v>
      </c>
      <c r="J3095" s="90">
        <f t="shared" si="284"/>
        <v>-463.93400624999958</v>
      </c>
      <c r="K3095" s="79">
        <f t="shared" si="287"/>
        <v>0.14835367650517406</v>
      </c>
      <c r="L3095" s="91">
        <v>0.27500000000000002</v>
      </c>
      <c r="M3095" s="92">
        <v>869.36</v>
      </c>
    </row>
    <row r="3096" spans="1:13" x14ac:dyDescent="0.2">
      <c r="A3096" s="73">
        <v>31900</v>
      </c>
      <c r="B3096" s="74">
        <v>5196.8327499999996</v>
      </c>
      <c r="C3096" s="75">
        <v>0.16291011755485893</v>
      </c>
      <c r="D3096" s="74">
        <v>3509</v>
      </c>
      <c r="E3096" s="75">
        <v>0.11</v>
      </c>
      <c r="F3096" s="76">
        <f t="shared" si="285"/>
        <v>28391</v>
      </c>
      <c r="G3096" s="76">
        <f t="shared" si="286"/>
        <v>26703.167249999999</v>
      </c>
      <c r="H3096" s="76">
        <f t="shared" si="283"/>
        <v>6938.1650000000009</v>
      </c>
      <c r="I3096" s="76">
        <f t="shared" si="288"/>
        <v>6474.0109937500001</v>
      </c>
      <c r="J3096" s="76">
        <f t="shared" si="284"/>
        <v>-464.15400625000075</v>
      </c>
      <c r="K3096" s="75">
        <f t="shared" si="287"/>
        <v>0.1483598352272727</v>
      </c>
      <c r="L3096" s="6">
        <v>0.27500000000000002</v>
      </c>
      <c r="M3096" s="93">
        <v>869.36</v>
      </c>
    </row>
    <row r="3097" spans="1:13" x14ac:dyDescent="0.2">
      <c r="A3097" s="77">
        <v>31910</v>
      </c>
      <c r="B3097" s="78">
        <v>5198.7327500000001</v>
      </c>
      <c r="C3097" s="79">
        <v>0.16291860701974303</v>
      </c>
      <c r="D3097" s="78">
        <v>3510.1</v>
      </c>
      <c r="E3097" s="79">
        <v>0.11</v>
      </c>
      <c r="F3097" s="90">
        <f t="shared" si="285"/>
        <v>28399.9</v>
      </c>
      <c r="G3097" s="90">
        <f t="shared" si="286"/>
        <v>26711.267250000001</v>
      </c>
      <c r="H3097" s="90">
        <f t="shared" si="283"/>
        <v>6940.6125000000011</v>
      </c>
      <c r="I3097" s="90">
        <f t="shared" si="288"/>
        <v>6476.238493750001</v>
      </c>
      <c r="J3097" s="90">
        <f t="shared" si="284"/>
        <v>-464.37400625000009</v>
      </c>
      <c r="K3097" s="79">
        <f t="shared" si="287"/>
        <v>0.1483659900893137</v>
      </c>
      <c r="L3097" s="91">
        <v>0.27500000000000002</v>
      </c>
      <c r="M3097" s="92">
        <v>869.36</v>
      </c>
    </row>
    <row r="3098" spans="1:13" x14ac:dyDescent="0.2">
      <c r="A3098" s="73">
        <v>31920</v>
      </c>
      <c r="B3098" s="74">
        <v>5200.6327500000007</v>
      </c>
      <c r="C3098" s="75">
        <v>0.16292709116541357</v>
      </c>
      <c r="D3098" s="74">
        <v>3511.2</v>
      </c>
      <c r="E3098" s="75">
        <v>0.11</v>
      </c>
      <c r="F3098" s="76">
        <f t="shared" si="285"/>
        <v>28408.799999999999</v>
      </c>
      <c r="G3098" s="76">
        <f t="shared" si="286"/>
        <v>26719.367249999999</v>
      </c>
      <c r="H3098" s="76">
        <f t="shared" si="283"/>
        <v>6943.06</v>
      </c>
      <c r="I3098" s="76">
        <f t="shared" si="288"/>
        <v>6478.465993750001</v>
      </c>
      <c r="J3098" s="76">
        <f t="shared" si="284"/>
        <v>-464.59400624999944</v>
      </c>
      <c r="K3098" s="75">
        <f t="shared" si="287"/>
        <v>0.14837214109492486</v>
      </c>
      <c r="L3098" s="6">
        <v>0.27500000000000002</v>
      </c>
      <c r="M3098" s="93">
        <v>869.36</v>
      </c>
    </row>
    <row r="3099" spans="1:13" x14ac:dyDescent="0.2">
      <c r="A3099" s="77">
        <v>31930</v>
      </c>
      <c r="B3099" s="78">
        <v>5202.5327500000003</v>
      </c>
      <c r="C3099" s="79">
        <v>0.16293556999686815</v>
      </c>
      <c r="D3099" s="78">
        <v>3512.3</v>
      </c>
      <c r="E3099" s="79">
        <v>0.11</v>
      </c>
      <c r="F3099" s="90">
        <f t="shared" si="285"/>
        <v>28417.7</v>
      </c>
      <c r="G3099" s="90">
        <f t="shared" si="286"/>
        <v>26727.467250000002</v>
      </c>
      <c r="H3099" s="90">
        <f t="shared" si="283"/>
        <v>6945.5075000000015</v>
      </c>
      <c r="I3099" s="90">
        <f t="shared" si="288"/>
        <v>6480.6934937500009</v>
      </c>
      <c r="J3099" s="90">
        <f t="shared" si="284"/>
        <v>-464.8140062500006</v>
      </c>
      <c r="K3099" s="79">
        <f t="shared" si="287"/>
        <v>0.14837828824772939</v>
      </c>
      <c r="L3099" s="91">
        <v>0.27500000000000002</v>
      </c>
      <c r="M3099" s="92">
        <v>869.36</v>
      </c>
    </row>
    <row r="3100" spans="1:13" x14ac:dyDescent="0.2">
      <c r="A3100" s="73">
        <v>31940</v>
      </c>
      <c r="B3100" s="74">
        <v>5204.4327499999999</v>
      </c>
      <c r="C3100" s="75">
        <v>0.1629440435190983</v>
      </c>
      <c r="D3100" s="74">
        <v>3513.4</v>
      </c>
      <c r="E3100" s="75">
        <v>0.11</v>
      </c>
      <c r="F3100" s="76">
        <f t="shared" si="285"/>
        <v>28426.6</v>
      </c>
      <c r="G3100" s="76">
        <f t="shared" si="286"/>
        <v>26735.56725</v>
      </c>
      <c r="H3100" s="76">
        <f t="shared" si="283"/>
        <v>6947.9550000000008</v>
      </c>
      <c r="I3100" s="76">
        <f t="shared" si="288"/>
        <v>6482.9209937500009</v>
      </c>
      <c r="J3100" s="76">
        <f t="shared" si="284"/>
        <v>-465.03400624999995</v>
      </c>
      <c r="K3100" s="75">
        <f t="shared" si="287"/>
        <v>0.14838443155134629</v>
      </c>
      <c r="L3100" s="6">
        <v>0.27500000000000002</v>
      </c>
      <c r="M3100" s="93">
        <v>869.36</v>
      </c>
    </row>
    <row r="3101" spans="1:13" x14ac:dyDescent="0.2">
      <c r="A3101" s="77">
        <v>31950</v>
      </c>
      <c r="B3101" s="78">
        <v>5206.3327499999996</v>
      </c>
      <c r="C3101" s="79">
        <v>0.16295251173708919</v>
      </c>
      <c r="D3101" s="78">
        <v>3514.5</v>
      </c>
      <c r="E3101" s="79">
        <v>0.11</v>
      </c>
      <c r="F3101" s="90">
        <f t="shared" si="285"/>
        <v>28435.5</v>
      </c>
      <c r="G3101" s="90">
        <f t="shared" si="286"/>
        <v>26743.667249999999</v>
      </c>
      <c r="H3101" s="90">
        <f t="shared" si="283"/>
        <v>6950.4025000000011</v>
      </c>
      <c r="I3101" s="90">
        <f t="shared" si="288"/>
        <v>6485.1484937500009</v>
      </c>
      <c r="J3101" s="90">
        <f t="shared" si="284"/>
        <v>-465.2540062500002</v>
      </c>
      <c r="K3101" s="79">
        <f t="shared" si="287"/>
        <v>0.14839057100938965</v>
      </c>
      <c r="L3101" s="91">
        <v>0.27500000000000002</v>
      </c>
      <c r="M3101" s="92">
        <v>869.36</v>
      </c>
    </row>
    <row r="3102" spans="1:13" x14ac:dyDescent="0.2">
      <c r="A3102" s="73">
        <v>31960</v>
      </c>
      <c r="B3102" s="74">
        <v>5208.2327500000001</v>
      </c>
      <c r="C3102" s="75">
        <v>0.16296097465581977</v>
      </c>
      <c r="D3102" s="74">
        <v>3515.6</v>
      </c>
      <c r="E3102" s="75">
        <v>0.11</v>
      </c>
      <c r="F3102" s="76">
        <f t="shared" si="285"/>
        <v>28444.400000000001</v>
      </c>
      <c r="G3102" s="76">
        <f t="shared" si="286"/>
        <v>26751.767250000001</v>
      </c>
      <c r="H3102" s="76">
        <f t="shared" si="283"/>
        <v>6952.8500000000013</v>
      </c>
      <c r="I3102" s="76">
        <f t="shared" si="288"/>
        <v>6487.3759937500008</v>
      </c>
      <c r="J3102" s="76">
        <f t="shared" si="284"/>
        <v>-465.47400625000046</v>
      </c>
      <c r="K3102" s="75">
        <f t="shared" si="287"/>
        <v>0.14839670662546933</v>
      </c>
      <c r="L3102" s="6">
        <v>0.27500000000000002</v>
      </c>
      <c r="M3102" s="93">
        <v>869.36</v>
      </c>
    </row>
    <row r="3103" spans="1:13" x14ac:dyDescent="0.2">
      <c r="A3103" s="77">
        <v>31970</v>
      </c>
      <c r="B3103" s="78">
        <v>5210.1327500000007</v>
      </c>
      <c r="C3103" s="79">
        <v>0.16296943228026275</v>
      </c>
      <c r="D3103" s="78">
        <v>3516.7</v>
      </c>
      <c r="E3103" s="79">
        <v>0.11</v>
      </c>
      <c r="F3103" s="90">
        <f t="shared" si="285"/>
        <v>28453.3</v>
      </c>
      <c r="G3103" s="90">
        <f t="shared" si="286"/>
        <v>26759.867249999999</v>
      </c>
      <c r="H3103" s="90">
        <f t="shared" si="283"/>
        <v>6955.2975000000006</v>
      </c>
      <c r="I3103" s="90">
        <f t="shared" si="288"/>
        <v>6489.6034937500008</v>
      </c>
      <c r="J3103" s="90">
        <f t="shared" si="284"/>
        <v>-465.6940062499998</v>
      </c>
      <c r="K3103" s="79">
        <f t="shared" si="287"/>
        <v>0.14840283840319052</v>
      </c>
      <c r="L3103" s="91">
        <v>0.27500000000000002</v>
      </c>
      <c r="M3103" s="92">
        <v>869.36</v>
      </c>
    </row>
    <row r="3104" spans="1:13" x14ac:dyDescent="0.2">
      <c r="A3104" s="73">
        <v>31980</v>
      </c>
      <c r="B3104" s="74">
        <v>5212.0327500000003</v>
      </c>
      <c r="C3104" s="75">
        <v>0.16297788461538462</v>
      </c>
      <c r="D3104" s="74">
        <v>3517.8</v>
      </c>
      <c r="E3104" s="75">
        <v>0.11</v>
      </c>
      <c r="F3104" s="76">
        <f t="shared" si="285"/>
        <v>28462.2</v>
      </c>
      <c r="G3104" s="76">
        <f t="shared" si="286"/>
        <v>26767.967250000002</v>
      </c>
      <c r="H3104" s="76">
        <f t="shared" si="283"/>
        <v>6957.7450000000008</v>
      </c>
      <c r="I3104" s="76">
        <f t="shared" si="288"/>
        <v>6491.8309937500017</v>
      </c>
      <c r="J3104" s="76">
        <f t="shared" si="284"/>
        <v>-465.91400624999915</v>
      </c>
      <c r="K3104" s="75">
        <f t="shared" si="287"/>
        <v>0.14840896634615389</v>
      </c>
      <c r="L3104" s="6">
        <v>0.27500000000000002</v>
      </c>
      <c r="M3104" s="93">
        <v>869.36</v>
      </c>
    </row>
    <row r="3105" spans="1:13" x14ac:dyDescent="0.2">
      <c r="A3105" s="77">
        <v>31990</v>
      </c>
      <c r="B3105" s="78">
        <v>5213.9327499999999</v>
      </c>
      <c r="C3105" s="79">
        <v>0.16298633166614568</v>
      </c>
      <c r="D3105" s="78">
        <v>3518.9</v>
      </c>
      <c r="E3105" s="79">
        <v>0.11</v>
      </c>
      <c r="F3105" s="90">
        <f t="shared" si="285"/>
        <v>28471.1</v>
      </c>
      <c r="G3105" s="90">
        <f t="shared" si="286"/>
        <v>26776.06725</v>
      </c>
      <c r="H3105" s="90">
        <f t="shared" si="283"/>
        <v>6960.1925000000001</v>
      </c>
      <c r="I3105" s="90">
        <f t="shared" si="288"/>
        <v>6494.0584937500007</v>
      </c>
      <c r="J3105" s="90">
        <f t="shared" si="284"/>
        <v>-466.1340062499994</v>
      </c>
      <c r="K3105" s="79">
        <f t="shared" si="287"/>
        <v>0.14841509045795562</v>
      </c>
      <c r="L3105" s="91">
        <v>0.27500000000000002</v>
      </c>
      <c r="M3105" s="92">
        <v>869.36</v>
      </c>
    </row>
    <row r="3106" spans="1:13" x14ac:dyDescent="0.2">
      <c r="A3106" s="73">
        <v>32000</v>
      </c>
      <c r="B3106" s="74">
        <v>5215.8327499999996</v>
      </c>
      <c r="C3106" s="75">
        <v>0.16299477343749999</v>
      </c>
      <c r="D3106" s="74">
        <v>3520</v>
      </c>
      <c r="E3106" s="75">
        <v>0.11</v>
      </c>
      <c r="F3106" s="76">
        <f t="shared" si="285"/>
        <v>28480</v>
      </c>
      <c r="G3106" s="76">
        <f t="shared" si="286"/>
        <v>26784.167249999999</v>
      </c>
      <c r="H3106" s="76">
        <f t="shared" si="283"/>
        <v>6962.6400000000012</v>
      </c>
      <c r="I3106" s="76">
        <f t="shared" si="288"/>
        <v>6496.2859937500007</v>
      </c>
      <c r="J3106" s="76">
        <f t="shared" si="284"/>
        <v>-466.35400625000057</v>
      </c>
      <c r="K3106" s="75">
        <f t="shared" si="287"/>
        <v>0.14842121074218748</v>
      </c>
      <c r="L3106" s="6">
        <v>0.27500000000000002</v>
      </c>
      <c r="M3106" s="93">
        <v>869.36</v>
      </c>
    </row>
    <row r="3107" spans="1:13" x14ac:dyDescent="0.2">
      <c r="A3107" s="77">
        <v>32010</v>
      </c>
      <c r="B3107" s="78">
        <v>5217.7327500000001</v>
      </c>
      <c r="C3107" s="79">
        <v>0.16300320993439552</v>
      </c>
      <c r="D3107" s="78">
        <v>3521.1</v>
      </c>
      <c r="E3107" s="79">
        <v>0.11</v>
      </c>
      <c r="F3107" s="90">
        <f t="shared" si="285"/>
        <v>28488.9</v>
      </c>
      <c r="G3107" s="90">
        <f t="shared" si="286"/>
        <v>26792.267250000001</v>
      </c>
      <c r="H3107" s="90">
        <f t="shared" si="283"/>
        <v>6965.0875000000015</v>
      </c>
      <c r="I3107" s="90">
        <f t="shared" si="288"/>
        <v>6498.5134937500015</v>
      </c>
      <c r="J3107" s="90">
        <f t="shared" si="284"/>
        <v>-466.57400624999991</v>
      </c>
      <c r="K3107" s="79">
        <f t="shared" si="287"/>
        <v>0.14842732720243673</v>
      </c>
      <c r="L3107" s="91">
        <v>0.27500000000000002</v>
      </c>
      <c r="M3107" s="92">
        <v>869.36</v>
      </c>
    </row>
    <row r="3108" spans="1:13" x14ac:dyDescent="0.2">
      <c r="A3108" s="73">
        <v>32020</v>
      </c>
      <c r="B3108" s="74">
        <v>5219.6327500000007</v>
      </c>
      <c r="C3108" s="75">
        <v>0.16301164116177391</v>
      </c>
      <c r="D3108" s="74">
        <v>3522.2</v>
      </c>
      <c r="E3108" s="75">
        <v>0.11</v>
      </c>
      <c r="F3108" s="76">
        <f t="shared" si="285"/>
        <v>28497.8</v>
      </c>
      <c r="G3108" s="76">
        <f t="shared" si="286"/>
        <v>26800.367249999999</v>
      </c>
      <c r="H3108" s="76">
        <f t="shared" si="283"/>
        <v>6967.5350000000008</v>
      </c>
      <c r="I3108" s="76">
        <f t="shared" si="288"/>
        <v>6500.7409937500006</v>
      </c>
      <c r="J3108" s="76">
        <f t="shared" si="284"/>
        <v>-466.79400625000017</v>
      </c>
      <c r="K3108" s="75">
        <f t="shared" si="287"/>
        <v>0.14843343984228607</v>
      </c>
      <c r="L3108" s="6">
        <v>0.27500000000000002</v>
      </c>
      <c r="M3108" s="93">
        <v>869.36</v>
      </c>
    </row>
    <row r="3109" spans="1:13" x14ac:dyDescent="0.2">
      <c r="A3109" s="77">
        <v>32030</v>
      </c>
      <c r="B3109" s="78">
        <v>5221.5327500000003</v>
      </c>
      <c r="C3109" s="79">
        <v>0.16302006712457073</v>
      </c>
      <c r="D3109" s="78">
        <v>3523.3</v>
      </c>
      <c r="E3109" s="79">
        <v>0.11</v>
      </c>
      <c r="F3109" s="90">
        <f t="shared" si="285"/>
        <v>28506.7</v>
      </c>
      <c r="G3109" s="90">
        <f t="shared" si="286"/>
        <v>26808.467250000002</v>
      </c>
      <c r="H3109" s="90">
        <f t="shared" si="283"/>
        <v>6969.982500000001</v>
      </c>
      <c r="I3109" s="90">
        <f t="shared" si="288"/>
        <v>6502.9684937500015</v>
      </c>
      <c r="J3109" s="90">
        <f t="shared" si="284"/>
        <v>-467.01400624999951</v>
      </c>
      <c r="K3109" s="79">
        <f t="shared" si="287"/>
        <v>0.14843954866531378</v>
      </c>
      <c r="L3109" s="91">
        <v>0.27500000000000002</v>
      </c>
      <c r="M3109" s="92">
        <v>869.36</v>
      </c>
    </row>
    <row r="3110" spans="1:13" x14ac:dyDescent="0.2">
      <c r="A3110" s="73">
        <v>32040</v>
      </c>
      <c r="B3110" s="74">
        <v>5223.4327499999999</v>
      </c>
      <c r="C3110" s="75">
        <v>0.16302848782771534</v>
      </c>
      <c r="D3110" s="74">
        <v>3524.4</v>
      </c>
      <c r="E3110" s="75">
        <v>0.11</v>
      </c>
      <c r="F3110" s="76">
        <f t="shared" si="285"/>
        <v>28515.599999999999</v>
      </c>
      <c r="G3110" s="76">
        <f t="shared" si="286"/>
        <v>26816.56725</v>
      </c>
      <c r="H3110" s="76">
        <f t="shared" si="283"/>
        <v>6972.43</v>
      </c>
      <c r="I3110" s="76">
        <f t="shared" si="288"/>
        <v>6505.1959937500005</v>
      </c>
      <c r="J3110" s="76">
        <f t="shared" si="284"/>
        <v>-467.23400624999977</v>
      </c>
      <c r="K3110" s="75">
        <f t="shared" si="287"/>
        <v>0.14844565367509363</v>
      </c>
      <c r="L3110" s="6">
        <v>0.27500000000000002</v>
      </c>
      <c r="M3110" s="93">
        <v>869.36</v>
      </c>
    </row>
    <row r="3111" spans="1:13" x14ac:dyDescent="0.2">
      <c r="A3111" s="77">
        <v>32050</v>
      </c>
      <c r="B3111" s="78">
        <v>5225.3327499999996</v>
      </c>
      <c r="C3111" s="79">
        <v>0.16303690327613105</v>
      </c>
      <c r="D3111" s="78">
        <v>3525.5</v>
      </c>
      <c r="E3111" s="79">
        <v>0.11</v>
      </c>
      <c r="F3111" s="90">
        <f t="shared" si="285"/>
        <v>28524.5</v>
      </c>
      <c r="G3111" s="90">
        <f t="shared" si="286"/>
        <v>26824.667249999999</v>
      </c>
      <c r="H3111" s="90">
        <f t="shared" si="283"/>
        <v>6974.8775000000005</v>
      </c>
      <c r="I3111" s="90">
        <f t="shared" si="288"/>
        <v>6507.4234937500005</v>
      </c>
      <c r="J3111" s="90">
        <f t="shared" si="284"/>
        <v>-467.45400625000002</v>
      </c>
      <c r="K3111" s="79">
        <f t="shared" si="287"/>
        <v>0.14845175487519499</v>
      </c>
      <c r="L3111" s="91">
        <v>0.27500000000000002</v>
      </c>
      <c r="M3111" s="92">
        <v>869.36</v>
      </c>
    </row>
    <row r="3112" spans="1:13" x14ac:dyDescent="0.2">
      <c r="A3112" s="73">
        <v>32060</v>
      </c>
      <c r="B3112" s="74">
        <v>5227.2327500000001</v>
      </c>
      <c r="C3112" s="75">
        <v>0.16304531347473489</v>
      </c>
      <c r="D3112" s="74">
        <v>3526.6</v>
      </c>
      <c r="E3112" s="75">
        <v>0.11</v>
      </c>
      <c r="F3112" s="76">
        <f t="shared" si="285"/>
        <v>28533.4</v>
      </c>
      <c r="G3112" s="76">
        <f t="shared" si="286"/>
        <v>26832.767250000001</v>
      </c>
      <c r="H3112" s="76">
        <f t="shared" si="283"/>
        <v>6977.3250000000016</v>
      </c>
      <c r="I3112" s="76">
        <f t="shared" si="288"/>
        <v>6509.6509937500014</v>
      </c>
      <c r="J3112" s="76">
        <f t="shared" si="284"/>
        <v>-467.67400625000028</v>
      </c>
      <c r="K3112" s="75">
        <f t="shared" si="287"/>
        <v>0.14845785226918279</v>
      </c>
      <c r="L3112" s="6">
        <v>0.27500000000000002</v>
      </c>
      <c r="M3112" s="93">
        <v>869.36</v>
      </c>
    </row>
    <row r="3113" spans="1:13" x14ac:dyDescent="0.2">
      <c r="A3113" s="77">
        <v>32070</v>
      </c>
      <c r="B3113" s="78">
        <v>5229.1327500000007</v>
      </c>
      <c r="C3113" s="79">
        <v>0.1630537184284378</v>
      </c>
      <c r="D3113" s="78">
        <v>3527.7</v>
      </c>
      <c r="E3113" s="79">
        <v>0.11</v>
      </c>
      <c r="F3113" s="90">
        <f t="shared" si="285"/>
        <v>28542.3</v>
      </c>
      <c r="G3113" s="90">
        <f t="shared" si="286"/>
        <v>26840.867249999999</v>
      </c>
      <c r="H3113" s="90">
        <f t="shared" si="283"/>
        <v>6979.7725000000009</v>
      </c>
      <c r="I3113" s="90">
        <f t="shared" si="288"/>
        <v>6511.8784937500004</v>
      </c>
      <c r="J3113" s="90">
        <f t="shared" si="284"/>
        <v>-467.89400625000053</v>
      </c>
      <c r="K3113" s="79">
        <f t="shared" si="287"/>
        <v>0.1484639458606174</v>
      </c>
      <c r="L3113" s="91">
        <v>0.27500000000000002</v>
      </c>
      <c r="M3113" s="92">
        <v>869.36</v>
      </c>
    </row>
    <row r="3114" spans="1:13" x14ac:dyDescent="0.2">
      <c r="A3114" s="73">
        <v>32080</v>
      </c>
      <c r="B3114" s="74">
        <v>5231.0327500000003</v>
      </c>
      <c r="C3114" s="75">
        <v>0.16306211814214464</v>
      </c>
      <c r="D3114" s="74">
        <v>3528.8</v>
      </c>
      <c r="E3114" s="75">
        <v>0.11</v>
      </c>
      <c r="F3114" s="76">
        <f t="shared" si="285"/>
        <v>28551.200000000001</v>
      </c>
      <c r="G3114" s="76">
        <f t="shared" si="286"/>
        <v>26848.967250000002</v>
      </c>
      <c r="H3114" s="76">
        <f t="shared" si="283"/>
        <v>6982.2200000000012</v>
      </c>
      <c r="I3114" s="76">
        <f t="shared" si="288"/>
        <v>6514.1059937500013</v>
      </c>
      <c r="J3114" s="76">
        <f t="shared" si="284"/>
        <v>-468.11400624999987</v>
      </c>
      <c r="K3114" s="75">
        <f t="shared" si="287"/>
        <v>0.14847003565305489</v>
      </c>
      <c r="L3114" s="6">
        <v>0.27500000000000002</v>
      </c>
      <c r="M3114" s="93">
        <v>869.36</v>
      </c>
    </row>
    <row r="3115" spans="1:13" x14ac:dyDescent="0.2">
      <c r="A3115" s="77">
        <v>32090</v>
      </c>
      <c r="B3115" s="78">
        <v>5232.9327499999999</v>
      </c>
      <c r="C3115" s="79">
        <v>0.16307051262075412</v>
      </c>
      <c r="D3115" s="78">
        <v>3529.9</v>
      </c>
      <c r="E3115" s="79">
        <v>0.11</v>
      </c>
      <c r="F3115" s="90">
        <f t="shared" si="285"/>
        <v>28560.1</v>
      </c>
      <c r="G3115" s="90">
        <f t="shared" si="286"/>
        <v>26857.06725</v>
      </c>
      <c r="H3115" s="90">
        <f t="shared" si="283"/>
        <v>6984.6675000000005</v>
      </c>
      <c r="I3115" s="90">
        <f t="shared" si="288"/>
        <v>6516.3334937500013</v>
      </c>
      <c r="J3115" s="90">
        <f t="shared" si="284"/>
        <v>-468.33400624999922</v>
      </c>
      <c r="K3115" s="79">
        <f t="shared" si="287"/>
        <v>0.14847612165004676</v>
      </c>
      <c r="L3115" s="91">
        <v>0.27500000000000002</v>
      </c>
      <c r="M3115" s="92">
        <v>869.36</v>
      </c>
    </row>
    <row r="3116" spans="1:13" x14ac:dyDescent="0.2">
      <c r="A3116" s="73">
        <v>32100</v>
      </c>
      <c r="B3116" s="74">
        <v>5234.8327499999996</v>
      </c>
      <c r="C3116" s="75">
        <v>0.16307890186915885</v>
      </c>
      <c r="D3116" s="74">
        <v>3531</v>
      </c>
      <c r="E3116" s="75">
        <v>0.11</v>
      </c>
      <c r="F3116" s="76">
        <f t="shared" si="285"/>
        <v>28569</v>
      </c>
      <c r="G3116" s="76">
        <f t="shared" si="286"/>
        <v>26865.167249999999</v>
      </c>
      <c r="H3116" s="76">
        <f t="shared" si="283"/>
        <v>6987.1150000000007</v>
      </c>
      <c r="I3116" s="76">
        <f t="shared" si="288"/>
        <v>6518.5609937500003</v>
      </c>
      <c r="J3116" s="76">
        <f t="shared" si="284"/>
        <v>-468.55400625000038</v>
      </c>
      <c r="K3116" s="75">
        <f t="shared" si="287"/>
        <v>0.14848220385514016</v>
      </c>
      <c r="L3116" s="6">
        <v>0.27500000000000002</v>
      </c>
      <c r="M3116" s="93">
        <v>869.36</v>
      </c>
    </row>
    <row r="3117" spans="1:13" x14ac:dyDescent="0.2">
      <c r="A3117" s="77">
        <v>32110</v>
      </c>
      <c r="B3117" s="78">
        <v>5236.7327500000001</v>
      </c>
      <c r="C3117" s="79">
        <v>0.16308728589224541</v>
      </c>
      <c r="D3117" s="78">
        <v>3532.1</v>
      </c>
      <c r="E3117" s="79">
        <v>0.11</v>
      </c>
      <c r="F3117" s="90">
        <f t="shared" si="285"/>
        <v>28577.9</v>
      </c>
      <c r="G3117" s="90">
        <f t="shared" si="286"/>
        <v>26873.267250000001</v>
      </c>
      <c r="H3117" s="90">
        <f t="shared" si="283"/>
        <v>6989.5625000000009</v>
      </c>
      <c r="I3117" s="90">
        <f t="shared" si="288"/>
        <v>6520.7884937500012</v>
      </c>
      <c r="J3117" s="90">
        <f t="shared" si="284"/>
        <v>-468.77400624999973</v>
      </c>
      <c r="K3117" s="79">
        <f t="shared" si="287"/>
        <v>0.14848828227187794</v>
      </c>
      <c r="L3117" s="91">
        <v>0.27500000000000002</v>
      </c>
      <c r="M3117" s="92">
        <v>869.36</v>
      </c>
    </row>
    <row r="3118" spans="1:13" x14ac:dyDescent="0.2">
      <c r="A3118" s="73">
        <v>32120</v>
      </c>
      <c r="B3118" s="74">
        <v>5238.6327500000007</v>
      </c>
      <c r="C3118" s="75">
        <v>0.16309566469489417</v>
      </c>
      <c r="D3118" s="74">
        <v>3533.2</v>
      </c>
      <c r="E3118" s="75">
        <v>0.11</v>
      </c>
      <c r="F3118" s="76">
        <f t="shared" si="285"/>
        <v>28586.799999999999</v>
      </c>
      <c r="G3118" s="76">
        <f t="shared" si="286"/>
        <v>26881.367249999999</v>
      </c>
      <c r="H3118" s="76">
        <f t="shared" si="283"/>
        <v>6992.0100000000011</v>
      </c>
      <c r="I3118" s="76">
        <f t="shared" si="288"/>
        <v>6523.0159937500011</v>
      </c>
      <c r="J3118" s="76">
        <f t="shared" si="284"/>
        <v>-468.99400624999998</v>
      </c>
      <c r="K3118" s="75">
        <f t="shared" si="287"/>
        <v>0.14849435690379828</v>
      </c>
      <c r="L3118" s="6">
        <v>0.27500000000000002</v>
      </c>
      <c r="M3118" s="93">
        <v>869.36</v>
      </c>
    </row>
    <row r="3119" spans="1:13" x14ac:dyDescent="0.2">
      <c r="A3119" s="77">
        <v>32130</v>
      </c>
      <c r="B3119" s="78">
        <v>5240.5327500000003</v>
      </c>
      <c r="C3119" s="79">
        <v>0.16310403828197947</v>
      </c>
      <c r="D3119" s="78">
        <v>3534.3</v>
      </c>
      <c r="E3119" s="79">
        <v>0.11</v>
      </c>
      <c r="F3119" s="90">
        <f t="shared" si="285"/>
        <v>28595.7</v>
      </c>
      <c r="G3119" s="90">
        <f t="shared" si="286"/>
        <v>26889.467250000002</v>
      </c>
      <c r="H3119" s="90">
        <f t="shared" si="283"/>
        <v>6994.4575000000013</v>
      </c>
      <c r="I3119" s="90">
        <f t="shared" si="288"/>
        <v>6525.2434937500011</v>
      </c>
      <c r="J3119" s="90">
        <f t="shared" si="284"/>
        <v>-469.21400625000024</v>
      </c>
      <c r="K3119" s="79">
        <f t="shared" si="287"/>
        <v>0.14850042775443512</v>
      </c>
      <c r="L3119" s="91">
        <v>0.27500000000000002</v>
      </c>
      <c r="M3119" s="92">
        <v>869.36</v>
      </c>
    </row>
    <row r="3120" spans="1:13" x14ac:dyDescent="0.2">
      <c r="A3120" s="73">
        <v>32140</v>
      </c>
      <c r="B3120" s="74">
        <v>5242.4327499999999</v>
      </c>
      <c r="C3120" s="75">
        <v>0.16311240665836962</v>
      </c>
      <c r="D3120" s="74">
        <v>3535.4</v>
      </c>
      <c r="E3120" s="75">
        <v>0.11</v>
      </c>
      <c r="F3120" s="76">
        <f t="shared" si="285"/>
        <v>28604.6</v>
      </c>
      <c r="G3120" s="76">
        <f t="shared" si="286"/>
        <v>26897.56725</v>
      </c>
      <c r="H3120" s="76">
        <f t="shared" si="283"/>
        <v>6996.9050000000007</v>
      </c>
      <c r="I3120" s="76">
        <f t="shared" si="288"/>
        <v>6527.4709937500011</v>
      </c>
      <c r="J3120" s="76">
        <f t="shared" si="284"/>
        <v>-469.43400624999958</v>
      </c>
      <c r="K3120" s="75">
        <f t="shared" si="287"/>
        <v>0.14850649482731801</v>
      </c>
      <c r="L3120" s="6">
        <v>0.27500000000000002</v>
      </c>
      <c r="M3120" s="93">
        <v>869.36</v>
      </c>
    </row>
    <row r="3121" spans="1:13" x14ac:dyDescent="0.2">
      <c r="A3121" s="77">
        <v>32150</v>
      </c>
      <c r="B3121" s="78">
        <v>5244.3327499999996</v>
      </c>
      <c r="C3121" s="79">
        <v>0.1631207698289269</v>
      </c>
      <c r="D3121" s="78">
        <v>3536.5</v>
      </c>
      <c r="E3121" s="79">
        <v>0.11</v>
      </c>
      <c r="F3121" s="90">
        <f t="shared" si="285"/>
        <v>28613.5</v>
      </c>
      <c r="G3121" s="90">
        <f t="shared" si="286"/>
        <v>26905.667249999999</v>
      </c>
      <c r="H3121" s="90">
        <f t="shared" ref="H3121:H3184" si="289">+F3121*L3121-M3121</f>
        <v>6999.3525000000009</v>
      </c>
      <c r="I3121" s="90">
        <f t="shared" si="288"/>
        <v>6529.6984937500001</v>
      </c>
      <c r="J3121" s="90">
        <f t="shared" si="284"/>
        <v>-469.65400625000075</v>
      </c>
      <c r="K3121" s="79">
        <f t="shared" si="287"/>
        <v>0.14851255812597197</v>
      </c>
      <c r="L3121" s="91">
        <v>0.27500000000000002</v>
      </c>
      <c r="M3121" s="92">
        <v>869.36</v>
      </c>
    </row>
    <row r="3122" spans="1:13" x14ac:dyDescent="0.2">
      <c r="A3122" s="73">
        <v>32160</v>
      </c>
      <c r="B3122" s="74">
        <v>5246.2327500000001</v>
      </c>
      <c r="C3122" s="75">
        <v>0.16312912779850747</v>
      </c>
      <c r="D3122" s="74">
        <v>3537.6</v>
      </c>
      <c r="E3122" s="75">
        <v>0.11</v>
      </c>
      <c r="F3122" s="76">
        <f t="shared" si="285"/>
        <v>28622.400000000001</v>
      </c>
      <c r="G3122" s="76">
        <f t="shared" si="286"/>
        <v>26913.767250000001</v>
      </c>
      <c r="H3122" s="76">
        <f t="shared" si="289"/>
        <v>7001.8000000000011</v>
      </c>
      <c r="I3122" s="76">
        <f t="shared" si="288"/>
        <v>6531.925993750001</v>
      </c>
      <c r="J3122" s="76">
        <f t="shared" ref="J3122:J3185" si="290">+I3122-H3122</f>
        <v>-469.87400625000009</v>
      </c>
      <c r="K3122" s="75">
        <f t="shared" si="287"/>
        <v>0.14851861765391791</v>
      </c>
      <c r="L3122" s="6">
        <v>0.27500000000000002</v>
      </c>
      <c r="M3122" s="93">
        <v>869.36</v>
      </c>
    </row>
    <row r="3123" spans="1:13" x14ac:dyDescent="0.2">
      <c r="A3123" s="77">
        <v>32170</v>
      </c>
      <c r="B3123" s="78">
        <v>5248.1327500000007</v>
      </c>
      <c r="C3123" s="79">
        <v>0.16313748057196148</v>
      </c>
      <c r="D3123" s="78">
        <v>3538.7</v>
      </c>
      <c r="E3123" s="79">
        <v>0.11</v>
      </c>
      <c r="F3123" s="90">
        <f t="shared" si="285"/>
        <v>28631.3</v>
      </c>
      <c r="G3123" s="90">
        <f t="shared" si="286"/>
        <v>26921.867249999999</v>
      </c>
      <c r="H3123" s="90">
        <f t="shared" si="289"/>
        <v>7004.2475000000004</v>
      </c>
      <c r="I3123" s="90">
        <f t="shared" si="288"/>
        <v>6534.153493750001</v>
      </c>
      <c r="J3123" s="90">
        <f t="shared" si="290"/>
        <v>-470.09400624999944</v>
      </c>
      <c r="K3123" s="79">
        <f t="shared" si="287"/>
        <v>0.1485246734146721</v>
      </c>
      <c r="L3123" s="91">
        <v>0.27500000000000002</v>
      </c>
      <c r="M3123" s="92">
        <v>869.36</v>
      </c>
    </row>
    <row r="3124" spans="1:13" x14ac:dyDescent="0.2">
      <c r="A3124" s="73">
        <v>32180</v>
      </c>
      <c r="B3124" s="74">
        <v>5250.0327500000003</v>
      </c>
      <c r="C3124" s="75">
        <v>0.163145828154133</v>
      </c>
      <c r="D3124" s="74">
        <v>3539.8</v>
      </c>
      <c r="E3124" s="75">
        <v>0.11</v>
      </c>
      <c r="F3124" s="76">
        <f t="shared" si="285"/>
        <v>28640.2</v>
      </c>
      <c r="G3124" s="76">
        <f t="shared" si="286"/>
        <v>26929.967250000002</v>
      </c>
      <c r="H3124" s="76">
        <f t="shared" si="289"/>
        <v>7006.6950000000015</v>
      </c>
      <c r="I3124" s="76">
        <f t="shared" si="288"/>
        <v>6536.3809937500009</v>
      </c>
      <c r="J3124" s="76">
        <f t="shared" si="290"/>
        <v>-470.3140062500006</v>
      </c>
      <c r="K3124" s="75">
        <f t="shared" si="287"/>
        <v>0.14853072541174642</v>
      </c>
      <c r="L3124" s="6">
        <v>0.27500000000000002</v>
      </c>
      <c r="M3124" s="93">
        <v>869.36</v>
      </c>
    </row>
    <row r="3125" spans="1:13" x14ac:dyDescent="0.2">
      <c r="A3125" s="77">
        <v>32190</v>
      </c>
      <c r="B3125" s="78">
        <v>5251.9327499999999</v>
      </c>
      <c r="C3125" s="79">
        <v>0.1631541705498602</v>
      </c>
      <c r="D3125" s="78">
        <v>3540.9</v>
      </c>
      <c r="E3125" s="79">
        <v>0.11</v>
      </c>
      <c r="F3125" s="90">
        <f t="shared" si="285"/>
        <v>28649.1</v>
      </c>
      <c r="G3125" s="90">
        <f t="shared" si="286"/>
        <v>26938.06725</v>
      </c>
      <c r="H3125" s="90">
        <f t="shared" si="289"/>
        <v>7009.1425000000008</v>
      </c>
      <c r="I3125" s="90">
        <f t="shared" si="288"/>
        <v>6538.6084937500009</v>
      </c>
      <c r="J3125" s="90">
        <f t="shared" si="290"/>
        <v>-470.53400624999995</v>
      </c>
      <c r="K3125" s="79">
        <f t="shared" si="287"/>
        <v>0.14853677364864865</v>
      </c>
      <c r="L3125" s="91">
        <v>0.27500000000000002</v>
      </c>
      <c r="M3125" s="92">
        <v>869.36</v>
      </c>
    </row>
    <row r="3126" spans="1:13" x14ac:dyDescent="0.2">
      <c r="A3126" s="73">
        <v>32200</v>
      </c>
      <c r="B3126" s="74">
        <v>5253.8327499999996</v>
      </c>
      <c r="C3126" s="75">
        <v>0.16316250776397515</v>
      </c>
      <c r="D3126" s="74">
        <v>3542</v>
      </c>
      <c r="E3126" s="75">
        <v>0.11</v>
      </c>
      <c r="F3126" s="76">
        <f t="shared" si="285"/>
        <v>28658</v>
      </c>
      <c r="G3126" s="76">
        <f t="shared" si="286"/>
        <v>26946.167249999999</v>
      </c>
      <c r="H3126" s="76">
        <f t="shared" si="289"/>
        <v>7011.5900000000011</v>
      </c>
      <c r="I3126" s="76">
        <f t="shared" si="288"/>
        <v>6540.8359937500009</v>
      </c>
      <c r="J3126" s="76">
        <f t="shared" si="290"/>
        <v>-470.7540062500002</v>
      </c>
      <c r="K3126" s="75">
        <f t="shared" si="287"/>
        <v>0.14854281812888198</v>
      </c>
      <c r="L3126" s="6">
        <v>0.27500000000000002</v>
      </c>
      <c r="M3126" s="93">
        <v>869.36</v>
      </c>
    </row>
    <row r="3127" spans="1:13" x14ac:dyDescent="0.2">
      <c r="A3127" s="77">
        <v>32210</v>
      </c>
      <c r="B3127" s="78">
        <v>5255.7327500000001</v>
      </c>
      <c r="C3127" s="79">
        <v>0.16317083980130395</v>
      </c>
      <c r="D3127" s="78">
        <v>3543.1</v>
      </c>
      <c r="E3127" s="79">
        <v>0.11</v>
      </c>
      <c r="F3127" s="90">
        <f t="shared" si="285"/>
        <v>28666.9</v>
      </c>
      <c r="G3127" s="90">
        <f t="shared" si="286"/>
        <v>26954.267250000001</v>
      </c>
      <c r="H3127" s="90">
        <f t="shared" si="289"/>
        <v>7014.0375000000013</v>
      </c>
      <c r="I3127" s="90">
        <f t="shared" si="288"/>
        <v>6543.0634937500008</v>
      </c>
      <c r="J3127" s="90">
        <f t="shared" si="290"/>
        <v>-470.97400625000046</v>
      </c>
      <c r="K3127" s="79">
        <f t="shared" si="287"/>
        <v>0.14854885885594535</v>
      </c>
      <c r="L3127" s="91">
        <v>0.27500000000000002</v>
      </c>
      <c r="M3127" s="92">
        <v>869.36</v>
      </c>
    </row>
    <row r="3128" spans="1:13" x14ac:dyDescent="0.2">
      <c r="A3128" s="73">
        <v>32220</v>
      </c>
      <c r="B3128" s="74">
        <v>5257.6327500000007</v>
      </c>
      <c r="C3128" s="75">
        <v>0.16317916666666668</v>
      </c>
      <c r="D3128" s="74">
        <v>3544.2</v>
      </c>
      <c r="E3128" s="75">
        <v>0.11</v>
      </c>
      <c r="F3128" s="76">
        <f t="shared" si="285"/>
        <v>28675.8</v>
      </c>
      <c r="G3128" s="76">
        <f t="shared" si="286"/>
        <v>26962.367249999999</v>
      </c>
      <c r="H3128" s="76">
        <f t="shared" si="289"/>
        <v>7016.4850000000006</v>
      </c>
      <c r="I3128" s="76">
        <f t="shared" si="288"/>
        <v>6545.2909937500008</v>
      </c>
      <c r="J3128" s="76">
        <f t="shared" si="290"/>
        <v>-471.1940062499998</v>
      </c>
      <c r="K3128" s="75">
        <f t="shared" si="287"/>
        <v>0.14855489583333337</v>
      </c>
      <c r="L3128" s="6">
        <v>0.27500000000000002</v>
      </c>
      <c r="M3128" s="93">
        <v>869.36</v>
      </c>
    </row>
    <row r="3129" spans="1:13" x14ac:dyDescent="0.2">
      <c r="A3129" s="77">
        <v>32230</v>
      </c>
      <c r="B3129" s="78">
        <v>5259.5327500000003</v>
      </c>
      <c r="C3129" s="79">
        <v>0.16318748836487745</v>
      </c>
      <c r="D3129" s="78">
        <v>3545.3</v>
      </c>
      <c r="E3129" s="79">
        <v>0.11</v>
      </c>
      <c r="F3129" s="90">
        <f t="shared" si="285"/>
        <v>28684.7</v>
      </c>
      <c r="G3129" s="90">
        <f t="shared" si="286"/>
        <v>26970.467250000002</v>
      </c>
      <c r="H3129" s="90">
        <f t="shared" si="289"/>
        <v>7018.9325000000008</v>
      </c>
      <c r="I3129" s="90">
        <f t="shared" si="288"/>
        <v>6547.5184937500017</v>
      </c>
      <c r="J3129" s="90">
        <f t="shared" si="290"/>
        <v>-471.41400624999915</v>
      </c>
      <c r="K3129" s="79">
        <f t="shared" si="287"/>
        <v>0.14856092906453619</v>
      </c>
      <c r="L3129" s="91">
        <v>0.27500000000000002</v>
      </c>
      <c r="M3129" s="92">
        <v>869.36</v>
      </c>
    </row>
    <row r="3130" spans="1:13" x14ac:dyDescent="0.2">
      <c r="A3130" s="73">
        <v>32240</v>
      </c>
      <c r="B3130" s="74">
        <v>5261.4327499999999</v>
      </c>
      <c r="C3130" s="75">
        <v>0.16319580490074442</v>
      </c>
      <c r="D3130" s="74">
        <v>3546.4</v>
      </c>
      <c r="E3130" s="75">
        <v>0.11</v>
      </c>
      <c r="F3130" s="76">
        <f t="shared" si="285"/>
        <v>28693.599999999999</v>
      </c>
      <c r="G3130" s="76">
        <f t="shared" si="286"/>
        <v>26978.56725</v>
      </c>
      <c r="H3130" s="76">
        <f t="shared" si="289"/>
        <v>7021.380000000001</v>
      </c>
      <c r="I3130" s="76">
        <f t="shared" si="288"/>
        <v>6549.7459937500007</v>
      </c>
      <c r="J3130" s="76">
        <f t="shared" si="290"/>
        <v>-471.63400625000031</v>
      </c>
      <c r="K3130" s="75">
        <f t="shared" si="287"/>
        <v>0.1485669585530397</v>
      </c>
      <c r="L3130" s="6">
        <v>0.27500000000000002</v>
      </c>
      <c r="M3130" s="93">
        <v>869.36</v>
      </c>
    </row>
    <row r="3131" spans="1:13" x14ac:dyDescent="0.2">
      <c r="A3131" s="77">
        <v>32250</v>
      </c>
      <c r="B3131" s="78">
        <v>5263.3327499999996</v>
      </c>
      <c r="C3131" s="79">
        <v>0.16320411627906975</v>
      </c>
      <c r="D3131" s="78">
        <v>3547.5</v>
      </c>
      <c r="E3131" s="79">
        <v>0.11</v>
      </c>
      <c r="F3131" s="90">
        <f t="shared" si="285"/>
        <v>28702.5</v>
      </c>
      <c r="G3131" s="90">
        <f t="shared" si="286"/>
        <v>26986.667249999999</v>
      </c>
      <c r="H3131" s="90">
        <f t="shared" si="289"/>
        <v>7023.8275000000012</v>
      </c>
      <c r="I3131" s="90">
        <f t="shared" si="288"/>
        <v>6551.9734937500007</v>
      </c>
      <c r="J3131" s="90">
        <f t="shared" si="290"/>
        <v>-471.85400625000057</v>
      </c>
      <c r="K3131" s="79">
        <f t="shared" si="287"/>
        <v>0.14857298430232554</v>
      </c>
      <c r="L3131" s="91">
        <v>0.27500000000000002</v>
      </c>
      <c r="M3131" s="92">
        <v>869.36</v>
      </c>
    </row>
    <row r="3132" spans="1:13" x14ac:dyDescent="0.2">
      <c r="A3132" s="73">
        <v>32260</v>
      </c>
      <c r="B3132" s="74">
        <v>5265.2327500000001</v>
      </c>
      <c r="C3132" s="75">
        <v>0.16321242250464973</v>
      </c>
      <c r="D3132" s="74">
        <v>3548.6</v>
      </c>
      <c r="E3132" s="75">
        <v>0.11</v>
      </c>
      <c r="F3132" s="76">
        <f t="shared" si="285"/>
        <v>28711.4</v>
      </c>
      <c r="G3132" s="76">
        <f t="shared" si="286"/>
        <v>26994.767250000001</v>
      </c>
      <c r="H3132" s="76">
        <f t="shared" si="289"/>
        <v>7026.2750000000015</v>
      </c>
      <c r="I3132" s="76">
        <f t="shared" si="288"/>
        <v>6554.2009937500015</v>
      </c>
      <c r="J3132" s="76">
        <f t="shared" si="290"/>
        <v>-472.07400624999991</v>
      </c>
      <c r="K3132" s="75">
        <f t="shared" si="287"/>
        <v>0.14857900631587106</v>
      </c>
      <c r="L3132" s="6">
        <v>0.27500000000000002</v>
      </c>
      <c r="M3132" s="93">
        <v>869.36</v>
      </c>
    </row>
    <row r="3133" spans="1:13" x14ac:dyDescent="0.2">
      <c r="A3133" s="77">
        <v>32270</v>
      </c>
      <c r="B3133" s="78">
        <v>5267.1327500000007</v>
      </c>
      <c r="C3133" s="79">
        <v>0.16322072358227457</v>
      </c>
      <c r="D3133" s="78">
        <v>3549.7</v>
      </c>
      <c r="E3133" s="79">
        <v>0.11</v>
      </c>
      <c r="F3133" s="90">
        <f t="shared" si="285"/>
        <v>28720.3</v>
      </c>
      <c r="G3133" s="90">
        <f t="shared" si="286"/>
        <v>27002.867249999999</v>
      </c>
      <c r="H3133" s="90">
        <f t="shared" si="289"/>
        <v>7028.7225000000008</v>
      </c>
      <c r="I3133" s="90">
        <f t="shared" si="288"/>
        <v>6556.4284937500006</v>
      </c>
      <c r="J3133" s="90">
        <f t="shared" si="290"/>
        <v>-472.29400625000017</v>
      </c>
      <c r="K3133" s="79">
        <f t="shared" si="287"/>
        <v>0.14858502459714906</v>
      </c>
      <c r="L3133" s="91">
        <v>0.27500000000000002</v>
      </c>
      <c r="M3133" s="92">
        <v>869.36</v>
      </c>
    </row>
    <row r="3134" spans="1:13" x14ac:dyDescent="0.2">
      <c r="A3134" s="73">
        <v>32280</v>
      </c>
      <c r="B3134" s="74">
        <v>5269.0327500000003</v>
      </c>
      <c r="C3134" s="75">
        <v>0.16322901951672864</v>
      </c>
      <c r="D3134" s="74">
        <v>3550.8</v>
      </c>
      <c r="E3134" s="75">
        <v>0.11</v>
      </c>
      <c r="F3134" s="76">
        <f t="shared" si="285"/>
        <v>28729.200000000001</v>
      </c>
      <c r="G3134" s="76">
        <f t="shared" si="286"/>
        <v>27010.967250000002</v>
      </c>
      <c r="H3134" s="76">
        <f t="shared" si="289"/>
        <v>7031.170000000001</v>
      </c>
      <c r="I3134" s="76">
        <f t="shared" si="288"/>
        <v>6558.6559937500015</v>
      </c>
      <c r="J3134" s="76">
        <f t="shared" si="290"/>
        <v>-472.51400624999951</v>
      </c>
      <c r="K3134" s="75">
        <f t="shared" si="287"/>
        <v>0.14859103914962829</v>
      </c>
      <c r="L3134" s="6">
        <v>0.27500000000000002</v>
      </c>
      <c r="M3134" s="93">
        <v>869.36</v>
      </c>
    </row>
    <row r="3135" spans="1:13" x14ac:dyDescent="0.2">
      <c r="A3135" s="77">
        <v>32290</v>
      </c>
      <c r="B3135" s="78">
        <v>5270.9327499999999</v>
      </c>
      <c r="C3135" s="79">
        <v>0.16323731031279035</v>
      </c>
      <c r="D3135" s="78">
        <v>3551.9</v>
      </c>
      <c r="E3135" s="79">
        <v>0.11</v>
      </c>
      <c r="F3135" s="90">
        <f t="shared" si="285"/>
        <v>28738.1</v>
      </c>
      <c r="G3135" s="90">
        <f t="shared" si="286"/>
        <v>27019.06725</v>
      </c>
      <c r="H3135" s="90">
        <f t="shared" si="289"/>
        <v>7033.6175000000003</v>
      </c>
      <c r="I3135" s="90">
        <f t="shared" si="288"/>
        <v>6560.8834937500005</v>
      </c>
      <c r="J3135" s="90">
        <f t="shared" si="290"/>
        <v>-472.73400624999977</v>
      </c>
      <c r="K3135" s="79">
        <f t="shared" si="287"/>
        <v>0.148597049976773</v>
      </c>
      <c r="L3135" s="91">
        <v>0.27500000000000002</v>
      </c>
      <c r="M3135" s="92">
        <v>869.36</v>
      </c>
    </row>
    <row r="3136" spans="1:13" x14ac:dyDescent="0.2">
      <c r="A3136" s="73">
        <v>32300</v>
      </c>
      <c r="B3136" s="74">
        <v>5272.8327499999996</v>
      </c>
      <c r="C3136" s="75">
        <v>0.16324559597523219</v>
      </c>
      <c r="D3136" s="74">
        <v>3553</v>
      </c>
      <c r="E3136" s="75">
        <v>0.11</v>
      </c>
      <c r="F3136" s="76">
        <f t="shared" si="285"/>
        <v>28747</v>
      </c>
      <c r="G3136" s="76">
        <f t="shared" si="286"/>
        <v>27027.167249999999</v>
      </c>
      <c r="H3136" s="76">
        <f t="shared" si="289"/>
        <v>7036.0650000000014</v>
      </c>
      <c r="I3136" s="76">
        <f t="shared" si="288"/>
        <v>6563.1109937500005</v>
      </c>
      <c r="J3136" s="76">
        <f t="shared" si="290"/>
        <v>-472.95400625000093</v>
      </c>
      <c r="K3136" s="75">
        <f t="shared" si="287"/>
        <v>0.1486030570820433</v>
      </c>
      <c r="L3136" s="6">
        <v>0.27500000000000002</v>
      </c>
      <c r="M3136" s="93">
        <v>869.36</v>
      </c>
    </row>
    <row r="3137" spans="1:13" x14ac:dyDescent="0.2">
      <c r="A3137" s="77">
        <v>32310</v>
      </c>
      <c r="B3137" s="78">
        <v>5274.7327500000001</v>
      </c>
      <c r="C3137" s="79">
        <v>0.16325387650882081</v>
      </c>
      <c r="D3137" s="78">
        <v>3554.1</v>
      </c>
      <c r="E3137" s="79">
        <v>0.11</v>
      </c>
      <c r="F3137" s="90">
        <f t="shared" si="285"/>
        <v>28755.9</v>
      </c>
      <c r="G3137" s="90">
        <f t="shared" si="286"/>
        <v>27035.267250000001</v>
      </c>
      <c r="H3137" s="90">
        <f t="shared" si="289"/>
        <v>7038.5125000000016</v>
      </c>
      <c r="I3137" s="90">
        <f t="shared" si="288"/>
        <v>6565.3384937500014</v>
      </c>
      <c r="J3137" s="90">
        <f t="shared" si="290"/>
        <v>-473.17400625000028</v>
      </c>
      <c r="K3137" s="79">
        <f t="shared" si="287"/>
        <v>0.14860906046889508</v>
      </c>
      <c r="L3137" s="91">
        <v>0.27500000000000002</v>
      </c>
      <c r="M3137" s="92">
        <v>869.36</v>
      </c>
    </row>
    <row r="3138" spans="1:13" x14ac:dyDescent="0.2">
      <c r="A3138" s="73">
        <v>32320</v>
      </c>
      <c r="B3138" s="74">
        <v>5276.6327500000007</v>
      </c>
      <c r="C3138" s="75">
        <v>0.16326215191831686</v>
      </c>
      <c r="D3138" s="74">
        <v>3555.2</v>
      </c>
      <c r="E3138" s="75">
        <v>0.11</v>
      </c>
      <c r="F3138" s="76">
        <f t="shared" si="285"/>
        <v>28764.799999999999</v>
      </c>
      <c r="G3138" s="76">
        <f t="shared" si="286"/>
        <v>27043.367249999999</v>
      </c>
      <c r="H3138" s="76">
        <f t="shared" si="289"/>
        <v>7040.9600000000009</v>
      </c>
      <c r="I3138" s="76">
        <f t="shared" si="288"/>
        <v>6567.5659937500004</v>
      </c>
      <c r="J3138" s="76">
        <f t="shared" si="290"/>
        <v>-473.39400625000053</v>
      </c>
      <c r="K3138" s="75">
        <f t="shared" si="287"/>
        <v>0.14861506014077971</v>
      </c>
      <c r="L3138" s="6">
        <v>0.27500000000000002</v>
      </c>
      <c r="M3138" s="93">
        <v>869.36</v>
      </c>
    </row>
    <row r="3139" spans="1:13" x14ac:dyDescent="0.2">
      <c r="A3139" s="77">
        <v>32330</v>
      </c>
      <c r="B3139" s="78">
        <v>5278.5327500000003</v>
      </c>
      <c r="C3139" s="79">
        <v>0.1632704222084751</v>
      </c>
      <c r="D3139" s="78">
        <v>3556.3</v>
      </c>
      <c r="E3139" s="79">
        <v>0.11</v>
      </c>
      <c r="F3139" s="90">
        <f t="shared" si="285"/>
        <v>28773.7</v>
      </c>
      <c r="G3139" s="90">
        <f t="shared" si="286"/>
        <v>27051.467250000002</v>
      </c>
      <c r="H3139" s="90">
        <f t="shared" si="289"/>
        <v>7043.4075000000012</v>
      </c>
      <c r="I3139" s="90">
        <f t="shared" si="288"/>
        <v>6569.7934937500013</v>
      </c>
      <c r="J3139" s="90">
        <f t="shared" si="290"/>
        <v>-473.61400624999987</v>
      </c>
      <c r="K3139" s="79">
        <f t="shared" si="287"/>
        <v>0.14862105610114446</v>
      </c>
      <c r="L3139" s="91">
        <v>0.27500000000000002</v>
      </c>
      <c r="M3139" s="92">
        <v>869.36</v>
      </c>
    </row>
    <row r="3140" spans="1:13" x14ac:dyDescent="0.2">
      <c r="A3140" s="73">
        <v>32340</v>
      </c>
      <c r="B3140" s="74">
        <v>5280.4327499999999</v>
      </c>
      <c r="C3140" s="75">
        <v>0.16327868738404452</v>
      </c>
      <c r="D3140" s="74">
        <v>3557.4</v>
      </c>
      <c r="E3140" s="75">
        <v>0.11</v>
      </c>
      <c r="F3140" s="76">
        <f t="shared" si="285"/>
        <v>28782.6</v>
      </c>
      <c r="G3140" s="76">
        <f t="shared" si="286"/>
        <v>27059.56725</v>
      </c>
      <c r="H3140" s="76">
        <f t="shared" si="289"/>
        <v>7045.8550000000005</v>
      </c>
      <c r="I3140" s="76">
        <f t="shared" si="288"/>
        <v>6572.0209937500013</v>
      </c>
      <c r="J3140" s="76">
        <f t="shared" si="290"/>
        <v>-473.83400624999922</v>
      </c>
      <c r="K3140" s="75">
        <f t="shared" si="287"/>
        <v>0.1486270483534323</v>
      </c>
      <c r="L3140" s="6">
        <v>0.27500000000000002</v>
      </c>
      <c r="M3140" s="93">
        <v>869.36</v>
      </c>
    </row>
    <row r="3141" spans="1:13" x14ac:dyDescent="0.2">
      <c r="A3141" s="77">
        <v>32350</v>
      </c>
      <c r="B3141" s="78">
        <v>5282.3327499999996</v>
      </c>
      <c r="C3141" s="79">
        <v>0.16328694744976816</v>
      </c>
      <c r="D3141" s="78">
        <v>3558.5</v>
      </c>
      <c r="E3141" s="79">
        <v>0.11</v>
      </c>
      <c r="F3141" s="90">
        <f t="shared" si="285"/>
        <v>28791.5</v>
      </c>
      <c r="G3141" s="90">
        <f t="shared" si="286"/>
        <v>27067.667249999999</v>
      </c>
      <c r="H3141" s="90">
        <f t="shared" si="289"/>
        <v>7048.3025000000007</v>
      </c>
      <c r="I3141" s="90">
        <f t="shared" si="288"/>
        <v>6574.2484937500003</v>
      </c>
      <c r="J3141" s="90">
        <f t="shared" si="290"/>
        <v>-474.05400625000038</v>
      </c>
      <c r="K3141" s="79">
        <f t="shared" si="287"/>
        <v>0.1486330369010819</v>
      </c>
      <c r="L3141" s="91">
        <v>0.27500000000000002</v>
      </c>
      <c r="M3141" s="92">
        <v>869.36</v>
      </c>
    </row>
    <row r="3142" spans="1:13" x14ac:dyDescent="0.2">
      <c r="A3142" s="73">
        <v>32360</v>
      </c>
      <c r="B3142" s="74">
        <v>5284.2327500000001</v>
      </c>
      <c r="C3142" s="75">
        <v>0.1632952024103832</v>
      </c>
      <c r="D3142" s="74">
        <v>3559.6</v>
      </c>
      <c r="E3142" s="75">
        <v>0.11</v>
      </c>
      <c r="F3142" s="76">
        <f t="shared" ref="F3142:F3205" si="291">+A3142-D3142</f>
        <v>28800.400000000001</v>
      </c>
      <c r="G3142" s="76">
        <f t="shared" ref="G3142:G3205" si="292">+A3142-B3142</f>
        <v>27075.767250000001</v>
      </c>
      <c r="H3142" s="76">
        <f t="shared" si="289"/>
        <v>7050.7500000000018</v>
      </c>
      <c r="I3142" s="76">
        <f t="shared" si="288"/>
        <v>6576.4759937500012</v>
      </c>
      <c r="J3142" s="76">
        <f t="shared" si="290"/>
        <v>-474.27400625000064</v>
      </c>
      <c r="K3142" s="75">
        <f t="shared" ref="K3142:K3205" si="293">(B3142+J3142)/A3142</f>
        <v>0.1486390217475278</v>
      </c>
      <c r="L3142" s="6">
        <v>0.27500000000000002</v>
      </c>
      <c r="M3142" s="93">
        <v>869.36</v>
      </c>
    </row>
    <row r="3143" spans="1:13" x14ac:dyDescent="0.2">
      <c r="A3143" s="77">
        <v>32370</v>
      </c>
      <c r="B3143" s="78">
        <v>5286.1327500000007</v>
      </c>
      <c r="C3143" s="79">
        <v>0.16330345227062096</v>
      </c>
      <c r="D3143" s="78">
        <v>3560.7</v>
      </c>
      <c r="E3143" s="79">
        <v>0.11</v>
      </c>
      <c r="F3143" s="90">
        <f t="shared" si="291"/>
        <v>28809.3</v>
      </c>
      <c r="G3143" s="90">
        <f t="shared" si="292"/>
        <v>27083.867249999999</v>
      </c>
      <c r="H3143" s="90">
        <f t="shared" si="289"/>
        <v>7053.1975000000011</v>
      </c>
      <c r="I3143" s="90">
        <f t="shared" si="288"/>
        <v>6578.7034937500011</v>
      </c>
      <c r="J3143" s="90">
        <f t="shared" si="290"/>
        <v>-474.49400624999998</v>
      </c>
      <c r="K3143" s="79">
        <f t="shared" si="293"/>
        <v>0.1486450028962002</v>
      </c>
      <c r="L3143" s="91">
        <v>0.27500000000000002</v>
      </c>
      <c r="M3143" s="92">
        <v>869.36</v>
      </c>
    </row>
    <row r="3144" spans="1:13" x14ac:dyDescent="0.2">
      <c r="A3144" s="73">
        <v>32380</v>
      </c>
      <c r="B3144" s="74">
        <v>5288.0327500000003</v>
      </c>
      <c r="C3144" s="75">
        <v>0.16331169703520693</v>
      </c>
      <c r="D3144" s="74">
        <v>3561.8</v>
      </c>
      <c r="E3144" s="75">
        <v>0.11</v>
      </c>
      <c r="F3144" s="76">
        <f t="shared" si="291"/>
        <v>28818.2</v>
      </c>
      <c r="G3144" s="76">
        <f t="shared" si="292"/>
        <v>27091.967250000002</v>
      </c>
      <c r="H3144" s="76">
        <f t="shared" si="289"/>
        <v>7055.6450000000013</v>
      </c>
      <c r="I3144" s="76">
        <f t="shared" ref="I3144:I3207" si="294">+G3144*L3144-M3144</f>
        <v>6580.9309937500011</v>
      </c>
      <c r="J3144" s="76">
        <f t="shared" si="290"/>
        <v>-474.71400625000024</v>
      </c>
      <c r="K3144" s="75">
        <f t="shared" si="293"/>
        <v>0.14865098035052501</v>
      </c>
      <c r="L3144" s="6">
        <v>0.27500000000000002</v>
      </c>
      <c r="M3144" s="93">
        <v>869.36</v>
      </c>
    </row>
    <row r="3145" spans="1:13" x14ac:dyDescent="0.2">
      <c r="A3145" s="77">
        <v>32390</v>
      </c>
      <c r="B3145" s="78">
        <v>5289.9327499999999</v>
      </c>
      <c r="C3145" s="79">
        <v>0.16331993670886075</v>
      </c>
      <c r="D3145" s="78">
        <v>3562.9</v>
      </c>
      <c r="E3145" s="79">
        <v>0.11</v>
      </c>
      <c r="F3145" s="90">
        <f t="shared" si="291"/>
        <v>28827.1</v>
      </c>
      <c r="G3145" s="90">
        <f t="shared" si="292"/>
        <v>27100.06725</v>
      </c>
      <c r="H3145" s="90">
        <f t="shared" si="289"/>
        <v>7058.0925000000007</v>
      </c>
      <c r="I3145" s="90">
        <f t="shared" si="294"/>
        <v>6583.1584937500011</v>
      </c>
      <c r="J3145" s="90">
        <f t="shared" si="290"/>
        <v>-474.93400624999958</v>
      </c>
      <c r="K3145" s="79">
        <f t="shared" si="293"/>
        <v>0.14865695411392407</v>
      </c>
      <c r="L3145" s="91">
        <v>0.27500000000000002</v>
      </c>
      <c r="M3145" s="92">
        <v>869.36</v>
      </c>
    </row>
    <row r="3146" spans="1:13" x14ac:dyDescent="0.2">
      <c r="A3146" s="73">
        <v>32400</v>
      </c>
      <c r="B3146" s="74">
        <v>5291.8327499999996</v>
      </c>
      <c r="C3146" s="75">
        <v>0.16332817129629629</v>
      </c>
      <c r="D3146" s="74">
        <v>3564</v>
      </c>
      <c r="E3146" s="75">
        <v>0.11</v>
      </c>
      <c r="F3146" s="76">
        <f t="shared" si="291"/>
        <v>28836</v>
      </c>
      <c r="G3146" s="76">
        <f t="shared" si="292"/>
        <v>27108.167249999999</v>
      </c>
      <c r="H3146" s="76">
        <f t="shared" si="289"/>
        <v>7060.5400000000009</v>
      </c>
      <c r="I3146" s="76">
        <f t="shared" si="294"/>
        <v>6585.3859937500001</v>
      </c>
      <c r="J3146" s="76">
        <f t="shared" si="290"/>
        <v>-475.15400625000075</v>
      </c>
      <c r="K3146" s="75">
        <f t="shared" si="293"/>
        <v>0.14866292418981478</v>
      </c>
      <c r="L3146" s="6">
        <v>0.27500000000000002</v>
      </c>
      <c r="M3146" s="93">
        <v>869.36</v>
      </c>
    </row>
    <row r="3147" spans="1:13" x14ac:dyDescent="0.2">
      <c r="A3147" s="77">
        <v>32410</v>
      </c>
      <c r="B3147" s="78">
        <v>5293.7327500000001</v>
      </c>
      <c r="C3147" s="79">
        <v>0.16333640080222153</v>
      </c>
      <c r="D3147" s="78">
        <v>3565.1</v>
      </c>
      <c r="E3147" s="79">
        <v>0.11</v>
      </c>
      <c r="F3147" s="90">
        <f t="shared" si="291"/>
        <v>28844.9</v>
      </c>
      <c r="G3147" s="90">
        <f t="shared" si="292"/>
        <v>27116.267250000001</v>
      </c>
      <c r="H3147" s="90">
        <f t="shared" si="289"/>
        <v>7062.9875000000011</v>
      </c>
      <c r="I3147" s="90">
        <f t="shared" si="294"/>
        <v>6587.613493750001</v>
      </c>
      <c r="J3147" s="90">
        <f t="shared" si="290"/>
        <v>-475.37400625000009</v>
      </c>
      <c r="K3147" s="79">
        <f t="shared" si="293"/>
        <v>0.14866889058161062</v>
      </c>
      <c r="L3147" s="91">
        <v>0.27500000000000002</v>
      </c>
      <c r="M3147" s="92">
        <v>869.36</v>
      </c>
    </row>
    <row r="3148" spans="1:13" x14ac:dyDescent="0.2">
      <c r="A3148" s="73">
        <v>32420</v>
      </c>
      <c r="B3148" s="74">
        <v>5295.6327500000007</v>
      </c>
      <c r="C3148" s="75">
        <v>0.16334462523133869</v>
      </c>
      <c r="D3148" s="74">
        <v>3566.2</v>
      </c>
      <c r="E3148" s="75">
        <v>0.11</v>
      </c>
      <c r="F3148" s="76">
        <f t="shared" si="291"/>
        <v>28853.8</v>
      </c>
      <c r="G3148" s="76">
        <f t="shared" si="292"/>
        <v>27124.367249999999</v>
      </c>
      <c r="H3148" s="76">
        <f t="shared" si="289"/>
        <v>7065.4350000000004</v>
      </c>
      <c r="I3148" s="76">
        <f t="shared" si="294"/>
        <v>6589.840993750001</v>
      </c>
      <c r="J3148" s="76">
        <f t="shared" si="290"/>
        <v>-475.59400624999944</v>
      </c>
      <c r="K3148" s="75">
        <f t="shared" si="293"/>
        <v>0.14867485329272059</v>
      </c>
      <c r="L3148" s="6">
        <v>0.27500000000000002</v>
      </c>
      <c r="M3148" s="93">
        <v>869.36</v>
      </c>
    </row>
    <row r="3149" spans="1:13" x14ac:dyDescent="0.2">
      <c r="A3149" s="77">
        <v>32430</v>
      </c>
      <c r="B3149" s="78">
        <v>5297.5327500000003</v>
      </c>
      <c r="C3149" s="79">
        <v>0.16335284458834415</v>
      </c>
      <c r="D3149" s="78">
        <v>3567.3</v>
      </c>
      <c r="E3149" s="79">
        <v>0.11</v>
      </c>
      <c r="F3149" s="90">
        <f t="shared" si="291"/>
        <v>28862.7</v>
      </c>
      <c r="G3149" s="90">
        <f t="shared" si="292"/>
        <v>27132.467250000002</v>
      </c>
      <c r="H3149" s="90">
        <f t="shared" si="289"/>
        <v>7067.8825000000015</v>
      </c>
      <c r="I3149" s="90">
        <f t="shared" si="294"/>
        <v>6592.0684937500009</v>
      </c>
      <c r="J3149" s="90">
        <f t="shared" si="290"/>
        <v>-475.8140062500006</v>
      </c>
      <c r="K3149" s="79">
        <f t="shared" si="293"/>
        <v>0.14868081232654948</v>
      </c>
      <c r="L3149" s="91">
        <v>0.27500000000000002</v>
      </c>
      <c r="M3149" s="92">
        <v>869.36</v>
      </c>
    </row>
    <row r="3150" spans="1:13" x14ac:dyDescent="0.2">
      <c r="A3150" s="73">
        <v>32440</v>
      </c>
      <c r="B3150" s="74">
        <v>5299.4327499999999</v>
      </c>
      <c r="C3150" s="75">
        <v>0.16336105887792848</v>
      </c>
      <c r="D3150" s="74">
        <v>3568.4</v>
      </c>
      <c r="E3150" s="75">
        <v>0.11</v>
      </c>
      <c r="F3150" s="76">
        <f t="shared" si="291"/>
        <v>28871.599999999999</v>
      </c>
      <c r="G3150" s="76">
        <f t="shared" si="292"/>
        <v>27140.56725</v>
      </c>
      <c r="H3150" s="76">
        <f t="shared" si="289"/>
        <v>7070.3300000000008</v>
      </c>
      <c r="I3150" s="76">
        <f t="shared" si="294"/>
        <v>6594.2959937500009</v>
      </c>
      <c r="J3150" s="76">
        <f t="shared" si="290"/>
        <v>-476.03400624999995</v>
      </c>
      <c r="K3150" s="75">
        <f t="shared" si="293"/>
        <v>0.14868676768649816</v>
      </c>
      <c r="L3150" s="6">
        <v>0.27500000000000002</v>
      </c>
      <c r="M3150" s="93">
        <v>869.36</v>
      </c>
    </row>
    <row r="3151" spans="1:13" x14ac:dyDescent="0.2">
      <c r="A3151" s="77">
        <v>32450</v>
      </c>
      <c r="B3151" s="78">
        <v>5301.3327499999996</v>
      </c>
      <c r="C3151" s="79">
        <v>0.16336926810477656</v>
      </c>
      <c r="D3151" s="78">
        <v>3569.5</v>
      </c>
      <c r="E3151" s="79">
        <v>0.11</v>
      </c>
      <c r="F3151" s="90">
        <f t="shared" si="291"/>
        <v>28880.5</v>
      </c>
      <c r="G3151" s="90">
        <f t="shared" si="292"/>
        <v>27148.667249999999</v>
      </c>
      <c r="H3151" s="90">
        <f t="shared" si="289"/>
        <v>7072.7775000000011</v>
      </c>
      <c r="I3151" s="90">
        <f t="shared" si="294"/>
        <v>6596.5234937500009</v>
      </c>
      <c r="J3151" s="90">
        <f t="shared" si="290"/>
        <v>-476.2540062500002</v>
      </c>
      <c r="K3151" s="79">
        <f t="shared" si="293"/>
        <v>0.14869271937596301</v>
      </c>
      <c r="L3151" s="91">
        <v>0.27500000000000002</v>
      </c>
      <c r="M3151" s="92">
        <v>869.36</v>
      </c>
    </row>
    <row r="3152" spans="1:13" x14ac:dyDescent="0.2">
      <c r="A3152" s="73">
        <v>32460</v>
      </c>
      <c r="B3152" s="74">
        <v>5303.2327500000001</v>
      </c>
      <c r="C3152" s="75">
        <v>0.16337747227356747</v>
      </c>
      <c r="D3152" s="74">
        <v>3570.6</v>
      </c>
      <c r="E3152" s="75">
        <v>0.11</v>
      </c>
      <c r="F3152" s="76">
        <f t="shared" si="291"/>
        <v>28889.4</v>
      </c>
      <c r="G3152" s="76">
        <f t="shared" si="292"/>
        <v>27156.767250000001</v>
      </c>
      <c r="H3152" s="76">
        <f t="shared" si="289"/>
        <v>7075.2250000000013</v>
      </c>
      <c r="I3152" s="76">
        <f t="shared" si="294"/>
        <v>6598.7509937500008</v>
      </c>
      <c r="J3152" s="76">
        <f t="shared" si="290"/>
        <v>-476.47400625000046</v>
      </c>
      <c r="K3152" s="75">
        <f t="shared" si="293"/>
        <v>0.1486986673983364</v>
      </c>
      <c r="L3152" s="6">
        <v>0.27500000000000002</v>
      </c>
      <c r="M3152" s="93">
        <v>869.36</v>
      </c>
    </row>
    <row r="3153" spans="1:13" x14ac:dyDescent="0.2">
      <c r="A3153" s="77">
        <v>32470</v>
      </c>
      <c r="B3153" s="78">
        <v>5305.1327500000007</v>
      </c>
      <c r="C3153" s="79">
        <v>0.16338567138897445</v>
      </c>
      <c r="D3153" s="78">
        <v>3571.7</v>
      </c>
      <c r="E3153" s="79">
        <v>0.11</v>
      </c>
      <c r="F3153" s="90">
        <f t="shared" si="291"/>
        <v>28898.3</v>
      </c>
      <c r="G3153" s="90">
        <f t="shared" si="292"/>
        <v>27164.867249999999</v>
      </c>
      <c r="H3153" s="90">
        <f t="shared" si="289"/>
        <v>7077.6725000000006</v>
      </c>
      <c r="I3153" s="90">
        <f t="shared" si="294"/>
        <v>6600.9784937500008</v>
      </c>
      <c r="J3153" s="90">
        <f t="shared" si="290"/>
        <v>-476.6940062499998</v>
      </c>
      <c r="K3153" s="79">
        <f t="shared" si="293"/>
        <v>0.1487046117570065</v>
      </c>
      <c r="L3153" s="91">
        <v>0.27500000000000002</v>
      </c>
      <c r="M3153" s="92">
        <v>869.36</v>
      </c>
    </row>
    <row r="3154" spans="1:13" x14ac:dyDescent="0.2">
      <c r="A3154" s="73">
        <v>32480</v>
      </c>
      <c r="B3154" s="74">
        <v>5307.0327500000003</v>
      </c>
      <c r="C3154" s="75">
        <v>0.16339386545566503</v>
      </c>
      <c r="D3154" s="74">
        <v>3572.8</v>
      </c>
      <c r="E3154" s="75">
        <v>0.11</v>
      </c>
      <c r="F3154" s="76">
        <f t="shared" si="291"/>
        <v>28907.200000000001</v>
      </c>
      <c r="G3154" s="76">
        <f t="shared" si="292"/>
        <v>27172.967250000002</v>
      </c>
      <c r="H3154" s="76">
        <f t="shared" si="289"/>
        <v>7080.1200000000008</v>
      </c>
      <c r="I3154" s="76">
        <f t="shared" si="294"/>
        <v>6603.2059937500017</v>
      </c>
      <c r="J3154" s="76">
        <f t="shared" si="290"/>
        <v>-476.91400624999915</v>
      </c>
      <c r="K3154" s="75">
        <f t="shared" si="293"/>
        <v>0.14871055245535719</v>
      </c>
      <c r="L3154" s="6">
        <v>0.27500000000000002</v>
      </c>
      <c r="M3154" s="93">
        <v>869.36</v>
      </c>
    </row>
    <row r="3155" spans="1:13" x14ac:dyDescent="0.2">
      <c r="A3155" s="77">
        <v>32490</v>
      </c>
      <c r="B3155" s="78">
        <v>5308.9327499999999</v>
      </c>
      <c r="C3155" s="79">
        <v>0.163402054478301</v>
      </c>
      <c r="D3155" s="78">
        <v>3573.9</v>
      </c>
      <c r="E3155" s="79">
        <v>0.11</v>
      </c>
      <c r="F3155" s="90">
        <f t="shared" si="291"/>
        <v>28916.1</v>
      </c>
      <c r="G3155" s="90">
        <f t="shared" si="292"/>
        <v>27181.06725</v>
      </c>
      <c r="H3155" s="90">
        <f t="shared" si="289"/>
        <v>7082.567500000001</v>
      </c>
      <c r="I3155" s="90">
        <f t="shared" si="294"/>
        <v>6605.4334937500007</v>
      </c>
      <c r="J3155" s="90">
        <f t="shared" si="290"/>
        <v>-477.13400625000031</v>
      </c>
      <c r="K3155" s="79">
        <f t="shared" si="293"/>
        <v>0.14871648949676822</v>
      </c>
      <c r="L3155" s="91">
        <v>0.27500000000000002</v>
      </c>
      <c r="M3155" s="92">
        <v>869.36</v>
      </c>
    </row>
    <row r="3156" spans="1:13" x14ac:dyDescent="0.2">
      <c r="A3156" s="73">
        <v>32500</v>
      </c>
      <c r="B3156" s="74">
        <v>5310.8327499999996</v>
      </c>
      <c r="C3156" s="75">
        <v>0.16341023846153846</v>
      </c>
      <c r="D3156" s="74">
        <v>3575</v>
      </c>
      <c r="E3156" s="75">
        <v>0.11</v>
      </c>
      <c r="F3156" s="76">
        <f t="shared" si="291"/>
        <v>28925</v>
      </c>
      <c r="G3156" s="76">
        <f t="shared" si="292"/>
        <v>27189.167249999999</v>
      </c>
      <c r="H3156" s="76">
        <f t="shared" si="289"/>
        <v>7085.0150000000012</v>
      </c>
      <c r="I3156" s="76">
        <f t="shared" si="294"/>
        <v>6607.6609937500007</v>
      </c>
      <c r="J3156" s="76">
        <f t="shared" si="290"/>
        <v>-477.35400625000057</v>
      </c>
      <c r="K3156" s="75">
        <f t="shared" si="293"/>
        <v>0.14872242288461535</v>
      </c>
      <c r="L3156" s="6">
        <v>0.27500000000000002</v>
      </c>
      <c r="M3156" s="93">
        <v>869.36</v>
      </c>
    </row>
    <row r="3157" spans="1:13" x14ac:dyDescent="0.2">
      <c r="A3157" s="77">
        <v>32510</v>
      </c>
      <c r="B3157" s="78">
        <v>5312.7327500000001</v>
      </c>
      <c r="C3157" s="79">
        <v>0.16341841741002769</v>
      </c>
      <c r="D3157" s="78">
        <v>3576.1</v>
      </c>
      <c r="E3157" s="79">
        <v>0.11</v>
      </c>
      <c r="F3157" s="90">
        <f t="shared" si="291"/>
        <v>28933.9</v>
      </c>
      <c r="G3157" s="90">
        <f t="shared" si="292"/>
        <v>27197.267250000001</v>
      </c>
      <c r="H3157" s="90">
        <f t="shared" si="289"/>
        <v>7087.4625000000015</v>
      </c>
      <c r="I3157" s="90">
        <f t="shared" si="294"/>
        <v>6609.8884937500015</v>
      </c>
      <c r="J3157" s="90">
        <f t="shared" si="290"/>
        <v>-477.57400624999991</v>
      </c>
      <c r="K3157" s="79">
        <f t="shared" si="293"/>
        <v>0.14872835262227008</v>
      </c>
      <c r="L3157" s="91">
        <v>0.27500000000000002</v>
      </c>
      <c r="M3157" s="92">
        <v>869.36</v>
      </c>
    </row>
    <row r="3158" spans="1:13" x14ac:dyDescent="0.2">
      <c r="A3158" s="73">
        <v>32520</v>
      </c>
      <c r="B3158" s="74">
        <v>5314.6327500000007</v>
      </c>
      <c r="C3158" s="75">
        <v>0.16342659132841331</v>
      </c>
      <c r="D3158" s="74">
        <v>3577.2</v>
      </c>
      <c r="E3158" s="75">
        <v>0.11</v>
      </c>
      <c r="F3158" s="76">
        <f t="shared" si="291"/>
        <v>28942.799999999999</v>
      </c>
      <c r="G3158" s="76">
        <f t="shared" si="292"/>
        <v>27205.367249999999</v>
      </c>
      <c r="H3158" s="76">
        <f t="shared" si="289"/>
        <v>7089.9100000000008</v>
      </c>
      <c r="I3158" s="76">
        <f t="shared" si="294"/>
        <v>6612.1159937500006</v>
      </c>
      <c r="J3158" s="76">
        <f t="shared" si="290"/>
        <v>-477.79400625000017</v>
      </c>
      <c r="K3158" s="75">
        <f t="shared" si="293"/>
        <v>0.14873427871309966</v>
      </c>
      <c r="L3158" s="6">
        <v>0.27500000000000002</v>
      </c>
      <c r="M3158" s="93">
        <v>869.36</v>
      </c>
    </row>
    <row r="3159" spans="1:13" x14ac:dyDescent="0.2">
      <c r="A3159" s="77">
        <v>32530</v>
      </c>
      <c r="B3159" s="78">
        <v>5316.5327500000003</v>
      </c>
      <c r="C3159" s="79">
        <v>0.16343476022133416</v>
      </c>
      <c r="D3159" s="78">
        <v>3578.3</v>
      </c>
      <c r="E3159" s="79">
        <v>0.11</v>
      </c>
      <c r="F3159" s="90">
        <f t="shared" si="291"/>
        <v>28951.7</v>
      </c>
      <c r="G3159" s="90">
        <f t="shared" si="292"/>
        <v>27213.467250000002</v>
      </c>
      <c r="H3159" s="90">
        <f t="shared" si="289"/>
        <v>7092.357500000001</v>
      </c>
      <c r="I3159" s="90">
        <f t="shared" si="294"/>
        <v>6614.3434937500015</v>
      </c>
      <c r="J3159" s="90">
        <f t="shared" si="290"/>
        <v>-478.01400624999951</v>
      </c>
      <c r="K3159" s="79">
        <f t="shared" si="293"/>
        <v>0.14874020116046729</v>
      </c>
      <c r="L3159" s="91">
        <v>0.27500000000000002</v>
      </c>
      <c r="M3159" s="92">
        <v>869.36</v>
      </c>
    </row>
    <row r="3160" spans="1:13" x14ac:dyDescent="0.2">
      <c r="A3160" s="73">
        <v>32540</v>
      </c>
      <c r="B3160" s="74">
        <v>5318.4327499999999</v>
      </c>
      <c r="C3160" s="75">
        <v>0.16344292409342348</v>
      </c>
      <c r="D3160" s="74">
        <v>3579.4</v>
      </c>
      <c r="E3160" s="75">
        <v>0.11</v>
      </c>
      <c r="F3160" s="76">
        <f t="shared" si="291"/>
        <v>28960.6</v>
      </c>
      <c r="G3160" s="76">
        <f t="shared" si="292"/>
        <v>27221.56725</v>
      </c>
      <c r="H3160" s="76">
        <f t="shared" si="289"/>
        <v>7094.8050000000003</v>
      </c>
      <c r="I3160" s="76">
        <f t="shared" si="294"/>
        <v>6616.5709937500005</v>
      </c>
      <c r="J3160" s="76">
        <f t="shared" si="290"/>
        <v>-478.23400624999977</v>
      </c>
      <c r="K3160" s="75">
        <f t="shared" si="293"/>
        <v>0.14874611996773202</v>
      </c>
      <c r="L3160" s="6">
        <v>0.27500000000000002</v>
      </c>
      <c r="M3160" s="93">
        <v>869.36</v>
      </c>
    </row>
    <row r="3161" spans="1:13" x14ac:dyDescent="0.2">
      <c r="A3161" s="77">
        <v>32550</v>
      </c>
      <c r="B3161" s="78">
        <v>5320.3327499999996</v>
      </c>
      <c r="C3161" s="79">
        <v>0.16345108294930874</v>
      </c>
      <c r="D3161" s="78">
        <v>3580.5</v>
      </c>
      <c r="E3161" s="79">
        <v>0.11</v>
      </c>
      <c r="F3161" s="90">
        <f t="shared" si="291"/>
        <v>28969.5</v>
      </c>
      <c r="G3161" s="90">
        <f t="shared" si="292"/>
        <v>27229.667249999999</v>
      </c>
      <c r="H3161" s="90">
        <f t="shared" si="289"/>
        <v>7097.2525000000014</v>
      </c>
      <c r="I3161" s="90">
        <f t="shared" si="294"/>
        <v>6618.7984937500005</v>
      </c>
      <c r="J3161" s="90">
        <f t="shared" si="290"/>
        <v>-478.45400625000093</v>
      </c>
      <c r="K3161" s="79">
        <f t="shared" si="293"/>
        <v>0.14875203513824881</v>
      </c>
      <c r="L3161" s="91">
        <v>0.27500000000000002</v>
      </c>
      <c r="M3161" s="92">
        <v>869.36</v>
      </c>
    </row>
    <row r="3162" spans="1:13" x14ac:dyDescent="0.2">
      <c r="A3162" s="73">
        <v>32560</v>
      </c>
      <c r="B3162" s="74">
        <v>5322.2327500000001</v>
      </c>
      <c r="C3162" s="75">
        <v>0.1634592367936118</v>
      </c>
      <c r="D3162" s="74">
        <v>3581.6</v>
      </c>
      <c r="E3162" s="75">
        <v>0.11</v>
      </c>
      <c r="F3162" s="76">
        <f t="shared" si="291"/>
        <v>28978.400000000001</v>
      </c>
      <c r="G3162" s="76">
        <f t="shared" si="292"/>
        <v>27237.767250000001</v>
      </c>
      <c r="H3162" s="76">
        <f t="shared" si="289"/>
        <v>7099.7000000000016</v>
      </c>
      <c r="I3162" s="76">
        <f t="shared" si="294"/>
        <v>6621.0259937500014</v>
      </c>
      <c r="J3162" s="76">
        <f t="shared" si="290"/>
        <v>-478.67400625000028</v>
      </c>
      <c r="K3162" s="75">
        <f t="shared" si="293"/>
        <v>0.14875794667536854</v>
      </c>
      <c r="L3162" s="6">
        <v>0.27500000000000002</v>
      </c>
      <c r="M3162" s="93">
        <v>869.36</v>
      </c>
    </row>
    <row r="3163" spans="1:13" x14ac:dyDescent="0.2">
      <c r="A3163" s="77">
        <v>32570</v>
      </c>
      <c r="B3163" s="78">
        <v>5324.1327500000007</v>
      </c>
      <c r="C3163" s="79">
        <v>0.16346738563094876</v>
      </c>
      <c r="D3163" s="78">
        <v>3582.7</v>
      </c>
      <c r="E3163" s="79">
        <v>0.11</v>
      </c>
      <c r="F3163" s="90">
        <f t="shared" si="291"/>
        <v>28987.3</v>
      </c>
      <c r="G3163" s="90">
        <f t="shared" si="292"/>
        <v>27245.867249999999</v>
      </c>
      <c r="H3163" s="90">
        <f t="shared" si="289"/>
        <v>7102.1475000000009</v>
      </c>
      <c r="I3163" s="90">
        <f t="shared" si="294"/>
        <v>6623.2534937500004</v>
      </c>
      <c r="J3163" s="90">
        <f t="shared" si="290"/>
        <v>-478.89400625000053</v>
      </c>
      <c r="K3163" s="79">
        <f t="shared" si="293"/>
        <v>0.14876385458243782</v>
      </c>
      <c r="L3163" s="91">
        <v>0.27500000000000002</v>
      </c>
      <c r="M3163" s="92">
        <v>869.36</v>
      </c>
    </row>
    <row r="3164" spans="1:13" x14ac:dyDescent="0.2">
      <c r="A3164" s="73">
        <v>32580</v>
      </c>
      <c r="B3164" s="74">
        <v>5326.0327500000003</v>
      </c>
      <c r="C3164" s="75">
        <v>0.16347552946593003</v>
      </c>
      <c r="D3164" s="74">
        <v>3583.8</v>
      </c>
      <c r="E3164" s="75">
        <v>0.11</v>
      </c>
      <c r="F3164" s="76">
        <f t="shared" si="291"/>
        <v>28996.2</v>
      </c>
      <c r="G3164" s="76">
        <f t="shared" si="292"/>
        <v>27253.967250000002</v>
      </c>
      <c r="H3164" s="76">
        <f t="shared" si="289"/>
        <v>7104.5950000000012</v>
      </c>
      <c r="I3164" s="76">
        <f t="shared" si="294"/>
        <v>6625.4809937500013</v>
      </c>
      <c r="J3164" s="76">
        <f t="shared" si="290"/>
        <v>-479.11400624999987</v>
      </c>
      <c r="K3164" s="75">
        <f t="shared" si="293"/>
        <v>0.14876975886279928</v>
      </c>
      <c r="L3164" s="6">
        <v>0.27500000000000002</v>
      </c>
      <c r="M3164" s="93">
        <v>869.36</v>
      </c>
    </row>
    <row r="3165" spans="1:13" x14ac:dyDescent="0.2">
      <c r="A3165" s="77">
        <v>32590</v>
      </c>
      <c r="B3165" s="78">
        <v>5327.9327499999999</v>
      </c>
      <c r="C3165" s="79">
        <v>0.16348366830316047</v>
      </c>
      <c r="D3165" s="78">
        <v>3584.9</v>
      </c>
      <c r="E3165" s="79">
        <v>0.11</v>
      </c>
      <c r="F3165" s="90">
        <f t="shared" si="291"/>
        <v>29005.1</v>
      </c>
      <c r="G3165" s="90">
        <f t="shared" si="292"/>
        <v>27262.06725</v>
      </c>
      <c r="H3165" s="90">
        <f t="shared" si="289"/>
        <v>7107.0425000000005</v>
      </c>
      <c r="I3165" s="90">
        <f t="shared" si="294"/>
        <v>6627.7084937500013</v>
      </c>
      <c r="J3165" s="90">
        <f t="shared" si="290"/>
        <v>-479.33400624999922</v>
      </c>
      <c r="K3165" s="79">
        <f t="shared" si="293"/>
        <v>0.14877565951979138</v>
      </c>
      <c r="L3165" s="91">
        <v>0.27500000000000002</v>
      </c>
      <c r="M3165" s="92">
        <v>869.36</v>
      </c>
    </row>
    <row r="3166" spans="1:13" x14ac:dyDescent="0.2">
      <c r="A3166" s="73">
        <v>32600</v>
      </c>
      <c r="B3166" s="74">
        <v>5329.8327499999996</v>
      </c>
      <c r="C3166" s="75">
        <v>0.16349180214723924</v>
      </c>
      <c r="D3166" s="74">
        <v>3586</v>
      </c>
      <c r="E3166" s="75">
        <v>0.11</v>
      </c>
      <c r="F3166" s="76">
        <f t="shared" si="291"/>
        <v>29014</v>
      </c>
      <c r="G3166" s="76">
        <f t="shared" si="292"/>
        <v>27270.167249999999</v>
      </c>
      <c r="H3166" s="76">
        <f t="shared" si="289"/>
        <v>7109.4900000000007</v>
      </c>
      <c r="I3166" s="76">
        <f t="shared" si="294"/>
        <v>6629.9359937500003</v>
      </c>
      <c r="J3166" s="76">
        <f t="shared" si="290"/>
        <v>-479.55400625000038</v>
      </c>
      <c r="K3166" s="75">
        <f t="shared" si="293"/>
        <v>0.14878155655674843</v>
      </c>
      <c r="L3166" s="6">
        <v>0.27500000000000002</v>
      </c>
      <c r="M3166" s="93">
        <v>869.36</v>
      </c>
    </row>
    <row r="3167" spans="1:13" x14ac:dyDescent="0.2">
      <c r="A3167" s="77">
        <v>32610</v>
      </c>
      <c r="B3167" s="78">
        <v>5331.7327500000001</v>
      </c>
      <c r="C3167" s="79">
        <v>0.16349993100275989</v>
      </c>
      <c r="D3167" s="78">
        <v>3587.1</v>
      </c>
      <c r="E3167" s="79">
        <v>0.11</v>
      </c>
      <c r="F3167" s="90">
        <f t="shared" si="291"/>
        <v>29022.9</v>
      </c>
      <c r="G3167" s="90">
        <f t="shared" si="292"/>
        <v>27278.267250000001</v>
      </c>
      <c r="H3167" s="90">
        <f t="shared" si="289"/>
        <v>7111.9375000000018</v>
      </c>
      <c r="I3167" s="90">
        <f t="shared" si="294"/>
        <v>6632.1634937500012</v>
      </c>
      <c r="J3167" s="90">
        <f t="shared" si="290"/>
        <v>-479.77400625000064</v>
      </c>
      <c r="K3167" s="79">
        <f t="shared" si="293"/>
        <v>0.14878744997700091</v>
      </c>
      <c r="L3167" s="91">
        <v>0.27500000000000002</v>
      </c>
      <c r="M3167" s="92">
        <v>869.36</v>
      </c>
    </row>
    <row r="3168" spans="1:13" x14ac:dyDescent="0.2">
      <c r="A3168" s="73">
        <v>32620</v>
      </c>
      <c r="B3168" s="74">
        <v>5333.6327500000007</v>
      </c>
      <c r="C3168" s="75">
        <v>0.16350805487431025</v>
      </c>
      <c r="D3168" s="74">
        <v>3588.2</v>
      </c>
      <c r="E3168" s="75">
        <v>0.11</v>
      </c>
      <c r="F3168" s="76">
        <f t="shared" si="291"/>
        <v>29031.8</v>
      </c>
      <c r="G3168" s="76">
        <f t="shared" si="292"/>
        <v>27286.367249999999</v>
      </c>
      <c r="H3168" s="76">
        <f t="shared" si="289"/>
        <v>7114.3850000000011</v>
      </c>
      <c r="I3168" s="76">
        <f t="shared" si="294"/>
        <v>6634.3909937500011</v>
      </c>
      <c r="J3168" s="76">
        <f t="shared" si="290"/>
        <v>-479.99400624999998</v>
      </c>
      <c r="K3168" s="75">
        <f t="shared" si="293"/>
        <v>0.14879333978387493</v>
      </c>
      <c r="L3168" s="6">
        <v>0.27500000000000002</v>
      </c>
      <c r="M3168" s="93">
        <v>869.36</v>
      </c>
    </row>
    <row r="3169" spans="1:13" x14ac:dyDescent="0.2">
      <c r="A3169" s="77">
        <v>32630</v>
      </c>
      <c r="B3169" s="78">
        <v>5335.5327500000003</v>
      </c>
      <c r="C3169" s="79">
        <v>0.16351617376647259</v>
      </c>
      <c r="D3169" s="78">
        <v>3589.3</v>
      </c>
      <c r="E3169" s="79">
        <v>0.11</v>
      </c>
      <c r="F3169" s="90">
        <f t="shared" si="291"/>
        <v>29040.7</v>
      </c>
      <c r="G3169" s="90">
        <f t="shared" si="292"/>
        <v>27294.467250000002</v>
      </c>
      <c r="H3169" s="90">
        <f t="shared" si="289"/>
        <v>7116.8325000000013</v>
      </c>
      <c r="I3169" s="90">
        <f t="shared" si="294"/>
        <v>6636.6184937500011</v>
      </c>
      <c r="J3169" s="90">
        <f t="shared" si="290"/>
        <v>-480.21400625000024</v>
      </c>
      <c r="K3169" s="79">
        <f t="shared" si="293"/>
        <v>0.14879922598069262</v>
      </c>
      <c r="L3169" s="91">
        <v>0.27500000000000002</v>
      </c>
      <c r="M3169" s="92">
        <v>869.36</v>
      </c>
    </row>
    <row r="3170" spans="1:13" x14ac:dyDescent="0.2">
      <c r="A3170" s="73">
        <v>32640</v>
      </c>
      <c r="B3170" s="74">
        <v>5337.4327499999999</v>
      </c>
      <c r="C3170" s="75">
        <v>0.16352428768382352</v>
      </c>
      <c r="D3170" s="74">
        <v>3590.4</v>
      </c>
      <c r="E3170" s="75">
        <v>0.11</v>
      </c>
      <c r="F3170" s="76">
        <f t="shared" si="291"/>
        <v>29049.599999999999</v>
      </c>
      <c r="G3170" s="76">
        <f t="shared" si="292"/>
        <v>27302.56725</v>
      </c>
      <c r="H3170" s="76">
        <f t="shared" si="289"/>
        <v>7119.2800000000007</v>
      </c>
      <c r="I3170" s="76">
        <f t="shared" si="294"/>
        <v>6638.8459937500011</v>
      </c>
      <c r="J3170" s="76">
        <f t="shared" si="290"/>
        <v>-480.43400624999958</v>
      </c>
      <c r="K3170" s="75">
        <f t="shared" si="293"/>
        <v>0.14880510857077206</v>
      </c>
      <c r="L3170" s="6">
        <v>0.27500000000000002</v>
      </c>
      <c r="M3170" s="93">
        <v>869.36</v>
      </c>
    </row>
    <row r="3171" spans="1:13" x14ac:dyDescent="0.2">
      <c r="A3171" s="77">
        <v>32650</v>
      </c>
      <c r="B3171" s="78">
        <v>5339.3327499999996</v>
      </c>
      <c r="C3171" s="79">
        <v>0.16353239663093413</v>
      </c>
      <c r="D3171" s="78">
        <v>3591.5</v>
      </c>
      <c r="E3171" s="79">
        <v>0.11</v>
      </c>
      <c r="F3171" s="90">
        <f t="shared" si="291"/>
        <v>29058.5</v>
      </c>
      <c r="G3171" s="90">
        <f t="shared" si="292"/>
        <v>27310.667249999999</v>
      </c>
      <c r="H3171" s="90">
        <f t="shared" si="289"/>
        <v>7121.7275000000009</v>
      </c>
      <c r="I3171" s="90">
        <f t="shared" si="294"/>
        <v>6641.0734937500001</v>
      </c>
      <c r="J3171" s="90">
        <f t="shared" si="290"/>
        <v>-480.65400625000075</v>
      </c>
      <c r="K3171" s="79">
        <f t="shared" si="293"/>
        <v>0.14881098755742722</v>
      </c>
      <c r="L3171" s="91">
        <v>0.27500000000000002</v>
      </c>
      <c r="M3171" s="92">
        <v>869.36</v>
      </c>
    </row>
    <row r="3172" spans="1:13" x14ac:dyDescent="0.2">
      <c r="A3172" s="73">
        <v>32660</v>
      </c>
      <c r="B3172" s="74">
        <v>5341.2327500000001</v>
      </c>
      <c r="C3172" s="75">
        <v>0.16354050061236988</v>
      </c>
      <c r="D3172" s="74">
        <v>3592.6</v>
      </c>
      <c r="E3172" s="75">
        <v>0.11</v>
      </c>
      <c r="F3172" s="76">
        <f t="shared" si="291"/>
        <v>29067.4</v>
      </c>
      <c r="G3172" s="76">
        <f t="shared" si="292"/>
        <v>27318.767250000001</v>
      </c>
      <c r="H3172" s="76">
        <f t="shared" si="289"/>
        <v>7124.1750000000011</v>
      </c>
      <c r="I3172" s="76">
        <f t="shared" si="294"/>
        <v>6643.300993750001</v>
      </c>
      <c r="J3172" s="76">
        <f t="shared" si="290"/>
        <v>-480.87400625000009</v>
      </c>
      <c r="K3172" s="75">
        <f t="shared" si="293"/>
        <v>0.14881686294396815</v>
      </c>
      <c r="L3172" s="6">
        <v>0.27500000000000002</v>
      </c>
      <c r="M3172" s="93">
        <v>869.36</v>
      </c>
    </row>
    <row r="3173" spans="1:13" x14ac:dyDescent="0.2">
      <c r="A3173" s="77">
        <v>32670</v>
      </c>
      <c r="B3173" s="78">
        <v>5343.1327500000007</v>
      </c>
      <c r="C3173" s="79">
        <v>0.16354859963269056</v>
      </c>
      <c r="D3173" s="78">
        <v>3593.7</v>
      </c>
      <c r="E3173" s="79">
        <v>0.11</v>
      </c>
      <c r="F3173" s="90">
        <f t="shared" si="291"/>
        <v>29076.3</v>
      </c>
      <c r="G3173" s="90">
        <f t="shared" si="292"/>
        <v>27326.867249999999</v>
      </c>
      <c r="H3173" s="90">
        <f t="shared" si="289"/>
        <v>7126.6225000000004</v>
      </c>
      <c r="I3173" s="90">
        <f t="shared" si="294"/>
        <v>6645.528493750001</v>
      </c>
      <c r="J3173" s="90">
        <f t="shared" si="290"/>
        <v>-481.09400624999944</v>
      </c>
      <c r="K3173" s="79">
        <f t="shared" si="293"/>
        <v>0.14882273473370067</v>
      </c>
      <c r="L3173" s="91">
        <v>0.27500000000000002</v>
      </c>
      <c r="M3173" s="92">
        <v>869.36</v>
      </c>
    </row>
    <row r="3174" spans="1:13" x14ac:dyDescent="0.2">
      <c r="A3174" s="73">
        <v>32680</v>
      </c>
      <c r="B3174" s="74">
        <v>5345.0327500000003</v>
      </c>
      <c r="C3174" s="75">
        <v>0.16355669369645043</v>
      </c>
      <c r="D3174" s="74">
        <v>3594.8</v>
      </c>
      <c r="E3174" s="75">
        <v>0.11</v>
      </c>
      <c r="F3174" s="76">
        <f t="shared" si="291"/>
        <v>29085.200000000001</v>
      </c>
      <c r="G3174" s="76">
        <f t="shared" si="292"/>
        <v>27334.967250000002</v>
      </c>
      <c r="H3174" s="76">
        <f t="shared" si="289"/>
        <v>7129.0700000000015</v>
      </c>
      <c r="I3174" s="76">
        <f t="shared" si="294"/>
        <v>6647.7559937500009</v>
      </c>
      <c r="J3174" s="76">
        <f t="shared" si="290"/>
        <v>-481.3140062500006</v>
      </c>
      <c r="K3174" s="75">
        <f t="shared" si="293"/>
        <v>0.14882860292992656</v>
      </c>
      <c r="L3174" s="6">
        <v>0.27500000000000002</v>
      </c>
      <c r="M3174" s="93">
        <v>869.36</v>
      </c>
    </row>
    <row r="3175" spans="1:13" x14ac:dyDescent="0.2">
      <c r="A3175" s="77">
        <v>32690</v>
      </c>
      <c r="B3175" s="78">
        <v>5346.9327499999999</v>
      </c>
      <c r="C3175" s="79">
        <v>0.16356478280819822</v>
      </c>
      <c r="D3175" s="78">
        <v>3595.9</v>
      </c>
      <c r="E3175" s="79">
        <v>0.11</v>
      </c>
      <c r="F3175" s="90">
        <f t="shared" si="291"/>
        <v>29094.1</v>
      </c>
      <c r="G3175" s="90">
        <f t="shared" si="292"/>
        <v>27343.06725</v>
      </c>
      <c r="H3175" s="90">
        <f t="shared" si="289"/>
        <v>7131.5175000000008</v>
      </c>
      <c r="I3175" s="90">
        <f t="shared" si="294"/>
        <v>6649.9834937500009</v>
      </c>
      <c r="J3175" s="90">
        <f t="shared" si="290"/>
        <v>-481.53400624999995</v>
      </c>
      <c r="K3175" s="79">
        <f t="shared" si="293"/>
        <v>0.1488344675359437</v>
      </c>
      <c r="L3175" s="91">
        <v>0.27500000000000002</v>
      </c>
      <c r="M3175" s="92">
        <v>869.36</v>
      </c>
    </row>
    <row r="3176" spans="1:13" x14ac:dyDescent="0.2">
      <c r="A3176" s="73">
        <v>32700</v>
      </c>
      <c r="B3176" s="74">
        <v>5348.8327499999996</v>
      </c>
      <c r="C3176" s="75">
        <v>0.16357286697247705</v>
      </c>
      <c r="D3176" s="74">
        <v>3597</v>
      </c>
      <c r="E3176" s="75">
        <v>0.11</v>
      </c>
      <c r="F3176" s="76">
        <f t="shared" si="291"/>
        <v>29103</v>
      </c>
      <c r="G3176" s="76">
        <f t="shared" si="292"/>
        <v>27351.167249999999</v>
      </c>
      <c r="H3176" s="76">
        <f t="shared" si="289"/>
        <v>7133.9650000000011</v>
      </c>
      <c r="I3176" s="76">
        <f t="shared" si="294"/>
        <v>6652.2109937500009</v>
      </c>
      <c r="J3176" s="76">
        <f t="shared" si="290"/>
        <v>-481.7540062500002</v>
      </c>
      <c r="K3176" s="75">
        <f t="shared" si="293"/>
        <v>0.14884032855504586</v>
      </c>
      <c r="L3176" s="6">
        <v>0.27500000000000002</v>
      </c>
      <c r="M3176" s="93">
        <v>869.36</v>
      </c>
    </row>
    <row r="3177" spans="1:13" x14ac:dyDescent="0.2">
      <c r="A3177" s="77">
        <v>32710</v>
      </c>
      <c r="B3177" s="78">
        <v>5350.7327500000001</v>
      </c>
      <c r="C3177" s="79">
        <v>0.16358094619382452</v>
      </c>
      <c r="D3177" s="78">
        <v>3598.1</v>
      </c>
      <c r="E3177" s="79">
        <v>0.11</v>
      </c>
      <c r="F3177" s="90">
        <f t="shared" si="291"/>
        <v>29111.9</v>
      </c>
      <c r="G3177" s="90">
        <f t="shared" si="292"/>
        <v>27359.267250000001</v>
      </c>
      <c r="H3177" s="90">
        <f t="shared" si="289"/>
        <v>7136.4125000000013</v>
      </c>
      <c r="I3177" s="90">
        <f t="shared" si="294"/>
        <v>6654.4384937500008</v>
      </c>
      <c r="J3177" s="90">
        <f t="shared" si="290"/>
        <v>-481.97400625000046</v>
      </c>
      <c r="K3177" s="79">
        <f t="shared" si="293"/>
        <v>0.14884618599052277</v>
      </c>
      <c r="L3177" s="91">
        <v>0.27500000000000002</v>
      </c>
      <c r="M3177" s="92">
        <v>869.36</v>
      </c>
    </row>
    <row r="3178" spans="1:13" x14ac:dyDescent="0.2">
      <c r="A3178" s="73">
        <v>32720</v>
      </c>
      <c r="B3178" s="74">
        <v>5352.6327500000007</v>
      </c>
      <c r="C3178" s="75">
        <v>0.16358902047677262</v>
      </c>
      <c r="D3178" s="74">
        <v>3599.2</v>
      </c>
      <c r="E3178" s="75">
        <v>0.11</v>
      </c>
      <c r="F3178" s="76">
        <f t="shared" si="291"/>
        <v>29120.799999999999</v>
      </c>
      <c r="G3178" s="76">
        <f t="shared" si="292"/>
        <v>27367.367249999999</v>
      </c>
      <c r="H3178" s="76">
        <f t="shared" si="289"/>
        <v>7138.8600000000006</v>
      </c>
      <c r="I3178" s="76">
        <f t="shared" si="294"/>
        <v>6656.6659937500008</v>
      </c>
      <c r="J3178" s="76">
        <f t="shared" si="290"/>
        <v>-482.1940062499998</v>
      </c>
      <c r="K3178" s="75">
        <f t="shared" si="293"/>
        <v>0.14885203984566017</v>
      </c>
      <c r="L3178" s="6">
        <v>0.27500000000000002</v>
      </c>
      <c r="M3178" s="93">
        <v>869.36</v>
      </c>
    </row>
    <row r="3179" spans="1:13" x14ac:dyDescent="0.2">
      <c r="A3179" s="77">
        <v>32730</v>
      </c>
      <c r="B3179" s="78">
        <v>5354.5327500000003</v>
      </c>
      <c r="C3179" s="79">
        <v>0.16359708982584786</v>
      </c>
      <c r="D3179" s="78">
        <v>3600.3</v>
      </c>
      <c r="E3179" s="79">
        <v>0.11</v>
      </c>
      <c r="F3179" s="90">
        <f t="shared" si="291"/>
        <v>29129.7</v>
      </c>
      <c r="G3179" s="90">
        <f t="shared" si="292"/>
        <v>27375.467250000002</v>
      </c>
      <c r="H3179" s="90">
        <f t="shared" si="289"/>
        <v>7141.3075000000008</v>
      </c>
      <c r="I3179" s="90">
        <f t="shared" si="294"/>
        <v>6658.8934937500017</v>
      </c>
      <c r="J3179" s="90">
        <f t="shared" si="290"/>
        <v>-482.41400624999915</v>
      </c>
      <c r="K3179" s="79">
        <f t="shared" si="293"/>
        <v>0.14885789012373973</v>
      </c>
      <c r="L3179" s="91">
        <v>0.27500000000000002</v>
      </c>
      <c r="M3179" s="92">
        <v>869.36</v>
      </c>
    </row>
    <row r="3180" spans="1:13" x14ac:dyDescent="0.2">
      <c r="A3180" s="73">
        <v>32740</v>
      </c>
      <c r="B3180" s="74">
        <v>5356.4327499999999</v>
      </c>
      <c r="C3180" s="75">
        <v>0.16360515424557118</v>
      </c>
      <c r="D3180" s="74">
        <v>3601.4</v>
      </c>
      <c r="E3180" s="75">
        <v>0.11</v>
      </c>
      <c r="F3180" s="76">
        <f t="shared" si="291"/>
        <v>29138.6</v>
      </c>
      <c r="G3180" s="76">
        <f t="shared" si="292"/>
        <v>27383.56725</v>
      </c>
      <c r="H3180" s="76">
        <f t="shared" si="289"/>
        <v>7143.755000000001</v>
      </c>
      <c r="I3180" s="76">
        <f t="shared" si="294"/>
        <v>6661.1209937500007</v>
      </c>
      <c r="J3180" s="76">
        <f t="shared" si="290"/>
        <v>-482.63400625000031</v>
      </c>
      <c r="K3180" s="75">
        <f t="shared" si="293"/>
        <v>0.14886373682803908</v>
      </c>
      <c r="L3180" s="6">
        <v>0.27500000000000002</v>
      </c>
      <c r="M3180" s="93">
        <v>869.36</v>
      </c>
    </row>
    <row r="3181" spans="1:13" x14ac:dyDescent="0.2">
      <c r="A3181" s="77">
        <v>32750</v>
      </c>
      <c r="B3181" s="78">
        <v>5358.3327499999996</v>
      </c>
      <c r="C3181" s="79">
        <v>0.16361321374045801</v>
      </c>
      <c r="D3181" s="78">
        <v>3602.5</v>
      </c>
      <c r="E3181" s="79">
        <v>0.11</v>
      </c>
      <c r="F3181" s="90">
        <f t="shared" si="291"/>
        <v>29147.5</v>
      </c>
      <c r="G3181" s="90">
        <f t="shared" si="292"/>
        <v>27391.667249999999</v>
      </c>
      <c r="H3181" s="90">
        <f t="shared" si="289"/>
        <v>7146.2025000000012</v>
      </c>
      <c r="I3181" s="90">
        <f t="shared" si="294"/>
        <v>6663.3484937500007</v>
      </c>
      <c r="J3181" s="90">
        <f t="shared" si="290"/>
        <v>-482.85400625000057</v>
      </c>
      <c r="K3181" s="79">
        <f t="shared" si="293"/>
        <v>0.14886957996183203</v>
      </c>
      <c r="L3181" s="91">
        <v>0.27500000000000002</v>
      </c>
      <c r="M3181" s="92">
        <v>869.36</v>
      </c>
    </row>
    <row r="3182" spans="1:13" x14ac:dyDescent="0.2">
      <c r="A3182" s="73">
        <v>32760</v>
      </c>
      <c r="B3182" s="74">
        <v>5360.2327500000001</v>
      </c>
      <c r="C3182" s="75">
        <v>0.16362126831501833</v>
      </c>
      <c r="D3182" s="74">
        <v>3603.6</v>
      </c>
      <c r="E3182" s="75">
        <v>0.11</v>
      </c>
      <c r="F3182" s="76">
        <f t="shared" si="291"/>
        <v>29156.400000000001</v>
      </c>
      <c r="G3182" s="76">
        <f t="shared" si="292"/>
        <v>27399.767250000001</v>
      </c>
      <c r="H3182" s="76">
        <f t="shared" si="289"/>
        <v>7148.6500000000015</v>
      </c>
      <c r="I3182" s="76">
        <f t="shared" si="294"/>
        <v>6665.5759937500015</v>
      </c>
      <c r="J3182" s="76">
        <f t="shared" si="290"/>
        <v>-483.07400624999991</v>
      </c>
      <c r="K3182" s="75">
        <f t="shared" si="293"/>
        <v>0.14887541952838829</v>
      </c>
      <c r="L3182" s="6">
        <v>0.27500000000000002</v>
      </c>
      <c r="M3182" s="93">
        <v>869.36</v>
      </c>
    </row>
    <row r="3183" spans="1:13" x14ac:dyDescent="0.2">
      <c r="A3183" s="77">
        <v>32770</v>
      </c>
      <c r="B3183" s="78">
        <v>5362.1327500000007</v>
      </c>
      <c r="C3183" s="79">
        <v>0.16362931797375652</v>
      </c>
      <c r="D3183" s="78">
        <v>3604.7</v>
      </c>
      <c r="E3183" s="79">
        <v>0.11</v>
      </c>
      <c r="F3183" s="90">
        <f t="shared" si="291"/>
        <v>29165.3</v>
      </c>
      <c r="G3183" s="90">
        <f t="shared" si="292"/>
        <v>27407.867249999999</v>
      </c>
      <c r="H3183" s="90">
        <f t="shared" si="289"/>
        <v>7151.0975000000008</v>
      </c>
      <c r="I3183" s="90">
        <f t="shared" si="294"/>
        <v>6667.8034937500006</v>
      </c>
      <c r="J3183" s="90">
        <f t="shared" si="290"/>
        <v>-483.29400625000017</v>
      </c>
      <c r="K3183" s="79">
        <f t="shared" si="293"/>
        <v>0.14888125553097348</v>
      </c>
      <c r="L3183" s="91">
        <v>0.27500000000000002</v>
      </c>
      <c r="M3183" s="92">
        <v>869.36</v>
      </c>
    </row>
    <row r="3184" spans="1:13" x14ac:dyDescent="0.2">
      <c r="A3184" s="73">
        <v>32780</v>
      </c>
      <c r="B3184" s="74">
        <v>5364.0327500000003</v>
      </c>
      <c r="C3184" s="75">
        <v>0.16363736272117146</v>
      </c>
      <c r="D3184" s="74">
        <v>3605.8</v>
      </c>
      <c r="E3184" s="75">
        <v>0.11</v>
      </c>
      <c r="F3184" s="76">
        <f t="shared" si="291"/>
        <v>29174.2</v>
      </c>
      <c r="G3184" s="76">
        <f t="shared" si="292"/>
        <v>27415.967250000002</v>
      </c>
      <c r="H3184" s="76">
        <f t="shared" si="289"/>
        <v>7153.545000000001</v>
      </c>
      <c r="I3184" s="76">
        <f t="shared" si="294"/>
        <v>6670.0309937500015</v>
      </c>
      <c r="J3184" s="76">
        <f t="shared" si="290"/>
        <v>-483.51400624999951</v>
      </c>
      <c r="K3184" s="75">
        <f t="shared" si="293"/>
        <v>0.14888708797284933</v>
      </c>
      <c r="L3184" s="6">
        <v>0.27500000000000002</v>
      </c>
      <c r="M3184" s="93">
        <v>869.36</v>
      </c>
    </row>
    <row r="3185" spans="1:13" x14ac:dyDescent="0.2">
      <c r="A3185" s="77">
        <v>32790</v>
      </c>
      <c r="B3185" s="78">
        <v>5365.9327499999999</v>
      </c>
      <c r="C3185" s="79">
        <v>0.16364540256175664</v>
      </c>
      <c r="D3185" s="78">
        <v>3606.9</v>
      </c>
      <c r="E3185" s="79">
        <v>0.11</v>
      </c>
      <c r="F3185" s="90">
        <f t="shared" si="291"/>
        <v>29183.1</v>
      </c>
      <c r="G3185" s="90">
        <f t="shared" si="292"/>
        <v>27424.06725</v>
      </c>
      <c r="H3185" s="90">
        <f t="shared" ref="H3185:H3248" si="295">+F3185*L3185-M3185</f>
        <v>7155.9925000000003</v>
      </c>
      <c r="I3185" s="90">
        <f t="shared" si="294"/>
        <v>6672.2584937500005</v>
      </c>
      <c r="J3185" s="90">
        <f t="shared" si="290"/>
        <v>-483.73400624999977</v>
      </c>
      <c r="K3185" s="79">
        <f t="shared" si="293"/>
        <v>0.14889291685727357</v>
      </c>
      <c r="L3185" s="91">
        <v>0.27500000000000002</v>
      </c>
      <c r="M3185" s="92">
        <v>869.36</v>
      </c>
    </row>
    <row r="3186" spans="1:13" x14ac:dyDescent="0.2">
      <c r="A3186" s="73">
        <v>32800</v>
      </c>
      <c r="B3186" s="74">
        <v>5367.8327499999996</v>
      </c>
      <c r="C3186" s="75">
        <v>0.1636534375</v>
      </c>
      <c r="D3186" s="74">
        <v>3608</v>
      </c>
      <c r="E3186" s="75">
        <v>0.11</v>
      </c>
      <c r="F3186" s="76">
        <f t="shared" si="291"/>
        <v>29192</v>
      </c>
      <c r="G3186" s="76">
        <f t="shared" si="292"/>
        <v>27432.167249999999</v>
      </c>
      <c r="H3186" s="76">
        <f t="shared" si="295"/>
        <v>7158.4400000000014</v>
      </c>
      <c r="I3186" s="76">
        <f t="shared" si="294"/>
        <v>6674.4859937500005</v>
      </c>
      <c r="J3186" s="76">
        <f t="shared" ref="J3186:J3249" si="296">+I3186-H3186</f>
        <v>-483.95400625000093</v>
      </c>
      <c r="K3186" s="75">
        <f t="shared" si="293"/>
        <v>0.14889874218749996</v>
      </c>
      <c r="L3186" s="6">
        <v>0.27500000000000002</v>
      </c>
      <c r="M3186" s="93">
        <v>869.36</v>
      </c>
    </row>
    <row r="3187" spans="1:13" x14ac:dyDescent="0.2">
      <c r="A3187" s="77">
        <v>32810</v>
      </c>
      <c r="B3187" s="78">
        <v>5369.7327500000001</v>
      </c>
      <c r="C3187" s="79">
        <v>0.16366146754038402</v>
      </c>
      <c r="D3187" s="78">
        <v>3609.1</v>
      </c>
      <c r="E3187" s="79">
        <v>0.11</v>
      </c>
      <c r="F3187" s="90">
        <f t="shared" si="291"/>
        <v>29200.9</v>
      </c>
      <c r="G3187" s="90">
        <f t="shared" si="292"/>
        <v>27440.267250000001</v>
      </c>
      <c r="H3187" s="90">
        <f t="shared" si="295"/>
        <v>7160.8875000000016</v>
      </c>
      <c r="I3187" s="90">
        <f t="shared" si="294"/>
        <v>6676.7134937500014</v>
      </c>
      <c r="J3187" s="90">
        <f t="shared" si="296"/>
        <v>-484.17400625000028</v>
      </c>
      <c r="K3187" s="79">
        <f t="shared" si="293"/>
        <v>0.14890456396677842</v>
      </c>
      <c r="L3187" s="91">
        <v>0.27500000000000002</v>
      </c>
      <c r="M3187" s="92">
        <v>869.36</v>
      </c>
    </row>
    <row r="3188" spans="1:13" x14ac:dyDescent="0.2">
      <c r="A3188" s="73">
        <v>32820</v>
      </c>
      <c r="B3188" s="74">
        <v>5371.6327500000007</v>
      </c>
      <c r="C3188" s="75">
        <v>0.16366949268738576</v>
      </c>
      <c r="D3188" s="74">
        <v>3610.2</v>
      </c>
      <c r="E3188" s="75">
        <v>0.11</v>
      </c>
      <c r="F3188" s="76">
        <f t="shared" si="291"/>
        <v>29209.8</v>
      </c>
      <c r="G3188" s="76">
        <f t="shared" si="292"/>
        <v>27448.367249999999</v>
      </c>
      <c r="H3188" s="76">
        <f t="shared" si="295"/>
        <v>7163.3350000000009</v>
      </c>
      <c r="I3188" s="76">
        <f t="shared" si="294"/>
        <v>6678.9409937500004</v>
      </c>
      <c r="J3188" s="76">
        <f t="shared" si="296"/>
        <v>-484.39400625000053</v>
      </c>
      <c r="K3188" s="75">
        <f t="shared" si="293"/>
        <v>0.14891038219835467</v>
      </c>
      <c r="L3188" s="6">
        <v>0.27500000000000002</v>
      </c>
      <c r="M3188" s="93">
        <v>869.36</v>
      </c>
    </row>
    <row r="3189" spans="1:13" x14ac:dyDescent="0.2">
      <c r="A3189" s="77">
        <v>32830</v>
      </c>
      <c r="B3189" s="78">
        <v>5373.5327500000003</v>
      </c>
      <c r="C3189" s="79">
        <v>0.16367751294547669</v>
      </c>
      <c r="D3189" s="78">
        <v>3611.3</v>
      </c>
      <c r="E3189" s="79">
        <v>0.11</v>
      </c>
      <c r="F3189" s="90">
        <f t="shared" si="291"/>
        <v>29218.7</v>
      </c>
      <c r="G3189" s="90">
        <f t="shared" si="292"/>
        <v>27456.467250000002</v>
      </c>
      <c r="H3189" s="90">
        <f t="shared" si="295"/>
        <v>7165.7825000000012</v>
      </c>
      <c r="I3189" s="90">
        <f t="shared" si="294"/>
        <v>6681.1684937500013</v>
      </c>
      <c r="J3189" s="90">
        <f t="shared" si="296"/>
        <v>-484.61400624999987</v>
      </c>
      <c r="K3189" s="79">
        <f t="shared" si="293"/>
        <v>0.14891619688547061</v>
      </c>
      <c r="L3189" s="91">
        <v>0.27500000000000002</v>
      </c>
      <c r="M3189" s="92">
        <v>869.36</v>
      </c>
    </row>
    <row r="3190" spans="1:13" x14ac:dyDescent="0.2">
      <c r="A3190" s="73">
        <v>32840</v>
      </c>
      <c r="B3190" s="74">
        <v>5375.4327499999999</v>
      </c>
      <c r="C3190" s="75">
        <v>0.16368552831912303</v>
      </c>
      <c r="D3190" s="74">
        <v>3612.4</v>
      </c>
      <c r="E3190" s="75">
        <v>0.11</v>
      </c>
      <c r="F3190" s="76">
        <f t="shared" si="291"/>
        <v>29227.599999999999</v>
      </c>
      <c r="G3190" s="76">
        <f t="shared" si="292"/>
        <v>27464.56725</v>
      </c>
      <c r="H3190" s="76">
        <f t="shared" si="295"/>
        <v>7168.2300000000005</v>
      </c>
      <c r="I3190" s="76">
        <f t="shared" si="294"/>
        <v>6683.3959937500013</v>
      </c>
      <c r="J3190" s="76">
        <f t="shared" si="296"/>
        <v>-484.83400624999922</v>
      </c>
      <c r="K3190" s="75">
        <f t="shared" si="293"/>
        <v>0.14892200803136421</v>
      </c>
      <c r="L3190" s="6">
        <v>0.27500000000000002</v>
      </c>
      <c r="M3190" s="93">
        <v>869.36</v>
      </c>
    </row>
    <row r="3191" spans="1:13" x14ac:dyDescent="0.2">
      <c r="A3191" s="77">
        <v>32850</v>
      </c>
      <c r="B3191" s="78">
        <v>5377.3327499999996</v>
      </c>
      <c r="C3191" s="79">
        <v>0.16369353881278537</v>
      </c>
      <c r="D3191" s="78">
        <v>3613.5</v>
      </c>
      <c r="E3191" s="79">
        <v>0.11</v>
      </c>
      <c r="F3191" s="90">
        <f t="shared" si="291"/>
        <v>29236.5</v>
      </c>
      <c r="G3191" s="90">
        <f t="shared" si="292"/>
        <v>27472.667249999999</v>
      </c>
      <c r="H3191" s="90">
        <f t="shared" si="295"/>
        <v>7170.6775000000007</v>
      </c>
      <c r="I3191" s="90">
        <f t="shared" si="294"/>
        <v>6685.6234937500003</v>
      </c>
      <c r="J3191" s="90">
        <f t="shared" si="296"/>
        <v>-485.05400625000038</v>
      </c>
      <c r="K3191" s="79">
        <f t="shared" si="293"/>
        <v>0.14892781563926938</v>
      </c>
      <c r="L3191" s="91">
        <v>0.27500000000000002</v>
      </c>
      <c r="M3191" s="92">
        <v>869.36</v>
      </c>
    </row>
    <row r="3192" spans="1:13" x14ac:dyDescent="0.2">
      <c r="A3192" s="73">
        <v>32860</v>
      </c>
      <c r="B3192" s="74">
        <v>5379.2327500000001</v>
      </c>
      <c r="C3192" s="75">
        <v>0.16370154443091905</v>
      </c>
      <c r="D3192" s="74">
        <v>3614.6</v>
      </c>
      <c r="E3192" s="75">
        <v>0.11</v>
      </c>
      <c r="F3192" s="76">
        <f t="shared" si="291"/>
        <v>29245.4</v>
      </c>
      <c r="G3192" s="76">
        <f t="shared" si="292"/>
        <v>27480.767250000001</v>
      </c>
      <c r="H3192" s="76">
        <f t="shared" si="295"/>
        <v>7173.1250000000018</v>
      </c>
      <c r="I3192" s="76">
        <f t="shared" si="294"/>
        <v>6687.8509937500012</v>
      </c>
      <c r="J3192" s="76">
        <f t="shared" si="296"/>
        <v>-485.27400625000064</v>
      </c>
      <c r="K3192" s="75">
        <f t="shared" si="293"/>
        <v>0.14893361971241631</v>
      </c>
      <c r="L3192" s="6">
        <v>0.27500000000000002</v>
      </c>
      <c r="M3192" s="93">
        <v>869.36</v>
      </c>
    </row>
    <row r="3193" spans="1:13" x14ac:dyDescent="0.2">
      <c r="A3193" s="77">
        <v>32870</v>
      </c>
      <c r="B3193" s="78">
        <v>5381.1327500000007</v>
      </c>
      <c r="C3193" s="79">
        <v>0.16370954517797387</v>
      </c>
      <c r="D3193" s="78">
        <v>3615.7</v>
      </c>
      <c r="E3193" s="79">
        <v>0.11</v>
      </c>
      <c r="F3193" s="90">
        <f t="shared" si="291"/>
        <v>29254.3</v>
      </c>
      <c r="G3193" s="90">
        <f t="shared" si="292"/>
        <v>27488.867249999999</v>
      </c>
      <c r="H3193" s="90">
        <f t="shared" si="295"/>
        <v>7175.5725000000011</v>
      </c>
      <c r="I3193" s="90">
        <f t="shared" si="294"/>
        <v>6690.0784937500011</v>
      </c>
      <c r="J3193" s="90">
        <f t="shared" si="296"/>
        <v>-485.49400624999998</v>
      </c>
      <c r="K3193" s="79">
        <f t="shared" si="293"/>
        <v>0.14893942025403106</v>
      </c>
      <c r="L3193" s="91">
        <v>0.27500000000000002</v>
      </c>
      <c r="M3193" s="92">
        <v>869.36</v>
      </c>
    </row>
    <row r="3194" spans="1:13" x14ac:dyDescent="0.2">
      <c r="A3194" s="73">
        <v>32880</v>
      </c>
      <c r="B3194" s="74">
        <v>5383.0327500000003</v>
      </c>
      <c r="C3194" s="75">
        <v>0.16371754105839417</v>
      </c>
      <c r="D3194" s="74">
        <v>3616.8</v>
      </c>
      <c r="E3194" s="75">
        <v>0.11</v>
      </c>
      <c r="F3194" s="76">
        <f t="shared" si="291"/>
        <v>29263.200000000001</v>
      </c>
      <c r="G3194" s="76">
        <f t="shared" si="292"/>
        <v>27496.967250000002</v>
      </c>
      <c r="H3194" s="76">
        <f t="shared" si="295"/>
        <v>7178.0200000000013</v>
      </c>
      <c r="I3194" s="76">
        <f t="shared" si="294"/>
        <v>6692.3059937500011</v>
      </c>
      <c r="J3194" s="76">
        <f t="shared" si="296"/>
        <v>-485.71400625000024</v>
      </c>
      <c r="K3194" s="75">
        <f t="shared" si="293"/>
        <v>0.14894521726733576</v>
      </c>
      <c r="L3194" s="6">
        <v>0.27500000000000002</v>
      </c>
      <c r="M3194" s="93">
        <v>869.36</v>
      </c>
    </row>
    <row r="3195" spans="1:13" x14ac:dyDescent="0.2">
      <c r="A3195" s="77">
        <v>32890</v>
      </c>
      <c r="B3195" s="78">
        <v>5384.9327499999999</v>
      </c>
      <c r="C3195" s="79">
        <v>0.16372553207661902</v>
      </c>
      <c r="D3195" s="78">
        <v>3617.9</v>
      </c>
      <c r="E3195" s="79">
        <v>0.11</v>
      </c>
      <c r="F3195" s="90">
        <f t="shared" si="291"/>
        <v>29272.1</v>
      </c>
      <c r="G3195" s="90">
        <f t="shared" si="292"/>
        <v>27505.06725</v>
      </c>
      <c r="H3195" s="90">
        <f t="shared" si="295"/>
        <v>7180.4675000000007</v>
      </c>
      <c r="I3195" s="90">
        <f t="shared" si="294"/>
        <v>6694.5334937500011</v>
      </c>
      <c r="J3195" s="90">
        <f t="shared" si="296"/>
        <v>-485.93400624999958</v>
      </c>
      <c r="K3195" s="79">
        <f t="shared" si="293"/>
        <v>0.14895101075554881</v>
      </c>
      <c r="L3195" s="91">
        <v>0.27500000000000002</v>
      </c>
      <c r="M3195" s="92">
        <v>869.36</v>
      </c>
    </row>
    <row r="3196" spans="1:13" x14ac:dyDescent="0.2">
      <c r="A3196" s="73">
        <v>32900</v>
      </c>
      <c r="B3196" s="74">
        <v>5386.8327499999996</v>
      </c>
      <c r="C3196" s="75">
        <v>0.16373351823708204</v>
      </c>
      <c r="D3196" s="74">
        <v>3619</v>
      </c>
      <c r="E3196" s="75">
        <v>0.11</v>
      </c>
      <c r="F3196" s="76">
        <f t="shared" si="291"/>
        <v>29281</v>
      </c>
      <c r="G3196" s="76">
        <f t="shared" si="292"/>
        <v>27513.167249999999</v>
      </c>
      <c r="H3196" s="76">
        <f t="shared" si="295"/>
        <v>7182.9150000000009</v>
      </c>
      <c r="I3196" s="76">
        <f t="shared" si="294"/>
        <v>6696.7609937500001</v>
      </c>
      <c r="J3196" s="76">
        <f t="shared" si="296"/>
        <v>-486.15400625000075</v>
      </c>
      <c r="K3196" s="75">
        <f t="shared" si="293"/>
        <v>0.14895680072188447</v>
      </c>
      <c r="L3196" s="6">
        <v>0.27500000000000002</v>
      </c>
      <c r="M3196" s="93">
        <v>869.36</v>
      </c>
    </row>
    <row r="3197" spans="1:13" x14ac:dyDescent="0.2">
      <c r="A3197" s="77">
        <v>32910</v>
      </c>
      <c r="B3197" s="78">
        <v>5388.7327500000001</v>
      </c>
      <c r="C3197" s="79">
        <v>0.16374149954421149</v>
      </c>
      <c r="D3197" s="78">
        <v>3620.1</v>
      </c>
      <c r="E3197" s="79">
        <v>0.11</v>
      </c>
      <c r="F3197" s="90">
        <f t="shared" si="291"/>
        <v>29289.9</v>
      </c>
      <c r="G3197" s="90">
        <f t="shared" si="292"/>
        <v>27521.267250000001</v>
      </c>
      <c r="H3197" s="90">
        <f t="shared" si="295"/>
        <v>7185.3625000000011</v>
      </c>
      <c r="I3197" s="90">
        <f t="shared" si="294"/>
        <v>6698.988493750001</v>
      </c>
      <c r="J3197" s="90">
        <f t="shared" si="296"/>
        <v>-486.37400625000009</v>
      </c>
      <c r="K3197" s="79">
        <f t="shared" si="293"/>
        <v>0.14896258716955332</v>
      </c>
      <c r="L3197" s="91">
        <v>0.27500000000000002</v>
      </c>
      <c r="M3197" s="92">
        <v>869.36</v>
      </c>
    </row>
    <row r="3198" spans="1:13" x14ac:dyDescent="0.2">
      <c r="A3198" s="73">
        <v>32920</v>
      </c>
      <c r="B3198" s="74">
        <v>5390.6327500000007</v>
      </c>
      <c r="C3198" s="75">
        <v>0.16374947600243014</v>
      </c>
      <c r="D3198" s="74">
        <v>3621.2</v>
      </c>
      <c r="E3198" s="75">
        <v>0.11</v>
      </c>
      <c r="F3198" s="76">
        <f t="shared" si="291"/>
        <v>29298.799999999999</v>
      </c>
      <c r="G3198" s="76">
        <f t="shared" si="292"/>
        <v>27529.367249999999</v>
      </c>
      <c r="H3198" s="76">
        <f t="shared" si="295"/>
        <v>7187.81</v>
      </c>
      <c r="I3198" s="76">
        <f t="shared" si="294"/>
        <v>6701.215993750001</v>
      </c>
      <c r="J3198" s="76">
        <f t="shared" si="296"/>
        <v>-486.59400624999944</v>
      </c>
      <c r="K3198" s="75">
        <f t="shared" si="293"/>
        <v>0.14896837010176189</v>
      </c>
      <c r="L3198" s="6">
        <v>0.27500000000000002</v>
      </c>
      <c r="M3198" s="93">
        <v>869.36</v>
      </c>
    </row>
    <row r="3199" spans="1:13" x14ac:dyDescent="0.2">
      <c r="A3199" s="77">
        <v>32930</v>
      </c>
      <c r="B3199" s="78">
        <v>5392.5327500000003</v>
      </c>
      <c r="C3199" s="79">
        <v>0.16375744761615549</v>
      </c>
      <c r="D3199" s="78">
        <v>3622.3</v>
      </c>
      <c r="E3199" s="79">
        <v>0.11</v>
      </c>
      <c r="F3199" s="90">
        <f t="shared" si="291"/>
        <v>29307.7</v>
      </c>
      <c r="G3199" s="90">
        <f t="shared" si="292"/>
        <v>27537.467250000002</v>
      </c>
      <c r="H3199" s="90">
        <f t="shared" si="295"/>
        <v>7190.2575000000015</v>
      </c>
      <c r="I3199" s="90">
        <f t="shared" si="294"/>
        <v>6703.4434937500009</v>
      </c>
      <c r="J3199" s="90">
        <f t="shared" si="296"/>
        <v>-486.8140062500006</v>
      </c>
      <c r="K3199" s="79">
        <f t="shared" si="293"/>
        <v>0.14897414952171273</v>
      </c>
      <c r="L3199" s="91">
        <v>0.27500000000000002</v>
      </c>
      <c r="M3199" s="92">
        <v>869.36</v>
      </c>
    </row>
    <row r="3200" spans="1:13" x14ac:dyDescent="0.2">
      <c r="A3200" s="73">
        <v>32940</v>
      </c>
      <c r="B3200" s="74">
        <v>5394.4327499999999</v>
      </c>
      <c r="C3200" s="75">
        <v>0.16376541438979964</v>
      </c>
      <c r="D3200" s="74">
        <v>3623.4</v>
      </c>
      <c r="E3200" s="75">
        <v>0.11</v>
      </c>
      <c r="F3200" s="76">
        <f t="shared" si="291"/>
        <v>29316.6</v>
      </c>
      <c r="G3200" s="76">
        <f t="shared" si="292"/>
        <v>27545.56725</v>
      </c>
      <c r="H3200" s="76">
        <f t="shared" si="295"/>
        <v>7192.7050000000008</v>
      </c>
      <c r="I3200" s="76">
        <f t="shared" si="294"/>
        <v>6705.6709937500009</v>
      </c>
      <c r="J3200" s="76">
        <f t="shared" si="296"/>
        <v>-487.03400624999995</v>
      </c>
      <c r="K3200" s="75">
        <f t="shared" si="293"/>
        <v>0.14897992543260474</v>
      </c>
      <c r="L3200" s="6">
        <v>0.27500000000000002</v>
      </c>
      <c r="M3200" s="93">
        <v>869.36</v>
      </c>
    </row>
    <row r="3201" spans="1:13" x14ac:dyDescent="0.2">
      <c r="A3201" s="77">
        <v>32950</v>
      </c>
      <c r="B3201" s="78">
        <v>5396.3327499999996</v>
      </c>
      <c r="C3201" s="79">
        <v>0.16377337632776934</v>
      </c>
      <c r="D3201" s="78">
        <v>3624.5</v>
      </c>
      <c r="E3201" s="79">
        <v>0.11</v>
      </c>
      <c r="F3201" s="90">
        <f t="shared" si="291"/>
        <v>29325.5</v>
      </c>
      <c r="G3201" s="90">
        <f t="shared" si="292"/>
        <v>27553.667249999999</v>
      </c>
      <c r="H3201" s="90">
        <f t="shared" si="295"/>
        <v>7195.1525000000011</v>
      </c>
      <c r="I3201" s="90">
        <f t="shared" si="294"/>
        <v>6707.8984937500009</v>
      </c>
      <c r="J3201" s="90">
        <f t="shared" si="296"/>
        <v>-487.2540062500002</v>
      </c>
      <c r="K3201" s="79">
        <f t="shared" si="293"/>
        <v>0.14898569783763277</v>
      </c>
      <c r="L3201" s="91">
        <v>0.27500000000000002</v>
      </c>
      <c r="M3201" s="92">
        <v>869.36</v>
      </c>
    </row>
    <row r="3202" spans="1:13" x14ac:dyDescent="0.2">
      <c r="A3202" s="73">
        <v>32960</v>
      </c>
      <c r="B3202" s="74">
        <v>5398.2327500000001</v>
      </c>
      <c r="C3202" s="75">
        <v>0.16378133343446602</v>
      </c>
      <c r="D3202" s="74">
        <v>3625.6</v>
      </c>
      <c r="E3202" s="75">
        <v>0.11</v>
      </c>
      <c r="F3202" s="76">
        <f t="shared" si="291"/>
        <v>29334.400000000001</v>
      </c>
      <c r="G3202" s="76">
        <f t="shared" si="292"/>
        <v>27561.767250000001</v>
      </c>
      <c r="H3202" s="76">
        <f t="shared" si="295"/>
        <v>7197.6000000000013</v>
      </c>
      <c r="I3202" s="76">
        <f t="shared" si="294"/>
        <v>6710.1259937500008</v>
      </c>
      <c r="J3202" s="76">
        <f t="shared" si="296"/>
        <v>-487.47400625000046</v>
      </c>
      <c r="K3202" s="75">
        <f t="shared" si="293"/>
        <v>0.14899146673998787</v>
      </c>
      <c r="L3202" s="6">
        <v>0.27500000000000002</v>
      </c>
      <c r="M3202" s="93">
        <v>869.36</v>
      </c>
    </row>
    <row r="3203" spans="1:13" x14ac:dyDescent="0.2">
      <c r="A3203" s="77">
        <v>32970</v>
      </c>
      <c r="B3203" s="78">
        <v>5400.1327500000007</v>
      </c>
      <c r="C3203" s="79">
        <v>0.16378928571428575</v>
      </c>
      <c r="D3203" s="78">
        <v>3626.7</v>
      </c>
      <c r="E3203" s="79">
        <v>0.11</v>
      </c>
      <c r="F3203" s="90">
        <f t="shared" si="291"/>
        <v>29343.3</v>
      </c>
      <c r="G3203" s="90">
        <f t="shared" si="292"/>
        <v>27569.867249999999</v>
      </c>
      <c r="H3203" s="90">
        <f t="shared" si="295"/>
        <v>7200.0475000000006</v>
      </c>
      <c r="I3203" s="90">
        <f t="shared" si="294"/>
        <v>6712.3534937500008</v>
      </c>
      <c r="J3203" s="90">
        <f t="shared" si="296"/>
        <v>-487.6940062499998</v>
      </c>
      <c r="K3203" s="79">
        <f t="shared" si="293"/>
        <v>0.14899723214285718</v>
      </c>
      <c r="L3203" s="91">
        <v>0.27500000000000002</v>
      </c>
      <c r="M3203" s="92">
        <v>869.36</v>
      </c>
    </row>
    <row r="3204" spans="1:13" x14ac:dyDescent="0.2">
      <c r="A3204" s="73">
        <v>32980</v>
      </c>
      <c r="B3204" s="74">
        <v>5402.0327500000003</v>
      </c>
      <c r="C3204" s="75">
        <v>0.16379723317161918</v>
      </c>
      <c r="D3204" s="74">
        <v>3627.8</v>
      </c>
      <c r="E3204" s="75">
        <v>0.11</v>
      </c>
      <c r="F3204" s="76">
        <f t="shared" si="291"/>
        <v>29352.2</v>
      </c>
      <c r="G3204" s="76">
        <f t="shared" si="292"/>
        <v>27577.967250000002</v>
      </c>
      <c r="H3204" s="76">
        <f t="shared" si="295"/>
        <v>7202.4950000000008</v>
      </c>
      <c r="I3204" s="76">
        <f t="shared" si="294"/>
        <v>6714.5809937500017</v>
      </c>
      <c r="J3204" s="76">
        <f t="shared" si="296"/>
        <v>-487.91400624999915</v>
      </c>
      <c r="K3204" s="75">
        <f t="shared" si="293"/>
        <v>0.14900299404942394</v>
      </c>
      <c r="L3204" s="6">
        <v>0.27500000000000002</v>
      </c>
      <c r="M3204" s="93">
        <v>869.36</v>
      </c>
    </row>
    <row r="3205" spans="1:13" x14ac:dyDescent="0.2">
      <c r="A3205" s="77">
        <v>32990</v>
      </c>
      <c r="B3205" s="78">
        <v>5403.9327499999999</v>
      </c>
      <c r="C3205" s="79">
        <v>0.16380517581085177</v>
      </c>
      <c r="D3205" s="78">
        <v>3628.9</v>
      </c>
      <c r="E3205" s="79">
        <v>0.11</v>
      </c>
      <c r="F3205" s="90">
        <f t="shared" si="291"/>
        <v>29361.1</v>
      </c>
      <c r="G3205" s="90">
        <f t="shared" si="292"/>
        <v>27586.06725</v>
      </c>
      <c r="H3205" s="90">
        <f t="shared" si="295"/>
        <v>7204.942500000001</v>
      </c>
      <c r="I3205" s="90">
        <f t="shared" si="294"/>
        <v>6716.8084937500007</v>
      </c>
      <c r="J3205" s="90">
        <f t="shared" si="296"/>
        <v>-488.13400625000031</v>
      </c>
      <c r="K3205" s="79">
        <f t="shared" si="293"/>
        <v>0.14900875246286752</v>
      </c>
      <c r="L3205" s="91">
        <v>0.27500000000000002</v>
      </c>
      <c r="M3205" s="92">
        <v>869.36</v>
      </c>
    </row>
    <row r="3206" spans="1:13" x14ac:dyDescent="0.2">
      <c r="A3206" s="73">
        <v>33000</v>
      </c>
      <c r="B3206" s="74">
        <v>5405.8327499999996</v>
      </c>
      <c r="C3206" s="75">
        <v>0.16381311363636361</v>
      </c>
      <c r="D3206" s="74">
        <v>3630</v>
      </c>
      <c r="E3206" s="75">
        <v>0.11</v>
      </c>
      <c r="F3206" s="76">
        <f t="shared" ref="F3206:F3269" si="297">+A3206-D3206</f>
        <v>29370</v>
      </c>
      <c r="G3206" s="76">
        <f t="shared" ref="G3206:G3269" si="298">+A3206-B3206</f>
        <v>27594.167249999999</v>
      </c>
      <c r="H3206" s="76">
        <f t="shared" si="295"/>
        <v>7207.3900000000012</v>
      </c>
      <c r="I3206" s="76">
        <f t="shared" si="294"/>
        <v>6719.0359937500007</v>
      </c>
      <c r="J3206" s="76">
        <f t="shared" si="296"/>
        <v>-488.35400625000057</v>
      </c>
      <c r="K3206" s="75">
        <f t="shared" ref="K3206:K3269" si="299">(B3206+J3206)/A3206</f>
        <v>0.1490145073863636</v>
      </c>
      <c r="L3206" s="6">
        <v>0.27500000000000002</v>
      </c>
      <c r="M3206" s="93">
        <v>869.36</v>
      </c>
    </row>
    <row r="3207" spans="1:13" x14ac:dyDescent="0.2">
      <c r="A3207" s="77">
        <v>33010</v>
      </c>
      <c r="B3207" s="78">
        <v>5407.7327500000001</v>
      </c>
      <c r="C3207" s="79">
        <v>0.16382104665252953</v>
      </c>
      <c r="D3207" s="78">
        <v>3631.1</v>
      </c>
      <c r="E3207" s="79">
        <v>0.11</v>
      </c>
      <c r="F3207" s="90">
        <f t="shared" si="297"/>
        <v>29378.9</v>
      </c>
      <c r="G3207" s="90">
        <f t="shared" si="298"/>
        <v>27602.267250000001</v>
      </c>
      <c r="H3207" s="90">
        <f t="shared" si="295"/>
        <v>7209.8375000000015</v>
      </c>
      <c r="I3207" s="90">
        <f t="shared" si="294"/>
        <v>6721.2634937500015</v>
      </c>
      <c r="J3207" s="90">
        <f t="shared" si="296"/>
        <v>-488.57400624999991</v>
      </c>
      <c r="K3207" s="79">
        <f t="shared" si="299"/>
        <v>0.14902025882308392</v>
      </c>
      <c r="L3207" s="91">
        <v>0.27500000000000002</v>
      </c>
      <c r="M3207" s="92">
        <v>869.36</v>
      </c>
    </row>
    <row r="3208" spans="1:13" x14ac:dyDescent="0.2">
      <c r="A3208" s="73">
        <v>33020</v>
      </c>
      <c r="B3208" s="74">
        <v>5409.6327500000007</v>
      </c>
      <c r="C3208" s="75">
        <v>0.16382897486371897</v>
      </c>
      <c r="D3208" s="74">
        <v>3632.2</v>
      </c>
      <c r="E3208" s="75">
        <v>0.11</v>
      </c>
      <c r="F3208" s="76">
        <f t="shared" si="297"/>
        <v>29387.8</v>
      </c>
      <c r="G3208" s="76">
        <f t="shared" si="298"/>
        <v>27610.367249999999</v>
      </c>
      <c r="H3208" s="76">
        <f t="shared" si="295"/>
        <v>7212.2850000000008</v>
      </c>
      <c r="I3208" s="76">
        <f t="shared" ref="I3208:I3271" si="300">+G3208*L3208-M3208</f>
        <v>6723.4909937500006</v>
      </c>
      <c r="J3208" s="76">
        <f t="shared" si="296"/>
        <v>-488.79400625000017</v>
      </c>
      <c r="K3208" s="75">
        <f t="shared" si="299"/>
        <v>0.14902600677619626</v>
      </c>
      <c r="L3208" s="6">
        <v>0.27500000000000002</v>
      </c>
      <c r="M3208" s="93">
        <v>869.36</v>
      </c>
    </row>
    <row r="3209" spans="1:13" x14ac:dyDescent="0.2">
      <c r="A3209" s="77">
        <v>33030</v>
      </c>
      <c r="B3209" s="78">
        <v>5411.5327500000003</v>
      </c>
      <c r="C3209" s="79">
        <v>0.16383689827429609</v>
      </c>
      <c r="D3209" s="78">
        <v>3633.3</v>
      </c>
      <c r="E3209" s="79">
        <v>0.11</v>
      </c>
      <c r="F3209" s="90">
        <f t="shared" si="297"/>
        <v>29396.7</v>
      </c>
      <c r="G3209" s="90">
        <f t="shared" si="298"/>
        <v>27618.467250000002</v>
      </c>
      <c r="H3209" s="90">
        <f t="shared" si="295"/>
        <v>7214.732500000001</v>
      </c>
      <c r="I3209" s="90">
        <f t="shared" si="300"/>
        <v>6725.7184937500015</v>
      </c>
      <c r="J3209" s="90">
        <f t="shared" si="296"/>
        <v>-489.01400624999951</v>
      </c>
      <c r="K3209" s="79">
        <f t="shared" si="299"/>
        <v>0.1490317512488647</v>
      </c>
      <c r="L3209" s="91">
        <v>0.27500000000000002</v>
      </c>
      <c r="M3209" s="92">
        <v>869.36</v>
      </c>
    </row>
    <row r="3210" spans="1:13" x14ac:dyDescent="0.2">
      <c r="A3210" s="73">
        <v>33040</v>
      </c>
      <c r="B3210" s="74">
        <v>5413.4327499999999</v>
      </c>
      <c r="C3210" s="75">
        <v>0.16384481688861985</v>
      </c>
      <c r="D3210" s="74">
        <v>3634.4</v>
      </c>
      <c r="E3210" s="75">
        <v>0.11</v>
      </c>
      <c r="F3210" s="76">
        <f t="shared" si="297"/>
        <v>29405.599999999999</v>
      </c>
      <c r="G3210" s="76">
        <f t="shared" si="298"/>
        <v>27626.56725</v>
      </c>
      <c r="H3210" s="76">
        <f t="shared" si="295"/>
        <v>7217.18</v>
      </c>
      <c r="I3210" s="76">
        <f t="shared" si="300"/>
        <v>6727.9459937500005</v>
      </c>
      <c r="J3210" s="76">
        <f t="shared" si="296"/>
        <v>-489.23400624999977</v>
      </c>
      <c r="K3210" s="75">
        <f t="shared" si="299"/>
        <v>0.14903749224424939</v>
      </c>
      <c r="L3210" s="6">
        <v>0.27500000000000002</v>
      </c>
      <c r="M3210" s="93">
        <v>869.36</v>
      </c>
    </row>
    <row r="3211" spans="1:13" x14ac:dyDescent="0.2">
      <c r="A3211" s="77">
        <v>33050</v>
      </c>
      <c r="B3211" s="78">
        <v>5415.3327499999996</v>
      </c>
      <c r="C3211" s="79">
        <v>0.16385273071104386</v>
      </c>
      <c r="D3211" s="78">
        <v>3635.5</v>
      </c>
      <c r="E3211" s="79">
        <v>0.11</v>
      </c>
      <c r="F3211" s="90">
        <f t="shared" si="297"/>
        <v>29414.5</v>
      </c>
      <c r="G3211" s="90">
        <f t="shared" si="298"/>
        <v>27634.667249999999</v>
      </c>
      <c r="H3211" s="90">
        <f t="shared" si="295"/>
        <v>7219.6275000000014</v>
      </c>
      <c r="I3211" s="90">
        <f t="shared" si="300"/>
        <v>6730.1734937500005</v>
      </c>
      <c r="J3211" s="90">
        <f t="shared" si="296"/>
        <v>-489.45400625000093</v>
      </c>
      <c r="K3211" s="79">
        <f t="shared" si="299"/>
        <v>0.14904322976550677</v>
      </c>
      <c r="L3211" s="91">
        <v>0.27500000000000002</v>
      </c>
      <c r="M3211" s="92">
        <v>869.36</v>
      </c>
    </row>
    <row r="3212" spans="1:13" x14ac:dyDescent="0.2">
      <c r="A3212" s="73">
        <v>33060</v>
      </c>
      <c r="B3212" s="74">
        <v>5417.2327500000001</v>
      </c>
      <c r="C3212" s="75">
        <v>0.16386063974591653</v>
      </c>
      <c r="D3212" s="74">
        <v>3636.6</v>
      </c>
      <c r="E3212" s="75">
        <v>0.11</v>
      </c>
      <c r="F3212" s="76">
        <f t="shared" si="297"/>
        <v>29423.4</v>
      </c>
      <c r="G3212" s="76">
        <f t="shared" si="298"/>
        <v>27642.767250000001</v>
      </c>
      <c r="H3212" s="76">
        <f t="shared" si="295"/>
        <v>7222.0750000000016</v>
      </c>
      <c r="I3212" s="76">
        <f t="shared" si="300"/>
        <v>6732.4009937500014</v>
      </c>
      <c r="J3212" s="76">
        <f t="shared" si="296"/>
        <v>-489.67400625000028</v>
      </c>
      <c r="K3212" s="75">
        <f t="shared" si="299"/>
        <v>0.14904896381578947</v>
      </c>
      <c r="L3212" s="6">
        <v>0.27500000000000002</v>
      </c>
      <c r="M3212" s="93">
        <v>869.36</v>
      </c>
    </row>
    <row r="3213" spans="1:13" x14ac:dyDescent="0.2">
      <c r="A3213" s="77">
        <v>33070</v>
      </c>
      <c r="B3213" s="78">
        <v>5419.1327500000007</v>
      </c>
      <c r="C3213" s="79">
        <v>0.16386854399758091</v>
      </c>
      <c r="D3213" s="78">
        <v>3637.7</v>
      </c>
      <c r="E3213" s="79">
        <v>0.11</v>
      </c>
      <c r="F3213" s="90">
        <f t="shared" si="297"/>
        <v>29432.3</v>
      </c>
      <c r="G3213" s="90">
        <f t="shared" si="298"/>
        <v>27650.867249999999</v>
      </c>
      <c r="H3213" s="90">
        <f t="shared" si="295"/>
        <v>7224.5225000000009</v>
      </c>
      <c r="I3213" s="90">
        <f t="shared" si="300"/>
        <v>6734.6284937500004</v>
      </c>
      <c r="J3213" s="90">
        <f t="shared" si="296"/>
        <v>-489.89400625000053</v>
      </c>
      <c r="K3213" s="79">
        <f t="shared" si="299"/>
        <v>0.14905469439824615</v>
      </c>
      <c r="L3213" s="91">
        <v>0.27500000000000002</v>
      </c>
      <c r="M3213" s="92">
        <v>869.36</v>
      </c>
    </row>
    <row r="3214" spans="1:13" x14ac:dyDescent="0.2">
      <c r="A3214" s="73">
        <v>33080</v>
      </c>
      <c r="B3214" s="74">
        <v>5421.0327500000003</v>
      </c>
      <c r="C3214" s="75">
        <v>0.16387644347037486</v>
      </c>
      <c r="D3214" s="74">
        <v>3638.8</v>
      </c>
      <c r="E3214" s="75">
        <v>0.11</v>
      </c>
      <c r="F3214" s="76">
        <f t="shared" si="297"/>
        <v>29441.200000000001</v>
      </c>
      <c r="G3214" s="76">
        <f t="shared" si="298"/>
        <v>27658.967250000002</v>
      </c>
      <c r="H3214" s="76">
        <f t="shared" si="295"/>
        <v>7226.9700000000012</v>
      </c>
      <c r="I3214" s="76">
        <f t="shared" si="300"/>
        <v>6736.8559937500013</v>
      </c>
      <c r="J3214" s="76">
        <f t="shared" si="296"/>
        <v>-490.11400624999987</v>
      </c>
      <c r="K3214" s="75">
        <f t="shared" si="299"/>
        <v>0.14906042151602178</v>
      </c>
      <c r="L3214" s="6">
        <v>0.27500000000000002</v>
      </c>
      <c r="M3214" s="93">
        <v>869.36</v>
      </c>
    </row>
    <row r="3215" spans="1:13" x14ac:dyDescent="0.2">
      <c r="A3215" s="77">
        <v>33090</v>
      </c>
      <c r="B3215" s="78">
        <v>5422.9327499999999</v>
      </c>
      <c r="C3215" s="79">
        <v>0.16388433816863102</v>
      </c>
      <c r="D3215" s="78">
        <v>3639.9</v>
      </c>
      <c r="E3215" s="79">
        <v>0.11</v>
      </c>
      <c r="F3215" s="90">
        <f t="shared" si="297"/>
        <v>29450.1</v>
      </c>
      <c r="G3215" s="90">
        <f t="shared" si="298"/>
        <v>27667.06725</v>
      </c>
      <c r="H3215" s="90">
        <f t="shared" si="295"/>
        <v>7229.4175000000005</v>
      </c>
      <c r="I3215" s="90">
        <f t="shared" si="300"/>
        <v>6739.0834937500013</v>
      </c>
      <c r="J3215" s="90">
        <f t="shared" si="296"/>
        <v>-490.33400624999922</v>
      </c>
      <c r="K3215" s="79">
        <f t="shared" si="299"/>
        <v>0.1490661451722575</v>
      </c>
      <c r="L3215" s="91">
        <v>0.27500000000000002</v>
      </c>
      <c r="M3215" s="92">
        <v>869.36</v>
      </c>
    </row>
    <row r="3216" spans="1:13" x14ac:dyDescent="0.2">
      <c r="A3216" s="73">
        <v>33100</v>
      </c>
      <c r="B3216" s="74">
        <v>5424.8327499999996</v>
      </c>
      <c r="C3216" s="75">
        <v>0.16389222809667672</v>
      </c>
      <c r="D3216" s="74">
        <v>3641</v>
      </c>
      <c r="E3216" s="75">
        <v>0.11</v>
      </c>
      <c r="F3216" s="76">
        <f t="shared" si="297"/>
        <v>29459</v>
      </c>
      <c r="G3216" s="76">
        <f t="shared" si="298"/>
        <v>27675.167249999999</v>
      </c>
      <c r="H3216" s="76">
        <f t="shared" si="295"/>
        <v>7231.8650000000007</v>
      </c>
      <c r="I3216" s="76">
        <f t="shared" si="300"/>
        <v>6741.3109937500003</v>
      </c>
      <c r="J3216" s="76">
        <f t="shared" si="296"/>
        <v>-490.55400625000038</v>
      </c>
      <c r="K3216" s="75">
        <f t="shared" si="299"/>
        <v>0.14907186537009062</v>
      </c>
      <c r="L3216" s="6">
        <v>0.27500000000000002</v>
      </c>
      <c r="M3216" s="93">
        <v>869.36</v>
      </c>
    </row>
    <row r="3217" spans="1:13" x14ac:dyDescent="0.2">
      <c r="A3217" s="77">
        <v>33110</v>
      </c>
      <c r="B3217" s="78">
        <v>5426.7327500000001</v>
      </c>
      <c r="C3217" s="79">
        <v>0.16390011325883419</v>
      </c>
      <c r="D3217" s="78">
        <v>3642.1</v>
      </c>
      <c r="E3217" s="79">
        <v>0.11</v>
      </c>
      <c r="F3217" s="90">
        <f t="shared" si="297"/>
        <v>29467.9</v>
      </c>
      <c r="G3217" s="90">
        <f t="shared" si="298"/>
        <v>27683.267250000001</v>
      </c>
      <c r="H3217" s="90">
        <f t="shared" si="295"/>
        <v>7234.3125000000018</v>
      </c>
      <c r="I3217" s="90">
        <f t="shared" si="300"/>
        <v>6743.5384937500012</v>
      </c>
      <c r="J3217" s="90">
        <f t="shared" si="296"/>
        <v>-490.77400625000064</v>
      </c>
      <c r="K3217" s="79">
        <f t="shared" si="299"/>
        <v>0.14907758211265476</v>
      </c>
      <c r="L3217" s="91">
        <v>0.27500000000000002</v>
      </c>
      <c r="M3217" s="92">
        <v>869.36</v>
      </c>
    </row>
    <row r="3218" spans="1:13" x14ac:dyDescent="0.2">
      <c r="A3218" s="73">
        <v>33120</v>
      </c>
      <c r="B3218" s="74">
        <v>5428.6327500000007</v>
      </c>
      <c r="C3218" s="75">
        <v>0.1639079936594203</v>
      </c>
      <c r="D3218" s="74">
        <v>3643.2</v>
      </c>
      <c r="E3218" s="75">
        <v>0.11</v>
      </c>
      <c r="F3218" s="76">
        <f t="shared" si="297"/>
        <v>29476.799999999999</v>
      </c>
      <c r="G3218" s="76">
        <f t="shared" si="298"/>
        <v>27691.367249999999</v>
      </c>
      <c r="H3218" s="76">
        <f t="shared" si="295"/>
        <v>7236.7600000000011</v>
      </c>
      <c r="I3218" s="76">
        <f t="shared" si="300"/>
        <v>6745.7659937500011</v>
      </c>
      <c r="J3218" s="76">
        <f t="shared" si="296"/>
        <v>-490.99400624999998</v>
      </c>
      <c r="K3218" s="75">
        <f t="shared" si="299"/>
        <v>0.14908329540307974</v>
      </c>
      <c r="L3218" s="6">
        <v>0.27500000000000002</v>
      </c>
      <c r="M3218" s="93">
        <v>869.36</v>
      </c>
    </row>
    <row r="3219" spans="1:13" x14ac:dyDescent="0.2">
      <c r="A3219" s="77">
        <v>33130</v>
      </c>
      <c r="B3219" s="78">
        <v>5430.5327500000003</v>
      </c>
      <c r="C3219" s="79">
        <v>0.16391586930274676</v>
      </c>
      <c r="D3219" s="78">
        <v>3644.3</v>
      </c>
      <c r="E3219" s="79">
        <v>0.11</v>
      </c>
      <c r="F3219" s="90">
        <f t="shared" si="297"/>
        <v>29485.7</v>
      </c>
      <c r="G3219" s="90">
        <f t="shared" si="298"/>
        <v>27699.467250000002</v>
      </c>
      <c r="H3219" s="90">
        <f t="shared" si="295"/>
        <v>7239.2075000000013</v>
      </c>
      <c r="I3219" s="90">
        <f t="shared" si="300"/>
        <v>6747.9934937500011</v>
      </c>
      <c r="J3219" s="90">
        <f t="shared" si="296"/>
        <v>-491.21400625000024</v>
      </c>
      <c r="K3219" s="79">
        <f t="shared" si="299"/>
        <v>0.1490890052444914</v>
      </c>
      <c r="L3219" s="91">
        <v>0.27500000000000002</v>
      </c>
      <c r="M3219" s="92">
        <v>869.36</v>
      </c>
    </row>
    <row r="3220" spans="1:13" x14ac:dyDescent="0.2">
      <c r="A3220" s="73">
        <v>33140</v>
      </c>
      <c r="B3220" s="74">
        <v>5432.4327499999999</v>
      </c>
      <c r="C3220" s="75">
        <v>0.16392374019312009</v>
      </c>
      <c r="D3220" s="74">
        <v>3645.4</v>
      </c>
      <c r="E3220" s="75">
        <v>0.11</v>
      </c>
      <c r="F3220" s="76">
        <f t="shared" si="297"/>
        <v>29494.6</v>
      </c>
      <c r="G3220" s="76">
        <f t="shared" si="298"/>
        <v>27707.56725</v>
      </c>
      <c r="H3220" s="76">
        <f t="shared" si="295"/>
        <v>7241.6550000000007</v>
      </c>
      <c r="I3220" s="76">
        <f t="shared" si="300"/>
        <v>6750.2209937500011</v>
      </c>
      <c r="J3220" s="76">
        <f t="shared" si="296"/>
        <v>-491.43400624999958</v>
      </c>
      <c r="K3220" s="75">
        <f t="shared" si="299"/>
        <v>0.14909471164001209</v>
      </c>
      <c r="L3220" s="6">
        <v>0.27500000000000002</v>
      </c>
      <c r="M3220" s="93">
        <v>869.36</v>
      </c>
    </row>
    <row r="3221" spans="1:13" x14ac:dyDescent="0.2">
      <c r="A3221" s="77">
        <v>33150</v>
      </c>
      <c r="B3221" s="78">
        <v>5434.3327499999996</v>
      </c>
      <c r="C3221" s="79">
        <v>0.16393160633484161</v>
      </c>
      <c r="D3221" s="78">
        <v>3646.5</v>
      </c>
      <c r="E3221" s="79">
        <v>0.11</v>
      </c>
      <c r="F3221" s="90">
        <f t="shared" si="297"/>
        <v>29503.5</v>
      </c>
      <c r="G3221" s="90">
        <f t="shared" si="298"/>
        <v>27715.667249999999</v>
      </c>
      <c r="H3221" s="90">
        <f t="shared" si="295"/>
        <v>7244.1025000000009</v>
      </c>
      <c r="I3221" s="90">
        <f t="shared" si="300"/>
        <v>6752.4484937500001</v>
      </c>
      <c r="J3221" s="90">
        <f t="shared" si="296"/>
        <v>-491.65400625000075</v>
      </c>
      <c r="K3221" s="79">
        <f t="shared" si="299"/>
        <v>0.14910041459276013</v>
      </c>
      <c r="L3221" s="91">
        <v>0.27500000000000002</v>
      </c>
      <c r="M3221" s="92">
        <v>869.36</v>
      </c>
    </row>
    <row r="3222" spans="1:13" x14ac:dyDescent="0.2">
      <c r="A3222" s="73">
        <v>33160</v>
      </c>
      <c r="B3222" s="74">
        <v>5436.2327500000001</v>
      </c>
      <c r="C3222" s="75">
        <v>0.16393946773220749</v>
      </c>
      <c r="D3222" s="74">
        <v>3647.6</v>
      </c>
      <c r="E3222" s="75">
        <v>0.11</v>
      </c>
      <c r="F3222" s="76">
        <f t="shared" si="297"/>
        <v>29512.400000000001</v>
      </c>
      <c r="G3222" s="76">
        <f t="shared" si="298"/>
        <v>27723.767250000001</v>
      </c>
      <c r="H3222" s="76">
        <f t="shared" si="295"/>
        <v>7246.5500000000011</v>
      </c>
      <c r="I3222" s="76">
        <f t="shared" si="300"/>
        <v>6754.675993750001</v>
      </c>
      <c r="J3222" s="76">
        <f t="shared" si="296"/>
        <v>-491.87400625000009</v>
      </c>
      <c r="K3222" s="75">
        <f t="shared" si="299"/>
        <v>0.14910611410585042</v>
      </c>
      <c r="L3222" s="6">
        <v>0.27500000000000002</v>
      </c>
      <c r="M3222" s="93">
        <v>869.36</v>
      </c>
    </row>
    <row r="3223" spans="1:13" x14ac:dyDescent="0.2">
      <c r="A3223" s="77">
        <v>33170</v>
      </c>
      <c r="B3223" s="78">
        <v>5438.1327500000007</v>
      </c>
      <c r="C3223" s="79">
        <v>0.16394732438950863</v>
      </c>
      <c r="D3223" s="78">
        <v>3648.7</v>
      </c>
      <c r="E3223" s="79">
        <v>0.11</v>
      </c>
      <c r="F3223" s="90">
        <f t="shared" si="297"/>
        <v>29521.3</v>
      </c>
      <c r="G3223" s="90">
        <f t="shared" si="298"/>
        <v>27731.867249999999</v>
      </c>
      <c r="H3223" s="90">
        <f t="shared" si="295"/>
        <v>7248.9975000000004</v>
      </c>
      <c r="I3223" s="90">
        <f t="shared" si="300"/>
        <v>6756.903493750001</v>
      </c>
      <c r="J3223" s="90">
        <f t="shared" si="296"/>
        <v>-492.09400624999944</v>
      </c>
      <c r="K3223" s="79">
        <f t="shared" si="299"/>
        <v>0.14911181018239378</v>
      </c>
      <c r="L3223" s="91">
        <v>0.27500000000000002</v>
      </c>
      <c r="M3223" s="92">
        <v>869.36</v>
      </c>
    </row>
    <row r="3224" spans="1:13" x14ac:dyDescent="0.2">
      <c r="A3224" s="73">
        <v>33180</v>
      </c>
      <c r="B3224" s="74">
        <v>5440.0327500000003</v>
      </c>
      <c r="C3224" s="75">
        <v>0.16395517631103074</v>
      </c>
      <c r="D3224" s="74">
        <v>3649.8</v>
      </c>
      <c r="E3224" s="75">
        <v>0.11</v>
      </c>
      <c r="F3224" s="76">
        <f t="shared" si="297"/>
        <v>29530.2</v>
      </c>
      <c r="G3224" s="76">
        <f t="shared" si="298"/>
        <v>27739.967250000002</v>
      </c>
      <c r="H3224" s="76">
        <f t="shared" si="295"/>
        <v>7251.4450000000015</v>
      </c>
      <c r="I3224" s="76">
        <f t="shared" si="300"/>
        <v>6759.1309937500009</v>
      </c>
      <c r="J3224" s="76">
        <f t="shared" si="296"/>
        <v>-492.3140062500006</v>
      </c>
      <c r="K3224" s="75">
        <f t="shared" si="299"/>
        <v>0.14911750282549727</v>
      </c>
      <c r="L3224" s="6">
        <v>0.27500000000000002</v>
      </c>
      <c r="M3224" s="93">
        <v>869.36</v>
      </c>
    </row>
    <row r="3225" spans="1:13" x14ac:dyDescent="0.2">
      <c r="A3225" s="77">
        <v>33190</v>
      </c>
      <c r="B3225" s="78">
        <v>5441.9327499999999</v>
      </c>
      <c r="C3225" s="79">
        <v>0.16396302350105454</v>
      </c>
      <c r="D3225" s="78">
        <v>3650.9</v>
      </c>
      <c r="E3225" s="79">
        <v>0.11</v>
      </c>
      <c r="F3225" s="90">
        <f t="shared" si="297"/>
        <v>29539.1</v>
      </c>
      <c r="G3225" s="90">
        <f t="shared" si="298"/>
        <v>27748.06725</v>
      </c>
      <c r="H3225" s="90">
        <f t="shared" si="295"/>
        <v>7253.8925000000008</v>
      </c>
      <c r="I3225" s="90">
        <f t="shared" si="300"/>
        <v>6761.3584937500009</v>
      </c>
      <c r="J3225" s="90">
        <f t="shared" si="296"/>
        <v>-492.53400624999995</v>
      </c>
      <c r="K3225" s="79">
        <f t="shared" si="299"/>
        <v>0.14912319203826455</v>
      </c>
      <c r="L3225" s="91">
        <v>0.27500000000000002</v>
      </c>
      <c r="M3225" s="92">
        <v>869.36</v>
      </c>
    </row>
    <row r="3226" spans="1:13" x14ac:dyDescent="0.2">
      <c r="A3226" s="73">
        <v>33200</v>
      </c>
      <c r="B3226" s="74">
        <v>5443.8327499999996</v>
      </c>
      <c r="C3226" s="75">
        <v>0.16397086596385541</v>
      </c>
      <c r="D3226" s="74">
        <v>3652</v>
      </c>
      <c r="E3226" s="75">
        <v>0.11</v>
      </c>
      <c r="F3226" s="76">
        <f t="shared" si="297"/>
        <v>29548</v>
      </c>
      <c r="G3226" s="76">
        <f t="shared" si="298"/>
        <v>27756.167249999999</v>
      </c>
      <c r="H3226" s="76">
        <f t="shared" si="295"/>
        <v>7256.3400000000011</v>
      </c>
      <c r="I3226" s="76">
        <f t="shared" si="300"/>
        <v>6763.5859937500009</v>
      </c>
      <c r="J3226" s="76">
        <f t="shared" si="296"/>
        <v>-492.7540062500002</v>
      </c>
      <c r="K3226" s="75">
        <f t="shared" si="299"/>
        <v>0.14912887782379516</v>
      </c>
      <c r="L3226" s="6">
        <v>0.27500000000000002</v>
      </c>
      <c r="M3226" s="93">
        <v>869.36</v>
      </c>
    </row>
    <row r="3227" spans="1:13" x14ac:dyDescent="0.2">
      <c r="A3227" s="77">
        <v>33210</v>
      </c>
      <c r="B3227" s="78">
        <v>5445.7327500000001</v>
      </c>
      <c r="C3227" s="79">
        <v>0.16397870370370371</v>
      </c>
      <c r="D3227" s="78">
        <v>3653.1</v>
      </c>
      <c r="E3227" s="79">
        <v>0.11</v>
      </c>
      <c r="F3227" s="90">
        <f t="shared" si="297"/>
        <v>29556.9</v>
      </c>
      <c r="G3227" s="90">
        <f t="shared" si="298"/>
        <v>27764.267250000001</v>
      </c>
      <c r="H3227" s="90">
        <f t="shared" si="295"/>
        <v>7258.7875000000013</v>
      </c>
      <c r="I3227" s="90">
        <f t="shared" si="300"/>
        <v>6765.8134937500008</v>
      </c>
      <c r="J3227" s="90">
        <f t="shared" si="296"/>
        <v>-492.97400625000046</v>
      </c>
      <c r="K3227" s="79">
        <f t="shared" si="299"/>
        <v>0.14913456018518517</v>
      </c>
      <c r="L3227" s="91">
        <v>0.27500000000000002</v>
      </c>
      <c r="M3227" s="92">
        <v>869.36</v>
      </c>
    </row>
    <row r="3228" spans="1:13" x14ac:dyDescent="0.2">
      <c r="A3228" s="73">
        <v>33220</v>
      </c>
      <c r="B3228" s="74">
        <v>5447.6327500000007</v>
      </c>
      <c r="C3228" s="75">
        <v>0.16398653672486457</v>
      </c>
      <c r="D3228" s="74">
        <v>3654.2</v>
      </c>
      <c r="E3228" s="75">
        <v>0.11</v>
      </c>
      <c r="F3228" s="76">
        <f t="shared" si="297"/>
        <v>29565.8</v>
      </c>
      <c r="G3228" s="76">
        <f t="shared" si="298"/>
        <v>27772.367249999999</v>
      </c>
      <c r="H3228" s="76">
        <f t="shared" si="295"/>
        <v>7261.2350000000006</v>
      </c>
      <c r="I3228" s="76">
        <f t="shared" si="300"/>
        <v>6768.0409937500008</v>
      </c>
      <c r="J3228" s="76">
        <f t="shared" si="296"/>
        <v>-493.1940062499998</v>
      </c>
      <c r="K3228" s="75">
        <f t="shared" si="299"/>
        <v>0.14914023912552682</v>
      </c>
      <c r="L3228" s="6">
        <v>0.27500000000000002</v>
      </c>
      <c r="M3228" s="93">
        <v>869.36</v>
      </c>
    </row>
    <row r="3229" spans="1:13" x14ac:dyDescent="0.2">
      <c r="A3229" s="77">
        <v>33230</v>
      </c>
      <c r="B3229" s="78">
        <v>5449.5327500000003</v>
      </c>
      <c r="C3229" s="79">
        <v>0.16399436503159795</v>
      </c>
      <c r="D3229" s="78">
        <v>3655.3</v>
      </c>
      <c r="E3229" s="79">
        <v>0.11</v>
      </c>
      <c r="F3229" s="90">
        <f t="shared" si="297"/>
        <v>29574.7</v>
      </c>
      <c r="G3229" s="90">
        <f t="shared" si="298"/>
        <v>27780.467250000002</v>
      </c>
      <c r="H3229" s="90">
        <f t="shared" si="295"/>
        <v>7263.6825000000008</v>
      </c>
      <c r="I3229" s="90">
        <f t="shared" si="300"/>
        <v>6770.2684937500017</v>
      </c>
      <c r="J3229" s="90">
        <f t="shared" si="296"/>
        <v>-493.41400624999915</v>
      </c>
      <c r="K3229" s="79">
        <f t="shared" si="299"/>
        <v>0.14914591464790855</v>
      </c>
      <c r="L3229" s="91">
        <v>0.27500000000000002</v>
      </c>
      <c r="M3229" s="92">
        <v>869.36</v>
      </c>
    </row>
    <row r="3230" spans="1:13" x14ac:dyDescent="0.2">
      <c r="A3230" s="73">
        <v>33240</v>
      </c>
      <c r="B3230" s="74">
        <v>5451.4327499999999</v>
      </c>
      <c r="C3230" s="75">
        <v>0.16400218862815885</v>
      </c>
      <c r="D3230" s="74">
        <v>3656.4</v>
      </c>
      <c r="E3230" s="75">
        <v>0.11</v>
      </c>
      <c r="F3230" s="76">
        <f t="shared" si="297"/>
        <v>29583.599999999999</v>
      </c>
      <c r="G3230" s="76">
        <f t="shared" si="298"/>
        <v>27788.56725</v>
      </c>
      <c r="H3230" s="76">
        <f t="shared" si="295"/>
        <v>7266.130000000001</v>
      </c>
      <c r="I3230" s="76">
        <f t="shared" si="300"/>
        <v>6772.4959937500007</v>
      </c>
      <c r="J3230" s="76">
        <f t="shared" si="296"/>
        <v>-493.63400625000031</v>
      </c>
      <c r="K3230" s="75">
        <f t="shared" si="299"/>
        <v>0.14915158675541515</v>
      </c>
      <c r="L3230" s="6">
        <v>0.27500000000000002</v>
      </c>
      <c r="M3230" s="93">
        <v>869.36</v>
      </c>
    </row>
    <row r="3231" spans="1:13" x14ac:dyDescent="0.2">
      <c r="A3231" s="77">
        <v>33250</v>
      </c>
      <c r="B3231" s="78">
        <v>5453.3327499999996</v>
      </c>
      <c r="C3231" s="79">
        <v>0.16401000751879699</v>
      </c>
      <c r="D3231" s="78">
        <v>3657.5</v>
      </c>
      <c r="E3231" s="79">
        <v>0.11</v>
      </c>
      <c r="F3231" s="90">
        <f t="shared" si="297"/>
        <v>29592.5</v>
      </c>
      <c r="G3231" s="90">
        <f t="shared" si="298"/>
        <v>27796.667249999999</v>
      </c>
      <c r="H3231" s="90">
        <f t="shared" si="295"/>
        <v>7268.5775000000012</v>
      </c>
      <c r="I3231" s="90">
        <f t="shared" si="300"/>
        <v>6774.7234937500007</v>
      </c>
      <c r="J3231" s="90">
        <f t="shared" si="296"/>
        <v>-493.85400625000057</v>
      </c>
      <c r="K3231" s="79">
        <f t="shared" si="299"/>
        <v>0.14915725545112779</v>
      </c>
      <c r="L3231" s="91">
        <v>0.27500000000000002</v>
      </c>
      <c r="M3231" s="92">
        <v>869.36</v>
      </c>
    </row>
    <row r="3232" spans="1:13" x14ac:dyDescent="0.2">
      <c r="A3232" s="73">
        <v>33260</v>
      </c>
      <c r="B3232" s="74">
        <v>5455.2327500000001</v>
      </c>
      <c r="C3232" s="75">
        <v>0.16401782170775706</v>
      </c>
      <c r="D3232" s="74">
        <v>3658.6</v>
      </c>
      <c r="E3232" s="75">
        <v>0.11</v>
      </c>
      <c r="F3232" s="76">
        <f t="shared" si="297"/>
        <v>29601.4</v>
      </c>
      <c r="G3232" s="76">
        <f t="shared" si="298"/>
        <v>27804.767250000001</v>
      </c>
      <c r="H3232" s="76">
        <f t="shared" si="295"/>
        <v>7271.0250000000015</v>
      </c>
      <c r="I3232" s="76">
        <f t="shared" si="300"/>
        <v>6776.9509937500015</v>
      </c>
      <c r="J3232" s="76">
        <f t="shared" si="296"/>
        <v>-494.07400624999991</v>
      </c>
      <c r="K3232" s="75">
        <f t="shared" si="299"/>
        <v>0.14916292073812387</v>
      </c>
      <c r="L3232" s="6">
        <v>0.27500000000000002</v>
      </c>
      <c r="M3232" s="93">
        <v>869.36</v>
      </c>
    </row>
    <row r="3233" spans="1:13" x14ac:dyDescent="0.2">
      <c r="A3233" s="77">
        <v>33270</v>
      </c>
      <c r="B3233" s="78">
        <v>5457.1327500000007</v>
      </c>
      <c r="C3233" s="79">
        <v>0.16402563119927865</v>
      </c>
      <c r="D3233" s="78">
        <v>3659.7</v>
      </c>
      <c r="E3233" s="79">
        <v>0.11</v>
      </c>
      <c r="F3233" s="90">
        <f t="shared" si="297"/>
        <v>29610.3</v>
      </c>
      <c r="G3233" s="90">
        <f t="shared" si="298"/>
        <v>27812.867249999999</v>
      </c>
      <c r="H3233" s="90">
        <f t="shared" si="295"/>
        <v>7273.4725000000008</v>
      </c>
      <c r="I3233" s="90">
        <f t="shared" si="300"/>
        <v>6779.1784937500006</v>
      </c>
      <c r="J3233" s="90">
        <f t="shared" si="296"/>
        <v>-494.29400625000017</v>
      </c>
      <c r="K3233" s="79">
        <f t="shared" si="299"/>
        <v>0.14916858261947702</v>
      </c>
      <c r="L3233" s="91">
        <v>0.27500000000000002</v>
      </c>
      <c r="M3233" s="92">
        <v>869.36</v>
      </c>
    </row>
    <row r="3234" spans="1:13" x14ac:dyDescent="0.2">
      <c r="A3234" s="73">
        <v>33280</v>
      </c>
      <c r="B3234" s="74">
        <v>5459.0327500000003</v>
      </c>
      <c r="C3234" s="75">
        <v>0.16403343599759615</v>
      </c>
      <c r="D3234" s="74">
        <v>3660.8</v>
      </c>
      <c r="E3234" s="75">
        <v>0.11</v>
      </c>
      <c r="F3234" s="76">
        <f t="shared" si="297"/>
        <v>29619.200000000001</v>
      </c>
      <c r="G3234" s="76">
        <f t="shared" si="298"/>
        <v>27820.967250000002</v>
      </c>
      <c r="H3234" s="76">
        <f t="shared" si="295"/>
        <v>7275.920000000001</v>
      </c>
      <c r="I3234" s="76">
        <f t="shared" si="300"/>
        <v>6781.4059937500015</v>
      </c>
      <c r="J3234" s="76">
        <f t="shared" si="296"/>
        <v>-494.51400624999951</v>
      </c>
      <c r="K3234" s="75">
        <f t="shared" si="299"/>
        <v>0.14917424109825725</v>
      </c>
      <c r="L3234" s="6">
        <v>0.27500000000000002</v>
      </c>
      <c r="M3234" s="93">
        <v>869.36</v>
      </c>
    </row>
    <row r="3235" spans="1:13" x14ac:dyDescent="0.2">
      <c r="A3235" s="77">
        <v>33290</v>
      </c>
      <c r="B3235" s="78">
        <v>5460.9327499999999</v>
      </c>
      <c r="C3235" s="79">
        <v>0.16404123610693902</v>
      </c>
      <c r="D3235" s="78">
        <v>3661.9</v>
      </c>
      <c r="E3235" s="79">
        <v>0.11</v>
      </c>
      <c r="F3235" s="90">
        <f t="shared" si="297"/>
        <v>29628.1</v>
      </c>
      <c r="G3235" s="90">
        <f t="shared" si="298"/>
        <v>27829.06725</v>
      </c>
      <c r="H3235" s="90">
        <f t="shared" si="295"/>
        <v>7278.3675000000003</v>
      </c>
      <c r="I3235" s="90">
        <f t="shared" si="300"/>
        <v>6783.6334937500005</v>
      </c>
      <c r="J3235" s="90">
        <f t="shared" si="296"/>
        <v>-494.73400624999977</v>
      </c>
      <c r="K3235" s="79">
        <f t="shared" si="299"/>
        <v>0.1491798961775308</v>
      </c>
      <c r="L3235" s="91">
        <v>0.27500000000000002</v>
      </c>
      <c r="M3235" s="92">
        <v>869.36</v>
      </c>
    </row>
    <row r="3236" spans="1:13" x14ac:dyDescent="0.2">
      <c r="A3236" s="73">
        <v>33300</v>
      </c>
      <c r="B3236" s="74">
        <v>5462.8327499999996</v>
      </c>
      <c r="C3236" s="75">
        <v>0.16404903153153153</v>
      </c>
      <c r="D3236" s="74">
        <v>3663</v>
      </c>
      <c r="E3236" s="75">
        <v>0.11</v>
      </c>
      <c r="F3236" s="76">
        <f t="shared" si="297"/>
        <v>29637</v>
      </c>
      <c r="G3236" s="76">
        <f t="shared" si="298"/>
        <v>27837.167249999999</v>
      </c>
      <c r="H3236" s="76">
        <f t="shared" si="295"/>
        <v>7280.8150000000014</v>
      </c>
      <c r="I3236" s="76">
        <f t="shared" si="300"/>
        <v>6785.8609937500005</v>
      </c>
      <c r="J3236" s="76">
        <f t="shared" si="296"/>
        <v>-494.95400625000093</v>
      </c>
      <c r="K3236" s="75">
        <f t="shared" si="299"/>
        <v>0.14918554786036031</v>
      </c>
      <c r="L3236" s="6">
        <v>0.27500000000000002</v>
      </c>
      <c r="M3236" s="93">
        <v>869.36</v>
      </c>
    </row>
    <row r="3237" spans="1:13" x14ac:dyDescent="0.2">
      <c r="A3237" s="77">
        <v>33310</v>
      </c>
      <c r="B3237" s="78">
        <v>5464.7327500000001</v>
      </c>
      <c r="C3237" s="79">
        <v>0.16405682227559293</v>
      </c>
      <c r="D3237" s="78">
        <v>3664.1</v>
      </c>
      <c r="E3237" s="79">
        <v>0.11</v>
      </c>
      <c r="F3237" s="90">
        <f t="shared" si="297"/>
        <v>29645.9</v>
      </c>
      <c r="G3237" s="90">
        <f t="shared" si="298"/>
        <v>27845.267250000001</v>
      </c>
      <c r="H3237" s="90">
        <f t="shared" si="295"/>
        <v>7283.2625000000016</v>
      </c>
      <c r="I3237" s="90">
        <f t="shared" si="300"/>
        <v>6788.0884937500014</v>
      </c>
      <c r="J3237" s="90">
        <f t="shared" si="296"/>
        <v>-495.17400625000028</v>
      </c>
      <c r="K3237" s="79">
        <f t="shared" si="299"/>
        <v>0.14919119614980486</v>
      </c>
      <c r="L3237" s="91">
        <v>0.27500000000000002</v>
      </c>
      <c r="M3237" s="92">
        <v>869.36</v>
      </c>
    </row>
    <row r="3238" spans="1:13" x14ac:dyDescent="0.2">
      <c r="A3238" s="73">
        <v>33320</v>
      </c>
      <c r="B3238" s="74">
        <v>5466.6327500000007</v>
      </c>
      <c r="C3238" s="75">
        <v>0.16406460834333736</v>
      </c>
      <c r="D3238" s="74">
        <v>3665.2</v>
      </c>
      <c r="E3238" s="75">
        <v>0.11</v>
      </c>
      <c r="F3238" s="76">
        <f t="shared" si="297"/>
        <v>29654.799999999999</v>
      </c>
      <c r="G3238" s="76">
        <f t="shared" si="298"/>
        <v>27853.367249999999</v>
      </c>
      <c r="H3238" s="76">
        <f t="shared" si="295"/>
        <v>7285.7100000000009</v>
      </c>
      <c r="I3238" s="76">
        <f t="shared" si="300"/>
        <v>6790.3159937500004</v>
      </c>
      <c r="J3238" s="76">
        <f t="shared" si="296"/>
        <v>-495.39400625000053</v>
      </c>
      <c r="K3238" s="75">
        <f t="shared" si="299"/>
        <v>0.14919684104891956</v>
      </c>
      <c r="L3238" s="6">
        <v>0.27500000000000002</v>
      </c>
      <c r="M3238" s="93">
        <v>869.36</v>
      </c>
    </row>
    <row r="3239" spans="1:13" x14ac:dyDescent="0.2">
      <c r="A3239" s="77">
        <v>33330</v>
      </c>
      <c r="B3239" s="78">
        <v>5468.5327500000003</v>
      </c>
      <c r="C3239" s="79">
        <v>0.1640723897389739</v>
      </c>
      <c r="D3239" s="78">
        <v>3666.3</v>
      </c>
      <c r="E3239" s="79">
        <v>0.11</v>
      </c>
      <c r="F3239" s="90">
        <f t="shared" si="297"/>
        <v>29663.7</v>
      </c>
      <c r="G3239" s="90">
        <f t="shared" si="298"/>
        <v>27861.467250000002</v>
      </c>
      <c r="H3239" s="90">
        <f t="shared" si="295"/>
        <v>7288.1575000000012</v>
      </c>
      <c r="I3239" s="90">
        <f t="shared" si="300"/>
        <v>6792.5434937500013</v>
      </c>
      <c r="J3239" s="90">
        <f t="shared" si="296"/>
        <v>-495.61400624999987</v>
      </c>
      <c r="K3239" s="79">
        <f t="shared" si="299"/>
        <v>0.14920248256075608</v>
      </c>
      <c r="L3239" s="91">
        <v>0.27500000000000002</v>
      </c>
      <c r="M3239" s="92">
        <v>869.36</v>
      </c>
    </row>
    <row r="3240" spans="1:13" x14ac:dyDescent="0.2">
      <c r="A3240" s="73">
        <v>33340</v>
      </c>
      <c r="B3240" s="74">
        <v>5470.4327499999999</v>
      </c>
      <c r="C3240" s="75">
        <v>0.16408016646670665</v>
      </c>
      <c r="D3240" s="74">
        <v>3667.4</v>
      </c>
      <c r="E3240" s="75">
        <v>0.11</v>
      </c>
      <c r="F3240" s="76">
        <f t="shared" si="297"/>
        <v>29672.6</v>
      </c>
      <c r="G3240" s="76">
        <f t="shared" si="298"/>
        <v>27869.56725</v>
      </c>
      <c r="H3240" s="76">
        <f t="shared" si="295"/>
        <v>7290.6050000000005</v>
      </c>
      <c r="I3240" s="76">
        <f t="shared" si="300"/>
        <v>6794.7709937500013</v>
      </c>
      <c r="J3240" s="76">
        <f t="shared" si="296"/>
        <v>-495.83400624999922</v>
      </c>
      <c r="K3240" s="75">
        <f t="shared" si="299"/>
        <v>0.14920812068836234</v>
      </c>
      <c r="L3240" s="6">
        <v>0.27500000000000002</v>
      </c>
      <c r="M3240" s="93">
        <v>869.36</v>
      </c>
    </row>
    <row r="3241" spans="1:13" x14ac:dyDescent="0.2">
      <c r="A3241" s="77">
        <v>33350</v>
      </c>
      <c r="B3241" s="78">
        <v>5472.3327499999996</v>
      </c>
      <c r="C3241" s="79">
        <v>0.16408793853073461</v>
      </c>
      <c r="D3241" s="78">
        <v>3668.5</v>
      </c>
      <c r="E3241" s="79">
        <v>0.11</v>
      </c>
      <c r="F3241" s="90">
        <f t="shared" si="297"/>
        <v>29681.5</v>
      </c>
      <c r="G3241" s="90">
        <f t="shared" si="298"/>
        <v>27877.667249999999</v>
      </c>
      <c r="H3241" s="90">
        <f t="shared" si="295"/>
        <v>7293.0525000000007</v>
      </c>
      <c r="I3241" s="90">
        <f t="shared" si="300"/>
        <v>6796.9984937500003</v>
      </c>
      <c r="J3241" s="90">
        <f t="shared" si="296"/>
        <v>-496.05400625000038</v>
      </c>
      <c r="K3241" s="79">
        <f t="shared" si="299"/>
        <v>0.14921375543478257</v>
      </c>
      <c r="L3241" s="91">
        <v>0.27500000000000002</v>
      </c>
      <c r="M3241" s="92">
        <v>869.36</v>
      </c>
    </row>
    <row r="3242" spans="1:13" x14ac:dyDescent="0.2">
      <c r="A3242" s="73">
        <v>33360</v>
      </c>
      <c r="B3242" s="74">
        <v>5474.2327500000001</v>
      </c>
      <c r="C3242" s="75">
        <v>0.1640957059352518</v>
      </c>
      <c r="D3242" s="74">
        <v>3669.6</v>
      </c>
      <c r="E3242" s="75">
        <v>0.11</v>
      </c>
      <c r="F3242" s="76">
        <f t="shared" si="297"/>
        <v>29690.400000000001</v>
      </c>
      <c r="G3242" s="76">
        <f t="shared" si="298"/>
        <v>27885.767250000001</v>
      </c>
      <c r="H3242" s="76">
        <f t="shared" si="295"/>
        <v>7295.5000000000018</v>
      </c>
      <c r="I3242" s="76">
        <f t="shared" si="300"/>
        <v>6799.2259937500012</v>
      </c>
      <c r="J3242" s="76">
        <f t="shared" si="296"/>
        <v>-496.27400625000064</v>
      </c>
      <c r="K3242" s="75">
        <f t="shared" si="299"/>
        <v>0.14921938680305755</v>
      </c>
      <c r="L3242" s="6">
        <v>0.27500000000000002</v>
      </c>
      <c r="M3242" s="93">
        <v>869.36</v>
      </c>
    </row>
    <row r="3243" spans="1:13" x14ac:dyDescent="0.2">
      <c r="A3243" s="77">
        <v>33370</v>
      </c>
      <c r="B3243" s="78">
        <v>5476.1327500000007</v>
      </c>
      <c r="C3243" s="79">
        <v>0.16410346868444714</v>
      </c>
      <c r="D3243" s="78">
        <v>3670.7</v>
      </c>
      <c r="E3243" s="79">
        <v>0.11</v>
      </c>
      <c r="F3243" s="90">
        <f t="shared" si="297"/>
        <v>29699.3</v>
      </c>
      <c r="G3243" s="90">
        <f t="shared" si="298"/>
        <v>27893.867249999999</v>
      </c>
      <c r="H3243" s="90">
        <f t="shared" si="295"/>
        <v>7297.9475000000011</v>
      </c>
      <c r="I3243" s="90">
        <f t="shared" si="300"/>
        <v>6801.4534937500011</v>
      </c>
      <c r="J3243" s="90">
        <f t="shared" si="296"/>
        <v>-496.49400624999998</v>
      </c>
      <c r="K3243" s="79">
        <f t="shared" si="299"/>
        <v>0.14922501479622419</v>
      </c>
      <c r="L3243" s="91">
        <v>0.27500000000000002</v>
      </c>
      <c r="M3243" s="92">
        <v>869.36</v>
      </c>
    </row>
    <row r="3244" spans="1:13" x14ac:dyDescent="0.2">
      <c r="A3244" s="73">
        <v>33380</v>
      </c>
      <c r="B3244" s="74">
        <v>5478.0327500000003</v>
      </c>
      <c r="C3244" s="75">
        <v>0.1641112267825045</v>
      </c>
      <c r="D3244" s="74">
        <v>3671.8</v>
      </c>
      <c r="E3244" s="75">
        <v>0.11</v>
      </c>
      <c r="F3244" s="76">
        <f t="shared" si="297"/>
        <v>29708.2</v>
      </c>
      <c r="G3244" s="76">
        <f t="shared" si="298"/>
        <v>27901.967250000002</v>
      </c>
      <c r="H3244" s="76">
        <f t="shared" si="295"/>
        <v>7300.3950000000013</v>
      </c>
      <c r="I3244" s="76">
        <f t="shared" si="300"/>
        <v>6803.6809937500011</v>
      </c>
      <c r="J3244" s="76">
        <f t="shared" si="296"/>
        <v>-496.71400625000024</v>
      </c>
      <c r="K3244" s="75">
        <f t="shared" si="299"/>
        <v>0.14923063941731576</v>
      </c>
      <c r="L3244" s="6">
        <v>0.27500000000000002</v>
      </c>
      <c r="M3244" s="93">
        <v>869.36</v>
      </c>
    </row>
    <row r="3245" spans="1:13" x14ac:dyDescent="0.2">
      <c r="A3245" s="77">
        <v>33390</v>
      </c>
      <c r="B3245" s="78">
        <v>5479.9327499999999</v>
      </c>
      <c r="C3245" s="79">
        <v>0.16411898023360288</v>
      </c>
      <c r="D3245" s="78">
        <v>3672.9</v>
      </c>
      <c r="E3245" s="79">
        <v>0.11</v>
      </c>
      <c r="F3245" s="90">
        <f t="shared" si="297"/>
        <v>29717.1</v>
      </c>
      <c r="G3245" s="90">
        <f t="shared" si="298"/>
        <v>27910.06725</v>
      </c>
      <c r="H3245" s="90">
        <f t="shared" si="295"/>
        <v>7302.8425000000007</v>
      </c>
      <c r="I3245" s="90">
        <f t="shared" si="300"/>
        <v>6805.9084937500011</v>
      </c>
      <c r="J3245" s="90">
        <f t="shared" si="296"/>
        <v>-496.93400624999958</v>
      </c>
      <c r="K3245" s="79">
        <f t="shared" si="299"/>
        <v>0.1492362606693621</v>
      </c>
      <c r="L3245" s="91">
        <v>0.27500000000000002</v>
      </c>
      <c r="M3245" s="92">
        <v>869.36</v>
      </c>
    </row>
    <row r="3246" spans="1:13" x14ac:dyDescent="0.2">
      <c r="A3246" s="73">
        <v>33400</v>
      </c>
      <c r="B3246" s="74">
        <v>5481.8327499999996</v>
      </c>
      <c r="C3246" s="75">
        <v>0.16412672904191616</v>
      </c>
      <c r="D3246" s="74">
        <v>3674</v>
      </c>
      <c r="E3246" s="75">
        <v>0.11</v>
      </c>
      <c r="F3246" s="76">
        <f t="shared" si="297"/>
        <v>29726</v>
      </c>
      <c r="G3246" s="76">
        <f t="shared" si="298"/>
        <v>27918.167249999999</v>
      </c>
      <c r="H3246" s="76">
        <f t="shared" si="295"/>
        <v>7305.2900000000009</v>
      </c>
      <c r="I3246" s="76">
        <f t="shared" si="300"/>
        <v>6808.1359937500001</v>
      </c>
      <c r="J3246" s="76">
        <f t="shared" si="296"/>
        <v>-497.15400625000075</v>
      </c>
      <c r="K3246" s="75">
        <f t="shared" si="299"/>
        <v>0.14924187855538917</v>
      </c>
      <c r="L3246" s="6">
        <v>0.27500000000000002</v>
      </c>
      <c r="M3246" s="93">
        <v>869.36</v>
      </c>
    </row>
    <row r="3247" spans="1:13" x14ac:dyDescent="0.2">
      <c r="A3247" s="77">
        <v>33410</v>
      </c>
      <c r="B3247" s="78">
        <v>5483.7327500000001</v>
      </c>
      <c r="C3247" s="79">
        <v>0.16413447321161329</v>
      </c>
      <c r="D3247" s="78">
        <v>3675.1</v>
      </c>
      <c r="E3247" s="79">
        <v>0.11</v>
      </c>
      <c r="F3247" s="90">
        <f t="shared" si="297"/>
        <v>29734.9</v>
      </c>
      <c r="G3247" s="90">
        <f t="shared" si="298"/>
        <v>27926.267250000001</v>
      </c>
      <c r="H3247" s="90">
        <f t="shared" si="295"/>
        <v>7307.7375000000011</v>
      </c>
      <c r="I3247" s="90">
        <f t="shared" si="300"/>
        <v>6810.363493750001</v>
      </c>
      <c r="J3247" s="90">
        <f t="shared" si="296"/>
        <v>-497.37400625000009</v>
      </c>
      <c r="K3247" s="79">
        <f t="shared" si="299"/>
        <v>0.14924749307841964</v>
      </c>
      <c r="L3247" s="91">
        <v>0.27500000000000002</v>
      </c>
      <c r="M3247" s="92">
        <v>869.36</v>
      </c>
    </row>
    <row r="3248" spans="1:13" x14ac:dyDescent="0.2">
      <c r="A3248" s="73">
        <v>33420</v>
      </c>
      <c r="B3248" s="74">
        <v>5485.6327500000007</v>
      </c>
      <c r="C3248" s="75">
        <v>0.1641422127468582</v>
      </c>
      <c r="D3248" s="74">
        <v>3676.2</v>
      </c>
      <c r="E3248" s="75">
        <v>0.11</v>
      </c>
      <c r="F3248" s="76">
        <f t="shared" si="297"/>
        <v>29743.8</v>
      </c>
      <c r="G3248" s="76">
        <f t="shared" si="298"/>
        <v>27934.367249999999</v>
      </c>
      <c r="H3248" s="76">
        <f t="shared" si="295"/>
        <v>7310.1850000000004</v>
      </c>
      <c r="I3248" s="76">
        <f t="shared" si="300"/>
        <v>6812.590993750001</v>
      </c>
      <c r="J3248" s="76">
        <f t="shared" si="296"/>
        <v>-497.59400624999944</v>
      </c>
      <c r="K3248" s="75">
        <f t="shared" si="299"/>
        <v>0.1492531042414722</v>
      </c>
      <c r="L3248" s="6">
        <v>0.27500000000000002</v>
      </c>
      <c r="M3248" s="93">
        <v>869.36</v>
      </c>
    </row>
    <row r="3249" spans="1:13" x14ac:dyDescent="0.2">
      <c r="A3249" s="77">
        <v>33430</v>
      </c>
      <c r="B3249" s="78">
        <v>5487.5327500000003</v>
      </c>
      <c r="C3249" s="79">
        <v>0.16414994765180976</v>
      </c>
      <c r="D3249" s="78">
        <v>3677.3</v>
      </c>
      <c r="E3249" s="79">
        <v>0.11</v>
      </c>
      <c r="F3249" s="90">
        <f t="shared" si="297"/>
        <v>29752.7</v>
      </c>
      <c r="G3249" s="90">
        <f t="shared" si="298"/>
        <v>27942.467250000002</v>
      </c>
      <c r="H3249" s="90">
        <f t="shared" ref="H3249:H3312" si="301">+F3249*L3249-M3249</f>
        <v>7312.6325000000015</v>
      </c>
      <c r="I3249" s="90">
        <f t="shared" si="300"/>
        <v>6814.8184937500009</v>
      </c>
      <c r="J3249" s="90">
        <f t="shared" si="296"/>
        <v>-497.8140062500006</v>
      </c>
      <c r="K3249" s="79">
        <f t="shared" si="299"/>
        <v>0.14925871204756205</v>
      </c>
      <c r="L3249" s="91">
        <v>0.27500000000000002</v>
      </c>
      <c r="M3249" s="92">
        <v>869.36</v>
      </c>
    </row>
    <row r="3250" spans="1:13" x14ac:dyDescent="0.2">
      <c r="A3250" s="73">
        <v>33440</v>
      </c>
      <c r="B3250" s="74">
        <v>5489.4327499999999</v>
      </c>
      <c r="C3250" s="75">
        <v>0.164157677930622</v>
      </c>
      <c r="D3250" s="74">
        <v>3678.4</v>
      </c>
      <c r="E3250" s="75">
        <v>0.11</v>
      </c>
      <c r="F3250" s="76">
        <f t="shared" si="297"/>
        <v>29761.599999999999</v>
      </c>
      <c r="G3250" s="76">
        <f t="shared" si="298"/>
        <v>27950.56725</v>
      </c>
      <c r="H3250" s="76">
        <f t="shared" si="301"/>
        <v>7315.0800000000008</v>
      </c>
      <c r="I3250" s="76">
        <f t="shared" si="300"/>
        <v>6817.0459937500009</v>
      </c>
      <c r="J3250" s="76">
        <f t="shared" ref="J3250:J3313" si="302">+I3250-H3250</f>
        <v>-498.03400624999995</v>
      </c>
      <c r="K3250" s="75">
        <f t="shared" si="299"/>
        <v>0.14926431649970096</v>
      </c>
      <c r="L3250" s="6">
        <v>0.27500000000000002</v>
      </c>
      <c r="M3250" s="93">
        <v>869.36</v>
      </c>
    </row>
    <row r="3251" spans="1:13" x14ac:dyDescent="0.2">
      <c r="A3251" s="77">
        <v>33450</v>
      </c>
      <c r="B3251" s="78">
        <v>5491.3327499999996</v>
      </c>
      <c r="C3251" s="79">
        <v>0.16416540358744394</v>
      </c>
      <c r="D3251" s="78">
        <v>3679.5</v>
      </c>
      <c r="E3251" s="79">
        <v>0.11</v>
      </c>
      <c r="F3251" s="90">
        <f t="shared" si="297"/>
        <v>29770.5</v>
      </c>
      <c r="G3251" s="90">
        <f t="shared" si="298"/>
        <v>27958.667249999999</v>
      </c>
      <c r="H3251" s="90">
        <f t="shared" si="301"/>
        <v>7317.5275000000011</v>
      </c>
      <c r="I3251" s="90">
        <f t="shared" si="300"/>
        <v>6819.2734937500009</v>
      </c>
      <c r="J3251" s="90">
        <f t="shared" si="302"/>
        <v>-498.2540062500002</v>
      </c>
      <c r="K3251" s="79">
        <f t="shared" si="299"/>
        <v>0.14926991760089683</v>
      </c>
      <c r="L3251" s="91">
        <v>0.27500000000000002</v>
      </c>
      <c r="M3251" s="92">
        <v>869.36</v>
      </c>
    </row>
    <row r="3252" spans="1:13" x14ac:dyDescent="0.2">
      <c r="A3252" s="73">
        <v>33460</v>
      </c>
      <c r="B3252" s="74">
        <v>5493.2327500000001</v>
      </c>
      <c r="C3252" s="75">
        <v>0.16417312462641961</v>
      </c>
      <c r="D3252" s="74">
        <v>3680.6</v>
      </c>
      <c r="E3252" s="75">
        <v>0.11</v>
      </c>
      <c r="F3252" s="76">
        <f t="shared" si="297"/>
        <v>29779.4</v>
      </c>
      <c r="G3252" s="76">
        <f t="shared" si="298"/>
        <v>27966.767250000001</v>
      </c>
      <c r="H3252" s="76">
        <f t="shared" si="301"/>
        <v>7319.9750000000013</v>
      </c>
      <c r="I3252" s="76">
        <f t="shared" si="300"/>
        <v>6821.5009937500008</v>
      </c>
      <c r="J3252" s="76">
        <f t="shared" si="302"/>
        <v>-498.47400625000046</v>
      </c>
      <c r="K3252" s="75">
        <f t="shared" si="299"/>
        <v>0.1492755153541542</v>
      </c>
      <c r="L3252" s="6">
        <v>0.27500000000000002</v>
      </c>
      <c r="M3252" s="93">
        <v>869.36</v>
      </c>
    </row>
    <row r="3253" spans="1:13" x14ac:dyDescent="0.2">
      <c r="A3253" s="77">
        <v>33470</v>
      </c>
      <c r="B3253" s="78">
        <v>5495.1327500000007</v>
      </c>
      <c r="C3253" s="79">
        <v>0.16418084105168809</v>
      </c>
      <c r="D3253" s="78">
        <v>3681.7</v>
      </c>
      <c r="E3253" s="79">
        <v>0.11</v>
      </c>
      <c r="F3253" s="90">
        <f t="shared" si="297"/>
        <v>29788.3</v>
      </c>
      <c r="G3253" s="90">
        <f t="shared" si="298"/>
        <v>27974.867249999999</v>
      </c>
      <c r="H3253" s="90">
        <f t="shared" si="301"/>
        <v>7322.4225000000006</v>
      </c>
      <c r="I3253" s="90">
        <f t="shared" si="300"/>
        <v>6823.7284937500008</v>
      </c>
      <c r="J3253" s="90">
        <f t="shared" si="302"/>
        <v>-498.6940062499998</v>
      </c>
      <c r="K3253" s="79">
        <f t="shared" si="299"/>
        <v>0.14928110976247388</v>
      </c>
      <c r="L3253" s="91">
        <v>0.27500000000000002</v>
      </c>
      <c r="M3253" s="92">
        <v>869.36</v>
      </c>
    </row>
    <row r="3254" spans="1:13" x14ac:dyDescent="0.2">
      <c r="A3254" s="73">
        <v>33480</v>
      </c>
      <c r="B3254" s="74">
        <v>5497.0327500000003</v>
      </c>
      <c r="C3254" s="75">
        <v>0.16418855286738351</v>
      </c>
      <c r="D3254" s="74">
        <v>3682.8</v>
      </c>
      <c r="E3254" s="75">
        <v>0.11</v>
      </c>
      <c r="F3254" s="76">
        <f t="shared" si="297"/>
        <v>29797.200000000001</v>
      </c>
      <c r="G3254" s="76">
        <f t="shared" si="298"/>
        <v>27982.967250000002</v>
      </c>
      <c r="H3254" s="76">
        <f t="shared" si="301"/>
        <v>7324.8700000000017</v>
      </c>
      <c r="I3254" s="76">
        <f t="shared" si="300"/>
        <v>6825.9559937500017</v>
      </c>
      <c r="J3254" s="76">
        <f t="shared" si="302"/>
        <v>-498.91400625000006</v>
      </c>
      <c r="K3254" s="75">
        <f t="shared" si="299"/>
        <v>0.14928670082885306</v>
      </c>
      <c r="L3254" s="6">
        <v>0.27500000000000002</v>
      </c>
      <c r="M3254" s="93">
        <v>869.36</v>
      </c>
    </row>
    <row r="3255" spans="1:13" x14ac:dyDescent="0.2">
      <c r="A3255" s="77">
        <v>33490</v>
      </c>
      <c r="B3255" s="78">
        <v>5498.9327499999999</v>
      </c>
      <c r="C3255" s="79">
        <v>0.1641962600776351</v>
      </c>
      <c r="D3255" s="78">
        <v>3683.9</v>
      </c>
      <c r="E3255" s="79">
        <v>0.11</v>
      </c>
      <c r="F3255" s="90">
        <f t="shared" si="297"/>
        <v>29806.1</v>
      </c>
      <c r="G3255" s="90">
        <f t="shared" si="298"/>
        <v>27991.06725</v>
      </c>
      <c r="H3255" s="90">
        <f t="shared" si="301"/>
        <v>7327.3175000000001</v>
      </c>
      <c r="I3255" s="90">
        <f t="shared" si="300"/>
        <v>6828.1834937500007</v>
      </c>
      <c r="J3255" s="90">
        <f t="shared" si="302"/>
        <v>-499.1340062499994</v>
      </c>
      <c r="K3255" s="79">
        <f t="shared" si="299"/>
        <v>0.14929228855628549</v>
      </c>
      <c r="L3255" s="91">
        <v>0.27500000000000002</v>
      </c>
      <c r="M3255" s="92">
        <v>869.36</v>
      </c>
    </row>
    <row r="3256" spans="1:13" x14ac:dyDescent="0.2">
      <c r="A3256" s="73">
        <v>33500</v>
      </c>
      <c r="B3256" s="74">
        <v>5500.8327499999996</v>
      </c>
      <c r="C3256" s="75">
        <v>0.16420396268656715</v>
      </c>
      <c r="D3256" s="74">
        <v>3685</v>
      </c>
      <c r="E3256" s="75">
        <v>0.11</v>
      </c>
      <c r="F3256" s="76">
        <f t="shared" si="297"/>
        <v>29815</v>
      </c>
      <c r="G3256" s="76">
        <f t="shared" si="298"/>
        <v>27999.167249999999</v>
      </c>
      <c r="H3256" s="76">
        <f t="shared" si="301"/>
        <v>7329.7650000000003</v>
      </c>
      <c r="I3256" s="76">
        <f t="shared" si="300"/>
        <v>6830.4109937500007</v>
      </c>
      <c r="J3256" s="76">
        <f t="shared" si="302"/>
        <v>-499.35400624999966</v>
      </c>
      <c r="K3256" s="75">
        <f t="shared" si="299"/>
        <v>0.1492978729477612</v>
      </c>
      <c r="L3256" s="6">
        <v>0.27500000000000002</v>
      </c>
      <c r="M3256" s="93">
        <v>869.36</v>
      </c>
    </row>
    <row r="3257" spans="1:13" x14ac:dyDescent="0.2">
      <c r="A3257" s="77">
        <v>33510</v>
      </c>
      <c r="B3257" s="78">
        <v>5502.7327500000001</v>
      </c>
      <c r="C3257" s="79">
        <v>0.16421166069829901</v>
      </c>
      <c r="D3257" s="78">
        <v>3686.1</v>
      </c>
      <c r="E3257" s="79">
        <v>0.11</v>
      </c>
      <c r="F3257" s="90">
        <f t="shared" si="297"/>
        <v>29823.9</v>
      </c>
      <c r="G3257" s="90">
        <f t="shared" si="298"/>
        <v>28007.267250000001</v>
      </c>
      <c r="H3257" s="90">
        <f t="shared" si="301"/>
        <v>7332.2125000000005</v>
      </c>
      <c r="I3257" s="90">
        <f t="shared" si="300"/>
        <v>6832.6384937500015</v>
      </c>
      <c r="J3257" s="90">
        <f t="shared" si="302"/>
        <v>-499.574006249999</v>
      </c>
      <c r="K3257" s="79">
        <f t="shared" si="299"/>
        <v>0.14930345400626682</v>
      </c>
      <c r="L3257" s="91">
        <v>0.27500000000000002</v>
      </c>
      <c r="M3257" s="92">
        <v>869.36</v>
      </c>
    </row>
    <row r="3258" spans="1:13" x14ac:dyDescent="0.2">
      <c r="A3258" s="73">
        <v>33520</v>
      </c>
      <c r="B3258" s="74">
        <v>5504.6327500000007</v>
      </c>
      <c r="C3258" s="75">
        <v>0.16421935411694513</v>
      </c>
      <c r="D3258" s="74">
        <v>3687.2</v>
      </c>
      <c r="E3258" s="75">
        <v>0.11</v>
      </c>
      <c r="F3258" s="76">
        <f t="shared" si="297"/>
        <v>29832.799999999999</v>
      </c>
      <c r="G3258" s="76">
        <f t="shared" si="298"/>
        <v>28015.367249999999</v>
      </c>
      <c r="H3258" s="76">
        <f t="shared" si="301"/>
        <v>7334.6600000000008</v>
      </c>
      <c r="I3258" s="76">
        <f t="shared" si="300"/>
        <v>6834.8659937500006</v>
      </c>
      <c r="J3258" s="76">
        <f t="shared" si="302"/>
        <v>-499.79400625000017</v>
      </c>
      <c r="K3258" s="75">
        <f t="shared" si="299"/>
        <v>0.14930903173478521</v>
      </c>
      <c r="L3258" s="6">
        <v>0.27500000000000002</v>
      </c>
      <c r="M3258" s="93">
        <v>869.36</v>
      </c>
    </row>
    <row r="3259" spans="1:13" x14ac:dyDescent="0.2">
      <c r="A3259" s="77">
        <v>33530</v>
      </c>
      <c r="B3259" s="78">
        <v>5506.5327500000003</v>
      </c>
      <c r="C3259" s="79">
        <v>0.16422704294661497</v>
      </c>
      <c r="D3259" s="78">
        <v>3688.3</v>
      </c>
      <c r="E3259" s="79">
        <v>0.11</v>
      </c>
      <c r="F3259" s="90">
        <f t="shared" si="297"/>
        <v>29841.7</v>
      </c>
      <c r="G3259" s="90">
        <f t="shared" si="298"/>
        <v>28023.467250000002</v>
      </c>
      <c r="H3259" s="90">
        <f t="shared" si="301"/>
        <v>7337.107500000001</v>
      </c>
      <c r="I3259" s="90">
        <f t="shared" si="300"/>
        <v>6837.0934937500015</v>
      </c>
      <c r="J3259" s="90">
        <f t="shared" si="302"/>
        <v>-500.01400624999951</v>
      </c>
      <c r="K3259" s="79">
        <f t="shared" si="299"/>
        <v>0.14931460613629588</v>
      </c>
      <c r="L3259" s="91">
        <v>0.27500000000000002</v>
      </c>
      <c r="M3259" s="92">
        <v>869.36</v>
      </c>
    </row>
    <row r="3260" spans="1:13" x14ac:dyDescent="0.2">
      <c r="A3260" s="73">
        <v>33540</v>
      </c>
      <c r="B3260" s="74">
        <v>5508.4327499999999</v>
      </c>
      <c r="C3260" s="75">
        <v>0.16423472719141324</v>
      </c>
      <c r="D3260" s="74">
        <v>3689.4</v>
      </c>
      <c r="E3260" s="75">
        <v>0.11</v>
      </c>
      <c r="F3260" s="76">
        <f t="shared" si="297"/>
        <v>29850.6</v>
      </c>
      <c r="G3260" s="76">
        <f t="shared" si="298"/>
        <v>28031.56725</v>
      </c>
      <c r="H3260" s="76">
        <f t="shared" si="301"/>
        <v>7339.5550000000012</v>
      </c>
      <c r="I3260" s="76">
        <f t="shared" si="300"/>
        <v>6839.3209937500005</v>
      </c>
      <c r="J3260" s="76">
        <f t="shared" si="302"/>
        <v>-500.23400625000068</v>
      </c>
      <c r="K3260" s="75">
        <f t="shared" si="299"/>
        <v>0.14932017721377458</v>
      </c>
      <c r="L3260" s="6">
        <v>0.27500000000000002</v>
      </c>
      <c r="M3260" s="93">
        <v>869.36</v>
      </c>
    </row>
    <row r="3261" spans="1:13" x14ac:dyDescent="0.2">
      <c r="A3261" s="77">
        <v>33550</v>
      </c>
      <c r="B3261" s="78">
        <v>5510.3327499999996</v>
      </c>
      <c r="C3261" s="79">
        <v>0.16424240685543964</v>
      </c>
      <c r="D3261" s="78">
        <v>3690.5</v>
      </c>
      <c r="E3261" s="79">
        <v>0.11</v>
      </c>
      <c r="F3261" s="90">
        <f t="shared" si="297"/>
        <v>29859.5</v>
      </c>
      <c r="G3261" s="90">
        <f t="shared" si="298"/>
        <v>28039.667249999999</v>
      </c>
      <c r="H3261" s="90">
        <f t="shared" si="301"/>
        <v>7342.0025000000014</v>
      </c>
      <c r="I3261" s="90">
        <f t="shared" si="300"/>
        <v>6841.5484937500005</v>
      </c>
      <c r="J3261" s="90">
        <f t="shared" si="302"/>
        <v>-500.45400625000093</v>
      </c>
      <c r="K3261" s="79">
        <f t="shared" si="299"/>
        <v>0.14932574497019371</v>
      </c>
      <c r="L3261" s="91">
        <v>0.27500000000000002</v>
      </c>
      <c r="M3261" s="92">
        <v>869.36</v>
      </c>
    </row>
    <row r="3262" spans="1:13" x14ac:dyDescent="0.2">
      <c r="A3262" s="73">
        <v>33560</v>
      </c>
      <c r="B3262" s="74">
        <v>5512.2327500000001</v>
      </c>
      <c r="C3262" s="75">
        <v>0.16425008194278903</v>
      </c>
      <c r="D3262" s="74">
        <v>3691.6</v>
      </c>
      <c r="E3262" s="75">
        <v>0.11</v>
      </c>
      <c r="F3262" s="76">
        <f t="shared" si="297"/>
        <v>29868.400000000001</v>
      </c>
      <c r="G3262" s="76">
        <f t="shared" si="298"/>
        <v>28047.767250000001</v>
      </c>
      <c r="H3262" s="76">
        <f t="shared" si="301"/>
        <v>7344.4500000000016</v>
      </c>
      <c r="I3262" s="76">
        <f t="shared" si="300"/>
        <v>6843.7759937500014</v>
      </c>
      <c r="J3262" s="76">
        <f t="shared" si="302"/>
        <v>-500.67400625000028</v>
      </c>
      <c r="K3262" s="75">
        <f t="shared" si="299"/>
        <v>0.14933130940852204</v>
      </c>
      <c r="L3262" s="6">
        <v>0.27500000000000002</v>
      </c>
      <c r="M3262" s="93">
        <v>869.36</v>
      </c>
    </row>
    <row r="3263" spans="1:13" x14ac:dyDescent="0.2">
      <c r="A3263" s="77">
        <v>33570</v>
      </c>
      <c r="B3263" s="78">
        <v>5514.1327500000007</v>
      </c>
      <c r="C3263" s="79">
        <v>0.16425775245755139</v>
      </c>
      <c r="D3263" s="78">
        <v>3692.7</v>
      </c>
      <c r="E3263" s="79">
        <v>0.11</v>
      </c>
      <c r="F3263" s="90">
        <f t="shared" si="297"/>
        <v>29877.3</v>
      </c>
      <c r="G3263" s="90">
        <f t="shared" si="298"/>
        <v>28055.867249999999</v>
      </c>
      <c r="H3263" s="90">
        <f t="shared" si="301"/>
        <v>7346.8975</v>
      </c>
      <c r="I3263" s="90">
        <f t="shared" si="300"/>
        <v>6846.0034937500004</v>
      </c>
      <c r="J3263" s="90">
        <f t="shared" si="302"/>
        <v>-500.89400624999962</v>
      </c>
      <c r="K3263" s="79">
        <f t="shared" si="299"/>
        <v>0.14933687053172479</v>
      </c>
      <c r="L3263" s="91">
        <v>0.27500000000000002</v>
      </c>
      <c r="M3263" s="92">
        <v>869.36</v>
      </c>
    </row>
    <row r="3264" spans="1:13" x14ac:dyDescent="0.2">
      <c r="A3264" s="73">
        <v>33580</v>
      </c>
      <c r="B3264" s="74">
        <v>5516.0327500000003</v>
      </c>
      <c r="C3264" s="75">
        <v>0.16426541840381181</v>
      </c>
      <c r="D3264" s="74">
        <v>3693.8</v>
      </c>
      <c r="E3264" s="75">
        <v>0.11</v>
      </c>
      <c r="F3264" s="76">
        <f t="shared" si="297"/>
        <v>29886.2</v>
      </c>
      <c r="G3264" s="76">
        <f t="shared" si="298"/>
        <v>28063.967250000002</v>
      </c>
      <c r="H3264" s="76">
        <f t="shared" si="301"/>
        <v>7349.3450000000021</v>
      </c>
      <c r="I3264" s="76">
        <f t="shared" si="300"/>
        <v>6848.2309937500013</v>
      </c>
      <c r="J3264" s="76">
        <f t="shared" si="302"/>
        <v>-501.11400625000078</v>
      </c>
      <c r="K3264" s="75">
        <f t="shared" si="299"/>
        <v>0.14934242834276354</v>
      </c>
      <c r="L3264" s="6">
        <v>0.27500000000000002</v>
      </c>
      <c r="M3264" s="93">
        <v>869.36</v>
      </c>
    </row>
    <row r="3265" spans="1:13" x14ac:dyDescent="0.2">
      <c r="A3265" s="77">
        <v>33590</v>
      </c>
      <c r="B3265" s="78">
        <v>5517.9327499999999</v>
      </c>
      <c r="C3265" s="79">
        <v>0.16427307978565048</v>
      </c>
      <c r="D3265" s="78">
        <v>3694.9</v>
      </c>
      <c r="E3265" s="79">
        <v>0.11</v>
      </c>
      <c r="F3265" s="90">
        <f t="shared" si="297"/>
        <v>29895.1</v>
      </c>
      <c r="G3265" s="90">
        <f t="shared" si="298"/>
        <v>28072.06725</v>
      </c>
      <c r="H3265" s="90">
        <f t="shared" si="301"/>
        <v>7351.7925000000005</v>
      </c>
      <c r="I3265" s="90">
        <f t="shared" si="300"/>
        <v>6850.4584937500013</v>
      </c>
      <c r="J3265" s="90">
        <f t="shared" si="302"/>
        <v>-501.33400624999922</v>
      </c>
      <c r="K3265" s="79">
        <f t="shared" si="299"/>
        <v>0.14934798284459663</v>
      </c>
      <c r="L3265" s="91">
        <v>0.27500000000000002</v>
      </c>
      <c r="M3265" s="92">
        <v>869.36</v>
      </c>
    </row>
    <row r="3266" spans="1:13" x14ac:dyDescent="0.2">
      <c r="A3266" s="73">
        <v>33600</v>
      </c>
      <c r="B3266" s="74">
        <v>5519.8327499999996</v>
      </c>
      <c r="C3266" s="75">
        <v>0.16428073660714285</v>
      </c>
      <c r="D3266" s="74">
        <v>3696</v>
      </c>
      <c r="E3266" s="75">
        <v>0.11</v>
      </c>
      <c r="F3266" s="76">
        <f t="shared" si="297"/>
        <v>29904</v>
      </c>
      <c r="G3266" s="76">
        <f t="shared" si="298"/>
        <v>28080.167249999999</v>
      </c>
      <c r="H3266" s="76">
        <f t="shared" si="301"/>
        <v>7354.2400000000007</v>
      </c>
      <c r="I3266" s="76">
        <f t="shared" si="300"/>
        <v>6852.6859937500003</v>
      </c>
      <c r="J3266" s="76">
        <f t="shared" si="302"/>
        <v>-501.55400625000038</v>
      </c>
      <c r="K3266" s="75">
        <f t="shared" si="299"/>
        <v>0.14935353404017854</v>
      </c>
      <c r="L3266" s="6">
        <v>0.27500000000000002</v>
      </c>
      <c r="M3266" s="93">
        <v>869.36</v>
      </c>
    </row>
    <row r="3267" spans="1:13" x14ac:dyDescent="0.2">
      <c r="A3267" s="77">
        <v>33610</v>
      </c>
      <c r="B3267" s="78">
        <v>5521.7327500000001</v>
      </c>
      <c r="C3267" s="79">
        <v>0.16428838887235941</v>
      </c>
      <c r="D3267" s="78">
        <v>3697.1</v>
      </c>
      <c r="E3267" s="79">
        <v>0.11</v>
      </c>
      <c r="F3267" s="90">
        <f t="shared" si="297"/>
        <v>29912.9</v>
      </c>
      <c r="G3267" s="90">
        <f t="shared" si="298"/>
        <v>28088.267250000001</v>
      </c>
      <c r="H3267" s="90">
        <f t="shared" si="301"/>
        <v>7356.6875000000009</v>
      </c>
      <c r="I3267" s="90">
        <f t="shared" si="300"/>
        <v>6854.9134937500012</v>
      </c>
      <c r="J3267" s="90">
        <f t="shared" si="302"/>
        <v>-501.77400624999973</v>
      </c>
      <c r="K3267" s="79">
        <f t="shared" si="299"/>
        <v>0.14935908193246059</v>
      </c>
      <c r="L3267" s="91">
        <v>0.27500000000000002</v>
      </c>
      <c r="M3267" s="92">
        <v>869.36</v>
      </c>
    </row>
    <row r="3268" spans="1:13" x14ac:dyDescent="0.2">
      <c r="A3268" s="73">
        <v>33620</v>
      </c>
      <c r="B3268" s="74">
        <v>5523.6327500000007</v>
      </c>
      <c r="C3268" s="75">
        <v>0.16429603658536587</v>
      </c>
      <c r="D3268" s="74">
        <v>3698.2</v>
      </c>
      <c r="E3268" s="75">
        <v>0.11</v>
      </c>
      <c r="F3268" s="76">
        <f t="shared" si="297"/>
        <v>29921.8</v>
      </c>
      <c r="G3268" s="76">
        <f t="shared" si="298"/>
        <v>28096.367249999999</v>
      </c>
      <c r="H3268" s="76">
        <f t="shared" si="301"/>
        <v>7359.1350000000011</v>
      </c>
      <c r="I3268" s="76">
        <f t="shared" si="300"/>
        <v>6857.1409937500011</v>
      </c>
      <c r="J3268" s="76">
        <f t="shared" si="302"/>
        <v>-501.99400624999998</v>
      </c>
      <c r="K3268" s="75">
        <f t="shared" si="299"/>
        <v>0.14936462652439025</v>
      </c>
      <c r="L3268" s="6">
        <v>0.27500000000000002</v>
      </c>
      <c r="M3268" s="93">
        <v>869.36</v>
      </c>
    </row>
    <row r="3269" spans="1:13" x14ac:dyDescent="0.2">
      <c r="A3269" s="77">
        <v>33630</v>
      </c>
      <c r="B3269" s="78">
        <v>5525.5327500000003</v>
      </c>
      <c r="C3269" s="79">
        <v>0.16430367975022303</v>
      </c>
      <c r="D3269" s="78">
        <v>3699.3</v>
      </c>
      <c r="E3269" s="79">
        <v>0.11</v>
      </c>
      <c r="F3269" s="90">
        <f t="shared" si="297"/>
        <v>29930.7</v>
      </c>
      <c r="G3269" s="90">
        <f t="shared" si="298"/>
        <v>28104.467250000002</v>
      </c>
      <c r="H3269" s="90">
        <f t="shared" si="301"/>
        <v>7361.5825000000013</v>
      </c>
      <c r="I3269" s="90">
        <f t="shared" si="300"/>
        <v>6859.3684937500011</v>
      </c>
      <c r="J3269" s="90">
        <f t="shared" si="302"/>
        <v>-502.21400625000024</v>
      </c>
      <c r="K3269" s="79">
        <f t="shared" si="299"/>
        <v>0.14937016781891169</v>
      </c>
      <c r="L3269" s="91">
        <v>0.27500000000000002</v>
      </c>
      <c r="M3269" s="92">
        <v>869.36</v>
      </c>
    </row>
    <row r="3270" spans="1:13" x14ac:dyDescent="0.2">
      <c r="A3270" s="73">
        <v>33640</v>
      </c>
      <c r="B3270" s="74">
        <v>5527.4327499999999</v>
      </c>
      <c r="C3270" s="75">
        <v>0.16431131837098692</v>
      </c>
      <c r="D3270" s="74">
        <v>3700.4</v>
      </c>
      <c r="E3270" s="75">
        <v>0.11</v>
      </c>
      <c r="F3270" s="76">
        <f t="shared" ref="F3270:F3333" si="303">+A3270-D3270</f>
        <v>29939.599999999999</v>
      </c>
      <c r="G3270" s="76">
        <f t="shared" ref="G3270:G3333" si="304">+A3270-B3270</f>
        <v>28112.56725</v>
      </c>
      <c r="H3270" s="76">
        <f t="shared" si="301"/>
        <v>7364.03</v>
      </c>
      <c r="I3270" s="76">
        <f t="shared" si="300"/>
        <v>6861.5959937500011</v>
      </c>
      <c r="J3270" s="76">
        <f t="shared" si="302"/>
        <v>-502.43400624999867</v>
      </c>
      <c r="K3270" s="75">
        <f t="shared" ref="K3270:K3333" si="305">(B3270+J3270)/A3270</f>
        <v>0.14937570581896556</v>
      </c>
      <c r="L3270" s="6">
        <v>0.27500000000000002</v>
      </c>
      <c r="M3270" s="93">
        <v>869.36</v>
      </c>
    </row>
    <row r="3271" spans="1:13" x14ac:dyDescent="0.2">
      <c r="A3271" s="77">
        <v>33650</v>
      </c>
      <c r="B3271" s="78">
        <v>5529.3327499999996</v>
      </c>
      <c r="C3271" s="79">
        <v>0.16431895245170874</v>
      </c>
      <c r="D3271" s="78">
        <v>3701.5</v>
      </c>
      <c r="E3271" s="79">
        <v>0.11</v>
      </c>
      <c r="F3271" s="90">
        <f t="shared" si="303"/>
        <v>29948.5</v>
      </c>
      <c r="G3271" s="90">
        <f t="shared" si="304"/>
        <v>28120.667249999999</v>
      </c>
      <c r="H3271" s="90">
        <f t="shared" si="301"/>
        <v>7366.4775000000018</v>
      </c>
      <c r="I3271" s="90">
        <f t="shared" si="300"/>
        <v>6863.8234937500001</v>
      </c>
      <c r="J3271" s="90">
        <f t="shared" si="302"/>
        <v>-502.65400625000166</v>
      </c>
      <c r="K3271" s="79">
        <f t="shared" si="305"/>
        <v>0.1493812405274888</v>
      </c>
      <c r="L3271" s="91">
        <v>0.27500000000000002</v>
      </c>
      <c r="M3271" s="92">
        <v>869.36</v>
      </c>
    </row>
    <row r="3272" spans="1:13" x14ac:dyDescent="0.2">
      <c r="A3272" s="73">
        <v>33660</v>
      </c>
      <c r="B3272" s="74">
        <v>5531.2327500000001</v>
      </c>
      <c r="C3272" s="75">
        <v>0.16432658199643493</v>
      </c>
      <c r="D3272" s="74">
        <v>3702.6</v>
      </c>
      <c r="E3272" s="75">
        <v>0.11</v>
      </c>
      <c r="F3272" s="76">
        <f t="shared" si="303"/>
        <v>29957.4</v>
      </c>
      <c r="G3272" s="76">
        <f t="shared" si="304"/>
        <v>28128.767250000001</v>
      </c>
      <c r="H3272" s="76">
        <f t="shared" si="301"/>
        <v>7368.925000000002</v>
      </c>
      <c r="I3272" s="76">
        <f t="shared" ref="I3272:I3335" si="306">+G3272*L3272-M3272</f>
        <v>6866.050993750001</v>
      </c>
      <c r="J3272" s="76">
        <f t="shared" si="302"/>
        <v>-502.874006250001</v>
      </c>
      <c r="K3272" s="75">
        <f t="shared" si="305"/>
        <v>0.14938677194741531</v>
      </c>
      <c r="L3272" s="6">
        <v>0.27500000000000002</v>
      </c>
      <c r="M3272" s="93">
        <v>869.36</v>
      </c>
    </row>
    <row r="3273" spans="1:13" x14ac:dyDescent="0.2">
      <c r="A3273" s="77">
        <v>33670</v>
      </c>
      <c r="B3273" s="78">
        <v>5533.1327500000007</v>
      </c>
      <c r="C3273" s="79">
        <v>0.16433420700920703</v>
      </c>
      <c r="D3273" s="78">
        <v>3703.7</v>
      </c>
      <c r="E3273" s="79">
        <v>0.11</v>
      </c>
      <c r="F3273" s="90">
        <f t="shared" si="303"/>
        <v>29966.3</v>
      </c>
      <c r="G3273" s="90">
        <f t="shared" si="304"/>
        <v>28136.867249999999</v>
      </c>
      <c r="H3273" s="90">
        <f t="shared" si="301"/>
        <v>7371.3725000000004</v>
      </c>
      <c r="I3273" s="90">
        <f t="shared" si="306"/>
        <v>6868.278493750001</v>
      </c>
      <c r="J3273" s="90">
        <f t="shared" si="302"/>
        <v>-503.09400624999944</v>
      </c>
      <c r="K3273" s="79">
        <f t="shared" si="305"/>
        <v>0.14939230008167512</v>
      </c>
      <c r="L3273" s="91">
        <v>0.27500000000000002</v>
      </c>
      <c r="M3273" s="92">
        <v>869.36</v>
      </c>
    </row>
    <row r="3274" spans="1:13" x14ac:dyDescent="0.2">
      <c r="A3274" s="73">
        <v>33680</v>
      </c>
      <c r="B3274" s="74">
        <v>5535.0327500000003</v>
      </c>
      <c r="C3274" s="75">
        <v>0.16434182749406176</v>
      </c>
      <c r="D3274" s="74">
        <v>3704.8</v>
      </c>
      <c r="E3274" s="75">
        <v>0.11</v>
      </c>
      <c r="F3274" s="76">
        <f t="shared" si="303"/>
        <v>29975.200000000001</v>
      </c>
      <c r="G3274" s="76">
        <f t="shared" si="304"/>
        <v>28144.967250000002</v>
      </c>
      <c r="H3274" s="76">
        <f t="shared" si="301"/>
        <v>7373.8200000000006</v>
      </c>
      <c r="I3274" s="76">
        <f t="shared" si="306"/>
        <v>6870.5059937500009</v>
      </c>
      <c r="J3274" s="76">
        <f t="shared" si="302"/>
        <v>-503.31400624999969</v>
      </c>
      <c r="K3274" s="75">
        <f t="shared" si="305"/>
        <v>0.14939782493319478</v>
      </c>
      <c r="L3274" s="6">
        <v>0.27500000000000002</v>
      </c>
      <c r="M3274" s="93">
        <v>869.36</v>
      </c>
    </row>
    <row r="3275" spans="1:13" x14ac:dyDescent="0.2">
      <c r="A3275" s="77">
        <v>33690</v>
      </c>
      <c r="B3275" s="78">
        <v>5536.9327499999999</v>
      </c>
      <c r="C3275" s="79">
        <v>0.16434944345503116</v>
      </c>
      <c r="D3275" s="78">
        <v>3705.9</v>
      </c>
      <c r="E3275" s="79">
        <v>0.11</v>
      </c>
      <c r="F3275" s="90">
        <f t="shared" si="303"/>
        <v>29984.1</v>
      </c>
      <c r="G3275" s="90">
        <f t="shared" si="304"/>
        <v>28153.06725</v>
      </c>
      <c r="H3275" s="90">
        <f t="shared" si="301"/>
        <v>7376.2675000000008</v>
      </c>
      <c r="I3275" s="90">
        <f t="shared" si="306"/>
        <v>6872.7334937500009</v>
      </c>
      <c r="J3275" s="90">
        <f t="shared" si="302"/>
        <v>-503.53400624999995</v>
      </c>
      <c r="K3275" s="79">
        <f t="shared" si="305"/>
        <v>0.14940334650489759</v>
      </c>
      <c r="L3275" s="91">
        <v>0.27500000000000002</v>
      </c>
      <c r="M3275" s="92">
        <v>869.36</v>
      </c>
    </row>
    <row r="3276" spans="1:13" x14ac:dyDescent="0.2">
      <c r="A3276" s="73">
        <v>33700</v>
      </c>
      <c r="B3276" s="74">
        <v>5538.8327499999996</v>
      </c>
      <c r="C3276" s="75">
        <v>0.16435705489614241</v>
      </c>
      <c r="D3276" s="74">
        <v>3707</v>
      </c>
      <c r="E3276" s="75">
        <v>0.11</v>
      </c>
      <c r="F3276" s="76">
        <f t="shared" si="303"/>
        <v>29993</v>
      </c>
      <c r="G3276" s="76">
        <f t="shared" si="304"/>
        <v>28161.167249999999</v>
      </c>
      <c r="H3276" s="76">
        <f t="shared" si="301"/>
        <v>7378.7150000000011</v>
      </c>
      <c r="I3276" s="76">
        <f t="shared" si="306"/>
        <v>6874.9609937500009</v>
      </c>
      <c r="J3276" s="76">
        <f t="shared" si="302"/>
        <v>-503.7540062500002</v>
      </c>
      <c r="K3276" s="75">
        <f t="shared" si="305"/>
        <v>0.14940886479970325</v>
      </c>
      <c r="L3276" s="6">
        <v>0.27500000000000002</v>
      </c>
      <c r="M3276" s="93">
        <v>869.36</v>
      </c>
    </row>
    <row r="3277" spans="1:13" x14ac:dyDescent="0.2">
      <c r="A3277" s="77">
        <v>33710</v>
      </c>
      <c r="B3277" s="78">
        <v>5540.7327500000001</v>
      </c>
      <c r="C3277" s="79">
        <v>0.16436466182141798</v>
      </c>
      <c r="D3277" s="78">
        <v>3708.1</v>
      </c>
      <c r="E3277" s="79">
        <v>0.11</v>
      </c>
      <c r="F3277" s="90">
        <f t="shared" si="303"/>
        <v>30001.9</v>
      </c>
      <c r="G3277" s="90">
        <f t="shared" si="304"/>
        <v>28169.267250000001</v>
      </c>
      <c r="H3277" s="90">
        <f t="shared" si="301"/>
        <v>7381.1625000000013</v>
      </c>
      <c r="I3277" s="90">
        <f t="shared" si="306"/>
        <v>6877.1884937500008</v>
      </c>
      <c r="J3277" s="90">
        <f t="shared" si="302"/>
        <v>-503.97400625000046</v>
      </c>
      <c r="K3277" s="79">
        <f t="shared" si="305"/>
        <v>0.14941437982052802</v>
      </c>
      <c r="L3277" s="91">
        <v>0.27500000000000002</v>
      </c>
      <c r="M3277" s="92">
        <v>869.36</v>
      </c>
    </row>
    <row r="3278" spans="1:13" x14ac:dyDescent="0.2">
      <c r="A3278" s="73">
        <v>33720</v>
      </c>
      <c r="B3278" s="74">
        <v>5542.6327500000007</v>
      </c>
      <c r="C3278" s="75">
        <v>0.16437226423487547</v>
      </c>
      <c r="D3278" s="74">
        <v>3709.2</v>
      </c>
      <c r="E3278" s="75">
        <v>0.11</v>
      </c>
      <c r="F3278" s="76">
        <f t="shared" si="303"/>
        <v>30010.799999999999</v>
      </c>
      <c r="G3278" s="76">
        <f t="shared" si="304"/>
        <v>28177.367249999999</v>
      </c>
      <c r="H3278" s="76">
        <f t="shared" si="301"/>
        <v>7383.6100000000015</v>
      </c>
      <c r="I3278" s="76">
        <f t="shared" si="306"/>
        <v>6879.4159937500008</v>
      </c>
      <c r="J3278" s="76">
        <f t="shared" si="302"/>
        <v>-504.19400625000071</v>
      </c>
      <c r="K3278" s="75">
        <f t="shared" si="305"/>
        <v>0.14941989157028471</v>
      </c>
      <c r="L3278" s="6">
        <v>0.27500000000000002</v>
      </c>
      <c r="M3278" s="93">
        <v>869.36</v>
      </c>
    </row>
    <row r="3279" spans="1:13" x14ac:dyDescent="0.2">
      <c r="A3279" s="77">
        <v>33730</v>
      </c>
      <c r="B3279" s="78">
        <v>5544.5327500000003</v>
      </c>
      <c r="C3279" s="79">
        <v>0.16437986214052772</v>
      </c>
      <c r="D3279" s="78">
        <v>3710.3</v>
      </c>
      <c r="E3279" s="79">
        <v>0.11</v>
      </c>
      <c r="F3279" s="90">
        <f t="shared" si="303"/>
        <v>30019.7</v>
      </c>
      <c r="G3279" s="90">
        <f t="shared" si="304"/>
        <v>28185.467250000002</v>
      </c>
      <c r="H3279" s="90">
        <f t="shared" si="301"/>
        <v>7386.0575000000017</v>
      </c>
      <c r="I3279" s="90">
        <f t="shared" si="306"/>
        <v>6881.6434937500017</v>
      </c>
      <c r="J3279" s="90">
        <f t="shared" si="302"/>
        <v>-504.41400625000006</v>
      </c>
      <c r="K3279" s="79">
        <f t="shared" si="305"/>
        <v>0.1494254000518826</v>
      </c>
      <c r="L3279" s="91">
        <v>0.27500000000000002</v>
      </c>
      <c r="M3279" s="92">
        <v>869.36</v>
      </c>
    </row>
    <row r="3280" spans="1:13" x14ac:dyDescent="0.2">
      <c r="A3280" s="73">
        <v>33740</v>
      </c>
      <c r="B3280" s="74">
        <v>5546.4327499999999</v>
      </c>
      <c r="C3280" s="75">
        <v>0.16438745554238293</v>
      </c>
      <c r="D3280" s="74">
        <v>3711.4</v>
      </c>
      <c r="E3280" s="75">
        <v>0.11</v>
      </c>
      <c r="F3280" s="76">
        <f t="shared" si="303"/>
        <v>30028.6</v>
      </c>
      <c r="G3280" s="76">
        <f t="shared" si="304"/>
        <v>28193.56725</v>
      </c>
      <c r="H3280" s="76">
        <f t="shared" si="301"/>
        <v>7388.5050000000001</v>
      </c>
      <c r="I3280" s="76">
        <f t="shared" si="306"/>
        <v>6883.8709937500007</v>
      </c>
      <c r="J3280" s="76">
        <f t="shared" si="302"/>
        <v>-504.6340062499994</v>
      </c>
      <c r="K3280" s="75">
        <f t="shared" si="305"/>
        <v>0.14943090526822764</v>
      </c>
      <c r="L3280" s="6">
        <v>0.27500000000000002</v>
      </c>
      <c r="M3280" s="93">
        <v>869.36</v>
      </c>
    </row>
    <row r="3281" spans="1:13" x14ac:dyDescent="0.2">
      <c r="A3281" s="77">
        <v>33750</v>
      </c>
      <c r="B3281" s="78">
        <v>5548.3327499999996</v>
      </c>
      <c r="C3281" s="79">
        <v>0.16439504444444444</v>
      </c>
      <c r="D3281" s="78">
        <v>3712.5</v>
      </c>
      <c r="E3281" s="79">
        <v>0.11</v>
      </c>
      <c r="F3281" s="90">
        <f t="shared" si="303"/>
        <v>30037.5</v>
      </c>
      <c r="G3281" s="90">
        <f t="shared" si="304"/>
        <v>28201.667249999999</v>
      </c>
      <c r="H3281" s="90">
        <f t="shared" si="301"/>
        <v>7390.9525000000003</v>
      </c>
      <c r="I3281" s="90">
        <f t="shared" si="306"/>
        <v>6886.0984937500007</v>
      </c>
      <c r="J3281" s="90">
        <f t="shared" si="302"/>
        <v>-504.85400624999966</v>
      </c>
      <c r="K3281" s="79">
        <f t="shared" si="305"/>
        <v>0.14943640722222221</v>
      </c>
      <c r="L3281" s="91">
        <v>0.27500000000000002</v>
      </c>
      <c r="M3281" s="92">
        <v>869.36</v>
      </c>
    </row>
    <row r="3282" spans="1:13" x14ac:dyDescent="0.2">
      <c r="A3282" s="73">
        <v>33760</v>
      </c>
      <c r="B3282" s="74">
        <v>5550.2327500000001</v>
      </c>
      <c r="C3282" s="75">
        <v>0.16440262885071091</v>
      </c>
      <c r="D3282" s="74">
        <v>3713.6</v>
      </c>
      <c r="E3282" s="75">
        <v>0.11</v>
      </c>
      <c r="F3282" s="76">
        <f t="shared" si="303"/>
        <v>30046.400000000001</v>
      </c>
      <c r="G3282" s="76">
        <f t="shared" si="304"/>
        <v>28209.767250000001</v>
      </c>
      <c r="H3282" s="76">
        <f t="shared" si="301"/>
        <v>7393.4000000000005</v>
      </c>
      <c r="I3282" s="76">
        <f t="shared" si="306"/>
        <v>6888.3259937500015</v>
      </c>
      <c r="J3282" s="76">
        <f t="shared" si="302"/>
        <v>-505.074006249999</v>
      </c>
      <c r="K3282" s="75">
        <f t="shared" si="305"/>
        <v>0.14944190591676543</v>
      </c>
      <c r="L3282" s="6">
        <v>0.27500000000000002</v>
      </c>
      <c r="M3282" s="93">
        <v>869.36</v>
      </c>
    </row>
    <row r="3283" spans="1:13" x14ac:dyDescent="0.2">
      <c r="A3283" s="77">
        <v>33770</v>
      </c>
      <c r="B3283" s="78">
        <v>5552.1327500000007</v>
      </c>
      <c r="C3283" s="79">
        <v>0.1644102087651762</v>
      </c>
      <c r="D3283" s="78">
        <v>3714.7</v>
      </c>
      <c r="E3283" s="79">
        <v>0.11</v>
      </c>
      <c r="F3283" s="90">
        <f t="shared" si="303"/>
        <v>30055.3</v>
      </c>
      <c r="G3283" s="90">
        <f t="shared" si="304"/>
        <v>28217.867249999999</v>
      </c>
      <c r="H3283" s="90">
        <f t="shared" si="301"/>
        <v>7395.8475000000008</v>
      </c>
      <c r="I3283" s="90">
        <f t="shared" si="306"/>
        <v>6890.5534937500006</v>
      </c>
      <c r="J3283" s="90">
        <f t="shared" si="302"/>
        <v>-505.29400625000017</v>
      </c>
      <c r="K3283" s="79">
        <f t="shared" si="305"/>
        <v>0.14944740135475276</v>
      </c>
      <c r="L3283" s="91">
        <v>0.27500000000000002</v>
      </c>
      <c r="M3283" s="92">
        <v>869.36</v>
      </c>
    </row>
    <row r="3284" spans="1:13" x14ac:dyDescent="0.2">
      <c r="A3284" s="73">
        <v>33780</v>
      </c>
      <c r="B3284" s="74">
        <v>5554.0327500000003</v>
      </c>
      <c r="C3284" s="75">
        <v>0.16441778419182948</v>
      </c>
      <c r="D3284" s="74">
        <v>3715.8</v>
      </c>
      <c r="E3284" s="75">
        <v>0.11</v>
      </c>
      <c r="F3284" s="76">
        <f t="shared" si="303"/>
        <v>30064.2</v>
      </c>
      <c r="G3284" s="76">
        <f t="shared" si="304"/>
        <v>28225.967250000002</v>
      </c>
      <c r="H3284" s="76">
        <f t="shared" si="301"/>
        <v>7398.295000000001</v>
      </c>
      <c r="I3284" s="76">
        <f t="shared" si="306"/>
        <v>6892.7809937500015</v>
      </c>
      <c r="J3284" s="76">
        <f t="shared" si="302"/>
        <v>-505.51400624999951</v>
      </c>
      <c r="K3284" s="75">
        <f t="shared" si="305"/>
        <v>0.1494528935390764</v>
      </c>
      <c r="L3284" s="6">
        <v>0.27500000000000002</v>
      </c>
      <c r="M3284" s="93">
        <v>869.36</v>
      </c>
    </row>
    <row r="3285" spans="1:13" x14ac:dyDescent="0.2">
      <c r="A3285" s="77">
        <v>33790</v>
      </c>
      <c r="B3285" s="78">
        <v>5555.9327499999999</v>
      </c>
      <c r="C3285" s="79">
        <v>0.16442535513465523</v>
      </c>
      <c r="D3285" s="78">
        <v>3716.9</v>
      </c>
      <c r="E3285" s="79">
        <v>0.11</v>
      </c>
      <c r="F3285" s="90">
        <f t="shared" si="303"/>
        <v>30073.1</v>
      </c>
      <c r="G3285" s="90">
        <f t="shared" si="304"/>
        <v>28234.06725</v>
      </c>
      <c r="H3285" s="90">
        <f t="shared" si="301"/>
        <v>7400.7425000000012</v>
      </c>
      <c r="I3285" s="90">
        <f t="shared" si="306"/>
        <v>6895.0084937500005</v>
      </c>
      <c r="J3285" s="90">
        <f t="shared" si="302"/>
        <v>-505.73400625000068</v>
      </c>
      <c r="K3285" s="79">
        <f t="shared" si="305"/>
        <v>0.14945838247262502</v>
      </c>
      <c r="L3285" s="91">
        <v>0.27500000000000002</v>
      </c>
      <c r="M3285" s="92">
        <v>869.36</v>
      </c>
    </row>
    <row r="3286" spans="1:13" x14ac:dyDescent="0.2">
      <c r="A3286" s="73">
        <v>33800</v>
      </c>
      <c r="B3286" s="74">
        <v>5557.8327499999996</v>
      </c>
      <c r="C3286" s="75">
        <v>0.16443292159763312</v>
      </c>
      <c r="D3286" s="74">
        <v>3718</v>
      </c>
      <c r="E3286" s="75">
        <v>0.11</v>
      </c>
      <c r="F3286" s="76">
        <f t="shared" si="303"/>
        <v>30082</v>
      </c>
      <c r="G3286" s="76">
        <f t="shared" si="304"/>
        <v>28242.167249999999</v>
      </c>
      <c r="H3286" s="76">
        <f t="shared" si="301"/>
        <v>7403.1900000000014</v>
      </c>
      <c r="I3286" s="76">
        <f t="shared" si="306"/>
        <v>6897.2359937500005</v>
      </c>
      <c r="J3286" s="76">
        <f t="shared" si="302"/>
        <v>-505.95400625000093</v>
      </c>
      <c r="K3286" s="75">
        <f t="shared" si="305"/>
        <v>0.149463868158284</v>
      </c>
      <c r="L3286" s="6">
        <v>0.27500000000000002</v>
      </c>
      <c r="M3286" s="93">
        <v>869.36</v>
      </c>
    </row>
    <row r="3287" spans="1:13" x14ac:dyDescent="0.2">
      <c r="A3287" s="77">
        <v>33810</v>
      </c>
      <c r="B3287" s="78">
        <v>5559.7327500000001</v>
      </c>
      <c r="C3287" s="79">
        <v>0.16444048358473826</v>
      </c>
      <c r="D3287" s="78">
        <v>3719.1</v>
      </c>
      <c r="E3287" s="79">
        <v>0.11</v>
      </c>
      <c r="F3287" s="90">
        <f t="shared" si="303"/>
        <v>30090.9</v>
      </c>
      <c r="G3287" s="90">
        <f t="shared" si="304"/>
        <v>28250.267250000001</v>
      </c>
      <c r="H3287" s="90">
        <f t="shared" si="301"/>
        <v>7405.6375000000016</v>
      </c>
      <c r="I3287" s="90">
        <f t="shared" si="306"/>
        <v>6899.4634937500014</v>
      </c>
      <c r="J3287" s="90">
        <f t="shared" si="302"/>
        <v>-506.17400625000028</v>
      </c>
      <c r="K3287" s="79">
        <f t="shared" si="305"/>
        <v>0.14946935059893524</v>
      </c>
      <c r="L3287" s="91">
        <v>0.27500000000000002</v>
      </c>
      <c r="M3287" s="92">
        <v>869.36</v>
      </c>
    </row>
    <row r="3288" spans="1:13" x14ac:dyDescent="0.2">
      <c r="A3288" s="73">
        <v>33820</v>
      </c>
      <c r="B3288" s="74">
        <v>5561.6327500000007</v>
      </c>
      <c r="C3288" s="75">
        <v>0.16444804109994088</v>
      </c>
      <c r="D3288" s="74">
        <v>3720.2</v>
      </c>
      <c r="E3288" s="75">
        <v>0.11</v>
      </c>
      <c r="F3288" s="76">
        <f t="shared" si="303"/>
        <v>30099.8</v>
      </c>
      <c r="G3288" s="76">
        <f t="shared" si="304"/>
        <v>28258.367249999999</v>
      </c>
      <c r="H3288" s="76">
        <f t="shared" si="301"/>
        <v>7408.085</v>
      </c>
      <c r="I3288" s="76">
        <f t="shared" si="306"/>
        <v>6901.6909937500004</v>
      </c>
      <c r="J3288" s="76">
        <f t="shared" si="302"/>
        <v>-506.39400624999962</v>
      </c>
      <c r="K3288" s="75">
        <f t="shared" si="305"/>
        <v>0.14947482979745716</v>
      </c>
      <c r="L3288" s="6">
        <v>0.27500000000000002</v>
      </c>
      <c r="M3288" s="93">
        <v>869.36</v>
      </c>
    </row>
    <row r="3289" spans="1:13" x14ac:dyDescent="0.2">
      <c r="A3289" s="77">
        <v>33830</v>
      </c>
      <c r="B3289" s="78">
        <v>5563.5327500000003</v>
      </c>
      <c r="C3289" s="79">
        <v>0.16445559414720662</v>
      </c>
      <c r="D3289" s="78">
        <v>3721.3</v>
      </c>
      <c r="E3289" s="79">
        <v>0.11</v>
      </c>
      <c r="F3289" s="90">
        <f t="shared" si="303"/>
        <v>30108.7</v>
      </c>
      <c r="G3289" s="90">
        <f t="shared" si="304"/>
        <v>28266.467250000002</v>
      </c>
      <c r="H3289" s="90">
        <f t="shared" si="301"/>
        <v>7410.5325000000021</v>
      </c>
      <c r="I3289" s="90">
        <f t="shared" si="306"/>
        <v>6903.9184937500013</v>
      </c>
      <c r="J3289" s="90">
        <f t="shared" si="302"/>
        <v>-506.61400625000078</v>
      </c>
      <c r="K3289" s="79">
        <f t="shared" si="305"/>
        <v>0.14948030575672477</v>
      </c>
      <c r="L3289" s="91">
        <v>0.27500000000000002</v>
      </c>
      <c r="M3289" s="92">
        <v>869.36</v>
      </c>
    </row>
    <row r="3290" spans="1:13" x14ac:dyDescent="0.2">
      <c r="A3290" s="73">
        <v>33840</v>
      </c>
      <c r="B3290" s="74">
        <v>5565.4327499999999</v>
      </c>
      <c r="C3290" s="75">
        <v>0.16446314273049645</v>
      </c>
      <c r="D3290" s="74">
        <v>3722.4</v>
      </c>
      <c r="E3290" s="75">
        <v>0.11</v>
      </c>
      <c r="F3290" s="76">
        <f t="shared" si="303"/>
        <v>30117.599999999999</v>
      </c>
      <c r="G3290" s="76">
        <f t="shared" si="304"/>
        <v>28274.56725</v>
      </c>
      <c r="H3290" s="76">
        <f t="shared" si="301"/>
        <v>7412.9800000000005</v>
      </c>
      <c r="I3290" s="76">
        <f t="shared" si="306"/>
        <v>6906.1459937500013</v>
      </c>
      <c r="J3290" s="76">
        <f t="shared" si="302"/>
        <v>-506.83400624999922</v>
      </c>
      <c r="K3290" s="75">
        <f t="shared" si="305"/>
        <v>0.14948577847960995</v>
      </c>
      <c r="L3290" s="6">
        <v>0.27500000000000002</v>
      </c>
      <c r="M3290" s="93">
        <v>869.36</v>
      </c>
    </row>
    <row r="3291" spans="1:13" x14ac:dyDescent="0.2">
      <c r="A3291" s="77">
        <v>33850</v>
      </c>
      <c r="B3291" s="78">
        <v>5567.3327499999996</v>
      </c>
      <c r="C3291" s="79">
        <v>0.16447068685376662</v>
      </c>
      <c r="D3291" s="78">
        <v>3723.5</v>
      </c>
      <c r="E3291" s="79">
        <v>0.11</v>
      </c>
      <c r="F3291" s="90">
        <f t="shared" si="303"/>
        <v>30126.5</v>
      </c>
      <c r="G3291" s="90">
        <f t="shared" si="304"/>
        <v>28282.667249999999</v>
      </c>
      <c r="H3291" s="90">
        <f t="shared" si="301"/>
        <v>7415.4275000000007</v>
      </c>
      <c r="I3291" s="90">
        <f t="shared" si="306"/>
        <v>6908.3734937500003</v>
      </c>
      <c r="J3291" s="90">
        <f t="shared" si="302"/>
        <v>-507.05400625000038</v>
      </c>
      <c r="K3291" s="79">
        <f t="shared" si="305"/>
        <v>0.14949124796898078</v>
      </c>
      <c r="L3291" s="91">
        <v>0.27500000000000002</v>
      </c>
      <c r="M3291" s="92">
        <v>869.36</v>
      </c>
    </row>
    <row r="3292" spans="1:13" x14ac:dyDescent="0.2">
      <c r="A3292" s="73">
        <v>33860</v>
      </c>
      <c r="B3292" s="74">
        <v>5569.2327500000001</v>
      </c>
      <c r="C3292" s="75">
        <v>0.16447822652096869</v>
      </c>
      <c r="D3292" s="74">
        <v>3724.6</v>
      </c>
      <c r="E3292" s="75">
        <v>0.11</v>
      </c>
      <c r="F3292" s="76">
        <f t="shared" si="303"/>
        <v>30135.4</v>
      </c>
      <c r="G3292" s="76">
        <f t="shared" si="304"/>
        <v>28290.767250000001</v>
      </c>
      <c r="H3292" s="76">
        <f t="shared" si="301"/>
        <v>7417.8750000000009</v>
      </c>
      <c r="I3292" s="76">
        <f t="shared" si="306"/>
        <v>6910.6009937500012</v>
      </c>
      <c r="J3292" s="76">
        <f t="shared" si="302"/>
        <v>-507.27400624999973</v>
      </c>
      <c r="K3292" s="75">
        <f t="shared" si="305"/>
        <v>0.1494967142277023</v>
      </c>
      <c r="L3292" s="6">
        <v>0.27500000000000002</v>
      </c>
      <c r="M3292" s="93">
        <v>869.36</v>
      </c>
    </row>
    <row r="3293" spans="1:13" x14ac:dyDescent="0.2">
      <c r="A3293" s="77">
        <v>33870</v>
      </c>
      <c r="B3293" s="78">
        <v>5571.1327500000007</v>
      </c>
      <c r="C3293" s="79">
        <v>0.16448576173604962</v>
      </c>
      <c r="D3293" s="78">
        <v>3725.7</v>
      </c>
      <c r="E3293" s="79">
        <v>0.11</v>
      </c>
      <c r="F3293" s="90">
        <f t="shared" si="303"/>
        <v>30144.3</v>
      </c>
      <c r="G3293" s="90">
        <f t="shared" si="304"/>
        <v>28298.867249999999</v>
      </c>
      <c r="H3293" s="90">
        <f t="shared" si="301"/>
        <v>7420.3225000000011</v>
      </c>
      <c r="I3293" s="90">
        <f t="shared" si="306"/>
        <v>6912.8284937500011</v>
      </c>
      <c r="J3293" s="90">
        <f t="shared" si="302"/>
        <v>-507.49400624999998</v>
      </c>
      <c r="K3293" s="79">
        <f t="shared" si="305"/>
        <v>0.14950217725863599</v>
      </c>
      <c r="L3293" s="91">
        <v>0.27500000000000002</v>
      </c>
      <c r="M3293" s="92">
        <v>869.36</v>
      </c>
    </row>
    <row r="3294" spans="1:13" x14ac:dyDescent="0.2">
      <c r="A3294" s="73">
        <v>33880</v>
      </c>
      <c r="B3294" s="74">
        <v>5573.0327500000003</v>
      </c>
      <c r="C3294" s="75">
        <v>0.16449329250295161</v>
      </c>
      <c r="D3294" s="74">
        <v>3726.8</v>
      </c>
      <c r="E3294" s="75">
        <v>0.11</v>
      </c>
      <c r="F3294" s="76">
        <f t="shared" si="303"/>
        <v>30153.200000000001</v>
      </c>
      <c r="G3294" s="76">
        <f t="shared" si="304"/>
        <v>28306.967250000002</v>
      </c>
      <c r="H3294" s="76">
        <f t="shared" si="301"/>
        <v>7422.7700000000013</v>
      </c>
      <c r="I3294" s="76">
        <f t="shared" si="306"/>
        <v>6915.0559937500011</v>
      </c>
      <c r="J3294" s="76">
        <f t="shared" si="302"/>
        <v>-507.71400625000024</v>
      </c>
      <c r="K3294" s="75">
        <f t="shared" si="305"/>
        <v>0.1495076370646399</v>
      </c>
      <c r="L3294" s="6">
        <v>0.27500000000000002</v>
      </c>
      <c r="M3294" s="93">
        <v>869.36</v>
      </c>
    </row>
    <row r="3295" spans="1:13" x14ac:dyDescent="0.2">
      <c r="A3295" s="77">
        <v>33890</v>
      </c>
      <c r="B3295" s="78">
        <v>5574.9327499999999</v>
      </c>
      <c r="C3295" s="79">
        <v>0.16450081882561227</v>
      </c>
      <c r="D3295" s="78">
        <v>3727.9</v>
      </c>
      <c r="E3295" s="79">
        <v>0.11</v>
      </c>
      <c r="F3295" s="90">
        <f t="shared" si="303"/>
        <v>30162.1</v>
      </c>
      <c r="G3295" s="90">
        <f t="shared" si="304"/>
        <v>28315.06725</v>
      </c>
      <c r="H3295" s="90">
        <f t="shared" si="301"/>
        <v>7425.2174999999997</v>
      </c>
      <c r="I3295" s="90">
        <f t="shared" si="306"/>
        <v>6917.2834937500011</v>
      </c>
      <c r="J3295" s="90">
        <f t="shared" si="302"/>
        <v>-507.93400624999867</v>
      </c>
      <c r="K3295" s="79">
        <f t="shared" si="305"/>
        <v>0.14951309364856893</v>
      </c>
      <c r="L3295" s="91">
        <v>0.27500000000000002</v>
      </c>
      <c r="M3295" s="92">
        <v>869.36</v>
      </c>
    </row>
    <row r="3296" spans="1:13" x14ac:dyDescent="0.2">
      <c r="A3296" s="73">
        <v>33900</v>
      </c>
      <c r="B3296" s="74">
        <v>5576.8327499999996</v>
      </c>
      <c r="C3296" s="75">
        <v>0.16450834070796458</v>
      </c>
      <c r="D3296" s="74">
        <v>3729</v>
      </c>
      <c r="E3296" s="75">
        <v>0.11</v>
      </c>
      <c r="F3296" s="76">
        <f t="shared" si="303"/>
        <v>30171</v>
      </c>
      <c r="G3296" s="76">
        <f t="shared" si="304"/>
        <v>28323.167249999999</v>
      </c>
      <c r="H3296" s="76">
        <f t="shared" si="301"/>
        <v>7427.6650000000018</v>
      </c>
      <c r="I3296" s="76">
        <f t="shared" si="306"/>
        <v>6919.5109937500001</v>
      </c>
      <c r="J3296" s="76">
        <f t="shared" si="302"/>
        <v>-508.15400625000166</v>
      </c>
      <c r="K3296" s="75">
        <f t="shared" si="305"/>
        <v>0.14951854701327427</v>
      </c>
      <c r="L3296" s="6">
        <v>0.27500000000000002</v>
      </c>
      <c r="M3296" s="93">
        <v>869.36</v>
      </c>
    </row>
    <row r="3297" spans="1:13" x14ac:dyDescent="0.2">
      <c r="A3297" s="77">
        <v>33910</v>
      </c>
      <c r="B3297" s="78">
        <v>5578.7327500000001</v>
      </c>
      <c r="C3297" s="79">
        <v>0.16451585815393691</v>
      </c>
      <c r="D3297" s="78">
        <v>3730.1</v>
      </c>
      <c r="E3297" s="79">
        <v>0.11</v>
      </c>
      <c r="F3297" s="90">
        <f t="shared" si="303"/>
        <v>30179.9</v>
      </c>
      <c r="G3297" s="90">
        <f t="shared" si="304"/>
        <v>28331.267250000001</v>
      </c>
      <c r="H3297" s="90">
        <f t="shared" si="301"/>
        <v>7430.112500000002</v>
      </c>
      <c r="I3297" s="90">
        <f t="shared" si="306"/>
        <v>6921.738493750001</v>
      </c>
      <c r="J3297" s="90">
        <f t="shared" si="302"/>
        <v>-508.374006250001</v>
      </c>
      <c r="K3297" s="79">
        <f t="shared" si="305"/>
        <v>0.14952399716160422</v>
      </c>
      <c r="L3297" s="91">
        <v>0.27500000000000002</v>
      </c>
      <c r="M3297" s="92">
        <v>869.36</v>
      </c>
    </row>
    <row r="3298" spans="1:13" x14ac:dyDescent="0.2">
      <c r="A3298" s="73">
        <v>33920</v>
      </c>
      <c r="B3298" s="74">
        <v>5580.6327500000007</v>
      </c>
      <c r="C3298" s="75">
        <v>0.16452337116745286</v>
      </c>
      <c r="D3298" s="74">
        <v>3731.2</v>
      </c>
      <c r="E3298" s="75">
        <v>0.11</v>
      </c>
      <c r="F3298" s="76">
        <f t="shared" si="303"/>
        <v>30188.799999999999</v>
      </c>
      <c r="G3298" s="76">
        <f t="shared" si="304"/>
        <v>28339.367249999999</v>
      </c>
      <c r="H3298" s="76">
        <f t="shared" si="301"/>
        <v>7432.56</v>
      </c>
      <c r="I3298" s="76">
        <f t="shared" si="306"/>
        <v>6923.965993750001</v>
      </c>
      <c r="J3298" s="76">
        <f t="shared" si="302"/>
        <v>-508.59400624999944</v>
      </c>
      <c r="K3298" s="75">
        <f t="shared" si="305"/>
        <v>0.14952944409640334</v>
      </c>
      <c r="L3298" s="6">
        <v>0.27500000000000002</v>
      </c>
      <c r="M3298" s="93">
        <v>869.36</v>
      </c>
    </row>
    <row r="3299" spans="1:13" x14ac:dyDescent="0.2">
      <c r="A3299" s="77">
        <v>33930</v>
      </c>
      <c r="B3299" s="78">
        <v>5582.5327500000003</v>
      </c>
      <c r="C3299" s="79">
        <v>0.1645308797524315</v>
      </c>
      <c r="D3299" s="78">
        <v>3732.3</v>
      </c>
      <c r="E3299" s="79">
        <v>0.11</v>
      </c>
      <c r="F3299" s="90">
        <f t="shared" si="303"/>
        <v>30197.7</v>
      </c>
      <c r="G3299" s="90">
        <f t="shared" si="304"/>
        <v>28347.467250000002</v>
      </c>
      <c r="H3299" s="90">
        <f t="shared" si="301"/>
        <v>7435.0075000000006</v>
      </c>
      <c r="I3299" s="90">
        <f t="shared" si="306"/>
        <v>6926.1934937500009</v>
      </c>
      <c r="J3299" s="90">
        <f t="shared" si="302"/>
        <v>-508.81400624999969</v>
      </c>
      <c r="K3299" s="79">
        <f t="shared" si="305"/>
        <v>0.14953488782051283</v>
      </c>
      <c r="L3299" s="91">
        <v>0.27500000000000002</v>
      </c>
      <c r="M3299" s="92">
        <v>869.36</v>
      </c>
    </row>
    <row r="3300" spans="1:13" x14ac:dyDescent="0.2">
      <c r="A3300" s="73">
        <v>33940</v>
      </c>
      <c r="B3300" s="74">
        <v>5584.4327499999999</v>
      </c>
      <c r="C3300" s="75">
        <v>0.16453838391278727</v>
      </c>
      <c r="D3300" s="74">
        <v>3733.4</v>
      </c>
      <c r="E3300" s="75">
        <v>0.11</v>
      </c>
      <c r="F3300" s="76">
        <f t="shared" si="303"/>
        <v>30206.6</v>
      </c>
      <c r="G3300" s="76">
        <f t="shared" si="304"/>
        <v>28355.56725</v>
      </c>
      <c r="H3300" s="76">
        <f t="shared" si="301"/>
        <v>7437.4550000000008</v>
      </c>
      <c r="I3300" s="76">
        <f t="shared" si="306"/>
        <v>6928.4209937500009</v>
      </c>
      <c r="J3300" s="76">
        <f t="shared" si="302"/>
        <v>-509.03400624999995</v>
      </c>
      <c r="K3300" s="75">
        <f t="shared" si="305"/>
        <v>0.14954032833677078</v>
      </c>
      <c r="L3300" s="6">
        <v>0.27500000000000002</v>
      </c>
      <c r="M3300" s="93">
        <v>869.36</v>
      </c>
    </row>
    <row r="3301" spans="1:13" x14ac:dyDescent="0.2">
      <c r="A3301" s="77">
        <v>33950</v>
      </c>
      <c r="B3301" s="78">
        <v>5586.3327499999996</v>
      </c>
      <c r="C3301" s="79">
        <v>0.16454588365243003</v>
      </c>
      <c r="D3301" s="78">
        <v>3734.5</v>
      </c>
      <c r="E3301" s="79">
        <v>0.11</v>
      </c>
      <c r="F3301" s="90">
        <f t="shared" si="303"/>
        <v>30215.5</v>
      </c>
      <c r="G3301" s="90">
        <f t="shared" si="304"/>
        <v>28363.667249999999</v>
      </c>
      <c r="H3301" s="90">
        <f t="shared" si="301"/>
        <v>7439.9025000000011</v>
      </c>
      <c r="I3301" s="90">
        <f t="shared" si="306"/>
        <v>6930.6484937500009</v>
      </c>
      <c r="J3301" s="90">
        <f t="shared" si="302"/>
        <v>-509.2540062500002</v>
      </c>
      <c r="K3301" s="79">
        <f t="shared" si="305"/>
        <v>0.14954576564801175</v>
      </c>
      <c r="L3301" s="91">
        <v>0.27500000000000002</v>
      </c>
      <c r="M3301" s="92">
        <v>869.36</v>
      </c>
    </row>
    <row r="3302" spans="1:13" x14ac:dyDescent="0.2">
      <c r="A3302" s="73">
        <v>33960</v>
      </c>
      <c r="B3302" s="74">
        <v>5588.2327500000001</v>
      </c>
      <c r="C3302" s="75">
        <v>0.16455337897526501</v>
      </c>
      <c r="D3302" s="74">
        <v>3735.6</v>
      </c>
      <c r="E3302" s="75">
        <v>0.11</v>
      </c>
      <c r="F3302" s="76">
        <f t="shared" si="303"/>
        <v>30224.400000000001</v>
      </c>
      <c r="G3302" s="76">
        <f t="shared" si="304"/>
        <v>28371.767250000001</v>
      </c>
      <c r="H3302" s="76">
        <f t="shared" si="301"/>
        <v>7442.3500000000013</v>
      </c>
      <c r="I3302" s="76">
        <f t="shared" si="306"/>
        <v>6932.8759937500008</v>
      </c>
      <c r="J3302" s="76">
        <f t="shared" si="302"/>
        <v>-509.47400625000046</v>
      </c>
      <c r="K3302" s="75">
        <f t="shared" si="305"/>
        <v>0.14955119975706713</v>
      </c>
      <c r="L3302" s="6">
        <v>0.27500000000000002</v>
      </c>
      <c r="M3302" s="93">
        <v>869.36</v>
      </c>
    </row>
    <row r="3303" spans="1:13" x14ac:dyDescent="0.2">
      <c r="A3303" s="77">
        <v>33970</v>
      </c>
      <c r="B3303" s="78">
        <v>5590.1327500000007</v>
      </c>
      <c r="C3303" s="79">
        <v>0.16456086988519283</v>
      </c>
      <c r="D3303" s="78">
        <v>3736.7</v>
      </c>
      <c r="E3303" s="79">
        <v>0.11</v>
      </c>
      <c r="F3303" s="90">
        <f t="shared" si="303"/>
        <v>30233.3</v>
      </c>
      <c r="G3303" s="90">
        <f t="shared" si="304"/>
        <v>28379.867249999999</v>
      </c>
      <c r="H3303" s="90">
        <f t="shared" si="301"/>
        <v>7444.7975000000015</v>
      </c>
      <c r="I3303" s="90">
        <f t="shared" si="306"/>
        <v>6935.1034937500008</v>
      </c>
      <c r="J3303" s="90">
        <f t="shared" si="302"/>
        <v>-509.69400625000071</v>
      </c>
      <c r="K3303" s="79">
        <f t="shared" si="305"/>
        <v>0.14955663066676478</v>
      </c>
      <c r="L3303" s="91">
        <v>0.27500000000000002</v>
      </c>
      <c r="M3303" s="92">
        <v>869.36</v>
      </c>
    </row>
    <row r="3304" spans="1:13" x14ac:dyDescent="0.2">
      <c r="A3304" s="73">
        <v>33980</v>
      </c>
      <c r="B3304" s="74">
        <v>5592.0327500000003</v>
      </c>
      <c r="C3304" s="75">
        <v>0.16456835638610948</v>
      </c>
      <c r="D3304" s="74">
        <v>3737.8</v>
      </c>
      <c r="E3304" s="75">
        <v>0.11</v>
      </c>
      <c r="F3304" s="76">
        <f t="shared" si="303"/>
        <v>30242.2</v>
      </c>
      <c r="G3304" s="76">
        <f t="shared" si="304"/>
        <v>28387.967250000002</v>
      </c>
      <c r="H3304" s="76">
        <f t="shared" si="301"/>
        <v>7447.2450000000017</v>
      </c>
      <c r="I3304" s="76">
        <f t="shared" si="306"/>
        <v>6937.3309937500017</v>
      </c>
      <c r="J3304" s="76">
        <f t="shared" si="302"/>
        <v>-509.91400625000006</v>
      </c>
      <c r="K3304" s="75">
        <f t="shared" si="305"/>
        <v>0.14956205837992939</v>
      </c>
      <c r="L3304" s="6">
        <v>0.27500000000000002</v>
      </c>
      <c r="M3304" s="93">
        <v>869.36</v>
      </c>
    </row>
    <row r="3305" spans="1:13" x14ac:dyDescent="0.2">
      <c r="A3305" s="77">
        <v>33990</v>
      </c>
      <c r="B3305" s="78">
        <v>5593.9327499999999</v>
      </c>
      <c r="C3305" s="79">
        <v>0.16457583848190643</v>
      </c>
      <c r="D3305" s="78">
        <v>3738.9</v>
      </c>
      <c r="E3305" s="79">
        <v>0.11</v>
      </c>
      <c r="F3305" s="90">
        <f t="shared" si="303"/>
        <v>30251.1</v>
      </c>
      <c r="G3305" s="90">
        <f t="shared" si="304"/>
        <v>28396.06725</v>
      </c>
      <c r="H3305" s="90">
        <f t="shared" si="301"/>
        <v>7449.6925000000001</v>
      </c>
      <c r="I3305" s="90">
        <f t="shared" si="306"/>
        <v>6939.5584937500007</v>
      </c>
      <c r="J3305" s="90">
        <f t="shared" si="302"/>
        <v>-510.1340062499994</v>
      </c>
      <c r="K3305" s="79">
        <f t="shared" si="305"/>
        <v>0.14956748289938218</v>
      </c>
      <c r="L3305" s="91">
        <v>0.27500000000000002</v>
      </c>
      <c r="M3305" s="92">
        <v>869.36</v>
      </c>
    </row>
    <row r="3306" spans="1:13" x14ac:dyDescent="0.2">
      <c r="A3306" s="73">
        <v>34000</v>
      </c>
      <c r="B3306" s="74">
        <v>5595.8327499999996</v>
      </c>
      <c r="C3306" s="75">
        <v>0.16458331617647057</v>
      </c>
      <c r="D3306" s="74">
        <v>3740</v>
      </c>
      <c r="E3306" s="75">
        <v>0.11</v>
      </c>
      <c r="F3306" s="76">
        <f t="shared" si="303"/>
        <v>30260</v>
      </c>
      <c r="G3306" s="76">
        <f t="shared" si="304"/>
        <v>28404.167249999999</v>
      </c>
      <c r="H3306" s="76">
        <f t="shared" si="301"/>
        <v>7452.14</v>
      </c>
      <c r="I3306" s="76">
        <f t="shared" si="306"/>
        <v>6941.7859937500007</v>
      </c>
      <c r="J3306" s="76">
        <f t="shared" si="302"/>
        <v>-510.35400624999966</v>
      </c>
      <c r="K3306" s="75">
        <f t="shared" si="305"/>
        <v>0.14957290422794117</v>
      </c>
      <c r="L3306" s="6">
        <v>0.27500000000000002</v>
      </c>
      <c r="M3306" s="93">
        <v>869.36</v>
      </c>
    </row>
    <row r="3307" spans="1:13" x14ac:dyDescent="0.2">
      <c r="A3307" s="77">
        <v>34010</v>
      </c>
      <c r="B3307" s="78">
        <v>5597.7327500000001</v>
      </c>
      <c r="C3307" s="79">
        <v>0.16459078947368422</v>
      </c>
      <c r="D3307" s="78">
        <v>3741.1</v>
      </c>
      <c r="E3307" s="79">
        <v>0.11</v>
      </c>
      <c r="F3307" s="90">
        <f t="shared" si="303"/>
        <v>30268.9</v>
      </c>
      <c r="G3307" s="90">
        <f t="shared" si="304"/>
        <v>28412.267250000001</v>
      </c>
      <c r="H3307" s="90">
        <f t="shared" si="301"/>
        <v>7454.5875000000005</v>
      </c>
      <c r="I3307" s="90">
        <f t="shared" si="306"/>
        <v>6944.0134937500015</v>
      </c>
      <c r="J3307" s="90">
        <f t="shared" si="302"/>
        <v>-510.574006249999</v>
      </c>
      <c r="K3307" s="79">
        <f t="shared" si="305"/>
        <v>0.14957832236842108</v>
      </c>
      <c r="L3307" s="91">
        <v>0.27500000000000002</v>
      </c>
      <c r="M3307" s="92">
        <v>869.36</v>
      </c>
    </row>
    <row r="3308" spans="1:13" x14ac:dyDescent="0.2">
      <c r="A3308" s="73">
        <v>34020</v>
      </c>
      <c r="B3308" s="74">
        <v>5599.6327500000007</v>
      </c>
      <c r="C3308" s="75">
        <v>0.16459825837742506</v>
      </c>
      <c r="D3308" s="74">
        <v>3742.2</v>
      </c>
      <c r="E3308" s="75">
        <v>0.11</v>
      </c>
      <c r="F3308" s="76">
        <f t="shared" si="303"/>
        <v>30277.8</v>
      </c>
      <c r="G3308" s="76">
        <f t="shared" si="304"/>
        <v>28420.367249999999</v>
      </c>
      <c r="H3308" s="76">
        <f t="shared" si="301"/>
        <v>7457.0350000000008</v>
      </c>
      <c r="I3308" s="76">
        <f t="shared" si="306"/>
        <v>6946.2409937500006</v>
      </c>
      <c r="J3308" s="76">
        <f t="shared" si="302"/>
        <v>-510.79400625000017</v>
      </c>
      <c r="K3308" s="75">
        <f t="shared" si="305"/>
        <v>0.14958373732363317</v>
      </c>
      <c r="L3308" s="6">
        <v>0.27500000000000002</v>
      </c>
      <c r="M3308" s="93">
        <v>869.36</v>
      </c>
    </row>
    <row r="3309" spans="1:13" x14ac:dyDescent="0.2">
      <c r="A3309" s="77">
        <v>34030</v>
      </c>
      <c r="B3309" s="78">
        <v>5601.5327500000003</v>
      </c>
      <c r="C3309" s="79">
        <v>0.16460572289156628</v>
      </c>
      <c r="D3309" s="78">
        <v>3743.3</v>
      </c>
      <c r="E3309" s="79">
        <v>0.11</v>
      </c>
      <c r="F3309" s="90">
        <f t="shared" si="303"/>
        <v>30286.7</v>
      </c>
      <c r="G3309" s="90">
        <f t="shared" si="304"/>
        <v>28428.467250000002</v>
      </c>
      <c r="H3309" s="90">
        <f t="shared" si="301"/>
        <v>7459.482500000001</v>
      </c>
      <c r="I3309" s="90">
        <f t="shared" si="306"/>
        <v>6948.4684937500015</v>
      </c>
      <c r="J3309" s="90">
        <f t="shared" si="302"/>
        <v>-511.01400624999951</v>
      </c>
      <c r="K3309" s="79">
        <f t="shared" si="305"/>
        <v>0.14958914909638557</v>
      </c>
      <c r="L3309" s="91">
        <v>0.27500000000000002</v>
      </c>
      <c r="M3309" s="92">
        <v>869.36</v>
      </c>
    </row>
    <row r="3310" spans="1:13" x14ac:dyDescent="0.2">
      <c r="A3310" s="73">
        <v>34040</v>
      </c>
      <c r="B3310" s="74">
        <v>5603.4327499999999</v>
      </c>
      <c r="C3310" s="75">
        <v>0.16461318301997649</v>
      </c>
      <c r="D3310" s="74">
        <v>3744.4</v>
      </c>
      <c r="E3310" s="75">
        <v>0.11</v>
      </c>
      <c r="F3310" s="76">
        <f t="shared" si="303"/>
        <v>30295.599999999999</v>
      </c>
      <c r="G3310" s="76">
        <f t="shared" si="304"/>
        <v>28436.56725</v>
      </c>
      <c r="H3310" s="76">
        <f t="shared" si="301"/>
        <v>7461.9300000000012</v>
      </c>
      <c r="I3310" s="76">
        <f t="shared" si="306"/>
        <v>6950.6959937500005</v>
      </c>
      <c r="J3310" s="76">
        <f t="shared" si="302"/>
        <v>-511.23400625000068</v>
      </c>
      <c r="K3310" s="75">
        <f t="shared" si="305"/>
        <v>0.14959455768948293</v>
      </c>
      <c r="L3310" s="6">
        <v>0.27500000000000002</v>
      </c>
      <c r="M3310" s="93">
        <v>869.36</v>
      </c>
    </row>
    <row r="3311" spans="1:13" x14ac:dyDescent="0.2">
      <c r="A3311" s="77">
        <v>34050</v>
      </c>
      <c r="B3311" s="78">
        <v>5605.3327499999996</v>
      </c>
      <c r="C3311" s="79">
        <v>0.16462063876651981</v>
      </c>
      <c r="D3311" s="78">
        <v>3745.5</v>
      </c>
      <c r="E3311" s="79">
        <v>0.11</v>
      </c>
      <c r="F3311" s="90">
        <f t="shared" si="303"/>
        <v>30304.5</v>
      </c>
      <c r="G3311" s="90">
        <f t="shared" si="304"/>
        <v>28444.667249999999</v>
      </c>
      <c r="H3311" s="90">
        <f t="shared" si="301"/>
        <v>7464.3775000000014</v>
      </c>
      <c r="I3311" s="90">
        <f t="shared" si="306"/>
        <v>6952.9234937500005</v>
      </c>
      <c r="J3311" s="90">
        <f t="shared" si="302"/>
        <v>-511.45400625000093</v>
      </c>
      <c r="K3311" s="79">
        <f t="shared" si="305"/>
        <v>0.14959996310572685</v>
      </c>
      <c r="L3311" s="91">
        <v>0.27500000000000002</v>
      </c>
      <c r="M3311" s="92">
        <v>869.36</v>
      </c>
    </row>
    <row r="3312" spans="1:13" x14ac:dyDescent="0.2">
      <c r="A3312" s="73">
        <v>34060</v>
      </c>
      <c r="B3312" s="74">
        <v>5607.2327500000001</v>
      </c>
      <c r="C3312" s="75">
        <v>0.16462809013505578</v>
      </c>
      <c r="D3312" s="74">
        <v>3746.6</v>
      </c>
      <c r="E3312" s="75">
        <v>0.11</v>
      </c>
      <c r="F3312" s="76">
        <f t="shared" si="303"/>
        <v>30313.4</v>
      </c>
      <c r="G3312" s="76">
        <f t="shared" si="304"/>
        <v>28452.767250000001</v>
      </c>
      <c r="H3312" s="76">
        <f t="shared" si="301"/>
        <v>7466.8250000000016</v>
      </c>
      <c r="I3312" s="76">
        <f t="shared" si="306"/>
        <v>6955.1509937500014</v>
      </c>
      <c r="J3312" s="76">
        <f t="shared" si="302"/>
        <v>-511.67400625000028</v>
      </c>
      <c r="K3312" s="75">
        <f t="shared" si="305"/>
        <v>0.14960536534791544</v>
      </c>
      <c r="L3312" s="6">
        <v>0.27500000000000002</v>
      </c>
      <c r="M3312" s="93">
        <v>869.36</v>
      </c>
    </row>
    <row r="3313" spans="1:13" x14ac:dyDescent="0.2">
      <c r="A3313" s="77">
        <v>34070</v>
      </c>
      <c r="B3313" s="78">
        <v>5609.1327500000007</v>
      </c>
      <c r="C3313" s="79">
        <v>0.1646355371294394</v>
      </c>
      <c r="D3313" s="78">
        <v>3747.7</v>
      </c>
      <c r="E3313" s="79">
        <v>0.11</v>
      </c>
      <c r="F3313" s="90">
        <f t="shared" si="303"/>
        <v>30322.3</v>
      </c>
      <c r="G3313" s="90">
        <f t="shared" si="304"/>
        <v>28460.867249999999</v>
      </c>
      <c r="H3313" s="90">
        <f t="shared" ref="H3313:H3376" si="307">+F3313*L3313-M3313</f>
        <v>7469.2725</v>
      </c>
      <c r="I3313" s="90">
        <f t="shared" si="306"/>
        <v>6957.3784937500004</v>
      </c>
      <c r="J3313" s="90">
        <f t="shared" si="302"/>
        <v>-511.89400624999962</v>
      </c>
      <c r="K3313" s="79">
        <f t="shared" si="305"/>
        <v>0.14961076441884358</v>
      </c>
      <c r="L3313" s="91">
        <v>0.27500000000000002</v>
      </c>
      <c r="M3313" s="92">
        <v>869.36</v>
      </c>
    </row>
    <row r="3314" spans="1:13" x14ac:dyDescent="0.2">
      <c r="A3314" s="73">
        <v>34080</v>
      </c>
      <c r="B3314" s="74">
        <v>5611.0327500000003</v>
      </c>
      <c r="C3314" s="75">
        <v>0.16464297975352113</v>
      </c>
      <c r="D3314" s="74">
        <v>3748.8</v>
      </c>
      <c r="E3314" s="75">
        <v>0.11</v>
      </c>
      <c r="F3314" s="76">
        <f t="shared" si="303"/>
        <v>30331.200000000001</v>
      </c>
      <c r="G3314" s="76">
        <f t="shared" si="304"/>
        <v>28468.967250000002</v>
      </c>
      <c r="H3314" s="76">
        <f t="shared" si="307"/>
        <v>7471.7200000000021</v>
      </c>
      <c r="I3314" s="76">
        <f t="shared" si="306"/>
        <v>6959.6059937500013</v>
      </c>
      <c r="J3314" s="76">
        <f t="shared" ref="J3314:J3377" si="308">+I3314-H3314</f>
        <v>-512.11400625000078</v>
      </c>
      <c r="K3314" s="75">
        <f t="shared" si="305"/>
        <v>0.14961616032130282</v>
      </c>
      <c r="L3314" s="6">
        <v>0.27500000000000002</v>
      </c>
      <c r="M3314" s="93">
        <v>869.36</v>
      </c>
    </row>
    <row r="3315" spans="1:13" x14ac:dyDescent="0.2">
      <c r="A3315" s="77">
        <v>34090</v>
      </c>
      <c r="B3315" s="78">
        <v>5612.9327499999999</v>
      </c>
      <c r="C3315" s="79">
        <v>0.16465041801114697</v>
      </c>
      <c r="D3315" s="78">
        <v>3749.9</v>
      </c>
      <c r="E3315" s="79">
        <v>0.11</v>
      </c>
      <c r="F3315" s="90">
        <f t="shared" si="303"/>
        <v>30340.1</v>
      </c>
      <c r="G3315" s="90">
        <f t="shared" si="304"/>
        <v>28477.06725</v>
      </c>
      <c r="H3315" s="90">
        <f t="shared" si="307"/>
        <v>7474.1675000000005</v>
      </c>
      <c r="I3315" s="90">
        <f t="shared" si="306"/>
        <v>6961.8334937500013</v>
      </c>
      <c r="J3315" s="90">
        <f t="shared" si="308"/>
        <v>-512.33400624999922</v>
      </c>
      <c r="K3315" s="79">
        <f t="shared" si="305"/>
        <v>0.14962155305808156</v>
      </c>
      <c r="L3315" s="91">
        <v>0.27500000000000002</v>
      </c>
      <c r="M3315" s="92">
        <v>869.36</v>
      </c>
    </row>
    <row r="3316" spans="1:13" x14ac:dyDescent="0.2">
      <c r="A3316" s="73">
        <v>34100</v>
      </c>
      <c r="B3316" s="74">
        <v>5614.8327499999996</v>
      </c>
      <c r="C3316" s="75">
        <v>0.16465785190615834</v>
      </c>
      <c r="D3316" s="74">
        <v>3751</v>
      </c>
      <c r="E3316" s="75">
        <v>0.11</v>
      </c>
      <c r="F3316" s="76">
        <f t="shared" si="303"/>
        <v>30349</v>
      </c>
      <c r="G3316" s="76">
        <f t="shared" si="304"/>
        <v>28485.167249999999</v>
      </c>
      <c r="H3316" s="76">
        <f t="shared" si="307"/>
        <v>7476.6150000000007</v>
      </c>
      <c r="I3316" s="76">
        <f t="shared" si="306"/>
        <v>6964.0609937500003</v>
      </c>
      <c r="J3316" s="76">
        <f t="shared" si="308"/>
        <v>-512.55400625000038</v>
      </c>
      <c r="K3316" s="75">
        <f t="shared" si="305"/>
        <v>0.1496269426319648</v>
      </c>
      <c r="L3316" s="6">
        <v>0.27500000000000002</v>
      </c>
      <c r="M3316" s="93">
        <v>869.36</v>
      </c>
    </row>
    <row r="3317" spans="1:13" x14ac:dyDescent="0.2">
      <c r="A3317" s="77">
        <v>34110</v>
      </c>
      <c r="B3317" s="78">
        <v>5616.7327500000001</v>
      </c>
      <c r="C3317" s="79">
        <v>0.16466528144239226</v>
      </c>
      <c r="D3317" s="78">
        <v>3752.1</v>
      </c>
      <c r="E3317" s="79">
        <v>0.11</v>
      </c>
      <c r="F3317" s="90">
        <f t="shared" si="303"/>
        <v>30357.9</v>
      </c>
      <c r="G3317" s="90">
        <f t="shared" si="304"/>
        <v>28493.267250000001</v>
      </c>
      <c r="H3317" s="90">
        <f t="shared" si="307"/>
        <v>7479.0625000000009</v>
      </c>
      <c r="I3317" s="90">
        <f t="shared" si="306"/>
        <v>6966.2884937500012</v>
      </c>
      <c r="J3317" s="90">
        <f t="shared" si="308"/>
        <v>-512.77400624999973</v>
      </c>
      <c r="K3317" s="79">
        <f t="shared" si="305"/>
        <v>0.1496323290457344</v>
      </c>
      <c r="L3317" s="91">
        <v>0.27500000000000002</v>
      </c>
      <c r="M3317" s="92">
        <v>869.36</v>
      </c>
    </row>
    <row r="3318" spans="1:13" x14ac:dyDescent="0.2">
      <c r="A3318" s="73">
        <v>34120</v>
      </c>
      <c r="B3318" s="74">
        <v>5618.6327500000007</v>
      </c>
      <c r="C3318" s="75">
        <v>0.16467270662368114</v>
      </c>
      <c r="D3318" s="74">
        <v>3753.2</v>
      </c>
      <c r="E3318" s="75">
        <v>0.11</v>
      </c>
      <c r="F3318" s="76">
        <f t="shared" si="303"/>
        <v>30366.799999999999</v>
      </c>
      <c r="G3318" s="76">
        <f t="shared" si="304"/>
        <v>28501.367249999999</v>
      </c>
      <c r="H3318" s="76">
        <f t="shared" si="307"/>
        <v>7481.5100000000011</v>
      </c>
      <c r="I3318" s="76">
        <f t="shared" si="306"/>
        <v>6968.5159937500011</v>
      </c>
      <c r="J3318" s="76">
        <f t="shared" si="308"/>
        <v>-512.99400624999998</v>
      </c>
      <c r="K3318" s="75">
        <f t="shared" si="305"/>
        <v>0.14963771230216882</v>
      </c>
      <c r="L3318" s="6">
        <v>0.27500000000000002</v>
      </c>
      <c r="M3318" s="93">
        <v>869.36</v>
      </c>
    </row>
    <row r="3319" spans="1:13" x14ac:dyDescent="0.2">
      <c r="A3319" s="77">
        <v>34130</v>
      </c>
      <c r="B3319" s="78">
        <v>5620.5327500000003</v>
      </c>
      <c r="C3319" s="79">
        <v>0.16468012745385294</v>
      </c>
      <c r="D3319" s="78">
        <v>3754.3</v>
      </c>
      <c r="E3319" s="79">
        <v>0.11</v>
      </c>
      <c r="F3319" s="90">
        <f t="shared" si="303"/>
        <v>30375.7</v>
      </c>
      <c r="G3319" s="90">
        <f t="shared" si="304"/>
        <v>28509.467250000002</v>
      </c>
      <c r="H3319" s="90">
        <f t="shared" si="307"/>
        <v>7483.9575000000013</v>
      </c>
      <c r="I3319" s="90">
        <f t="shared" si="306"/>
        <v>6970.7434937500011</v>
      </c>
      <c r="J3319" s="90">
        <f t="shared" si="308"/>
        <v>-513.21400625000024</v>
      </c>
      <c r="K3319" s="79">
        <f t="shared" si="305"/>
        <v>0.14964309240404336</v>
      </c>
      <c r="L3319" s="91">
        <v>0.27500000000000002</v>
      </c>
      <c r="M3319" s="92">
        <v>869.36</v>
      </c>
    </row>
    <row r="3320" spans="1:13" x14ac:dyDescent="0.2">
      <c r="A3320" s="73">
        <v>34140</v>
      </c>
      <c r="B3320" s="74">
        <v>5622.4327499999999</v>
      </c>
      <c r="C3320" s="75">
        <v>0.1646875439367311</v>
      </c>
      <c r="D3320" s="74">
        <v>3755.4</v>
      </c>
      <c r="E3320" s="75">
        <v>0.11</v>
      </c>
      <c r="F3320" s="76">
        <f t="shared" si="303"/>
        <v>30384.6</v>
      </c>
      <c r="G3320" s="76">
        <f t="shared" si="304"/>
        <v>28517.56725</v>
      </c>
      <c r="H3320" s="76">
        <f t="shared" si="307"/>
        <v>7486.4049999999997</v>
      </c>
      <c r="I3320" s="76">
        <f t="shared" si="306"/>
        <v>6972.9709937500011</v>
      </c>
      <c r="J3320" s="76">
        <f t="shared" si="308"/>
        <v>-513.43400624999867</v>
      </c>
      <c r="K3320" s="75">
        <f t="shared" si="305"/>
        <v>0.14964846935413009</v>
      </c>
      <c r="L3320" s="6">
        <v>0.27500000000000002</v>
      </c>
      <c r="M3320" s="93">
        <v>869.36</v>
      </c>
    </row>
    <row r="3321" spans="1:13" x14ac:dyDescent="0.2">
      <c r="A3321" s="77">
        <v>34150</v>
      </c>
      <c r="B3321" s="78">
        <v>5624.3327499999996</v>
      </c>
      <c r="C3321" s="79">
        <v>0.16469495607613469</v>
      </c>
      <c r="D3321" s="78">
        <v>3756.5</v>
      </c>
      <c r="E3321" s="79">
        <v>0.11</v>
      </c>
      <c r="F3321" s="90">
        <f t="shared" si="303"/>
        <v>30393.5</v>
      </c>
      <c r="G3321" s="90">
        <f t="shared" si="304"/>
        <v>28525.667249999999</v>
      </c>
      <c r="H3321" s="90">
        <f t="shared" si="307"/>
        <v>7488.8525000000018</v>
      </c>
      <c r="I3321" s="90">
        <f t="shared" si="306"/>
        <v>6975.1984937500001</v>
      </c>
      <c r="J3321" s="90">
        <f t="shared" si="308"/>
        <v>-513.65400625000166</v>
      </c>
      <c r="K3321" s="79">
        <f t="shared" si="305"/>
        <v>0.14965384315519759</v>
      </c>
      <c r="L3321" s="91">
        <v>0.27500000000000002</v>
      </c>
      <c r="M3321" s="92">
        <v>869.36</v>
      </c>
    </row>
    <row r="3322" spans="1:13" x14ac:dyDescent="0.2">
      <c r="A3322" s="73">
        <v>34160</v>
      </c>
      <c r="B3322" s="74">
        <v>5626.2327500000001</v>
      </c>
      <c r="C3322" s="75">
        <v>0.16470236387587822</v>
      </c>
      <c r="D3322" s="74">
        <v>3757.6</v>
      </c>
      <c r="E3322" s="75">
        <v>0.11</v>
      </c>
      <c r="F3322" s="76">
        <f t="shared" si="303"/>
        <v>30402.400000000001</v>
      </c>
      <c r="G3322" s="76">
        <f t="shared" si="304"/>
        <v>28533.767250000001</v>
      </c>
      <c r="H3322" s="76">
        <f t="shared" si="307"/>
        <v>7491.300000000002</v>
      </c>
      <c r="I3322" s="76">
        <f t="shared" si="306"/>
        <v>6977.425993750001</v>
      </c>
      <c r="J3322" s="76">
        <f t="shared" si="308"/>
        <v>-513.874006250001</v>
      </c>
      <c r="K3322" s="75">
        <f t="shared" si="305"/>
        <v>0.14965921381001168</v>
      </c>
      <c r="L3322" s="6">
        <v>0.27500000000000002</v>
      </c>
      <c r="M3322" s="93">
        <v>869.36</v>
      </c>
    </row>
    <row r="3323" spans="1:13" x14ac:dyDescent="0.2">
      <c r="A3323" s="77">
        <v>34170</v>
      </c>
      <c r="B3323" s="78">
        <v>5628.1327500000007</v>
      </c>
      <c r="C3323" s="79">
        <v>0.16470976733977175</v>
      </c>
      <c r="D3323" s="78">
        <v>3758.7</v>
      </c>
      <c r="E3323" s="79">
        <v>0.11</v>
      </c>
      <c r="F3323" s="90">
        <f t="shared" si="303"/>
        <v>30411.3</v>
      </c>
      <c r="G3323" s="90">
        <f t="shared" si="304"/>
        <v>28541.867249999999</v>
      </c>
      <c r="H3323" s="90">
        <f t="shared" si="307"/>
        <v>7493.7475000000004</v>
      </c>
      <c r="I3323" s="90">
        <f t="shared" si="306"/>
        <v>6979.653493750001</v>
      </c>
      <c r="J3323" s="90">
        <f t="shared" si="308"/>
        <v>-514.09400624999944</v>
      </c>
      <c r="K3323" s="79">
        <f t="shared" si="305"/>
        <v>0.14966458132133453</v>
      </c>
      <c r="L3323" s="91">
        <v>0.27500000000000002</v>
      </c>
      <c r="M3323" s="92">
        <v>869.36</v>
      </c>
    </row>
    <row r="3324" spans="1:13" x14ac:dyDescent="0.2">
      <c r="A3324" s="73">
        <v>34180</v>
      </c>
      <c r="B3324" s="74">
        <v>5630.0327500000003</v>
      </c>
      <c r="C3324" s="75">
        <v>0.16471716647162085</v>
      </c>
      <c r="D3324" s="74">
        <v>3759.8</v>
      </c>
      <c r="E3324" s="75">
        <v>0.11</v>
      </c>
      <c r="F3324" s="76">
        <f t="shared" si="303"/>
        <v>30420.2</v>
      </c>
      <c r="G3324" s="76">
        <f t="shared" si="304"/>
        <v>28549.967250000002</v>
      </c>
      <c r="H3324" s="76">
        <f t="shared" si="307"/>
        <v>7496.1950000000006</v>
      </c>
      <c r="I3324" s="76">
        <f t="shared" si="306"/>
        <v>6981.8809937500009</v>
      </c>
      <c r="J3324" s="76">
        <f t="shared" si="308"/>
        <v>-514.31400624999969</v>
      </c>
      <c r="K3324" s="75">
        <f t="shared" si="305"/>
        <v>0.14966994569192513</v>
      </c>
      <c r="L3324" s="6">
        <v>0.27500000000000002</v>
      </c>
      <c r="M3324" s="93">
        <v>869.36</v>
      </c>
    </row>
    <row r="3325" spans="1:13" x14ac:dyDescent="0.2">
      <c r="A3325" s="77">
        <v>34190</v>
      </c>
      <c r="B3325" s="78">
        <v>5631.9327499999999</v>
      </c>
      <c r="C3325" s="79">
        <v>0.16472456127522667</v>
      </c>
      <c r="D3325" s="78">
        <v>3760.9</v>
      </c>
      <c r="E3325" s="79">
        <v>0.11</v>
      </c>
      <c r="F3325" s="90">
        <f t="shared" si="303"/>
        <v>30429.1</v>
      </c>
      <c r="G3325" s="90">
        <f t="shared" si="304"/>
        <v>28558.06725</v>
      </c>
      <c r="H3325" s="90">
        <f t="shared" si="307"/>
        <v>7498.6425000000008</v>
      </c>
      <c r="I3325" s="90">
        <f t="shared" si="306"/>
        <v>6984.1084937500009</v>
      </c>
      <c r="J3325" s="90">
        <f t="shared" si="308"/>
        <v>-514.53400624999995</v>
      </c>
      <c r="K3325" s="79">
        <f t="shared" si="305"/>
        <v>0.14967530692453934</v>
      </c>
      <c r="L3325" s="91">
        <v>0.27500000000000002</v>
      </c>
      <c r="M3325" s="92">
        <v>869.36</v>
      </c>
    </row>
    <row r="3326" spans="1:13" x14ac:dyDescent="0.2">
      <c r="A3326" s="73">
        <v>34200</v>
      </c>
      <c r="B3326" s="74">
        <v>5633.8327499999996</v>
      </c>
      <c r="C3326" s="75">
        <v>0.16473195175438596</v>
      </c>
      <c r="D3326" s="74">
        <v>3762</v>
      </c>
      <c r="E3326" s="75">
        <v>0.11</v>
      </c>
      <c r="F3326" s="76">
        <f t="shared" si="303"/>
        <v>30438</v>
      </c>
      <c r="G3326" s="76">
        <f t="shared" si="304"/>
        <v>28566.167249999999</v>
      </c>
      <c r="H3326" s="76">
        <f t="shared" si="307"/>
        <v>7501.0900000000011</v>
      </c>
      <c r="I3326" s="76">
        <f t="shared" si="306"/>
        <v>6986.3359937500009</v>
      </c>
      <c r="J3326" s="76">
        <f t="shared" si="308"/>
        <v>-514.7540062500002</v>
      </c>
      <c r="K3326" s="75">
        <f t="shared" si="305"/>
        <v>0.14968066502192981</v>
      </c>
      <c r="L3326" s="6">
        <v>0.27500000000000002</v>
      </c>
      <c r="M3326" s="93">
        <v>869.36</v>
      </c>
    </row>
    <row r="3327" spans="1:13" x14ac:dyDescent="0.2">
      <c r="A3327" s="77">
        <v>34210</v>
      </c>
      <c r="B3327" s="78">
        <v>5635.7327500000001</v>
      </c>
      <c r="C3327" s="79">
        <v>0.16473933791289097</v>
      </c>
      <c r="D3327" s="78">
        <v>3763.1</v>
      </c>
      <c r="E3327" s="79">
        <v>0.11</v>
      </c>
      <c r="F3327" s="90">
        <f t="shared" si="303"/>
        <v>30446.9</v>
      </c>
      <c r="G3327" s="90">
        <f t="shared" si="304"/>
        <v>28574.267250000001</v>
      </c>
      <c r="H3327" s="90">
        <f t="shared" si="307"/>
        <v>7503.5375000000013</v>
      </c>
      <c r="I3327" s="90">
        <f t="shared" si="306"/>
        <v>6988.5634937500008</v>
      </c>
      <c r="J3327" s="90">
        <f t="shared" si="308"/>
        <v>-514.97400625000046</v>
      </c>
      <c r="K3327" s="79">
        <f t="shared" si="305"/>
        <v>0.14968601998684594</v>
      </c>
      <c r="L3327" s="91">
        <v>0.27500000000000002</v>
      </c>
      <c r="M3327" s="92">
        <v>869.36</v>
      </c>
    </row>
    <row r="3328" spans="1:13" x14ac:dyDescent="0.2">
      <c r="A3328" s="73">
        <v>34220</v>
      </c>
      <c r="B3328" s="74">
        <v>5637.6327500000007</v>
      </c>
      <c r="C3328" s="75">
        <v>0.16474671975452954</v>
      </c>
      <c r="D3328" s="74">
        <v>3764.2</v>
      </c>
      <c r="E3328" s="75">
        <v>0.11</v>
      </c>
      <c r="F3328" s="76">
        <f t="shared" si="303"/>
        <v>30455.8</v>
      </c>
      <c r="G3328" s="76">
        <f t="shared" si="304"/>
        <v>28582.367249999999</v>
      </c>
      <c r="H3328" s="76">
        <f t="shared" si="307"/>
        <v>7505.9850000000015</v>
      </c>
      <c r="I3328" s="76">
        <f t="shared" si="306"/>
        <v>6990.7909937500008</v>
      </c>
      <c r="J3328" s="76">
        <f t="shared" si="308"/>
        <v>-515.19400625000071</v>
      </c>
      <c r="K3328" s="75">
        <f t="shared" si="305"/>
        <v>0.1496913718220339</v>
      </c>
      <c r="L3328" s="6">
        <v>0.27500000000000002</v>
      </c>
      <c r="M3328" s="93">
        <v>869.36</v>
      </c>
    </row>
    <row r="3329" spans="1:13" x14ac:dyDescent="0.2">
      <c r="A3329" s="77">
        <v>34230</v>
      </c>
      <c r="B3329" s="78">
        <v>5639.5327500000003</v>
      </c>
      <c r="C3329" s="79">
        <v>0.16475409728308502</v>
      </c>
      <c r="D3329" s="78">
        <v>3765.3</v>
      </c>
      <c r="E3329" s="79">
        <v>0.11</v>
      </c>
      <c r="F3329" s="90">
        <f t="shared" si="303"/>
        <v>30464.7</v>
      </c>
      <c r="G3329" s="90">
        <f t="shared" si="304"/>
        <v>28590.467250000002</v>
      </c>
      <c r="H3329" s="90">
        <f t="shared" si="307"/>
        <v>7508.4325000000017</v>
      </c>
      <c r="I3329" s="90">
        <f t="shared" si="306"/>
        <v>6993.0184937500017</v>
      </c>
      <c r="J3329" s="90">
        <f t="shared" si="308"/>
        <v>-515.41400625000006</v>
      </c>
      <c r="K3329" s="79">
        <f t="shared" si="305"/>
        <v>0.14969672053023664</v>
      </c>
      <c r="L3329" s="91">
        <v>0.27500000000000002</v>
      </c>
      <c r="M3329" s="92">
        <v>869.36</v>
      </c>
    </row>
    <row r="3330" spans="1:13" x14ac:dyDescent="0.2">
      <c r="A3330" s="73">
        <v>34240</v>
      </c>
      <c r="B3330" s="74">
        <v>5641.4327499999999</v>
      </c>
      <c r="C3330" s="75">
        <v>0.16476147050233644</v>
      </c>
      <c r="D3330" s="74">
        <v>3766.4</v>
      </c>
      <c r="E3330" s="75">
        <v>0.11</v>
      </c>
      <c r="F3330" s="76">
        <f t="shared" si="303"/>
        <v>30473.599999999999</v>
      </c>
      <c r="G3330" s="76">
        <f t="shared" si="304"/>
        <v>28598.56725</v>
      </c>
      <c r="H3330" s="76">
        <f t="shared" si="307"/>
        <v>7510.88</v>
      </c>
      <c r="I3330" s="76">
        <f t="shared" si="306"/>
        <v>6995.2459937500007</v>
      </c>
      <c r="J3330" s="76">
        <f t="shared" si="308"/>
        <v>-515.6340062499994</v>
      </c>
      <c r="K3330" s="75">
        <f t="shared" si="305"/>
        <v>0.14970206611419395</v>
      </c>
      <c r="L3330" s="6">
        <v>0.27500000000000002</v>
      </c>
      <c r="M3330" s="93">
        <v>869.36</v>
      </c>
    </row>
    <row r="3331" spans="1:13" x14ac:dyDescent="0.2">
      <c r="A3331" s="77">
        <v>34250</v>
      </c>
      <c r="B3331" s="78">
        <v>5643.3327499999996</v>
      </c>
      <c r="C3331" s="79">
        <v>0.16476883941605838</v>
      </c>
      <c r="D3331" s="78">
        <v>3767.5</v>
      </c>
      <c r="E3331" s="79">
        <v>0.11</v>
      </c>
      <c r="F3331" s="90">
        <f t="shared" si="303"/>
        <v>30482.5</v>
      </c>
      <c r="G3331" s="90">
        <f t="shared" si="304"/>
        <v>28606.667249999999</v>
      </c>
      <c r="H3331" s="90">
        <f t="shared" si="307"/>
        <v>7513.3275000000003</v>
      </c>
      <c r="I3331" s="90">
        <f t="shared" si="306"/>
        <v>6997.4734937500007</v>
      </c>
      <c r="J3331" s="90">
        <f t="shared" si="308"/>
        <v>-515.85400624999966</v>
      </c>
      <c r="K3331" s="79">
        <f t="shared" si="305"/>
        <v>0.14970740857664233</v>
      </c>
      <c r="L3331" s="91">
        <v>0.27500000000000002</v>
      </c>
      <c r="M3331" s="92">
        <v>869.36</v>
      </c>
    </row>
    <row r="3332" spans="1:13" x14ac:dyDescent="0.2">
      <c r="A3332" s="73">
        <v>34260</v>
      </c>
      <c r="B3332" s="74">
        <v>5645.2327500000001</v>
      </c>
      <c r="C3332" s="75">
        <v>0.16477620402802101</v>
      </c>
      <c r="D3332" s="74">
        <v>3768.6</v>
      </c>
      <c r="E3332" s="75">
        <v>0.11</v>
      </c>
      <c r="F3332" s="76">
        <f t="shared" si="303"/>
        <v>30491.4</v>
      </c>
      <c r="G3332" s="76">
        <f t="shared" si="304"/>
        <v>28614.767250000001</v>
      </c>
      <c r="H3332" s="76">
        <f t="shared" si="307"/>
        <v>7515.7750000000005</v>
      </c>
      <c r="I3332" s="76">
        <f t="shared" si="306"/>
        <v>6999.7009937500015</v>
      </c>
      <c r="J3332" s="76">
        <f t="shared" si="308"/>
        <v>-516.074006249999</v>
      </c>
      <c r="K3332" s="75">
        <f t="shared" si="305"/>
        <v>0.14971274792031528</v>
      </c>
      <c r="L3332" s="6">
        <v>0.27500000000000002</v>
      </c>
      <c r="M3332" s="93">
        <v>869.36</v>
      </c>
    </row>
    <row r="3333" spans="1:13" x14ac:dyDescent="0.2">
      <c r="A3333" s="77">
        <v>34270</v>
      </c>
      <c r="B3333" s="78">
        <v>5647.1327500000007</v>
      </c>
      <c r="C3333" s="79">
        <v>0.1647835643419901</v>
      </c>
      <c r="D3333" s="78">
        <v>3769.7</v>
      </c>
      <c r="E3333" s="79">
        <v>0.11</v>
      </c>
      <c r="F3333" s="90">
        <f t="shared" si="303"/>
        <v>30500.3</v>
      </c>
      <c r="G3333" s="90">
        <f t="shared" si="304"/>
        <v>28622.867249999999</v>
      </c>
      <c r="H3333" s="90">
        <f t="shared" si="307"/>
        <v>7518.2225000000008</v>
      </c>
      <c r="I3333" s="90">
        <f t="shared" si="306"/>
        <v>7001.9284937500006</v>
      </c>
      <c r="J3333" s="90">
        <f t="shared" si="308"/>
        <v>-516.29400625000017</v>
      </c>
      <c r="K3333" s="79">
        <f t="shared" si="305"/>
        <v>0.14971808414794283</v>
      </c>
      <c r="L3333" s="91">
        <v>0.27500000000000002</v>
      </c>
      <c r="M3333" s="92">
        <v>869.36</v>
      </c>
    </row>
    <row r="3334" spans="1:13" x14ac:dyDescent="0.2">
      <c r="A3334" s="73">
        <v>34280</v>
      </c>
      <c r="B3334" s="74">
        <v>5649.0327500000003</v>
      </c>
      <c r="C3334" s="75">
        <v>0.16479092036172696</v>
      </c>
      <c r="D3334" s="74">
        <v>3770.8</v>
      </c>
      <c r="E3334" s="75">
        <v>0.11</v>
      </c>
      <c r="F3334" s="76">
        <f t="shared" ref="F3334:F3397" si="309">+A3334-D3334</f>
        <v>30509.200000000001</v>
      </c>
      <c r="G3334" s="76">
        <f t="shared" ref="G3334:G3397" si="310">+A3334-B3334</f>
        <v>28630.967250000002</v>
      </c>
      <c r="H3334" s="76">
        <f t="shared" si="307"/>
        <v>7520.670000000001</v>
      </c>
      <c r="I3334" s="76">
        <f t="shared" si="306"/>
        <v>7004.1559937500015</v>
      </c>
      <c r="J3334" s="76">
        <f t="shared" si="308"/>
        <v>-516.51400624999951</v>
      </c>
      <c r="K3334" s="75">
        <f t="shared" ref="K3334:K3397" si="311">(B3334+J3334)/A3334</f>
        <v>0.14972341726225208</v>
      </c>
      <c r="L3334" s="6">
        <v>0.27500000000000002</v>
      </c>
      <c r="M3334" s="93">
        <v>869.36</v>
      </c>
    </row>
    <row r="3335" spans="1:13" x14ac:dyDescent="0.2">
      <c r="A3335" s="77">
        <v>34290</v>
      </c>
      <c r="B3335" s="78">
        <v>5650.9327499999999</v>
      </c>
      <c r="C3335" s="79">
        <v>0.16479827209098863</v>
      </c>
      <c r="D3335" s="78">
        <v>3771.9</v>
      </c>
      <c r="E3335" s="79">
        <v>0.11</v>
      </c>
      <c r="F3335" s="90">
        <f t="shared" si="309"/>
        <v>30518.1</v>
      </c>
      <c r="G3335" s="90">
        <f t="shared" si="310"/>
        <v>28639.06725</v>
      </c>
      <c r="H3335" s="90">
        <f t="shared" si="307"/>
        <v>7523.1175000000012</v>
      </c>
      <c r="I3335" s="90">
        <f t="shared" si="306"/>
        <v>7006.3834937500005</v>
      </c>
      <c r="J3335" s="90">
        <f t="shared" si="308"/>
        <v>-516.73400625000068</v>
      </c>
      <c r="K3335" s="79">
        <f t="shared" si="311"/>
        <v>0.14972874726596674</v>
      </c>
      <c r="L3335" s="91">
        <v>0.27500000000000002</v>
      </c>
      <c r="M3335" s="92">
        <v>869.36</v>
      </c>
    </row>
    <row r="3336" spans="1:13" x14ac:dyDescent="0.2">
      <c r="A3336" s="73">
        <v>34300</v>
      </c>
      <c r="B3336" s="74">
        <v>5652.8327499999996</v>
      </c>
      <c r="C3336" s="75">
        <v>0.16480561953352768</v>
      </c>
      <c r="D3336" s="74">
        <v>3773</v>
      </c>
      <c r="E3336" s="75">
        <v>0.11</v>
      </c>
      <c r="F3336" s="76">
        <f t="shared" si="309"/>
        <v>30527</v>
      </c>
      <c r="G3336" s="76">
        <f t="shared" si="310"/>
        <v>28647.167249999999</v>
      </c>
      <c r="H3336" s="76">
        <f t="shared" si="307"/>
        <v>7525.5650000000014</v>
      </c>
      <c r="I3336" s="76">
        <f t="shared" ref="I3336:I3399" si="312">+G3336*L3336-M3336</f>
        <v>7008.6109937500005</v>
      </c>
      <c r="J3336" s="76">
        <f t="shared" si="308"/>
        <v>-516.95400625000093</v>
      </c>
      <c r="K3336" s="75">
        <f t="shared" si="311"/>
        <v>0.14973407416180753</v>
      </c>
      <c r="L3336" s="6">
        <v>0.27500000000000002</v>
      </c>
      <c r="M3336" s="93">
        <v>869.36</v>
      </c>
    </row>
    <row r="3337" spans="1:13" x14ac:dyDescent="0.2">
      <c r="A3337" s="77">
        <v>34310</v>
      </c>
      <c r="B3337" s="78">
        <v>5654.7327500000001</v>
      </c>
      <c r="C3337" s="79">
        <v>0.1648129626930924</v>
      </c>
      <c r="D3337" s="78">
        <v>3774.1</v>
      </c>
      <c r="E3337" s="79">
        <v>0.11</v>
      </c>
      <c r="F3337" s="90">
        <f t="shared" si="309"/>
        <v>30535.9</v>
      </c>
      <c r="G3337" s="90">
        <f t="shared" si="310"/>
        <v>28655.267250000001</v>
      </c>
      <c r="H3337" s="90">
        <f t="shared" si="307"/>
        <v>7528.0125000000016</v>
      </c>
      <c r="I3337" s="90">
        <f t="shared" si="312"/>
        <v>7010.8384937500014</v>
      </c>
      <c r="J3337" s="90">
        <f t="shared" si="308"/>
        <v>-517.17400625000028</v>
      </c>
      <c r="K3337" s="79">
        <f t="shared" si="311"/>
        <v>0.14973939795249197</v>
      </c>
      <c r="L3337" s="91">
        <v>0.27500000000000002</v>
      </c>
      <c r="M3337" s="92">
        <v>869.36</v>
      </c>
    </row>
    <row r="3338" spans="1:13" x14ac:dyDescent="0.2">
      <c r="A3338" s="73">
        <v>34320</v>
      </c>
      <c r="B3338" s="74">
        <v>5656.6327500000007</v>
      </c>
      <c r="C3338" s="75">
        <v>0.16482030157342659</v>
      </c>
      <c r="D3338" s="74">
        <v>3775.2</v>
      </c>
      <c r="E3338" s="75">
        <v>0.11</v>
      </c>
      <c r="F3338" s="76">
        <f t="shared" si="309"/>
        <v>30544.799999999999</v>
      </c>
      <c r="G3338" s="76">
        <f t="shared" si="310"/>
        <v>28663.367249999999</v>
      </c>
      <c r="H3338" s="76">
        <f t="shared" si="307"/>
        <v>7530.46</v>
      </c>
      <c r="I3338" s="76">
        <f t="shared" si="312"/>
        <v>7013.0659937500004</v>
      </c>
      <c r="J3338" s="76">
        <f t="shared" si="308"/>
        <v>-517.39400624999962</v>
      </c>
      <c r="K3338" s="75">
        <f t="shared" si="311"/>
        <v>0.1497447186407343</v>
      </c>
      <c r="L3338" s="6">
        <v>0.27500000000000002</v>
      </c>
      <c r="M3338" s="93">
        <v>869.36</v>
      </c>
    </row>
    <row r="3339" spans="1:13" x14ac:dyDescent="0.2">
      <c r="A3339" s="77">
        <v>34330</v>
      </c>
      <c r="B3339" s="78">
        <v>5658.5327500000003</v>
      </c>
      <c r="C3339" s="79">
        <v>0.16482763617826973</v>
      </c>
      <c r="D3339" s="78">
        <v>3776.3</v>
      </c>
      <c r="E3339" s="79">
        <v>0.11</v>
      </c>
      <c r="F3339" s="90">
        <f t="shared" si="309"/>
        <v>30553.7</v>
      </c>
      <c r="G3339" s="90">
        <f t="shared" si="310"/>
        <v>28671.467250000002</v>
      </c>
      <c r="H3339" s="90">
        <f t="shared" si="307"/>
        <v>7532.9075000000021</v>
      </c>
      <c r="I3339" s="90">
        <f t="shared" si="312"/>
        <v>7015.2934937500013</v>
      </c>
      <c r="J3339" s="90">
        <f t="shared" si="308"/>
        <v>-517.61400625000078</v>
      </c>
      <c r="K3339" s="79">
        <f t="shared" si="311"/>
        <v>0.14975003622924554</v>
      </c>
      <c r="L3339" s="91">
        <v>0.27500000000000002</v>
      </c>
      <c r="M3339" s="92">
        <v>869.36</v>
      </c>
    </row>
    <row r="3340" spans="1:13" x14ac:dyDescent="0.2">
      <c r="A3340" s="73">
        <v>34340</v>
      </c>
      <c r="B3340" s="74">
        <v>5660.4327499999999</v>
      </c>
      <c r="C3340" s="75">
        <v>0.16483496651135701</v>
      </c>
      <c r="D3340" s="74">
        <v>3777.4</v>
      </c>
      <c r="E3340" s="75">
        <v>0.11</v>
      </c>
      <c r="F3340" s="76">
        <f t="shared" si="309"/>
        <v>30562.6</v>
      </c>
      <c r="G3340" s="76">
        <f t="shared" si="310"/>
        <v>28679.56725</v>
      </c>
      <c r="H3340" s="76">
        <f t="shared" si="307"/>
        <v>7535.3550000000005</v>
      </c>
      <c r="I3340" s="76">
        <f t="shared" si="312"/>
        <v>7017.5209937500013</v>
      </c>
      <c r="J3340" s="76">
        <f t="shared" si="308"/>
        <v>-517.83400624999922</v>
      </c>
      <c r="K3340" s="75">
        <f t="shared" si="311"/>
        <v>0.14975535072073387</v>
      </c>
      <c r="L3340" s="6">
        <v>0.27500000000000002</v>
      </c>
      <c r="M3340" s="93">
        <v>869.36</v>
      </c>
    </row>
    <row r="3341" spans="1:13" x14ac:dyDescent="0.2">
      <c r="A3341" s="77">
        <v>34350</v>
      </c>
      <c r="B3341" s="78">
        <v>5662.3327499999996</v>
      </c>
      <c r="C3341" s="79">
        <v>0.16484229257641919</v>
      </c>
      <c r="D3341" s="78">
        <v>3778.5</v>
      </c>
      <c r="E3341" s="79">
        <v>0.11</v>
      </c>
      <c r="F3341" s="90">
        <f t="shared" si="309"/>
        <v>30571.5</v>
      </c>
      <c r="G3341" s="90">
        <f t="shared" si="310"/>
        <v>28687.667249999999</v>
      </c>
      <c r="H3341" s="90">
        <f t="shared" si="307"/>
        <v>7537.8025000000007</v>
      </c>
      <c r="I3341" s="90">
        <f t="shared" si="312"/>
        <v>7019.7484937500003</v>
      </c>
      <c r="J3341" s="90">
        <f t="shared" si="308"/>
        <v>-518.05400625000038</v>
      </c>
      <c r="K3341" s="79">
        <f t="shared" si="311"/>
        <v>0.1497606621179039</v>
      </c>
      <c r="L3341" s="91">
        <v>0.27500000000000002</v>
      </c>
      <c r="M3341" s="92">
        <v>869.36</v>
      </c>
    </row>
    <row r="3342" spans="1:13" x14ac:dyDescent="0.2">
      <c r="A3342" s="73">
        <v>34360</v>
      </c>
      <c r="B3342" s="74">
        <v>5664.2327500000001</v>
      </c>
      <c r="C3342" s="75">
        <v>0.16484961437718276</v>
      </c>
      <c r="D3342" s="74">
        <v>3779.6</v>
      </c>
      <c r="E3342" s="75">
        <v>0.11</v>
      </c>
      <c r="F3342" s="76">
        <f t="shared" si="309"/>
        <v>30580.400000000001</v>
      </c>
      <c r="G3342" s="76">
        <f t="shared" si="310"/>
        <v>28695.767250000001</v>
      </c>
      <c r="H3342" s="76">
        <f t="shared" si="307"/>
        <v>7540.2500000000009</v>
      </c>
      <c r="I3342" s="76">
        <f t="shared" si="312"/>
        <v>7021.9759937500012</v>
      </c>
      <c r="J3342" s="76">
        <f t="shared" si="308"/>
        <v>-518.27400624999973</v>
      </c>
      <c r="K3342" s="75">
        <f t="shared" si="311"/>
        <v>0.14976597042345752</v>
      </c>
      <c r="L3342" s="6">
        <v>0.27500000000000002</v>
      </c>
      <c r="M3342" s="93">
        <v>869.36</v>
      </c>
    </row>
    <row r="3343" spans="1:13" x14ac:dyDescent="0.2">
      <c r="A3343" s="77">
        <v>34370</v>
      </c>
      <c r="B3343" s="78">
        <v>5666.1327500000007</v>
      </c>
      <c r="C3343" s="79">
        <v>0.16485693191736983</v>
      </c>
      <c r="D3343" s="78">
        <v>3780.7</v>
      </c>
      <c r="E3343" s="79">
        <v>0.11</v>
      </c>
      <c r="F3343" s="90">
        <f t="shared" si="309"/>
        <v>30589.3</v>
      </c>
      <c r="G3343" s="90">
        <f t="shared" si="310"/>
        <v>28703.867249999999</v>
      </c>
      <c r="H3343" s="90">
        <f t="shared" si="307"/>
        <v>7542.6975000000011</v>
      </c>
      <c r="I3343" s="90">
        <f t="shared" si="312"/>
        <v>7024.2034937500011</v>
      </c>
      <c r="J3343" s="90">
        <f t="shared" si="308"/>
        <v>-518.49400624999998</v>
      </c>
      <c r="K3343" s="79">
        <f t="shared" si="311"/>
        <v>0.14977127564009313</v>
      </c>
      <c r="L3343" s="91">
        <v>0.27500000000000002</v>
      </c>
      <c r="M3343" s="92">
        <v>869.36</v>
      </c>
    </row>
    <row r="3344" spans="1:13" x14ac:dyDescent="0.2">
      <c r="A3344" s="73">
        <v>34380</v>
      </c>
      <c r="B3344" s="74">
        <v>5668.0327500000003</v>
      </c>
      <c r="C3344" s="75">
        <v>0.16486424520069809</v>
      </c>
      <c r="D3344" s="74">
        <v>3781.8</v>
      </c>
      <c r="E3344" s="75">
        <v>0.11</v>
      </c>
      <c r="F3344" s="76">
        <f t="shared" si="309"/>
        <v>30598.2</v>
      </c>
      <c r="G3344" s="76">
        <f t="shared" si="310"/>
        <v>28711.967250000002</v>
      </c>
      <c r="H3344" s="76">
        <f t="shared" si="307"/>
        <v>7545.1450000000013</v>
      </c>
      <c r="I3344" s="76">
        <f t="shared" si="312"/>
        <v>7026.4309937500011</v>
      </c>
      <c r="J3344" s="76">
        <f t="shared" si="308"/>
        <v>-518.71400625000024</v>
      </c>
      <c r="K3344" s="75">
        <f t="shared" si="311"/>
        <v>0.1497765777705061</v>
      </c>
      <c r="L3344" s="6">
        <v>0.27500000000000002</v>
      </c>
      <c r="M3344" s="93">
        <v>869.36</v>
      </c>
    </row>
    <row r="3345" spans="1:13" x14ac:dyDescent="0.2">
      <c r="A3345" s="77">
        <v>34390</v>
      </c>
      <c r="B3345" s="78">
        <v>5669.9327499999999</v>
      </c>
      <c r="C3345" s="79">
        <v>0.16487155423088107</v>
      </c>
      <c r="D3345" s="78">
        <v>3782.9</v>
      </c>
      <c r="E3345" s="79">
        <v>0.11</v>
      </c>
      <c r="F3345" s="90">
        <f t="shared" si="309"/>
        <v>30607.1</v>
      </c>
      <c r="G3345" s="90">
        <f t="shared" si="310"/>
        <v>28720.06725</v>
      </c>
      <c r="H3345" s="90">
        <f t="shared" si="307"/>
        <v>7547.5924999999997</v>
      </c>
      <c r="I3345" s="90">
        <f t="shared" si="312"/>
        <v>7028.6584937500011</v>
      </c>
      <c r="J3345" s="90">
        <f t="shared" si="308"/>
        <v>-518.93400624999867</v>
      </c>
      <c r="K3345" s="79">
        <f t="shared" si="311"/>
        <v>0.1497818768173888</v>
      </c>
      <c r="L3345" s="91">
        <v>0.27500000000000002</v>
      </c>
      <c r="M3345" s="92">
        <v>869.36</v>
      </c>
    </row>
    <row r="3346" spans="1:13" x14ac:dyDescent="0.2">
      <c r="A3346" s="73">
        <v>34400</v>
      </c>
      <c r="B3346" s="74">
        <v>5671.8327499999996</v>
      </c>
      <c r="C3346" s="75">
        <v>0.16487885901162788</v>
      </c>
      <c r="D3346" s="74">
        <v>3784</v>
      </c>
      <c r="E3346" s="75">
        <v>0.11</v>
      </c>
      <c r="F3346" s="76">
        <f t="shared" si="309"/>
        <v>30616</v>
      </c>
      <c r="G3346" s="76">
        <f t="shared" si="310"/>
        <v>28728.167249999999</v>
      </c>
      <c r="H3346" s="76">
        <f t="shared" si="307"/>
        <v>7550.0400000000018</v>
      </c>
      <c r="I3346" s="76">
        <f t="shared" si="312"/>
        <v>7030.885993750001</v>
      </c>
      <c r="J3346" s="76">
        <f t="shared" si="308"/>
        <v>-519.15400625000075</v>
      </c>
      <c r="K3346" s="75">
        <f t="shared" si="311"/>
        <v>0.14978717278343021</v>
      </c>
      <c r="L3346" s="6">
        <v>0.27500000000000002</v>
      </c>
      <c r="M3346" s="93">
        <v>869.36</v>
      </c>
    </row>
    <row r="3347" spans="1:13" x14ac:dyDescent="0.2">
      <c r="A3347" s="77">
        <v>34410</v>
      </c>
      <c r="B3347" s="78">
        <v>5673.7327500000001</v>
      </c>
      <c r="C3347" s="79">
        <v>0.16488615954664343</v>
      </c>
      <c r="D3347" s="78">
        <v>3785.1</v>
      </c>
      <c r="E3347" s="79">
        <v>0.11</v>
      </c>
      <c r="F3347" s="90">
        <f t="shared" si="309"/>
        <v>30624.9</v>
      </c>
      <c r="G3347" s="90">
        <f t="shared" si="310"/>
        <v>28736.267250000001</v>
      </c>
      <c r="H3347" s="90">
        <f t="shared" si="307"/>
        <v>7552.487500000002</v>
      </c>
      <c r="I3347" s="90">
        <f t="shared" si="312"/>
        <v>7033.113493750001</v>
      </c>
      <c r="J3347" s="90">
        <f t="shared" si="308"/>
        <v>-519.374006250001</v>
      </c>
      <c r="K3347" s="79">
        <f t="shared" si="311"/>
        <v>0.14979246567131646</v>
      </c>
      <c r="L3347" s="91">
        <v>0.27500000000000002</v>
      </c>
      <c r="M3347" s="92">
        <v>869.36</v>
      </c>
    </row>
    <row r="3348" spans="1:13" x14ac:dyDescent="0.2">
      <c r="A3348" s="73">
        <v>34420</v>
      </c>
      <c r="B3348" s="74">
        <v>5675.6327500000007</v>
      </c>
      <c r="C3348" s="75">
        <v>0.16489345583962814</v>
      </c>
      <c r="D3348" s="74">
        <v>3786.2</v>
      </c>
      <c r="E3348" s="75">
        <v>0.11</v>
      </c>
      <c r="F3348" s="76">
        <f t="shared" si="309"/>
        <v>30633.8</v>
      </c>
      <c r="G3348" s="76">
        <f t="shared" si="310"/>
        <v>28744.367249999999</v>
      </c>
      <c r="H3348" s="76">
        <f t="shared" si="307"/>
        <v>7554.9350000000004</v>
      </c>
      <c r="I3348" s="76">
        <f t="shared" si="312"/>
        <v>7035.340993750001</v>
      </c>
      <c r="J3348" s="76">
        <f t="shared" si="308"/>
        <v>-519.59400624999944</v>
      </c>
      <c r="K3348" s="75">
        <f t="shared" si="311"/>
        <v>0.14979775548373042</v>
      </c>
      <c r="L3348" s="6">
        <v>0.27500000000000002</v>
      </c>
      <c r="M3348" s="93">
        <v>869.36</v>
      </c>
    </row>
    <row r="3349" spans="1:13" x14ac:dyDescent="0.2">
      <c r="A3349" s="77">
        <v>34430</v>
      </c>
      <c r="B3349" s="78">
        <v>5677.5327500000003</v>
      </c>
      <c r="C3349" s="79">
        <v>0.16490074789427825</v>
      </c>
      <c r="D3349" s="78">
        <v>3787.3</v>
      </c>
      <c r="E3349" s="79">
        <v>0.11</v>
      </c>
      <c r="F3349" s="90">
        <f t="shared" si="309"/>
        <v>30642.7</v>
      </c>
      <c r="G3349" s="90">
        <f t="shared" si="310"/>
        <v>28752.467250000002</v>
      </c>
      <c r="H3349" s="90">
        <f t="shared" si="307"/>
        <v>7557.3825000000006</v>
      </c>
      <c r="I3349" s="90">
        <f t="shared" si="312"/>
        <v>7037.5684937500018</v>
      </c>
      <c r="J3349" s="90">
        <f t="shared" si="308"/>
        <v>-519.81400624999878</v>
      </c>
      <c r="K3349" s="79">
        <f t="shared" si="311"/>
        <v>0.14980304222335178</v>
      </c>
      <c r="L3349" s="91">
        <v>0.27500000000000002</v>
      </c>
      <c r="M3349" s="92">
        <v>869.36</v>
      </c>
    </row>
    <row r="3350" spans="1:13" x14ac:dyDescent="0.2">
      <c r="A3350" s="73">
        <v>34440</v>
      </c>
      <c r="B3350" s="74">
        <v>5679.4327499999999</v>
      </c>
      <c r="C3350" s="75">
        <v>0.16490803571428572</v>
      </c>
      <c r="D3350" s="74">
        <v>3788.4</v>
      </c>
      <c r="E3350" s="75">
        <v>0.11</v>
      </c>
      <c r="F3350" s="76">
        <f t="shared" si="309"/>
        <v>30651.599999999999</v>
      </c>
      <c r="G3350" s="76">
        <f t="shared" si="310"/>
        <v>28760.56725</v>
      </c>
      <c r="H3350" s="76">
        <f t="shared" si="307"/>
        <v>7559.8300000000008</v>
      </c>
      <c r="I3350" s="76">
        <f t="shared" si="312"/>
        <v>7039.7959937500009</v>
      </c>
      <c r="J3350" s="76">
        <f t="shared" si="308"/>
        <v>-520.03400624999995</v>
      </c>
      <c r="K3350" s="75">
        <f t="shared" si="311"/>
        <v>0.14980832589285714</v>
      </c>
      <c r="L3350" s="6">
        <v>0.27500000000000002</v>
      </c>
      <c r="M3350" s="93">
        <v>869.36</v>
      </c>
    </row>
    <row r="3351" spans="1:13" x14ac:dyDescent="0.2">
      <c r="A3351" s="77">
        <v>34450</v>
      </c>
      <c r="B3351" s="78">
        <v>5681.3327499999996</v>
      </c>
      <c r="C3351" s="79">
        <v>0.16491531930333816</v>
      </c>
      <c r="D3351" s="78">
        <v>3789.5</v>
      </c>
      <c r="E3351" s="79">
        <v>0.11</v>
      </c>
      <c r="F3351" s="90">
        <f t="shared" si="309"/>
        <v>30660.5</v>
      </c>
      <c r="G3351" s="90">
        <f t="shared" si="310"/>
        <v>28768.667249999999</v>
      </c>
      <c r="H3351" s="90">
        <f t="shared" si="307"/>
        <v>7562.2775000000011</v>
      </c>
      <c r="I3351" s="90">
        <f t="shared" si="312"/>
        <v>7042.0234937500009</v>
      </c>
      <c r="J3351" s="90">
        <f t="shared" si="308"/>
        <v>-520.2540062500002</v>
      </c>
      <c r="K3351" s="79">
        <f t="shared" si="311"/>
        <v>0.14981360649492015</v>
      </c>
      <c r="L3351" s="91">
        <v>0.27500000000000002</v>
      </c>
      <c r="M3351" s="92">
        <v>869.36</v>
      </c>
    </row>
    <row r="3352" spans="1:13" x14ac:dyDescent="0.2">
      <c r="A3352" s="73">
        <v>34460</v>
      </c>
      <c r="B3352" s="74">
        <v>5683.2327500000001</v>
      </c>
      <c r="C3352" s="75">
        <v>0.16492259866511899</v>
      </c>
      <c r="D3352" s="74">
        <v>3790.6</v>
      </c>
      <c r="E3352" s="75">
        <v>0.11</v>
      </c>
      <c r="F3352" s="76">
        <f t="shared" si="309"/>
        <v>30669.4</v>
      </c>
      <c r="G3352" s="76">
        <f t="shared" si="310"/>
        <v>28776.767250000001</v>
      </c>
      <c r="H3352" s="76">
        <f t="shared" si="307"/>
        <v>7564.7250000000013</v>
      </c>
      <c r="I3352" s="76">
        <f t="shared" si="312"/>
        <v>7044.2509937500008</v>
      </c>
      <c r="J3352" s="76">
        <f t="shared" si="308"/>
        <v>-520.47400625000046</v>
      </c>
      <c r="K3352" s="75">
        <f t="shared" si="311"/>
        <v>0.14981888403221125</v>
      </c>
      <c r="L3352" s="6">
        <v>0.27500000000000002</v>
      </c>
      <c r="M3352" s="93">
        <v>869.36</v>
      </c>
    </row>
    <row r="3353" spans="1:13" x14ac:dyDescent="0.2">
      <c r="A3353" s="77">
        <v>34470</v>
      </c>
      <c r="B3353" s="78">
        <v>5685.1327500000007</v>
      </c>
      <c r="C3353" s="79">
        <v>0.16492987380330723</v>
      </c>
      <c r="D3353" s="78">
        <v>3791.7</v>
      </c>
      <c r="E3353" s="79">
        <v>0.11</v>
      </c>
      <c r="F3353" s="90">
        <f t="shared" si="309"/>
        <v>30678.3</v>
      </c>
      <c r="G3353" s="90">
        <f t="shared" si="310"/>
        <v>28784.867249999999</v>
      </c>
      <c r="H3353" s="90">
        <f t="shared" si="307"/>
        <v>7567.1725000000015</v>
      </c>
      <c r="I3353" s="90">
        <f t="shared" si="312"/>
        <v>7046.4784937500008</v>
      </c>
      <c r="J3353" s="90">
        <f t="shared" si="308"/>
        <v>-520.69400625000071</v>
      </c>
      <c r="K3353" s="79">
        <f t="shared" si="311"/>
        <v>0.14982415850739775</v>
      </c>
      <c r="L3353" s="91">
        <v>0.27500000000000002</v>
      </c>
      <c r="M3353" s="92">
        <v>869.36</v>
      </c>
    </row>
    <row r="3354" spans="1:13" x14ac:dyDescent="0.2">
      <c r="A3354" s="73">
        <v>34480</v>
      </c>
      <c r="B3354" s="74">
        <v>5687.0327500000003</v>
      </c>
      <c r="C3354" s="75">
        <v>0.16493714472157772</v>
      </c>
      <c r="D3354" s="74">
        <v>3792.8</v>
      </c>
      <c r="E3354" s="75">
        <v>0.11</v>
      </c>
      <c r="F3354" s="76">
        <f t="shared" si="309"/>
        <v>30687.200000000001</v>
      </c>
      <c r="G3354" s="76">
        <f t="shared" si="310"/>
        <v>28792.967250000002</v>
      </c>
      <c r="H3354" s="76">
        <f t="shared" si="307"/>
        <v>7569.6200000000017</v>
      </c>
      <c r="I3354" s="76">
        <f t="shared" si="312"/>
        <v>7048.7059937500017</v>
      </c>
      <c r="J3354" s="76">
        <f t="shared" si="308"/>
        <v>-520.91400625000006</v>
      </c>
      <c r="K3354" s="75">
        <f t="shared" si="311"/>
        <v>0.14982942992314385</v>
      </c>
      <c r="L3354" s="6">
        <v>0.27500000000000002</v>
      </c>
      <c r="M3354" s="93">
        <v>869.36</v>
      </c>
    </row>
    <row r="3355" spans="1:13" x14ac:dyDescent="0.2">
      <c r="A3355" s="77">
        <v>34490</v>
      </c>
      <c r="B3355" s="78">
        <v>5688.9327499999999</v>
      </c>
      <c r="C3355" s="79">
        <v>0.16494441142360103</v>
      </c>
      <c r="D3355" s="78">
        <v>3793.9</v>
      </c>
      <c r="E3355" s="79">
        <v>0.11</v>
      </c>
      <c r="F3355" s="90">
        <f t="shared" si="309"/>
        <v>30696.1</v>
      </c>
      <c r="G3355" s="90">
        <f t="shared" si="310"/>
        <v>28801.06725</v>
      </c>
      <c r="H3355" s="90">
        <f t="shared" si="307"/>
        <v>7572.0675000000001</v>
      </c>
      <c r="I3355" s="90">
        <f t="shared" si="312"/>
        <v>7050.9334937500007</v>
      </c>
      <c r="J3355" s="90">
        <f t="shared" si="308"/>
        <v>-521.1340062499994</v>
      </c>
      <c r="K3355" s="79">
        <f t="shared" si="311"/>
        <v>0.14983469828211077</v>
      </c>
      <c r="L3355" s="91">
        <v>0.27500000000000002</v>
      </c>
      <c r="M3355" s="92">
        <v>869.36</v>
      </c>
    </row>
    <row r="3356" spans="1:13" x14ac:dyDescent="0.2">
      <c r="A3356" s="73">
        <v>34500</v>
      </c>
      <c r="B3356" s="74">
        <v>5690.8327499999996</v>
      </c>
      <c r="C3356" s="75">
        <v>0.16495167391304347</v>
      </c>
      <c r="D3356" s="74">
        <v>3795</v>
      </c>
      <c r="E3356" s="75">
        <v>0.11</v>
      </c>
      <c r="F3356" s="76">
        <f t="shared" si="309"/>
        <v>30705</v>
      </c>
      <c r="G3356" s="76">
        <f t="shared" si="310"/>
        <v>28809.167249999999</v>
      </c>
      <c r="H3356" s="76">
        <f t="shared" si="307"/>
        <v>7574.5150000000003</v>
      </c>
      <c r="I3356" s="76">
        <f t="shared" si="312"/>
        <v>7053.1609937500007</v>
      </c>
      <c r="J3356" s="76">
        <f t="shared" si="308"/>
        <v>-521.35400624999966</v>
      </c>
      <c r="K3356" s="75">
        <f t="shared" si="311"/>
        <v>0.14983996358695653</v>
      </c>
      <c r="L3356" s="6">
        <v>0.27500000000000002</v>
      </c>
      <c r="M3356" s="93">
        <v>869.36</v>
      </c>
    </row>
    <row r="3357" spans="1:13" x14ac:dyDescent="0.2">
      <c r="A3357" s="77">
        <v>34510</v>
      </c>
      <c r="B3357" s="78">
        <v>5692.7327500000001</v>
      </c>
      <c r="C3357" s="79">
        <v>0.16495893219356708</v>
      </c>
      <c r="D3357" s="78">
        <v>3796.1</v>
      </c>
      <c r="E3357" s="79">
        <v>0.11</v>
      </c>
      <c r="F3357" s="90">
        <f t="shared" si="309"/>
        <v>30713.9</v>
      </c>
      <c r="G3357" s="90">
        <f t="shared" si="310"/>
        <v>28817.267250000001</v>
      </c>
      <c r="H3357" s="90">
        <f t="shared" si="307"/>
        <v>7576.9625000000005</v>
      </c>
      <c r="I3357" s="90">
        <f t="shared" si="312"/>
        <v>7055.3884937500015</v>
      </c>
      <c r="J3357" s="90">
        <f t="shared" si="308"/>
        <v>-521.574006249999</v>
      </c>
      <c r="K3357" s="79">
        <f t="shared" si="311"/>
        <v>0.14984522584033616</v>
      </c>
      <c r="L3357" s="91">
        <v>0.27500000000000002</v>
      </c>
      <c r="M3357" s="92">
        <v>869.36</v>
      </c>
    </row>
    <row r="3358" spans="1:13" x14ac:dyDescent="0.2">
      <c r="A3358" s="73">
        <v>34520</v>
      </c>
      <c r="B3358" s="74">
        <v>5694.6327500000007</v>
      </c>
      <c r="C3358" s="75">
        <v>0.1649661862688297</v>
      </c>
      <c r="D3358" s="74">
        <v>3797.2</v>
      </c>
      <c r="E3358" s="75">
        <v>0.11</v>
      </c>
      <c r="F3358" s="76">
        <f t="shared" si="309"/>
        <v>30722.799999999999</v>
      </c>
      <c r="G3358" s="76">
        <f t="shared" si="310"/>
        <v>28825.367249999999</v>
      </c>
      <c r="H3358" s="76">
        <f t="shared" si="307"/>
        <v>7579.4100000000008</v>
      </c>
      <c r="I3358" s="76">
        <f t="shared" si="312"/>
        <v>7057.6159937500006</v>
      </c>
      <c r="J3358" s="76">
        <f t="shared" si="308"/>
        <v>-521.79400625000017</v>
      </c>
      <c r="K3358" s="75">
        <f t="shared" si="311"/>
        <v>0.14985048504490153</v>
      </c>
      <c r="L3358" s="6">
        <v>0.27500000000000002</v>
      </c>
      <c r="M3358" s="93">
        <v>869.36</v>
      </c>
    </row>
    <row r="3359" spans="1:13" x14ac:dyDescent="0.2">
      <c r="A3359" s="77">
        <v>34530</v>
      </c>
      <c r="B3359" s="78">
        <v>5696.5327500000003</v>
      </c>
      <c r="C3359" s="79">
        <v>0.1649734361424848</v>
      </c>
      <c r="D3359" s="78">
        <v>3798.3</v>
      </c>
      <c r="E3359" s="79">
        <v>0.11</v>
      </c>
      <c r="F3359" s="90">
        <f t="shared" si="309"/>
        <v>30731.7</v>
      </c>
      <c r="G3359" s="90">
        <f t="shared" si="310"/>
        <v>28833.467250000002</v>
      </c>
      <c r="H3359" s="90">
        <f t="shared" si="307"/>
        <v>7581.857500000001</v>
      </c>
      <c r="I3359" s="90">
        <f t="shared" si="312"/>
        <v>7059.8434937500015</v>
      </c>
      <c r="J3359" s="90">
        <f t="shared" si="308"/>
        <v>-522.01400624999951</v>
      </c>
      <c r="K3359" s="79">
        <f t="shared" si="311"/>
        <v>0.1498557412033015</v>
      </c>
      <c r="L3359" s="91">
        <v>0.27500000000000002</v>
      </c>
      <c r="M3359" s="92">
        <v>869.36</v>
      </c>
    </row>
    <row r="3360" spans="1:13" x14ac:dyDescent="0.2">
      <c r="A3360" s="73">
        <v>34540</v>
      </c>
      <c r="B3360" s="74">
        <v>5698.4327499999999</v>
      </c>
      <c r="C3360" s="75">
        <v>0.16498068181818182</v>
      </c>
      <c r="D3360" s="74">
        <v>3799.4</v>
      </c>
      <c r="E3360" s="75">
        <v>0.11</v>
      </c>
      <c r="F3360" s="76">
        <f t="shared" si="309"/>
        <v>30740.6</v>
      </c>
      <c r="G3360" s="76">
        <f t="shared" si="310"/>
        <v>28841.56725</v>
      </c>
      <c r="H3360" s="76">
        <f t="shared" si="307"/>
        <v>7584.3050000000012</v>
      </c>
      <c r="I3360" s="76">
        <f t="shared" si="312"/>
        <v>7062.0709937500014</v>
      </c>
      <c r="J3360" s="76">
        <f t="shared" si="308"/>
        <v>-522.23400624999977</v>
      </c>
      <c r="K3360" s="75">
        <f t="shared" si="311"/>
        <v>0.14986099431818181</v>
      </c>
      <c r="L3360" s="6">
        <v>0.27500000000000002</v>
      </c>
      <c r="M3360" s="93">
        <v>869.36</v>
      </c>
    </row>
    <row r="3361" spans="1:13" x14ac:dyDescent="0.2">
      <c r="A3361" s="77">
        <v>34550</v>
      </c>
      <c r="B3361" s="78">
        <v>5700.3327499999996</v>
      </c>
      <c r="C3361" s="79">
        <v>0.16498792329956583</v>
      </c>
      <c r="D3361" s="78">
        <v>3800.5</v>
      </c>
      <c r="E3361" s="79">
        <v>0.11</v>
      </c>
      <c r="F3361" s="90">
        <f t="shared" si="309"/>
        <v>30749.5</v>
      </c>
      <c r="G3361" s="90">
        <f t="shared" si="310"/>
        <v>28849.667249999999</v>
      </c>
      <c r="H3361" s="90">
        <f t="shared" si="307"/>
        <v>7586.7525000000014</v>
      </c>
      <c r="I3361" s="90">
        <f t="shared" si="312"/>
        <v>7064.2984937500005</v>
      </c>
      <c r="J3361" s="90">
        <f t="shared" si="308"/>
        <v>-522.45400625000093</v>
      </c>
      <c r="K3361" s="79">
        <f t="shared" si="311"/>
        <v>0.14986624439218521</v>
      </c>
      <c r="L3361" s="91">
        <v>0.27500000000000002</v>
      </c>
      <c r="M3361" s="92">
        <v>869.36</v>
      </c>
    </row>
    <row r="3362" spans="1:13" x14ac:dyDescent="0.2">
      <c r="A3362" s="73">
        <v>34560</v>
      </c>
      <c r="B3362" s="74">
        <v>5702.2327500000001</v>
      </c>
      <c r="C3362" s="75">
        <v>0.16499516059027777</v>
      </c>
      <c r="D3362" s="74">
        <v>3801.6</v>
      </c>
      <c r="E3362" s="75">
        <v>0.11</v>
      </c>
      <c r="F3362" s="76">
        <f t="shared" si="309"/>
        <v>30758.400000000001</v>
      </c>
      <c r="G3362" s="76">
        <f t="shared" si="310"/>
        <v>28857.767250000001</v>
      </c>
      <c r="H3362" s="76">
        <f t="shared" si="307"/>
        <v>7589.2000000000016</v>
      </c>
      <c r="I3362" s="76">
        <f t="shared" si="312"/>
        <v>7066.5259937500014</v>
      </c>
      <c r="J3362" s="76">
        <f t="shared" si="308"/>
        <v>-522.67400625000028</v>
      </c>
      <c r="K3362" s="75">
        <f t="shared" si="311"/>
        <v>0.14987149142795139</v>
      </c>
      <c r="L3362" s="6">
        <v>0.27500000000000002</v>
      </c>
      <c r="M3362" s="93">
        <v>869.36</v>
      </c>
    </row>
    <row r="3363" spans="1:13" x14ac:dyDescent="0.2">
      <c r="A3363" s="77">
        <v>34570</v>
      </c>
      <c r="B3363" s="78">
        <v>5704.1327500000007</v>
      </c>
      <c r="C3363" s="79">
        <v>0.16500239369395431</v>
      </c>
      <c r="D3363" s="78">
        <v>3802.7</v>
      </c>
      <c r="E3363" s="79">
        <v>0.11</v>
      </c>
      <c r="F3363" s="90">
        <f t="shared" si="309"/>
        <v>30767.3</v>
      </c>
      <c r="G3363" s="90">
        <f t="shared" si="310"/>
        <v>28865.867249999999</v>
      </c>
      <c r="H3363" s="90">
        <f t="shared" si="307"/>
        <v>7591.6475</v>
      </c>
      <c r="I3363" s="90">
        <f t="shared" si="312"/>
        <v>7068.7534937500004</v>
      </c>
      <c r="J3363" s="90">
        <f t="shared" si="308"/>
        <v>-522.89400624999962</v>
      </c>
      <c r="K3363" s="79">
        <f t="shared" si="311"/>
        <v>0.14987673542811689</v>
      </c>
      <c r="L3363" s="91">
        <v>0.27500000000000002</v>
      </c>
      <c r="M3363" s="92">
        <v>869.36</v>
      </c>
    </row>
    <row r="3364" spans="1:13" x14ac:dyDescent="0.2">
      <c r="A3364" s="73">
        <v>34580</v>
      </c>
      <c r="B3364" s="74">
        <v>5706.0327500000003</v>
      </c>
      <c r="C3364" s="75">
        <v>0.16500962261422789</v>
      </c>
      <c r="D3364" s="74">
        <v>3803.8</v>
      </c>
      <c r="E3364" s="75">
        <v>0.11</v>
      </c>
      <c r="F3364" s="76">
        <f t="shared" si="309"/>
        <v>30776.2</v>
      </c>
      <c r="G3364" s="76">
        <f t="shared" si="310"/>
        <v>28873.967250000002</v>
      </c>
      <c r="H3364" s="76">
        <f t="shared" si="307"/>
        <v>7594.0950000000021</v>
      </c>
      <c r="I3364" s="76">
        <f t="shared" si="312"/>
        <v>7070.9809937500013</v>
      </c>
      <c r="J3364" s="76">
        <f t="shared" si="308"/>
        <v>-523.11400625000078</v>
      </c>
      <c r="K3364" s="75">
        <f t="shared" si="311"/>
        <v>0.1498819763953152</v>
      </c>
      <c r="L3364" s="6">
        <v>0.27500000000000002</v>
      </c>
      <c r="M3364" s="93">
        <v>869.36</v>
      </c>
    </row>
    <row r="3365" spans="1:13" x14ac:dyDescent="0.2">
      <c r="A3365" s="77">
        <v>34590</v>
      </c>
      <c r="B3365" s="78">
        <v>5707.9327499999999</v>
      </c>
      <c r="C3365" s="79">
        <v>0.1650168473547268</v>
      </c>
      <c r="D3365" s="78">
        <v>3804.9</v>
      </c>
      <c r="E3365" s="79">
        <v>0.11</v>
      </c>
      <c r="F3365" s="90">
        <f t="shared" si="309"/>
        <v>30785.1</v>
      </c>
      <c r="G3365" s="90">
        <f t="shared" si="310"/>
        <v>28882.06725</v>
      </c>
      <c r="H3365" s="90">
        <f t="shared" si="307"/>
        <v>7596.5425000000005</v>
      </c>
      <c r="I3365" s="90">
        <f t="shared" si="312"/>
        <v>7073.2084937500013</v>
      </c>
      <c r="J3365" s="90">
        <f t="shared" si="308"/>
        <v>-523.33400624999922</v>
      </c>
      <c r="K3365" s="79">
        <f t="shared" si="311"/>
        <v>0.14988721433217694</v>
      </c>
      <c r="L3365" s="91">
        <v>0.27500000000000002</v>
      </c>
      <c r="M3365" s="92">
        <v>869.36</v>
      </c>
    </row>
    <row r="3366" spans="1:13" x14ac:dyDescent="0.2">
      <c r="A3366" s="73">
        <v>34600</v>
      </c>
      <c r="B3366" s="74">
        <v>5709.8327499999996</v>
      </c>
      <c r="C3366" s="75">
        <v>0.16502406791907515</v>
      </c>
      <c r="D3366" s="74">
        <v>3806</v>
      </c>
      <c r="E3366" s="75">
        <v>0.11</v>
      </c>
      <c r="F3366" s="76">
        <f t="shared" si="309"/>
        <v>30794</v>
      </c>
      <c r="G3366" s="76">
        <f t="shared" si="310"/>
        <v>28890.167249999999</v>
      </c>
      <c r="H3366" s="76">
        <f t="shared" si="307"/>
        <v>7598.9900000000007</v>
      </c>
      <c r="I3366" s="76">
        <f t="shared" si="312"/>
        <v>7075.4359937500003</v>
      </c>
      <c r="J3366" s="76">
        <f t="shared" si="308"/>
        <v>-523.55400625000038</v>
      </c>
      <c r="K3366" s="75">
        <f t="shared" si="311"/>
        <v>0.14989244924132947</v>
      </c>
      <c r="L3366" s="6">
        <v>0.27500000000000002</v>
      </c>
      <c r="M3366" s="93">
        <v>869.36</v>
      </c>
    </row>
    <row r="3367" spans="1:13" x14ac:dyDescent="0.2">
      <c r="A3367" s="77">
        <v>34610</v>
      </c>
      <c r="B3367" s="78">
        <v>5711.7327500000001</v>
      </c>
      <c r="C3367" s="79">
        <v>0.16503128431089281</v>
      </c>
      <c r="D3367" s="78">
        <v>3807.1</v>
      </c>
      <c r="E3367" s="79">
        <v>0.11</v>
      </c>
      <c r="F3367" s="90">
        <f t="shared" si="309"/>
        <v>30802.9</v>
      </c>
      <c r="G3367" s="90">
        <f t="shared" si="310"/>
        <v>28898.267250000001</v>
      </c>
      <c r="H3367" s="90">
        <f t="shared" si="307"/>
        <v>7601.4375000000009</v>
      </c>
      <c r="I3367" s="90">
        <f t="shared" si="312"/>
        <v>7077.6634937500012</v>
      </c>
      <c r="J3367" s="90">
        <f t="shared" si="308"/>
        <v>-523.77400624999973</v>
      </c>
      <c r="K3367" s="79">
        <f t="shared" si="311"/>
        <v>0.14989768112539731</v>
      </c>
      <c r="L3367" s="91">
        <v>0.27500000000000002</v>
      </c>
      <c r="M3367" s="92">
        <v>869.36</v>
      </c>
    </row>
    <row r="3368" spans="1:13" x14ac:dyDescent="0.2">
      <c r="A3368" s="73">
        <v>34620</v>
      </c>
      <c r="B3368" s="74">
        <v>5713.6327500000007</v>
      </c>
      <c r="C3368" s="75">
        <v>0.16503849653379551</v>
      </c>
      <c r="D3368" s="74">
        <v>3808.2</v>
      </c>
      <c r="E3368" s="75">
        <v>0.11</v>
      </c>
      <c r="F3368" s="76">
        <f t="shared" si="309"/>
        <v>30811.8</v>
      </c>
      <c r="G3368" s="76">
        <f t="shared" si="310"/>
        <v>28906.367249999999</v>
      </c>
      <c r="H3368" s="76">
        <f t="shared" si="307"/>
        <v>7603.8850000000011</v>
      </c>
      <c r="I3368" s="76">
        <f t="shared" si="312"/>
        <v>7079.8909937500011</v>
      </c>
      <c r="J3368" s="76">
        <f t="shared" si="308"/>
        <v>-523.99400624999998</v>
      </c>
      <c r="K3368" s="75">
        <f t="shared" si="311"/>
        <v>0.14990290998700176</v>
      </c>
      <c r="L3368" s="6">
        <v>0.27500000000000002</v>
      </c>
      <c r="M3368" s="93">
        <v>869.36</v>
      </c>
    </row>
    <row r="3369" spans="1:13" x14ac:dyDescent="0.2">
      <c r="A3369" s="77">
        <v>34630</v>
      </c>
      <c r="B3369" s="78">
        <v>5715.5327500000003</v>
      </c>
      <c r="C3369" s="79">
        <v>0.16504570459139475</v>
      </c>
      <c r="D3369" s="78">
        <v>3809.3</v>
      </c>
      <c r="E3369" s="79">
        <v>0.11</v>
      </c>
      <c r="F3369" s="90">
        <f t="shared" si="309"/>
        <v>30820.7</v>
      </c>
      <c r="G3369" s="90">
        <f t="shared" si="310"/>
        <v>28914.467250000002</v>
      </c>
      <c r="H3369" s="90">
        <f t="shared" si="307"/>
        <v>7606.3325000000013</v>
      </c>
      <c r="I3369" s="90">
        <f t="shared" si="312"/>
        <v>7082.1184937500011</v>
      </c>
      <c r="J3369" s="90">
        <f t="shared" si="308"/>
        <v>-524.21400625000024</v>
      </c>
      <c r="K3369" s="79">
        <f t="shared" si="311"/>
        <v>0.1499081358287612</v>
      </c>
      <c r="L3369" s="91">
        <v>0.27500000000000002</v>
      </c>
      <c r="M3369" s="92">
        <v>869.36</v>
      </c>
    </row>
    <row r="3370" spans="1:13" x14ac:dyDescent="0.2">
      <c r="A3370" s="73">
        <v>34640</v>
      </c>
      <c r="B3370" s="74">
        <v>5717.4327499999999</v>
      </c>
      <c r="C3370" s="75">
        <v>0.16505290848729792</v>
      </c>
      <c r="D3370" s="74">
        <v>3810.4</v>
      </c>
      <c r="E3370" s="75">
        <v>0.11</v>
      </c>
      <c r="F3370" s="76">
        <f t="shared" si="309"/>
        <v>30829.599999999999</v>
      </c>
      <c r="G3370" s="76">
        <f t="shared" si="310"/>
        <v>28922.56725</v>
      </c>
      <c r="H3370" s="76">
        <f t="shared" si="307"/>
        <v>7608.78</v>
      </c>
      <c r="I3370" s="76">
        <f t="shared" si="312"/>
        <v>7084.3459937500011</v>
      </c>
      <c r="J3370" s="76">
        <f t="shared" si="308"/>
        <v>-524.43400624999867</v>
      </c>
      <c r="K3370" s="75">
        <f t="shared" si="311"/>
        <v>0.14991335865329103</v>
      </c>
      <c r="L3370" s="6">
        <v>0.27500000000000002</v>
      </c>
      <c r="M3370" s="93">
        <v>869.36</v>
      </c>
    </row>
    <row r="3371" spans="1:13" x14ac:dyDescent="0.2">
      <c r="A3371" s="77">
        <v>34650</v>
      </c>
      <c r="B3371" s="78">
        <v>5719.3327499999996</v>
      </c>
      <c r="C3371" s="79">
        <v>0.16506010822510822</v>
      </c>
      <c r="D3371" s="78">
        <v>3811.5</v>
      </c>
      <c r="E3371" s="79">
        <v>0.11</v>
      </c>
      <c r="F3371" s="90">
        <f t="shared" si="309"/>
        <v>30838.5</v>
      </c>
      <c r="G3371" s="90">
        <f t="shared" si="310"/>
        <v>28930.667249999999</v>
      </c>
      <c r="H3371" s="90">
        <f t="shared" si="307"/>
        <v>7611.2275000000018</v>
      </c>
      <c r="I3371" s="90">
        <f t="shared" si="312"/>
        <v>7086.573493750001</v>
      </c>
      <c r="J3371" s="90">
        <f t="shared" si="308"/>
        <v>-524.65400625000075</v>
      </c>
      <c r="K3371" s="79">
        <f t="shared" si="311"/>
        <v>0.14991857846320342</v>
      </c>
      <c r="L3371" s="91">
        <v>0.27500000000000002</v>
      </c>
      <c r="M3371" s="92">
        <v>869.36</v>
      </c>
    </row>
    <row r="3372" spans="1:13" x14ac:dyDescent="0.2">
      <c r="A3372" s="73">
        <v>34660</v>
      </c>
      <c r="B3372" s="74">
        <v>5721.2327500000001</v>
      </c>
      <c r="C3372" s="75">
        <v>0.16506730380842469</v>
      </c>
      <c r="D3372" s="74">
        <v>3812.6</v>
      </c>
      <c r="E3372" s="75">
        <v>0.11</v>
      </c>
      <c r="F3372" s="76">
        <f t="shared" si="309"/>
        <v>30847.4</v>
      </c>
      <c r="G3372" s="76">
        <f t="shared" si="310"/>
        <v>28938.767250000001</v>
      </c>
      <c r="H3372" s="76">
        <f t="shared" si="307"/>
        <v>7613.675000000002</v>
      </c>
      <c r="I3372" s="76">
        <f t="shared" si="312"/>
        <v>7088.800993750001</v>
      </c>
      <c r="J3372" s="76">
        <f t="shared" si="308"/>
        <v>-524.874006250001</v>
      </c>
      <c r="K3372" s="75">
        <f t="shared" si="311"/>
        <v>0.14992379526110788</v>
      </c>
      <c r="L3372" s="6">
        <v>0.27500000000000002</v>
      </c>
      <c r="M3372" s="93">
        <v>869.36</v>
      </c>
    </row>
    <row r="3373" spans="1:13" x14ac:dyDescent="0.2">
      <c r="A3373" s="77">
        <v>34670</v>
      </c>
      <c r="B3373" s="78">
        <v>5723.1327500000007</v>
      </c>
      <c r="C3373" s="79">
        <v>0.16507449524084225</v>
      </c>
      <c r="D3373" s="78">
        <v>3813.7</v>
      </c>
      <c r="E3373" s="79">
        <v>0.11</v>
      </c>
      <c r="F3373" s="90">
        <f t="shared" si="309"/>
        <v>30856.3</v>
      </c>
      <c r="G3373" s="90">
        <f t="shared" si="310"/>
        <v>28946.867249999999</v>
      </c>
      <c r="H3373" s="90">
        <f t="shared" si="307"/>
        <v>7616.1225000000004</v>
      </c>
      <c r="I3373" s="90">
        <f t="shared" si="312"/>
        <v>7091.028493750001</v>
      </c>
      <c r="J3373" s="90">
        <f t="shared" si="308"/>
        <v>-525.09400624999944</v>
      </c>
      <c r="K3373" s="79">
        <f t="shared" si="311"/>
        <v>0.14992900904961065</v>
      </c>
      <c r="L3373" s="91">
        <v>0.27500000000000002</v>
      </c>
      <c r="M3373" s="92">
        <v>869.36</v>
      </c>
    </row>
    <row r="3374" spans="1:13" x14ac:dyDescent="0.2">
      <c r="A3374" s="73">
        <v>34680</v>
      </c>
      <c r="B3374" s="74">
        <v>5725.0327500000003</v>
      </c>
      <c r="C3374" s="75">
        <v>0.16508168252595157</v>
      </c>
      <c r="D3374" s="74">
        <v>3814.8</v>
      </c>
      <c r="E3374" s="75">
        <v>0.11</v>
      </c>
      <c r="F3374" s="76">
        <f t="shared" si="309"/>
        <v>30865.200000000001</v>
      </c>
      <c r="G3374" s="76">
        <f t="shared" si="310"/>
        <v>28954.967250000002</v>
      </c>
      <c r="H3374" s="76">
        <f t="shared" si="307"/>
        <v>7618.5700000000006</v>
      </c>
      <c r="I3374" s="76">
        <f t="shared" si="312"/>
        <v>7093.2559937500018</v>
      </c>
      <c r="J3374" s="76">
        <f t="shared" si="308"/>
        <v>-525.31400624999878</v>
      </c>
      <c r="K3374" s="75">
        <f t="shared" si="311"/>
        <v>0.14993421983131491</v>
      </c>
      <c r="L3374" s="6">
        <v>0.27500000000000002</v>
      </c>
      <c r="M3374" s="93">
        <v>869.36</v>
      </c>
    </row>
    <row r="3375" spans="1:13" x14ac:dyDescent="0.2">
      <c r="A3375" s="77">
        <v>34690</v>
      </c>
      <c r="B3375" s="78">
        <v>5726.9327499999999</v>
      </c>
      <c r="C3375" s="79">
        <v>0.1650888656673393</v>
      </c>
      <c r="D3375" s="78">
        <v>3815.9</v>
      </c>
      <c r="E3375" s="79">
        <v>0.11</v>
      </c>
      <c r="F3375" s="90">
        <f t="shared" si="309"/>
        <v>30874.1</v>
      </c>
      <c r="G3375" s="90">
        <f t="shared" si="310"/>
        <v>28963.06725</v>
      </c>
      <c r="H3375" s="90">
        <f t="shared" si="307"/>
        <v>7621.0175000000008</v>
      </c>
      <c r="I3375" s="90">
        <f t="shared" si="312"/>
        <v>7095.4834937500009</v>
      </c>
      <c r="J3375" s="90">
        <f t="shared" si="308"/>
        <v>-525.53400624999995</v>
      </c>
      <c r="K3375" s="79">
        <f t="shared" si="311"/>
        <v>0.14993942760882098</v>
      </c>
      <c r="L3375" s="91">
        <v>0.27500000000000002</v>
      </c>
      <c r="M3375" s="92">
        <v>869.36</v>
      </c>
    </row>
    <row r="3376" spans="1:13" x14ac:dyDescent="0.2">
      <c r="A3376" s="73">
        <v>34700</v>
      </c>
      <c r="B3376" s="74">
        <v>5728.8327499999996</v>
      </c>
      <c r="C3376" s="75">
        <v>0.16509604466858788</v>
      </c>
      <c r="D3376" s="74">
        <v>3817</v>
      </c>
      <c r="E3376" s="75">
        <v>0.11</v>
      </c>
      <c r="F3376" s="76">
        <f t="shared" si="309"/>
        <v>30883</v>
      </c>
      <c r="G3376" s="76">
        <f t="shared" si="310"/>
        <v>28971.167249999999</v>
      </c>
      <c r="H3376" s="76">
        <f t="shared" si="307"/>
        <v>7623.4650000000011</v>
      </c>
      <c r="I3376" s="76">
        <f t="shared" si="312"/>
        <v>7097.7109937500009</v>
      </c>
      <c r="J3376" s="76">
        <f t="shared" si="308"/>
        <v>-525.7540062500002</v>
      </c>
      <c r="K3376" s="75">
        <f t="shared" si="311"/>
        <v>0.14994463238472622</v>
      </c>
      <c r="L3376" s="6">
        <v>0.27500000000000002</v>
      </c>
      <c r="M3376" s="93">
        <v>869.36</v>
      </c>
    </row>
    <row r="3377" spans="1:13" x14ac:dyDescent="0.2">
      <c r="A3377" s="77">
        <v>34710</v>
      </c>
      <c r="B3377" s="78">
        <v>5730.7327500000001</v>
      </c>
      <c r="C3377" s="79">
        <v>0.16510321953327572</v>
      </c>
      <c r="D3377" s="78">
        <v>3818.1</v>
      </c>
      <c r="E3377" s="79">
        <v>0.11</v>
      </c>
      <c r="F3377" s="90">
        <f t="shared" si="309"/>
        <v>30891.9</v>
      </c>
      <c r="G3377" s="90">
        <f t="shared" si="310"/>
        <v>28979.267250000001</v>
      </c>
      <c r="H3377" s="90">
        <f t="shared" ref="H3377:H3440" si="313">+F3377*L3377-M3377</f>
        <v>7625.9125000000013</v>
      </c>
      <c r="I3377" s="90">
        <f t="shared" si="312"/>
        <v>7099.9384937500008</v>
      </c>
      <c r="J3377" s="90">
        <f t="shared" si="308"/>
        <v>-525.97400625000046</v>
      </c>
      <c r="K3377" s="79">
        <f t="shared" si="311"/>
        <v>0.14994983416162488</v>
      </c>
      <c r="L3377" s="91">
        <v>0.27500000000000002</v>
      </c>
      <c r="M3377" s="92">
        <v>869.36</v>
      </c>
    </row>
    <row r="3378" spans="1:13" x14ac:dyDescent="0.2">
      <c r="A3378" s="73">
        <v>34720</v>
      </c>
      <c r="B3378" s="74">
        <v>5732.6327500000007</v>
      </c>
      <c r="C3378" s="75">
        <v>0.16511039026497698</v>
      </c>
      <c r="D3378" s="74">
        <v>3819.2</v>
      </c>
      <c r="E3378" s="75">
        <v>0.11</v>
      </c>
      <c r="F3378" s="76">
        <f t="shared" si="309"/>
        <v>30900.799999999999</v>
      </c>
      <c r="G3378" s="76">
        <f t="shared" si="310"/>
        <v>28987.367249999999</v>
      </c>
      <c r="H3378" s="76">
        <f t="shared" si="313"/>
        <v>7628.3600000000015</v>
      </c>
      <c r="I3378" s="76">
        <f t="shared" si="312"/>
        <v>7102.1659937500008</v>
      </c>
      <c r="J3378" s="76">
        <f t="shared" ref="J3378:J3441" si="314">+I3378-H3378</f>
        <v>-526.19400625000071</v>
      </c>
      <c r="K3378" s="75">
        <f t="shared" si="311"/>
        <v>0.1499550329421083</v>
      </c>
      <c r="L3378" s="6">
        <v>0.27500000000000002</v>
      </c>
      <c r="M3378" s="93">
        <v>869.36</v>
      </c>
    </row>
    <row r="3379" spans="1:13" x14ac:dyDescent="0.2">
      <c r="A3379" s="77">
        <v>34730</v>
      </c>
      <c r="B3379" s="78">
        <v>5734.5327500000003</v>
      </c>
      <c r="C3379" s="79">
        <v>0.16511755686726173</v>
      </c>
      <c r="D3379" s="78">
        <v>3820.3</v>
      </c>
      <c r="E3379" s="79">
        <v>0.11</v>
      </c>
      <c r="F3379" s="90">
        <f t="shared" si="309"/>
        <v>30909.7</v>
      </c>
      <c r="G3379" s="90">
        <f t="shared" si="310"/>
        <v>28995.467250000002</v>
      </c>
      <c r="H3379" s="90">
        <f t="shared" si="313"/>
        <v>7630.8075000000017</v>
      </c>
      <c r="I3379" s="90">
        <f t="shared" si="312"/>
        <v>7104.3934937500017</v>
      </c>
      <c r="J3379" s="90">
        <f t="shared" si="314"/>
        <v>-526.41400625000006</v>
      </c>
      <c r="K3379" s="79">
        <f t="shared" si="311"/>
        <v>0.14996022872876477</v>
      </c>
      <c r="L3379" s="91">
        <v>0.27500000000000002</v>
      </c>
      <c r="M3379" s="92">
        <v>869.36</v>
      </c>
    </row>
    <row r="3380" spans="1:13" x14ac:dyDescent="0.2">
      <c r="A3380" s="73">
        <v>34740</v>
      </c>
      <c r="B3380" s="74">
        <v>5736.4327499999999</v>
      </c>
      <c r="C3380" s="75">
        <v>0.16512471934369602</v>
      </c>
      <c r="D3380" s="74">
        <v>3821.4</v>
      </c>
      <c r="E3380" s="75">
        <v>0.11</v>
      </c>
      <c r="F3380" s="76">
        <f t="shared" si="309"/>
        <v>30918.6</v>
      </c>
      <c r="G3380" s="76">
        <f t="shared" si="310"/>
        <v>29003.56725</v>
      </c>
      <c r="H3380" s="76">
        <f t="shared" si="313"/>
        <v>7633.2550000000001</v>
      </c>
      <c r="I3380" s="76">
        <f t="shared" si="312"/>
        <v>7106.6209937500007</v>
      </c>
      <c r="J3380" s="76">
        <f t="shared" si="314"/>
        <v>-526.6340062499994</v>
      </c>
      <c r="K3380" s="75">
        <f t="shared" si="311"/>
        <v>0.14996542152417963</v>
      </c>
      <c r="L3380" s="6">
        <v>0.27500000000000002</v>
      </c>
      <c r="M3380" s="93">
        <v>869.36</v>
      </c>
    </row>
    <row r="3381" spans="1:13" x14ac:dyDescent="0.2">
      <c r="A3381" s="77">
        <v>34750</v>
      </c>
      <c r="B3381" s="78">
        <v>5738.3327499999996</v>
      </c>
      <c r="C3381" s="79">
        <v>0.16513187769784171</v>
      </c>
      <c r="D3381" s="78">
        <v>3822.5</v>
      </c>
      <c r="E3381" s="79">
        <v>0.11</v>
      </c>
      <c r="F3381" s="90">
        <f t="shared" si="309"/>
        <v>30927.5</v>
      </c>
      <c r="G3381" s="90">
        <f t="shared" si="310"/>
        <v>29011.667249999999</v>
      </c>
      <c r="H3381" s="90">
        <f t="shared" si="313"/>
        <v>7635.7025000000003</v>
      </c>
      <c r="I3381" s="90">
        <f t="shared" si="312"/>
        <v>7108.8484937500007</v>
      </c>
      <c r="J3381" s="90">
        <f t="shared" si="314"/>
        <v>-526.85400624999966</v>
      </c>
      <c r="K3381" s="79">
        <f t="shared" si="311"/>
        <v>0.14997061133093526</v>
      </c>
      <c r="L3381" s="91">
        <v>0.27500000000000002</v>
      </c>
      <c r="M3381" s="92">
        <v>869.36</v>
      </c>
    </row>
    <row r="3382" spans="1:13" x14ac:dyDescent="0.2">
      <c r="A3382" s="73">
        <v>34760</v>
      </c>
      <c r="B3382" s="74">
        <v>5740.2327500000001</v>
      </c>
      <c r="C3382" s="75">
        <v>0.16513903193325663</v>
      </c>
      <c r="D3382" s="74">
        <v>3823.6</v>
      </c>
      <c r="E3382" s="75">
        <v>0.11</v>
      </c>
      <c r="F3382" s="76">
        <f t="shared" si="309"/>
        <v>30936.400000000001</v>
      </c>
      <c r="G3382" s="76">
        <f t="shared" si="310"/>
        <v>29019.767250000001</v>
      </c>
      <c r="H3382" s="76">
        <f t="shared" si="313"/>
        <v>7638.1500000000005</v>
      </c>
      <c r="I3382" s="76">
        <f t="shared" si="312"/>
        <v>7111.0759937500015</v>
      </c>
      <c r="J3382" s="76">
        <f t="shared" si="314"/>
        <v>-527.074006249999</v>
      </c>
      <c r="K3382" s="75">
        <f t="shared" si="311"/>
        <v>0.14997579815161108</v>
      </c>
      <c r="L3382" s="6">
        <v>0.27500000000000002</v>
      </c>
      <c r="M3382" s="93">
        <v>869.36</v>
      </c>
    </row>
    <row r="3383" spans="1:13" x14ac:dyDescent="0.2">
      <c r="A3383" s="77">
        <v>34770</v>
      </c>
      <c r="B3383" s="78">
        <v>5742.1327500000007</v>
      </c>
      <c r="C3383" s="79">
        <v>0.16514618205349441</v>
      </c>
      <c r="D3383" s="78">
        <v>3824.7</v>
      </c>
      <c r="E3383" s="79">
        <v>0.11</v>
      </c>
      <c r="F3383" s="90">
        <f t="shared" si="309"/>
        <v>30945.3</v>
      </c>
      <c r="G3383" s="90">
        <f t="shared" si="310"/>
        <v>29027.867249999999</v>
      </c>
      <c r="H3383" s="90">
        <f t="shared" si="313"/>
        <v>7640.5975000000008</v>
      </c>
      <c r="I3383" s="90">
        <f t="shared" si="312"/>
        <v>7113.3034937500006</v>
      </c>
      <c r="J3383" s="90">
        <f t="shared" si="314"/>
        <v>-527.29400625000017</v>
      </c>
      <c r="K3383" s="79">
        <f t="shared" si="311"/>
        <v>0.14998098198878346</v>
      </c>
      <c r="L3383" s="91">
        <v>0.27500000000000002</v>
      </c>
      <c r="M3383" s="92">
        <v>869.36</v>
      </c>
    </row>
    <row r="3384" spans="1:13" x14ac:dyDescent="0.2">
      <c r="A3384" s="73">
        <v>34780</v>
      </c>
      <c r="B3384" s="74">
        <v>5744.0327500000003</v>
      </c>
      <c r="C3384" s="75">
        <v>0.16515332806210467</v>
      </c>
      <c r="D3384" s="74">
        <v>3825.8</v>
      </c>
      <c r="E3384" s="75">
        <v>0.11</v>
      </c>
      <c r="F3384" s="76">
        <f t="shared" si="309"/>
        <v>30954.2</v>
      </c>
      <c r="G3384" s="76">
        <f t="shared" si="310"/>
        <v>29035.967250000002</v>
      </c>
      <c r="H3384" s="76">
        <f t="shared" si="313"/>
        <v>7643.045000000001</v>
      </c>
      <c r="I3384" s="76">
        <f t="shared" si="312"/>
        <v>7115.5309937500015</v>
      </c>
      <c r="J3384" s="76">
        <f t="shared" si="314"/>
        <v>-527.51400624999951</v>
      </c>
      <c r="K3384" s="75">
        <f t="shared" si="311"/>
        <v>0.14998616284502589</v>
      </c>
      <c r="L3384" s="6">
        <v>0.27500000000000002</v>
      </c>
      <c r="M3384" s="93">
        <v>869.36</v>
      </c>
    </row>
    <row r="3385" spans="1:13" x14ac:dyDescent="0.2">
      <c r="A3385" s="77">
        <v>34790</v>
      </c>
      <c r="B3385" s="78">
        <v>5745.9327499999999</v>
      </c>
      <c r="C3385" s="79">
        <v>0.16516046996263295</v>
      </c>
      <c r="D3385" s="78">
        <v>3826.9</v>
      </c>
      <c r="E3385" s="79">
        <v>0.11</v>
      </c>
      <c r="F3385" s="90">
        <f t="shared" si="309"/>
        <v>30963.1</v>
      </c>
      <c r="G3385" s="90">
        <f t="shared" si="310"/>
        <v>29044.06725</v>
      </c>
      <c r="H3385" s="90">
        <f t="shared" si="313"/>
        <v>7645.4925000000012</v>
      </c>
      <c r="I3385" s="90">
        <f t="shared" si="312"/>
        <v>7117.7584937500014</v>
      </c>
      <c r="J3385" s="90">
        <f t="shared" si="314"/>
        <v>-527.73400624999977</v>
      </c>
      <c r="K3385" s="79">
        <f t="shared" si="311"/>
        <v>0.1499913407229089</v>
      </c>
      <c r="L3385" s="91">
        <v>0.27500000000000002</v>
      </c>
      <c r="M3385" s="92">
        <v>869.36</v>
      </c>
    </row>
    <row r="3386" spans="1:13" x14ac:dyDescent="0.2">
      <c r="A3386" s="73">
        <v>34800</v>
      </c>
      <c r="B3386" s="74">
        <v>5747.8327499999996</v>
      </c>
      <c r="C3386" s="75">
        <v>0.16516760775862069</v>
      </c>
      <c r="D3386" s="74">
        <v>3828</v>
      </c>
      <c r="E3386" s="75">
        <v>0.11</v>
      </c>
      <c r="F3386" s="76">
        <f t="shared" si="309"/>
        <v>30972</v>
      </c>
      <c r="G3386" s="76">
        <f t="shared" si="310"/>
        <v>29052.167249999999</v>
      </c>
      <c r="H3386" s="76">
        <f t="shared" si="313"/>
        <v>7647.9400000000014</v>
      </c>
      <c r="I3386" s="76">
        <f t="shared" si="312"/>
        <v>7119.9859937500005</v>
      </c>
      <c r="J3386" s="76">
        <f t="shared" si="314"/>
        <v>-527.95400625000093</v>
      </c>
      <c r="K3386" s="75">
        <f t="shared" si="311"/>
        <v>0.14999651562499997</v>
      </c>
      <c r="L3386" s="6">
        <v>0.27500000000000002</v>
      </c>
      <c r="M3386" s="93">
        <v>869.36</v>
      </c>
    </row>
    <row r="3387" spans="1:13" x14ac:dyDescent="0.2">
      <c r="A3387" s="77">
        <v>34810</v>
      </c>
      <c r="B3387" s="78">
        <v>5749.7327500000001</v>
      </c>
      <c r="C3387" s="79">
        <v>0.16517474145360528</v>
      </c>
      <c r="D3387" s="78">
        <v>3829.1</v>
      </c>
      <c r="E3387" s="79">
        <v>0.11</v>
      </c>
      <c r="F3387" s="90">
        <f t="shared" si="309"/>
        <v>30980.9</v>
      </c>
      <c r="G3387" s="90">
        <f t="shared" si="310"/>
        <v>29060.267250000001</v>
      </c>
      <c r="H3387" s="90">
        <f t="shared" si="313"/>
        <v>7650.3875000000016</v>
      </c>
      <c r="I3387" s="90">
        <f t="shared" si="312"/>
        <v>7122.2134937500014</v>
      </c>
      <c r="J3387" s="90">
        <f t="shared" si="314"/>
        <v>-528.17400625000028</v>
      </c>
      <c r="K3387" s="79">
        <f t="shared" si="311"/>
        <v>0.15000168755386384</v>
      </c>
      <c r="L3387" s="91">
        <v>0.27500000000000002</v>
      </c>
      <c r="M3387" s="92">
        <v>869.36</v>
      </c>
    </row>
    <row r="3388" spans="1:13" x14ac:dyDescent="0.2">
      <c r="A3388" s="73">
        <v>34820</v>
      </c>
      <c r="B3388" s="74">
        <v>5751.6327500000007</v>
      </c>
      <c r="C3388" s="75">
        <v>0.16518187105112006</v>
      </c>
      <c r="D3388" s="74">
        <v>3830.2</v>
      </c>
      <c r="E3388" s="75">
        <v>0.11</v>
      </c>
      <c r="F3388" s="76">
        <f t="shared" si="309"/>
        <v>30989.8</v>
      </c>
      <c r="G3388" s="76">
        <f t="shared" si="310"/>
        <v>29068.367249999999</v>
      </c>
      <c r="H3388" s="76">
        <f t="shared" si="313"/>
        <v>7652.835</v>
      </c>
      <c r="I3388" s="76">
        <f t="shared" si="312"/>
        <v>7124.4409937500004</v>
      </c>
      <c r="J3388" s="76">
        <f t="shared" si="314"/>
        <v>-528.39400624999962</v>
      </c>
      <c r="K3388" s="75">
        <f t="shared" si="311"/>
        <v>0.15000685651206205</v>
      </c>
      <c r="L3388" s="6">
        <v>0.27500000000000002</v>
      </c>
      <c r="M3388" s="93">
        <v>869.36</v>
      </c>
    </row>
    <row r="3389" spans="1:13" x14ac:dyDescent="0.2">
      <c r="A3389" s="77">
        <v>34830</v>
      </c>
      <c r="B3389" s="78">
        <v>5753.5327500000003</v>
      </c>
      <c r="C3389" s="79">
        <v>0.16518899655469424</v>
      </c>
      <c r="D3389" s="78">
        <v>3831.3</v>
      </c>
      <c r="E3389" s="79">
        <v>0.11</v>
      </c>
      <c r="F3389" s="90">
        <f t="shared" si="309"/>
        <v>30998.7</v>
      </c>
      <c r="G3389" s="90">
        <f t="shared" si="310"/>
        <v>29076.467250000002</v>
      </c>
      <c r="H3389" s="90">
        <f t="shared" si="313"/>
        <v>7655.2825000000021</v>
      </c>
      <c r="I3389" s="90">
        <f t="shared" si="312"/>
        <v>7126.6684937500013</v>
      </c>
      <c r="J3389" s="90">
        <f t="shared" si="314"/>
        <v>-528.61400625000078</v>
      </c>
      <c r="K3389" s="79">
        <f t="shared" si="311"/>
        <v>0.15001202250215331</v>
      </c>
      <c r="L3389" s="91">
        <v>0.27500000000000002</v>
      </c>
      <c r="M3389" s="92">
        <v>869.36</v>
      </c>
    </row>
    <row r="3390" spans="1:13" x14ac:dyDescent="0.2">
      <c r="A3390" s="73">
        <v>34840</v>
      </c>
      <c r="B3390" s="74">
        <v>5755.4327499999999</v>
      </c>
      <c r="C3390" s="75">
        <v>0.16519611796785305</v>
      </c>
      <c r="D3390" s="74">
        <v>3832.4</v>
      </c>
      <c r="E3390" s="75">
        <v>0.11</v>
      </c>
      <c r="F3390" s="76">
        <f t="shared" si="309"/>
        <v>31007.599999999999</v>
      </c>
      <c r="G3390" s="76">
        <f t="shared" si="310"/>
        <v>29084.56725</v>
      </c>
      <c r="H3390" s="76">
        <f t="shared" si="313"/>
        <v>7657.7300000000005</v>
      </c>
      <c r="I3390" s="76">
        <f t="shared" si="312"/>
        <v>7128.8959937500013</v>
      </c>
      <c r="J3390" s="76">
        <f t="shared" si="314"/>
        <v>-528.83400624999922</v>
      </c>
      <c r="K3390" s="75">
        <f t="shared" si="311"/>
        <v>0.15001718552669346</v>
      </c>
      <c r="L3390" s="6">
        <v>0.27500000000000002</v>
      </c>
      <c r="M3390" s="93">
        <v>869.36</v>
      </c>
    </row>
    <row r="3391" spans="1:13" x14ac:dyDescent="0.2">
      <c r="A3391" s="77">
        <v>34850</v>
      </c>
      <c r="B3391" s="78">
        <v>5757.3327499999996</v>
      </c>
      <c r="C3391" s="79">
        <v>0.16520323529411762</v>
      </c>
      <c r="D3391" s="78">
        <v>3833.5</v>
      </c>
      <c r="E3391" s="79">
        <v>0.11</v>
      </c>
      <c r="F3391" s="90">
        <f t="shared" si="309"/>
        <v>31016.5</v>
      </c>
      <c r="G3391" s="90">
        <f t="shared" si="310"/>
        <v>29092.667249999999</v>
      </c>
      <c r="H3391" s="90">
        <f t="shared" si="313"/>
        <v>7660.1775000000007</v>
      </c>
      <c r="I3391" s="90">
        <f t="shared" si="312"/>
        <v>7131.1234937500003</v>
      </c>
      <c r="J3391" s="90">
        <f t="shared" si="314"/>
        <v>-529.05400625000038</v>
      </c>
      <c r="K3391" s="79">
        <f t="shared" si="311"/>
        <v>0.15002234558823527</v>
      </c>
      <c r="L3391" s="91">
        <v>0.27500000000000002</v>
      </c>
      <c r="M3391" s="92">
        <v>869.36</v>
      </c>
    </row>
    <row r="3392" spans="1:13" x14ac:dyDescent="0.2">
      <c r="A3392" s="73">
        <v>34860</v>
      </c>
      <c r="B3392" s="74">
        <v>5759.2327500000001</v>
      </c>
      <c r="C3392" s="75">
        <v>0.16521034853700517</v>
      </c>
      <c r="D3392" s="74">
        <v>3834.6</v>
      </c>
      <c r="E3392" s="75">
        <v>0.11</v>
      </c>
      <c r="F3392" s="76">
        <f t="shared" si="309"/>
        <v>31025.4</v>
      </c>
      <c r="G3392" s="76">
        <f t="shared" si="310"/>
        <v>29100.767250000001</v>
      </c>
      <c r="H3392" s="76">
        <f t="shared" si="313"/>
        <v>7662.6250000000009</v>
      </c>
      <c r="I3392" s="76">
        <f t="shared" si="312"/>
        <v>7133.3509937500012</v>
      </c>
      <c r="J3392" s="76">
        <f t="shared" si="314"/>
        <v>-529.27400624999973</v>
      </c>
      <c r="K3392" s="75">
        <f t="shared" si="311"/>
        <v>0.15002750268932877</v>
      </c>
      <c r="L3392" s="6">
        <v>0.27500000000000002</v>
      </c>
      <c r="M3392" s="93">
        <v>869.36</v>
      </c>
    </row>
    <row r="3393" spans="1:13" x14ac:dyDescent="0.2">
      <c r="A3393" s="77">
        <v>34870</v>
      </c>
      <c r="B3393" s="78">
        <v>5761.1327500000007</v>
      </c>
      <c r="C3393" s="79">
        <v>0.16521745770002869</v>
      </c>
      <c r="D3393" s="78">
        <v>3835.7</v>
      </c>
      <c r="E3393" s="79">
        <v>0.11</v>
      </c>
      <c r="F3393" s="90">
        <f t="shared" si="309"/>
        <v>31034.3</v>
      </c>
      <c r="G3393" s="90">
        <f t="shared" si="310"/>
        <v>29108.867249999999</v>
      </c>
      <c r="H3393" s="90">
        <f t="shared" si="313"/>
        <v>7665.0725000000011</v>
      </c>
      <c r="I3393" s="90">
        <f t="shared" si="312"/>
        <v>7135.5784937500011</v>
      </c>
      <c r="J3393" s="90">
        <f t="shared" si="314"/>
        <v>-529.49400624999998</v>
      </c>
      <c r="K3393" s="79">
        <f t="shared" si="311"/>
        <v>0.15003265683252082</v>
      </c>
      <c r="L3393" s="91">
        <v>0.27500000000000002</v>
      </c>
      <c r="M3393" s="92">
        <v>869.36</v>
      </c>
    </row>
    <row r="3394" spans="1:13" x14ac:dyDescent="0.2">
      <c r="A3394" s="73">
        <v>34880</v>
      </c>
      <c r="B3394" s="74">
        <v>5763.0327500000003</v>
      </c>
      <c r="C3394" s="75">
        <v>0.16522456278669725</v>
      </c>
      <c r="D3394" s="74">
        <v>3836.8</v>
      </c>
      <c r="E3394" s="75">
        <v>0.11</v>
      </c>
      <c r="F3394" s="76">
        <f t="shared" si="309"/>
        <v>31043.200000000001</v>
      </c>
      <c r="G3394" s="76">
        <f t="shared" si="310"/>
        <v>29116.967250000002</v>
      </c>
      <c r="H3394" s="76">
        <f t="shared" si="313"/>
        <v>7667.5200000000013</v>
      </c>
      <c r="I3394" s="76">
        <f t="shared" si="312"/>
        <v>7137.8059937500011</v>
      </c>
      <c r="J3394" s="76">
        <f t="shared" si="314"/>
        <v>-529.71400625000024</v>
      </c>
      <c r="K3394" s="75">
        <f t="shared" si="311"/>
        <v>0.15003780802035552</v>
      </c>
      <c r="L3394" s="6">
        <v>0.27500000000000002</v>
      </c>
      <c r="M3394" s="93">
        <v>869.36</v>
      </c>
    </row>
    <row r="3395" spans="1:13" x14ac:dyDescent="0.2">
      <c r="A3395" s="77">
        <v>34890</v>
      </c>
      <c r="B3395" s="78">
        <v>5764.9327499999999</v>
      </c>
      <c r="C3395" s="79">
        <v>0.1652316638005159</v>
      </c>
      <c r="D3395" s="78">
        <v>3837.9</v>
      </c>
      <c r="E3395" s="79">
        <v>0.11</v>
      </c>
      <c r="F3395" s="90">
        <f t="shared" si="309"/>
        <v>31052.1</v>
      </c>
      <c r="G3395" s="90">
        <f t="shared" si="310"/>
        <v>29125.06725</v>
      </c>
      <c r="H3395" s="90">
        <f t="shared" si="313"/>
        <v>7669.9674999999997</v>
      </c>
      <c r="I3395" s="90">
        <f t="shared" si="312"/>
        <v>7140.0334937500011</v>
      </c>
      <c r="J3395" s="90">
        <f t="shared" si="314"/>
        <v>-529.93400624999867</v>
      </c>
      <c r="K3395" s="79">
        <f t="shared" si="311"/>
        <v>0.15004295625537406</v>
      </c>
      <c r="L3395" s="91">
        <v>0.27500000000000002</v>
      </c>
      <c r="M3395" s="92">
        <v>869.36</v>
      </c>
    </row>
    <row r="3396" spans="1:13" x14ac:dyDescent="0.2">
      <c r="A3396" s="73">
        <v>34900</v>
      </c>
      <c r="B3396" s="74">
        <v>5766.8327499999996</v>
      </c>
      <c r="C3396" s="75">
        <v>0.16523876074498567</v>
      </c>
      <c r="D3396" s="74">
        <v>3839</v>
      </c>
      <c r="E3396" s="75">
        <v>0.11</v>
      </c>
      <c r="F3396" s="76">
        <f t="shared" si="309"/>
        <v>31061</v>
      </c>
      <c r="G3396" s="76">
        <f t="shared" si="310"/>
        <v>29133.167249999999</v>
      </c>
      <c r="H3396" s="76">
        <f t="shared" si="313"/>
        <v>7672.4150000000018</v>
      </c>
      <c r="I3396" s="76">
        <f t="shared" si="312"/>
        <v>7142.260993750001</v>
      </c>
      <c r="J3396" s="76">
        <f t="shared" si="314"/>
        <v>-530.15400625000075</v>
      </c>
      <c r="K3396" s="75">
        <f t="shared" si="311"/>
        <v>0.15004810154011458</v>
      </c>
      <c r="L3396" s="6">
        <v>0.27500000000000002</v>
      </c>
      <c r="M3396" s="93">
        <v>869.36</v>
      </c>
    </row>
    <row r="3397" spans="1:13" x14ac:dyDescent="0.2">
      <c r="A3397" s="77">
        <v>34910</v>
      </c>
      <c r="B3397" s="78">
        <v>5768.7327500000001</v>
      </c>
      <c r="C3397" s="79">
        <v>0.16524585362360356</v>
      </c>
      <c r="D3397" s="78">
        <v>3840.1</v>
      </c>
      <c r="E3397" s="79">
        <v>0.11</v>
      </c>
      <c r="F3397" s="90">
        <f t="shared" si="309"/>
        <v>31069.9</v>
      </c>
      <c r="G3397" s="90">
        <f t="shared" si="310"/>
        <v>29141.267250000001</v>
      </c>
      <c r="H3397" s="90">
        <f t="shared" si="313"/>
        <v>7674.862500000002</v>
      </c>
      <c r="I3397" s="90">
        <f t="shared" si="312"/>
        <v>7144.488493750001</v>
      </c>
      <c r="J3397" s="90">
        <f t="shared" si="314"/>
        <v>-530.374006250001</v>
      </c>
      <c r="K3397" s="79">
        <f t="shared" si="311"/>
        <v>0.15005324387711255</v>
      </c>
      <c r="L3397" s="91">
        <v>0.27500000000000002</v>
      </c>
      <c r="M3397" s="92">
        <v>869.36</v>
      </c>
    </row>
    <row r="3398" spans="1:13" x14ac:dyDescent="0.2">
      <c r="A3398" s="73">
        <v>34920</v>
      </c>
      <c r="B3398" s="74">
        <v>5770.6327500000007</v>
      </c>
      <c r="C3398" s="75">
        <v>0.16525294243986255</v>
      </c>
      <c r="D3398" s="74">
        <v>3841.2</v>
      </c>
      <c r="E3398" s="75">
        <v>0.11</v>
      </c>
      <c r="F3398" s="76">
        <f t="shared" ref="F3398:F3461" si="315">+A3398-D3398</f>
        <v>31078.799999999999</v>
      </c>
      <c r="G3398" s="76">
        <f t="shared" ref="G3398:G3461" si="316">+A3398-B3398</f>
        <v>29149.367249999999</v>
      </c>
      <c r="H3398" s="76">
        <f t="shared" si="313"/>
        <v>7677.31</v>
      </c>
      <c r="I3398" s="76">
        <f t="shared" si="312"/>
        <v>7146.715993750001</v>
      </c>
      <c r="J3398" s="76">
        <f t="shared" si="314"/>
        <v>-530.59400624999944</v>
      </c>
      <c r="K3398" s="75">
        <f t="shared" ref="K3398:K3461" si="317">(B3398+J3398)/A3398</f>
        <v>0.15005838326890039</v>
      </c>
      <c r="L3398" s="6">
        <v>0.27500000000000002</v>
      </c>
      <c r="M3398" s="93">
        <v>869.36</v>
      </c>
    </row>
    <row r="3399" spans="1:13" x14ac:dyDescent="0.2">
      <c r="A3399" s="77">
        <v>34930</v>
      </c>
      <c r="B3399" s="78">
        <v>5772.5327500000003</v>
      </c>
      <c r="C3399" s="79">
        <v>0.16526002719725166</v>
      </c>
      <c r="D3399" s="78">
        <v>3842.3</v>
      </c>
      <c r="E3399" s="79">
        <v>0.11</v>
      </c>
      <c r="F3399" s="90">
        <f t="shared" si="315"/>
        <v>31087.7</v>
      </c>
      <c r="G3399" s="90">
        <f t="shared" si="316"/>
        <v>29157.467250000002</v>
      </c>
      <c r="H3399" s="90">
        <f t="shared" si="313"/>
        <v>7679.7575000000006</v>
      </c>
      <c r="I3399" s="90">
        <f t="shared" si="312"/>
        <v>7148.9434937500018</v>
      </c>
      <c r="J3399" s="90">
        <f t="shared" si="314"/>
        <v>-530.81400624999878</v>
      </c>
      <c r="K3399" s="79">
        <f t="shared" si="317"/>
        <v>0.15006351971800749</v>
      </c>
      <c r="L3399" s="91">
        <v>0.27500000000000002</v>
      </c>
      <c r="M3399" s="92">
        <v>869.36</v>
      </c>
    </row>
    <row r="3400" spans="1:13" x14ac:dyDescent="0.2">
      <c r="A3400" s="73">
        <v>34940</v>
      </c>
      <c r="B3400" s="74">
        <v>5774.4327499999999</v>
      </c>
      <c r="C3400" s="75">
        <v>0.16526710789925586</v>
      </c>
      <c r="D3400" s="74">
        <v>3843.4</v>
      </c>
      <c r="E3400" s="75">
        <v>0.11</v>
      </c>
      <c r="F3400" s="76">
        <f t="shared" si="315"/>
        <v>31096.6</v>
      </c>
      <c r="G3400" s="76">
        <f t="shared" si="316"/>
        <v>29165.56725</v>
      </c>
      <c r="H3400" s="76">
        <f t="shared" si="313"/>
        <v>7682.2050000000008</v>
      </c>
      <c r="I3400" s="76">
        <f t="shared" ref="I3400:I3463" si="318">+G3400*L3400-M3400</f>
        <v>7151.1709937500009</v>
      </c>
      <c r="J3400" s="76">
        <f t="shared" si="314"/>
        <v>-531.03400624999995</v>
      </c>
      <c r="K3400" s="75">
        <f t="shared" si="317"/>
        <v>0.1500686532269605</v>
      </c>
      <c r="L3400" s="6">
        <v>0.27500000000000002</v>
      </c>
      <c r="M3400" s="93">
        <v>869.36</v>
      </c>
    </row>
    <row r="3401" spans="1:13" x14ac:dyDescent="0.2">
      <c r="A3401" s="77">
        <v>34950</v>
      </c>
      <c r="B3401" s="78">
        <v>5776.3327499999996</v>
      </c>
      <c r="C3401" s="79">
        <v>0.16527418454935622</v>
      </c>
      <c r="D3401" s="78">
        <v>3844.5</v>
      </c>
      <c r="E3401" s="79">
        <v>0.11</v>
      </c>
      <c r="F3401" s="90">
        <f t="shared" si="315"/>
        <v>31105.5</v>
      </c>
      <c r="G3401" s="90">
        <f t="shared" si="316"/>
        <v>29173.667249999999</v>
      </c>
      <c r="H3401" s="90">
        <f t="shared" si="313"/>
        <v>7684.6525000000011</v>
      </c>
      <c r="I3401" s="90">
        <f t="shared" si="318"/>
        <v>7153.3984937500009</v>
      </c>
      <c r="J3401" s="90">
        <f t="shared" si="314"/>
        <v>-531.2540062500002</v>
      </c>
      <c r="K3401" s="79">
        <f t="shared" si="317"/>
        <v>0.15007378379828323</v>
      </c>
      <c r="L3401" s="91">
        <v>0.27500000000000002</v>
      </c>
      <c r="M3401" s="92">
        <v>869.36</v>
      </c>
    </row>
    <row r="3402" spans="1:13" x14ac:dyDescent="0.2">
      <c r="A3402" s="73">
        <v>34960</v>
      </c>
      <c r="B3402" s="74">
        <v>5778.2327500000001</v>
      </c>
      <c r="C3402" s="75">
        <v>0.16528125715102976</v>
      </c>
      <c r="D3402" s="74">
        <v>3845.6</v>
      </c>
      <c r="E3402" s="75">
        <v>0.11</v>
      </c>
      <c r="F3402" s="76">
        <f t="shared" si="315"/>
        <v>31114.400000000001</v>
      </c>
      <c r="G3402" s="76">
        <f t="shared" si="316"/>
        <v>29181.767250000001</v>
      </c>
      <c r="H3402" s="76">
        <f t="shared" si="313"/>
        <v>7687.1000000000013</v>
      </c>
      <c r="I3402" s="76">
        <f t="shared" si="318"/>
        <v>7155.6259937500008</v>
      </c>
      <c r="J3402" s="76">
        <f t="shared" si="314"/>
        <v>-531.47400625000046</v>
      </c>
      <c r="K3402" s="75">
        <f t="shared" si="317"/>
        <v>0.15007891143449656</v>
      </c>
      <c r="L3402" s="6">
        <v>0.27500000000000002</v>
      </c>
      <c r="M3402" s="93">
        <v>869.36</v>
      </c>
    </row>
    <row r="3403" spans="1:13" x14ac:dyDescent="0.2">
      <c r="A3403" s="77">
        <v>34970</v>
      </c>
      <c r="B3403" s="78">
        <v>5780.1327500000007</v>
      </c>
      <c r="C3403" s="79">
        <v>0.16528832570774951</v>
      </c>
      <c r="D3403" s="78">
        <v>3846.7</v>
      </c>
      <c r="E3403" s="79">
        <v>0.11</v>
      </c>
      <c r="F3403" s="90">
        <f t="shared" si="315"/>
        <v>31123.3</v>
      </c>
      <c r="G3403" s="90">
        <f t="shared" si="316"/>
        <v>29189.867249999999</v>
      </c>
      <c r="H3403" s="90">
        <f t="shared" si="313"/>
        <v>7689.5475000000015</v>
      </c>
      <c r="I3403" s="90">
        <f t="shared" si="318"/>
        <v>7157.8534937500008</v>
      </c>
      <c r="J3403" s="90">
        <f t="shared" si="314"/>
        <v>-531.69400625000071</v>
      </c>
      <c r="K3403" s="79">
        <f t="shared" si="317"/>
        <v>0.15008403613811838</v>
      </c>
      <c r="L3403" s="91">
        <v>0.27500000000000002</v>
      </c>
      <c r="M3403" s="92">
        <v>869.36</v>
      </c>
    </row>
    <row r="3404" spans="1:13" x14ac:dyDescent="0.2">
      <c r="A3404" s="73">
        <v>34980</v>
      </c>
      <c r="B3404" s="74">
        <v>5782.0327500000003</v>
      </c>
      <c r="C3404" s="75">
        <v>0.16529539022298456</v>
      </c>
      <c r="D3404" s="74">
        <v>3847.8</v>
      </c>
      <c r="E3404" s="75">
        <v>0.11</v>
      </c>
      <c r="F3404" s="76">
        <f t="shared" si="315"/>
        <v>31132.2</v>
      </c>
      <c r="G3404" s="76">
        <f t="shared" si="316"/>
        <v>29197.967250000002</v>
      </c>
      <c r="H3404" s="76">
        <f t="shared" si="313"/>
        <v>7691.9950000000017</v>
      </c>
      <c r="I3404" s="76">
        <f t="shared" si="318"/>
        <v>7160.0809937500017</v>
      </c>
      <c r="J3404" s="76">
        <f t="shared" si="314"/>
        <v>-531.91400625000006</v>
      </c>
      <c r="K3404" s="75">
        <f t="shared" si="317"/>
        <v>0.15008915791166383</v>
      </c>
      <c r="L3404" s="6">
        <v>0.27500000000000002</v>
      </c>
      <c r="M3404" s="93">
        <v>869.36</v>
      </c>
    </row>
    <row r="3405" spans="1:13" x14ac:dyDescent="0.2">
      <c r="A3405" s="77">
        <v>34990</v>
      </c>
      <c r="B3405" s="78">
        <v>5783.9327499999999</v>
      </c>
      <c r="C3405" s="79">
        <v>0.16530245070020005</v>
      </c>
      <c r="D3405" s="78">
        <v>3848.9</v>
      </c>
      <c r="E3405" s="79">
        <v>0.11</v>
      </c>
      <c r="F3405" s="90">
        <f t="shared" si="315"/>
        <v>31141.1</v>
      </c>
      <c r="G3405" s="90">
        <f t="shared" si="316"/>
        <v>29206.06725</v>
      </c>
      <c r="H3405" s="90">
        <f t="shared" si="313"/>
        <v>7694.4425000000001</v>
      </c>
      <c r="I3405" s="90">
        <f t="shared" si="318"/>
        <v>7162.3084937500007</v>
      </c>
      <c r="J3405" s="90">
        <f t="shared" si="314"/>
        <v>-532.1340062499994</v>
      </c>
      <c r="K3405" s="79">
        <f t="shared" si="317"/>
        <v>0.15009427675764506</v>
      </c>
      <c r="L3405" s="91">
        <v>0.27500000000000002</v>
      </c>
      <c r="M3405" s="92">
        <v>869.36</v>
      </c>
    </row>
    <row r="3406" spans="1:13" x14ac:dyDescent="0.2">
      <c r="A3406" s="73">
        <v>35000</v>
      </c>
      <c r="B3406" s="74">
        <v>5785.8327499999996</v>
      </c>
      <c r="C3406" s="75">
        <v>0.16530950714285714</v>
      </c>
      <c r="D3406" s="74">
        <v>3850</v>
      </c>
      <c r="E3406" s="75">
        <v>0.11</v>
      </c>
      <c r="F3406" s="76">
        <f t="shared" si="315"/>
        <v>31150</v>
      </c>
      <c r="G3406" s="76">
        <f t="shared" si="316"/>
        <v>29214.167249999999</v>
      </c>
      <c r="H3406" s="76">
        <f t="shared" si="313"/>
        <v>7696.89</v>
      </c>
      <c r="I3406" s="76">
        <f t="shared" si="318"/>
        <v>7164.5359937500007</v>
      </c>
      <c r="J3406" s="76">
        <f t="shared" si="314"/>
        <v>-532.35400624999966</v>
      </c>
      <c r="K3406" s="75">
        <f t="shared" si="317"/>
        <v>0.15009939267857142</v>
      </c>
      <c r="L3406" s="6">
        <v>0.27500000000000002</v>
      </c>
      <c r="M3406" s="93">
        <v>869.36</v>
      </c>
    </row>
    <row r="3407" spans="1:13" x14ac:dyDescent="0.2">
      <c r="A3407" s="77">
        <v>35010</v>
      </c>
      <c r="B3407" s="78">
        <v>5787.7327500000001</v>
      </c>
      <c r="C3407" s="79">
        <v>0.16531655955441302</v>
      </c>
      <c r="D3407" s="78">
        <v>3851.1</v>
      </c>
      <c r="E3407" s="79">
        <v>0.11</v>
      </c>
      <c r="F3407" s="90">
        <f t="shared" si="315"/>
        <v>31158.9</v>
      </c>
      <c r="G3407" s="90">
        <f t="shared" si="316"/>
        <v>29222.267250000001</v>
      </c>
      <c r="H3407" s="90">
        <f t="shared" si="313"/>
        <v>7699.3375000000005</v>
      </c>
      <c r="I3407" s="90">
        <f t="shared" si="318"/>
        <v>7166.7634937500015</v>
      </c>
      <c r="J3407" s="90">
        <f t="shared" si="314"/>
        <v>-532.574006249999</v>
      </c>
      <c r="K3407" s="79">
        <f t="shared" si="317"/>
        <v>0.15010450567694947</v>
      </c>
      <c r="L3407" s="91">
        <v>0.27500000000000002</v>
      </c>
      <c r="M3407" s="92">
        <v>869.36</v>
      </c>
    </row>
    <row r="3408" spans="1:13" x14ac:dyDescent="0.2">
      <c r="A3408" s="73">
        <v>35020</v>
      </c>
      <c r="B3408" s="74">
        <v>5789.6327500000007</v>
      </c>
      <c r="C3408" s="75">
        <v>0.16532360793832099</v>
      </c>
      <c r="D3408" s="74">
        <v>3852.2</v>
      </c>
      <c r="E3408" s="75">
        <v>0.11</v>
      </c>
      <c r="F3408" s="76">
        <f t="shared" si="315"/>
        <v>31167.8</v>
      </c>
      <c r="G3408" s="76">
        <f t="shared" si="316"/>
        <v>29230.367249999999</v>
      </c>
      <c r="H3408" s="76">
        <f t="shared" si="313"/>
        <v>7701.7850000000008</v>
      </c>
      <c r="I3408" s="76">
        <f t="shared" si="318"/>
        <v>7168.9909937500006</v>
      </c>
      <c r="J3408" s="76">
        <f t="shared" si="314"/>
        <v>-532.79400625000017</v>
      </c>
      <c r="K3408" s="75">
        <f t="shared" si="317"/>
        <v>0.1501096157552827</v>
      </c>
      <c r="L3408" s="6">
        <v>0.27500000000000002</v>
      </c>
      <c r="M3408" s="93">
        <v>869.36</v>
      </c>
    </row>
    <row r="3409" spans="1:13" x14ac:dyDescent="0.2">
      <c r="A3409" s="77">
        <v>35030</v>
      </c>
      <c r="B3409" s="78">
        <v>5791.5327500000003</v>
      </c>
      <c r="C3409" s="79">
        <v>0.16533065229803026</v>
      </c>
      <c r="D3409" s="78">
        <v>3853.3</v>
      </c>
      <c r="E3409" s="79">
        <v>0.11</v>
      </c>
      <c r="F3409" s="90">
        <f t="shared" si="315"/>
        <v>31176.7</v>
      </c>
      <c r="G3409" s="90">
        <f t="shared" si="316"/>
        <v>29238.467250000002</v>
      </c>
      <c r="H3409" s="90">
        <f t="shared" si="313"/>
        <v>7704.232500000001</v>
      </c>
      <c r="I3409" s="90">
        <f t="shared" si="318"/>
        <v>7171.2184937500015</v>
      </c>
      <c r="J3409" s="90">
        <f t="shared" si="314"/>
        <v>-533.01400624999951</v>
      </c>
      <c r="K3409" s="79">
        <f t="shared" si="317"/>
        <v>0.15011472291607197</v>
      </c>
      <c r="L3409" s="91">
        <v>0.27500000000000002</v>
      </c>
      <c r="M3409" s="92">
        <v>869.36</v>
      </c>
    </row>
    <row r="3410" spans="1:13" x14ac:dyDescent="0.2">
      <c r="A3410" s="73">
        <v>35040</v>
      </c>
      <c r="B3410" s="74">
        <v>5793.4327499999999</v>
      </c>
      <c r="C3410" s="75">
        <v>0.16533769263698631</v>
      </c>
      <c r="D3410" s="74">
        <v>3854.4</v>
      </c>
      <c r="E3410" s="75">
        <v>0.11</v>
      </c>
      <c r="F3410" s="76">
        <f t="shared" si="315"/>
        <v>31185.599999999999</v>
      </c>
      <c r="G3410" s="76">
        <f t="shared" si="316"/>
        <v>29246.56725</v>
      </c>
      <c r="H3410" s="76">
        <f t="shared" si="313"/>
        <v>7706.6800000000012</v>
      </c>
      <c r="I3410" s="76">
        <f t="shared" si="318"/>
        <v>7173.4459937500014</v>
      </c>
      <c r="J3410" s="76">
        <f t="shared" si="314"/>
        <v>-533.23400624999977</v>
      </c>
      <c r="K3410" s="75">
        <f t="shared" si="317"/>
        <v>0.15011982716181507</v>
      </c>
      <c r="L3410" s="6">
        <v>0.27500000000000002</v>
      </c>
      <c r="M3410" s="93">
        <v>869.36</v>
      </c>
    </row>
    <row r="3411" spans="1:13" x14ac:dyDescent="0.2">
      <c r="A3411" s="77">
        <v>35050</v>
      </c>
      <c r="B3411" s="78">
        <v>5795.3327499999996</v>
      </c>
      <c r="C3411" s="79">
        <v>0.1653447289586305</v>
      </c>
      <c r="D3411" s="78">
        <v>3855.5</v>
      </c>
      <c r="E3411" s="79">
        <v>0.11</v>
      </c>
      <c r="F3411" s="90">
        <f t="shared" si="315"/>
        <v>31194.5</v>
      </c>
      <c r="G3411" s="90">
        <f t="shared" si="316"/>
        <v>29254.667249999999</v>
      </c>
      <c r="H3411" s="90">
        <f t="shared" si="313"/>
        <v>7709.1275000000014</v>
      </c>
      <c r="I3411" s="90">
        <f t="shared" si="318"/>
        <v>7175.6734937500005</v>
      </c>
      <c r="J3411" s="90">
        <f t="shared" si="314"/>
        <v>-533.45400625000093</v>
      </c>
      <c r="K3411" s="79">
        <f t="shared" si="317"/>
        <v>0.15012492849500708</v>
      </c>
      <c r="L3411" s="91">
        <v>0.27500000000000002</v>
      </c>
      <c r="M3411" s="92">
        <v>869.36</v>
      </c>
    </row>
    <row r="3412" spans="1:13" x14ac:dyDescent="0.2">
      <c r="A3412" s="73">
        <v>35060</v>
      </c>
      <c r="B3412" s="74">
        <v>5797.2327500000001</v>
      </c>
      <c r="C3412" s="75">
        <v>0.16535176126640047</v>
      </c>
      <c r="D3412" s="74">
        <v>3856.6</v>
      </c>
      <c r="E3412" s="75">
        <v>0.11</v>
      </c>
      <c r="F3412" s="76">
        <f t="shared" si="315"/>
        <v>31203.4</v>
      </c>
      <c r="G3412" s="76">
        <f t="shared" si="316"/>
        <v>29262.767250000001</v>
      </c>
      <c r="H3412" s="76">
        <f t="shared" si="313"/>
        <v>7711.5750000000016</v>
      </c>
      <c r="I3412" s="76">
        <f t="shared" si="318"/>
        <v>7177.9009937500014</v>
      </c>
      <c r="J3412" s="76">
        <f t="shared" si="314"/>
        <v>-533.67400625000028</v>
      </c>
      <c r="K3412" s="75">
        <f t="shared" si="317"/>
        <v>0.15013002691814031</v>
      </c>
      <c r="L3412" s="6">
        <v>0.27500000000000002</v>
      </c>
      <c r="M3412" s="93">
        <v>869.36</v>
      </c>
    </row>
    <row r="3413" spans="1:13" x14ac:dyDescent="0.2">
      <c r="A3413" s="77">
        <v>35070</v>
      </c>
      <c r="B3413" s="78">
        <v>5799.1327500000007</v>
      </c>
      <c r="C3413" s="79">
        <v>0.16535878956372971</v>
      </c>
      <c r="D3413" s="78">
        <v>3857.7</v>
      </c>
      <c r="E3413" s="79">
        <v>0.11</v>
      </c>
      <c r="F3413" s="90">
        <f t="shared" si="315"/>
        <v>31212.3</v>
      </c>
      <c r="G3413" s="90">
        <f t="shared" si="316"/>
        <v>29270.867249999999</v>
      </c>
      <c r="H3413" s="90">
        <f t="shared" si="313"/>
        <v>7714.0225</v>
      </c>
      <c r="I3413" s="90">
        <f t="shared" si="318"/>
        <v>7180.1284937500004</v>
      </c>
      <c r="J3413" s="90">
        <f t="shared" si="314"/>
        <v>-533.89400624999962</v>
      </c>
      <c r="K3413" s="79">
        <f t="shared" si="317"/>
        <v>0.15013512243370405</v>
      </c>
      <c r="L3413" s="91">
        <v>0.27500000000000002</v>
      </c>
      <c r="M3413" s="92">
        <v>869.36</v>
      </c>
    </row>
    <row r="3414" spans="1:13" x14ac:dyDescent="0.2">
      <c r="A3414" s="73">
        <v>35080</v>
      </c>
      <c r="B3414" s="74">
        <v>5801.0327500000003</v>
      </c>
      <c r="C3414" s="75">
        <v>0.16536581385404789</v>
      </c>
      <c r="D3414" s="74">
        <v>3858.8</v>
      </c>
      <c r="E3414" s="75">
        <v>0.11</v>
      </c>
      <c r="F3414" s="76">
        <f t="shared" si="315"/>
        <v>31221.200000000001</v>
      </c>
      <c r="G3414" s="76">
        <f t="shared" si="316"/>
        <v>29278.967250000002</v>
      </c>
      <c r="H3414" s="76">
        <f t="shared" si="313"/>
        <v>7716.4700000000021</v>
      </c>
      <c r="I3414" s="76">
        <f t="shared" si="318"/>
        <v>7182.3559937500013</v>
      </c>
      <c r="J3414" s="76">
        <f t="shared" si="314"/>
        <v>-534.11400625000078</v>
      </c>
      <c r="K3414" s="75">
        <f t="shared" si="317"/>
        <v>0.1501402150441847</v>
      </c>
      <c r="L3414" s="6">
        <v>0.27500000000000002</v>
      </c>
      <c r="M3414" s="93">
        <v>869.36</v>
      </c>
    </row>
    <row r="3415" spans="1:13" x14ac:dyDescent="0.2">
      <c r="A3415" s="77">
        <v>35090</v>
      </c>
      <c r="B3415" s="78">
        <v>5802.9327499999999</v>
      </c>
      <c r="C3415" s="79">
        <v>0.16537283414078086</v>
      </c>
      <c r="D3415" s="78">
        <v>3859.9</v>
      </c>
      <c r="E3415" s="79">
        <v>0.11</v>
      </c>
      <c r="F3415" s="90">
        <f t="shared" si="315"/>
        <v>31230.1</v>
      </c>
      <c r="G3415" s="90">
        <f t="shared" si="316"/>
        <v>29287.06725</v>
      </c>
      <c r="H3415" s="90">
        <f t="shared" si="313"/>
        <v>7718.9175000000005</v>
      </c>
      <c r="I3415" s="90">
        <f t="shared" si="318"/>
        <v>7184.5834937500013</v>
      </c>
      <c r="J3415" s="90">
        <f t="shared" si="314"/>
        <v>-534.33400624999922</v>
      </c>
      <c r="K3415" s="79">
        <f t="shared" si="317"/>
        <v>0.15014530475206614</v>
      </c>
      <c r="L3415" s="91">
        <v>0.27500000000000002</v>
      </c>
      <c r="M3415" s="92">
        <v>869.36</v>
      </c>
    </row>
    <row r="3416" spans="1:13" x14ac:dyDescent="0.2">
      <c r="A3416" s="73">
        <v>35100</v>
      </c>
      <c r="B3416" s="74">
        <v>5804.8327499999996</v>
      </c>
      <c r="C3416" s="75">
        <v>0.16537985042735043</v>
      </c>
      <c r="D3416" s="74">
        <v>3861</v>
      </c>
      <c r="E3416" s="75">
        <v>0.11</v>
      </c>
      <c r="F3416" s="76">
        <f t="shared" si="315"/>
        <v>31239</v>
      </c>
      <c r="G3416" s="76">
        <f t="shared" si="316"/>
        <v>29295.167249999999</v>
      </c>
      <c r="H3416" s="76">
        <f t="shared" si="313"/>
        <v>7721.3650000000007</v>
      </c>
      <c r="I3416" s="76">
        <f t="shared" si="318"/>
        <v>7186.8109937500003</v>
      </c>
      <c r="J3416" s="76">
        <f t="shared" si="314"/>
        <v>-534.55400625000038</v>
      </c>
      <c r="K3416" s="75">
        <f t="shared" si="317"/>
        <v>0.15015039155982904</v>
      </c>
      <c r="L3416" s="6">
        <v>0.27500000000000002</v>
      </c>
      <c r="M3416" s="93">
        <v>869.36</v>
      </c>
    </row>
    <row r="3417" spans="1:13" x14ac:dyDescent="0.2">
      <c r="A3417" s="77">
        <v>35110</v>
      </c>
      <c r="B3417" s="78">
        <v>5806.7327500000001</v>
      </c>
      <c r="C3417" s="79">
        <v>0.16538686271717459</v>
      </c>
      <c r="D3417" s="78">
        <v>3862.1</v>
      </c>
      <c r="E3417" s="79">
        <v>0.11</v>
      </c>
      <c r="F3417" s="90">
        <f t="shared" si="315"/>
        <v>31247.9</v>
      </c>
      <c r="G3417" s="90">
        <f t="shared" si="316"/>
        <v>29303.267250000001</v>
      </c>
      <c r="H3417" s="90">
        <f t="shared" si="313"/>
        <v>7723.8125000000009</v>
      </c>
      <c r="I3417" s="90">
        <f t="shared" si="318"/>
        <v>7189.0384937500012</v>
      </c>
      <c r="J3417" s="90">
        <f t="shared" si="314"/>
        <v>-534.77400624999973</v>
      </c>
      <c r="K3417" s="79">
        <f t="shared" si="317"/>
        <v>0.15015547546995159</v>
      </c>
      <c r="L3417" s="91">
        <v>0.27500000000000002</v>
      </c>
      <c r="M3417" s="92">
        <v>869.36</v>
      </c>
    </row>
    <row r="3418" spans="1:13" x14ac:dyDescent="0.2">
      <c r="A3418" s="73">
        <v>35120</v>
      </c>
      <c r="B3418" s="74">
        <v>5808.6327500000007</v>
      </c>
      <c r="C3418" s="75">
        <v>0.16539387101366745</v>
      </c>
      <c r="D3418" s="74">
        <v>3863.2</v>
      </c>
      <c r="E3418" s="75">
        <v>0.11</v>
      </c>
      <c r="F3418" s="76">
        <f t="shared" si="315"/>
        <v>31256.799999999999</v>
      </c>
      <c r="G3418" s="76">
        <f t="shared" si="316"/>
        <v>29311.367249999999</v>
      </c>
      <c r="H3418" s="76">
        <f t="shared" si="313"/>
        <v>7726.2600000000011</v>
      </c>
      <c r="I3418" s="76">
        <f t="shared" si="318"/>
        <v>7191.2659937500011</v>
      </c>
      <c r="J3418" s="76">
        <f t="shared" si="314"/>
        <v>-534.99400624999998</v>
      </c>
      <c r="K3418" s="75">
        <f t="shared" si="317"/>
        <v>0.15016055648490889</v>
      </c>
      <c r="L3418" s="6">
        <v>0.27500000000000002</v>
      </c>
      <c r="M3418" s="93">
        <v>869.36</v>
      </c>
    </row>
    <row r="3419" spans="1:13" x14ac:dyDescent="0.2">
      <c r="A3419" s="77">
        <v>35130</v>
      </c>
      <c r="B3419" s="78">
        <v>5810.5327500000003</v>
      </c>
      <c r="C3419" s="79">
        <v>0.16540087532023912</v>
      </c>
      <c r="D3419" s="78">
        <v>3864.3</v>
      </c>
      <c r="E3419" s="79">
        <v>0.11</v>
      </c>
      <c r="F3419" s="90">
        <f t="shared" si="315"/>
        <v>31265.7</v>
      </c>
      <c r="G3419" s="90">
        <f t="shared" si="316"/>
        <v>29319.467250000002</v>
      </c>
      <c r="H3419" s="90">
        <f t="shared" si="313"/>
        <v>7728.7075000000013</v>
      </c>
      <c r="I3419" s="90">
        <f t="shared" si="318"/>
        <v>7193.4934937500011</v>
      </c>
      <c r="J3419" s="90">
        <f t="shared" si="314"/>
        <v>-535.21400625000024</v>
      </c>
      <c r="K3419" s="79">
        <f t="shared" si="317"/>
        <v>0.15016563460717336</v>
      </c>
      <c r="L3419" s="91">
        <v>0.27500000000000002</v>
      </c>
      <c r="M3419" s="92">
        <v>869.36</v>
      </c>
    </row>
    <row r="3420" spans="1:13" x14ac:dyDescent="0.2">
      <c r="A3420" s="73">
        <v>35140</v>
      </c>
      <c r="B3420" s="74">
        <v>5812.4327499999999</v>
      </c>
      <c r="C3420" s="75">
        <v>0.16540787564029596</v>
      </c>
      <c r="D3420" s="74">
        <v>3865.4</v>
      </c>
      <c r="E3420" s="75">
        <v>0.11</v>
      </c>
      <c r="F3420" s="76">
        <f t="shared" si="315"/>
        <v>31274.6</v>
      </c>
      <c r="G3420" s="76">
        <f t="shared" si="316"/>
        <v>29327.56725</v>
      </c>
      <c r="H3420" s="76">
        <f t="shared" si="313"/>
        <v>7731.1549999999997</v>
      </c>
      <c r="I3420" s="76">
        <f t="shared" si="318"/>
        <v>7195.7209937500011</v>
      </c>
      <c r="J3420" s="76">
        <f t="shared" si="314"/>
        <v>-535.43400624999867</v>
      </c>
      <c r="K3420" s="75">
        <f t="shared" si="317"/>
        <v>0.1501707098392146</v>
      </c>
      <c r="L3420" s="6">
        <v>0.27500000000000002</v>
      </c>
      <c r="M3420" s="93">
        <v>869.36</v>
      </c>
    </row>
    <row r="3421" spans="1:13" x14ac:dyDescent="0.2">
      <c r="A3421" s="77">
        <v>35150</v>
      </c>
      <c r="B3421" s="78">
        <v>5814.3327499999996</v>
      </c>
      <c r="C3421" s="79">
        <v>0.16541487197724039</v>
      </c>
      <c r="D3421" s="78">
        <v>3866.5</v>
      </c>
      <c r="E3421" s="79">
        <v>0.11</v>
      </c>
      <c r="F3421" s="90">
        <f t="shared" si="315"/>
        <v>31283.5</v>
      </c>
      <c r="G3421" s="90">
        <f t="shared" si="316"/>
        <v>29335.667249999999</v>
      </c>
      <c r="H3421" s="90">
        <f t="shared" si="313"/>
        <v>7733.6025000000018</v>
      </c>
      <c r="I3421" s="90">
        <f t="shared" si="318"/>
        <v>7197.948493750001</v>
      </c>
      <c r="J3421" s="90">
        <f t="shared" si="314"/>
        <v>-535.65400625000075</v>
      </c>
      <c r="K3421" s="79">
        <f t="shared" si="317"/>
        <v>0.15017578218349925</v>
      </c>
      <c r="L3421" s="91">
        <v>0.27500000000000002</v>
      </c>
      <c r="M3421" s="92">
        <v>869.36</v>
      </c>
    </row>
    <row r="3422" spans="1:13" x14ac:dyDescent="0.2">
      <c r="A3422" s="73">
        <v>35160</v>
      </c>
      <c r="B3422" s="74">
        <v>5816.2327500000001</v>
      </c>
      <c r="C3422" s="75">
        <v>0.16542186433447098</v>
      </c>
      <c r="D3422" s="74">
        <v>3867.6</v>
      </c>
      <c r="E3422" s="75">
        <v>0.11</v>
      </c>
      <c r="F3422" s="76">
        <f t="shared" si="315"/>
        <v>31292.400000000001</v>
      </c>
      <c r="G3422" s="76">
        <f t="shared" si="316"/>
        <v>29343.767250000001</v>
      </c>
      <c r="H3422" s="76">
        <f t="shared" si="313"/>
        <v>7736.050000000002</v>
      </c>
      <c r="I3422" s="76">
        <f t="shared" si="318"/>
        <v>7200.175993750001</v>
      </c>
      <c r="J3422" s="76">
        <f t="shared" si="314"/>
        <v>-535.874006250001</v>
      </c>
      <c r="K3422" s="75">
        <f t="shared" si="317"/>
        <v>0.15018085164249145</v>
      </c>
      <c r="L3422" s="6">
        <v>0.27500000000000002</v>
      </c>
      <c r="M3422" s="93">
        <v>869.36</v>
      </c>
    </row>
    <row r="3423" spans="1:13" x14ac:dyDescent="0.2">
      <c r="A3423" s="77">
        <v>35170</v>
      </c>
      <c r="B3423" s="78">
        <v>5818.1327500000007</v>
      </c>
      <c r="C3423" s="79">
        <v>0.16542885271538244</v>
      </c>
      <c r="D3423" s="78">
        <v>3868.7</v>
      </c>
      <c r="E3423" s="79">
        <v>0.11</v>
      </c>
      <c r="F3423" s="90">
        <f t="shared" si="315"/>
        <v>31301.3</v>
      </c>
      <c r="G3423" s="90">
        <f t="shared" si="316"/>
        <v>29351.867249999999</v>
      </c>
      <c r="H3423" s="90">
        <f t="shared" si="313"/>
        <v>7738.4975000000004</v>
      </c>
      <c r="I3423" s="90">
        <f t="shared" si="318"/>
        <v>7202.403493750001</v>
      </c>
      <c r="J3423" s="90">
        <f t="shared" si="314"/>
        <v>-536.09400624999944</v>
      </c>
      <c r="K3423" s="79">
        <f t="shared" si="317"/>
        <v>0.15018591821865229</v>
      </c>
      <c r="L3423" s="91">
        <v>0.27500000000000002</v>
      </c>
      <c r="M3423" s="92">
        <v>869.36</v>
      </c>
    </row>
    <row r="3424" spans="1:13" x14ac:dyDescent="0.2">
      <c r="A3424" s="73">
        <v>35180</v>
      </c>
      <c r="B3424" s="74">
        <v>5820.0327500000003</v>
      </c>
      <c r="C3424" s="75">
        <v>0.16543583712336557</v>
      </c>
      <c r="D3424" s="74">
        <v>3869.8</v>
      </c>
      <c r="E3424" s="75">
        <v>0.11</v>
      </c>
      <c r="F3424" s="76">
        <f t="shared" si="315"/>
        <v>31310.2</v>
      </c>
      <c r="G3424" s="76">
        <f t="shared" si="316"/>
        <v>29359.967250000002</v>
      </c>
      <c r="H3424" s="76">
        <f t="shared" si="313"/>
        <v>7740.9450000000006</v>
      </c>
      <c r="I3424" s="76">
        <f t="shared" si="318"/>
        <v>7204.6309937500018</v>
      </c>
      <c r="J3424" s="76">
        <f t="shared" si="314"/>
        <v>-536.31400624999878</v>
      </c>
      <c r="K3424" s="75">
        <f t="shared" si="317"/>
        <v>0.15019098191444005</v>
      </c>
      <c r="L3424" s="6">
        <v>0.27500000000000002</v>
      </c>
      <c r="M3424" s="93">
        <v>869.36</v>
      </c>
    </row>
    <row r="3425" spans="1:13" x14ac:dyDescent="0.2">
      <c r="A3425" s="77">
        <v>35190</v>
      </c>
      <c r="B3425" s="78">
        <v>5821.9327499999999</v>
      </c>
      <c r="C3425" s="79">
        <v>0.16544281756180734</v>
      </c>
      <c r="D3425" s="78">
        <v>3870.9</v>
      </c>
      <c r="E3425" s="79">
        <v>0.11</v>
      </c>
      <c r="F3425" s="90">
        <f t="shared" si="315"/>
        <v>31319.1</v>
      </c>
      <c r="G3425" s="90">
        <f t="shared" si="316"/>
        <v>29368.06725</v>
      </c>
      <c r="H3425" s="90">
        <f t="shared" si="313"/>
        <v>7743.3925000000008</v>
      </c>
      <c r="I3425" s="90">
        <f t="shared" si="318"/>
        <v>7206.8584937500009</v>
      </c>
      <c r="J3425" s="90">
        <f t="shared" si="314"/>
        <v>-536.53400624999995</v>
      </c>
      <c r="K3425" s="79">
        <f t="shared" si="317"/>
        <v>0.15019604273231033</v>
      </c>
      <c r="L3425" s="91">
        <v>0.27500000000000002</v>
      </c>
      <c r="M3425" s="92">
        <v>869.36</v>
      </c>
    </row>
    <row r="3426" spans="1:13" x14ac:dyDescent="0.2">
      <c r="A3426" s="73">
        <v>35200</v>
      </c>
      <c r="B3426" s="74">
        <v>5823.8327499999996</v>
      </c>
      <c r="C3426" s="75">
        <v>0.16544979403409091</v>
      </c>
      <c r="D3426" s="74">
        <v>3872</v>
      </c>
      <c r="E3426" s="75">
        <v>0.11</v>
      </c>
      <c r="F3426" s="76">
        <f t="shared" si="315"/>
        <v>31328</v>
      </c>
      <c r="G3426" s="76">
        <f t="shared" si="316"/>
        <v>29376.167249999999</v>
      </c>
      <c r="H3426" s="76">
        <f t="shared" si="313"/>
        <v>7745.8400000000011</v>
      </c>
      <c r="I3426" s="76">
        <f t="shared" si="318"/>
        <v>7209.0859937500009</v>
      </c>
      <c r="J3426" s="76">
        <f t="shared" si="314"/>
        <v>-536.7540062500002</v>
      </c>
      <c r="K3426" s="75">
        <f t="shared" si="317"/>
        <v>0.1502011006747159</v>
      </c>
      <c r="L3426" s="6">
        <v>0.27500000000000002</v>
      </c>
      <c r="M3426" s="93">
        <v>869.36</v>
      </c>
    </row>
    <row r="3427" spans="1:13" x14ac:dyDescent="0.2">
      <c r="A3427" s="77">
        <v>35210</v>
      </c>
      <c r="B3427" s="78">
        <v>5825.7327500000001</v>
      </c>
      <c r="C3427" s="79">
        <v>0.16545676654359556</v>
      </c>
      <c r="D3427" s="78">
        <v>3873.1</v>
      </c>
      <c r="E3427" s="79">
        <v>0.11</v>
      </c>
      <c r="F3427" s="90">
        <f t="shared" si="315"/>
        <v>31336.9</v>
      </c>
      <c r="G3427" s="90">
        <f t="shared" si="316"/>
        <v>29384.267250000001</v>
      </c>
      <c r="H3427" s="90">
        <f t="shared" si="313"/>
        <v>7748.2875000000013</v>
      </c>
      <c r="I3427" s="90">
        <f t="shared" si="318"/>
        <v>7211.3134937500008</v>
      </c>
      <c r="J3427" s="90">
        <f t="shared" si="314"/>
        <v>-536.97400625000046</v>
      </c>
      <c r="K3427" s="79">
        <f t="shared" si="317"/>
        <v>0.15020615574410678</v>
      </c>
      <c r="L3427" s="91">
        <v>0.27500000000000002</v>
      </c>
      <c r="M3427" s="92">
        <v>869.36</v>
      </c>
    </row>
    <row r="3428" spans="1:13" x14ac:dyDescent="0.2">
      <c r="A3428" s="73">
        <v>35220</v>
      </c>
      <c r="B3428" s="74">
        <v>5827.6327500000007</v>
      </c>
      <c r="C3428" s="75">
        <v>0.16546373509369677</v>
      </c>
      <c r="D3428" s="74">
        <v>3874.2</v>
      </c>
      <c r="E3428" s="75">
        <v>0.11</v>
      </c>
      <c r="F3428" s="76">
        <f t="shared" si="315"/>
        <v>31345.8</v>
      </c>
      <c r="G3428" s="76">
        <f t="shared" si="316"/>
        <v>29392.367249999999</v>
      </c>
      <c r="H3428" s="76">
        <f t="shared" si="313"/>
        <v>7750.7350000000015</v>
      </c>
      <c r="I3428" s="76">
        <f t="shared" si="318"/>
        <v>7213.5409937500008</v>
      </c>
      <c r="J3428" s="76">
        <f t="shared" si="314"/>
        <v>-537.19400625000071</v>
      </c>
      <c r="K3428" s="75">
        <f t="shared" si="317"/>
        <v>0.15021120794293016</v>
      </c>
      <c r="L3428" s="6">
        <v>0.27500000000000002</v>
      </c>
      <c r="M3428" s="93">
        <v>869.36</v>
      </c>
    </row>
    <row r="3429" spans="1:13" x14ac:dyDescent="0.2">
      <c r="A3429" s="77">
        <v>35230</v>
      </c>
      <c r="B3429" s="78">
        <v>5829.5327500000003</v>
      </c>
      <c r="C3429" s="79">
        <v>0.16547069968776612</v>
      </c>
      <c r="D3429" s="78">
        <v>3875.3</v>
      </c>
      <c r="E3429" s="79">
        <v>0.11</v>
      </c>
      <c r="F3429" s="90">
        <f t="shared" si="315"/>
        <v>31354.7</v>
      </c>
      <c r="G3429" s="90">
        <f t="shared" si="316"/>
        <v>29400.467250000002</v>
      </c>
      <c r="H3429" s="90">
        <f t="shared" si="313"/>
        <v>7753.1825000000017</v>
      </c>
      <c r="I3429" s="90">
        <f t="shared" si="318"/>
        <v>7215.7684937500017</v>
      </c>
      <c r="J3429" s="90">
        <f t="shared" si="314"/>
        <v>-537.41400625000006</v>
      </c>
      <c r="K3429" s="79">
        <f t="shared" si="317"/>
        <v>0.15021625727363044</v>
      </c>
      <c r="L3429" s="91">
        <v>0.27500000000000002</v>
      </c>
      <c r="M3429" s="92">
        <v>869.36</v>
      </c>
    </row>
    <row r="3430" spans="1:13" x14ac:dyDescent="0.2">
      <c r="A3430" s="73">
        <v>35240</v>
      </c>
      <c r="B3430" s="74">
        <v>5831.4327499999999</v>
      </c>
      <c r="C3430" s="75">
        <v>0.16547766032917138</v>
      </c>
      <c r="D3430" s="74">
        <v>3876.4</v>
      </c>
      <c r="E3430" s="75">
        <v>0.11</v>
      </c>
      <c r="F3430" s="76">
        <f t="shared" si="315"/>
        <v>31363.599999999999</v>
      </c>
      <c r="G3430" s="76">
        <f t="shared" si="316"/>
        <v>29408.56725</v>
      </c>
      <c r="H3430" s="76">
        <f t="shared" si="313"/>
        <v>7755.63</v>
      </c>
      <c r="I3430" s="76">
        <f t="shared" si="318"/>
        <v>7217.9959937500007</v>
      </c>
      <c r="J3430" s="76">
        <f t="shared" si="314"/>
        <v>-537.6340062499994</v>
      </c>
      <c r="K3430" s="75">
        <f t="shared" si="317"/>
        <v>0.15022130373864928</v>
      </c>
      <c r="L3430" s="6">
        <v>0.27500000000000002</v>
      </c>
      <c r="M3430" s="93">
        <v>869.36</v>
      </c>
    </row>
    <row r="3431" spans="1:13" x14ac:dyDescent="0.2">
      <c r="A3431" s="77">
        <v>35250</v>
      </c>
      <c r="B3431" s="78">
        <v>5833.3327499999996</v>
      </c>
      <c r="C3431" s="79">
        <v>0.16548461702127659</v>
      </c>
      <c r="D3431" s="78">
        <v>3877.5</v>
      </c>
      <c r="E3431" s="79">
        <v>0.11</v>
      </c>
      <c r="F3431" s="90">
        <f t="shared" si="315"/>
        <v>31372.5</v>
      </c>
      <c r="G3431" s="90">
        <f t="shared" si="316"/>
        <v>29416.667249999999</v>
      </c>
      <c r="H3431" s="90">
        <f t="shared" si="313"/>
        <v>7758.0775000000003</v>
      </c>
      <c r="I3431" s="90">
        <f t="shared" si="318"/>
        <v>7220.2234937500007</v>
      </c>
      <c r="J3431" s="90">
        <f t="shared" si="314"/>
        <v>-537.85400624999966</v>
      </c>
      <c r="K3431" s="79">
        <f t="shared" si="317"/>
        <v>0.15022634734042553</v>
      </c>
      <c r="L3431" s="91">
        <v>0.27500000000000002</v>
      </c>
      <c r="M3431" s="92">
        <v>869.36</v>
      </c>
    </row>
    <row r="3432" spans="1:13" x14ac:dyDescent="0.2">
      <c r="A3432" s="73">
        <v>35260</v>
      </c>
      <c r="B3432" s="74">
        <v>5835.2327500000001</v>
      </c>
      <c r="C3432" s="75">
        <v>0.16549156976744187</v>
      </c>
      <c r="D3432" s="74">
        <v>3878.6</v>
      </c>
      <c r="E3432" s="75">
        <v>0.11</v>
      </c>
      <c r="F3432" s="76">
        <f t="shared" si="315"/>
        <v>31381.4</v>
      </c>
      <c r="G3432" s="76">
        <f t="shared" si="316"/>
        <v>29424.767250000001</v>
      </c>
      <c r="H3432" s="76">
        <f t="shared" si="313"/>
        <v>7760.5250000000005</v>
      </c>
      <c r="I3432" s="76">
        <f t="shared" si="318"/>
        <v>7222.4509937500015</v>
      </c>
      <c r="J3432" s="76">
        <f t="shared" si="314"/>
        <v>-538.074006249999</v>
      </c>
      <c r="K3432" s="75">
        <f t="shared" si="317"/>
        <v>0.15023138808139538</v>
      </c>
      <c r="L3432" s="6">
        <v>0.27500000000000002</v>
      </c>
      <c r="M3432" s="93">
        <v>869.36</v>
      </c>
    </row>
    <row r="3433" spans="1:13" x14ac:dyDescent="0.2">
      <c r="A3433" s="77">
        <v>35270</v>
      </c>
      <c r="B3433" s="78">
        <v>5837.1327500000007</v>
      </c>
      <c r="C3433" s="79">
        <v>0.16549851857102355</v>
      </c>
      <c r="D3433" s="78">
        <v>3879.7</v>
      </c>
      <c r="E3433" s="79">
        <v>0.11</v>
      </c>
      <c r="F3433" s="90">
        <f t="shared" si="315"/>
        <v>31390.3</v>
      </c>
      <c r="G3433" s="90">
        <f t="shared" si="316"/>
        <v>29432.867249999999</v>
      </c>
      <c r="H3433" s="90">
        <f t="shared" si="313"/>
        <v>7762.9725000000008</v>
      </c>
      <c r="I3433" s="90">
        <f t="shared" si="318"/>
        <v>7224.6784937500006</v>
      </c>
      <c r="J3433" s="90">
        <f t="shared" si="314"/>
        <v>-538.29400625000017</v>
      </c>
      <c r="K3433" s="79">
        <f t="shared" si="317"/>
        <v>0.15023642596399209</v>
      </c>
      <c r="L3433" s="91">
        <v>0.27500000000000002</v>
      </c>
      <c r="M3433" s="92">
        <v>869.36</v>
      </c>
    </row>
    <row r="3434" spans="1:13" x14ac:dyDescent="0.2">
      <c r="A3434" s="73">
        <v>35280</v>
      </c>
      <c r="B3434" s="74">
        <v>5839.0327500000003</v>
      </c>
      <c r="C3434" s="75">
        <v>0.16550546343537414</v>
      </c>
      <c r="D3434" s="74">
        <v>3880.8</v>
      </c>
      <c r="E3434" s="75">
        <v>0.11</v>
      </c>
      <c r="F3434" s="76">
        <f t="shared" si="315"/>
        <v>31399.200000000001</v>
      </c>
      <c r="G3434" s="76">
        <f t="shared" si="316"/>
        <v>29440.967250000002</v>
      </c>
      <c r="H3434" s="76">
        <f t="shared" si="313"/>
        <v>7765.420000000001</v>
      </c>
      <c r="I3434" s="76">
        <f t="shared" si="318"/>
        <v>7226.9059937500015</v>
      </c>
      <c r="J3434" s="76">
        <f t="shared" si="314"/>
        <v>-538.51400624999951</v>
      </c>
      <c r="K3434" s="75">
        <f t="shared" si="317"/>
        <v>0.15024146099064628</v>
      </c>
      <c r="L3434" s="6">
        <v>0.27500000000000002</v>
      </c>
      <c r="M3434" s="93">
        <v>869.36</v>
      </c>
    </row>
    <row r="3435" spans="1:13" x14ac:dyDescent="0.2">
      <c r="A3435" s="77">
        <v>35290</v>
      </c>
      <c r="B3435" s="78">
        <v>5840.9327499999999</v>
      </c>
      <c r="C3435" s="79">
        <v>0.16551240436384246</v>
      </c>
      <c r="D3435" s="78">
        <v>3881.9</v>
      </c>
      <c r="E3435" s="79">
        <v>0.11</v>
      </c>
      <c r="F3435" s="90">
        <f t="shared" si="315"/>
        <v>31408.1</v>
      </c>
      <c r="G3435" s="90">
        <f t="shared" si="316"/>
        <v>29449.06725</v>
      </c>
      <c r="H3435" s="90">
        <f t="shared" si="313"/>
        <v>7767.8675000000012</v>
      </c>
      <c r="I3435" s="90">
        <f t="shared" si="318"/>
        <v>7229.1334937500014</v>
      </c>
      <c r="J3435" s="90">
        <f t="shared" si="314"/>
        <v>-538.73400624999977</v>
      </c>
      <c r="K3435" s="79">
        <f t="shared" si="317"/>
        <v>0.15024649316378577</v>
      </c>
      <c r="L3435" s="91">
        <v>0.27500000000000002</v>
      </c>
      <c r="M3435" s="92">
        <v>869.36</v>
      </c>
    </row>
    <row r="3436" spans="1:13" x14ac:dyDescent="0.2">
      <c r="A3436" s="73">
        <v>35300</v>
      </c>
      <c r="B3436" s="74">
        <v>5842.8327499999996</v>
      </c>
      <c r="C3436" s="75">
        <v>0.16551934135977336</v>
      </c>
      <c r="D3436" s="74">
        <v>3883</v>
      </c>
      <c r="E3436" s="75">
        <v>0.11</v>
      </c>
      <c r="F3436" s="76">
        <f t="shared" si="315"/>
        <v>31417</v>
      </c>
      <c r="G3436" s="76">
        <f t="shared" si="316"/>
        <v>29457.167249999999</v>
      </c>
      <c r="H3436" s="76">
        <f t="shared" si="313"/>
        <v>7770.3150000000014</v>
      </c>
      <c r="I3436" s="76">
        <f t="shared" si="318"/>
        <v>7231.3609937500005</v>
      </c>
      <c r="J3436" s="76">
        <f t="shared" si="314"/>
        <v>-538.95400625000093</v>
      </c>
      <c r="K3436" s="75">
        <f t="shared" si="317"/>
        <v>0.15025152248583565</v>
      </c>
      <c r="L3436" s="6">
        <v>0.27500000000000002</v>
      </c>
      <c r="M3436" s="93">
        <v>869.36</v>
      </c>
    </row>
    <row r="3437" spans="1:13" x14ac:dyDescent="0.2">
      <c r="A3437" s="77">
        <v>35310</v>
      </c>
      <c r="B3437" s="78">
        <v>5844.7327500000001</v>
      </c>
      <c r="C3437" s="79">
        <v>0.16552627442650808</v>
      </c>
      <c r="D3437" s="78">
        <v>3884.1</v>
      </c>
      <c r="E3437" s="79">
        <v>0.11</v>
      </c>
      <c r="F3437" s="90">
        <f t="shared" si="315"/>
        <v>31425.9</v>
      </c>
      <c r="G3437" s="90">
        <f t="shared" si="316"/>
        <v>29465.267250000001</v>
      </c>
      <c r="H3437" s="90">
        <f t="shared" si="313"/>
        <v>7772.7625000000016</v>
      </c>
      <c r="I3437" s="90">
        <f t="shared" si="318"/>
        <v>7233.5884937500014</v>
      </c>
      <c r="J3437" s="90">
        <f t="shared" si="314"/>
        <v>-539.17400625000028</v>
      </c>
      <c r="K3437" s="79">
        <f t="shared" si="317"/>
        <v>0.15025654895921836</v>
      </c>
      <c r="L3437" s="91">
        <v>0.27500000000000002</v>
      </c>
      <c r="M3437" s="92">
        <v>869.36</v>
      </c>
    </row>
    <row r="3438" spans="1:13" x14ac:dyDescent="0.2">
      <c r="A3438" s="73">
        <v>35320</v>
      </c>
      <c r="B3438" s="74">
        <v>5846.6327500000007</v>
      </c>
      <c r="C3438" s="75">
        <v>0.16553320356738394</v>
      </c>
      <c r="D3438" s="74">
        <v>3885.2</v>
      </c>
      <c r="E3438" s="75">
        <v>0.11</v>
      </c>
      <c r="F3438" s="76">
        <f t="shared" si="315"/>
        <v>31434.799999999999</v>
      </c>
      <c r="G3438" s="76">
        <f t="shared" si="316"/>
        <v>29473.367249999999</v>
      </c>
      <c r="H3438" s="76">
        <f t="shared" si="313"/>
        <v>7775.21</v>
      </c>
      <c r="I3438" s="76">
        <f t="shared" si="318"/>
        <v>7235.8159937500004</v>
      </c>
      <c r="J3438" s="76">
        <f t="shared" si="314"/>
        <v>-539.39400624999962</v>
      </c>
      <c r="K3438" s="75">
        <f t="shared" si="317"/>
        <v>0.15026157258635336</v>
      </c>
      <c r="L3438" s="6">
        <v>0.27500000000000002</v>
      </c>
      <c r="M3438" s="93">
        <v>869.36</v>
      </c>
    </row>
    <row r="3439" spans="1:13" x14ac:dyDescent="0.2">
      <c r="A3439" s="77">
        <v>35330</v>
      </c>
      <c r="B3439" s="78">
        <v>5848.5327500000003</v>
      </c>
      <c r="C3439" s="79">
        <v>0.16554012878573451</v>
      </c>
      <c r="D3439" s="78">
        <v>3886.3</v>
      </c>
      <c r="E3439" s="79">
        <v>0.11</v>
      </c>
      <c r="F3439" s="90">
        <f t="shared" si="315"/>
        <v>31443.7</v>
      </c>
      <c r="G3439" s="90">
        <f t="shared" si="316"/>
        <v>29481.467250000002</v>
      </c>
      <c r="H3439" s="90">
        <f t="shared" si="313"/>
        <v>7777.6575000000021</v>
      </c>
      <c r="I3439" s="90">
        <f t="shared" si="318"/>
        <v>7238.0434937500013</v>
      </c>
      <c r="J3439" s="90">
        <f t="shared" si="314"/>
        <v>-539.61400625000078</v>
      </c>
      <c r="K3439" s="79">
        <f t="shared" si="317"/>
        <v>0.1502665933696575</v>
      </c>
      <c r="L3439" s="91">
        <v>0.27500000000000002</v>
      </c>
      <c r="M3439" s="92">
        <v>869.36</v>
      </c>
    </row>
    <row r="3440" spans="1:13" x14ac:dyDescent="0.2">
      <c r="A3440" s="73">
        <v>35340</v>
      </c>
      <c r="B3440" s="74">
        <v>5850.4327499999999</v>
      </c>
      <c r="C3440" s="75">
        <v>0.16554705008488965</v>
      </c>
      <c r="D3440" s="74">
        <v>3887.4</v>
      </c>
      <c r="E3440" s="75">
        <v>0.11</v>
      </c>
      <c r="F3440" s="76">
        <f t="shared" si="315"/>
        <v>31452.6</v>
      </c>
      <c r="G3440" s="76">
        <f t="shared" si="316"/>
        <v>29489.56725</v>
      </c>
      <c r="H3440" s="76">
        <f t="shared" si="313"/>
        <v>7780.1050000000005</v>
      </c>
      <c r="I3440" s="76">
        <f t="shared" si="318"/>
        <v>7240.2709937500013</v>
      </c>
      <c r="J3440" s="76">
        <f t="shared" si="314"/>
        <v>-539.83400624999922</v>
      </c>
      <c r="K3440" s="75">
        <f t="shared" si="317"/>
        <v>0.15027161131154501</v>
      </c>
      <c r="L3440" s="6">
        <v>0.27500000000000002</v>
      </c>
      <c r="M3440" s="93">
        <v>869.36</v>
      </c>
    </row>
    <row r="3441" spans="1:13" x14ac:dyDescent="0.2">
      <c r="A3441" s="77">
        <v>35350</v>
      </c>
      <c r="B3441" s="78">
        <v>5852.3327499999996</v>
      </c>
      <c r="C3441" s="79">
        <v>0.16555396746817538</v>
      </c>
      <c r="D3441" s="78">
        <v>3888.5</v>
      </c>
      <c r="E3441" s="79">
        <v>0.11</v>
      </c>
      <c r="F3441" s="90">
        <f t="shared" si="315"/>
        <v>31461.5</v>
      </c>
      <c r="G3441" s="90">
        <f t="shared" si="316"/>
        <v>29497.667249999999</v>
      </c>
      <c r="H3441" s="90">
        <f t="shared" ref="H3441:H3504" si="319">+F3441*L3441-M3441</f>
        <v>7782.5525000000007</v>
      </c>
      <c r="I3441" s="90">
        <f t="shared" si="318"/>
        <v>7242.4984937500003</v>
      </c>
      <c r="J3441" s="90">
        <f t="shared" si="314"/>
        <v>-540.05400625000038</v>
      </c>
      <c r="K3441" s="79">
        <f t="shared" si="317"/>
        <v>0.15027662641442713</v>
      </c>
      <c r="L3441" s="91">
        <v>0.27500000000000002</v>
      </c>
      <c r="M3441" s="92">
        <v>869.36</v>
      </c>
    </row>
    <row r="3442" spans="1:13" x14ac:dyDescent="0.2">
      <c r="A3442" s="73">
        <v>35360</v>
      </c>
      <c r="B3442" s="74">
        <v>5854.2327500000001</v>
      </c>
      <c r="C3442" s="75">
        <v>0.16556088093891402</v>
      </c>
      <c r="D3442" s="74">
        <v>3889.6</v>
      </c>
      <c r="E3442" s="75">
        <v>0.11</v>
      </c>
      <c r="F3442" s="76">
        <f t="shared" si="315"/>
        <v>31470.400000000001</v>
      </c>
      <c r="G3442" s="76">
        <f t="shared" si="316"/>
        <v>29505.767250000001</v>
      </c>
      <c r="H3442" s="76">
        <f t="shared" si="319"/>
        <v>7785.0000000000009</v>
      </c>
      <c r="I3442" s="76">
        <f t="shared" si="318"/>
        <v>7244.7259937500012</v>
      </c>
      <c r="J3442" s="76">
        <f t="shared" ref="J3442:J3505" si="320">+I3442-H3442</f>
        <v>-540.27400624999973</v>
      </c>
      <c r="K3442" s="75">
        <f t="shared" si="317"/>
        <v>0.15028163868071268</v>
      </c>
      <c r="L3442" s="6">
        <v>0.27500000000000002</v>
      </c>
      <c r="M3442" s="93">
        <v>869.36</v>
      </c>
    </row>
    <row r="3443" spans="1:13" x14ac:dyDescent="0.2">
      <c r="A3443" s="77">
        <v>35370</v>
      </c>
      <c r="B3443" s="78">
        <v>5856.1327500000007</v>
      </c>
      <c r="C3443" s="79">
        <v>0.16556779050042411</v>
      </c>
      <c r="D3443" s="78">
        <v>3890.7</v>
      </c>
      <c r="E3443" s="79">
        <v>0.11</v>
      </c>
      <c r="F3443" s="90">
        <f t="shared" si="315"/>
        <v>31479.3</v>
      </c>
      <c r="G3443" s="90">
        <f t="shared" si="316"/>
        <v>29513.867249999999</v>
      </c>
      <c r="H3443" s="90">
        <f t="shared" si="319"/>
        <v>7787.4475000000011</v>
      </c>
      <c r="I3443" s="90">
        <f t="shared" si="318"/>
        <v>7246.9534937500011</v>
      </c>
      <c r="J3443" s="90">
        <f t="shared" si="320"/>
        <v>-540.49400624999998</v>
      </c>
      <c r="K3443" s="79">
        <f t="shared" si="317"/>
        <v>0.15028664811280748</v>
      </c>
      <c r="L3443" s="91">
        <v>0.27500000000000002</v>
      </c>
      <c r="M3443" s="92">
        <v>869.36</v>
      </c>
    </row>
    <row r="3444" spans="1:13" x14ac:dyDescent="0.2">
      <c r="A3444" s="73">
        <v>35380</v>
      </c>
      <c r="B3444" s="74">
        <v>5858.0327500000003</v>
      </c>
      <c r="C3444" s="75">
        <v>0.16557469615602036</v>
      </c>
      <c r="D3444" s="74">
        <v>3891.8</v>
      </c>
      <c r="E3444" s="75">
        <v>0.11</v>
      </c>
      <c r="F3444" s="76">
        <f t="shared" si="315"/>
        <v>31488.2</v>
      </c>
      <c r="G3444" s="76">
        <f t="shared" si="316"/>
        <v>29521.967250000002</v>
      </c>
      <c r="H3444" s="76">
        <f t="shared" si="319"/>
        <v>7789.8950000000013</v>
      </c>
      <c r="I3444" s="76">
        <f t="shared" si="318"/>
        <v>7249.1809937500011</v>
      </c>
      <c r="J3444" s="76">
        <f t="shared" si="320"/>
        <v>-540.71400625000024</v>
      </c>
      <c r="K3444" s="75">
        <f t="shared" si="317"/>
        <v>0.15029165471311476</v>
      </c>
      <c r="L3444" s="6">
        <v>0.27500000000000002</v>
      </c>
      <c r="M3444" s="93">
        <v>869.36</v>
      </c>
    </row>
    <row r="3445" spans="1:13" x14ac:dyDescent="0.2">
      <c r="A3445" s="77">
        <v>35390</v>
      </c>
      <c r="B3445" s="78">
        <v>5859.9327499999999</v>
      </c>
      <c r="C3445" s="79">
        <v>0.16558159790901383</v>
      </c>
      <c r="D3445" s="78">
        <v>3892.9</v>
      </c>
      <c r="E3445" s="79">
        <v>0.11</v>
      </c>
      <c r="F3445" s="90">
        <f t="shared" si="315"/>
        <v>31497.1</v>
      </c>
      <c r="G3445" s="90">
        <f t="shared" si="316"/>
        <v>29530.06725</v>
      </c>
      <c r="H3445" s="90">
        <f t="shared" si="319"/>
        <v>7792.3424999999997</v>
      </c>
      <c r="I3445" s="90">
        <f t="shared" si="318"/>
        <v>7251.4084937500011</v>
      </c>
      <c r="J3445" s="90">
        <f t="shared" si="320"/>
        <v>-540.93400624999867</v>
      </c>
      <c r="K3445" s="79">
        <f t="shared" si="317"/>
        <v>0.15029665848403506</v>
      </c>
      <c r="L3445" s="91">
        <v>0.27500000000000002</v>
      </c>
      <c r="M3445" s="92">
        <v>869.36</v>
      </c>
    </row>
    <row r="3446" spans="1:13" x14ac:dyDescent="0.2">
      <c r="A3446" s="73">
        <v>35400</v>
      </c>
      <c r="B3446" s="74">
        <v>5861.8327499999996</v>
      </c>
      <c r="C3446" s="75">
        <v>0.16558849576271184</v>
      </c>
      <c r="D3446" s="74">
        <v>3894</v>
      </c>
      <c r="E3446" s="75">
        <v>0.11</v>
      </c>
      <c r="F3446" s="76">
        <f t="shared" si="315"/>
        <v>31506</v>
      </c>
      <c r="G3446" s="76">
        <f t="shared" si="316"/>
        <v>29538.167249999999</v>
      </c>
      <c r="H3446" s="76">
        <f t="shared" si="319"/>
        <v>7794.7900000000018</v>
      </c>
      <c r="I3446" s="76">
        <f t="shared" si="318"/>
        <v>7253.635993750001</v>
      </c>
      <c r="J3446" s="76">
        <f t="shared" si="320"/>
        <v>-541.15400625000075</v>
      </c>
      <c r="K3446" s="75">
        <f t="shared" si="317"/>
        <v>0.15030165942796606</v>
      </c>
      <c r="L3446" s="6">
        <v>0.27500000000000002</v>
      </c>
      <c r="M3446" s="93">
        <v>869.36</v>
      </c>
    </row>
    <row r="3447" spans="1:13" x14ac:dyDescent="0.2">
      <c r="A3447" s="77">
        <v>35410</v>
      </c>
      <c r="B3447" s="78">
        <v>5863.7327500000001</v>
      </c>
      <c r="C3447" s="79">
        <v>0.16559538972041796</v>
      </c>
      <c r="D3447" s="78">
        <v>3895.1</v>
      </c>
      <c r="E3447" s="79">
        <v>0.11</v>
      </c>
      <c r="F3447" s="90">
        <f t="shared" si="315"/>
        <v>31514.9</v>
      </c>
      <c r="G3447" s="90">
        <f t="shared" si="316"/>
        <v>29546.267250000001</v>
      </c>
      <c r="H3447" s="90">
        <f t="shared" si="319"/>
        <v>7797.237500000002</v>
      </c>
      <c r="I3447" s="90">
        <f t="shared" si="318"/>
        <v>7255.863493750001</v>
      </c>
      <c r="J3447" s="90">
        <f t="shared" si="320"/>
        <v>-541.374006250001</v>
      </c>
      <c r="K3447" s="79">
        <f t="shared" si="317"/>
        <v>0.15030665754730299</v>
      </c>
      <c r="L3447" s="91">
        <v>0.27500000000000002</v>
      </c>
      <c r="M3447" s="92">
        <v>869.36</v>
      </c>
    </row>
    <row r="3448" spans="1:13" x14ac:dyDescent="0.2">
      <c r="A3448" s="73">
        <v>35420</v>
      </c>
      <c r="B3448" s="74">
        <v>5865.6327500000007</v>
      </c>
      <c r="C3448" s="75">
        <v>0.16560227978543199</v>
      </c>
      <c r="D3448" s="74">
        <v>3896.2</v>
      </c>
      <c r="E3448" s="75">
        <v>0.11</v>
      </c>
      <c r="F3448" s="76">
        <f t="shared" si="315"/>
        <v>31523.8</v>
      </c>
      <c r="G3448" s="76">
        <f t="shared" si="316"/>
        <v>29554.367249999999</v>
      </c>
      <c r="H3448" s="76">
        <f t="shared" si="319"/>
        <v>7799.6850000000004</v>
      </c>
      <c r="I3448" s="76">
        <f t="shared" si="318"/>
        <v>7258.090993750001</v>
      </c>
      <c r="J3448" s="76">
        <f t="shared" si="320"/>
        <v>-541.59400624999944</v>
      </c>
      <c r="K3448" s="75">
        <f t="shared" si="317"/>
        <v>0.1503116528444382</v>
      </c>
      <c r="L3448" s="6">
        <v>0.27500000000000002</v>
      </c>
      <c r="M3448" s="93">
        <v>869.36</v>
      </c>
    </row>
    <row r="3449" spans="1:13" x14ac:dyDescent="0.2">
      <c r="A3449" s="77">
        <v>35430</v>
      </c>
      <c r="B3449" s="78">
        <v>5867.5327500000003</v>
      </c>
      <c r="C3449" s="79">
        <v>0.16560916596104996</v>
      </c>
      <c r="D3449" s="78">
        <v>3897.3</v>
      </c>
      <c r="E3449" s="79">
        <v>0.11</v>
      </c>
      <c r="F3449" s="90">
        <f t="shared" si="315"/>
        <v>31532.7</v>
      </c>
      <c r="G3449" s="90">
        <f t="shared" si="316"/>
        <v>29562.467250000002</v>
      </c>
      <c r="H3449" s="90">
        <f t="shared" si="319"/>
        <v>7802.1325000000006</v>
      </c>
      <c r="I3449" s="90">
        <f t="shared" si="318"/>
        <v>7260.3184937500018</v>
      </c>
      <c r="J3449" s="90">
        <f t="shared" si="320"/>
        <v>-541.81400624999878</v>
      </c>
      <c r="K3449" s="79">
        <f t="shared" si="317"/>
        <v>0.15031664532176126</v>
      </c>
      <c r="L3449" s="91">
        <v>0.27500000000000002</v>
      </c>
      <c r="M3449" s="92">
        <v>869.36</v>
      </c>
    </row>
    <row r="3450" spans="1:13" x14ac:dyDescent="0.2">
      <c r="A3450" s="73">
        <v>35440</v>
      </c>
      <c r="B3450" s="74">
        <v>5869.4327499999999</v>
      </c>
      <c r="C3450" s="75">
        <v>0.16561604825056433</v>
      </c>
      <c r="D3450" s="74">
        <v>3898.4</v>
      </c>
      <c r="E3450" s="75">
        <v>0.11</v>
      </c>
      <c r="F3450" s="76">
        <f t="shared" si="315"/>
        <v>31541.599999999999</v>
      </c>
      <c r="G3450" s="76">
        <f t="shared" si="316"/>
        <v>29570.56725</v>
      </c>
      <c r="H3450" s="76">
        <f t="shared" si="319"/>
        <v>7804.5800000000008</v>
      </c>
      <c r="I3450" s="76">
        <f t="shared" si="318"/>
        <v>7262.5459937500009</v>
      </c>
      <c r="J3450" s="76">
        <f t="shared" si="320"/>
        <v>-542.03400624999995</v>
      </c>
      <c r="K3450" s="75">
        <f t="shared" si="317"/>
        <v>0.15032163498165915</v>
      </c>
      <c r="L3450" s="6">
        <v>0.27500000000000002</v>
      </c>
      <c r="M3450" s="93">
        <v>869.36</v>
      </c>
    </row>
    <row r="3451" spans="1:13" x14ac:dyDescent="0.2">
      <c r="A3451" s="77">
        <v>35450</v>
      </c>
      <c r="B3451" s="78">
        <v>5871.3327499999996</v>
      </c>
      <c r="C3451" s="79">
        <v>0.16562292665726375</v>
      </c>
      <c r="D3451" s="78">
        <v>3899.5</v>
      </c>
      <c r="E3451" s="79">
        <v>0.11</v>
      </c>
      <c r="F3451" s="90">
        <f t="shared" si="315"/>
        <v>31550.5</v>
      </c>
      <c r="G3451" s="90">
        <f t="shared" si="316"/>
        <v>29578.667249999999</v>
      </c>
      <c r="H3451" s="90">
        <f t="shared" si="319"/>
        <v>7807.0275000000011</v>
      </c>
      <c r="I3451" s="90">
        <f t="shared" si="318"/>
        <v>7264.7734937500009</v>
      </c>
      <c r="J3451" s="90">
        <f t="shared" si="320"/>
        <v>-542.2540062500002</v>
      </c>
      <c r="K3451" s="79">
        <f t="shared" si="317"/>
        <v>0.15032662182651621</v>
      </c>
      <c r="L3451" s="91">
        <v>0.27500000000000002</v>
      </c>
      <c r="M3451" s="92">
        <v>869.36</v>
      </c>
    </row>
    <row r="3452" spans="1:13" x14ac:dyDescent="0.2">
      <c r="A3452" s="73">
        <v>35460</v>
      </c>
      <c r="B3452" s="74">
        <v>5873.2327500000001</v>
      </c>
      <c r="C3452" s="75">
        <v>0.16562980118443316</v>
      </c>
      <c r="D3452" s="74">
        <v>3900.6</v>
      </c>
      <c r="E3452" s="75">
        <v>0.11</v>
      </c>
      <c r="F3452" s="76">
        <f t="shared" si="315"/>
        <v>31559.4</v>
      </c>
      <c r="G3452" s="76">
        <f t="shared" si="316"/>
        <v>29586.767250000001</v>
      </c>
      <c r="H3452" s="76">
        <f t="shared" si="319"/>
        <v>7809.4750000000013</v>
      </c>
      <c r="I3452" s="76">
        <f t="shared" si="318"/>
        <v>7267.0009937500008</v>
      </c>
      <c r="J3452" s="76">
        <f t="shared" si="320"/>
        <v>-542.47400625000046</v>
      </c>
      <c r="K3452" s="75">
        <f t="shared" si="317"/>
        <v>0.15033160585871402</v>
      </c>
      <c r="L3452" s="6">
        <v>0.27500000000000002</v>
      </c>
      <c r="M3452" s="93">
        <v>869.36</v>
      </c>
    </row>
    <row r="3453" spans="1:13" x14ac:dyDescent="0.2">
      <c r="A3453" s="77">
        <v>35470</v>
      </c>
      <c r="B3453" s="78">
        <v>5875.1327500000007</v>
      </c>
      <c r="C3453" s="79">
        <v>0.16563667183535383</v>
      </c>
      <c r="D3453" s="78">
        <v>3901.7</v>
      </c>
      <c r="E3453" s="79">
        <v>0.11</v>
      </c>
      <c r="F3453" s="90">
        <f t="shared" si="315"/>
        <v>31568.3</v>
      </c>
      <c r="G3453" s="90">
        <f t="shared" si="316"/>
        <v>29594.867249999999</v>
      </c>
      <c r="H3453" s="90">
        <f t="shared" si="319"/>
        <v>7811.9225000000015</v>
      </c>
      <c r="I3453" s="90">
        <f t="shared" si="318"/>
        <v>7269.2284937500008</v>
      </c>
      <c r="J3453" s="90">
        <f t="shared" si="320"/>
        <v>-542.69400625000071</v>
      </c>
      <c r="K3453" s="79">
        <f t="shared" si="317"/>
        <v>0.15033658708063152</v>
      </c>
      <c r="L3453" s="91">
        <v>0.27500000000000002</v>
      </c>
      <c r="M3453" s="92">
        <v>869.36</v>
      </c>
    </row>
    <row r="3454" spans="1:13" x14ac:dyDescent="0.2">
      <c r="A3454" s="73">
        <v>35480</v>
      </c>
      <c r="B3454" s="74">
        <v>5877.0327500000003</v>
      </c>
      <c r="C3454" s="75">
        <v>0.16564353861330328</v>
      </c>
      <c r="D3454" s="74">
        <v>3902.8</v>
      </c>
      <c r="E3454" s="75">
        <v>0.11</v>
      </c>
      <c r="F3454" s="76">
        <f t="shared" si="315"/>
        <v>31577.200000000001</v>
      </c>
      <c r="G3454" s="76">
        <f t="shared" si="316"/>
        <v>29602.967250000002</v>
      </c>
      <c r="H3454" s="76">
        <f t="shared" si="319"/>
        <v>7814.3700000000017</v>
      </c>
      <c r="I3454" s="76">
        <f t="shared" si="318"/>
        <v>7271.4559937500017</v>
      </c>
      <c r="J3454" s="76">
        <f t="shared" si="320"/>
        <v>-542.91400625000006</v>
      </c>
      <c r="K3454" s="75">
        <f t="shared" si="317"/>
        <v>0.15034156549464489</v>
      </c>
      <c r="L3454" s="6">
        <v>0.27500000000000002</v>
      </c>
      <c r="M3454" s="93">
        <v>869.36</v>
      </c>
    </row>
    <row r="3455" spans="1:13" x14ac:dyDescent="0.2">
      <c r="A3455" s="77">
        <v>35490</v>
      </c>
      <c r="B3455" s="78">
        <v>5878.9327499999999</v>
      </c>
      <c r="C3455" s="79">
        <v>0.16565040152155536</v>
      </c>
      <c r="D3455" s="78">
        <v>3903.9</v>
      </c>
      <c r="E3455" s="79">
        <v>0.11</v>
      </c>
      <c r="F3455" s="90">
        <f t="shared" si="315"/>
        <v>31586.1</v>
      </c>
      <c r="G3455" s="90">
        <f t="shared" si="316"/>
        <v>29611.06725</v>
      </c>
      <c r="H3455" s="90">
        <f t="shared" si="319"/>
        <v>7816.8175000000001</v>
      </c>
      <c r="I3455" s="90">
        <f t="shared" si="318"/>
        <v>7273.6834937500007</v>
      </c>
      <c r="J3455" s="90">
        <f t="shared" si="320"/>
        <v>-543.1340062499994</v>
      </c>
      <c r="K3455" s="79">
        <f t="shared" si="317"/>
        <v>0.15034654110312765</v>
      </c>
      <c r="L3455" s="91">
        <v>0.27500000000000002</v>
      </c>
      <c r="M3455" s="92">
        <v>869.36</v>
      </c>
    </row>
    <row r="3456" spans="1:13" x14ac:dyDescent="0.2">
      <c r="A3456" s="73">
        <v>35500</v>
      </c>
      <c r="B3456" s="74">
        <v>5880.8327499999996</v>
      </c>
      <c r="C3456" s="75">
        <v>0.16565726056338026</v>
      </c>
      <c r="D3456" s="74">
        <v>3905</v>
      </c>
      <c r="E3456" s="75">
        <v>0.11</v>
      </c>
      <c r="F3456" s="76">
        <f t="shared" si="315"/>
        <v>31595</v>
      </c>
      <c r="G3456" s="76">
        <f t="shared" si="316"/>
        <v>29619.167249999999</v>
      </c>
      <c r="H3456" s="76">
        <f t="shared" si="319"/>
        <v>7819.2650000000003</v>
      </c>
      <c r="I3456" s="76">
        <f t="shared" si="318"/>
        <v>7275.9109937500007</v>
      </c>
      <c r="J3456" s="76">
        <f t="shared" si="320"/>
        <v>-543.35400624999966</v>
      </c>
      <c r="K3456" s="75">
        <f t="shared" si="317"/>
        <v>0.1503515139084507</v>
      </c>
      <c r="L3456" s="6">
        <v>0.27500000000000002</v>
      </c>
      <c r="M3456" s="93">
        <v>869.36</v>
      </c>
    </row>
    <row r="3457" spans="1:13" x14ac:dyDescent="0.2">
      <c r="A3457" s="77">
        <v>35510</v>
      </c>
      <c r="B3457" s="78">
        <v>5882.7327500000001</v>
      </c>
      <c r="C3457" s="79">
        <v>0.16566411574204451</v>
      </c>
      <c r="D3457" s="78">
        <v>3906.1</v>
      </c>
      <c r="E3457" s="79">
        <v>0.11</v>
      </c>
      <c r="F3457" s="90">
        <f t="shared" si="315"/>
        <v>31603.9</v>
      </c>
      <c r="G3457" s="90">
        <f t="shared" si="316"/>
        <v>29627.267250000001</v>
      </c>
      <c r="H3457" s="90">
        <f t="shared" si="319"/>
        <v>7821.7125000000005</v>
      </c>
      <c r="I3457" s="90">
        <f t="shared" si="318"/>
        <v>7278.1384937500015</v>
      </c>
      <c r="J3457" s="90">
        <f t="shared" si="320"/>
        <v>-543.574006249999</v>
      </c>
      <c r="K3457" s="79">
        <f t="shared" si="317"/>
        <v>0.15035648391298229</v>
      </c>
      <c r="L3457" s="91">
        <v>0.27500000000000002</v>
      </c>
      <c r="M3457" s="92">
        <v>869.36</v>
      </c>
    </row>
    <row r="3458" spans="1:13" x14ac:dyDescent="0.2">
      <c r="A3458" s="73">
        <v>35520</v>
      </c>
      <c r="B3458" s="74">
        <v>5884.6327500000007</v>
      </c>
      <c r="C3458" s="75">
        <v>0.16567096706081083</v>
      </c>
      <c r="D3458" s="74">
        <v>3907.2</v>
      </c>
      <c r="E3458" s="75">
        <v>0.11</v>
      </c>
      <c r="F3458" s="76">
        <f t="shared" si="315"/>
        <v>31612.799999999999</v>
      </c>
      <c r="G3458" s="76">
        <f t="shared" si="316"/>
        <v>29635.367249999999</v>
      </c>
      <c r="H3458" s="76">
        <f t="shared" si="319"/>
        <v>7824.1600000000008</v>
      </c>
      <c r="I3458" s="76">
        <f t="shared" si="318"/>
        <v>7280.3659937500006</v>
      </c>
      <c r="J3458" s="76">
        <f t="shared" si="320"/>
        <v>-543.79400625000017</v>
      </c>
      <c r="K3458" s="75">
        <f t="shared" si="317"/>
        <v>0.15036145111908786</v>
      </c>
      <c r="L3458" s="6">
        <v>0.27500000000000002</v>
      </c>
      <c r="M3458" s="93">
        <v>869.36</v>
      </c>
    </row>
    <row r="3459" spans="1:13" x14ac:dyDescent="0.2">
      <c r="A3459" s="77">
        <v>35530</v>
      </c>
      <c r="B3459" s="78">
        <v>5886.5327500000003</v>
      </c>
      <c r="C3459" s="79">
        <v>0.16567781452293837</v>
      </c>
      <c r="D3459" s="78">
        <v>3908.3</v>
      </c>
      <c r="E3459" s="79">
        <v>0.11</v>
      </c>
      <c r="F3459" s="90">
        <f t="shared" si="315"/>
        <v>31621.7</v>
      </c>
      <c r="G3459" s="90">
        <f t="shared" si="316"/>
        <v>29643.467250000002</v>
      </c>
      <c r="H3459" s="90">
        <f t="shared" si="319"/>
        <v>7826.607500000001</v>
      </c>
      <c r="I3459" s="90">
        <f t="shared" si="318"/>
        <v>7282.5934937500015</v>
      </c>
      <c r="J3459" s="90">
        <f t="shared" si="320"/>
        <v>-544.01400624999951</v>
      </c>
      <c r="K3459" s="79">
        <f t="shared" si="317"/>
        <v>0.15036641552913033</v>
      </c>
      <c r="L3459" s="91">
        <v>0.27500000000000002</v>
      </c>
      <c r="M3459" s="92">
        <v>869.36</v>
      </c>
    </row>
    <row r="3460" spans="1:13" x14ac:dyDescent="0.2">
      <c r="A3460" s="73">
        <v>35540</v>
      </c>
      <c r="B3460" s="74">
        <v>5888.4327499999999</v>
      </c>
      <c r="C3460" s="75">
        <v>0.16568465813168262</v>
      </c>
      <c r="D3460" s="74">
        <v>3909.4</v>
      </c>
      <c r="E3460" s="75">
        <v>0.11</v>
      </c>
      <c r="F3460" s="76">
        <f t="shared" si="315"/>
        <v>31630.6</v>
      </c>
      <c r="G3460" s="76">
        <f t="shared" si="316"/>
        <v>29651.56725</v>
      </c>
      <c r="H3460" s="76">
        <f t="shared" si="319"/>
        <v>7829.0550000000012</v>
      </c>
      <c r="I3460" s="76">
        <f t="shared" si="318"/>
        <v>7284.8209937500014</v>
      </c>
      <c r="J3460" s="76">
        <f t="shared" si="320"/>
        <v>-544.23400624999977</v>
      </c>
      <c r="K3460" s="75">
        <f t="shared" si="317"/>
        <v>0.15037137714546989</v>
      </c>
      <c r="L3460" s="6">
        <v>0.27500000000000002</v>
      </c>
      <c r="M3460" s="93">
        <v>869.36</v>
      </c>
    </row>
    <row r="3461" spans="1:13" x14ac:dyDescent="0.2">
      <c r="A3461" s="77">
        <v>35550</v>
      </c>
      <c r="B3461" s="78">
        <v>5890.3327499999996</v>
      </c>
      <c r="C3461" s="79">
        <v>0.16569149789029536</v>
      </c>
      <c r="D3461" s="78">
        <v>3910.5</v>
      </c>
      <c r="E3461" s="79">
        <v>0.11</v>
      </c>
      <c r="F3461" s="90">
        <f t="shared" si="315"/>
        <v>31639.5</v>
      </c>
      <c r="G3461" s="90">
        <f t="shared" si="316"/>
        <v>29659.667249999999</v>
      </c>
      <c r="H3461" s="90">
        <f t="shared" si="319"/>
        <v>7831.5025000000014</v>
      </c>
      <c r="I3461" s="90">
        <f t="shared" si="318"/>
        <v>7287.0484937500005</v>
      </c>
      <c r="J3461" s="90">
        <f t="shared" si="320"/>
        <v>-544.45400625000093</v>
      </c>
      <c r="K3461" s="79">
        <f t="shared" si="317"/>
        <v>0.1503763359704641</v>
      </c>
      <c r="L3461" s="91">
        <v>0.27500000000000002</v>
      </c>
      <c r="M3461" s="92">
        <v>869.36</v>
      </c>
    </row>
    <row r="3462" spans="1:13" x14ac:dyDescent="0.2">
      <c r="A3462" s="73">
        <v>35560</v>
      </c>
      <c r="B3462" s="74">
        <v>5892.2327500000001</v>
      </c>
      <c r="C3462" s="75">
        <v>0.16569833380202476</v>
      </c>
      <c r="D3462" s="74">
        <v>3911.6</v>
      </c>
      <c r="E3462" s="75">
        <v>0.11</v>
      </c>
      <c r="F3462" s="76">
        <f t="shared" ref="F3462:F3525" si="321">+A3462-D3462</f>
        <v>31648.400000000001</v>
      </c>
      <c r="G3462" s="76">
        <f t="shared" ref="G3462:G3525" si="322">+A3462-B3462</f>
        <v>29667.767250000001</v>
      </c>
      <c r="H3462" s="76">
        <f t="shared" si="319"/>
        <v>7833.9500000000016</v>
      </c>
      <c r="I3462" s="76">
        <f t="shared" si="318"/>
        <v>7289.2759937500014</v>
      </c>
      <c r="J3462" s="76">
        <f t="shared" si="320"/>
        <v>-544.67400625000028</v>
      </c>
      <c r="K3462" s="75">
        <f t="shared" ref="K3462:K3525" si="323">(B3462+J3462)/A3462</f>
        <v>0.15038129200646794</v>
      </c>
      <c r="L3462" s="6">
        <v>0.27500000000000002</v>
      </c>
      <c r="M3462" s="93">
        <v>869.36</v>
      </c>
    </row>
    <row r="3463" spans="1:13" x14ac:dyDescent="0.2">
      <c r="A3463" s="77">
        <v>35570</v>
      </c>
      <c r="B3463" s="78">
        <v>5894.1327500000007</v>
      </c>
      <c r="C3463" s="79">
        <v>0.16570516587011527</v>
      </c>
      <c r="D3463" s="78">
        <v>3912.7</v>
      </c>
      <c r="E3463" s="79">
        <v>0.11</v>
      </c>
      <c r="F3463" s="90">
        <f t="shared" si="321"/>
        <v>31657.3</v>
      </c>
      <c r="G3463" s="90">
        <f t="shared" si="322"/>
        <v>29675.867249999999</v>
      </c>
      <c r="H3463" s="90">
        <f t="shared" si="319"/>
        <v>7836.3975</v>
      </c>
      <c r="I3463" s="90">
        <f t="shared" si="318"/>
        <v>7291.5034937500004</v>
      </c>
      <c r="J3463" s="90">
        <f t="shared" si="320"/>
        <v>-544.89400624999962</v>
      </c>
      <c r="K3463" s="79">
        <f t="shared" si="323"/>
        <v>0.15038624525583361</v>
      </c>
      <c r="L3463" s="91">
        <v>0.27500000000000002</v>
      </c>
      <c r="M3463" s="92">
        <v>869.36</v>
      </c>
    </row>
    <row r="3464" spans="1:13" x14ac:dyDescent="0.2">
      <c r="A3464" s="73">
        <v>35580</v>
      </c>
      <c r="B3464" s="74">
        <v>5896.0327500000003</v>
      </c>
      <c r="C3464" s="75">
        <v>0.16571199409780776</v>
      </c>
      <c r="D3464" s="74">
        <v>3913.8</v>
      </c>
      <c r="E3464" s="75">
        <v>0.11</v>
      </c>
      <c r="F3464" s="76">
        <f t="shared" si="321"/>
        <v>31666.2</v>
      </c>
      <c r="G3464" s="76">
        <f t="shared" si="322"/>
        <v>29683.967250000002</v>
      </c>
      <c r="H3464" s="76">
        <f t="shared" si="319"/>
        <v>7838.8450000000021</v>
      </c>
      <c r="I3464" s="76">
        <f t="shared" ref="I3464:I3527" si="324">+G3464*L3464-M3464</f>
        <v>7293.7309937500013</v>
      </c>
      <c r="J3464" s="76">
        <f t="shared" si="320"/>
        <v>-545.11400625000078</v>
      </c>
      <c r="K3464" s="75">
        <f t="shared" si="323"/>
        <v>0.15039119572091061</v>
      </c>
      <c r="L3464" s="6">
        <v>0.27500000000000002</v>
      </c>
      <c r="M3464" s="93">
        <v>869.36</v>
      </c>
    </row>
    <row r="3465" spans="1:13" x14ac:dyDescent="0.2">
      <c r="A3465" s="77">
        <v>35590</v>
      </c>
      <c r="B3465" s="78">
        <v>5897.9327499999999</v>
      </c>
      <c r="C3465" s="79">
        <v>0.16571881848833941</v>
      </c>
      <c r="D3465" s="78">
        <v>3914.9</v>
      </c>
      <c r="E3465" s="79">
        <v>0.11</v>
      </c>
      <c r="F3465" s="90">
        <f t="shared" si="321"/>
        <v>31675.1</v>
      </c>
      <c r="G3465" s="90">
        <f t="shared" si="322"/>
        <v>29692.06725</v>
      </c>
      <c r="H3465" s="90">
        <f t="shared" si="319"/>
        <v>7841.2925000000005</v>
      </c>
      <c r="I3465" s="90">
        <f t="shared" si="324"/>
        <v>7295.9584937500013</v>
      </c>
      <c r="J3465" s="90">
        <f t="shared" si="320"/>
        <v>-545.33400624999922</v>
      </c>
      <c r="K3465" s="79">
        <f t="shared" si="323"/>
        <v>0.15039614340404611</v>
      </c>
      <c r="L3465" s="91">
        <v>0.27500000000000002</v>
      </c>
      <c r="M3465" s="92">
        <v>869.36</v>
      </c>
    </row>
    <row r="3466" spans="1:13" x14ac:dyDescent="0.2">
      <c r="A3466" s="73">
        <v>35600</v>
      </c>
      <c r="B3466" s="74">
        <v>5899.8327499999996</v>
      </c>
      <c r="C3466" s="75">
        <v>0.16572563904494381</v>
      </c>
      <c r="D3466" s="74">
        <v>3916</v>
      </c>
      <c r="E3466" s="75">
        <v>0.11</v>
      </c>
      <c r="F3466" s="76">
        <f t="shared" si="321"/>
        <v>31684</v>
      </c>
      <c r="G3466" s="76">
        <f t="shared" si="322"/>
        <v>29700.167249999999</v>
      </c>
      <c r="H3466" s="76">
        <f t="shared" si="319"/>
        <v>7843.7400000000007</v>
      </c>
      <c r="I3466" s="76">
        <f t="shared" si="324"/>
        <v>7298.1859937500003</v>
      </c>
      <c r="J3466" s="76">
        <f t="shared" si="320"/>
        <v>-545.55400625000038</v>
      </c>
      <c r="K3466" s="75">
        <f t="shared" si="323"/>
        <v>0.15040108830758425</v>
      </c>
      <c r="L3466" s="6">
        <v>0.27500000000000002</v>
      </c>
      <c r="M3466" s="93">
        <v>869.36</v>
      </c>
    </row>
    <row r="3467" spans="1:13" x14ac:dyDescent="0.2">
      <c r="A3467" s="77">
        <v>35610</v>
      </c>
      <c r="B3467" s="78">
        <v>5901.7327500000001</v>
      </c>
      <c r="C3467" s="79">
        <v>0.16573245577085088</v>
      </c>
      <c r="D3467" s="78">
        <v>3917.1</v>
      </c>
      <c r="E3467" s="79">
        <v>0.11</v>
      </c>
      <c r="F3467" s="90">
        <f t="shared" si="321"/>
        <v>31692.9</v>
      </c>
      <c r="G3467" s="90">
        <f t="shared" si="322"/>
        <v>29708.267250000001</v>
      </c>
      <c r="H3467" s="90">
        <f t="shared" si="319"/>
        <v>7846.1875000000009</v>
      </c>
      <c r="I3467" s="90">
        <f t="shared" si="324"/>
        <v>7300.4134937500012</v>
      </c>
      <c r="J3467" s="90">
        <f t="shared" si="320"/>
        <v>-545.77400624999973</v>
      </c>
      <c r="K3467" s="79">
        <f t="shared" si="323"/>
        <v>0.15040603043386691</v>
      </c>
      <c r="L3467" s="91">
        <v>0.27500000000000002</v>
      </c>
      <c r="M3467" s="92">
        <v>869.36</v>
      </c>
    </row>
    <row r="3468" spans="1:13" x14ac:dyDescent="0.2">
      <c r="A3468" s="73">
        <v>35620</v>
      </c>
      <c r="B3468" s="74">
        <v>5903.6327500000007</v>
      </c>
      <c r="C3468" s="75">
        <v>0.16573926866928693</v>
      </c>
      <c r="D3468" s="74">
        <v>3918.2</v>
      </c>
      <c r="E3468" s="75">
        <v>0.11</v>
      </c>
      <c r="F3468" s="76">
        <f t="shared" si="321"/>
        <v>31701.8</v>
      </c>
      <c r="G3468" s="76">
        <f t="shared" si="322"/>
        <v>29716.367249999999</v>
      </c>
      <c r="H3468" s="76">
        <f t="shared" si="319"/>
        <v>7848.6350000000011</v>
      </c>
      <c r="I3468" s="76">
        <f t="shared" si="324"/>
        <v>7302.6409937500011</v>
      </c>
      <c r="J3468" s="76">
        <f t="shared" si="320"/>
        <v>-545.99400624999998</v>
      </c>
      <c r="K3468" s="75">
        <f t="shared" si="323"/>
        <v>0.15041096978523302</v>
      </c>
      <c r="L3468" s="6">
        <v>0.27500000000000002</v>
      </c>
      <c r="M3468" s="93">
        <v>869.36</v>
      </c>
    </row>
    <row r="3469" spans="1:13" x14ac:dyDescent="0.2">
      <c r="A3469" s="77">
        <v>35630</v>
      </c>
      <c r="B3469" s="78">
        <v>5905.5327500000003</v>
      </c>
      <c r="C3469" s="79">
        <v>0.16574607774347461</v>
      </c>
      <c r="D3469" s="78">
        <v>3919.3</v>
      </c>
      <c r="E3469" s="79">
        <v>0.11</v>
      </c>
      <c r="F3469" s="90">
        <f t="shared" si="321"/>
        <v>31710.7</v>
      </c>
      <c r="G3469" s="90">
        <f t="shared" si="322"/>
        <v>29724.467250000002</v>
      </c>
      <c r="H3469" s="90">
        <f t="shared" si="319"/>
        <v>7851.0825000000013</v>
      </c>
      <c r="I3469" s="90">
        <f t="shared" si="324"/>
        <v>7304.8684937500011</v>
      </c>
      <c r="J3469" s="90">
        <f t="shared" si="320"/>
        <v>-546.21400625000024</v>
      </c>
      <c r="K3469" s="79">
        <f t="shared" si="323"/>
        <v>0.15041590636401908</v>
      </c>
      <c r="L3469" s="91">
        <v>0.27500000000000002</v>
      </c>
      <c r="M3469" s="92">
        <v>869.36</v>
      </c>
    </row>
    <row r="3470" spans="1:13" x14ac:dyDescent="0.2">
      <c r="A3470" s="73">
        <v>35640</v>
      </c>
      <c r="B3470" s="74">
        <v>5907.4327499999999</v>
      </c>
      <c r="C3470" s="75">
        <v>0.16575288299663299</v>
      </c>
      <c r="D3470" s="74">
        <v>3920.4</v>
      </c>
      <c r="E3470" s="75">
        <v>0.11</v>
      </c>
      <c r="F3470" s="76">
        <f t="shared" si="321"/>
        <v>31719.599999999999</v>
      </c>
      <c r="G3470" s="76">
        <f t="shared" si="322"/>
        <v>29732.56725</v>
      </c>
      <c r="H3470" s="76">
        <f t="shared" si="319"/>
        <v>7853.53</v>
      </c>
      <c r="I3470" s="76">
        <f t="shared" si="324"/>
        <v>7307.0959937500011</v>
      </c>
      <c r="J3470" s="76">
        <f t="shared" si="320"/>
        <v>-546.43400624999867</v>
      </c>
      <c r="K3470" s="75">
        <f t="shared" si="323"/>
        <v>0.15042084017255897</v>
      </c>
      <c r="L3470" s="6">
        <v>0.27500000000000002</v>
      </c>
      <c r="M3470" s="93">
        <v>869.36</v>
      </c>
    </row>
    <row r="3471" spans="1:13" x14ac:dyDescent="0.2">
      <c r="A3471" s="77">
        <v>35650</v>
      </c>
      <c r="B3471" s="78">
        <v>5909.3327499999996</v>
      </c>
      <c r="C3471" s="79">
        <v>0.16575968443197756</v>
      </c>
      <c r="D3471" s="78">
        <v>3921.5</v>
      </c>
      <c r="E3471" s="79">
        <v>0.11</v>
      </c>
      <c r="F3471" s="90">
        <f t="shared" si="321"/>
        <v>31728.5</v>
      </c>
      <c r="G3471" s="90">
        <f t="shared" si="322"/>
        <v>29740.667249999999</v>
      </c>
      <c r="H3471" s="90">
        <f t="shared" si="319"/>
        <v>7855.9775000000018</v>
      </c>
      <c r="I3471" s="90">
        <f t="shared" si="324"/>
        <v>7309.323493750001</v>
      </c>
      <c r="J3471" s="90">
        <f t="shared" si="320"/>
        <v>-546.65400625000075</v>
      </c>
      <c r="K3471" s="79">
        <f t="shared" si="323"/>
        <v>0.15042577121318371</v>
      </c>
      <c r="L3471" s="91">
        <v>0.27500000000000002</v>
      </c>
      <c r="M3471" s="92">
        <v>869.36</v>
      </c>
    </row>
    <row r="3472" spans="1:13" x14ac:dyDescent="0.2">
      <c r="A3472" s="73">
        <v>35660</v>
      </c>
      <c r="B3472" s="74">
        <v>5911.2327500000001</v>
      </c>
      <c r="C3472" s="75">
        <v>0.16576648205272013</v>
      </c>
      <c r="D3472" s="74">
        <v>3922.6</v>
      </c>
      <c r="E3472" s="75">
        <v>0.11</v>
      </c>
      <c r="F3472" s="76">
        <f t="shared" si="321"/>
        <v>31737.4</v>
      </c>
      <c r="G3472" s="76">
        <f t="shared" si="322"/>
        <v>29748.767250000001</v>
      </c>
      <c r="H3472" s="76">
        <f t="shared" si="319"/>
        <v>7858.425000000002</v>
      </c>
      <c r="I3472" s="76">
        <f t="shared" si="324"/>
        <v>7311.550993750001</v>
      </c>
      <c r="J3472" s="76">
        <f t="shared" si="320"/>
        <v>-546.874006250001</v>
      </c>
      <c r="K3472" s="75">
        <f t="shared" si="323"/>
        <v>0.15043069948822207</v>
      </c>
      <c r="L3472" s="6">
        <v>0.27500000000000002</v>
      </c>
      <c r="M3472" s="93">
        <v>869.36</v>
      </c>
    </row>
    <row r="3473" spans="1:13" x14ac:dyDescent="0.2">
      <c r="A3473" s="77">
        <v>35670</v>
      </c>
      <c r="B3473" s="78">
        <v>5913.1327500000007</v>
      </c>
      <c r="C3473" s="79">
        <v>0.165773275862069</v>
      </c>
      <c r="D3473" s="78">
        <v>3923.7</v>
      </c>
      <c r="E3473" s="79">
        <v>0.11</v>
      </c>
      <c r="F3473" s="90">
        <f t="shared" si="321"/>
        <v>31746.3</v>
      </c>
      <c r="G3473" s="90">
        <f t="shared" si="322"/>
        <v>29756.867249999999</v>
      </c>
      <c r="H3473" s="90">
        <f t="shared" si="319"/>
        <v>7860.8725000000004</v>
      </c>
      <c r="I3473" s="90">
        <f t="shared" si="324"/>
        <v>7313.778493750001</v>
      </c>
      <c r="J3473" s="90">
        <f t="shared" si="320"/>
        <v>-547.09400624999944</v>
      </c>
      <c r="K3473" s="79">
        <f t="shared" si="323"/>
        <v>0.15043562500000005</v>
      </c>
      <c r="L3473" s="91">
        <v>0.27500000000000002</v>
      </c>
      <c r="M3473" s="92">
        <v>869.36</v>
      </c>
    </row>
    <row r="3474" spans="1:13" x14ac:dyDescent="0.2">
      <c r="A3474" s="73">
        <v>35680</v>
      </c>
      <c r="B3474" s="74">
        <v>5915.0327500000003</v>
      </c>
      <c r="C3474" s="75">
        <v>0.16578006586322871</v>
      </c>
      <c r="D3474" s="74">
        <v>3924.8</v>
      </c>
      <c r="E3474" s="75">
        <v>0.11</v>
      </c>
      <c r="F3474" s="76">
        <f t="shared" si="321"/>
        <v>31755.200000000001</v>
      </c>
      <c r="G3474" s="76">
        <f t="shared" si="322"/>
        <v>29764.967250000002</v>
      </c>
      <c r="H3474" s="76">
        <f t="shared" si="319"/>
        <v>7863.3200000000006</v>
      </c>
      <c r="I3474" s="76">
        <f t="shared" si="324"/>
        <v>7316.0059937500018</v>
      </c>
      <c r="J3474" s="76">
        <f t="shared" si="320"/>
        <v>-547.31400624999878</v>
      </c>
      <c r="K3474" s="75">
        <f t="shared" si="323"/>
        <v>0.15044054775084084</v>
      </c>
      <c r="L3474" s="6">
        <v>0.27500000000000002</v>
      </c>
      <c r="M3474" s="93">
        <v>869.36</v>
      </c>
    </row>
    <row r="3475" spans="1:13" x14ac:dyDescent="0.2">
      <c r="A3475" s="77">
        <v>35690</v>
      </c>
      <c r="B3475" s="78">
        <v>5916.9327499999999</v>
      </c>
      <c r="C3475" s="79">
        <v>0.16578685205940039</v>
      </c>
      <c r="D3475" s="78">
        <v>3925.9</v>
      </c>
      <c r="E3475" s="79">
        <v>0.11</v>
      </c>
      <c r="F3475" s="90">
        <f t="shared" si="321"/>
        <v>31764.1</v>
      </c>
      <c r="G3475" s="90">
        <f t="shared" si="322"/>
        <v>29773.06725</v>
      </c>
      <c r="H3475" s="90">
        <f t="shared" si="319"/>
        <v>7865.7675000000008</v>
      </c>
      <c r="I3475" s="90">
        <f t="shared" si="324"/>
        <v>7318.2334937500009</v>
      </c>
      <c r="J3475" s="90">
        <f t="shared" si="320"/>
        <v>-547.53400624999995</v>
      </c>
      <c r="K3475" s="79">
        <f t="shared" si="323"/>
        <v>0.15044546774306528</v>
      </c>
      <c r="L3475" s="91">
        <v>0.27500000000000002</v>
      </c>
      <c r="M3475" s="92">
        <v>869.36</v>
      </c>
    </row>
    <row r="3476" spans="1:13" x14ac:dyDescent="0.2">
      <c r="A3476" s="73">
        <v>35700</v>
      </c>
      <c r="B3476" s="74">
        <v>5918.8327499999996</v>
      </c>
      <c r="C3476" s="75">
        <v>0.16579363445378151</v>
      </c>
      <c r="D3476" s="74">
        <v>3927</v>
      </c>
      <c r="E3476" s="75">
        <v>0.11</v>
      </c>
      <c r="F3476" s="76">
        <f t="shared" si="321"/>
        <v>31773</v>
      </c>
      <c r="G3476" s="76">
        <f t="shared" si="322"/>
        <v>29781.167249999999</v>
      </c>
      <c r="H3476" s="76">
        <f t="shared" si="319"/>
        <v>7868.2150000000011</v>
      </c>
      <c r="I3476" s="76">
        <f t="shared" si="324"/>
        <v>7320.4609937500009</v>
      </c>
      <c r="J3476" s="76">
        <f t="shared" si="320"/>
        <v>-547.7540062500002</v>
      </c>
      <c r="K3476" s="75">
        <f t="shared" si="323"/>
        <v>0.15045038497899157</v>
      </c>
      <c r="L3476" s="6">
        <v>0.27500000000000002</v>
      </c>
      <c r="M3476" s="93">
        <v>869.36</v>
      </c>
    </row>
    <row r="3477" spans="1:13" x14ac:dyDescent="0.2">
      <c r="A3477" s="77">
        <v>35710</v>
      </c>
      <c r="B3477" s="78">
        <v>5920.7327500000001</v>
      </c>
      <c r="C3477" s="79">
        <v>0.16580041304956594</v>
      </c>
      <c r="D3477" s="78">
        <v>3928.1</v>
      </c>
      <c r="E3477" s="79">
        <v>0.11</v>
      </c>
      <c r="F3477" s="90">
        <f t="shared" si="321"/>
        <v>31781.9</v>
      </c>
      <c r="G3477" s="90">
        <f t="shared" si="322"/>
        <v>29789.267250000001</v>
      </c>
      <c r="H3477" s="90">
        <f t="shared" si="319"/>
        <v>7870.6625000000013</v>
      </c>
      <c r="I3477" s="90">
        <f t="shared" si="324"/>
        <v>7322.6884937500008</v>
      </c>
      <c r="J3477" s="90">
        <f t="shared" si="320"/>
        <v>-547.97400625000046</v>
      </c>
      <c r="K3477" s="79">
        <f t="shared" si="323"/>
        <v>0.1504552994609353</v>
      </c>
      <c r="L3477" s="91">
        <v>0.27500000000000002</v>
      </c>
      <c r="M3477" s="92">
        <v>869.36</v>
      </c>
    </row>
    <row r="3478" spans="1:13" x14ac:dyDescent="0.2">
      <c r="A3478" s="73">
        <v>35720</v>
      </c>
      <c r="B3478" s="74">
        <v>5922.6327500000007</v>
      </c>
      <c r="C3478" s="75">
        <v>0.16580718784994403</v>
      </c>
      <c r="D3478" s="74">
        <v>3929.2</v>
      </c>
      <c r="E3478" s="75">
        <v>0.11</v>
      </c>
      <c r="F3478" s="76">
        <f t="shared" si="321"/>
        <v>31790.799999999999</v>
      </c>
      <c r="G3478" s="76">
        <f t="shared" si="322"/>
        <v>29797.367249999999</v>
      </c>
      <c r="H3478" s="76">
        <f t="shared" si="319"/>
        <v>7873.1100000000015</v>
      </c>
      <c r="I3478" s="76">
        <f t="shared" si="324"/>
        <v>7324.9159937500017</v>
      </c>
      <c r="J3478" s="76">
        <f t="shared" si="320"/>
        <v>-548.1940062499998</v>
      </c>
      <c r="K3478" s="75">
        <f t="shared" si="323"/>
        <v>0.15046021119120942</v>
      </c>
      <c r="L3478" s="6">
        <v>0.27500000000000002</v>
      </c>
      <c r="M3478" s="93">
        <v>869.36</v>
      </c>
    </row>
    <row r="3479" spans="1:13" x14ac:dyDescent="0.2">
      <c r="A3479" s="77">
        <v>35730</v>
      </c>
      <c r="B3479" s="78">
        <v>5924.5327500000003</v>
      </c>
      <c r="C3479" s="79">
        <v>0.16581395885810243</v>
      </c>
      <c r="D3479" s="78">
        <v>3930.3</v>
      </c>
      <c r="E3479" s="79">
        <v>0.11</v>
      </c>
      <c r="F3479" s="90">
        <f t="shared" si="321"/>
        <v>31799.7</v>
      </c>
      <c r="G3479" s="90">
        <f t="shared" si="322"/>
        <v>29805.467250000002</v>
      </c>
      <c r="H3479" s="90">
        <f t="shared" si="319"/>
        <v>7875.5575000000017</v>
      </c>
      <c r="I3479" s="90">
        <f t="shared" si="324"/>
        <v>7327.1434937500007</v>
      </c>
      <c r="J3479" s="90">
        <f t="shared" si="320"/>
        <v>-548.41400625000097</v>
      </c>
      <c r="K3479" s="79">
        <f t="shared" si="323"/>
        <v>0.15046512017212424</v>
      </c>
      <c r="L3479" s="91">
        <v>0.27500000000000002</v>
      </c>
      <c r="M3479" s="92">
        <v>869.36</v>
      </c>
    </row>
    <row r="3480" spans="1:13" x14ac:dyDescent="0.2">
      <c r="A3480" s="73">
        <v>35740</v>
      </c>
      <c r="B3480" s="74">
        <v>5926.4327499999999</v>
      </c>
      <c r="C3480" s="75">
        <v>0.1658207260772244</v>
      </c>
      <c r="D3480" s="74">
        <v>3931.4</v>
      </c>
      <c r="E3480" s="75">
        <v>0.11</v>
      </c>
      <c r="F3480" s="76">
        <f t="shared" si="321"/>
        <v>31808.6</v>
      </c>
      <c r="G3480" s="76">
        <f t="shared" si="322"/>
        <v>29813.56725</v>
      </c>
      <c r="H3480" s="76">
        <f t="shared" si="319"/>
        <v>7878.0050000000001</v>
      </c>
      <c r="I3480" s="76">
        <f t="shared" si="324"/>
        <v>7329.3709937500016</v>
      </c>
      <c r="J3480" s="76">
        <f t="shared" si="320"/>
        <v>-548.63400624999849</v>
      </c>
      <c r="K3480" s="75">
        <f t="shared" si="323"/>
        <v>0.15047002640598772</v>
      </c>
      <c r="L3480" s="6">
        <v>0.27500000000000002</v>
      </c>
      <c r="M3480" s="93">
        <v>869.36</v>
      </c>
    </row>
    <row r="3481" spans="1:13" x14ac:dyDescent="0.2">
      <c r="A3481" s="77">
        <v>35750</v>
      </c>
      <c r="B3481" s="78">
        <v>5928.3327499999996</v>
      </c>
      <c r="C3481" s="79">
        <v>0.16582748951048951</v>
      </c>
      <c r="D3481" s="78">
        <v>3932.5</v>
      </c>
      <c r="E3481" s="79">
        <v>0.11</v>
      </c>
      <c r="F3481" s="90">
        <f t="shared" si="321"/>
        <v>31817.5</v>
      </c>
      <c r="G3481" s="90">
        <f t="shared" si="322"/>
        <v>29821.667249999999</v>
      </c>
      <c r="H3481" s="90">
        <f t="shared" si="319"/>
        <v>7880.4525000000003</v>
      </c>
      <c r="I3481" s="90">
        <f t="shared" si="324"/>
        <v>7331.5984937500007</v>
      </c>
      <c r="J3481" s="90">
        <f t="shared" si="320"/>
        <v>-548.85400624999966</v>
      </c>
      <c r="K3481" s="79">
        <f t="shared" si="323"/>
        <v>0.15047492989510489</v>
      </c>
      <c r="L3481" s="91">
        <v>0.27500000000000002</v>
      </c>
      <c r="M3481" s="92">
        <v>869.36</v>
      </c>
    </row>
    <row r="3482" spans="1:13" x14ac:dyDescent="0.2">
      <c r="A3482" s="73">
        <v>35760</v>
      </c>
      <c r="B3482" s="74">
        <v>5930.2327500000001</v>
      </c>
      <c r="C3482" s="75">
        <v>0.16583424916107384</v>
      </c>
      <c r="D3482" s="74">
        <v>3933.6</v>
      </c>
      <c r="E3482" s="75">
        <v>0.11</v>
      </c>
      <c r="F3482" s="76">
        <f t="shared" si="321"/>
        <v>31826.400000000001</v>
      </c>
      <c r="G3482" s="76">
        <f t="shared" si="322"/>
        <v>29829.767250000001</v>
      </c>
      <c r="H3482" s="76">
        <f t="shared" si="319"/>
        <v>7882.9000000000005</v>
      </c>
      <c r="I3482" s="76">
        <f t="shared" si="324"/>
        <v>7333.8259937500015</v>
      </c>
      <c r="J3482" s="76">
        <f t="shared" si="320"/>
        <v>-549.074006249999</v>
      </c>
      <c r="K3482" s="75">
        <f t="shared" si="323"/>
        <v>0.15047983064177856</v>
      </c>
      <c r="L3482" s="6">
        <v>0.27500000000000002</v>
      </c>
      <c r="M3482" s="93">
        <v>869.36</v>
      </c>
    </row>
    <row r="3483" spans="1:13" x14ac:dyDescent="0.2">
      <c r="A3483" s="77">
        <v>35770</v>
      </c>
      <c r="B3483" s="78">
        <v>5932.1327500000007</v>
      </c>
      <c r="C3483" s="79">
        <v>0.16584100503214985</v>
      </c>
      <c r="D3483" s="78">
        <v>3934.7</v>
      </c>
      <c r="E3483" s="79">
        <v>0.11</v>
      </c>
      <c r="F3483" s="90">
        <f t="shared" si="321"/>
        <v>31835.3</v>
      </c>
      <c r="G3483" s="90">
        <f t="shared" si="322"/>
        <v>29837.867249999999</v>
      </c>
      <c r="H3483" s="90">
        <f t="shared" si="319"/>
        <v>7885.3475000000008</v>
      </c>
      <c r="I3483" s="90">
        <f t="shared" si="324"/>
        <v>7336.0534937500006</v>
      </c>
      <c r="J3483" s="90">
        <f t="shared" si="320"/>
        <v>-549.29400625000017</v>
      </c>
      <c r="K3483" s="79">
        <f t="shared" si="323"/>
        <v>0.15048472864830864</v>
      </c>
      <c r="L3483" s="91">
        <v>0.27500000000000002</v>
      </c>
      <c r="M3483" s="92">
        <v>869.36</v>
      </c>
    </row>
    <row r="3484" spans="1:13" x14ac:dyDescent="0.2">
      <c r="A3484" s="73">
        <v>35780</v>
      </c>
      <c r="B3484" s="74">
        <v>5934.0327500000003</v>
      </c>
      <c r="C3484" s="75">
        <v>0.16584775712688654</v>
      </c>
      <c r="D3484" s="74">
        <v>3935.8</v>
      </c>
      <c r="E3484" s="75">
        <v>0.11</v>
      </c>
      <c r="F3484" s="76">
        <f t="shared" si="321"/>
        <v>31844.2</v>
      </c>
      <c r="G3484" s="76">
        <f t="shared" si="322"/>
        <v>29845.967250000002</v>
      </c>
      <c r="H3484" s="76">
        <f t="shared" si="319"/>
        <v>7887.795000000001</v>
      </c>
      <c r="I3484" s="76">
        <f t="shared" si="324"/>
        <v>7338.2809937500015</v>
      </c>
      <c r="J3484" s="76">
        <f t="shared" si="320"/>
        <v>-549.51400624999951</v>
      </c>
      <c r="K3484" s="75">
        <f t="shared" si="323"/>
        <v>0.15048962391699275</v>
      </c>
      <c r="L3484" s="6">
        <v>0.27500000000000002</v>
      </c>
      <c r="M3484" s="93">
        <v>869.36</v>
      </c>
    </row>
    <row r="3485" spans="1:13" x14ac:dyDescent="0.2">
      <c r="A3485" s="77">
        <v>35790</v>
      </c>
      <c r="B3485" s="78">
        <v>5935.9327499999999</v>
      </c>
      <c r="C3485" s="79">
        <v>0.16585450544844929</v>
      </c>
      <c r="D3485" s="78">
        <v>3936.9</v>
      </c>
      <c r="E3485" s="79">
        <v>0.11</v>
      </c>
      <c r="F3485" s="90">
        <f t="shared" si="321"/>
        <v>31853.1</v>
      </c>
      <c r="G3485" s="90">
        <f t="shared" si="322"/>
        <v>29854.06725</v>
      </c>
      <c r="H3485" s="90">
        <f t="shared" si="319"/>
        <v>7890.2425000000012</v>
      </c>
      <c r="I3485" s="90">
        <f t="shared" si="324"/>
        <v>7340.5084937500005</v>
      </c>
      <c r="J3485" s="90">
        <f t="shared" si="320"/>
        <v>-549.73400625000068</v>
      </c>
      <c r="K3485" s="79">
        <f t="shared" si="323"/>
        <v>0.15049451645012571</v>
      </c>
      <c r="L3485" s="91">
        <v>0.27500000000000002</v>
      </c>
      <c r="M3485" s="92">
        <v>869.36</v>
      </c>
    </row>
    <row r="3486" spans="1:13" x14ac:dyDescent="0.2">
      <c r="A3486" s="73">
        <v>35800</v>
      </c>
      <c r="B3486" s="74">
        <v>5937.8327499999996</v>
      </c>
      <c r="C3486" s="75">
        <v>0.16586124999999999</v>
      </c>
      <c r="D3486" s="74">
        <v>3938</v>
      </c>
      <c r="E3486" s="75">
        <v>0.11</v>
      </c>
      <c r="F3486" s="76">
        <f t="shared" si="321"/>
        <v>31862</v>
      </c>
      <c r="G3486" s="76">
        <f t="shared" si="322"/>
        <v>29862.167249999999</v>
      </c>
      <c r="H3486" s="76">
        <f t="shared" si="319"/>
        <v>7892.6900000000014</v>
      </c>
      <c r="I3486" s="76">
        <f t="shared" si="324"/>
        <v>7342.7359937500014</v>
      </c>
      <c r="J3486" s="76">
        <f t="shared" si="320"/>
        <v>-549.95400625000002</v>
      </c>
      <c r="K3486" s="75">
        <f t="shared" si="323"/>
        <v>0.15049940625</v>
      </c>
      <c r="L3486" s="6">
        <v>0.27500000000000002</v>
      </c>
      <c r="M3486" s="93">
        <v>869.36</v>
      </c>
    </row>
    <row r="3487" spans="1:13" x14ac:dyDescent="0.2">
      <c r="A3487" s="77">
        <v>35810</v>
      </c>
      <c r="B3487" s="78">
        <v>5939.7327500000001</v>
      </c>
      <c r="C3487" s="79">
        <v>0.16586799078469702</v>
      </c>
      <c r="D3487" s="78">
        <v>3939.1</v>
      </c>
      <c r="E3487" s="79">
        <v>0.11</v>
      </c>
      <c r="F3487" s="90">
        <f t="shared" si="321"/>
        <v>31870.9</v>
      </c>
      <c r="G3487" s="90">
        <f t="shared" si="322"/>
        <v>29870.267250000001</v>
      </c>
      <c r="H3487" s="90">
        <f t="shared" si="319"/>
        <v>7895.1375000000016</v>
      </c>
      <c r="I3487" s="90">
        <f t="shared" si="324"/>
        <v>7344.9634937500005</v>
      </c>
      <c r="J3487" s="90">
        <f t="shared" si="320"/>
        <v>-550.17400625000118</v>
      </c>
      <c r="K3487" s="79">
        <f t="shared" si="323"/>
        <v>0.1505042933189053</v>
      </c>
      <c r="L3487" s="91">
        <v>0.27500000000000002</v>
      </c>
      <c r="M3487" s="92">
        <v>869.36</v>
      </c>
    </row>
    <row r="3488" spans="1:13" x14ac:dyDescent="0.2">
      <c r="A3488" s="73">
        <v>35820</v>
      </c>
      <c r="B3488" s="74">
        <v>5941.6327500000007</v>
      </c>
      <c r="C3488" s="75">
        <v>0.16587472780569515</v>
      </c>
      <c r="D3488" s="74">
        <v>3940.2</v>
      </c>
      <c r="E3488" s="75">
        <v>0.11</v>
      </c>
      <c r="F3488" s="76">
        <f t="shared" si="321"/>
        <v>31879.8</v>
      </c>
      <c r="G3488" s="76">
        <f t="shared" si="322"/>
        <v>29878.367249999999</v>
      </c>
      <c r="H3488" s="76">
        <f t="shared" si="319"/>
        <v>7897.585</v>
      </c>
      <c r="I3488" s="76">
        <f t="shared" si="324"/>
        <v>7347.1909937500013</v>
      </c>
      <c r="J3488" s="76">
        <f t="shared" si="320"/>
        <v>-550.39400624999871</v>
      </c>
      <c r="K3488" s="75">
        <f t="shared" si="323"/>
        <v>0.15050917765912902</v>
      </c>
      <c r="L3488" s="6">
        <v>0.27500000000000002</v>
      </c>
      <c r="M3488" s="93">
        <v>869.36</v>
      </c>
    </row>
    <row r="3489" spans="1:13" x14ac:dyDescent="0.2">
      <c r="A3489" s="77">
        <v>35830</v>
      </c>
      <c r="B3489" s="78">
        <v>5943.5327500000003</v>
      </c>
      <c r="C3489" s="79">
        <v>0.16588146106614571</v>
      </c>
      <c r="D3489" s="78">
        <v>3941.3</v>
      </c>
      <c r="E3489" s="79">
        <v>0.11</v>
      </c>
      <c r="F3489" s="90">
        <f t="shared" si="321"/>
        <v>31888.7</v>
      </c>
      <c r="G3489" s="90">
        <f t="shared" si="322"/>
        <v>29886.467250000002</v>
      </c>
      <c r="H3489" s="90">
        <f t="shared" si="319"/>
        <v>7900.0325000000021</v>
      </c>
      <c r="I3489" s="90">
        <f t="shared" si="324"/>
        <v>7349.4184937500022</v>
      </c>
      <c r="J3489" s="90">
        <f t="shared" si="320"/>
        <v>-550.61400624999987</v>
      </c>
      <c r="K3489" s="79">
        <f t="shared" si="323"/>
        <v>0.15051405927295564</v>
      </c>
      <c r="L3489" s="91">
        <v>0.27500000000000002</v>
      </c>
      <c r="M3489" s="92">
        <v>869.36</v>
      </c>
    </row>
    <row r="3490" spans="1:13" x14ac:dyDescent="0.2">
      <c r="A3490" s="73">
        <v>35840</v>
      </c>
      <c r="B3490" s="74">
        <v>5945.4327499999999</v>
      </c>
      <c r="C3490" s="75">
        <v>0.16588819056919643</v>
      </c>
      <c r="D3490" s="74">
        <v>3942.4</v>
      </c>
      <c r="E3490" s="75">
        <v>0.11</v>
      </c>
      <c r="F3490" s="76">
        <f t="shared" si="321"/>
        <v>31897.599999999999</v>
      </c>
      <c r="G3490" s="76">
        <f t="shared" si="322"/>
        <v>29894.56725</v>
      </c>
      <c r="H3490" s="76">
        <f t="shared" si="319"/>
        <v>7902.4800000000005</v>
      </c>
      <c r="I3490" s="76">
        <f t="shared" si="324"/>
        <v>7351.6459937500013</v>
      </c>
      <c r="J3490" s="76">
        <f t="shared" si="320"/>
        <v>-550.83400624999922</v>
      </c>
      <c r="K3490" s="75">
        <f t="shared" si="323"/>
        <v>0.15051893816266743</v>
      </c>
      <c r="L3490" s="6">
        <v>0.27500000000000002</v>
      </c>
      <c r="M3490" s="93">
        <v>869.36</v>
      </c>
    </row>
    <row r="3491" spans="1:13" x14ac:dyDescent="0.2">
      <c r="A3491" s="77">
        <v>35850</v>
      </c>
      <c r="B3491" s="78">
        <v>5947.3327499999996</v>
      </c>
      <c r="C3491" s="79">
        <v>0.16589491631799161</v>
      </c>
      <c r="D3491" s="78">
        <v>3943.5</v>
      </c>
      <c r="E3491" s="79">
        <v>0.11</v>
      </c>
      <c r="F3491" s="90">
        <f t="shared" si="321"/>
        <v>31906.5</v>
      </c>
      <c r="G3491" s="90">
        <f t="shared" si="322"/>
        <v>29902.667249999999</v>
      </c>
      <c r="H3491" s="90">
        <f t="shared" si="319"/>
        <v>7904.9275000000007</v>
      </c>
      <c r="I3491" s="90">
        <f t="shared" si="324"/>
        <v>7353.8734937500003</v>
      </c>
      <c r="J3491" s="90">
        <f t="shared" si="320"/>
        <v>-551.05400625000038</v>
      </c>
      <c r="K3491" s="79">
        <f t="shared" si="323"/>
        <v>0.1505238143305439</v>
      </c>
      <c r="L3491" s="91">
        <v>0.27500000000000002</v>
      </c>
      <c r="M3491" s="92">
        <v>869.36</v>
      </c>
    </row>
    <row r="3492" spans="1:13" x14ac:dyDescent="0.2">
      <c r="A3492" s="73">
        <v>35860</v>
      </c>
      <c r="B3492" s="74">
        <v>5949.2327500000001</v>
      </c>
      <c r="C3492" s="75">
        <v>0.16590163831567206</v>
      </c>
      <c r="D3492" s="74">
        <v>3944.6</v>
      </c>
      <c r="E3492" s="75">
        <v>0.11</v>
      </c>
      <c r="F3492" s="76">
        <f t="shared" si="321"/>
        <v>31915.4</v>
      </c>
      <c r="G3492" s="76">
        <f t="shared" si="322"/>
        <v>29910.767250000001</v>
      </c>
      <c r="H3492" s="76">
        <f t="shared" si="319"/>
        <v>7907.3750000000009</v>
      </c>
      <c r="I3492" s="76">
        <f t="shared" si="324"/>
        <v>7356.1009937500012</v>
      </c>
      <c r="J3492" s="76">
        <f t="shared" si="320"/>
        <v>-551.27400624999973</v>
      </c>
      <c r="K3492" s="75">
        <f t="shared" si="323"/>
        <v>0.15052868777886225</v>
      </c>
      <c r="L3492" s="6">
        <v>0.27500000000000002</v>
      </c>
      <c r="M3492" s="93">
        <v>869.36</v>
      </c>
    </row>
    <row r="3493" spans="1:13" x14ac:dyDescent="0.2">
      <c r="A3493" s="77">
        <v>35870</v>
      </c>
      <c r="B3493" s="78">
        <v>5951.1327500000007</v>
      </c>
      <c r="C3493" s="79">
        <v>0.16590835656537498</v>
      </c>
      <c r="D3493" s="78">
        <v>3945.7</v>
      </c>
      <c r="E3493" s="79">
        <v>0.11</v>
      </c>
      <c r="F3493" s="90">
        <f t="shared" si="321"/>
        <v>31924.3</v>
      </c>
      <c r="G3493" s="90">
        <f t="shared" si="322"/>
        <v>29918.867249999999</v>
      </c>
      <c r="H3493" s="90">
        <f t="shared" si="319"/>
        <v>7909.8225000000011</v>
      </c>
      <c r="I3493" s="90">
        <f t="shared" si="324"/>
        <v>7358.3284937500002</v>
      </c>
      <c r="J3493" s="90">
        <f t="shared" si="320"/>
        <v>-551.49400625000089</v>
      </c>
      <c r="K3493" s="79">
        <f t="shared" si="323"/>
        <v>0.15053355850989683</v>
      </c>
      <c r="L3493" s="91">
        <v>0.27500000000000002</v>
      </c>
      <c r="M3493" s="92">
        <v>869.36</v>
      </c>
    </row>
    <row r="3494" spans="1:13" x14ac:dyDescent="0.2">
      <c r="A3494" s="73">
        <v>35880</v>
      </c>
      <c r="B3494" s="74">
        <v>5953.0327500000003</v>
      </c>
      <c r="C3494" s="75">
        <v>0.16591507107023412</v>
      </c>
      <c r="D3494" s="74">
        <v>3946.8</v>
      </c>
      <c r="E3494" s="75">
        <v>0.11</v>
      </c>
      <c r="F3494" s="76">
        <f t="shared" si="321"/>
        <v>31933.200000000001</v>
      </c>
      <c r="G3494" s="76">
        <f t="shared" si="322"/>
        <v>29926.967250000002</v>
      </c>
      <c r="H3494" s="76">
        <f t="shared" si="319"/>
        <v>7912.2700000000013</v>
      </c>
      <c r="I3494" s="76">
        <f t="shared" si="324"/>
        <v>7360.5559937500011</v>
      </c>
      <c r="J3494" s="76">
        <f t="shared" si="320"/>
        <v>-551.71400625000024</v>
      </c>
      <c r="K3494" s="75">
        <f t="shared" si="323"/>
        <v>0.15053842652591973</v>
      </c>
      <c r="L3494" s="6">
        <v>0.27500000000000002</v>
      </c>
      <c r="M3494" s="93">
        <v>869.36</v>
      </c>
    </row>
    <row r="3495" spans="1:13" x14ac:dyDescent="0.2">
      <c r="A3495" s="77">
        <v>35890</v>
      </c>
      <c r="B3495" s="78">
        <v>5954.9327499999999</v>
      </c>
      <c r="C3495" s="79">
        <v>0.16592178183337977</v>
      </c>
      <c r="D3495" s="78">
        <v>3947.9</v>
      </c>
      <c r="E3495" s="79">
        <v>0.11</v>
      </c>
      <c r="F3495" s="90">
        <f t="shared" si="321"/>
        <v>31942.1</v>
      </c>
      <c r="G3495" s="90">
        <f t="shared" si="322"/>
        <v>29935.06725</v>
      </c>
      <c r="H3495" s="90">
        <f t="shared" si="319"/>
        <v>7914.7174999999997</v>
      </c>
      <c r="I3495" s="90">
        <f t="shared" si="324"/>
        <v>7362.7834937500002</v>
      </c>
      <c r="J3495" s="90">
        <f t="shared" si="320"/>
        <v>-551.93400624999958</v>
      </c>
      <c r="K3495" s="79">
        <f t="shared" si="323"/>
        <v>0.15054329182920034</v>
      </c>
      <c r="L3495" s="91">
        <v>0.27500000000000002</v>
      </c>
      <c r="M3495" s="92">
        <v>869.36</v>
      </c>
    </row>
    <row r="3496" spans="1:13" x14ac:dyDescent="0.2">
      <c r="A3496" s="73">
        <v>35900</v>
      </c>
      <c r="B3496" s="74">
        <v>5956.8327499999996</v>
      </c>
      <c r="C3496" s="75">
        <v>0.16592848885793871</v>
      </c>
      <c r="D3496" s="74">
        <v>3949</v>
      </c>
      <c r="E3496" s="75">
        <v>0.11</v>
      </c>
      <c r="F3496" s="76">
        <f t="shared" si="321"/>
        <v>31951</v>
      </c>
      <c r="G3496" s="76">
        <f t="shared" si="322"/>
        <v>29943.167249999999</v>
      </c>
      <c r="H3496" s="76">
        <f t="shared" si="319"/>
        <v>7917.1650000000018</v>
      </c>
      <c r="I3496" s="76">
        <f t="shared" si="324"/>
        <v>7365.010993750001</v>
      </c>
      <c r="J3496" s="76">
        <f t="shared" si="320"/>
        <v>-552.15400625000075</v>
      </c>
      <c r="K3496" s="75">
        <f t="shared" si="323"/>
        <v>0.15054815442200553</v>
      </c>
      <c r="L3496" s="6">
        <v>0.27500000000000002</v>
      </c>
      <c r="M3496" s="93">
        <v>869.36</v>
      </c>
    </row>
    <row r="3497" spans="1:13" x14ac:dyDescent="0.2">
      <c r="A3497" s="77">
        <v>35910</v>
      </c>
      <c r="B3497" s="78">
        <v>5958.7327500000001</v>
      </c>
      <c r="C3497" s="79">
        <v>0.16593519214703426</v>
      </c>
      <c r="D3497" s="78">
        <v>3950.1</v>
      </c>
      <c r="E3497" s="79">
        <v>0.11</v>
      </c>
      <c r="F3497" s="90">
        <f t="shared" si="321"/>
        <v>31959.9</v>
      </c>
      <c r="G3497" s="90">
        <f t="shared" si="322"/>
        <v>29951.267250000001</v>
      </c>
      <c r="H3497" s="90">
        <f t="shared" si="319"/>
        <v>7919.612500000002</v>
      </c>
      <c r="I3497" s="90">
        <f t="shared" si="324"/>
        <v>7367.2384937500019</v>
      </c>
      <c r="J3497" s="90">
        <f t="shared" si="320"/>
        <v>-552.37400625000009</v>
      </c>
      <c r="K3497" s="79">
        <f t="shared" si="323"/>
        <v>0.15055301430659984</v>
      </c>
      <c r="L3497" s="91">
        <v>0.27500000000000002</v>
      </c>
      <c r="M3497" s="92">
        <v>869.36</v>
      </c>
    </row>
    <row r="3498" spans="1:13" x14ac:dyDescent="0.2">
      <c r="A3498" s="73">
        <v>35920</v>
      </c>
      <c r="B3498" s="74">
        <v>5960.6327500000007</v>
      </c>
      <c r="C3498" s="75">
        <v>0.1659418917037862</v>
      </c>
      <c r="D3498" s="74">
        <v>3951.2</v>
      </c>
      <c r="E3498" s="75">
        <v>0.11</v>
      </c>
      <c r="F3498" s="76">
        <f t="shared" si="321"/>
        <v>31968.799999999999</v>
      </c>
      <c r="G3498" s="76">
        <f t="shared" si="322"/>
        <v>29959.367249999999</v>
      </c>
      <c r="H3498" s="76">
        <f t="shared" si="319"/>
        <v>7922.06</v>
      </c>
      <c r="I3498" s="76">
        <f t="shared" si="324"/>
        <v>7369.465993750001</v>
      </c>
      <c r="J3498" s="76">
        <f t="shared" si="320"/>
        <v>-552.59400624999944</v>
      </c>
      <c r="K3498" s="75">
        <f t="shared" si="323"/>
        <v>0.15055787148524502</v>
      </c>
      <c r="L3498" s="6">
        <v>0.27500000000000002</v>
      </c>
      <c r="M3498" s="93">
        <v>869.36</v>
      </c>
    </row>
    <row r="3499" spans="1:13" x14ac:dyDescent="0.2">
      <c r="A3499" s="77">
        <v>35930</v>
      </c>
      <c r="B3499" s="78">
        <v>5962.5327500000003</v>
      </c>
      <c r="C3499" s="79">
        <v>0.16594858753131089</v>
      </c>
      <c r="D3499" s="78">
        <v>3952.3</v>
      </c>
      <c r="E3499" s="79">
        <v>0.11</v>
      </c>
      <c r="F3499" s="90">
        <f t="shared" si="321"/>
        <v>31977.7</v>
      </c>
      <c r="G3499" s="90">
        <f t="shared" si="322"/>
        <v>29967.467250000002</v>
      </c>
      <c r="H3499" s="90">
        <f t="shared" si="319"/>
        <v>7924.5075000000006</v>
      </c>
      <c r="I3499" s="90">
        <f t="shared" si="324"/>
        <v>7371.6934937500018</v>
      </c>
      <c r="J3499" s="90">
        <f t="shared" si="320"/>
        <v>-552.81400624999878</v>
      </c>
      <c r="K3499" s="79">
        <f t="shared" si="323"/>
        <v>0.15056272596020043</v>
      </c>
      <c r="L3499" s="91">
        <v>0.27500000000000002</v>
      </c>
      <c r="M3499" s="92">
        <v>869.36</v>
      </c>
    </row>
    <row r="3500" spans="1:13" x14ac:dyDescent="0.2">
      <c r="A3500" s="73">
        <v>35940</v>
      </c>
      <c r="B3500" s="74">
        <v>5964.4327499999999</v>
      </c>
      <c r="C3500" s="75">
        <v>0.16595527963272119</v>
      </c>
      <c r="D3500" s="74">
        <v>3953.4</v>
      </c>
      <c r="E3500" s="75">
        <v>0.11</v>
      </c>
      <c r="F3500" s="76">
        <f t="shared" si="321"/>
        <v>31986.6</v>
      </c>
      <c r="G3500" s="76">
        <f t="shared" si="322"/>
        <v>29975.56725</v>
      </c>
      <c r="H3500" s="76">
        <f t="shared" si="319"/>
        <v>7926.9550000000008</v>
      </c>
      <c r="I3500" s="76">
        <f t="shared" si="324"/>
        <v>7373.9209937500009</v>
      </c>
      <c r="J3500" s="76">
        <f t="shared" si="320"/>
        <v>-553.03400624999995</v>
      </c>
      <c r="K3500" s="75">
        <f t="shared" si="323"/>
        <v>0.15056757773372287</v>
      </c>
      <c r="L3500" s="6">
        <v>0.27500000000000002</v>
      </c>
      <c r="M3500" s="93">
        <v>869.36</v>
      </c>
    </row>
    <row r="3501" spans="1:13" x14ac:dyDescent="0.2">
      <c r="A3501" s="77">
        <v>35950</v>
      </c>
      <c r="B3501" s="78">
        <v>5966.3327499999996</v>
      </c>
      <c r="C3501" s="79">
        <v>0.16596196801112656</v>
      </c>
      <c r="D3501" s="78">
        <v>3954.5</v>
      </c>
      <c r="E3501" s="79">
        <v>0.11</v>
      </c>
      <c r="F3501" s="90">
        <f t="shared" si="321"/>
        <v>31995.5</v>
      </c>
      <c r="G3501" s="90">
        <f t="shared" si="322"/>
        <v>29983.667249999999</v>
      </c>
      <c r="H3501" s="90">
        <f t="shared" si="319"/>
        <v>7929.4025000000011</v>
      </c>
      <c r="I3501" s="90">
        <f t="shared" si="324"/>
        <v>7376.1484937499999</v>
      </c>
      <c r="J3501" s="90">
        <f t="shared" si="320"/>
        <v>-553.25400625000111</v>
      </c>
      <c r="K3501" s="79">
        <f t="shared" si="323"/>
        <v>0.15057242680806671</v>
      </c>
      <c r="L3501" s="91">
        <v>0.27500000000000002</v>
      </c>
      <c r="M3501" s="92">
        <v>869.36</v>
      </c>
    </row>
    <row r="3502" spans="1:13" x14ac:dyDescent="0.2">
      <c r="A3502" s="73">
        <v>35960</v>
      </c>
      <c r="B3502" s="74">
        <v>5968.2327500000001</v>
      </c>
      <c r="C3502" s="75">
        <v>0.16596865266963293</v>
      </c>
      <c r="D3502" s="74">
        <v>3955.6</v>
      </c>
      <c r="E3502" s="75">
        <v>0.11</v>
      </c>
      <c r="F3502" s="76">
        <f t="shared" si="321"/>
        <v>32004.400000000001</v>
      </c>
      <c r="G3502" s="76">
        <f t="shared" si="322"/>
        <v>29991.767250000001</v>
      </c>
      <c r="H3502" s="76">
        <f t="shared" si="319"/>
        <v>7931.8500000000013</v>
      </c>
      <c r="I3502" s="76">
        <f t="shared" si="324"/>
        <v>7378.3759937500008</v>
      </c>
      <c r="J3502" s="76">
        <f t="shared" si="320"/>
        <v>-553.47400625000046</v>
      </c>
      <c r="K3502" s="75">
        <f t="shared" si="323"/>
        <v>0.15057727318548386</v>
      </c>
      <c r="L3502" s="6">
        <v>0.27500000000000002</v>
      </c>
      <c r="M3502" s="93">
        <v>869.36</v>
      </c>
    </row>
    <row r="3503" spans="1:13" x14ac:dyDescent="0.2">
      <c r="A3503" s="77">
        <v>35970</v>
      </c>
      <c r="B3503" s="78">
        <v>5970.1327500000007</v>
      </c>
      <c r="C3503" s="79">
        <v>0.16597533361134281</v>
      </c>
      <c r="D3503" s="78">
        <v>3956.7</v>
      </c>
      <c r="E3503" s="79">
        <v>0.11</v>
      </c>
      <c r="F3503" s="90">
        <f t="shared" si="321"/>
        <v>32013.3</v>
      </c>
      <c r="G3503" s="90">
        <f t="shared" si="322"/>
        <v>29999.867249999999</v>
      </c>
      <c r="H3503" s="90">
        <f t="shared" si="319"/>
        <v>7934.2975000000015</v>
      </c>
      <c r="I3503" s="90">
        <f t="shared" si="324"/>
        <v>7380.6034937500017</v>
      </c>
      <c r="J3503" s="90">
        <f t="shared" si="320"/>
        <v>-553.6940062499998</v>
      </c>
      <c r="K3503" s="79">
        <f t="shared" si="323"/>
        <v>0.15058211686822354</v>
      </c>
      <c r="L3503" s="91">
        <v>0.27500000000000002</v>
      </c>
      <c r="M3503" s="92">
        <v>869.36</v>
      </c>
    </row>
    <row r="3504" spans="1:13" x14ac:dyDescent="0.2">
      <c r="A3504" s="73">
        <v>35980</v>
      </c>
      <c r="B3504" s="74">
        <v>5972.0327500000003</v>
      </c>
      <c r="C3504" s="75">
        <v>0.16598201083935521</v>
      </c>
      <c r="D3504" s="74">
        <v>3957.8</v>
      </c>
      <c r="E3504" s="75">
        <v>0.11</v>
      </c>
      <c r="F3504" s="76">
        <f t="shared" si="321"/>
        <v>32022.2</v>
      </c>
      <c r="G3504" s="76">
        <f t="shared" si="322"/>
        <v>30007.967250000002</v>
      </c>
      <c r="H3504" s="76">
        <f t="shared" si="319"/>
        <v>7936.7450000000017</v>
      </c>
      <c r="I3504" s="76">
        <f t="shared" si="324"/>
        <v>7382.8309937500007</v>
      </c>
      <c r="J3504" s="76">
        <f t="shared" si="320"/>
        <v>-553.91400625000097</v>
      </c>
      <c r="K3504" s="75">
        <f t="shared" si="323"/>
        <v>0.15058695785853249</v>
      </c>
      <c r="L3504" s="6">
        <v>0.27500000000000002</v>
      </c>
      <c r="M3504" s="93">
        <v>869.36</v>
      </c>
    </row>
    <row r="3505" spans="1:13" x14ac:dyDescent="0.2">
      <c r="A3505" s="77">
        <v>35990</v>
      </c>
      <c r="B3505" s="78">
        <v>5973.9327499999999</v>
      </c>
      <c r="C3505" s="79">
        <v>0.16598868435676575</v>
      </c>
      <c r="D3505" s="78">
        <v>3958.9</v>
      </c>
      <c r="E3505" s="79">
        <v>0.11</v>
      </c>
      <c r="F3505" s="90">
        <f t="shared" si="321"/>
        <v>32031.1</v>
      </c>
      <c r="G3505" s="90">
        <f t="shared" si="322"/>
        <v>30016.06725</v>
      </c>
      <c r="H3505" s="90">
        <f t="shared" ref="H3505:H3568" si="325">+F3505*L3505-M3505</f>
        <v>7939.1925000000001</v>
      </c>
      <c r="I3505" s="90">
        <f t="shared" si="324"/>
        <v>7385.0584937500016</v>
      </c>
      <c r="J3505" s="90">
        <f t="shared" si="320"/>
        <v>-554.13400624999849</v>
      </c>
      <c r="K3505" s="79">
        <f t="shared" si="323"/>
        <v>0.15059179615865523</v>
      </c>
      <c r="L3505" s="91">
        <v>0.27500000000000002</v>
      </c>
      <c r="M3505" s="92">
        <v>869.36</v>
      </c>
    </row>
    <row r="3506" spans="1:13" x14ac:dyDescent="0.2">
      <c r="A3506" s="73">
        <v>36000</v>
      </c>
      <c r="B3506" s="74">
        <v>5975.8327499999996</v>
      </c>
      <c r="C3506" s="75">
        <v>0.16599535416666666</v>
      </c>
      <c r="D3506" s="74">
        <v>3960</v>
      </c>
      <c r="E3506" s="75">
        <v>0.11</v>
      </c>
      <c r="F3506" s="76">
        <f t="shared" si="321"/>
        <v>32040</v>
      </c>
      <c r="G3506" s="76">
        <f t="shared" si="322"/>
        <v>30024.167249999999</v>
      </c>
      <c r="H3506" s="76">
        <f t="shared" si="325"/>
        <v>7941.64</v>
      </c>
      <c r="I3506" s="76">
        <f t="shared" si="324"/>
        <v>7387.2859937500007</v>
      </c>
      <c r="J3506" s="76">
        <f t="shared" ref="J3506:J3569" si="326">+I3506-H3506</f>
        <v>-554.35400624999966</v>
      </c>
      <c r="K3506" s="75">
        <f t="shared" si="323"/>
        <v>0.15059663177083332</v>
      </c>
      <c r="L3506" s="6">
        <v>0.27500000000000002</v>
      </c>
      <c r="M3506" s="93">
        <v>869.36</v>
      </c>
    </row>
    <row r="3507" spans="1:13" x14ac:dyDescent="0.2">
      <c r="A3507" s="77">
        <v>36010</v>
      </c>
      <c r="B3507" s="78">
        <v>5977.7327500000001</v>
      </c>
      <c r="C3507" s="79">
        <v>0.16600202027214664</v>
      </c>
      <c r="D3507" s="78">
        <v>3961.1</v>
      </c>
      <c r="E3507" s="79">
        <v>0.11</v>
      </c>
      <c r="F3507" s="90">
        <f t="shared" si="321"/>
        <v>32048.9</v>
      </c>
      <c r="G3507" s="90">
        <f t="shared" si="322"/>
        <v>30032.267250000001</v>
      </c>
      <c r="H3507" s="90">
        <f t="shared" si="325"/>
        <v>7944.0875000000005</v>
      </c>
      <c r="I3507" s="90">
        <f t="shared" si="324"/>
        <v>7389.5134937500015</v>
      </c>
      <c r="J3507" s="90">
        <f t="shared" si="326"/>
        <v>-554.574006249999</v>
      </c>
      <c r="K3507" s="79">
        <f t="shared" si="323"/>
        <v>0.15060146469730634</v>
      </c>
      <c r="L3507" s="91">
        <v>0.27500000000000002</v>
      </c>
      <c r="M3507" s="92">
        <v>869.36</v>
      </c>
    </row>
    <row r="3508" spans="1:13" x14ac:dyDescent="0.2">
      <c r="A3508" s="73">
        <v>36020</v>
      </c>
      <c r="B3508" s="74">
        <v>5979.6327500000007</v>
      </c>
      <c r="C3508" s="75">
        <v>0.16600868267629096</v>
      </c>
      <c r="D3508" s="74">
        <v>3962.2</v>
      </c>
      <c r="E3508" s="75">
        <v>0.11</v>
      </c>
      <c r="F3508" s="76">
        <f t="shared" si="321"/>
        <v>32057.8</v>
      </c>
      <c r="G3508" s="76">
        <f t="shared" si="322"/>
        <v>30040.367249999999</v>
      </c>
      <c r="H3508" s="76">
        <f t="shared" si="325"/>
        <v>7946.5350000000008</v>
      </c>
      <c r="I3508" s="76">
        <f t="shared" si="324"/>
        <v>7391.7409937500006</v>
      </c>
      <c r="J3508" s="76">
        <f t="shared" si="326"/>
        <v>-554.79400625000017</v>
      </c>
      <c r="K3508" s="75">
        <f t="shared" si="323"/>
        <v>0.15060629494031094</v>
      </c>
      <c r="L3508" s="6">
        <v>0.27500000000000002</v>
      </c>
      <c r="M3508" s="93">
        <v>869.36</v>
      </c>
    </row>
    <row r="3509" spans="1:13" x14ac:dyDescent="0.2">
      <c r="A3509" s="77">
        <v>36030</v>
      </c>
      <c r="B3509" s="78">
        <v>5981.5327500000003</v>
      </c>
      <c r="C3509" s="79">
        <v>0.16601534138218152</v>
      </c>
      <c r="D3509" s="78">
        <v>3963.3</v>
      </c>
      <c r="E3509" s="79">
        <v>0.11</v>
      </c>
      <c r="F3509" s="90">
        <f t="shared" si="321"/>
        <v>32066.7</v>
      </c>
      <c r="G3509" s="90">
        <f t="shared" si="322"/>
        <v>30048.467250000002</v>
      </c>
      <c r="H3509" s="90">
        <f t="shared" si="325"/>
        <v>7948.982500000001</v>
      </c>
      <c r="I3509" s="90">
        <f t="shared" si="324"/>
        <v>7393.9684937500015</v>
      </c>
      <c r="J3509" s="90">
        <f t="shared" si="326"/>
        <v>-555.01400624999951</v>
      </c>
      <c r="K3509" s="79">
        <f t="shared" si="323"/>
        <v>0.15061112250208161</v>
      </c>
      <c r="L3509" s="91">
        <v>0.27500000000000002</v>
      </c>
      <c r="M3509" s="92">
        <v>869.36</v>
      </c>
    </row>
    <row r="3510" spans="1:13" x14ac:dyDescent="0.2">
      <c r="A3510" s="73">
        <v>36040</v>
      </c>
      <c r="B3510" s="74">
        <v>5983.4327499999999</v>
      </c>
      <c r="C3510" s="75">
        <v>0.16602199639289678</v>
      </c>
      <c r="D3510" s="74">
        <v>3964.4</v>
      </c>
      <c r="E3510" s="75">
        <v>0.11</v>
      </c>
      <c r="F3510" s="76">
        <f t="shared" si="321"/>
        <v>32075.599999999999</v>
      </c>
      <c r="G3510" s="76">
        <f t="shared" si="322"/>
        <v>30056.56725</v>
      </c>
      <c r="H3510" s="76">
        <f t="shared" si="325"/>
        <v>7951.4300000000012</v>
      </c>
      <c r="I3510" s="76">
        <f t="shared" si="324"/>
        <v>7396.1959937500005</v>
      </c>
      <c r="J3510" s="76">
        <f t="shared" si="326"/>
        <v>-555.23400625000068</v>
      </c>
      <c r="K3510" s="75">
        <f t="shared" si="323"/>
        <v>0.15061594738485015</v>
      </c>
      <c r="L3510" s="6">
        <v>0.27500000000000002</v>
      </c>
      <c r="M3510" s="93">
        <v>869.36</v>
      </c>
    </row>
    <row r="3511" spans="1:13" x14ac:dyDescent="0.2">
      <c r="A3511" s="77">
        <v>36050</v>
      </c>
      <c r="B3511" s="78">
        <v>5985.3327499999996</v>
      </c>
      <c r="C3511" s="79">
        <v>0.16602864771151177</v>
      </c>
      <c r="D3511" s="78">
        <v>3965.5</v>
      </c>
      <c r="E3511" s="79">
        <v>0.11</v>
      </c>
      <c r="F3511" s="90">
        <f t="shared" si="321"/>
        <v>32084.5</v>
      </c>
      <c r="G3511" s="90">
        <f t="shared" si="322"/>
        <v>30064.667249999999</v>
      </c>
      <c r="H3511" s="90">
        <f t="shared" si="325"/>
        <v>7953.8775000000014</v>
      </c>
      <c r="I3511" s="90">
        <f t="shared" si="324"/>
        <v>7398.4234937500014</v>
      </c>
      <c r="J3511" s="90">
        <f t="shared" si="326"/>
        <v>-555.45400625000002</v>
      </c>
      <c r="K3511" s="79">
        <f t="shared" si="323"/>
        <v>0.15062076959084603</v>
      </c>
      <c r="L3511" s="91">
        <v>0.27500000000000002</v>
      </c>
      <c r="M3511" s="92">
        <v>869.36</v>
      </c>
    </row>
    <row r="3512" spans="1:13" x14ac:dyDescent="0.2">
      <c r="A3512" s="73">
        <v>36060</v>
      </c>
      <c r="B3512" s="74">
        <v>5987.2327500000001</v>
      </c>
      <c r="C3512" s="75">
        <v>0.16603529534109818</v>
      </c>
      <c r="D3512" s="74">
        <v>3966.6</v>
      </c>
      <c r="E3512" s="75">
        <v>0.11</v>
      </c>
      <c r="F3512" s="76">
        <f t="shared" si="321"/>
        <v>32093.4</v>
      </c>
      <c r="G3512" s="76">
        <f t="shared" si="322"/>
        <v>30072.767250000001</v>
      </c>
      <c r="H3512" s="76">
        <f t="shared" si="325"/>
        <v>7956.3250000000016</v>
      </c>
      <c r="I3512" s="76">
        <f t="shared" si="324"/>
        <v>7400.6509937500005</v>
      </c>
      <c r="J3512" s="76">
        <f t="shared" si="326"/>
        <v>-555.67400625000118</v>
      </c>
      <c r="K3512" s="75">
        <f t="shared" si="323"/>
        <v>0.15062558912229615</v>
      </c>
      <c r="L3512" s="6">
        <v>0.27500000000000002</v>
      </c>
      <c r="M3512" s="93">
        <v>869.36</v>
      </c>
    </row>
    <row r="3513" spans="1:13" x14ac:dyDescent="0.2">
      <c r="A3513" s="77">
        <v>36070</v>
      </c>
      <c r="B3513" s="78">
        <v>5989.1327500000007</v>
      </c>
      <c r="C3513" s="79">
        <v>0.16604193928472416</v>
      </c>
      <c r="D3513" s="78">
        <v>3967.7</v>
      </c>
      <c r="E3513" s="79">
        <v>0.11</v>
      </c>
      <c r="F3513" s="90">
        <f t="shared" si="321"/>
        <v>32102.3</v>
      </c>
      <c r="G3513" s="90">
        <f t="shared" si="322"/>
        <v>30080.867249999999</v>
      </c>
      <c r="H3513" s="90">
        <f t="shared" si="325"/>
        <v>7958.7725</v>
      </c>
      <c r="I3513" s="90">
        <f t="shared" si="324"/>
        <v>7402.8784937500013</v>
      </c>
      <c r="J3513" s="90">
        <f t="shared" si="326"/>
        <v>-555.89400624999871</v>
      </c>
      <c r="K3513" s="79">
        <f t="shared" si="323"/>
        <v>0.15063040598142508</v>
      </c>
      <c r="L3513" s="91">
        <v>0.27500000000000002</v>
      </c>
      <c r="M3513" s="92">
        <v>869.36</v>
      </c>
    </row>
    <row r="3514" spans="1:13" x14ac:dyDescent="0.2">
      <c r="A3514" s="73">
        <v>36080</v>
      </c>
      <c r="B3514" s="74">
        <v>5991.0327500000003</v>
      </c>
      <c r="C3514" s="75">
        <v>0.16604857954545454</v>
      </c>
      <c r="D3514" s="74">
        <v>3968.8</v>
      </c>
      <c r="E3514" s="75">
        <v>0.11</v>
      </c>
      <c r="F3514" s="76">
        <f t="shared" si="321"/>
        <v>32111.200000000001</v>
      </c>
      <c r="G3514" s="76">
        <f t="shared" si="322"/>
        <v>30088.967250000002</v>
      </c>
      <c r="H3514" s="76">
        <f t="shared" si="325"/>
        <v>7961.2200000000021</v>
      </c>
      <c r="I3514" s="76">
        <f t="shared" si="324"/>
        <v>7405.1059937500022</v>
      </c>
      <c r="J3514" s="76">
        <f t="shared" si="326"/>
        <v>-556.11400624999987</v>
      </c>
      <c r="K3514" s="75">
        <f t="shared" si="323"/>
        <v>0.15063522017045455</v>
      </c>
      <c r="L3514" s="6">
        <v>0.27500000000000002</v>
      </c>
      <c r="M3514" s="93">
        <v>869.36</v>
      </c>
    </row>
    <row r="3515" spans="1:13" x14ac:dyDescent="0.2">
      <c r="A3515" s="77">
        <v>36090</v>
      </c>
      <c r="B3515" s="78">
        <v>5992.9327499999999</v>
      </c>
      <c r="C3515" s="79">
        <v>0.1660552161263508</v>
      </c>
      <c r="D3515" s="78">
        <v>3969.9</v>
      </c>
      <c r="E3515" s="79">
        <v>0.11</v>
      </c>
      <c r="F3515" s="90">
        <f t="shared" si="321"/>
        <v>32120.1</v>
      </c>
      <c r="G3515" s="90">
        <f t="shared" si="322"/>
        <v>30097.06725</v>
      </c>
      <c r="H3515" s="90">
        <f t="shared" si="325"/>
        <v>7963.6675000000005</v>
      </c>
      <c r="I3515" s="90">
        <f t="shared" si="324"/>
        <v>7407.3334937500013</v>
      </c>
      <c r="J3515" s="90">
        <f t="shared" si="326"/>
        <v>-556.33400624999922</v>
      </c>
      <c r="K3515" s="79">
        <f t="shared" si="323"/>
        <v>0.15064003169160434</v>
      </c>
      <c r="L3515" s="91">
        <v>0.27500000000000002</v>
      </c>
      <c r="M3515" s="92">
        <v>869.36</v>
      </c>
    </row>
    <row r="3516" spans="1:13" x14ac:dyDescent="0.2">
      <c r="A3516" s="73">
        <v>36100</v>
      </c>
      <c r="B3516" s="74">
        <v>5994.8327499999996</v>
      </c>
      <c r="C3516" s="75">
        <v>0.16606184903047091</v>
      </c>
      <c r="D3516" s="74">
        <v>3971</v>
      </c>
      <c r="E3516" s="75">
        <v>0.11</v>
      </c>
      <c r="F3516" s="76">
        <f t="shared" si="321"/>
        <v>32129</v>
      </c>
      <c r="G3516" s="76">
        <f t="shared" si="322"/>
        <v>30105.167249999999</v>
      </c>
      <c r="H3516" s="76">
        <f t="shared" si="325"/>
        <v>7966.1150000000007</v>
      </c>
      <c r="I3516" s="76">
        <f t="shared" si="324"/>
        <v>7409.5609937500003</v>
      </c>
      <c r="J3516" s="76">
        <f t="shared" si="326"/>
        <v>-556.55400625000038</v>
      </c>
      <c r="K3516" s="75">
        <f t="shared" si="323"/>
        <v>0.1506448405470914</v>
      </c>
      <c r="L3516" s="6">
        <v>0.27500000000000002</v>
      </c>
      <c r="M3516" s="93">
        <v>869.36</v>
      </c>
    </row>
    <row r="3517" spans="1:13" x14ac:dyDescent="0.2">
      <c r="A3517" s="77">
        <v>36110</v>
      </c>
      <c r="B3517" s="78">
        <v>5996.7327500000001</v>
      </c>
      <c r="C3517" s="79">
        <v>0.16606847826086957</v>
      </c>
      <c r="D3517" s="78">
        <v>3972.1</v>
      </c>
      <c r="E3517" s="79">
        <v>0.11</v>
      </c>
      <c r="F3517" s="90">
        <f t="shared" si="321"/>
        <v>32137.9</v>
      </c>
      <c r="G3517" s="90">
        <f t="shared" si="322"/>
        <v>30113.267250000001</v>
      </c>
      <c r="H3517" s="90">
        <f t="shared" si="325"/>
        <v>7968.5625000000009</v>
      </c>
      <c r="I3517" s="90">
        <f t="shared" si="324"/>
        <v>7411.7884937500012</v>
      </c>
      <c r="J3517" s="90">
        <f t="shared" si="326"/>
        <v>-556.77400624999973</v>
      </c>
      <c r="K3517" s="79">
        <f t="shared" si="323"/>
        <v>0.15064964673913045</v>
      </c>
      <c r="L3517" s="91">
        <v>0.27500000000000002</v>
      </c>
      <c r="M3517" s="92">
        <v>869.36</v>
      </c>
    </row>
    <row r="3518" spans="1:13" x14ac:dyDescent="0.2">
      <c r="A3518" s="73">
        <v>36120</v>
      </c>
      <c r="B3518" s="74">
        <v>5998.6327500000007</v>
      </c>
      <c r="C3518" s="75">
        <v>0.16607510382059804</v>
      </c>
      <c r="D3518" s="74">
        <v>3973.2</v>
      </c>
      <c r="E3518" s="75">
        <v>0.11</v>
      </c>
      <c r="F3518" s="76">
        <f t="shared" si="321"/>
        <v>32146.799999999999</v>
      </c>
      <c r="G3518" s="76">
        <f t="shared" si="322"/>
        <v>30121.367249999999</v>
      </c>
      <c r="H3518" s="76">
        <f t="shared" si="325"/>
        <v>7971.0100000000011</v>
      </c>
      <c r="I3518" s="76">
        <f t="shared" si="324"/>
        <v>7414.0159937500002</v>
      </c>
      <c r="J3518" s="76">
        <f t="shared" si="326"/>
        <v>-556.99400625000089</v>
      </c>
      <c r="K3518" s="75">
        <f t="shared" si="323"/>
        <v>0.15065445026993354</v>
      </c>
      <c r="L3518" s="6">
        <v>0.27500000000000002</v>
      </c>
      <c r="M3518" s="93">
        <v>869.36</v>
      </c>
    </row>
    <row r="3519" spans="1:13" x14ac:dyDescent="0.2">
      <c r="A3519" s="77">
        <v>36130</v>
      </c>
      <c r="B3519" s="78">
        <v>6000.5327500000003</v>
      </c>
      <c r="C3519" s="79">
        <v>0.16608172571270413</v>
      </c>
      <c r="D3519" s="78">
        <v>3974.3</v>
      </c>
      <c r="E3519" s="79">
        <v>0.11</v>
      </c>
      <c r="F3519" s="90">
        <f t="shared" si="321"/>
        <v>32155.7</v>
      </c>
      <c r="G3519" s="90">
        <f t="shared" si="322"/>
        <v>30129.467250000002</v>
      </c>
      <c r="H3519" s="90">
        <f t="shared" si="325"/>
        <v>7973.4575000000013</v>
      </c>
      <c r="I3519" s="90">
        <f t="shared" si="324"/>
        <v>7416.2434937500011</v>
      </c>
      <c r="J3519" s="90">
        <f t="shared" si="326"/>
        <v>-557.21400625000024</v>
      </c>
      <c r="K3519" s="79">
        <f t="shared" si="323"/>
        <v>0.1506592511417105</v>
      </c>
      <c r="L3519" s="91">
        <v>0.27500000000000002</v>
      </c>
      <c r="M3519" s="92">
        <v>869.36</v>
      </c>
    </row>
    <row r="3520" spans="1:13" x14ac:dyDescent="0.2">
      <c r="A3520" s="73">
        <v>36140</v>
      </c>
      <c r="B3520" s="74">
        <v>6002.4327499999999</v>
      </c>
      <c r="C3520" s="75">
        <v>0.16608834394023242</v>
      </c>
      <c r="D3520" s="74">
        <v>3975.4</v>
      </c>
      <c r="E3520" s="75">
        <v>0.11</v>
      </c>
      <c r="F3520" s="76">
        <f t="shared" si="321"/>
        <v>32164.6</v>
      </c>
      <c r="G3520" s="76">
        <f t="shared" si="322"/>
        <v>30137.56725</v>
      </c>
      <c r="H3520" s="76">
        <f t="shared" si="325"/>
        <v>7975.9049999999997</v>
      </c>
      <c r="I3520" s="76">
        <f t="shared" si="324"/>
        <v>7418.4709937500002</v>
      </c>
      <c r="J3520" s="76">
        <f t="shared" si="326"/>
        <v>-557.43400624999958</v>
      </c>
      <c r="K3520" s="75">
        <f t="shared" si="323"/>
        <v>0.15066404935666852</v>
      </c>
      <c r="L3520" s="6">
        <v>0.27500000000000002</v>
      </c>
      <c r="M3520" s="93">
        <v>869.36</v>
      </c>
    </row>
    <row r="3521" spans="1:13" x14ac:dyDescent="0.2">
      <c r="A3521" s="77">
        <v>36150</v>
      </c>
      <c r="B3521" s="78">
        <v>6004.3327499999996</v>
      </c>
      <c r="C3521" s="79">
        <v>0.16609495850622405</v>
      </c>
      <c r="D3521" s="78">
        <v>3976.5</v>
      </c>
      <c r="E3521" s="79">
        <v>0.11</v>
      </c>
      <c r="F3521" s="90">
        <f t="shared" si="321"/>
        <v>32173.5</v>
      </c>
      <c r="G3521" s="90">
        <f t="shared" si="322"/>
        <v>30145.667249999999</v>
      </c>
      <c r="H3521" s="90">
        <f t="shared" si="325"/>
        <v>7978.3525000000018</v>
      </c>
      <c r="I3521" s="90">
        <f t="shared" si="324"/>
        <v>7420.698493750001</v>
      </c>
      <c r="J3521" s="90">
        <f t="shared" si="326"/>
        <v>-557.65400625000075</v>
      </c>
      <c r="K3521" s="79">
        <f t="shared" si="323"/>
        <v>0.15066884491701241</v>
      </c>
      <c r="L3521" s="91">
        <v>0.27500000000000002</v>
      </c>
      <c r="M3521" s="92">
        <v>869.36</v>
      </c>
    </row>
    <row r="3522" spans="1:13" x14ac:dyDescent="0.2">
      <c r="A3522" s="73">
        <v>36160</v>
      </c>
      <c r="B3522" s="74">
        <v>6006.2327500000001</v>
      </c>
      <c r="C3522" s="75">
        <v>0.16610156941371682</v>
      </c>
      <c r="D3522" s="74">
        <v>3977.6</v>
      </c>
      <c r="E3522" s="75">
        <v>0.11</v>
      </c>
      <c r="F3522" s="76">
        <f t="shared" si="321"/>
        <v>32182.400000000001</v>
      </c>
      <c r="G3522" s="76">
        <f t="shared" si="322"/>
        <v>30153.767250000001</v>
      </c>
      <c r="H3522" s="76">
        <f t="shared" si="325"/>
        <v>7980.800000000002</v>
      </c>
      <c r="I3522" s="76">
        <f t="shared" si="324"/>
        <v>7422.9259937500019</v>
      </c>
      <c r="J3522" s="76">
        <f t="shared" si="326"/>
        <v>-557.87400625000009</v>
      </c>
      <c r="K3522" s="75">
        <f t="shared" si="323"/>
        <v>0.1506736378249447</v>
      </c>
      <c r="L3522" s="6">
        <v>0.27500000000000002</v>
      </c>
      <c r="M3522" s="93">
        <v>869.36</v>
      </c>
    </row>
    <row r="3523" spans="1:13" x14ac:dyDescent="0.2">
      <c r="A3523" s="77">
        <v>36170</v>
      </c>
      <c r="B3523" s="78">
        <v>6008.1327500000007</v>
      </c>
      <c r="C3523" s="79">
        <v>0.16610817666574512</v>
      </c>
      <c r="D3523" s="78">
        <v>3978.7</v>
      </c>
      <c r="E3523" s="79">
        <v>0.11</v>
      </c>
      <c r="F3523" s="90">
        <f t="shared" si="321"/>
        <v>32191.3</v>
      </c>
      <c r="G3523" s="90">
        <f t="shared" si="322"/>
        <v>30161.867249999999</v>
      </c>
      <c r="H3523" s="90">
        <f t="shared" si="325"/>
        <v>7983.2475000000004</v>
      </c>
      <c r="I3523" s="90">
        <f t="shared" si="324"/>
        <v>7425.153493750001</v>
      </c>
      <c r="J3523" s="90">
        <f t="shared" si="326"/>
        <v>-558.09400624999944</v>
      </c>
      <c r="K3523" s="79">
        <f t="shared" si="323"/>
        <v>0.15067842808266524</v>
      </c>
      <c r="L3523" s="91">
        <v>0.27500000000000002</v>
      </c>
      <c r="M3523" s="92">
        <v>869.36</v>
      </c>
    </row>
    <row r="3524" spans="1:13" x14ac:dyDescent="0.2">
      <c r="A3524" s="73">
        <v>36180</v>
      </c>
      <c r="B3524" s="74">
        <v>6010.0327500000003</v>
      </c>
      <c r="C3524" s="75">
        <v>0.16611478026533996</v>
      </c>
      <c r="D3524" s="74">
        <v>3979.8</v>
      </c>
      <c r="E3524" s="75">
        <v>0.11</v>
      </c>
      <c r="F3524" s="76">
        <f t="shared" si="321"/>
        <v>32200.2</v>
      </c>
      <c r="G3524" s="76">
        <f t="shared" si="322"/>
        <v>30169.967250000002</v>
      </c>
      <c r="H3524" s="76">
        <f t="shared" si="325"/>
        <v>7985.6950000000006</v>
      </c>
      <c r="I3524" s="76">
        <f t="shared" si="324"/>
        <v>7427.3809937500018</v>
      </c>
      <c r="J3524" s="76">
        <f t="shared" si="326"/>
        <v>-558.31400624999878</v>
      </c>
      <c r="K3524" s="75">
        <f t="shared" si="323"/>
        <v>0.15068321569237153</v>
      </c>
      <c r="L3524" s="6">
        <v>0.27500000000000002</v>
      </c>
      <c r="M3524" s="93">
        <v>869.36</v>
      </c>
    </row>
    <row r="3525" spans="1:13" x14ac:dyDescent="0.2">
      <c r="A3525" s="77">
        <v>36190</v>
      </c>
      <c r="B3525" s="78">
        <v>6011.9327499999999</v>
      </c>
      <c r="C3525" s="79">
        <v>0.16612138021552916</v>
      </c>
      <c r="D3525" s="78">
        <v>3980.9</v>
      </c>
      <c r="E3525" s="79">
        <v>0.11</v>
      </c>
      <c r="F3525" s="90">
        <f t="shared" si="321"/>
        <v>32209.1</v>
      </c>
      <c r="G3525" s="90">
        <f t="shared" si="322"/>
        <v>30178.06725</v>
      </c>
      <c r="H3525" s="90">
        <f t="shared" si="325"/>
        <v>7988.1425000000008</v>
      </c>
      <c r="I3525" s="90">
        <f t="shared" si="324"/>
        <v>7429.6084937500009</v>
      </c>
      <c r="J3525" s="90">
        <f t="shared" si="326"/>
        <v>-558.53400624999995</v>
      </c>
      <c r="K3525" s="79">
        <f t="shared" si="323"/>
        <v>0.15068800065625865</v>
      </c>
      <c r="L3525" s="91">
        <v>0.27500000000000002</v>
      </c>
      <c r="M3525" s="92">
        <v>869.36</v>
      </c>
    </row>
    <row r="3526" spans="1:13" x14ac:dyDescent="0.2">
      <c r="A3526" s="73">
        <v>36200</v>
      </c>
      <c r="B3526" s="74">
        <v>6013.8327499999996</v>
      </c>
      <c r="C3526" s="75">
        <v>0.166127976519337</v>
      </c>
      <c r="D3526" s="74">
        <v>3982</v>
      </c>
      <c r="E3526" s="75">
        <v>0.11</v>
      </c>
      <c r="F3526" s="76">
        <f t="shared" ref="F3526:F3589" si="327">+A3526-D3526</f>
        <v>32218</v>
      </c>
      <c r="G3526" s="76">
        <f t="shared" ref="G3526:G3589" si="328">+A3526-B3526</f>
        <v>30186.167249999999</v>
      </c>
      <c r="H3526" s="76">
        <f t="shared" si="325"/>
        <v>7990.5900000000011</v>
      </c>
      <c r="I3526" s="76">
        <f t="shared" si="324"/>
        <v>7431.8359937499999</v>
      </c>
      <c r="J3526" s="76">
        <f t="shared" si="326"/>
        <v>-558.75400625000111</v>
      </c>
      <c r="K3526" s="75">
        <f t="shared" ref="K3526:K3589" si="329">(B3526+J3526)/A3526</f>
        <v>0.15069278297651931</v>
      </c>
      <c r="L3526" s="6">
        <v>0.27500000000000002</v>
      </c>
      <c r="M3526" s="93">
        <v>869.36</v>
      </c>
    </row>
    <row r="3527" spans="1:13" x14ac:dyDescent="0.2">
      <c r="A3527" s="77">
        <v>36210</v>
      </c>
      <c r="B3527" s="78">
        <v>6015.7327500000001</v>
      </c>
      <c r="C3527" s="79">
        <v>0.16613456917978459</v>
      </c>
      <c r="D3527" s="78">
        <v>3983.1</v>
      </c>
      <c r="E3527" s="79">
        <v>0.11</v>
      </c>
      <c r="F3527" s="90">
        <f t="shared" si="327"/>
        <v>32226.9</v>
      </c>
      <c r="G3527" s="90">
        <f t="shared" si="328"/>
        <v>30194.267250000001</v>
      </c>
      <c r="H3527" s="90">
        <f t="shared" si="325"/>
        <v>7993.0375000000013</v>
      </c>
      <c r="I3527" s="90">
        <f t="shared" si="324"/>
        <v>7434.0634937500008</v>
      </c>
      <c r="J3527" s="90">
        <f t="shared" si="326"/>
        <v>-558.97400625000046</v>
      </c>
      <c r="K3527" s="79">
        <f t="shared" si="329"/>
        <v>0.15069756265534381</v>
      </c>
      <c r="L3527" s="91">
        <v>0.27500000000000002</v>
      </c>
      <c r="M3527" s="92">
        <v>869.36</v>
      </c>
    </row>
    <row r="3528" spans="1:13" x14ac:dyDescent="0.2">
      <c r="A3528" s="73">
        <v>36220</v>
      </c>
      <c r="B3528" s="74">
        <v>6017.6327500000007</v>
      </c>
      <c r="C3528" s="75">
        <v>0.16614115819988959</v>
      </c>
      <c r="D3528" s="74">
        <v>3984.2</v>
      </c>
      <c r="E3528" s="75">
        <v>0.11</v>
      </c>
      <c r="F3528" s="76">
        <f t="shared" si="327"/>
        <v>32235.8</v>
      </c>
      <c r="G3528" s="76">
        <f t="shared" si="328"/>
        <v>30202.367249999999</v>
      </c>
      <c r="H3528" s="76">
        <f t="shared" si="325"/>
        <v>7995.4850000000015</v>
      </c>
      <c r="I3528" s="76">
        <f t="shared" ref="I3528:I3591" si="330">+G3528*L3528-M3528</f>
        <v>7436.2909937500017</v>
      </c>
      <c r="J3528" s="76">
        <f t="shared" si="326"/>
        <v>-559.1940062499998</v>
      </c>
      <c r="K3528" s="75">
        <f t="shared" si="329"/>
        <v>0.15070233969491995</v>
      </c>
      <c r="L3528" s="6">
        <v>0.27500000000000002</v>
      </c>
      <c r="M3528" s="93">
        <v>869.36</v>
      </c>
    </row>
    <row r="3529" spans="1:13" x14ac:dyDescent="0.2">
      <c r="A3529" s="77">
        <v>36230</v>
      </c>
      <c r="B3529" s="78">
        <v>6019.5327500000003</v>
      </c>
      <c r="C3529" s="79">
        <v>0.16614774358266632</v>
      </c>
      <c r="D3529" s="78">
        <v>3985.3</v>
      </c>
      <c r="E3529" s="79">
        <v>0.11</v>
      </c>
      <c r="F3529" s="90">
        <f t="shared" si="327"/>
        <v>32244.7</v>
      </c>
      <c r="G3529" s="90">
        <f t="shared" si="328"/>
        <v>30210.467250000002</v>
      </c>
      <c r="H3529" s="90">
        <f t="shared" si="325"/>
        <v>7997.9325000000017</v>
      </c>
      <c r="I3529" s="90">
        <f t="shared" si="330"/>
        <v>7438.5184937500007</v>
      </c>
      <c r="J3529" s="90">
        <f t="shared" si="326"/>
        <v>-559.41400625000097</v>
      </c>
      <c r="K3529" s="79">
        <f t="shared" si="329"/>
        <v>0.15070711409743304</v>
      </c>
      <c r="L3529" s="91">
        <v>0.27500000000000002</v>
      </c>
      <c r="M3529" s="92">
        <v>869.36</v>
      </c>
    </row>
    <row r="3530" spans="1:13" x14ac:dyDescent="0.2">
      <c r="A3530" s="73">
        <v>36240</v>
      </c>
      <c r="B3530" s="74">
        <v>6021.4327499999999</v>
      </c>
      <c r="C3530" s="75">
        <v>0.16615432533112581</v>
      </c>
      <c r="D3530" s="74">
        <v>3986.4</v>
      </c>
      <c r="E3530" s="75">
        <v>0.11</v>
      </c>
      <c r="F3530" s="76">
        <f t="shared" si="327"/>
        <v>32253.599999999999</v>
      </c>
      <c r="G3530" s="76">
        <f t="shared" si="328"/>
        <v>30218.56725</v>
      </c>
      <c r="H3530" s="76">
        <f t="shared" si="325"/>
        <v>8000.38</v>
      </c>
      <c r="I3530" s="76">
        <f t="shared" si="330"/>
        <v>7440.7459937500016</v>
      </c>
      <c r="J3530" s="76">
        <f t="shared" si="326"/>
        <v>-559.63400624999849</v>
      </c>
      <c r="K3530" s="75">
        <f t="shared" si="329"/>
        <v>0.15071188586506626</v>
      </c>
      <c r="L3530" s="6">
        <v>0.27500000000000002</v>
      </c>
      <c r="M3530" s="93">
        <v>869.36</v>
      </c>
    </row>
    <row r="3531" spans="1:13" x14ac:dyDescent="0.2">
      <c r="A3531" s="77">
        <v>36250</v>
      </c>
      <c r="B3531" s="78">
        <v>6023.3327499999996</v>
      </c>
      <c r="C3531" s="79">
        <v>0.16616090344827586</v>
      </c>
      <c r="D3531" s="78">
        <v>3987.5</v>
      </c>
      <c r="E3531" s="79">
        <v>0.11</v>
      </c>
      <c r="F3531" s="90">
        <f t="shared" si="327"/>
        <v>32262.5</v>
      </c>
      <c r="G3531" s="90">
        <f t="shared" si="328"/>
        <v>30226.667249999999</v>
      </c>
      <c r="H3531" s="90">
        <f t="shared" si="325"/>
        <v>8002.8275000000003</v>
      </c>
      <c r="I3531" s="90">
        <f t="shared" si="330"/>
        <v>7442.9734937500007</v>
      </c>
      <c r="J3531" s="90">
        <f t="shared" si="326"/>
        <v>-559.85400624999966</v>
      </c>
      <c r="K3531" s="79">
        <f t="shared" si="329"/>
        <v>0.150716655</v>
      </c>
      <c r="L3531" s="91">
        <v>0.27500000000000002</v>
      </c>
      <c r="M3531" s="92">
        <v>869.36</v>
      </c>
    </row>
    <row r="3532" spans="1:13" x14ac:dyDescent="0.2">
      <c r="A3532" s="73">
        <v>36260</v>
      </c>
      <c r="B3532" s="74">
        <v>6025.2327500000001</v>
      </c>
      <c r="C3532" s="75">
        <v>0.16616747793712081</v>
      </c>
      <c r="D3532" s="74">
        <v>3988.6</v>
      </c>
      <c r="E3532" s="75">
        <v>0.11</v>
      </c>
      <c r="F3532" s="76">
        <f t="shared" si="327"/>
        <v>32271.4</v>
      </c>
      <c r="G3532" s="76">
        <f t="shared" si="328"/>
        <v>30234.767250000001</v>
      </c>
      <c r="H3532" s="76">
        <f t="shared" si="325"/>
        <v>8005.2750000000005</v>
      </c>
      <c r="I3532" s="76">
        <f t="shared" si="330"/>
        <v>7445.2009937500015</v>
      </c>
      <c r="J3532" s="76">
        <f t="shared" si="326"/>
        <v>-560.074006249999</v>
      </c>
      <c r="K3532" s="75">
        <f t="shared" si="329"/>
        <v>0.15072142150441262</v>
      </c>
      <c r="L3532" s="6">
        <v>0.27500000000000002</v>
      </c>
      <c r="M3532" s="93">
        <v>869.36</v>
      </c>
    </row>
    <row r="3533" spans="1:13" x14ac:dyDescent="0.2">
      <c r="A3533" s="77">
        <v>36270</v>
      </c>
      <c r="B3533" s="78">
        <v>6027.1327500000007</v>
      </c>
      <c r="C3533" s="79">
        <v>0.16617404880066172</v>
      </c>
      <c r="D3533" s="78">
        <v>3989.7</v>
      </c>
      <c r="E3533" s="79">
        <v>0.11</v>
      </c>
      <c r="F3533" s="90">
        <f t="shared" si="327"/>
        <v>32280.3</v>
      </c>
      <c r="G3533" s="90">
        <f t="shared" si="328"/>
        <v>30242.867249999999</v>
      </c>
      <c r="H3533" s="90">
        <f t="shared" si="325"/>
        <v>8007.7225000000008</v>
      </c>
      <c r="I3533" s="90">
        <f t="shared" si="330"/>
        <v>7447.4284937500006</v>
      </c>
      <c r="J3533" s="90">
        <f t="shared" si="326"/>
        <v>-560.29400625000017</v>
      </c>
      <c r="K3533" s="79">
        <f t="shared" si="329"/>
        <v>0.15072618538047974</v>
      </c>
      <c r="L3533" s="91">
        <v>0.27500000000000002</v>
      </c>
      <c r="M3533" s="92">
        <v>869.36</v>
      </c>
    </row>
    <row r="3534" spans="1:13" x14ac:dyDescent="0.2">
      <c r="A3534" s="73">
        <v>36280</v>
      </c>
      <c r="B3534" s="74">
        <v>6029.0327500000003</v>
      </c>
      <c r="C3534" s="75">
        <v>0.16618061604189638</v>
      </c>
      <c r="D3534" s="74">
        <v>3990.8</v>
      </c>
      <c r="E3534" s="75">
        <v>0.11</v>
      </c>
      <c r="F3534" s="76">
        <f t="shared" si="327"/>
        <v>32289.200000000001</v>
      </c>
      <c r="G3534" s="76">
        <f t="shared" si="328"/>
        <v>30250.967250000002</v>
      </c>
      <c r="H3534" s="76">
        <f t="shared" si="325"/>
        <v>8010.170000000001</v>
      </c>
      <c r="I3534" s="76">
        <f t="shared" si="330"/>
        <v>7449.6559937500015</v>
      </c>
      <c r="J3534" s="76">
        <f t="shared" si="326"/>
        <v>-560.51400624999951</v>
      </c>
      <c r="K3534" s="75">
        <f t="shared" si="329"/>
        <v>0.1507309466303749</v>
      </c>
      <c r="L3534" s="6">
        <v>0.27500000000000002</v>
      </c>
      <c r="M3534" s="93">
        <v>869.36</v>
      </c>
    </row>
    <row r="3535" spans="1:13" x14ac:dyDescent="0.2">
      <c r="A3535" s="77">
        <v>36290</v>
      </c>
      <c r="B3535" s="78">
        <v>6030.9327499999999</v>
      </c>
      <c r="C3535" s="79">
        <v>0.16618717966381924</v>
      </c>
      <c r="D3535" s="78">
        <v>3991.9</v>
      </c>
      <c r="E3535" s="79">
        <v>0.11</v>
      </c>
      <c r="F3535" s="90">
        <f t="shared" si="327"/>
        <v>32298.1</v>
      </c>
      <c r="G3535" s="90">
        <f t="shared" si="328"/>
        <v>30259.06725</v>
      </c>
      <c r="H3535" s="90">
        <f t="shared" si="325"/>
        <v>8012.6175000000012</v>
      </c>
      <c r="I3535" s="90">
        <f t="shared" si="330"/>
        <v>7451.8834937500005</v>
      </c>
      <c r="J3535" s="90">
        <f t="shared" si="326"/>
        <v>-560.73400625000068</v>
      </c>
      <c r="K3535" s="79">
        <f t="shared" si="329"/>
        <v>0.15073570525626892</v>
      </c>
      <c r="L3535" s="91">
        <v>0.27500000000000002</v>
      </c>
      <c r="M3535" s="92">
        <v>869.36</v>
      </c>
    </row>
    <row r="3536" spans="1:13" x14ac:dyDescent="0.2">
      <c r="A3536" s="73">
        <v>36300</v>
      </c>
      <c r="B3536" s="74">
        <v>6032.8327499999996</v>
      </c>
      <c r="C3536" s="75">
        <v>0.16619373966942147</v>
      </c>
      <c r="D3536" s="74">
        <v>3993</v>
      </c>
      <c r="E3536" s="75">
        <v>0.11</v>
      </c>
      <c r="F3536" s="76">
        <f t="shared" si="327"/>
        <v>32307</v>
      </c>
      <c r="G3536" s="76">
        <f t="shared" si="328"/>
        <v>30267.167249999999</v>
      </c>
      <c r="H3536" s="76">
        <f t="shared" si="325"/>
        <v>8015.0650000000014</v>
      </c>
      <c r="I3536" s="76">
        <f t="shared" si="330"/>
        <v>7454.1109937500014</v>
      </c>
      <c r="J3536" s="76">
        <f t="shared" si="326"/>
        <v>-560.95400625000002</v>
      </c>
      <c r="K3536" s="75">
        <f t="shared" si="329"/>
        <v>0.15074046126033055</v>
      </c>
      <c r="L3536" s="6">
        <v>0.27500000000000002</v>
      </c>
      <c r="M3536" s="93">
        <v>869.36</v>
      </c>
    </row>
    <row r="3537" spans="1:13" x14ac:dyDescent="0.2">
      <c r="A3537" s="77">
        <v>36310</v>
      </c>
      <c r="B3537" s="78">
        <v>6034.7327500000001</v>
      </c>
      <c r="C3537" s="79">
        <v>0.16620029606169101</v>
      </c>
      <c r="D3537" s="78">
        <v>3994.1</v>
      </c>
      <c r="E3537" s="79">
        <v>0.11</v>
      </c>
      <c r="F3537" s="90">
        <f t="shared" si="327"/>
        <v>32315.9</v>
      </c>
      <c r="G3537" s="90">
        <f t="shared" si="328"/>
        <v>30275.267250000001</v>
      </c>
      <c r="H3537" s="90">
        <f t="shared" si="325"/>
        <v>8017.5125000000016</v>
      </c>
      <c r="I3537" s="90">
        <f t="shared" si="330"/>
        <v>7456.3384937500005</v>
      </c>
      <c r="J3537" s="90">
        <f t="shared" si="326"/>
        <v>-561.17400625000118</v>
      </c>
      <c r="K3537" s="79">
        <f t="shared" si="329"/>
        <v>0.15074521464472593</v>
      </c>
      <c r="L3537" s="91">
        <v>0.27500000000000002</v>
      </c>
      <c r="M3537" s="92">
        <v>869.36</v>
      </c>
    </row>
    <row r="3538" spans="1:13" x14ac:dyDescent="0.2">
      <c r="A3538" s="73">
        <v>36320</v>
      </c>
      <c r="B3538" s="74">
        <v>6036.6327500000007</v>
      </c>
      <c r="C3538" s="75">
        <v>0.16620684884361236</v>
      </c>
      <c r="D3538" s="74">
        <v>3995.2</v>
      </c>
      <c r="E3538" s="75">
        <v>0.11</v>
      </c>
      <c r="F3538" s="76">
        <f t="shared" si="327"/>
        <v>32324.799999999999</v>
      </c>
      <c r="G3538" s="76">
        <f t="shared" si="328"/>
        <v>30283.367249999999</v>
      </c>
      <c r="H3538" s="76">
        <f t="shared" si="325"/>
        <v>8019.96</v>
      </c>
      <c r="I3538" s="76">
        <f t="shared" si="330"/>
        <v>7458.5659937500013</v>
      </c>
      <c r="J3538" s="76">
        <f t="shared" si="326"/>
        <v>-561.39400624999871</v>
      </c>
      <c r="K3538" s="75">
        <f t="shared" si="329"/>
        <v>0.150749965411619</v>
      </c>
      <c r="L3538" s="6">
        <v>0.27500000000000002</v>
      </c>
      <c r="M3538" s="93">
        <v>869.36</v>
      </c>
    </row>
    <row r="3539" spans="1:13" x14ac:dyDescent="0.2">
      <c r="A3539" s="77">
        <v>36330</v>
      </c>
      <c r="B3539" s="78">
        <v>6038.5327500000003</v>
      </c>
      <c r="C3539" s="79">
        <v>0.16621339801816681</v>
      </c>
      <c r="D3539" s="78">
        <v>3996.3</v>
      </c>
      <c r="E3539" s="79">
        <v>0.11</v>
      </c>
      <c r="F3539" s="90">
        <f t="shared" si="327"/>
        <v>32333.7</v>
      </c>
      <c r="G3539" s="90">
        <f t="shared" si="328"/>
        <v>30291.467250000002</v>
      </c>
      <c r="H3539" s="90">
        <f t="shared" si="325"/>
        <v>8022.4075000000021</v>
      </c>
      <c r="I3539" s="90">
        <f t="shared" si="330"/>
        <v>7460.7934937500022</v>
      </c>
      <c r="J3539" s="90">
        <f t="shared" si="326"/>
        <v>-561.61400624999987</v>
      </c>
      <c r="K3539" s="79">
        <f t="shared" si="329"/>
        <v>0.15075471356317094</v>
      </c>
      <c r="L3539" s="91">
        <v>0.27500000000000002</v>
      </c>
      <c r="M3539" s="92">
        <v>869.36</v>
      </c>
    </row>
    <row r="3540" spans="1:13" x14ac:dyDescent="0.2">
      <c r="A3540" s="73">
        <v>36340</v>
      </c>
      <c r="B3540" s="74">
        <v>6040.4327499999999</v>
      </c>
      <c r="C3540" s="75">
        <v>0.16621994358833242</v>
      </c>
      <c r="D3540" s="74">
        <v>3997.4</v>
      </c>
      <c r="E3540" s="75">
        <v>0.11</v>
      </c>
      <c r="F3540" s="76">
        <f t="shared" si="327"/>
        <v>32342.6</v>
      </c>
      <c r="G3540" s="76">
        <f t="shared" si="328"/>
        <v>30299.56725</v>
      </c>
      <c r="H3540" s="76">
        <f t="shared" si="325"/>
        <v>8024.8550000000005</v>
      </c>
      <c r="I3540" s="76">
        <f t="shared" si="330"/>
        <v>7463.0209937500013</v>
      </c>
      <c r="J3540" s="76">
        <f t="shared" si="326"/>
        <v>-561.83400624999922</v>
      </c>
      <c r="K3540" s="75">
        <f t="shared" si="329"/>
        <v>0.15075945910154101</v>
      </c>
      <c r="L3540" s="6">
        <v>0.27500000000000002</v>
      </c>
      <c r="M3540" s="93">
        <v>869.36</v>
      </c>
    </row>
    <row r="3541" spans="1:13" x14ac:dyDescent="0.2">
      <c r="A3541" s="77">
        <v>36350</v>
      </c>
      <c r="B3541" s="78">
        <v>6042.3327499999996</v>
      </c>
      <c r="C3541" s="79">
        <v>0.16622648555708389</v>
      </c>
      <c r="D3541" s="78">
        <v>3998.5</v>
      </c>
      <c r="E3541" s="79">
        <v>0.11</v>
      </c>
      <c r="F3541" s="90">
        <f t="shared" si="327"/>
        <v>32351.5</v>
      </c>
      <c r="G3541" s="90">
        <f t="shared" si="328"/>
        <v>30307.667249999999</v>
      </c>
      <c r="H3541" s="90">
        <f t="shared" si="325"/>
        <v>8027.3025000000007</v>
      </c>
      <c r="I3541" s="90">
        <f t="shared" si="330"/>
        <v>7465.2484937500003</v>
      </c>
      <c r="J3541" s="90">
        <f t="shared" si="326"/>
        <v>-562.05400625000038</v>
      </c>
      <c r="K3541" s="79">
        <f t="shared" si="329"/>
        <v>0.1507642020288858</v>
      </c>
      <c r="L3541" s="91">
        <v>0.27500000000000002</v>
      </c>
      <c r="M3541" s="92">
        <v>869.36</v>
      </c>
    </row>
    <row r="3542" spans="1:13" x14ac:dyDescent="0.2">
      <c r="A3542" s="73">
        <v>36360</v>
      </c>
      <c r="B3542" s="74">
        <v>6044.2327500000001</v>
      </c>
      <c r="C3542" s="75">
        <v>0.16623302392739275</v>
      </c>
      <c r="D3542" s="74">
        <v>3999.6</v>
      </c>
      <c r="E3542" s="75">
        <v>0.11</v>
      </c>
      <c r="F3542" s="76">
        <f t="shared" si="327"/>
        <v>32360.400000000001</v>
      </c>
      <c r="G3542" s="76">
        <f t="shared" si="328"/>
        <v>30315.767250000001</v>
      </c>
      <c r="H3542" s="76">
        <f t="shared" si="325"/>
        <v>8029.7500000000009</v>
      </c>
      <c r="I3542" s="76">
        <f t="shared" si="330"/>
        <v>7467.4759937500012</v>
      </c>
      <c r="J3542" s="76">
        <f t="shared" si="326"/>
        <v>-562.27400624999973</v>
      </c>
      <c r="K3542" s="75">
        <f t="shared" si="329"/>
        <v>0.15076894234735974</v>
      </c>
      <c r="L3542" s="6">
        <v>0.27500000000000002</v>
      </c>
      <c r="M3542" s="93">
        <v>869.36</v>
      </c>
    </row>
    <row r="3543" spans="1:13" x14ac:dyDescent="0.2">
      <c r="A3543" s="77">
        <v>36370</v>
      </c>
      <c r="B3543" s="78">
        <v>6046.1327500000007</v>
      </c>
      <c r="C3543" s="79">
        <v>0.16623955870222712</v>
      </c>
      <c r="D3543" s="78">
        <v>4000.7</v>
      </c>
      <c r="E3543" s="79">
        <v>0.11</v>
      </c>
      <c r="F3543" s="90">
        <f t="shared" si="327"/>
        <v>32369.3</v>
      </c>
      <c r="G3543" s="90">
        <f t="shared" si="328"/>
        <v>30323.867249999999</v>
      </c>
      <c r="H3543" s="90">
        <f t="shared" si="325"/>
        <v>8032.1975000000011</v>
      </c>
      <c r="I3543" s="90">
        <f t="shared" si="330"/>
        <v>7469.7034937500002</v>
      </c>
      <c r="J3543" s="90">
        <f t="shared" si="326"/>
        <v>-562.49400625000089</v>
      </c>
      <c r="K3543" s="79">
        <f t="shared" si="329"/>
        <v>0.15077368005911465</v>
      </c>
      <c r="L3543" s="91">
        <v>0.27500000000000002</v>
      </c>
      <c r="M3543" s="92">
        <v>869.36</v>
      </c>
    </row>
    <row r="3544" spans="1:13" x14ac:dyDescent="0.2">
      <c r="A3544" s="73">
        <v>36380</v>
      </c>
      <c r="B3544" s="74">
        <v>6048.0327500000003</v>
      </c>
      <c r="C3544" s="75">
        <v>0.16624608988455197</v>
      </c>
      <c r="D3544" s="74">
        <v>4001.8</v>
      </c>
      <c r="E3544" s="75">
        <v>0.11</v>
      </c>
      <c r="F3544" s="76">
        <f t="shared" si="327"/>
        <v>32378.2</v>
      </c>
      <c r="G3544" s="76">
        <f t="shared" si="328"/>
        <v>30331.967250000002</v>
      </c>
      <c r="H3544" s="76">
        <f t="shared" si="325"/>
        <v>8034.6450000000013</v>
      </c>
      <c r="I3544" s="76">
        <f t="shared" si="330"/>
        <v>7471.9309937500011</v>
      </c>
      <c r="J3544" s="76">
        <f t="shared" si="326"/>
        <v>-562.71400625000024</v>
      </c>
      <c r="K3544" s="75">
        <f t="shared" si="329"/>
        <v>0.15077841516630017</v>
      </c>
      <c r="L3544" s="6">
        <v>0.27500000000000002</v>
      </c>
      <c r="M3544" s="93">
        <v>869.36</v>
      </c>
    </row>
    <row r="3545" spans="1:13" x14ac:dyDescent="0.2">
      <c r="A3545" s="77">
        <v>36390</v>
      </c>
      <c r="B3545" s="78">
        <v>6049.9327499999999</v>
      </c>
      <c r="C3545" s="79">
        <v>0.16625261747732895</v>
      </c>
      <c r="D3545" s="78">
        <v>4002.9</v>
      </c>
      <c r="E3545" s="79">
        <v>0.11</v>
      </c>
      <c r="F3545" s="90">
        <f t="shared" si="327"/>
        <v>32387.1</v>
      </c>
      <c r="G3545" s="90">
        <f t="shared" si="328"/>
        <v>30340.06725</v>
      </c>
      <c r="H3545" s="90">
        <f t="shared" si="325"/>
        <v>8037.0924999999997</v>
      </c>
      <c r="I3545" s="90">
        <f t="shared" si="330"/>
        <v>7474.1584937500002</v>
      </c>
      <c r="J3545" s="90">
        <f t="shared" si="326"/>
        <v>-562.93400624999958</v>
      </c>
      <c r="K3545" s="79">
        <f t="shared" si="329"/>
        <v>0.15078314767106349</v>
      </c>
      <c r="L3545" s="91">
        <v>0.27500000000000002</v>
      </c>
      <c r="M3545" s="92">
        <v>869.36</v>
      </c>
    </row>
    <row r="3546" spans="1:13" x14ac:dyDescent="0.2">
      <c r="A3546" s="73">
        <v>36400</v>
      </c>
      <c r="B3546" s="74">
        <v>6051.8327499999996</v>
      </c>
      <c r="C3546" s="75">
        <v>0.16625914148351648</v>
      </c>
      <c r="D3546" s="74">
        <v>4004</v>
      </c>
      <c r="E3546" s="75">
        <v>0.11</v>
      </c>
      <c r="F3546" s="76">
        <f t="shared" si="327"/>
        <v>32396</v>
      </c>
      <c r="G3546" s="76">
        <f t="shared" si="328"/>
        <v>30348.167249999999</v>
      </c>
      <c r="H3546" s="76">
        <f t="shared" si="325"/>
        <v>8039.5400000000018</v>
      </c>
      <c r="I3546" s="76">
        <f t="shared" si="330"/>
        <v>7476.385993750001</v>
      </c>
      <c r="J3546" s="76">
        <f t="shared" si="326"/>
        <v>-563.15400625000075</v>
      </c>
      <c r="K3546" s="75">
        <f t="shared" si="329"/>
        <v>0.15078787757554943</v>
      </c>
      <c r="L3546" s="6">
        <v>0.27500000000000002</v>
      </c>
      <c r="M3546" s="93">
        <v>869.36</v>
      </c>
    </row>
    <row r="3547" spans="1:13" x14ac:dyDescent="0.2">
      <c r="A3547" s="77">
        <v>36410</v>
      </c>
      <c r="B3547" s="78">
        <v>6053.7327500000001</v>
      </c>
      <c r="C3547" s="79">
        <v>0.16626566190606976</v>
      </c>
      <c r="D3547" s="78">
        <v>4005.1</v>
      </c>
      <c r="E3547" s="79">
        <v>0.11</v>
      </c>
      <c r="F3547" s="90">
        <f t="shared" si="327"/>
        <v>32404.9</v>
      </c>
      <c r="G3547" s="90">
        <f t="shared" si="328"/>
        <v>30356.267250000001</v>
      </c>
      <c r="H3547" s="90">
        <f t="shared" si="325"/>
        <v>8041.987500000002</v>
      </c>
      <c r="I3547" s="90">
        <f t="shared" si="330"/>
        <v>7478.6134937500019</v>
      </c>
      <c r="J3547" s="90">
        <f t="shared" si="326"/>
        <v>-563.37400625000009</v>
      </c>
      <c r="K3547" s="79">
        <f t="shared" si="329"/>
        <v>0.15079260488190058</v>
      </c>
      <c r="L3547" s="91">
        <v>0.27500000000000002</v>
      </c>
      <c r="M3547" s="92">
        <v>869.36</v>
      </c>
    </row>
    <row r="3548" spans="1:13" x14ac:dyDescent="0.2">
      <c r="A3548" s="73">
        <v>36420</v>
      </c>
      <c r="B3548" s="74">
        <v>6055.6327500000007</v>
      </c>
      <c r="C3548" s="75">
        <v>0.1662721787479407</v>
      </c>
      <c r="D3548" s="74">
        <v>4006.2</v>
      </c>
      <c r="E3548" s="75">
        <v>0.11</v>
      </c>
      <c r="F3548" s="76">
        <f t="shared" si="327"/>
        <v>32413.8</v>
      </c>
      <c r="G3548" s="76">
        <f t="shared" si="328"/>
        <v>30364.367249999999</v>
      </c>
      <c r="H3548" s="76">
        <f t="shared" si="325"/>
        <v>8044.4350000000004</v>
      </c>
      <c r="I3548" s="76">
        <f t="shared" si="330"/>
        <v>7480.840993750001</v>
      </c>
      <c r="J3548" s="76">
        <f t="shared" si="326"/>
        <v>-563.59400624999944</v>
      </c>
      <c r="K3548" s="75">
        <f t="shared" si="329"/>
        <v>0.15079732959225703</v>
      </c>
      <c r="L3548" s="6">
        <v>0.27500000000000002</v>
      </c>
      <c r="M3548" s="93">
        <v>869.36</v>
      </c>
    </row>
    <row r="3549" spans="1:13" x14ac:dyDescent="0.2">
      <c r="A3549" s="77">
        <v>36430</v>
      </c>
      <c r="B3549" s="78">
        <v>6057.5327500000003</v>
      </c>
      <c r="C3549" s="79">
        <v>0.16627869201207796</v>
      </c>
      <c r="D3549" s="78">
        <v>4007.3</v>
      </c>
      <c r="E3549" s="79">
        <v>0.11</v>
      </c>
      <c r="F3549" s="90">
        <f t="shared" si="327"/>
        <v>32422.7</v>
      </c>
      <c r="G3549" s="90">
        <f t="shared" si="328"/>
        <v>30372.467250000002</v>
      </c>
      <c r="H3549" s="90">
        <f t="shared" si="325"/>
        <v>8046.8825000000006</v>
      </c>
      <c r="I3549" s="90">
        <f t="shared" si="330"/>
        <v>7483.0684937500018</v>
      </c>
      <c r="J3549" s="90">
        <f t="shared" si="326"/>
        <v>-563.81400624999878</v>
      </c>
      <c r="K3549" s="79">
        <f t="shared" si="329"/>
        <v>0.15080205170875657</v>
      </c>
      <c r="L3549" s="91">
        <v>0.27500000000000002</v>
      </c>
      <c r="M3549" s="92">
        <v>869.36</v>
      </c>
    </row>
    <row r="3550" spans="1:13" x14ac:dyDescent="0.2">
      <c r="A3550" s="73">
        <v>36440</v>
      </c>
      <c r="B3550" s="74">
        <v>6059.4327499999999</v>
      </c>
      <c r="C3550" s="75">
        <v>0.16628520170142699</v>
      </c>
      <c r="D3550" s="74">
        <v>4008.4</v>
      </c>
      <c r="E3550" s="75">
        <v>0.11</v>
      </c>
      <c r="F3550" s="76">
        <f t="shared" si="327"/>
        <v>32431.599999999999</v>
      </c>
      <c r="G3550" s="76">
        <f t="shared" si="328"/>
        <v>30380.56725</v>
      </c>
      <c r="H3550" s="76">
        <f t="shared" si="325"/>
        <v>8049.3300000000008</v>
      </c>
      <c r="I3550" s="76">
        <f t="shared" si="330"/>
        <v>7485.2959937500009</v>
      </c>
      <c r="J3550" s="76">
        <f t="shared" si="326"/>
        <v>-564.03400624999995</v>
      </c>
      <c r="K3550" s="75">
        <f t="shared" si="329"/>
        <v>0.15080677123353459</v>
      </c>
      <c r="L3550" s="6">
        <v>0.27500000000000002</v>
      </c>
      <c r="M3550" s="93">
        <v>869.36</v>
      </c>
    </row>
    <row r="3551" spans="1:13" x14ac:dyDescent="0.2">
      <c r="A3551" s="77">
        <v>36450</v>
      </c>
      <c r="B3551" s="78">
        <v>6061.3327499999996</v>
      </c>
      <c r="C3551" s="79">
        <v>0.16629170781893002</v>
      </c>
      <c r="D3551" s="78">
        <v>4009.5</v>
      </c>
      <c r="E3551" s="79">
        <v>0.11</v>
      </c>
      <c r="F3551" s="90">
        <f t="shared" si="327"/>
        <v>32440.5</v>
      </c>
      <c r="G3551" s="90">
        <f t="shared" si="328"/>
        <v>30388.667249999999</v>
      </c>
      <c r="H3551" s="90">
        <f t="shared" si="325"/>
        <v>8051.7775000000011</v>
      </c>
      <c r="I3551" s="90">
        <f t="shared" si="330"/>
        <v>7487.5234937499999</v>
      </c>
      <c r="J3551" s="90">
        <f t="shared" si="326"/>
        <v>-564.25400625000111</v>
      </c>
      <c r="K3551" s="79">
        <f t="shared" si="329"/>
        <v>0.15081148816872425</v>
      </c>
      <c r="L3551" s="91">
        <v>0.27500000000000002</v>
      </c>
      <c r="M3551" s="92">
        <v>869.36</v>
      </c>
    </row>
    <row r="3552" spans="1:13" x14ac:dyDescent="0.2">
      <c r="A3552" s="73">
        <v>36460</v>
      </c>
      <c r="B3552" s="74">
        <v>6063.2327500000001</v>
      </c>
      <c r="C3552" s="75">
        <v>0.16629821036752607</v>
      </c>
      <c r="D3552" s="74">
        <v>4010.6</v>
      </c>
      <c r="E3552" s="75">
        <v>0.11</v>
      </c>
      <c r="F3552" s="76">
        <f t="shared" si="327"/>
        <v>32449.4</v>
      </c>
      <c r="G3552" s="76">
        <f t="shared" si="328"/>
        <v>30396.767250000001</v>
      </c>
      <c r="H3552" s="76">
        <f t="shared" si="325"/>
        <v>8054.2250000000013</v>
      </c>
      <c r="I3552" s="76">
        <f t="shared" si="330"/>
        <v>7489.7509937500008</v>
      </c>
      <c r="J3552" s="76">
        <f t="shared" si="326"/>
        <v>-564.47400625000046</v>
      </c>
      <c r="K3552" s="75">
        <f t="shared" si="329"/>
        <v>0.15081620251645639</v>
      </c>
      <c r="L3552" s="6">
        <v>0.27500000000000002</v>
      </c>
      <c r="M3552" s="93">
        <v>869.36</v>
      </c>
    </row>
    <row r="3553" spans="1:13" x14ac:dyDescent="0.2">
      <c r="A3553" s="77">
        <v>36470</v>
      </c>
      <c r="B3553" s="78">
        <v>6065.1327500000007</v>
      </c>
      <c r="C3553" s="79">
        <v>0.16630470935015082</v>
      </c>
      <c r="D3553" s="78">
        <v>4011.7</v>
      </c>
      <c r="E3553" s="79">
        <v>0.11</v>
      </c>
      <c r="F3553" s="90">
        <f t="shared" si="327"/>
        <v>32458.3</v>
      </c>
      <c r="G3553" s="90">
        <f t="shared" si="328"/>
        <v>30404.867249999999</v>
      </c>
      <c r="H3553" s="90">
        <f t="shared" si="325"/>
        <v>8056.6725000000015</v>
      </c>
      <c r="I3553" s="90">
        <f t="shared" si="330"/>
        <v>7491.9784937500017</v>
      </c>
      <c r="J3553" s="90">
        <f t="shared" si="326"/>
        <v>-564.6940062499998</v>
      </c>
      <c r="K3553" s="79">
        <f t="shared" si="329"/>
        <v>0.15082091427885935</v>
      </c>
      <c r="L3553" s="91">
        <v>0.27500000000000002</v>
      </c>
      <c r="M3553" s="92">
        <v>869.36</v>
      </c>
    </row>
    <row r="3554" spans="1:13" x14ac:dyDescent="0.2">
      <c r="A3554" s="73">
        <v>36480</v>
      </c>
      <c r="B3554" s="74">
        <v>6067.0327500000003</v>
      </c>
      <c r="C3554" s="75">
        <v>0.16631120476973685</v>
      </c>
      <c r="D3554" s="74">
        <v>4012.8</v>
      </c>
      <c r="E3554" s="75">
        <v>0.11</v>
      </c>
      <c r="F3554" s="76">
        <f t="shared" si="327"/>
        <v>32467.200000000001</v>
      </c>
      <c r="G3554" s="76">
        <f t="shared" si="328"/>
        <v>30412.967250000002</v>
      </c>
      <c r="H3554" s="76">
        <f t="shared" si="325"/>
        <v>8059.1200000000017</v>
      </c>
      <c r="I3554" s="76">
        <f t="shared" si="330"/>
        <v>7494.2059937500007</v>
      </c>
      <c r="J3554" s="76">
        <f t="shared" si="326"/>
        <v>-564.91400625000097</v>
      </c>
      <c r="K3554" s="75">
        <f t="shared" si="329"/>
        <v>0.15082562345805919</v>
      </c>
      <c r="L3554" s="6">
        <v>0.27500000000000002</v>
      </c>
      <c r="M3554" s="93">
        <v>869.36</v>
      </c>
    </row>
    <row r="3555" spans="1:13" x14ac:dyDescent="0.2">
      <c r="A3555" s="77">
        <v>36490</v>
      </c>
      <c r="B3555" s="78">
        <v>6068.9327499999999</v>
      </c>
      <c r="C3555" s="79">
        <v>0.16631769662921347</v>
      </c>
      <c r="D3555" s="78">
        <v>4013.9</v>
      </c>
      <c r="E3555" s="79">
        <v>0.11</v>
      </c>
      <c r="F3555" s="90">
        <f t="shared" si="327"/>
        <v>32476.1</v>
      </c>
      <c r="G3555" s="90">
        <f t="shared" si="328"/>
        <v>30421.06725</v>
      </c>
      <c r="H3555" s="90">
        <f t="shared" si="325"/>
        <v>8061.5675000000001</v>
      </c>
      <c r="I3555" s="90">
        <f t="shared" si="330"/>
        <v>7496.4334937500016</v>
      </c>
      <c r="J3555" s="90">
        <f t="shared" si="326"/>
        <v>-565.13400624999849</v>
      </c>
      <c r="K3555" s="79">
        <f t="shared" si="329"/>
        <v>0.15083033005617982</v>
      </c>
      <c r="L3555" s="91">
        <v>0.27500000000000002</v>
      </c>
      <c r="M3555" s="92">
        <v>869.36</v>
      </c>
    </row>
    <row r="3556" spans="1:13" x14ac:dyDescent="0.2">
      <c r="A3556" s="73">
        <v>36500</v>
      </c>
      <c r="B3556" s="74">
        <v>6070.8327499999996</v>
      </c>
      <c r="C3556" s="75">
        <v>0.16632418493150683</v>
      </c>
      <c r="D3556" s="74">
        <v>4015</v>
      </c>
      <c r="E3556" s="75">
        <v>0.11</v>
      </c>
      <c r="F3556" s="76">
        <f t="shared" si="327"/>
        <v>32485</v>
      </c>
      <c r="G3556" s="76">
        <f t="shared" si="328"/>
        <v>30429.167249999999</v>
      </c>
      <c r="H3556" s="76">
        <f t="shared" si="325"/>
        <v>8064.0150000000003</v>
      </c>
      <c r="I3556" s="76">
        <f t="shared" si="330"/>
        <v>7498.6609937500007</v>
      </c>
      <c r="J3556" s="76">
        <f t="shared" si="326"/>
        <v>-565.35400624999966</v>
      </c>
      <c r="K3556" s="75">
        <f t="shared" si="329"/>
        <v>0.15083503407534246</v>
      </c>
      <c r="L3556" s="6">
        <v>0.27500000000000002</v>
      </c>
      <c r="M3556" s="93">
        <v>869.36</v>
      </c>
    </row>
    <row r="3557" spans="1:13" x14ac:dyDescent="0.2">
      <c r="A3557" s="77">
        <v>36510</v>
      </c>
      <c r="B3557" s="78">
        <v>6072.7327500000001</v>
      </c>
      <c r="C3557" s="79">
        <v>0.16633066967953986</v>
      </c>
      <c r="D3557" s="78">
        <v>4016.1</v>
      </c>
      <c r="E3557" s="79">
        <v>0.11</v>
      </c>
      <c r="F3557" s="90">
        <f t="shared" si="327"/>
        <v>32493.9</v>
      </c>
      <c r="G3557" s="90">
        <f t="shared" si="328"/>
        <v>30437.267250000001</v>
      </c>
      <c r="H3557" s="90">
        <f t="shared" si="325"/>
        <v>8066.4625000000005</v>
      </c>
      <c r="I3557" s="90">
        <f t="shared" si="330"/>
        <v>7500.8884937500015</v>
      </c>
      <c r="J3557" s="90">
        <f t="shared" si="326"/>
        <v>-565.574006249999</v>
      </c>
      <c r="K3557" s="79">
        <f t="shared" si="329"/>
        <v>0.15083973551766641</v>
      </c>
      <c r="L3557" s="91">
        <v>0.27500000000000002</v>
      </c>
      <c r="M3557" s="92">
        <v>869.36</v>
      </c>
    </row>
    <row r="3558" spans="1:13" x14ac:dyDescent="0.2">
      <c r="A3558" s="73">
        <v>36520</v>
      </c>
      <c r="B3558" s="74">
        <v>6074.6327500000007</v>
      </c>
      <c r="C3558" s="75">
        <v>0.16633715087623221</v>
      </c>
      <c r="D3558" s="74">
        <v>4017.2</v>
      </c>
      <c r="E3558" s="75">
        <v>0.11</v>
      </c>
      <c r="F3558" s="76">
        <f t="shared" si="327"/>
        <v>32502.799999999999</v>
      </c>
      <c r="G3558" s="76">
        <f t="shared" si="328"/>
        <v>30445.367249999999</v>
      </c>
      <c r="H3558" s="76">
        <f t="shared" si="325"/>
        <v>8068.9100000000008</v>
      </c>
      <c r="I3558" s="76">
        <f t="shared" si="330"/>
        <v>7503.1159937500006</v>
      </c>
      <c r="J3558" s="76">
        <f t="shared" si="326"/>
        <v>-565.79400625000017</v>
      </c>
      <c r="K3558" s="75">
        <f t="shared" si="329"/>
        <v>0.15084443438526837</v>
      </c>
      <c r="L3558" s="6">
        <v>0.27500000000000002</v>
      </c>
      <c r="M3558" s="93">
        <v>869.36</v>
      </c>
    </row>
    <row r="3559" spans="1:13" x14ac:dyDescent="0.2">
      <c r="A3559" s="77">
        <v>36530</v>
      </c>
      <c r="B3559" s="78">
        <v>6076.5327500000003</v>
      </c>
      <c r="C3559" s="79">
        <v>0.16634362852450041</v>
      </c>
      <c r="D3559" s="78">
        <v>4018.3</v>
      </c>
      <c r="E3559" s="79">
        <v>0.11</v>
      </c>
      <c r="F3559" s="90">
        <f t="shared" si="327"/>
        <v>32511.7</v>
      </c>
      <c r="G3559" s="90">
        <f t="shared" si="328"/>
        <v>30453.467250000002</v>
      </c>
      <c r="H3559" s="90">
        <f t="shared" si="325"/>
        <v>8071.357500000001</v>
      </c>
      <c r="I3559" s="90">
        <f t="shared" si="330"/>
        <v>7505.3434937500015</v>
      </c>
      <c r="J3559" s="90">
        <f t="shared" si="326"/>
        <v>-566.01400624999951</v>
      </c>
      <c r="K3559" s="79">
        <f t="shared" si="329"/>
        <v>0.15084913068026282</v>
      </c>
      <c r="L3559" s="91">
        <v>0.27500000000000002</v>
      </c>
      <c r="M3559" s="92">
        <v>869.36</v>
      </c>
    </row>
    <row r="3560" spans="1:13" x14ac:dyDescent="0.2">
      <c r="A3560" s="73">
        <v>36540</v>
      </c>
      <c r="B3560" s="74">
        <v>6078.4327499999999</v>
      </c>
      <c r="C3560" s="75">
        <v>0.1663501026272578</v>
      </c>
      <c r="D3560" s="74">
        <v>4019.4</v>
      </c>
      <c r="E3560" s="75">
        <v>0.11</v>
      </c>
      <c r="F3560" s="76">
        <f t="shared" si="327"/>
        <v>32520.6</v>
      </c>
      <c r="G3560" s="76">
        <f t="shared" si="328"/>
        <v>30461.56725</v>
      </c>
      <c r="H3560" s="76">
        <f t="shared" si="325"/>
        <v>8073.8050000000012</v>
      </c>
      <c r="I3560" s="76">
        <f t="shared" si="330"/>
        <v>7507.5709937500005</v>
      </c>
      <c r="J3560" s="76">
        <f t="shared" si="326"/>
        <v>-566.23400625000068</v>
      </c>
      <c r="K3560" s="75">
        <f t="shared" si="329"/>
        <v>0.15085382440476189</v>
      </c>
      <c r="L3560" s="6">
        <v>0.27500000000000002</v>
      </c>
      <c r="M3560" s="93">
        <v>869.36</v>
      </c>
    </row>
    <row r="3561" spans="1:13" x14ac:dyDescent="0.2">
      <c r="A3561" s="77">
        <v>36550</v>
      </c>
      <c r="B3561" s="78">
        <v>6080.3327499999996</v>
      </c>
      <c r="C3561" s="79">
        <v>0.16635657318741448</v>
      </c>
      <c r="D3561" s="78">
        <v>4020.5</v>
      </c>
      <c r="E3561" s="79">
        <v>0.11</v>
      </c>
      <c r="F3561" s="90">
        <f t="shared" si="327"/>
        <v>32529.5</v>
      </c>
      <c r="G3561" s="90">
        <f t="shared" si="328"/>
        <v>30469.667249999999</v>
      </c>
      <c r="H3561" s="90">
        <f t="shared" si="325"/>
        <v>8076.2525000000014</v>
      </c>
      <c r="I3561" s="90">
        <f t="shared" si="330"/>
        <v>7509.7984937500014</v>
      </c>
      <c r="J3561" s="90">
        <f t="shared" si="326"/>
        <v>-566.45400625000002</v>
      </c>
      <c r="K3561" s="79">
        <f t="shared" si="329"/>
        <v>0.15085851556087551</v>
      </c>
      <c r="L3561" s="91">
        <v>0.27500000000000002</v>
      </c>
      <c r="M3561" s="92">
        <v>869.36</v>
      </c>
    </row>
    <row r="3562" spans="1:13" x14ac:dyDescent="0.2">
      <c r="A3562" s="73">
        <v>36560</v>
      </c>
      <c r="B3562" s="74">
        <v>6082.2327500000001</v>
      </c>
      <c r="C3562" s="75">
        <v>0.16636304020787746</v>
      </c>
      <c r="D3562" s="74">
        <v>4021.6</v>
      </c>
      <c r="E3562" s="75">
        <v>0.11</v>
      </c>
      <c r="F3562" s="76">
        <f t="shared" si="327"/>
        <v>32538.400000000001</v>
      </c>
      <c r="G3562" s="76">
        <f t="shared" si="328"/>
        <v>30477.767250000001</v>
      </c>
      <c r="H3562" s="76">
        <f t="shared" si="325"/>
        <v>8078.7000000000016</v>
      </c>
      <c r="I3562" s="76">
        <f t="shared" si="330"/>
        <v>7512.0259937500005</v>
      </c>
      <c r="J3562" s="76">
        <f t="shared" si="326"/>
        <v>-566.67400625000118</v>
      </c>
      <c r="K3562" s="75">
        <f t="shared" si="329"/>
        <v>0.15086320415071114</v>
      </c>
      <c r="L3562" s="6">
        <v>0.27500000000000002</v>
      </c>
      <c r="M3562" s="93">
        <v>869.36</v>
      </c>
    </row>
    <row r="3563" spans="1:13" x14ac:dyDescent="0.2">
      <c r="A3563" s="77">
        <v>36570</v>
      </c>
      <c r="B3563" s="78">
        <v>6084.1327500000007</v>
      </c>
      <c r="C3563" s="79">
        <v>0.16636950369155046</v>
      </c>
      <c r="D3563" s="78">
        <v>4022.7</v>
      </c>
      <c r="E3563" s="79">
        <v>0.11</v>
      </c>
      <c r="F3563" s="90">
        <f t="shared" si="327"/>
        <v>32547.3</v>
      </c>
      <c r="G3563" s="90">
        <f t="shared" si="328"/>
        <v>30485.867249999999</v>
      </c>
      <c r="H3563" s="90">
        <f t="shared" si="325"/>
        <v>8081.1475</v>
      </c>
      <c r="I3563" s="90">
        <f t="shared" si="330"/>
        <v>7514.2534937500013</v>
      </c>
      <c r="J3563" s="90">
        <f t="shared" si="326"/>
        <v>-566.89400624999871</v>
      </c>
      <c r="K3563" s="79">
        <f t="shared" si="329"/>
        <v>0.15086789017637414</v>
      </c>
      <c r="L3563" s="91">
        <v>0.27500000000000002</v>
      </c>
      <c r="M3563" s="92">
        <v>869.36</v>
      </c>
    </row>
    <row r="3564" spans="1:13" x14ac:dyDescent="0.2">
      <c r="A3564" s="73">
        <v>36580</v>
      </c>
      <c r="B3564" s="74">
        <v>6086.0327500000003</v>
      </c>
      <c r="C3564" s="75">
        <v>0.16637596364133406</v>
      </c>
      <c r="D3564" s="74">
        <v>4023.8</v>
      </c>
      <c r="E3564" s="75">
        <v>0.11</v>
      </c>
      <c r="F3564" s="76">
        <f t="shared" si="327"/>
        <v>32556.2</v>
      </c>
      <c r="G3564" s="76">
        <f t="shared" si="328"/>
        <v>30493.967250000002</v>
      </c>
      <c r="H3564" s="76">
        <f t="shared" si="325"/>
        <v>8083.5950000000021</v>
      </c>
      <c r="I3564" s="76">
        <f t="shared" si="330"/>
        <v>7516.4809937500022</v>
      </c>
      <c r="J3564" s="76">
        <f t="shared" si="326"/>
        <v>-567.11400624999987</v>
      </c>
      <c r="K3564" s="75">
        <f t="shared" si="329"/>
        <v>0.1508725736399672</v>
      </c>
      <c r="L3564" s="6">
        <v>0.27500000000000002</v>
      </c>
      <c r="M3564" s="93">
        <v>869.36</v>
      </c>
    </row>
    <row r="3565" spans="1:13" x14ac:dyDescent="0.2">
      <c r="A3565" s="77">
        <v>36590</v>
      </c>
      <c r="B3565" s="78">
        <v>6087.9327499999999</v>
      </c>
      <c r="C3565" s="79">
        <v>0.16638242006012571</v>
      </c>
      <c r="D3565" s="78">
        <v>4024.9</v>
      </c>
      <c r="E3565" s="79">
        <v>0.11</v>
      </c>
      <c r="F3565" s="90">
        <f t="shared" si="327"/>
        <v>32565.1</v>
      </c>
      <c r="G3565" s="90">
        <f t="shared" si="328"/>
        <v>30502.06725</v>
      </c>
      <c r="H3565" s="90">
        <f t="shared" si="325"/>
        <v>8086.0425000000005</v>
      </c>
      <c r="I3565" s="90">
        <f t="shared" si="330"/>
        <v>7518.7084937500013</v>
      </c>
      <c r="J3565" s="90">
        <f t="shared" si="326"/>
        <v>-567.33400624999922</v>
      </c>
      <c r="K3565" s="79">
        <f t="shared" si="329"/>
        <v>0.15087725454359116</v>
      </c>
      <c r="L3565" s="91">
        <v>0.27500000000000002</v>
      </c>
      <c r="M3565" s="92">
        <v>869.36</v>
      </c>
    </row>
    <row r="3566" spans="1:13" x14ac:dyDescent="0.2">
      <c r="A3566" s="73">
        <v>36600</v>
      </c>
      <c r="B3566" s="74">
        <v>6089.8327499999996</v>
      </c>
      <c r="C3566" s="75">
        <v>0.16638887295081967</v>
      </c>
      <c r="D3566" s="74">
        <v>4026</v>
      </c>
      <c r="E3566" s="75">
        <v>0.11</v>
      </c>
      <c r="F3566" s="76">
        <f t="shared" si="327"/>
        <v>32574</v>
      </c>
      <c r="G3566" s="76">
        <f t="shared" si="328"/>
        <v>30510.167249999999</v>
      </c>
      <c r="H3566" s="76">
        <f t="shared" si="325"/>
        <v>8088.4900000000007</v>
      </c>
      <c r="I3566" s="76">
        <f t="shared" si="330"/>
        <v>7520.9359937500003</v>
      </c>
      <c r="J3566" s="76">
        <f t="shared" si="326"/>
        <v>-567.55400625000038</v>
      </c>
      <c r="K3566" s="75">
        <f t="shared" si="329"/>
        <v>0.15088193288934423</v>
      </c>
      <c r="L3566" s="6">
        <v>0.27500000000000002</v>
      </c>
      <c r="M3566" s="93">
        <v>869.36</v>
      </c>
    </row>
    <row r="3567" spans="1:13" x14ac:dyDescent="0.2">
      <c r="A3567" s="77">
        <v>36610</v>
      </c>
      <c r="B3567" s="78">
        <v>6091.7327500000001</v>
      </c>
      <c r="C3567" s="79">
        <v>0.16639532231630702</v>
      </c>
      <c r="D3567" s="78">
        <v>4027.1</v>
      </c>
      <c r="E3567" s="79">
        <v>0.11</v>
      </c>
      <c r="F3567" s="90">
        <f t="shared" si="327"/>
        <v>32582.9</v>
      </c>
      <c r="G3567" s="90">
        <f t="shared" si="328"/>
        <v>30518.267250000001</v>
      </c>
      <c r="H3567" s="90">
        <f t="shared" si="325"/>
        <v>8090.9375000000009</v>
      </c>
      <c r="I3567" s="90">
        <f t="shared" si="330"/>
        <v>7523.1634937500012</v>
      </c>
      <c r="J3567" s="90">
        <f t="shared" si="326"/>
        <v>-567.77400624999973</v>
      </c>
      <c r="K3567" s="79">
        <f t="shared" si="329"/>
        <v>0.1508866086793226</v>
      </c>
      <c r="L3567" s="91">
        <v>0.27500000000000002</v>
      </c>
      <c r="M3567" s="92">
        <v>869.36</v>
      </c>
    </row>
    <row r="3568" spans="1:13" x14ac:dyDescent="0.2">
      <c r="A3568" s="73">
        <v>36620</v>
      </c>
      <c r="B3568" s="74">
        <v>6093.6327500000007</v>
      </c>
      <c r="C3568" s="75">
        <v>0.16640176815947572</v>
      </c>
      <c r="D3568" s="74">
        <v>4028.2</v>
      </c>
      <c r="E3568" s="75">
        <v>0.11</v>
      </c>
      <c r="F3568" s="76">
        <f t="shared" si="327"/>
        <v>32591.8</v>
      </c>
      <c r="G3568" s="76">
        <f t="shared" si="328"/>
        <v>30526.367249999999</v>
      </c>
      <c r="H3568" s="76">
        <f t="shared" si="325"/>
        <v>8093.3850000000011</v>
      </c>
      <c r="I3568" s="76">
        <f t="shared" si="330"/>
        <v>7525.3909937500002</v>
      </c>
      <c r="J3568" s="76">
        <f t="shared" si="326"/>
        <v>-567.99400625000089</v>
      </c>
      <c r="K3568" s="75">
        <f t="shared" si="329"/>
        <v>0.15089128191561987</v>
      </c>
      <c r="L3568" s="6">
        <v>0.27500000000000002</v>
      </c>
      <c r="M3568" s="93">
        <v>869.36</v>
      </c>
    </row>
    <row r="3569" spans="1:13" x14ac:dyDescent="0.2">
      <c r="A3569" s="77">
        <v>36630</v>
      </c>
      <c r="B3569" s="78">
        <v>6095.5327500000003</v>
      </c>
      <c r="C3569" s="79">
        <v>0.1664082104832105</v>
      </c>
      <c r="D3569" s="78">
        <v>4029.3</v>
      </c>
      <c r="E3569" s="79">
        <v>0.11</v>
      </c>
      <c r="F3569" s="90">
        <f t="shared" si="327"/>
        <v>32600.7</v>
      </c>
      <c r="G3569" s="90">
        <f t="shared" si="328"/>
        <v>30534.467250000002</v>
      </c>
      <c r="H3569" s="90">
        <f t="shared" ref="H3569:H3632" si="331">+F3569*L3569-M3569</f>
        <v>8095.8325000000013</v>
      </c>
      <c r="I3569" s="90">
        <f t="shared" si="330"/>
        <v>7527.6184937500011</v>
      </c>
      <c r="J3569" s="90">
        <f t="shared" si="326"/>
        <v>-568.21400625000024</v>
      </c>
      <c r="K3569" s="79">
        <f t="shared" si="329"/>
        <v>0.15089595260032759</v>
      </c>
      <c r="L3569" s="91">
        <v>0.27500000000000002</v>
      </c>
      <c r="M3569" s="92">
        <v>869.36</v>
      </c>
    </row>
    <row r="3570" spans="1:13" x14ac:dyDescent="0.2">
      <c r="A3570" s="73">
        <v>36640</v>
      </c>
      <c r="B3570" s="74">
        <v>6097.4327499999999</v>
      </c>
      <c r="C3570" s="75">
        <v>0.16641464929039301</v>
      </c>
      <c r="D3570" s="74">
        <v>4030.4</v>
      </c>
      <c r="E3570" s="75">
        <v>0.11</v>
      </c>
      <c r="F3570" s="76">
        <f t="shared" si="327"/>
        <v>32609.599999999999</v>
      </c>
      <c r="G3570" s="76">
        <f t="shared" si="328"/>
        <v>30542.56725</v>
      </c>
      <c r="H3570" s="76">
        <f t="shared" si="331"/>
        <v>8098.28</v>
      </c>
      <c r="I3570" s="76">
        <f t="shared" si="330"/>
        <v>7529.8459937500002</v>
      </c>
      <c r="J3570" s="76">
        <f t="shared" ref="J3570:J3633" si="332">+I3570-H3570</f>
        <v>-568.43400624999958</v>
      </c>
      <c r="K3570" s="75">
        <f t="shared" si="329"/>
        <v>0.15090062073553495</v>
      </c>
      <c r="L3570" s="6">
        <v>0.27500000000000002</v>
      </c>
      <c r="M3570" s="93">
        <v>869.36</v>
      </c>
    </row>
    <row r="3571" spans="1:13" x14ac:dyDescent="0.2">
      <c r="A3571" s="77">
        <v>36650</v>
      </c>
      <c r="B3571" s="78">
        <v>6099.3327499999996</v>
      </c>
      <c r="C3571" s="79">
        <v>0.16642108458390176</v>
      </c>
      <c r="D3571" s="78">
        <v>4031.5</v>
      </c>
      <c r="E3571" s="79">
        <v>0.11</v>
      </c>
      <c r="F3571" s="90">
        <f t="shared" si="327"/>
        <v>32618.5</v>
      </c>
      <c r="G3571" s="90">
        <f t="shared" si="328"/>
        <v>30550.667249999999</v>
      </c>
      <c r="H3571" s="90">
        <f t="shared" si="331"/>
        <v>8100.7275000000018</v>
      </c>
      <c r="I3571" s="90">
        <f t="shared" si="330"/>
        <v>7532.073493750001</v>
      </c>
      <c r="J3571" s="90">
        <f t="shared" si="332"/>
        <v>-568.65400625000075</v>
      </c>
      <c r="K3571" s="79">
        <f t="shared" si="329"/>
        <v>0.15090528632332875</v>
      </c>
      <c r="L3571" s="91">
        <v>0.27500000000000002</v>
      </c>
      <c r="M3571" s="92">
        <v>869.36</v>
      </c>
    </row>
    <row r="3572" spans="1:13" x14ac:dyDescent="0.2">
      <c r="A3572" s="73">
        <v>36660</v>
      </c>
      <c r="B3572" s="74">
        <v>6101.2327500000001</v>
      </c>
      <c r="C3572" s="75">
        <v>0.16642751636661213</v>
      </c>
      <c r="D3572" s="74">
        <v>4032.6</v>
      </c>
      <c r="E3572" s="75">
        <v>0.11</v>
      </c>
      <c r="F3572" s="76">
        <f t="shared" si="327"/>
        <v>32627.4</v>
      </c>
      <c r="G3572" s="76">
        <f t="shared" si="328"/>
        <v>30558.767250000001</v>
      </c>
      <c r="H3572" s="76">
        <f t="shared" si="331"/>
        <v>8103.175000000002</v>
      </c>
      <c r="I3572" s="76">
        <f t="shared" si="330"/>
        <v>7534.3009937500019</v>
      </c>
      <c r="J3572" s="76">
        <f t="shared" si="332"/>
        <v>-568.87400625000009</v>
      </c>
      <c r="K3572" s="75">
        <f t="shared" si="329"/>
        <v>0.15090994936579377</v>
      </c>
      <c r="L3572" s="6">
        <v>0.27500000000000002</v>
      </c>
      <c r="M3572" s="93">
        <v>869.36</v>
      </c>
    </row>
    <row r="3573" spans="1:13" x14ac:dyDescent="0.2">
      <c r="A3573" s="77">
        <v>36670</v>
      </c>
      <c r="B3573" s="78">
        <v>6103.1327500000007</v>
      </c>
      <c r="C3573" s="79">
        <v>0.16643394464139624</v>
      </c>
      <c r="D3573" s="78">
        <v>4033.7</v>
      </c>
      <c r="E3573" s="79">
        <v>0.11</v>
      </c>
      <c r="F3573" s="90">
        <f t="shared" si="327"/>
        <v>32636.3</v>
      </c>
      <c r="G3573" s="90">
        <f t="shared" si="328"/>
        <v>30566.867249999999</v>
      </c>
      <c r="H3573" s="90">
        <f t="shared" si="331"/>
        <v>8105.6225000000004</v>
      </c>
      <c r="I3573" s="90">
        <f t="shared" si="330"/>
        <v>7536.528493750001</v>
      </c>
      <c r="J3573" s="90">
        <f t="shared" si="332"/>
        <v>-569.09400624999944</v>
      </c>
      <c r="K3573" s="79">
        <f t="shared" si="329"/>
        <v>0.15091460986501232</v>
      </c>
      <c r="L3573" s="91">
        <v>0.27500000000000002</v>
      </c>
      <c r="M3573" s="92">
        <v>869.36</v>
      </c>
    </row>
    <row r="3574" spans="1:13" x14ac:dyDescent="0.2">
      <c r="A3574" s="73">
        <v>36680</v>
      </c>
      <c r="B3574" s="74">
        <v>6105.0327500000003</v>
      </c>
      <c r="C3574" s="75">
        <v>0.16644036941112322</v>
      </c>
      <c r="D3574" s="74">
        <v>4034.8</v>
      </c>
      <c r="E3574" s="75">
        <v>0.11</v>
      </c>
      <c r="F3574" s="76">
        <f t="shared" si="327"/>
        <v>32645.200000000001</v>
      </c>
      <c r="G3574" s="76">
        <f t="shared" si="328"/>
        <v>30574.967250000002</v>
      </c>
      <c r="H3574" s="76">
        <f t="shared" si="331"/>
        <v>8108.0700000000006</v>
      </c>
      <c r="I3574" s="76">
        <f t="shared" si="330"/>
        <v>7538.7559937500018</v>
      </c>
      <c r="J3574" s="76">
        <f t="shared" si="332"/>
        <v>-569.31400624999878</v>
      </c>
      <c r="K3574" s="75">
        <f t="shared" si="329"/>
        <v>0.15091926782306439</v>
      </c>
      <c r="L3574" s="6">
        <v>0.27500000000000002</v>
      </c>
      <c r="M3574" s="93">
        <v>869.36</v>
      </c>
    </row>
    <row r="3575" spans="1:13" x14ac:dyDescent="0.2">
      <c r="A3575" s="77">
        <v>36690</v>
      </c>
      <c r="B3575" s="78">
        <v>6106.9327499999999</v>
      </c>
      <c r="C3575" s="79">
        <v>0.16644679067865903</v>
      </c>
      <c r="D3575" s="78">
        <v>4035.9</v>
      </c>
      <c r="E3575" s="79">
        <v>0.11</v>
      </c>
      <c r="F3575" s="90">
        <f t="shared" si="327"/>
        <v>32654.1</v>
      </c>
      <c r="G3575" s="90">
        <f t="shared" si="328"/>
        <v>30583.06725</v>
      </c>
      <c r="H3575" s="90">
        <f t="shared" si="331"/>
        <v>8110.5175000000008</v>
      </c>
      <c r="I3575" s="90">
        <f t="shared" si="330"/>
        <v>7540.9834937500009</v>
      </c>
      <c r="J3575" s="90">
        <f t="shared" si="332"/>
        <v>-569.53400624999995</v>
      </c>
      <c r="K3575" s="79">
        <f t="shared" si="329"/>
        <v>0.1509239232420278</v>
      </c>
      <c r="L3575" s="91">
        <v>0.27500000000000002</v>
      </c>
      <c r="M3575" s="92">
        <v>869.36</v>
      </c>
    </row>
    <row r="3576" spans="1:13" x14ac:dyDescent="0.2">
      <c r="A3576" s="73">
        <v>36700</v>
      </c>
      <c r="B3576" s="74">
        <v>6108.8327499999996</v>
      </c>
      <c r="C3576" s="75">
        <v>0.16645320844686648</v>
      </c>
      <c r="D3576" s="74">
        <v>4037</v>
      </c>
      <c r="E3576" s="75">
        <v>0.11</v>
      </c>
      <c r="F3576" s="76">
        <f t="shared" si="327"/>
        <v>32663</v>
      </c>
      <c r="G3576" s="76">
        <f t="shared" si="328"/>
        <v>30591.167249999999</v>
      </c>
      <c r="H3576" s="76">
        <f t="shared" si="331"/>
        <v>8112.9650000000011</v>
      </c>
      <c r="I3576" s="76">
        <f t="shared" si="330"/>
        <v>7543.2109937499999</v>
      </c>
      <c r="J3576" s="76">
        <f t="shared" si="332"/>
        <v>-569.75400625000111</v>
      </c>
      <c r="K3576" s="75">
        <f t="shared" si="329"/>
        <v>0.15092857612397817</v>
      </c>
      <c r="L3576" s="6">
        <v>0.27500000000000002</v>
      </c>
      <c r="M3576" s="93">
        <v>869.36</v>
      </c>
    </row>
    <row r="3577" spans="1:13" x14ac:dyDescent="0.2">
      <c r="A3577" s="77">
        <v>36710</v>
      </c>
      <c r="B3577" s="78">
        <v>6110.7327500000001</v>
      </c>
      <c r="C3577" s="79">
        <v>0.16645962271860529</v>
      </c>
      <c r="D3577" s="78">
        <v>4038.1</v>
      </c>
      <c r="E3577" s="79">
        <v>0.11</v>
      </c>
      <c r="F3577" s="90">
        <f t="shared" si="327"/>
        <v>32671.9</v>
      </c>
      <c r="G3577" s="90">
        <f t="shared" si="328"/>
        <v>30599.267250000001</v>
      </c>
      <c r="H3577" s="90">
        <f t="shared" si="331"/>
        <v>8115.4125000000013</v>
      </c>
      <c r="I3577" s="90">
        <f t="shared" si="330"/>
        <v>7545.4384937500008</v>
      </c>
      <c r="J3577" s="90">
        <f t="shared" si="332"/>
        <v>-569.97400625000046</v>
      </c>
      <c r="K3577" s="79">
        <f t="shared" si="329"/>
        <v>0.15093322647098883</v>
      </c>
      <c r="L3577" s="91">
        <v>0.27500000000000002</v>
      </c>
      <c r="M3577" s="92">
        <v>869.36</v>
      </c>
    </row>
    <row r="3578" spans="1:13" x14ac:dyDescent="0.2">
      <c r="A3578" s="73">
        <v>36720</v>
      </c>
      <c r="B3578" s="74">
        <v>6112.6327500000007</v>
      </c>
      <c r="C3578" s="75">
        <v>0.16646603349673206</v>
      </c>
      <c r="D3578" s="74">
        <v>4039.2</v>
      </c>
      <c r="E3578" s="75">
        <v>0.11</v>
      </c>
      <c r="F3578" s="76">
        <f t="shared" si="327"/>
        <v>32680.799999999999</v>
      </c>
      <c r="G3578" s="76">
        <f t="shared" si="328"/>
        <v>30607.367249999999</v>
      </c>
      <c r="H3578" s="76">
        <f t="shared" si="331"/>
        <v>8117.8600000000015</v>
      </c>
      <c r="I3578" s="76">
        <f t="shared" si="330"/>
        <v>7547.6659937500017</v>
      </c>
      <c r="J3578" s="76">
        <f t="shared" si="332"/>
        <v>-570.1940062499998</v>
      </c>
      <c r="K3578" s="75">
        <f t="shared" si="329"/>
        <v>0.15093787428513075</v>
      </c>
      <c r="L3578" s="6">
        <v>0.27500000000000002</v>
      </c>
      <c r="M3578" s="93">
        <v>869.36</v>
      </c>
    </row>
    <row r="3579" spans="1:13" x14ac:dyDescent="0.2">
      <c r="A3579" s="77">
        <v>36730</v>
      </c>
      <c r="B3579" s="78">
        <v>6114.5327500000003</v>
      </c>
      <c r="C3579" s="79">
        <v>0.1664724407841002</v>
      </c>
      <c r="D3579" s="78">
        <v>4040.3</v>
      </c>
      <c r="E3579" s="79">
        <v>0.11</v>
      </c>
      <c r="F3579" s="90">
        <f t="shared" si="327"/>
        <v>32689.7</v>
      </c>
      <c r="G3579" s="90">
        <f t="shared" si="328"/>
        <v>30615.467250000002</v>
      </c>
      <c r="H3579" s="90">
        <f t="shared" si="331"/>
        <v>8120.3075000000017</v>
      </c>
      <c r="I3579" s="90">
        <f t="shared" si="330"/>
        <v>7549.8934937500007</v>
      </c>
      <c r="J3579" s="90">
        <f t="shared" si="332"/>
        <v>-570.41400625000097</v>
      </c>
      <c r="K3579" s="79">
        <f t="shared" si="329"/>
        <v>0.15094251956847263</v>
      </c>
      <c r="L3579" s="91">
        <v>0.27500000000000002</v>
      </c>
      <c r="M3579" s="92">
        <v>869.36</v>
      </c>
    </row>
    <row r="3580" spans="1:13" x14ac:dyDescent="0.2">
      <c r="A3580" s="73">
        <v>36740</v>
      </c>
      <c r="B3580" s="74">
        <v>6116.4327499999999</v>
      </c>
      <c r="C3580" s="75">
        <v>0.16647884458356016</v>
      </c>
      <c r="D3580" s="74">
        <v>4041.4</v>
      </c>
      <c r="E3580" s="75">
        <v>0.11</v>
      </c>
      <c r="F3580" s="76">
        <f t="shared" si="327"/>
        <v>32698.6</v>
      </c>
      <c r="G3580" s="76">
        <f t="shared" si="328"/>
        <v>30623.56725</v>
      </c>
      <c r="H3580" s="76">
        <f t="shared" si="331"/>
        <v>8122.7550000000001</v>
      </c>
      <c r="I3580" s="76">
        <f t="shared" si="330"/>
        <v>7552.1209937500016</v>
      </c>
      <c r="J3580" s="76">
        <f t="shared" si="332"/>
        <v>-570.63400624999849</v>
      </c>
      <c r="K3580" s="75">
        <f t="shared" si="329"/>
        <v>0.15094716232308114</v>
      </c>
      <c r="L3580" s="6">
        <v>0.27500000000000002</v>
      </c>
      <c r="M3580" s="93">
        <v>869.36</v>
      </c>
    </row>
    <row r="3581" spans="1:13" x14ac:dyDescent="0.2">
      <c r="A3581" s="77">
        <v>36750</v>
      </c>
      <c r="B3581" s="78">
        <v>6118.3327499999996</v>
      </c>
      <c r="C3581" s="79">
        <v>0.16648524489795918</v>
      </c>
      <c r="D3581" s="78">
        <v>4042.5</v>
      </c>
      <c r="E3581" s="79">
        <v>0.11</v>
      </c>
      <c r="F3581" s="90">
        <f t="shared" si="327"/>
        <v>32707.5</v>
      </c>
      <c r="G3581" s="90">
        <f t="shared" si="328"/>
        <v>30631.667249999999</v>
      </c>
      <c r="H3581" s="90">
        <f t="shared" si="331"/>
        <v>8125.2025000000003</v>
      </c>
      <c r="I3581" s="90">
        <f t="shared" si="330"/>
        <v>7554.3484937500007</v>
      </c>
      <c r="J3581" s="90">
        <f t="shared" si="332"/>
        <v>-570.85400624999966</v>
      </c>
      <c r="K3581" s="79">
        <f t="shared" si="329"/>
        <v>0.15095180255102042</v>
      </c>
      <c r="L3581" s="91">
        <v>0.27500000000000002</v>
      </c>
      <c r="M3581" s="92">
        <v>869.36</v>
      </c>
    </row>
    <row r="3582" spans="1:13" x14ac:dyDescent="0.2">
      <c r="A3582" s="73">
        <v>36760</v>
      </c>
      <c r="B3582" s="74">
        <v>6120.2327500000001</v>
      </c>
      <c r="C3582" s="75">
        <v>0.16649164173014147</v>
      </c>
      <c r="D3582" s="74">
        <v>4043.6</v>
      </c>
      <c r="E3582" s="75">
        <v>0.11</v>
      </c>
      <c r="F3582" s="76">
        <f t="shared" si="327"/>
        <v>32716.400000000001</v>
      </c>
      <c r="G3582" s="76">
        <f t="shared" si="328"/>
        <v>30639.767250000001</v>
      </c>
      <c r="H3582" s="76">
        <f t="shared" si="331"/>
        <v>8127.6500000000005</v>
      </c>
      <c r="I3582" s="76">
        <f t="shared" si="330"/>
        <v>7556.5759937500015</v>
      </c>
      <c r="J3582" s="76">
        <f t="shared" si="332"/>
        <v>-571.074006249999</v>
      </c>
      <c r="K3582" s="75">
        <f t="shared" si="329"/>
        <v>0.15095644025435259</v>
      </c>
      <c r="L3582" s="6">
        <v>0.27500000000000002</v>
      </c>
      <c r="M3582" s="93">
        <v>869.36</v>
      </c>
    </row>
    <row r="3583" spans="1:13" x14ac:dyDescent="0.2">
      <c r="A3583" s="77">
        <v>36770</v>
      </c>
      <c r="B3583" s="78">
        <v>6122.1327500000007</v>
      </c>
      <c r="C3583" s="79">
        <v>0.16649803508294808</v>
      </c>
      <c r="D3583" s="78">
        <v>4044.7</v>
      </c>
      <c r="E3583" s="79">
        <v>0.11</v>
      </c>
      <c r="F3583" s="90">
        <f t="shared" si="327"/>
        <v>32725.3</v>
      </c>
      <c r="G3583" s="90">
        <f t="shared" si="328"/>
        <v>30647.867249999999</v>
      </c>
      <c r="H3583" s="90">
        <f t="shared" si="331"/>
        <v>8130.0975000000008</v>
      </c>
      <c r="I3583" s="90">
        <f t="shared" si="330"/>
        <v>7558.8034937500006</v>
      </c>
      <c r="J3583" s="90">
        <f t="shared" si="332"/>
        <v>-571.29400625000017</v>
      </c>
      <c r="K3583" s="79">
        <f t="shared" si="329"/>
        <v>0.15096107543513734</v>
      </c>
      <c r="L3583" s="91">
        <v>0.27500000000000002</v>
      </c>
      <c r="M3583" s="92">
        <v>869.36</v>
      </c>
    </row>
    <row r="3584" spans="1:13" x14ac:dyDescent="0.2">
      <c r="A3584" s="73">
        <v>36780</v>
      </c>
      <c r="B3584" s="74">
        <v>6124.0327500000003</v>
      </c>
      <c r="C3584" s="75">
        <v>0.16650442495921697</v>
      </c>
      <c r="D3584" s="74">
        <v>4045.8</v>
      </c>
      <c r="E3584" s="75">
        <v>0.11</v>
      </c>
      <c r="F3584" s="76">
        <f t="shared" si="327"/>
        <v>32734.2</v>
      </c>
      <c r="G3584" s="76">
        <f t="shared" si="328"/>
        <v>30655.967250000002</v>
      </c>
      <c r="H3584" s="76">
        <f t="shared" si="331"/>
        <v>8132.545000000001</v>
      </c>
      <c r="I3584" s="76">
        <f t="shared" si="330"/>
        <v>7561.0309937500015</v>
      </c>
      <c r="J3584" s="76">
        <f t="shared" si="332"/>
        <v>-571.51400624999951</v>
      </c>
      <c r="K3584" s="75">
        <f t="shared" si="329"/>
        <v>0.15096570809543233</v>
      </c>
      <c r="L3584" s="6">
        <v>0.27500000000000002</v>
      </c>
      <c r="M3584" s="93">
        <v>869.36</v>
      </c>
    </row>
    <row r="3585" spans="1:13" x14ac:dyDescent="0.2">
      <c r="A3585" s="77">
        <v>36790</v>
      </c>
      <c r="B3585" s="78">
        <v>6125.9327499999999</v>
      </c>
      <c r="C3585" s="79">
        <v>0.16651081136178308</v>
      </c>
      <c r="D3585" s="78">
        <v>4046.9</v>
      </c>
      <c r="E3585" s="79">
        <v>0.11</v>
      </c>
      <c r="F3585" s="90">
        <f t="shared" si="327"/>
        <v>32743.1</v>
      </c>
      <c r="G3585" s="90">
        <f t="shared" si="328"/>
        <v>30664.06725</v>
      </c>
      <c r="H3585" s="90">
        <f t="shared" si="331"/>
        <v>8134.9925000000012</v>
      </c>
      <c r="I3585" s="90">
        <f t="shared" si="330"/>
        <v>7563.2584937500005</v>
      </c>
      <c r="J3585" s="90">
        <f t="shared" si="332"/>
        <v>-571.73400625000068</v>
      </c>
      <c r="K3585" s="79">
        <f t="shared" si="329"/>
        <v>0.15097033823729272</v>
      </c>
      <c r="L3585" s="91">
        <v>0.27500000000000002</v>
      </c>
      <c r="M3585" s="92">
        <v>869.36</v>
      </c>
    </row>
    <row r="3586" spans="1:13" x14ac:dyDescent="0.2">
      <c r="A3586" s="73">
        <v>36800</v>
      </c>
      <c r="B3586" s="74">
        <v>6127.8327499999996</v>
      </c>
      <c r="C3586" s="75">
        <v>0.16651719429347825</v>
      </c>
      <c r="D3586" s="74">
        <v>4048</v>
      </c>
      <c r="E3586" s="75">
        <v>0.11</v>
      </c>
      <c r="F3586" s="76">
        <f t="shared" si="327"/>
        <v>32752</v>
      </c>
      <c r="G3586" s="76">
        <f t="shared" si="328"/>
        <v>30672.167249999999</v>
      </c>
      <c r="H3586" s="76">
        <f t="shared" si="331"/>
        <v>8137.4400000000014</v>
      </c>
      <c r="I3586" s="76">
        <f t="shared" si="330"/>
        <v>7565.4859937500014</v>
      </c>
      <c r="J3586" s="76">
        <f t="shared" si="332"/>
        <v>-571.95400625000002</v>
      </c>
      <c r="K3586" s="75">
        <f t="shared" si="329"/>
        <v>0.15097496586277173</v>
      </c>
      <c r="L3586" s="6">
        <v>0.27500000000000002</v>
      </c>
      <c r="M3586" s="93">
        <v>869.36</v>
      </c>
    </row>
    <row r="3587" spans="1:13" x14ac:dyDescent="0.2">
      <c r="A3587" s="77">
        <v>36810</v>
      </c>
      <c r="B3587" s="78">
        <v>6129.7327500000001</v>
      </c>
      <c r="C3587" s="79">
        <v>0.16652357375713123</v>
      </c>
      <c r="D3587" s="78">
        <v>4049.1</v>
      </c>
      <c r="E3587" s="79">
        <v>0.11</v>
      </c>
      <c r="F3587" s="90">
        <f t="shared" si="327"/>
        <v>32760.9</v>
      </c>
      <c r="G3587" s="90">
        <f t="shared" si="328"/>
        <v>30680.267250000001</v>
      </c>
      <c r="H3587" s="90">
        <f t="shared" si="331"/>
        <v>8139.8875000000016</v>
      </c>
      <c r="I3587" s="90">
        <f t="shared" si="330"/>
        <v>7567.7134937500005</v>
      </c>
      <c r="J3587" s="90">
        <f t="shared" si="332"/>
        <v>-572.17400625000118</v>
      </c>
      <c r="K3587" s="79">
        <f t="shared" si="329"/>
        <v>0.15097959097392011</v>
      </c>
      <c r="L3587" s="91">
        <v>0.27500000000000002</v>
      </c>
      <c r="M3587" s="92">
        <v>869.36</v>
      </c>
    </row>
    <row r="3588" spans="1:13" x14ac:dyDescent="0.2">
      <c r="A3588" s="73">
        <v>36820</v>
      </c>
      <c r="B3588" s="74">
        <v>6131.6327500000007</v>
      </c>
      <c r="C3588" s="75">
        <v>0.16652994975556765</v>
      </c>
      <c r="D3588" s="74">
        <v>4050.2</v>
      </c>
      <c r="E3588" s="75">
        <v>0.11</v>
      </c>
      <c r="F3588" s="76">
        <f t="shared" si="327"/>
        <v>32769.800000000003</v>
      </c>
      <c r="G3588" s="76">
        <f t="shared" si="328"/>
        <v>30688.367249999999</v>
      </c>
      <c r="H3588" s="76">
        <f t="shared" si="331"/>
        <v>8142.3350000000019</v>
      </c>
      <c r="I3588" s="76">
        <f t="shared" si="330"/>
        <v>7569.9409937500013</v>
      </c>
      <c r="J3588" s="76">
        <f t="shared" si="332"/>
        <v>-572.39400625000053</v>
      </c>
      <c r="K3588" s="75">
        <f t="shared" si="329"/>
        <v>0.15098421357278655</v>
      </c>
      <c r="L3588" s="6">
        <v>0.27500000000000002</v>
      </c>
      <c r="M3588" s="93">
        <v>869.36</v>
      </c>
    </row>
    <row r="3589" spans="1:13" x14ac:dyDescent="0.2">
      <c r="A3589" s="77">
        <v>36830</v>
      </c>
      <c r="B3589" s="78">
        <v>6133.5327500000003</v>
      </c>
      <c r="C3589" s="79">
        <v>0.16653632229161011</v>
      </c>
      <c r="D3589" s="78">
        <v>4051.3</v>
      </c>
      <c r="E3589" s="79">
        <v>0.11</v>
      </c>
      <c r="F3589" s="90">
        <f t="shared" si="327"/>
        <v>32778.699999999997</v>
      </c>
      <c r="G3589" s="90">
        <f t="shared" si="328"/>
        <v>30696.467250000002</v>
      </c>
      <c r="H3589" s="90">
        <f t="shared" si="331"/>
        <v>8144.7825000000003</v>
      </c>
      <c r="I3589" s="90">
        <f t="shared" si="330"/>
        <v>7572.1684937500022</v>
      </c>
      <c r="J3589" s="90">
        <f t="shared" si="332"/>
        <v>-572.61400624999806</v>
      </c>
      <c r="K3589" s="79">
        <f t="shared" si="329"/>
        <v>0.15098883366141738</v>
      </c>
      <c r="L3589" s="91">
        <v>0.27500000000000002</v>
      </c>
      <c r="M3589" s="92">
        <v>869.36</v>
      </c>
    </row>
    <row r="3590" spans="1:13" x14ac:dyDescent="0.2">
      <c r="A3590" s="73">
        <v>36840</v>
      </c>
      <c r="B3590" s="74">
        <v>6135.4327499999999</v>
      </c>
      <c r="C3590" s="75">
        <v>0.16654269136807817</v>
      </c>
      <c r="D3590" s="74">
        <v>4052.4</v>
      </c>
      <c r="E3590" s="75">
        <v>0.11</v>
      </c>
      <c r="F3590" s="76">
        <f t="shared" ref="F3590:F3653" si="333">+A3590-D3590</f>
        <v>32787.599999999999</v>
      </c>
      <c r="G3590" s="76">
        <f t="shared" ref="G3590:G3653" si="334">+A3590-B3590</f>
        <v>30704.56725</v>
      </c>
      <c r="H3590" s="76">
        <f t="shared" si="331"/>
        <v>8147.2300000000005</v>
      </c>
      <c r="I3590" s="76">
        <f t="shared" si="330"/>
        <v>7574.3959937500013</v>
      </c>
      <c r="J3590" s="76">
        <f t="shared" si="332"/>
        <v>-572.83400624999922</v>
      </c>
      <c r="K3590" s="75">
        <f t="shared" ref="K3590:K3653" si="335">(B3590+J3590)/A3590</f>
        <v>0.1509934512418567</v>
      </c>
      <c r="L3590" s="6">
        <v>0.27500000000000002</v>
      </c>
      <c r="M3590" s="93">
        <v>869.36</v>
      </c>
    </row>
    <row r="3591" spans="1:13" x14ac:dyDescent="0.2">
      <c r="A3591" s="77">
        <v>36850</v>
      </c>
      <c r="B3591" s="78">
        <v>6137.3327499999996</v>
      </c>
      <c r="C3591" s="79">
        <v>0.16654905698778832</v>
      </c>
      <c r="D3591" s="78">
        <v>4053.5</v>
      </c>
      <c r="E3591" s="79">
        <v>0.11</v>
      </c>
      <c r="F3591" s="90">
        <f t="shared" si="333"/>
        <v>32796.5</v>
      </c>
      <c r="G3591" s="90">
        <f t="shared" si="334"/>
        <v>30712.667249999999</v>
      </c>
      <c r="H3591" s="90">
        <f t="shared" si="331"/>
        <v>8149.6775000000007</v>
      </c>
      <c r="I3591" s="90">
        <f t="shared" si="330"/>
        <v>7576.6234937500003</v>
      </c>
      <c r="J3591" s="90">
        <f t="shared" si="332"/>
        <v>-573.05400625000038</v>
      </c>
      <c r="K3591" s="79">
        <f t="shared" si="335"/>
        <v>0.15099806631614651</v>
      </c>
      <c r="L3591" s="91">
        <v>0.27500000000000002</v>
      </c>
      <c r="M3591" s="92">
        <v>869.36</v>
      </c>
    </row>
    <row r="3592" spans="1:13" x14ac:dyDescent="0.2">
      <c r="A3592" s="73">
        <v>36860</v>
      </c>
      <c r="B3592" s="74">
        <v>6139.2327500000001</v>
      </c>
      <c r="C3592" s="75">
        <v>0.16655541915355399</v>
      </c>
      <c r="D3592" s="74">
        <v>4054.6</v>
      </c>
      <c r="E3592" s="75">
        <v>0.11</v>
      </c>
      <c r="F3592" s="76">
        <f t="shared" si="333"/>
        <v>32805.4</v>
      </c>
      <c r="G3592" s="76">
        <f t="shared" si="334"/>
        <v>30720.767250000001</v>
      </c>
      <c r="H3592" s="76">
        <f t="shared" si="331"/>
        <v>8152.1250000000009</v>
      </c>
      <c r="I3592" s="76">
        <f t="shared" ref="I3592:I3655" si="336">+G3592*L3592-M3592</f>
        <v>7578.8509937500012</v>
      </c>
      <c r="J3592" s="76">
        <f t="shared" si="332"/>
        <v>-573.27400624999973</v>
      </c>
      <c r="K3592" s="75">
        <f t="shared" si="335"/>
        <v>0.15100267888632665</v>
      </c>
      <c r="L3592" s="6">
        <v>0.27500000000000002</v>
      </c>
      <c r="M3592" s="93">
        <v>869.36</v>
      </c>
    </row>
    <row r="3593" spans="1:13" x14ac:dyDescent="0.2">
      <c r="A3593" s="77">
        <v>36870</v>
      </c>
      <c r="B3593" s="78">
        <v>6141.1327500000007</v>
      </c>
      <c r="C3593" s="79">
        <v>0.16656177786818555</v>
      </c>
      <c r="D3593" s="78">
        <v>4055.7</v>
      </c>
      <c r="E3593" s="79">
        <v>0.11</v>
      </c>
      <c r="F3593" s="90">
        <f t="shared" si="333"/>
        <v>32814.300000000003</v>
      </c>
      <c r="G3593" s="90">
        <f t="shared" si="334"/>
        <v>30728.867249999999</v>
      </c>
      <c r="H3593" s="90">
        <f t="shared" si="331"/>
        <v>8154.5725000000011</v>
      </c>
      <c r="I3593" s="90">
        <f t="shared" si="336"/>
        <v>7581.0784937500002</v>
      </c>
      <c r="J3593" s="90">
        <f t="shared" si="332"/>
        <v>-573.49400625000089</v>
      </c>
      <c r="K3593" s="79">
        <f t="shared" si="335"/>
        <v>0.15100728895443449</v>
      </c>
      <c r="L3593" s="91">
        <v>0.27500000000000002</v>
      </c>
      <c r="M3593" s="92">
        <v>869.36</v>
      </c>
    </row>
    <row r="3594" spans="1:13" x14ac:dyDescent="0.2">
      <c r="A3594" s="73">
        <v>36880</v>
      </c>
      <c r="B3594" s="74">
        <v>6143.0327500000003</v>
      </c>
      <c r="C3594" s="75">
        <v>0.16656813313449026</v>
      </c>
      <c r="D3594" s="74">
        <v>4056.8</v>
      </c>
      <c r="E3594" s="75">
        <v>0.11</v>
      </c>
      <c r="F3594" s="76">
        <f t="shared" si="333"/>
        <v>32823.199999999997</v>
      </c>
      <c r="G3594" s="76">
        <f t="shared" si="334"/>
        <v>30736.967250000002</v>
      </c>
      <c r="H3594" s="76">
        <f t="shared" si="331"/>
        <v>8157.0199999999995</v>
      </c>
      <c r="I3594" s="76">
        <f t="shared" si="336"/>
        <v>7583.3059937500011</v>
      </c>
      <c r="J3594" s="76">
        <f t="shared" si="332"/>
        <v>-573.71400624999842</v>
      </c>
      <c r="K3594" s="75">
        <f t="shared" si="335"/>
        <v>0.15101189652250546</v>
      </c>
      <c r="L3594" s="6">
        <v>0.27500000000000002</v>
      </c>
      <c r="M3594" s="93">
        <v>869.36</v>
      </c>
    </row>
    <row r="3595" spans="1:13" x14ac:dyDescent="0.2">
      <c r="A3595" s="77">
        <v>36890</v>
      </c>
      <c r="B3595" s="78">
        <v>6144.9327499999999</v>
      </c>
      <c r="C3595" s="79">
        <v>0.16657448495527244</v>
      </c>
      <c r="D3595" s="78">
        <v>4057.9</v>
      </c>
      <c r="E3595" s="79">
        <v>0.11</v>
      </c>
      <c r="F3595" s="90">
        <f t="shared" si="333"/>
        <v>32832.1</v>
      </c>
      <c r="G3595" s="90">
        <f t="shared" si="334"/>
        <v>30745.06725</v>
      </c>
      <c r="H3595" s="90">
        <f t="shared" si="331"/>
        <v>8159.4675000000016</v>
      </c>
      <c r="I3595" s="90">
        <f t="shared" si="336"/>
        <v>7585.5334937500002</v>
      </c>
      <c r="J3595" s="90">
        <f t="shared" si="332"/>
        <v>-573.9340062500014</v>
      </c>
      <c r="K3595" s="79">
        <f t="shared" si="335"/>
        <v>0.15101650159257246</v>
      </c>
      <c r="L3595" s="91">
        <v>0.27500000000000002</v>
      </c>
      <c r="M3595" s="92">
        <v>869.36</v>
      </c>
    </row>
    <row r="3596" spans="1:13" x14ac:dyDescent="0.2">
      <c r="A3596" s="73">
        <v>36900</v>
      </c>
      <c r="B3596" s="74">
        <v>6146.8327499999996</v>
      </c>
      <c r="C3596" s="75">
        <v>0.16658083333333332</v>
      </c>
      <c r="D3596" s="74">
        <v>4059</v>
      </c>
      <c r="E3596" s="75">
        <v>0.11</v>
      </c>
      <c r="F3596" s="76">
        <f t="shared" si="333"/>
        <v>32841</v>
      </c>
      <c r="G3596" s="76">
        <f t="shared" si="334"/>
        <v>30753.167249999999</v>
      </c>
      <c r="H3596" s="76">
        <f t="shared" si="331"/>
        <v>8161.9150000000018</v>
      </c>
      <c r="I3596" s="76">
        <f t="shared" si="336"/>
        <v>7587.760993750001</v>
      </c>
      <c r="J3596" s="76">
        <f t="shared" si="332"/>
        <v>-574.15400625000075</v>
      </c>
      <c r="K3596" s="75">
        <f t="shared" si="335"/>
        <v>0.15102110416666664</v>
      </c>
      <c r="L3596" s="6">
        <v>0.27500000000000002</v>
      </c>
      <c r="M3596" s="93">
        <v>869.36</v>
      </c>
    </row>
    <row r="3597" spans="1:13" x14ac:dyDescent="0.2">
      <c r="A3597" s="77">
        <v>36910</v>
      </c>
      <c r="B3597" s="78">
        <v>6148.7327500000001</v>
      </c>
      <c r="C3597" s="79">
        <v>0.16658717827147115</v>
      </c>
      <c r="D3597" s="78">
        <v>4060.1</v>
      </c>
      <c r="E3597" s="79">
        <v>0.11</v>
      </c>
      <c r="F3597" s="90">
        <f t="shared" si="333"/>
        <v>32849.9</v>
      </c>
      <c r="G3597" s="90">
        <f t="shared" si="334"/>
        <v>30761.267250000001</v>
      </c>
      <c r="H3597" s="90">
        <f t="shared" si="331"/>
        <v>8164.362500000002</v>
      </c>
      <c r="I3597" s="90">
        <f t="shared" si="336"/>
        <v>7589.9884937500019</v>
      </c>
      <c r="J3597" s="90">
        <f t="shared" si="332"/>
        <v>-574.37400625000009</v>
      </c>
      <c r="K3597" s="79">
        <f t="shared" si="335"/>
        <v>0.15102570424681658</v>
      </c>
      <c r="L3597" s="91">
        <v>0.27500000000000002</v>
      </c>
      <c r="M3597" s="92">
        <v>869.36</v>
      </c>
    </row>
    <row r="3598" spans="1:13" x14ac:dyDescent="0.2">
      <c r="A3598" s="73">
        <v>36920</v>
      </c>
      <c r="B3598" s="74">
        <v>6150.6327500000007</v>
      </c>
      <c r="C3598" s="75">
        <v>0.16659351977248105</v>
      </c>
      <c r="D3598" s="74">
        <v>4061.2</v>
      </c>
      <c r="E3598" s="75">
        <v>0.11</v>
      </c>
      <c r="F3598" s="76">
        <f t="shared" si="333"/>
        <v>32858.800000000003</v>
      </c>
      <c r="G3598" s="76">
        <f t="shared" si="334"/>
        <v>30769.367249999999</v>
      </c>
      <c r="H3598" s="76">
        <f t="shared" si="331"/>
        <v>8166.8100000000022</v>
      </c>
      <c r="I3598" s="76">
        <f t="shared" si="336"/>
        <v>7592.215993750001</v>
      </c>
      <c r="J3598" s="76">
        <f t="shared" si="332"/>
        <v>-574.59400625000126</v>
      </c>
      <c r="K3598" s="75">
        <f t="shared" si="335"/>
        <v>0.15103030183504873</v>
      </c>
      <c r="L3598" s="6">
        <v>0.27500000000000002</v>
      </c>
      <c r="M3598" s="93">
        <v>869.36</v>
      </c>
    </row>
    <row r="3599" spans="1:13" x14ac:dyDescent="0.2">
      <c r="A3599" s="77">
        <v>36930</v>
      </c>
      <c r="B3599" s="78">
        <v>6152.5327500000003</v>
      </c>
      <c r="C3599" s="79">
        <v>0.16659985783915518</v>
      </c>
      <c r="D3599" s="78">
        <v>4062.3</v>
      </c>
      <c r="E3599" s="79">
        <v>0.11</v>
      </c>
      <c r="F3599" s="90">
        <f t="shared" si="333"/>
        <v>32867.699999999997</v>
      </c>
      <c r="G3599" s="90">
        <f t="shared" si="334"/>
        <v>30777.467250000002</v>
      </c>
      <c r="H3599" s="90">
        <f t="shared" si="331"/>
        <v>8169.2575000000006</v>
      </c>
      <c r="I3599" s="90">
        <f t="shared" si="336"/>
        <v>7594.4434937500018</v>
      </c>
      <c r="J3599" s="90">
        <f t="shared" si="332"/>
        <v>-574.81400624999878</v>
      </c>
      <c r="K3599" s="79">
        <f t="shared" si="335"/>
        <v>0.15103489693338754</v>
      </c>
      <c r="L3599" s="91">
        <v>0.27500000000000002</v>
      </c>
      <c r="M3599" s="92">
        <v>869.36</v>
      </c>
    </row>
    <row r="3600" spans="1:13" x14ac:dyDescent="0.2">
      <c r="A3600" s="73">
        <v>36940</v>
      </c>
      <c r="B3600" s="74">
        <v>6154.4327499999999</v>
      </c>
      <c r="C3600" s="75">
        <v>0.16660619247428263</v>
      </c>
      <c r="D3600" s="74">
        <v>4063.4</v>
      </c>
      <c r="E3600" s="75">
        <v>0.11</v>
      </c>
      <c r="F3600" s="76">
        <f t="shared" si="333"/>
        <v>32876.6</v>
      </c>
      <c r="G3600" s="76">
        <f t="shared" si="334"/>
        <v>30785.56725</v>
      </c>
      <c r="H3600" s="76">
        <f t="shared" si="331"/>
        <v>8171.7050000000008</v>
      </c>
      <c r="I3600" s="76">
        <f t="shared" si="336"/>
        <v>7596.6709937500009</v>
      </c>
      <c r="J3600" s="76">
        <f t="shared" si="332"/>
        <v>-575.03400624999995</v>
      </c>
      <c r="K3600" s="75">
        <f t="shared" si="335"/>
        <v>0.1510394895438549</v>
      </c>
      <c r="L3600" s="6">
        <v>0.27500000000000002</v>
      </c>
      <c r="M3600" s="93">
        <v>869.36</v>
      </c>
    </row>
    <row r="3601" spans="1:13" x14ac:dyDescent="0.2">
      <c r="A3601" s="77">
        <v>36950</v>
      </c>
      <c r="B3601" s="78">
        <v>6156.3327499999996</v>
      </c>
      <c r="C3601" s="79">
        <v>0.16661252368064952</v>
      </c>
      <c r="D3601" s="78">
        <v>4064.5</v>
      </c>
      <c r="E3601" s="79">
        <v>0.11</v>
      </c>
      <c r="F3601" s="90">
        <f t="shared" si="333"/>
        <v>32885.5</v>
      </c>
      <c r="G3601" s="90">
        <f t="shared" si="334"/>
        <v>30793.667249999999</v>
      </c>
      <c r="H3601" s="90">
        <f t="shared" si="331"/>
        <v>8174.1525000000011</v>
      </c>
      <c r="I3601" s="90">
        <f t="shared" si="336"/>
        <v>7598.8984937499999</v>
      </c>
      <c r="J3601" s="90">
        <f t="shared" si="332"/>
        <v>-575.25400625000111</v>
      </c>
      <c r="K3601" s="79">
        <f t="shared" si="335"/>
        <v>0.15104407966847086</v>
      </c>
      <c r="L3601" s="91">
        <v>0.27500000000000002</v>
      </c>
      <c r="M3601" s="92">
        <v>869.36</v>
      </c>
    </row>
    <row r="3602" spans="1:13" x14ac:dyDescent="0.2">
      <c r="A3602" s="73">
        <v>36960</v>
      </c>
      <c r="B3602" s="74">
        <v>6158.2327500000001</v>
      </c>
      <c r="C3602" s="75">
        <v>0.16661885146103897</v>
      </c>
      <c r="D3602" s="74">
        <v>4065.6</v>
      </c>
      <c r="E3602" s="75">
        <v>0.11</v>
      </c>
      <c r="F3602" s="76">
        <f t="shared" si="333"/>
        <v>32894.400000000001</v>
      </c>
      <c r="G3602" s="76">
        <f t="shared" si="334"/>
        <v>30801.767250000001</v>
      </c>
      <c r="H3602" s="76">
        <f t="shared" si="331"/>
        <v>8176.6000000000013</v>
      </c>
      <c r="I3602" s="76">
        <f t="shared" si="336"/>
        <v>7601.1259937500008</v>
      </c>
      <c r="J3602" s="76">
        <f t="shared" si="332"/>
        <v>-575.47400625000046</v>
      </c>
      <c r="K3602" s="75">
        <f t="shared" si="335"/>
        <v>0.15104866730925323</v>
      </c>
      <c r="L3602" s="6">
        <v>0.27500000000000002</v>
      </c>
      <c r="M3602" s="93">
        <v>869.36</v>
      </c>
    </row>
    <row r="3603" spans="1:13" x14ac:dyDescent="0.2">
      <c r="A3603" s="77">
        <v>36970</v>
      </c>
      <c r="B3603" s="78">
        <v>6160.1327500000007</v>
      </c>
      <c r="C3603" s="79">
        <v>0.16662517581823102</v>
      </c>
      <c r="D3603" s="78">
        <v>4066.7</v>
      </c>
      <c r="E3603" s="79">
        <v>0.11</v>
      </c>
      <c r="F3603" s="90">
        <f t="shared" si="333"/>
        <v>32903.300000000003</v>
      </c>
      <c r="G3603" s="90">
        <f t="shared" si="334"/>
        <v>30809.867249999999</v>
      </c>
      <c r="H3603" s="90">
        <f t="shared" si="331"/>
        <v>8179.0475000000015</v>
      </c>
      <c r="I3603" s="90">
        <f t="shared" si="336"/>
        <v>7603.3534937500017</v>
      </c>
      <c r="J3603" s="90">
        <f t="shared" si="332"/>
        <v>-575.6940062499998</v>
      </c>
      <c r="K3603" s="79">
        <f t="shared" si="335"/>
        <v>0.15105325246821749</v>
      </c>
      <c r="L3603" s="91">
        <v>0.27500000000000002</v>
      </c>
      <c r="M3603" s="92">
        <v>869.36</v>
      </c>
    </row>
    <row r="3604" spans="1:13" x14ac:dyDescent="0.2">
      <c r="A3604" s="73">
        <v>36980</v>
      </c>
      <c r="B3604" s="74">
        <v>6162.0327500000003</v>
      </c>
      <c r="C3604" s="75">
        <v>0.16663149675500272</v>
      </c>
      <c r="D3604" s="74">
        <v>4067.8</v>
      </c>
      <c r="E3604" s="75">
        <v>0.11</v>
      </c>
      <c r="F3604" s="76">
        <f t="shared" si="333"/>
        <v>32912.199999999997</v>
      </c>
      <c r="G3604" s="76">
        <f t="shared" si="334"/>
        <v>30817.967250000002</v>
      </c>
      <c r="H3604" s="76">
        <f t="shared" si="331"/>
        <v>8181.4949999999999</v>
      </c>
      <c r="I3604" s="76">
        <f t="shared" si="336"/>
        <v>7605.5809937500007</v>
      </c>
      <c r="J3604" s="76">
        <f t="shared" si="332"/>
        <v>-575.91400624999915</v>
      </c>
      <c r="K3604" s="75">
        <f t="shared" si="335"/>
        <v>0.151057835147377</v>
      </c>
      <c r="L3604" s="6">
        <v>0.27500000000000002</v>
      </c>
      <c r="M3604" s="93">
        <v>869.36</v>
      </c>
    </row>
    <row r="3605" spans="1:13" x14ac:dyDescent="0.2">
      <c r="A3605" s="77">
        <v>36990</v>
      </c>
      <c r="B3605" s="78">
        <v>6163.9327499999999</v>
      </c>
      <c r="C3605" s="79">
        <v>0.16663781427412813</v>
      </c>
      <c r="D3605" s="78">
        <v>4068.9</v>
      </c>
      <c r="E3605" s="79">
        <v>0.11</v>
      </c>
      <c r="F3605" s="90">
        <f t="shared" si="333"/>
        <v>32921.1</v>
      </c>
      <c r="G3605" s="90">
        <f t="shared" si="334"/>
        <v>30826.06725</v>
      </c>
      <c r="H3605" s="90">
        <f t="shared" si="331"/>
        <v>8183.9425000000001</v>
      </c>
      <c r="I3605" s="90">
        <f t="shared" si="336"/>
        <v>7607.8084937500016</v>
      </c>
      <c r="J3605" s="90">
        <f t="shared" si="332"/>
        <v>-576.13400624999849</v>
      </c>
      <c r="K3605" s="79">
        <f t="shared" si="335"/>
        <v>0.15106241534874293</v>
      </c>
      <c r="L3605" s="91">
        <v>0.27500000000000002</v>
      </c>
      <c r="M3605" s="92">
        <v>869.36</v>
      </c>
    </row>
    <row r="3606" spans="1:13" x14ac:dyDescent="0.2">
      <c r="A3606" s="73">
        <v>37000</v>
      </c>
      <c r="B3606" s="74">
        <v>6165.8327499999996</v>
      </c>
      <c r="C3606" s="75">
        <v>0.16664412837837836</v>
      </c>
      <c r="D3606" s="74">
        <v>4070</v>
      </c>
      <c r="E3606" s="75">
        <v>0.11</v>
      </c>
      <c r="F3606" s="76">
        <f t="shared" si="333"/>
        <v>32930</v>
      </c>
      <c r="G3606" s="76">
        <f t="shared" si="334"/>
        <v>30834.167249999999</v>
      </c>
      <c r="H3606" s="76">
        <f t="shared" si="331"/>
        <v>8186.39</v>
      </c>
      <c r="I3606" s="76">
        <f t="shared" si="336"/>
        <v>7610.0359937500007</v>
      </c>
      <c r="J3606" s="76">
        <f t="shared" si="332"/>
        <v>-576.35400624999966</v>
      </c>
      <c r="K3606" s="75">
        <f t="shared" si="335"/>
        <v>0.15106699307432433</v>
      </c>
      <c r="L3606" s="6">
        <v>0.27500000000000002</v>
      </c>
      <c r="M3606" s="93">
        <v>869.36</v>
      </c>
    </row>
    <row r="3607" spans="1:13" x14ac:dyDescent="0.2">
      <c r="A3607" s="77">
        <v>37010</v>
      </c>
      <c r="B3607" s="78">
        <v>6167.7327500000001</v>
      </c>
      <c r="C3607" s="79">
        <v>0.16665043907052149</v>
      </c>
      <c r="D3607" s="78">
        <v>4071.1</v>
      </c>
      <c r="E3607" s="79">
        <v>0.11</v>
      </c>
      <c r="F3607" s="90">
        <f t="shared" si="333"/>
        <v>32938.9</v>
      </c>
      <c r="G3607" s="90">
        <f t="shared" si="334"/>
        <v>30842.267250000001</v>
      </c>
      <c r="H3607" s="90">
        <f t="shared" si="331"/>
        <v>8188.8375000000024</v>
      </c>
      <c r="I3607" s="90">
        <f t="shared" si="336"/>
        <v>7612.2634937500015</v>
      </c>
      <c r="J3607" s="90">
        <f t="shared" si="332"/>
        <v>-576.57400625000082</v>
      </c>
      <c r="K3607" s="79">
        <f t="shared" si="335"/>
        <v>0.15107156832612806</v>
      </c>
      <c r="L3607" s="91">
        <v>0.27500000000000002</v>
      </c>
      <c r="M3607" s="92">
        <v>869.36</v>
      </c>
    </row>
    <row r="3608" spans="1:13" x14ac:dyDescent="0.2">
      <c r="A3608" s="73">
        <v>37020</v>
      </c>
      <c r="B3608" s="74">
        <v>6169.6327500000007</v>
      </c>
      <c r="C3608" s="75">
        <v>0.16665674635332256</v>
      </c>
      <c r="D3608" s="74">
        <v>4072.2</v>
      </c>
      <c r="E3608" s="75">
        <v>0.11</v>
      </c>
      <c r="F3608" s="76">
        <f t="shared" si="333"/>
        <v>32947.800000000003</v>
      </c>
      <c r="G3608" s="76">
        <f t="shared" si="334"/>
        <v>30850.367249999999</v>
      </c>
      <c r="H3608" s="76">
        <f t="shared" si="331"/>
        <v>8191.2850000000026</v>
      </c>
      <c r="I3608" s="76">
        <f t="shared" si="336"/>
        <v>7614.4909937500006</v>
      </c>
      <c r="J3608" s="76">
        <f t="shared" si="332"/>
        <v>-576.79400625000198</v>
      </c>
      <c r="K3608" s="75">
        <f t="shared" si="335"/>
        <v>0.1510761411061588</v>
      </c>
      <c r="L3608" s="6">
        <v>0.27500000000000002</v>
      </c>
      <c r="M3608" s="93">
        <v>869.36</v>
      </c>
    </row>
    <row r="3609" spans="1:13" x14ac:dyDescent="0.2">
      <c r="A3609" s="77">
        <v>37030</v>
      </c>
      <c r="B3609" s="78">
        <v>6171.5327500000003</v>
      </c>
      <c r="C3609" s="79">
        <v>0.16666305022954361</v>
      </c>
      <c r="D3609" s="78">
        <v>4073.3</v>
      </c>
      <c r="E3609" s="79">
        <v>0.11</v>
      </c>
      <c r="F3609" s="90">
        <f t="shared" si="333"/>
        <v>32956.699999999997</v>
      </c>
      <c r="G3609" s="90">
        <f t="shared" si="334"/>
        <v>30858.467250000002</v>
      </c>
      <c r="H3609" s="90">
        <f t="shared" si="331"/>
        <v>8193.7325000000001</v>
      </c>
      <c r="I3609" s="90">
        <f t="shared" si="336"/>
        <v>7616.7184937500015</v>
      </c>
      <c r="J3609" s="90">
        <f t="shared" si="332"/>
        <v>-577.0140062499986</v>
      </c>
      <c r="K3609" s="79">
        <f t="shared" si="335"/>
        <v>0.15108071141641916</v>
      </c>
      <c r="L3609" s="91">
        <v>0.27500000000000002</v>
      </c>
      <c r="M3609" s="92">
        <v>869.36</v>
      </c>
    </row>
    <row r="3610" spans="1:13" x14ac:dyDescent="0.2">
      <c r="A3610" s="73">
        <v>37040</v>
      </c>
      <c r="B3610" s="74">
        <v>6173.4327499999999</v>
      </c>
      <c r="C3610" s="75">
        <v>0.16666935070194383</v>
      </c>
      <c r="D3610" s="74">
        <v>4074.4</v>
      </c>
      <c r="E3610" s="75">
        <v>0.11</v>
      </c>
      <c r="F3610" s="76">
        <f t="shared" si="333"/>
        <v>32965.599999999999</v>
      </c>
      <c r="G3610" s="76">
        <f t="shared" si="334"/>
        <v>30866.56725</v>
      </c>
      <c r="H3610" s="76">
        <f t="shared" si="331"/>
        <v>8196.18</v>
      </c>
      <c r="I3610" s="76">
        <f t="shared" si="336"/>
        <v>7618.9459937500005</v>
      </c>
      <c r="J3610" s="76">
        <f t="shared" si="332"/>
        <v>-577.23400624999977</v>
      </c>
      <c r="K3610" s="75">
        <f t="shared" si="335"/>
        <v>0.1510852792589093</v>
      </c>
      <c r="L3610" s="6">
        <v>0.27500000000000002</v>
      </c>
      <c r="M3610" s="93">
        <v>869.36</v>
      </c>
    </row>
    <row r="3611" spans="1:13" x14ac:dyDescent="0.2">
      <c r="A3611" s="77">
        <v>37050</v>
      </c>
      <c r="B3611" s="78">
        <v>6175.3327499999996</v>
      </c>
      <c r="C3611" s="79">
        <v>0.16667564777327934</v>
      </c>
      <c r="D3611" s="78">
        <v>4075.5</v>
      </c>
      <c r="E3611" s="79">
        <v>0.11</v>
      </c>
      <c r="F3611" s="90">
        <f t="shared" si="333"/>
        <v>32974.5</v>
      </c>
      <c r="G3611" s="90">
        <f t="shared" si="334"/>
        <v>30874.667249999999</v>
      </c>
      <c r="H3611" s="90">
        <f t="shared" si="331"/>
        <v>8198.6275000000005</v>
      </c>
      <c r="I3611" s="90">
        <f t="shared" si="336"/>
        <v>7621.1734937500014</v>
      </c>
      <c r="J3611" s="90">
        <f t="shared" si="332"/>
        <v>-577.45400624999911</v>
      </c>
      <c r="K3611" s="79">
        <f t="shared" si="335"/>
        <v>0.15108984463562755</v>
      </c>
      <c r="L3611" s="91">
        <v>0.27500000000000002</v>
      </c>
      <c r="M3611" s="92">
        <v>869.36</v>
      </c>
    </row>
    <row r="3612" spans="1:13" x14ac:dyDescent="0.2">
      <c r="A3612" s="73">
        <v>37060</v>
      </c>
      <c r="B3612" s="74">
        <v>6177.2327500000001</v>
      </c>
      <c r="C3612" s="75">
        <v>0.1666819414463033</v>
      </c>
      <c r="D3612" s="74">
        <v>4076.6</v>
      </c>
      <c r="E3612" s="75">
        <v>0.11</v>
      </c>
      <c r="F3612" s="76">
        <f t="shared" si="333"/>
        <v>32983.4</v>
      </c>
      <c r="G3612" s="76">
        <f t="shared" si="334"/>
        <v>30882.767250000001</v>
      </c>
      <c r="H3612" s="76">
        <f t="shared" si="331"/>
        <v>8201.0750000000007</v>
      </c>
      <c r="I3612" s="76">
        <f t="shared" si="336"/>
        <v>7623.4009937500005</v>
      </c>
      <c r="J3612" s="76">
        <f t="shared" si="332"/>
        <v>-577.67400625000028</v>
      </c>
      <c r="K3612" s="75">
        <f t="shared" si="335"/>
        <v>0.15109440754856987</v>
      </c>
      <c r="L3612" s="6">
        <v>0.27500000000000002</v>
      </c>
      <c r="M3612" s="93">
        <v>869.36</v>
      </c>
    </row>
    <row r="3613" spans="1:13" x14ac:dyDescent="0.2">
      <c r="A3613" s="77">
        <v>37070</v>
      </c>
      <c r="B3613" s="78">
        <v>6179.1327500000007</v>
      </c>
      <c r="C3613" s="79">
        <v>0.16668823172376587</v>
      </c>
      <c r="D3613" s="78">
        <v>4077.7</v>
      </c>
      <c r="E3613" s="79">
        <v>0.11</v>
      </c>
      <c r="F3613" s="90">
        <f t="shared" si="333"/>
        <v>32992.300000000003</v>
      </c>
      <c r="G3613" s="90">
        <f t="shared" si="334"/>
        <v>30890.867249999999</v>
      </c>
      <c r="H3613" s="90">
        <f t="shared" si="331"/>
        <v>8203.5225000000009</v>
      </c>
      <c r="I3613" s="90">
        <f t="shared" si="336"/>
        <v>7625.6284937500013</v>
      </c>
      <c r="J3613" s="90">
        <f t="shared" si="332"/>
        <v>-577.89400624999962</v>
      </c>
      <c r="K3613" s="79">
        <f t="shared" si="335"/>
        <v>0.15109896799973027</v>
      </c>
      <c r="L3613" s="91">
        <v>0.27500000000000002</v>
      </c>
      <c r="M3613" s="92">
        <v>869.36</v>
      </c>
    </row>
    <row r="3614" spans="1:13" x14ac:dyDescent="0.2">
      <c r="A3614" s="73">
        <v>37080</v>
      </c>
      <c r="B3614" s="74">
        <v>6181.0327500000003</v>
      </c>
      <c r="C3614" s="75">
        <v>0.16669451860841425</v>
      </c>
      <c r="D3614" s="74">
        <v>4078.8</v>
      </c>
      <c r="E3614" s="75">
        <v>0.11</v>
      </c>
      <c r="F3614" s="76">
        <f t="shared" si="333"/>
        <v>33001.199999999997</v>
      </c>
      <c r="G3614" s="76">
        <f t="shared" si="334"/>
        <v>30898.967250000002</v>
      </c>
      <c r="H3614" s="76">
        <f t="shared" si="331"/>
        <v>8205.9699999999993</v>
      </c>
      <c r="I3614" s="76">
        <f t="shared" si="336"/>
        <v>7627.8559937500022</v>
      </c>
      <c r="J3614" s="76">
        <f t="shared" si="332"/>
        <v>-578.11400624999715</v>
      </c>
      <c r="K3614" s="75">
        <f t="shared" si="335"/>
        <v>0.15110352599110041</v>
      </c>
      <c r="L3614" s="6">
        <v>0.27500000000000002</v>
      </c>
      <c r="M3614" s="93">
        <v>869.36</v>
      </c>
    </row>
    <row r="3615" spans="1:13" x14ac:dyDescent="0.2">
      <c r="A3615" s="77">
        <v>37090</v>
      </c>
      <c r="B3615" s="78">
        <v>6182.9327499999999</v>
      </c>
      <c r="C3615" s="79">
        <v>0.16670080210299271</v>
      </c>
      <c r="D3615" s="78">
        <v>4079.9</v>
      </c>
      <c r="E3615" s="79">
        <v>0.11</v>
      </c>
      <c r="F3615" s="90">
        <f t="shared" si="333"/>
        <v>33010.1</v>
      </c>
      <c r="G3615" s="90">
        <f t="shared" si="334"/>
        <v>30907.06725</v>
      </c>
      <c r="H3615" s="90">
        <f t="shared" si="331"/>
        <v>8208.4174999999996</v>
      </c>
      <c r="I3615" s="90">
        <f t="shared" si="336"/>
        <v>7630.0834937500013</v>
      </c>
      <c r="J3615" s="90">
        <f t="shared" si="332"/>
        <v>-578.33400624999831</v>
      </c>
      <c r="K3615" s="79">
        <f t="shared" si="335"/>
        <v>0.15110808152466976</v>
      </c>
      <c r="L3615" s="91">
        <v>0.27500000000000002</v>
      </c>
      <c r="M3615" s="92">
        <v>869.36</v>
      </c>
    </row>
    <row r="3616" spans="1:13" x14ac:dyDescent="0.2">
      <c r="A3616" s="73">
        <v>37100</v>
      </c>
      <c r="B3616" s="74">
        <v>6184.8327499999996</v>
      </c>
      <c r="C3616" s="75">
        <v>0.16670708221024258</v>
      </c>
      <c r="D3616" s="74">
        <v>4081</v>
      </c>
      <c r="E3616" s="75">
        <v>0.11</v>
      </c>
      <c r="F3616" s="76">
        <f t="shared" si="333"/>
        <v>33019</v>
      </c>
      <c r="G3616" s="76">
        <f t="shared" si="334"/>
        <v>30915.167249999999</v>
      </c>
      <c r="H3616" s="76">
        <f t="shared" si="331"/>
        <v>8210.8649999999998</v>
      </c>
      <c r="I3616" s="76">
        <f t="shared" si="336"/>
        <v>7632.3109937500003</v>
      </c>
      <c r="J3616" s="76">
        <f t="shared" si="332"/>
        <v>-578.55400624999947</v>
      </c>
      <c r="K3616" s="75">
        <f t="shared" si="335"/>
        <v>0.15111263460242588</v>
      </c>
      <c r="L3616" s="6">
        <v>0.27500000000000002</v>
      </c>
      <c r="M3616" s="93">
        <v>869.36</v>
      </c>
    </row>
    <row r="3617" spans="1:13" x14ac:dyDescent="0.2">
      <c r="A3617" s="77">
        <v>37110</v>
      </c>
      <c r="B3617" s="78">
        <v>6186.7327500000001</v>
      </c>
      <c r="C3617" s="79">
        <v>0.16671335893290218</v>
      </c>
      <c r="D3617" s="78">
        <v>4082.1</v>
      </c>
      <c r="E3617" s="79">
        <v>0.11</v>
      </c>
      <c r="F3617" s="90">
        <f t="shared" si="333"/>
        <v>33027.9</v>
      </c>
      <c r="G3617" s="90">
        <f t="shared" si="334"/>
        <v>30923.267250000001</v>
      </c>
      <c r="H3617" s="90">
        <f t="shared" si="331"/>
        <v>8213.3125</v>
      </c>
      <c r="I3617" s="90">
        <f t="shared" si="336"/>
        <v>7634.5384937500012</v>
      </c>
      <c r="J3617" s="90">
        <f t="shared" si="332"/>
        <v>-578.77400624999882</v>
      </c>
      <c r="K3617" s="79">
        <f t="shared" si="335"/>
        <v>0.15111718522635412</v>
      </c>
      <c r="L3617" s="91">
        <v>0.27500000000000002</v>
      </c>
      <c r="M3617" s="92">
        <v>869.36</v>
      </c>
    </row>
    <row r="3618" spans="1:13" x14ac:dyDescent="0.2">
      <c r="A3618" s="73">
        <v>37120</v>
      </c>
      <c r="B3618" s="74">
        <v>6188.6327500000007</v>
      </c>
      <c r="C3618" s="75">
        <v>0.16671963227370692</v>
      </c>
      <c r="D3618" s="74">
        <v>4083.2</v>
      </c>
      <c r="E3618" s="75">
        <v>0.11</v>
      </c>
      <c r="F3618" s="76">
        <f t="shared" si="333"/>
        <v>33036.800000000003</v>
      </c>
      <c r="G3618" s="76">
        <f t="shared" si="334"/>
        <v>30931.367249999999</v>
      </c>
      <c r="H3618" s="76">
        <f t="shared" si="331"/>
        <v>8215.76</v>
      </c>
      <c r="I3618" s="76">
        <f t="shared" si="336"/>
        <v>7636.7659937500002</v>
      </c>
      <c r="J3618" s="76">
        <f t="shared" si="332"/>
        <v>-578.99400624999998</v>
      </c>
      <c r="K3618" s="75">
        <f t="shared" si="335"/>
        <v>0.15112173339843751</v>
      </c>
      <c r="L3618" s="6">
        <v>0.27500000000000002</v>
      </c>
      <c r="M3618" s="93">
        <v>869.36</v>
      </c>
    </row>
    <row r="3619" spans="1:13" x14ac:dyDescent="0.2">
      <c r="A3619" s="77">
        <v>37130</v>
      </c>
      <c r="B3619" s="78">
        <v>6190.5327500000003</v>
      </c>
      <c r="C3619" s="79">
        <v>0.16672590223538919</v>
      </c>
      <c r="D3619" s="78">
        <v>4084.3</v>
      </c>
      <c r="E3619" s="79">
        <v>0.11</v>
      </c>
      <c r="F3619" s="90">
        <f t="shared" si="333"/>
        <v>33045.699999999997</v>
      </c>
      <c r="G3619" s="90">
        <f t="shared" si="334"/>
        <v>30939.467250000002</v>
      </c>
      <c r="H3619" s="90">
        <f t="shared" si="331"/>
        <v>8218.2074999999986</v>
      </c>
      <c r="I3619" s="90">
        <f t="shared" si="336"/>
        <v>7638.9934937500011</v>
      </c>
      <c r="J3619" s="90">
        <f t="shared" si="332"/>
        <v>-579.21400624999751</v>
      </c>
      <c r="K3619" s="79">
        <f t="shared" si="335"/>
        <v>0.15112627912065724</v>
      </c>
      <c r="L3619" s="91">
        <v>0.27500000000000002</v>
      </c>
      <c r="M3619" s="92">
        <v>869.36</v>
      </c>
    </row>
    <row r="3620" spans="1:13" x14ac:dyDescent="0.2">
      <c r="A3620" s="73">
        <v>37140</v>
      </c>
      <c r="B3620" s="74">
        <v>6192.4327499999999</v>
      </c>
      <c r="C3620" s="75">
        <v>0.16673216882067851</v>
      </c>
      <c r="D3620" s="74">
        <v>4085.4</v>
      </c>
      <c r="E3620" s="75">
        <v>0.11</v>
      </c>
      <c r="F3620" s="76">
        <f t="shared" si="333"/>
        <v>33054.6</v>
      </c>
      <c r="G3620" s="76">
        <f t="shared" si="334"/>
        <v>30947.56725</v>
      </c>
      <c r="H3620" s="76">
        <f t="shared" si="331"/>
        <v>8220.6550000000007</v>
      </c>
      <c r="I3620" s="76">
        <f t="shared" si="336"/>
        <v>7641.2209937500002</v>
      </c>
      <c r="J3620" s="76">
        <f t="shared" si="332"/>
        <v>-579.43400625000049</v>
      </c>
      <c r="K3620" s="75">
        <f t="shared" si="335"/>
        <v>0.1511308223949919</v>
      </c>
      <c r="L3620" s="6">
        <v>0.27500000000000002</v>
      </c>
      <c r="M3620" s="93">
        <v>869.36</v>
      </c>
    </row>
    <row r="3621" spans="1:13" x14ac:dyDescent="0.2">
      <c r="A3621" s="77">
        <v>37150</v>
      </c>
      <c r="B3621" s="78">
        <v>6194.3327499999996</v>
      </c>
      <c r="C3621" s="79">
        <v>0.16673843203230146</v>
      </c>
      <c r="D3621" s="78">
        <v>4086.5</v>
      </c>
      <c r="E3621" s="79">
        <v>0.11</v>
      </c>
      <c r="F3621" s="90">
        <f t="shared" si="333"/>
        <v>33063.5</v>
      </c>
      <c r="G3621" s="90">
        <f t="shared" si="334"/>
        <v>30955.667249999999</v>
      </c>
      <c r="H3621" s="90">
        <f t="shared" si="331"/>
        <v>8223.1025000000009</v>
      </c>
      <c r="I3621" s="90">
        <f t="shared" si="336"/>
        <v>7643.448493750001</v>
      </c>
      <c r="J3621" s="90">
        <f t="shared" si="332"/>
        <v>-579.65400624999984</v>
      </c>
      <c r="K3621" s="79">
        <f t="shared" si="335"/>
        <v>0.15113536322341856</v>
      </c>
      <c r="L3621" s="91">
        <v>0.27500000000000002</v>
      </c>
      <c r="M3621" s="92">
        <v>869.36</v>
      </c>
    </row>
    <row r="3622" spans="1:13" x14ac:dyDescent="0.2">
      <c r="A3622" s="73">
        <v>37160</v>
      </c>
      <c r="B3622" s="74">
        <v>6196.2327500000001</v>
      </c>
      <c r="C3622" s="75">
        <v>0.16674469187298172</v>
      </c>
      <c r="D3622" s="74">
        <v>4087.6</v>
      </c>
      <c r="E3622" s="75">
        <v>0.11</v>
      </c>
      <c r="F3622" s="76">
        <f t="shared" si="333"/>
        <v>33072.400000000001</v>
      </c>
      <c r="G3622" s="76">
        <f t="shared" si="334"/>
        <v>30963.767250000001</v>
      </c>
      <c r="H3622" s="76">
        <f t="shared" si="331"/>
        <v>8225.5500000000011</v>
      </c>
      <c r="I3622" s="76">
        <f t="shared" si="336"/>
        <v>7645.6759937500019</v>
      </c>
      <c r="J3622" s="76">
        <f t="shared" si="332"/>
        <v>-579.87400624999918</v>
      </c>
      <c r="K3622" s="75">
        <f t="shared" si="335"/>
        <v>0.15113990160791177</v>
      </c>
      <c r="L3622" s="6">
        <v>0.27500000000000002</v>
      </c>
      <c r="M3622" s="93">
        <v>869.36</v>
      </c>
    </row>
    <row r="3623" spans="1:13" x14ac:dyDescent="0.2">
      <c r="A3623" s="77">
        <v>37170</v>
      </c>
      <c r="B3623" s="78">
        <v>6198.1327500000007</v>
      </c>
      <c r="C3623" s="79">
        <v>0.16675094834543988</v>
      </c>
      <c r="D3623" s="78">
        <v>4088.7</v>
      </c>
      <c r="E3623" s="79">
        <v>0.11</v>
      </c>
      <c r="F3623" s="90">
        <f t="shared" si="333"/>
        <v>33081.300000000003</v>
      </c>
      <c r="G3623" s="90">
        <f t="shared" si="334"/>
        <v>30971.867249999999</v>
      </c>
      <c r="H3623" s="90">
        <f t="shared" si="331"/>
        <v>8227.9975000000013</v>
      </c>
      <c r="I3623" s="90">
        <f t="shared" si="336"/>
        <v>7647.903493750001</v>
      </c>
      <c r="J3623" s="90">
        <f t="shared" si="332"/>
        <v>-580.09400625000035</v>
      </c>
      <c r="K3623" s="79">
        <f t="shared" si="335"/>
        <v>0.15114443755044391</v>
      </c>
      <c r="L3623" s="91">
        <v>0.27500000000000002</v>
      </c>
      <c r="M3623" s="92">
        <v>869.36</v>
      </c>
    </row>
    <row r="3624" spans="1:13" x14ac:dyDescent="0.2">
      <c r="A3624" s="73">
        <v>37180</v>
      </c>
      <c r="B3624" s="74">
        <v>6200.0327500000003</v>
      </c>
      <c r="C3624" s="75">
        <v>0.16675720145239376</v>
      </c>
      <c r="D3624" s="74">
        <v>4089.8</v>
      </c>
      <c r="E3624" s="75">
        <v>0.11</v>
      </c>
      <c r="F3624" s="76">
        <f t="shared" si="333"/>
        <v>33090.199999999997</v>
      </c>
      <c r="G3624" s="76">
        <f t="shared" si="334"/>
        <v>30979.967250000002</v>
      </c>
      <c r="H3624" s="76">
        <f t="shared" si="331"/>
        <v>8230.4449999999997</v>
      </c>
      <c r="I3624" s="76">
        <f t="shared" si="336"/>
        <v>7650.1309937500018</v>
      </c>
      <c r="J3624" s="76">
        <f t="shared" si="332"/>
        <v>-580.31400624999787</v>
      </c>
      <c r="K3624" s="75">
        <f t="shared" si="335"/>
        <v>0.15114897105298555</v>
      </c>
      <c r="L3624" s="6">
        <v>0.27500000000000002</v>
      </c>
      <c r="M3624" s="93">
        <v>869.36</v>
      </c>
    </row>
    <row r="3625" spans="1:13" x14ac:dyDescent="0.2">
      <c r="A3625" s="77">
        <v>37190</v>
      </c>
      <c r="B3625" s="78">
        <v>6201.9327499999999</v>
      </c>
      <c r="C3625" s="79">
        <v>0.16676345119655822</v>
      </c>
      <c r="D3625" s="78">
        <v>4090.9</v>
      </c>
      <c r="E3625" s="79">
        <v>0.11</v>
      </c>
      <c r="F3625" s="90">
        <f t="shared" si="333"/>
        <v>33099.1</v>
      </c>
      <c r="G3625" s="90">
        <f t="shared" si="334"/>
        <v>30988.06725</v>
      </c>
      <c r="H3625" s="90">
        <f t="shared" si="331"/>
        <v>8232.8924999999999</v>
      </c>
      <c r="I3625" s="90">
        <f t="shared" si="336"/>
        <v>7652.3584937500009</v>
      </c>
      <c r="J3625" s="90">
        <f t="shared" si="332"/>
        <v>-580.53400624999904</v>
      </c>
      <c r="K3625" s="79">
        <f t="shared" si="335"/>
        <v>0.15115350211750472</v>
      </c>
      <c r="L3625" s="91">
        <v>0.27500000000000002</v>
      </c>
      <c r="M3625" s="92">
        <v>869.36</v>
      </c>
    </row>
    <row r="3626" spans="1:13" x14ac:dyDescent="0.2">
      <c r="A3626" s="73">
        <v>37200</v>
      </c>
      <c r="B3626" s="74">
        <v>6203.8327499999996</v>
      </c>
      <c r="C3626" s="75">
        <v>0.16676969758064514</v>
      </c>
      <c r="D3626" s="74">
        <v>4092</v>
      </c>
      <c r="E3626" s="75">
        <v>0.11</v>
      </c>
      <c r="F3626" s="76">
        <f t="shared" si="333"/>
        <v>33108</v>
      </c>
      <c r="G3626" s="76">
        <f t="shared" si="334"/>
        <v>30996.167249999999</v>
      </c>
      <c r="H3626" s="76">
        <f t="shared" si="331"/>
        <v>8235.34</v>
      </c>
      <c r="I3626" s="76">
        <f t="shared" si="336"/>
        <v>7654.5859937499999</v>
      </c>
      <c r="J3626" s="76">
        <f t="shared" si="332"/>
        <v>-580.7540062500002</v>
      </c>
      <c r="K3626" s="75">
        <f t="shared" si="335"/>
        <v>0.15115803074596773</v>
      </c>
      <c r="L3626" s="6">
        <v>0.27500000000000002</v>
      </c>
      <c r="M3626" s="93">
        <v>869.36</v>
      </c>
    </row>
    <row r="3627" spans="1:13" x14ac:dyDescent="0.2">
      <c r="A3627" s="77">
        <v>37210</v>
      </c>
      <c r="B3627" s="78">
        <v>6205.7327500000001</v>
      </c>
      <c r="C3627" s="79">
        <v>0.16677594060736362</v>
      </c>
      <c r="D3627" s="78">
        <v>4093.1</v>
      </c>
      <c r="E3627" s="79">
        <v>0.11</v>
      </c>
      <c r="F3627" s="90">
        <f t="shared" si="333"/>
        <v>33116.9</v>
      </c>
      <c r="G3627" s="90">
        <f t="shared" si="334"/>
        <v>31004.267250000001</v>
      </c>
      <c r="H3627" s="90">
        <f t="shared" si="331"/>
        <v>8237.7875000000004</v>
      </c>
      <c r="I3627" s="90">
        <f t="shared" si="336"/>
        <v>7656.8134937500008</v>
      </c>
      <c r="J3627" s="90">
        <f t="shared" si="332"/>
        <v>-580.97400624999955</v>
      </c>
      <c r="K3627" s="79">
        <f t="shared" si="335"/>
        <v>0.15116255694033864</v>
      </c>
      <c r="L3627" s="91">
        <v>0.27500000000000002</v>
      </c>
      <c r="M3627" s="92">
        <v>869.36</v>
      </c>
    </row>
    <row r="3628" spans="1:13" x14ac:dyDescent="0.2">
      <c r="A3628" s="73">
        <v>37220</v>
      </c>
      <c r="B3628" s="74">
        <v>6207.6327500000007</v>
      </c>
      <c r="C3628" s="75">
        <v>0.16678218027941968</v>
      </c>
      <c r="D3628" s="74">
        <v>4094.2</v>
      </c>
      <c r="E3628" s="75">
        <v>0.11</v>
      </c>
      <c r="F3628" s="76">
        <f t="shared" si="333"/>
        <v>33125.800000000003</v>
      </c>
      <c r="G3628" s="76">
        <f t="shared" si="334"/>
        <v>31012.367249999999</v>
      </c>
      <c r="H3628" s="76">
        <f t="shared" si="331"/>
        <v>8240.2350000000006</v>
      </c>
      <c r="I3628" s="76">
        <f t="shared" si="336"/>
        <v>7659.0409937500017</v>
      </c>
      <c r="J3628" s="76">
        <f t="shared" si="332"/>
        <v>-581.19400624999889</v>
      </c>
      <c r="K3628" s="75">
        <f t="shared" si="335"/>
        <v>0.15116708070257931</v>
      </c>
      <c r="L3628" s="6">
        <v>0.27500000000000002</v>
      </c>
      <c r="M3628" s="93">
        <v>869.36</v>
      </c>
    </row>
    <row r="3629" spans="1:13" x14ac:dyDescent="0.2">
      <c r="A3629" s="77">
        <v>37230</v>
      </c>
      <c r="B3629" s="78">
        <v>6209.5327500000003</v>
      </c>
      <c r="C3629" s="79">
        <v>0.16678841659951651</v>
      </c>
      <c r="D3629" s="78">
        <v>4095.3</v>
      </c>
      <c r="E3629" s="79">
        <v>0.11</v>
      </c>
      <c r="F3629" s="90">
        <f t="shared" si="333"/>
        <v>33134.699999999997</v>
      </c>
      <c r="G3629" s="90">
        <f t="shared" si="334"/>
        <v>31020.467250000002</v>
      </c>
      <c r="H3629" s="90">
        <f t="shared" si="331"/>
        <v>8242.682499999999</v>
      </c>
      <c r="I3629" s="90">
        <f t="shared" si="336"/>
        <v>7661.2684937500007</v>
      </c>
      <c r="J3629" s="90">
        <f t="shared" si="332"/>
        <v>-581.41400624999824</v>
      </c>
      <c r="K3629" s="79">
        <f t="shared" si="335"/>
        <v>0.15117160203464952</v>
      </c>
      <c r="L3629" s="91">
        <v>0.27500000000000002</v>
      </c>
      <c r="M3629" s="92">
        <v>869.36</v>
      </c>
    </row>
    <row r="3630" spans="1:13" x14ac:dyDescent="0.2">
      <c r="A3630" s="73">
        <v>37240</v>
      </c>
      <c r="B3630" s="74">
        <v>6211.4327499999999</v>
      </c>
      <c r="C3630" s="75">
        <v>0.16679464957035445</v>
      </c>
      <c r="D3630" s="74">
        <v>4096.3999999999996</v>
      </c>
      <c r="E3630" s="75">
        <v>0.10999999999999999</v>
      </c>
      <c r="F3630" s="76">
        <f t="shared" si="333"/>
        <v>33143.599999999999</v>
      </c>
      <c r="G3630" s="76">
        <f t="shared" si="334"/>
        <v>31028.56725</v>
      </c>
      <c r="H3630" s="76">
        <f t="shared" si="331"/>
        <v>8245.1299999999992</v>
      </c>
      <c r="I3630" s="76">
        <f t="shared" si="336"/>
        <v>7663.4959937500016</v>
      </c>
      <c r="J3630" s="76">
        <f t="shared" si="332"/>
        <v>-581.63400624999758</v>
      </c>
      <c r="K3630" s="75">
        <f t="shared" si="335"/>
        <v>0.15117612093850705</v>
      </c>
      <c r="L3630" s="6">
        <v>0.27500000000000002</v>
      </c>
      <c r="M3630" s="93">
        <v>869.36</v>
      </c>
    </row>
    <row r="3631" spans="1:13" x14ac:dyDescent="0.2">
      <c r="A3631" s="77">
        <v>37250</v>
      </c>
      <c r="B3631" s="78">
        <v>6213.3327499999996</v>
      </c>
      <c r="C3631" s="79">
        <v>0.16680087919463085</v>
      </c>
      <c r="D3631" s="78">
        <v>4097.5</v>
      </c>
      <c r="E3631" s="79">
        <v>0.11</v>
      </c>
      <c r="F3631" s="90">
        <f t="shared" si="333"/>
        <v>33152.5</v>
      </c>
      <c r="G3631" s="90">
        <f t="shared" si="334"/>
        <v>31036.667249999999</v>
      </c>
      <c r="H3631" s="90">
        <f t="shared" si="331"/>
        <v>8247.5774999999994</v>
      </c>
      <c r="I3631" s="90">
        <f t="shared" si="336"/>
        <v>7665.7234937500007</v>
      </c>
      <c r="J3631" s="90">
        <f t="shared" si="332"/>
        <v>-581.85400624999875</v>
      </c>
      <c r="K3631" s="79">
        <f t="shared" si="335"/>
        <v>0.15118063741610741</v>
      </c>
      <c r="L3631" s="91">
        <v>0.27500000000000002</v>
      </c>
      <c r="M3631" s="92">
        <v>869.36</v>
      </c>
    </row>
    <row r="3632" spans="1:13" x14ac:dyDescent="0.2">
      <c r="A3632" s="73">
        <v>37260</v>
      </c>
      <c r="B3632" s="74">
        <v>6215.2327500000001</v>
      </c>
      <c r="C3632" s="75">
        <v>0.16680710547504027</v>
      </c>
      <c r="D3632" s="74">
        <v>4098.6000000000004</v>
      </c>
      <c r="E3632" s="75">
        <v>0.11000000000000001</v>
      </c>
      <c r="F3632" s="76">
        <f t="shared" si="333"/>
        <v>33161.4</v>
      </c>
      <c r="G3632" s="76">
        <f t="shared" si="334"/>
        <v>31044.767250000001</v>
      </c>
      <c r="H3632" s="76">
        <f t="shared" si="331"/>
        <v>8250.0250000000015</v>
      </c>
      <c r="I3632" s="76">
        <f t="shared" si="336"/>
        <v>7667.9509937500015</v>
      </c>
      <c r="J3632" s="76">
        <f t="shared" si="332"/>
        <v>-582.07400624999991</v>
      </c>
      <c r="K3632" s="75">
        <f t="shared" si="335"/>
        <v>0.1511851514694042</v>
      </c>
      <c r="L3632" s="6">
        <v>0.27500000000000002</v>
      </c>
      <c r="M3632" s="93">
        <v>869.36</v>
      </c>
    </row>
    <row r="3633" spans="1:13" x14ac:dyDescent="0.2">
      <c r="A3633" s="77">
        <v>37270</v>
      </c>
      <c r="B3633" s="78">
        <v>6217.1327500000007</v>
      </c>
      <c r="C3633" s="79">
        <v>0.16681332841427424</v>
      </c>
      <c r="D3633" s="78">
        <v>4099.7</v>
      </c>
      <c r="E3633" s="79">
        <v>0.11</v>
      </c>
      <c r="F3633" s="90">
        <f t="shared" si="333"/>
        <v>33170.300000000003</v>
      </c>
      <c r="G3633" s="90">
        <f t="shared" si="334"/>
        <v>31052.867249999999</v>
      </c>
      <c r="H3633" s="90">
        <f t="shared" ref="H3633:H3696" si="337">+F3633*L3633-M3633</f>
        <v>8252.4725000000017</v>
      </c>
      <c r="I3633" s="90">
        <f t="shared" si="336"/>
        <v>7670.1784937500006</v>
      </c>
      <c r="J3633" s="90">
        <f t="shared" si="332"/>
        <v>-582.29400625000108</v>
      </c>
      <c r="K3633" s="79">
        <f t="shared" si="335"/>
        <v>0.15118966310034879</v>
      </c>
      <c r="L3633" s="91">
        <v>0.27500000000000002</v>
      </c>
      <c r="M3633" s="92">
        <v>869.36</v>
      </c>
    </row>
    <row r="3634" spans="1:13" x14ac:dyDescent="0.2">
      <c r="A3634" s="73">
        <v>37280</v>
      </c>
      <c r="B3634" s="74">
        <v>6219.0327500000003</v>
      </c>
      <c r="C3634" s="75">
        <v>0.16681954801502147</v>
      </c>
      <c r="D3634" s="74">
        <v>4100.8</v>
      </c>
      <c r="E3634" s="75">
        <v>0.11</v>
      </c>
      <c r="F3634" s="76">
        <f t="shared" si="333"/>
        <v>33179.199999999997</v>
      </c>
      <c r="G3634" s="76">
        <f t="shared" si="334"/>
        <v>31060.967250000002</v>
      </c>
      <c r="H3634" s="76">
        <f t="shared" si="337"/>
        <v>8254.92</v>
      </c>
      <c r="I3634" s="76">
        <f t="shared" si="336"/>
        <v>7672.4059937500015</v>
      </c>
      <c r="J3634" s="76">
        <f t="shared" ref="J3634:J3697" si="338">+I3634-H3634</f>
        <v>-582.5140062499986</v>
      </c>
      <c r="K3634" s="75">
        <f t="shared" si="335"/>
        <v>0.15119417231089061</v>
      </c>
      <c r="L3634" s="6">
        <v>0.27500000000000002</v>
      </c>
      <c r="M3634" s="93">
        <v>869.36</v>
      </c>
    </row>
    <row r="3635" spans="1:13" x14ac:dyDescent="0.2">
      <c r="A3635" s="77">
        <v>37290</v>
      </c>
      <c r="B3635" s="78">
        <v>6220.9327499999999</v>
      </c>
      <c r="C3635" s="79">
        <v>0.16682576427996781</v>
      </c>
      <c r="D3635" s="78">
        <v>4101.8999999999996</v>
      </c>
      <c r="E3635" s="79">
        <v>0.10999999999999999</v>
      </c>
      <c r="F3635" s="90">
        <f t="shared" si="333"/>
        <v>33188.1</v>
      </c>
      <c r="G3635" s="90">
        <f t="shared" si="334"/>
        <v>31069.06725</v>
      </c>
      <c r="H3635" s="90">
        <f t="shared" si="337"/>
        <v>8257.3675000000003</v>
      </c>
      <c r="I3635" s="90">
        <f t="shared" si="336"/>
        <v>7674.6334937500005</v>
      </c>
      <c r="J3635" s="90">
        <f t="shared" si="338"/>
        <v>-582.73400624999977</v>
      </c>
      <c r="K3635" s="79">
        <f t="shared" si="335"/>
        <v>0.15119867910297669</v>
      </c>
      <c r="L3635" s="91">
        <v>0.27500000000000002</v>
      </c>
      <c r="M3635" s="92">
        <v>869.36</v>
      </c>
    </row>
    <row r="3636" spans="1:13" x14ac:dyDescent="0.2">
      <c r="A3636" s="73">
        <v>37300</v>
      </c>
      <c r="B3636" s="74">
        <v>6222.8327499999996</v>
      </c>
      <c r="C3636" s="75">
        <v>0.16683197721179624</v>
      </c>
      <c r="D3636" s="74">
        <v>4103</v>
      </c>
      <c r="E3636" s="75">
        <v>0.11</v>
      </c>
      <c r="F3636" s="76">
        <f t="shared" si="333"/>
        <v>33197</v>
      </c>
      <c r="G3636" s="76">
        <f t="shared" si="334"/>
        <v>31077.167249999999</v>
      </c>
      <c r="H3636" s="76">
        <f t="shared" si="337"/>
        <v>8259.8150000000005</v>
      </c>
      <c r="I3636" s="76">
        <f t="shared" si="336"/>
        <v>7676.8609937500014</v>
      </c>
      <c r="J3636" s="76">
        <f t="shared" si="338"/>
        <v>-582.95400624999911</v>
      </c>
      <c r="K3636" s="75">
        <f t="shared" si="335"/>
        <v>0.1512031834785523</v>
      </c>
      <c r="L3636" s="6">
        <v>0.27500000000000002</v>
      </c>
      <c r="M3636" s="93">
        <v>869.36</v>
      </c>
    </row>
    <row r="3637" spans="1:13" x14ac:dyDescent="0.2">
      <c r="A3637" s="77">
        <v>37310</v>
      </c>
      <c r="B3637" s="78">
        <v>6224.7327500000001</v>
      </c>
      <c r="C3637" s="79">
        <v>0.16683818681318682</v>
      </c>
      <c r="D3637" s="78">
        <v>4104.1000000000004</v>
      </c>
      <c r="E3637" s="79">
        <v>0.11000000000000001</v>
      </c>
      <c r="F3637" s="90">
        <f t="shared" si="333"/>
        <v>33205.9</v>
      </c>
      <c r="G3637" s="90">
        <f t="shared" si="334"/>
        <v>31085.267250000001</v>
      </c>
      <c r="H3637" s="90">
        <f t="shared" si="337"/>
        <v>8262.2625000000007</v>
      </c>
      <c r="I3637" s="90">
        <f t="shared" si="336"/>
        <v>7679.0884937500005</v>
      </c>
      <c r="J3637" s="90">
        <f t="shared" si="338"/>
        <v>-583.17400625000028</v>
      </c>
      <c r="K3637" s="79">
        <f t="shared" si="335"/>
        <v>0.15120768543956042</v>
      </c>
      <c r="L3637" s="91">
        <v>0.27500000000000002</v>
      </c>
      <c r="M3637" s="92">
        <v>869.36</v>
      </c>
    </row>
    <row r="3638" spans="1:13" x14ac:dyDescent="0.2">
      <c r="A3638" s="73">
        <v>37320</v>
      </c>
      <c r="B3638" s="74">
        <v>6226.6327500000007</v>
      </c>
      <c r="C3638" s="75">
        <v>0.16684439308681673</v>
      </c>
      <c r="D3638" s="74">
        <v>4105.2</v>
      </c>
      <c r="E3638" s="75">
        <v>0.11</v>
      </c>
      <c r="F3638" s="76">
        <f t="shared" si="333"/>
        <v>33214.800000000003</v>
      </c>
      <c r="G3638" s="76">
        <f t="shared" si="334"/>
        <v>31093.367249999999</v>
      </c>
      <c r="H3638" s="76">
        <f t="shared" si="337"/>
        <v>8264.7100000000009</v>
      </c>
      <c r="I3638" s="76">
        <f t="shared" si="336"/>
        <v>7681.3159937500013</v>
      </c>
      <c r="J3638" s="76">
        <f t="shared" si="338"/>
        <v>-583.39400624999962</v>
      </c>
      <c r="K3638" s="75">
        <f t="shared" si="335"/>
        <v>0.15121218498794214</v>
      </c>
      <c r="L3638" s="6">
        <v>0.27500000000000002</v>
      </c>
      <c r="M3638" s="93">
        <v>869.36</v>
      </c>
    </row>
    <row r="3639" spans="1:13" x14ac:dyDescent="0.2">
      <c r="A3639" s="77">
        <v>37330</v>
      </c>
      <c r="B3639" s="78">
        <v>6228.5327500000003</v>
      </c>
      <c r="C3639" s="79">
        <v>0.16685059603536032</v>
      </c>
      <c r="D3639" s="78">
        <v>4106.3</v>
      </c>
      <c r="E3639" s="79">
        <v>0.11</v>
      </c>
      <c r="F3639" s="90">
        <f t="shared" si="333"/>
        <v>33223.699999999997</v>
      </c>
      <c r="G3639" s="90">
        <f t="shared" si="334"/>
        <v>31101.467250000002</v>
      </c>
      <c r="H3639" s="90">
        <f t="shared" si="337"/>
        <v>8267.1574999999993</v>
      </c>
      <c r="I3639" s="90">
        <f t="shared" si="336"/>
        <v>7683.5434937500022</v>
      </c>
      <c r="J3639" s="90">
        <f t="shared" si="338"/>
        <v>-583.61400624999715</v>
      </c>
      <c r="K3639" s="79">
        <f t="shared" si="335"/>
        <v>0.1512166821256363</v>
      </c>
      <c r="L3639" s="91">
        <v>0.27500000000000002</v>
      </c>
      <c r="M3639" s="92">
        <v>869.36</v>
      </c>
    </row>
    <row r="3640" spans="1:13" x14ac:dyDescent="0.2">
      <c r="A3640" s="73">
        <v>37340</v>
      </c>
      <c r="B3640" s="74">
        <v>6230.4327499999999</v>
      </c>
      <c r="C3640" s="75">
        <v>0.166856795661489</v>
      </c>
      <c r="D3640" s="74">
        <v>4107.3999999999996</v>
      </c>
      <c r="E3640" s="75">
        <v>0.10999999999999999</v>
      </c>
      <c r="F3640" s="76">
        <f t="shared" si="333"/>
        <v>33232.6</v>
      </c>
      <c r="G3640" s="76">
        <f t="shared" si="334"/>
        <v>31109.56725</v>
      </c>
      <c r="H3640" s="76">
        <f t="shared" si="337"/>
        <v>8269.6049999999996</v>
      </c>
      <c r="I3640" s="76">
        <f t="shared" si="336"/>
        <v>7685.7709937500013</v>
      </c>
      <c r="J3640" s="76">
        <f t="shared" si="338"/>
        <v>-583.83400624999831</v>
      </c>
      <c r="K3640" s="75">
        <f t="shared" si="335"/>
        <v>0.15122117685457959</v>
      </c>
      <c r="L3640" s="6">
        <v>0.27500000000000002</v>
      </c>
      <c r="M3640" s="93">
        <v>869.36</v>
      </c>
    </row>
    <row r="3641" spans="1:13" x14ac:dyDescent="0.2">
      <c r="A3641" s="77">
        <v>37350</v>
      </c>
      <c r="B3641" s="78">
        <v>6232.3327499999996</v>
      </c>
      <c r="C3641" s="79">
        <v>0.16686299196787147</v>
      </c>
      <c r="D3641" s="78">
        <v>4108.5</v>
      </c>
      <c r="E3641" s="79">
        <v>0.11</v>
      </c>
      <c r="F3641" s="90">
        <f t="shared" si="333"/>
        <v>33241.5</v>
      </c>
      <c r="G3641" s="90">
        <f t="shared" si="334"/>
        <v>31117.667249999999</v>
      </c>
      <c r="H3641" s="90">
        <f t="shared" si="337"/>
        <v>8272.0524999999998</v>
      </c>
      <c r="I3641" s="90">
        <f t="shared" si="336"/>
        <v>7687.9984937500003</v>
      </c>
      <c r="J3641" s="90">
        <f t="shared" si="338"/>
        <v>-584.05400624999947</v>
      </c>
      <c r="K3641" s="79">
        <f t="shared" si="335"/>
        <v>0.15122566917670682</v>
      </c>
      <c r="L3641" s="91">
        <v>0.27500000000000002</v>
      </c>
      <c r="M3641" s="92">
        <v>869.36</v>
      </c>
    </row>
    <row r="3642" spans="1:13" x14ac:dyDescent="0.2">
      <c r="A3642" s="73">
        <v>37360</v>
      </c>
      <c r="B3642" s="74">
        <v>6234.2327500000001</v>
      </c>
      <c r="C3642" s="75">
        <v>0.16686918495717346</v>
      </c>
      <c r="D3642" s="74">
        <v>4109.6000000000004</v>
      </c>
      <c r="E3642" s="75">
        <v>0.11000000000000001</v>
      </c>
      <c r="F3642" s="76">
        <f t="shared" si="333"/>
        <v>33250.400000000001</v>
      </c>
      <c r="G3642" s="76">
        <f t="shared" si="334"/>
        <v>31125.767250000001</v>
      </c>
      <c r="H3642" s="76">
        <f t="shared" si="337"/>
        <v>8274.5</v>
      </c>
      <c r="I3642" s="76">
        <f t="shared" si="336"/>
        <v>7690.2259937500012</v>
      </c>
      <c r="J3642" s="76">
        <f t="shared" si="338"/>
        <v>-584.27400624999882</v>
      </c>
      <c r="K3642" s="75">
        <f t="shared" si="335"/>
        <v>0.15123015909395079</v>
      </c>
      <c r="L3642" s="6">
        <v>0.27500000000000002</v>
      </c>
      <c r="M3642" s="93">
        <v>869.36</v>
      </c>
    </row>
    <row r="3643" spans="1:13" x14ac:dyDescent="0.2">
      <c r="A3643" s="77">
        <v>37370</v>
      </c>
      <c r="B3643" s="78">
        <v>6236.1327500000007</v>
      </c>
      <c r="C3643" s="79">
        <v>0.16687537463205782</v>
      </c>
      <c r="D3643" s="78">
        <v>4110.7</v>
      </c>
      <c r="E3643" s="79">
        <v>0.11</v>
      </c>
      <c r="F3643" s="90">
        <f t="shared" si="333"/>
        <v>33259.300000000003</v>
      </c>
      <c r="G3643" s="90">
        <f t="shared" si="334"/>
        <v>31133.867249999999</v>
      </c>
      <c r="H3643" s="90">
        <f t="shared" si="337"/>
        <v>8276.9475000000002</v>
      </c>
      <c r="I3643" s="90">
        <f t="shared" si="336"/>
        <v>7692.4534937500002</v>
      </c>
      <c r="J3643" s="90">
        <f t="shared" si="338"/>
        <v>-584.49400624999998</v>
      </c>
      <c r="K3643" s="79">
        <f t="shared" si="335"/>
        <v>0.15123464660824193</v>
      </c>
      <c r="L3643" s="91">
        <v>0.27500000000000002</v>
      </c>
      <c r="M3643" s="92">
        <v>869.36</v>
      </c>
    </row>
    <row r="3644" spans="1:13" x14ac:dyDescent="0.2">
      <c r="A3644" s="73">
        <v>37380</v>
      </c>
      <c r="B3644" s="74">
        <v>6238.0327500000003</v>
      </c>
      <c r="C3644" s="75">
        <v>0.16688156099518459</v>
      </c>
      <c r="D3644" s="74">
        <v>4111.8</v>
      </c>
      <c r="E3644" s="75">
        <v>0.11</v>
      </c>
      <c r="F3644" s="76">
        <f t="shared" si="333"/>
        <v>33268.199999999997</v>
      </c>
      <c r="G3644" s="76">
        <f t="shared" si="334"/>
        <v>31141.967250000002</v>
      </c>
      <c r="H3644" s="76">
        <f t="shared" si="337"/>
        <v>8279.3949999999986</v>
      </c>
      <c r="I3644" s="76">
        <f t="shared" si="336"/>
        <v>7694.6809937500011</v>
      </c>
      <c r="J3644" s="76">
        <f t="shared" si="338"/>
        <v>-584.71400624999751</v>
      </c>
      <c r="K3644" s="75">
        <f t="shared" si="335"/>
        <v>0.15123913172150891</v>
      </c>
      <c r="L3644" s="6">
        <v>0.27500000000000002</v>
      </c>
      <c r="M3644" s="93">
        <v>869.36</v>
      </c>
    </row>
    <row r="3645" spans="1:13" x14ac:dyDescent="0.2">
      <c r="A3645" s="77">
        <v>37390</v>
      </c>
      <c r="B3645" s="78">
        <v>6239.9327499999999</v>
      </c>
      <c r="C3645" s="79">
        <v>0.16688774404921103</v>
      </c>
      <c r="D3645" s="78">
        <v>4112.8999999999996</v>
      </c>
      <c r="E3645" s="79">
        <v>0.10999999999999999</v>
      </c>
      <c r="F3645" s="90">
        <f t="shared" si="333"/>
        <v>33277.1</v>
      </c>
      <c r="G3645" s="90">
        <f t="shared" si="334"/>
        <v>31150.06725</v>
      </c>
      <c r="H3645" s="90">
        <f t="shared" si="337"/>
        <v>8281.8425000000007</v>
      </c>
      <c r="I3645" s="90">
        <f t="shared" si="336"/>
        <v>7696.9084937500002</v>
      </c>
      <c r="J3645" s="90">
        <f t="shared" si="338"/>
        <v>-584.93400625000049</v>
      </c>
      <c r="K3645" s="79">
        <f t="shared" si="335"/>
        <v>0.15124361443567796</v>
      </c>
      <c r="L3645" s="91">
        <v>0.27500000000000002</v>
      </c>
      <c r="M3645" s="92">
        <v>869.36</v>
      </c>
    </row>
    <row r="3646" spans="1:13" x14ac:dyDescent="0.2">
      <c r="A3646" s="73">
        <v>37400</v>
      </c>
      <c r="B3646" s="74">
        <v>6241.8327499999996</v>
      </c>
      <c r="C3646" s="75">
        <v>0.16689392379679144</v>
      </c>
      <c r="D3646" s="74">
        <v>4114</v>
      </c>
      <c r="E3646" s="75">
        <v>0.11</v>
      </c>
      <c r="F3646" s="76">
        <f t="shared" si="333"/>
        <v>33286</v>
      </c>
      <c r="G3646" s="76">
        <f t="shared" si="334"/>
        <v>31158.167249999999</v>
      </c>
      <c r="H3646" s="76">
        <f t="shared" si="337"/>
        <v>8284.2900000000009</v>
      </c>
      <c r="I3646" s="76">
        <f t="shared" si="336"/>
        <v>7699.135993750001</v>
      </c>
      <c r="J3646" s="76">
        <f t="shared" si="338"/>
        <v>-585.15400624999984</v>
      </c>
      <c r="K3646" s="75">
        <f t="shared" si="335"/>
        <v>0.15124809475267378</v>
      </c>
      <c r="L3646" s="6">
        <v>0.27500000000000002</v>
      </c>
      <c r="M3646" s="93">
        <v>869.36</v>
      </c>
    </row>
    <row r="3647" spans="1:13" x14ac:dyDescent="0.2">
      <c r="A3647" s="77">
        <v>37410</v>
      </c>
      <c r="B3647" s="78">
        <v>6243.7327500000001</v>
      </c>
      <c r="C3647" s="79">
        <v>0.16690010024057739</v>
      </c>
      <c r="D3647" s="78">
        <v>4115.1000000000004</v>
      </c>
      <c r="E3647" s="79">
        <v>0.11000000000000001</v>
      </c>
      <c r="F3647" s="90">
        <f t="shared" si="333"/>
        <v>33294.9</v>
      </c>
      <c r="G3647" s="90">
        <f t="shared" si="334"/>
        <v>31166.267250000001</v>
      </c>
      <c r="H3647" s="90">
        <f t="shared" si="337"/>
        <v>8286.7375000000011</v>
      </c>
      <c r="I3647" s="90">
        <f t="shared" si="336"/>
        <v>7701.3634937500019</v>
      </c>
      <c r="J3647" s="90">
        <f t="shared" si="338"/>
        <v>-585.37400624999918</v>
      </c>
      <c r="K3647" s="79">
        <f t="shared" si="335"/>
        <v>0.15125257267441863</v>
      </c>
      <c r="L3647" s="91">
        <v>0.27500000000000002</v>
      </c>
      <c r="M3647" s="92">
        <v>869.36</v>
      </c>
    </row>
    <row r="3648" spans="1:13" x14ac:dyDescent="0.2">
      <c r="A3648" s="73">
        <v>37420</v>
      </c>
      <c r="B3648" s="74">
        <v>6245.6327500000007</v>
      </c>
      <c r="C3648" s="75">
        <v>0.16690627338321753</v>
      </c>
      <c r="D3648" s="74">
        <v>4116.2</v>
      </c>
      <c r="E3648" s="75">
        <v>0.11</v>
      </c>
      <c r="F3648" s="76">
        <f t="shared" si="333"/>
        <v>33303.800000000003</v>
      </c>
      <c r="G3648" s="76">
        <f t="shared" si="334"/>
        <v>31174.367249999999</v>
      </c>
      <c r="H3648" s="76">
        <f t="shared" si="337"/>
        <v>8289.1850000000013</v>
      </c>
      <c r="I3648" s="76">
        <f t="shared" si="336"/>
        <v>7703.590993750001</v>
      </c>
      <c r="J3648" s="76">
        <f t="shared" si="338"/>
        <v>-585.59400625000035</v>
      </c>
      <c r="K3648" s="75">
        <f t="shared" si="335"/>
        <v>0.15125704820283273</v>
      </c>
      <c r="L3648" s="6">
        <v>0.27500000000000002</v>
      </c>
      <c r="M3648" s="93">
        <v>869.36</v>
      </c>
    </row>
    <row r="3649" spans="1:13" x14ac:dyDescent="0.2">
      <c r="A3649" s="77">
        <v>37430</v>
      </c>
      <c r="B3649" s="78">
        <v>6247.5327500000003</v>
      </c>
      <c r="C3649" s="79">
        <v>0.16691244322735774</v>
      </c>
      <c r="D3649" s="78">
        <v>4117.3</v>
      </c>
      <c r="E3649" s="79">
        <v>0.11</v>
      </c>
      <c r="F3649" s="90">
        <f t="shared" si="333"/>
        <v>33312.699999999997</v>
      </c>
      <c r="G3649" s="90">
        <f t="shared" si="334"/>
        <v>31182.467250000002</v>
      </c>
      <c r="H3649" s="90">
        <f t="shared" si="337"/>
        <v>8291.6324999999997</v>
      </c>
      <c r="I3649" s="90">
        <f t="shared" si="336"/>
        <v>7705.8184937500018</v>
      </c>
      <c r="J3649" s="90">
        <f t="shared" si="338"/>
        <v>-585.81400624999787</v>
      </c>
      <c r="K3649" s="79">
        <f t="shared" si="335"/>
        <v>0.15126152133983442</v>
      </c>
      <c r="L3649" s="91">
        <v>0.27500000000000002</v>
      </c>
      <c r="M3649" s="92">
        <v>869.36</v>
      </c>
    </row>
    <row r="3650" spans="1:13" x14ac:dyDescent="0.2">
      <c r="A3650" s="73">
        <v>37440</v>
      </c>
      <c r="B3650" s="74">
        <v>6249.4327499999999</v>
      </c>
      <c r="C3650" s="75">
        <v>0.16691860977564102</v>
      </c>
      <c r="D3650" s="74">
        <v>4118.3999999999996</v>
      </c>
      <c r="E3650" s="75">
        <v>0.10999999999999999</v>
      </c>
      <c r="F3650" s="76">
        <f t="shared" si="333"/>
        <v>33321.599999999999</v>
      </c>
      <c r="G3650" s="76">
        <f t="shared" si="334"/>
        <v>31190.56725</v>
      </c>
      <c r="H3650" s="76">
        <f t="shared" si="337"/>
        <v>8294.08</v>
      </c>
      <c r="I3650" s="76">
        <f t="shared" si="336"/>
        <v>7708.0459937500009</v>
      </c>
      <c r="J3650" s="76">
        <f t="shared" si="338"/>
        <v>-586.03400624999904</v>
      </c>
      <c r="K3650" s="75">
        <f t="shared" si="335"/>
        <v>0.15126599208733976</v>
      </c>
      <c r="L3650" s="6">
        <v>0.27500000000000002</v>
      </c>
      <c r="M3650" s="93">
        <v>869.36</v>
      </c>
    </row>
    <row r="3651" spans="1:13" x14ac:dyDescent="0.2">
      <c r="A3651" s="77">
        <v>37450</v>
      </c>
      <c r="B3651" s="78">
        <v>6251.3327499999996</v>
      </c>
      <c r="C3651" s="79">
        <v>0.1669247730307076</v>
      </c>
      <c r="D3651" s="78">
        <v>4119.5</v>
      </c>
      <c r="E3651" s="79">
        <v>0.11</v>
      </c>
      <c r="F3651" s="90">
        <f t="shared" si="333"/>
        <v>33330.5</v>
      </c>
      <c r="G3651" s="90">
        <f t="shared" si="334"/>
        <v>31198.667249999999</v>
      </c>
      <c r="H3651" s="90">
        <f t="shared" si="337"/>
        <v>8296.5275000000001</v>
      </c>
      <c r="I3651" s="90">
        <f t="shared" si="336"/>
        <v>7710.2734937499999</v>
      </c>
      <c r="J3651" s="90">
        <f t="shared" si="338"/>
        <v>-586.2540062500002</v>
      </c>
      <c r="K3651" s="79">
        <f t="shared" si="335"/>
        <v>0.151270460447263</v>
      </c>
      <c r="L3651" s="91">
        <v>0.27500000000000002</v>
      </c>
      <c r="M3651" s="92">
        <v>869.36</v>
      </c>
    </row>
    <row r="3652" spans="1:13" x14ac:dyDescent="0.2">
      <c r="A3652" s="73">
        <v>37460</v>
      </c>
      <c r="B3652" s="74">
        <v>6253.2327500000001</v>
      </c>
      <c r="C3652" s="75">
        <v>0.16693093299519488</v>
      </c>
      <c r="D3652" s="74">
        <v>4120.6000000000004</v>
      </c>
      <c r="E3652" s="75">
        <v>0.11000000000000001</v>
      </c>
      <c r="F3652" s="76">
        <f t="shared" si="333"/>
        <v>33339.4</v>
      </c>
      <c r="G3652" s="76">
        <f t="shared" si="334"/>
        <v>31206.767250000001</v>
      </c>
      <c r="H3652" s="76">
        <f t="shared" si="337"/>
        <v>8298.9750000000004</v>
      </c>
      <c r="I3652" s="76">
        <f t="shared" si="336"/>
        <v>7712.5009937500008</v>
      </c>
      <c r="J3652" s="76">
        <f t="shared" si="338"/>
        <v>-586.47400624999955</v>
      </c>
      <c r="K3652" s="75">
        <f t="shared" si="335"/>
        <v>0.1512749264215163</v>
      </c>
      <c r="L3652" s="6">
        <v>0.27500000000000002</v>
      </c>
      <c r="M3652" s="93">
        <v>869.36</v>
      </c>
    </row>
    <row r="3653" spans="1:13" x14ac:dyDescent="0.2">
      <c r="A3653" s="77">
        <v>37470</v>
      </c>
      <c r="B3653" s="78">
        <v>6255.1327500000007</v>
      </c>
      <c r="C3653" s="79">
        <v>0.1669370896717374</v>
      </c>
      <c r="D3653" s="78">
        <v>4121.7</v>
      </c>
      <c r="E3653" s="79">
        <v>0.11</v>
      </c>
      <c r="F3653" s="90">
        <f t="shared" si="333"/>
        <v>33348.300000000003</v>
      </c>
      <c r="G3653" s="90">
        <f t="shared" si="334"/>
        <v>31214.867249999999</v>
      </c>
      <c r="H3653" s="90">
        <f t="shared" si="337"/>
        <v>8301.4225000000006</v>
      </c>
      <c r="I3653" s="90">
        <f t="shared" si="336"/>
        <v>7714.7284937500017</v>
      </c>
      <c r="J3653" s="90">
        <f t="shared" si="338"/>
        <v>-586.69400624999889</v>
      </c>
      <c r="K3653" s="79">
        <f t="shared" si="335"/>
        <v>0.15127939001200966</v>
      </c>
      <c r="L3653" s="91">
        <v>0.27500000000000002</v>
      </c>
      <c r="M3653" s="92">
        <v>869.36</v>
      </c>
    </row>
    <row r="3654" spans="1:13" x14ac:dyDescent="0.2">
      <c r="A3654" s="73">
        <v>37480</v>
      </c>
      <c r="B3654" s="74">
        <v>6257.0327500000003</v>
      </c>
      <c r="C3654" s="75">
        <v>0.16694324306296693</v>
      </c>
      <c r="D3654" s="74">
        <v>4122.8</v>
      </c>
      <c r="E3654" s="75">
        <v>0.11</v>
      </c>
      <c r="F3654" s="76">
        <f t="shared" ref="F3654:F3717" si="339">+A3654-D3654</f>
        <v>33357.199999999997</v>
      </c>
      <c r="G3654" s="76">
        <f t="shared" ref="G3654:G3717" si="340">+A3654-B3654</f>
        <v>31222.967250000002</v>
      </c>
      <c r="H3654" s="76">
        <f t="shared" si="337"/>
        <v>8303.869999999999</v>
      </c>
      <c r="I3654" s="76">
        <f t="shared" si="336"/>
        <v>7716.9559937500007</v>
      </c>
      <c r="J3654" s="76">
        <f t="shared" si="338"/>
        <v>-586.91400624999824</v>
      </c>
      <c r="K3654" s="75">
        <f t="shared" ref="K3654:K3717" si="341">(B3654+J3654)/A3654</f>
        <v>0.15128385122065108</v>
      </c>
      <c r="L3654" s="6">
        <v>0.27500000000000002</v>
      </c>
      <c r="M3654" s="93">
        <v>869.36</v>
      </c>
    </row>
    <row r="3655" spans="1:13" x14ac:dyDescent="0.2">
      <c r="A3655" s="77">
        <v>37490</v>
      </c>
      <c r="B3655" s="78">
        <v>6258.9327499999999</v>
      </c>
      <c r="C3655" s="79">
        <v>0.16694939317151239</v>
      </c>
      <c r="D3655" s="78">
        <v>4123.8999999999996</v>
      </c>
      <c r="E3655" s="79">
        <v>0.10999999999999999</v>
      </c>
      <c r="F3655" s="90">
        <f t="shared" si="339"/>
        <v>33366.1</v>
      </c>
      <c r="G3655" s="90">
        <f t="shared" si="340"/>
        <v>31231.06725</v>
      </c>
      <c r="H3655" s="90">
        <f t="shared" si="337"/>
        <v>8306.3174999999992</v>
      </c>
      <c r="I3655" s="90">
        <f t="shared" si="336"/>
        <v>7719.1834937500016</v>
      </c>
      <c r="J3655" s="90">
        <f t="shared" si="338"/>
        <v>-587.13400624999758</v>
      </c>
      <c r="K3655" s="79">
        <f t="shared" si="341"/>
        <v>0.15128831004934656</v>
      </c>
      <c r="L3655" s="91">
        <v>0.27500000000000002</v>
      </c>
      <c r="M3655" s="92">
        <v>869.36</v>
      </c>
    </row>
    <row r="3656" spans="1:13" x14ac:dyDescent="0.2">
      <c r="A3656" s="73">
        <v>37500</v>
      </c>
      <c r="B3656" s="74">
        <v>6260.8327499999996</v>
      </c>
      <c r="C3656" s="75">
        <v>0.16695553999999999</v>
      </c>
      <c r="D3656" s="74">
        <v>4125</v>
      </c>
      <c r="E3656" s="75">
        <v>0.11</v>
      </c>
      <c r="F3656" s="76">
        <f t="shared" si="339"/>
        <v>33375</v>
      </c>
      <c r="G3656" s="76">
        <f t="shared" si="340"/>
        <v>31239.167249999999</v>
      </c>
      <c r="H3656" s="76">
        <f t="shared" si="337"/>
        <v>8308.7649999999994</v>
      </c>
      <c r="I3656" s="76">
        <f t="shared" ref="I3656:I3719" si="342">+G3656*L3656-M3656</f>
        <v>7721.4109937500007</v>
      </c>
      <c r="J3656" s="76">
        <f t="shared" si="338"/>
        <v>-587.35400624999875</v>
      </c>
      <c r="K3656" s="75">
        <f t="shared" si="341"/>
        <v>0.15129276650000001</v>
      </c>
      <c r="L3656" s="6">
        <v>0.27500000000000002</v>
      </c>
      <c r="M3656" s="93">
        <v>869.36</v>
      </c>
    </row>
    <row r="3657" spans="1:13" x14ac:dyDescent="0.2">
      <c r="A3657" s="77">
        <v>37510</v>
      </c>
      <c r="B3657" s="78">
        <v>6262.7327500000001</v>
      </c>
      <c r="C3657" s="79">
        <v>0.16696168355105306</v>
      </c>
      <c r="D3657" s="78">
        <v>4126.1000000000004</v>
      </c>
      <c r="E3657" s="79">
        <v>0.11000000000000001</v>
      </c>
      <c r="F3657" s="90">
        <f t="shared" si="339"/>
        <v>33383.9</v>
      </c>
      <c r="G3657" s="90">
        <f t="shared" si="340"/>
        <v>31247.267250000001</v>
      </c>
      <c r="H3657" s="90">
        <f t="shared" si="337"/>
        <v>8311.2125000000015</v>
      </c>
      <c r="I3657" s="90">
        <f t="shared" si="342"/>
        <v>7723.6384937500015</v>
      </c>
      <c r="J3657" s="90">
        <f t="shared" si="338"/>
        <v>-587.57400624999991</v>
      </c>
      <c r="K3657" s="79">
        <f t="shared" si="341"/>
        <v>0.15129722057451347</v>
      </c>
      <c r="L3657" s="91">
        <v>0.27500000000000002</v>
      </c>
      <c r="M3657" s="92">
        <v>869.36</v>
      </c>
    </row>
    <row r="3658" spans="1:13" x14ac:dyDescent="0.2">
      <c r="A3658" s="73">
        <v>37520</v>
      </c>
      <c r="B3658" s="74">
        <v>6264.6327500000007</v>
      </c>
      <c r="C3658" s="75">
        <v>0.16696782382729214</v>
      </c>
      <c r="D3658" s="74">
        <v>4127.2</v>
      </c>
      <c r="E3658" s="75">
        <v>0.11</v>
      </c>
      <c r="F3658" s="76">
        <f t="shared" si="339"/>
        <v>33392.800000000003</v>
      </c>
      <c r="G3658" s="76">
        <f t="shared" si="340"/>
        <v>31255.367249999999</v>
      </c>
      <c r="H3658" s="76">
        <f t="shared" si="337"/>
        <v>8313.6600000000017</v>
      </c>
      <c r="I3658" s="76">
        <f t="shared" si="342"/>
        <v>7725.8659937500006</v>
      </c>
      <c r="J3658" s="76">
        <f t="shared" si="338"/>
        <v>-587.79400625000108</v>
      </c>
      <c r="K3658" s="75">
        <f t="shared" si="341"/>
        <v>0.15130167227478677</v>
      </c>
      <c r="L3658" s="6">
        <v>0.27500000000000002</v>
      </c>
      <c r="M3658" s="93">
        <v>869.36</v>
      </c>
    </row>
    <row r="3659" spans="1:13" x14ac:dyDescent="0.2">
      <c r="A3659" s="77">
        <v>37530</v>
      </c>
      <c r="B3659" s="78">
        <v>6266.5327500000003</v>
      </c>
      <c r="C3659" s="79">
        <v>0.16697396083133495</v>
      </c>
      <c r="D3659" s="78">
        <v>4128.3</v>
      </c>
      <c r="E3659" s="79">
        <v>0.11</v>
      </c>
      <c r="F3659" s="90">
        <f t="shared" si="339"/>
        <v>33401.699999999997</v>
      </c>
      <c r="G3659" s="90">
        <f t="shared" si="340"/>
        <v>31263.467250000002</v>
      </c>
      <c r="H3659" s="90">
        <f t="shared" si="337"/>
        <v>8316.1075000000001</v>
      </c>
      <c r="I3659" s="90">
        <f t="shared" si="342"/>
        <v>7728.0934937500015</v>
      </c>
      <c r="J3659" s="90">
        <f t="shared" si="338"/>
        <v>-588.0140062499986</v>
      </c>
      <c r="K3659" s="79">
        <f t="shared" si="341"/>
        <v>0.15130612160271786</v>
      </c>
      <c r="L3659" s="91">
        <v>0.27500000000000002</v>
      </c>
      <c r="M3659" s="92">
        <v>869.36</v>
      </c>
    </row>
    <row r="3660" spans="1:13" x14ac:dyDescent="0.2">
      <c r="A3660" s="73">
        <v>37540</v>
      </c>
      <c r="B3660" s="74">
        <v>6268.4327499999999</v>
      </c>
      <c r="C3660" s="75">
        <v>0.16698009456579649</v>
      </c>
      <c r="D3660" s="74">
        <v>4129.3999999999996</v>
      </c>
      <c r="E3660" s="75">
        <v>0.10999999999999999</v>
      </c>
      <c r="F3660" s="76">
        <f t="shared" si="339"/>
        <v>33410.6</v>
      </c>
      <c r="G3660" s="76">
        <f t="shared" si="340"/>
        <v>31271.56725</v>
      </c>
      <c r="H3660" s="76">
        <f t="shared" si="337"/>
        <v>8318.5550000000003</v>
      </c>
      <c r="I3660" s="76">
        <f t="shared" si="342"/>
        <v>7730.3209937500005</v>
      </c>
      <c r="J3660" s="76">
        <f t="shared" si="338"/>
        <v>-588.23400624999977</v>
      </c>
      <c r="K3660" s="75">
        <f t="shared" si="341"/>
        <v>0.15131056856020245</v>
      </c>
      <c r="L3660" s="6">
        <v>0.27500000000000002</v>
      </c>
      <c r="M3660" s="93">
        <v>869.36</v>
      </c>
    </row>
    <row r="3661" spans="1:13" x14ac:dyDescent="0.2">
      <c r="A3661" s="77">
        <v>37550</v>
      </c>
      <c r="B3661" s="78">
        <v>6270.3327499999996</v>
      </c>
      <c r="C3661" s="79">
        <v>0.16698622503328894</v>
      </c>
      <c r="D3661" s="78">
        <v>4130.5</v>
      </c>
      <c r="E3661" s="79">
        <v>0.11</v>
      </c>
      <c r="F3661" s="90">
        <f t="shared" si="339"/>
        <v>33419.5</v>
      </c>
      <c r="G3661" s="90">
        <f t="shared" si="340"/>
        <v>31279.667249999999</v>
      </c>
      <c r="H3661" s="90">
        <f t="shared" si="337"/>
        <v>8321.0025000000005</v>
      </c>
      <c r="I3661" s="90">
        <f t="shared" si="342"/>
        <v>7732.5484937500014</v>
      </c>
      <c r="J3661" s="90">
        <f t="shared" si="338"/>
        <v>-588.45400624999911</v>
      </c>
      <c r="K3661" s="79">
        <f t="shared" si="341"/>
        <v>0.15131501314913451</v>
      </c>
      <c r="L3661" s="91">
        <v>0.27500000000000002</v>
      </c>
      <c r="M3661" s="92">
        <v>869.36</v>
      </c>
    </row>
    <row r="3662" spans="1:13" x14ac:dyDescent="0.2">
      <c r="A3662" s="73">
        <v>37560</v>
      </c>
      <c r="B3662" s="74">
        <v>6272.2327500000001</v>
      </c>
      <c r="C3662" s="75">
        <v>0.16699235223642173</v>
      </c>
      <c r="D3662" s="74">
        <v>4131.6000000000004</v>
      </c>
      <c r="E3662" s="75">
        <v>0.11000000000000001</v>
      </c>
      <c r="F3662" s="76">
        <f t="shared" si="339"/>
        <v>33428.400000000001</v>
      </c>
      <c r="G3662" s="76">
        <f t="shared" si="340"/>
        <v>31287.767250000001</v>
      </c>
      <c r="H3662" s="76">
        <f t="shared" si="337"/>
        <v>8323.4500000000007</v>
      </c>
      <c r="I3662" s="76">
        <f t="shared" si="342"/>
        <v>7734.7759937500005</v>
      </c>
      <c r="J3662" s="76">
        <f t="shared" si="338"/>
        <v>-588.67400625000028</v>
      </c>
      <c r="K3662" s="75">
        <f t="shared" si="341"/>
        <v>0.15131945537140576</v>
      </c>
      <c r="L3662" s="6">
        <v>0.27500000000000002</v>
      </c>
      <c r="M3662" s="93">
        <v>869.36</v>
      </c>
    </row>
    <row r="3663" spans="1:13" x14ac:dyDescent="0.2">
      <c r="A3663" s="77">
        <v>37570</v>
      </c>
      <c r="B3663" s="78">
        <v>6274.1327500000007</v>
      </c>
      <c r="C3663" s="79">
        <v>0.16699847617780145</v>
      </c>
      <c r="D3663" s="78">
        <v>4132.7</v>
      </c>
      <c r="E3663" s="79">
        <v>0.11</v>
      </c>
      <c r="F3663" s="90">
        <f t="shared" si="339"/>
        <v>33437.300000000003</v>
      </c>
      <c r="G3663" s="90">
        <f t="shared" si="340"/>
        <v>31295.867249999999</v>
      </c>
      <c r="H3663" s="90">
        <f t="shared" si="337"/>
        <v>8325.8975000000009</v>
      </c>
      <c r="I3663" s="90">
        <f t="shared" si="342"/>
        <v>7737.0034937500013</v>
      </c>
      <c r="J3663" s="90">
        <f t="shared" si="338"/>
        <v>-588.89400624999962</v>
      </c>
      <c r="K3663" s="79">
        <f t="shared" si="341"/>
        <v>0.15132389522890607</v>
      </c>
      <c r="L3663" s="91">
        <v>0.27500000000000002</v>
      </c>
      <c r="M3663" s="92">
        <v>869.36</v>
      </c>
    </row>
    <row r="3664" spans="1:13" x14ac:dyDescent="0.2">
      <c r="A3664" s="73">
        <v>37580</v>
      </c>
      <c r="B3664" s="74">
        <v>6276.0327500000003</v>
      </c>
      <c r="C3664" s="75">
        <v>0.16700459686003194</v>
      </c>
      <c r="D3664" s="74">
        <v>4133.8</v>
      </c>
      <c r="E3664" s="75">
        <v>0.11</v>
      </c>
      <c r="F3664" s="76">
        <f t="shared" si="339"/>
        <v>33446.199999999997</v>
      </c>
      <c r="G3664" s="76">
        <f t="shared" si="340"/>
        <v>31303.967250000002</v>
      </c>
      <c r="H3664" s="76">
        <f t="shared" si="337"/>
        <v>8328.3449999999993</v>
      </c>
      <c r="I3664" s="76">
        <f t="shared" si="342"/>
        <v>7739.2309937500022</v>
      </c>
      <c r="J3664" s="76">
        <f t="shared" si="338"/>
        <v>-589.11400624999715</v>
      </c>
      <c r="K3664" s="75">
        <f t="shared" si="341"/>
        <v>0.15132833272352322</v>
      </c>
      <c r="L3664" s="6">
        <v>0.27500000000000002</v>
      </c>
      <c r="M3664" s="93">
        <v>869.36</v>
      </c>
    </row>
    <row r="3665" spans="1:13" x14ac:dyDescent="0.2">
      <c r="A3665" s="77">
        <v>37590</v>
      </c>
      <c r="B3665" s="78">
        <v>6277.9327499999999</v>
      </c>
      <c r="C3665" s="79">
        <v>0.16701071428571429</v>
      </c>
      <c r="D3665" s="78">
        <v>4134.8999999999996</v>
      </c>
      <c r="E3665" s="79">
        <v>0.10999999999999999</v>
      </c>
      <c r="F3665" s="90">
        <f t="shared" si="339"/>
        <v>33455.1</v>
      </c>
      <c r="G3665" s="90">
        <f t="shared" si="340"/>
        <v>31312.06725</v>
      </c>
      <c r="H3665" s="90">
        <f t="shared" si="337"/>
        <v>8330.7924999999996</v>
      </c>
      <c r="I3665" s="90">
        <f t="shared" si="342"/>
        <v>7741.4584937500013</v>
      </c>
      <c r="J3665" s="90">
        <f t="shared" si="338"/>
        <v>-589.33400624999831</v>
      </c>
      <c r="K3665" s="79">
        <f t="shared" si="341"/>
        <v>0.15133276785714289</v>
      </c>
      <c r="L3665" s="91">
        <v>0.27500000000000002</v>
      </c>
      <c r="M3665" s="92">
        <v>869.36</v>
      </c>
    </row>
    <row r="3666" spans="1:13" x14ac:dyDescent="0.2">
      <c r="A3666" s="73">
        <v>37600</v>
      </c>
      <c r="B3666" s="74">
        <v>6279.8327499999996</v>
      </c>
      <c r="C3666" s="75">
        <v>0.16701682845744681</v>
      </c>
      <c r="D3666" s="74">
        <v>4136</v>
      </c>
      <c r="E3666" s="75">
        <v>0.11</v>
      </c>
      <c r="F3666" s="76">
        <f t="shared" si="339"/>
        <v>33464</v>
      </c>
      <c r="G3666" s="76">
        <f t="shared" si="340"/>
        <v>31320.167249999999</v>
      </c>
      <c r="H3666" s="76">
        <f t="shared" si="337"/>
        <v>8333.24</v>
      </c>
      <c r="I3666" s="76">
        <f t="shared" si="342"/>
        <v>7743.6859937500003</v>
      </c>
      <c r="J3666" s="76">
        <f t="shared" si="338"/>
        <v>-589.55400624999947</v>
      </c>
      <c r="K3666" s="75">
        <f t="shared" si="341"/>
        <v>0.15133720063164893</v>
      </c>
      <c r="L3666" s="6">
        <v>0.27500000000000002</v>
      </c>
      <c r="M3666" s="93">
        <v>869.36</v>
      </c>
    </row>
    <row r="3667" spans="1:13" x14ac:dyDescent="0.2">
      <c r="A3667" s="77">
        <v>37610</v>
      </c>
      <c r="B3667" s="78">
        <v>6281.7327500000001</v>
      </c>
      <c r="C3667" s="79">
        <v>0.16702293937782506</v>
      </c>
      <c r="D3667" s="78">
        <v>4137.1000000000004</v>
      </c>
      <c r="E3667" s="79">
        <v>0.11000000000000001</v>
      </c>
      <c r="F3667" s="90">
        <f t="shared" si="339"/>
        <v>33472.9</v>
      </c>
      <c r="G3667" s="90">
        <f t="shared" si="340"/>
        <v>31328.267250000001</v>
      </c>
      <c r="H3667" s="90">
        <f t="shared" si="337"/>
        <v>8335.6875</v>
      </c>
      <c r="I3667" s="90">
        <f t="shared" si="342"/>
        <v>7745.9134937500012</v>
      </c>
      <c r="J3667" s="90">
        <f t="shared" si="338"/>
        <v>-589.77400624999882</v>
      </c>
      <c r="K3667" s="79">
        <f t="shared" si="341"/>
        <v>0.1513416310489232</v>
      </c>
      <c r="L3667" s="91">
        <v>0.27500000000000002</v>
      </c>
      <c r="M3667" s="92">
        <v>869.36</v>
      </c>
    </row>
    <row r="3668" spans="1:13" x14ac:dyDescent="0.2">
      <c r="A3668" s="73">
        <v>37620</v>
      </c>
      <c r="B3668" s="74">
        <v>6283.6327500000007</v>
      </c>
      <c r="C3668" s="75">
        <v>0.1670290470494418</v>
      </c>
      <c r="D3668" s="74">
        <v>4138.2</v>
      </c>
      <c r="E3668" s="75">
        <v>0.11</v>
      </c>
      <c r="F3668" s="76">
        <f t="shared" si="339"/>
        <v>33481.800000000003</v>
      </c>
      <c r="G3668" s="76">
        <f t="shared" si="340"/>
        <v>31336.367249999999</v>
      </c>
      <c r="H3668" s="76">
        <f t="shared" si="337"/>
        <v>8338.1350000000002</v>
      </c>
      <c r="I3668" s="76">
        <f t="shared" si="342"/>
        <v>7748.1409937500002</v>
      </c>
      <c r="J3668" s="76">
        <f t="shared" si="338"/>
        <v>-589.99400624999998</v>
      </c>
      <c r="K3668" s="75">
        <f t="shared" si="341"/>
        <v>0.15134605911084531</v>
      </c>
      <c r="L3668" s="6">
        <v>0.27500000000000002</v>
      </c>
      <c r="M3668" s="93">
        <v>869.36</v>
      </c>
    </row>
    <row r="3669" spans="1:13" x14ac:dyDescent="0.2">
      <c r="A3669" s="77">
        <v>37630</v>
      </c>
      <c r="B3669" s="78">
        <v>6285.5327500000003</v>
      </c>
      <c r="C3669" s="79">
        <v>0.16703515147488707</v>
      </c>
      <c r="D3669" s="78">
        <v>4139.3</v>
      </c>
      <c r="E3669" s="79">
        <v>0.11</v>
      </c>
      <c r="F3669" s="90">
        <f t="shared" si="339"/>
        <v>33490.699999999997</v>
      </c>
      <c r="G3669" s="90">
        <f t="shared" si="340"/>
        <v>31344.467250000002</v>
      </c>
      <c r="H3669" s="90">
        <f t="shared" si="337"/>
        <v>8340.5824999999986</v>
      </c>
      <c r="I3669" s="90">
        <f t="shared" si="342"/>
        <v>7750.3684937500011</v>
      </c>
      <c r="J3669" s="90">
        <f t="shared" si="338"/>
        <v>-590.21400624999751</v>
      </c>
      <c r="K3669" s="79">
        <f t="shared" si="341"/>
        <v>0.1513504848192932</v>
      </c>
      <c r="L3669" s="91">
        <v>0.27500000000000002</v>
      </c>
      <c r="M3669" s="92">
        <v>869.36</v>
      </c>
    </row>
    <row r="3670" spans="1:13" x14ac:dyDescent="0.2">
      <c r="A3670" s="73">
        <v>37640</v>
      </c>
      <c r="B3670" s="74">
        <v>6287.4327499999999</v>
      </c>
      <c r="C3670" s="75">
        <v>0.16704125265674813</v>
      </c>
      <c r="D3670" s="74">
        <v>4140.3999999999996</v>
      </c>
      <c r="E3670" s="75">
        <v>0.10999999999999999</v>
      </c>
      <c r="F3670" s="76">
        <f t="shared" si="339"/>
        <v>33499.599999999999</v>
      </c>
      <c r="G3670" s="76">
        <f t="shared" si="340"/>
        <v>31352.56725</v>
      </c>
      <c r="H3670" s="76">
        <f t="shared" si="337"/>
        <v>8343.0300000000007</v>
      </c>
      <c r="I3670" s="76">
        <f t="shared" si="342"/>
        <v>7752.5959937500002</v>
      </c>
      <c r="J3670" s="76">
        <f t="shared" si="338"/>
        <v>-590.43400625000049</v>
      </c>
      <c r="K3670" s="75">
        <f t="shared" si="341"/>
        <v>0.15135490817614239</v>
      </c>
      <c r="L3670" s="6">
        <v>0.27500000000000002</v>
      </c>
      <c r="M3670" s="93">
        <v>869.36</v>
      </c>
    </row>
    <row r="3671" spans="1:13" x14ac:dyDescent="0.2">
      <c r="A3671" s="77">
        <v>37650</v>
      </c>
      <c r="B3671" s="78">
        <v>6289.3327499999996</v>
      </c>
      <c r="C3671" s="79">
        <v>0.16704735059760956</v>
      </c>
      <c r="D3671" s="78">
        <v>4141.5</v>
      </c>
      <c r="E3671" s="79">
        <v>0.11</v>
      </c>
      <c r="F3671" s="90">
        <f t="shared" si="339"/>
        <v>33508.5</v>
      </c>
      <c r="G3671" s="90">
        <f t="shared" si="340"/>
        <v>31360.667249999999</v>
      </c>
      <c r="H3671" s="90">
        <f t="shared" si="337"/>
        <v>8345.4775000000009</v>
      </c>
      <c r="I3671" s="90">
        <f t="shared" si="342"/>
        <v>7754.823493750001</v>
      </c>
      <c r="J3671" s="90">
        <f t="shared" si="338"/>
        <v>-590.65400624999984</v>
      </c>
      <c r="K3671" s="79">
        <f t="shared" si="341"/>
        <v>0.15135932918326692</v>
      </c>
      <c r="L3671" s="91">
        <v>0.27500000000000002</v>
      </c>
      <c r="M3671" s="92">
        <v>869.36</v>
      </c>
    </row>
    <row r="3672" spans="1:13" x14ac:dyDescent="0.2">
      <c r="A3672" s="73">
        <v>37660</v>
      </c>
      <c r="B3672" s="74">
        <v>6291.2327500000001</v>
      </c>
      <c r="C3672" s="75">
        <v>0.16705344530005312</v>
      </c>
      <c r="D3672" s="74">
        <v>4142.6000000000004</v>
      </c>
      <c r="E3672" s="75">
        <v>0.11000000000000001</v>
      </c>
      <c r="F3672" s="76">
        <f t="shared" si="339"/>
        <v>33517.4</v>
      </c>
      <c r="G3672" s="76">
        <f t="shared" si="340"/>
        <v>31368.767250000001</v>
      </c>
      <c r="H3672" s="76">
        <f t="shared" si="337"/>
        <v>8347.9250000000011</v>
      </c>
      <c r="I3672" s="76">
        <f t="shared" si="342"/>
        <v>7757.0509937500019</v>
      </c>
      <c r="J3672" s="76">
        <f t="shared" si="338"/>
        <v>-590.87400624999918</v>
      </c>
      <c r="K3672" s="75">
        <f t="shared" si="341"/>
        <v>0.15136374784253853</v>
      </c>
      <c r="L3672" s="6">
        <v>0.27500000000000002</v>
      </c>
      <c r="M3672" s="93">
        <v>869.36</v>
      </c>
    </row>
    <row r="3673" spans="1:13" x14ac:dyDescent="0.2">
      <c r="A3673" s="77">
        <v>37670</v>
      </c>
      <c r="B3673" s="78">
        <v>6293.1327500000007</v>
      </c>
      <c r="C3673" s="79">
        <v>0.16705953676665783</v>
      </c>
      <c r="D3673" s="78">
        <v>4143.7</v>
      </c>
      <c r="E3673" s="79">
        <v>0.11</v>
      </c>
      <c r="F3673" s="90">
        <f t="shared" si="339"/>
        <v>33526.300000000003</v>
      </c>
      <c r="G3673" s="90">
        <f t="shared" si="340"/>
        <v>31376.867249999999</v>
      </c>
      <c r="H3673" s="90">
        <f t="shared" si="337"/>
        <v>8350.3725000000013</v>
      </c>
      <c r="I3673" s="90">
        <f t="shared" si="342"/>
        <v>7759.278493750001</v>
      </c>
      <c r="J3673" s="90">
        <f t="shared" si="338"/>
        <v>-591.09400625000035</v>
      </c>
      <c r="K3673" s="79">
        <f t="shared" si="341"/>
        <v>0.15136816415582693</v>
      </c>
      <c r="L3673" s="91">
        <v>0.27500000000000002</v>
      </c>
      <c r="M3673" s="92">
        <v>869.36</v>
      </c>
    </row>
    <row r="3674" spans="1:13" x14ac:dyDescent="0.2">
      <c r="A3674" s="73">
        <v>37680</v>
      </c>
      <c r="B3674" s="74">
        <v>6295.0327500000003</v>
      </c>
      <c r="C3674" s="75">
        <v>0.167065625</v>
      </c>
      <c r="D3674" s="74">
        <v>4144.8</v>
      </c>
      <c r="E3674" s="75">
        <v>0.11</v>
      </c>
      <c r="F3674" s="76">
        <f t="shared" si="339"/>
        <v>33535.199999999997</v>
      </c>
      <c r="G3674" s="76">
        <f t="shared" si="340"/>
        <v>31384.967250000002</v>
      </c>
      <c r="H3674" s="76">
        <f t="shared" si="337"/>
        <v>8352.82</v>
      </c>
      <c r="I3674" s="76">
        <f t="shared" si="342"/>
        <v>7761.5059937500018</v>
      </c>
      <c r="J3674" s="76">
        <f t="shared" si="338"/>
        <v>-591.31400624999787</v>
      </c>
      <c r="K3674" s="75">
        <f t="shared" si="341"/>
        <v>0.15137257812500007</v>
      </c>
      <c r="L3674" s="6">
        <v>0.27500000000000002</v>
      </c>
      <c r="M3674" s="93">
        <v>869.36</v>
      </c>
    </row>
    <row r="3675" spans="1:13" x14ac:dyDescent="0.2">
      <c r="A3675" s="77">
        <v>37690</v>
      </c>
      <c r="B3675" s="78">
        <v>6296.9327499999999</v>
      </c>
      <c r="C3675" s="79">
        <v>0.16707171000265322</v>
      </c>
      <c r="D3675" s="78">
        <v>4145.8999999999996</v>
      </c>
      <c r="E3675" s="79">
        <v>0.10999999999999999</v>
      </c>
      <c r="F3675" s="90">
        <f t="shared" si="339"/>
        <v>33544.1</v>
      </c>
      <c r="G3675" s="90">
        <f t="shared" si="340"/>
        <v>31393.06725</v>
      </c>
      <c r="H3675" s="90">
        <f t="shared" si="337"/>
        <v>8355.2674999999999</v>
      </c>
      <c r="I3675" s="90">
        <f t="shared" si="342"/>
        <v>7763.7334937500009</v>
      </c>
      <c r="J3675" s="90">
        <f t="shared" si="338"/>
        <v>-591.53400624999904</v>
      </c>
      <c r="K3675" s="79">
        <f t="shared" si="341"/>
        <v>0.15137698975192362</v>
      </c>
      <c r="L3675" s="91">
        <v>0.27500000000000002</v>
      </c>
      <c r="M3675" s="92">
        <v>869.36</v>
      </c>
    </row>
    <row r="3676" spans="1:13" x14ac:dyDescent="0.2">
      <c r="A3676" s="73">
        <v>37700</v>
      </c>
      <c r="B3676" s="74">
        <v>6298.8327499999996</v>
      </c>
      <c r="C3676" s="75">
        <v>0.16707779177718832</v>
      </c>
      <c r="D3676" s="74">
        <v>4147</v>
      </c>
      <c r="E3676" s="75">
        <v>0.11</v>
      </c>
      <c r="F3676" s="76">
        <f t="shared" si="339"/>
        <v>33553</v>
      </c>
      <c r="G3676" s="76">
        <f t="shared" si="340"/>
        <v>31401.167249999999</v>
      </c>
      <c r="H3676" s="76">
        <f t="shared" si="337"/>
        <v>8357.7150000000001</v>
      </c>
      <c r="I3676" s="76">
        <f t="shared" si="342"/>
        <v>7765.9609937499999</v>
      </c>
      <c r="J3676" s="76">
        <f t="shared" si="338"/>
        <v>-591.7540062500002</v>
      </c>
      <c r="K3676" s="75">
        <f t="shared" si="341"/>
        <v>0.15138139903846151</v>
      </c>
      <c r="L3676" s="6">
        <v>0.27500000000000002</v>
      </c>
      <c r="M3676" s="93">
        <v>869.36</v>
      </c>
    </row>
    <row r="3677" spans="1:13" x14ac:dyDescent="0.2">
      <c r="A3677" s="77">
        <v>37710</v>
      </c>
      <c r="B3677" s="78">
        <v>6300.7327500000001</v>
      </c>
      <c r="C3677" s="79">
        <v>0.16708387032617344</v>
      </c>
      <c r="D3677" s="78">
        <v>4148.1000000000004</v>
      </c>
      <c r="E3677" s="79">
        <v>0.11000000000000001</v>
      </c>
      <c r="F3677" s="90">
        <f t="shared" si="339"/>
        <v>33561.9</v>
      </c>
      <c r="G3677" s="90">
        <f t="shared" si="340"/>
        <v>31409.267250000001</v>
      </c>
      <c r="H3677" s="90">
        <f t="shared" si="337"/>
        <v>8360.1625000000004</v>
      </c>
      <c r="I3677" s="90">
        <f t="shared" si="342"/>
        <v>7768.1884937500008</v>
      </c>
      <c r="J3677" s="90">
        <f t="shared" si="338"/>
        <v>-591.97400624999955</v>
      </c>
      <c r="K3677" s="79">
        <f t="shared" si="341"/>
        <v>0.15138580598647575</v>
      </c>
      <c r="L3677" s="91">
        <v>0.27500000000000002</v>
      </c>
      <c r="M3677" s="92">
        <v>869.36</v>
      </c>
    </row>
    <row r="3678" spans="1:13" x14ac:dyDescent="0.2">
      <c r="A3678" s="73">
        <v>37720</v>
      </c>
      <c r="B3678" s="74">
        <v>6302.6327500000007</v>
      </c>
      <c r="C3678" s="75">
        <v>0.16708994565217394</v>
      </c>
      <c r="D3678" s="74">
        <v>4149.2</v>
      </c>
      <c r="E3678" s="75">
        <v>0.11</v>
      </c>
      <c r="F3678" s="76">
        <f t="shared" si="339"/>
        <v>33570.800000000003</v>
      </c>
      <c r="G3678" s="76">
        <f t="shared" si="340"/>
        <v>31417.367249999999</v>
      </c>
      <c r="H3678" s="76">
        <f t="shared" si="337"/>
        <v>8362.61</v>
      </c>
      <c r="I3678" s="76">
        <f t="shared" si="342"/>
        <v>7770.4159937500017</v>
      </c>
      <c r="J3678" s="76">
        <f t="shared" si="338"/>
        <v>-592.19400624999889</v>
      </c>
      <c r="K3678" s="75">
        <f t="shared" si="341"/>
        <v>0.15139021059782615</v>
      </c>
      <c r="L3678" s="6">
        <v>0.27500000000000002</v>
      </c>
      <c r="M3678" s="93">
        <v>869.36</v>
      </c>
    </row>
    <row r="3679" spans="1:13" x14ac:dyDescent="0.2">
      <c r="A3679" s="77">
        <v>37730</v>
      </c>
      <c r="B3679" s="78">
        <v>6304.5327500000003</v>
      </c>
      <c r="C3679" s="79">
        <v>0.16709601775775246</v>
      </c>
      <c r="D3679" s="78">
        <v>4150.3</v>
      </c>
      <c r="E3679" s="79">
        <v>0.11</v>
      </c>
      <c r="F3679" s="90">
        <f t="shared" si="339"/>
        <v>33579.699999999997</v>
      </c>
      <c r="G3679" s="90">
        <f t="shared" si="340"/>
        <v>31425.467250000002</v>
      </c>
      <c r="H3679" s="90">
        <f t="shared" si="337"/>
        <v>8365.057499999999</v>
      </c>
      <c r="I3679" s="90">
        <f t="shared" si="342"/>
        <v>7772.6434937500007</v>
      </c>
      <c r="J3679" s="90">
        <f t="shared" si="338"/>
        <v>-592.41400624999824</v>
      </c>
      <c r="K3679" s="79">
        <f t="shared" si="341"/>
        <v>0.15139461287437059</v>
      </c>
      <c r="L3679" s="91">
        <v>0.27500000000000002</v>
      </c>
      <c r="M3679" s="92">
        <v>869.36</v>
      </c>
    </row>
    <row r="3680" spans="1:13" x14ac:dyDescent="0.2">
      <c r="A3680" s="73">
        <v>37740</v>
      </c>
      <c r="B3680" s="74">
        <v>6306.4327499999999</v>
      </c>
      <c r="C3680" s="75">
        <v>0.16710208664546899</v>
      </c>
      <c r="D3680" s="74">
        <v>4151.3999999999996</v>
      </c>
      <c r="E3680" s="75">
        <v>0.10999999999999999</v>
      </c>
      <c r="F3680" s="76">
        <f t="shared" si="339"/>
        <v>33588.6</v>
      </c>
      <c r="G3680" s="76">
        <f t="shared" si="340"/>
        <v>31433.56725</v>
      </c>
      <c r="H3680" s="76">
        <f t="shared" si="337"/>
        <v>8367.5049999999992</v>
      </c>
      <c r="I3680" s="76">
        <f t="shared" si="342"/>
        <v>7774.8709937500016</v>
      </c>
      <c r="J3680" s="76">
        <f t="shared" si="338"/>
        <v>-592.63400624999758</v>
      </c>
      <c r="K3680" s="75">
        <f t="shared" si="341"/>
        <v>0.15139901281796508</v>
      </c>
      <c r="L3680" s="6">
        <v>0.27500000000000002</v>
      </c>
      <c r="M3680" s="93">
        <v>869.36</v>
      </c>
    </row>
    <row r="3681" spans="1:13" x14ac:dyDescent="0.2">
      <c r="A3681" s="77">
        <v>37750</v>
      </c>
      <c r="B3681" s="78">
        <v>6308.3327499999996</v>
      </c>
      <c r="C3681" s="79">
        <v>0.16710815231788079</v>
      </c>
      <c r="D3681" s="78">
        <v>4152.5</v>
      </c>
      <c r="E3681" s="79">
        <v>0.11</v>
      </c>
      <c r="F3681" s="90">
        <f t="shared" si="339"/>
        <v>33597.5</v>
      </c>
      <c r="G3681" s="90">
        <f t="shared" si="340"/>
        <v>31441.667249999999</v>
      </c>
      <c r="H3681" s="90">
        <f t="shared" si="337"/>
        <v>8369.9524999999994</v>
      </c>
      <c r="I3681" s="90">
        <f t="shared" si="342"/>
        <v>7777.0984937500007</v>
      </c>
      <c r="J3681" s="90">
        <f t="shared" si="338"/>
        <v>-592.85400624999875</v>
      </c>
      <c r="K3681" s="79">
        <f t="shared" si="341"/>
        <v>0.1514034104304636</v>
      </c>
      <c r="L3681" s="91">
        <v>0.27500000000000002</v>
      </c>
      <c r="M3681" s="92">
        <v>869.36</v>
      </c>
    </row>
    <row r="3682" spans="1:13" x14ac:dyDescent="0.2">
      <c r="A3682" s="73">
        <v>37760</v>
      </c>
      <c r="B3682" s="74">
        <v>6310.2327500000001</v>
      </c>
      <c r="C3682" s="75">
        <v>0.16711421477754237</v>
      </c>
      <c r="D3682" s="74">
        <v>4153.6000000000004</v>
      </c>
      <c r="E3682" s="75">
        <v>0.11000000000000001</v>
      </c>
      <c r="F3682" s="76">
        <f t="shared" si="339"/>
        <v>33606.400000000001</v>
      </c>
      <c r="G3682" s="76">
        <f t="shared" si="340"/>
        <v>31449.767250000001</v>
      </c>
      <c r="H3682" s="76">
        <f t="shared" si="337"/>
        <v>8372.4000000000015</v>
      </c>
      <c r="I3682" s="76">
        <f t="shared" si="342"/>
        <v>7779.3259937500015</v>
      </c>
      <c r="J3682" s="76">
        <f t="shared" si="338"/>
        <v>-593.07400624999991</v>
      </c>
      <c r="K3682" s="75">
        <f t="shared" si="341"/>
        <v>0.15140780571371823</v>
      </c>
      <c r="L3682" s="6">
        <v>0.27500000000000002</v>
      </c>
      <c r="M3682" s="93">
        <v>869.36</v>
      </c>
    </row>
    <row r="3683" spans="1:13" x14ac:dyDescent="0.2">
      <c r="A3683" s="77">
        <v>37770</v>
      </c>
      <c r="B3683" s="78">
        <v>6312.1327500000007</v>
      </c>
      <c r="C3683" s="79">
        <v>0.16712027402700558</v>
      </c>
      <c r="D3683" s="78">
        <v>4154.7</v>
      </c>
      <c r="E3683" s="79">
        <v>0.11</v>
      </c>
      <c r="F3683" s="90">
        <f t="shared" si="339"/>
        <v>33615.300000000003</v>
      </c>
      <c r="G3683" s="90">
        <f t="shared" si="340"/>
        <v>31457.867249999999</v>
      </c>
      <c r="H3683" s="90">
        <f t="shared" si="337"/>
        <v>8374.8475000000017</v>
      </c>
      <c r="I3683" s="90">
        <f t="shared" si="342"/>
        <v>7781.5534937500006</v>
      </c>
      <c r="J3683" s="90">
        <f t="shared" si="338"/>
        <v>-593.29400625000108</v>
      </c>
      <c r="K3683" s="79">
        <f t="shared" si="341"/>
        <v>0.15141219866957903</v>
      </c>
      <c r="L3683" s="91">
        <v>0.27500000000000002</v>
      </c>
      <c r="M3683" s="92">
        <v>869.36</v>
      </c>
    </row>
    <row r="3684" spans="1:13" x14ac:dyDescent="0.2">
      <c r="A3684" s="73">
        <v>37780</v>
      </c>
      <c r="B3684" s="74">
        <v>6314.0327500000003</v>
      </c>
      <c r="C3684" s="75">
        <v>0.1671263300688195</v>
      </c>
      <c r="D3684" s="74">
        <v>4155.8</v>
      </c>
      <c r="E3684" s="75">
        <v>0.11</v>
      </c>
      <c r="F3684" s="76">
        <f t="shared" si="339"/>
        <v>33624.199999999997</v>
      </c>
      <c r="G3684" s="76">
        <f t="shared" si="340"/>
        <v>31465.967250000002</v>
      </c>
      <c r="H3684" s="76">
        <f t="shared" si="337"/>
        <v>8377.2950000000001</v>
      </c>
      <c r="I3684" s="76">
        <f t="shared" si="342"/>
        <v>7783.7809937500015</v>
      </c>
      <c r="J3684" s="76">
        <f t="shared" si="338"/>
        <v>-593.5140062499986</v>
      </c>
      <c r="K3684" s="75">
        <f t="shared" si="341"/>
        <v>0.15141658929989416</v>
      </c>
      <c r="L3684" s="6">
        <v>0.27500000000000002</v>
      </c>
      <c r="M3684" s="93">
        <v>869.36</v>
      </c>
    </row>
    <row r="3685" spans="1:13" x14ac:dyDescent="0.2">
      <c r="A3685" s="77">
        <v>37790</v>
      </c>
      <c r="B3685" s="78">
        <v>6315.9327499999999</v>
      </c>
      <c r="C3685" s="79">
        <v>0.16713238290553056</v>
      </c>
      <c r="D3685" s="78">
        <v>4156.8999999999996</v>
      </c>
      <c r="E3685" s="79">
        <v>0.10999999999999999</v>
      </c>
      <c r="F3685" s="90">
        <f t="shared" si="339"/>
        <v>33633.1</v>
      </c>
      <c r="G3685" s="90">
        <f t="shared" si="340"/>
        <v>31474.06725</v>
      </c>
      <c r="H3685" s="90">
        <f t="shared" si="337"/>
        <v>8379.7425000000003</v>
      </c>
      <c r="I3685" s="90">
        <f t="shared" si="342"/>
        <v>7786.0084937500005</v>
      </c>
      <c r="J3685" s="90">
        <f t="shared" si="338"/>
        <v>-593.73400624999977</v>
      </c>
      <c r="K3685" s="79">
        <f t="shared" si="341"/>
        <v>0.15142097760650966</v>
      </c>
      <c r="L3685" s="91">
        <v>0.27500000000000002</v>
      </c>
      <c r="M3685" s="92">
        <v>869.36</v>
      </c>
    </row>
    <row r="3686" spans="1:13" x14ac:dyDescent="0.2">
      <c r="A3686" s="73">
        <v>37800</v>
      </c>
      <c r="B3686" s="74">
        <v>6317.8327499999996</v>
      </c>
      <c r="C3686" s="75">
        <v>0.16713843253968252</v>
      </c>
      <c r="D3686" s="74">
        <v>4158</v>
      </c>
      <c r="E3686" s="75">
        <v>0.11</v>
      </c>
      <c r="F3686" s="76">
        <f t="shared" si="339"/>
        <v>33642</v>
      </c>
      <c r="G3686" s="76">
        <f t="shared" si="340"/>
        <v>31482.167249999999</v>
      </c>
      <c r="H3686" s="76">
        <f t="shared" si="337"/>
        <v>8382.19</v>
      </c>
      <c r="I3686" s="76">
        <f t="shared" si="342"/>
        <v>7788.2359937500014</v>
      </c>
      <c r="J3686" s="76">
        <f t="shared" si="338"/>
        <v>-593.95400624999911</v>
      </c>
      <c r="K3686" s="75">
        <f t="shared" si="341"/>
        <v>0.15142536359126985</v>
      </c>
      <c r="L3686" s="6">
        <v>0.27500000000000002</v>
      </c>
      <c r="M3686" s="93">
        <v>869.36</v>
      </c>
    </row>
    <row r="3687" spans="1:13" x14ac:dyDescent="0.2">
      <c r="A3687" s="77">
        <v>37810</v>
      </c>
      <c r="B3687" s="78">
        <v>6319.7327500000001</v>
      </c>
      <c r="C3687" s="79">
        <v>0.16714447897381646</v>
      </c>
      <c r="D3687" s="78">
        <v>4159.1000000000004</v>
      </c>
      <c r="E3687" s="79">
        <v>0.11000000000000001</v>
      </c>
      <c r="F3687" s="90">
        <f t="shared" si="339"/>
        <v>33650.9</v>
      </c>
      <c r="G3687" s="90">
        <f t="shared" si="340"/>
        <v>31490.267250000001</v>
      </c>
      <c r="H3687" s="90">
        <f t="shared" si="337"/>
        <v>8384.6375000000007</v>
      </c>
      <c r="I3687" s="90">
        <f t="shared" si="342"/>
        <v>7790.4634937500005</v>
      </c>
      <c r="J3687" s="90">
        <f t="shared" si="338"/>
        <v>-594.17400625000028</v>
      </c>
      <c r="K3687" s="79">
        <f t="shared" si="341"/>
        <v>0.15142974725601693</v>
      </c>
      <c r="L3687" s="91">
        <v>0.27500000000000002</v>
      </c>
      <c r="M3687" s="92">
        <v>869.36</v>
      </c>
    </row>
    <row r="3688" spans="1:13" x14ac:dyDescent="0.2">
      <c r="A3688" s="73">
        <v>37820</v>
      </c>
      <c r="B3688" s="74">
        <v>6321.6327500000007</v>
      </c>
      <c r="C3688" s="75">
        <v>0.16715052221047066</v>
      </c>
      <c r="D3688" s="74">
        <v>4160.2</v>
      </c>
      <c r="E3688" s="75">
        <v>0.11</v>
      </c>
      <c r="F3688" s="76">
        <f t="shared" si="339"/>
        <v>33659.800000000003</v>
      </c>
      <c r="G3688" s="76">
        <f t="shared" si="340"/>
        <v>31498.367249999999</v>
      </c>
      <c r="H3688" s="76">
        <f t="shared" si="337"/>
        <v>8387.0850000000009</v>
      </c>
      <c r="I3688" s="76">
        <f t="shared" si="342"/>
        <v>7792.6909937500013</v>
      </c>
      <c r="J3688" s="76">
        <f t="shared" si="338"/>
        <v>-594.39400624999962</v>
      </c>
      <c r="K3688" s="75">
        <f t="shared" si="341"/>
        <v>0.15143412860259126</v>
      </c>
      <c r="L3688" s="6">
        <v>0.27500000000000002</v>
      </c>
      <c r="M3688" s="93">
        <v>869.36</v>
      </c>
    </row>
    <row r="3689" spans="1:13" x14ac:dyDescent="0.2">
      <c r="A3689" s="77">
        <v>37830</v>
      </c>
      <c r="B3689" s="78">
        <v>6323.5327500000003</v>
      </c>
      <c r="C3689" s="79">
        <v>0.16715656225218081</v>
      </c>
      <c r="D3689" s="78">
        <v>4161.3</v>
      </c>
      <c r="E3689" s="79">
        <v>0.11</v>
      </c>
      <c r="F3689" s="90">
        <f t="shared" si="339"/>
        <v>33668.699999999997</v>
      </c>
      <c r="G3689" s="90">
        <f t="shared" si="340"/>
        <v>31506.467250000002</v>
      </c>
      <c r="H3689" s="90">
        <f t="shared" si="337"/>
        <v>8389.5324999999993</v>
      </c>
      <c r="I3689" s="90">
        <f t="shared" si="342"/>
        <v>7794.9184937500022</v>
      </c>
      <c r="J3689" s="90">
        <f t="shared" si="338"/>
        <v>-594.61400624999715</v>
      </c>
      <c r="K3689" s="79">
        <f t="shared" si="341"/>
        <v>0.15143850763283118</v>
      </c>
      <c r="L3689" s="91">
        <v>0.27500000000000002</v>
      </c>
      <c r="M3689" s="92">
        <v>869.36</v>
      </c>
    </row>
    <row r="3690" spans="1:13" x14ac:dyDescent="0.2">
      <c r="A3690" s="73">
        <v>37840</v>
      </c>
      <c r="B3690" s="74">
        <v>6325.4327499999999</v>
      </c>
      <c r="C3690" s="75">
        <v>0.1671625991014799</v>
      </c>
      <c r="D3690" s="74">
        <v>4162.3999999999996</v>
      </c>
      <c r="E3690" s="75">
        <v>0.10999999999999999</v>
      </c>
      <c r="F3690" s="76">
        <f t="shared" si="339"/>
        <v>33677.599999999999</v>
      </c>
      <c r="G3690" s="76">
        <f t="shared" si="340"/>
        <v>31514.56725</v>
      </c>
      <c r="H3690" s="76">
        <f t="shared" si="337"/>
        <v>8391.98</v>
      </c>
      <c r="I3690" s="76">
        <f t="shared" si="342"/>
        <v>7797.1459937500013</v>
      </c>
      <c r="J3690" s="76">
        <f t="shared" si="338"/>
        <v>-594.83400624999831</v>
      </c>
      <c r="K3690" s="75">
        <f t="shared" si="341"/>
        <v>0.15144288434857298</v>
      </c>
      <c r="L3690" s="6">
        <v>0.27500000000000002</v>
      </c>
      <c r="M3690" s="93">
        <v>869.36</v>
      </c>
    </row>
    <row r="3691" spans="1:13" x14ac:dyDescent="0.2">
      <c r="A3691" s="77">
        <v>37850</v>
      </c>
      <c r="B3691" s="78">
        <v>6327.3327499999996</v>
      </c>
      <c r="C3691" s="79">
        <v>0.16716863276089827</v>
      </c>
      <c r="D3691" s="78">
        <v>4163.5</v>
      </c>
      <c r="E3691" s="79">
        <v>0.11</v>
      </c>
      <c r="F3691" s="90">
        <f t="shared" si="339"/>
        <v>33686.5</v>
      </c>
      <c r="G3691" s="90">
        <f t="shared" si="340"/>
        <v>31522.667249999999</v>
      </c>
      <c r="H3691" s="90">
        <f t="shared" si="337"/>
        <v>8394.4274999999998</v>
      </c>
      <c r="I3691" s="90">
        <f t="shared" si="342"/>
        <v>7799.3734937500003</v>
      </c>
      <c r="J3691" s="90">
        <f t="shared" si="338"/>
        <v>-595.05400624999947</v>
      </c>
      <c r="K3691" s="79">
        <f t="shared" si="341"/>
        <v>0.15144725875165127</v>
      </c>
      <c r="L3691" s="91">
        <v>0.27500000000000002</v>
      </c>
      <c r="M3691" s="92">
        <v>869.36</v>
      </c>
    </row>
    <row r="3692" spans="1:13" x14ac:dyDescent="0.2">
      <c r="A3692" s="73">
        <v>37860</v>
      </c>
      <c r="B3692" s="74">
        <v>6329.2327500000001</v>
      </c>
      <c r="C3692" s="75">
        <v>0.16717466323296357</v>
      </c>
      <c r="D3692" s="74">
        <v>4164.6000000000004</v>
      </c>
      <c r="E3692" s="75">
        <v>0.11000000000000001</v>
      </c>
      <c r="F3692" s="76">
        <f t="shared" si="339"/>
        <v>33695.4</v>
      </c>
      <c r="G3692" s="76">
        <f t="shared" si="340"/>
        <v>31530.767250000001</v>
      </c>
      <c r="H3692" s="76">
        <f t="shared" si="337"/>
        <v>8396.875</v>
      </c>
      <c r="I3692" s="76">
        <f t="shared" si="342"/>
        <v>7801.6009937500012</v>
      </c>
      <c r="J3692" s="76">
        <f t="shared" si="338"/>
        <v>-595.27400624999882</v>
      </c>
      <c r="K3692" s="75">
        <f t="shared" si="341"/>
        <v>0.15145163084389862</v>
      </c>
      <c r="L3692" s="6">
        <v>0.27500000000000002</v>
      </c>
      <c r="M3692" s="93">
        <v>869.36</v>
      </c>
    </row>
    <row r="3693" spans="1:13" x14ac:dyDescent="0.2">
      <c r="A3693" s="77">
        <v>37870</v>
      </c>
      <c r="B3693" s="78">
        <v>6331.1327500000007</v>
      </c>
      <c r="C3693" s="79">
        <v>0.16718069052020071</v>
      </c>
      <c r="D3693" s="78">
        <v>4165.7</v>
      </c>
      <c r="E3693" s="79">
        <v>0.11</v>
      </c>
      <c r="F3693" s="90">
        <f t="shared" si="339"/>
        <v>33704.300000000003</v>
      </c>
      <c r="G3693" s="90">
        <f t="shared" si="340"/>
        <v>31538.867249999999</v>
      </c>
      <c r="H3693" s="90">
        <f t="shared" si="337"/>
        <v>8399.3225000000002</v>
      </c>
      <c r="I3693" s="90">
        <f t="shared" si="342"/>
        <v>7803.8284937500002</v>
      </c>
      <c r="J3693" s="90">
        <f t="shared" si="338"/>
        <v>-595.49400624999998</v>
      </c>
      <c r="K3693" s="79">
        <f t="shared" si="341"/>
        <v>0.15145600062714551</v>
      </c>
      <c r="L3693" s="91">
        <v>0.27500000000000002</v>
      </c>
      <c r="M3693" s="92">
        <v>869.36</v>
      </c>
    </row>
    <row r="3694" spans="1:13" x14ac:dyDescent="0.2">
      <c r="A3694" s="73">
        <v>37880</v>
      </c>
      <c r="B3694" s="74">
        <v>6333.0327500000003</v>
      </c>
      <c r="C3694" s="75">
        <v>0.16718671462513202</v>
      </c>
      <c r="D3694" s="74">
        <v>4166.8</v>
      </c>
      <c r="E3694" s="75">
        <v>0.11</v>
      </c>
      <c r="F3694" s="76">
        <f t="shared" si="339"/>
        <v>33713.199999999997</v>
      </c>
      <c r="G3694" s="76">
        <f t="shared" si="340"/>
        <v>31546.967250000002</v>
      </c>
      <c r="H3694" s="76">
        <f t="shared" si="337"/>
        <v>8401.7699999999986</v>
      </c>
      <c r="I3694" s="76">
        <f t="shared" si="342"/>
        <v>7806.0559937500011</v>
      </c>
      <c r="J3694" s="76">
        <f t="shared" si="338"/>
        <v>-595.71400624999751</v>
      </c>
      <c r="K3694" s="75">
        <f t="shared" si="341"/>
        <v>0.15146036810322078</v>
      </c>
      <c r="L3694" s="6">
        <v>0.27500000000000002</v>
      </c>
      <c r="M3694" s="93">
        <v>869.36</v>
      </c>
    </row>
    <row r="3695" spans="1:13" x14ac:dyDescent="0.2">
      <c r="A3695" s="77">
        <v>37890</v>
      </c>
      <c r="B3695" s="78">
        <v>6334.9327499999999</v>
      </c>
      <c r="C3695" s="79">
        <v>0.16719273555027711</v>
      </c>
      <c r="D3695" s="78">
        <v>4167.8999999999996</v>
      </c>
      <c r="E3695" s="79">
        <v>0.10999999999999999</v>
      </c>
      <c r="F3695" s="90">
        <f t="shared" si="339"/>
        <v>33722.1</v>
      </c>
      <c r="G3695" s="90">
        <f t="shared" si="340"/>
        <v>31555.06725</v>
      </c>
      <c r="H3695" s="90">
        <f t="shared" si="337"/>
        <v>8404.2175000000007</v>
      </c>
      <c r="I3695" s="90">
        <f t="shared" si="342"/>
        <v>7808.2834937500002</v>
      </c>
      <c r="J3695" s="90">
        <f t="shared" si="338"/>
        <v>-595.93400625000049</v>
      </c>
      <c r="K3695" s="79">
        <f t="shared" si="341"/>
        <v>0.15146473327395091</v>
      </c>
      <c r="L3695" s="91">
        <v>0.27500000000000002</v>
      </c>
      <c r="M3695" s="92">
        <v>869.36</v>
      </c>
    </row>
    <row r="3696" spans="1:13" x14ac:dyDescent="0.2">
      <c r="A3696" s="73">
        <v>37900</v>
      </c>
      <c r="B3696" s="74">
        <v>6336.8327499999996</v>
      </c>
      <c r="C3696" s="75">
        <v>0.16719875329815304</v>
      </c>
      <c r="D3696" s="74">
        <v>4169</v>
      </c>
      <c r="E3696" s="75">
        <v>0.11</v>
      </c>
      <c r="F3696" s="76">
        <f t="shared" si="339"/>
        <v>33731</v>
      </c>
      <c r="G3696" s="76">
        <f t="shared" si="340"/>
        <v>31563.167249999999</v>
      </c>
      <c r="H3696" s="76">
        <f t="shared" si="337"/>
        <v>8406.6650000000009</v>
      </c>
      <c r="I3696" s="76">
        <f t="shared" si="342"/>
        <v>7810.510993750001</v>
      </c>
      <c r="J3696" s="76">
        <f t="shared" si="338"/>
        <v>-596.15400624999984</v>
      </c>
      <c r="K3696" s="75">
        <f t="shared" si="341"/>
        <v>0.15146909614116094</v>
      </c>
      <c r="L3696" s="6">
        <v>0.27500000000000002</v>
      </c>
      <c r="M3696" s="93">
        <v>869.36</v>
      </c>
    </row>
    <row r="3697" spans="1:13" x14ac:dyDescent="0.2">
      <c r="A3697" s="77">
        <v>37910</v>
      </c>
      <c r="B3697" s="78">
        <v>6338.7327500000001</v>
      </c>
      <c r="C3697" s="79">
        <v>0.16720476787127408</v>
      </c>
      <c r="D3697" s="78">
        <v>4170.1000000000004</v>
      </c>
      <c r="E3697" s="79">
        <v>0.11000000000000001</v>
      </c>
      <c r="F3697" s="90">
        <f t="shared" si="339"/>
        <v>33739.9</v>
      </c>
      <c r="G3697" s="90">
        <f t="shared" si="340"/>
        <v>31571.267250000001</v>
      </c>
      <c r="H3697" s="90">
        <f t="shared" ref="H3697:H3760" si="343">+F3697*L3697-M3697</f>
        <v>8409.1125000000011</v>
      </c>
      <c r="I3697" s="90">
        <f t="shared" si="342"/>
        <v>7812.7384937500019</v>
      </c>
      <c r="J3697" s="90">
        <f t="shared" si="338"/>
        <v>-596.37400624999918</v>
      </c>
      <c r="K3697" s="79">
        <f t="shared" si="341"/>
        <v>0.15147345670667373</v>
      </c>
      <c r="L3697" s="91">
        <v>0.27500000000000002</v>
      </c>
      <c r="M3697" s="92">
        <v>869.36</v>
      </c>
    </row>
    <row r="3698" spans="1:13" x14ac:dyDescent="0.2">
      <c r="A3698" s="73">
        <v>37920</v>
      </c>
      <c r="B3698" s="74">
        <v>6340.6327500000007</v>
      </c>
      <c r="C3698" s="75">
        <v>0.16721077927215192</v>
      </c>
      <c r="D3698" s="74">
        <v>4171.2</v>
      </c>
      <c r="E3698" s="75">
        <v>0.11</v>
      </c>
      <c r="F3698" s="76">
        <f t="shared" si="339"/>
        <v>33748.800000000003</v>
      </c>
      <c r="G3698" s="76">
        <f t="shared" si="340"/>
        <v>31579.367249999999</v>
      </c>
      <c r="H3698" s="76">
        <f t="shared" si="343"/>
        <v>8411.5600000000013</v>
      </c>
      <c r="I3698" s="76">
        <f t="shared" si="342"/>
        <v>7814.965993750001</v>
      </c>
      <c r="J3698" s="76">
        <f t="shared" ref="J3698:J3761" si="344">+I3698-H3698</f>
        <v>-596.59400625000035</v>
      </c>
      <c r="K3698" s="75">
        <f t="shared" si="341"/>
        <v>0.15147781497231014</v>
      </c>
      <c r="L3698" s="6">
        <v>0.27500000000000002</v>
      </c>
      <c r="M3698" s="93">
        <v>869.36</v>
      </c>
    </row>
    <row r="3699" spans="1:13" x14ac:dyDescent="0.2">
      <c r="A3699" s="77">
        <v>37930</v>
      </c>
      <c r="B3699" s="78">
        <v>6342.5327500000003</v>
      </c>
      <c r="C3699" s="79">
        <v>0.16721678750329555</v>
      </c>
      <c r="D3699" s="78">
        <v>4172.3</v>
      </c>
      <c r="E3699" s="79">
        <v>0.11</v>
      </c>
      <c r="F3699" s="90">
        <f t="shared" si="339"/>
        <v>33757.699999999997</v>
      </c>
      <c r="G3699" s="90">
        <f t="shared" si="340"/>
        <v>31587.467250000002</v>
      </c>
      <c r="H3699" s="90">
        <f t="shared" si="343"/>
        <v>8414.0074999999997</v>
      </c>
      <c r="I3699" s="90">
        <f t="shared" si="342"/>
        <v>7817.1934937500018</v>
      </c>
      <c r="J3699" s="90">
        <f t="shared" si="344"/>
        <v>-596.81400624999787</v>
      </c>
      <c r="K3699" s="79">
        <f t="shared" si="341"/>
        <v>0.15148217093988933</v>
      </c>
      <c r="L3699" s="91">
        <v>0.27500000000000002</v>
      </c>
      <c r="M3699" s="92">
        <v>869.36</v>
      </c>
    </row>
    <row r="3700" spans="1:13" x14ac:dyDescent="0.2">
      <c r="A3700" s="73">
        <v>37940</v>
      </c>
      <c r="B3700" s="74">
        <v>6344.4327499999999</v>
      </c>
      <c r="C3700" s="75">
        <v>0.1672227925672114</v>
      </c>
      <c r="D3700" s="74">
        <v>4173.3999999999996</v>
      </c>
      <c r="E3700" s="75">
        <v>0.10999999999999999</v>
      </c>
      <c r="F3700" s="76">
        <f t="shared" si="339"/>
        <v>33766.6</v>
      </c>
      <c r="G3700" s="76">
        <f t="shared" si="340"/>
        <v>31595.56725</v>
      </c>
      <c r="H3700" s="76">
        <f t="shared" si="343"/>
        <v>8416.4549999999999</v>
      </c>
      <c r="I3700" s="76">
        <f t="shared" si="342"/>
        <v>7819.4209937500009</v>
      </c>
      <c r="J3700" s="76">
        <f t="shared" si="344"/>
        <v>-597.03400624999904</v>
      </c>
      <c r="K3700" s="75">
        <f t="shared" si="341"/>
        <v>0.15148652461122827</v>
      </c>
      <c r="L3700" s="6">
        <v>0.27500000000000002</v>
      </c>
      <c r="M3700" s="93">
        <v>869.36</v>
      </c>
    </row>
    <row r="3701" spans="1:13" x14ac:dyDescent="0.2">
      <c r="A3701" s="77">
        <v>37950</v>
      </c>
      <c r="B3701" s="78">
        <v>6346.3327499999996</v>
      </c>
      <c r="C3701" s="79">
        <v>0.16722879446640315</v>
      </c>
      <c r="D3701" s="78">
        <v>4174.5</v>
      </c>
      <c r="E3701" s="79">
        <v>0.11</v>
      </c>
      <c r="F3701" s="90">
        <f t="shared" si="339"/>
        <v>33775.5</v>
      </c>
      <c r="G3701" s="90">
        <f t="shared" si="340"/>
        <v>31603.667249999999</v>
      </c>
      <c r="H3701" s="90">
        <f t="shared" si="343"/>
        <v>8418.9025000000001</v>
      </c>
      <c r="I3701" s="90">
        <f t="shared" si="342"/>
        <v>7821.6484937499999</v>
      </c>
      <c r="J3701" s="90">
        <f t="shared" si="344"/>
        <v>-597.2540062500002</v>
      </c>
      <c r="K3701" s="79">
        <f t="shared" si="341"/>
        <v>0.15149087598814229</v>
      </c>
      <c r="L3701" s="91">
        <v>0.27500000000000002</v>
      </c>
      <c r="M3701" s="92">
        <v>869.36</v>
      </c>
    </row>
    <row r="3702" spans="1:13" x14ac:dyDescent="0.2">
      <c r="A3702" s="73">
        <v>37960</v>
      </c>
      <c r="B3702" s="74">
        <v>6348.2327500000001</v>
      </c>
      <c r="C3702" s="75">
        <v>0.16723479320337198</v>
      </c>
      <c r="D3702" s="74">
        <v>4175.6000000000004</v>
      </c>
      <c r="E3702" s="75">
        <v>0.11000000000000001</v>
      </c>
      <c r="F3702" s="76">
        <f t="shared" si="339"/>
        <v>33784.400000000001</v>
      </c>
      <c r="G3702" s="76">
        <f t="shared" si="340"/>
        <v>31611.767250000001</v>
      </c>
      <c r="H3702" s="76">
        <f t="shared" si="343"/>
        <v>8421.35</v>
      </c>
      <c r="I3702" s="76">
        <f t="shared" si="342"/>
        <v>7823.8759937500008</v>
      </c>
      <c r="J3702" s="76">
        <f t="shared" si="344"/>
        <v>-597.47400624999955</v>
      </c>
      <c r="K3702" s="75">
        <f t="shared" si="341"/>
        <v>0.1514952250724447</v>
      </c>
      <c r="L3702" s="6">
        <v>0.27500000000000002</v>
      </c>
      <c r="M3702" s="93">
        <v>869.36</v>
      </c>
    </row>
    <row r="3703" spans="1:13" x14ac:dyDescent="0.2">
      <c r="A3703" s="77">
        <v>37970</v>
      </c>
      <c r="B3703" s="78">
        <v>6350.1327500000007</v>
      </c>
      <c r="C3703" s="79">
        <v>0.1672407887806163</v>
      </c>
      <c r="D3703" s="78">
        <v>4176.7</v>
      </c>
      <c r="E3703" s="79">
        <v>0.11</v>
      </c>
      <c r="F3703" s="90">
        <f t="shared" si="339"/>
        <v>33793.300000000003</v>
      </c>
      <c r="G3703" s="90">
        <f t="shared" si="340"/>
        <v>31619.867249999999</v>
      </c>
      <c r="H3703" s="90">
        <f t="shared" si="343"/>
        <v>8423.7975000000006</v>
      </c>
      <c r="I3703" s="90">
        <f t="shared" si="342"/>
        <v>7826.1034937500017</v>
      </c>
      <c r="J3703" s="90">
        <f t="shared" si="344"/>
        <v>-597.69400624999889</v>
      </c>
      <c r="K3703" s="79">
        <f t="shared" si="341"/>
        <v>0.15149957186594684</v>
      </c>
      <c r="L3703" s="91">
        <v>0.27500000000000002</v>
      </c>
      <c r="M3703" s="92">
        <v>869.36</v>
      </c>
    </row>
    <row r="3704" spans="1:13" x14ac:dyDescent="0.2">
      <c r="A3704" s="73">
        <v>37980</v>
      </c>
      <c r="B3704" s="74">
        <v>6352.0327500000003</v>
      </c>
      <c r="C3704" s="75">
        <v>0.16724678120063191</v>
      </c>
      <c r="D3704" s="74">
        <v>4177.8</v>
      </c>
      <c r="E3704" s="75">
        <v>0.11</v>
      </c>
      <c r="F3704" s="76">
        <f t="shared" si="339"/>
        <v>33802.199999999997</v>
      </c>
      <c r="G3704" s="76">
        <f t="shared" si="340"/>
        <v>31627.967250000002</v>
      </c>
      <c r="H3704" s="76">
        <f t="shared" si="343"/>
        <v>8426.244999999999</v>
      </c>
      <c r="I3704" s="76">
        <f t="shared" si="342"/>
        <v>7828.3309937500007</v>
      </c>
      <c r="J3704" s="76">
        <f t="shared" si="344"/>
        <v>-597.91400624999824</v>
      </c>
      <c r="K3704" s="75">
        <f t="shared" si="341"/>
        <v>0.15150391637045818</v>
      </c>
      <c r="L3704" s="6">
        <v>0.27500000000000002</v>
      </c>
      <c r="M3704" s="93">
        <v>869.36</v>
      </c>
    </row>
    <row r="3705" spans="1:13" x14ac:dyDescent="0.2">
      <c r="A3705" s="77">
        <v>37990</v>
      </c>
      <c r="B3705" s="78">
        <v>6353.9327499999999</v>
      </c>
      <c r="C3705" s="79">
        <v>0.16725277046591208</v>
      </c>
      <c r="D3705" s="78">
        <v>4178.8999999999996</v>
      </c>
      <c r="E3705" s="79">
        <v>0.10999999999999999</v>
      </c>
      <c r="F3705" s="90">
        <f t="shared" si="339"/>
        <v>33811.1</v>
      </c>
      <c r="G3705" s="90">
        <f t="shared" si="340"/>
        <v>31636.06725</v>
      </c>
      <c r="H3705" s="90">
        <f t="shared" si="343"/>
        <v>8428.6924999999992</v>
      </c>
      <c r="I3705" s="90">
        <f t="shared" si="342"/>
        <v>7830.5584937500016</v>
      </c>
      <c r="J3705" s="90">
        <f t="shared" si="344"/>
        <v>-598.13400624999758</v>
      </c>
      <c r="K3705" s="79">
        <f t="shared" si="341"/>
        <v>0.15150825858778633</v>
      </c>
      <c r="L3705" s="91">
        <v>0.27500000000000002</v>
      </c>
      <c r="M3705" s="92">
        <v>869.36</v>
      </c>
    </row>
    <row r="3706" spans="1:13" x14ac:dyDescent="0.2">
      <c r="A3706" s="73">
        <v>38000</v>
      </c>
      <c r="B3706" s="74">
        <v>6355.8327499999996</v>
      </c>
      <c r="C3706" s="75">
        <v>0.16725875657894737</v>
      </c>
      <c r="D3706" s="74">
        <v>4180</v>
      </c>
      <c r="E3706" s="75">
        <v>0.11</v>
      </c>
      <c r="F3706" s="76">
        <f t="shared" si="339"/>
        <v>33820</v>
      </c>
      <c r="G3706" s="76">
        <f t="shared" si="340"/>
        <v>31644.167249999999</v>
      </c>
      <c r="H3706" s="76">
        <f t="shared" si="343"/>
        <v>8431.14</v>
      </c>
      <c r="I3706" s="76">
        <f t="shared" si="342"/>
        <v>7832.7859937500007</v>
      </c>
      <c r="J3706" s="76">
        <f t="shared" si="344"/>
        <v>-598.35400624999875</v>
      </c>
      <c r="K3706" s="75">
        <f t="shared" si="341"/>
        <v>0.15151259851973686</v>
      </c>
      <c r="L3706" s="6">
        <v>0.27500000000000002</v>
      </c>
      <c r="M3706" s="93">
        <v>869.36</v>
      </c>
    </row>
    <row r="3707" spans="1:13" x14ac:dyDescent="0.2">
      <c r="A3707" s="77">
        <v>38010</v>
      </c>
      <c r="B3707" s="78">
        <v>6357.7327500000001</v>
      </c>
      <c r="C3707" s="79">
        <v>0.16726473954222573</v>
      </c>
      <c r="D3707" s="78">
        <v>4181.1000000000004</v>
      </c>
      <c r="E3707" s="79">
        <v>0.11000000000000001</v>
      </c>
      <c r="F3707" s="90">
        <f t="shared" si="339"/>
        <v>33828.9</v>
      </c>
      <c r="G3707" s="90">
        <f t="shared" si="340"/>
        <v>31652.267250000001</v>
      </c>
      <c r="H3707" s="90">
        <f t="shared" si="343"/>
        <v>8433.5875000000015</v>
      </c>
      <c r="I3707" s="90">
        <f t="shared" si="342"/>
        <v>7835.0134937500015</v>
      </c>
      <c r="J3707" s="90">
        <f t="shared" si="344"/>
        <v>-598.57400624999991</v>
      </c>
      <c r="K3707" s="79">
        <f t="shared" si="341"/>
        <v>0.15151693616811365</v>
      </c>
      <c r="L3707" s="91">
        <v>0.27500000000000002</v>
      </c>
      <c r="M3707" s="92">
        <v>869.36</v>
      </c>
    </row>
    <row r="3708" spans="1:13" x14ac:dyDescent="0.2">
      <c r="A3708" s="73">
        <v>38020</v>
      </c>
      <c r="B3708" s="74">
        <v>6359.6327500000007</v>
      </c>
      <c r="C3708" s="75">
        <v>0.16727071935823254</v>
      </c>
      <c r="D3708" s="74">
        <v>4182.2</v>
      </c>
      <c r="E3708" s="75">
        <v>0.11</v>
      </c>
      <c r="F3708" s="76">
        <f t="shared" si="339"/>
        <v>33837.800000000003</v>
      </c>
      <c r="G3708" s="76">
        <f t="shared" si="340"/>
        <v>31660.367249999999</v>
      </c>
      <c r="H3708" s="76">
        <f t="shared" si="343"/>
        <v>8436.0350000000017</v>
      </c>
      <c r="I3708" s="76">
        <f t="shared" si="342"/>
        <v>7837.2409937500006</v>
      </c>
      <c r="J3708" s="76">
        <f t="shared" si="344"/>
        <v>-598.79400625000108</v>
      </c>
      <c r="K3708" s="75">
        <f t="shared" si="341"/>
        <v>0.15152127153471856</v>
      </c>
      <c r="L3708" s="6">
        <v>0.27500000000000002</v>
      </c>
      <c r="M3708" s="93">
        <v>869.36</v>
      </c>
    </row>
    <row r="3709" spans="1:13" x14ac:dyDescent="0.2">
      <c r="A3709" s="77">
        <v>38030</v>
      </c>
      <c r="B3709" s="78">
        <v>6361.5327500000003</v>
      </c>
      <c r="C3709" s="79">
        <v>0.16727669602945044</v>
      </c>
      <c r="D3709" s="78">
        <v>4183.3</v>
      </c>
      <c r="E3709" s="79">
        <v>0.11</v>
      </c>
      <c r="F3709" s="90">
        <f t="shared" si="339"/>
        <v>33846.699999999997</v>
      </c>
      <c r="G3709" s="90">
        <f t="shared" si="340"/>
        <v>31668.467250000002</v>
      </c>
      <c r="H3709" s="90">
        <f t="shared" si="343"/>
        <v>8438.4825000000001</v>
      </c>
      <c r="I3709" s="90">
        <f t="shared" si="342"/>
        <v>7839.4684937500015</v>
      </c>
      <c r="J3709" s="90">
        <f t="shared" si="344"/>
        <v>-599.0140062499986</v>
      </c>
      <c r="K3709" s="79">
        <f t="shared" si="341"/>
        <v>0.15152560462135162</v>
      </c>
      <c r="L3709" s="91">
        <v>0.27500000000000002</v>
      </c>
      <c r="M3709" s="92">
        <v>869.36</v>
      </c>
    </row>
    <row r="3710" spans="1:13" x14ac:dyDescent="0.2">
      <c r="A3710" s="73">
        <v>38040</v>
      </c>
      <c r="B3710" s="74">
        <v>6363.4327499999999</v>
      </c>
      <c r="C3710" s="75">
        <v>0.16728266955835963</v>
      </c>
      <c r="D3710" s="74">
        <v>4184.3999999999996</v>
      </c>
      <c r="E3710" s="75">
        <v>0.10999999999999999</v>
      </c>
      <c r="F3710" s="76">
        <f t="shared" si="339"/>
        <v>33855.599999999999</v>
      </c>
      <c r="G3710" s="76">
        <f t="shared" si="340"/>
        <v>31676.56725</v>
      </c>
      <c r="H3710" s="76">
        <f t="shared" si="343"/>
        <v>8440.93</v>
      </c>
      <c r="I3710" s="76">
        <f t="shared" si="342"/>
        <v>7841.6959937500005</v>
      </c>
      <c r="J3710" s="76">
        <f t="shared" si="344"/>
        <v>-599.23400624999977</v>
      </c>
      <c r="K3710" s="75">
        <f t="shared" si="341"/>
        <v>0.15152993542981072</v>
      </c>
      <c r="L3710" s="6">
        <v>0.27500000000000002</v>
      </c>
      <c r="M3710" s="93">
        <v>869.36</v>
      </c>
    </row>
    <row r="3711" spans="1:13" x14ac:dyDescent="0.2">
      <c r="A3711" s="77">
        <v>38050</v>
      </c>
      <c r="B3711" s="78">
        <v>6365.3327499999996</v>
      </c>
      <c r="C3711" s="79">
        <v>0.16728863994743756</v>
      </c>
      <c r="D3711" s="78">
        <v>4185.5</v>
      </c>
      <c r="E3711" s="79">
        <v>0.11</v>
      </c>
      <c r="F3711" s="90">
        <f t="shared" si="339"/>
        <v>33864.5</v>
      </c>
      <c r="G3711" s="90">
        <f t="shared" si="340"/>
        <v>31684.667249999999</v>
      </c>
      <c r="H3711" s="90">
        <f t="shared" si="343"/>
        <v>8443.3775000000005</v>
      </c>
      <c r="I3711" s="90">
        <f t="shared" si="342"/>
        <v>7843.9234937500014</v>
      </c>
      <c r="J3711" s="90">
        <f t="shared" si="344"/>
        <v>-599.45400624999911</v>
      </c>
      <c r="K3711" s="79">
        <f t="shared" si="341"/>
        <v>0.15153426396189226</v>
      </c>
      <c r="L3711" s="91">
        <v>0.27500000000000002</v>
      </c>
      <c r="M3711" s="92">
        <v>869.36</v>
      </c>
    </row>
    <row r="3712" spans="1:13" x14ac:dyDescent="0.2">
      <c r="A3712" s="73">
        <v>38060</v>
      </c>
      <c r="B3712" s="74">
        <v>6367.2327500000001</v>
      </c>
      <c r="C3712" s="75">
        <v>0.16729460719915923</v>
      </c>
      <c r="D3712" s="74">
        <v>4186.6000000000004</v>
      </c>
      <c r="E3712" s="75">
        <v>0.11000000000000001</v>
      </c>
      <c r="F3712" s="76">
        <f t="shared" si="339"/>
        <v>33873.4</v>
      </c>
      <c r="G3712" s="76">
        <f t="shared" si="340"/>
        <v>31692.767250000001</v>
      </c>
      <c r="H3712" s="76">
        <f t="shared" si="343"/>
        <v>8445.8250000000007</v>
      </c>
      <c r="I3712" s="76">
        <f t="shared" si="342"/>
        <v>7846.1509937500005</v>
      </c>
      <c r="J3712" s="76">
        <f t="shared" si="344"/>
        <v>-599.67400625000028</v>
      </c>
      <c r="K3712" s="75">
        <f t="shared" si="341"/>
        <v>0.15153859021939042</v>
      </c>
      <c r="L3712" s="6">
        <v>0.27500000000000002</v>
      </c>
      <c r="M3712" s="93">
        <v>869.36</v>
      </c>
    </row>
    <row r="3713" spans="1:13" x14ac:dyDescent="0.2">
      <c r="A3713" s="77">
        <v>38070</v>
      </c>
      <c r="B3713" s="78">
        <v>6369.1327500000007</v>
      </c>
      <c r="C3713" s="79">
        <v>0.16730057131599688</v>
      </c>
      <c r="D3713" s="78">
        <v>4187.7</v>
      </c>
      <c r="E3713" s="79">
        <v>0.11</v>
      </c>
      <c r="F3713" s="90">
        <f t="shared" si="339"/>
        <v>33882.300000000003</v>
      </c>
      <c r="G3713" s="90">
        <f t="shared" si="340"/>
        <v>31700.867249999999</v>
      </c>
      <c r="H3713" s="90">
        <f t="shared" si="343"/>
        <v>8448.2725000000009</v>
      </c>
      <c r="I3713" s="90">
        <f t="shared" si="342"/>
        <v>7848.3784937500013</v>
      </c>
      <c r="J3713" s="90">
        <f t="shared" si="344"/>
        <v>-599.89400624999962</v>
      </c>
      <c r="K3713" s="79">
        <f t="shared" si="341"/>
        <v>0.15154291420409774</v>
      </c>
      <c r="L3713" s="91">
        <v>0.27500000000000002</v>
      </c>
      <c r="M3713" s="92">
        <v>869.36</v>
      </c>
    </row>
    <row r="3714" spans="1:13" x14ac:dyDescent="0.2">
      <c r="A3714" s="73">
        <v>38080</v>
      </c>
      <c r="B3714" s="74">
        <v>6371.0327500000003</v>
      </c>
      <c r="C3714" s="75">
        <v>0.16730653230042017</v>
      </c>
      <c r="D3714" s="74">
        <v>4188.8</v>
      </c>
      <c r="E3714" s="75">
        <v>0.11</v>
      </c>
      <c r="F3714" s="76">
        <f t="shared" si="339"/>
        <v>33891.199999999997</v>
      </c>
      <c r="G3714" s="76">
        <f t="shared" si="340"/>
        <v>31708.967250000002</v>
      </c>
      <c r="H3714" s="76">
        <f t="shared" si="343"/>
        <v>8450.7199999999993</v>
      </c>
      <c r="I3714" s="76">
        <f t="shared" si="342"/>
        <v>7850.6059937500022</v>
      </c>
      <c r="J3714" s="76">
        <f t="shared" si="344"/>
        <v>-600.11400624999715</v>
      </c>
      <c r="K3714" s="75">
        <f t="shared" si="341"/>
        <v>0.1515472359178047</v>
      </c>
      <c r="L3714" s="6">
        <v>0.27500000000000002</v>
      </c>
      <c r="M3714" s="93">
        <v>869.36</v>
      </c>
    </row>
    <row r="3715" spans="1:13" x14ac:dyDescent="0.2">
      <c r="A3715" s="77">
        <v>38090</v>
      </c>
      <c r="B3715" s="78">
        <v>6372.9327499999999</v>
      </c>
      <c r="C3715" s="79">
        <v>0.1673124901548963</v>
      </c>
      <c r="D3715" s="78">
        <v>4189.8999999999996</v>
      </c>
      <c r="E3715" s="79">
        <v>0.10999999999999999</v>
      </c>
      <c r="F3715" s="90">
        <f t="shared" si="339"/>
        <v>33900.1</v>
      </c>
      <c r="G3715" s="90">
        <f t="shared" si="340"/>
        <v>31717.06725</v>
      </c>
      <c r="H3715" s="90">
        <f t="shared" si="343"/>
        <v>8453.1674999999996</v>
      </c>
      <c r="I3715" s="90">
        <f t="shared" si="342"/>
        <v>7852.8334937500013</v>
      </c>
      <c r="J3715" s="90">
        <f t="shared" si="344"/>
        <v>-600.33400624999831</v>
      </c>
      <c r="K3715" s="79">
        <f t="shared" si="341"/>
        <v>0.15155155536229986</v>
      </c>
      <c r="L3715" s="91">
        <v>0.27500000000000002</v>
      </c>
      <c r="M3715" s="92">
        <v>869.36</v>
      </c>
    </row>
    <row r="3716" spans="1:13" x14ac:dyDescent="0.2">
      <c r="A3716" s="73">
        <v>38100</v>
      </c>
      <c r="B3716" s="74">
        <v>6374.8327499999996</v>
      </c>
      <c r="C3716" s="75">
        <v>0.16731844488188977</v>
      </c>
      <c r="D3716" s="74">
        <v>4191</v>
      </c>
      <c r="E3716" s="75">
        <v>0.11</v>
      </c>
      <c r="F3716" s="76">
        <f t="shared" si="339"/>
        <v>33909</v>
      </c>
      <c r="G3716" s="76">
        <f t="shared" si="340"/>
        <v>31725.167249999999</v>
      </c>
      <c r="H3716" s="76">
        <f t="shared" si="343"/>
        <v>8455.6149999999998</v>
      </c>
      <c r="I3716" s="76">
        <f t="shared" si="342"/>
        <v>7855.0609937500003</v>
      </c>
      <c r="J3716" s="76">
        <f t="shared" si="344"/>
        <v>-600.55400624999947</v>
      </c>
      <c r="K3716" s="75">
        <f t="shared" si="341"/>
        <v>0.15155587253937008</v>
      </c>
      <c r="L3716" s="6">
        <v>0.27500000000000002</v>
      </c>
      <c r="M3716" s="93">
        <v>869.36</v>
      </c>
    </row>
    <row r="3717" spans="1:13" x14ac:dyDescent="0.2">
      <c r="A3717" s="77">
        <v>38110</v>
      </c>
      <c r="B3717" s="78">
        <v>6376.7327500000001</v>
      </c>
      <c r="C3717" s="79">
        <v>0.16732439648386252</v>
      </c>
      <c r="D3717" s="78">
        <v>4192.1000000000004</v>
      </c>
      <c r="E3717" s="79">
        <v>0.11000000000000001</v>
      </c>
      <c r="F3717" s="90">
        <f t="shared" si="339"/>
        <v>33917.9</v>
      </c>
      <c r="G3717" s="90">
        <f t="shared" si="340"/>
        <v>31733.267250000001</v>
      </c>
      <c r="H3717" s="90">
        <f t="shared" si="343"/>
        <v>8458.0625</v>
      </c>
      <c r="I3717" s="90">
        <f t="shared" si="342"/>
        <v>7857.2884937500012</v>
      </c>
      <c r="J3717" s="90">
        <f t="shared" si="344"/>
        <v>-600.77400624999882</v>
      </c>
      <c r="K3717" s="79">
        <f t="shared" si="341"/>
        <v>0.15156018745080035</v>
      </c>
      <c r="L3717" s="91">
        <v>0.27500000000000002</v>
      </c>
      <c r="M3717" s="92">
        <v>869.36</v>
      </c>
    </row>
    <row r="3718" spans="1:13" x14ac:dyDescent="0.2">
      <c r="A3718" s="73">
        <v>38120</v>
      </c>
      <c r="B3718" s="74">
        <v>6378.6327500000007</v>
      </c>
      <c r="C3718" s="75">
        <v>0.1673303449632739</v>
      </c>
      <c r="D3718" s="74">
        <v>4193.2</v>
      </c>
      <c r="E3718" s="75">
        <v>0.11</v>
      </c>
      <c r="F3718" s="76">
        <f t="shared" ref="F3718:F3781" si="345">+A3718-D3718</f>
        <v>33926.800000000003</v>
      </c>
      <c r="G3718" s="76">
        <f t="shared" ref="G3718:G3781" si="346">+A3718-B3718</f>
        <v>31741.367249999999</v>
      </c>
      <c r="H3718" s="76">
        <f t="shared" si="343"/>
        <v>8460.51</v>
      </c>
      <c r="I3718" s="76">
        <f t="shared" si="342"/>
        <v>7859.5159937500002</v>
      </c>
      <c r="J3718" s="76">
        <f t="shared" si="344"/>
        <v>-600.99400624999998</v>
      </c>
      <c r="K3718" s="75">
        <f t="shared" ref="K3718:K3781" si="347">(B3718+J3718)/A3718</f>
        <v>0.15156450009837358</v>
      </c>
      <c r="L3718" s="6">
        <v>0.27500000000000002</v>
      </c>
      <c r="M3718" s="93">
        <v>869.36</v>
      </c>
    </row>
    <row r="3719" spans="1:13" x14ac:dyDescent="0.2">
      <c r="A3719" s="77">
        <v>38130</v>
      </c>
      <c r="B3719" s="78">
        <v>6380.5327500000003</v>
      </c>
      <c r="C3719" s="79">
        <v>0.16733629032258066</v>
      </c>
      <c r="D3719" s="78">
        <v>4194.3</v>
      </c>
      <c r="E3719" s="79">
        <v>0.11</v>
      </c>
      <c r="F3719" s="90">
        <f t="shared" si="345"/>
        <v>33935.699999999997</v>
      </c>
      <c r="G3719" s="90">
        <f t="shared" si="346"/>
        <v>31749.467250000002</v>
      </c>
      <c r="H3719" s="90">
        <f t="shared" si="343"/>
        <v>8462.9574999999986</v>
      </c>
      <c r="I3719" s="90">
        <f t="shared" si="342"/>
        <v>7861.7434937500011</v>
      </c>
      <c r="J3719" s="90">
        <f t="shared" si="344"/>
        <v>-601.21400624999751</v>
      </c>
      <c r="K3719" s="79">
        <f t="shared" si="347"/>
        <v>0.15156881048387105</v>
      </c>
      <c r="L3719" s="91">
        <v>0.27500000000000002</v>
      </c>
      <c r="M3719" s="92">
        <v>869.36</v>
      </c>
    </row>
    <row r="3720" spans="1:13" x14ac:dyDescent="0.2">
      <c r="A3720" s="73">
        <v>38140</v>
      </c>
      <c r="B3720" s="74">
        <v>6382.4327499999999</v>
      </c>
      <c r="C3720" s="75">
        <v>0.16734223256423703</v>
      </c>
      <c r="D3720" s="74">
        <v>4195.3999999999996</v>
      </c>
      <c r="E3720" s="75">
        <v>0.10999999999999999</v>
      </c>
      <c r="F3720" s="76">
        <f t="shared" si="345"/>
        <v>33944.6</v>
      </c>
      <c r="G3720" s="76">
        <f t="shared" si="346"/>
        <v>31757.56725</v>
      </c>
      <c r="H3720" s="76">
        <f t="shared" si="343"/>
        <v>8465.4050000000007</v>
      </c>
      <c r="I3720" s="76">
        <f t="shared" ref="I3720:I3783" si="348">+G3720*L3720-M3720</f>
        <v>7863.9709937500002</v>
      </c>
      <c r="J3720" s="76">
        <f t="shared" si="344"/>
        <v>-601.43400625000049</v>
      </c>
      <c r="K3720" s="75">
        <f t="shared" si="347"/>
        <v>0.15157311860907183</v>
      </c>
      <c r="L3720" s="6">
        <v>0.27500000000000002</v>
      </c>
      <c r="M3720" s="93">
        <v>869.36</v>
      </c>
    </row>
    <row r="3721" spans="1:13" x14ac:dyDescent="0.2">
      <c r="A3721" s="77">
        <v>38150</v>
      </c>
      <c r="B3721" s="78">
        <v>6384.3327499999996</v>
      </c>
      <c r="C3721" s="79">
        <v>0.1673481716906946</v>
      </c>
      <c r="D3721" s="78">
        <v>4196.5</v>
      </c>
      <c r="E3721" s="79">
        <v>0.11</v>
      </c>
      <c r="F3721" s="90">
        <f t="shared" si="345"/>
        <v>33953.5</v>
      </c>
      <c r="G3721" s="90">
        <f t="shared" si="346"/>
        <v>31765.667249999999</v>
      </c>
      <c r="H3721" s="90">
        <f t="shared" si="343"/>
        <v>8467.8525000000009</v>
      </c>
      <c r="I3721" s="90">
        <f t="shared" si="348"/>
        <v>7866.198493750001</v>
      </c>
      <c r="J3721" s="90">
        <f t="shared" si="344"/>
        <v>-601.65400624999984</v>
      </c>
      <c r="K3721" s="79">
        <f t="shared" si="347"/>
        <v>0.15157742447575359</v>
      </c>
      <c r="L3721" s="91">
        <v>0.27500000000000002</v>
      </c>
      <c r="M3721" s="92">
        <v>869.36</v>
      </c>
    </row>
    <row r="3722" spans="1:13" x14ac:dyDescent="0.2">
      <c r="A3722" s="73">
        <v>38160</v>
      </c>
      <c r="B3722" s="74">
        <v>6386.2327500000001</v>
      </c>
      <c r="C3722" s="75">
        <v>0.16735410770440251</v>
      </c>
      <c r="D3722" s="74">
        <v>4197.6000000000004</v>
      </c>
      <c r="E3722" s="75">
        <v>0.11000000000000001</v>
      </c>
      <c r="F3722" s="76">
        <f t="shared" si="345"/>
        <v>33962.400000000001</v>
      </c>
      <c r="G3722" s="76">
        <f t="shared" si="346"/>
        <v>31773.767250000001</v>
      </c>
      <c r="H3722" s="76">
        <f t="shared" si="343"/>
        <v>8470.3000000000011</v>
      </c>
      <c r="I3722" s="76">
        <f t="shared" si="348"/>
        <v>7868.4259937500019</v>
      </c>
      <c r="J3722" s="76">
        <f t="shared" si="344"/>
        <v>-601.87400624999918</v>
      </c>
      <c r="K3722" s="75">
        <f t="shared" si="347"/>
        <v>0.15158172808569184</v>
      </c>
      <c r="L3722" s="6">
        <v>0.27500000000000002</v>
      </c>
      <c r="M3722" s="93">
        <v>869.36</v>
      </c>
    </row>
    <row r="3723" spans="1:13" x14ac:dyDescent="0.2">
      <c r="A3723" s="77">
        <v>38170</v>
      </c>
      <c r="B3723" s="78">
        <v>6388.1327500000007</v>
      </c>
      <c r="C3723" s="79">
        <v>0.16736004060780721</v>
      </c>
      <c r="D3723" s="78">
        <v>4198.7</v>
      </c>
      <c r="E3723" s="79">
        <v>0.11</v>
      </c>
      <c r="F3723" s="90">
        <f t="shared" si="345"/>
        <v>33971.300000000003</v>
      </c>
      <c r="G3723" s="90">
        <f t="shared" si="346"/>
        <v>31781.867249999999</v>
      </c>
      <c r="H3723" s="90">
        <f t="shared" si="343"/>
        <v>8472.7475000000013</v>
      </c>
      <c r="I3723" s="90">
        <f t="shared" si="348"/>
        <v>7870.653493750001</v>
      </c>
      <c r="J3723" s="90">
        <f t="shared" si="344"/>
        <v>-602.09400625000035</v>
      </c>
      <c r="K3723" s="79">
        <f t="shared" si="347"/>
        <v>0.15158602944066021</v>
      </c>
      <c r="L3723" s="91">
        <v>0.27500000000000002</v>
      </c>
      <c r="M3723" s="92">
        <v>869.36</v>
      </c>
    </row>
    <row r="3724" spans="1:13" x14ac:dyDescent="0.2">
      <c r="A3724" s="73">
        <v>38180</v>
      </c>
      <c r="B3724" s="74">
        <v>6390.0327500000003</v>
      </c>
      <c r="C3724" s="75">
        <v>0.16736597040335255</v>
      </c>
      <c r="D3724" s="74">
        <v>4199.8</v>
      </c>
      <c r="E3724" s="75">
        <v>0.11</v>
      </c>
      <c r="F3724" s="76">
        <f t="shared" si="345"/>
        <v>33980.199999999997</v>
      </c>
      <c r="G3724" s="76">
        <f t="shared" si="346"/>
        <v>31789.967250000002</v>
      </c>
      <c r="H3724" s="76">
        <f t="shared" si="343"/>
        <v>8475.1949999999997</v>
      </c>
      <c r="I3724" s="76">
        <f t="shared" si="348"/>
        <v>7872.8809937500018</v>
      </c>
      <c r="J3724" s="76">
        <f t="shared" si="344"/>
        <v>-602.31400624999787</v>
      </c>
      <c r="K3724" s="75">
        <f t="shared" si="347"/>
        <v>0.15159032854243065</v>
      </c>
      <c r="L3724" s="6">
        <v>0.27500000000000002</v>
      </c>
      <c r="M3724" s="93">
        <v>869.36</v>
      </c>
    </row>
    <row r="3725" spans="1:13" x14ac:dyDescent="0.2">
      <c r="A3725" s="77">
        <v>38190</v>
      </c>
      <c r="B3725" s="78">
        <v>6391.9327499999999</v>
      </c>
      <c r="C3725" s="79">
        <v>0.16737189709347997</v>
      </c>
      <c r="D3725" s="78">
        <v>4200.8999999999996</v>
      </c>
      <c r="E3725" s="79">
        <v>0.10999999999999999</v>
      </c>
      <c r="F3725" s="90">
        <f t="shared" si="345"/>
        <v>33989.1</v>
      </c>
      <c r="G3725" s="90">
        <f t="shared" si="346"/>
        <v>31798.06725</v>
      </c>
      <c r="H3725" s="90">
        <f t="shared" si="343"/>
        <v>8477.6424999999999</v>
      </c>
      <c r="I3725" s="90">
        <f t="shared" si="348"/>
        <v>7875.1084937500009</v>
      </c>
      <c r="J3725" s="90">
        <f t="shared" si="344"/>
        <v>-602.53400624999904</v>
      </c>
      <c r="K3725" s="79">
        <f t="shared" si="347"/>
        <v>0.15159462539277299</v>
      </c>
      <c r="L3725" s="91">
        <v>0.27500000000000002</v>
      </c>
      <c r="M3725" s="92">
        <v>869.36</v>
      </c>
    </row>
    <row r="3726" spans="1:13" x14ac:dyDescent="0.2">
      <c r="A3726" s="73">
        <v>38200</v>
      </c>
      <c r="B3726" s="74">
        <v>6393.8327499999996</v>
      </c>
      <c r="C3726" s="75">
        <v>0.16737782068062826</v>
      </c>
      <c r="D3726" s="74">
        <v>4202</v>
      </c>
      <c r="E3726" s="75">
        <v>0.11</v>
      </c>
      <c r="F3726" s="76">
        <f t="shared" si="345"/>
        <v>33998</v>
      </c>
      <c r="G3726" s="76">
        <f t="shared" si="346"/>
        <v>31806.167249999999</v>
      </c>
      <c r="H3726" s="76">
        <f t="shared" si="343"/>
        <v>8480.09</v>
      </c>
      <c r="I3726" s="76">
        <f t="shared" si="348"/>
        <v>7877.3359937499999</v>
      </c>
      <c r="J3726" s="76">
        <f t="shared" si="344"/>
        <v>-602.7540062500002</v>
      </c>
      <c r="K3726" s="75">
        <f t="shared" si="347"/>
        <v>0.15159891999345548</v>
      </c>
      <c r="L3726" s="6">
        <v>0.27500000000000002</v>
      </c>
      <c r="M3726" s="93">
        <v>869.36</v>
      </c>
    </row>
    <row r="3727" spans="1:13" x14ac:dyDescent="0.2">
      <c r="A3727" s="77">
        <v>38210</v>
      </c>
      <c r="B3727" s="78">
        <v>6395.7327500000001</v>
      </c>
      <c r="C3727" s="79">
        <v>0.1673837411672337</v>
      </c>
      <c r="D3727" s="78">
        <v>4203.1000000000004</v>
      </c>
      <c r="E3727" s="79">
        <v>0.11000000000000001</v>
      </c>
      <c r="F3727" s="90">
        <f t="shared" si="345"/>
        <v>34006.9</v>
      </c>
      <c r="G3727" s="90">
        <f t="shared" si="346"/>
        <v>31814.267250000001</v>
      </c>
      <c r="H3727" s="90">
        <f t="shared" si="343"/>
        <v>8482.5375000000004</v>
      </c>
      <c r="I3727" s="90">
        <f t="shared" si="348"/>
        <v>7879.5634937500008</v>
      </c>
      <c r="J3727" s="90">
        <f t="shared" si="344"/>
        <v>-602.97400624999955</v>
      </c>
      <c r="K3727" s="79">
        <f t="shared" si="347"/>
        <v>0.15160321234624446</v>
      </c>
      <c r="L3727" s="91">
        <v>0.27500000000000002</v>
      </c>
      <c r="M3727" s="92">
        <v>869.36</v>
      </c>
    </row>
    <row r="3728" spans="1:13" x14ac:dyDescent="0.2">
      <c r="A3728" s="73">
        <v>38220</v>
      </c>
      <c r="B3728" s="74">
        <v>6397.6327500000007</v>
      </c>
      <c r="C3728" s="75">
        <v>0.16738965855573001</v>
      </c>
      <c r="D3728" s="74">
        <v>4204.2</v>
      </c>
      <c r="E3728" s="75">
        <v>0.11</v>
      </c>
      <c r="F3728" s="76">
        <f t="shared" si="345"/>
        <v>34015.800000000003</v>
      </c>
      <c r="G3728" s="76">
        <f t="shared" si="346"/>
        <v>31822.367249999999</v>
      </c>
      <c r="H3728" s="76">
        <f t="shared" si="343"/>
        <v>8484.9850000000006</v>
      </c>
      <c r="I3728" s="76">
        <f t="shared" si="348"/>
        <v>7881.7909937500017</v>
      </c>
      <c r="J3728" s="76">
        <f t="shared" si="344"/>
        <v>-603.19400624999889</v>
      </c>
      <c r="K3728" s="75">
        <f t="shared" si="347"/>
        <v>0.15160750245290427</v>
      </c>
      <c r="L3728" s="6">
        <v>0.27500000000000002</v>
      </c>
      <c r="M3728" s="93">
        <v>869.36</v>
      </c>
    </row>
    <row r="3729" spans="1:13" x14ac:dyDescent="0.2">
      <c r="A3729" s="77">
        <v>38230</v>
      </c>
      <c r="B3729" s="78">
        <v>6399.5327500000003</v>
      </c>
      <c r="C3729" s="79">
        <v>0.16739557284854828</v>
      </c>
      <c r="D3729" s="78">
        <v>4205.3</v>
      </c>
      <c r="E3729" s="79">
        <v>0.11</v>
      </c>
      <c r="F3729" s="90">
        <f t="shared" si="345"/>
        <v>34024.699999999997</v>
      </c>
      <c r="G3729" s="90">
        <f t="shared" si="346"/>
        <v>31830.467250000002</v>
      </c>
      <c r="H3729" s="90">
        <f t="shared" si="343"/>
        <v>8487.432499999999</v>
      </c>
      <c r="I3729" s="90">
        <f t="shared" si="348"/>
        <v>7884.0184937500007</v>
      </c>
      <c r="J3729" s="90">
        <f t="shared" si="344"/>
        <v>-603.41400624999824</v>
      </c>
      <c r="K3729" s="79">
        <f t="shared" si="347"/>
        <v>0.15161179031519753</v>
      </c>
      <c r="L3729" s="91">
        <v>0.27500000000000002</v>
      </c>
      <c r="M3729" s="92">
        <v>869.36</v>
      </c>
    </row>
    <row r="3730" spans="1:13" x14ac:dyDescent="0.2">
      <c r="A3730" s="73">
        <v>38240</v>
      </c>
      <c r="B3730" s="74">
        <v>6401.4327499999999</v>
      </c>
      <c r="C3730" s="75">
        <v>0.16740148404811717</v>
      </c>
      <c r="D3730" s="74">
        <v>4206.3999999999996</v>
      </c>
      <c r="E3730" s="75">
        <v>0.10999999999999999</v>
      </c>
      <c r="F3730" s="76">
        <f t="shared" si="345"/>
        <v>34033.599999999999</v>
      </c>
      <c r="G3730" s="76">
        <f t="shared" si="346"/>
        <v>31838.56725</v>
      </c>
      <c r="H3730" s="76">
        <f t="shared" si="343"/>
        <v>8489.8799999999992</v>
      </c>
      <c r="I3730" s="76">
        <f t="shared" si="348"/>
        <v>7886.2459937500016</v>
      </c>
      <c r="J3730" s="76">
        <f t="shared" si="344"/>
        <v>-603.63400624999758</v>
      </c>
      <c r="K3730" s="75">
        <f t="shared" si="347"/>
        <v>0.15161607593488499</v>
      </c>
      <c r="L3730" s="6">
        <v>0.27500000000000002</v>
      </c>
      <c r="M3730" s="93">
        <v>869.36</v>
      </c>
    </row>
    <row r="3731" spans="1:13" x14ac:dyDescent="0.2">
      <c r="A3731" s="77">
        <v>38250</v>
      </c>
      <c r="B3731" s="78">
        <v>6403.3327499999996</v>
      </c>
      <c r="C3731" s="79">
        <v>0.16740739215686273</v>
      </c>
      <c r="D3731" s="78">
        <v>4207.5</v>
      </c>
      <c r="E3731" s="79">
        <v>0.11</v>
      </c>
      <c r="F3731" s="90">
        <f t="shared" si="345"/>
        <v>34042.5</v>
      </c>
      <c r="G3731" s="90">
        <f t="shared" si="346"/>
        <v>31846.667249999999</v>
      </c>
      <c r="H3731" s="90">
        <f t="shared" si="343"/>
        <v>8492.3274999999994</v>
      </c>
      <c r="I3731" s="90">
        <f t="shared" si="348"/>
        <v>7888.4734937500007</v>
      </c>
      <c r="J3731" s="90">
        <f t="shared" si="344"/>
        <v>-603.85400624999875</v>
      </c>
      <c r="K3731" s="79">
        <f t="shared" si="347"/>
        <v>0.1516203593137255</v>
      </c>
      <c r="L3731" s="91">
        <v>0.27500000000000002</v>
      </c>
      <c r="M3731" s="92">
        <v>869.36</v>
      </c>
    </row>
    <row r="3732" spans="1:13" x14ac:dyDescent="0.2">
      <c r="A3732" s="73">
        <v>38260</v>
      </c>
      <c r="B3732" s="74">
        <v>6405.2327500000001</v>
      </c>
      <c r="C3732" s="75">
        <v>0.16741329717720857</v>
      </c>
      <c r="D3732" s="74">
        <v>4208.6000000000004</v>
      </c>
      <c r="E3732" s="75">
        <v>0.11000000000000001</v>
      </c>
      <c r="F3732" s="76">
        <f t="shared" si="345"/>
        <v>34051.4</v>
      </c>
      <c r="G3732" s="76">
        <f t="shared" si="346"/>
        <v>31854.767250000001</v>
      </c>
      <c r="H3732" s="76">
        <f t="shared" si="343"/>
        <v>8494.7750000000015</v>
      </c>
      <c r="I3732" s="76">
        <f t="shared" si="348"/>
        <v>7890.7009937500015</v>
      </c>
      <c r="J3732" s="76">
        <f t="shared" si="344"/>
        <v>-604.07400624999991</v>
      </c>
      <c r="K3732" s="75">
        <f t="shared" si="347"/>
        <v>0.15162464045347623</v>
      </c>
      <c r="L3732" s="6">
        <v>0.27500000000000002</v>
      </c>
      <c r="M3732" s="93">
        <v>869.36</v>
      </c>
    </row>
    <row r="3733" spans="1:13" x14ac:dyDescent="0.2">
      <c r="A3733" s="77">
        <v>38270</v>
      </c>
      <c r="B3733" s="78">
        <v>6407.1327500000007</v>
      </c>
      <c r="C3733" s="79">
        <v>0.16741919911157566</v>
      </c>
      <c r="D3733" s="78">
        <v>4209.7</v>
      </c>
      <c r="E3733" s="79">
        <v>0.11</v>
      </c>
      <c r="F3733" s="90">
        <f t="shared" si="345"/>
        <v>34060.300000000003</v>
      </c>
      <c r="G3733" s="90">
        <f t="shared" si="346"/>
        <v>31862.867249999999</v>
      </c>
      <c r="H3733" s="90">
        <f t="shared" si="343"/>
        <v>8497.2225000000017</v>
      </c>
      <c r="I3733" s="90">
        <f t="shared" si="348"/>
        <v>7892.9284937500006</v>
      </c>
      <c r="J3733" s="90">
        <f t="shared" si="344"/>
        <v>-604.29400625000108</v>
      </c>
      <c r="K3733" s="79">
        <f t="shared" si="347"/>
        <v>0.15162891935589234</v>
      </c>
      <c r="L3733" s="91">
        <v>0.27500000000000002</v>
      </c>
      <c r="M3733" s="92">
        <v>869.36</v>
      </c>
    </row>
    <row r="3734" spans="1:13" x14ac:dyDescent="0.2">
      <c r="A3734" s="73">
        <v>38280</v>
      </c>
      <c r="B3734" s="74">
        <v>6409.0327500000003</v>
      </c>
      <c r="C3734" s="75">
        <v>0.16742509796238245</v>
      </c>
      <c r="D3734" s="74">
        <v>4210.8</v>
      </c>
      <c r="E3734" s="75">
        <v>0.11</v>
      </c>
      <c r="F3734" s="76">
        <f t="shared" si="345"/>
        <v>34069.199999999997</v>
      </c>
      <c r="G3734" s="76">
        <f t="shared" si="346"/>
        <v>31870.967250000002</v>
      </c>
      <c r="H3734" s="76">
        <f t="shared" si="343"/>
        <v>8499.67</v>
      </c>
      <c r="I3734" s="76">
        <f t="shared" si="348"/>
        <v>7895.1559937500015</v>
      </c>
      <c r="J3734" s="76">
        <f t="shared" si="344"/>
        <v>-604.5140062499986</v>
      </c>
      <c r="K3734" s="75">
        <f t="shared" si="347"/>
        <v>0.15163319602272732</v>
      </c>
      <c r="L3734" s="6">
        <v>0.27500000000000002</v>
      </c>
      <c r="M3734" s="93">
        <v>869.36</v>
      </c>
    </row>
    <row r="3735" spans="1:13" x14ac:dyDescent="0.2">
      <c r="A3735" s="77">
        <v>38290</v>
      </c>
      <c r="B3735" s="78">
        <v>6410.9327499999999</v>
      </c>
      <c r="C3735" s="79">
        <v>0.16743099373204492</v>
      </c>
      <c r="D3735" s="78">
        <v>4211.8999999999996</v>
      </c>
      <c r="E3735" s="79">
        <v>0.10999999999999999</v>
      </c>
      <c r="F3735" s="90">
        <f t="shared" si="345"/>
        <v>34078.1</v>
      </c>
      <c r="G3735" s="90">
        <f t="shared" si="346"/>
        <v>31879.06725</v>
      </c>
      <c r="H3735" s="90">
        <f t="shared" si="343"/>
        <v>8502.1175000000003</v>
      </c>
      <c r="I3735" s="90">
        <f t="shared" si="348"/>
        <v>7897.3834937500005</v>
      </c>
      <c r="J3735" s="90">
        <f t="shared" si="344"/>
        <v>-604.73400624999977</v>
      </c>
      <c r="K3735" s="79">
        <f t="shared" si="347"/>
        <v>0.15163747045573256</v>
      </c>
      <c r="L3735" s="91">
        <v>0.27500000000000002</v>
      </c>
      <c r="M3735" s="92">
        <v>869.36</v>
      </c>
    </row>
    <row r="3736" spans="1:13" x14ac:dyDescent="0.2">
      <c r="A3736" s="73">
        <v>38300</v>
      </c>
      <c r="B3736" s="74">
        <v>6412.8327499999996</v>
      </c>
      <c r="C3736" s="75">
        <v>0.16743688642297649</v>
      </c>
      <c r="D3736" s="74">
        <v>4213</v>
      </c>
      <c r="E3736" s="75">
        <v>0.11</v>
      </c>
      <c r="F3736" s="76">
        <f t="shared" si="345"/>
        <v>34087</v>
      </c>
      <c r="G3736" s="76">
        <f t="shared" si="346"/>
        <v>31887.167249999999</v>
      </c>
      <c r="H3736" s="76">
        <f t="shared" si="343"/>
        <v>8504.5650000000005</v>
      </c>
      <c r="I3736" s="76">
        <f t="shared" si="348"/>
        <v>7899.6109937500014</v>
      </c>
      <c r="J3736" s="76">
        <f t="shared" si="344"/>
        <v>-604.95400624999911</v>
      </c>
      <c r="K3736" s="75">
        <f t="shared" si="347"/>
        <v>0.15164174265665797</v>
      </c>
      <c r="L3736" s="6">
        <v>0.27500000000000002</v>
      </c>
      <c r="M3736" s="93">
        <v>869.36</v>
      </c>
    </row>
    <row r="3737" spans="1:13" x14ac:dyDescent="0.2">
      <c r="A3737" s="77">
        <v>38310</v>
      </c>
      <c r="B3737" s="78">
        <v>6414.7327500000001</v>
      </c>
      <c r="C3737" s="79">
        <v>0.16744277603758809</v>
      </c>
      <c r="D3737" s="78">
        <v>4214.1000000000004</v>
      </c>
      <c r="E3737" s="79">
        <v>0.11000000000000001</v>
      </c>
      <c r="F3737" s="90">
        <f t="shared" si="345"/>
        <v>34095.9</v>
      </c>
      <c r="G3737" s="90">
        <f t="shared" si="346"/>
        <v>31895.267250000001</v>
      </c>
      <c r="H3737" s="90">
        <f t="shared" si="343"/>
        <v>8507.0125000000007</v>
      </c>
      <c r="I3737" s="90">
        <f t="shared" si="348"/>
        <v>7901.8384937500005</v>
      </c>
      <c r="J3737" s="90">
        <f t="shared" si="344"/>
        <v>-605.17400625000028</v>
      </c>
      <c r="K3737" s="79">
        <f t="shared" si="347"/>
        <v>0.15164601262725136</v>
      </c>
      <c r="L3737" s="91">
        <v>0.27500000000000002</v>
      </c>
      <c r="M3737" s="92">
        <v>869.36</v>
      </c>
    </row>
    <row r="3738" spans="1:13" x14ac:dyDescent="0.2">
      <c r="A3738" s="73">
        <v>38320</v>
      </c>
      <c r="B3738" s="74">
        <v>6416.6327500000007</v>
      </c>
      <c r="C3738" s="75">
        <v>0.16744866257828811</v>
      </c>
      <c r="D3738" s="74">
        <v>4215.2</v>
      </c>
      <c r="E3738" s="75">
        <v>0.11</v>
      </c>
      <c r="F3738" s="76">
        <f t="shared" si="345"/>
        <v>34104.800000000003</v>
      </c>
      <c r="G3738" s="76">
        <f t="shared" si="346"/>
        <v>31903.367249999999</v>
      </c>
      <c r="H3738" s="76">
        <f t="shared" si="343"/>
        <v>8509.4600000000009</v>
      </c>
      <c r="I3738" s="76">
        <f t="shared" si="348"/>
        <v>7904.0659937500013</v>
      </c>
      <c r="J3738" s="76">
        <f t="shared" si="344"/>
        <v>-605.39400624999962</v>
      </c>
      <c r="K3738" s="75">
        <f t="shared" si="347"/>
        <v>0.1516502803692589</v>
      </c>
      <c r="L3738" s="6">
        <v>0.27500000000000002</v>
      </c>
      <c r="M3738" s="93">
        <v>869.36</v>
      </c>
    </row>
    <row r="3739" spans="1:13" x14ac:dyDescent="0.2">
      <c r="A3739" s="77">
        <v>38330</v>
      </c>
      <c r="B3739" s="78">
        <v>6418.5327500000003</v>
      </c>
      <c r="C3739" s="79">
        <v>0.16745454604748239</v>
      </c>
      <c r="D3739" s="78">
        <v>4216.3</v>
      </c>
      <c r="E3739" s="79">
        <v>0.11</v>
      </c>
      <c r="F3739" s="90">
        <f t="shared" si="345"/>
        <v>34113.699999999997</v>
      </c>
      <c r="G3739" s="90">
        <f t="shared" si="346"/>
        <v>31911.467250000002</v>
      </c>
      <c r="H3739" s="90">
        <f t="shared" si="343"/>
        <v>8511.9074999999993</v>
      </c>
      <c r="I3739" s="90">
        <f t="shared" si="348"/>
        <v>7906.2934937500022</v>
      </c>
      <c r="J3739" s="90">
        <f t="shared" si="344"/>
        <v>-605.61400624999715</v>
      </c>
      <c r="K3739" s="79">
        <f t="shared" si="347"/>
        <v>0.15165454588442481</v>
      </c>
      <c r="L3739" s="91">
        <v>0.27500000000000002</v>
      </c>
      <c r="M3739" s="92">
        <v>869.36</v>
      </c>
    </row>
    <row r="3740" spans="1:13" x14ac:dyDescent="0.2">
      <c r="A3740" s="73">
        <v>38340</v>
      </c>
      <c r="B3740" s="74">
        <v>6420.4327499999999</v>
      </c>
      <c r="C3740" s="75">
        <v>0.16746042644757433</v>
      </c>
      <c r="D3740" s="74">
        <v>4217.3999999999996</v>
      </c>
      <c r="E3740" s="75">
        <v>0.10999999999999999</v>
      </c>
      <c r="F3740" s="76">
        <f t="shared" si="345"/>
        <v>34122.6</v>
      </c>
      <c r="G3740" s="76">
        <f t="shared" si="346"/>
        <v>31919.56725</v>
      </c>
      <c r="H3740" s="76">
        <f t="shared" si="343"/>
        <v>8514.3549999999996</v>
      </c>
      <c r="I3740" s="76">
        <f t="shared" si="348"/>
        <v>7908.5209937500013</v>
      </c>
      <c r="J3740" s="76">
        <f t="shared" si="344"/>
        <v>-605.83400624999831</v>
      </c>
      <c r="K3740" s="75">
        <f t="shared" si="347"/>
        <v>0.15165880917449143</v>
      </c>
      <c r="L3740" s="6">
        <v>0.27500000000000002</v>
      </c>
      <c r="M3740" s="93">
        <v>869.36</v>
      </c>
    </row>
    <row r="3741" spans="1:13" x14ac:dyDescent="0.2">
      <c r="A3741" s="77">
        <v>38350</v>
      </c>
      <c r="B3741" s="78">
        <v>6422.3327499999996</v>
      </c>
      <c r="C3741" s="79">
        <v>0.16746630378096478</v>
      </c>
      <c r="D3741" s="78">
        <v>4218.5</v>
      </c>
      <c r="E3741" s="79">
        <v>0.11</v>
      </c>
      <c r="F3741" s="90">
        <f t="shared" si="345"/>
        <v>34131.5</v>
      </c>
      <c r="G3741" s="90">
        <f t="shared" si="346"/>
        <v>31927.667249999999</v>
      </c>
      <c r="H3741" s="90">
        <f t="shared" si="343"/>
        <v>8516.8024999999998</v>
      </c>
      <c r="I3741" s="90">
        <f t="shared" si="348"/>
        <v>7910.7484937500003</v>
      </c>
      <c r="J3741" s="90">
        <f t="shared" si="344"/>
        <v>-606.05400624999947</v>
      </c>
      <c r="K3741" s="79">
        <f t="shared" si="347"/>
        <v>0.15166307024119949</v>
      </c>
      <c r="L3741" s="91">
        <v>0.27500000000000002</v>
      </c>
      <c r="M3741" s="92">
        <v>869.36</v>
      </c>
    </row>
    <row r="3742" spans="1:13" x14ac:dyDescent="0.2">
      <c r="A3742" s="73">
        <v>38360</v>
      </c>
      <c r="B3742" s="74">
        <v>6424.2327500000001</v>
      </c>
      <c r="C3742" s="75">
        <v>0.16747217805005213</v>
      </c>
      <c r="D3742" s="74">
        <v>4219.6000000000004</v>
      </c>
      <c r="E3742" s="75">
        <v>0.11000000000000001</v>
      </c>
      <c r="F3742" s="76">
        <f t="shared" si="345"/>
        <v>34140.400000000001</v>
      </c>
      <c r="G3742" s="76">
        <f t="shared" si="346"/>
        <v>31935.767250000001</v>
      </c>
      <c r="H3742" s="76">
        <f t="shared" si="343"/>
        <v>8519.25</v>
      </c>
      <c r="I3742" s="76">
        <f t="shared" si="348"/>
        <v>7912.9759937500012</v>
      </c>
      <c r="J3742" s="76">
        <f t="shared" si="344"/>
        <v>-606.27400624999882</v>
      </c>
      <c r="K3742" s="75">
        <f t="shared" si="347"/>
        <v>0.15166732908628783</v>
      </c>
      <c r="L3742" s="6">
        <v>0.27500000000000002</v>
      </c>
      <c r="M3742" s="93">
        <v>869.36</v>
      </c>
    </row>
    <row r="3743" spans="1:13" x14ac:dyDescent="0.2">
      <c r="A3743" s="77">
        <v>38370</v>
      </c>
      <c r="B3743" s="78">
        <v>6426.1327500000007</v>
      </c>
      <c r="C3743" s="79">
        <v>0.16747804925723223</v>
      </c>
      <c r="D3743" s="78">
        <v>4220.7</v>
      </c>
      <c r="E3743" s="79">
        <v>0.11</v>
      </c>
      <c r="F3743" s="90">
        <f t="shared" si="345"/>
        <v>34149.300000000003</v>
      </c>
      <c r="G3743" s="90">
        <f t="shared" si="346"/>
        <v>31943.867249999999</v>
      </c>
      <c r="H3743" s="90">
        <f t="shared" si="343"/>
        <v>8521.6975000000002</v>
      </c>
      <c r="I3743" s="90">
        <f t="shared" si="348"/>
        <v>7915.2034937500002</v>
      </c>
      <c r="J3743" s="90">
        <f t="shared" si="344"/>
        <v>-606.49400624999998</v>
      </c>
      <c r="K3743" s="79">
        <f t="shared" si="347"/>
        <v>0.15167158571149336</v>
      </c>
      <c r="L3743" s="91">
        <v>0.27500000000000002</v>
      </c>
      <c r="M3743" s="92">
        <v>869.36</v>
      </c>
    </row>
    <row r="3744" spans="1:13" x14ac:dyDescent="0.2">
      <c r="A3744" s="73">
        <v>38380</v>
      </c>
      <c r="B3744" s="74">
        <v>6428.0327500000003</v>
      </c>
      <c r="C3744" s="75">
        <v>0.1674839174048984</v>
      </c>
      <c r="D3744" s="74">
        <v>4221.8</v>
      </c>
      <c r="E3744" s="75">
        <v>0.11</v>
      </c>
      <c r="F3744" s="76">
        <f t="shared" si="345"/>
        <v>34158.199999999997</v>
      </c>
      <c r="G3744" s="76">
        <f t="shared" si="346"/>
        <v>31951.967250000002</v>
      </c>
      <c r="H3744" s="76">
        <f t="shared" si="343"/>
        <v>8524.1449999999986</v>
      </c>
      <c r="I3744" s="76">
        <f t="shared" si="348"/>
        <v>7917.4309937500011</v>
      </c>
      <c r="J3744" s="76">
        <f t="shared" si="344"/>
        <v>-606.71400624999751</v>
      </c>
      <c r="K3744" s="75">
        <f t="shared" si="347"/>
        <v>0.1516758401185514</v>
      </c>
      <c r="L3744" s="6">
        <v>0.27500000000000002</v>
      </c>
      <c r="M3744" s="93">
        <v>869.36</v>
      </c>
    </row>
    <row r="3745" spans="1:13" x14ac:dyDescent="0.2">
      <c r="A3745" s="77">
        <v>38390</v>
      </c>
      <c r="B3745" s="78">
        <v>6429.9327499999999</v>
      </c>
      <c r="C3745" s="79">
        <v>0.16748978249544152</v>
      </c>
      <c r="D3745" s="78">
        <v>4222.8999999999996</v>
      </c>
      <c r="E3745" s="79">
        <v>0.10999999999999999</v>
      </c>
      <c r="F3745" s="90">
        <f t="shared" si="345"/>
        <v>34167.1</v>
      </c>
      <c r="G3745" s="90">
        <f t="shared" si="346"/>
        <v>31960.06725</v>
      </c>
      <c r="H3745" s="90">
        <f t="shared" si="343"/>
        <v>8526.5925000000007</v>
      </c>
      <c r="I3745" s="90">
        <f t="shared" si="348"/>
        <v>7919.6584937500002</v>
      </c>
      <c r="J3745" s="90">
        <f t="shared" si="344"/>
        <v>-606.93400625000049</v>
      </c>
      <c r="K3745" s="79">
        <f t="shared" si="347"/>
        <v>0.15168009230919507</v>
      </c>
      <c r="L3745" s="91">
        <v>0.27500000000000002</v>
      </c>
      <c r="M3745" s="92">
        <v>869.36</v>
      </c>
    </row>
    <row r="3746" spans="1:13" x14ac:dyDescent="0.2">
      <c r="A3746" s="73">
        <v>38400</v>
      </c>
      <c r="B3746" s="74">
        <v>6431.8327499999996</v>
      </c>
      <c r="C3746" s="75">
        <v>0.16749564453124999</v>
      </c>
      <c r="D3746" s="74">
        <v>4224</v>
      </c>
      <c r="E3746" s="75">
        <v>0.11</v>
      </c>
      <c r="F3746" s="76">
        <f t="shared" si="345"/>
        <v>34176</v>
      </c>
      <c r="G3746" s="76">
        <f t="shared" si="346"/>
        <v>31968.167249999999</v>
      </c>
      <c r="H3746" s="76">
        <f t="shared" si="343"/>
        <v>8529.0400000000009</v>
      </c>
      <c r="I3746" s="76">
        <f t="shared" si="348"/>
        <v>7921.885993750001</v>
      </c>
      <c r="J3746" s="76">
        <f t="shared" si="344"/>
        <v>-607.15400624999984</v>
      </c>
      <c r="K3746" s="75">
        <f t="shared" si="347"/>
        <v>0.15168434228515623</v>
      </c>
      <c r="L3746" s="6">
        <v>0.27500000000000002</v>
      </c>
      <c r="M3746" s="93">
        <v>869.36</v>
      </c>
    </row>
    <row r="3747" spans="1:13" x14ac:dyDescent="0.2">
      <c r="A3747" s="77">
        <v>38410</v>
      </c>
      <c r="B3747" s="78">
        <v>6433.7327500000001</v>
      </c>
      <c r="C3747" s="79">
        <v>0.16750150351470972</v>
      </c>
      <c r="D3747" s="78">
        <v>4225.1000000000004</v>
      </c>
      <c r="E3747" s="79">
        <v>0.11000000000000001</v>
      </c>
      <c r="F3747" s="90">
        <f t="shared" si="345"/>
        <v>34184.9</v>
      </c>
      <c r="G3747" s="90">
        <f t="shared" si="346"/>
        <v>31976.267250000001</v>
      </c>
      <c r="H3747" s="90">
        <f t="shared" si="343"/>
        <v>8531.4875000000011</v>
      </c>
      <c r="I3747" s="90">
        <f t="shared" si="348"/>
        <v>7924.1134937500019</v>
      </c>
      <c r="J3747" s="90">
        <f t="shared" si="344"/>
        <v>-607.37400624999918</v>
      </c>
      <c r="K3747" s="79">
        <f t="shared" si="347"/>
        <v>0.15168859004816457</v>
      </c>
      <c r="L3747" s="91">
        <v>0.27500000000000002</v>
      </c>
      <c r="M3747" s="92">
        <v>869.36</v>
      </c>
    </row>
    <row r="3748" spans="1:13" x14ac:dyDescent="0.2">
      <c r="A3748" s="73">
        <v>38420</v>
      </c>
      <c r="B3748" s="74">
        <v>6435.6327500000007</v>
      </c>
      <c r="C3748" s="75">
        <v>0.16750735944820408</v>
      </c>
      <c r="D3748" s="74">
        <v>4226.2</v>
      </c>
      <c r="E3748" s="75">
        <v>0.11</v>
      </c>
      <c r="F3748" s="76">
        <f t="shared" si="345"/>
        <v>34193.800000000003</v>
      </c>
      <c r="G3748" s="76">
        <f t="shared" si="346"/>
        <v>31984.367249999999</v>
      </c>
      <c r="H3748" s="76">
        <f t="shared" si="343"/>
        <v>8533.9350000000013</v>
      </c>
      <c r="I3748" s="76">
        <f t="shared" si="348"/>
        <v>7926.340993750001</v>
      </c>
      <c r="J3748" s="76">
        <f t="shared" si="344"/>
        <v>-607.59400625000035</v>
      </c>
      <c r="K3748" s="75">
        <f t="shared" si="347"/>
        <v>0.15169283559994795</v>
      </c>
      <c r="L3748" s="6">
        <v>0.27500000000000002</v>
      </c>
      <c r="M3748" s="93">
        <v>869.36</v>
      </c>
    </row>
    <row r="3749" spans="1:13" x14ac:dyDescent="0.2">
      <c r="A3749" s="77">
        <v>38430</v>
      </c>
      <c r="B3749" s="78">
        <v>6437.5327500000003</v>
      </c>
      <c r="C3749" s="79">
        <v>0.16751321233411398</v>
      </c>
      <c r="D3749" s="78">
        <v>4227.3</v>
      </c>
      <c r="E3749" s="79">
        <v>0.11</v>
      </c>
      <c r="F3749" s="90">
        <f t="shared" si="345"/>
        <v>34202.699999999997</v>
      </c>
      <c r="G3749" s="90">
        <f t="shared" si="346"/>
        <v>31992.467250000002</v>
      </c>
      <c r="H3749" s="90">
        <f t="shared" si="343"/>
        <v>8536.3824999999997</v>
      </c>
      <c r="I3749" s="90">
        <f t="shared" si="348"/>
        <v>7928.5684937500018</v>
      </c>
      <c r="J3749" s="90">
        <f t="shared" si="344"/>
        <v>-607.81400624999787</v>
      </c>
      <c r="K3749" s="79">
        <f t="shared" si="347"/>
        <v>0.15169707894223269</v>
      </c>
      <c r="L3749" s="91">
        <v>0.27500000000000002</v>
      </c>
      <c r="M3749" s="92">
        <v>869.36</v>
      </c>
    </row>
    <row r="3750" spans="1:13" x14ac:dyDescent="0.2">
      <c r="A3750" s="73">
        <v>38440</v>
      </c>
      <c r="B3750" s="74">
        <v>6439.4327499999999</v>
      </c>
      <c r="C3750" s="75">
        <v>0.16751906217481791</v>
      </c>
      <c r="D3750" s="74">
        <v>4228.3999999999996</v>
      </c>
      <c r="E3750" s="75">
        <v>0.10999999999999999</v>
      </c>
      <c r="F3750" s="76">
        <f t="shared" si="345"/>
        <v>34211.599999999999</v>
      </c>
      <c r="G3750" s="76">
        <f t="shared" si="346"/>
        <v>32000.56725</v>
      </c>
      <c r="H3750" s="76">
        <f t="shared" si="343"/>
        <v>8538.83</v>
      </c>
      <c r="I3750" s="76">
        <f t="shared" si="348"/>
        <v>7930.7959937500009</v>
      </c>
      <c r="J3750" s="76">
        <f t="shared" si="344"/>
        <v>-608.03400624999904</v>
      </c>
      <c r="K3750" s="75">
        <f t="shared" si="347"/>
        <v>0.151701320076743</v>
      </c>
      <c r="L3750" s="6">
        <v>0.27500000000000002</v>
      </c>
      <c r="M3750" s="93">
        <v>869.36</v>
      </c>
    </row>
    <row r="3751" spans="1:13" x14ac:dyDescent="0.2">
      <c r="A3751" s="77">
        <v>38450</v>
      </c>
      <c r="B3751" s="78">
        <v>6441.3327499999996</v>
      </c>
      <c r="C3751" s="79">
        <v>0.16752490897269179</v>
      </c>
      <c r="D3751" s="78">
        <v>4229.5</v>
      </c>
      <c r="E3751" s="79">
        <v>0.11</v>
      </c>
      <c r="F3751" s="90">
        <f t="shared" si="345"/>
        <v>34220.5</v>
      </c>
      <c r="G3751" s="90">
        <f t="shared" si="346"/>
        <v>32008.667249999999</v>
      </c>
      <c r="H3751" s="90">
        <f t="shared" si="343"/>
        <v>8541.2775000000001</v>
      </c>
      <c r="I3751" s="90">
        <f t="shared" si="348"/>
        <v>7933.0234937499999</v>
      </c>
      <c r="J3751" s="90">
        <f t="shared" si="344"/>
        <v>-608.2540062500002</v>
      </c>
      <c r="K3751" s="79">
        <f t="shared" si="347"/>
        <v>0.15170555900520155</v>
      </c>
      <c r="L3751" s="91">
        <v>0.27500000000000002</v>
      </c>
      <c r="M3751" s="92">
        <v>869.36</v>
      </c>
    </row>
    <row r="3752" spans="1:13" x14ac:dyDescent="0.2">
      <c r="A3752" s="73">
        <v>38460</v>
      </c>
      <c r="B3752" s="74">
        <v>6443.2327500000001</v>
      </c>
      <c r="C3752" s="75">
        <v>0.1675307527301092</v>
      </c>
      <c r="D3752" s="74">
        <v>4230.6000000000004</v>
      </c>
      <c r="E3752" s="75">
        <v>0.11000000000000001</v>
      </c>
      <c r="F3752" s="76">
        <f t="shared" si="345"/>
        <v>34229.4</v>
      </c>
      <c r="G3752" s="76">
        <f t="shared" si="346"/>
        <v>32016.767250000001</v>
      </c>
      <c r="H3752" s="76">
        <f t="shared" si="343"/>
        <v>8543.7250000000004</v>
      </c>
      <c r="I3752" s="76">
        <f t="shared" si="348"/>
        <v>7935.2509937500008</v>
      </c>
      <c r="J3752" s="76">
        <f t="shared" si="344"/>
        <v>-608.47400624999955</v>
      </c>
      <c r="K3752" s="75">
        <f t="shared" si="347"/>
        <v>0.15170979572932919</v>
      </c>
      <c r="L3752" s="6">
        <v>0.27500000000000002</v>
      </c>
      <c r="M3752" s="93">
        <v>869.36</v>
      </c>
    </row>
    <row r="3753" spans="1:13" x14ac:dyDescent="0.2">
      <c r="A3753" s="77">
        <v>38470</v>
      </c>
      <c r="B3753" s="78">
        <v>6445.1327500000007</v>
      </c>
      <c r="C3753" s="79">
        <v>0.16753659344944113</v>
      </c>
      <c r="D3753" s="78">
        <v>4231.7</v>
      </c>
      <c r="E3753" s="79">
        <v>0.11</v>
      </c>
      <c r="F3753" s="90">
        <f t="shared" si="345"/>
        <v>34238.300000000003</v>
      </c>
      <c r="G3753" s="90">
        <f t="shared" si="346"/>
        <v>32024.867249999999</v>
      </c>
      <c r="H3753" s="90">
        <f t="shared" si="343"/>
        <v>8546.1725000000006</v>
      </c>
      <c r="I3753" s="90">
        <f t="shared" si="348"/>
        <v>7937.4784937500017</v>
      </c>
      <c r="J3753" s="90">
        <f t="shared" si="344"/>
        <v>-608.69400624999889</v>
      </c>
      <c r="K3753" s="79">
        <f t="shared" si="347"/>
        <v>0.15171403025084487</v>
      </c>
      <c r="L3753" s="91">
        <v>0.27500000000000002</v>
      </c>
      <c r="M3753" s="92">
        <v>869.36</v>
      </c>
    </row>
    <row r="3754" spans="1:13" x14ac:dyDescent="0.2">
      <c r="A3754" s="73">
        <v>38480</v>
      </c>
      <c r="B3754" s="74">
        <v>6447.0327500000003</v>
      </c>
      <c r="C3754" s="75">
        <v>0.16754243113305614</v>
      </c>
      <c r="D3754" s="74">
        <v>4232.8</v>
      </c>
      <c r="E3754" s="75">
        <v>0.11</v>
      </c>
      <c r="F3754" s="76">
        <f t="shared" si="345"/>
        <v>34247.199999999997</v>
      </c>
      <c r="G3754" s="76">
        <f t="shared" si="346"/>
        <v>32032.967250000002</v>
      </c>
      <c r="H3754" s="76">
        <f t="shared" si="343"/>
        <v>8548.619999999999</v>
      </c>
      <c r="I3754" s="76">
        <f t="shared" si="348"/>
        <v>7939.7059937500007</v>
      </c>
      <c r="J3754" s="76">
        <f t="shared" si="344"/>
        <v>-608.91400624999824</v>
      </c>
      <c r="K3754" s="75">
        <f t="shared" si="347"/>
        <v>0.15171826257146576</v>
      </c>
      <c r="L3754" s="6">
        <v>0.27500000000000002</v>
      </c>
      <c r="M3754" s="93">
        <v>869.36</v>
      </c>
    </row>
    <row r="3755" spans="1:13" x14ac:dyDescent="0.2">
      <c r="A3755" s="77">
        <v>38490</v>
      </c>
      <c r="B3755" s="78">
        <v>6448.9327499999999</v>
      </c>
      <c r="C3755" s="79">
        <v>0.16754826578332035</v>
      </c>
      <c r="D3755" s="78">
        <v>4233.8999999999996</v>
      </c>
      <c r="E3755" s="79">
        <v>0.10999999999999999</v>
      </c>
      <c r="F3755" s="90">
        <f t="shared" si="345"/>
        <v>34256.1</v>
      </c>
      <c r="G3755" s="90">
        <f t="shared" si="346"/>
        <v>32041.06725</v>
      </c>
      <c r="H3755" s="90">
        <f t="shared" si="343"/>
        <v>8551.0674999999992</v>
      </c>
      <c r="I3755" s="90">
        <f t="shared" si="348"/>
        <v>7941.9334937500016</v>
      </c>
      <c r="J3755" s="90">
        <f t="shared" si="344"/>
        <v>-609.13400624999758</v>
      </c>
      <c r="K3755" s="79">
        <f t="shared" si="347"/>
        <v>0.1517224926929073</v>
      </c>
      <c r="L3755" s="91">
        <v>0.27500000000000002</v>
      </c>
      <c r="M3755" s="92">
        <v>869.36</v>
      </c>
    </row>
    <row r="3756" spans="1:13" x14ac:dyDescent="0.2">
      <c r="A3756" s="73">
        <v>38500</v>
      </c>
      <c r="B3756" s="74">
        <v>6450.8327499999996</v>
      </c>
      <c r="C3756" s="75">
        <v>0.16755409740259739</v>
      </c>
      <c r="D3756" s="74">
        <v>4235</v>
      </c>
      <c r="E3756" s="75">
        <v>0.11</v>
      </c>
      <c r="F3756" s="76">
        <f t="shared" si="345"/>
        <v>34265</v>
      </c>
      <c r="G3756" s="76">
        <f t="shared" si="346"/>
        <v>32049.167249999999</v>
      </c>
      <c r="H3756" s="76">
        <f t="shared" si="343"/>
        <v>8553.5149999999994</v>
      </c>
      <c r="I3756" s="76">
        <f t="shared" si="348"/>
        <v>7944.1609937500007</v>
      </c>
      <c r="J3756" s="76">
        <f t="shared" si="344"/>
        <v>-609.35400624999875</v>
      </c>
      <c r="K3756" s="75">
        <f t="shared" si="347"/>
        <v>0.15172672061688314</v>
      </c>
      <c r="L3756" s="6">
        <v>0.27500000000000002</v>
      </c>
      <c r="M3756" s="93">
        <v>869.36</v>
      </c>
    </row>
    <row r="3757" spans="1:13" x14ac:dyDescent="0.2">
      <c r="A3757" s="77">
        <v>38510</v>
      </c>
      <c r="B3757" s="78">
        <v>6452.7327500000001</v>
      </c>
      <c r="C3757" s="79">
        <v>0.16755992599324851</v>
      </c>
      <c r="D3757" s="78">
        <v>4236.1000000000004</v>
      </c>
      <c r="E3757" s="79">
        <v>0.11000000000000001</v>
      </c>
      <c r="F3757" s="90">
        <f t="shared" si="345"/>
        <v>34273.9</v>
      </c>
      <c r="G3757" s="90">
        <f t="shared" si="346"/>
        <v>32057.267250000001</v>
      </c>
      <c r="H3757" s="90">
        <f t="shared" si="343"/>
        <v>8555.9625000000015</v>
      </c>
      <c r="I3757" s="90">
        <f t="shared" si="348"/>
        <v>7946.3884937500015</v>
      </c>
      <c r="J3757" s="90">
        <f t="shared" si="344"/>
        <v>-609.57400624999991</v>
      </c>
      <c r="K3757" s="79">
        <f t="shared" si="347"/>
        <v>0.15173094634510517</v>
      </c>
      <c r="L3757" s="91">
        <v>0.27500000000000002</v>
      </c>
      <c r="M3757" s="92">
        <v>869.36</v>
      </c>
    </row>
    <row r="3758" spans="1:13" x14ac:dyDescent="0.2">
      <c r="A3758" s="73">
        <v>38520</v>
      </c>
      <c r="B3758" s="74">
        <v>6454.6327500000007</v>
      </c>
      <c r="C3758" s="75">
        <v>0.16756575155763243</v>
      </c>
      <c r="D3758" s="74">
        <v>4237.2</v>
      </c>
      <c r="E3758" s="75">
        <v>0.11</v>
      </c>
      <c r="F3758" s="76">
        <f t="shared" si="345"/>
        <v>34282.800000000003</v>
      </c>
      <c r="G3758" s="76">
        <f t="shared" si="346"/>
        <v>32065.367249999999</v>
      </c>
      <c r="H3758" s="76">
        <f t="shared" si="343"/>
        <v>8558.4100000000017</v>
      </c>
      <c r="I3758" s="76">
        <f t="shared" si="348"/>
        <v>7948.6159937500006</v>
      </c>
      <c r="J3758" s="76">
        <f t="shared" si="344"/>
        <v>-609.79400625000108</v>
      </c>
      <c r="K3758" s="75">
        <f t="shared" si="347"/>
        <v>0.15173516987928348</v>
      </c>
      <c r="L3758" s="6">
        <v>0.27500000000000002</v>
      </c>
      <c r="M3758" s="93">
        <v>869.36</v>
      </c>
    </row>
    <row r="3759" spans="1:13" x14ac:dyDescent="0.2">
      <c r="A3759" s="77">
        <v>38530</v>
      </c>
      <c r="B3759" s="78">
        <v>6456.5327500000003</v>
      </c>
      <c r="C3759" s="79">
        <v>0.16757157409810539</v>
      </c>
      <c r="D3759" s="78">
        <v>4238.3</v>
      </c>
      <c r="E3759" s="79">
        <v>0.11</v>
      </c>
      <c r="F3759" s="90">
        <f t="shared" si="345"/>
        <v>34291.699999999997</v>
      </c>
      <c r="G3759" s="90">
        <f t="shared" si="346"/>
        <v>32073.467250000002</v>
      </c>
      <c r="H3759" s="90">
        <f t="shared" si="343"/>
        <v>8560.8575000000001</v>
      </c>
      <c r="I3759" s="90">
        <f t="shared" si="348"/>
        <v>7950.8434937500015</v>
      </c>
      <c r="J3759" s="90">
        <f t="shared" si="344"/>
        <v>-610.0140062499986</v>
      </c>
      <c r="K3759" s="79">
        <f t="shared" si="347"/>
        <v>0.15173939122112645</v>
      </c>
      <c r="L3759" s="91">
        <v>0.27500000000000002</v>
      </c>
      <c r="M3759" s="92">
        <v>869.36</v>
      </c>
    </row>
    <row r="3760" spans="1:13" x14ac:dyDescent="0.2">
      <c r="A3760" s="73">
        <v>38540</v>
      </c>
      <c r="B3760" s="74">
        <v>6458.4327499999999</v>
      </c>
      <c r="C3760" s="75">
        <v>0.16757739361702129</v>
      </c>
      <c r="D3760" s="74">
        <v>4239.3999999999996</v>
      </c>
      <c r="E3760" s="75">
        <v>0.10999999999999999</v>
      </c>
      <c r="F3760" s="76">
        <f t="shared" si="345"/>
        <v>34300.6</v>
      </c>
      <c r="G3760" s="76">
        <f t="shared" si="346"/>
        <v>32081.56725</v>
      </c>
      <c r="H3760" s="76">
        <f t="shared" si="343"/>
        <v>8563.3050000000003</v>
      </c>
      <c r="I3760" s="76">
        <f t="shared" si="348"/>
        <v>7953.0709937500005</v>
      </c>
      <c r="J3760" s="76">
        <f t="shared" si="344"/>
        <v>-610.23400624999977</v>
      </c>
      <c r="K3760" s="75">
        <f t="shared" si="347"/>
        <v>0.15174361037234044</v>
      </c>
      <c r="L3760" s="6">
        <v>0.27500000000000002</v>
      </c>
      <c r="M3760" s="93">
        <v>869.36</v>
      </c>
    </row>
    <row r="3761" spans="1:13" x14ac:dyDescent="0.2">
      <c r="A3761" s="77">
        <v>38550</v>
      </c>
      <c r="B3761" s="78">
        <v>6460.3327499999996</v>
      </c>
      <c r="C3761" s="79">
        <v>0.1675832101167315</v>
      </c>
      <c r="D3761" s="78">
        <v>4240.5</v>
      </c>
      <c r="E3761" s="79">
        <v>0.11</v>
      </c>
      <c r="F3761" s="90">
        <f t="shared" si="345"/>
        <v>34309.5</v>
      </c>
      <c r="G3761" s="90">
        <f t="shared" si="346"/>
        <v>32089.667249999999</v>
      </c>
      <c r="H3761" s="90">
        <f t="shared" ref="H3761:H3824" si="349">+F3761*L3761-M3761</f>
        <v>8565.7525000000005</v>
      </c>
      <c r="I3761" s="90">
        <f t="shared" si="348"/>
        <v>7955.2984937500014</v>
      </c>
      <c r="J3761" s="90">
        <f t="shared" si="344"/>
        <v>-610.45400624999911</v>
      </c>
      <c r="K3761" s="79">
        <f t="shared" si="347"/>
        <v>0.15174782733463035</v>
      </c>
      <c r="L3761" s="91">
        <v>0.27500000000000002</v>
      </c>
      <c r="M3761" s="92">
        <v>869.36</v>
      </c>
    </row>
    <row r="3762" spans="1:13" x14ac:dyDescent="0.2">
      <c r="A3762" s="73">
        <v>38560</v>
      </c>
      <c r="B3762" s="74">
        <v>6462.2327500000001</v>
      </c>
      <c r="C3762" s="75">
        <v>0.16758902359958505</v>
      </c>
      <c r="D3762" s="74">
        <v>4241.6000000000004</v>
      </c>
      <c r="E3762" s="75">
        <v>0.11000000000000001</v>
      </c>
      <c r="F3762" s="76">
        <f t="shared" si="345"/>
        <v>34318.400000000001</v>
      </c>
      <c r="G3762" s="76">
        <f t="shared" si="346"/>
        <v>32097.767250000001</v>
      </c>
      <c r="H3762" s="76">
        <f t="shared" si="349"/>
        <v>8568.2000000000007</v>
      </c>
      <c r="I3762" s="76">
        <f t="shared" si="348"/>
        <v>7957.5259937500005</v>
      </c>
      <c r="J3762" s="76">
        <f t="shared" ref="J3762:J3825" si="350">+I3762-H3762</f>
        <v>-610.67400625000028</v>
      </c>
      <c r="K3762" s="75">
        <f t="shared" si="347"/>
        <v>0.15175204210969917</v>
      </c>
      <c r="L3762" s="6">
        <v>0.27500000000000002</v>
      </c>
      <c r="M3762" s="93">
        <v>869.36</v>
      </c>
    </row>
    <row r="3763" spans="1:13" x14ac:dyDescent="0.2">
      <c r="A3763" s="77">
        <v>38570</v>
      </c>
      <c r="B3763" s="78">
        <v>6464.1327500000007</v>
      </c>
      <c r="C3763" s="79">
        <v>0.16759483406792847</v>
      </c>
      <c r="D3763" s="78">
        <v>4242.7</v>
      </c>
      <c r="E3763" s="79">
        <v>0.11</v>
      </c>
      <c r="F3763" s="90">
        <f t="shared" si="345"/>
        <v>34327.300000000003</v>
      </c>
      <c r="G3763" s="90">
        <f t="shared" si="346"/>
        <v>32105.867249999999</v>
      </c>
      <c r="H3763" s="90">
        <f t="shared" si="349"/>
        <v>8570.6475000000009</v>
      </c>
      <c r="I3763" s="90">
        <f t="shared" si="348"/>
        <v>7959.7534937500013</v>
      </c>
      <c r="J3763" s="90">
        <f t="shared" si="350"/>
        <v>-610.89400624999962</v>
      </c>
      <c r="K3763" s="79">
        <f t="shared" si="347"/>
        <v>0.15175625469924814</v>
      </c>
      <c r="L3763" s="91">
        <v>0.27500000000000002</v>
      </c>
      <c r="M3763" s="92">
        <v>869.36</v>
      </c>
    </row>
    <row r="3764" spans="1:13" x14ac:dyDescent="0.2">
      <c r="A3764" s="73">
        <v>38580</v>
      </c>
      <c r="B3764" s="74">
        <v>6466.0327500000003</v>
      </c>
      <c r="C3764" s="75">
        <v>0.16760064152410575</v>
      </c>
      <c r="D3764" s="74">
        <v>4243.8</v>
      </c>
      <c r="E3764" s="75">
        <v>0.11</v>
      </c>
      <c r="F3764" s="76">
        <f t="shared" si="345"/>
        <v>34336.199999999997</v>
      </c>
      <c r="G3764" s="76">
        <f t="shared" si="346"/>
        <v>32113.967250000002</v>
      </c>
      <c r="H3764" s="76">
        <f t="shared" si="349"/>
        <v>8573.0949999999993</v>
      </c>
      <c r="I3764" s="76">
        <f t="shared" si="348"/>
        <v>7961.9809937500022</v>
      </c>
      <c r="J3764" s="76">
        <f t="shared" si="350"/>
        <v>-611.11400624999715</v>
      </c>
      <c r="K3764" s="75">
        <f t="shared" si="347"/>
        <v>0.15176046510497676</v>
      </c>
      <c r="L3764" s="6">
        <v>0.27500000000000002</v>
      </c>
      <c r="M3764" s="93">
        <v>869.36</v>
      </c>
    </row>
    <row r="3765" spans="1:13" x14ac:dyDescent="0.2">
      <c r="A3765" s="77">
        <v>38590</v>
      </c>
      <c r="B3765" s="78">
        <v>6467.9327499999999</v>
      </c>
      <c r="C3765" s="79">
        <v>0.16760644597045868</v>
      </c>
      <c r="D3765" s="78">
        <v>4244.8999999999996</v>
      </c>
      <c r="E3765" s="79">
        <v>0.10999999999999999</v>
      </c>
      <c r="F3765" s="90">
        <f t="shared" si="345"/>
        <v>34345.1</v>
      </c>
      <c r="G3765" s="90">
        <f t="shared" si="346"/>
        <v>32122.06725</v>
      </c>
      <c r="H3765" s="90">
        <f t="shared" si="349"/>
        <v>8575.5424999999996</v>
      </c>
      <c r="I3765" s="90">
        <f t="shared" si="348"/>
        <v>7964.2084937500013</v>
      </c>
      <c r="J3765" s="90">
        <f t="shared" si="350"/>
        <v>-611.33400624999831</v>
      </c>
      <c r="K3765" s="79">
        <f t="shared" si="347"/>
        <v>0.15176467332858257</v>
      </c>
      <c r="L3765" s="91">
        <v>0.27500000000000002</v>
      </c>
      <c r="M3765" s="92">
        <v>869.36</v>
      </c>
    </row>
    <row r="3766" spans="1:13" x14ac:dyDescent="0.2">
      <c r="A3766" s="73">
        <v>38600</v>
      </c>
      <c r="B3766" s="74">
        <v>6469.8327499999996</v>
      </c>
      <c r="C3766" s="75">
        <v>0.16761224740932643</v>
      </c>
      <c r="D3766" s="74">
        <v>4246</v>
      </c>
      <c r="E3766" s="75">
        <v>0.11</v>
      </c>
      <c r="F3766" s="76">
        <f t="shared" si="345"/>
        <v>34354</v>
      </c>
      <c r="G3766" s="76">
        <f t="shared" si="346"/>
        <v>32130.167249999999</v>
      </c>
      <c r="H3766" s="76">
        <f t="shared" si="349"/>
        <v>8577.99</v>
      </c>
      <c r="I3766" s="76">
        <f t="shared" si="348"/>
        <v>7966.4359937500003</v>
      </c>
      <c r="J3766" s="76">
        <f t="shared" si="350"/>
        <v>-611.55400624999947</v>
      </c>
      <c r="K3766" s="75">
        <f t="shared" si="347"/>
        <v>0.15176887937176167</v>
      </c>
      <c r="L3766" s="6">
        <v>0.27500000000000002</v>
      </c>
      <c r="M3766" s="93">
        <v>869.36</v>
      </c>
    </row>
    <row r="3767" spans="1:13" x14ac:dyDescent="0.2">
      <c r="A3767" s="77">
        <v>38610</v>
      </c>
      <c r="B3767" s="78">
        <v>6471.7327500000001</v>
      </c>
      <c r="C3767" s="79">
        <v>0.16761804584304585</v>
      </c>
      <c r="D3767" s="78">
        <v>4247.1000000000004</v>
      </c>
      <c r="E3767" s="79">
        <v>0.11000000000000001</v>
      </c>
      <c r="F3767" s="90">
        <f t="shared" si="345"/>
        <v>34362.9</v>
      </c>
      <c r="G3767" s="90">
        <f t="shared" si="346"/>
        <v>32138.267250000001</v>
      </c>
      <c r="H3767" s="90">
        <f t="shared" si="349"/>
        <v>8580.4375</v>
      </c>
      <c r="I3767" s="90">
        <f t="shared" si="348"/>
        <v>7968.6634937500012</v>
      </c>
      <c r="J3767" s="90">
        <f t="shared" si="350"/>
        <v>-611.77400624999882</v>
      </c>
      <c r="K3767" s="79">
        <f t="shared" si="347"/>
        <v>0.15177308323620828</v>
      </c>
      <c r="L3767" s="91">
        <v>0.27500000000000002</v>
      </c>
      <c r="M3767" s="92">
        <v>869.36</v>
      </c>
    </row>
    <row r="3768" spans="1:13" x14ac:dyDescent="0.2">
      <c r="A3768" s="73">
        <v>38620</v>
      </c>
      <c r="B3768" s="74">
        <v>6473.6327500000007</v>
      </c>
      <c r="C3768" s="75">
        <v>0.16762384127395133</v>
      </c>
      <c r="D3768" s="74">
        <v>4248.2</v>
      </c>
      <c r="E3768" s="75">
        <v>0.11</v>
      </c>
      <c r="F3768" s="76">
        <f t="shared" si="345"/>
        <v>34371.800000000003</v>
      </c>
      <c r="G3768" s="76">
        <f t="shared" si="346"/>
        <v>32146.367249999999</v>
      </c>
      <c r="H3768" s="76">
        <f t="shared" si="349"/>
        <v>8582.8850000000002</v>
      </c>
      <c r="I3768" s="76">
        <f t="shared" si="348"/>
        <v>7970.8909937500002</v>
      </c>
      <c r="J3768" s="76">
        <f t="shared" si="350"/>
        <v>-611.99400624999998</v>
      </c>
      <c r="K3768" s="75">
        <f t="shared" si="347"/>
        <v>0.15177728492361472</v>
      </c>
      <c r="L3768" s="6">
        <v>0.27500000000000002</v>
      </c>
      <c r="M3768" s="93">
        <v>869.36</v>
      </c>
    </row>
    <row r="3769" spans="1:13" x14ac:dyDescent="0.2">
      <c r="A3769" s="77">
        <v>38630</v>
      </c>
      <c r="B3769" s="78">
        <v>6475.5327500000003</v>
      </c>
      <c r="C3769" s="79">
        <v>0.16762963370437484</v>
      </c>
      <c r="D3769" s="78">
        <v>4249.3</v>
      </c>
      <c r="E3769" s="79">
        <v>0.11</v>
      </c>
      <c r="F3769" s="90">
        <f t="shared" si="345"/>
        <v>34380.699999999997</v>
      </c>
      <c r="G3769" s="90">
        <f t="shared" si="346"/>
        <v>32154.467250000002</v>
      </c>
      <c r="H3769" s="90">
        <f t="shared" si="349"/>
        <v>8585.3324999999986</v>
      </c>
      <c r="I3769" s="90">
        <f t="shared" si="348"/>
        <v>7973.1184937500011</v>
      </c>
      <c r="J3769" s="90">
        <f t="shared" si="350"/>
        <v>-612.21400624999751</v>
      </c>
      <c r="K3769" s="79">
        <f t="shared" si="347"/>
        <v>0.15178148443567183</v>
      </c>
      <c r="L3769" s="91">
        <v>0.27500000000000002</v>
      </c>
      <c r="M3769" s="92">
        <v>869.36</v>
      </c>
    </row>
    <row r="3770" spans="1:13" x14ac:dyDescent="0.2">
      <c r="A3770" s="73">
        <v>38640</v>
      </c>
      <c r="B3770" s="74">
        <v>6477.4327499999999</v>
      </c>
      <c r="C3770" s="75">
        <v>0.16763542313664595</v>
      </c>
      <c r="D3770" s="74">
        <v>4250.3999999999996</v>
      </c>
      <c r="E3770" s="75">
        <v>0.10999999999999999</v>
      </c>
      <c r="F3770" s="76">
        <f t="shared" si="345"/>
        <v>34389.599999999999</v>
      </c>
      <c r="G3770" s="76">
        <f t="shared" si="346"/>
        <v>32162.56725</v>
      </c>
      <c r="H3770" s="76">
        <f t="shared" si="349"/>
        <v>8587.7800000000007</v>
      </c>
      <c r="I3770" s="76">
        <f t="shared" si="348"/>
        <v>7975.3459937500002</v>
      </c>
      <c r="J3770" s="76">
        <f t="shared" si="350"/>
        <v>-612.43400625000049</v>
      </c>
      <c r="K3770" s="75">
        <f t="shared" si="347"/>
        <v>0.15178568177406832</v>
      </c>
      <c r="L3770" s="6">
        <v>0.27500000000000002</v>
      </c>
      <c r="M3770" s="93">
        <v>869.36</v>
      </c>
    </row>
    <row r="3771" spans="1:13" x14ac:dyDescent="0.2">
      <c r="A3771" s="77">
        <v>38650</v>
      </c>
      <c r="B3771" s="78">
        <v>6479.3327499999996</v>
      </c>
      <c r="C3771" s="79">
        <v>0.16764120957309184</v>
      </c>
      <c r="D3771" s="78">
        <v>4251.5</v>
      </c>
      <c r="E3771" s="79">
        <v>0.11</v>
      </c>
      <c r="F3771" s="90">
        <f t="shared" si="345"/>
        <v>34398.5</v>
      </c>
      <c r="G3771" s="90">
        <f t="shared" si="346"/>
        <v>32170.667249999999</v>
      </c>
      <c r="H3771" s="90">
        <f t="shared" si="349"/>
        <v>8590.2275000000009</v>
      </c>
      <c r="I3771" s="90">
        <f t="shared" si="348"/>
        <v>7977.573493750001</v>
      </c>
      <c r="J3771" s="90">
        <f t="shared" si="350"/>
        <v>-612.65400624999984</v>
      </c>
      <c r="K3771" s="79">
        <f t="shared" si="347"/>
        <v>0.15178987694049159</v>
      </c>
      <c r="L3771" s="91">
        <v>0.27500000000000002</v>
      </c>
      <c r="M3771" s="92">
        <v>869.36</v>
      </c>
    </row>
    <row r="3772" spans="1:13" x14ac:dyDescent="0.2">
      <c r="A3772" s="73">
        <v>38660</v>
      </c>
      <c r="B3772" s="74">
        <v>6481.2327500000001</v>
      </c>
      <c r="C3772" s="75">
        <v>0.16764699301603725</v>
      </c>
      <c r="D3772" s="74">
        <v>4252.6000000000004</v>
      </c>
      <c r="E3772" s="75">
        <v>0.11000000000000001</v>
      </c>
      <c r="F3772" s="76">
        <f t="shared" si="345"/>
        <v>34407.4</v>
      </c>
      <c r="G3772" s="76">
        <f t="shared" si="346"/>
        <v>32178.767250000001</v>
      </c>
      <c r="H3772" s="76">
        <f t="shared" si="349"/>
        <v>8592.6750000000011</v>
      </c>
      <c r="I3772" s="76">
        <f t="shared" si="348"/>
        <v>7979.8009937500019</v>
      </c>
      <c r="J3772" s="76">
        <f t="shared" si="350"/>
        <v>-612.87400624999918</v>
      </c>
      <c r="K3772" s="75">
        <f t="shared" si="347"/>
        <v>0.15179406993662703</v>
      </c>
      <c r="L3772" s="6">
        <v>0.27500000000000002</v>
      </c>
      <c r="M3772" s="93">
        <v>869.36</v>
      </c>
    </row>
    <row r="3773" spans="1:13" x14ac:dyDescent="0.2">
      <c r="A3773" s="77">
        <v>38670</v>
      </c>
      <c r="B3773" s="78">
        <v>6483.1327500000007</v>
      </c>
      <c r="C3773" s="79">
        <v>0.16765277346780452</v>
      </c>
      <c r="D3773" s="78">
        <v>4253.7</v>
      </c>
      <c r="E3773" s="79">
        <v>0.11</v>
      </c>
      <c r="F3773" s="90">
        <f t="shared" si="345"/>
        <v>34416.300000000003</v>
      </c>
      <c r="G3773" s="90">
        <f t="shared" si="346"/>
        <v>32186.867249999999</v>
      </c>
      <c r="H3773" s="90">
        <f t="shared" si="349"/>
        <v>8595.1225000000013</v>
      </c>
      <c r="I3773" s="90">
        <f t="shared" si="348"/>
        <v>7982.028493750001</v>
      </c>
      <c r="J3773" s="90">
        <f t="shared" si="350"/>
        <v>-613.09400625000035</v>
      </c>
      <c r="K3773" s="79">
        <f t="shared" si="347"/>
        <v>0.15179826076415828</v>
      </c>
      <c r="L3773" s="91">
        <v>0.27500000000000002</v>
      </c>
      <c r="M3773" s="92">
        <v>869.36</v>
      </c>
    </row>
    <row r="3774" spans="1:13" x14ac:dyDescent="0.2">
      <c r="A3774" s="73">
        <v>38680</v>
      </c>
      <c r="B3774" s="74">
        <v>6485.0327500000003</v>
      </c>
      <c r="C3774" s="75">
        <v>0.16765855093071355</v>
      </c>
      <c r="D3774" s="74">
        <v>4254.8</v>
      </c>
      <c r="E3774" s="75">
        <v>0.11</v>
      </c>
      <c r="F3774" s="76">
        <f t="shared" si="345"/>
        <v>34425.199999999997</v>
      </c>
      <c r="G3774" s="76">
        <f t="shared" si="346"/>
        <v>32194.967250000002</v>
      </c>
      <c r="H3774" s="76">
        <f t="shared" si="349"/>
        <v>8597.57</v>
      </c>
      <c r="I3774" s="76">
        <f t="shared" si="348"/>
        <v>7984.2559937500018</v>
      </c>
      <c r="J3774" s="76">
        <f t="shared" si="350"/>
        <v>-613.31400624999787</v>
      </c>
      <c r="K3774" s="75">
        <f t="shared" si="347"/>
        <v>0.15180244942476739</v>
      </c>
      <c r="L3774" s="6">
        <v>0.27500000000000002</v>
      </c>
      <c r="M3774" s="93">
        <v>869.36</v>
      </c>
    </row>
    <row r="3775" spans="1:13" x14ac:dyDescent="0.2">
      <c r="A3775" s="77">
        <v>38690</v>
      </c>
      <c r="B3775" s="78">
        <v>6486.9327499999999</v>
      </c>
      <c r="C3775" s="79">
        <v>0.16766432540708193</v>
      </c>
      <c r="D3775" s="78">
        <v>4255.8999999999996</v>
      </c>
      <c r="E3775" s="79">
        <v>0.10999999999999999</v>
      </c>
      <c r="F3775" s="90">
        <f t="shared" si="345"/>
        <v>34434.1</v>
      </c>
      <c r="G3775" s="90">
        <f t="shared" si="346"/>
        <v>32203.06725</v>
      </c>
      <c r="H3775" s="90">
        <f t="shared" si="349"/>
        <v>8600.0174999999999</v>
      </c>
      <c r="I3775" s="90">
        <f t="shared" si="348"/>
        <v>7986.4834937500009</v>
      </c>
      <c r="J3775" s="90">
        <f t="shared" si="350"/>
        <v>-613.53400624999904</v>
      </c>
      <c r="K3775" s="79">
        <f t="shared" si="347"/>
        <v>0.15180663592013444</v>
      </c>
      <c r="L3775" s="91">
        <v>0.27500000000000002</v>
      </c>
      <c r="M3775" s="92">
        <v>869.36</v>
      </c>
    </row>
    <row r="3776" spans="1:13" x14ac:dyDescent="0.2">
      <c r="A3776" s="73">
        <v>38700</v>
      </c>
      <c r="B3776" s="74">
        <v>6488.8327499999996</v>
      </c>
      <c r="C3776" s="75">
        <v>0.1676700968992248</v>
      </c>
      <c r="D3776" s="74">
        <v>4257</v>
      </c>
      <c r="E3776" s="75">
        <v>0.11</v>
      </c>
      <c r="F3776" s="76">
        <f t="shared" si="345"/>
        <v>34443</v>
      </c>
      <c r="G3776" s="76">
        <f t="shared" si="346"/>
        <v>32211.167249999999</v>
      </c>
      <c r="H3776" s="76">
        <f t="shared" si="349"/>
        <v>8602.4650000000001</v>
      </c>
      <c r="I3776" s="76">
        <f t="shared" si="348"/>
        <v>7988.7109937499999</v>
      </c>
      <c r="J3776" s="76">
        <f t="shared" si="350"/>
        <v>-613.7540062500002</v>
      </c>
      <c r="K3776" s="75">
        <f t="shared" si="347"/>
        <v>0.15181082025193796</v>
      </c>
      <c r="L3776" s="6">
        <v>0.27500000000000002</v>
      </c>
      <c r="M3776" s="93">
        <v>869.36</v>
      </c>
    </row>
    <row r="3777" spans="1:13" x14ac:dyDescent="0.2">
      <c r="A3777" s="77">
        <v>38710</v>
      </c>
      <c r="B3777" s="78">
        <v>6490.7327500000001</v>
      </c>
      <c r="C3777" s="79">
        <v>0.16767586540945492</v>
      </c>
      <c r="D3777" s="78">
        <v>4258.1000000000004</v>
      </c>
      <c r="E3777" s="79">
        <v>0.11000000000000001</v>
      </c>
      <c r="F3777" s="90">
        <f t="shared" si="345"/>
        <v>34451.9</v>
      </c>
      <c r="G3777" s="90">
        <f t="shared" si="346"/>
        <v>32219.267250000001</v>
      </c>
      <c r="H3777" s="90">
        <f t="shared" si="349"/>
        <v>8604.9125000000004</v>
      </c>
      <c r="I3777" s="90">
        <f t="shared" si="348"/>
        <v>7990.9384937500008</v>
      </c>
      <c r="J3777" s="90">
        <f t="shared" si="350"/>
        <v>-613.97400624999955</v>
      </c>
      <c r="K3777" s="79">
        <f t="shared" si="347"/>
        <v>0.15181500242185483</v>
      </c>
      <c r="L3777" s="91">
        <v>0.27500000000000002</v>
      </c>
      <c r="M3777" s="92">
        <v>869.36</v>
      </c>
    </row>
    <row r="3778" spans="1:13" x14ac:dyDescent="0.2">
      <c r="A3778" s="73">
        <v>38720</v>
      </c>
      <c r="B3778" s="74">
        <v>6492.6327500000007</v>
      </c>
      <c r="C3778" s="75">
        <v>0.16768163094008265</v>
      </c>
      <c r="D3778" s="74">
        <v>4259.2</v>
      </c>
      <c r="E3778" s="75">
        <v>0.11</v>
      </c>
      <c r="F3778" s="76">
        <f t="shared" si="345"/>
        <v>34460.800000000003</v>
      </c>
      <c r="G3778" s="76">
        <f t="shared" si="346"/>
        <v>32227.367249999999</v>
      </c>
      <c r="H3778" s="76">
        <f t="shared" si="349"/>
        <v>8607.36</v>
      </c>
      <c r="I3778" s="76">
        <f t="shared" si="348"/>
        <v>7993.1659937500017</v>
      </c>
      <c r="J3778" s="76">
        <f t="shared" si="350"/>
        <v>-614.19400624999889</v>
      </c>
      <c r="K3778" s="75">
        <f t="shared" si="347"/>
        <v>0.15181918243155995</v>
      </c>
      <c r="L3778" s="6">
        <v>0.27500000000000002</v>
      </c>
      <c r="M3778" s="93">
        <v>869.36</v>
      </c>
    </row>
    <row r="3779" spans="1:13" x14ac:dyDescent="0.2">
      <c r="A3779" s="77">
        <v>38730</v>
      </c>
      <c r="B3779" s="78">
        <v>6494.5327500000003</v>
      </c>
      <c r="C3779" s="79">
        <v>0.16768739349341596</v>
      </c>
      <c r="D3779" s="78">
        <v>4260.3</v>
      </c>
      <c r="E3779" s="79">
        <v>0.11</v>
      </c>
      <c r="F3779" s="90">
        <f t="shared" si="345"/>
        <v>34469.699999999997</v>
      </c>
      <c r="G3779" s="90">
        <f t="shared" si="346"/>
        <v>32235.467250000002</v>
      </c>
      <c r="H3779" s="90">
        <f t="shared" si="349"/>
        <v>8609.807499999999</v>
      </c>
      <c r="I3779" s="90">
        <f t="shared" si="348"/>
        <v>7995.3934937500007</v>
      </c>
      <c r="J3779" s="90">
        <f t="shared" si="350"/>
        <v>-614.41400624999824</v>
      </c>
      <c r="K3779" s="79">
        <f t="shared" si="347"/>
        <v>0.15182336028272661</v>
      </c>
      <c r="L3779" s="91">
        <v>0.27500000000000002</v>
      </c>
      <c r="M3779" s="92">
        <v>869.36</v>
      </c>
    </row>
    <row r="3780" spans="1:13" x14ac:dyDescent="0.2">
      <c r="A3780" s="73">
        <v>38740</v>
      </c>
      <c r="B3780" s="74">
        <v>6496.4327499999999</v>
      </c>
      <c r="C3780" s="75">
        <v>0.16769315307176044</v>
      </c>
      <c r="D3780" s="74">
        <v>4261.3999999999996</v>
      </c>
      <c r="E3780" s="75">
        <v>0.10999999999999999</v>
      </c>
      <c r="F3780" s="76">
        <f t="shared" si="345"/>
        <v>34478.6</v>
      </c>
      <c r="G3780" s="76">
        <f t="shared" si="346"/>
        <v>32243.56725</v>
      </c>
      <c r="H3780" s="76">
        <f t="shared" si="349"/>
        <v>8612.2549999999992</v>
      </c>
      <c r="I3780" s="76">
        <f t="shared" si="348"/>
        <v>7997.6209937500016</v>
      </c>
      <c r="J3780" s="76">
        <f t="shared" si="350"/>
        <v>-614.63400624999758</v>
      </c>
      <c r="K3780" s="75">
        <f t="shared" si="347"/>
        <v>0.15182753597702639</v>
      </c>
      <c r="L3780" s="6">
        <v>0.27500000000000002</v>
      </c>
      <c r="M3780" s="93">
        <v>869.36</v>
      </c>
    </row>
    <row r="3781" spans="1:13" x14ac:dyDescent="0.2">
      <c r="A3781" s="77">
        <v>38750</v>
      </c>
      <c r="B3781" s="78">
        <v>6498.3327499999996</v>
      </c>
      <c r="C3781" s="79">
        <v>0.16769890967741935</v>
      </c>
      <c r="D3781" s="78">
        <v>4262.5</v>
      </c>
      <c r="E3781" s="79">
        <v>0.11</v>
      </c>
      <c r="F3781" s="90">
        <f t="shared" si="345"/>
        <v>34487.5</v>
      </c>
      <c r="G3781" s="90">
        <f t="shared" si="346"/>
        <v>32251.667249999999</v>
      </c>
      <c r="H3781" s="90">
        <f t="shared" si="349"/>
        <v>8614.7024999999994</v>
      </c>
      <c r="I3781" s="90">
        <f t="shared" si="348"/>
        <v>7999.8484937500007</v>
      </c>
      <c r="J3781" s="90">
        <f t="shared" si="350"/>
        <v>-614.85400624999875</v>
      </c>
      <c r="K3781" s="79">
        <f t="shared" si="347"/>
        <v>0.15183170951612907</v>
      </c>
      <c r="L3781" s="91">
        <v>0.27500000000000002</v>
      </c>
      <c r="M3781" s="92">
        <v>869.36</v>
      </c>
    </row>
    <row r="3782" spans="1:13" x14ac:dyDescent="0.2">
      <c r="A3782" s="73">
        <v>38760</v>
      </c>
      <c r="B3782" s="74">
        <v>6500.2327500000001</v>
      </c>
      <c r="C3782" s="75">
        <v>0.16770466331269351</v>
      </c>
      <c r="D3782" s="74">
        <v>4263.6000000000004</v>
      </c>
      <c r="E3782" s="75">
        <v>0.11000000000000001</v>
      </c>
      <c r="F3782" s="76">
        <f t="shared" ref="F3782:F3845" si="351">+A3782-D3782</f>
        <v>34496.400000000001</v>
      </c>
      <c r="G3782" s="76">
        <f t="shared" ref="G3782:G3845" si="352">+A3782-B3782</f>
        <v>32259.767250000001</v>
      </c>
      <c r="H3782" s="76">
        <f t="shared" si="349"/>
        <v>8617.1500000000015</v>
      </c>
      <c r="I3782" s="76">
        <f t="shared" si="348"/>
        <v>8002.0759937500015</v>
      </c>
      <c r="J3782" s="76">
        <f t="shared" si="350"/>
        <v>-615.07400624999991</v>
      </c>
      <c r="K3782" s="75">
        <f t="shared" ref="K3782:K3845" si="353">(B3782+J3782)/A3782</f>
        <v>0.1518358809017028</v>
      </c>
      <c r="L3782" s="6">
        <v>0.27500000000000002</v>
      </c>
      <c r="M3782" s="93">
        <v>869.36</v>
      </c>
    </row>
    <row r="3783" spans="1:13" x14ac:dyDescent="0.2">
      <c r="A3783" s="77">
        <v>38770</v>
      </c>
      <c r="B3783" s="78">
        <v>6502.1327500000007</v>
      </c>
      <c r="C3783" s="79">
        <v>0.16771041397988137</v>
      </c>
      <c r="D3783" s="78">
        <v>4264.7</v>
      </c>
      <c r="E3783" s="79">
        <v>0.11</v>
      </c>
      <c r="F3783" s="90">
        <f t="shared" si="351"/>
        <v>34505.300000000003</v>
      </c>
      <c r="G3783" s="90">
        <f t="shared" si="352"/>
        <v>32267.867249999999</v>
      </c>
      <c r="H3783" s="90">
        <f t="shared" si="349"/>
        <v>8619.5975000000017</v>
      </c>
      <c r="I3783" s="90">
        <f t="shared" si="348"/>
        <v>8004.3034937500006</v>
      </c>
      <c r="J3783" s="90">
        <f t="shared" si="350"/>
        <v>-615.29400625000108</v>
      </c>
      <c r="K3783" s="79">
        <f t="shared" si="353"/>
        <v>0.15184005013541396</v>
      </c>
      <c r="L3783" s="91">
        <v>0.27500000000000002</v>
      </c>
      <c r="M3783" s="92">
        <v>869.36</v>
      </c>
    </row>
    <row r="3784" spans="1:13" x14ac:dyDescent="0.2">
      <c r="A3784" s="73">
        <v>38780</v>
      </c>
      <c r="B3784" s="74">
        <v>6504.0327500000003</v>
      </c>
      <c r="C3784" s="75">
        <v>0.16771616168127901</v>
      </c>
      <c r="D3784" s="74">
        <v>4265.8</v>
      </c>
      <c r="E3784" s="75">
        <v>0.11</v>
      </c>
      <c r="F3784" s="76">
        <f t="shared" si="351"/>
        <v>34514.199999999997</v>
      </c>
      <c r="G3784" s="76">
        <f t="shared" si="352"/>
        <v>32275.967250000002</v>
      </c>
      <c r="H3784" s="76">
        <f t="shared" si="349"/>
        <v>8622.0450000000001</v>
      </c>
      <c r="I3784" s="76">
        <f t="shared" ref="I3784:I3847" si="354">+G3784*L3784-M3784</f>
        <v>8006.5309937500015</v>
      </c>
      <c r="J3784" s="76">
        <f t="shared" si="350"/>
        <v>-615.5140062499986</v>
      </c>
      <c r="K3784" s="75">
        <f t="shared" si="353"/>
        <v>0.15184421721892732</v>
      </c>
      <c r="L3784" s="6">
        <v>0.27500000000000002</v>
      </c>
      <c r="M3784" s="93">
        <v>869.36</v>
      </c>
    </row>
    <row r="3785" spans="1:13" x14ac:dyDescent="0.2">
      <c r="A3785" s="77">
        <v>38790</v>
      </c>
      <c r="B3785" s="78">
        <v>6505.9327499999999</v>
      </c>
      <c r="C3785" s="79">
        <v>0.16772190641918019</v>
      </c>
      <c r="D3785" s="78">
        <v>4266.8999999999996</v>
      </c>
      <c r="E3785" s="79">
        <v>0.10999999999999999</v>
      </c>
      <c r="F3785" s="90">
        <f t="shared" si="351"/>
        <v>34523.1</v>
      </c>
      <c r="G3785" s="90">
        <f t="shared" si="352"/>
        <v>32284.06725</v>
      </c>
      <c r="H3785" s="90">
        <f t="shared" si="349"/>
        <v>8624.4925000000003</v>
      </c>
      <c r="I3785" s="90">
        <f t="shared" si="354"/>
        <v>8008.7584937500005</v>
      </c>
      <c r="J3785" s="90">
        <f t="shared" si="350"/>
        <v>-615.73400624999977</v>
      </c>
      <c r="K3785" s="79">
        <f t="shared" si="353"/>
        <v>0.15184838215390564</v>
      </c>
      <c r="L3785" s="91">
        <v>0.27500000000000002</v>
      </c>
      <c r="M3785" s="92">
        <v>869.36</v>
      </c>
    </row>
    <row r="3786" spans="1:13" x14ac:dyDescent="0.2">
      <c r="A3786" s="73">
        <v>38800</v>
      </c>
      <c r="B3786" s="74">
        <v>6507.8327499999996</v>
      </c>
      <c r="C3786" s="75">
        <v>0.16772764819587627</v>
      </c>
      <c r="D3786" s="74">
        <v>4268</v>
      </c>
      <c r="E3786" s="75">
        <v>0.11</v>
      </c>
      <c r="F3786" s="76">
        <f t="shared" si="351"/>
        <v>34532</v>
      </c>
      <c r="G3786" s="76">
        <f t="shared" si="352"/>
        <v>32292.167249999999</v>
      </c>
      <c r="H3786" s="76">
        <f t="shared" si="349"/>
        <v>8626.94</v>
      </c>
      <c r="I3786" s="76">
        <f t="shared" si="354"/>
        <v>8010.9859937500014</v>
      </c>
      <c r="J3786" s="76">
        <f t="shared" si="350"/>
        <v>-615.95400624999911</v>
      </c>
      <c r="K3786" s="75">
        <f t="shared" si="353"/>
        <v>0.15185254494201031</v>
      </c>
      <c r="L3786" s="6">
        <v>0.27500000000000002</v>
      </c>
      <c r="M3786" s="93">
        <v>869.36</v>
      </c>
    </row>
    <row r="3787" spans="1:13" x14ac:dyDescent="0.2">
      <c r="A3787" s="77">
        <v>38810</v>
      </c>
      <c r="B3787" s="78">
        <v>6509.7327500000001</v>
      </c>
      <c r="C3787" s="79">
        <v>0.16773338701365628</v>
      </c>
      <c r="D3787" s="78">
        <v>4269.1000000000004</v>
      </c>
      <c r="E3787" s="79">
        <v>0.11000000000000001</v>
      </c>
      <c r="F3787" s="90">
        <f t="shared" si="351"/>
        <v>34540.9</v>
      </c>
      <c r="G3787" s="90">
        <f t="shared" si="352"/>
        <v>32300.267250000001</v>
      </c>
      <c r="H3787" s="90">
        <f t="shared" si="349"/>
        <v>8629.3875000000007</v>
      </c>
      <c r="I3787" s="90">
        <f t="shared" si="354"/>
        <v>8013.2134937500005</v>
      </c>
      <c r="J3787" s="90">
        <f t="shared" si="350"/>
        <v>-616.17400625000028</v>
      </c>
      <c r="K3787" s="79">
        <f t="shared" si="353"/>
        <v>0.1518567055849008</v>
      </c>
      <c r="L3787" s="91">
        <v>0.27500000000000002</v>
      </c>
      <c r="M3787" s="92">
        <v>869.36</v>
      </c>
    </row>
    <row r="3788" spans="1:13" x14ac:dyDescent="0.2">
      <c r="A3788" s="73">
        <v>38820</v>
      </c>
      <c r="B3788" s="74">
        <v>6511.6327500000007</v>
      </c>
      <c r="C3788" s="75">
        <v>0.16773912287480683</v>
      </c>
      <c r="D3788" s="74">
        <v>4270.2</v>
      </c>
      <c r="E3788" s="75">
        <v>0.11</v>
      </c>
      <c r="F3788" s="76">
        <f t="shared" si="351"/>
        <v>34549.800000000003</v>
      </c>
      <c r="G3788" s="76">
        <f t="shared" si="352"/>
        <v>32308.367249999999</v>
      </c>
      <c r="H3788" s="76">
        <f t="shared" si="349"/>
        <v>8631.8350000000009</v>
      </c>
      <c r="I3788" s="76">
        <f t="shared" si="354"/>
        <v>8015.4409937500013</v>
      </c>
      <c r="J3788" s="76">
        <f t="shared" si="350"/>
        <v>-616.39400624999962</v>
      </c>
      <c r="K3788" s="75">
        <f t="shared" si="353"/>
        <v>0.15186086408423496</v>
      </c>
      <c r="L3788" s="6">
        <v>0.27500000000000002</v>
      </c>
      <c r="M3788" s="93">
        <v>869.36</v>
      </c>
    </row>
    <row r="3789" spans="1:13" x14ac:dyDescent="0.2">
      <c r="A3789" s="77">
        <v>38830</v>
      </c>
      <c r="B3789" s="78">
        <v>6513.5327500000003</v>
      </c>
      <c r="C3789" s="79">
        <v>0.16774485578161216</v>
      </c>
      <c r="D3789" s="78">
        <v>4271.3</v>
      </c>
      <c r="E3789" s="79">
        <v>0.11</v>
      </c>
      <c r="F3789" s="90">
        <f t="shared" si="351"/>
        <v>34558.699999999997</v>
      </c>
      <c r="G3789" s="90">
        <f t="shared" si="352"/>
        <v>32316.467250000002</v>
      </c>
      <c r="H3789" s="90">
        <f t="shared" si="349"/>
        <v>8634.2824999999993</v>
      </c>
      <c r="I3789" s="90">
        <f t="shared" si="354"/>
        <v>8017.6684937500022</v>
      </c>
      <c r="J3789" s="90">
        <f t="shared" si="350"/>
        <v>-616.61400624999715</v>
      </c>
      <c r="K3789" s="79">
        <f t="shared" si="353"/>
        <v>0.15186502044166889</v>
      </c>
      <c r="L3789" s="91">
        <v>0.27500000000000002</v>
      </c>
      <c r="M3789" s="92">
        <v>869.36</v>
      </c>
    </row>
    <row r="3790" spans="1:13" x14ac:dyDescent="0.2">
      <c r="A3790" s="73">
        <v>38840</v>
      </c>
      <c r="B3790" s="74">
        <v>6515.4327499999999</v>
      </c>
      <c r="C3790" s="75">
        <v>0.16775058573635426</v>
      </c>
      <c r="D3790" s="74">
        <v>4272.3999999999996</v>
      </c>
      <c r="E3790" s="75">
        <v>0.10999999999999999</v>
      </c>
      <c r="F3790" s="76">
        <f t="shared" si="351"/>
        <v>34567.599999999999</v>
      </c>
      <c r="G3790" s="76">
        <f t="shared" si="352"/>
        <v>32324.56725</v>
      </c>
      <c r="H3790" s="76">
        <f t="shared" si="349"/>
        <v>8636.73</v>
      </c>
      <c r="I3790" s="76">
        <f t="shared" si="354"/>
        <v>8019.8959937500013</v>
      </c>
      <c r="J3790" s="76">
        <f t="shared" si="350"/>
        <v>-616.83400624999831</v>
      </c>
      <c r="K3790" s="75">
        <f t="shared" si="353"/>
        <v>0.15186917465885688</v>
      </c>
      <c r="L3790" s="6">
        <v>0.27500000000000002</v>
      </c>
      <c r="M3790" s="93">
        <v>869.36</v>
      </c>
    </row>
    <row r="3791" spans="1:13" x14ac:dyDescent="0.2">
      <c r="A3791" s="77">
        <v>38850</v>
      </c>
      <c r="B3791" s="78">
        <v>6517.3327499999996</v>
      </c>
      <c r="C3791" s="79">
        <v>0.16775631274131272</v>
      </c>
      <c r="D3791" s="78">
        <v>4273.5</v>
      </c>
      <c r="E3791" s="79">
        <v>0.11</v>
      </c>
      <c r="F3791" s="90">
        <f t="shared" si="351"/>
        <v>34576.5</v>
      </c>
      <c r="G3791" s="90">
        <f t="shared" si="352"/>
        <v>32332.667249999999</v>
      </c>
      <c r="H3791" s="90">
        <f t="shared" si="349"/>
        <v>8639.1774999999998</v>
      </c>
      <c r="I3791" s="90">
        <f t="shared" si="354"/>
        <v>8022.1234937500003</v>
      </c>
      <c r="J3791" s="90">
        <f t="shared" si="350"/>
        <v>-617.05400624999947</v>
      </c>
      <c r="K3791" s="79">
        <f t="shared" si="353"/>
        <v>0.15187332673745174</v>
      </c>
      <c r="L3791" s="91">
        <v>0.27500000000000002</v>
      </c>
      <c r="M3791" s="92">
        <v>869.36</v>
      </c>
    </row>
    <row r="3792" spans="1:13" x14ac:dyDescent="0.2">
      <c r="A3792" s="73">
        <v>38860</v>
      </c>
      <c r="B3792" s="74">
        <v>6519.2327500000001</v>
      </c>
      <c r="C3792" s="75">
        <v>0.16776203679876481</v>
      </c>
      <c r="D3792" s="74">
        <v>4274.6000000000004</v>
      </c>
      <c r="E3792" s="75">
        <v>0.11000000000000001</v>
      </c>
      <c r="F3792" s="76">
        <f t="shared" si="351"/>
        <v>34585.4</v>
      </c>
      <c r="G3792" s="76">
        <f t="shared" si="352"/>
        <v>32340.767250000001</v>
      </c>
      <c r="H3792" s="76">
        <f t="shared" si="349"/>
        <v>8641.625</v>
      </c>
      <c r="I3792" s="76">
        <f t="shared" si="354"/>
        <v>8024.3509937500012</v>
      </c>
      <c r="J3792" s="76">
        <f t="shared" si="350"/>
        <v>-617.27400624999882</v>
      </c>
      <c r="K3792" s="75">
        <f t="shared" si="353"/>
        <v>0.15187747667910451</v>
      </c>
      <c r="L3792" s="6">
        <v>0.27500000000000002</v>
      </c>
      <c r="M3792" s="93">
        <v>869.36</v>
      </c>
    </row>
    <row r="3793" spans="1:13" x14ac:dyDescent="0.2">
      <c r="A3793" s="77">
        <v>38870</v>
      </c>
      <c r="B3793" s="78">
        <v>6521.1327500000007</v>
      </c>
      <c r="C3793" s="79">
        <v>0.16776775791098536</v>
      </c>
      <c r="D3793" s="78">
        <v>4275.7</v>
      </c>
      <c r="E3793" s="79">
        <v>0.11</v>
      </c>
      <c r="F3793" s="90">
        <f t="shared" si="351"/>
        <v>34594.300000000003</v>
      </c>
      <c r="G3793" s="90">
        <f t="shared" si="352"/>
        <v>32348.867249999999</v>
      </c>
      <c r="H3793" s="90">
        <f t="shared" si="349"/>
        <v>8644.0725000000002</v>
      </c>
      <c r="I3793" s="90">
        <f t="shared" si="354"/>
        <v>8026.5784937500002</v>
      </c>
      <c r="J3793" s="90">
        <f t="shared" si="350"/>
        <v>-617.49400624999998</v>
      </c>
      <c r="K3793" s="79">
        <f t="shared" si="353"/>
        <v>0.15188162448546438</v>
      </c>
      <c r="L3793" s="91">
        <v>0.27500000000000002</v>
      </c>
      <c r="M3793" s="92">
        <v>869.36</v>
      </c>
    </row>
    <row r="3794" spans="1:13" x14ac:dyDescent="0.2">
      <c r="A3794" s="73">
        <v>38880</v>
      </c>
      <c r="B3794" s="74">
        <v>6523.0327500000003</v>
      </c>
      <c r="C3794" s="75">
        <v>0.16777347608024692</v>
      </c>
      <c r="D3794" s="74">
        <v>4276.8</v>
      </c>
      <c r="E3794" s="75">
        <v>0.11</v>
      </c>
      <c r="F3794" s="76">
        <f t="shared" si="351"/>
        <v>34603.199999999997</v>
      </c>
      <c r="G3794" s="76">
        <f t="shared" si="352"/>
        <v>32356.967250000002</v>
      </c>
      <c r="H3794" s="76">
        <f t="shared" si="349"/>
        <v>8646.5199999999986</v>
      </c>
      <c r="I3794" s="76">
        <f t="shared" si="354"/>
        <v>8028.8059937500011</v>
      </c>
      <c r="J3794" s="76">
        <f t="shared" si="350"/>
        <v>-617.71400624999751</v>
      </c>
      <c r="K3794" s="75">
        <f t="shared" si="353"/>
        <v>0.15188577015817908</v>
      </c>
      <c r="L3794" s="6">
        <v>0.27500000000000002</v>
      </c>
      <c r="M3794" s="93">
        <v>869.36</v>
      </c>
    </row>
    <row r="3795" spans="1:13" x14ac:dyDescent="0.2">
      <c r="A3795" s="77">
        <v>38890</v>
      </c>
      <c r="B3795" s="78">
        <v>6524.9327499999999</v>
      </c>
      <c r="C3795" s="79">
        <v>0.16777919130881974</v>
      </c>
      <c r="D3795" s="78">
        <v>4277.8999999999996</v>
      </c>
      <c r="E3795" s="79">
        <v>0.10999999999999999</v>
      </c>
      <c r="F3795" s="90">
        <f t="shared" si="351"/>
        <v>34612.1</v>
      </c>
      <c r="G3795" s="90">
        <f t="shared" si="352"/>
        <v>32365.06725</v>
      </c>
      <c r="H3795" s="90">
        <f t="shared" si="349"/>
        <v>8648.9675000000007</v>
      </c>
      <c r="I3795" s="90">
        <f t="shared" si="354"/>
        <v>8031.0334937500002</v>
      </c>
      <c r="J3795" s="90">
        <f t="shared" si="350"/>
        <v>-617.93400625000049</v>
      </c>
      <c r="K3795" s="79">
        <f t="shared" si="353"/>
        <v>0.15188991369889429</v>
      </c>
      <c r="L3795" s="91">
        <v>0.27500000000000002</v>
      </c>
      <c r="M3795" s="92">
        <v>869.36</v>
      </c>
    </row>
    <row r="3796" spans="1:13" x14ac:dyDescent="0.2">
      <c r="A3796" s="73">
        <v>38900</v>
      </c>
      <c r="B3796" s="74">
        <v>6526.8327499999996</v>
      </c>
      <c r="C3796" s="75">
        <v>0.16778490359897172</v>
      </c>
      <c r="D3796" s="74">
        <v>4279</v>
      </c>
      <c r="E3796" s="75">
        <v>0.11</v>
      </c>
      <c r="F3796" s="76">
        <f t="shared" si="351"/>
        <v>34621</v>
      </c>
      <c r="G3796" s="76">
        <f t="shared" si="352"/>
        <v>32373.167249999999</v>
      </c>
      <c r="H3796" s="76">
        <f t="shared" si="349"/>
        <v>8651.4150000000009</v>
      </c>
      <c r="I3796" s="76">
        <f t="shared" si="354"/>
        <v>8033.260993750001</v>
      </c>
      <c r="J3796" s="76">
        <f t="shared" si="350"/>
        <v>-618.15400624999984</v>
      </c>
      <c r="K3796" s="75">
        <f t="shared" si="353"/>
        <v>0.15189405510925449</v>
      </c>
      <c r="L3796" s="6">
        <v>0.27500000000000002</v>
      </c>
      <c r="M3796" s="93">
        <v>869.36</v>
      </c>
    </row>
    <row r="3797" spans="1:13" x14ac:dyDescent="0.2">
      <c r="A3797" s="77">
        <v>38910</v>
      </c>
      <c r="B3797" s="78">
        <v>6528.7327500000001</v>
      </c>
      <c r="C3797" s="79">
        <v>0.1677906129529684</v>
      </c>
      <c r="D3797" s="78">
        <v>4280.1000000000004</v>
      </c>
      <c r="E3797" s="79">
        <v>0.11000000000000001</v>
      </c>
      <c r="F3797" s="90">
        <f t="shared" si="351"/>
        <v>34629.9</v>
      </c>
      <c r="G3797" s="90">
        <f t="shared" si="352"/>
        <v>32381.267250000001</v>
      </c>
      <c r="H3797" s="90">
        <f t="shared" si="349"/>
        <v>8653.8625000000011</v>
      </c>
      <c r="I3797" s="90">
        <f t="shared" si="354"/>
        <v>8035.4884937500019</v>
      </c>
      <c r="J3797" s="90">
        <f t="shared" si="350"/>
        <v>-618.37400624999918</v>
      </c>
      <c r="K3797" s="79">
        <f t="shared" si="353"/>
        <v>0.1518981943909021</v>
      </c>
      <c r="L3797" s="91">
        <v>0.27500000000000002</v>
      </c>
      <c r="M3797" s="92">
        <v>869.36</v>
      </c>
    </row>
    <row r="3798" spans="1:13" x14ac:dyDescent="0.2">
      <c r="A3798" s="73">
        <v>38920</v>
      </c>
      <c r="B3798" s="74">
        <v>6530.6327500000007</v>
      </c>
      <c r="C3798" s="75">
        <v>0.16779631937307299</v>
      </c>
      <c r="D3798" s="74">
        <v>4281.2</v>
      </c>
      <c r="E3798" s="75">
        <v>0.11</v>
      </c>
      <c r="F3798" s="76">
        <f t="shared" si="351"/>
        <v>34638.800000000003</v>
      </c>
      <c r="G3798" s="76">
        <f t="shared" si="352"/>
        <v>32389.367249999999</v>
      </c>
      <c r="H3798" s="76">
        <f t="shared" si="349"/>
        <v>8656.3100000000013</v>
      </c>
      <c r="I3798" s="76">
        <f t="shared" si="354"/>
        <v>8037.715993750001</v>
      </c>
      <c r="J3798" s="76">
        <f t="shared" si="350"/>
        <v>-618.59400625000035</v>
      </c>
      <c r="K3798" s="75">
        <f t="shared" si="353"/>
        <v>0.15190233154547791</v>
      </c>
      <c r="L3798" s="6">
        <v>0.27500000000000002</v>
      </c>
      <c r="M3798" s="93">
        <v>869.36</v>
      </c>
    </row>
    <row r="3799" spans="1:13" x14ac:dyDescent="0.2">
      <c r="A3799" s="77">
        <v>38930</v>
      </c>
      <c r="B3799" s="78">
        <v>6532.5327500000003</v>
      </c>
      <c r="C3799" s="79">
        <v>0.16780202286154638</v>
      </c>
      <c r="D3799" s="78">
        <v>4282.3</v>
      </c>
      <c r="E3799" s="79">
        <v>0.11</v>
      </c>
      <c r="F3799" s="90">
        <f t="shared" si="351"/>
        <v>34647.699999999997</v>
      </c>
      <c r="G3799" s="90">
        <f t="shared" si="352"/>
        <v>32397.467250000002</v>
      </c>
      <c r="H3799" s="90">
        <f t="shared" si="349"/>
        <v>8658.7574999999997</v>
      </c>
      <c r="I3799" s="90">
        <f t="shared" si="354"/>
        <v>8039.9434937500018</v>
      </c>
      <c r="J3799" s="90">
        <f t="shared" si="350"/>
        <v>-618.81400624999787</v>
      </c>
      <c r="K3799" s="79">
        <f t="shared" si="353"/>
        <v>0.15190646657462117</v>
      </c>
      <c r="L3799" s="91">
        <v>0.27500000000000002</v>
      </c>
      <c r="M3799" s="92">
        <v>869.36</v>
      </c>
    </row>
    <row r="3800" spans="1:13" x14ac:dyDescent="0.2">
      <c r="A3800" s="73">
        <v>38940</v>
      </c>
      <c r="B3800" s="74">
        <v>6534.4327499999999</v>
      </c>
      <c r="C3800" s="75">
        <v>0.16780772342064715</v>
      </c>
      <c r="D3800" s="74">
        <v>4283.3999999999996</v>
      </c>
      <c r="E3800" s="75">
        <v>0.10999999999999999</v>
      </c>
      <c r="F3800" s="76">
        <f t="shared" si="351"/>
        <v>34656.6</v>
      </c>
      <c r="G3800" s="76">
        <f t="shared" si="352"/>
        <v>32405.56725</v>
      </c>
      <c r="H3800" s="76">
        <f t="shared" si="349"/>
        <v>8661.2049999999999</v>
      </c>
      <c r="I3800" s="76">
        <f t="shared" si="354"/>
        <v>8042.1709937500009</v>
      </c>
      <c r="J3800" s="76">
        <f t="shared" si="350"/>
        <v>-619.03400624999904</v>
      </c>
      <c r="K3800" s="75">
        <f t="shared" si="353"/>
        <v>0.15191059947996921</v>
      </c>
      <c r="L3800" s="6">
        <v>0.27500000000000002</v>
      </c>
      <c r="M3800" s="93">
        <v>869.36</v>
      </c>
    </row>
    <row r="3801" spans="1:13" x14ac:dyDescent="0.2">
      <c r="A3801" s="77">
        <v>38950</v>
      </c>
      <c r="B3801" s="78">
        <v>6536.3327499999996</v>
      </c>
      <c r="C3801" s="79">
        <v>0.16781342105263156</v>
      </c>
      <c r="D3801" s="78">
        <v>4284.5</v>
      </c>
      <c r="E3801" s="79">
        <v>0.11</v>
      </c>
      <c r="F3801" s="90">
        <f t="shared" si="351"/>
        <v>34665.5</v>
      </c>
      <c r="G3801" s="90">
        <f t="shared" si="352"/>
        <v>32413.667249999999</v>
      </c>
      <c r="H3801" s="90">
        <f t="shared" si="349"/>
        <v>8663.6525000000001</v>
      </c>
      <c r="I3801" s="90">
        <f t="shared" si="354"/>
        <v>8044.3984937499999</v>
      </c>
      <c r="J3801" s="90">
        <f t="shared" si="350"/>
        <v>-619.2540062500002</v>
      </c>
      <c r="K3801" s="79">
        <f t="shared" si="353"/>
        <v>0.15191473026315788</v>
      </c>
      <c r="L3801" s="91">
        <v>0.27500000000000002</v>
      </c>
      <c r="M3801" s="92">
        <v>869.36</v>
      </c>
    </row>
    <row r="3802" spans="1:13" x14ac:dyDescent="0.2">
      <c r="A3802" s="73">
        <v>38960</v>
      </c>
      <c r="B3802" s="74">
        <v>6538.2327500000001</v>
      </c>
      <c r="C3802" s="75">
        <v>0.16781911575975358</v>
      </c>
      <c r="D3802" s="74">
        <v>4285.6000000000004</v>
      </c>
      <c r="E3802" s="75">
        <v>0.11000000000000001</v>
      </c>
      <c r="F3802" s="76">
        <f t="shared" si="351"/>
        <v>34674.400000000001</v>
      </c>
      <c r="G3802" s="76">
        <f t="shared" si="352"/>
        <v>32421.767250000001</v>
      </c>
      <c r="H3802" s="76">
        <f t="shared" si="349"/>
        <v>8666.1</v>
      </c>
      <c r="I3802" s="76">
        <f t="shared" si="354"/>
        <v>8046.6259937500008</v>
      </c>
      <c r="J3802" s="76">
        <f t="shared" si="350"/>
        <v>-619.47400624999955</v>
      </c>
      <c r="K3802" s="75">
        <f t="shared" si="353"/>
        <v>0.15191885892582138</v>
      </c>
      <c r="L3802" s="6">
        <v>0.27500000000000002</v>
      </c>
      <c r="M3802" s="93">
        <v>869.36</v>
      </c>
    </row>
    <row r="3803" spans="1:13" x14ac:dyDescent="0.2">
      <c r="A3803" s="77">
        <v>38970</v>
      </c>
      <c r="B3803" s="78">
        <v>6540.1327500000007</v>
      </c>
      <c r="C3803" s="79">
        <v>0.16782480754426485</v>
      </c>
      <c r="D3803" s="78">
        <v>4286.7</v>
      </c>
      <c r="E3803" s="79">
        <v>0.11</v>
      </c>
      <c r="F3803" s="90">
        <f t="shared" si="351"/>
        <v>34683.300000000003</v>
      </c>
      <c r="G3803" s="90">
        <f t="shared" si="352"/>
        <v>32429.867249999999</v>
      </c>
      <c r="H3803" s="90">
        <f t="shared" si="349"/>
        <v>8668.5475000000006</v>
      </c>
      <c r="I3803" s="90">
        <f t="shared" si="354"/>
        <v>8048.8534937500017</v>
      </c>
      <c r="J3803" s="90">
        <f t="shared" si="350"/>
        <v>-619.69400624999889</v>
      </c>
      <c r="K3803" s="79">
        <f t="shared" si="353"/>
        <v>0.15192298546959204</v>
      </c>
      <c r="L3803" s="91">
        <v>0.27500000000000002</v>
      </c>
      <c r="M3803" s="92">
        <v>869.36</v>
      </c>
    </row>
    <row r="3804" spans="1:13" x14ac:dyDescent="0.2">
      <c r="A3804" s="73">
        <v>38980</v>
      </c>
      <c r="B3804" s="74">
        <v>6542.0327500000003</v>
      </c>
      <c r="C3804" s="75">
        <v>0.16783049640841458</v>
      </c>
      <c r="D3804" s="74">
        <v>4287.8</v>
      </c>
      <c r="E3804" s="75">
        <v>0.11</v>
      </c>
      <c r="F3804" s="76">
        <f t="shared" si="351"/>
        <v>34692.199999999997</v>
      </c>
      <c r="G3804" s="76">
        <f t="shared" si="352"/>
        <v>32437.967250000002</v>
      </c>
      <c r="H3804" s="76">
        <f t="shared" si="349"/>
        <v>8670.994999999999</v>
      </c>
      <c r="I3804" s="76">
        <f t="shared" si="354"/>
        <v>8051.0809937500007</v>
      </c>
      <c r="J3804" s="76">
        <f t="shared" si="350"/>
        <v>-619.91400624999824</v>
      </c>
      <c r="K3804" s="75">
        <f t="shared" si="353"/>
        <v>0.15192710989610062</v>
      </c>
      <c r="L3804" s="6">
        <v>0.27500000000000002</v>
      </c>
      <c r="M3804" s="93">
        <v>869.36</v>
      </c>
    </row>
    <row r="3805" spans="1:13" x14ac:dyDescent="0.2">
      <c r="A3805" s="77">
        <v>38990</v>
      </c>
      <c r="B3805" s="78">
        <v>6543.9327499999999</v>
      </c>
      <c r="C3805" s="79">
        <v>0.16783618235444986</v>
      </c>
      <c r="D3805" s="78">
        <v>4288.8999999999996</v>
      </c>
      <c r="E3805" s="79">
        <v>0.10999999999999999</v>
      </c>
      <c r="F3805" s="90">
        <f t="shared" si="351"/>
        <v>34701.1</v>
      </c>
      <c r="G3805" s="90">
        <f t="shared" si="352"/>
        <v>32446.06725</v>
      </c>
      <c r="H3805" s="90">
        <f t="shared" si="349"/>
        <v>8673.4424999999992</v>
      </c>
      <c r="I3805" s="90">
        <f t="shared" si="354"/>
        <v>8053.3084937500016</v>
      </c>
      <c r="J3805" s="90">
        <f t="shared" si="350"/>
        <v>-620.13400624999758</v>
      </c>
      <c r="K3805" s="79">
        <f t="shared" si="353"/>
        <v>0.15193123220697621</v>
      </c>
      <c r="L3805" s="91">
        <v>0.27500000000000002</v>
      </c>
      <c r="M3805" s="92">
        <v>869.36</v>
      </c>
    </row>
    <row r="3806" spans="1:13" x14ac:dyDescent="0.2">
      <c r="A3806" s="73">
        <v>39000</v>
      </c>
      <c r="B3806" s="74">
        <v>6545.8327499999996</v>
      </c>
      <c r="C3806" s="75">
        <v>0.16784186538461537</v>
      </c>
      <c r="D3806" s="74">
        <v>4290</v>
      </c>
      <c r="E3806" s="75">
        <v>0.11</v>
      </c>
      <c r="F3806" s="76">
        <f t="shared" si="351"/>
        <v>34710</v>
      </c>
      <c r="G3806" s="76">
        <f t="shared" si="352"/>
        <v>32454.167249999999</v>
      </c>
      <c r="H3806" s="76">
        <f t="shared" si="349"/>
        <v>8675.89</v>
      </c>
      <c r="I3806" s="76">
        <f t="shared" si="354"/>
        <v>8055.5359937500007</v>
      </c>
      <c r="J3806" s="76">
        <f t="shared" si="350"/>
        <v>-620.35400624999875</v>
      </c>
      <c r="K3806" s="75">
        <f t="shared" si="353"/>
        <v>0.15193535240384617</v>
      </c>
      <c r="L3806" s="6">
        <v>0.27500000000000002</v>
      </c>
      <c r="M3806" s="93">
        <v>869.36</v>
      </c>
    </row>
    <row r="3807" spans="1:13" x14ac:dyDescent="0.2">
      <c r="A3807" s="77">
        <v>39010</v>
      </c>
      <c r="B3807" s="78">
        <v>6548.0327500000003</v>
      </c>
      <c r="C3807" s="79">
        <v>0.16785523583696488</v>
      </c>
      <c r="D3807" s="78">
        <v>4291.1000000000004</v>
      </c>
      <c r="E3807" s="79">
        <v>0.11000000000000001</v>
      </c>
      <c r="F3807" s="90">
        <f t="shared" si="351"/>
        <v>34718.9</v>
      </c>
      <c r="G3807" s="90">
        <f t="shared" si="352"/>
        <v>32461.967250000002</v>
      </c>
      <c r="H3807" s="90">
        <f t="shared" si="349"/>
        <v>8678.3375000000015</v>
      </c>
      <c r="I3807" s="90">
        <f t="shared" si="354"/>
        <v>8057.6809937500011</v>
      </c>
      <c r="J3807" s="90">
        <f t="shared" si="350"/>
        <v>-620.65650625000035</v>
      </c>
      <c r="K3807" s="79">
        <f t="shared" si="353"/>
        <v>0.15194504598179953</v>
      </c>
      <c r="L3807" s="91">
        <v>0.27500000000000002</v>
      </c>
      <c r="M3807" s="92">
        <v>869.36</v>
      </c>
    </row>
    <row r="3808" spans="1:13" x14ac:dyDescent="0.2">
      <c r="A3808" s="73">
        <v>39020</v>
      </c>
      <c r="B3808" s="74">
        <v>6550.2327500000001</v>
      </c>
      <c r="C3808" s="75">
        <v>0.16786859943618657</v>
      </c>
      <c r="D3808" s="74">
        <v>4292.2</v>
      </c>
      <c r="E3808" s="75">
        <v>0.11</v>
      </c>
      <c r="F3808" s="76">
        <f t="shared" si="351"/>
        <v>34727.800000000003</v>
      </c>
      <c r="G3808" s="76">
        <f t="shared" si="352"/>
        <v>32469.767250000001</v>
      </c>
      <c r="H3808" s="76">
        <f t="shared" si="349"/>
        <v>8680.7850000000017</v>
      </c>
      <c r="I3808" s="76">
        <f t="shared" si="354"/>
        <v>8059.8259937500015</v>
      </c>
      <c r="J3808" s="76">
        <f t="shared" si="350"/>
        <v>-620.95900625000013</v>
      </c>
      <c r="K3808" s="75">
        <f t="shared" si="353"/>
        <v>0.15195473459123526</v>
      </c>
      <c r="L3808" s="6">
        <v>0.27500000000000002</v>
      </c>
      <c r="M3808" s="93">
        <v>869.36</v>
      </c>
    </row>
    <row r="3809" spans="1:13" x14ac:dyDescent="0.2">
      <c r="A3809" s="77">
        <v>39030</v>
      </c>
      <c r="B3809" s="78">
        <v>6552.4327500000009</v>
      </c>
      <c r="C3809" s="79">
        <v>0.16788195618754806</v>
      </c>
      <c r="D3809" s="78">
        <v>4293.3</v>
      </c>
      <c r="E3809" s="79">
        <v>0.11</v>
      </c>
      <c r="F3809" s="90">
        <f t="shared" si="351"/>
        <v>34736.699999999997</v>
      </c>
      <c r="G3809" s="90">
        <f t="shared" si="352"/>
        <v>32477.56725</v>
      </c>
      <c r="H3809" s="90">
        <f t="shared" si="349"/>
        <v>8683.2325000000001</v>
      </c>
      <c r="I3809" s="90">
        <f t="shared" si="354"/>
        <v>8061.9709937500002</v>
      </c>
      <c r="J3809" s="90">
        <f t="shared" si="350"/>
        <v>-621.26150624999991</v>
      </c>
      <c r="K3809" s="79">
        <f t="shared" si="353"/>
        <v>0.15196441823597234</v>
      </c>
      <c r="L3809" s="91">
        <v>0.27500000000000002</v>
      </c>
      <c r="M3809" s="92">
        <v>869.36</v>
      </c>
    </row>
    <row r="3810" spans="1:13" x14ac:dyDescent="0.2">
      <c r="A3810" s="73">
        <v>39040</v>
      </c>
      <c r="B3810" s="74">
        <v>6554.6327500000007</v>
      </c>
      <c r="C3810" s="75">
        <v>0.16789530609631148</v>
      </c>
      <c r="D3810" s="74">
        <v>4294.3999999999996</v>
      </c>
      <c r="E3810" s="75">
        <v>0.10999999999999999</v>
      </c>
      <c r="F3810" s="76">
        <f t="shared" si="351"/>
        <v>34745.599999999999</v>
      </c>
      <c r="G3810" s="76">
        <f t="shared" si="352"/>
        <v>32485.367249999999</v>
      </c>
      <c r="H3810" s="76">
        <f t="shared" si="349"/>
        <v>8685.68</v>
      </c>
      <c r="I3810" s="76">
        <f t="shared" si="354"/>
        <v>8064.1159937500006</v>
      </c>
      <c r="J3810" s="76">
        <f t="shared" si="350"/>
        <v>-621.56400624999969</v>
      </c>
      <c r="K3810" s="75">
        <f t="shared" si="353"/>
        <v>0.15197409691982586</v>
      </c>
      <c r="L3810" s="6">
        <v>0.27500000000000002</v>
      </c>
      <c r="M3810" s="93">
        <v>869.36</v>
      </c>
    </row>
    <row r="3811" spans="1:13" x14ac:dyDescent="0.2">
      <c r="A3811" s="77">
        <v>39050</v>
      </c>
      <c r="B3811" s="78">
        <v>6556.8327500000005</v>
      </c>
      <c r="C3811" s="79">
        <v>0.16790864916773368</v>
      </c>
      <c r="D3811" s="78">
        <v>4295.5</v>
      </c>
      <c r="E3811" s="79">
        <v>0.11</v>
      </c>
      <c r="F3811" s="90">
        <f t="shared" si="351"/>
        <v>34754.5</v>
      </c>
      <c r="G3811" s="90">
        <f t="shared" si="352"/>
        <v>32493.167249999999</v>
      </c>
      <c r="H3811" s="90">
        <f t="shared" si="349"/>
        <v>8688.1275000000005</v>
      </c>
      <c r="I3811" s="90">
        <f t="shared" si="354"/>
        <v>8066.260993750001</v>
      </c>
      <c r="J3811" s="90">
        <f t="shared" si="350"/>
        <v>-621.86650624999947</v>
      </c>
      <c r="K3811" s="79">
        <f t="shared" si="353"/>
        <v>0.15198377064660695</v>
      </c>
      <c r="L3811" s="91">
        <v>0.27500000000000002</v>
      </c>
      <c r="M3811" s="92">
        <v>869.36</v>
      </c>
    </row>
    <row r="3812" spans="1:13" x14ac:dyDescent="0.2">
      <c r="A3812" s="73">
        <v>39060</v>
      </c>
      <c r="B3812" s="74">
        <v>6559.0327500000003</v>
      </c>
      <c r="C3812" s="75">
        <v>0.16792198540706607</v>
      </c>
      <c r="D3812" s="74">
        <v>4296.6000000000004</v>
      </c>
      <c r="E3812" s="75">
        <v>0.11000000000000001</v>
      </c>
      <c r="F3812" s="76">
        <f t="shared" si="351"/>
        <v>34763.4</v>
      </c>
      <c r="G3812" s="76">
        <f t="shared" si="352"/>
        <v>32500.967250000002</v>
      </c>
      <c r="H3812" s="76">
        <f t="shared" si="349"/>
        <v>8690.5750000000007</v>
      </c>
      <c r="I3812" s="76">
        <f t="shared" si="354"/>
        <v>8068.4059937500015</v>
      </c>
      <c r="J3812" s="76">
        <f t="shared" si="350"/>
        <v>-622.16900624999926</v>
      </c>
      <c r="K3812" s="75">
        <f t="shared" si="353"/>
        <v>0.15199343942012292</v>
      </c>
      <c r="L3812" s="6">
        <v>0.27500000000000002</v>
      </c>
      <c r="M3812" s="93">
        <v>869.36</v>
      </c>
    </row>
    <row r="3813" spans="1:13" x14ac:dyDescent="0.2">
      <c r="A3813" s="77">
        <v>39070</v>
      </c>
      <c r="B3813" s="78">
        <v>6561.2327500000001</v>
      </c>
      <c r="C3813" s="79">
        <v>0.16793531481955465</v>
      </c>
      <c r="D3813" s="78">
        <v>4297.7</v>
      </c>
      <c r="E3813" s="79">
        <v>0.11</v>
      </c>
      <c r="F3813" s="90">
        <f t="shared" si="351"/>
        <v>34772.300000000003</v>
      </c>
      <c r="G3813" s="90">
        <f t="shared" si="352"/>
        <v>32508.767250000001</v>
      </c>
      <c r="H3813" s="90">
        <f t="shared" si="349"/>
        <v>8693.0225000000009</v>
      </c>
      <c r="I3813" s="90">
        <f t="shared" si="354"/>
        <v>8070.5509937500019</v>
      </c>
      <c r="J3813" s="90">
        <f t="shared" si="350"/>
        <v>-622.47150624999904</v>
      </c>
      <c r="K3813" s="79">
        <f t="shared" si="353"/>
        <v>0.15200310324417715</v>
      </c>
      <c r="L3813" s="91">
        <v>0.27500000000000002</v>
      </c>
      <c r="M3813" s="92">
        <v>869.36</v>
      </c>
    </row>
    <row r="3814" spans="1:13" x14ac:dyDescent="0.2">
      <c r="A3814" s="73">
        <v>39080</v>
      </c>
      <c r="B3814" s="74">
        <v>6563.4327500000009</v>
      </c>
      <c r="C3814" s="75">
        <v>0.16794863741044014</v>
      </c>
      <c r="D3814" s="74">
        <v>4298.8</v>
      </c>
      <c r="E3814" s="75">
        <v>0.11</v>
      </c>
      <c r="F3814" s="76">
        <f t="shared" si="351"/>
        <v>34781.199999999997</v>
      </c>
      <c r="G3814" s="76">
        <f t="shared" si="352"/>
        <v>32516.56725</v>
      </c>
      <c r="H3814" s="76">
        <f t="shared" si="349"/>
        <v>8695.4699999999993</v>
      </c>
      <c r="I3814" s="76">
        <f t="shared" si="354"/>
        <v>8072.6959937500005</v>
      </c>
      <c r="J3814" s="76">
        <f t="shared" si="350"/>
        <v>-622.77400624999882</v>
      </c>
      <c r="K3814" s="75">
        <f t="shared" si="353"/>
        <v>0.15201276212256914</v>
      </c>
      <c r="L3814" s="6">
        <v>0.27500000000000002</v>
      </c>
      <c r="M3814" s="93">
        <v>869.36</v>
      </c>
    </row>
    <row r="3815" spans="1:13" x14ac:dyDescent="0.2">
      <c r="A3815" s="77">
        <v>39090</v>
      </c>
      <c r="B3815" s="78">
        <v>6565.6327500000007</v>
      </c>
      <c r="C3815" s="79">
        <v>0.1679619531849578</v>
      </c>
      <c r="D3815" s="78">
        <v>4299.8999999999996</v>
      </c>
      <c r="E3815" s="79">
        <v>0.10999999999999999</v>
      </c>
      <c r="F3815" s="90">
        <f t="shared" si="351"/>
        <v>34790.1</v>
      </c>
      <c r="G3815" s="90">
        <f t="shared" si="352"/>
        <v>32524.367249999999</v>
      </c>
      <c r="H3815" s="90">
        <f t="shared" si="349"/>
        <v>8697.9174999999996</v>
      </c>
      <c r="I3815" s="90">
        <f t="shared" si="354"/>
        <v>8074.840993750001</v>
      </c>
      <c r="J3815" s="90">
        <f t="shared" si="350"/>
        <v>-623.0765062499986</v>
      </c>
      <c r="K3815" s="79">
        <f t="shared" si="353"/>
        <v>0.15202241605909445</v>
      </c>
      <c r="L3815" s="91">
        <v>0.27500000000000002</v>
      </c>
      <c r="M3815" s="92">
        <v>869.36</v>
      </c>
    </row>
    <row r="3816" spans="1:13" x14ac:dyDescent="0.2">
      <c r="A3816" s="73">
        <v>39100</v>
      </c>
      <c r="B3816" s="74">
        <v>6567.8327500000005</v>
      </c>
      <c r="C3816" s="75">
        <v>0.16797526214833761</v>
      </c>
      <c r="D3816" s="74">
        <v>4301</v>
      </c>
      <c r="E3816" s="75">
        <v>0.11</v>
      </c>
      <c r="F3816" s="76">
        <f t="shared" si="351"/>
        <v>34799</v>
      </c>
      <c r="G3816" s="76">
        <f t="shared" si="352"/>
        <v>32532.167249999999</v>
      </c>
      <c r="H3816" s="76">
        <f t="shared" si="349"/>
        <v>8700.3649999999998</v>
      </c>
      <c r="I3816" s="76">
        <f t="shared" si="354"/>
        <v>8076.9859937500014</v>
      </c>
      <c r="J3816" s="76">
        <f t="shared" si="350"/>
        <v>-623.37900624999838</v>
      </c>
      <c r="K3816" s="75">
        <f t="shared" si="353"/>
        <v>0.15203206505754482</v>
      </c>
      <c r="L3816" s="6">
        <v>0.27500000000000002</v>
      </c>
      <c r="M3816" s="93">
        <v>869.36</v>
      </c>
    </row>
    <row r="3817" spans="1:13" x14ac:dyDescent="0.2">
      <c r="A3817" s="77">
        <v>39110</v>
      </c>
      <c r="B3817" s="78">
        <v>6570.0327500000003</v>
      </c>
      <c r="C3817" s="79">
        <v>0.16798856430580414</v>
      </c>
      <c r="D3817" s="78">
        <v>4302.1000000000004</v>
      </c>
      <c r="E3817" s="79">
        <v>0.11000000000000001</v>
      </c>
      <c r="F3817" s="90">
        <f t="shared" si="351"/>
        <v>34807.9</v>
      </c>
      <c r="G3817" s="90">
        <f t="shared" si="352"/>
        <v>32539.967250000002</v>
      </c>
      <c r="H3817" s="90">
        <f t="shared" si="349"/>
        <v>8702.8125</v>
      </c>
      <c r="I3817" s="90">
        <f t="shared" si="354"/>
        <v>8079.1309937500018</v>
      </c>
      <c r="J3817" s="90">
        <f t="shared" si="350"/>
        <v>-623.68150624999817</v>
      </c>
      <c r="K3817" s="79">
        <f t="shared" si="353"/>
        <v>0.15204170912170806</v>
      </c>
      <c r="L3817" s="91">
        <v>0.27500000000000002</v>
      </c>
      <c r="M3817" s="92">
        <v>869.36</v>
      </c>
    </row>
    <row r="3818" spans="1:13" x14ac:dyDescent="0.2">
      <c r="A3818" s="73">
        <v>39120</v>
      </c>
      <c r="B3818" s="74">
        <v>6572.2327500000001</v>
      </c>
      <c r="C3818" s="75">
        <v>0.16800185966257669</v>
      </c>
      <c r="D3818" s="74">
        <v>4303.2</v>
      </c>
      <c r="E3818" s="75">
        <v>0.11</v>
      </c>
      <c r="F3818" s="76">
        <f t="shared" si="351"/>
        <v>34816.800000000003</v>
      </c>
      <c r="G3818" s="76">
        <f t="shared" si="352"/>
        <v>32547.767250000001</v>
      </c>
      <c r="H3818" s="76">
        <f t="shared" si="349"/>
        <v>8705.26</v>
      </c>
      <c r="I3818" s="76">
        <f t="shared" si="354"/>
        <v>8081.2759937500005</v>
      </c>
      <c r="J3818" s="76">
        <f t="shared" si="350"/>
        <v>-623.98400624999977</v>
      </c>
      <c r="K3818" s="75">
        <f t="shared" si="353"/>
        <v>0.15205134825536812</v>
      </c>
      <c r="L3818" s="6">
        <v>0.27500000000000002</v>
      </c>
      <c r="M3818" s="93">
        <v>869.36</v>
      </c>
    </row>
    <row r="3819" spans="1:13" x14ac:dyDescent="0.2">
      <c r="A3819" s="77">
        <v>39130</v>
      </c>
      <c r="B3819" s="78">
        <v>6574.4327500000009</v>
      </c>
      <c r="C3819" s="79">
        <v>0.16801514822386918</v>
      </c>
      <c r="D3819" s="78">
        <v>4304.3</v>
      </c>
      <c r="E3819" s="79">
        <v>0.11</v>
      </c>
      <c r="F3819" s="90">
        <f t="shared" si="351"/>
        <v>34825.699999999997</v>
      </c>
      <c r="G3819" s="90">
        <f t="shared" si="352"/>
        <v>32555.56725</v>
      </c>
      <c r="H3819" s="90">
        <f t="shared" si="349"/>
        <v>8707.7074999999986</v>
      </c>
      <c r="I3819" s="90">
        <f t="shared" si="354"/>
        <v>8083.4209937500009</v>
      </c>
      <c r="J3819" s="90">
        <f t="shared" si="350"/>
        <v>-624.28650624999773</v>
      </c>
      <c r="K3819" s="79">
        <f t="shared" si="353"/>
        <v>0.15206098246230521</v>
      </c>
      <c r="L3819" s="91">
        <v>0.27500000000000002</v>
      </c>
      <c r="M3819" s="92">
        <v>869.36</v>
      </c>
    </row>
    <row r="3820" spans="1:13" x14ac:dyDescent="0.2">
      <c r="A3820" s="73">
        <v>39140</v>
      </c>
      <c r="B3820" s="74">
        <v>6576.6327500000007</v>
      </c>
      <c r="C3820" s="75">
        <v>0.16802842999489015</v>
      </c>
      <c r="D3820" s="74">
        <v>4305.3999999999996</v>
      </c>
      <c r="E3820" s="75">
        <v>0.10999999999999999</v>
      </c>
      <c r="F3820" s="76">
        <f t="shared" si="351"/>
        <v>34834.6</v>
      </c>
      <c r="G3820" s="76">
        <f t="shared" si="352"/>
        <v>32563.367249999999</v>
      </c>
      <c r="H3820" s="76">
        <f t="shared" si="349"/>
        <v>8710.1550000000007</v>
      </c>
      <c r="I3820" s="76">
        <f t="shared" si="354"/>
        <v>8085.5659937500013</v>
      </c>
      <c r="J3820" s="76">
        <f t="shared" si="350"/>
        <v>-624.58900624999933</v>
      </c>
      <c r="K3820" s="75">
        <f t="shared" si="353"/>
        <v>0.15207061174629538</v>
      </c>
      <c r="L3820" s="6">
        <v>0.27500000000000002</v>
      </c>
      <c r="M3820" s="93">
        <v>869.36</v>
      </c>
    </row>
    <row r="3821" spans="1:13" x14ac:dyDescent="0.2">
      <c r="A3821" s="77">
        <v>39150</v>
      </c>
      <c r="B3821" s="78">
        <v>6578.8327500000005</v>
      </c>
      <c r="C3821" s="79">
        <v>0.16804170498084292</v>
      </c>
      <c r="D3821" s="78">
        <v>4306.5</v>
      </c>
      <c r="E3821" s="79">
        <v>0.11</v>
      </c>
      <c r="F3821" s="90">
        <f t="shared" si="351"/>
        <v>34843.5</v>
      </c>
      <c r="G3821" s="90">
        <f t="shared" si="352"/>
        <v>32571.167249999999</v>
      </c>
      <c r="H3821" s="90">
        <f t="shared" si="349"/>
        <v>8712.6025000000009</v>
      </c>
      <c r="I3821" s="90">
        <f t="shared" si="354"/>
        <v>8087.7109937499999</v>
      </c>
      <c r="J3821" s="90">
        <f t="shared" si="350"/>
        <v>-624.89150625000093</v>
      </c>
      <c r="K3821" s="79">
        <f t="shared" si="353"/>
        <v>0.1520802361111111</v>
      </c>
      <c r="L3821" s="91">
        <v>0.27500000000000002</v>
      </c>
      <c r="M3821" s="92">
        <v>869.36</v>
      </c>
    </row>
    <row r="3822" spans="1:13" x14ac:dyDescent="0.2">
      <c r="A3822" s="73">
        <v>39160</v>
      </c>
      <c r="B3822" s="74">
        <v>6581.0327500000003</v>
      </c>
      <c r="C3822" s="75">
        <v>0.16805497318692544</v>
      </c>
      <c r="D3822" s="74">
        <v>4307.6000000000004</v>
      </c>
      <c r="E3822" s="75">
        <v>0.11000000000000001</v>
      </c>
      <c r="F3822" s="76">
        <f t="shared" si="351"/>
        <v>34852.400000000001</v>
      </c>
      <c r="G3822" s="76">
        <f t="shared" si="352"/>
        <v>32578.967250000002</v>
      </c>
      <c r="H3822" s="76">
        <f t="shared" si="349"/>
        <v>8715.0500000000011</v>
      </c>
      <c r="I3822" s="76">
        <f t="shared" si="354"/>
        <v>8089.8559937500022</v>
      </c>
      <c r="J3822" s="76">
        <f t="shared" si="350"/>
        <v>-625.19400624999889</v>
      </c>
      <c r="K3822" s="75">
        <f t="shared" si="353"/>
        <v>0.15208985556052099</v>
      </c>
      <c r="L3822" s="6">
        <v>0.27500000000000002</v>
      </c>
      <c r="M3822" s="93">
        <v>869.36</v>
      </c>
    </row>
    <row r="3823" spans="1:13" x14ac:dyDescent="0.2">
      <c r="A3823" s="77">
        <v>39170</v>
      </c>
      <c r="B3823" s="78">
        <v>6583.2327500000001</v>
      </c>
      <c r="C3823" s="79">
        <v>0.16806823461833037</v>
      </c>
      <c r="D3823" s="78">
        <v>4308.7</v>
      </c>
      <c r="E3823" s="79">
        <v>0.11</v>
      </c>
      <c r="F3823" s="90">
        <f t="shared" si="351"/>
        <v>34861.300000000003</v>
      </c>
      <c r="G3823" s="90">
        <f t="shared" si="352"/>
        <v>32586.767250000001</v>
      </c>
      <c r="H3823" s="90">
        <f t="shared" si="349"/>
        <v>8717.4975000000013</v>
      </c>
      <c r="I3823" s="90">
        <f t="shared" si="354"/>
        <v>8092.0009937500008</v>
      </c>
      <c r="J3823" s="90">
        <f t="shared" si="350"/>
        <v>-625.49650625000049</v>
      </c>
      <c r="K3823" s="79">
        <f t="shared" si="353"/>
        <v>0.1520994700982895</v>
      </c>
      <c r="L3823" s="91">
        <v>0.27500000000000002</v>
      </c>
      <c r="M3823" s="92">
        <v>869.36</v>
      </c>
    </row>
    <row r="3824" spans="1:13" x14ac:dyDescent="0.2">
      <c r="A3824" s="73">
        <v>39180</v>
      </c>
      <c r="B3824" s="74">
        <v>6585.4327500000009</v>
      </c>
      <c r="C3824" s="75">
        <v>0.16808148928024505</v>
      </c>
      <c r="D3824" s="74">
        <v>4309.8</v>
      </c>
      <c r="E3824" s="75">
        <v>0.11</v>
      </c>
      <c r="F3824" s="76">
        <f t="shared" si="351"/>
        <v>34870.199999999997</v>
      </c>
      <c r="G3824" s="76">
        <f t="shared" si="352"/>
        <v>32594.56725</v>
      </c>
      <c r="H3824" s="76">
        <f t="shared" si="349"/>
        <v>8719.9449999999997</v>
      </c>
      <c r="I3824" s="76">
        <f t="shared" si="354"/>
        <v>8094.1459937500013</v>
      </c>
      <c r="J3824" s="76">
        <f t="shared" si="350"/>
        <v>-625.79900624999846</v>
      </c>
      <c r="K3824" s="75">
        <f t="shared" si="353"/>
        <v>0.15210907972817769</v>
      </c>
      <c r="L3824" s="6">
        <v>0.27500000000000002</v>
      </c>
      <c r="M3824" s="93">
        <v>869.36</v>
      </c>
    </row>
    <row r="3825" spans="1:13" x14ac:dyDescent="0.2">
      <c r="A3825" s="77">
        <v>39190</v>
      </c>
      <c r="B3825" s="78">
        <v>6587.6327500000007</v>
      </c>
      <c r="C3825" s="79">
        <v>0.16809473717785151</v>
      </c>
      <c r="D3825" s="78">
        <v>4310.8999999999996</v>
      </c>
      <c r="E3825" s="79">
        <v>0.10999999999999999</v>
      </c>
      <c r="F3825" s="90">
        <f t="shared" si="351"/>
        <v>34879.1</v>
      </c>
      <c r="G3825" s="90">
        <f t="shared" si="352"/>
        <v>32602.367249999999</v>
      </c>
      <c r="H3825" s="90">
        <f t="shared" ref="H3825:H3888" si="355">+F3825*L3825-M3825</f>
        <v>8722.3924999999999</v>
      </c>
      <c r="I3825" s="90">
        <f t="shared" si="354"/>
        <v>8096.2909937500017</v>
      </c>
      <c r="J3825" s="90">
        <f t="shared" si="350"/>
        <v>-626.10150624999824</v>
      </c>
      <c r="K3825" s="79">
        <f t="shared" si="353"/>
        <v>0.15211868445394239</v>
      </c>
      <c r="L3825" s="91">
        <v>0.27500000000000002</v>
      </c>
      <c r="M3825" s="92">
        <v>869.36</v>
      </c>
    </row>
    <row r="3826" spans="1:13" x14ac:dyDescent="0.2">
      <c r="A3826" s="73">
        <v>39200</v>
      </c>
      <c r="B3826" s="74">
        <v>6589.8327500000005</v>
      </c>
      <c r="C3826" s="75">
        <v>0.16810797831632654</v>
      </c>
      <c r="D3826" s="74">
        <v>4312</v>
      </c>
      <c r="E3826" s="75">
        <v>0.11</v>
      </c>
      <c r="F3826" s="76">
        <f t="shared" si="351"/>
        <v>34888</v>
      </c>
      <c r="G3826" s="76">
        <f t="shared" si="352"/>
        <v>32610.167249999999</v>
      </c>
      <c r="H3826" s="76">
        <f t="shared" si="355"/>
        <v>8724.84</v>
      </c>
      <c r="I3826" s="76">
        <f t="shared" si="354"/>
        <v>8098.4359937500003</v>
      </c>
      <c r="J3826" s="76">
        <f t="shared" ref="J3826:J3889" si="356">+I3826-H3826</f>
        <v>-626.40400624999984</v>
      </c>
      <c r="K3826" s="75">
        <f t="shared" si="353"/>
        <v>0.15212828427933675</v>
      </c>
      <c r="L3826" s="6">
        <v>0.27500000000000002</v>
      </c>
      <c r="M3826" s="93">
        <v>869.36</v>
      </c>
    </row>
    <row r="3827" spans="1:13" x14ac:dyDescent="0.2">
      <c r="A3827" s="77">
        <v>39210</v>
      </c>
      <c r="B3827" s="78">
        <v>6592.0327500000003</v>
      </c>
      <c r="C3827" s="79">
        <v>0.16812121270084163</v>
      </c>
      <c r="D3827" s="78">
        <v>4313.1000000000004</v>
      </c>
      <c r="E3827" s="79">
        <v>0.11000000000000001</v>
      </c>
      <c r="F3827" s="90">
        <f t="shared" si="351"/>
        <v>34896.9</v>
      </c>
      <c r="G3827" s="90">
        <f t="shared" si="352"/>
        <v>32617.967250000002</v>
      </c>
      <c r="H3827" s="90">
        <f t="shared" si="355"/>
        <v>8727.2875000000004</v>
      </c>
      <c r="I3827" s="90">
        <f t="shared" si="354"/>
        <v>8100.5809937500007</v>
      </c>
      <c r="J3827" s="90">
        <f t="shared" si="356"/>
        <v>-626.70650624999962</v>
      </c>
      <c r="K3827" s="79">
        <f t="shared" si="353"/>
        <v>0.1521378792081102</v>
      </c>
      <c r="L3827" s="91">
        <v>0.27500000000000002</v>
      </c>
      <c r="M3827" s="92">
        <v>869.36</v>
      </c>
    </row>
    <row r="3828" spans="1:13" x14ac:dyDescent="0.2">
      <c r="A3828" s="73">
        <v>39220</v>
      </c>
      <c r="B3828" s="74">
        <v>6594.2327500000001</v>
      </c>
      <c r="C3828" s="75">
        <v>0.16813444033656297</v>
      </c>
      <c r="D3828" s="74">
        <v>4314.2</v>
      </c>
      <c r="E3828" s="75">
        <v>0.11</v>
      </c>
      <c r="F3828" s="76">
        <f t="shared" si="351"/>
        <v>34905.800000000003</v>
      </c>
      <c r="G3828" s="76">
        <f t="shared" si="352"/>
        <v>32625.767250000001</v>
      </c>
      <c r="H3828" s="76">
        <f t="shared" si="355"/>
        <v>8729.7350000000006</v>
      </c>
      <c r="I3828" s="76">
        <f t="shared" si="354"/>
        <v>8102.7259937500012</v>
      </c>
      <c r="J3828" s="76">
        <f t="shared" si="356"/>
        <v>-627.0090062499994</v>
      </c>
      <c r="K3828" s="75">
        <f t="shared" si="353"/>
        <v>0.15214746924400818</v>
      </c>
      <c r="L3828" s="6">
        <v>0.27500000000000002</v>
      </c>
      <c r="M3828" s="93">
        <v>869.36</v>
      </c>
    </row>
    <row r="3829" spans="1:13" x14ac:dyDescent="0.2">
      <c r="A3829" s="77">
        <v>39230</v>
      </c>
      <c r="B3829" s="78">
        <v>6596.4327500000009</v>
      </c>
      <c r="C3829" s="79">
        <v>0.16814766122865157</v>
      </c>
      <c r="D3829" s="78">
        <v>4315.3</v>
      </c>
      <c r="E3829" s="79">
        <v>0.11</v>
      </c>
      <c r="F3829" s="90">
        <f t="shared" si="351"/>
        <v>34914.699999999997</v>
      </c>
      <c r="G3829" s="90">
        <f t="shared" si="352"/>
        <v>32633.56725</v>
      </c>
      <c r="H3829" s="90">
        <f t="shared" si="355"/>
        <v>8732.182499999999</v>
      </c>
      <c r="I3829" s="90">
        <f t="shared" si="354"/>
        <v>8104.8709937500016</v>
      </c>
      <c r="J3829" s="90">
        <f t="shared" si="356"/>
        <v>-627.31150624999736</v>
      </c>
      <c r="K3829" s="79">
        <f t="shared" si="353"/>
        <v>0.15215705439077246</v>
      </c>
      <c r="L3829" s="91">
        <v>0.27500000000000002</v>
      </c>
      <c r="M3829" s="92">
        <v>869.36</v>
      </c>
    </row>
    <row r="3830" spans="1:13" x14ac:dyDescent="0.2">
      <c r="A3830" s="73">
        <v>39240</v>
      </c>
      <c r="B3830" s="74">
        <v>6598.6327500000007</v>
      </c>
      <c r="C3830" s="75">
        <v>0.16816087538226301</v>
      </c>
      <c r="D3830" s="74">
        <v>4316.3999999999996</v>
      </c>
      <c r="E3830" s="75">
        <v>0.10999999999999999</v>
      </c>
      <c r="F3830" s="76">
        <f t="shared" si="351"/>
        <v>34923.599999999999</v>
      </c>
      <c r="G3830" s="76">
        <f t="shared" si="352"/>
        <v>32641.367249999999</v>
      </c>
      <c r="H3830" s="76">
        <f t="shared" si="355"/>
        <v>8734.6299999999992</v>
      </c>
      <c r="I3830" s="76">
        <f t="shared" si="354"/>
        <v>8107.0159937500002</v>
      </c>
      <c r="J3830" s="76">
        <f t="shared" si="356"/>
        <v>-627.61400624999897</v>
      </c>
      <c r="K3830" s="75">
        <f t="shared" si="353"/>
        <v>0.15216663465214073</v>
      </c>
      <c r="L3830" s="6">
        <v>0.27500000000000002</v>
      </c>
      <c r="M3830" s="93">
        <v>869.36</v>
      </c>
    </row>
    <row r="3831" spans="1:13" x14ac:dyDescent="0.2">
      <c r="A3831" s="77">
        <v>39250</v>
      </c>
      <c r="B3831" s="78">
        <v>6600.8327500000005</v>
      </c>
      <c r="C3831" s="79">
        <v>0.16817408280254778</v>
      </c>
      <c r="D3831" s="78">
        <v>4317.5</v>
      </c>
      <c r="E3831" s="79">
        <v>0.11</v>
      </c>
      <c r="F3831" s="90">
        <f t="shared" si="351"/>
        <v>34932.5</v>
      </c>
      <c r="G3831" s="90">
        <f t="shared" si="352"/>
        <v>32649.167249999999</v>
      </c>
      <c r="H3831" s="90">
        <f t="shared" si="355"/>
        <v>8737.0774999999994</v>
      </c>
      <c r="I3831" s="90">
        <f t="shared" si="354"/>
        <v>8109.1609937500007</v>
      </c>
      <c r="J3831" s="90">
        <f t="shared" si="356"/>
        <v>-627.91650624999875</v>
      </c>
      <c r="K3831" s="79">
        <f t="shared" si="353"/>
        <v>0.15217621003184717</v>
      </c>
      <c r="L3831" s="91">
        <v>0.27500000000000002</v>
      </c>
      <c r="M3831" s="92">
        <v>869.36</v>
      </c>
    </row>
    <row r="3832" spans="1:13" x14ac:dyDescent="0.2">
      <c r="A3832" s="73">
        <v>39260</v>
      </c>
      <c r="B3832" s="74">
        <v>6603.0327500000003</v>
      </c>
      <c r="C3832" s="75">
        <v>0.16818728349465106</v>
      </c>
      <c r="D3832" s="74">
        <v>4318.6000000000004</v>
      </c>
      <c r="E3832" s="75">
        <v>0.11000000000000001</v>
      </c>
      <c r="F3832" s="76">
        <f t="shared" si="351"/>
        <v>34941.4</v>
      </c>
      <c r="G3832" s="76">
        <f t="shared" si="352"/>
        <v>32656.967250000002</v>
      </c>
      <c r="H3832" s="76">
        <f t="shared" si="355"/>
        <v>8739.5250000000015</v>
      </c>
      <c r="I3832" s="76">
        <f t="shared" si="354"/>
        <v>8111.3059937500011</v>
      </c>
      <c r="J3832" s="76">
        <f t="shared" si="356"/>
        <v>-628.21900625000035</v>
      </c>
      <c r="K3832" s="75">
        <f t="shared" si="353"/>
        <v>0.152185780533622</v>
      </c>
      <c r="L3832" s="6">
        <v>0.27500000000000002</v>
      </c>
      <c r="M3832" s="93">
        <v>869.36</v>
      </c>
    </row>
    <row r="3833" spans="1:13" x14ac:dyDescent="0.2">
      <c r="A3833" s="77">
        <v>39270</v>
      </c>
      <c r="B3833" s="78">
        <v>6605.2327500000001</v>
      </c>
      <c r="C3833" s="79">
        <v>0.16820047746371275</v>
      </c>
      <c r="D3833" s="78">
        <v>4319.7</v>
      </c>
      <c r="E3833" s="79">
        <v>0.11</v>
      </c>
      <c r="F3833" s="90">
        <f t="shared" si="351"/>
        <v>34950.300000000003</v>
      </c>
      <c r="G3833" s="90">
        <f t="shared" si="352"/>
        <v>32664.767250000001</v>
      </c>
      <c r="H3833" s="90">
        <f t="shared" si="355"/>
        <v>8741.9725000000017</v>
      </c>
      <c r="I3833" s="90">
        <f t="shared" si="354"/>
        <v>8113.4509937500015</v>
      </c>
      <c r="J3833" s="90">
        <f t="shared" si="356"/>
        <v>-628.52150625000013</v>
      </c>
      <c r="K3833" s="79">
        <f t="shared" si="353"/>
        <v>0.15219534616119174</v>
      </c>
      <c r="L3833" s="91">
        <v>0.27500000000000002</v>
      </c>
      <c r="M3833" s="92">
        <v>869.36</v>
      </c>
    </row>
    <row r="3834" spans="1:13" x14ac:dyDescent="0.2">
      <c r="A3834" s="73">
        <v>39280</v>
      </c>
      <c r="B3834" s="74">
        <v>6607.4327500000009</v>
      </c>
      <c r="C3834" s="75">
        <v>0.16821366471486765</v>
      </c>
      <c r="D3834" s="74">
        <v>4320.8</v>
      </c>
      <c r="E3834" s="75">
        <v>0.11</v>
      </c>
      <c r="F3834" s="76">
        <f t="shared" si="351"/>
        <v>34959.199999999997</v>
      </c>
      <c r="G3834" s="76">
        <f t="shared" si="352"/>
        <v>32672.56725</v>
      </c>
      <c r="H3834" s="76">
        <f t="shared" si="355"/>
        <v>8744.42</v>
      </c>
      <c r="I3834" s="76">
        <f t="shared" si="354"/>
        <v>8115.5959937500002</v>
      </c>
      <c r="J3834" s="76">
        <f t="shared" si="356"/>
        <v>-628.82400624999991</v>
      </c>
      <c r="K3834" s="75">
        <f t="shared" si="353"/>
        <v>0.15220490691827904</v>
      </c>
      <c r="L3834" s="6">
        <v>0.27500000000000002</v>
      </c>
      <c r="M3834" s="93">
        <v>869.36</v>
      </c>
    </row>
    <row r="3835" spans="1:13" x14ac:dyDescent="0.2">
      <c r="A3835" s="77">
        <v>39290</v>
      </c>
      <c r="B3835" s="78">
        <v>6609.6327500000007</v>
      </c>
      <c r="C3835" s="79">
        <v>0.16822684525324511</v>
      </c>
      <c r="D3835" s="78">
        <v>4321.8999999999996</v>
      </c>
      <c r="E3835" s="79">
        <v>0.10999999999999999</v>
      </c>
      <c r="F3835" s="90">
        <f t="shared" si="351"/>
        <v>34968.1</v>
      </c>
      <c r="G3835" s="90">
        <f t="shared" si="352"/>
        <v>32680.367249999999</v>
      </c>
      <c r="H3835" s="90">
        <f t="shared" si="355"/>
        <v>8746.8675000000003</v>
      </c>
      <c r="I3835" s="90">
        <f t="shared" si="354"/>
        <v>8117.7409937500006</v>
      </c>
      <c r="J3835" s="90">
        <f t="shared" si="356"/>
        <v>-629.12650624999969</v>
      </c>
      <c r="K3835" s="79">
        <f t="shared" si="353"/>
        <v>0.15221446280860274</v>
      </c>
      <c r="L3835" s="91">
        <v>0.27500000000000002</v>
      </c>
      <c r="M3835" s="92">
        <v>869.36</v>
      </c>
    </row>
    <row r="3836" spans="1:13" x14ac:dyDescent="0.2">
      <c r="A3836" s="73">
        <v>39300</v>
      </c>
      <c r="B3836" s="74">
        <v>6611.8327500000005</v>
      </c>
      <c r="C3836" s="75">
        <v>0.16824001908396949</v>
      </c>
      <c r="D3836" s="74">
        <v>4323</v>
      </c>
      <c r="E3836" s="75">
        <v>0.11</v>
      </c>
      <c r="F3836" s="76">
        <f t="shared" si="351"/>
        <v>34977</v>
      </c>
      <c r="G3836" s="76">
        <f t="shared" si="352"/>
        <v>32688.167249999999</v>
      </c>
      <c r="H3836" s="76">
        <f t="shared" si="355"/>
        <v>8749.3150000000005</v>
      </c>
      <c r="I3836" s="76">
        <f t="shared" si="354"/>
        <v>8119.885993750001</v>
      </c>
      <c r="J3836" s="76">
        <f t="shared" si="356"/>
        <v>-629.42900624999947</v>
      </c>
      <c r="K3836" s="75">
        <f t="shared" si="353"/>
        <v>0.15222401383587789</v>
      </c>
      <c r="L3836" s="6">
        <v>0.27500000000000002</v>
      </c>
      <c r="M3836" s="93">
        <v>869.36</v>
      </c>
    </row>
    <row r="3837" spans="1:13" x14ac:dyDescent="0.2">
      <c r="A3837" s="77">
        <v>39310</v>
      </c>
      <c r="B3837" s="78">
        <v>6614.0327500000003</v>
      </c>
      <c r="C3837" s="79">
        <v>0.16825318621215976</v>
      </c>
      <c r="D3837" s="78">
        <v>4324.1000000000004</v>
      </c>
      <c r="E3837" s="79">
        <v>0.11000000000000001</v>
      </c>
      <c r="F3837" s="90">
        <f t="shared" si="351"/>
        <v>34985.9</v>
      </c>
      <c r="G3837" s="90">
        <f t="shared" si="352"/>
        <v>32695.967250000002</v>
      </c>
      <c r="H3837" s="90">
        <f t="shared" si="355"/>
        <v>8751.7625000000007</v>
      </c>
      <c r="I3837" s="90">
        <f t="shared" si="354"/>
        <v>8122.0309937500015</v>
      </c>
      <c r="J3837" s="90">
        <f t="shared" si="356"/>
        <v>-629.73150624999926</v>
      </c>
      <c r="K3837" s="79">
        <f t="shared" si="353"/>
        <v>0.15223356000381585</v>
      </c>
      <c r="L3837" s="91">
        <v>0.27500000000000002</v>
      </c>
      <c r="M3837" s="92">
        <v>869.36</v>
      </c>
    </row>
    <row r="3838" spans="1:13" x14ac:dyDescent="0.2">
      <c r="A3838" s="73">
        <v>39320</v>
      </c>
      <c r="B3838" s="74">
        <v>6616.2327500000001</v>
      </c>
      <c r="C3838" s="75">
        <v>0.1682663466429298</v>
      </c>
      <c r="D3838" s="74">
        <v>4325.2</v>
      </c>
      <c r="E3838" s="75">
        <v>0.11</v>
      </c>
      <c r="F3838" s="76">
        <f t="shared" si="351"/>
        <v>34994.800000000003</v>
      </c>
      <c r="G3838" s="76">
        <f t="shared" si="352"/>
        <v>32703.767250000001</v>
      </c>
      <c r="H3838" s="76">
        <f t="shared" si="355"/>
        <v>8754.2100000000009</v>
      </c>
      <c r="I3838" s="76">
        <f t="shared" si="354"/>
        <v>8124.1759937500019</v>
      </c>
      <c r="J3838" s="76">
        <f t="shared" si="356"/>
        <v>-630.03400624999904</v>
      </c>
      <c r="K3838" s="75">
        <f t="shared" si="353"/>
        <v>0.15224310131612415</v>
      </c>
      <c r="L3838" s="6">
        <v>0.27500000000000002</v>
      </c>
      <c r="M3838" s="93">
        <v>869.36</v>
      </c>
    </row>
    <row r="3839" spans="1:13" x14ac:dyDescent="0.2">
      <c r="A3839" s="77">
        <v>39330</v>
      </c>
      <c r="B3839" s="78">
        <v>6618.4327500000009</v>
      </c>
      <c r="C3839" s="79">
        <v>0.16827950038138828</v>
      </c>
      <c r="D3839" s="78">
        <v>4326.3</v>
      </c>
      <c r="E3839" s="79">
        <v>0.11</v>
      </c>
      <c r="F3839" s="90">
        <f t="shared" si="351"/>
        <v>35003.699999999997</v>
      </c>
      <c r="G3839" s="90">
        <f t="shared" si="352"/>
        <v>32711.56725</v>
      </c>
      <c r="H3839" s="90">
        <f t="shared" si="355"/>
        <v>8756.6574999999993</v>
      </c>
      <c r="I3839" s="90">
        <f t="shared" si="354"/>
        <v>8126.3209937500005</v>
      </c>
      <c r="J3839" s="90">
        <f t="shared" si="356"/>
        <v>-630.33650624999882</v>
      </c>
      <c r="K3839" s="79">
        <f t="shared" si="353"/>
        <v>0.15225263777650652</v>
      </c>
      <c r="L3839" s="91">
        <v>0.27500000000000002</v>
      </c>
      <c r="M3839" s="92">
        <v>869.36</v>
      </c>
    </row>
    <row r="3840" spans="1:13" x14ac:dyDescent="0.2">
      <c r="A3840" s="73">
        <v>39340</v>
      </c>
      <c r="B3840" s="74">
        <v>6620.6327500000007</v>
      </c>
      <c r="C3840" s="75">
        <v>0.16829264743263855</v>
      </c>
      <c r="D3840" s="74">
        <v>4327.3999999999996</v>
      </c>
      <c r="E3840" s="75">
        <v>0.10999999999999999</v>
      </c>
      <c r="F3840" s="76">
        <f t="shared" si="351"/>
        <v>35012.6</v>
      </c>
      <c r="G3840" s="76">
        <f t="shared" si="352"/>
        <v>32719.367249999999</v>
      </c>
      <c r="H3840" s="76">
        <f t="shared" si="355"/>
        <v>8759.1049999999996</v>
      </c>
      <c r="I3840" s="76">
        <f t="shared" si="354"/>
        <v>8128.465993750001</v>
      </c>
      <c r="J3840" s="76">
        <f t="shared" si="356"/>
        <v>-630.6390062499986</v>
      </c>
      <c r="K3840" s="75">
        <f t="shared" si="353"/>
        <v>0.15226216938866299</v>
      </c>
      <c r="L3840" s="6">
        <v>0.27500000000000002</v>
      </c>
      <c r="M3840" s="93">
        <v>869.36</v>
      </c>
    </row>
    <row r="3841" spans="1:13" x14ac:dyDescent="0.2">
      <c r="A3841" s="77">
        <v>39350</v>
      </c>
      <c r="B3841" s="78">
        <v>6622.8327500000005</v>
      </c>
      <c r="C3841" s="79">
        <v>0.16830578780177893</v>
      </c>
      <c r="D3841" s="78">
        <v>4328.5</v>
      </c>
      <c r="E3841" s="79">
        <v>0.11</v>
      </c>
      <c r="F3841" s="90">
        <f t="shared" si="351"/>
        <v>35021.5</v>
      </c>
      <c r="G3841" s="90">
        <f t="shared" si="352"/>
        <v>32727.167249999999</v>
      </c>
      <c r="H3841" s="90">
        <f t="shared" si="355"/>
        <v>8761.5524999999998</v>
      </c>
      <c r="I3841" s="90">
        <f t="shared" si="354"/>
        <v>8130.6109937500014</v>
      </c>
      <c r="J3841" s="90">
        <f t="shared" si="356"/>
        <v>-630.94150624999838</v>
      </c>
      <c r="K3841" s="79">
        <f t="shared" si="353"/>
        <v>0.15227169615628977</v>
      </c>
      <c r="L3841" s="91">
        <v>0.27500000000000002</v>
      </c>
      <c r="M3841" s="92">
        <v>869.36</v>
      </c>
    </row>
    <row r="3842" spans="1:13" x14ac:dyDescent="0.2">
      <c r="A3842" s="73">
        <v>39360</v>
      </c>
      <c r="B3842" s="74">
        <v>6625.0327500000003</v>
      </c>
      <c r="C3842" s="75">
        <v>0.16831892149390246</v>
      </c>
      <c r="D3842" s="74">
        <v>4329.6000000000004</v>
      </c>
      <c r="E3842" s="75">
        <v>0.11000000000000001</v>
      </c>
      <c r="F3842" s="76">
        <f t="shared" si="351"/>
        <v>35030.400000000001</v>
      </c>
      <c r="G3842" s="76">
        <f t="shared" si="352"/>
        <v>32734.967250000002</v>
      </c>
      <c r="H3842" s="76">
        <f t="shared" si="355"/>
        <v>8764</v>
      </c>
      <c r="I3842" s="76">
        <f t="shared" si="354"/>
        <v>8132.7559937500018</v>
      </c>
      <c r="J3842" s="76">
        <f t="shared" si="356"/>
        <v>-631.24400624999817</v>
      </c>
      <c r="K3842" s="75">
        <f t="shared" si="353"/>
        <v>0.15228121808307932</v>
      </c>
      <c r="L3842" s="6">
        <v>0.27500000000000002</v>
      </c>
      <c r="M3842" s="93">
        <v>869.36</v>
      </c>
    </row>
    <row r="3843" spans="1:13" x14ac:dyDescent="0.2">
      <c r="A3843" s="77">
        <v>39370</v>
      </c>
      <c r="B3843" s="78">
        <v>6627.2327500000001</v>
      </c>
      <c r="C3843" s="79">
        <v>0.16833204851409703</v>
      </c>
      <c r="D3843" s="78">
        <v>4330.7</v>
      </c>
      <c r="E3843" s="79">
        <v>0.11</v>
      </c>
      <c r="F3843" s="90">
        <f t="shared" si="351"/>
        <v>35039.300000000003</v>
      </c>
      <c r="G3843" s="90">
        <f t="shared" si="352"/>
        <v>32742.767250000001</v>
      </c>
      <c r="H3843" s="90">
        <f t="shared" si="355"/>
        <v>8766.4475000000002</v>
      </c>
      <c r="I3843" s="90">
        <f t="shared" si="354"/>
        <v>8134.9009937500005</v>
      </c>
      <c r="J3843" s="90">
        <f t="shared" si="356"/>
        <v>-631.54650624999977</v>
      </c>
      <c r="K3843" s="79">
        <f t="shared" si="353"/>
        <v>0.15229073517272035</v>
      </c>
      <c r="L3843" s="91">
        <v>0.27500000000000002</v>
      </c>
      <c r="M3843" s="92">
        <v>869.36</v>
      </c>
    </row>
    <row r="3844" spans="1:13" x14ac:dyDescent="0.2">
      <c r="A3844" s="73">
        <v>39380</v>
      </c>
      <c r="B3844" s="74">
        <v>6629.4327500000009</v>
      </c>
      <c r="C3844" s="75">
        <v>0.16834516886744544</v>
      </c>
      <c r="D3844" s="74">
        <v>4331.8</v>
      </c>
      <c r="E3844" s="75">
        <v>0.11</v>
      </c>
      <c r="F3844" s="76">
        <f t="shared" si="351"/>
        <v>35048.199999999997</v>
      </c>
      <c r="G3844" s="76">
        <f t="shared" si="352"/>
        <v>32750.56725</v>
      </c>
      <c r="H3844" s="76">
        <f t="shared" si="355"/>
        <v>8768.8949999999986</v>
      </c>
      <c r="I3844" s="76">
        <f t="shared" si="354"/>
        <v>8137.0459937500009</v>
      </c>
      <c r="J3844" s="76">
        <f t="shared" si="356"/>
        <v>-631.84900624999773</v>
      </c>
      <c r="K3844" s="75">
        <f t="shared" si="353"/>
        <v>0.152300247428898</v>
      </c>
      <c r="L3844" s="6">
        <v>0.27500000000000002</v>
      </c>
      <c r="M3844" s="93">
        <v>869.36</v>
      </c>
    </row>
    <row r="3845" spans="1:13" x14ac:dyDescent="0.2">
      <c r="A3845" s="77">
        <v>39390</v>
      </c>
      <c r="B3845" s="78">
        <v>6631.6327500000007</v>
      </c>
      <c r="C3845" s="79">
        <v>0.16835828255902516</v>
      </c>
      <c r="D3845" s="78">
        <v>4332.8999999999996</v>
      </c>
      <c r="E3845" s="79">
        <v>0.10999999999999999</v>
      </c>
      <c r="F3845" s="90">
        <f t="shared" si="351"/>
        <v>35057.1</v>
      </c>
      <c r="G3845" s="90">
        <f t="shared" si="352"/>
        <v>32758.367249999999</v>
      </c>
      <c r="H3845" s="90">
        <f t="shared" si="355"/>
        <v>8771.3425000000007</v>
      </c>
      <c r="I3845" s="90">
        <f t="shared" si="354"/>
        <v>8139.1909937500013</v>
      </c>
      <c r="J3845" s="90">
        <f t="shared" si="356"/>
        <v>-632.15150624999933</v>
      </c>
      <c r="K3845" s="79">
        <f t="shared" si="353"/>
        <v>0.15230975485529324</v>
      </c>
      <c r="L3845" s="91">
        <v>0.27500000000000002</v>
      </c>
      <c r="M3845" s="92">
        <v>869.36</v>
      </c>
    </row>
    <row r="3846" spans="1:13" x14ac:dyDescent="0.2">
      <c r="A3846" s="73">
        <v>39400</v>
      </c>
      <c r="B3846" s="74">
        <v>6633.8327500000005</v>
      </c>
      <c r="C3846" s="75">
        <v>0.16837138959390865</v>
      </c>
      <c r="D3846" s="74">
        <v>4334</v>
      </c>
      <c r="E3846" s="75">
        <v>0.11</v>
      </c>
      <c r="F3846" s="76">
        <f t="shared" ref="F3846:F3909" si="357">+A3846-D3846</f>
        <v>35066</v>
      </c>
      <c r="G3846" s="76">
        <f t="shared" ref="G3846:G3909" si="358">+A3846-B3846</f>
        <v>32766.167249999999</v>
      </c>
      <c r="H3846" s="76">
        <f t="shared" si="355"/>
        <v>8773.7900000000009</v>
      </c>
      <c r="I3846" s="76">
        <f t="shared" si="354"/>
        <v>8141.3359937499999</v>
      </c>
      <c r="J3846" s="76">
        <f t="shared" si="356"/>
        <v>-632.45400625000093</v>
      </c>
      <c r="K3846" s="75">
        <f t="shared" ref="K3846:K3909" si="359">(B3846+J3846)/A3846</f>
        <v>0.15231925745558375</v>
      </c>
      <c r="L3846" s="6">
        <v>0.27500000000000002</v>
      </c>
      <c r="M3846" s="93">
        <v>869.36</v>
      </c>
    </row>
    <row r="3847" spans="1:13" x14ac:dyDescent="0.2">
      <c r="A3847" s="77">
        <v>39410</v>
      </c>
      <c r="B3847" s="78">
        <v>6636.0327500000003</v>
      </c>
      <c r="C3847" s="79">
        <v>0.16838448997716315</v>
      </c>
      <c r="D3847" s="78">
        <v>4335.1000000000004</v>
      </c>
      <c r="E3847" s="79">
        <v>0.11000000000000001</v>
      </c>
      <c r="F3847" s="90">
        <f t="shared" si="357"/>
        <v>35074.9</v>
      </c>
      <c r="G3847" s="90">
        <f t="shared" si="358"/>
        <v>32773.967250000002</v>
      </c>
      <c r="H3847" s="90">
        <f t="shared" si="355"/>
        <v>8776.2375000000011</v>
      </c>
      <c r="I3847" s="90">
        <f t="shared" si="354"/>
        <v>8143.4809937500022</v>
      </c>
      <c r="J3847" s="90">
        <f t="shared" si="356"/>
        <v>-632.75650624999889</v>
      </c>
      <c r="K3847" s="79">
        <f t="shared" si="359"/>
        <v>0.15232875523344333</v>
      </c>
      <c r="L3847" s="91">
        <v>0.27500000000000002</v>
      </c>
      <c r="M3847" s="92">
        <v>869.36</v>
      </c>
    </row>
    <row r="3848" spans="1:13" x14ac:dyDescent="0.2">
      <c r="A3848" s="73">
        <v>39420</v>
      </c>
      <c r="B3848" s="74">
        <v>6638.2327500000001</v>
      </c>
      <c r="C3848" s="75">
        <v>0.16839758371385083</v>
      </c>
      <c r="D3848" s="74">
        <v>4336.2</v>
      </c>
      <c r="E3848" s="75">
        <v>0.11</v>
      </c>
      <c r="F3848" s="76">
        <f t="shared" si="357"/>
        <v>35083.800000000003</v>
      </c>
      <c r="G3848" s="76">
        <f t="shared" si="358"/>
        <v>32781.767249999997</v>
      </c>
      <c r="H3848" s="76">
        <f t="shared" si="355"/>
        <v>8778.6850000000013</v>
      </c>
      <c r="I3848" s="76">
        <f t="shared" ref="I3848:I3911" si="360">+G3848*L3848-M3848</f>
        <v>8145.6259937500008</v>
      </c>
      <c r="J3848" s="76">
        <f t="shared" si="356"/>
        <v>-633.05900625000049</v>
      </c>
      <c r="K3848" s="75">
        <f t="shared" si="359"/>
        <v>0.15233824819254185</v>
      </c>
      <c r="L3848" s="6">
        <v>0.27500000000000002</v>
      </c>
      <c r="M3848" s="93">
        <v>869.36</v>
      </c>
    </row>
    <row r="3849" spans="1:13" x14ac:dyDescent="0.2">
      <c r="A3849" s="77">
        <v>39430</v>
      </c>
      <c r="B3849" s="78">
        <v>6640.4327500000009</v>
      </c>
      <c r="C3849" s="79">
        <v>0.16841067080902869</v>
      </c>
      <c r="D3849" s="78">
        <v>4337.3</v>
      </c>
      <c r="E3849" s="79">
        <v>0.11</v>
      </c>
      <c r="F3849" s="90">
        <f t="shared" si="357"/>
        <v>35092.699999999997</v>
      </c>
      <c r="G3849" s="90">
        <f t="shared" si="358"/>
        <v>32789.56725</v>
      </c>
      <c r="H3849" s="90">
        <f t="shared" si="355"/>
        <v>8781.1324999999997</v>
      </c>
      <c r="I3849" s="90">
        <f t="shared" si="360"/>
        <v>8147.7709937500013</v>
      </c>
      <c r="J3849" s="90">
        <f t="shared" si="356"/>
        <v>-633.36150624999846</v>
      </c>
      <c r="K3849" s="79">
        <f t="shared" si="359"/>
        <v>0.15234773633654583</v>
      </c>
      <c r="L3849" s="91">
        <v>0.27500000000000002</v>
      </c>
      <c r="M3849" s="92">
        <v>869.36</v>
      </c>
    </row>
    <row r="3850" spans="1:13" x14ac:dyDescent="0.2">
      <c r="A3850" s="73">
        <v>39440</v>
      </c>
      <c r="B3850" s="74">
        <v>6642.6327500000007</v>
      </c>
      <c r="C3850" s="75">
        <v>0.1684237512677485</v>
      </c>
      <c r="D3850" s="74">
        <v>4338.3999999999996</v>
      </c>
      <c r="E3850" s="75">
        <v>0.10999999999999999</v>
      </c>
      <c r="F3850" s="76">
        <f t="shared" si="357"/>
        <v>35101.599999999999</v>
      </c>
      <c r="G3850" s="76">
        <f t="shared" si="358"/>
        <v>32797.367249999996</v>
      </c>
      <c r="H3850" s="76">
        <f t="shared" si="355"/>
        <v>8783.58</v>
      </c>
      <c r="I3850" s="76">
        <f t="shared" si="360"/>
        <v>8149.9159937499999</v>
      </c>
      <c r="J3850" s="76">
        <f t="shared" si="356"/>
        <v>-633.66400625000006</v>
      </c>
      <c r="K3850" s="75">
        <f t="shared" si="359"/>
        <v>0.15235721966911767</v>
      </c>
      <c r="L3850" s="6">
        <v>0.27500000000000002</v>
      </c>
      <c r="M3850" s="93">
        <v>869.36</v>
      </c>
    </row>
    <row r="3851" spans="1:13" x14ac:dyDescent="0.2">
      <c r="A3851" s="77">
        <v>39450</v>
      </c>
      <c r="B3851" s="78">
        <v>6644.8327500000005</v>
      </c>
      <c r="C3851" s="79">
        <v>0.16843682509505706</v>
      </c>
      <c r="D3851" s="78">
        <v>4339.5</v>
      </c>
      <c r="E3851" s="79">
        <v>0.11</v>
      </c>
      <c r="F3851" s="90">
        <f t="shared" si="357"/>
        <v>35110.5</v>
      </c>
      <c r="G3851" s="90">
        <f t="shared" si="358"/>
        <v>32805.167249999999</v>
      </c>
      <c r="H3851" s="90">
        <f t="shared" si="355"/>
        <v>8786.0275000000001</v>
      </c>
      <c r="I3851" s="90">
        <f t="shared" si="360"/>
        <v>8152.0609937500003</v>
      </c>
      <c r="J3851" s="90">
        <f t="shared" si="356"/>
        <v>-633.96650624999984</v>
      </c>
      <c r="K3851" s="79">
        <f t="shared" si="359"/>
        <v>0.15236669819391638</v>
      </c>
      <c r="L3851" s="91">
        <v>0.27500000000000002</v>
      </c>
      <c r="M3851" s="92">
        <v>869.36</v>
      </c>
    </row>
    <row r="3852" spans="1:13" x14ac:dyDescent="0.2">
      <c r="A3852" s="73">
        <v>39460</v>
      </c>
      <c r="B3852" s="74">
        <v>6647.0327500000003</v>
      </c>
      <c r="C3852" s="75">
        <v>0.16844989229599594</v>
      </c>
      <c r="D3852" s="74">
        <v>4340.6000000000004</v>
      </c>
      <c r="E3852" s="75">
        <v>0.11000000000000001</v>
      </c>
      <c r="F3852" s="76">
        <f t="shared" si="357"/>
        <v>35119.4</v>
      </c>
      <c r="G3852" s="76">
        <f t="shared" si="358"/>
        <v>32812.967250000002</v>
      </c>
      <c r="H3852" s="76">
        <f t="shared" si="355"/>
        <v>8788.4750000000004</v>
      </c>
      <c r="I3852" s="76">
        <f t="shared" si="360"/>
        <v>8154.2059937500007</v>
      </c>
      <c r="J3852" s="76">
        <f t="shared" si="356"/>
        <v>-634.26900624999962</v>
      </c>
      <c r="K3852" s="75">
        <f t="shared" si="359"/>
        <v>0.15237617191459707</v>
      </c>
      <c r="L3852" s="6">
        <v>0.27500000000000002</v>
      </c>
      <c r="M3852" s="93">
        <v>869.36</v>
      </c>
    </row>
    <row r="3853" spans="1:13" x14ac:dyDescent="0.2">
      <c r="A3853" s="77">
        <v>39470</v>
      </c>
      <c r="B3853" s="78">
        <v>6649.2327500000001</v>
      </c>
      <c r="C3853" s="79">
        <v>0.16846295287560173</v>
      </c>
      <c r="D3853" s="78">
        <v>4341.7</v>
      </c>
      <c r="E3853" s="79">
        <v>0.11</v>
      </c>
      <c r="F3853" s="90">
        <f t="shared" si="357"/>
        <v>35128.300000000003</v>
      </c>
      <c r="G3853" s="90">
        <f t="shared" si="358"/>
        <v>32820.767249999997</v>
      </c>
      <c r="H3853" s="90">
        <f t="shared" si="355"/>
        <v>8790.9225000000006</v>
      </c>
      <c r="I3853" s="90">
        <f t="shared" si="360"/>
        <v>8156.3509937500012</v>
      </c>
      <c r="J3853" s="90">
        <f t="shared" si="356"/>
        <v>-634.5715062499994</v>
      </c>
      <c r="K3853" s="79">
        <f t="shared" si="359"/>
        <v>0.15238564083481126</v>
      </c>
      <c r="L3853" s="91">
        <v>0.27500000000000002</v>
      </c>
      <c r="M3853" s="92">
        <v>869.36</v>
      </c>
    </row>
    <row r="3854" spans="1:13" x14ac:dyDescent="0.2">
      <c r="A3854" s="73">
        <v>39480</v>
      </c>
      <c r="B3854" s="74">
        <v>6651.4327500000009</v>
      </c>
      <c r="C3854" s="75">
        <v>0.16847600683890579</v>
      </c>
      <c r="D3854" s="74">
        <v>4342.8</v>
      </c>
      <c r="E3854" s="75">
        <v>0.11</v>
      </c>
      <c r="F3854" s="76">
        <f t="shared" si="357"/>
        <v>35137.199999999997</v>
      </c>
      <c r="G3854" s="76">
        <f t="shared" si="358"/>
        <v>32828.56725</v>
      </c>
      <c r="H3854" s="76">
        <f t="shared" si="355"/>
        <v>8793.369999999999</v>
      </c>
      <c r="I3854" s="76">
        <f t="shared" si="360"/>
        <v>8158.4959937500016</v>
      </c>
      <c r="J3854" s="76">
        <f t="shared" si="356"/>
        <v>-634.87400624999736</v>
      </c>
      <c r="K3854" s="75">
        <f t="shared" si="359"/>
        <v>0.15239510495820677</v>
      </c>
      <c r="L3854" s="6">
        <v>0.27500000000000002</v>
      </c>
      <c r="M3854" s="93">
        <v>869.36</v>
      </c>
    </row>
    <row r="3855" spans="1:13" x14ac:dyDescent="0.2">
      <c r="A3855" s="77">
        <v>39490</v>
      </c>
      <c r="B3855" s="78">
        <v>6653.6327500000007</v>
      </c>
      <c r="C3855" s="79">
        <v>0.16848905419093443</v>
      </c>
      <c r="D3855" s="78">
        <v>4343.8999999999996</v>
      </c>
      <c r="E3855" s="79">
        <v>0.10999999999999999</v>
      </c>
      <c r="F3855" s="90">
        <f t="shared" si="357"/>
        <v>35146.1</v>
      </c>
      <c r="G3855" s="90">
        <f t="shared" si="358"/>
        <v>32836.367249999996</v>
      </c>
      <c r="H3855" s="90">
        <f t="shared" si="355"/>
        <v>8795.8174999999992</v>
      </c>
      <c r="I3855" s="90">
        <f t="shared" si="360"/>
        <v>8160.6409937500002</v>
      </c>
      <c r="J3855" s="90">
        <f t="shared" si="356"/>
        <v>-635.17650624999897</v>
      </c>
      <c r="K3855" s="79">
        <f t="shared" si="359"/>
        <v>0.1524045642884275</v>
      </c>
      <c r="L3855" s="91">
        <v>0.27500000000000002</v>
      </c>
      <c r="M3855" s="92">
        <v>869.36</v>
      </c>
    </row>
    <row r="3856" spans="1:13" x14ac:dyDescent="0.2">
      <c r="A3856" s="73">
        <v>39500</v>
      </c>
      <c r="B3856" s="74">
        <v>6655.8327500000005</v>
      </c>
      <c r="C3856" s="75">
        <v>0.16850209493670887</v>
      </c>
      <c r="D3856" s="74">
        <v>4345</v>
      </c>
      <c r="E3856" s="75">
        <v>0.11</v>
      </c>
      <c r="F3856" s="76">
        <f t="shared" si="357"/>
        <v>35155</v>
      </c>
      <c r="G3856" s="76">
        <f t="shared" si="358"/>
        <v>32844.167249999999</v>
      </c>
      <c r="H3856" s="76">
        <f t="shared" si="355"/>
        <v>8798.2649999999994</v>
      </c>
      <c r="I3856" s="76">
        <f t="shared" si="360"/>
        <v>8162.7859937500007</v>
      </c>
      <c r="J3856" s="76">
        <f t="shared" si="356"/>
        <v>-635.47900624999875</v>
      </c>
      <c r="K3856" s="75">
        <f t="shared" si="359"/>
        <v>0.15241401882911396</v>
      </c>
      <c r="L3856" s="6">
        <v>0.27500000000000002</v>
      </c>
      <c r="M3856" s="93">
        <v>869.36</v>
      </c>
    </row>
    <row r="3857" spans="1:13" x14ac:dyDescent="0.2">
      <c r="A3857" s="77">
        <v>39510</v>
      </c>
      <c r="B3857" s="78">
        <v>6658.0327500000003</v>
      </c>
      <c r="C3857" s="79">
        <v>0.16851512908124527</v>
      </c>
      <c r="D3857" s="78">
        <v>4346.1000000000004</v>
      </c>
      <c r="E3857" s="79">
        <v>0.11000000000000001</v>
      </c>
      <c r="F3857" s="90">
        <f t="shared" si="357"/>
        <v>35163.9</v>
      </c>
      <c r="G3857" s="90">
        <f t="shared" si="358"/>
        <v>32851.967250000002</v>
      </c>
      <c r="H3857" s="90">
        <f t="shared" si="355"/>
        <v>8800.7125000000015</v>
      </c>
      <c r="I3857" s="90">
        <f t="shared" si="360"/>
        <v>8164.9309937500011</v>
      </c>
      <c r="J3857" s="90">
        <f t="shared" si="356"/>
        <v>-635.78150625000035</v>
      </c>
      <c r="K3857" s="79">
        <f t="shared" si="359"/>
        <v>0.15242346858390282</v>
      </c>
      <c r="L3857" s="91">
        <v>0.27500000000000002</v>
      </c>
      <c r="M3857" s="92">
        <v>869.36</v>
      </c>
    </row>
    <row r="3858" spans="1:13" x14ac:dyDescent="0.2">
      <c r="A3858" s="73">
        <v>39520</v>
      </c>
      <c r="B3858" s="74">
        <v>6660.2327500000001</v>
      </c>
      <c r="C3858" s="75">
        <v>0.16852815662955467</v>
      </c>
      <c r="D3858" s="74">
        <v>4347.2</v>
      </c>
      <c r="E3858" s="75">
        <v>0.11</v>
      </c>
      <c r="F3858" s="76">
        <f t="shared" si="357"/>
        <v>35172.800000000003</v>
      </c>
      <c r="G3858" s="76">
        <f t="shared" si="358"/>
        <v>32859.767249999997</v>
      </c>
      <c r="H3858" s="76">
        <f t="shared" si="355"/>
        <v>8803.1600000000017</v>
      </c>
      <c r="I3858" s="76">
        <f t="shared" si="360"/>
        <v>8167.0759937499997</v>
      </c>
      <c r="J3858" s="76">
        <f t="shared" si="356"/>
        <v>-636.08400625000195</v>
      </c>
      <c r="K3858" s="75">
        <f t="shared" si="359"/>
        <v>0.15243291355642707</v>
      </c>
      <c r="L3858" s="6">
        <v>0.27500000000000002</v>
      </c>
      <c r="M3858" s="93">
        <v>869.36</v>
      </c>
    </row>
    <row r="3859" spans="1:13" x14ac:dyDescent="0.2">
      <c r="A3859" s="77">
        <v>39530</v>
      </c>
      <c r="B3859" s="78">
        <v>6662.4327500000009</v>
      </c>
      <c r="C3859" s="79">
        <v>0.16854117758664308</v>
      </c>
      <c r="D3859" s="78">
        <v>4348.3</v>
      </c>
      <c r="E3859" s="79">
        <v>0.11</v>
      </c>
      <c r="F3859" s="90">
        <f t="shared" si="357"/>
        <v>35181.699999999997</v>
      </c>
      <c r="G3859" s="90">
        <f t="shared" si="358"/>
        <v>32867.56725</v>
      </c>
      <c r="H3859" s="90">
        <f t="shared" si="355"/>
        <v>8805.6075000000001</v>
      </c>
      <c r="I3859" s="90">
        <f t="shared" si="360"/>
        <v>8169.220993750002</v>
      </c>
      <c r="J3859" s="90">
        <f t="shared" si="356"/>
        <v>-636.38650624999809</v>
      </c>
      <c r="K3859" s="79">
        <f t="shared" si="359"/>
        <v>0.15244235375031628</v>
      </c>
      <c r="L3859" s="91">
        <v>0.27500000000000002</v>
      </c>
      <c r="M3859" s="92">
        <v>869.36</v>
      </c>
    </row>
    <row r="3860" spans="1:13" x14ac:dyDescent="0.2">
      <c r="A3860" s="73">
        <v>39540</v>
      </c>
      <c r="B3860" s="74">
        <v>6664.6327500000007</v>
      </c>
      <c r="C3860" s="75">
        <v>0.1685541919575114</v>
      </c>
      <c r="D3860" s="74">
        <v>4349.3999999999996</v>
      </c>
      <c r="E3860" s="75">
        <v>0.10999999999999999</v>
      </c>
      <c r="F3860" s="76">
        <f t="shared" si="357"/>
        <v>35190.6</v>
      </c>
      <c r="G3860" s="76">
        <f t="shared" si="358"/>
        <v>32875.367249999996</v>
      </c>
      <c r="H3860" s="76">
        <f t="shared" si="355"/>
        <v>8808.0550000000003</v>
      </c>
      <c r="I3860" s="76">
        <f t="shared" si="360"/>
        <v>8171.3659937500006</v>
      </c>
      <c r="J3860" s="76">
        <f t="shared" si="356"/>
        <v>-636.68900624999969</v>
      </c>
      <c r="K3860" s="75">
        <f t="shared" si="359"/>
        <v>0.15245178916919577</v>
      </c>
      <c r="L3860" s="6">
        <v>0.27500000000000002</v>
      </c>
      <c r="M3860" s="93">
        <v>869.36</v>
      </c>
    </row>
    <row r="3861" spans="1:13" x14ac:dyDescent="0.2">
      <c r="A3861" s="77">
        <v>39550</v>
      </c>
      <c r="B3861" s="78">
        <v>6666.8327500000005</v>
      </c>
      <c r="C3861" s="79">
        <v>0.16856719974715551</v>
      </c>
      <c r="D3861" s="78">
        <v>4350.5</v>
      </c>
      <c r="E3861" s="79">
        <v>0.11</v>
      </c>
      <c r="F3861" s="90">
        <f t="shared" si="357"/>
        <v>35199.5</v>
      </c>
      <c r="G3861" s="90">
        <f t="shared" si="358"/>
        <v>32883.167249999999</v>
      </c>
      <c r="H3861" s="90">
        <f t="shared" si="355"/>
        <v>8810.5025000000005</v>
      </c>
      <c r="I3861" s="90">
        <f t="shared" si="360"/>
        <v>8173.510993750001</v>
      </c>
      <c r="J3861" s="90">
        <f t="shared" si="356"/>
        <v>-636.99150624999947</v>
      </c>
      <c r="K3861" s="79">
        <f t="shared" si="359"/>
        <v>0.15246121981668775</v>
      </c>
      <c r="L3861" s="91">
        <v>0.27500000000000002</v>
      </c>
      <c r="M3861" s="92">
        <v>869.36</v>
      </c>
    </row>
    <row r="3862" spans="1:13" x14ac:dyDescent="0.2">
      <c r="A3862" s="73">
        <v>39560</v>
      </c>
      <c r="B3862" s="74">
        <v>6669.0327500000003</v>
      </c>
      <c r="C3862" s="75">
        <v>0.16858020096056622</v>
      </c>
      <c r="D3862" s="74">
        <v>4351.6000000000004</v>
      </c>
      <c r="E3862" s="75">
        <v>0.11000000000000001</v>
      </c>
      <c r="F3862" s="76">
        <f t="shared" si="357"/>
        <v>35208.400000000001</v>
      </c>
      <c r="G3862" s="76">
        <f t="shared" si="358"/>
        <v>32890.967250000002</v>
      </c>
      <c r="H3862" s="76">
        <f t="shared" si="355"/>
        <v>8812.9500000000007</v>
      </c>
      <c r="I3862" s="76">
        <f t="shared" si="360"/>
        <v>8175.6559937500015</v>
      </c>
      <c r="J3862" s="76">
        <f t="shared" si="356"/>
        <v>-637.29400624999926</v>
      </c>
      <c r="K3862" s="75">
        <f t="shared" si="359"/>
        <v>0.15247064569641053</v>
      </c>
      <c r="L3862" s="6">
        <v>0.27500000000000002</v>
      </c>
      <c r="M3862" s="93">
        <v>869.36</v>
      </c>
    </row>
    <row r="3863" spans="1:13" x14ac:dyDescent="0.2">
      <c r="A3863" s="77">
        <v>39570</v>
      </c>
      <c r="B3863" s="78">
        <v>6671.2327500000001</v>
      </c>
      <c r="C3863" s="79">
        <v>0.16859319560272934</v>
      </c>
      <c r="D3863" s="78">
        <v>4352.7</v>
      </c>
      <c r="E3863" s="79">
        <v>0.11</v>
      </c>
      <c r="F3863" s="90">
        <f t="shared" si="357"/>
        <v>35217.300000000003</v>
      </c>
      <c r="G3863" s="90">
        <f t="shared" si="358"/>
        <v>32898.767249999997</v>
      </c>
      <c r="H3863" s="90">
        <f t="shared" si="355"/>
        <v>8815.3975000000009</v>
      </c>
      <c r="I3863" s="90">
        <f t="shared" si="360"/>
        <v>8177.8009937500001</v>
      </c>
      <c r="J3863" s="90">
        <f t="shared" si="356"/>
        <v>-637.59650625000086</v>
      </c>
      <c r="K3863" s="79">
        <f t="shared" si="359"/>
        <v>0.15248006681197876</v>
      </c>
      <c r="L3863" s="91">
        <v>0.27500000000000002</v>
      </c>
      <c r="M3863" s="92">
        <v>869.36</v>
      </c>
    </row>
    <row r="3864" spans="1:13" x14ac:dyDescent="0.2">
      <c r="A3864" s="73">
        <v>39580</v>
      </c>
      <c r="B3864" s="74">
        <v>6673.4327500000009</v>
      </c>
      <c r="C3864" s="75">
        <v>0.16860618367862559</v>
      </c>
      <c r="D3864" s="74">
        <v>4353.8</v>
      </c>
      <c r="E3864" s="75">
        <v>0.11</v>
      </c>
      <c r="F3864" s="76">
        <f t="shared" si="357"/>
        <v>35226.199999999997</v>
      </c>
      <c r="G3864" s="76">
        <f t="shared" si="358"/>
        <v>32906.56725</v>
      </c>
      <c r="H3864" s="76">
        <f t="shared" si="355"/>
        <v>8817.8449999999993</v>
      </c>
      <c r="I3864" s="76">
        <f t="shared" si="360"/>
        <v>8179.9459937500005</v>
      </c>
      <c r="J3864" s="76">
        <f t="shared" si="356"/>
        <v>-637.89900624999882</v>
      </c>
      <c r="K3864" s="75">
        <f t="shared" si="359"/>
        <v>0.15248948316700359</v>
      </c>
      <c r="L3864" s="6">
        <v>0.27500000000000002</v>
      </c>
      <c r="M3864" s="93">
        <v>869.36</v>
      </c>
    </row>
    <row r="3865" spans="1:13" x14ac:dyDescent="0.2">
      <c r="A3865" s="77">
        <v>39590</v>
      </c>
      <c r="B3865" s="78">
        <v>6675.6327500000007</v>
      </c>
      <c r="C3865" s="79">
        <v>0.16861916519323064</v>
      </c>
      <c r="D3865" s="78">
        <v>4354.8999999999996</v>
      </c>
      <c r="E3865" s="79">
        <v>0.10999999999999999</v>
      </c>
      <c r="F3865" s="90">
        <f t="shared" si="357"/>
        <v>35235.1</v>
      </c>
      <c r="G3865" s="90">
        <f t="shared" si="358"/>
        <v>32914.367249999996</v>
      </c>
      <c r="H3865" s="90">
        <f t="shared" si="355"/>
        <v>8820.2924999999996</v>
      </c>
      <c r="I3865" s="90">
        <f t="shared" si="360"/>
        <v>8182.0909937499991</v>
      </c>
      <c r="J3865" s="90">
        <f t="shared" si="356"/>
        <v>-638.20150625000042</v>
      </c>
      <c r="K3865" s="79">
        <f t="shared" si="359"/>
        <v>0.15249889476509221</v>
      </c>
      <c r="L3865" s="91">
        <v>0.27500000000000002</v>
      </c>
      <c r="M3865" s="92">
        <v>869.36</v>
      </c>
    </row>
    <row r="3866" spans="1:13" x14ac:dyDescent="0.2">
      <c r="A3866" s="73">
        <v>39600</v>
      </c>
      <c r="B3866" s="74">
        <v>6677.8327500000005</v>
      </c>
      <c r="C3866" s="75">
        <v>0.16863214015151518</v>
      </c>
      <c r="D3866" s="74">
        <v>4356</v>
      </c>
      <c r="E3866" s="75">
        <v>0.11</v>
      </c>
      <c r="F3866" s="76">
        <f t="shared" si="357"/>
        <v>35244</v>
      </c>
      <c r="G3866" s="76">
        <f t="shared" si="358"/>
        <v>32922.167249999999</v>
      </c>
      <c r="H3866" s="76">
        <f t="shared" si="355"/>
        <v>8822.74</v>
      </c>
      <c r="I3866" s="76">
        <f t="shared" si="360"/>
        <v>8184.2359937500014</v>
      </c>
      <c r="J3866" s="76">
        <f t="shared" si="356"/>
        <v>-638.50400624999838</v>
      </c>
      <c r="K3866" s="75">
        <f t="shared" si="359"/>
        <v>0.15250830160984855</v>
      </c>
      <c r="L3866" s="6">
        <v>0.27500000000000002</v>
      </c>
      <c r="M3866" s="93">
        <v>869.36</v>
      </c>
    </row>
    <row r="3867" spans="1:13" x14ac:dyDescent="0.2">
      <c r="A3867" s="77">
        <v>39610</v>
      </c>
      <c r="B3867" s="78">
        <v>6680.0327500000003</v>
      </c>
      <c r="C3867" s="79">
        <v>0.16864510855844483</v>
      </c>
      <c r="D3867" s="78">
        <v>4357.1000000000004</v>
      </c>
      <c r="E3867" s="79">
        <v>0.11000000000000001</v>
      </c>
      <c r="F3867" s="90">
        <f t="shared" si="357"/>
        <v>35252.9</v>
      </c>
      <c r="G3867" s="90">
        <f t="shared" si="358"/>
        <v>32929.967250000002</v>
      </c>
      <c r="H3867" s="90">
        <f t="shared" si="355"/>
        <v>8825.1875</v>
      </c>
      <c r="I3867" s="90">
        <f t="shared" si="360"/>
        <v>8186.3809937500018</v>
      </c>
      <c r="J3867" s="90">
        <f t="shared" si="356"/>
        <v>-638.80650624999817</v>
      </c>
      <c r="K3867" s="79">
        <f t="shared" si="359"/>
        <v>0.15251770370487255</v>
      </c>
      <c r="L3867" s="91">
        <v>0.27500000000000002</v>
      </c>
      <c r="M3867" s="92">
        <v>869.36</v>
      </c>
    </row>
    <row r="3868" spans="1:13" x14ac:dyDescent="0.2">
      <c r="A3868" s="73">
        <v>39620</v>
      </c>
      <c r="B3868" s="74">
        <v>6682.2327500000001</v>
      </c>
      <c r="C3868" s="75">
        <v>0.16865807041898032</v>
      </c>
      <c r="D3868" s="74">
        <v>4358.2</v>
      </c>
      <c r="E3868" s="75">
        <v>0.11</v>
      </c>
      <c r="F3868" s="76">
        <f t="shared" si="357"/>
        <v>35261.800000000003</v>
      </c>
      <c r="G3868" s="76">
        <f t="shared" si="358"/>
        <v>32937.767249999997</v>
      </c>
      <c r="H3868" s="76">
        <f t="shared" si="355"/>
        <v>8827.6350000000002</v>
      </c>
      <c r="I3868" s="76">
        <f t="shared" si="360"/>
        <v>8188.5259937500005</v>
      </c>
      <c r="J3868" s="76">
        <f t="shared" si="356"/>
        <v>-639.10900624999977</v>
      </c>
      <c r="K3868" s="75">
        <f t="shared" si="359"/>
        <v>0.15252710105376074</v>
      </c>
      <c r="L3868" s="6">
        <v>0.27500000000000002</v>
      </c>
      <c r="M3868" s="93">
        <v>869.36</v>
      </c>
    </row>
    <row r="3869" spans="1:13" x14ac:dyDescent="0.2">
      <c r="A3869" s="77">
        <v>39630</v>
      </c>
      <c r="B3869" s="78">
        <v>6684.4327500000009</v>
      </c>
      <c r="C3869" s="79">
        <v>0.16867102573807724</v>
      </c>
      <c r="D3869" s="78">
        <v>4359.3</v>
      </c>
      <c r="E3869" s="79">
        <v>0.11</v>
      </c>
      <c r="F3869" s="90">
        <f t="shared" si="357"/>
        <v>35270.699999999997</v>
      </c>
      <c r="G3869" s="90">
        <f t="shared" si="358"/>
        <v>32945.56725</v>
      </c>
      <c r="H3869" s="90">
        <f t="shared" si="355"/>
        <v>8830.0824999999986</v>
      </c>
      <c r="I3869" s="90">
        <f t="shared" si="360"/>
        <v>8190.6709937500009</v>
      </c>
      <c r="J3869" s="90">
        <f t="shared" si="356"/>
        <v>-639.41150624999773</v>
      </c>
      <c r="K3869" s="79">
        <f t="shared" si="359"/>
        <v>0.15253649366010605</v>
      </c>
      <c r="L3869" s="91">
        <v>0.27500000000000002</v>
      </c>
      <c r="M3869" s="92">
        <v>869.36</v>
      </c>
    </row>
    <row r="3870" spans="1:13" x14ac:dyDescent="0.2">
      <c r="A3870" s="73">
        <v>39640</v>
      </c>
      <c r="B3870" s="74">
        <v>6686.6327500000007</v>
      </c>
      <c r="C3870" s="75">
        <v>0.1686839745206862</v>
      </c>
      <c r="D3870" s="74">
        <v>4360.3999999999996</v>
      </c>
      <c r="E3870" s="75">
        <v>0.10999999999999999</v>
      </c>
      <c r="F3870" s="76">
        <f t="shared" si="357"/>
        <v>35279.599999999999</v>
      </c>
      <c r="G3870" s="76">
        <f t="shared" si="358"/>
        <v>32953.367249999996</v>
      </c>
      <c r="H3870" s="76">
        <f t="shared" si="355"/>
        <v>8832.5300000000007</v>
      </c>
      <c r="I3870" s="76">
        <f t="shared" si="360"/>
        <v>8192.8159937499986</v>
      </c>
      <c r="J3870" s="76">
        <f t="shared" si="356"/>
        <v>-639.71400625000206</v>
      </c>
      <c r="K3870" s="75">
        <f t="shared" si="359"/>
        <v>0.15254588152749743</v>
      </c>
      <c r="L3870" s="6">
        <v>0.27500000000000002</v>
      </c>
      <c r="M3870" s="93">
        <v>869.36</v>
      </c>
    </row>
    <row r="3871" spans="1:13" x14ac:dyDescent="0.2">
      <c r="A3871" s="77">
        <v>39650</v>
      </c>
      <c r="B3871" s="78">
        <v>6688.8327500000005</v>
      </c>
      <c r="C3871" s="79">
        <v>0.16869691677175286</v>
      </c>
      <c r="D3871" s="78">
        <v>4361.5</v>
      </c>
      <c r="E3871" s="79">
        <v>0.11</v>
      </c>
      <c r="F3871" s="90">
        <f t="shared" si="357"/>
        <v>35288.5</v>
      </c>
      <c r="G3871" s="90">
        <f t="shared" si="358"/>
        <v>32961.167249999999</v>
      </c>
      <c r="H3871" s="90">
        <f t="shared" si="355"/>
        <v>8834.9775000000009</v>
      </c>
      <c r="I3871" s="90">
        <f t="shared" si="360"/>
        <v>8194.960993749999</v>
      </c>
      <c r="J3871" s="90">
        <f t="shared" si="356"/>
        <v>-640.01650625000184</v>
      </c>
      <c r="K3871" s="79">
        <f t="shared" si="359"/>
        <v>0.15255526465952077</v>
      </c>
      <c r="L3871" s="91">
        <v>0.27500000000000002</v>
      </c>
      <c r="M3871" s="92">
        <v>869.36</v>
      </c>
    </row>
    <row r="3872" spans="1:13" x14ac:dyDescent="0.2">
      <c r="A3872" s="73">
        <v>39660</v>
      </c>
      <c r="B3872" s="74">
        <v>6691.0327500000003</v>
      </c>
      <c r="C3872" s="75">
        <v>0.16870985249621787</v>
      </c>
      <c r="D3872" s="74">
        <v>4362.6000000000004</v>
      </c>
      <c r="E3872" s="75">
        <v>0.11000000000000001</v>
      </c>
      <c r="F3872" s="76">
        <f t="shared" si="357"/>
        <v>35297.4</v>
      </c>
      <c r="G3872" s="76">
        <f t="shared" si="358"/>
        <v>32968.967250000002</v>
      </c>
      <c r="H3872" s="76">
        <f t="shared" si="355"/>
        <v>8837.4250000000011</v>
      </c>
      <c r="I3872" s="76">
        <f t="shared" si="360"/>
        <v>8197.1059937500013</v>
      </c>
      <c r="J3872" s="76">
        <f t="shared" si="356"/>
        <v>-640.3190062499998</v>
      </c>
      <c r="K3872" s="75">
        <f t="shared" si="359"/>
        <v>0.15256464305975795</v>
      </c>
      <c r="L3872" s="6">
        <v>0.27500000000000002</v>
      </c>
      <c r="M3872" s="93">
        <v>869.36</v>
      </c>
    </row>
    <row r="3873" spans="1:13" x14ac:dyDescent="0.2">
      <c r="A3873" s="77">
        <v>39670</v>
      </c>
      <c r="B3873" s="78">
        <v>6693.2327500000001</v>
      </c>
      <c r="C3873" s="79">
        <v>0.16872278169901689</v>
      </c>
      <c r="D3873" s="78">
        <v>4363.7</v>
      </c>
      <c r="E3873" s="79">
        <v>0.11</v>
      </c>
      <c r="F3873" s="90">
        <f t="shared" si="357"/>
        <v>35306.300000000003</v>
      </c>
      <c r="G3873" s="90">
        <f t="shared" si="358"/>
        <v>32976.767249999997</v>
      </c>
      <c r="H3873" s="90">
        <f t="shared" si="355"/>
        <v>8839.8725000000013</v>
      </c>
      <c r="I3873" s="90">
        <f t="shared" si="360"/>
        <v>8199.2509937499999</v>
      </c>
      <c r="J3873" s="90">
        <f t="shared" si="356"/>
        <v>-640.6215062500014</v>
      </c>
      <c r="K3873" s="79">
        <f t="shared" si="359"/>
        <v>0.15257401673178722</v>
      </c>
      <c r="L3873" s="91">
        <v>0.27500000000000002</v>
      </c>
      <c r="M3873" s="92">
        <v>869.36</v>
      </c>
    </row>
    <row r="3874" spans="1:13" x14ac:dyDescent="0.2">
      <c r="A3874" s="73">
        <v>39680</v>
      </c>
      <c r="B3874" s="74">
        <v>6695.4327500000009</v>
      </c>
      <c r="C3874" s="75">
        <v>0.16873570438508068</v>
      </c>
      <c r="D3874" s="74">
        <v>4364.8</v>
      </c>
      <c r="E3874" s="75">
        <v>0.11</v>
      </c>
      <c r="F3874" s="76">
        <f t="shared" si="357"/>
        <v>35315.199999999997</v>
      </c>
      <c r="G3874" s="76">
        <f t="shared" si="358"/>
        <v>32984.56725</v>
      </c>
      <c r="H3874" s="76">
        <f t="shared" si="355"/>
        <v>8842.32</v>
      </c>
      <c r="I3874" s="76">
        <f t="shared" si="360"/>
        <v>8201.3959937500003</v>
      </c>
      <c r="J3874" s="76">
        <f t="shared" si="356"/>
        <v>-640.92400624999937</v>
      </c>
      <c r="K3874" s="75">
        <f t="shared" si="359"/>
        <v>0.1525833856791835</v>
      </c>
      <c r="L3874" s="6">
        <v>0.27500000000000002</v>
      </c>
      <c r="M3874" s="93">
        <v>869.36</v>
      </c>
    </row>
    <row r="3875" spans="1:13" x14ac:dyDescent="0.2">
      <c r="A3875" s="77">
        <v>39690</v>
      </c>
      <c r="B3875" s="78">
        <v>6697.6327500000007</v>
      </c>
      <c r="C3875" s="79">
        <v>0.16874862055933487</v>
      </c>
      <c r="D3875" s="78">
        <v>4365.8999999999996</v>
      </c>
      <c r="E3875" s="79">
        <v>0.10999999999999999</v>
      </c>
      <c r="F3875" s="90">
        <f t="shared" si="357"/>
        <v>35324.1</v>
      </c>
      <c r="G3875" s="90">
        <f t="shared" si="358"/>
        <v>32992.367249999996</v>
      </c>
      <c r="H3875" s="90">
        <f t="shared" si="355"/>
        <v>8844.7674999999999</v>
      </c>
      <c r="I3875" s="90">
        <f t="shared" si="360"/>
        <v>8203.540993749999</v>
      </c>
      <c r="J3875" s="90">
        <f t="shared" si="356"/>
        <v>-641.22650625000097</v>
      </c>
      <c r="K3875" s="79">
        <f t="shared" si="359"/>
        <v>0.15259274990551774</v>
      </c>
      <c r="L3875" s="91">
        <v>0.27500000000000002</v>
      </c>
      <c r="M3875" s="92">
        <v>869.36</v>
      </c>
    </row>
    <row r="3876" spans="1:13" x14ac:dyDescent="0.2">
      <c r="A3876" s="73">
        <v>39700</v>
      </c>
      <c r="B3876" s="74">
        <v>6699.8327500000005</v>
      </c>
      <c r="C3876" s="75">
        <v>0.16876153022670026</v>
      </c>
      <c r="D3876" s="74">
        <v>4367</v>
      </c>
      <c r="E3876" s="75">
        <v>0.11</v>
      </c>
      <c r="F3876" s="76">
        <f t="shared" si="357"/>
        <v>35333</v>
      </c>
      <c r="G3876" s="76">
        <f t="shared" si="358"/>
        <v>33000.167249999999</v>
      </c>
      <c r="H3876" s="76">
        <f t="shared" si="355"/>
        <v>8847.2150000000001</v>
      </c>
      <c r="I3876" s="76">
        <f t="shared" si="360"/>
        <v>8205.6859937499994</v>
      </c>
      <c r="J3876" s="76">
        <f t="shared" si="356"/>
        <v>-641.52900625000075</v>
      </c>
      <c r="K3876" s="75">
        <f t="shared" si="359"/>
        <v>0.15260210941435767</v>
      </c>
      <c r="L3876" s="6">
        <v>0.27500000000000002</v>
      </c>
      <c r="M3876" s="93">
        <v>869.36</v>
      </c>
    </row>
    <row r="3877" spans="1:13" x14ac:dyDescent="0.2">
      <c r="A3877" s="77">
        <v>39710</v>
      </c>
      <c r="B3877" s="78">
        <v>6702.0327500000003</v>
      </c>
      <c r="C3877" s="79">
        <v>0.16877443339209269</v>
      </c>
      <c r="D3877" s="78">
        <v>4368.1000000000004</v>
      </c>
      <c r="E3877" s="79">
        <v>0.11000000000000001</v>
      </c>
      <c r="F3877" s="90">
        <f t="shared" si="357"/>
        <v>35341.9</v>
      </c>
      <c r="G3877" s="90">
        <f t="shared" si="358"/>
        <v>33007.967250000002</v>
      </c>
      <c r="H3877" s="90">
        <f t="shared" si="355"/>
        <v>8849.6625000000004</v>
      </c>
      <c r="I3877" s="90">
        <f t="shared" si="360"/>
        <v>8207.8309937499998</v>
      </c>
      <c r="J3877" s="90">
        <f t="shared" si="356"/>
        <v>-641.83150625000053</v>
      </c>
      <c r="K3877" s="79">
        <f t="shared" si="359"/>
        <v>0.15261146420926719</v>
      </c>
      <c r="L3877" s="91">
        <v>0.27500000000000002</v>
      </c>
      <c r="M3877" s="92">
        <v>869.36</v>
      </c>
    </row>
    <row r="3878" spans="1:13" x14ac:dyDescent="0.2">
      <c r="A3878" s="73">
        <v>39720</v>
      </c>
      <c r="B3878" s="74">
        <v>6704.2327500000001</v>
      </c>
      <c r="C3878" s="75">
        <v>0.16878733006042296</v>
      </c>
      <c r="D3878" s="74">
        <v>4369.2</v>
      </c>
      <c r="E3878" s="75">
        <v>0.11</v>
      </c>
      <c r="F3878" s="76">
        <f t="shared" si="357"/>
        <v>35350.800000000003</v>
      </c>
      <c r="G3878" s="76">
        <f t="shared" si="358"/>
        <v>33015.767249999997</v>
      </c>
      <c r="H3878" s="76">
        <f t="shared" si="355"/>
        <v>8852.11</v>
      </c>
      <c r="I3878" s="76">
        <f t="shared" si="360"/>
        <v>8209.9759937500003</v>
      </c>
      <c r="J3878" s="76">
        <f t="shared" si="356"/>
        <v>-642.13400625000031</v>
      </c>
      <c r="K3878" s="75">
        <f t="shared" si="359"/>
        <v>0.15262081429380664</v>
      </c>
      <c r="L3878" s="6">
        <v>0.27500000000000002</v>
      </c>
      <c r="M3878" s="93">
        <v>869.36</v>
      </c>
    </row>
    <row r="3879" spans="1:13" x14ac:dyDescent="0.2">
      <c r="A3879" s="77">
        <v>39730</v>
      </c>
      <c r="B3879" s="78">
        <v>6706.4327500000009</v>
      </c>
      <c r="C3879" s="79">
        <v>0.16880022023659705</v>
      </c>
      <c r="D3879" s="78">
        <v>4370.3</v>
      </c>
      <c r="E3879" s="79">
        <v>0.11</v>
      </c>
      <c r="F3879" s="90">
        <f t="shared" si="357"/>
        <v>35359.699999999997</v>
      </c>
      <c r="G3879" s="90">
        <f t="shared" si="358"/>
        <v>33023.56725</v>
      </c>
      <c r="H3879" s="90">
        <f t="shared" si="355"/>
        <v>8854.557499999999</v>
      </c>
      <c r="I3879" s="90">
        <f t="shared" si="360"/>
        <v>8212.1209937500007</v>
      </c>
      <c r="J3879" s="90">
        <f t="shared" si="356"/>
        <v>-642.43650624999827</v>
      </c>
      <c r="K3879" s="79">
        <f t="shared" si="359"/>
        <v>0.1526301596715329</v>
      </c>
      <c r="L3879" s="91">
        <v>0.27500000000000002</v>
      </c>
      <c r="M3879" s="92">
        <v>869.36</v>
      </c>
    </row>
    <row r="3880" spans="1:13" x14ac:dyDescent="0.2">
      <c r="A3880" s="73">
        <v>39740</v>
      </c>
      <c r="B3880" s="74">
        <v>6708.6327500000007</v>
      </c>
      <c r="C3880" s="75">
        <v>0.16881310392551588</v>
      </c>
      <c r="D3880" s="74">
        <v>4371.3999999999996</v>
      </c>
      <c r="E3880" s="75">
        <v>0.10999999999999999</v>
      </c>
      <c r="F3880" s="76">
        <f t="shared" si="357"/>
        <v>35368.6</v>
      </c>
      <c r="G3880" s="76">
        <f t="shared" si="358"/>
        <v>33031.367249999996</v>
      </c>
      <c r="H3880" s="76">
        <f t="shared" si="355"/>
        <v>8857.0049999999992</v>
      </c>
      <c r="I3880" s="76">
        <f t="shared" si="360"/>
        <v>8214.2659937499993</v>
      </c>
      <c r="J3880" s="76">
        <f t="shared" si="356"/>
        <v>-642.73900624999987</v>
      </c>
      <c r="K3880" s="75">
        <f t="shared" si="359"/>
        <v>0.15263950034599902</v>
      </c>
      <c r="L3880" s="6">
        <v>0.27500000000000002</v>
      </c>
      <c r="M3880" s="93">
        <v>869.36</v>
      </c>
    </row>
    <row r="3881" spans="1:13" x14ac:dyDescent="0.2">
      <c r="A3881" s="77">
        <v>39750</v>
      </c>
      <c r="B3881" s="78">
        <v>6710.8327500000005</v>
      </c>
      <c r="C3881" s="79">
        <v>0.16882598113207548</v>
      </c>
      <c r="D3881" s="78">
        <v>4372.5</v>
      </c>
      <c r="E3881" s="79">
        <v>0.11</v>
      </c>
      <c r="F3881" s="90">
        <f t="shared" si="357"/>
        <v>35377.5</v>
      </c>
      <c r="G3881" s="90">
        <f t="shared" si="358"/>
        <v>33039.167249999999</v>
      </c>
      <c r="H3881" s="90">
        <f t="shared" si="355"/>
        <v>8859.4524999999994</v>
      </c>
      <c r="I3881" s="90">
        <f t="shared" si="360"/>
        <v>8216.4109937499998</v>
      </c>
      <c r="J3881" s="90">
        <f t="shared" si="356"/>
        <v>-643.04150624999966</v>
      </c>
      <c r="K3881" s="79">
        <f t="shared" si="359"/>
        <v>0.15264883632075474</v>
      </c>
      <c r="L3881" s="91">
        <v>0.27500000000000002</v>
      </c>
      <c r="M3881" s="92">
        <v>869.36</v>
      </c>
    </row>
    <row r="3882" spans="1:13" x14ac:dyDescent="0.2">
      <c r="A3882" s="73">
        <v>39760</v>
      </c>
      <c r="B3882" s="74">
        <v>6713.0327500000003</v>
      </c>
      <c r="C3882" s="75">
        <v>0.16883885186116701</v>
      </c>
      <c r="D3882" s="74">
        <v>4373.6000000000004</v>
      </c>
      <c r="E3882" s="75">
        <v>0.11000000000000001</v>
      </c>
      <c r="F3882" s="76">
        <f t="shared" si="357"/>
        <v>35386.400000000001</v>
      </c>
      <c r="G3882" s="76">
        <f t="shared" si="358"/>
        <v>33046.967250000002</v>
      </c>
      <c r="H3882" s="76">
        <f t="shared" si="355"/>
        <v>8861.9000000000015</v>
      </c>
      <c r="I3882" s="76">
        <f t="shared" si="360"/>
        <v>8218.5559937500002</v>
      </c>
      <c r="J3882" s="76">
        <f t="shared" si="356"/>
        <v>-643.34400625000126</v>
      </c>
      <c r="K3882" s="75">
        <f t="shared" si="359"/>
        <v>0.15265816759934606</v>
      </c>
      <c r="L3882" s="6">
        <v>0.27500000000000002</v>
      </c>
      <c r="M3882" s="93">
        <v>869.36</v>
      </c>
    </row>
    <row r="3883" spans="1:13" x14ac:dyDescent="0.2">
      <c r="A3883" s="77">
        <v>39770</v>
      </c>
      <c r="B3883" s="78">
        <v>6715.2327500000001</v>
      </c>
      <c r="C3883" s="79">
        <v>0.16885171611767663</v>
      </c>
      <c r="D3883" s="78">
        <v>4374.7</v>
      </c>
      <c r="E3883" s="79">
        <v>0.11</v>
      </c>
      <c r="F3883" s="90">
        <f t="shared" si="357"/>
        <v>35395.300000000003</v>
      </c>
      <c r="G3883" s="90">
        <f t="shared" si="358"/>
        <v>33054.767249999997</v>
      </c>
      <c r="H3883" s="90">
        <f t="shared" si="355"/>
        <v>8864.3475000000017</v>
      </c>
      <c r="I3883" s="90">
        <f t="shared" si="360"/>
        <v>8220.7009937499988</v>
      </c>
      <c r="J3883" s="90">
        <f t="shared" si="356"/>
        <v>-643.64650625000286</v>
      </c>
      <c r="K3883" s="79">
        <f t="shared" si="359"/>
        <v>0.1526674941853155</v>
      </c>
      <c r="L3883" s="91">
        <v>0.27500000000000002</v>
      </c>
      <c r="M3883" s="92">
        <v>869.36</v>
      </c>
    </row>
    <row r="3884" spans="1:13" x14ac:dyDescent="0.2">
      <c r="A3884" s="73">
        <v>39780</v>
      </c>
      <c r="B3884" s="74">
        <v>6717.4327500000009</v>
      </c>
      <c r="C3884" s="75">
        <v>0.16886457390648568</v>
      </c>
      <c r="D3884" s="74">
        <v>4375.8</v>
      </c>
      <c r="E3884" s="75">
        <v>0.11</v>
      </c>
      <c r="F3884" s="76">
        <f t="shared" si="357"/>
        <v>35404.199999999997</v>
      </c>
      <c r="G3884" s="76">
        <f t="shared" si="358"/>
        <v>33062.56725</v>
      </c>
      <c r="H3884" s="76">
        <f t="shared" si="355"/>
        <v>8866.7950000000001</v>
      </c>
      <c r="I3884" s="76">
        <f t="shared" si="360"/>
        <v>8222.8459937500011</v>
      </c>
      <c r="J3884" s="76">
        <f t="shared" si="356"/>
        <v>-643.949006249999</v>
      </c>
      <c r="K3884" s="75">
        <f t="shared" si="359"/>
        <v>0.15267681608220215</v>
      </c>
      <c r="L3884" s="6">
        <v>0.27500000000000002</v>
      </c>
      <c r="M3884" s="93">
        <v>869.36</v>
      </c>
    </row>
    <row r="3885" spans="1:13" x14ac:dyDescent="0.2">
      <c r="A3885" s="77">
        <v>39790</v>
      </c>
      <c r="B3885" s="78">
        <v>6719.6327500000007</v>
      </c>
      <c r="C3885" s="79">
        <v>0.16887742523247048</v>
      </c>
      <c r="D3885" s="78">
        <v>4376.8999999999996</v>
      </c>
      <c r="E3885" s="79">
        <v>0.10999999999999999</v>
      </c>
      <c r="F3885" s="90">
        <f t="shared" si="357"/>
        <v>35413.1</v>
      </c>
      <c r="G3885" s="90">
        <f t="shared" si="358"/>
        <v>33070.367249999996</v>
      </c>
      <c r="H3885" s="90">
        <f t="shared" si="355"/>
        <v>8869.2425000000003</v>
      </c>
      <c r="I3885" s="90">
        <f t="shared" si="360"/>
        <v>8224.9909937499997</v>
      </c>
      <c r="J3885" s="90">
        <f t="shared" si="356"/>
        <v>-644.2515062500006</v>
      </c>
      <c r="K3885" s="79">
        <f t="shared" si="359"/>
        <v>0.15268613329354108</v>
      </c>
      <c r="L3885" s="91">
        <v>0.27500000000000002</v>
      </c>
      <c r="M3885" s="92">
        <v>869.36</v>
      </c>
    </row>
    <row r="3886" spans="1:13" x14ac:dyDescent="0.2">
      <c r="A3886" s="73">
        <v>39800</v>
      </c>
      <c r="B3886" s="74">
        <v>6721.8327500000005</v>
      </c>
      <c r="C3886" s="75">
        <v>0.16889027010050253</v>
      </c>
      <c r="D3886" s="74">
        <v>4378</v>
      </c>
      <c r="E3886" s="75">
        <v>0.11</v>
      </c>
      <c r="F3886" s="76">
        <f t="shared" si="357"/>
        <v>35422</v>
      </c>
      <c r="G3886" s="76">
        <f t="shared" si="358"/>
        <v>33078.167249999999</v>
      </c>
      <c r="H3886" s="76">
        <f t="shared" si="355"/>
        <v>8871.69</v>
      </c>
      <c r="I3886" s="76">
        <f t="shared" si="360"/>
        <v>8227.1359937500001</v>
      </c>
      <c r="J3886" s="76">
        <f t="shared" si="356"/>
        <v>-644.55400625000038</v>
      </c>
      <c r="K3886" s="75">
        <f t="shared" si="359"/>
        <v>0.15269544582286432</v>
      </c>
      <c r="L3886" s="6">
        <v>0.27500000000000002</v>
      </c>
      <c r="M3886" s="93">
        <v>869.36</v>
      </c>
    </row>
    <row r="3887" spans="1:13" x14ac:dyDescent="0.2">
      <c r="A3887" s="77">
        <v>39810</v>
      </c>
      <c r="B3887" s="78">
        <v>6724.0327500000003</v>
      </c>
      <c r="C3887" s="79">
        <v>0.16890310851544837</v>
      </c>
      <c r="D3887" s="78">
        <v>4379.1000000000004</v>
      </c>
      <c r="E3887" s="79">
        <v>0.11000000000000001</v>
      </c>
      <c r="F3887" s="90">
        <f t="shared" si="357"/>
        <v>35430.9</v>
      </c>
      <c r="G3887" s="90">
        <f t="shared" si="358"/>
        <v>33085.967250000002</v>
      </c>
      <c r="H3887" s="90">
        <f t="shared" si="355"/>
        <v>8874.1375000000007</v>
      </c>
      <c r="I3887" s="90">
        <f t="shared" si="360"/>
        <v>8229.2809937500006</v>
      </c>
      <c r="J3887" s="90">
        <f t="shared" si="356"/>
        <v>-644.85650625000017</v>
      </c>
      <c r="K3887" s="79">
        <f t="shared" si="359"/>
        <v>0.15270475367370007</v>
      </c>
      <c r="L3887" s="91">
        <v>0.27500000000000002</v>
      </c>
      <c r="M3887" s="92">
        <v>869.36</v>
      </c>
    </row>
    <row r="3888" spans="1:13" x14ac:dyDescent="0.2">
      <c r="A3888" s="73">
        <v>39820</v>
      </c>
      <c r="B3888" s="74">
        <v>6726.2327500000001</v>
      </c>
      <c r="C3888" s="75">
        <v>0.16891594048216976</v>
      </c>
      <c r="D3888" s="74">
        <v>4380.2</v>
      </c>
      <c r="E3888" s="75">
        <v>0.11</v>
      </c>
      <c r="F3888" s="76">
        <f t="shared" si="357"/>
        <v>35439.800000000003</v>
      </c>
      <c r="G3888" s="76">
        <f t="shared" si="358"/>
        <v>33093.767249999997</v>
      </c>
      <c r="H3888" s="76">
        <f t="shared" si="355"/>
        <v>8876.5850000000009</v>
      </c>
      <c r="I3888" s="76">
        <f t="shared" si="360"/>
        <v>8231.4259937499992</v>
      </c>
      <c r="J3888" s="76">
        <f t="shared" si="356"/>
        <v>-645.15900625000177</v>
      </c>
      <c r="K3888" s="75">
        <f t="shared" si="359"/>
        <v>0.15271405684957304</v>
      </c>
      <c r="L3888" s="6">
        <v>0.27500000000000002</v>
      </c>
      <c r="M3888" s="93">
        <v>869.36</v>
      </c>
    </row>
    <row r="3889" spans="1:13" x14ac:dyDescent="0.2">
      <c r="A3889" s="77">
        <v>39830</v>
      </c>
      <c r="B3889" s="78">
        <v>6728.4327500000009</v>
      </c>
      <c r="C3889" s="79">
        <v>0.16892876600552351</v>
      </c>
      <c r="D3889" s="78">
        <v>4381.3</v>
      </c>
      <c r="E3889" s="79">
        <v>0.11</v>
      </c>
      <c r="F3889" s="90">
        <f t="shared" si="357"/>
        <v>35448.699999999997</v>
      </c>
      <c r="G3889" s="90">
        <f t="shared" si="358"/>
        <v>33101.56725</v>
      </c>
      <c r="H3889" s="90">
        <f t="shared" ref="H3889:H3952" si="361">+F3889*L3889-M3889</f>
        <v>8879.0324999999993</v>
      </c>
      <c r="I3889" s="90">
        <f t="shared" si="360"/>
        <v>8233.5709937499996</v>
      </c>
      <c r="J3889" s="90">
        <f t="shared" si="356"/>
        <v>-645.46150624999973</v>
      </c>
      <c r="K3889" s="79">
        <f t="shared" si="359"/>
        <v>0.15272335535400455</v>
      </c>
      <c r="L3889" s="91">
        <v>0.27500000000000002</v>
      </c>
      <c r="M3889" s="92">
        <v>869.36</v>
      </c>
    </row>
    <row r="3890" spans="1:13" x14ac:dyDescent="0.2">
      <c r="A3890" s="73">
        <v>39840</v>
      </c>
      <c r="B3890" s="74">
        <v>6730.6327500000007</v>
      </c>
      <c r="C3890" s="75">
        <v>0.16894158509036147</v>
      </c>
      <c r="D3890" s="74">
        <v>4382.3999999999996</v>
      </c>
      <c r="E3890" s="75">
        <v>0.10999999999999999</v>
      </c>
      <c r="F3890" s="76">
        <f t="shared" si="357"/>
        <v>35457.599999999999</v>
      </c>
      <c r="G3890" s="76">
        <f t="shared" si="358"/>
        <v>33109.367249999996</v>
      </c>
      <c r="H3890" s="76">
        <f t="shared" si="361"/>
        <v>8881.48</v>
      </c>
      <c r="I3890" s="76">
        <f t="shared" si="360"/>
        <v>8235.7159937499982</v>
      </c>
      <c r="J3890" s="76">
        <f t="shared" ref="J3890:J3953" si="362">+I3890-H3890</f>
        <v>-645.76400625000133</v>
      </c>
      <c r="K3890" s="75">
        <f t="shared" si="359"/>
        <v>0.15273264919051202</v>
      </c>
      <c r="L3890" s="6">
        <v>0.27500000000000002</v>
      </c>
      <c r="M3890" s="93">
        <v>869.36</v>
      </c>
    </row>
    <row r="3891" spans="1:13" x14ac:dyDescent="0.2">
      <c r="A3891" s="77">
        <v>39850</v>
      </c>
      <c r="B3891" s="78">
        <v>6732.8327500000005</v>
      </c>
      <c r="C3891" s="79">
        <v>0.16895439774153076</v>
      </c>
      <c r="D3891" s="78">
        <v>4383.5</v>
      </c>
      <c r="E3891" s="79">
        <v>0.11</v>
      </c>
      <c r="F3891" s="90">
        <f t="shared" si="357"/>
        <v>35466.5</v>
      </c>
      <c r="G3891" s="90">
        <f t="shared" si="358"/>
        <v>33117.167249999999</v>
      </c>
      <c r="H3891" s="90">
        <f t="shared" si="361"/>
        <v>8883.9274999999998</v>
      </c>
      <c r="I3891" s="90">
        <f t="shared" si="360"/>
        <v>8237.8609937500005</v>
      </c>
      <c r="J3891" s="90">
        <f t="shared" si="362"/>
        <v>-646.06650624999929</v>
      </c>
      <c r="K3891" s="79">
        <f t="shared" si="359"/>
        <v>0.15274193836260982</v>
      </c>
      <c r="L3891" s="91">
        <v>0.27500000000000002</v>
      </c>
      <c r="M3891" s="92">
        <v>869.36</v>
      </c>
    </row>
    <row r="3892" spans="1:13" x14ac:dyDescent="0.2">
      <c r="A3892" s="73">
        <v>39860</v>
      </c>
      <c r="B3892" s="74">
        <v>6735.0327500000003</v>
      </c>
      <c r="C3892" s="75">
        <v>0.16896720396387357</v>
      </c>
      <c r="D3892" s="74">
        <v>4384.6000000000004</v>
      </c>
      <c r="E3892" s="75">
        <v>0.11000000000000001</v>
      </c>
      <c r="F3892" s="76">
        <f t="shared" si="357"/>
        <v>35475.4</v>
      </c>
      <c r="G3892" s="76">
        <f t="shared" si="358"/>
        <v>33124.967250000002</v>
      </c>
      <c r="H3892" s="76">
        <f t="shared" si="361"/>
        <v>8886.375</v>
      </c>
      <c r="I3892" s="76">
        <f t="shared" si="360"/>
        <v>8240.0059937500009</v>
      </c>
      <c r="J3892" s="76">
        <f t="shared" si="362"/>
        <v>-646.36900624999907</v>
      </c>
      <c r="K3892" s="75">
        <f t="shared" si="359"/>
        <v>0.15275122287380835</v>
      </c>
      <c r="L3892" s="6">
        <v>0.27500000000000002</v>
      </c>
      <c r="M3892" s="93">
        <v>869.36</v>
      </c>
    </row>
    <row r="3893" spans="1:13" x14ac:dyDescent="0.2">
      <c r="A3893" s="77">
        <v>39870</v>
      </c>
      <c r="B3893" s="78">
        <v>6737.2327500000001</v>
      </c>
      <c r="C3893" s="79">
        <v>0.16898000376222724</v>
      </c>
      <c r="D3893" s="78">
        <v>4385.7</v>
      </c>
      <c r="E3893" s="79">
        <v>0.11</v>
      </c>
      <c r="F3893" s="90">
        <f t="shared" si="357"/>
        <v>35484.300000000003</v>
      </c>
      <c r="G3893" s="90">
        <f t="shared" si="358"/>
        <v>33132.767249999997</v>
      </c>
      <c r="H3893" s="90">
        <f t="shared" si="361"/>
        <v>8888.8225000000002</v>
      </c>
      <c r="I3893" s="90">
        <f t="shared" si="360"/>
        <v>8242.1509937499995</v>
      </c>
      <c r="J3893" s="90">
        <f t="shared" si="362"/>
        <v>-646.67150625000068</v>
      </c>
      <c r="K3893" s="79">
        <f t="shared" si="359"/>
        <v>0.15276050272761474</v>
      </c>
      <c r="L3893" s="91">
        <v>0.27500000000000002</v>
      </c>
      <c r="M3893" s="92">
        <v>869.36</v>
      </c>
    </row>
    <row r="3894" spans="1:13" x14ac:dyDescent="0.2">
      <c r="A3894" s="73">
        <v>39880</v>
      </c>
      <c r="B3894" s="74">
        <v>6739.4327500000009</v>
      </c>
      <c r="C3894" s="75">
        <v>0.16899279714142429</v>
      </c>
      <c r="D3894" s="74">
        <v>4386.8</v>
      </c>
      <c r="E3894" s="75">
        <v>0.11</v>
      </c>
      <c r="F3894" s="76">
        <f t="shared" si="357"/>
        <v>35493.199999999997</v>
      </c>
      <c r="G3894" s="76">
        <f t="shared" si="358"/>
        <v>33140.56725</v>
      </c>
      <c r="H3894" s="76">
        <f t="shared" si="361"/>
        <v>8891.2699999999986</v>
      </c>
      <c r="I3894" s="76">
        <f t="shared" si="360"/>
        <v>8244.29599375</v>
      </c>
      <c r="J3894" s="76">
        <f t="shared" si="362"/>
        <v>-646.97400624999864</v>
      </c>
      <c r="K3894" s="75">
        <f t="shared" si="359"/>
        <v>0.15276977792753266</v>
      </c>
      <c r="L3894" s="6">
        <v>0.27500000000000002</v>
      </c>
      <c r="M3894" s="93">
        <v>869.36</v>
      </c>
    </row>
    <row r="3895" spans="1:13" x14ac:dyDescent="0.2">
      <c r="A3895" s="77">
        <v>39890</v>
      </c>
      <c r="B3895" s="78">
        <v>6741.6327500000007</v>
      </c>
      <c r="C3895" s="79">
        <v>0.16900558410629232</v>
      </c>
      <c r="D3895" s="78">
        <v>4387.8999999999996</v>
      </c>
      <c r="E3895" s="79">
        <v>0.10999999999999999</v>
      </c>
      <c r="F3895" s="90">
        <f t="shared" si="357"/>
        <v>35502.1</v>
      </c>
      <c r="G3895" s="90">
        <f t="shared" si="358"/>
        <v>33148.367249999996</v>
      </c>
      <c r="H3895" s="90">
        <f t="shared" si="361"/>
        <v>8893.7175000000007</v>
      </c>
      <c r="I3895" s="90">
        <f t="shared" si="360"/>
        <v>8246.4409937499986</v>
      </c>
      <c r="J3895" s="90">
        <f t="shared" si="362"/>
        <v>-647.27650625000206</v>
      </c>
      <c r="K3895" s="79">
        <f t="shared" si="359"/>
        <v>0.15277904847706189</v>
      </c>
      <c r="L3895" s="91">
        <v>0.27500000000000002</v>
      </c>
      <c r="M3895" s="92">
        <v>869.36</v>
      </c>
    </row>
    <row r="3896" spans="1:13" x14ac:dyDescent="0.2">
      <c r="A3896" s="73">
        <v>39900</v>
      </c>
      <c r="B3896" s="74">
        <v>6743.8327500000005</v>
      </c>
      <c r="C3896" s="75">
        <v>0.16901836466165415</v>
      </c>
      <c r="D3896" s="74">
        <v>4389</v>
      </c>
      <c r="E3896" s="75">
        <v>0.11</v>
      </c>
      <c r="F3896" s="76">
        <f t="shared" si="357"/>
        <v>35511</v>
      </c>
      <c r="G3896" s="76">
        <f t="shared" si="358"/>
        <v>33156.167249999999</v>
      </c>
      <c r="H3896" s="76">
        <f t="shared" si="361"/>
        <v>8896.1650000000009</v>
      </c>
      <c r="I3896" s="76">
        <f t="shared" si="360"/>
        <v>8248.585993749999</v>
      </c>
      <c r="J3896" s="76">
        <f t="shared" si="362"/>
        <v>-647.57900625000184</v>
      </c>
      <c r="K3896" s="75">
        <f t="shared" si="359"/>
        <v>0.15278831437969922</v>
      </c>
      <c r="L3896" s="6">
        <v>0.27500000000000002</v>
      </c>
      <c r="M3896" s="93">
        <v>869.36</v>
      </c>
    </row>
    <row r="3897" spans="1:13" x14ac:dyDescent="0.2">
      <c r="A3897" s="77">
        <v>39910</v>
      </c>
      <c r="B3897" s="78">
        <v>6746.0327500000003</v>
      </c>
      <c r="C3897" s="79">
        <v>0.16903113881232776</v>
      </c>
      <c r="D3897" s="78">
        <v>4390.1000000000004</v>
      </c>
      <c r="E3897" s="79">
        <v>0.11000000000000001</v>
      </c>
      <c r="F3897" s="90">
        <f t="shared" si="357"/>
        <v>35519.9</v>
      </c>
      <c r="G3897" s="90">
        <f t="shared" si="358"/>
        <v>33163.967250000002</v>
      </c>
      <c r="H3897" s="90">
        <f t="shared" si="361"/>
        <v>8898.6125000000011</v>
      </c>
      <c r="I3897" s="90">
        <f t="shared" si="360"/>
        <v>8250.7309937500013</v>
      </c>
      <c r="J3897" s="90">
        <f t="shared" si="362"/>
        <v>-647.8815062499998</v>
      </c>
      <c r="K3897" s="79">
        <f t="shared" si="359"/>
        <v>0.15279757563893762</v>
      </c>
      <c r="L3897" s="91">
        <v>0.27500000000000002</v>
      </c>
      <c r="M3897" s="92">
        <v>869.36</v>
      </c>
    </row>
    <row r="3898" spans="1:13" x14ac:dyDescent="0.2">
      <c r="A3898" s="73">
        <v>39920</v>
      </c>
      <c r="B3898" s="74">
        <v>6748.2327500000001</v>
      </c>
      <c r="C3898" s="75">
        <v>0.16904390656312626</v>
      </c>
      <c r="D3898" s="74">
        <v>4391.2</v>
      </c>
      <c r="E3898" s="75">
        <v>0.11</v>
      </c>
      <c r="F3898" s="76">
        <f t="shared" si="357"/>
        <v>35528.800000000003</v>
      </c>
      <c r="G3898" s="76">
        <f t="shared" si="358"/>
        <v>33171.767249999997</v>
      </c>
      <c r="H3898" s="76">
        <f t="shared" si="361"/>
        <v>8901.0600000000013</v>
      </c>
      <c r="I3898" s="76">
        <f t="shared" si="360"/>
        <v>8252.8759937499999</v>
      </c>
      <c r="J3898" s="76">
        <f t="shared" si="362"/>
        <v>-648.1840062500014</v>
      </c>
      <c r="K3898" s="75">
        <f t="shared" si="359"/>
        <v>0.1528068322582665</v>
      </c>
      <c r="L3898" s="6">
        <v>0.27500000000000002</v>
      </c>
      <c r="M3898" s="93">
        <v>869.36</v>
      </c>
    </row>
    <row r="3899" spans="1:13" x14ac:dyDescent="0.2">
      <c r="A3899" s="77">
        <v>39930</v>
      </c>
      <c r="B3899" s="78">
        <v>6750.4327500000009</v>
      </c>
      <c r="C3899" s="79">
        <v>0.16905666791885801</v>
      </c>
      <c r="D3899" s="78">
        <v>4392.3</v>
      </c>
      <c r="E3899" s="79">
        <v>0.11</v>
      </c>
      <c r="F3899" s="90">
        <f t="shared" si="357"/>
        <v>35537.699999999997</v>
      </c>
      <c r="G3899" s="90">
        <f t="shared" si="358"/>
        <v>33179.56725</v>
      </c>
      <c r="H3899" s="90">
        <f t="shared" si="361"/>
        <v>8903.5074999999997</v>
      </c>
      <c r="I3899" s="90">
        <f t="shared" si="360"/>
        <v>8255.0209937500003</v>
      </c>
      <c r="J3899" s="90">
        <f t="shared" si="362"/>
        <v>-648.48650624999937</v>
      </c>
      <c r="K3899" s="79">
        <f t="shared" si="359"/>
        <v>0.1528160842411721</v>
      </c>
      <c r="L3899" s="91">
        <v>0.27500000000000002</v>
      </c>
      <c r="M3899" s="92">
        <v>869.36</v>
      </c>
    </row>
    <row r="3900" spans="1:13" x14ac:dyDescent="0.2">
      <c r="A3900" s="73">
        <v>39940</v>
      </c>
      <c r="B3900" s="74">
        <v>6752.6327500000007</v>
      </c>
      <c r="C3900" s="75">
        <v>0.1690694228843265</v>
      </c>
      <c r="D3900" s="74">
        <v>4393.3999999999996</v>
      </c>
      <c r="E3900" s="75">
        <v>0.10999999999999999</v>
      </c>
      <c r="F3900" s="76">
        <f t="shared" si="357"/>
        <v>35546.6</v>
      </c>
      <c r="G3900" s="76">
        <f t="shared" si="358"/>
        <v>33187.367249999996</v>
      </c>
      <c r="H3900" s="76">
        <f t="shared" si="361"/>
        <v>8905.9549999999999</v>
      </c>
      <c r="I3900" s="76">
        <f t="shared" si="360"/>
        <v>8257.165993749999</v>
      </c>
      <c r="J3900" s="76">
        <f t="shared" si="362"/>
        <v>-648.78900625000097</v>
      </c>
      <c r="K3900" s="75">
        <f t="shared" si="359"/>
        <v>0.1528253315911367</v>
      </c>
      <c r="L3900" s="6">
        <v>0.27500000000000002</v>
      </c>
      <c r="M3900" s="93">
        <v>869.36</v>
      </c>
    </row>
    <row r="3901" spans="1:13" x14ac:dyDescent="0.2">
      <c r="A3901" s="77">
        <v>39950</v>
      </c>
      <c r="B3901" s="78">
        <v>6754.8327500000005</v>
      </c>
      <c r="C3901" s="79">
        <v>0.16908217146433044</v>
      </c>
      <c r="D3901" s="78">
        <v>4394.5</v>
      </c>
      <c r="E3901" s="79">
        <v>0.11</v>
      </c>
      <c r="F3901" s="90">
        <f t="shared" si="357"/>
        <v>35555.5</v>
      </c>
      <c r="G3901" s="90">
        <f t="shared" si="358"/>
        <v>33195.167249999999</v>
      </c>
      <c r="H3901" s="90">
        <f t="shared" si="361"/>
        <v>8908.4025000000001</v>
      </c>
      <c r="I3901" s="90">
        <f t="shared" si="360"/>
        <v>8259.3109937499994</v>
      </c>
      <c r="J3901" s="90">
        <f t="shared" si="362"/>
        <v>-649.09150625000075</v>
      </c>
      <c r="K3901" s="79">
        <f t="shared" si="359"/>
        <v>0.15283457431163955</v>
      </c>
      <c r="L3901" s="91">
        <v>0.27500000000000002</v>
      </c>
      <c r="M3901" s="92">
        <v>869.36</v>
      </c>
    </row>
    <row r="3902" spans="1:13" x14ac:dyDescent="0.2">
      <c r="A3902" s="73">
        <v>39960</v>
      </c>
      <c r="B3902" s="74">
        <v>6757.0327500000003</v>
      </c>
      <c r="C3902" s="75">
        <v>0.16909491366366367</v>
      </c>
      <c r="D3902" s="74">
        <v>4395.6000000000004</v>
      </c>
      <c r="E3902" s="75">
        <v>0.11000000000000001</v>
      </c>
      <c r="F3902" s="76">
        <f t="shared" si="357"/>
        <v>35564.400000000001</v>
      </c>
      <c r="G3902" s="76">
        <f t="shared" si="358"/>
        <v>33202.967250000002</v>
      </c>
      <c r="H3902" s="76">
        <f t="shared" si="361"/>
        <v>8910.85</v>
      </c>
      <c r="I3902" s="76">
        <f t="shared" si="360"/>
        <v>8261.4559937499998</v>
      </c>
      <c r="J3902" s="76">
        <f t="shared" si="362"/>
        <v>-649.39400625000053</v>
      </c>
      <c r="K3902" s="75">
        <f t="shared" si="359"/>
        <v>0.15284381240615616</v>
      </c>
      <c r="L3902" s="6">
        <v>0.27500000000000002</v>
      </c>
      <c r="M3902" s="93">
        <v>869.36</v>
      </c>
    </row>
    <row r="3903" spans="1:13" x14ac:dyDescent="0.2">
      <c r="A3903" s="77">
        <v>39970</v>
      </c>
      <c r="B3903" s="78">
        <v>6759.2327500000001</v>
      </c>
      <c r="C3903" s="79">
        <v>0.16910764948711535</v>
      </c>
      <c r="D3903" s="78">
        <v>4396.7</v>
      </c>
      <c r="E3903" s="79">
        <v>0.11</v>
      </c>
      <c r="F3903" s="90">
        <f t="shared" si="357"/>
        <v>35573.300000000003</v>
      </c>
      <c r="G3903" s="90">
        <f t="shared" si="358"/>
        <v>33210.767249999997</v>
      </c>
      <c r="H3903" s="90">
        <f t="shared" si="361"/>
        <v>8913.2975000000006</v>
      </c>
      <c r="I3903" s="90">
        <f t="shared" si="360"/>
        <v>8263.6009937500003</v>
      </c>
      <c r="J3903" s="90">
        <f t="shared" si="362"/>
        <v>-649.69650625000031</v>
      </c>
      <c r="K3903" s="79">
        <f t="shared" si="359"/>
        <v>0.15285304587815862</v>
      </c>
      <c r="L3903" s="91">
        <v>0.27500000000000002</v>
      </c>
      <c r="M3903" s="92">
        <v>869.36</v>
      </c>
    </row>
    <row r="3904" spans="1:13" x14ac:dyDescent="0.2">
      <c r="A3904" s="73">
        <v>39980</v>
      </c>
      <c r="B3904" s="74">
        <v>6761.4327500000009</v>
      </c>
      <c r="C3904" s="75">
        <v>0.16912037893946977</v>
      </c>
      <c r="D3904" s="74">
        <v>4397.8</v>
      </c>
      <c r="E3904" s="75">
        <v>0.11</v>
      </c>
      <c r="F3904" s="76">
        <f t="shared" si="357"/>
        <v>35582.199999999997</v>
      </c>
      <c r="G3904" s="76">
        <f t="shared" si="358"/>
        <v>33218.56725</v>
      </c>
      <c r="H3904" s="76">
        <f t="shared" si="361"/>
        <v>8915.744999999999</v>
      </c>
      <c r="I3904" s="76">
        <f t="shared" si="360"/>
        <v>8265.7459937500007</v>
      </c>
      <c r="J3904" s="76">
        <f t="shared" si="362"/>
        <v>-649.99900624999827</v>
      </c>
      <c r="K3904" s="75">
        <f t="shared" si="359"/>
        <v>0.15286227473111563</v>
      </c>
      <c r="L3904" s="6">
        <v>0.27500000000000002</v>
      </c>
      <c r="M3904" s="93">
        <v>869.36</v>
      </c>
    </row>
    <row r="3905" spans="1:13" x14ac:dyDescent="0.2">
      <c r="A3905" s="77">
        <v>39990</v>
      </c>
      <c r="B3905" s="78">
        <v>6763.6327500000007</v>
      </c>
      <c r="C3905" s="79">
        <v>0.16913310202550638</v>
      </c>
      <c r="D3905" s="78">
        <v>4398.8999999999996</v>
      </c>
      <c r="E3905" s="79">
        <v>0.10999999999999999</v>
      </c>
      <c r="F3905" s="90">
        <f t="shared" si="357"/>
        <v>35591.1</v>
      </c>
      <c r="G3905" s="90">
        <f t="shared" si="358"/>
        <v>33226.367249999996</v>
      </c>
      <c r="H3905" s="90">
        <f t="shared" si="361"/>
        <v>8918.1924999999992</v>
      </c>
      <c r="I3905" s="90">
        <f t="shared" si="360"/>
        <v>8267.8909937499993</v>
      </c>
      <c r="J3905" s="90">
        <f t="shared" si="362"/>
        <v>-650.30150624999987</v>
      </c>
      <c r="K3905" s="79">
        <f t="shared" si="359"/>
        <v>0.15287149896849214</v>
      </c>
      <c r="L3905" s="91">
        <v>0.27500000000000002</v>
      </c>
      <c r="M3905" s="92">
        <v>869.36</v>
      </c>
    </row>
    <row r="3906" spans="1:13" x14ac:dyDescent="0.2">
      <c r="A3906" s="73">
        <v>40000</v>
      </c>
      <c r="B3906" s="74">
        <v>6765.8327500000005</v>
      </c>
      <c r="C3906" s="75">
        <v>0.16914581875000001</v>
      </c>
      <c r="D3906" s="74">
        <v>4400</v>
      </c>
      <c r="E3906" s="75">
        <v>0.11</v>
      </c>
      <c r="F3906" s="76">
        <f t="shared" si="357"/>
        <v>35600</v>
      </c>
      <c r="G3906" s="76">
        <f t="shared" si="358"/>
        <v>33234.167249999999</v>
      </c>
      <c r="H3906" s="76">
        <f t="shared" si="361"/>
        <v>8920.64</v>
      </c>
      <c r="I3906" s="76">
        <f t="shared" si="360"/>
        <v>8270.0359937499998</v>
      </c>
      <c r="J3906" s="76">
        <f t="shared" si="362"/>
        <v>-650.60400624999966</v>
      </c>
      <c r="K3906" s="75">
        <f t="shared" si="359"/>
        <v>0.15288071859375002</v>
      </c>
      <c r="L3906" s="6">
        <v>0.27500000000000002</v>
      </c>
      <c r="M3906" s="93">
        <v>869.36</v>
      </c>
    </row>
    <row r="3907" spans="1:13" x14ac:dyDescent="0.2">
      <c r="A3907" s="77">
        <v>40010</v>
      </c>
      <c r="B3907" s="78">
        <v>6768.0327500000003</v>
      </c>
      <c r="C3907" s="79">
        <v>0.16915852911772059</v>
      </c>
      <c r="D3907" s="78">
        <v>4401.1000000000004</v>
      </c>
      <c r="E3907" s="79">
        <v>0.11000000000000001</v>
      </c>
      <c r="F3907" s="90">
        <f t="shared" si="357"/>
        <v>35608.9</v>
      </c>
      <c r="G3907" s="90">
        <f t="shared" si="358"/>
        <v>33241.967250000002</v>
      </c>
      <c r="H3907" s="90">
        <f t="shared" si="361"/>
        <v>8923.0875000000015</v>
      </c>
      <c r="I3907" s="90">
        <f t="shared" si="360"/>
        <v>8272.1809937500002</v>
      </c>
      <c r="J3907" s="90">
        <f t="shared" si="362"/>
        <v>-650.90650625000126</v>
      </c>
      <c r="K3907" s="79">
        <f t="shared" si="359"/>
        <v>0.15288993361034739</v>
      </c>
      <c r="L3907" s="91">
        <v>0.27500000000000002</v>
      </c>
      <c r="M3907" s="92">
        <v>869.36</v>
      </c>
    </row>
    <row r="3908" spans="1:13" x14ac:dyDescent="0.2">
      <c r="A3908" s="73">
        <v>40020</v>
      </c>
      <c r="B3908" s="74">
        <v>6770.2327500000001</v>
      </c>
      <c r="C3908" s="75">
        <v>0.1691712331334333</v>
      </c>
      <c r="D3908" s="74">
        <v>4402.2</v>
      </c>
      <c r="E3908" s="75">
        <v>0.11</v>
      </c>
      <c r="F3908" s="76">
        <f t="shared" si="357"/>
        <v>35617.800000000003</v>
      </c>
      <c r="G3908" s="76">
        <f t="shared" si="358"/>
        <v>33249.767249999997</v>
      </c>
      <c r="H3908" s="76">
        <f t="shared" si="361"/>
        <v>8925.5350000000017</v>
      </c>
      <c r="I3908" s="76">
        <f t="shared" si="360"/>
        <v>8274.3259937499988</v>
      </c>
      <c r="J3908" s="76">
        <f t="shared" si="362"/>
        <v>-651.20900625000286</v>
      </c>
      <c r="K3908" s="75">
        <f t="shared" si="359"/>
        <v>0.15289914402173907</v>
      </c>
      <c r="L3908" s="6">
        <v>0.27500000000000002</v>
      </c>
      <c r="M3908" s="93">
        <v>869.36</v>
      </c>
    </row>
    <row r="3909" spans="1:13" x14ac:dyDescent="0.2">
      <c r="A3909" s="77">
        <v>40030</v>
      </c>
      <c r="B3909" s="78">
        <v>6772.4327500000009</v>
      </c>
      <c r="C3909" s="79">
        <v>0.16918393080189859</v>
      </c>
      <c r="D3909" s="78">
        <v>4403.3</v>
      </c>
      <c r="E3909" s="79">
        <v>0.11</v>
      </c>
      <c r="F3909" s="90">
        <f t="shared" si="357"/>
        <v>35626.699999999997</v>
      </c>
      <c r="G3909" s="90">
        <f t="shared" si="358"/>
        <v>33257.56725</v>
      </c>
      <c r="H3909" s="90">
        <f t="shared" si="361"/>
        <v>8927.9825000000001</v>
      </c>
      <c r="I3909" s="90">
        <f t="shared" si="360"/>
        <v>8276.4709937500011</v>
      </c>
      <c r="J3909" s="90">
        <f t="shared" si="362"/>
        <v>-651.511506249999</v>
      </c>
      <c r="K3909" s="79">
        <f t="shared" si="359"/>
        <v>0.15290834983137652</v>
      </c>
      <c r="L3909" s="91">
        <v>0.27500000000000002</v>
      </c>
      <c r="M3909" s="92">
        <v>869.36</v>
      </c>
    </row>
    <row r="3910" spans="1:13" x14ac:dyDescent="0.2">
      <c r="A3910" s="73">
        <v>40040</v>
      </c>
      <c r="B3910" s="74">
        <v>6774.6327500000007</v>
      </c>
      <c r="C3910" s="75">
        <v>0.16919662212787215</v>
      </c>
      <c r="D3910" s="74">
        <v>4404.3999999999996</v>
      </c>
      <c r="E3910" s="75">
        <v>0.10999999999999999</v>
      </c>
      <c r="F3910" s="76">
        <f t="shared" ref="F3910:F3973" si="363">+A3910-D3910</f>
        <v>35635.599999999999</v>
      </c>
      <c r="G3910" s="76">
        <f t="shared" ref="G3910:G3973" si="364">+A3910-B3910</f>
        <v>33265.367249999996</v>
      </c>
      <c r="H3910" s="76">
        <f t="shared" si="361"/>
        <v>8930.43</v>
      </c>
      <c r="I3910" s="76">
        <f t="shared" si="360"/>
        <v>8278.6159937499997</v>
      </c>
      <c r="J3910" s="76">
        <f t="shared" si="362"/>
        <v>-651.8140062500006</v>
      </c>
      <c r="K3910" s="75">
        <f t="shared" ref="K3910:K3973" si="365">(B3910+J3910)/A3910</f>
        <v>0.15291755104270729</v>
      </c>
      <c r="L3910" s="6">
        <v>0.27500000000000002</v>
      </c>
      <c r="M3910" s="93">
        <v>869.36</v>
      </c>
    </row>
    <row r="3911" spans="1:13" x14ac:dyDescent="0.2">
      <c r="A3911" s="77">
        <v>40050</v>
      </c>
      <c r="B3911" s="78">
        <v>6776.8327500000005</v>
      </c>
      <c r="C3911" s="79">
        <v>0.16920930711610488</v>
      </c>
      <c r="D3911" s="78">
        <v>4405.5</v>
      </c>
      <c r="E3911" s="79">
        <v>0.11</v>
      </c>
      <c r="F3911" s="90">
        <f t="shared" si="363"/>
        <v>35644.5</v>
      </c>
      <c r="G3911" s="90">
        <f t="shared" si="364"/>
        <v>33273.167249999999</v>
      </c>
      <c r="H3911" s="90">
        <f t="shared" si="361"/>
        <v>8932.8775000000005</v>
      </c>
      <c r="I3911" s="90">
        <f t="shared" si="360"/>
        <v>8280.7609937500001</v>
      </c>
      <c r="J3911" s="90">
        <f t="shared" si="362"/>
        <v>-652.11650625000038</v>
      </c>
      <c r="K3911" s="79">
        <f t="shared" si="365"/>
        <v>0.15292674765917602</v>
      </c>
      <c r="L3911" s="91">
        <v>0.27500000000000002</v>
      </c>
      <c r="M3911" s="92">
        <v>869.36</v>
      </c>
    </row>
    <row r="3912" spans="1:13" x14ac:dyDescent="0.2">
      <c r="A3912" s="73">
        <v>40060</v>
      </c>
      <c r="B3912" s="74">
        <v>6779.0327500000003</v>
      </c>
      <c r="C3912" s="75">
        <v>0.16922198577134298</v>
      </c>
      <c r="D3912" s="74">
        <v>4406.6000000000004</v>
      </c>
      <c r="E3912" s="75">
        <v>0.11000000000000001</v>
      </c>
      <c r="F3912" s="76">
        <f t="shared" si="363"/>
        <v>35653.4</v>
      </c>
      <c r="G3912" s="76">
        <f t="shared" si="364"/>
        <v>33280.967250000002</v>
      </c>
      <c r="H3912" s="76">
        <f t="shared" si="361"/>
        <v>8935.3250000000007</v>
      </c>
      <c r="I3912" s="76">
        <f t="shared" ref="I3912:I3975" si="366">+G3912*L3912-M3912</f>
        <v>8282.9059937500006</v>
      </c>
      <c r="J3912" s="76">
        <f t="shared" si="362"/>
        <v>-652.41900625000017</v>
      </c>
      <c r="K3912" s="75">
        <f t="shared" si="365"/>
        <v>0.15293593968422367</v>
      </c>
      <c r="L3912" s="6">
        <v>0.27500000000000002</v>
      </c>
      <c r="M3912" s="93">
        <v>869.36</v>
      </c>
    </row>
    <row r="3913" spans="1:13" x14ac:dyDescent="0.2">
      <c r="A3913" s="77">
        <v>40070</v>
      </c>
      <c r="B3913" s="78">
        <v>6781.2327500000001</v>
      </c>
      <c r="C3913" s="79">
        <v>0.16923465809832794</v>
      </c>
      <c r="D3913" s="78">
        <v>4407.7</v>
      </c>
      <c r="E3913" s="79">
        <v>0.11</v>
      </c>
      <c r="F3913" s="90">
        <f t="shared" si="363"/>
        <v>35662.300000000003</v>
      </c>
      <c r="G3913" s="90">
        <f t="shared" si="364"/>
        <v>33288.767249999997</v>
      </c>
      <c r="H3913" s="90">
        <f t="shared" si="361"/>
        <v>8937.7725000000009</v>
      </c>
      <c r="I3913" s="90">
        <f t="shared" si="366"/>
        <v>8285.0509937499992</v>
      </c>
      <c r="J3913" s="90">
        <f t="shared" si="362"/>
        <v>-652.72150625000177</v>
      </c>
      <c r="K3913" s="79">
        <f t="shared" si="365"/>
        <v>0.15294512712128772</v>
      </c>
      <c r="L3913" s="91">
        <v>0.27500000000000002</v>
      </c>
      <c r="M3913" s="92">
        <v>869.36</v>
      </c>
    </row>
    <row r="3914" spans="1:13" x14ac:dyDescent="0.2">
      <c r="A3914" s="73">
        <v>40080</v>
      </c>
      <c r="B3914" s="74">
        <v>6783.4327500000009</v>
      </c>
      <c r="C3914" s="75">
        <v>0.16924732410179644</v>
      </c>
      <c r="D3914" s="74">
        <v>4408.8</v>
      </c>
      <c r="E3914" s="75">
        <v>0.11</v>
      </c>
      <c r="F3914" s="76">
        <f t="shared" si="363"/>
        <v>35671.199999999997</v>
      </c>
      <c r="G3914" s="76">
        <f t="shared" si="364"/>
        <v>33296.56725</v>
      </c>
      <c r="H3914" s="76">
        <f t="shared" si="361"/>
        <v>8940.2199999999993</v>
      </c>
      <c r="I3914" s="76">
        <f t="shared" si="366"/>
        <v>8287.1959937499996</v>
      </c>
      <c r="J3914" s="76">
        <f t="shared" si="362"/>
        <v>-653.02400624999973</v>
      </c>
      <c r="K3914" s="75">
        <f t="shared" si="365"/>
        <v>0.15295430997380241</v>
      </c>
      <c r="L3914" s="6">
        <v>0.27500000000000002</v>
      </c>
      <c r="M3914" s="93">
        <v>869.36</v>
      </c>
    </row>
    <row r="3915" spans="1:13" x14ac:dyDescent="0.2">
      <c r="A3915" s="77">
        <v>40090</v>
      </c>
      <c r="B3915" s="78">
        <v>6785.6327500000007</v>
      </c>
      <c r="C3915" s="79">
        <v>0.16925998378648044</v>
      </c>
      <c r="D3915" s="78">
        <v>4409.8999999999996</v>
      </c>
      <c r="E3915" s="79">
        <v>0.10999999999999999</v>
      </c>
      <c r="F3915" s="90">
        <f t="shared" si="363"/>
        <v>35680.1</v>
      </c>
      <c r="G3915" s="90">
        <f t="shared" si="364"/>
        <v>33304.367249999996</v>
      </c>
      <c r="H3915" s="90">
        <f t="shared" si="361"/>
        <v>8942.6674999999996</v>
      </c>
      <c r="I3915" s="90">
        <f t="shared" si="366"/>
        <v>8289.3409937499982</v>
      </c>
      <c r="J3915" s="90">
        <f t="shared" si="362"/>
        <v>-653.32650625000133</v>
      </c>
      <c r="K3915" s="79">
        <f t="shared" si="365"/>
        <v>0.15296348824519829</v>
      </c>
      <c r="L3915" s="91">
        <v>0.27500000000000002</v>
      </c>
      <c r="M3915" s="92">
        <v>869.36</v>
      </c>
    </row>
    <row r="3916" spans="1:13" x14ac:dyDescent="0.2">
      <c r="A3916" s="73">
        <v>40100</v>
      </c>
      <c r="B3916" s="74">
        <v>6787.8327500000005</v>
      </c>
      <c r="C3916" s="75">
        <v>0.16927263715710725</v>
      </c>
      <c r="D3916" s="74">
        <v>4411</v>
      </c>
      <c r="E3916" s="75">
        <v>0.11</v>
      </c>
      <c r="F3916" s="76">
        <f t="shared" si="363"/>
        <v>35689</v>
      </c>
      <c r="G3916" s="76">
        <f t="shared" si="364"/>
        <v>33312.167249999999</v>
      </c>
      <c r="H3916" s="76">
        <f t="shared" si="361"/>
        <v>8945.1149999999998</v>
      </c>
      <c r="I3916" s="76">
        <f t="shared" si="366"/>
        <v>8291.4859937500005</v>
      </c>
      <c r="J3916" s="76">
        <f t="shared" si="362"/>
        <v>-653.62900624999929</v>
      </c>
      <c r="K3916" s="75">
        <f t="shared" si="365"/>
        <v>0.15297266193890277</v>
      </c>
      <c r="L3916" s="6">
        <v>0.27500000000000002</v>
      </c>
      <c r="M3916" s="93">
        <v>869.36</v>
      </c>
    </row>
    <row r="3917" spans="1:13" x14ac:dyDescent="0.2">
      <c r="A3917" s="77">
        <v>40110</v>
      </c>
      <c r="B3917" s="78">
        <v>6790.0327500000003</v>
      </c>
      <c r="C3917" s="79">
        <v>0.16928528421839942</v>
      </c>
      <c r="D3917" s="78">
        <v>4412.1000000000004</v>
      </c>
      <c r="E3917" s="79">
        <v>0.11000000000000001</v>
      </c>
      <c r="F3917" s="90">
        <f t="shared" si="363"/>
        <v>35697.9</v>
      </c>
      <c r="G3917" s="90">
        <f t="shared" si="364"/>
        <v>33319.967250000002</v>
      </c>
      <c r="H3917" s="90">
        <f t="shared" si="361"/>
        <v>8947.5625</v>
      </c>
      <c r="I3917" s="90">
        <f t="shared" si="366"/>
        <v>8293.6309937500009</v>
      </c>
      <c r="J3917" s="90">
        <f t="shared" si="362"/>
        <v>-653.93150624999907</v>
      </c>
      <c r="K3917" s="79">
        <f t="shared" si="365"/>
        <v>0.1529818310583396</v>
      </c>
      <c r="L3917" s="91">
        <v>0.27500000000000002</v>
      </c>
      <c r="M3917" s="92">
        <v>869.36</v>
      </c>
    </row>
    <row r="3918" spans="1:13" x14ac:dyDescent="0.2">
      <c r="A3918" s="73">
        <v>40120</v>
      </c>
      <c r="B3918" s="74">
        <v>6792.2327500000001</v>
      </c>
      <c r="C3918" s="75">
        <v>0.16929792497507479</v>
      </c>
      <c r="D3918" s="74">
        <v>4413.2</v>
      </c>
      <c r="E3918" s="75">
        <v>0.11</v>
      </c>
      <c r="F3918" s="76">
        <f t="shared" si="363"/>
        <v>35706.800000000003</v>
      </c>
      <c r="G3918" s="76">
        <f t="shared" si="364"/>
        <v>33327.767249999997</v>
      </c>
      <c r="H3918" s="76">
        <f t="shared" si="361"/>
        <v>8950.01</v>
      </c>
      <c r="I3918" s="76">
        <f t="shared" si="366"/>
        <v>8295.7759937499995</v>
      </c>
      <c r="J3918" s="76">
        <f t="shared" si="362"/>
        <v>-654.23400625000068</v>
      </c>
      <c r="K3918" s="75">
        <f t="shared" si="365"/>
        <v>0.15299099560692919</v>
      </c>
      <c r="L3918" s="6">
        <v>0.27500000000000002</v>
      </c>
      <c r="M3918" s="93">
        <v>869.36</v>
      </c>
    </row>
    <row r="3919" spans="1:13" x14ac:dyDescent="0.2">
      <c r="A3919" s="77">
        <v>40130</v>
      </c>
      <c r="B3919" s="78">
        <v>6794.4327500000009</v>
      </c>
      <c r="C3919" s="79">
        <v>0.16931055943184653</v>
      </c>
      <c r="D3919" s="78">
        <v>4414.3</v>
      </c>
      <c r="E3919" s="79">
        <v>0.11</v>
      </c>
      <c r="F3919" s="90">
        <f t="shared" si="363"/>
        <v>35715.699999999997</v>
      </c>
      <c r="G3919" s="90">
        <f t="shared" si="364"/>
        <v>33335.56725</v>
      </c>
      <c r="H3919" s="90">
        <f t="shared" si="361"/>
        <v>8952.4574999999986</v>
      </c>
      <c r="I3919" s="90">
        <f t="shared" si="366"/>
        <v>8297.92099375</v>
      </c>
      <c r="J3919" s="90">
        <f t="shared" si="362"/>
        <v>-654.53650624999864</v>
      </c>
      <c r="K3919" s="79">
        <f t="shared" si="365"/>
        <v>0.15300015558808877</v>
      </c>
      <c r="L3919" s="91">
        <v>0.27500000000000002</v>
      </c>
      <c r="M3919" s="92">
        <v>869.36</v>
      </c>
    </row>
    <row r="3920" spans="1:13" x14ac:dyDescent="0.2">
      <c r="A3920" s="73">
        <v>40140</v>
      </c>
      <c r="B3920" s="74">
        <v>6796.6327500000007</v>
      </c>
      <c r="C3920" s="75">
        <v>0.16932318759342305</v>
      </c>
      <c r="D3920" s="74">
        <v>4415.3999999999996</v>
      </c>
      <c r="E3920" s="75">
        <v>0.10999999999999999</v>
      </c>
      <c r="F3920" s="76">
        <f t="shared" si="363"/>
        <v>35724.6</v>
      </c>
      <c r="G3920" s="76">
        <f t="shared" si="364"/>
        <v>33343.367249999996</v>
      </c>
      <c r="H3920" s="76">
        <f t="shared" si="361"/>
        <v>8954.9050000000007</v>
      </c>
      <c r="I3920" s="76">
        <f t="shared" si="366"/>
        <v>8300.0659937499986</v>
      </c>
      <c r="J3920" s="76">
        <f t="shared" si="362"/>
        <v>-654.83900625000206</v>
      </c>
      <c r="K3920" s="75">
        <f t="shared" si="365"/>
        <v>0.15300931100523166</v>
      </c>
      <c r="L3920" s="6">
        <v>0.27500000000000002</v>
      </c>
      <c r="M3920" s="93">
        <v>869.36</v>
      </c>
    </row>
    <row r="3921" spans="1:13" x14ac:dyDescent="0.2">
      <c r="A3921" s="77">
        <v>40150</v>
      </c>
      <c r="B3921" s="78">
        <v>6798.8327500000005</v>
      </c>
      <c r="C3921" s="79">
        <v>0.1693358094645081</v>
      </c>
      <c r="D3921" s="78">
        <v>4416.5</v>
      </c>
      <c r="E3921" s="79">
        <v>0.11</v>
      </c>
      <c r="F3921" s="90">
        <f t="shared" si="363"/>
        <v>35733.5</v>
      </c>
      <c r="G3921" s="90">
        <f t="shared" si="364"/>
        <v>33351.167249999999</v>
      </c>
      <c r="H3921" s="90">
        <f t="shared" si="361"/>
        <v>8957.3525000000009</v>
      </c>
      <c r="I3921" s="90">
        <f t="shared" si="366"/>
        <v>8302.210993749999</v>
      </c>
      <c r="J3921" s="90">
        <f t="shared" si="362"/>
        <v>-655.14150625000184</v>
      </c>
      <c r="K3921" s="79">
        <f t="shared" si="365"/>
        <v>0.15301846186176835</v>
      </c>
      <c r="L3921" s="91">
        <v>0.27500000000000002</v>
      </c>
      <c r="M3921" s="92">
        <v>869.36</v>
      </c>
    </row>
    <row r="3922" spans="1:13" x14ac:dyDescent="0.2">
      <c r="A3922" s="73">
        <v>40160</v>
      </c>
      <c r="B3922" s="74">
        <v>6801.0327500000003</v>
      </c>
      <c r="C3922" s="75">
        <v>0.1693484250498008</v>
      </c>
      <c r="D3922" s="74">
        <v>4417.6000000000004</v>
      </c>
      <c r="E3922" s="75">
        <v>0.11000000000000001</v>
      </c>
      <c r="F3922" s="76">
        <f t="shared" si="363"/>
        <v>35742.400000000001</v>
      </c>
      <c r="G3922" s="76">
        <f t="shared" si="364"/>
        <v>33358.967250000002</v>
      </c>
      <c r="H3922" s="76">
        <f t="shared" si="361"/>
        <v>8959.8000000000011</v>
      </c>
      <c r="I3922" s="76">
        <f t="shared" si="366"/>
        <v>8304.3559937500013</v>
      </c>
      <c r="J3922" s="76">
        <f t="shared" si="362"/>
        <v>-655.4440062499998</v>
      </c>
      <c r="K3922" s="75">
        <f t="shared" si="365"/>
        <v>0.15302760816110558</v>
      </c>
      <c r="L3922" s="6">
        <v>0.27500000000000002</v>
      </c>
      <c r="M3922" s="93">
        <v>869.36</v>
      </c>
    </row>
    <row r="3923" spans="1:13" x14ac:dyDescent="0.2">
      <c r="A3923" s="77">
        <v>40170</v>
      </c>
      <c r="B3923" s="78">
        <v>6803.2327500000001</v>
      </c>
      <c r="C3923" s="79">
        <v>0.16936103435399552</v>
      </c>
      <c r="D3923" s="78">
        <v>4418.7</v>
      </c>
      <c r="E3923" s="79">
        <v>0.11</v>
      </c>
      <c r="F3923" s="90">
        <f t="shared" si="363"/>
        <v>35751.300000000003</v>
      </c>
      <c r="G3923" s="90">
        <f t="shared" si="364"/>
        <v>33366.767249999997</v>
      </c>
      <c r="H3923" s="90">
        <f t="shared" si="361"/>
        <v>8962.2475000000013</v>
      </c>
      <c r="I3923" s="90">
        <f t="shared" si="366"/>
        <v>8306.5009937499999</v>
      </c>
      <c r="J3923" s="90">
        <f t="shared" si="362"/>
        <v>-655.7465062500014</v>
      </c>
      <c r="K3923" s="79">
        <f t="shared" si="365"/>
        <v>0.15303674990664673</v>
      </c>
      <c r="L3923" s="91">
        <v>0.27500000000000002</v>
      </c>
      <c r="M3923" s="92">
        <v>869.36</v>
      </c>
    </row>
    <row r="3924" spans="1:13" x14ac:dyDescent="0.2">
      <c r="A3924" s="73">
        <v>40180</v>
      </c>
      <c r="B3924" s="74">
        <v>6805.4327500000009</v>
      </c>
      <c r="C3924" s="75">
        <v>0.16937363738178199</v>
      </c>
      <c r="D3924" s="74">
        <v>4419.8</v>
      </c>
      <c r="E3924" s="75">
        <v>0.11</v>
      </c>
      <c r="F3924" s="76">
        <f t="shared" si="363"/>
        <v>35760.199999999997</v>
      </c>
      <c r="G3924" s="76">
        <f t="shared" si="364"/>
        <v>33374.56725</v>
      </c>
      <c r="H3924" s="76">
        <f t="shared" si="361"/>
        <v>8964.6949999999997</v>
      </c>
      <c r="I3924" s="76">
        <f t="shared" si="366"/>
        <v>8308.6459937500003</v>
      </c>
      <c r="J3924" s="76">
        <f t="shared" si="362"/>
        <v>-656.04900624999937</v>
      </c>
      <c r="K3924" s="75">
        <f t="shared" si="365"/>
        <v>0.15304588710179198</v>
      </c>
      <c r="L3924" s="6">
        <v>0.27500000000000002</v>
      </c>
      <c r="M3924" s="93">
        <v>869.36</v>
      </c>
    </row>
    <row r="3925" spans="1:13" x14ac:dyDescent="0.2">
      <c r="A3925" s="77">
        <v>40190</v>
      </c>
      <c r="B3925" s="78">
        <v>6807.6327500000007</v>
      </c>
      <c r="C3925" s="79">
        <v>0.16938623413784526</v>
      </c>
      <c r="D3925" s="78">
        <v>4420.8999999999996</v>
      </c>
      <c r="E3925" s="79">
        <v>0.10999999999999999</v>
      </c>
      <c r="F3925" s="90">
        <f t="shared" si="363"/>
        <v>35769.1</v>
      </c>
      <c r="G3925" s="90">
        <f t="shared" si="364"/>
        <v>33382.367249999996</v>
      </c>
      <c r="H3925" s="90">
        <f t="shared" si="361"/>
        <v>8967.1424999999999</v>
      </c>
      <c r="I3925" s="90">
        <f t="shared" si="366"/>
        <v>8310.790993749999</v>
      </c>
      <c r="J3925" s="90">
        <f t="shared" si="362"/>
        <v>-656.35150625000097</v>
      </c>
      <c r="K3925" s="79">
        <f t="shared" si="365"/>
        <v>0.15305501974993779</v>
      </c>
      <c r="L3925" s="91">
        <v>0.27500000000000002</v>
      </c>
      <c r="M3925" s="92">
        <v>869.36</v>
      </c>
    </row>
    <row r="3926" spans="1:13" x14ac:dyDescent="0.2">
      <c r="A3926" s="73">
        <v>40200</v>
      </c>
      <c r="B3926" s="74">
        <v>6809.8327500000005</v>
      </c>
      <c r="C3926" s="75">
        <v>0.16939882462686567</v>
      </c>
      <c r="D3926" s="74">
        <v>4422</v>
      </c>
      <c r="E3926" s="75">
        <v>0.11</v>
      </c>
      <c r="F3926" s="76">
        <f t="shared" si="363"/>
        <v>35778</v>
      </c>
      <c r="G3926" s="76">
        <f t="shared" si="364"/>
        <v>33390.167249999999</v>
      </c>
      <c r="H3926" s="76">
        <f t="shared" si="361"/>
        <v>8969.59</v>
      </c>
      <c r="I3926" s="76">
        <f t="shared" si="366"/>
        <v>8312.9359937499994</v>
      </c>
      <c r="J3926" s="76">
        <f t="shared" si="362"/>
        <v>-656.65400625000075</v>
      </c>
      <c r="K3926" s="75">
        <f t="shared" si="365"/>
        <v>0.15306414785447761</v>
      </c>
      <c r="L3926" s="6">
        <v>0.27500000000000002</v>
      </c>
      <c r="M3926" s="93">
        <v>869.36</v>
      </c>
    </row>
    <row r="3927" spans="1:13" x14ac:dyDescent="0.2">
      <c r="A3927" s="77">
        <v>40210</v>
      </c>
      <c r="B3927" s="78">
        <v>6812.0327500000003</v>
      </c>
      <c r="C3927" s="79">
        <v>0.16941140885351905</v>
      </c>
      <c r="D3927" s="78">
        <v>4423.1000000000004</v>
      </c>
      <c r="E3927" s="79">
        <v>0.11000000000000001</v>
      </c>
      <c r="F3927" s="90">
        <f t="shared" si="363"/>
        <v>35786.9</v>
      </c>
      <c r="G3927" s="90">
        <f t="shared" si="364"/>
        <v>33397.967250000002</v>
      </c>
      <c r="H3927" s="90">
        <f t="shared" si="361"/>
        <v>8972.0375000000004</v>
      </c>
      <c r="I3927" s="90">
        <f t="shared" si="366"/>
        <v>8315.0809937499998</v>
      </c>
      <c r="J3927" s="90">
        <f t="shared" si="362"/>
        <v>-656.95650625000053</v>
      </c>
      <c r="K3927" s="79">
        <f t="shared" si="365"/>
        <v>0.15307327141880128</v>
      </c>
      <c r="L3927" s="91">
        <v>0.27500000000000002</v>
      </c>
      <c r="M3927" s="92">
        <v>869.36</v>
      </c>
    </row>
    <row r="3928" spans="1:13" x14ac:dyDescent="0.2">
      <c r="A3928" s="73">
        <v>40220</v>
      </c>
      <c r="B3928" s="74">
        <v>6814.2327500000001</v>
      </c>
      <c r="C3928" s="75">
        <v>0.16942398682247639</v>
      </c>
      <c r="D3928" s="74">
        <v>4424.2</v>
      </c>
      <c r="E3928" s="75">
        <v>0.11</v>
      </c>
      <c r="F3928" s="76">
        <f t="shared" si="363"/>
        <v>35795.800000000003</v>
      </c>
      <c r="G3928" s="76">
        <f t="shared" si="364"/>
        <v>33405.767249999997</v>
      </c>
      <c r="H3928" s="76">
        <f t="shared" si="361"/>
        <v>8974.4850000000006</v>
      </c>
      <c r="I3928" s="76">
        <f t="shared" si="366"/>
        <v>8317.2259937500003</v>
      </c>
      <c r="J3928" s="76">
        <f t="shared" si="362"/>
        <v>-657.25900625000031</v>
      </c>
      <c r="K3928" s="75">
        <f t="shared" si="365"/>
        <v>0.15308239044629537</v>
      </c>
      <c r="L3928" s="6">
        <v>0.27500000000000002</v>
      </c>
      <c r="M3928" s="93">
        <v>869.36</v>
      </c>
    </row>
    <row r="3929" spans="1:13" x14ac:dyDescent="0.2">
      <c r="A3929" s="77">
        <v>40230</v>
      </c>
      <c r="B3929" s="78">
        <v>6816.4327500000009</v>
      </c>
      <c r="C3929" s="79">
        <v>0.1694365585384042</v>
      </c>
      <c r="D3929" s="78">
        <v>4425.3</v>
      </c>
      <c r="E3929" s="79">
        <v>0.11</v>
      </c>
      <c r="F3929" s="90">
        <f t="shared" si="363"/>
        <v>35804.699999999997</v>
      </c>
      <c r="G3929" s="90">
        <f t="shared" si="364"/>
        <v>33413.56725</v>
      </c>
      <c r="H3929" s="90">
        <f t="shared" si="361"/>
        <v>8976.932499999999</v>
      </c>
      <c r="I3929" s="90">
        <f t="shared" si="366"/>
        <v>8319.3709937500007</v>
      </c>
      <c r="J3929" s="90">
        <f t="shared" si="362"/>
        <v>-657.56150624999827</v>
      </c>
      <c r="K3929" s="79">
        <f t="shared" si="365"/>
        <v>0.1530915049403431</v>
      </c>
      <c r="L3929" s="91">
        <v>0.27500000000000002</v>
      </c>
      <c r="M3929" s="92">
        <v>869.36</v>
      </c>
    </row>
    <row r="3930" spans="1:13" x14ac:dyDescent="0.2">
      <c r="A3930" s="73">
        <v>40240</v>
      </c>
      <c r="B3930" s="74">
        <v>6818.6327500000007</v>
      </c>
      <c r="C3930" s="75">
        <v>0.16944912400596424</v>
      </c>
      <c r="D3930" s="74">
        <v>4426.3999999999996</v>
      </c>
      <c r="E3930" s="75">
        <v>0.10999999999999999</v>
      </c>
      <c r="F3930" s="76">
        <f t="shared" si="363"/>
        <v>35813.599999999999</v>
      </c>
      <c r="G3930" s="76">
        <f t="shared" si="364"/>
        <v>33421.367249999996</v>
      </c>
      <c r="H3930" s="76">
        <f t="shared" si="361"/>
        <v>8979.3799999999992</v>
      </c>
      <c r="I3930" s="76">
        <f t="shared" si="366"/>
        <v>8321.5159937499993</v>
      </c>
      <c r="J3930" s="76">
        <f t="shared" si="362"/>
        <v>-657.86400624999987</v>
      </c>
      <c r="K3930" s="75">
        <f t="shared" si="365"/>
        <v>0.15310061490432408</v>
      </c>
      <c r="L3930" s="6">
        <v>0.27500000000000002</v>
      </c>
      <c r="M3930" s="93">
        <v>869.36</v>
      </c>
    </row>
    <row r="3931" spans="1:13" x14ac:dyDescent="0.2">
      <c r="A3931" s="77">
        <v>40250</v>
      </c>
      <c r="B3931" s="78">
        <v>6820.8327500000005</v>
      </c>
      <c r="C3931" s="79">
        <v>0.16946168322981367</v>
      </c>
      <c r="D3931" s="78">
        <v>4427.5</v>
      </c>
      <c r="E3931" s="79">
        <v>0.11</v>
      </c>
      <c r="F3931" s="90">
        <f t="shared" si="363"/>
        <v>35822.5</v>
      </c>
      <c r="G3931" s="90">
        <f t="shared" si="364"/>
        <v>33429.167249999999</v>
      </c>
      <c r="H3931" s="90">
        <f t="shared" si="361"/>
        <v>8981.8274999999994</v>
      </c>
      <c r="I3931" s="90">
        <f t="shared" si="366"/>
        <v>8323.6609937499998</v>
      </c>
      <c r="J3931" s="90">
        <f t="shared" si="362"/>
        <v>-658.16650624999966</v>
      </c>
      <c r="K3931" s="79">
        <f t="shared" si="365"/>
        <v>0.15310972034161494</v>
      </c>
      <c r="L3931" s="91">
        <v>0.27500000000000002</v>
      </c>
      <c r="M3931" s="92">
        <v>869.36</v>
      </c>
    </row>
    <row r="3932" spans="1:13" x14ac:dyDescent="0.2">
      <c r="A3932" s="73">
        <v>40260</v>
      </c>
      <c r="B3932" s="74">
        <v>6823.0327500000003</v>
      </c>
      <c r="C3932" s="75">
        <v>0.16947423621460508</v>
      </c>
      <c r="D3932" s="74">
        <v>4428.6000000000004</v>
      </c>
      <c r="E3932" s="75">
        <v>0.11000000000000001</v>
      </c>
      <c r="F3932" s="76">
        <f t="shared" si="363"/>
        <v>35831.4</v>
      </c>
      <c r="G3932" s="76">
        <f t="shared" si="364"/>
        <v>33436.967250000002</v>
      </c>
      <c r="H3932" s="76">
        <f t="shared" si="361"/>
        <v>8984.2750000000015</v>
      </c>
      <c r="I3932" s="76">
        <f t="shared" si="366"/>
        <v>8325.8059937500002</v>
      </c>
      <c r="J3932" s="76">
        <f t="shared" si="362"/>
        <v>-658.46900625000126</v>
      </c>
      <c r="K3932" s="75">
        <f t="shared" si="365"/>
        <v>0.15311882125558865</v>
      </c>
      <c r="L3932" s="6">
        <v>0.27500000000000002</v>
      </c>
      <c r="M3932" s="93">
        <v>869.36</v>
      </c>
    </row>
    <row r="3933" spans="1:13" x14ac:dyDescent="0.2">
      <c r="A3933" s="77">
        <v>40270</v>
      </c>
      <c r="B3933" s="78">
        <v>6825.2327500000001</v>
      </c>
      <c r="C3933" s="79">
        <v>0.16948678296498634</v>
      </c>
      <c r="D3933" s="78">
        <v>4429.7</v>
      </c>
      <c r="E3933" s="79">
        <v>0.11</v>
      </c>
      <c r="F3933" s="90">
        <f t="shared" si="363"/>
        <v>35840.300000000003</v>
      </c>
      <c r="G3933" s="90">
        <f t="shared" si="364"/>
        <v>33444.767249999997</v>
      </c>
      <c r="H3933" s="90">
        <f t="shared" si="361"/>
        <v>8986.7225000000017</v>
      </c>
      <c r="I3933" s="90">
        <f t="shared" si="366"/>
        <v>8327.9509937499988</v>
      </c>
      <c r="J3933" s="90">
        <f t="shared" si="362"/>
        <v>-658.77150625000286</v>
      </c>
      <c r="K3933" s="79">
        <f t="shared" si="365"/>
        <v>0.15312791764961503</v>
      </c>
      <c r="L3933" s="91">
        <v>0.27500000000000002</v>
      </c>
      <c r="M3933" s="92">
        <v>869.36</v>
      </c>
    </row>
    <row r="3934" spans="1:13" x14ac:dyDescent="0.2">
      <c r="A3934" s="73">
        <v>40280</v>
      </c>
      <c r="B3934" s="74">
        <v>6827.4327500000009</v>
      </c>
      <c r="C3934" s="75">
        <v>0.16949932348560082</v>
      </c>
      <c r="D3934" s="74">
        <v>4430.8</v>
      </c>
      <c r="E3934" s="75">
        <v>0.11</v>
      </c>
      <c r="F3934" s="76">
        <f t="shared" si="363"/>
        <v>35849.199999999997</v>
      </c>
      <c r="G3934" s="76">
        <f t="shared" si="364"/>
        <v>33452.56725</v>
      </c>
      <c r="H3934" s="76">
        <f t="shared" si="361"/>
        <v>8989.17</v>
      </c>
      <c r="I3934" s="76">
        <f t="shared" si="366"/>
        <v>8330.0959937500011</v>
      </c>
      <c r="J3934" s="76">
        <f t="shared" si="362"/>
        <v>-659.074006249999</v>
      </c>
      <c r="K3934" s="75">
        <f t="shared" si="365"/>
        <v>0.15313700952706064</v>
      </c>
      <c r="L3934" s="6">
        <v>0.27500000000000002</v>
      </c>
      <c r="M3934" s="93">
        <v>869.36</v>
      </c>
    </row>
    <row r="3935" spans="1:13" x14ac:dyDescent="0.2">
      <c r="A3935" s="77">
        <v>40290</v>
      </c>
      <c r="B3935" s="78">
        <v>6829.6327500000007</v>
      </c>
      <c r="C3935" s="79">
        <v>0.16951185778108713</v>
      </c>
      <c r="D3935" s="78">
        <v>4431.8999999999996</v>
      </c>
      <c r="E3935" s="79">
        <v>0.10999999999999999</v>
      </c>
      <c r="F3935" s="90">
        <f t="shared" si="363"/>
        <v>35858.1</v>
      </c>
      <c r="G3935" s="90">
        <f t="shared" si="364"/>
        <v>33460.367249999996</v>
      </c>
      <c r="H3935" s="90">
        <f t="shared" si="361"/>
        <v>8991.6175000000003</v>
      </c>
      <c r="I3935" s="90">
        <f t="shared" si="366"/>
        <v>8332.2409937499997</v>
      </c>
      <c r="J3935" s="90">
        <f t="shared" si="362"/>
        <v>-659.3765062500006</v>
      </c>
      <c r="K3935" s="79">
        <f t="shared" si="365"/>
        <v>0.15314609689128816</v>
      </c>
      <c r="L3935" s="91">
        <v>0.27500000000000002</v>
      </c>
      <c r="M3935" s="92">
        <v>869.36</v>
      </c>
    </row>
    <row r="3936" spans="1:13" x14ac:dyDescent="0.2">
      <c r="A3936" s="73">
        <v>40300</v>
      </c>
      <c r="B3936" s="74">
        <v>6831.8327500000005</v>
      </c>
      <c r="C3936" s="75">
        <v>0.16952438585607943</v>
      </c>
      <c r="D3936" s="74">
        <v>4433</v>
      </c>
      <c r="E3936" s="75">
        <v>0.11</v>
      </c>
      <c r="F3936" s="76">
        <f t="shared" si="363"/>
        <v>35867</v>
      </c>
      <c r="G3936" s="76">
        <f t="shared" si="364"/>
        <v>33468.167249999999</v>
      </c>
      <c r="H3936" s="76">
        <f t="shared" si="361"/>
        <v>8994.0650000000005</v>
      </c>
      <c r="I3936" s="76">
        <f t="shared" si="366"/>
        <v>8334.3859937500001</v>
      </c>
      <c r="J3936" s="76">
        <f t="shared" si="362"/>
        <v>-659.67900625000038</v>
      </c>
      <c r="K3936" s="75">
        <f t="shared" si="365"/>
        <v>0.15315517974565757</v>
      </c>
      <c r="L3936" s="6">
        <v>0.27500000000000002</v>
      </c>
      <c r="M3936" s="93">
        <v>869.36</v>
      </c>
    </row>
    <row r="3937" spans="1:13" x14ac:dyDescent="0.2">
      <c r="A3937" s="77">
        <v>40310</v>
      </c>
      <c r="B3937" s="78">
        <v>6834.0327500000003</v>
      </c>
      <c r="C3937" s="79">
        <v>0.16953690771520716</v>
      </c>
      <c r="D3937" s="78">
        <v>4434.1000000000004</v>
      </c>
      <c r="E3937" s="79">
        <v>0.11000000000000001</v>
      </c>
      <c r="F3937" s="90">
        <f t="shared" si="363"/>
        <v>35875.9</v>
      </c>
      <c r="G3937" s="90">
        <f t="shared" si="364"/>
        <v>33475.967250000002</v>
      </c>
      <c r="H3937" s="90">
        <f t="shared" si="361"/>
        <v>8996.5125000000007</v>
      </c>
      <c r="I3937" s="90">
        <f t="shared" si="366"/>
        <v>8336.5309937500006</v>
      </c>
      <c r="J3937" s="90">
        <f t="shared" si="362"/>
        <v>-659.98150625000017</v>
      </c>
      <c r="K3937" s="79">
        <f t="shared" si="365"/>
        <v>0.15316425809352519</v>
      </c>
      <c r="L3937" s="91">
        <v>0.27500000000000002</v>
      </c>
      <c r="M3937" s="92">
        <v>869.36</v>
      </c>
    </row>
    <row r="3938" spans="1:13" x14ac:dyDescent="0.2">
      <c r="A3938" s="73">
        <v>40320</v>
      </c>
      <c r="B3938" s="74">
        <v>6836.2327500000001</v>
      </c>
      <c r="C3938" s="75">
        <v>0.16954942336309525</v>
      </c>
      <c r="D3938" s="74">
        <v>4435.2</v>
      </c>
      <c r="E3938" s="75">
        <v>0.11</v>
      </c>
      <c r="F3938" s="76">
        <f t="shared" si="363"/>
        <v>35884.800000000003</v>
      </c>
      <c r="G3938" s="76">
        <f t="shared" si="364"/>
        <v>33483.767249999997</v>
      </c>
      <c r="H3938" s="76">
        <f t="shared" si="361"/>
        <v>8998.9600000000009</v>
      </c>
      <c r="I3938" s="76">
        <f t="shared" si="366"/>
        <v>8338.6759937499992</v>
      </c>
      <c r="J3938" s="76">
        <f t="shared" si="362"/>
        <v>-660.28400625000177</v>
      </c>
      <c r="K3938" s="75">
        <f t="shared" si="365"/>
        <v>0.15317333193824401</v>
      </c>
      <c r="L3938" s="6">
        <v>0.27500000000000002</v>
      </c>
      <c r="M3938" s="93">
        <v>869.36</v>
      </c>
    </row>
    <row r="3939" spans="1:13" x14ac:dyDescent="0.2">
      <c r="A3939" s="77">
        <v>40330</v>
      </c>
      <c r="B3939" s="78">
        <v>6838.4327500000009</v>
      </c>
      <c r="C3939" s="79">
        <v>0.16956193280436402</v>
      </c>
      <c r="D3939" s="78">
        <v>4436.3</v>
      </c>
      <c r="E3939" s="79">
        <v>0.11</v>
      </c>
      <c r="F3939" s="90">
        <f t="shared" si="363"/>
        <v>35893.699999999997</v>
      </c>
      <c r="G3939" s="90">
        <f t="shared" si="364"/>
        <v>33491.56725</v>
      </c>
      <c r="H3939" s="90">
        <f t="shared" si="361"/>
        <v>9001.4074999999993</v>
      </c>
      <c r="I3939" s="90">
        <f t="shared" si="366"/>
        <v>8340.8209937499996</v>
      </c>
      <c r="J3939" s="90">
        <f t="shared" si="362"/>
        <v>-660.58650624999973</v>
      </c>
      <c r="K3939" s="79">
        <f t="shared" si="365"/>
        <v>0.15318240128316393</v>
      </c>
      <c r="L3939" s="91">
        <v>0.27500000000000002</v>
      </c>
      <c r="M3939" s="92">
        <v>869.36</v>
      </c>
    </row>
    <row r="3940" spans="1:13" x14ac:dyDescent="0.2">
      <c r="A3940" s="73">
        <v>40340</v>
      </c>
      <c r="B3940" s="74">
        <v>6840.6327500000007</v>
      </c>
      <c r="C3940" s="75">
        <v>0.16957443604362918</v>
      </c>
      <c r="D3940" s="74">
        <v>4437.3999999999996</v>
      </c>
      <c r="E3940" s="75">
        <v>0.10999999999999999</v>
      </c>
      <c r="F3940" s="76">
        <f t="shared" si="363"/>
        <v>35902.6</v>
      </c>
      <c r="G3940" s="76">
        <f t="shared" si="364"/>
        <v>33499.367249999996</v>
      </c>
      <c r="H3940" s="76">
        <f t="shared" si="361"/>
        <v>9003.8549999999996</v>
      </c>
      <c r="I3940" s="76">
        <f t="shared" si="366"/>
        <v>8342.9659937499982</v>
      </c>
      <c r="J3940" s="76">
        <f t="shared" si="362"/>
        <v>-660.88900625000133</v>
      </c>
      <c r="K3940" s="75">
        <f t="shared" si="365"/>
        <v>0.15319146613163112</v>
      </c>
      <c r="L3940" s="6">
        <v>0.27500000000000002</v>
      </c>
      <c r="M3940" s="93">
        <v>869.36</v>
      </c>
    </row>
    <row r="3941" spans="1:13" x14ac:dyDescent="0.2">
      <c r="A3941" s="77">
        <v>40350</v>
      </c>
      <c r="B3941" s="78">
        <v>6842.8327500000005</v>
      </c>
      <c r="C3941" s="79">
        <v>0.16958693308550188</v>
      </c>
      <c r="D3941" s="78">
        <v>4438.5</v>
      </c>
      <c r="E3941" s="79">
        <v>0.11</v>
      </c>
      <c r="F3941" s="90">
        <f t="shared" si="363"/>
        <v>35911.5</v>
      </c>
      <c r="G3941" s="90">
        <f t="shared" si="364"/>
        <v>33507.167249999999</v>
      </c>
      <c r="H3941" s="90">
        <f t="shared" si="361"/>
        <v>9006.3024999999998</v>
      </c>
      <c r="I3941" s="90">
        <f t="shared" si="366"/>
        <v>8345.1109937500005</v>
      </c>
      <c r="J3941" s="90">
        <f t="shared" si="362"/>
        <v>-661.19150624999929</v>
      </c>
      <c r="K3941" s="79">
        <f t="shared" si="365"/>
        <v>0.15320052648698887</v>
      </c>
      <c r="L3941" s="91">
        <v>0.27500000000000002</v>
      </c>
      <c r="M3941" s="92">
        <v>869.36</v>
      </c>
    </row>
    <row r="3942" spans="1:13" x14ac:dyDescent="0.2">
      <c r="A3942" s="73">
        <v>40360</v>
      </c>
      <c r="B3942" s="74">
        <v>6845.0327500000003</v>
      </c>
      <c r="C3942" s="75">
        <v>0.16959942393458871</v>
      </c>
      <c r="D3942" s="74">
        <v>4439.6000000000004</v>
      </c>
      <c r="E3942" s="75">
        <v>0.11000000000000001</v>
      </c>
      <c r="F3942" s="76">
        <f t="shared" si="363"/>
        <v>35920.400000000001</v>
      </c>
      <c r="G3942" s="76">
        <f t="shared" si="364"/>
        <v>33514.967250000002</v>
      </c>
      <c r="H3942" s="76">
        <f t="shared" si="361"/>
        <v>9008.75</v>
      </c>
      <c r="I3942" s="76">
        <f t="shared" si="366"/>
        <v>8347.2559937500009</v>
      </c>
      <c r="J3942" s="76">
        <f t="shared" si="362"/>
        <v>-661.49400624999907</v>
      </c>
      <c r="K3942" s="75">
        <f t="shared" si="365"/>
        <v>0.15320958235257684</v>
      </c>
      <c r="L3942" s="6">
        <v>0.27500000000000002</v>
      </c>
      <c r="M3942" s="93">
        <v>869.36</v>
      </c>
    </row>
    <row r="3943" spans="1:13" x14ac:dyDescent="0.2">
      <c r="A3943" s="77">
        <v>40370</v>
      </c>
      <c r="B3943" s="78">
        <v>6847.2327500000001</v>
      </c>
      <c r="C3943" s="79">
        <v>0.16961190859549172</v>
      </c>
      <c r="D3943" s="78">
        <v>4440.7</v>
      </c>
      <c r="E3943" s="79">
        <v>0.11</v>
      </c>
      <c r="F3943" s="90">
        <f t="shared" si="363"/>
        <v>35929.300000000003</v>
      </c>
      <c r="G3943" s="90">
        <f t="shared" si="364"/>
        <v>33522.767249999997</v>
      </c>
      <c r="H3943" s="90">
        <f t="shared" si="361"/>
        <v>9011.1975000000002</v>
      </c>
      <c r="I3943" s="90">
        <f t="shared" si="366"/>
        <v>8349.4009937499995</v>
      </c>
      <c r="J3943" s="90">
        <f t="shared" si="362"/>
        <v>-661.79650625000068</v>
      </c>
      <c r="K3943" s="79">
        <f t="shared" si="365"/>
        <v>0.15321863373173147</v>
      </c>
      <c r="L3943" s="91">
        <v>0.27500000000000002</v>
      </c>
      <c r="M3943" s="92">
        <v>869.36</v>
      </c>
    </row>
    <row r="3944" spans="1:13" x14ac:dyDescent="0.2">
      <c r="A3944" s="73">
        <v>40380</v>
      </c>
      <c r="B3944" s="74">
        <v>6849.4327500000009</v>
      </c>
      <c r="C3944" s="75">
        <v>0.16962438707280833</v>
      </c>
      <c r="D3944" s="74">
        <v>4441.8</v>
      </c>
      <c r="E3944" s="75">
        <v>0.11</v>
      </c>
      <c r="F3944" s="76">
        <f t="shared" si="363"/>
        <v>35938.199999999997</v>
      </c>
      <c r="G3944" s="76">
        <f t="shared" si="364"/>
        <v>33530.56725</v>
      </c>
      <c r="H3944" s="76">
        <f t="shared" si="361"/>
        <v>9013.6449999999986</v>
      </c>
      <c r="I3944" s="76">
        <f t="shared" si="366"/>
        <v>8351.54599375</v>
      </c>
      <c r="J3944" s="76">
        <f t="shared" si="362"/>
        <v>-662.09900624999864</v>
      </c>
      <c r="K3944" s="75">
        <f t="shared" si="365"/>
        <v>0.15322768062778608</v>
      </c>
      <c r="L3944" s="6">
        <v>0.27500000000000002</v>
      </c>
      <c r="M3944" s="93">
        <v>869.36</v>
      </c>
    </row>
    <row r="3945" spans="1:13" x14ac:dyDescent="0.2">
      <c r="A3945" s="77">
        <v>40390</v>
      </c>
      <c r="B3945" s="78">
        <v>6851.6327500000007</v>
      </c>
      <c r="C3945" s="79">
        <v>0.16963685937113149</v>
      </c>
      <c r="D3945" s="78">
        <v>4442.8999999999996</v>
      </c>
      <c r="E3945" s="79">
        <v>0.10999999999999999</v>
      </c>
      <c r="F3945" s="90">
        <f t="shared" si="363"/>
        <v>35947.1</v>
      </c>
      <c r="G3945" s="90">
        <f t="shared" si="364"/>
        <v>33538.367249999996</v>
      </c>
      <c r="H3945" s="90">
        <f t="shared" si="361"/>
        <v>9016.0925000000007</v>
      </c>
      <c r="I3945" s="90">
        <f t="shared" si="366"/>
        <v>8353.6909937499986</v>
      </c>
      <c r="J3945" s="90">
        <f t="shared" si="362"/>
        <v>-662.40150625000206</v>
      </c>
      <c r="K3945" s="79">
        <f t="shared" si="365"/>
        <v>0.15323672304407027</v>
      </c>
      <c r="L3945" s="91">
        <v>0.27500000000000002</v>
      </c>
      <c r="M3945" s="92">
        <v>869.36</v>
      </c>
    </row>
    <row r="3946" spans="1:13" x14ac:dyDescent="0.2">
      <c r="A3946" s="73">
        <v>40400</v>
      </c>
      <c r="B3946" s="74">
        <v>6853.8327500000005</v>
      </c>
      <c r="C3946" s="75">
        <v>0.16964932549504952</v>
      </c>
      <c r="D3946" s="74">
        <v>4444</v>
      </c>
      <c r="E3946" s="75">
        <v>0.11</v>
      </c>
      <c r="F3946" s="76">
        <f t="shared" si="363"/>
        <v>35956</v>
      </c>
      <c r="G3946" s="76">
        <f t="shared" si="364"/>
        <v>33546.167249999999</v>
      </c>
      <c r="H3946" s="76">
        <f t="shared" si="361"/>
        <v>9018.5400000000009</v>
      </c>
      <c r="I3946" s="76">
        <f t="shared" si="366"/>
        <v>8355.835993749999</v>
      </c>
      <c r="J3946" s="76">
        <f t="shared" si="362"/>
        <v>-662.70400625000184</v>
      </c>
      <c r="K3946" s="75">
        <f t="shared" si="365"/>
        <v>0.15324576098391085</v>
      </c>
      <c r="L3946" s="6">
        <v>0.27500000000000002</v>
      </c>
      <c r="M3946" s="93">
        <v>869.36</v>
      </c>
    </row>
    <row r="3947" spans="1:13" x14ac:dyDescent="0.2">
      <c r="A3947" s="77">
        <v>40410</v>
      </c>
      <c r="B3947" s="78">
        <v>6856.0327500000003</v>
      </c>
      <c r="C3947" s="79">
        <v>0.16966178544914626</v>
      </c>
      <c r="D3947" s="78">
        <v>4445.1000000000004</v>
      </c>
      <c r="E3947" s="79">
        <v>0.11000000000000001</v>
      </c>
      <c r="F3947" s="90">
        <f t="shared" si="363"/>
        <v>35964.9</v>
      </c>
      <c r="G3947" s="90">
        <f t="shared" si="364"/>
        <v>33553.967250000002</v>
      </c>
      <c r="H3947" s="90">
        <f t="shared" si="361"/>
        <v>9020.9875000000011</v>
      </c>
      <c r="I3947" s="90">
        <f t="shared" si="366"/>
        <v>8357.9809937500013</v>
      </c>
      <c r="J3947" s="90">
        <f t="shared" si="362"/>
        <v>-663.0065062499998</v>
      </c>
      <c r="K3947" s="79">
        <f t="shared" si="365"/>
        <v>0.15325479445063103</v>
      </c>
      <c r="L3947" s="91">
        <v>0.27500000000000002</v>
      </c>
      <c r="M3947" s="92">
        <v>869.36</v>
      </c>
    </row>
    <row r="3948" spans="1:13" x14ac:dyDescent="0.2">
      <c r="A3948" s="73">
        <v>40420</v>
      </c>
      <c r="B3948" s="74">
        <v>6858.2327500000001</v>
      </c>
      <c r="C3948" s="75">
        <v>0.16967423923800098</v>
      </c>
      <c r="D3948" s="74">
        <v>4446.2</v>
      </c>
      <c r="E3948" s="75">
        <v>0.11</v>
      </c>
      <c r="F3948" s="76">
        <f t="shared" si="363"/>
        <v>35973.800000000003</v>
      </c>
      <c r="G3948" s="76">
        <f t="shared" si="364"/>
        <v>33561.767249999997</v>
      </c>
      <c r="H3948" s="76">
        <f t="shared" si="361"/>
        <v>9023.4350000000013</v>
      </c>
      <c r="I3948" s="76">
        <f t="shared" si="366"/>
        <v>8360.1259937499999</v>
      </c>
      <c r="J3948" s="76">
        <f t="shared" si="362"/>
        <v>-663.3090062500014</v>
      </c>
      <c r="K3948" s="75">
        <f t="shared" si="365"/>
        <v>0.15326382344755068</v>
      </c>
      <c r="L3948" s="6">
        <v>0.27500000000000002</v>
      </c>
      <c r="M3948" s="93">
        <v>869.36</v>
      </c>
    </row>
    <row r="3949" spans="1:13" x14ac:dyDescent="0.2">
      <c r="A3949" s="77">
        <v>40430</v>
      </c>
      <c r="B3949" s="78">
        <v>6860.4327500000009</v>
      </c>
      <c r="C3949" s="79">
        <v>0.16968668686618849</v>
      </c>
      <c r="D3949" s="78">
        <v>4447.3</v>
      </c>
      <c r="E3949" s="79">
        <v>0.11</v>
      </c>
      <c r="F3949" s="90">
        <f t="shared" si="363"/>
        <v>35982.699999999997</v>
      </c>
      <c r="G3949" s="90">
        <f t="shared" si="364"/>
        <v>33569.56725</v>
      </c>
      <c r="H3949" s="90">
        <f t="shared" si="361"/>
        <v>9025.8824999999997</v>
      </c>
      <c r="I3949" s="90">
        <f t="shared" si="366"/>
        <v>8362.2709937500003</v>
      </c>
      <c r="J3949" s="90">
        <f t="shared" si="362"/>
        <v>-663.61150624999937</v>
      </c>
      <c r="K3949" s="79">
        <f t="shared" si="365"/>
        <v>0.15327284797798668</v>
      </c>
      <c r="L3949" s="91">
        <v>0.27500000000000002</v>
      </c>
      <c r="M3949" s="92">
        <v>869.36</v>
      </c>
    </row>
    <row r="3950" spans="1:13" x14ac:dyDescent="0.2">
      <c r="A3950" s="73">
        <v>40440</v>
      </c>
      <c r="B3950" s="74">
        <v>6862.6327500000007</v>
      </c>
      <c r="C3950" s="75">
        <v>0.16969912833827894</v>
      </c>
      <c r="D3950" s="74">
        <v>4448.3999999999996</v>
      </c>
      <c r="E3950" s="75">
        <v>0.10999999999999999</v>
      </c>
      <c r="F3950" s="76">
        <f t="shared" si="363"/>
        <v>35991.599999999999</v>
      </c>
      <c r="G3950" s="76">
        <f t="shared" si="364"/>
        <v>33577.367249999996</v>
      </c>
      <c r="H3950" s="76">
        <f t="shared" si="361"/>
        <v>9028.33</v>
      </c>
      <c r="I3950" s="76">
        <f t="shared" si="366"/>
        <v>8364.415993749999</v>
      </c>
      <c r="J3950" s="76">
        <f t="shared" si="362"/>
        <v>-663.91400625000097</v>
      </c>
      <c r="K3950" s="75">
        <f t="shared" si="365"/>
        <v>0.15328186804525221</v>
      </c>
      <c r="L3950" s="6">
        <v>0.27500000000000002</v>
      </c>
      <c r="M3950" s="93">
        <v>869.36</v>
      </c>
    </row>
    <row r="3951" spans="1:13" x14ac:dyDescent="0.2">
      <c r="A3951" s="77">
        <v>40450</v>
      </c>
      <c r="B3951" s="78">
        <v>6864.8327500000005</v>
      </c>
      <c r="C3951" s="79">
        <v>0.16971156365883808</v>
      </c>
      <c r="D3951" s="78">
        <v>4449.5</v>
      </c>
      <c r="E3951" s="79">
        <v>0.11</v>
      </c>
      <c r="F3951" s="90">
        <f t="shared" si="363"/>
        <v>36000.5</v>
      </c>
      <c r="G3951" s="90">
        <f t="shared" si="364"/>
        <v>33585.167249999999</v>
      </c>
      <c r="H3951" s="90">
        <f t="shared" si="361"/>
        <v>9030.7775000000001</v>
      </c>
      <c r="I3951" s="90">
        <f t="shared" si="366"/>
        <v>8366.5609937499994</v>
      </c>
      <c r="J3951" s="90">
        <f t="shared" si="362"/>
        <v>-664.21650625000075</v>
      </c>
      <c r="K3951" s="79">
        <f t="shared" si="365"/>
        <v>0.15329088365265758</v>
      </c>
      <c r="L3951" s="91">
        <v>0.27500000000000002</v>
      </c>
      <c r="M3951" s="92">
        <v>869.36</v>
      </c>
    </row>
    <row r="3952" spans="1:13" x14ac:dyDescent="0.2">
      <c r="A3952" s="73">
        <v>40460</v>
      </c>
      <c r="B3952" s="74">
        <v>6867.0327500000003</v>
      </c>
      <c r="C3952" s="75">
        <v>0.16972399283242709</v>
      </c>
      <c r="D3952" s="74">
        <v>4450.6000000000004</v>
      </c>
      <c r="E3952" s="75">
        <v>0.11000000000000001</v>
      </c>
      <c r="F3952" s="76">
        <f t="shared" si="363"/>
        <v>36009.4</v>
      </c>
      <c r="G3952" s="76">
        <f t="shared" si="364"/>
        <v>33592.967250000002</v>
      </c>
      <c r="H3952" s="76">
        <f t="shared" si="361"/>
        <v>9033.2250000000004</v>
      </c>
      <c r="I3952" s="76">
        <f t="shared" si="366"/>
        <v>8368.7059937499998</v>
      </c>
      <c r="J3952" s="76">
        <f t="shared" si="362"/>
        <v>-664.51900625000053</v>
      </c>
      <c r="K3952" s="75">
        <f t="shared" si="365"/>
        <v>0.15329989480350964</v>
      </c>
      <c r="L3952" s="6">
        <v>0.27500000000000002</v>
      </c>
      <c r="M3952" s="93">
        <v>869.36</v>
      </c>
    </row>
    <row r="3953" spans="1:13" x14ac:dyDescent="0.2">
      <c r="A3953" s="77">
        <v>40470</v>
      </c>
      <c r="B3953" s="78">
        <v>6869.2327500000001</v>
      </c>
      <c r="C3953" s="79">
        <v>0.16973641586360266</v>
      </c>
      <c r="D3953" s="78">
        <v>4451.7</v>
      </c>
      <c r="E3953" s="79">
        <v>0.11</v>
      </c>
      <c r="F3953" s="90">
        <f t="shared" si="363"/>
        <v>36018.300000000003</v>
      </c>
      <c r="G3953" s="90">
        <f t="shared" si="364"/>
        <v>33600.767249999997</v>
      </c>
      <c r="H3953" s="90">
        <f t="shared" ref="H3953:H4016" si="367">+F3953*L3953-M3953</f>
        <v>9035.6725000000006</v>
      </c>
      <c r="I3953" s="90">
        <f t="shared" si="366"/>
        <v>8370.8509937500003</v>
      </c>
      <c r="J3953" s="90">
        <f t="shared" si="362"/>
        <v>-664.82150625000031</v>
      </c>
      <c r="K3953" s="79">
        <f t="shared" si="365"/>
        <v>0.15330890150111193</v>
      </c>
      <c r="L3953" s="91">
        <v>0.27500000000000002</v>
      </c>
      <c r="M3953" s="92">
        <v>869.36</v>
      </c>
    </row>
    <row r="3954" spans="1:13" x14ac:dyDescent="0.2">
      <c r="A3954" s="73">
        <v>40480</v>
      </c>
      <c r="B3954" s="74">
        <v>6871.4327500000009</v>
      </c>
      <c r="C3954" s="75">
        <v>0.16974883275691702</v>
      </c>
      <c r="D3954" s="74">
        <v>4452.8</v>
      </c>
      <c r="E3954" s="75">
        <v>0.11</v>
      </c>
      <c r="F3954" s="76">
        <f t="shared" si="363"/>
        <v>36027.199999999997</v>
      </c>
      <c r="G3954" s="76">
        <f t="shared" si="364"/>
        <v>33608.56725</v>
      </c>
      <c r="H3954" s="76">
        <f t="shared" si="367"/>
        <v>9038.119999999999</v>
      </c>
      <c r="I3954" s="76">
        <f t="shared" si="366"/>
        <v>8372.9959937500007</v>
      </c>
      <c r="J3954" s="76">
        <f t="shared" ref="J3954:J4017" si="368">+I3954-H3954</f>
        <v>-665.12400624999827</v>
      </c>
      <c r="K3954" s="75">
        <f t="shared" si="365"/>
        <v>0.15331790374876489</v>
      </c>
      <c r="L3954" s="6">
        <v>0.27500000000000002</v>
      </c>
      <c r="M3954" s="93">
        <v>869.36</v>
      </c>
    </row>
    <row r="3955" spans="1:13" x14ac:dyDescent="0.2">
      <c r="A3955" s="77">
        <v>40490</v>
      </c>
      <c r="B3955" s="78">
        <v>6873.6327500000007</v>
      </c>
      <c r="C3955" s="79">
        <v>0.16976124351691776</v>
      </c>
      <c r="D3955" s="78">
        <v>4453.8999999999996</v>
      </c>
      <c r="E3955" s="79">
        <v>0.10999999999999999</v>
      </c>
      <c r="F3955" s="90">
        <f t="shared" si="363"/>
        <v>36036.1</v>
      </c>
      <c r="G3955" s="90">
        <f t="shared" si="364"/>
        <v>33616.367249999996</v>
      </c>
      <c r="H3955" s="90">
        <f t="shared" si="367"/>
        <v>9040.5674999999992</v>
      </c>
      <c r="I3955" s="90">
        <f t="shared" si="366"/>
        <v>8375.1409937499993</v>
      </c>
      <c r="J3955" s="90">
        <f t="shared" si="368"/>
        <v>-665.42650624999987</v>
      </c>
      <c r="K3955" s="79">
        <f t="shared" si="365"/>
        <v>0.15332690154976539</v>
      </c>
      <c r="L3955" s="91">
        <v>0.27500000000000002</v>
      </c>
      <c r="M3955" s="92">
        <v>869.36</v>
      </c>
    </row>
    <row r="3956" spans="1:13" x14ac:dyDescent="0.2">
      <c r="A3956" s="73">
        <v>40500</v>
      </c>
      <c r="B3956" s="74">
        <v>6875.8327500000005</v>
      </c>
      <c r="C3956" s="75">
        <v>0.16977364814814816</v>
      </c>
      <c r="D3956" s="74">
        <v>4455</v>
      </c>
      <c r="E3956" s="75">
        <v>0.11</v>
      </c>
      <c r="F3956" s="76">
        <f t="shared" si="363"/>
        <v>36045</v>
      </c>
      <c r="G3956" s="76">
        <f t="shared" si="364"/>
        <v>33624.167249999999</v>
      </c>
      <c r="H3956" s="76">
        <f t="shared" si="367"/>
        <v>9043.0149999999994</v>
      </c>
      <c r="I3956" s="76">
        <f t="shared" si="366"/>
        <v>8377.2859937499998</v>
      </c>
      <c r="J3956" s="76">
        <f t="shared" si="368"/>
        <v>-665.72900624999966</v>
      </c>
      <c r="K3956" s="75">
        <f t="shared" si="365"/>
        <v>0.15333589490740743</v>
      </c>
      <c r="L3956" s="6">
        <v>0.27500000000000002</v>
      </c>
      <c r="M3956" s="93">
        <v>869.36</v>
      </c>
    </row>
    <row r="3957" spans="1:13" x14ac:dyDescent="0.2">
      <c r="A3957" s="77">
        <v>40510</v>
      </c>
      <c r="B3957" s="78">
        <v>6878.0327500000003</v>
      </c>
      <c r="C3957" s="79">
        <v>0.16978604665514688</v>
      </c>
      <c r="D3957" s="78">
        <v>4456.1000000000004</v>
      </c>
      <c r="E3957" s="79">
        <v>0.11000000000000001</v>
      </c>
      <c r="F3957" s="90">
        <f t="shared" si="363"/>
        <v>36053.9</v>
      </c>
      <c r="G3957" s="90">
        <f t="shared" si="364"/>
        <v>33631.967250000002</v>
      </c>
      <c r="H3957" s="90">
        <f t="shared" si="367"/>
        <v>9045.4625000000015</v>
      </c>
      <c r="I3957" s="90">
        <f t="shared" si="366"/>
        <v>8379.4309937500002</v>
      </c>
      <c r="J3957" s="90">
        <f t="shared" si="368"/>
        <v>-666.03150625000126</v>
      </c>
      <c r="K3957" s="79">
        <f t="shared" si="365"/>
        <v>0.15334488382498146</v>
      </c>
      <c r="L3957" s="91">
        <v>0.27500000000000002</v>
      </c>
      <c r="M3957" s="92">
        <v>869.36</v>
      </c>
    </row>
    <row r="3958" spans="1:13" x14ac:dyDescent="0.2">
      <c r="A3958" s="73">
        <v>40520</v>
      </c>
      <c r="B3958" s="74">
        <v>6880.2327500000001</v>
      </c>
      <c r="C3958" s="75">
        <v>0.16979843904244818</v>
      </c>
      <c r="D3958" s="74">
        <v>4457.2</v>
      </c>
      <c r="E3958" s="75">
        <v>0.11</v>
      </c>
      <c r="F3958" s="76">
        <f t="shared" si="363"/>
        <v>36062.800000000003</v>
      </c>
      <c r="G3958" s="76">
        <f t="shared" si="364"/>
        <v>33639.767249999997</v>
      </c>
      <c r="H3958" s="76">
        <f t="shared" si="367"/>
        <v>9047.9100000000017</v>
      </c>
      <c r="I3958" s="76">
        <f t="shared" si="366"/>
        <v>8381.5759937499988</v>
      </c>
      <c r="J3958" s="76">
        <f t="shared" si="368"/>
        <v>-666.33400625000286</v>
      </c>
      <c r="K3958" s="75">
        <f t="shared" si="365"/>
        <v>0.15335386830577485</v>
      </c>
      <c r="L3958" s="6">
        <v>0.27500000000000002</v>
      </c>
      <c r="M3958" s="93">
        <v>869.36</v>
      </c>
    </row>
    <row r="3959" spans="1:13" x14ac:dyDescent="0.2">
      <c r="A3959" s="77">
        <v>40530</v>
      </c>
      <c r="B3959" s="78">
        <v>6882.4327500000009</v>
      </c>
      <c r="C3959" s="79">
        <v>0.1698108253145818</v>
      </c>
      <c r="D3959" s="78">
        <v>4458.3</v>
      </c>
      <c r="E3959" s="79">
        <v>0.11</v>
      </c>
      <c r="F3959" s="90">
        <f t="shared" si="363"/>
        <v>36071.699999999997</v>
      </c>
      <c r="G3959" s="90">
        <f t="shared" si="364"/>
        <v>33647.56725</v>
      </c>
      <c r="H3959" s="90">
        <f t="shared" si="367"/>
        <v>9050.3575000000001</v>
      </c>
      <c r="I3959" s="90">
        <f t="shared" si="366"/>
        <v>8383.7209937500011</v>
      </c>
      <c r="J3959" s="90">
        <f t="shared" si="368"/>
        <v>-666.636506249999</v>
      </c>
      <c r="K3959" s="79">
        <f t="shared" si="365"/>
        <v>0.15336284835307185</v>
      </c>
      <c r="L3959" s="91">
        <v>0.27500000000000002</v>
      </c>
      <c r="M3959" s="92">
        <v>869.36</v>
      </c>
    </row>
    <row r="3960" spans="1:13" x14ac:dyDescent="0.2">
      <c r="A3960" s="73">
        <v>40540</v>
      </c>
      <c r="B3960" s="74">
        <v>6884.6327500000007</v>
      </c>
      <c r="C3960" s="75">
        <v>0.16982320547607302</v>
      </c>
      <c r="D3960" s="74">
        <v>4459.3999999999996</v>
      </c>
      <c r="E3960" s="75">
        <v>0.10999999999999999</v>
      </c>
      <c r="F3960" s="76">
        <f t="shared" si="363"/>
        <v>36080.6</v>
      </c>
      <c r="G3960" s="76">
        <f t="shared" si="364"/>
        <v>33655.367249999996</v>
      </c>
      <c r="H3960" s="76">
        <f t="shared" si="367"/>
        <v>9052.8050000000003</v>
      </c>
      <c r="I3960" s="76">
        <f t="shared" si="366"/>
        <v>8385.8659937499997</v>
      </c>
      <c r="J3960" s="76">
        <f t="shared" si="368"/>
        <v>-666.9390062500006</v>
      </c>
      <c r="K3960" s="75">
        <f t="shared" si="365"/>
        <v>0.15337182397015295</v>
      </c>
      <c r="L3960" s="6">
        <v>0.27500000000000002</v>
      </c>
      <c r="M3960" s="93">
        <v>869.36</v>
      </c>
    </row>
    <row r="3961" spans="1:13" x14ac:dyDescent="0.2">
      <c r="A3961" s="77">
        <v>40550</v>
      </c>
      <c r="B3961" s="78">
        <v>6886.8327500000005</v>
      </c>
      <c r="C3961" s="79">
        <v>0.16983557953144268</v>
      </c>
      <c r="D3961" s="78">
        <v>4460.5</v>
      </c>
      <c r="E3961" s="79">
        <v>0.11</v>
      </c>
      <c r="F3961" s="90">
        <f t="shared" si="363"/>
        <v>36089.5</v>
      </c>
      <c r="G3961" s="90">
        <f t="shared" si="364"/>
        <v>33663.167249999999</v>
      </c>
      <c r="H3961" s="90">
        <f t="shared" si="367"/>
        <v>9055.2525000000005</v>
      </c>
      <c r="I3961" s="90">
        <f t="shared" si="366"/>
        <v>8388.0109937500001</v>
      </c>
      <c r="J3961" s="90">
        <f t="shared" si="368"/>
        <v>-667.24150625000038</v>
      </c>
      <c r="K3961" s="79">
        <f t="shared" si="365"/>
        <v>0.15338079516029593</v>
      </c>
      <c r="L3961" s="91">
        <v>0.27500000000000002</v>
      </c>
      <c r="M3961" s="92">
        <v>869.36</v>
      </c>
    </row>
    <row r="3962" spans="1:13" x14ac:dyDescent="0.2">
      <c r="A3962" s="73">
        <v>40560</v>
      </c>
      <c r="B3962" s="74">
        <v>6889.0327500000003</v>
      </c>
      <c r="C3962" s="75">
        <v>0.1698479474852071</v>
      </c>
      <c r="D3962" s="74">
        <v>4461.6000000000004</v>
      </c>
      <c r="E3962" s="75">
        <v>0.11000000000000001</v>
      </c>
      <c r="F3962" s="76">
        <f t="shared" si="363"/>
        <v>36098.400000000001</v>
      </c>
      <c r="G3962" s="76">
        <f t="shared" si="364"/>
        <v>33670.967250000002</v>
      </c>
      <c r="H3962" s="76">
        <f t="shared" si="367"/>
        <v>9057.7000000000007</v>
      </c>
      <c r="I3962" s="76">
        <f t="shared" si="366"/>
        <v>8390.1559937500006</v>
      </c>
      <c r="J3962" s="76">
        <f t="shared" si="368"/>
        <v>-667.54400625000017</v>
      </c>
      <c r="K3962" s="75">
        <f t="shared" si="365"/>
        <v>0.15338976192677514</v>
      </c>
      <c r="L3962" s="6">
        <v>0.27500000000000002</v>
      </c>
      <c r="M3962" s="93">
        <v>869.36</v>
      </c>
    </row>
    <row r="3963" spans="1:13" x14ac:dyDescent="0.2">
      <c r="A3963" s="77">
        <v>40570</v>
      </c>
      <c r="B3963" s="78">
        <v>6891.2327500000001</v>
      </c>
      <c r="C3963" s="79">
        <v>0.16986030934187824</v>
      </c>
      <c r="D3963" s="78">
        <v>4462.7</v>
      </c>
      <c r="E3963" s="79">
        <v>0.11</v>
      </c>
      <c r="F3963" s="90">
        <f t="shared" si="363"/>
        <v>36107.300000000003</v>
      </c>
      <c r="G3963" s="90">
        <f t="shared" si="364"/>
        <v>33678.767249999997</v>
      </c>
      <c r="H3963" s="90">
        <f t="shared" si="367"/>
        <v>9060.1475000000009</v>
      </c>
      <c r="I3963" s="90">
        <f t="shared" si="366"/>
        <v>8392.3009937499992</v>
      </c>
      <c r="J3963" s="90">
        <f t="shared" si="368"/>
        <v>-667.84650625000177</v>
      </c>
      <c r="K3963" s="79">
        <f t="shared" si="365"/>
        <v>0.15339872427286169</v>
      </c>
      <c r="L3963" s="91">
        <v>0.27500000000000002</v>
      </c>
      <c r="M3963" s="92">
        <v>869.36</v>
      </c>
    </row>
    <row r="3964" spans="1:13" x14ac:dyDescent="0.2">
      <c r="A3964" s="73">
        <v>40580</v>
      </c>
      <c r="B3964" s="74">
        <v>6893.4327500000009</v>
      </c>
      <c r="C3964" s="75">
        <v>0.16987266510596355</v>
      </c>
      <c r="D3964" s="74">
        <v>4463.8</v>
      </c>
      <c r="E3964" s="75">
        <v>0.11</v>
      </c>
      <c r="F3964" s="76">
        <f t="shared" si="363"/>
        <v>36116.199999999997</v>
      </c>
      <c r="G3964" s="76">
        <f t="shared" si="364"/>
        <v>33686.56725</v>
      </c>
      <c r="H3964" s="76">
        <f t="shared" si="367"/>
        <v>9062.5949999999993</v>
      </c>
      <c r="I3964" s="76">
        <f t="shared" si="366"/>
        <v>8394.4459937499996</v>
      </c>
      <c r="J3964" s="76">
        <f t="shared" si="368"/>
        <v>-668.14900624999973</v>
      </c>
      <c r="K3964" s="75">
        <f t="shared" si="365"/>
        <v>0.15340768220182358</v>
      </c>
      <c r="L3964" s="6">
        <v>0.27500000000000002</v>
      </c>
      <c r="M3964" s="93">
        <v>869.36</v>
      </c>
    </row>
    <row r="3965" spans="1:13" x14ac:dyDescent="0.2">
      <c r="A3965" s="77">
        <v>40590</v>
      </c>
      <c r="B3965" s="78">
        <v>6895.6327500000007</v>
      </c>
      <c r="C3965" s="79">
        <v>0.16988501478196602</v>
      </c>
      <c r="D3965" s="78">
        <v>4464.8999999999996</v>
      </c>
      <c r="E3965" s="79">
        <v>0.10999999999999999</v>
      </c>
      <c r="F3965" s="90">
        <f t="shared" si="363"/>
        <v>36125.1</v>
      </c>
      <c r="G3965" s="90">
        <f t="shared" si="364"/>
        <v>33694.367249999996</v>
      </c>
      <c r="H3965" s="90">
        <f t="shared" si="367"/>
        <v>9065.0424999999996</v>
      </c>
      <c r="I3965" s="90">
        <f t="shared" si="366"/>
        <v>8396.5909937499982</v>
      </c>
      <c r="J3965" s="90">
        <f t="shared" si="368"/>
        <v>-668.45150625000133</v>
      </c>
      <c r="K3965" s="79">
        <f t="shared" si="365"/>
        <v>0.15341663571692535</v>
      </c>
      <c r="L3965" s="91">
        <v>0.27500000000000002</v>
      </c>
      <c r="M3965" s="92">
        <v>869.36</v>
      </c>
    </row>
    <row r="3966" spans="1:13" x14ac:dyDescent="0.2">
      <c r="A3966" s="73">
        <v>40600</v>
      </c>
      <c r="B3966" s="74">
        <v>6897.8327500000005</v>
      </c>
      <c r="C3966" s="75">
        <v>0.16989735837438424</v>
      </c>
      <c r="D3966" s="74">
        <v>4466</v>
      </c>
      <c r="E3966" s="75">
        <v>0.11</v>
      </c>
      <c r="F3966" s="76">
        <f t="shared" si="363"/>
        <v>36134</v>
      </c>
      <c r="G3966" s="76">
        <f t="shared" si="364"/>
        <v>33702.167249999999</v>
      </c>
      <c r="H3966" s="76">
        <f t="shared" si="367"/>
        <v>9067.49</v>
      </c>
      <c r="I3966" s="76">
        <f t="shared" si="366"/>
        <v>8398.7359937500005</v>
      </c>
      <c r="J3966" s="76">
        <f t="shared" si="368"/>
        <v>-668.75400624999929</v>
      </c>
      <c r="K3966" s="75">
        <f t="shared" si="365"/>
        <v>0.1534255848214286</v>
      </c>
      <c r="L3966" s="6">
        <v>0.27500000000000002</v>
      </c>
      <c r="M3966" s="93">
        <v>869.36</v>
      </c>
    </row>
    <row r="3967" spans="1:13" x14ac:dyDescent="0.2">
      <c r="A3967" s="77">
        <v>40610</v>
      </c>
      <c r="B3967" s="78">
        <v>6900.0327500000003</v>
      </c>
      <c r="C3967" s="79">
        <v>0.1699096958877124</v>
      </c>
      <c r="D3967" s="78">
        <v>4467.1000000000004</v>
      </c>
      <c r="E3967" s="79">
        <v>0.11000000000000001</v>
      </c>
      <c r="F3967" s="90">
        <f t="shared" si="363"/>
        <v>36142.9</v>
      </c>
      <c r="G3967" s="90">
        <f t="shared" si="364"/>
        <v>33709.967250000002</v>
      </c>
      <c r="H3967" s="90">
        <f t="shared" si="367"/>
        <v>9069.9375</v>
      </c>
      <c r="I3967" s="90">
        <f t="shared" si="366"/>
        <v>8400.8809937500009</v>
      </c>
      <c r="J3967" s="90">
        <f t="shared" si="368"/>
        <v>-669.05650624999907</v>
      </c>
      <c r="K3967" s="79">
        <f t="shared" si="365"/>
        <v>0.15343452951859152</v>
      </c>
      <c r="L3967" s="91">
        <v>0.27500000000000002</v>
      </c>
      <c r="M3967" s="92">
        <v>869.36</v>
      </c>
    </row>
    <row r="3968" spans="1:13" x14ac:dyDescent="0.2">
      <c r="A3968" s="73">
        <v>40620</v>
      </c>
      <c r="B3968" s="74">
        <v>6902.2327500000001</v>
      </c>
      <c r="C3968" s="75">
        <v>0.16992202732644018</v>
      </c>
      <c r="D3968" s="74">
        <v>4468.2</v>
      </c>
      <c r="E3968" s="75">
        <v>0.11</v>
      </c>
      <c r="F3968" s="76">
        <f t="shared" si="363"/>
        <v>36151.800000000003</v>
      </c>
      <c r="G3968" s="76">
        <f t="shared" si="364"/>
        <v>33717.767249999997</v>
      </c>
      <c r="H3968" s="76">
        <f t="shared" si="367"/>
        <v>9072.3850000000002</v>
      </c>
      <c r="I3968" s="76">
        <f t="shared" si="366"/>
        <v>8403.0259937499995</v>
      </c>
      <c r="J3968" s="76">
        <f t="shared" si="368"/>
        <v>-669.35900625000068</v>
      </c>
      <c r="K3968" s="75">
        <f t="shared" si="365"/>
        <v>0.15344346981166912</v>
      </c>
      <c r="L3968" s="6">
        <v>0.27500000000000002</v>
      </c>
      <c r="M3968" s="93">
        <v>869.36</v>
      </c>
    </row>
    <row r="3969" spans="1:13" x14ac:dyDescent="0.2">
      <c r="A3969" s="77">
        <v>40630</v>
      </c>
      <c r="B3969" s="78">
        <v>6904.4327500000009</v>
      </c>
      <c r="C3969" s="79">
        <v>0.16993435269505294</v>
      </c>
      <c r="D3969" s="78">
        <v>4469.3</v>
      </c>
      <c r="E3969" s="79">
        <v>0.11</v>
      </c>
      <c r="F3969" s="90">
        <f t="shared" si="363"/>
        <v>36160.699999999997</v>
      </c>
      <c r="G3969" s="90">
        <f t="shared" si="364"/>
        <v>33725.56725</v>
      </c>
      <c r="H3969" s="90">
        <f t="shared" si="367"/>
        <v>9074.8324999999986</v>
      </c>
      <c r="I3969" s="90">
        <f t="shared" si="366"/>
        <v>8405.17099375</v>
      </c>
      <c r="J3969" s="90">
        <f t="shared" si="368"/>
        <v>-669.66150624999864</v>
      </c>
      <c r="K3969" s="79">
        <f t="shared" si="365"/>
        <v>0.15345240570391341</v>
      </c>
      <c r="L3969" s="91">
        <v>0.27500000000000002</v>
      </c>
      <c r="M3969" s="92">
        <v>869.36</v>
      </c>
    </row>
    <row r="3970" spans="1:13" x14ac:dyDescent="0.2">
      <c r="A3970" s="73">
        <v>40640</v>
      </c>
      <c r="B3970" s="74">
        <v>6906.6327500000007</v>
      </c>
      <c r="C3970" s="75">
        <v>0.16994667199803151</v>
      </c>
      <c r="D3970" s="74">
        <v>4470.3999999999996</v>
      </c>
      <c r="E3970" s="75">
        <v>0.10999999999999999</v>
      </c>
      <c r="F3970" s="76">
        <f t="shared" si="363"/>
        <v>36169.599999999999</v>
      </c>
      <c r="G3970" s="76">
        <f t="shared" si="364"/>
        <v>33733.367249999996</v>
      </c>
      <c r="H3970" s="76">
        <f t="shared" si="367"/>
        <v>9077.2800000000007</v>
      </c>
      <c r="I3970" s="76">
        <f t="shared" si="366"/>
        <v>8407.3159937499986</v>
      </c>
      <c r="J3970" s="76">
        <f t="shared" si="368"/>
        <v>-669.96400625000206</v>
      </c>
      <c r="K3970" s="75">
        <f t="shared" si="365"/>
        <v>0.1534613371985728</v>
      </c>
      <c r="L3970" s="6">
        <v>0.27500000000000002</v>
      </c>
      <c r="M3970" s="93">
        <v>869.36</v>
      </c>
    </row>
    <row r="3971" spans="1:13" x14ac:dyDescent="0.2">
      <c r="A3971" s="77">
        <v>40650</v>
      </c>
      <c r="B3971" s="78">
        <v>6908.8327500000005</v>
      </c>
      <c r="C3971" s="79">
        <v>0.16995898523985242</v>
      </c>
      <c r="D3971" s="78">
        <v>4471.5</v>
      </c>
      <c r="E3971" s="79">
        <v>0.11</v>
      </c>
      <c r="F3971" s="90">
        <f t="shared" si="363"/>
        <v>36178.5</v>
      </c>
      <c r="G3971" s="90">
        <f t="shared" si="364"/>
        <v>33741.167249999999</v>
      </c>
      <c r="H3971" s="90">
        <f t="shared" si="367"/>
        <v>9079.7275000000009</v>
      </c>
      <c r="I3971" s="90">
        <f t="shared" si="366"/>
        <v>8409.460993749999</v>
      </c>
      <c r="J3971" s="90">
        <f t="shared" si="368"/>
        <v>-670.26650625000184</v>
      </c>
      <c r="K3971" s="79">
        <f t="shared" si="365"/>
        <v>0.15347026429889296</v>
      </c>
      <c r="L3971" s="91">
        <v>0.27500000000000002</v>
      </c>
      <c r="M3971" s="92">
        <v>869.36</v>
      </c>
    </row>
    <row r="3972" spans="1:13" x14ac:dyDescent="0.2">
      <c r="A3972" s="73">
        <v>40660</v>
      </c>
      <c r="B3972" s="74">
        <v>6911.0327500000003</v>
      </c>
      <c r="C3972" s="75">
        <v>0.16997129242498771</v>
      </c>
      <c r="D3972" s="74">
        <v>4472.6000000000004</v>
      </c>
      <c r="E3972" s="75">
        <v>0.11000000000000001</v>
      </c>
      <c r="F3972" s="76">
        <f t="shared" si="363"/>
        <v>36187.4</v>
      </c>
      <c r="G3972" s="76">
        <f t="shared" si="364"/>
        <v>33748.967250000002</v>
      </c>
      <c r="H3972" s="76">
        <f t="shared" si="367"/>
        <v>9082.1750000000011</v>
      </c>
      <c r="I3972" s="76">
        <f t="shared" si="366"/>
        <v>8411.6059937500013</v>
      </c>
      <c r="J3972" s="76">
        <f t="shared" si="368"/>
        <v>-670.5690062499998</v>
      </c>
      <c r="K3972" s="75">
        <f t="shared" si="365"/>
        <v>0.15347918700811611</v>
      </c>
      <c r="L3972" s="6">
        <v>0.27500000000000002</v>
      </c>
      <c r="M3972" s="93">
        <v>869.36</v>
      </c>
    </row>
    <row r="3973" spans="1:13" x14ac:dyDescent="0.2">
      <c r="A3973" s="77">
        <v>40670</v>
      </c>
      <c r="B3973" s="78">
        <v>6913.2327500000001</v>
      </c>
      <c r="C3973" s="79">
        <v>0.1699835935579051</v>
      </c>
      <c r="D3973" s="78">
        <v>4473.7</v>
      </c>
      <c r="E3973" s="79">
        <v>0.11</v>
      </c>
      <c r="F3973" s="90">
        <f t="shared" si="363"/>
        <v>36196.300000000003</v>
      </c>
      <c r="G3973" s="90">
        <f t="shared" si="364"/>
        <v>33756.767249999997</v>
      </c>
      <c r="H3973" s="90">
        <f t="shared" si="367"/>
        <v>9084.6225000000013</v>
      </c>
      <c r="I3973" s="90">
        <f t="shared" si="366"/>
        <v>8413.7509937499999</v>
      </c>
      <c r="J3973" s="90">
        <f t="shared" si="368"/>
        <v>-670.8715062500014</v>
      </c>
      <c r="K3973" s="79">
        <f t="shared" si="365"/>
        <v>0.15348810532948115</v>
      </c>
      <c r="L3973" s="91">
        <v>0.27500000000000002</v>
      </c>
      <c r="M3973" s="92">
        <v>869.36</v>
      </c>
    </row>
    <row r="3974" spans="1:13" x14ac:dyDescent="0.2">
      <c r="A3974" s="73">
        <v>40680</v>
      </c>
      <c r="B3974" s="74">
        <v>6915.4327500000009</v>
      </c>
      <c r="C3974" s="75">
        <v>0.16999588864306786</v>
      </c>
      <c r="D3974" s="74">
        <v>4474.8</v>
      </c>
      <c r="E3974" s="75">
        <v>0.11</v>
      </c>
      <c r="F3974" s="76">
        <f t="shared" ref="F3974:F4037" si="369">+A3974-D3974</f>
        <v>36205.199999999997</v>
      </c>
      <c r="G3974" s="76">
        <f t="shared" ref="G3974:G4037" si="370">+A3974-B3974</f>
        <v>33764.56725</v>
      </c>
      <c r="H3974" s="76">
        <f t="shared" si="367"/>
        <v>9087.07</v>
      </c>
      <c r="I3974" s="76">
        <f t="shared" si="366"/>
        <v>8415.8959937500003</v>
      </c>
      <c r="J3974" s="76">
        <f t="shared" si="368"/>
        <v>-671.17400624999937</v>
      </c>
      <c r="K3974" s="75">
        <f t="shared" ref="K3974:K4037" si="371">(B3974+J3974)/A3974</f>
        <v>0.15349701926622422</v>
      </c>
      <c r="L3974" s="6">
        <v>0.27500000000000002</v>
      </c>
      <c r="M3974" s="93">
        <v>869.36</v>
      </c>
    </row>
    <row r="3975" spans="1:13" x14ac:dyDescent="0.2">
      <c r="A3975" s="77">
        <v>40690</v>
      </c>
      <c r="B3975" s="78">
        <v>6917.6327500000007</v>
      </c>
      <c r="C3975" s="79">
        <v>0.1700081776849349</v>
      </c>
      <c r="D3975" s="78">
        <v>4475.8999999999996</v>
      </c>
      <c r="E3975" s="79">
        <v>0.10999999999999999</v>
      </c>
      <c r="F3975" s="90">
        <f t="shared" si="369"/>
        <v>36214.1</v>
      </c>
      <c r="G3975" s="90">
        <f t="shared" si="370"/>
        <v>33772.367249999996</v>
      </c>
      <c r="H3975" s="90">
        <f t="shared" si="367"/>
        <v>9089.5174999999999</v>
      </c>
      <c r="I3975" s="90">
        <f t="shared" si="366"/>
        <v>8418.040993749999</v>
      </c>
      <c r="J3975" s="90">
        <f t="shared" si="368"/>
        <v>-671.47650625000097</v>
      </c>
      <c r="K3975" s="79">
        <f t="shared" si="371"/>
        <v>0.15350592882157776</v>
      </c>
      <c r="L3975" s="91">
        <v>0.27500000000000002</v>
      </c>
      <c r="M3975" s="92">
        <v>869.36</v>
      </c>
    </row>
    <row r="3976" spans="1:13" x14ac:dyDescent="0.2">
      <c r="A3976" s="73">
        <v>40700</v>
      </c>
      <c r="B3976" s="74">
        <v>6919.8327500000005</v>
      </c>
      <c r="C3976" s="75">
        <v>0.1700204606879607</v>
      </c>
      <c r="D3976" s="74">
        <v>4477</v>
      </c>
      <c r="E3976" s="75">
        <v>0.11</v>
      </c>
      <c r="F3976" s="76">
        <f t="shared" si="369"/>
        <v>36223</v>
      </c>
      <c r="G3976" s="76">
        <f t="shared" si="370"/>
        <v>33780.167249999999</v>
      </c>
      <c r="H3976" s="76">
        <f t="shared" si="367"/>
        <v>9091.9650000000001</v>
      </c>
      <c r="I3976" s="76">
        <f t="shared" ref="I3976:I4039" si="372">+G3976*L3976-M3976</f>
        <v>8420.1859937499994</v>
      </c>
      <c r="J3976" s="76">
        <f t="shared" si="368"/>
        <v>-671.77900625000075</v>
      </c>
      <c r="K3976" s="75">
        <f t="shared" si="371"/>
        <v>0.1535148339987715</v>
      </c>
      <c r="L3976" s="6">
        <v>0.27500000000000002</v>
      </c>
      <c r="M3976" s="93">
        <v>869.36</v>
      </c>
    </row>
    <row r="3977" spans="1:13" x14ac:dyDescent="0.2">
      <c r="A3977" s="77">
        <v>40710</v>
      </c>
      <c r="B3977" s="78">
        <v>6922.0327500000003</v>
      </c>
      <c r="C3977" s="79">
        <v>0.17003273765659543</v>
      </c>
      <c r="D3977" s="78">
        <v>4478.1000000000004</v>
      </c>
      <c r="E3977" s="79">
        <v>0.11000000000000001</v>
      </c>
      <c r="F3977" s="90">
        <f t="shared" si="369"/>
        <v>36231.9</v>
      </c>
      <c r="G3977" s="90">
        <f t="shared" si="370"/>
        <v>33787.967250000002</v>
      </c>
      <c r="H3977" s="90">
        <f t="shared" si="367"/>
        <v>9094.4125000000004</v>
      </c>
      <c r="I3977" s="90">
        <f t="shared" si="372"/>
        <v>8422.3309937499998</v>
      </c>
      <c r="J3977" s="90">
        <f t="shared" si="368"/>
        <v>-672.08150625000053</v>
      </c>
      <c r="K3977" s="79">
        <f t="shared" si="371"/>
        <v>0.15352373480103168</v>
      </c>
      <c r="L3977" s="91">
        <v>0.27500000000000002</v>
      </c>
      <c r="M3977" s="92">
        <v>869.36</v>
      </c>
    </row>
    <row r="3978" spans="1:13" x14ac:dyDescent="0.2">
      <c r="A3978" s="73">
        <v>40720</v>
      </c>
      <c r="B3978" s="74">
        <v>6924.2327500000001</v>
      </c>
      <c r="C3978" s="75">
        <v>0.17004500859528487</v>
      </c>
      <c r="D3978" s="74">
        <v>4479.2</v>
      </c>
      <c r="E3978" s="75">
        <v>0.11</v>
      </c>
      <c r="F3978" s="76">
        <f t="shared" si="369"/>
        <v>36240.800000000003</v>
      </c>
      <c r="G3978" s="76">
        <f t="shared" si="370"/>
        <v>33795.767249999997</v>
      </c>
      <c r="H3978" s="76">
        <f t="shared" si="367"/>
        <v>9096.86</v>
      </c>
      <c r="I3978" s="76">
        <f t="shared" si="372"/>
        <v>8424.4759937500003</v>
      </c>
      <c r="J3978" s="76">
        <f t="shared" si="368"/>
        <v>-672.38400625000031</v>
      </c>
      <c r="K3978" s="75">
        <f t="shared" si="371"/>
        <v>0.15353263123158153</v>
      </c>
      <c r="L3978" s="6">
        <v>0.27500000000000002</v>
      </c>
      <c r="M3978" s="93">
        <v>869.36</v>
      </c>
    </row>
    <row r="3979" spans="1:13" x14ac:dyDescent="0.2">
      <c r="A3979" s="77">
        <v>40730</v>
      </c>
      <c r="B3979" s="78">
        <v>6926.4327500000009</v>
      </c>
      <c r="C3979" s="79">
        <v>0.17005727350847044</v>
      </c>
      <c r="D3979" s="78">
        <v>4480.3</v>
      </c>
      <c r="E3979" s="79">
        <v>0.11</v>
      </c>
      <c r="F3979" s="90">
        <f t="shared" si="369"/>
        <v>36249.699999999997</v>
      </c>
      <c r="G3979" s="90">
        <f t="shared" si="370"/>
        <v>33803.56725</v>
      </c>
      <c r="H3979" s="90">
        <f t="shared" si="367"/>
        <v>9099.307499999999</v>
      </c>
      <c r="I3979" s="90">
        <f t="shared" si="372"/>
        <v>8426.6209937500007</v>
      </c>
      <c r="J3979" s="90">
        <f t="shared" si="368"/>
        <v>-672.68650624999827</v>
      </c>
      <c r="K3979" s="79">
        <f t="shared" si="371"/>
        <v>0.15354152329364112</v>
      </c>
      <c r="L3979" s="91">
        <v>0.27500000000000002</v>
      </c>
      <c r="M3979" s="92">
        <v>869.36</v>
      </c>
    </row>
    <row r="3980" spans="1:13" x14ac:dyDescent="0.2">
      <c r="A3980" s="73">
        <v>40740</v>
      </c>
      <c r="B3980" s="74">
        <v>6928.6327500000007</v>
      </c>
      <c r="C3980" s="75">
        <v>0.17006953240058911</v>
      </c>
      <c r="D3980" s="74">
        <v>4481.3999999999996</v>
      </c>
      <c r="E3980" s="75">
        <v>0.10999999999999999</v>
      </c>
      <c r="F3980" s="76">
        <f t="shared" si="369"/>
        <v>36258.6</v>
      </c>
      <c r="G3980" s="76">
        <f t="shared" si="370"/>
        <v>33811.367249999996</v>
      </c>
      <c r="H3980" s="76">
        <f t="shared" si="367"/>
        <v>9101.7549999999992</v>
      </c>
      <c r="I3980" s="76">
        <f t="shared" si="372"/>
        <v>8428.7659937499993</v>
      </c>
      <c r="J3980" s="76">
        <f t="shared" si="368"/>
        <v>-672.98900624999987</v>
      </c>
      <c r="K3980" s="75">
        <f t="shared" si="371"/>
        <v>0.15355041099042713</v>
      </c>
      <c r="L3980" s="6">
        <v>0.27500000000000002</v>
      </c>
      <c r="M3980" s="93">
        <v>869.36</v>
      </c>
    </row>
    <row r="3981" spans="1:13" x14ac:dyDescent="0.2">
      <c r="A3981" s="77">
        <v>40750</v>
      </c>
      <c r="B3981" s="78">
        <v>6930.8327500000005</v>
      </c>
      <c r="C3981" s="79">
        <v>0.17008178527607362</v>
      </c>
      <c r="D3981" s="78">
        <v>4482.5</v>
      </c>
      <c r="E3981" s="79">
        <v>0.11</v>
      </c>
      <c r="F3981" s="90">
        <f t="shared" si="369"/>
        <v>36267.5</v>
      </c>
      <c r="G3981" s="90">
        <f t="shared" si="370"/>
        <v>33819.167249999999</v>
      </c>
      <c r="H3981" s="90">
        <f t="shared" si="367"/>
        <v>9104.2024999999994</v>
      </c>
      <c r="I3981" s="90">
        <f t="shared" si="372"/>
        <v>8430.9109937499998</v>
      </c>
      <c r="J3981" s="90">
        <f t="shared" si="368"/>
        <v>-673.29150624999966</v>
      </c>
      <c r="K3981" s="79">
        <f t="shared" si="371"/>
        <v>0.15355929432515339</v>
      </c>
      <c r="L3981" s="91">
        <v>0.27500000000000002</v>
      </c>
      <c r="M3981" s="92">
        <v>869.36</v>
      </c>
    </row>
    <row r="3982" spans="1:13" x14ac:dyDescent="0.2">
      <c r="A3982" s="73">
        <v>40760</v>
      </c>
      <c r="B3982" s="74">
        <v>6933.0327500000003</v>
      </c>
      <c r="C3982" s="75">
        <v>0.17009403213935231</v>
      </c>
      <c r="D3982" s="74">
        <v>4483.6000000000004</v>
      </c>
      <c r="E3982" s="75">
        <v>0.11000000000000001</v>
      </c>
      <c r="F3982" s="76">
        <f t="shared" si="369"/>
        <v>36276.400000000001</v>
      </c>
      <c r="G3982" s="76">
        <f t="shared" si="370"/>
        <v>33826.967250000002</v>
      </c>
      <c r="H3982" s="76">
        <f t="shared" si="367"/>
        <v>9106.6500000000015</v>
      </c>
      <c r="I3982" s="76">
        <f t="shared" si="372"/>
        <v>8433.0559937500002</v>
      </c>
      <c r="J3982" s="76">
        <f t="shared" si="368"/>
        <v>-673.59400625000126</v>
      </c>
      <c r="K3982" s="75">
        <f t="shared" si="371"/>
        <v>0.1535681733010304</v>
      </c>
      <c r="L3982" s="6">
        <v>0.27500000000000002</v>
      </c>
      <c r="M3982" s="93">
        <v>869.36</v>
      </c>
    </row>
    <row r="3983" spans="1:13" x14ac:dyDescent="0.2">
      <c r="A3983" s="77">
        <v>40770</v>
      </c>
      <c r="B3983" s="78">
        <v>6935.2327500000001</v>
      </c>
      <c r="C3983" s="79">
        <v>0.17010627299484915</v>
      </c>
      <c r="D3983" s="78">
        <v>4484.7</v>
      </c>
      <c r="E3983" s="79">
        <v>0.11</v>
      </c>
      <c r="F3983" s="90">
        <f t="shared" si="369"/>
        <v>36285.300000000003</v>
      </c>
      <c r="G3983" s="90">
        <f t="shared" si="370"/>
        <v>33834.767249999997</v>
      </c>
      <c r="H3983" s="90">
        <f t="shared" si="367"/>
        <v>9109.0975000000017</v>
      </c>
      <c r="I3983" s="90">
        <f t="shared" si="372"/>
        <v>8435.2009937499988</v>
      </c>
      <c r="J3983" s="90">
        <f t="shared" si="368"/>
        <v>-673.89650625000286</v>
      </c>
      <c r="K3983" s="79">
        <f t="shared" si="371"/>
        <v>0.15357704792126556</v>
      </c>
      <c r="L3983" s="91">
        <v>0.27500000000000002</v>
      </c>
      <c r="M3983" s="92">
        <v>869.36</v>
      </c>
    </row>
    <row r="3984" spans="1:13" x14ac:dyDescent="0.2">
      <c r="A3984" s="73">
        <v>40780</v>
      </c>
      <c r="B3984" s="74">
        <v>6937.4327500000009</v>
      </c>
      <c r="C3984" s="75">
        <v>0.17011850784698385</v>
      </c>
      <c r="D3984" s="74">
        <v>4485.8</v>
      </c>
      <c r="E3984" s="75">
        <v>0.11</v>
      </c>
      <c r="F3984" s="76">
        <f t="shared" si="369"/>
        <v>36294.199999999997</v>
      </c>
      <c r="G3984" s="76">
        <f t="shared" si="370"/>
        <v>33842.56725</v>
      </c>
      <c r="H3984" s="76">
        <f t="shared" si="367"/>
        <v>9111.5450000000001</v>
      </c>
      <c r="I3984" s="76">
        <f t="shared" si="372"/>
        <v>8437.3459937500011</v>
      </c>
      <c r="J3984" s="76">
        <f t="shared" si="368"/>
        <v>-674.199006249999</v>
      </c>
      <c r="K3984" s="75">
        <f t="shared" si="371"/>
        <v>0.15358591818906331</v>
      </c>
      <c r="L3984" s="6">
        <v>0.27500000000000002</v>
      </c>
      <c r="M3984" s="93">
        <v>869.36</v>
      </c>
    </row>
    <row r="3985" spans="1:13" x14ac:dyDescent="0.2">
      <c r="A3985" s="77">
        <v>40790</v>
      </c>
      <c r="B3985" s="78">
        <v>6939.6327500000007</v>
      </c>
      <c r="C3985" s="79">
        <v>0.17013073670017162</v>
      </c>
      <c r="D3985" s="78">
        <v>4486.8999999999996</v>
      </c>
      <c r="E3985" s="79">
        <v>0.10999999999999999</v>
      </c>
      <c r="F3985" s="90">
        <f t="shared" si="369"/>
        <v>36303.1</v>
      </c>
      <c r="G3985" s="90">
        <f t="shared" si="370"/>
        <v>33850.367249999996</v>
      </c>
      <c r="H3985" s="90">
        <f t="shared" si="367"/>
        <v>9113.9925000000003</v>
      </c>
      <c r="I3985" s="90">
        <f t="shared" si="372"/>
        <v>8439.4909937499997</v>
      </c>
      <c r="J3985" s="90">
        <f t="shared" si="368"/>
        <v>-674.5015062500006</v>
      </c>
      <c r="K3985" s="79">
        <f t="shared" si="371"/>
        <v>0.15359478410762442</v>
      </c>
      <c r="L3985" s="91">
        <v>0.27500000000000002</v>
      </c>
      <c r="M3985" s="92">
        <v>869.36</v>
      </c>
    </row>
    <row r="3986" spans="1:13" x14ac:dyDescent="0.2">
      <c r="A3986" s="73">
        <v>40800</v>
      </c>
      <c r="B3986" s="74">
        <v>6941.8327500000005</v>
      </c>
      <c r="C3986" s="75">
        <v>0.17014295955882355</v>
      </c>
      <c r="D3986" s="74">
        <v>4488</v>
      </c>
      <c r="E3986" s="75">
        <v>0.11</v>
      </c>
      <c r="F3986" s="76">
        <f t="shared" si="369"/>
        <v>36312</v>
      </c>
      <c r="G3986" s="76">
        <f t="shared" si="370"/>
        <v>33858.167249999999</v>
      </c>
      <c r="H3986" s="76">
        <f t="shared" si="367"/>
        <v>9116.44</v>
      </c>
      <c r="I3986" s="76">
        <f t="shared" si="372"/>
        <v>8441.6359937500001</v>
      </c>
      <c r="J3986" s="76">
        <f t="shared" si="368"/>
        <v>-674.80400625000038</v>
      </c>
      <c r="K3986" s="75">
        <f t="shared" si="371"/>
        <v>0.15360364568014706</v>
      </c>
      <c r="L3986" s="6">
        <v>0.27500000000000002</v>
      </c>
      <c r="M3986" s="93">
        <v>869.36</v>
      </c>
    </row>
    <row r="3987" spans="1:13" x14ac:dyDescent="0.2">
      <c r="A3987" s="77">
        <v>40810</v>
      </c>
      <c r="B3987" s="78">
        <v>6944.0327500000003</v>
      </c>
      <c r="C3987" s="79">
        <v>0.17015517642734623</v>
      </c>
      <c r="D3987" s="78">
        <v>4489.1000000000004</v>
      </c>
      <c r="E3987" s="79">
        <v>0.11000000000000001</v>
      </c>
      <c r="F3987" s="90">
        <f t="shared" si="369"/>
        <v>36320.9</v>
      </c>
      <c r="G3987" s="90">
        <f t="shared" si="370"/>
        <v>33865.967250000002</v>
      </c>
      <c r="H3987" s="90">
        <f t="shared" si="367"/>
        <v>9118.8875000000007</v>
      </c>
      <c r="I3987" s="90">
        <f t="shared" si="372"/>
        <v>8443.7809937500006</v>
      </c>
      <c r="J3987" s="90">
        <f t="shared" si="368"/>
        <v>-675.10650625000017</v>
      </c>
      <c r="K3987" s="79">
        <f t="shared" si="371"/>
        <v>0.15361250290982603</v>
      </c>
      <c r="L3987" s="91">
        <v>0.27500000000000002</v>
      </c>
      <c r="M3987" s="92">
        <v>869.36</v>
      </c>
    </row>
    <row r="3988" spans="1:13" x14ac:dyDescent="0.2">
      <c r="A3988" s="73">
        <v>40820</v>
      </c>
      <c r="B3988" s="74">
        <v>6946.2327500000001</v>
      </c>
      <c r="C3988" s="75">
        <v>0.17016738731014208</v>
      </c>
      <c r="D3988" s="74">
        <v>4490.2</v>
      </c>
      <c r="E3988" s="75">
        <v>0.11</v>
      </c>
      <c r="F3988" s="76">
        <f t="shared" si="369"/>
        <v>36329.800000000003</v>
      </c>
      <c r="G3988" s="76">
        <f t="shared" si="370"/>
        <v>33873.767249999997</v>
      </c>
      <c r="H3988" s="76">
        <f t="shared" si="367"/>
        <v>9121.3350000000009</v>
      </c>
      <c r="I3988" s="76">
        <f t="shared" si="372"/>
        <v>8445.9259937499992</v>
      </c>
      <c r="J3988" s="76">
        <f t="shared" si="368"/>
        <v>-675.40900625000177</v>
      </c>
      <c r="K3988" s="75">
        <f t="shared" si="371"/>
        <v>0.15362135579985298</v>
      </c>
      <c r="L3988" s="6">
        <v>0.27500000000000002</v>
      </c>
      <c r="M3988" s="93">
        <v>869.36</v>
      </c>
    </row>
    <row r="3989" spans="1:13" x14ac:dyDescent="0.2">
      <c r="A3989" s="77">
        <v>40830</v>
      </c>
      <c r="B3989" s="78">
        <v>6948.4327500000009</v>
      </c>
      <c r="C3989" s="79">
        <v>0.17017959221160914</v>
      </c>
      <c r="D3989" s="78">
        <v>4491.3</v>
      </c>
      <c r="E3989" s="79">
        <v>0.11</v>
      </c>
      <c r="F3989" s="90">
        <f t="shared" si="369"/>
        <v>36338.699999999997</v>
      </c>
      <c r="G3989" s="90">
        <f t="shared" si="370"/>
        <v>33881.56725</v>
      </c>
      <c r="H3989" s="90">
        <f t="shared" si="367"/>
        <v>9123.7824999999993</v>
      </c>
      <c r="I3989" s="90">
        <f t="shared" si="372"/>
        <v>8448.0709937499996</v>
      </c>
      <c r="J3989" s="90">
        <f t="shared" si="368"/>
        <v>-675.71150624999973</v>
      </c>
      <c r="K3989" s="79">
        <f t="shared" si="371"/>
        <v>0.15363020435341662</v>
      </c>
      <c r="L3989" s="91">
        <v>0.27500000000000002</v>
      </c>
      <c r="M3989" s="92">
        <v>869.36</v>
      </c>
    </row>
    <row r="3990" spans="1:13" x14ac:dyDescent="0.2">
      <c r="A3990" s="73">
        <v>40840</v>
      </c>
      <c r="B3990" s="74">
        <v>6950.6327500000007</v>
      </c>
      <c r="C3990" s="75">
        <v>0.17019179113614105</v>
      </c>
      <c r="D3990" s="74">
        <v>4492.3999999999996</v>
      </c>
      <c r="E3990" s="75">
        <v>0.10999999999999999</v>
      </c>
      <c r="F3990" s="76">
        <f t="shared" si="369"/>
        <v>36347.599999999999</v>
      </c>
      <c r="G3990" s="76">
        <f t="shared" si="370"/>
        <v>33889.367249999996</v>
      </c>
      <c r="H3990" s="76">
        <f t="shared" si="367"/>
        <v>9126.23</v>
      </c>
      <c r="I3990" s="76">
        <f t="shared" si="372"/>
        <v>8450.2159937499982</v>
      </c>
      <c r="J3990" s="76">
        <f t="shared" si="368"/>
        <v>-676.01400625000133</v>
      </c>
      <c r="K3990" s="75">
        <f t="shared" si="371"/>
        <v>0.15363904857370222</v>
      </c>
      <c r="L3990" s="6">
        <v>0.27500000000000002</v>
      </c>
      <c r="M3990" s="93">
        <v>869.36</v>
      </c>
    </row>
    <row r="3991" spans="1:13" x14ac:dyDescent="0.2">
      <c r="A3991" s="77">
        <v>40850</v>
      </c>
      <c r="B3991" s="78">
        <v>6952.8327500000005</v>
      </c>
      <c r="C3991" s="79">
        <v>0.17020398408812731</v>
      </c>
      <c r="D3991" s="78">
        <v>4493.5</v>
      </c>
      <c r="E3991" s="79">
        <v>0.11</v>
      </c>
      <c r="F3991" s="90">
        <f t="shared" si="369"/>
        <v>36356.5</v>
      </c>
      <c r="G3991" s="90">
        <f t="shared" si="370"/>
        <v>33897.167249999999</v>
      </c>
      <c r="H3991" s="90">
        <f t="shared" si="367"/>
        <v>9128.6774999999998</v>
      </c>
      <c r="I3991" s="90">
        <f t="shared" si="372"/>
        <v>8452.3609937500005</v>
      </c>
      <c r="J3991" s="90">
        <f t="shared" si="368"/>
        <v>-676.31650624999929</v>
      </c>
      <c r="K3991" s="79">
        <f t="shared" si="371"/>
        <v>0.15364788846389232</v>
      </c>
      <c r="L3991" s="91">
        <v>0.27500000000000002</v>
      </c>
      <c r="M3991" s="92">
        <v>869.36</v>
      </c>
    </row>
    <row r="3992" spans="1:13" x14ac:dyDescent="0.2">
      <c r="A3992" s="73">
        <v>40860</v>
      </c>
      <c r="B3992" s="74">
        <v>6955.0327500000003</v>
      </c>
      <c r="C3992" s="75">
        <v>0.17021617107195303</v>
      </c>
      <c r="D3992" s="74">
        <v>4494.6000000000004</v>
      </c>
      <c r="E3992" s="75">
        <v>0.11000000000000001</v>
      </c>
      <c r="F3992" s="76">
        <f t="shared" si="369"/>
        <v>36365.4</v>
      </c>
      <c r="G3992" s="76">
        <f t="shared" si="370"/>
        <v>33904.967250000002</v>
      </c>
      <c r="H3992" s="76">
        <f t="shared" si="367"/>
        <v>9131.125</v>
      </c>
      <c r="I3992" s="76">
        <f t="shared" si="372"/>
        <v>8454.5059937500009</v>
      </c>
      <c r="J3992" s="76">
        <f t="shared" si="368"/>
        <v>-676.61900624999907</v>
      </c>
      <c r="K3992" s="75">
        <f t="shared" si="371"/>
        <v>0.15365672402716596</v>
      </c>
      <c r="L3992" s="6">
        <v>0.27500000000000002</v>
      </c>
      <c r="M3992" s="93">
        <v>869.36</v>
      </c>
    </row>
    <row r="3993" spans="1:13" x14ac:dyDescent="0.2">
      <c r="A3993" s="77">
        <v>40870</v>
      </c>
      <c r="B3993" s="78">
        <v>6957.2327500000001</v>
      </c>
      <c r="C3993" s="79">
        <v>0.17022835209199902</v>
      </c>
      <c r="D3993" s="78">
        <v>4495.7</v>
      </c>
      <c r="E3993" s="79">
        <v>0.11</v>
      </c>
      <c r="F3993" s="90">
        <f t="shared" si="369"/>
        <v>36374.300000000003</v>
      </c>
      <c r="G3993" s="90">
        <f t="shared" si="370"/>
        <v>33912.767249999997</v>
      </c>
      <c r="H3993" s="90">
        <f t="shared" si="367"/>
        <v>9133.5725000000002</v>
      </c>
      <c r="I3993" s="90">
        <f t="shared" si="372"/>
        <v>8456.6509937499995</v>
      </c>
      <c r="J3993" s="90">
        <f t="shared" si="368"/>
        <v>-676.92150625000068</v>
      </c>
      <c r="K3993" s="79">
        <f t="shared" si="371"/>
        <v>0.15366555526669928</v>
      </c>
      <c r="L3993" s="91">
        <v>0.27500000000000002</v>
      </c>
      <c r="M3993" s="92">
        <v>869.36</v>
      </c>
    </row>
    <row r="3994" spans="1:13" x14ac:dyDescent="0.2">
      <c r="A3994" s="73">
        <v>40880</v>
      </c>
      <c r="B3994" s="74">
        <v>6959.4327500000009</v>
      </c>
      <c r="C3994" s="75">
        <v>0.1702405271526419</v>
      </c>
      <c r="D3994" s="74">
        <v>4496.8</v>
      </c>
      <c r="E3994" s="75">
        <v>0.11</v>
      </c>
      <c r="F3994" s="76">
        <f t="shared" si="369"/>
        <v>36383.199999999997</v>
      </c>
      <c r="G3994" s="76">
        <f t="shared" si="370"/>
        <v>33920.56725</v>
      </c>
      <c r="H3994" s="76">
        <f t="shared" si="367"/>
        <v>9136.0199999999986</v>
      </c>
      <c r="I3994" s="76">
        <f t="shared" si="372"/>
        <v>8458.79599375</v>
      </c>
      <c r="J3994" s="76">
        <f t="shared" si="368"/>
        <v>-677.22400624999864</v>
      </c>
      <c r="K3994" s="75">
        <f t="shared" si="371"/>
        <v>0.15367438218566543</v>
      </c>
      <c r="L3994" s="6">
        <v>0.27500000000000002</v>
      </c>
      <c r="M3994" s="93">
        <v>869.36</v>
      </c>
    </row>
    <row r="3995" spans="1:13" x14ac:dyDescent="0.2">
      <c r="A3995" s="77">
        <v>40890</v>
      </c>
      <c r="B3995" s="78">
        <v>6961.6327500000007</v>
      </c>
      <c r="C3995" s="79">
        <v>0.17025269625825387</v>
      </c>
      <c r="D3995" s="78">
        <v>4497.8999999999996</v>
      </c>
      <c r="E3995" s="79">
        <v>0.10999999999999999</v>
      </c>
      <c r="F3995" s="90">
        <f t="shared" si="369"/>
        <v>36392.1</v>
      </c>
      <c r="G3995" s="90">
        <f t="shared" si="370"/>
        <v>33928.367249999996</v>
      </c>
      <c r="H3995" s="90">
        <f t="shared" si="367"/>
        <v>9138.4675000000007</v>
      </c>
      <c r="I3995" s="90">
        <f t="shared" si="372"/>
        <v>8460.9409937499986</v>
      </c>
      <c r="J3995" s="90">
        <f t="shared" si="368"/>
        <v>-677.52650625000206</v>
      </c>
      <c r="K3995" s="79">
        <f t="shared" si="371"/>
        <v>0.15368320478723402</v>
      </c>
      <c r="L3995" s="91">
        <v>0.27500000000000002</v>
      </c>
      <c r="M3995" s="92">
        <v>869.36</v>
      </c>
    </row>
    <row r="3996" spans="1:13" x14ac:dyDescent="0.2">
      <c r="A3996" s="73">
        <v>40900</v>
      </c>
      <c r="B3996" s="74">
        <v>6963.8327500000005</v>
      </c>
      <c r="C3996" s="75">
        <v>0.17026485941320293</v>
      </c>
      <c r="D3996" s="74">
        <v>4499</v>
      </c>
      <c r="E3996" s="75">
        <v>0.11</v>
      </c>
      <c r="F3996" s="76">
        <f t="shared" si="369"/>
        <v>36401</v>
      </c>
      <c r="G3996" s="76">
        <f t="shared" si="370"/>
        <v>33936.167249999999</v>
      </c>
      <c r="H3996" s="76">
        <f t="shared" si="367"/>
        <v>9140.9150000000009</v>
      </c>
      <c r="I3996" s="76">
        <f t="shared" si="372"/>
        <v>8463.085993749999</v>
      </c>
      <c r="J3996" s="76">
        <f t="shared" si="368"/>
        <v>-677.82900625000184</v>
      </c>
      <c r="K3996" s="75">
        <f t="shared" si="371"/>
        <v>0.15369202307457208</v>
      </c>
      <c r="L3996" s="6">
        <v>0.27500000000000002</v>
      </c>
      <c r="M3996" s="93">
        <v>869.36</v>
      </c>
    </row>
    <row r="3997" spans="1:13" x14ac:dyDescent="0.2">
      <c r="A3997" s="77">
        <v>40910</v>
      </c>
      <c r="B3997" s="78">
        <v>6966.0327500000003</v>
      </c>
      <c r="C3997" s="79">
        <v>0.17027701662185285</v>
      </c>
      <c r="D3997" s="78">
        <v>4500.1000000000004</v>
      </c>
      <c r="E3997" s="79">
        <v>0.11000000000000001</v>
      </c>
      <c r="F3997" s="90">
        <f t="shared" si="369"/>
        <v>36409.9</v>
      </c>
      <c r="G3997" s="90">
        <f t="shared" si="370"/>
        <v>33943.967250000002</v>
      </c>
      <c r="H3997" s="90">
        <f t="shared" si="367"/>
        <v>9143.3625000000011</v>
      </c>
      <c r="I3997" s="90">
        <f t="shared" si="372"/>
        <v>8465.2309937500013</v>
      </c>
      <c r="J3997" s="90">
        <f t="shared" si="368"/>
        <v>-678.1315062499998</v>
      </c>
      <c r="K3997" s="79">
        <f t="shared" si="371"/>
        <v>0.15370083705084334</v>
      </c>
      <c r="L3997" s="91">
        <v>0.27500000000000002</v>
      </c>
      <c r="M3997" s="92">
        <v>869.36</v>
      </c>
    </row>
    <row r="3998" spans="1:13" x14ac:dyDescent="0.2">
      <c r="A3998" s="73">
        <v>40920</v>
      </c>
      <c r="B3998" s="74">
        <v>6968.2327500000001</v>
      </c>
      <c r="C3998" s="75">
        <v>0.17028916788856305</v>
      </c>
      <c r="D3998" s="74">
        <v>4501.2</v>
      </c>
      <c r="E3998" s="75">
        <v>0.11</v>
      </c>
      <c r="F3998" s="76">
        <f t="shared" si="369"/>
        <v>36418.800000000003</v>
      </c>
      <c r="G3998" s="76">
        <f t="shared" si="370"/>
        <v>33951.767249999997</v>
      </c>
      <c r="H3998" s="76">
        <f t="shared" si="367"/>
        <v>9145.8100000000013</v>
      </c>
      <c r="I3998" s="76">
        <f t="shared" si="372"/>
        <v>8467.3759937499999</v>
      </c>
      <c r="J3998" s="76">
        <f t="shared" si="368"/>
        <v>-678.4340062500014</v>
      </c>
      <c r="K3998" s="75">
        <f t="shared" si="371"/>
        <v>0.15370964671920817</v>
      </c>
      <c r="L3998" s="6">
        <v>0.27500000000000002</v>
      </c>
      <c r="M3998" s="93">
        <v>869.36</v>
      </c>
    </row>
    <row r="3999" spans="1:13" x14ac:dyDescent="0.2">
      <c r="A3999" s="77">
        <v>40930</v>
      </c>
      <c r="B3999" s="78">
        <v>6970.4327500000009</v>
      </c>
      <c r="C3999" s="79">
        <v>0.17030131321768877</v>
      </c>
      <c r="D3999" s="78">
        <v>4502.3</v>
      </c>
      <c r="E3999" s="79">
        <v>0.11</v>
      </c>
      <c r="F3999" s="90">
        <f t="shared" si="369"/>
        <v>36427.699999999997</v>
      </c>
      <c r="G3999" s="90">
        <f t="shared" si="370"/>
        <v>33959.56725</v>
      </c>
      <c r="H3999" s="90">
        <f t="shared" si="367"/>
        <v>9148.2574999999997</v>
      </c>
      <c r="I3999" s="90">
        <f t="shared" si="372"/>
        <v>8469.5209937500003</v>
      </c>
      <c r="J3999" s="90">
        <f t="shared" si="368"/>
        <v>-678.73650624999937</v>
      </c>
      <c r="K3999" s="79">
        <f t="shared" si="371"/>
        <v>0.15371845208282436</v>
      </c>
      <c r="L3999" s="91">
        <v>0.27500000000000002</v>
      </c>
      <c r="M3999" s="92">
        <v>869.36</v>
      </c>
    </row>
    <row r="4000" spans="1:13" x14ac:dyDescent="0.2">
      <c r="A4000" s="73">
        <v>40940</v>
      </c>
      <c r="B4000" s="74">
        <v>6972.6327500000007</v>
      </c>
      <c r="C4000" s="75">
        <v>0.17031345261358086</v>
      </c>
      <c r="D4000" s="74">
        <v>4503.3999999999996</v>
      </c>
      <c r="E4000" s="75">
        <v>0.10999999999999999</v>
      </c>
      <c r="F4000" s="76">
        <f t="shared" si="369"/>
        <v>36436.6</v>
      </c>
      <c r="G4000" s="76">
        <f t="shared" si="370"/>
        <v>33967.367249999996</v>
      </c>
      <c r="H4000" s="76">
        <f t="shared" si="367"/>
        <v>9150.7049999999999</v>
      </c>
      <c r="I4000" s="76">
        <f t="shared" si="372"/>
        <v>8471.665993749999</v>
      </c>
      <c r="J4000" s="76">
        <f t="shared" si="368"/>
        <v>-679.03900625000097</v>
      </c>
      <c r="K4000" s="75">
        <f t="shared" si="371"/>
        <v>0.15372725314484612</v>
      </c>
      <c r="L4000" s="6">
        <v>0.27500000000000002</v>
      </c>
      <c r="M4000" s="93">
        <v>869.36</v>
      </c>
    </row>
    <row r="4001" spans="1:13" x14ac:dyDescent="0.2">
      <c r="A4001" s="77">
        <v>40950</v>
      </c>
      <c r="B4001" s="78">
        <v>6974.8327500000005</v>
      </c>
      <c r="C4001" s="79">
        <v>0.17032558608058609</v>
      </c>
      <c r="D4001" s="78">
        <v>4504.5</v>
      </c>
      <c r="E4001" s="79">
        <v>0.11</v>
      </c>
      <c r="F4001" s="90">
        <f t="shared" si="369"/>
        <v>36445.5</v>
      </c>
      <c r="G4001" s="90">
        <f t="shared" si="370"/>
        <v>33975.167249999999</v>
      </c>
      <c r="H4001" s="90">
        <f t="shared" si="367"/>
        <v>9153.1525000000001</v>
      </c>
      <c r="I4001" s="90">
        <f t="shared" si="372"/>
        <v>8473.8109937499994</v>
      </c>
      <c r="J4001" s="90">
        <f t="shared" si="368"/>
        <v>-679.34150625000075</v>
      </c>
      <c r="K4001" s="79">
        <f t="shared" si="371"/>
        <v>0.1537360499084249</v>
      </c>
      <c r="L4001" s="91">
        <v>0.27500000000000002</v>
      </c>
      <c r="M4001" s="92">
        <v>869.36</v>
      </c>
    </row>
    <row r="4002" spans="1:13" x14ac:dyDescent="0.2">
      <c r="A4002" s="73">
        <v>40960</v>
      </c>
      <c r="B4002" s="74">
        <v>6977.0327500000003</v>
      </c>
      <c r="C4002" s="75">
        <v>0.17033771362304689</v>
      </c>
      <c r="D4002" s="74">
        <v>4505.6000000000004</v>
      </c>
      <c r="E4002" s="75">
        <v>0.11000000000000001</v>
      </c>
      <c r="F4002" s="76">
        <f t="shared" si="369"/>
        <v>36454.400000000001</v>
      </c>
      <c r="G4002" s="76">
        <f t="shared" si="370"/>
        <v>33982.967250000002</v>
      </c>
      <c r="H4002" s="76">
        <f t="shared" si="367"/>
        <v>9155.6</v>
      </c>
      <c r="I4002" s="76">
        <f t="shared" si="372"/>
        <v>8475.9559937499998</v>
      </c>
      <c r="J4002" s="76">
        <f t="shared" si="368"/>
        <v>-679.64400625000053</v>
      </c>
      <c r="K4002" s="75">
        <f t="shared" si="371"/>
        <v>0.15374484237670899</v>
      </c>
      <c r="L4002" s="6">
        <v>0.27500000000000002</v>
      </c>
      <c r="M4002" s="93">
        <v>869.36</v>
      </c>
    </row>
    <row r="4003" spans="1:13" x14ac:dyDescent="0.2">
      <c r="A4003" s="77">
        <v>40970</v>
      </c>
      <c r="B4003" s="78">
        <v>6979.2327500000001</v>
      </c>
      <c r="C4003" s="79">
        <v>0.17034983524530145</v>
      </c>
      <c r="D4003" s="78">
        <v>4506.7</v>
      </c>
      <c r="E4003" s="79">
        <v>0.11</v>
      </c>
      <c r="F4003" s="90">
        <f t="shared" si="369"/>
        <v>36463.300000000003</v>
      </c>
      <c r="G4003" s="90">
        <f t="shared" si="370"/>
        <v>33990.767249999997</v>
      </c>
      <c r="H4003" s="90">
        <f t="shared" si="367"/>
        <v>9158.0475000000006</v>
      </c>
      <c r="I4003" s="90">
        <f t="shared" si="372"/>
        <v>8478.1009937500003</v>
      </c>
      <c r="J4003" s="90">
        <f t="shared" si="368"/>
        <v>-679.94650625000031</v>
      </c>
      <c r="K4003" s="79">
        <f t="shared" si="371"/>
        <v>0.15375363055284355</v>
      </c>
      <c r="L4003" s="91">
        <v>0.27500000000000002</v>
      </c>
      <c r="M4003" s="92">
        <v>869.36</v>
      </c>
    </row>
    <row r="4004" spans="1:13" x14ac:dyDescent="0.2">
      <c r="A4004" s="73">
        <v>40980</v>
      </c>
      <c r="B4004" s="74">
        <v>6981.4327500000009</v>
      </c>
      <c r="C4004" s="75">
        <v>0.17036195095168377</v>
      </c>
      <c r="D4004" s="74">
        <v>4507.8</v>
      </c>
      <c r="E4004" s="75">
        <v>0.11</v>
      </c>
      <c r="F4004" s="76">
        <f t="shared" si="369"/>
        <v>36472.199999999997</v>
      </c>
      <c r="G4004" s="76">
        <f t="shared" si="370"/>
        <v>33998.56725</v>
      </c>
      <c r="H4004" s="76">
        <f t="shared" si="367"/>
        <v>9160.494999999999</v>
      </c>
      <c r="I4004" s="76">
        <f t="shared" si="372"/>
        <v>8480.2459937500007</v>
      </c>
      <c r="J4004" s="76">
        <f t="shared" si="368"/>
        <v>-680.24900624999827</v>
      </c>
      <c r="K4004" s="75">
        <f t="shared" si="371"/>
        <v>0.15376241443997077</v>
      </c>
      <c r="L4004" s="6">
        <v>0.27500000000000002</v>
      </c>
      <c r="M4004" s="93">
        <v>869.36</v>
      </c>
    </row>
    <row r="4005" spans="1:13" x14ac:dyDescent="0.2">
      <c r="A4005" s="77">
        <v>40990</v>
      </c>
      <c r="B4005" s="78">
        <v>6983.6327500000007</v>
      </c>
      <c r="C4005" s="79">
        <v>0.17037406074652356</v>
      </c>
      <c r="D4005" s="78">
        <v>4508.8999999999996</v>
      </c>
      <c r="E4005" s="79">
        <v>0.10999999999999999</v>
      </c>
      <c r="F4005" s="90">
        <f t="shared" si="369"/>
        <v>36481.1</v>
      </c>
      <c r="G4005" s="90">
        <f t="shared" si="370"/>
        <v>34006.367249999996</v>
      </c>
      <c r="H4005" s="90">
        <f t="shared" si="367"/>
        <v>9162.9424999999992</v>
      </c>
      <c r="I4005" s="90">
        <f t="shared" si="372"/>
        <v>8482.3909937499993</v>
      </c>
      <c r="J4005" s="90">
        <f t="shared" si="368"/>
        <v>-680.55150624999987</v>
      </c>
      <c r="K4005" s="79">
        <f t="shared" si="371"/>
        <v>0.15377119404122958</v>
      </c>
      <c r="L4005" s="91">
        <v>0.27500000000000002</v>
      </c>
      <c r="M4005" s="92">
        <v>869.36</v>
      </c>
    </row>
    <row r="4006" spans="1:13" x14ac:dyDescent="0.2">
      <c r="A4006" s="73">
        <v>41000</v>
      </c>
      <c r="B4006" s="74">
        <v>6985.8327500000005</v>
      </c>
      <c r="C4006" s="75">
        <v>0.17038616463414635</v>
      </c>
      <c r="D4006" s="74">
        <v>4510</v>
      </c>
      <c r="E4006" s="75">
        <v>0.11</v>
      </c>
      <c r="F4006" s="76">
        <f t="shared" si="369"/>
        <v>36490</v>
      </c>
      <c r="G4006" s="76">
        <f t="shared" si="370"/>
        <v>34014.167249999999</v>
      </c>
      <c r="H4006" s="76">
        <f t="shared" si="367"/>
        <v>9165.39</v>
      </c>
      <c r="I4006" s="76">
        <f t="shared" si="372"/>
        <v>8484.5359937499998</v>
      </c>
      <c r="J4006" s="76">
        <f t="shared" si="368"/>
        <v>-680.85400624999966</v>
      </c>
      <c r="K4006" s="75">
        <f t="shared" si="371"/>
        <v>0.15377996935975613</v>
      </c>
      <c r="L4006" s="6">
        <v>0.27500000000000002</v>
      </c>
      <c r="M4006" s="93">
        <v>869.36</v>
      </c>
    </row>
    <row r="4007" spans="1:13" x14ac:dyDescent="0.2">
      <c r="A4007" s="77">
        <v>41010</v>
      </c>
      <c r="B4007" s="78">
        <v>6988.0327500000003</v>
      </c>
      <c r="C4007" s="79">
        <v>0.17039826261887345</v>
      </c>
      <c r="D4007" s="78">
        <v>4511.1000000000004</v>
      </c>
      <c r="E4007" s="79">
        <v>0.11000000000000001</v>
      </c>
      <c r="F4007" s="90">
        <f t="shared" si="369"/>
        <v>36498.9</v>
      </c>
      <c r="G4007" s="90">
        <f t="shared" si="370"/>
        <v>34021.967250000002</v>
      </c>
      <c r="H4007" s="90">
        <f t="shared" si="367"/>
        <v>9167.8375000000015</v>
      </c>
      <c r="I4007" s="90">
        <f t="shared" si="372"/>
        <v>8486.6809937500002</v>
      </c>
      <c r="J4007" s="90">
        <f t="shared" si="368"/>
        <v>-681.15650625000126</v>
      </c>
      <c r="K4007" s="79">
        <f t="shared" si="371"/>
        <v>0.15378874039868323</v>
      </c>
      <c r="L4007" s="91">
        <v>0.27500000000000002</v>
      </c>
      <c r="M4007" s="92">
        <v>869.36</v>
      </c>
    </row>
    <row r="4008" spans="1:13" x14ac:dyDescent="0.2">
      <c r="A4008" s="73">
        <v>41020</v>
      </c>
      <c r="B4008" s="74">
        <v>6990.2327500000001</v>
      </c>
      <c r="C4008" s="75">
        <v>0.17041035470502194</v>
      </c>
      <c r="D4008" s="74">
        <v>4512.2</v>
      </c>
      <c r="E4008" s="75">
        <v>0.11</v>
      </c>
      <c r="F4008" s="76">
        <f t="shared" si="369"/>
        <v>36507.800000000003</v>
      </c>
      <c r="G4008" s="76">
        <f t="shared" si="370"/>
        <v>34029.767249999997</v>
      </c>
      <c r="H4008" s="76">
        <f t="shared" si="367"/>
        <v>9170.2850000000017</v>
      </c>
      <c r="I4008" s="76">
        <f t="shared" si="372"/>
        <v>8488.8259937499988</v>
      </c>
      <c r="J4008" s="76">
        <f t="shared" si="368"/>
        <v>-681.45900625000286</v>
      </c>
      <c r="K4008" s="75">
        <f t="shared" si="371"/>
        <v>0.15379750716114085</v>
      </c>
      <c r="L4008" s="6">
        <v>0.27500000000000002</v>
      </c>
      <c r="M4008" s="93">
        <v>869.36</v>
      </c>
    </row>
    <row r="4009" spans="1:13" x14ac:dyDescent="0.2">
      <c r="A4009" s="77">
        <v>41030</v>
      </c>
      <c r="B4009" s="78">
        <v>6992.4327500000009</v>
      </c>
      <c r="C4009" s="79">
        <v>0.17042244089690473</v>
      </c>
      <c r="D4009" s="78">
        <v>4513.3</v>
      </c>
      <c r="E4009" s="79">
        <v>0.11</v>
      </c>
      <c r="F4009" s="90">
        <f t="shared" si="369"/>
        <v>36516.699999999997</v>
      </c>
      <c r="G4009" s="90">
        <f t="shared" si="370"/>
        <v>34037.56725</v>
      </c>
      <c r="H4009" s="90">
        <f t="shared" si="367"/>
        <v>9172.7325000000001</v>
      </c>
      <c r="I4009" s="90">
        <f t="shared" si="372"/>
        <v>8490.9709937500011</v>
      </c>
      <c r="J4009" s="90">
        <f t="shared" si="368"/>
        <v>-681.761506249999</v>
      </c>
      <c r="K4009" s="79">
        <f t="shared" si="371"/>
        <v>0.15380626965025596</v>
      </c>
      <c r="L4009" s="91">
        <v>0.27500000000000002</v>
      </c>
      <c r="M4009" s="92">
        <v>869.36</v>
      </c>
    </row>
    <row r="4010" spans="1:13" x14ac:dyDescent="0.2">
      <c r="A4010" s="73">
        <v>41040</v>
      </c>
      <c r="B4010" s="74">
        <v>6994.6327500000007</v>
      </c>
      <c r="C4010" s="75">
        <v>0.17043452119883043</v>
      </c>
      <c r="D4010" s="74">
        <v>4514.3999999999996</v>
      </c>
      <c r="E4010" s="75">
        <v>0.10999999999999999</v>
      </c>
      <c r="F4010" s="76">
        <f t="shared" si="369"/>
        <v>36525.599999999999</v>
      </c>
      <c r="G4010" s="76">
        <f t="shared" si="370"/>
        <v>34045.367249999996</v>
      </c>
      <c r="H4010" s="76">
        <f t="shared" si="367"/>
        <v>9175.18</v>
      </c>
      <c r="I4010" s="76">
        <f t="shared" si="372"/>
        <v>8493.1159937499997</v>
      </c>
      <c r="J4010" s="76">
        <f t="shared" si="368"/>
        <v>-682.0640062500006</v>
      </c>
      <c r="K4010" s="75">
        <f t="shared" si="371"/>
        <v>0.15381502786915205</v>
      </c>
      <c r="L4010" s="6">
        <v>0.27500000000000002</v>
      </c>
      <c r="M4010" s="93">
        <v>869.36</v>
      </c>
    </row>
    <row r="4011" spans="1:13" x14ac:dyDescent="0.2">
      <c r="A4011" s="77">
        <v>41050</v>
      </c>
      <c r="B4011" s="78">
        <v>6996.8327500000005</v>
      </c>
      <c r="C4011" s="79">
        <v>0.17044659561510356</v>
      </c>
      <c r="D4011" s="78">
        <v>4515.5</v>
      </c>
      <c r="E4011" s="79">
        <v>0.11</v>
      </c>
      <c r="F4011" s="90">
        <f t="shared" si="369"/>
        <v>36534.5</v>
      </c>
      <c r="G4011" s="90">
        <f t="shared" si="370"/>
        <v>34053.167249999999</v>
      </c>
      <c r="H4011" s="90">
        <f t="shared" si="367"/>
        <v>9177.6275000000005</v>
      </c>
      <c r="I4011" s="90">
        <f t="shared" si="372"/>
        <v>8495.2609937500001</v>
      </c>
      <c r="J4011" s="90">
        <f t="shared" si="368"/>
        <v>-682.36650625000038</v>
      </c>
      <c r="K4011" s="79">
        <f t="shared" si="371"/>
        <v>0.15382378182095005</v>
      </c>
      <c r="L4011" s="91">
        <v>0.27500000000000002</v>
      </c>
      <c r="M4011" s="92">
        <v>869.36</v>
      </c>
    </row>
    <row r="4012" spans="1:13" x14ac:dyDescent="0.2">
      <c r="A4012" s="73">
        <v>41060</v>
      </c>
      <c r="B4012" s="74">
        <v>6999.0327500000003</v>
      </c>
      <c r="C4012" s="75">
        <v>0.17045866415002436</v>
      </c>
      <c r="D4012" s="74">
        <v>4516.6000000000004</v>
      </c>
      <c r="E4012" s="75">
        <v>0.11000000000000001</v>
      </c>
      <c r="F4012" s="76">
        <f t="shared" si="369"/>
        <v>36543.4</v>
      </c>
      <c r="G4012" s="76">
        <f t="shared" si="370"/>
        <v>34060.967250000002</v>
      </c>
      <c r="H4012" s="76">
        <f t="shared" si="367"/>
        <v>9180.0750000000007</v>
      </c>
      <c r="I4012" s="76">
        <f t="shared" si="372"/>
        <v>8497.4059937500006</v>
      </c>
      <c r="J4012" s="76">
        <f t="shared" si="368"/>
        <v>-682.66900625000017</v>
      </c>
      <c r="K4012" s="75">
        <f t="shared" si="371"/>
        <v>0.15383253150876766</v>
      </c>
      <c r="L4012" s="6">
        <v>0.27500000000000002</v>
      </c>
      <c r="M4012" s="93">
        <v>869.36</v>
      </c>
    </row>
    <row r="4013" spans="1:13" x14ac:dyDescent="0.2">
      <c r="A4013" s="77">
        <v>41070</v>
      </c>
      <c r="B4013" s="78">
        <v>7001.2327500000001</v>
      </c>
      <c r="C4013" s="79">
        <v>0.17047072680788897</v>
      </c>
      <c r="D4013" s="78">
        <v>4517.7</v>
      </c>
      <c r="E4013" s="79">
        <v>0.11</v>
      </c>
      <c r="F4013" s="90">
        <f t="shared" si="369"/>
        <v>36552.300000000003</v>
      </c>
      <c r="G4013" s="90">
        <f t="shared" si="370"/>
        <v>34068.767249999997</v>
      </c>
      <c r="H4013" s="90">
        <f t="shared" si="367"/>
        <v>9182.5225000000009</v>
      </c>
      <c r="I4013" s="90">
        <f t="shared" si="372"/>
        <v>8499.5509937499992</v>
      </c>
      <c r="J4013" s="90">
        <f t="shared" si="368"/>
        <v>-682.97150625000177</v>
      </c>
      <c r="K4013" s="79">
        <f t="shared" si="371"/>
        <v>0.15384127693571947</v>
      </c>
      <c r="L4013" s="91">
        <v>0.27500000000000002</v>
      </c>
      <c r="M4013" s="92">
        <v>869.36</v>
      </c>
    </row>
    <row r="4014" spans="1:13" x14ac:dyDescent="0.2">
      <c r="A4014" s="73">
        <v>41080</v>
      </c>
      <c r="B4014" s="74">
        <v>7003.4327500000009</v>
      </c>
      <c r="C4014" s="75">
        <v>0.17048278359298932</v>
      </c>
      <c r="D4014" s="74">
        <v>4518.8</v>
      </c>
      <c r="E4014" s="75">
        <v>0.11</v>
      </c>
      <c r="F4014" s="76">
        <f t="shared" si="369"/>
        <v>36561.199999999997</v>
      </c>
      <c r="G4014" s="76">
        <f t="shared" si="370"/>
        <v>34076.56725</v>
      </c>
      <c r="H4014" s="76">
        <f t="shared" si="367"/>
        <v>9184.9699999999993</v>
      </c>
      <c r="I4014" s="76">
        <f t="shared" si="372"/>
        <v>8501.6959937499996</v>
      </c>
      <c r="J4014" s="76">
        <f t="shared" si="368"/>
        <v>-683.27400624999973</v>
      </c>
      <c r="K4014" s="75">
        <f t="shared" si="371"/>
        <v>0.15385001810491727</v>
      </c>
      <c r="L4014" s="6">
        <v>0.27500000000000002</v>
      </c>
      <c r="M4014" s="93">
        <v>869.36</v>
      </c>
    </row>
    <row r="4015" spans="1:13" x14ac:dyDescent="0.2">
      <c r="A4015" s="77">
        <v>41090</v>
      </c>
      <c r="B4015" s="78">
        <v>7005.6327500000007</v>
      </c>
      <c r="C4015" s="79">
        <v>0.17049483450961306</v>
      </c>
      <c r="D4015" s="78">
        <v>4519.8999999999996</v>
      </c>
      <c r="E4015" s="79">
        <v>0.10999999999999999</v>
      </c>
      <c r="F4015" s="90">
        <f t="shared" si="369"/>
        <v>36570.1</v>
      </c>
      <c r="G4015" s="90">
        <f t="shared" si="370"/>
        <v>34084.367249999996</v>
      </c>
      <c r="H4015" s="90">
        <f t="shared" si="367"/>
        <v>9187.4174999999996</v>
      </c>
      <c r="I4015" s="90">
        <f t="shared" si="372"/>
        <v>8503.8409937499982</v>
      </c>
      <c r="J4015" s="90">
        <f t="shared" si="368"/>
        <v>-683.57650625000133</v>
      </c>
      <c r="K4015" s="79">
        <f t="shared" si="371"/>
        <v>0.15385875501946944</v>
      </c>
      <c r="L4015" s="91">
        <v>0.27500000000000002</v>
      </c>
      <c r="M4015" s="92">
        <v>869.36</v>
      </c>
    </row>
    <row r="4016" spans="1:13" x14ac:dyDescent="0.2">
      <c r="A4016" s="73">
        <v>41100</v>
      </c>
      <c r="B4016" s="74">
        <v>7007.8327500000005</v>
      </c>
      <c r="C4016" s="75">
        <v>0.1705068795620438</v>
      </c>
      <c r="D4016" s="74">
        <v>4521</v>
      </c>
      <c r="E4016" s="75">
        <v>0.11</v>
      </c>
      <c r="F4016" s="76">
        <f t="shared" si="369"/>
        <v>36579</v>
      </c>
      <c r="G4016" s="76">
        <f t="shared" si="370"/>
        <v>34092.167249999999</v>
      </c>
      <c r="H4016" s="76">
        <f t="shared" si="367"/>
        <v>9189.8649999999998</v>
      </c>
      <c r="I4016" s="76">
        <f t="shared" si="372"/>
        <v>8505.9859937500005</v>
      </c>
      <c r="J4016" s="76">
        <f t="shared" si="368"/>
        <v>-683.87900624999929</v>
      </c>
      <c r="K4016" s="75">
        <f t="shared" si="371"/>
        <v>0.15386748768248179</v>
      </c>
      <c r="L4016" s="6">
        <v>0.27500000000000002</v>
      </c>
      <c r="M4016" s="93">
        <v>869.36</v>
      </c>
    </row>
    <row r="4017" spans="1:13" x14ac:dyDescent="0.2">
      <c r="A4017" s="77">
        <v>41110</v>
      </c>
      <c r="B4017" s="78">
        <v>7010.0327500000003</v>
      </c>
      <c r="C4017" s="79">
        <v>0.17051891875456093</v>
      </c>
      <c r="D4017" s="78">
        <v>4522.1000000000004</v>
      </c>
      <c r="E4017" s="79">
        <v>0.11000000000000001</v>
      </c>
      <c r="F4017" s="90">
        <f t="shared" si="369"/>
        <v>36587.9</v>
      </c>
      <c r="G4017" s="90">
        <f t="shared" si="370"/>
        <v>34099.967250000002</v>
      </c>
      <c r="H4017" s="90">
        <f t="shared" ref="H4017:H4080" si="373">+F4017*L4017-M4017</f>
        <v>9192.3125</v>
      </c>
      <c r="I4017" s="90">
        <f t="shared" si="372"/>
        <v>8508.1309937500009</v>
      </c>
      <c r="J4017" s="90">
        <f t="shared" si="368"/>
        <v>-684.18150624999907</v>
      </c>
      <c r="K4017" s="79">
        <f t="shared" si="371"/>
        <v>0.15387621609705671</v>
      </c>
      <c r="L4017" s="91">
        <v>0.27500000000000002</v>
      </c>
      <c r="M4017" s="92">
        <v>869.36</v>
      </c>
    </row>
    <row r="4018" spans="1:13" x14ac:dyDescent="0.2">
      <c r="A4018" s="73">
        <v>41120</v>
      </c>
      <c r="B4018" s="74">
        <v>7012.2327500000001</v>
      </c>
      <c r="C4018" s="75">
        <v>0.1705309520914397</v>
      </c>
      <c r="D4018" s="74">
        <v>4523.2</v>
      </c>
      <c r="E4018" s="75">
        <v>0.11</v>
      </c>
      <c r="F4018" s="76">
        <f t="shared" si="369"/>
        <v>36596.800000000003</v>
      </c>
      <c r="G4018" s="76">
        <f t="shared" si="370"/>
        <v>34107.767249999997</v>
      </c>
      <c r="H4018" s="76">
        <f t="shared" si="373"/>
        <v>9194.76</v>
      </c>
      <c r="I4018" s="76">
        <f t="shared" si="372"/>
        <v>8510.2759937499995</v>
      </c>
      <c r="J4018" s="76">
        <f t="shared" ref="J4018:J4081" si="374">+I4018-H4018</f>
        <v>-684.48400625000068</v>
      </c>
      <c r="K4018" s="75">
        <f t="shared" si="371"/>
        <v>0.15388494026629376</v>
      </c>
      <c r="L4018" s="6">
        <v>0.27500000000000002</v>
      </c>
      <c r="M4018" s="93">
        <v>869.36</v>
      </c>
    </row>
    <row r="4019" spans="1:13" x14ac:dyDescent="0.2">
      <c r="A4019" s="77">
        <v>41130</v>
      </c>
      <c r="B4019" s="78">
        <v>7014.4327500000009</v>
      </c>
      <c r="C4019" s="79">
        <v>0.17054297957695116</v>
      </c>
      <c r="D4019" s="78">
        <v>4524.3</v>
      </c>
      <c r="E4019" s="79">
        <v>0.11</v>
      </c>
      <c r="F4019" s="90">
        <f t="shared" si="369"/>
        <v>36605.699999999997</v>
      </c>
      <c r="G4019" s="90">
        <f t="shared" si="370"/>
        <v>34115.56725</v>
      </c>
      <c r="H4019" s="90">
        <f t="shared" si="373"/>
        <v>9197.2074999999986</v>
      </c>
      <c r="I4019" s="90">
        <f t="shared" si="372"/>
        <v>8512.42099375</v>
      </c>
      <c r="J4019" s="90">
        <f t="shared" si="374"/>
        <v>-684.78650624999864</v>
      </c>
      <c r="K4019" s="79">
        <f t="shared" si="371"/>
        <v>0.15389366019328962</v>
      </c>
      <c r="L4019" s="91">
        <v>0.27500000000000002</v>
      </c>
      <c r="M4019" s="92">
        <v>869.36</v>
      </c>
    </row>
    <row r="4020" spans="1:13" x14ac:dyDescent="0.2">
      <c r="A4020" s="73">
        <v>41140</v>
      </c>
      <c r="B4020" s="74">
        <v>7016.6327500000007</v>
      </c>
      <c r="C4020" s="75">
        <v>0.17055500121536218</v>
      </c>
      <c r="D4020" s="74">
        <v>4525.3999999999996</v>
      </c>
      <c r="E4020" s="75">
        <v>0.10999999999999999</v>
      </c>
      <c r="F4020" s="76">
        <f t="shared" si="369"/>
        <v>36614.6</v>
      </c>
      <c r="G4020" s="76">
        <f t="shared" si="370"/>
        <v>34123.367249999996</v>
      </c>
      <c r="H4020" s="76">
        <f t="shared" si="373"/>
        <v>9199.6550000000007</v>
      </c>
      <c r="I4020" s="76">
        <f t="shared" si="372"/>
        <v>8514.5659937499986</v>
      </c>
      <c r="J4020" s="76">
        <f t="shared" si="374"/>
        <v>-685.08900625000206</v>
      </c>
      <c r="K4020" s="75">
        <f t="shared" si="371"/>
        <v>0.15390237588113753</v>
      </c>
      <c r="L4020" s="6">
        <v>0.27500000000000002</v>
      </c>
      <c r="M4020" s="93">
        <v>869.36</v>
      </c>
    </row>
    <row r="4021" spans="1:13" x14ac:dyDescent="0.2">
      <c r="A4021" s="77">
        <v>41150</v>
      </c>
      <c r="B4021" s="78">
        <v>7018.8327500000005</v>
      </c>
      <c r="C4021" s="79">
        <v>0.1705670170109356</v>
      </c>
      <c r="D4021" s="78">
        <v>4526.5</v>
      </c>
      <c r="E4021" s="79">
        <v>0.11</v>
      </c>
      <c r="F4021" s="90">
        <f t="shared" si="369"/>
        <v>36623.5</v>
      </c>
      <c r="G4021" s="90">
        <f t="shared" si="370"/>
        <v>34131.167249999999</v>
      </c>
      <c r="H4021" s="90">
        <f t="shared" si="373"/>
        <v>9202.1025000000009</v>
      </c>
      <c r="I4021" s="90">
        <f t="shared" si="372"/>
        <v>8516.710993749999</v>
      </c>
      <c r="J4021" s="90">
        <f t="shared" si="374"/>
        <v>-685.39150625000184</v>
      </c>
      <c r="K4021" s="79">
        <f t="shared" si="371"/>
        <v>0.15391108733292827</v>
      </c>
      <c r="L4021" s="91">
        <v>0.27500000000000002</v>
      </c>
      <c r="M4021" s="92">
        <v>869.36</v>
      </c>
    </row>
    <row r="4022" spans="1:13" x14ac:dyDescent="0.2">
      <c r="A4022" s="73">
        <v>41160</v>
      </c>
      <c r="B4022" s="74">
        <v>7021.0327500000003</v>
      </c>
      <c r="C4022" s="75">
        <v>0.17057902696793004</v>
      </c>
      <c r="D4022" s="74">
        <v>4527.6000000000004</v>
      </c>
      <c r="E4022" s="75">
        <v>0.11000000000000001</v>
      </c>
      <c r="F4022" s="76">
        <f t="shared" si="369"/>
        <v>36632.400000000001</v>
      </c>
      <c r="G4022" s="76">
        <f t="shared" si="370"/>
        <v>34138.967250000002</v>
      </c>
      <c r="H4022" s="76">
        <f t="shared" si="373"/>
        <v>9204.5500000000011</v>
      </c>
      <c r="I4022" s="76">
        <f t="shared" si="372"/>
        <v>8518.8559937500013</v>
      </c>
      <c r="J4022" s="76">
        <f t="shared" si="374"/>
        <v>-685.6940062499998</v>
      </c>
      <c r="K4022" s="75">
        <f t="shared" si="371"/>
        <v>0.15391979455174928</v>
      </c>
      <c r="L4022" s="6">
        <v>0.27500000000000002</v>
      </c>
      <c r="M4022" s="93">
        <v>869.36</v>
      </c>
    </row>
    <row r="4023" spans="1:13" x14ac:dyDescent="0.2">
      <c r="A4023" s="77">
        <v>41170</v>
      </c>
      <c r="B4023" s="78">
        <v>7023.232750000001</v>
      </c>
      <c r="C4023" s="79">
        <v>0.17059103109059998</v>
      </c>
      <c r="D4023" s="78">
        <v>4528.7</v>
      </c>
      <c r="E4023" s="79">
        <v>0.11</v>
      </c>
      <c r="F4023" s="90">
        <f t="shared" si="369"/>
        <v>36641.300000000003</v>
      </c>
      <c r="G4023" s="90">
        <f t="shared" si="370"/>
        <v>34146.767249999997</v>
      </c>
      <c r="H4023" s="90">
        <f t="shared" si="373"/>
        <v>9206.9975000000013</v>
      </c>
      <c r="I4023" s="90">
        <f t="shared" si="372"/>
        <v>8521.0009937499999</v>
      </c>
      <c r="J4023" s="90">
        <f t="shared" si="374"/>
        <v>-685.9965062500014</v>
      </c>
      <c r="K4023" s="79">
        <f t="shared" si="371"/>
        <v>0.15392849754068497</v>
      </c>
      <c r="L4023" s="91">
        <v>0.27500000000000002</v>
      </c>
      <c r="M4023" s="92">
        <v>869.36</v>
      </c>
    </row>
    <row r="4024" spans="1:13" x14ac:dyDescent="0.2">
      <c r="A4024" s="73">
        <v>41180</v>
      </c>
      <c r="B4024" s="74">
        <v>7025.4327500000009</v>
      </c>
      <c r="C4024" s="75">
        <v>0.17060302938319574</v>
      </c>
      <c r="D4024" s="74">
        <v>4529.8</v>
      </c>
      <c r="E4024" s="75">
        <v>0.11</v>
      </c>
      <c r="F4024" s="76">
        <f t="shared" si="369"/>
        <v>36650.199999999997</v>
      </c>
      <c r="G4024" s="76">
        <f t="shared" si="370"/>
        <v>34154.56725</v>
      </c>
      <c r="H4024" s="76">
        <f t="shared" si="373"/>
        <v>9209.4449999999997</v>
      </c>
      <c r="I4024" s="76">
        <f t="shared" si="372"/>
        <v>8523.1459937500003</v>
      </c>
      <c r="J4024" s="76">
        <f t="shared" si="374"/>
        <v>-686.29900624999937</v>
      </c>
      <c r="K4024" s="75">
        <f t="shared" si="371"/>
        <v>0.15393719630281694</v>
      </c>
      <c r="L4024" s="6">
        <v>0.27500000000000002</v>
      </c>
      <c r="M4024" s="93">
        <v>869.36</v>
      </c>
    </row>
    <row r="4025" spans="1:13" x14ac:dyDescent="0.2">
      <c r="A4025" s="77">
        <v>41190</v>
      </c>
      <c r="B4025" s="78">
        <v>7027.6327500000007</v>
      </c>
      <c r="C4025" s="79">
        <v>0.17061502184996361</v>
      </c>
      <c r="D4025" s="78">
        <v>4530.8999999999996</v>
      </c>
      <c r="E4025" s="79">
        <v>0.10999999999999999</v>
      </c>
      <c r="F4025" s="90">
        <f t="shared" si="369"/>
        <v>36659.1</v>
      </c>
      <c r="G4025" s="90">
        <f t="shared" si="370"/>
        <v>34162.367249999996</v>
      </c>
      <c r="H4025" s="90">
        <f t="shared" si="373"/>
        <v>9211.8924999999999</v>
      </c>
      <c r="I4025" s="90">
        <f t="shared" si="372"/>
        <v>8525.290993749999</v>
      </c>
      <c r="J4025" s="90">
        <f t="shared" si="374"/>
        <v>-686.60150625000097</v>
      </c>
      <c r="K4025" s="79">
        <f t="shared" si="371"/>
        <v>0.15394589084122359</v>
      </c>
      <c r="L4025" s="91">
        <v>0.27500000000000002</v>
      </c>
      <c r="M4025" s="92">
        <v>869.36</v>
      </c>
    </row>
    <row r="4026" spans="1:13" x14ac:dyDescent="0.2">
      <c r="A4026" s="73">
        <v>41200</v>
      </c>
      <c r="B4026" s="74">
        <v>7029.8327500000005</v>
      </c>
      <c r="C4026" s="75">
        <v>0.17062700849514564</v>
      </c>
      <c r="D4026" s="74">
        <v>4532</v>
      </c>
      <c r="E4026" s="75">
        <v>0.11</v>
      </c>
      <c r="F4026" s="76">
        <f t="shared" si="369"/>
        <v>36668</v>
      </c>
      <c r="G4026" s="76">
        <f t="shared" si="370"/>
        <v>34170.167249999999</v>
      </c>
      <c r="H4026" s="76">
        <f t="shared" si="373"/>
        <v>9214.34</v>
      </c>
      <c r="I4026" s="76">
        <f t="shared" si="372"/>
        <v>8527.4359937499994</v>
      </c>
      <c r="J4026" s="76">
        <f t="shared" si="374"/>
        <v>-686.90400625000075</v>
      </c>
      <c r="K4026" s="75">
        <f t="shared" si="371"/>
        <v>0.15395458115898059</v>
      </c>
      <c r="L4026" s="6">
        <v>0.27500000000000002</v>
      </c>
      <c r="M4026" s="93">
        <v>869.36</v>
      </c>
    </row>
    <row r="4027" spans="1:13" x14ac:dyDescent="0.2">
      <c r="A4027" s="77">
        <v>41210</v>
      </c>
      <c r="B4027" s="78">
        <v>7032.0327500000003</v>
      </c>
      <c r="C4027" s="79">
        <v>0.17063898932297986</v>
      </c>
      <c r="D4027" s="78">
        <v>4533.1000000000004</v>
      </c>
      <c r="E4027" s="79">
        <v>0.11000000000000001</v>
      </c>
      <c r="F4027" s="90">
        <f t="shared" si="369"/>
        <v>36676.9</v>
      </c>
      <c r="G4027" s="90">
        <f t="shared" si="370"/>
        <v>34177.967250000002</v>
      </c>
      <c r="H4027" s="90">
        <f t="shared" si="373"/>
        <v>9216.7875000000004</v>
      </c>
      <c r="I4027" s="90">
        <f t="shared" si="372"/>
        <v>8529.5809937499998</v>
      </c>
      <c r="J4027" s="90">
        <f t="shared" si="374"/>
        <v>-687.20650625000053</v>
      </c>
      <c r="K4027" s="79">
        <f t="shared" si="371"/>
        <v>0.1539632672591604</v>
      </c>
      <c r="L4027" s="91">
        <v>0.27500000000000002</v>
      </c>
      <c r="M4027" s="92">
        <v>869.36</v>
      </c>
    </row>
    <row r="4028" spans="1:13" x14ac:dyDescent="0.2">
      <c r="A4028" s="73">
        <v>41220</v>
      </c>
      <c r="B4028" s="74">
        <v>7034.232750000001</v>
      </c>
      <c r="C4028" s="75">
        <v>0.17065096433770016</v>
      </c>
      <c r="D4028" s="74">
        <v>4534.2</v>
      </c>
      <c r="E4028" s="75">
        <v>0.11</v>
      </c>
      <c r="F4028" s="76">
        <f t="shared" si="369"/>
        <v>36685.800000000003</v>
      </c>
      <c r="G4028" s="76">
        <f t="shared" si="370"/>
        <v>34185.767249999997</v>
      </c>
      <c r="H4028" s="76">
        <f t="shared" si="373"/>
        <v>9219.2350000000006</v>
      </c>
      <c r="I4028" s="76">
        <f t="shared" si="372"/>
        <v>8531.7259937500003</v>
      </c>
      <c r="J4028" s="76">
        <f t="shared" si="374"/>
        <v>-687.50900625000031</v>
      </c>
      <c r="K4028" s="75">
        <f t="shared" si="371"/>
        <v>0.15397194914483261</v>
      </c>
      <c r="L4028" s="6">
        <v>0.27500000000000002</v>
      </c>
      <c r="M4028" s="93">
        <v>869.36</v>
      </c>
    </row>
    <row r="4029" spans="1:13" x14ac:dyDescent="0.2">
      <c r="A4029" s="77">
        <v>41230</v>
      </c>
      <c r="B4029" s="78">
        <v>7036.4327500000009</v>
      </c>
      <c r="C4029" s="79">
        <v>0.17066293354353629</v>
      </c>
      <c r="D4029" s="78">
        <v>4535.3</v>
      </c>
      <c r="E4029" s="79">
        <v>0.11</v>
      </c>
      <c r="F4029" s="90">
        <f t="shared" si="369"/>
        <v>36694.699999999997</v>
      </c>
      <c r="G4029" s="90">
        <f t="shared" si="370"/>
        <v>34193.56725</v>
      </c>
      <c r="H4029" s="90">
        <f t="shared" si="373"/>
        <v>9221.682499999999</v>
      </c>
      <c r="I4029" s="90">
        <f t="shared" si="372"/>
        <v>8533.8709937500007</v>
      </c>
      <c r="J4029" s="90">
        <f t="shared" si="374"/>
        <v>-687.81150624999827</v>
      </c>
      <c r="K4029" s="79">
        <f t="shared" si="371"/>
        <v>0.15398062681906385</v>
      </c>
      <c r="L4029" s="91">
        <v>0.27500000000000002</v>
      </c>
      <c r="M4029" s="92">
        <v>869.36</v>
      </c>
    </row>
    <row r="4030" spans="1:13" x14ac:dyDescent="0.2">
      <c r="A4030" s="73">
        <v>41240</v>
      </c>
      <c r="B4030" s="74">
        <v>7038.6327500000007</v>
      </c>
      <c r="C4030" s="75">
        <v>0.17067489694471388</v>
      </c>
      <c r="D4030" s="74">
        <v>4536.3999999999996</v>
      </c>
      <c r="E4030" s="75">
        <v>0.10999999999999999</v>
      </c>
      <c r="F4030" s="76">
        <f t="shared" si="369"/>
        <v>36703.599999999999</v>
      </c>
      <c r="G4030" s="76">
        <f t="shared" si="370"/>
        <v>34201.367249999996</v>
      </c>
      <c r="H4030" s="76">
        <f t="shared" si="373"/>
        <v>9224.1299999999992</v>
      </c>
      <c r="I4030" s="76">
        <f t="shared" si="372"/>
        <v>8536.0159937499993</v>
      </c>
      <c r="J4030" s="76">
        <f t="shared" si="374"/>
        <v>-688.11400624999987</v>
      </c>
      <c r="K4030" s="75">
        <f t="shared" si="371"/>
        <v>0.15398930028491759</v>
      </c>
      <c r="L4030" s="6">
        <v>0.27500000000000002</v>
      </c>
      <c r="M4030" s="93">
        <v>869.36</v>
      </c>
    </row>
    <row r="4031" spans="1:13" x14ac:dyDescent="0.2">
      <c r="A4031" s="77">
        <v>41250</v>
      </c>
      <c r="B4031" s="78">
        <v>7040.8327500000005</v>
      </c>
      <c r="C4031" s="79">
        <v>0.17068685454545457</v>
      </c>
      <c r="D4031" s="78">
        <v>4537.5</v>
      </c>
      <c r="E4031" s="79">
        <v>0.11</v>
      </c>
      <c r="F4031" s="90">
        <f t="shared" si="369"/>
        <v>36712.5</v>
      </c>
      <c r="G4031" s="90">
        <f t="shared" si="370"/>
        <v>34209.167249999999</v>
      </c>
      <c r="H4031" s="90">
        <f t="shared" si="373"/>
        <v>9226.5774999999994</v>
      </c>
      <c r="I4031" s="90">
        <f t="shared" si="372"/>
        <v>8538.1609937499998</v>
      </c>
      <c r="J4031" s="90">
        <f t="shared" si="374"/>
        <v>-688.41650624999966</v>
      </c>
      <c r="K4031" s="79">
        <f t="shared" si="371"/>
        <v>0.15399796954545455</v>
      </c>
      <c r="L4031" s="91">
        <v>0.27500000000000002</v>
      </c>
      <c r="M4031" s="92">
        <v>869.36</v>
      </c>
    </row>
    <row r="4032" spans="1:13" x14ac:dyDescent="0.2">
      <c r="A4032" s="73">
        <v>41260</v>
      </c>
      <c r="B4032" s="74">
        <v>7043.0327500000003</v>
      </c>
      <c r="C4032" s="75">
        <v>0.17069880634997578</v>
      </c>
      <c r="D4032" s="74">
        <v>4538.6000000000004</v>
      </c>
      <c r="E4032" s="75">
        <v>0.11000000000000001</v>
      </c>
      <c r="F4032" s="76">
        <f t="shared" si="369"/>
        <v>36721.4</v>
      </c>
      <c r="G4032" s="76">
        <f t="shared" si="370"/>
        <v>34216.967250000002</v>
      </c>
      <c r="H4032" s="76">
        <f t="shared" si="373"/>
        <v>9229.0250000000015</v>
      </c>
      <c r="I4032" s="76">
        <f t="shared" si="372"/>
        <v>8540.3059937500002</v>
      </c>
      <c r="J4032" s="76">
        <f t="shared" si="374"/>
        <v>-688.71900625000126</v>
      </c>
      <c r="K4032" s="75">
        <f t="shared" si="371"/>
        <v>0.1540066346037324</v>
      </c>
      <c r="L4032" s="6">
        <v>0.27500000000000002</v>
      </c>
      <c r="M4032" s="93">
        <v>869.36</v>
      </c>
    </row>
    <row r="4033" spans="1:13" x14ac:dyDescent="0.2">
      <c r="A4033" s="77">
        <v>41270</v>
      </c>
      <c r="B4033" s="78">
        <v>7045.232750000001</v>
      </c>
      <c r="C4033" s="79">
        <v>0.17071075236249095</v>
      </c>
      <c r="D4033" s="78">
        <v>4539.7</v>
      </c>
      <c r="E4033" s="79">
        <v>0.11</v>
      </c>
      <c r="F4033" s="90">
        <f t="shared" si="369"/>
        <v>36730.300000000003</v>
      </c>
      <c r="G4033" s="90">
        <f t="shared" si="370"/>
        <v>34224.767249999997</v>
      </c>
      <c r="H4033" s="90">
        <f t="shared" si="373"/>
        <v>9231.4725000000017</v>
      </c>
      <c r="I4033" s="90">
        <f t="shared" si="372"/>
        <v>8542.4509937499988</v>
      </c>
      <c r="J4033" s="90">
        <f t="shared" si="374"/>
        <v>-689.02150625000286</v>
      </c>
      <c r="K4033" s="79">
        <f t="shared" si="371"/>
        <v>0.15401529546280587</v>
      </c>
      <c r="L4033" s="91">
        <v>0.27500000000000002</v>
      </c>
      <c r="M4033" s="92">
        <v>869.36</v>
      </c>
    </row>
    <row r="4034" spans="1:13" x14ac:dyDescent="0.2">
      <c r="A4034" s="73">
        <v>41280</v>
      </c>
      <c r="B4034" s="74">
        <v>7047.4327500000009</v>
      </c>
      <c r="C4034" s="75">
        <v>0.17072269258720932</v>
      </c>
      <c r="D4034" s="74">
        <v>4540.8</v>
      </c>
      <c r="E4034" s="75">
        <v>0.11</v>
      </c>
      <c r="F4034" s="76">
        <f t="shared" si="369"/>
        <v>36739.199999999997</v>
      </c>
      <c r="G4034" s="76">
        <f t="shared" si="370"/>
        <v>34232.56725</v>
      </c>
      <c r="H4034" s="76">
        <f t="shared" si="373"/>
        <v>9233.92</v>
      </c>
      <c r="I4034" s="76">
        <f t="shared" si="372"/>
        <v>8544.5959937500011</v>
      </c>
      <c r="J4034" s="76">
        <f t="shared" si="374"/>
        <v>-689.324006249999</v>
      </c>
      <c r="K4034" s="75">
        <f t="shared" si="371"/>
        <v>0.15402395212572678</v>
      </c>
      <c r="L4034" s="6">
        <v>0.27500000000000002</v>
      </c>
      <c r="M4034" s="93">
        <v>869.36</v>
      </c>
    </row>
    <row r="4035" spans="1:13" x14ac:dyDescent="0.2">
      <c r="A4035" s="77">
        <v>41290</v>
      </c>
      <c r="B4035" s="78">
        <v>7049.6327500000007</v>
      </c>
      <c r="C4035" s="79">
        <v>0.17073462702833617</v>
      </c>
      <c r="D4035" s="78">
        <v>4541.8999999999996</v>
      </c>
      <c r="E4035" s="79">
        <v>0.10999999999999999</v>
      </c>
      <c r="F4035" s="90">
        <f t="shared" si="369"/>
        <v>36748.1</v>
      </c>
      <c r="G4035" s="90">
        <f t="shared" si="370"/>
        <v>34240.367249999996</v>
      </c>
      <c r="H4035" s="90">
        <f t="shared" si="373"/>
        <v>9236.3675000000003</v>
      </c>
      <c r="I4035" s="90">
        <f t="shared" si="372"/>
        <v>8546.7409937499997</v>
      </c>
      <c r="J4035" s="90">
        <f t="shared" si="374"/>
        <v>-689.6265062500006</v>
      </c>
      <c r="K4035" s="79">
        <f t="shared" si="371"/>
        <v>0.15403260459554372</v>
      </c>
      <c r="L4035" s="91">
        <v>0.27500000000000002</v>
      </c>
      <c r="M4035" s="92">
        <v>869.36</v>
      </c>
    </row>
    <row r="4036" spans="1:13" x14ac:dyDescent="0.2">
      <c r="A4036" s="73">
        <v>41300</v>
      </c>
      <c r="B4036" s="74">
        <v>7051.8327500000005</v>
      </c>
      <c r="C4036" s="75">
        <v>0.17074655569007266</v>
      </c>
      <c r="D4036" s="74">
        <v>4543</v>
      </c>
      <c r="E4036" s="75">
        <v>0.11</v>
      </c>
      <c r="F4036" s="76">
        <f t="shared" si="369"/>
        <v>36757</v>
      </c>
      <c r="G4036" s="76">
        <f t="shared" si="370"/>
        <v>34248.167249999999</v>
      </c>
      <c r="H4036" s="76">
        <f t="shared" si="373"/>
        <v>9238.8150000000005</v>
      </c>
      <c r="I4036" s="76">
        <f t="shared" si="372"/>
        <v>8548.8859937500001</v>
      </c>
      <c r="J4036" s="76">
        <f t="shared" si="374"/>
        <v>-689.92900625000038</v>
      </c>
      <c r="K4036" s="75">
        <f t="shared" si="371"/>
        <v>0.15404125287530265</v>
      </c>
      <c r="L4036" s="6">
        <v>0.27500000000000002</v>
      </c>
      <c r="M4036" s="93">
        <v>869.36</v>
      </c>
    </row>
    <row r="4037" spans="1:13" x14ac:dyDescent="0.2">
      <c r="A4037" s="77">
        <v>41310</v>
      </c>
      <c r="B4037" s="78">
        <v>7054.0327500000003</v>
      </c>
      <c r="C4037" s="79">
        <v>0.17075847857661583</v>
      </c>
      <c r="D4037" s="78">
        <v>4544.1000000000004</v>
      </c>
      <c r="E4037" s="79">
        <v>0.11000000000000001</v>
      </c>
      <c r="F4037" s="90">
        <f t="shared" si="369"/>
        <v>36765.9</v>
      </c>
      <c r="G4037" s="90">
        <f t="shared" si="370"/>
        <v>34255.967250000002</v>
      </c>
      <c r="H4037" s="90">
        <f t="shared" si="373"/>
        <v>9241.2625000000007</v>
      </c>
      <c r="I4037" s="90">
        <f t="shared" si="372"/>
        <v>8551.0309937500006</v>
      </c>
      <c r="J4037" s="90">
        <f t="shared" si="374"/>
        <v>-690.23150625000017</v>
      </c>
      <c r="K4037" s="79">
        <f t="shared" si="371"/>
        <v>0.15404989696804647</v>
      </c>
      <c r="L4037" s="91">
        <v>0.27500000000000002</v>
      </c>
      <c r="M4037" s="92">
        <v>869.36</v>
      </c>
    </row>
    <row r="4038" spans="1:13" x14ac:dyDescent="0.2">
      <c r="A4038" s="73">
        <v>41320</v>
      </c>
      <c r="B4038" s="74">
        <v>7056.232750000001</v>
      </c>
      <c r="C4038" s="75">
        <v>0.17077039569215879</v>
      </c>
      <c r="D4038" s="74">
        <v>4545.2</v>
      </c>
      <c r="E4038" s="75">
        <v>0.11</v>
      </c>
      <c r="F4038" s="76">
        <f t="shared" ref="F4038:F4101" si="375">+A4038-D4038</f>
        <v>36774.800000000003</v>
      </c>
      <c r="G4038" s="76">
        <f t="shared" ref="G4038:G4101" si="376">+A4038-B4038</f>
        <v>34263.767249999997</v>
      </c>
      <c r="H4038" s="76">
        <f t="shared" si="373"/>
        <v>9243.7100000000009</v>
      </c>
      <c r="I4038" s="76">
        <f t="shared" si="372"/>
        <v>8553.1759937499992</v>
      </c>
      <c r="J4038" s="76">
        <f t="shared" si="374"/>
        <v>-690.53400625000177</v>
      </c>
      <c r="K4038" s="75">
        <f t="shared" ref="K4038:K4101" si="377">(B4038+J4038)/A4038</f>
        <v>0.15405853687681509</v>
      </c>
      <c r="L4038" s="6">
        <v>0.27500000000000002</v>
      </c>
      <c r="M4038" s="93">
        <v>869.36</v>
      </c>
    </row>
    <row r="4039" spans="1:13" x14ac:dyDescent="0.2">
      <c r="A4039" s="77">
        <v>41330</v>
      </c>
      <c r="B4039" s="78">
        <v>7058.4327500000009</v>
      </c>
      <c r="C4039" s="79">
        <v>0.17078230704089042</v>
      </c>
      <c r="D4039" s="78">
        <v>4546.3</v>
      </c>
      <c r="E4039" s="79">
        <v>0.11</v>
      </c>
      <c r="F4039" s="90">
        <f t="shared" si="375"/>
        <v>36783.699999999997</v>
      </c>
      <c r="G4039" s="90">
        <f t="shared" si="376"/>
        <v>34271.56725</v>
      </c>
      <c r="H4039" s="90">
        <f t="shared" si="373"/>
        <v>9246.1574999999993</v>
      </c>
      <c r="I4039" s="90">
        <f t="shared" si="372"/>
        <v>8555.3209937499996</v>
      </c>
      <c r="J4039" s="90">
        <f t="shared" si="374"/>
        <v>-690.83650624999973</v>
      </c>
      <c r="K4039" s="79">
        <f t="shared" si="377"/>
        <v>0.15406717260464556</v>
      </c>
      <c r="L4039" s="91">
        <v>0.27500000000000002</v>
      </c>
      <c r="M4039" s="92">
        <v>869.36</v>
      </c>
    </row>
    <row r="4040" spans="1:13" x14ac:dyDescent="0.2">
      <c r="A4040" s="73">
        <v>41340</v>
      </c>
      <c r="B4040" s="74">
        <v>7060.6327500000007</v>
      </c>
      <c r="C4040" s="75">
        <v>0.17079421262699565</v>
      </c>
      <c r="D4040" s="74">
        <v>4547.3999999999996</v>
      </c>
      <c r="E4040" s="75">
        <v>0.10999999999999999</v>
      </c>
      <c r="F4040" s="76">
        <f t="shared" si="375"/>
        <v>36792.6</v>
      </c>
      <c r="G4040" s="76">
        <f t="shared" si="376"/>
        <v>34279.367249999996</v>
      </c>
      <c r="H4040" s="76">
        <f t="shared" si="373"/>
        <v>9248.6049999999996</v>
      </c>
      <c r="I4040" s="76">
        <f t="shared" ref="I4040:I4103" si="378">+G4040*L4040-M4040</f>
        <v>8557.4659937499982</v>
      </c>
      <c r="J4040" s="76">
        <f t="shared" si="374"/>
        <v>-691.13900625000133</v>
      </c>
      <c r="K4040" s="75">
        <f t="shared" si="377"/>
        <v>0.15407580415457184</v>
      </c>
      <c r="L4040" s="6">
        <v>0.27500000000000002</v>
      </c>
      <c r="M4040" s="93">
        <v>869.36</v>
      </c>
    </row>
    <row r="4041" spans="1:13" x14ac:dyDescent="0.2">
      <c r="A4041" s="77">
        <v>41350</v>
      </c>
      <c r="B4041" s="78">
        <v>7062.8327500000005</v>
      </c>
      <c r="C4041" s="79">
        <v>0.17080611245465538</v>
      </c>
      <c r="D4041" s="78">
        <v>4548.5</v>
      </c>
      <c r="E4041" s="79">
        <v>0.11</v>
      </c>
      <c r="F4041" s="90">
        <f t="shared" si="375"/>
        <v>36801.5</v>
      </c>
      <c r="G4041" s="90">
        <f t="shared" si="376"/>
        <v>34287.167249999999</v>
      </c>
      <c r="H4041" s="90">
        <f t="shared" si="373"/>
        <v>9251.0524999999998</v>
      </c>
      <c r="I4041" s="90">
        <f t="shared" si="378"/>
        <v>8559.6109937500005</v>
      </c>
      <c r="J4041" s="90">
        <f t="shared" si="374"/>
        <v>-691.44150624999929</v>
      </c>
      <c r="K4041" s="79">
        <f t="shared" si="377"/>
        <v>0.15408443152962517</v>
      </c>
      <c r="L4041" s="91">
        <v>0.27500000000000002</v>
      </c>
      <c r="M4041" s="92">
        <v>869.36</v>
      </c>
    </row>
    <row r="4042" spans="1:13" x14ac:dyDescent="0.2">
      <c r="A4042" s="73">
        <v>41360</v>
      </c>
      <c r="B4042" s="74">
        <v>7065.0327500000003</v>
      </c>
      <c r="C4042" s="75">
        <v>0.17081800652804643</v>
      </c>
      <c r="D4042" s="74">
        <v>4549.6000000000004</v>
      </c>
      <c r="E4042" s="75">
        <v>0.11000000000000001</v>
      </c>
      <c r="F4042" s="76">
        <f t="shared" si="375"/>
        <v>36810.400000000001</v>
      </c>
      <c r="G4042" s="76">
        <f t="shared" si="376"/>
        <v>34294.967250000002</v>
      </c>
      <c r="H4042" s="76">
        <f t="shared" si="373"/>
        <v>9253.5</v>
      </c>
      <c r="I4042" s="76">
        <f t="shared" si="378"/>
        <v>8561.7559937500009</v>
      </c>
      <c r="J4042" s="76">
        <f t="shared" si="374"/>
        <v>-691.74400624999907</v>
      </c>
      <c r="K4042" s="75">
        <f t="shared" si="377"/>
        <v>0.15409305473283369</v>
      </c>
      <c r="L4042" s="6">
        <v>0.27500000000000002</v>
      </c>
      <c r="M4042" s="93">
        <v>869.36</v>
      </c>
    </row>
    <row r="4043" spans="1:13" x14ac:dyDescent="0.2">
      <c r="A4043" s="77">
        <v>41370</v>
      </c>
      <c r="B4043" s="78">
        <v>7067.232750000001</v>
      </c>
      <c r="C4043" s="79">
        <v>0.17082989485134159</v>
      </c>
      <c r="D4043" s="78">
        <v>4550.7</v>
      </c>
      <c r="E4043" s="79">
        <v>0.11</v>
      </c>
      <c r="F4043" s="90">
        <f t="shared" si="375"/>
        <v>36819.300000000003</v>
      </c>
      <c r="G4043" s="90">
        <f t="shared" si="376"/>
        <v>34302.767249999997</v>
      </c>
      <c r="H4043" s="90">
        <f t="shared" si="373"/>
        <v>9255.9475000000002</v>
      </c>
      <c r="I4043" s="90">
        <f t="shared" si="378"/>
        <v>8563.9009937499995</v>
      </c>
      <c r="J4043" s="90">
        <f t="shared" si="374"/>
        <v>-692.04650625000068</v>
      </c>
      <c r="K4043" s="79">
        <f t="shared" si="377"/>
        <v>0.15410167376722264</v>
      </c>
      <c r="L4043" s="91">
        <v>0.27500000000000002</v>
      </c>
      <c r="M4043" s="92">
        <v>869.36</v>
      </c>
    </row>
    <row r="4044" spans="1:13" x14ac:dyDescent="0.2">
      <c r="A4044" s="73">
        <v>41380</v>
      </c>
      <c r="B4044" s="74">
        <v>7069.4327500000009</v>
      </c>
      <c r="C4044" s="75">
        <v>0.17084177742870954</v>
      </c>
      <c r="D4044" s="74">
        <v>4551.8</v>
      </c>
      <c r="E4044" s="75">
        <v>0.11</v>
      </c>
      <c r="F4044" s="76">
        <f t="shared" si="375"/>
        <v>36828.199999999997</v>
      </c>
      <c r="G4044" s="76">
        <f t="shared" si="376"/>
        <v>34310.56725</v>
      </c>
      <c r="H4044" s="76">
        <f t="shared" si="373"/>
        <v>9258.3949999999986</v>
      </c>
      <c r="I4044" s="76">
        <f t="shared" si="378"/>
        <v>8566.04599375</v>
      </c>
      <c r="J4044" s="76">
        <f t="shared" si="374"/>
        <v>-692.34900624999864</v>
      </c>
      <c r="K4044" s="75">
        <f t="shared" si="377"/>
        <v>0.15411028863581447</v>
      </c>
      <c r="L4044" s="6">
        <v>0.27500000000000002</v>
      </c>
      <c r="M4044" s="93">
        <v>869.36</v>
      </c>
    </row>
    <row r="4045" spans="1:13" x14ac:dyDescent="0.2">
      <c r="A4045" s="77">
        <v>41390</v>
      </c>
      <c r="B4045" s="78">
        <v>7071.6327500000007</v>
      </c>
      <c r="C4045" s="79">
        <v>0.17085365426431506</v>
      </c>
      <c r="D4045" s="78">
        <v>4552.8999999999996</v>
      </c>
      <c r="E4045" s="79">
        <v>0.10999999999999999</v>
      </c>
      <c r="F4045" s="90">
        <f t="shared" si="375"/>
        <v>36837.1</v>
      </c>
      <c r="G4045" s="90">
        <f t="shared" si="376"/>
        <v>34318.367249999996</v>
      </c>
      <c r="H4045" s="90">
        <f t="shared" si="373"/>
        <v>9260.8425000000007</v>
      </c>
      <c r="I4045" s="90">
        <f t="shared" si="378"/>
        <v>8568.1909937499986</v>
      </c>
      <c r="J4045" s="90">
        <f t="shared" si="374"/>
        <v>-692.65150625000206</v>
      </c>
      <c r="K4045" s="79">
        <f t="shared" si="377"/>
        <v>0.15411889934162837</v>
      </c>
      <c r="L4045" s="91">
        <v>0.27500000000000002</v>
      </c>
      <c r="M4045" s="92">
        <v>869.36</v>
      </c>
    </row>
    <row r="4046" spans="1:13" x14ac:dyDescent="0.2">
      <c r="A4046" s="73">
        <v>41400</v>
      </c>
      <c r="B4046" s="74">
        <v>7073.8327500000005</v>
      </c>
      <c r="C4046" s="75">
        <v>0.17086552536231886</v>
      </c>
      <c r="D4046" s="74">
        <v>4554</v>
      </c>
      <c r="E4046" s="75">
        <v>0.11</v>
      </c>
      <c r="F4046" s="76">
        <f t="shared" si="375"/>
        <v>36846</v>
      </c>
      <c r="G4046" s="76">
        <f t="shared" si="376"/>
        <v>34326.167249999999</v>
      </c>
      <c r="H4046" s="76">
        <f t="shared" si="373"/>
        <v>9263.2900000000009</v>
      </c>
      <c r="I4046" s="76">
        <f t="shared" si="378"/>
        <v>8570.335993749999</v>
      </c>
      <c r="J4046" s="76">
        <f t="shared" si="374"/>
        <v>-692.95400625000184</v>
      </c>
      <c r="K4046" s="75">
        <f t="shared" si="377"/>
        <v>0.15412750588768112</v>
      </c>
      <c r="L4046" s="6">
        <v>0.27500000000000002</v>
      </c>
      <c r="M4046" s="93">
        <v>869.36</v>
      </c>
    </row>
    <row r="4047" spans="1:13" x14ac:dyDescent="0.2">
      <c r="A4047" s="77">
        <v>41410</v>
      </c>
      <c r="B4047" s="78">
        <v>7076.0327500000003</v>
      </c>
      <c r="C4047" s="79">
        <v>0.17087739072687758</v>
      </c>
      <c r="D4047" s="78">
        <v>4555.1000000000004</v>
      </c>
      <c r="E4047" s="79">
        <v>0.11000000000000001</v>
      </c>
      <c r="F4047" s="90">
        <f t="shared" si="375"/>
        <v>36854.9</v>
      </c>
      <c r="G4047" s="90">
        <f t="shared" si="376"/>
        <v>34333.967250000002</v>
      </c>
      <c r="H4047" s="90">
        <f t="shared" si="373"/>
        <v>9265.7375000000011</v>
      </c>
      <c r="I4047" s="90">
        <f t="shared" si="378"/>
        <v>8572.4809937500013</v>
      </c>
      <c r="J4047" s="90">
        <f t="shared" si="374"/>
        <v>-693.2565062499998</v>
      </c>
      <c r="K4047" s="79">
        <f t="shared" si="377"/>
        <v>0.15413610827698626</v>
      </c>
      <c r="L4047" s="91">
        <v>0.27500000000000002</v>
      </c>
      <c r="M4047" s="92">
        <v>869.36</v>
      </c>
    </row>
    <row r="4048" spans="1:13" x14ac:dyDescent="0.2">
      <c r="A4048" s="73">
        <v>41420</v>
      </c>
      <c r="B4048" s="74">
        <v>7078.232750000001</v>
      </c>
      <c r="C4048" s="75">
        <v>0.17088925036214392</v>
      </c>
      <c r="D4048" s="74">
        <v>4556.2</v>
      </c>
      <c r="E4048" s="75">
        <v>0.11</v>
      </c>
      <c r="F4048" s="76">
        <f t="shared" si="375"/>
        <v>36863.800000000003</v>
      </c>
      <c r="G4048" s="76">
        <f t="shared" si="376"/>
        <v>34341.767249999997</v>
      </c>
      <c r="H4048" s="76">
        <f t="shared" si="373"/>
        <v>9268.1850000000013</v>
      </c>
      <c r="I4048" s="76">
        <f t="shared" si="378"/>
        <v>8574.6259937499999</v>
      </c>
      <c r="J4048" s="76">
        <f t="shared" si="374"/>
        <v>-693.5590062500014</v>
      </c>
      <c r="K4048" s="75">
        <f t="shared" si="377"/>
        <v>0.15414470651255432</v>
      </c>
      <c r="L4048" s="6">
        <v>0.27500000000000002</v>
      </c>
      <c r="M4048" s="93">
        <v>869.36</v>
      </c>
    </row>
    <row r="4049" spans="1:13" x14ac:dyDescent="0.2">
      <c r="A4049" s="77">
        <v>41430</v>
      </c>
      <c r="B4049" s="78">
        <v>7080.4327500000009</v>
      </c>
      <c r="C4049" s="79">
        <v>0.17090110427226649</v>
      </c>
      <c r="D4049" s="78">
        <v>4557.3</v>
      </c>
      <c r="E4049" s="79">
        <v>0.11</v>
      </c>
      <c r="F4049" s="90">
        <f t="shared" si="375"/>
        <v>36872.699999999997</v>
      </c>
      <c r="G4049" s="90">
        <f t="shared" si="376"/>
        <v>34349.56725</v>
      </c>
      <c r="H4049" s="90">
        <f t="shared" si="373"/>
        <v>9270.6324999999997</v>
      </c>
      <c r="I4049" s="90">
        <f t="shared" si="378"/>
        <v>8576.7709937500003</v>
      </c>
      <c r="J4049" s="90">
        <f t="shared" si="374"/>
        <v>-693.86150624999937</v>
      </c>
      <c r="K4049" s="79">
        <f t="shared" si="377"/>
        <v>0.15415330059739324</v>
      </c>
      <c r="L4049" s="91">
        <v>0.27500000000000002</v>
      </c>
      <c r="M4049" s="92">
        <v>869.36</v>
      </c>
    </row>
    <row r="4050" spans="1:13" x14ac:dyDescent="0.2">
      <c r="A4050" s="73">
        <v>41440</v>
      </c>
      <c r="B4050" s="74">
        <v>7082.6327500000007</v>
      </c>
      <c r="C4050" s="75">
        <v>0.17091295246138999</v>
      </c>
      <c r="D4050" s="74">
        <v>4558.3999999999996</v>
      </c>
      <c r="E4050" s="75">
        <v>0.10999999999999999</v>
      </c>
      <c r="F4050" s="76">
        <f t="shared" si="375"/>
        <v>36881.599999999999</v>
      </c>
      <c r="G4050" s="76">
        <f t="shared" si="376"/>
        <v>34357.367249999996</v>
      </c>
      <c r="H4050" s="76">
        <f t="shared" si="373"/>
        <v>9273.08</v>
      </c>
      <c r="I4050" s="76">
        <f t="shared" si="378"/>
        <v>8578.915993749999</v>
      </c>
      <c r="J4050" s="76">
        <f t="shared" si="374"/>
        <v>-694.16400625000097</v>
      </c>
      <c r="K4050" s="75">
        <f t="shared" si="377"/>
        <v>0.15416189053450771</v>
      </c>
      <c r="L4050" s="6">
        <v>0.27500000000000002</v>
      </c>
      <c r="M4050" s="93">
        <v>869.36</v>
      </c>
    </row>
    <row r="4051" spans="1:13" x14ac:dyDescent="0.2">
      <c r="A4051" s="77">
        <v>41450</v>
      </c>
      <c r="B4051" s="78">
        <v>7084.8327500000005</v>
      </c>
      <c r="C4051" s="79">
        <v>0.17092479493365501</v>
      </c>
      <c r="D4051" s="78">
        <v>4559.5</v>
      </c>
      <c r="E4051" s="79">
        <v>0.11</v>
      </c>
      <c r="F4051" s="90">
        <f t="shared" si="375"/>
        <v>36890.5</v>
      </c>
      <c r="G4051" s="90">
        <f t="shared" si="376"/>
        <v>34365.167249999999</v>
      </c>
      <c r="H4051" s="90">
        <f t="shared" si="373"/>
        <v>9275.5275000000001</v>
      </c>
      <c r="I4051" s="90">
        <f t="shared" si="378"/>
        <v>8581.0609937499994</v>
      </c>
      <c r="J4051" s="90">
        <f t="shared" si="374"/>
        <v>-694.46650625000075</v>
      </c>
      <c r="K4051" s="79">
        <f t="shared" si="377"/>
        <v>0.15417047632689987</v>
      </c>
      <c r="L4051" s="91">
        <v>0.27500000000000002</v>
      </c>
      <c r="M4051" s="92">
        <v>869.36</v>
      </c>
    </row>
    <row r="4052" spans="1:13" x14ac:dyDescent="0.2">
      <c r="A4052" s="73">
        <v>41460</v>
      </c>
      <c r="B4052" s="74">
        <v>7087.0327500000003</v>
      </c>
      <c r="C4052" s="75">
        <v>0.17093663169319828</v>
      </c>
      <c r="D4052" s="74">
        <v>4560.6000000000004</v>
      </c>
      <c r="E4052" s="75">
        <v>0.11000000000000001</v>
      </c>
      <c r="F4052" s="76">
        <f t="shared" si="375"/>
        <v>36899.4</v>
      </c>
      <c r="G4052" s="76">
        <f t="shared" si="376"/>
        <v>34372.967250000002</v>
      </c>
      <c r="H4052" s="76">
        <f t="shared" si="373"/>
        <v>9277.9750000000004</v>
      </c>
      <c r="I4052" s="76">
        <f t="shared" si="378"/>
        <v>8583.2059937499998</v>
      </c>
      <c r="J4052" s="76">
        <f t="shared" si="374"/>
        <v>-694.76900625000053</v>
      </c>
      <c r="K4052" s="75">
        <f t="shared" si="377"/>
        <v>0.15417905797756873</v>
      </c>
      <c r="L4052" s="6">
        <v>0.27500000000000002</v>
      </c>
      <c r="M4052" s="93">
        <v>869.36</v>
      </c>
    </row>
    <row r="4053" spans="1:13" x14ac:dyDescent="0.2">
      <c r="A4053" s="77">
        <v>41470</v>
      </c>
      <c r="B4053" s="78">
        <v>7089.232750000001</v>
      </c>
      <c r="C4053" s="79">
        <v>0.17094846274415243</v>
      </c>
      <c r="D4053" s="78">
        <v>4561.7</v>
      </c>
      <c r="E4053" s="79">
        <v>0.11</v>
      </c>
      <c r="F4053" s="90">
        <f t="shared" si="375"/>
        <v>36908.300000000003</v>
      </c>
      <c r="G4053" s="90">
        <f t="shared" si="376"/>
        <v>34380.767249999997</v>
      </c>
      <c r="H4053" s="90">
        <f t="shared" si="373"/>
        <v>9280.4225000000006</v>
      </c>
      <c r="I4053" s="90">
        <f t="shared" si="378"/>
        <v>8585.3509937500003</v>
      </c>
      <c r="J4053" s="90">
        <f t="shared" si="374"/>
        <v>-695.07150625000031</v>
      </c>
      <c r="K4053" s="79">
        <f t="shared" si="377"/>
        <v>0.15418763548951051</v>
      </c>
      <c r="L4053" s="91">
        <v>0.27500000000000002</v>
      </c>
      <c r="M4053" s="92">
        <v>869.36</v>
      </c>
    </row>
    <row r="4054" spans="1:13" x14ac:dyDescent="0.2">
      <c r="A4054" s="73">
        <v>41480</v>
      </c>
      <c r="B4054" s="74">
        <v>7091.4327500000009</v>
      </c>
      <c r="C4054" s="75">
        <v>0.17096028809064612</v>
      </c>
      <c r="D4054" s="74">
        <v>4562.8</v>
      </c>
      <c r="E4054" s="75">
        <v>0.11</v>
      </c>
      <c r="F4054" s="76">
        <f t="shared" si="375"/>
        <v>36917.199999999997</v>
      </c>
      <c r="G4054" s="76">
        <f t="shared" si="376"/>
        <v>34388.56725</v>
      </c>
      <c r="H4054" s="76">
        <f t="shared" si="373"/>
        <v>9282.869999999999</v>
      </c>
      <c r="I4054" s="76">
        <f t="shared" si="378"/>
        <v>8587.4959937500007</v>
      </c>
      <c r="J4054" s="76">
        <f t="shared" si="374"/>
        <v>-695.37400624999827</v>
      </c>
      <c r="K4054" s="75">
        <f t="shared" si="377"/>
        <v>0.15419620886571847</v>
      </c>
      <c r="L4054" s="6">
        <v>0.27500000000000002</v>
      </c>
      <c r="M4054" s="93">
        <v>869.36</v>
      </c>
    </row>
    <row r="4055" spans="1:13" x14ac:dyDescent="0.2">
      <c r="A4055" s="77">
        <v>41490</v>
      </c>
      <c r="B4055" s="78">
        <v>7093.6327500000007</v>
      </c>
      <c r="C4055" s="79">
        <v>0.17097210773680407</v>
      </c>
      <c r="D4055" s="78">
        <v>4563.8999999999996</v>
      </c>
      <c r="E4055" s="79">
        <v>0.10999999999999999</v>
      </c>
      <c r="F4055" s="90">
        <f t="shared" si="375"/>
        <v>36926.1</v>
      </c>
      <c r="G4055" s="90">
        <f t="shared" si="376"/>
        <v>34396.367249999996</v>
      </c>
      <c r="H4055" s="90">
        <f t="shared" si="373"/>
        <v>9285.3174999999992</v>
      </c>
      <c r="I4055" s="90">
        <f t="shared" si="378"/>
        <v>8589.6409937499993</v>
      </c>
      <c r="J4055" s="90">
        <f t="shared" si="374"/>
        <v>-695.67650624999987</v>
      </c>
      <c r="K4055" s="79">
        <f t="shared" si="377"/>
        <v>0.15420477810918296</v>
      </c>
      <c r="L4055" s="91">
        <v>0.27500000000000002</v>
      </c>
      <c r="M4055" s="92">
        <v>869.36</v>
      </c>
    </row>
    <row r="4056" spans="1:13" x14ac:dyDescent="0.2">
      <c r="A4056" s="73">
        <v>41500</v>
      </c>
      <c r="B4056" s="74">
        <v>7095.8327500000005</v>
      </c>
      <c r="C4056" s="75">
        <v>0.170983921686747</v>
      </c>
      <c r="D4056" s="74">
        <v>4565</v>
      </c>
      <c r="E4056" s="75">
        <v>0.11</v>
      </c>
      <c r="F4056" s="76">
        <f t="shared" si="375"/>
        <v>36935</v>
      </c>
      <c r="G4056" s="76">
        <f t="shared" si="376"/>
        <v>34404.167249999999</v>
      </c>
      <c r="H4056" s="76">
        <f t="shared" si="373"/>
        <v>9287.7649999999994</v>
      </c>
      <c r="I4056" s="76">
        <f t="shared" si="378"/>
        <v>8591.7859937499998</v>
      </c>
      <c r="J4056" s="76">
        <f t="shared" si="374"/>
        <v>-695.97900624999966</v>
      </c>
      <c r="K4056" s="75">
        <f t="shared" si="377"/>
        <v>0.1542133432228916</v>
      </c>
      <c r="L4056" s="6">
        <v>0.27500000000000002</v>
      </c>
      <c r="M4056" s="93">
        <v>869.36</v>
      </c>
    </row>
    <row r="4057" spans="1:13" x14ac:dyDescent="0.2">
      <c r="A4057" s="77">
        <v>41510</v>
      </c>
      <c r="B4057" s="78">
        <v>7098.0327500000003</v>
      </c>
      <c r="C4057" s="79">
        <v>0.17099572994459167</v>
      </c>
      <c r="D4057" s="78">
        <v>4566.1000000000004</v>
      </c>
      <c r="E4057" s="79">
        <v>0.11000000000000001</v>
      </c>
      <c r="F4057" s="90">
        <f t="shared" si="375"/>
        <v>36943.9</v>
      </c>
      <c r="G4057" s="90">
        <f t="shared" si="376"/>
        <v>34411.967250000002</v>
      </c>
      <c r="H4057" s="90">
        <f t="shared" si="373"/>
        <v>9290.2125000000015</v>
      </c>
      <c r="I4057" s="90">
        <f t="shared" si="378"/>
        <v>8593.9309937500002</v>
      </c>
      <c r="J4057" s="90">
        <f t="shared" si="374"/>
        <v>-696.28150625000126</v>
      </c>
      <c r="K4057" s="79">
        <f t="shared" si="377"/>
        <v>0.15422190420982893</v>
      </c>
      <c r="L4057" s="91">
        <v>0.27500000000000002</v>
      </c>
      <c r="M4057" s="92">
        <v>869.36</v>
      </c>
    </row>
    <row r="4058" spans="1:13" x14ac:dyDescent="0.2">
      <c r="A4058" s="73">
        <v>41520</v>
      </c>
      <c r="B4058" s="74">
        <v>7100.232750000001</v>
      </c>
      <c r="C4058" s="75">
        <v>0.17100753251445089</v>
      </c>
      <c r="D4058" s="74">
        <v>4567.2</v>
      </c>
      <c r="E4058" s="75">
        <v>0.11</v>
      </c>
      <c r="F4058" s="76">
        <f t="shared" si="375"/>
        <v>36952.800000000003</v>
      </c>
      <c r="G4058" s="76">
        <f t="shared" si="376"/>
        <v>34419.767249999997</v>
      </c>
      <c r="H4058" s="76">
        <f t="shared" si="373"/>
        <v>9292.6600000000017</v>
      </c>
      <c r="I4058" s="76">
        <f t="shared" si="378"/>
        <v>8596.0759937499988</v>
      </c>
      <c r="J4058" s="76">
        <f t="shared" si="374"/>
        <v>-696.58400625000286</v>
      </c>
      <c r="K4058" s="75">
        <f t="shared" si="377"/>
        <v>0.15423046107297683</v>
      </c>
      <c r="L4058" s="6">
        <v>0.27500000000000002</v>
      </c>
      <c r="M4058" s="93">
        <v>869.36</v>
      </c>
    </row>
    <row r="4059" spans="1:13" x14ac:dyDescent="0.2">
      <c r="A4059" s="77">
        <v>41530</v>
      </c>
      <c r="B4059" s="78">
        <v>7102.4327500000009</v>
      </c>
      <c r="C4059" s="79">
        <v>0.17101932940043343</v>
      </c>
      <c r="D4059" s="78">
        <v>4568.3</v>
      </c>
      <c r="E4059" s="79">
        <v>0.11</v>
      </c>
      <c r="F4059" s="90">
        <f t="shared" si="375"/>
        <v>36961.699999999997</v>
      </c>
      <c r="G4059" s="90">
        <f t="shared" si="376"/>
        <v>34427.56725</v>
      </c>
      <c r="H4059" s="90">
        <f t="shared" si="373"/>
        <v>9295.1075000000001</v>
      </c>
      <c r="I4059" s="90">
        <f t="shared" si="378"/>
        <v>8598.2209937500011</v>
      </c>
      <c r="J4059" s="90">
        <f t="shared" si="374"/>
        <v>-696.886506249999</v>
      </c>
      <c r="K4059" s="79">
        <f t="shared" si="377"/>
        <v>0.15423901381531427</v>
      </c>
      <c r="L4059" s="91">
        <v>0.27500000000000002</v>
      </c>
      <c r="M4059" s="92">
        <v>869.36</v>
      </c>
    </row>
    <row r="4060" spans="1:13" x14ac:dyDescent="0.2">
      <c r="A4060" s="73">
        <v>41540</v>
      </c>
      <c r="B4060" s="74">
        <v>7104.6327500000007</v>
      </c>
      <c r="C4060" s="75">
        <v>0.17103112060664422</v>
      </c>
      <c r="D4060" s="74">
        <v>4569.3999999999996</v>
      </c>
      <c r="E4060" s="75">
        <v>0.10999999999999999</v>
      </c>
      <c r="F4060" s="76">
        <f t="shared" si="375"/>
        <v>36970.6</v>
      </c>
      <c r="G4060" s="76">
        <f t="shared" si="376"/>
        <v>34435.367249999996</v>
      </c>
      <c r="H4060" s="76">
        <f t="shared" si="373"/>
        <v>9297.5550000000003</v>
      </c>
      <c r="I4060" s="76">
        <f t="shared" si="378"/>
        <v>8600.3659937499997</v>
      </c>
      <c r="J4060" s="76">
        <f t="shared" si="374"/>
        <v>-697.1890062500006</v>
      </c>
      <c r="K4060" s="75">
        <f t="shared" si="377"/>
        <v>0.15424756243981705</v>
      </c>
      <c r="L4060" s="6">
        <v>0.27500000000000002</v>
      </c>
      <c r="M4060" s="93">
        <v>869.36</v>
      </c>
    </row>
    <row r="4061" spans="1:13" x14ac:dyDescent="0.2">
      <c r="A4061" s="77">
        <v>41550</v>
      </c>
      <c r="B4061" s="78">
        <v>7106.8327500000005</v>
      </c>
      <c r="C4061" s="79">
        <v>0.17104290613718412</v>
      </c>
      <c r="D4061" s="78">
        <v>4570.5</v>
      </c>
      <c r="E4061" s="79">
        <v>0.11</v>
      </c>
      <c r="F4061" s="90">
        <f t="shared" si="375"/>
        <v>36979.5</v>
      </c>
      <c r="G4061" s="90">
        <f t="shared" si="376"/>
        <v>34443.167249999999</v>
      </c>
      <c r="H4061" s="90">
        <f t="shared" si="373"/>
        <v>9300.0025000000005</v>
      </c>
      <c r="I4061" s="90">
        <f t="shared" si="378"/>
        <v>8602.5109937500001</v>
      </c>
      <c r="J4061" s="90">
        <f t="shared" si="374"/>
        <v>-697.49150625000038</v>
      </c>
      <c r="K4061" s="79">
        <f t="shared" si="377"/>
        <v>0.15425610694945849</v>
      </c>
      <c r="L4061" s="91">
        <v>0.27500000000000002</v>
      </c>
      <c r="M4061" s="92">
        <v>869.36</v>
      </c>
    </row>
    <row r="4062" spans="1:13" x14ac:dyDescent="0.2">
      <c r="A4062" s="73">
        <v>41560</v>
      </c>
      <c r="B4062" s="74">
        <v>7109.0327500000003</v>
      </c>
      <c r="C4062" s="75">
        <v>0.17105468599615015</v>
      </c>
      <c r="D4062" s="74">
        <v>4571.6000000000004</v>
      </c>
      <c r="E4062" s="75">
        <v>0.11000000000000001</v>
      </c>
      <c r="F4062" s="76">
        <f t="shared" si="375"/>
        <v>36988.400000000001</v>
      </c>
      <c r="G4062" s="76">
        <f t="shared" si="376"/>
        <v>34450.967250000002</v>
      </c>
      <c r="H4062" s="76">
        <f t="shared" si="373"/>
        <v>9302.4500000000007</v>
      </c>
      <c r="I4062" s="76">
        <f t="shared" si="378"/>
        <v>8604.6559937500006</v>
      </c>
      <c r="J4062" s="76">
        <f t="shared" si="374"/>
        <v>-697.79400625000017</v>
      </c>
      <c r="K4062" s="75">
        <f t="shared" si="377"/>
        <v>0.15426464734720885</v>
      </c>
      <c r="L4062" s="6">
        <v>0.27500000000000002</v>
      </c>
      <c r="M4062" s="93">
        <v>869.36</v>
      </c>
    </row>
    <row r="4063" spans="1:13" x14ac:dyDescent="0.2">
      <c r="A4063" s="77">
        <v>41570</v>
      </c>
      <c r="B4063" s="78">
        <v>7111.232750000001</v>
      </c>
      <c r="C4063" s="79">
        <v>0.17106646018763533</v>
      </c>
      <c r="D4063" s="78">
        <v>4572.7</v>
      </c>
      <c r="E4063" s="79">
        <v>0.11</v>
      </c>
      <c r="F4063" s="90">
        <f t="shared" si="375"/>
        <v>36997.300000000003</v>
      </c>
      <c r="G4063" s="90">
        <f t="shared" si="376"/>
        <v>34458.767249999997</v>
      </c>
      <c r="H4063" s="90">
        <f t="shared" si="373"/>
        <v>9304.8975000000009</v>
      </c>
      <c r="I4063" s="90">
        <f t="shared" si="378"/>
        <v>8606.8009937499992</v>
      </c>
      <c r="J4063" s="90">
        <f t="shared" si="374"/>
        <v>-698.09650625000177</v>
      </c>
      <c r="K4063" s="79">
        <f t="shared" si="377"/>
        <v>0.15427318363603559</v>
      </c>
      <c r="L4063" s="91">
        <v>0.27500000000000002</v>
      </c>
      <c r="M4063" s="92">
        <v>869.36</v>
      </c>
    </row>
    <row r="4064" spans="1:13" x14ac:dyDescent="0.2">
      <c r="A4064" s="73">
        <v>41580</v>
      </c>
      <c r="B4064" s="74">
        <v>7113.4327500000009</v>
      </c>
      <c r="C4064" s="75">
        <v>0.17107822871572873</v>
      </c>
      <c r="D4064" s="74">
        <v>4573.8</v>
      </c>
      <c r="E4064" s="75">
        <v>0.11</v>
      </c>
      <c r="F4064" s="76">
        <f t="shared" si="375"/>
        <v>37006.199999999997</v>
      </c>
      <c r="G4064" s="76">
        <f t="shared" si="376"/>
        <v>34466.56725</v>
      </c>
      <c r="H4064" s="76">
        <f t="shared" si="373"/>
        <v>9307.3449999999993</v>
      </c>
      <c r="I4064" s="76">
        <f t="shared" si="378"/>
        <v>8608.9459937499996</v>
      </c>
      <c r="J4064" s="76">
        <f t="shared" si="374"/>
        <v>-698.39900624999973</v>
      </c>
      <c r="K4064" s="75">
        <f t="shared" si="377"/>
        <v>0.15428171581890335</v>
      </c>
      <c r="L4064" s="6">
        <v>0.27500000000000002</v>
      </c>
      <c r="M4064" s="93">
        <v>869.36</v>
      </c>
    </row>
    <row r="4065" spans="1:13" x14ac:dyDescent="0.2">
      <c r="A4065" s="77">
        <v>41590</v>
      </c>
      <c r="B4065" s="78">
        <v>7115.6327500000007</v>
      </c>
      <c r="C4065" s="79">
        <v>0.17108999158451552</v>
      </c>
      <c r="D4065" s="78">
        <v>4574.8999999999996</v>
      </c>
      <c r="E4065" s="79">
        <v>0.10999999999999999</v>
      </c>
      <c r="F4065" s="90">
        <f t="shared" si="375"/>
        <v>37015.1</v>
      </c>
      <c r="G4065" s="90">
        <f t="shared" si="376"/>
        <v>34474.367249999996</v>
      </c>
      <c r="H4065" s="90">
        <f t="shared" si="373"/>
        <v>9309.7924999999996</v>
      </c>
      <c r="I4065" s="90">
        <f t="shared" si="378"/>
        <v>8611.0909937499982</v>
      </c>
      <c r="J4065" s="90">
        <f t="shared" si="374"/>
        <v>-698.70150625000133</v>
      </c>
      <c r="K4065" s="79">
        <f t="shared" si="377"/>
        <v>0.15429024389877372</v>
      </c>
      <c r="L4065" s="91">
        <v>0.27500000000000002</v>
      </c>
      <c r="M4065" s="92">
        <v>869.36</v>
      </c>
    </row>
    <row r="4066" spans="1:13" x14ac:dyDescent="0.2">
      <c r="A4066" s="73">
        <v>41600</v>
      </c>
      <c r="B4066" s="74">
        <v>7117.8327500000005</v>
      </c>
      <c r="C4066" s="75">
        <v>0.17110174879807694</v>
      </c>
      <c r="D4066" s="74">
        <v>4576</v>
      </c>
      <c r="E4066" s="75">
        <v>0.11</v>
      </c>
      <c r="F4066" s="76">
        <f t="shared" si="375"/>
        <v>37024</v>
      </c>
      <c r="G4066" s="76">
        <f t="shared" si="376"/>
        <v>34482.167249999999</v>
      </c>
      <c r="H4066" s="76">
        <f t="shared" si="373"/>
        <v>9312.24</v>
      </c>
      <c r="I4066" s="76">
        <f t="shared" si="378"/>
        <v>8613.2359937500005</v>
      </c>
      <c r="J4066" s="76">
        <f t="shared" si="374"/>
        <v>-699.00400624999929</v>
      </c>
      <c r="K4066" s="75">
        <f t="shared" si="377"/>
        <v>0.1542987678786058</v>
      </c>
      <c r="L4066" s="6">
        <v>0.27500000000000002</v>
      </c>
      <c r="M4066" s="93">
        <v>869.36</v>
      </c>
    </row>
    <row r="4067" spans="1:13" x14ac:dyDescent="0.2">
      <c r="A4067" s="77">
        <v>41610</v>
      </c>
      <c r="B4067" s="78">
        <v>7120.0327500000003</v>
      </c>
      <c r="C4067" s="79">
        <v>0.17111350036049028</v>
      </c>
      <c r="D4067" s="78">
        <v>4577.1000000000004</v>
      </c>
      <c r="E4067" s="79">
        <v>0.11000000000000001</v>
      </c>
      <c r="F4067" s="90">
        <f t="shared" si="375"/>
        <v>37032.9</v>
      </c>
      <c r="G4067" s="90">
        <f t="shared" si="376"/>
        <v>34489.967250000002</v>
      </c>
      <c r="H4067" s="90">
        <f t="shared" si="373"/>
        <v>9314.6875</v>
      </c>
      <c r="I4067" s="90">
        <f t="shared" si="378"/>
        <v>8615.3809937500009</v>
      </c>
      <c r="J4067" s="90">
        <f t="shared" si="374"/>
        <v>-699.30650624999907</v>
      </c>
      <c r="K4067" s="79">
        <f t="shared" si="377"/>
        <v>0.15430728776135547</v>
      </c>
      <c r="L4067" s="91">
        <v>0.27500000000000002</v>
      </c>
      <c r="M4067" s="92">
        <v>869.36</v>
      </c>
    </row>
    <row r="4068" spans="1:13" x14ac:dyDescent="0.2">
      <c r="A4068" s="73">
        <v>41620</v>
      </c>
      <c r="B4068" s="74">
        <v>7122.232750000001</v>
      </c>
      <c r="C4068" s="75">
        <v>0.17112524627582895</v>
      </c>
      <c r="D4068" s="74">
        <v>4578.2</v>
      </c>
      <c r="E4068" s="75">
        <v>0.11</v>
      </c>
      <c r="F4068" s="76">
        <f t="shared" si="375"/>
        <v>37041.800000000003</v>
      </c>
      <c r="G4068" s="76">
        <f t="shared" si="376"/>
        <v>34497.767249999997</v>
      </c>
      <c r="H4068" s="76">
        <f t="shared" si="373"/>
        <v>9317.1350000000002</v>
      </c>
      <c r="I4068" s="76">
        <f t="shared" si="378"/>
        <v>8617.5259937499995</v>
      </c>
      <c r="J4068" s="76">
        <f t="shared" si="374"/>
        <v>-699.60900625000068</v>
      </c>
      <c r="K4068" s="75">
        <f t="shared" si="377"/>
        <v>0.15431580354997598</v>
      </c>
      <c r="L4068" s="6">
        <v>0.27500000000000002</v>
      </c>
      <c r="M4068" s="93">
        <v>869.36</v>
      </c>
    </row>
    <row r="4069" spans="1:13" x14ac:dyDescent="0.2">
      <c r="A4069" s="77">
        <v>41630</v>
      </c>
      <c r="B4069" s="78">
        <v>7124.4327500000009</v>
      </c>
      <c r="C4069" s="79">
        <v>0.1711369865481624</v>
      </c>
      <c r="D4069" s="78">
        <v>4579.3</v>
      </c>
      <c r="E4069" s="79">
        <v>0.11</v>
      </c>
      <c r="F4069" s="90">
        <f t="shared" si="375"/>
        <v>37050.699999999997</v>
      </c>
      <c r="G4069" s="90">
        <f t="shared" si="376"/>
        <v>34505.56725</v>
      </c>
      <c r="H4069" s="90">
        <f t="shared" si="373"/>
        <v>9319.5824999999986</v>
      </c>
      <c r="I4069" s="90">
        <f t="shared" si="378"/>
        <v>8619.67099375</v>
      </c>
      <c r="J4069" s="90">
        <f t="shared" si="374"/>
        <v>-699.91150624999864</v>
      </c>
      <c r="K4069" s="79">
        <f t="shared" si="377"/>
        <v>0.15432431524741777</v>
      </c>
      <c r="L4069" s="91">
        <v>0.27500000000000002</v>
      </c>
      <c r="M4069" s="92">
        <v>869.36</v>
      </c>
    </row>
    <row r="4070" spans="1:13" x14ac:dyDescent="0.2">
      <c r="A4070" s="73">
        <v>41640</v>
      </c>
      <c r="B4070" s="74">
        <v>7126.6327500000007</v>
      </c>
      <c r="C4070" s="75">
        <v>0.17114872118155622</v>
      </c>
      <c r="D4070" s="74">
        <v>4580.3999999999996</v>
      </c>
      <c r="E4070" s="75">
        <v>0.10999999999999999</v>
      </c>
      <c r="F4070" s="76">
        <f t="shared" si="375"/>
        <v>37059.599999999999</v>
      </c>
      <c r="G4070" s="76">
        <f t="shared" si="376"/>
        <v>34513.367249999996</v>
      </c>
      <c r="H4070" s="76">
        <f t="shared" si="373"/>
        <v>9322.0300000000007</v>
      </c>
      <c r="I4070" s="76">
        <f t="shared" si="378"/>
        <v>8621.8159937499986</v>
      </c>
      <c r="J4070" s="76">
        <f t="shared" si="374"/>
        <v>-700.21400625000206</v>
      </c>
      <c r="K4070" s="75">
        <f t="shared" si="377"/>
        <v>0.15433282285662822</v>
      </c>
      <c r="L4070" s="6">
        <v>0.27500000000000002</v>
      </c>
      <c r="M4070" s="93">
        <v>869.36</v>
      </c>
    </row>
    <row r="4071" spans="1:13" x14ac:dyDescent="0.2">
      <c r="A4071" s="77">
        <v>41650</v>
      </c>
      <c r="B4071" s="78">
        <v>7128.8327500000005</v>
      </c>
      <c r="C4071" s="79">
        <v>0.17116045018007203</v>
      </c>
      <c r="D4071" s="78">
        <v>4581.5</v>
      </c>
      <c r="E4071" s="79">
        <v>0.11</v>
      </c>
      <c r="F4071" s="90">
        <f t="shared" si="375"/>
        <v>37068.5</v>
      </c>
      <c r="G4071" s="90">
        <f t="shared" si="376"/>
        <v>34521.167249999999</v>
      </c>
      <c r="H4071" s="90">
        <f t="shared" si="373"/>
        <v>9324.4775000000009</v>
      </c>
      <c r="I4071" s="90">
        <f t="shared" si="378"/>
        <v>8623.960993749999</v>
      </c>
      <c r="J4071" s="90">
        <f t="shared" si="374"/>
        <v>-700.51650625000184</v>
      </c>
      <c r="K4071" s="79">
        <f t="shared" si="377"/>
        <v>0.1543413263805522</v>
      </c>
      <c r="L4071" s="91">
        <v>0.27500000000000002</v>
      </c>
      <c r="M4071" s="92">
        <v>869.36</v>
      </c>
    </row>
    <row r="4072" spans="1:13" x14ac:dyDescent="0.2">
      <c r="A4072" s="73">
        <v>41660</v>
      </c>
      <c r="B4072" s="74">
        <v>7131.0327500000003</v>
      </c>
      <c r="C4072" s="75">
        <v>0.17117217354776765</v>
      </c>
      <c r="D4072" s="74">
        <v>4582.6000000000004</v>
      </c>
      <c r="E4072" s="75">
        <v>0.11000000000000001</v>
      </c>
      <c r="F4072" s="76">
        <f t="shared" si="375"/>
        <v>37077.4</v>
      </c>
      <c r="G4072" s="76">
        <f t="shared" si="376"/>
        <v>34528.967250000002</v>
      </c>
      <c r="H4072" s="76">
        <f t="shared" si="373"/>
        <v>9326.9250000000011</v>
      </c>
      <c r="I4072" s="76">
        <f t="shared" si="378"/>
        <v>8626.1059937500013</v>
      </c>
      <c r="J4072" s="76">
        <f t="shared" si="374"/>
        <v>-700.8190062499998</v>
      </c>
      <c r="K4072" s="75">
        <f t="shared" si="377"/>
        <v>0.15434982582213155</v>
      </c>
      <c r="L4072" s="6">
        <v>0.27500000000000002</v>
      </c>
      <c r="M4072" s="93">
        <v>869.36</v>
      </c>
    </row>
    <row r="4073" spans="1:13" x14ac:dyDescent="0.2">
      <c r="A4073" s="77">
        <v>41670</v>
      </c>
      <c r="B4073" s="78">
        <v>7133.232750000001</v>
      </c>
      <c r="C4073" s="79">
        <v>0.17118389128869693</v>
      </c>
      <c r="D4073" s="78">
        <v>4583.7</v>
      </c>
      <c r="E4073" s="79">
        <v>0.11</v>
      </c>
      <c r="F4073" s="90">
        <f t="shared" si="375"/>
        <v>37086.300000000003</v>
      </c>
      <c r="G4073" s="90">
        <f t="shared" si="376"/>
        <v>34536.767249999997</v>
      </c>
      <c r="H4073" s="90">
        <f t="shared" si="373"/>
        <v>9329.3725000000013</v>
      </c>
      <c r="I4073" s="90">
        <f t="shared" si="378"/>
        <v>8628.2509937499999</v>
      </c>
      <c r="J4073" s="90">
        <f t="shared" si="374"/>
        <v>-701.1215062500014</v>
      </c>
      <c r="K4073" s="79">
        <f t="shared" si="377"/>
        <v>0.15435832118430526</v>
      </c>
      <c r="L4073" s="91">
        <v>0.27500000000000002</v>
      </c>
      <c r="M4073" s="92">
        <v>869.36</v>
      </c>
    </row>
    <row r="4074" spans="1:13" x14ac:dyDescent="0.2">
      <c r="A4074" s="73">
        <v>41680</v>
      </c>
      <c r="B4074" s="74">
        <v>7135.4327500000009</v>
      </c>
      <c r="C4074" s="75">
        <v>0.17119560340690981</v>
      </c>
      <c r="D4074" s="74">
        <v>4584.8</v>
      </c>
      <c r="E4074" s="75">
        <v>0.11</v>
      </c>
      <c r="F4074" s="76">
        <f t="shared" si="375"/>
        <v>37095.199999999997</v>
      </c>
      <c r="G4074" s="76">
        <f t="shared" si="376"/>
        <v>34544.56725</v>
      </c>
      <c r="H4074" s="76">
        <f t="shared" si="373"/>
        <v>9331.82</v>
      </c>
      <c r="I4074" s="76">
        <f t="shared" si="378"/>
        <v>8630.3959937500003</v>
      </c>
      <c r="J4074" s="76">
        <f t="shared" si="374"/>
        <v>-701.42400624999937</v>
      </c>
      <c r="K4074" s="75">
        <f t="shared" si="377"/>
        <v>0.15436681247000963</v>
      </c>
      <c r="L4074" s="6">
        <v>0.27500000000000002</v>
      </c>
      <c r="M4074" s="93">
        <v>869.36</v>
      </c>
    </row>
    <row r="4075" spans="1:13" x14ac:dyDescent="0.2">
      <c r="A4075" s="77">
        <v>41690</v>
      </c>
      <c r="B4075" s="78">
        <v>7137.6327500000007</v>
      </c>
      <c r="C4075" s="79">
        <v>0.17120730990645242</v>
      </c>
      <c r="D4075" s="78">
        <v>4585.8999999999996</v>
      </c>
      <c r="E4075" s="79">
        <v>0.10999999999999999</v>
      </c>
      <c r="F4075" s="90">
        <f t="shared" si="375"/>
        <v>37104.1</v>
      </c>
      <c r="G4075" s="90">
        <f t="shared" si="376"/>
        <v>34552.367249999996</v>
      </c>
      <c r="H4075" s="90">
        <f t="shared" si="373"/>
        <v>9334.2674999999999</v>
      </c>
      <c r="I4075" s="90">
        <f t="shared" si="378"/>
        <v>8632.540993749999</v>
      </c>
      <c r="J4075" s="90">
        <f t="shared" si="374"/>
        <v>-701.72650625000097</v>
      </c>
      <c r="K4075" s="79">
        <f t="shared" si="377"/>
        <v>0.15437529968217797</v>
      </c>
      <c r="L4075" s="91">
        <v>0.27500000000000002</v>
      </c>
      <c r="M4075" s="92">
        <v>869.36</v>
      </c>
    </row>
    <row r="4076" spans="1:13" x14ac:dyDescent="0.2">
      <c r="A4076" s="73">
        <v>41700</v>
      </c>
      <c r="B4076" s="74">
        <v>7139.8327500000005</v>
      </c>
      <c r="C4076" s="75">
        <v>0.17121901079136692</v>
      </c>
      <c r="D4076" s="74">
        <v>4587</v>
      </c>
      <c r="E4076" s="75">
        <v>0.11</v>
      </c>
      <c r="F4076" s="76">
        <f t="shared" si="375"/>
        <v>37113</v>
      </c>
      <c r="G4076" s="76">
        <f t="shared" si="376"/>
        <v>34560.167249999999</v>
      </c>
      <c r="H4076" s="76">
        <f t="shared" si="373"/>
        <v>9336.7150000000001</v>
      </c>
      <c r="I4076" s="76">
        <f t="shared" si="378"/>
        <v>8634.6859937499994</v>
      </c>
      <c r="J4076" s="76">
        <f t="shared" si="374"/>
        <v>-702.02900625000075</v>
      </c>
      <c r="K4076" s="75">
        <f t="shared" si="377"/>
        <v>0.15438378282374099</v>
      </c>
      <c r="L4076" s="6">
        <v>0.27500000000000002</v>
      </c>
      <c r="M4076" s="93">
        <v>869.36</v>
      </c>
    </row>
    <row r="4077" spans="1:13" x14ac:dyDescent="0.2">
      <c r="A4077" s="77">
        <v>41710</v>
      </c>
      <c r="B4077" s="78">
        <v>7142.0327500000003</v>
      </c>
      <c r="C4077" s="79">
        <v>0.17123070606569168</v>
      </c>
      <c r="D4077" s="78">
        <v>4588.1000000000004</v>
      </c>
      <c r="E4077" s="79">
        <v>0.11000000000000001</v>
      </c>
      <c r="F4077" s="90">
        <f t="shared" si="375"/>
        <v>37121.9</v>
      </c>
      <c r="G4077" s="90">
        <f t="shared" si="376"/>
        <v>34567.967250000002</v>
      </c>
      <c r="H4077" s="90">
        <f t="shared" si="373"/>
        <v>9339.1625000000004</v>
      </c>
      <c r="I4077" s="90">
        <f t="shared" si="378"/>
        <v>8636.8309937499998</v>
      </c>
      <c r="J4077" s="90">
        <f t="shared" si="374"/>
        <v>-702.33150625000053</v>
      </c>
      <c r="K4077" s="79">
        <f t="shared" si="377"/>
        <v>0.15439226189762648</v>
      </c>
      <c r="L4077" s="91">
        <v>0.27500000000000002</v>
      </c>
      <c r="M4077" s="92">
        <v>869.36</v>
      </c>
    </row>
    <row r="4078" spans="1:13" x14ac:dyDescent="0.2">
      <c r="A4078" s="73">
        <v>41720</v>
      </c>
      <c r="B4078" s="74">
        <v>7144.232750000001</v>
      </c>
      <c r="C4078" s="75">
        <v>0.1712423957334612</v>
      </c>
      <c r="D4078" s="74">
        <v>4589.2</v>
      </c>
      <c r="E4078" s="75">
        <v>0.11</v>
      </c>
      <c r="F4078" s="76">
        <f t="shared" si="375"/>
        <v>37130.800000000003</v>
      </c>
      <c r="G4078" s="76">
        <f t="shared" si="376"/>
        <v>34575.767249999997</v>
      </c>
      <c r="H4078" s="76">
        <f t="shared" si="373"/>
        <v>9341.61</v>
      </c>
      <c r="I4078" s="76">
        <f t="shared" si="378"/>
        <v>8638.9759937500003</v>
      </c>
      <c r="J4078" s="76">
        <f t="shared" si="374"/>
        <v>-702.63400625000031</v>
      </c>
      <c r="K4078" s="75">
        <f t="shared" si="377"/>
        <v>0.15440073690675937</v>
      </c>
      <c r="L4078" s="6">
        <v>0.27500000000000002</v>
      </c>
      <c r="M4078" s="93">
        <v>869.36</v>
      </c>
    </row>
    <row r="4079" spans="1:13" x14ac:dyDescent="0.2">
      <c r="A4079" s="77">
        <v>41730</v>
      </c>
      <c r="B4079" s="78">
        <v>7146.4327500000009</v>
      </c>
      <c r="C4079" s="79">
        <v>0.17125407979870599</v>
      </c>
      <c r="D4079" s="78">
        <v>4590.3</v>
      </c>
      <c r="E4079" s="79">
        <v>0.11</v>
      </c>
      <c r="F4079" s="90">
        <f t="shared" si="375"/>
        <v>37139.699999999997</v>
      </c>
      <c r="G4079" s="90">
        <f t="shared" si="376"/>
        <v>34583.56725</v>
      </c>
      <c r="H4079" s="90">
        <f t="shared" si="373"/>
        <v>9344.057499999999</v>
      </c>
      <c r="I4079" s="90">
        <f t="shared" si="378"/>
        <v>8641.1209937500007</v>
      </c>
      <c r="J4079" s="90">
        <f t="shared" si="374"/>
        <v>-702.93650624999827</v>
      </c>
      <c r="K4079" s="79">
        <f t="shared" si="377"/>
        <v>0.1544092078540619</v>
      </c>
      <c r="L4079" s="91">
        <v>0.27500000000000002</v>
      </c>
      <c r="M4079" s="92">
        <v>869.36</v>
      </c>
    </row>
    <row r="4080" spans="1:13" x14ac:dyDescent="0.2">
      <c r="A4080" s="73">
        <v>41740</v>
      </c>
      <c r="B4080" s="74">
        <v>7148.6327500000007</v>
      </c>
      <c r="C4080" s="75">
        <v>0.17126575826545282</v>
      </c>
      <c r="D4080" s="74">
        <v>4591.3999999999996</v>
      </c>
      <c r="E4080" s="75">
        <v>0.10999999999999999</v>
      </c>
      <c r="F4080" s="76">
        <f t="shared" si="375"/>
        <v>37148.6</v>
      </c>
      <c r="G4080" s="76">
        <f t="shared" si="376"/>
        <v>34591.367249999996</v>
      </c>
      <c r="H4080" s="76">
        <f t="shared" si="373"/>
        <v>9346.5049999999992</v>
      </c>
      <c r="I4080" s="76">
        <f t="shared" si="378"/>
        <v>8643.2659937499993</v>
      </c>
      <c r="J4080" s="76">
        <f t="shared" si="374"/>
        <v>-703.23900624999987</v>
      </c>
      <c r="K4080" s="75">
        <f t="shared" si="377"/>
        <v>0.1544176747424533</v>
      </c>
      <c r="L4080" s="6">
        <v>0.27500000000000002</v>
      </c>
      <c r="M4080" s="93">
        <v>869.36</v>
      </c>
    </row>
    <row r="4081" spans="1:13" x14ac:dyDescent="0.2">
      <c r="A4081" s="77">
        <v>41750</v>
      </c>
      <c r="B4081" s="78">
        <v>7150.8327500000005</v>
      </c>
      <c r="C4081" s="79">
        <v>0.17127743113772456</v>
      </c>
      <c r="D4081" s="78">
        <v>4592.5</v>
      </c>
      <c r="E4081" s="79">
        <v>0.11</v>
      </c>
      <c r="F4081" s="90">
        <f t="shared" si="375"/>
        <v>37157.5</v>
      </c>
      <c r="G4081" s="90">
        <f t="shared" si="376"/>
        <v>34599.167249999999</v>
      </c>
      <c r="H4081" s="90">
        <f t="shared" ref="H4081:H4144" si="379">+F4081*L4081-M4081</f>
        <v>9348.9524999999994</v>
      </c>
      <c r="I4081" s="90">
        <f t="shared" si="378"/>
        <v>8645.4109937499998</v>
      </c>
      <c r="J4081" s="90">
        <f t="shared" si="374"/>
        <v>-703.54150624999966</v>
      </c>
      <c r="K4081" s="79">
        <f t="shared" si="377"/>
        <v>0.15442613757485033</v>
      </c>
      <c r="L4081" s="91">
        <v>0.27500000000000002</v>
      </c>
      <c r="M4081" s="92">
        <v>869.36</v>
      </c>
    </row>
    <row r="4082" spans="1:13" x14ac:dyDescent="0.2">
      <c r="A4082" s="73">
        <v>41760</v>
      </c>
      <c r="B4082" s="74">
        <v>7153.0327500000003</v>
      </c>
      <c r="C4082" s="75">
        <v>0.17128909841954024</v>
      </c>
      <c r="D4082" s="74">
        <v>4593.6000000000004</v>
      </c>
      <c r="E4082" s="75">
        <v>0.11000000000000001</v>
      </c>
      <c r="F4082" s="76">
        <f t="shared" si="375"/>
        <v>37166.400000000001</v>
      </c>
      <c r="G4082" s="76">
        <f t="shared" si="376"/>
        <v>34606.967250000002</v>
      </c>
      <c r="H4082" s="76">
        <f t="shared" si="379"/>
        <v>9351.4000000000015</v>
      </c>
      <c r="I4082" s="76">
        <f t="shared" si="378"/>
        <v>8647.5559937500002</v>
      </c>
      <c r="J4082" s="76">
        <f t="shared" ref="J4082:J4145" si="380">+I4082-H4082</f>
        <v>-703.84400625000126</v>
      </c>
      <c r="K4082" s="75">
        <f t="shared" si="377"/>
        <v>0.15443459635416665</v>
      </c>
      <c r="L4082" s="6">
        <v>0.27500000000000002</v>
      </c>
      <c r="M4082" s="93">
        <v>869.36</v>
      </c>
    </row>
    <row r="4083" spans="1:13" x14ac:dyDescent="0.2">
      <c r="A4083" s="77">
        <v>41770</v>
      </c>
      <c r="B4083" s="78">
        <v>7155.232750000001</v>
      </c>
      <c r="C4083" s="79">
        <v>0.17130076011491505</v>
      </c>
      <c r="D4083" s="78">
        <v>4594.7</v>
      </c>
      <c r="E4083" s="79">
        <v>0.11</v>
      </c>
      <c r="F4083" s="90">
        <f t="shared" si="375"/>
        <v>37175.300000000003</v>
      </c>
      <c r="G4083" s="90">
        <f t="shared" si="376"/>
        <v>34614.767249999997</v>
      </c>
      <c r="H4083" s="90">
        <f t="shared" si="379"/>
        <v>9353.8475000000017</v>
      </c>
      <c r="I4083" s="90">
        <f t="shared" si="378"/>
        <v>8649.7009937499988</v>
      </c>
      <c r="J4083" s="90">
        <f t="shared" si="380"/>
        <v>-704.14650625000286</v>
      </c>
      <c r="K4083" s="79">
        <f t="shared" si="377"/>
        <v>0.15444305108331333</v>
      </c>
      <c r="L4083" s="91">
        <v>0.27500000000000002</v>
      </c>
      <c r="M4083" s="92">
        <v>869.36</v>
      </c>
    </row>
    <row r="4084" spans="1:13" x14ac:dyDescent="0.2">
      <c r="A4084" s="73">
        <v>41780</v>
      </c>
      <c r="B4084" s="74">
        <v>7157.4327500000009</v>
      </c>
      <c r="C4084" s="75">
        <v>0.17131241622786025</v>
      </c>
      <c r="D4084" s="74">
        <v>4595.8</v>
      </c>
      <c r="E4084" s="75">
        <v>0.11</v>
      </c>
      <c r="F4084" s="76">
        <f t="shared" si="375"/>
        <v>37184.199999999997</v>
      </c>
      <c r="G4084" s="76">
        <f t="shared" si="376"/>
        <v>34622.56725</v>
      </c>
      <c r="H4084" s="76">
        <f t="shared" si="379"/>
        <v>9356.2950000000001</v>
      </c>
      <c r="I4084" s="76">
        <f t="shared" si="378"/>
        <v>8651.8459937500011</v>
      </c>
      <c r="J4084" s="76">
        <f t="shared" si="380"/>
        <v>-704.449006249999</v>
      </c>
      <c r="K4084" s="75">
        <f t="shared" si="377"/>
        <v>0.1544515017651987</v>
      </c>
      <c r="L4084" s="6">
        <v>0.27500000000000002</v>
      </c>
      <c r="M4084" s="93">
        <v>869.36</v>
      </c>
    </row>
    <row r="4085" spans="1:13" x14ac:dyDescent="0.2">
      <c r="A4085" s="77">
        <v>41790</v>
      </c>
      <c r="B4085" s="78">
        <v>7159.6327500000007</v>
      </c>
      <c r="C4085" s="79">
        <v>0.17132406676238335</v>
      </c>
      <c r="D4085" s="78">
        <v>4596.8999999999996</v>
      </c>
      <c r="E4085" s="79">
        <v>0.10999999999999999</v>
      </c>
      <c r="F4085" s="90">
        <f t="shared" si="375"/>
        <v>37193.1</v>
      </c>
      <c r="G4085" s="90">
        <f t="shared" si="376"/>
        <v>34630.367249999996</v>
      </c>
      <c r="H4085" s="90">
        <f t="shared" si="379"/>
        <v>9358.7425000000003</v>
      </c>
      <c r="I4085" s="90">
        <f t="shared" si="378"/>
        <v>8653.9909937499997</v>
      </c>
      <c r="J4085" s="90">
        <f t="shared" si="380"/>
        <v>-704.7515062500006</v>
      </c>
      <c r="K4085" s="79">
        <f t="shared" si="377"/>
        <v>0.15445994840272792</v>
      </c>
      <c r="L4085" s="91">
        <v>0.27500000000000002</v>
      </c>
      <c r="M4085" s="92">
        <v>869.36</v>
      </c>
    </row>
    <row r="4086" spans="1:13" x14ac:dyDescent="0.2">
      <c r="A4086" s="73">
        <v>41800</v>
      </c>
      <c r="B4086" s="74">
        <v>7161.8327500000005</v>
      </c>
      <c r="C4086" s="75">
        <v>0.17133571172248804</v>
      </c>
      <c r="D4086" s="74">
        <v>4598</v>
      </c>
      <c r="E4086" s="75">
        <v>0.11</v>
      </c>
      <c r="F4086" s="76">
        <f t="shared" si="375"/>
        <v>37202</v>
      </c>
      <c r="G4086" s="76">
        <f t="shared" si="376"/>
        <v>34638.167249999999</v>
      </c>
      <c r="H4086" s="76">
        <f t="shared" si="379"/>
        <v>9361.19</v>
      </c>
      <c r="I4086" s="76">
        <f t="shared" si="378"/>
        <v>8656.1359937500001</v>
      </c>
      <c r="J4086" s="76">
        <f t="shared" si="380"/>
        <v>-705.05400625000038</v>
      </c>
      <c r="K4086" s="75">
        <f t="shared" si="377"/>
        <v>0.15446839099880383</v>
      </c>
      <c r="L4086" s="6">
        <v>0.27500000000000002</v>
      </c>
      <c r="M4086" s="93">
        <v>869.36</v>
      </c>
    </row>
    <row r="4087" spans="1:13" x14ac:dyDescent="0.2">
      <c r="A4087" s="77">
        <v>41810</v>
      </c>
      <c r="B4087" s="78">
        <v>7164.0327500000003</v>
      </c>
      <c r="C4087" s="79">
        <v>0.17134735111217414</v>
      </c>
      <c r="D4087" s="78">
        <v>4599.1000000000004</v>
      </c>
      <c r="E4087" s="79">
        <v>0.11000000000000001</v>
      </c>
      <c r="F4087" s="90">
        <f t="shared" si="375"/>
        <v>37210.9</v>
      </c>
      <c r="G4087" s="90">
        <f t="shared" si="376"/>
        <v>34645.967250000002</v>
      </c>
      <c r="H4087" s="90">
        <f t="shared" si="379"/>
        <v>9363.6375000000007</v>
      </c>
      <c r="I4087" s="90">
        <f t="shared" si="378"/>
        <v>8658.2809937500006</v>
      </c>
      <c r="J4087" s="90">
        <f t="shared" si="380"/>
        <v>-705.35650625000017</v>
      </c>
      <c r="K4087" s="79">
        <f t="shared" si="377"/>
        <v>0.15447682955632625</v>
      </c>
      <c r="L4087" s="91">
        <v>0.27500000000000002</v>
      </c>
      <c r="M4087" s="92">
        <v>869.36</v>
      </c>
    </row>
    <row r="4088" spans="1:13" x14ac:dyDescent="0.2">
      <c r="A4088" s="73">
        <v>41820</v>
      </c>
      <c r="B4088" s="74">
        <v>7166.232750000001</v>
      </c>
      <c r="C4088" s="75">
        <v>0.17135898493543761</v>
      </c>
      <c r="D4088" s="74">
        <v>4600.2</v>
      </c>
      <c r="E4088" s="75">
        <v>0.11</v>
      </c>
      <c r="F4088" s="76">
        <f t="shared" si="375"/>
        <v>37219.800000000003</v>
      </c>
      <c r="G4088" s="76">
        <f t="shared" si="376"/>
        <v>34653.767249999997</v>
      </c>
      <c r="H4088" s="76">
        <f t="shared" si="379"/>
        <v>9366.0850000000009</v>
      </c>
      <c r="I4088" s="76">
        <f t="shared" si="378"/>
        <v>8660.4259937499992</v>
      </c>
      <c r="J4088" s="76">
        <f t="shared" si="380"/>
        <v>-705.65900625000177</v>
      </c>
      <c r="K4088" s="75">
        <f t="shared" si="377"/>
        <v>0.15448526407819224</v>
      </c>
      <c r="L4088" s="6">
        <v>0.27500000000000002</v>
      </c>
      <c r="M4088" s="93">
        <v>869.36</v>
      </c>
    </row>
    <row r="4089" spans="1:13" x14ac:dyDescent="0.2">
      <c r="A4089" s="77">
        <v>41830</v>
      </c>
      <c r="B4089" s="78">
        <v>7168.4327500000009</v>
      </c>
      <c r="C4089" s="79">
        <v>0.17137061319627064</v>
      </c>
      <c r="D4089" s="78">
        <v>4601.3</v>
      </c>
      <c r="E4089" s="79">
        <v>0.11</v>
      </c>
      <c r="F4089" s="90">
        <f t="shared" si="375"/>
        <v>37228.699999999997</v>
      </c>
      <c r="G4089" s="90">
        <f t="shared" si="376"/>
        <v>34661.56725</v>
      </c>
      <c r="H4089" s="90">
        <f t="shared" si="379"/>
        <v>9368.5324999999993</v>
      </c>
      <c r="I4089" s="90">
        <f t="shared" si="378"/>
        <v>8662.5709937499996</v>
      </c>
      <c r="J4089" s="90">
        <f t="shared" si="380"/>
        <v>-705.96150624999973</v>
      </c>
      <c r="K4089" s="79">
        <f t="shared" si="377"/>
        <v>0.15449369456729622</v>
      </c>
      <c r="L4089" s="91">
        <v>0.27500000000000002</v>
      </c>
      <c r="M4089" s="92">
        <v>869.36</v>
      </c>
    </row>
    <row r="4090" spans="1:13" x14ac:dyDescent="0.2">
      <c r="A4090" s="73">
        <v>41840</v>
      </c>
      <c r="B4090" s="74">
        <v>7170.6327500000007</v>
      </c>
      <c r="C4090" s="75">
        <v>0.17138223589866158</v>
      </c>
      <c r="D4090" s="74">
        <v>4602.3999999999996</v>
      </c>
      <c r="E4090" s="75">
        <v>0.10999999999999999</v>
      </c>
      <c r="F4090" s="76">
        <f t="shared" si="375"/>
        <v>37237.599999999999</v>
      </c>
      <c r="G4090" s="76">
        <f t="shared" si="376"/>
        <v>34669.367249999996</v>
      </c>
      <c r="H4090" s="76">
        <f t="shared" si="379"/>
        <v>9370.98</v>
      </c>
      <c r="I4090" s="76">
        <f t="shared" si="378"/>
        <v>8664.7159937499982</v>
      </c>
      <c r="J4090" s="76">
        <f t="shared" si="380"/>
        <v>-706.26400625000133</v>
      </c>
      <c r="K4090" s="75">
        <f t="shared" si="377"/>
        <v>0.15450212102652963</v>
      </c>
      <c r="L4090" s="6">
        <v>0.27500000000000002</v>
      </c>
      <c r="M4090" s="93">
        <v>869.36</v>
      </c>
    </row>
    <row r="4091" spans="1:13" x14ac:dyDescent="0.2">
      <c r="A4091" s="77">
        <v>41850</v>
      </c>
      <c r="B4091" s="78">
        <v>7172.8327500000005</v>
      </c>
      <c r="C4091" s="79">
        <v>0.17139385304659499</v>
      </c>
      <c r="D4091" s="78">
        <v>4603.5</v>
      </c>
      <c r="E4091" s="79">
        <v>0.11</v>
      </c>
      <c r="F4091" s="90">
        <f t="shared" si="375"/>
        <v>37246.5</v>
      </c>
      <c r="G4091" s="90">
        <f t="shared" si="376"/>
        <v>34677.167249999999</v>
      </c>
      <c r="H4091" s="90">
        <f t="shared" si="379"/>
        <v>9373.4274999999998</v>
      </c>
      <c r="I4091" s="90">
        <f t="shared" si="378"/>
        <v>8666.8609937500005</v>
      </c>
      <c r="J4091" s="90">
        <f t="shared" si="380"/>
        <v>-706.56650624999929</v>
      </c>
      <c r="K4091" s="79">
        <f t="shared" si="377"/>
        <v>0.1545105434587814</v>
      </c>
      <c r="L4091" s="91">
        <v>0.27500000000000002</v>
      </c>
      <c r="M4091" s="92">
        <v>869.36</v>
      </c>
    </row>
    <row r="4092" spans="1:13" x14ac:dyDescent="0.2">
      <c r="A4092" s="73">
        <v>41860</v>
      </c>
      <c r="B4092" s="74">
        <v>7175.0327500000003</v>
      </c>
      <c r="C4092" s="75">
        <v>0.1714054646440516</v>
      </c>
      <c r="D4092" s="74">
        <v>4604.6000000000004</v>
      </c>
      <c r="E4092" s="75">
        <v>0.11000000000000001</v>
      </c>
      <c r="F4092" s="76">
        <f t="shared" si="375"/>
        <v>37255.4</v>
      </c>
      <c r="G4092" s="76">
        <f t="shared" si="376"/>
        <v>34684.967250000002</v>
      </c>
      <c r="H4092" s="76">
        <f t="shared" si="379"/>
        <v>9375.875</v>
      </c>
      <c r="I4092" s="76">
        <f t="shared" si="378"/>
        <v>8669.0059937500009</v>
      </c>
      <c r="J4092" s="76">
        <f t="shared" si="380"/>
        <v>-706.86900624999907</v>
      </c>
      <c r="K4092" s="75">
        <f t="shared" si="377"/>
        <v>0.15451896186693745</v>
      </c>
      <c r="L4092" s="6">
        <v>0.27500000000000002</v>
      </c>
      <c r="M4092" s="93">
        <v>869.36</v>
      </c>
    </row>
    <row r="4093" spans="1:13" x14ac:dyDescent="0.2">
      <c r="A4093" s="77">
        <v>41870</v>
      </c>
      <c r="B4093" s="78">
        <v>7177.232750000001</v>
      </c>
      <c r="C4093" s="79">
        <v>0.17141707069500839</v>
      </c>
      <c r="D4093" s="78">
        <v>4605.7</v>
      </c>
      <c r="E4093" s="79">
        <v>0.11</v>
      </c>
      <c r="F4093" s="90">
        <f t="shared" si="375"/>
        <v>37264.300000000003</v>
      </c>
      <c r="G4093" s="90">
        <f t="shared" si="376"/>
        <v>34692.767249999997</v>
      </c>
      <c r="H4093" s="90">
        <f t="shared" si="379"/>
        <v>9378.3225000000002</v>
      </c>
      <c r="I4093" s="90">
        <f t="shared" si="378"/>
        <v>8671.1509937499995</v>
      </c>
      <c r="J4093" s="90">
        <f t="shared" si="380"/>
        <v>-707.17150625000068</v>
      </c>
      <c r="K4093" s="79">
        <f t="shared" si="377"/>
        <v>0.15452737625388108</v>
      </c>
      <c r="L4093" s="91">
        <v>0.27500000000000002</v>
      </c>
      <c r="M4093" s="92">
        <v>869.36</v>
      </c>
    </row>
    <row r="4094" spans="1:13" x14ac:dyDescent="0.2">
      <c r="A4094" s="73">
        <v>41880</v>
      </c>
      <c r="B4094" s="74">
        <v>7179.4327500000009</v>
      </c>
      <c r="C4094" s="75">
        <v>0.17142867120343841</v>
      </c>
      <c r="D4094" s="74">
        <v>4606.8</v>
      </c>
      <c r="E4094" s="75">
        <v>0.11</v>
      </c>
      <c r="F4094" s="76">
        <f t="shared" si="375"/>
        <v>37273.199999999997</v>
      </c>
      <c r="G4094" s="76">
        <f t="shared" si="376"/>
        <v>34700.56725</v>
      </c>
      <c r="H4094" s="76">
        <f t="shared" si="379"/>
        <v>9380.7699999999986</v>
      </c>
      <c r="I4094" s="76">
        <f t="shared" si="378"/>
        <v>8673.29599375</v>
      </c>
      <c r="J4094" s="76">
        <f t="shared" si="380"/>
        <v>-707.47400624999864</v>
      </c>
      <c r="K4094" s="75">
        <f t="shared" si="377"/>
        <v>0.1545357866224929</v>
      </c>
      <c r="L4094" s="6">
        <v>0.27500000000000002</v>
      </c>
      <c r="M4094" s="93">
        <v>869.36</v>
      </c>
    </row>
    <row r="4095" spans="1:13" x14ac:dyDescent="0.2">
      <c r="A4095" s="77">
        <v>41890</v>
      </c>
      <c r="B4095" s="78">
        <v>7181.6327500000007</v>
      </c>
      <c r="C4095" s="79">
        <v>0.17144026617331107</v>
      </c>
      <c r="D4095" s="78">
        <v>4607.8999999999996</v>
      </c>
      <c r="E4095" s="79">
        <v>0.10999999999999999</v>
      </c>
      <c r="F4095" s="90">
        <f t="shared" si="375"/>
        <v>37282.1</v>
      </c>
      <c r="G4095" s="90">
        <f t="shared" si="376"/>
        <v>34708.367249999996</v>
      </c>
      <c r="H4095" s="90">
        <f t="shared" si="379"/>
        <v>9383.2175000000007</v>
      </c>
      <c r="I4095" s="90">
        <f t="shared" si="378"/>
        <v>8675.4409937499986</v>
      </c>
      <c r="J4095" s="90">
        <f t="shared" si="380"/>
        <v>-707.77650625000206</v>
      </c>
      <c r="K4095" s="79">
        <f t="shared" si="377"/>
        <v>0.15454419297565047</v>
      </c>
      <c r="L4095" s="91">
        <v>0.27500000000000002</v>
      </c>
      <c r="M4095" s="92">
        <v>869.36</v>
      </c>
    </row>
    <row r="4096" spans="1:13" x14ac:dyDescent="0.2">
      <c r="A4096" s="73">
        <v>41900</v>
      </c>
      <c r="B4096" s="74">
        <v>7183.8327500000005</v>
      </c>
      <c r="C4096" s="75">
        <v>0.17145185560859189</v>
      </c>
      <c r="D4096" s="74">
        <v>4609</v>
      </c>
      <c r="E4096" s="75">
        <v>0.11</v>
      </c>
      <c r="F4096" s="76">
        <f t="shared" si="375"/>
        <v>37291</v>
      </c>
      <c r="G4096" s="76">
        <f t="shared" si="376"/>
        <v>34716.167249999999</v>
      </c>
      <c r="H4096" s="76">
        <f t="shared" si="379"/>
        <v>9385.6650000000009</v>
      </c>
      <c r="I4096" s="76">
        <f t="shared" si="378"/>
        <v>8677.585993749999</v>
      </c>
      <c r="J4096" s="76">
        <f t="shared" si="380"/>
        <v>-708.07900625000184</v>
      </c>
      <c r="K4096" s="75">
        <f t="shared" si="377"/>
        <v>0.15455259531622909</v>
      </c>
      <c r="L4096" s="6">
        <v>0.27500000000000002</v>
      </c>
      <c r="M4096" s="93">
        <v>869.36</v>
      </c>
    </row>
    <row r="4097" spans="1:13" x14ac:dyDescent="0.2">
      <c r="A4097" s="77">
        <v>41910</v>
      </c>
      <c r="B4097" s="78">
        <v>7186.0327500000003</v>
      </c>
      <c r="C4097" s="79">
        <v>0.17146343951324267</v>
      </c>
      <c r="D4097" s="78">
        <v>4610.1000000000004</v>
      </c>
      <c r="E4097" s="79">
        <v>0.11000000000000001</v>
      </c>
      <c r="F4097" s="90">
        <f t="shared" si="375"/>
        <v>37299.9</v>
      </c>
      <c r="G4097" s="90">
        <f t="shared" si="376"/>
        <v>34723.967250000002</v>
      </c>
      <c r="H4097" s="90">
        <f t="shared" si="379"/>
        <v>9388.1125000000011</v>
      </c>
      <c r="I4097" s="90">
        <f t="shared" si="378"/>
        <v>8679.7309937500013</v>
      </c>
      <c r="J4097" s="90">
        <f t="shared" si="380"/>
        <v>-708.3815062499998</v>
      </c>
      <c r="K4097" s="79">
        <f t="shared" si="377"/>
        <v>0.15456099364710094</v>
      </c>
      <c r="L4097" s="91">
        <v>0.27500000000000002</v>
      </c>
      <c r="M4097" s="92">
        <v>869.36</v>
      </c>
    </row>
    <row r="4098" spans="1:13" x14ac:dyDescent="0.2">
      <c r="A4098" s="73">
        <v>41920</v>
      </c>
      <c r="B4098" s="74">
        <v>7188.232750000001</v>
      </c>
      <c r="C4098" s="75">
        <v>0.17147501789122141</v>
      </c>
      <c r="D4098" s="74">
        <v>4611.2</v>
      </c>
      <c r="E4098" s="75">
        <v>0.11</v>
      </c>
      <c r="F4098" s="76">
        <f t="shared" si="375"/>
        <v>37308.800000000003</v>
      </c>
      <c r="G4098" s="76">
        <f t="shared" si="376"/>
        <v>34731.767249999997</v>
      </c>
      <c r="H4098" s="76">
        <f t="shared" si="379"/>
        <v>9390.5600000000013</v>
      </c>
      <c r="I4098" s="76">
        <f t="shared" si="378"/>
        <v>8681.8759937499999</v>
      </c>
      <c r="J4098" s="76">
        <f t="shared" si="380"/>
        <v>-708.6840062500014</v>
      </c>
      <c r="K4098" s="75">
        <f t="shared" si="377"/>
        <v>0.15456938797113548</v>
      </c>
      <c r="L4098" s="6">
        <v>0.27500000000000002</v>
      </c>
      <c r="M4098" s="93">
        <v>869.36</v>
      </c>
    </row>
    <row r="4099" spans="1:13" x14ac:dyDescent="0.2">
      <c r="A4099" s="77">
        <v>41930</v>
      </c>
      <c r="B4099" s="78">
        <v>7190.4327500000009</v>
      </c>
      <c r="C4099" s="79">
        <v>0.17148659074648226</v>
      </c>
      <c r="D4099" s="78">
        <v>4612.3</v>
      </c>
      <c r="E4099" s="79">
        <v>0.11</v>
      </c>
      <c r="F4099" s="90">
        <f t="shared" si="375"/>
        <v>37317.699999999997</v>
      </c>
      <c r="G4099" s="90">
        <f t="shared" si="376"/>
        <v>34739.56725</v>
      </c>
      <c r="H4099" s="90">
        <f t="shared" si="379"/>
        <v>9393.0074999999997</v>
      </c>
      <c r="I4099" s="90">
        <f t="shared" si="378"/>
        <v>8684.0209937500003</v>
      </c>
      <c r="J4099" s="90">
        <f t="shared" si="380"/>
        <v>-708.98650624999937</v>
      </c>
      <c r="K4099" s="79">
        <f t="shared" si="377"/>
        <v>0.15457777829119965</v>
      </c>
      <c r="L4099" s="91">
        <v>0.27500000000000002</v>
      </c>
      <c r="M4099" s="92">
        <v>869.36</v>
      </c>
    </row>
    <row r="4100" spans="1:13" x14ac:dyDescent="0.2">
      <c r="A4100" s="73">
        <v>41940</v>
      </c>
      <c r="B4100" s="74">
        <v>7192.6327500000007</v>
      </c>
      <c r="C4100" s="75">
        <v>0.17149815808297569</v>
      </c>
      <c r="D4100" s="74">
        <v>4613.3999999999996</v>
      </c>
      <c r="E4100" s="75">
        <v>0.10999999999999999</v>
      </c>
      <c r="F4100" s="76">
        <f t="shared" si="375"/>
        <v>37326.6</v>
      </c>
      <c r="G4100" s="76">
        <f t="shared" si="376"/>
        <v>34747.367249999996</v>
      </c>
      <c r="H4100" s="76">
        <f t="shared" si="379"/>
        <v>9395.4549999999999</v>
      </c>
      <c r="I4100" s="76">
        <f t="shared" si="378"/>
        <v>8686.165993749999</v>
      </c>
      <c r="J4100" s="76">
        <f t="shared" si="380"/>
        <v>-709.28900625000097</v>
      </c>
      <c r="K4100" s="75">
        <f t="shared" si="377"/>
        <v>0.15458616461015737</v>
      </c>
      <c r="L4100" s="6">
        <v>0.27500000000000002</v>
      </c>
      <c r="M4100" s="93">
        <v>869.36</v>
      </c>
    </row>
    <row r="4101" spans="1:13" x14ac:dyDescent="0.2">
      <c r="A4101" s="77">
        <v>41950</v>
      </c>
      <c r="B4101" s="78">
        <v>7194.8327500000005</v>
      </c>
      <c r="C4101" s="79">
        <v>0.17150971990464839</v>
      </c>
      <c r="D4101" s="78">
        <v>4614.5</v>
      </c>
      <c r="E4101" s="79">
        <v>0.11</v>
      </c>
      <c r="F4101" s="90">
        <f t="shared" si="375"/>
        <v>37335.5</v>
      </c>
      <c r="G4101" s="90">
        <f t="shared" si="376"/>
        <v>34755.167249999999</v>
      </c>
      <c r="H4101" s="90">
        <f t="shared" si="379"/>
        <v>9397.9025000000001</v>
      </c>
      <c r="I4101" s="90">
        <f t="shared" si="378"/>
        <v>8688.3109937499994</v>
      </c>
      <c r="J4101" s="90">
        <f t="shared" si="380"/>
        <v>-709.59150625000075</v>
      </c>
      <c r="K4101" s="79">
        <f t="shared" si="377"/>
        <v>0.15459454693087007</v>
      </c>
      <c r="L4101" s="91">
        <v>0.27500000000000002</v>
      </c>
      <c r="M4101" s="92">
        <v>869.36</v>
      </c>
    </row>
    <row r="4102" spans="1:13" x14ac:dyDescent="0.2">
      <c r="A4102" s="73">
        <v>41960</v>
      </c>
      <c r="B4102" s="74">
        <v>7197.0327500000003</v>
      </c>
      <c r="C4102" s="75">
        <v>0.17152127621544327</v>
      </c>
      <c r="D4102" s="74">
        <v>4615.6000000000004</v>
      </c>
      <c r="E4102" s="75">
        <v>0.11000000000000001</v>
      </c>
      <c r="F4102" s="76">
        <f t="shared" ref="F4102:F4165" si="381">+A4102-D4102</f>
        <v>37344.400000000001</v>
      </c>
      <c r="G4102" s="76">
        <f t="shared" ref="G4102:G4165" si="382">+A4102-B4102</f>
        <v>34762.967250000002</v>
      </c>
      <c r="H4102" s="76">
        <f t="shared" si="379"/>
        <v>9400.35</v>
      </c>
      <c r="I4102" s="76">
        <f t="shared" si="378"/>
        <v>8690.4559937499998</v>
      </c>
      <c r="J4102" s="76">
        <f t="shared" si="380"/>
        <v>-709.89400625000053</v>
      </c>
      <c r="K4102" s="75">
        <f t="shared" ref="K4102:K4165" si="383">(B4102+J4102)/A4102</f>
        <v>0.15460292525619637</v>
      </c>
      <c r="L4102" s="6">
        <v>0.27500000000000002</v>
      </c>
      <c r="M4102" s="93">
        <v>869.36</v>
      </c>
    </row>
    <row r="4103" spans="1:13" x14ac:dyDescent="0.2">
      <c r="A4103" s="77">
        <v>41970</v>
      </c>
      <c r="B4103" s="78">
        <v>7199.232750000001</v>
      </c>
      <c r="C4103" s="79">
        <v>0.17153282701929953</v>
      </c>
      <c r="D4103" s="78">
        <v>4616.7</v>
      </c>
      <c r="E4103" s="79">
        <v>0.11</v>
      </c>
      <c r="F4103" s="90">
        <f t="shared" si="381"/>
        <v>37353.300000000003</v>
      </c>
      <c r="G4103" s="90">
        <f t="shared" si="382"/>
        <v>34770.767249999997</v>
      </c>
      <c r="H4103" s="90">
        <f t="shared" si="379"/>
        <v>9402.7975000000006</v>
      </c>
      <c r="I4103" s="90">
        <f t="shared" si="378"/>
        <v>8692.6009937500003</v>
      </c>
      <c r="J4103" s="90">
        <f t="shared" si="380"/>
        <v>-710.19650625000031</v>
      </c>
      <c r="K4103" s="79">
        <f t="shared" si="383"/>
        <v>0.15461129958899217</v>
      </c>
      <c r="L4103" s="91">
        <v>0.27500000000000002</v>
      </c>
      <c r="M4103" s="92">
        <v>869.36</v>
      </c>
    </row>
    <row r="4104" spans="1:13" x14ac:dyDescent="0.2">
      <c r="A4104" s="73">
        <v>41980</v>
      </c>
      <c r="B4104" s="74">
        <v>7201.4327500000009</v>
      </c>
      <c r="C4104" s="75">
        <v>0.17154437232015246</v>
      </c>
      <c r="D4104" s="74">
        <v>4617.8</v>
      </c>
      <c r="E4104" s="75">
        <v>0.11</v>
      </c>
      <c r="F4104" s="76">
        <f t="shared" si="381"/>
        <v>37362.199999999997</v>
      </c>
      <c r="G4104" s="76">
        <f t="shared" si="382"/>
        <v>34778.56725</v>
      </c>
      <c r="H4104" s="76">
        <f t="shared" si="379"/>
        <v>9405.244999999999</v>
      </c>
      <c r="I4104" s="76">
        <f t="shared" ref="I4104:I4167" si="384">+G4104*L4104-M4104</f>
        <v>8694.7459937500007</v>
      </c>
      <c r="J4104" s="76">
        <f t="shared" si="380"/>
        <v>-710.49900624999827</v>
      </c>
      <c r="K4104" s="75">
        <f t="shared" si="383"/>
        <v>0.1546196699321106</v>
      </c>
      <c r="L4104" s="6">
        <v>0.27500000000000002</v>
      </c>
      <c r="M4104" s="93">
        <v>869.36</v>
      </c>
    </row>
    <row r="4105" spans="1:13" x14ac:dyDescent="0.2">
      <c r="A4105" s="77">
        <v>41990</v>
      </c>
      <c r="B4105" s="78">
        <v>7203.6327500000007</v>
      </c>
      <c r="C4105" s="79">
        <v>0.1715559121219338</v>
      </c>
      <c r="D4105" s="78">
        <v>4618.8999999999996</v>
      </c>
      <c r="E4105" s="79">
        <v>0.10999999999999999</v>
      </c>
      <c r="F4105" s="90">
        <f t="shared" si="381"/>
        <v>37371.1</v>
      </c>
      <c r="G4105" s="90">
        <f t="shared" si="382"/>
        <v>34786.367249999996</v>
      </c>
      <c r="H4105" s="90">
        <f t="shared" si="379"/>
        <v>9407.6924999999992</v>
      </c>
      <c r="I4105" s="90">
        <f t="shared" si="384"/>
        <v>8696.8909937499993</v>
      </c>
      <c r="J4105" s="90">
        <f t="shared" si="380"/>
        <v>-710.80150624999987</v>
      </c>
      <c r="K4105" s="79">
        <f t="shared" si="383"/>
        <v>0.15462803628840202</v>
      </c>
      <c r="L4105" s="91">
        <v>0.27500000000000002</v>
      </c>
      <c r="M4105" s="92">
        <v>869.36</v>
      </c>
    </row>
    <row r="4106" spans="1:13" x14ac:dyDescent="0.2">
      <c r="A4106" s="73">
        <v>42000</v>
      </c>
      <c r="B4106" s="74">
        <v>7205.8327500000005</v>
      </c>
      <c r="C4106" s="75">
        <v>0.17156744642857144</v>
      </c>
      <c r="D4106" s="74">
        <v>4620</v>
      </c>
      <c r="E4106" s="75">
        <v>0.11</v>
      </c>
      <c r="F4106" s="76">
        <f t="shared" si="381"/>
        <v>37380</v>
      </c>
      <c r="G4106" s="76">
        <f t="shared" si="382"/>
        <v>34794.167249999999</v>
      </c>
      <c r="H4106" s="76">
        <f t="shared" si="379"/>
        <v>9410.14</v>
      </c>
      <c r="I4106" s="76">
        <f t="shared" si="384"/>
        <v>8699.0359937499998</v>
      </c>
      <c r="J4106" s="76">
        <f t="shared" si="380"/>
        <v>-711.10400624999966</v>
      </c>
      <c r="K4106" s="75">
        <f t="shared" si="383"/>
        <v>0.1546363986607143</v>
      </c>
      <c r="L4106" s="6">
        <v>0.27500000000000002</v>
      </c>
      <c r="M4106" s="93">
        <v>869.36</v>
      </c>
    </row>
    <row r="4107" spans="1:13" x14ac:dyDescent="0.2">
      <c r="A4107" s="77">
        <v>42010</v>
      </c>
      <c r="B4107" s="78">
        <v>7208.0327500000003</v>
      </c>
      <c r="C4107" s="79">
        <v>0.17157897524398955</v>
      </c>
      <c r="D4107" s="78">
        <v>4621.1000000000004</v>
      </c>
      <c r="E4107" s="79">
        <v>0.11000000000000001</v>
      </c>
      <c r="F4107" s="90">
        <f t="shared" si="381"/>
        <v>37388.9</v>
      </c>
      <c r="G4107" s="90">
        <f t="shared" si="382"/>
        <v>34801.967250000002</v>
      </c>
      <c r="H4107" s="90">
        <f t="shared" si="379"/>
        <v>9412.5875000000015</v>
      </c>
      <c r="I4107" s="90">
        <f t="shared" si="384"/>
        <v>8701.1809937500002</v>
      </c>
      <c r="J4107" s="90">
        <f t="shared" si="380"/>
        <v>-711.40650625000126</v>
      </c>
      <c r="K4107" s="79">
        <f t="shared" si="383"/>
        <v>0.15464475705189237</v>
      </c>
      <c r="L4107" s="91">
        <v>0.27500000000000002</v>
      </c>
      <c r="M4107" s="92">
        <v>869.36</v>
      </c>
    </row>
    <row r="4108" spans="1:13" x14ac:dyDescent="0.2">
      <c r="A4108" s="73">
        <v>42020</v>
      </c>
      <c r="B4108" s="74">
        <v>7210.232750000001</v>
      </c>
      <c r="C4108" s="75">
        <v>0.17159049857210854</v>
      </c>
      <c r="D4108" s="74">
        <v>4622.2</v>
      </c>
      <c r="E4108" s="75">
        <v>0.11</v>
      </c>
      <c r="F4108" s="76">
        <f t="shared" si="381"/>
        <v>37397.800000000003</v>
      </c>
      <c r="G4108" s="76">
        <f t="shared" si="382"/>
        <v>34809.767249999997</v>
      </c>
      <c r="H4108" s="76">
        <f t="shared" si="379"/>
        <v>9415.0350000000017</v>
      </c>
      <c r="I4108" s="76">
        <f t="shared" si="384"/>
        <v>8703.3259937499988</v>
      </c>
      <c r="J4108" s="76">
        <f t="shared" si="380"/>
        <v>-711.70900625000286</v>
      </c>
      <c r="K4108" s="75">
        <f t="shared" si="383"/>
        <v>0.15465311146477864</v>
      </c>
      <c r="L4108" s="6">
        <v>0.27500000000000002</v>
      </c>
      <c r="M4108" s="93">
        <v>869.36</v>
      </c>
    </row>
    <row r="4109" spans="1:13" x14ac:dyDescent="0.2">
      <c r="A4109" s="77">
        <v>42030</v>
      </c>
      <c r="B4109" s="78">
        <v>7212.4327500000009</v>
      </c>
      <c r="C4109" s="79">
        <v>0.17160201641684514</v>
      </c>
      <c r="D4109" s="78">
        <v>4623.3</v>
      </c>
      <c r="E4109" s="79">
        <v>0.11</v>
      </c>
      <c r="F4109" s="90">
        <f t="shared" si="381"/>
        <v>37406.699999999997</v>
      </c>
      <c r="G4109" s="90">
        <f t="shared" si="382"/>
        <v>34817.56725</v>
      </c>
      <c r="H4109" s="90">
        <f t="shared" si="379"/>
        <v>9417.4825000000001</v>
      </c>
      <c r="I4109" s="90">
        <f t="shared" si="384"/>
        <v>8705.4709937500011</v>
      </c>
      <c r="J4109" s="90">
        <f t="shared" si="380"/>
        <v>-712.011506249999</v>
      </c>
      <c r="K4109" s="79">
        <f t="shared" si="383"/>
        <v>0.15466146190221275</v>
      </c>
      <c r="L4109" s="91">
        <v>0.27500000000000002</v>
      </c>
      <c r="M4109" s="92">
        <v>869.36</v>
      </c>
    </row>
    <row r="4110" spans="1:13" x14ac:dyDescent="0.2">
      <c r="A4110" s="73">
        <v>42040</v>
      </c>
      <c r="B4110" s="74">
        <v>7214.6327500000007</v>
      </c>
      <c r="C4110" s="75">
        <v>0.17161352878211228</v>
      </c>
      <c r="D4110" s="74">
        <v>4624.3999999999996</v>
      </c>
      <c r="E4110" s="75">
        <v>0.10999999999999999</v>
      </c>
      <c r="F4110" s="76">
        <f t="shared" si="381"/>
        <v>37415.599999999999</v>
      </c>
      <c r="G4110" s="76">
        <f t="shared" si="382"/>
        <v>34825.367249999996</v>
      </c>
      <c r="H4110" s="76">
        <f t="shared" si="379"/>
        <v>9419.93</v>
      </c>
      <c r="I4110" s="76">
        <f t="shared" si="384"/>
        <v>8707.6159937499997</v>
      </c>
      <c r="J4110" s="76">
        <f t="shared" si="380"/>
        <v>-712.3140062500006</v>
      </c>
      <c r="K4110" s="75">
        <f t="shared" si="383"/>
        <v>0.1546698083670314</v>
      </c>
      <c r="L4110" s="6">
        <v>0.27500000000000002</v>
      </c>
      <c r="M4110" s="93">
        <v>869.36</v>
      </c>
    </row>
    <row r="4111" spans="1:13" x14ac:dyDescent="0.2">
      <c r="A4111" s="77">
        <v>42050</v>
      </c>
      <c r="B4111" s="78">
        <v>7216.8327500000005</v>
      </c>
      <c r="C4111" s="79">
        <v>0.17162503567181928</v>
      </c>
      <c r="D4111" s="78">
        <v>4625.5</v>
      </c>
      <c r="E4111" s="79">
        <v>0.11</v>
      </c>
      <c r="F4111" s="90">
        <f t="shared" si="381"/>
        <v>37424.5</v>
      </c>
      <c r="G4111" s="90">
        <f t="shared" si="382"/>
        <v>34833.167249999999</v>
      </c>
      <c r="H4111" s="90">
        <f t="shared" si="379"/>
        <v>9422.3775000000005</v>
      </c>
      <c r="I4111" s="90">
        <f t="shared" si="384"/>
        <v>8709.7609937500001</v>
      </c>
      <c r="J4111" s="90">
        <f t="shared" si="380"/>
        <v>-712.61650625000038</v>
      </c>
      <c r="K4111" s="79">
        <f t="shared" si="383"/>
        <v>0.15467815086206896</v>
      </c>
      <c r="L4111" s="91">
        <v>0.27500000000000002</v>
      </c>
      <c r="M4111" s="92">
        <v>869.36</v>
      </c>
    </row>
    <row r="4112" spans="1:13" x14ac:dyDescent="0.2">
      <c r="A4112" s="73">
        <v>42060</v>
      </c>
      <c r="B4112" s="74">
        <v>7219.0327500000003</v>
      </c>
      <c r="C4112" s="75">
        <v>0.17163653708987162</v>
      </c>
      <c r="D4112" s="74">
        <v>4626.6000000000004</v>
      </c>
      <c r="E4112" s="75">
        <v>0.11000000000000001</v>
      </c>
      <c r="F4112" s="76">
        <f t="shared" si="381"/>
        <v>37433.4</v>
      </c>
      <c r="G4112" s="76">
        <f t="shared" si="382"/>
        <v>34840.967250000002</v>
      </c>
      <c r="H4112" s="76">
        <f t="shared" si="379"/>
        <v>9424.8250000000007</v>
      </c>
      <c r="I4112" s="76">
        <f t="shared" si="384"/>
        <v>8711.9059937500006</v>
      </c>
      <c r="J4112" s="76">
        <f t="shared" si="380"/>
        <v>-712.91900625000017</v>
      </c>
      <c r="K4112" s="75">
        <f t="shared" si="383"/>
        <v>0.15468648939015692</v>
      </c>
      <c r="L4112" s="6">
        <v>0.27500000000000002</v>
      </c>
      <c r="M4112" s="93">
        <v>869.36</v>
      </c>
    </row>
    <row r="4113" spans="1:13" x14ac:dyDescent="0.2">
      <c r="A4113" s="77">
        <v>42070</v>
      </c>
      <c r="B4113" s="78">
        <v>7221.232750000001</v>
      </c>
      <c r="C4113" s="79">
        <v>0.17164803304017118</v>
      </c>
      <c r="D4113" s="78">
        <v>4627.7</v>
      </c>
      <c r="E4113" s="79">
        <v>0.11</v>
      </c>
      <c r="F4113" s="90">
        <f t="shared" si="381"/>
        <v>37442.300000000003</v>
      </c>
      <c r="G4113" s="90">
        <f t="shared" si="382"/>
        <v>34848.767249999997</v>
      </c>
      <c r="H4113" s="90">
        <f t="shared" si="379"/>
        <v>9427.2725000000009</v>
      </c>
      <c r="I4113" s="90">
        <f t="shared" si="384"/>
        <v>8714.0509937499992</v>
      </c>
      <c r="J4113" s="90">
        <f t="shared" si="380"/>
        <v>-713.22150625000177</v>
      </c>
      <c r="K4113" s="79">
        <f t="shared" si="383"/>
        <v>0.15469482395412407</v>
      </c>
      <c r="L4113" s="91">
        <v>0.27500000000000002</v>
      </c>
      <c r="M4113" s="92">
        <v>869.36</v>
      </c>
    </row>
    <row r="4114" spans="1:13" x14ac:dyDescent="0.2">
      <c r="A4114" s="73">
        <v>42080</v>
      </c>
      <c r="B4114" s="74">
        <v>7223.4327500000009</v>
      </c>
      <c r="C4114" s="75">
        <v>0.17165952352661598</v>
      </c>
      <c r="D4114" s="74">
        <v>4628.8</v>
      </c>
      <c r="E4114" s="75">
        <v>0.11</v>
      </c>
      <c r="F4114" s="76">
        <f t="shared" si="381"/>
        <v>37451.199999999997</v>
      </c>
      <c r="G4114" s="76">
        <f t="shared" si="382"/>
        <v>34856.56725</v>
      </c>
      <c r="H4114" s="76">
        <f t="shared" si="379"/>
        <v>9429.7199999999993</v>
      </c>
      <c r="I4114" s="76">
        <f t="shared" si="384"/>
        <v>8716.1959937499996</v>
      </c>
      <c r="J4114" s="76">
        <f t="shared" si="380"/>
        <v>-713.52400624999973</v>
      </c>
      <c r="K4114" s="75">
        <f t="shared" si="383"/>
        <v>0.15470315455679662</v>
      </c>
      <c r="L4114" s="6">
        <v>0.27500000000000002</v>
      </c>
      <c r="M4114" s="93">
        <v>869.36</v>
      </c>
    </row>
    <row r="4115" spans="1:13" x14ac:dyDescent="0.2">
      <c r="A4115" s="77">
        <v>42090</v>
      </c>
      <c r="B4115" s="78">
        <v>7225.6327500000007</v>
      </c>
      <c r="C4115" s="79">
        <v>0.17167100855310052</v>
      </c>
      <c r="D4115" s="78">
        <v>4629.8999999999996</v>
      </c>
      <c r="E4115" s="79">
        <v>0.10999999999999999</v>
      </c>
      <c r="F4115" s="90">
        <f t="shared" si="381"/>
        <v>37460.1</v>
      </c>
      <c r="G4115" s="90">
        <f t="shared" si="382"/>
        <v>34864.367249999996</v>
      </c>
      <c r="H4115" s="90">
        <f t="shared" si="379"/>
        <v>9432.1674999999996</v>
      </c>
      <c r="I4115" s="90">
        <f t="shared" si="384"/>
        <v>8718.3409937499982</v>
      </c>
      <c r="J4115" s="90">
        <f t="shared" si="380"/>
        <v>-713.82650625000133</v>
      </c>
      <c r="K4115" s="79">
        <f t="shared" si="383"/>
        <v>0.15471148120099784</v>
      </c>
      <c r="L4115" s="91">
        <v>0.27500000000000002</v>
      </c>
      <c r="M4115" s="92">
        <v>869.36</v>
      </c>
    </row>
    <row r="4116" spans="1:13" x14ac:dyDescent="0.2">
      <c r="A4116" s="73">
        <v>42100</v>
      </c>
      <c r="B4116" s="74">
        <v>7227.8327500000005</v>
      </c>
      <c r="C4116" s="75">
        <v>0.17168248812351544</v>
      </c>
      <c r="D4116" s="74">
        <v>4631</v>
      </c>
      <c r="E4116" s="75">
        <v>0.11</v>
      </c>
      <c r="F4116" s="76">
        <f t="shared" si="381"/>
        <v>37469</v>
      </c>
      <c r="G4116" s="76">
        <f t="shared" si="382"/>
        <v>34872.167249999999</v>
      </c>
      <c r="H4116" s="76">
        <f t="shared" si="379"/>
        <v>9434.6149999999998</v>
      </c>
      <c r="I4116" s="76">
        <f t="shared" si="384"/>
        <v>8720.4859937500005</v>
      </c>
      <c r="J4116" s="76">
        <f t="shared" si="380"/>
        <v>-714.12900624999929</v>
      </c>
      <c r="K4116" s="75">
        <f t="shared" si="383"/>
        <v>0.15471980388954873</v>
      </c>
      <c r="L4116" s="6">
        <v>0.27500000000000002</v>
      </c>
      <c r="M4116" s="93">
        <v>869.36</v>
      </c>
    </row>
    <row r="4117" spans="1:13" x14ac:dyDescent="0.2">
      <c r="A4117" s="77">
        <v>42110</v>
      </c>
      <c r="B4117" s="78">
        <v>7230.0327500000003</v>
      </c>
      <c r="C4117" s="79">
        <v>0.17169396224174782</v>
      </c>
      <c r="D4117" s="78">
        <v>4632.1000000000004</v>
      </c>
      <c r="E4117" s="79">
        <v>0.11000000000000001</v>
      </c>
      <c r="F4117" s="90">
        <f t="shared" si="381"/>
        <v>37477.9</v>
      </c>
      <c r="G4117" s="90">
        <f t="shared" si="382"/>
        <v>34879.967250000002</v>
      </c>
      <c r="H4117" s="90">
        <f t="shared" si="379"/>
        <v>9437.0625</v>
      </c>
      <c r="I4117" s="90">
        <f t="shared" si="384"/>
        <v>8722.6309937500009</v>
      </c>
      <c r="J4117" s="90">
        <f t="shared" si="380"/>
        <v>-714.43150624999907</v>
      </c>
      <c r="K4117" s="79">
        <f t="shared" si="383"/>
        <v>0.15472812262526719</v>
      </c>
      <c r="L4117" s="91">
        <v>0.27500000000000002</v>
      </c>
      <c r="M4117" s="92">
        <v>869.36</v>
      </c>
    </row>
    <row r="4118" spans="1:13" x14ac:dyDescent="0.2">
      <c r="A4118" s="73">
        <v>42120</v>
      </c>
      <c r="B4118" s="74">
        <v>7232.232750000001</v>
      </c>
      <c r="C4118" s="75">
        <v>0.17170543091168095</v>
      </c>
      <c r="D4118" s="74">
        <v>4633.2</v>
      </c>
      <c r="E4118" s="75">
        <v>0.11</v>
      </c>
      <c r="F4118" s="76">
        <f t="shared" si="381"/>
        <v>37486.800000000003</v>
      </c>
      <c r="G4118" s="76">
        <f t="shared" si="382"/>
        <v>34887.767249999997</v>
      </c>
      <c r="H4118" s="76">
        <f t="shared" si="379"/>
        <v>9439.51</v>
      </c>
      <c r="I4118" s="76">
        <f t="shared" si="384"/>
        <v>8724.7759937499995</v>
      </c>
      <c r="J4118" s="76">
        <f t="shared" si="380"/>
        <v>-714.73400625000068</v>
      </c>
      <c r="K4118" s="75">
        <f t="shared" si="383"/>
        <v>0.15473643741096868</v>
      </c>
      <c r="L4118" s="6">
        <v>0.27500000000000002</v>
      </c>
      <c r="M4118" s="93">
        <v>869.36</v>
      </c>
    </row>
    <row r="4119" spans="1:13" x14ac:dyDescent="0.2">
      <c r="A4119" s="77">
        <v>42130</v>
      </c>
      <c r="B4119" s="78">
        <v>7234.4327500000009</v>
      </c>
      <c r="C4119" s="79">
        <v>0.17171689413719443</v>
      </c>
      <c r="D4119" s="78">
        <v>4634.3</v>
      </c>
      <c r="E4119" s="79">
        <v>0.11</v>
      </c>
      <c r="F4119" s="90">
        <f t="shared" si="381"/>
        <v>37495.699999999997</v>
      </c>
      <c r="G4119" s="90">
        <f t="shared" si="382"/>
        <v>34895.56725</v>
      </c>
      <c r="H4119" s="90">
        <f t="shared" si="379"/>
        <v>9441.9574999999986</v>
      </c>
      <c r="I4119" s="90">
        <f t="shared" si="384"/>
        <v>8726.92099375</v>
      </c>
      <c r="J4119" s="90">
        <f t="shared" si="380"/>
        <v>-715.03650624999864</v>
      </c>
      <c r="K4119" s="79">
        <f t="shared" si="383"/>
        <v>0.15474474824946599</v>
      </c>
      <c r="L4119" s="91">
        <v>0.27500000000000002</v>
      </c>
      <c r="M4119" s="92">
        <v>869.36</v>
      </c>
    </row>
    <row r="4120" spans="1:13" x14ac:dyDescent="0.2">
      <c r="A4120" s="73">
        <v>42140</v>
      </c>
      <c r="B4120" s="74">
        <v>7236.6327500000007</v>
      </c>
      <c r="C4120" s="75">
        <v>0.17172835192216424</v>
      </c>
      <c r="D4120" s="74">
        <v>4635.3999999999996</v>
      </c>
      <c r="E4120" s="75">
        <v>0.10999999999999999</v>
      </c>
      <c r="F4120" s="76">
        <f t="shared" si="381"/>
        <v>37504.6</v>
      </c>
      <c r="G4120" s="76">
        <f t="shared" si="382"/>
        <v>34903.367249999996</v>
      </c>
      <c r="H4120" s="76">
        <f t="shared" si="379"/>
        <v>9444.4050000000007</v>
      </c>
      <c r="I4120" s="76">
        <f t="shared" si="384"/>
        <v>8729.0659937499986</v>
      </c>
      <c r="J4120" s="76">
        <f t="shared" si="380"/>
        <v>-715.33900625000206</v>
      </c>
      <c r="K4120" s="75">
        <f t="shared" si="383"/>
        <v>0.15475305514356902</v>
      </c>
      <c r="L4120" s="6">
        <v>0.27500000000000002</v>
      </c>
      <c r="M4120" s="93">
        <v>869.36</v>
      </c>
    </row>
    <row r="4121" spans="1:13" x14ac:dyDescent="0.2">
      <c r="A4121" s="77">
        <v>42150</v>
      </c>
      <c r="B4121" s="78">
        <v>7238.8327500000005</v>
      </c>
      <c r="C4121" s="79">
        <v>0.17173980427046265</v>
      </c>
      <c r="D4121" s="78">
        <v>4636.5</v>
      </c>
      <c r="E4121" s="79">
        <v>0.11</v>
      </c>
      <c r="F4121" s="90">
        <f t="shared" si="381"/>
        <v>37513.5</v>
      </c>
      <c r="G4121" s="90">
        <f t="shared" si="382"/>
        <v>34911.167249999999</v>
      </c>
      <c r="H4121" s="90">
        <f t="shared" si="379"/>
        <v>9446.8525000000009</v>
      </c>
      <c r="I4121" s="90">
        <f t="shared" si="384"/>
        <v>8731.210993749999</v>
      </c>
      <c r="J4121" s="90">
        <f t="shared" si="380"/>
        <v>-715.64150625000184</v>
      </c>
      <c r="K4121" s="79">
        <f t="shared" si="383"/>
        <v>0.15476135809608538</v>
      </c>
      <c r="L4121" s="91">
        <v>0.27500000000000002</v>
      </c>
      <c r="M4121" s="92">
        <v>869.36</v>
      </c>
    </row>
    <row r="4122" spans="1:13" x14ac:dyDescent="0.2">
      <c r="A4122" s="73">
        <v>42160</v>
      </c>
      <c r="B4122" s="74">
        <v>7241.0327500000003</v>
      </c>
      <c r="C4122" s="75">
        <v>0.17175125118595827</v>
      </c>
      <c r="D4122" s="74">
        <v>4637.6000000000004</v>
      </c>
      <c r="E4122" s="75">
        <v>0.11000000000000001</v>
      </c>
      <c r="F4122" s="76">
        <f t="shared" si="381"/>
        <v>37522.400000000001</v>
      </c>
      <c r="G4122" s="76">
        <f t="shared" si="382"/>
        <v>34918.967250000002</v>
      </c>
      <c r="H4122" s="76">
        <f t="shared" si="379"/>
        <v>9449.3000000000011</v>
      </c>
      <c r="I4122" s="76">
        <f t="shared" si="384"/>
        <v>8733.3559937500013</v>
      </c>
      <c r="J4122" s="76">
        <f t="shared" si="380"/>
        <v>-715.9440062499998</v>
      </c>
      <c r="K4122" s="75">
        <f t="shared" si="383"/>
        <v>0.15476965710981974</v>
      </c>
      <c r="L4122" s="6">
        <v>0.27500000000000002</v>
      </c>
      <c r="M4122" s="93">
        <v>869.36</v>
      </c>
    </row>
    <row r="4123" spans="1:13" x14ac:dyDescent="0.2">
      <c r="A4123" s="77">
        <v>42170</v>
      </c>
      <c r="B4123" s="78">
        <v>7243.232750000001</v>
      </c>
      <c r="C4123" s="79">
        <v>0.17176269267251604</v>
      </c>
      <c r="D4123" s="78">
        <v>4638.7</v>
      </c>
      <c r="E4123" s="79">
        <v>0.11</v>
      </c>
      <c r="F4123" s="90">
        <f t="shared" si="381"/>
        <v>37531.300000000003</v>
      </c>
      <c r="G4123" s="90">
        <f t="shared" si="382"/>
        <v>34926.767249999997</v>
      </c>
      <c r="H4123" s="90">
        <f t="shared" si="379"/>
        <v>9451.7475000000013</v>
      </c>
      <c r="I4123" s="90">
        <f t="shared" si="384"/>
        <v>8735.5009937499999</v>
      </c>
      <c r="J4123" s="90">
        <f t="shared" si="380"/>
        <v>-716.2465062500014</v>
      </c>
      <c r="K4123" s="79">
        <f t="shared" si="383"/>
        <v>0.15477795218757409</v>
      </c>
      <c r="L4123" s="91">
        <v>0.27500000000000002</v>
      </c>
      <c r="M4123" s="92">
        <v>869.36</v>
      </c>
    </row>
    <row r="4124" spans="1:13" x14ac:dyDescent="0.2">
      <c r="A4124" s="73">
        <v>42180</v>
      </c>
      <c r="B4124" s="74">
        <v>7245.4327500000009</v>
      </c>
      <c r="C4124" s="75">
        <v>0.17177412873399717</v>
      </c>
      <c r="D4124" s="74">
        <v>4639.8</v>
      </c>
      <c r="E4124" s="75">
        <v>0.11</v>
      </c>
      <c r="F4124" s="76">
        <f t="shared" si="381"/>
        <v>37540.199999999997</v>
      </c>
      <c r="G4124" s="76">
        <f t="shared" si="382"/>
        <v>34934.56725</v>
      </c>
      <c r="H4124" s="76">
        <f t="shared" si="379"/>
        <v>9454.1949999999997</v>
      </c>
      <c r="I4124" s="76">
        <f t="shared" si="384"/>
        <v>8737.6459937500003</v>
      </c>
      <c r="J4124" s="76">
        <f t="shared" si="380"/>
        <v>-716.54900624999937</v>
      </c>
      <c r="K4124" s="75">
        <f t="shared" si="383"/>
        <v>0.15478624333214797</v>
      </c>
      <c r="L4124" s="6">
        <v>0.27500000000000002</v>
      </c>
      <c r="M4124" s="93">
        <v>869.36</v>
      </c>
    </row>
    <row r="4125" spans="1:13" x14ac:dyDescent="0.2">
      <c r="A4125" s="77">
        <v>42190</v>
      </c>
      <c r="B4125" s="78">
        <v>7247.6327500000007</v>
      </c>
      <c r="C4125" s="79">
        <v>0.17178555937425932</v>
      </c>
      <c r="D4125" s="78">
        <v>4640.8999999999996</v>
      </c>
      <c r="E4125" s="79">
        <v>0.10999999999999999</v>
      </c>
      <c r="F4125" s="90">
        <f t="shared" si="381"/>
        <v>37549.1</v>
      </c>
      <c r="G4125" s="90">
        <f t="shared" si="382"/>
        <v>34942.367249999996</v>
      </c>
      <c r="H4125" s="90">
        <f t="shared" si="379"/>
        <v>9456.6424999999999</v>
      </c>
      <c r="I4125" s="90">
        <f t="shared" si="384"/>
        <v>8739.790993749999</v>
      </c>
      <c r="J4125" s="90">
        <f t="shared" si="380"/>
        <v>-716.85150625000097</v>
      </c>
      <c r="K4125" s="79">
        <f t="shared" si="383"/>
        <v>0.15479453054633799</v>
      </c>
      <c r="L4125" s="91">
        <v>0.27500000000000002</v>
      </c>
      <c r="M4125" s="92">
        <v>869.36</v>
      </c>
    </row>
    <row r="4126" spans="1:13" x14ac:dyDescent="0.2">
      <c r="A4126" s="73">
        <v>42200</v>
      </c>
      <c r="B4126" s="74">
        <v>7249.8327500000005</v>
      </c>
      <c r="C4126" s="75">
        <v>0.17179698459715642</v>
      </c>
      <c r="D4126" s="74">
        <v>4642</v>
      </c>
      <c r="E4126" s="75">
        <v>0.11</v>
      </c>
      <c r="F4126" s="76">
        <f t="shared" si="381"/>
        <v>37558</v>
      </c>
      <c r="G4126" s="76">
        <f t="shared" si="382"/>
        <v>34950.167249999999</v>
      </c>
      <c r="H4126" s="76">
        <f t="shared" si="379"/>
        <v>9459.09</v>
      </c>
      <c r="I4126" s="76">
        <f t="shared" si="384"/>
        <v>8741.9359937499994</v>
      </c>
      <c r="J4126" s="76">
        <f t="shared" si="380"/>
        <v>-717.15400625000075</v>
      </c>
      <c r="K4126" s="75">
        <f t="shared" si="383"/>
        <v>0.1548028138329384</v>
      </c>
      <c r="L4126" s="6">
        <v>0.27500000000000002</v>
      </c>
      <c r="M4126" s="93">
        <v>869.36</v>
      </c>
    </row>
    <row r="4127" spans="1:13" x14ac:dyDescent="0.2">
      <c r="A4127" s="77">
        <v>42210</v>
      </c>
      <c r="B4127" s="78">
        <v>7252.0327500000003</v>
      </c>
      <c r="C4127" s="79">
        <v>0.17180840440653875</v>
      </c>
      <c r="D4127" s="78">
        <v>4643.1000000000004</v>
      </c>
      <c r="E4127" s="79">
        <v>0.11000000000000001</v>
      </c>
      <c r="F4127" s="90">
        <f t="shared" si="381"/>
        <v>37566.9</v>
      </c>
      <c r="G4127" s="90">
        <f t="shared" si="382"/>
        <v>34957.967250000002</v>
      </c>
      <c r="H4127" s="90">
        <f t="shared" si="379"/>
        <v>9461.5375000000004</v>
      </c>
      <c r="I4127" s="90">
        <f t="shared" si="384"/>
        <v>8744.0809937499998</v>
      </c>
      <c r="J4127" s="90">
        <f t="shared" si="380"/>
        <v>-717.45650625000053</v>
      </c>
      <c r="K4127" s="79">
        <f t="shared" si="383"/>
        <v>0.15481109319474057</v>
      </c>
      <c r="L4127" s="91">
        <v>0.27500000000000002</v>
      </c>
      <c r="M4127" s="92">
        <v>869.36</v>
      </c>
    </row>
    <row r="4128" spans="1:13" x14ac:dyDescent="0.2">
      <c r="A4128" s="73">
        <v>42220</v>
      </c>
      <c r="B4128" s="74">
        <v>7254.232750000001</v>
      </c>
      <c r="C4128" s="75">
        <v>0.17181981880625299</v>
      </c>
      <c r="D4128" s="74">
        <v>4644.2</v>
      </c>
      <c r="E4128" s="75">
        <v>0.11</v>
      </c>
      <c r="F4128" s="76">
        <f t="shared" si="381"/>
        <v>37575.800000000003</v>
      </c>
      <c r="G4128" s="76">
        <f t="shared" si="382"/>
        <v>34965.767249999997</v>
      </c>
      <c r="H4128" s="76">
        <f t="shared" si="379"/>
        <v>9463.9850000000006</v>
      </c>
      <c r="I4128" s="76">
        <f t="shared" si="384"/>
        <v>8746.2259937500003</v>
      </c>
      <c r="J4128" s="76">
        <f t="shared" si="380"/>
        <v>-717.75900625000031</v>
      </c>
      <c r="K4128" s="75">
        <f t="shared" si="383"/>
        <v>0.15481936863453341</v>
      </c>
      <c r="L4128" s="6">
        <v>0.27500000000000002</v>
      </c>
      <c r="M4128" s="93">
        <v>869.36</v>
      </c>
    </row>
    <row r="4129" spans="1:13" x14ac:dyDescent="0.2">
      <c r="A4129" s="77">
        <v>42230</v>
      </c>
      <c r="B4129" s="78">
        <v>7256.4327500000009</v>
      </c>
      <c r="C4129" s="79">
        <v>0.17183122780014209</v>
      </c>
      <c r="D4129" s="78">
        <v>4645.3</v>
      </c>
      <c r="E4129" s="79">
        <v>0.11</v>
      </c>
      <c r="F4129" s="90">
        <f t="shared" si="381"/>
        <v>37584.699999999997</v>
      </c>
      <c r="G4129" s="90">
        <f t="shared" si="382"/>
        <v>34973.56725</v>
      </c>
      <c r="H4129" s="90">
        <f t="shared" si="379"/>
        <v>9466.432499999999</v>
      </c>
      <c r="I4129" s="90">
        <f t="shared" si="384"/>
        <v>8748.3709937500007</v>
      </c>
      <c r="J4129" s="90">
        <f t="shared" si="380"/>
        <v>-718.06150624999827</v>
      </c>
      <c r="K4129" s="79">
        <f t="shared" si="383"/>
        <v>0.15482764015510306</v>
      </c>
      <c r="L4129" s="91">
        <v>0.27500000000000002</v>
      </c>
      <c r="M4129" s="92">
        <v>869.36</v>
      </c>
    </row>
    <row r="4130" spans="1:13" x14ac:dyDescent="0.2">
      <c r="A4130" s="73">
        <v>42240</v>
      </c>
      <c r="B4130" s="74">
        <v>7258.6327500000007</v>
      </c>
      <c r="C4130" s="75">
        <v>0.17184263139204548</v>
      </c>
      <c r="D4130" s="74">
        <v>4646.3999999999996</v>
      </c>
      <c r="E4130" s="75">
        <v>0.10999999999999999</v>
      </c>
      <c r="F4130" s="76">
        <f t="shared" si="381"/>
        <v>37593.599999999999</v>
      </c>
      <c r="G4130" s="76">
        <f t="shared" si="382"/>
        <v>34981.367249999996</v>
      </c>
      <c r="H4130" s="76">
        <f t="shared" si="379"/>
        <v>9468.8799999999992</v>
      </c>
      <c r="I4130" s="76">
        <f t="shared" si="384"/>
        <v>8750.5159937499993</v>
      </c>
      <c r="J4130" s="76">
        <f t="shared" si="380"/>
        <v>-718.36400624999987</v>
      </c>
      <c r="K4130" s="75">
        <f t="shared" si="383"/>
        <v>0.15483590775923298</v>
      </c>
      <c r="L4130" s="6">
        <v>0.27500000000000002</v>
      </c>
      <c r="M4130" s="93">
        <v>869.36</v>
      </c>
    </row>
    <row r="4131" spans="1:13" x14ac:dyDescent="0.2">
      <c r="A4131" s="77">
        <v>42250</v>
      </c>
      <c r="B4131" s="78">
        <v>7260.8327500000005</v>
      </c>
      <c r="C4131" s="79">
        <v>0.17185402958579882</v>
      </c>
      <c r="D4131" s="78">
        <v>4647.5</v>
      </c>
      <c r="E4131" s="79">
        <v>0.11</v>
      </c>
      <c r="F4131" s="90">
        <f t="shared" si="381"/>
        <v>37602.5</v>
      </c>
      <c r="G4131" s="90">
        <f t="shared" si="382"/>
        <v>34989.167249999999</v>
      </c>
      <c r="H4131" s="90">
        <f t="shared" si="379"/>
        <v>9471.3274999999994</v>
      </c>
      <c r="I4131" s="90">
        <f t="shared" si="384"/>
        <v>8752.6609937499998</v>
      </c>
      <c r="J4131" s="90">
        <f t="shared" si="380"/>
        <v>-718.66650624999966</v>
      </c>
      <c r="K4131" s="79">
        <f t="shared" si="383"/>
        <v>0.15484417144970417</v>
      </c>
      <c r="L4131" s="91">
        <v>0.27500000000000002</v>
      </c>
      <c r="M4131" s="92">
        <v>869.36</v>
      </c>
    </row>
    <row r="4132" spans="1:13" x14ac:dyDescent="0.2">
      <c r="A4132" s="73">
        <v>42260</v>
      </c>
      <c r="B4132" s="74">
        <v>7263.0327500000003</v>
      </c>
      <c r="C4132" s="75">
        <v>0.17186542238523428</v>
      </c>
      <c r="D4132" s="74">
        <v>4648.6000000000004</v>
      </c>
      <c r="E4132" s="75">
        <v>0.11000000000000001</v>
      </c>
      <c r="F4132" s="76">
        <f t="shared" si="381"/>
        <v>37611.4</v>
      </c>
      <c r="G4132" s="76">
        <f t="shared" si="382"/>
        <v>34996.967250000002</v>
      </c>
      <c r="H4132" s="76">
        <f t="shared" si="379"/>
        <v>9473.7750000000015</v>
      </c>
      <c r="I4132" s="76">
        <f t="shared" si="384"/>
        <v>8754.8059937500002</v>
      </c>
      <c r="J4132" s="76">
        <f t="shared" si="380"/>
        <v>-718.96900625000126</v>
      </c>
      <c r="K4132" s="75">
        <f t="shared" si="383"/>
        <v>0.15485243122929482</v>
      </c>
      <c r="L4132" s="6">
        <v>0.27500000000000002</v>
      </c>
      <c r="M4132" s="93">
        <v>869.36</v>
      </c>
    </row>
    <row r="4133" spans="1:13" x14ac:dyDescent="0.2">
      <c r="A4133" s="77">
        <v>42270</v>
      </c>
      <c r="B4133" s="78">
        <v>7265.232750000001</v>
      </c>
      <c r="C4133" s="79">
        <v>0.1718768097941803</v>
      </c>
      <c r="D4133" s="78">
        <v>4649.7</v>
      </c>
      <c r="E4133" s="79">
        <v>0.11</v>
      </c>
      <c r="F4133" s="90">
        <f t="shared" si="381"/>
        <v>37620.300000000003</v>
      </c>
      <c r="G4133" s="90">
        <f t="shared" si="382"/>
        <v>35004.767249999997</v>
      </c>
      <c r="H4133" s="90">
        <f t="shared" si="379"/>
        <v>9476.2225000000017</v>
      </c>
      <c r="I4133" s="90">
        <f t="shared" si="384"/>
        <v>8756.9509937499988</v>
      </c>
      <c r="J4133" s="90">
        <f t="shared" si="380"/>
        <v>-719.27150625000286</v>
      </c>
      <c r="K4133" s="79">
        <f t="shared" si="383"/>
        <v>0.15486068710078066</v>
      </c>
      <c r="L4133" s="91">
        <v>0.27500000000000002</v>
      </c>
      <c r="M4133" s="92">
        <v>869.36</v>
      </c>
    </row>
    <row r="4134" spans="1:13" x14ac:dyDescent="0.2">
      <c r="A4134" s="73">
        <v>42280</v>
      </c>
      <c r="B4134" s="74">
        <v>7267.4327500000009</v>
      </c>
      <c r="C4134" s="75">
        <v>0.1718881918164617</v>
      </c>
      <c r="D4134" s="74">
        <v>4650.8</v>
      </c>
      <c r="E4134" s="75">
        <v>0.11</v>
      </c>
      <c r="F4134" s="76">
        <f t="shared" si="381"/>
        <v>37629.199999999997</v>
      </c>
      <c r="G4134" s="76">
        <f t="shared" si="382"/>
        <v>35012.56725</v>
      </c>
      <c r="H4134" s="76">
        <f t="shared" si="379"/>
        <v>9478.67</v>
      </c>
      <c r="I4134" s="76">
        <f t="shared" si="384"/>
        <v>8759.0959937500011</v>
      </c>
      <c r="J4134" s="76">
        <f t="shared" si="380"/>
        <v>-719.574006249999</v>
      </c>
      <c r="K4134" s="75">
        <f t="shared" si="383"/>
        <v>0.15486893906693477</v>
      </c>
      <c r="L4134" s="6">
        <v>0.27500000000000002</v>
      </c>
      <c r="M4134" s="93">
        <v>869.36</v>
      </c>
    </row>
    <row r="4135" spans="1:13" x14ac:dyDescent="0.2">
      <c r="A4135" s="77">
        <v>42290</v>
      </c>
      <c r="B4135" s="78">
        <v>7269.6327500000007</v>
      </c>
      <c r="C4135" s="79">
        <v>0.17189956845589976</v>
      </c>
      <c r="D4135" s="78">
        <v>4651.8999999999996</v>
      </c>
      <c r="E4135" s="79">
        <v>0.10999999999999999</v>
      </c>
      <c r="F4135" s="90">
        <f t="shared" si="381"/>
        <v>37638.1</v>
      </c>
      <c r="G4135" s="90">
        <f t="shared" si="382"/>
        <v>35020.367249999996</v>
      </c>
      <c r="H4135" s="90">
        <f t="shared" si="379"/>
        <v>9481.1175000000003</v>
      </c>
      <c r="I4135" s="90">
        <f t="shared" si="384"/>
        <v>8761.2409937499997</v>
      </c>
      <c r="J4135" s="90">
        <f t="shared" si="380"/>
        <v>-719.8765062500006</v>
      </c>
      <c r="K4135" s="79">
        <f t="shared" si="383"/>
        <v>0.15487718713052731</v>
      </c>
      <c r="L4135" s="91">
        <v>0.27500000000000002</v>
      </c>
      <c r="M4135" s="92">
        <v>869.36</v>
      </c>
    </row>
    <row r="4136" spans="1:13" x14ac:dyDescent="0.2">
      <c r="A4136" s="73">
        <v>42300</v>
      </c>
      <c r="B4136" s="74">
        <v>7271.8327500000005</v>
      </c>
      <c r="C4136" s="75">
        <v>0.17191093971631208</v>
      </c>
      <c r="D4136" s="74">
        <v>4653</v>
      </c>
      <c r="E4136" s="75">
        <v>0.11</v>
      </c>
      <c r="F4136" s="76">
        <f t="shared" si="381"/>
        <v>37647</v>
      </c>
      <c r="G4136" s="76">
        <f t="shared" si="382"/>
        <v>35028.167249999999</v>
      </c>
      <c r="H4136" s="76">
        <f t="shared" si="379"/>
        <v>9483.5650000000005</v>
      </c>
      <c r="I4136" s="76">
        <f t="shared" si="384"/>
        <v>8763.3859937500001</v>
      </c>
      <c r="J4136" s="76">
        <f t="shared" si="380"/>
        <v>-720.17900625000038</v>
      </c>
      <c r="K4136" s="75">
        <f t="shared" si="383"/>
        <v>0.15488543129432625</v>
      </c>
      <c r="L4136" s="6">
        <v>0.27500000000000002</v>
      </c>
      <c r="M4136" s="93">
        <v>869.36</v>
      </c>
    </row>
    <row r="4137" spans="1:13" x14ac:dyDescent="0.2">
      <c r="A4137" s="77">
        <v>42310</v>
      </c>
      <c r="B4137" s="78">
        <v>7274.0327500000003</v>
      </c>
      <c r="C4137" s="79">
        <v>0.17192230560151264</v>
      </c>
      <c r="D4137" s="78">
        <v>4654.1000000000004</v>
      </c>
      <c r="E4137" s="79">
        <v>0.11000000000000001</v>
      </c>
      <c r="F4137" s="90">
        <f t="shared" si="381"/>
        <v>37655.9</v>
      </c>
      <c r="G4137" s="90">
        <f t="shared" si="382"/>
        <v>35035.967250000002</v>
      </c>
      <c r="H4137" s="90">
        <f t="shared" si="379"/>
        <v>9486.0125000000007</v>
      </c>
      <c r="I4137" s="90">
        <f t="shared" si="384"/>
        <v>8765.5309937500006</v>
      </c>
      <c r="J4137" s="90">
        <f t="shared" si="380"/>
        <v>-720.48150625000017</v>
      </c>
      <c r="K4137" s="79">
        <f t="shared" si="383"/>
        <v>0.15489367156109668</v>
      </c>
      <c r="L4137" s="91">
        <v>0.27500000000000002</v>
      </c>
      <c r="M4137" s="92">
        <v>869.36</v>
      </c>
    </row>
    <row r="4138" spans="1:13" x14ac:dyDescent="0.2">
      <c r="A4138" s="73">
        <v>42320</v>
      </c>
      <c r="B4138" s="74">
        <v>7276.232750000001</v>
      </c>
      <c r="C4138" s="75">
        <v>0.17193366611531194</v>
      </c>
      <c r="D4138" s="74">
        <v>4655.2</v>
      </c>
      <c r="E4138" s="75">
        <v>0.11</v>
      </c>
      <c r="F4138" s="76">
        <f t="shared" si="381"/>
        <v>37664.800000000003</v>
      </c>
      <c r="G4138" s="76">
        <f t="shared" si="382"/>
        <v>35043.767249999997</v>
      </c>
      <c r="H4138" s="76">
        <f t="shared" si="379"/>
        <v>9488.4600000000009</v>
      </c>
      <c r="I4138" s="76">
        <f t="shared" si="384"/>
        <v>8767.6759937499992</v>
      </c>
      <c r="J4138" s="76">
        <f t="shared" si="380"/>
        <v>-720.78400625000177</v>
      </c>
      <c r="K4138" s="75">
        <f t="shared" si="383"/>
        <v>0.15490190793360112</v>
      </c>
      <c r="L4138" s="6">
        <v>0.27500000000000002</v>
      </c>
      <c r="M4138" s="93">
        <v>869.36</v>
      </c>
    </row>
    <row r="4139" spans="1:13" x14ac:dyDescent="0.2">
      <c r="A4139" s="77">
        <v>42330</v>
      </c>
      <c r="B4139" s="78">
        <v>7278.4327500000009</v>
      </c>
      <c r="C4139" s="79">
        <v>0.17194502126151667</v>
      </c>
      <c r="D4139" s="78">
        <v>4656.3</v>
      </c>
      <c r="E4139" s="79">
        <v>0.11</v>
      </c>
      <c r="F4139" s="90">
        <f t="shared" si="381"/>
        <v>37673.699999999997</v>
      </c>
      <c r="G4139" s="90">
        <f t="shared" si="382"/>
        <v>35051.56725</v>
      </c>
      <c r="H4139" s="90">
        <f t="shared" si="379"/>
        <v>9490.9074999999993</v>
      </c>
      <c r="I4139" s="90">
        <f t="shared" si="384"/>
        <v>8769.8209937499996</v>
      </c>
      <c r="J4139" s="90">
        <f t="shared" si="380"/>
        <v>-721.08650624999973</v>
      </c>
      <c r="K4139" s="79">
        <f t="shared" si="383"/>
        <v>0.15491014041459961</v>
      </c>
      <c r="L4139" s="91">
        <v>0.27500000000000002</v>
      </c>
      <c r="M4139" s="92">
        <v>869.36</v>
      </c>
    </row>
    <row r="4140" spans="1:13" x14ac:dyDescent="0.2">
      <c r="A4140" s="73">
        <v>42340</v>
      </c>
      <c r="B4140" s="74">
        <v>7280.6327500000007</v>
      </c>
      <c r="C4140" s="75">
        <v>0.17195637104393011</v>
      </c>
      <c r="D4140" s="74">
        <v>4657.3999999999996</v>
      </c>
      <c r="E4140" s="75">
        <v>0.10999999999999999</v>
      </c>
      <c r="F4140" s="76">
        <f t="shared" si="381"/>
        <v>37682.6</v>
      </c>
      <c r="G4140" s="76">
        <f t="shared" si="382"/>
        <v>35059.367249999996</v>
      </c>
      <c r="H4140" s="76">
        <f t="shared" si="379"/>
        <v>9493.3549999999996</v>
      </c>
      <c r="I4140" s="76">
        <f t="shared" si="384"/>
        <v>8771.9659937499982</v>
      </c>
      <c r="J4140" s="76">
        <f t="shared" si="380"/>
        <v>-721.38900625000133</v>
      </c>
      <c r="K4140" s="75">
        <f t="shared" si="383"/>
        <v>0.1549183690068493</v>
      </c>
      <c r="L4140" s="6">
        <v>0.27500000000000002</v>
      </c>
      <c r="M4140" s="93">
        <v>869.36</v>
      </c>
    </row>
    <row r="4141" spans="1:13" x14ac:dyDescent="0.2">
      <c r="A4141" s="77">
        <v>42350</v>
      </c>
      <c r="B4141" s="78">
        <v>7282.8327500000005</v>
      </c>
      <c r="C4141" s="79">
        <v>0.17196771546635184</v>
      </c>
      <c r="D4141" s="78">
        <v>4658.5</v>
      </c>
      <c r="E4141" s="79">
        <v>0.11</v>
      </c>
      <c r="F4141" s="90">
        <f t="shared" si="381"/>
        <v>37691.5</v>
      </c>
      <c r="G4141" s="90">
        <f t="shared" si="382"/>
        <v>35067.167249999999</v>
      </c>
      <c r="H4141" s="90">
        <f t="shared" si="379"/>
        <v>9495.8024999999998</v>
      </c>
      <c r="I4141" s="90">
        <f t="shared" si="384"/>
        <v>8774.1109937500005</v>
      </c>
      <c r="J4141" s="90">
        <f t="shared" si="380"/>
        <v>-721.69150624999929</v>
      </c>
      <c r="K4141" s="79">
        <f t="shared" si="383"/>
        <v>0.1549265937131051</v>
      </c>
      <c r="L4141" s="91">
        <v>0.27500000000000002</v>
      </c>
      <c r="M4141" s="92">
        <v>869.36</v>
      </c>
    </row>
    <row r="4142" spans="1:13" x14ac:dyDescent="0.2">
      <c r="A4142" s="73">
        <v>42360</v>
      </c>
      <c r="B4142" s="74">
        <v>7285.0327500000003</v>
      </c>
      <c r="C4142" s="75">
        <v>0.17197905453257792</v>
      </c>
      <c r="D4142" s="74">
        <v>4659.6000000000004</v>
      </c>
      <c r="E4142" s="75">
        <v>0.11000000000000001</v>
      </c>
      <c r="F4142" s="76">
        <f t="shared" si="381"/>
        <v>37700.400000000001</v>
      </c>
      <c r="G4142" s="76">
        <f t="shared" si="382"/>
        <v>35074.967250000002</v>
      </c>
      <c r="H4142" s="76">
        <f t="shared" si="379"/>
        <v>9498.25</v>
      </c>
      <c r="I4142" s="76">
        <f t="shared" si="384"/>
        <v>8776.2559937500009</v>
      </c>
      <c r="J4142" s="76">
        <f t="shared" si="380"/>
        <v>-721.99400624999907</v>
      </c>
      <c r="K4142" s="75">
        <f t="shared" si="383"/>
        <v>0.15493481453611901</v>
      </c>
      <c r="L4142" s="6">
        <v>0.27500000000000002</v>
      </c>
      <c r="M4142" s="93">
        <v>869.36</v>
      </c>
    </row>
    <row r="4143" spans="1:13" x14ac:dyDescent="0.2">
      <c r="A4143" s="77">
        <v>42370</v>
      </c>
      <c r="B4143" s="78">
        <v>7287.232750000001</v>
      </c>
      <c r="C4143" s="79">
        <v>0.17199038824640078</v>
      </c>
      <c r="D4143" s="78">
        <v>4660.7</v>
      </c>
      <c r="E4143" s="79">
        <v>0.11</v>
      </c>
      <c r="F4143" s="90">
        <f t="shared" si="381"/>
        <v>37709.300000000003</v>
      </c>
      <c r="G4143" s="90">
        <f t="shared" si="382"/>
        <v>35082.767249999997</v>
      </c>
      <c r="H4143" s="90">
        <f t="shared" si="379"/>
        <v>9500.6975000000002</v>
      </c>
      <c r="I4143" s="90">
        <f t="shared" si="384"/>
        <v>8778.4009937499995</v>
      </c>
      <c r="J4143" s="90">
        <f t="shared" si="380"/>
        <v>-722.29650625000068</v>
      </c>
      <c r="K4143" s="79">
        <f t="shared" si="383"/>
        <v>0.15494303147864055</v>
      </c>
      <c r="L4143" s="91">
        <v>0.27500000000000002</v>
      </c>
      <c r="M4143" s="92">
        <v>869.36</v>
      </c>
    </row>
    <row r="4144" spans="1:13" x14ac:dyDescent="0.2">
      <c r="A4144" s="73">
        <v>42380</v>
      </c>
      <c r="B4144" s="74">
        <v>7289.4327500000009</v>
      </c>
      <c r="C4144" s="75">
        <v>0.17200171661160926</v>
      </c>
      <c r="D4144" s="74">
        <v>4661.8</v>
      </c>
      <c r="E4144" s="75">
        <v>0.11</v>
      </c>
      <c r="F4144" s="76">
        <f t="shared" si="381"/>
        <v>37718.199999999997</v>
      </c>
      <c r="G4144" s="76">
        <f t="shared" si="382"/>
        <v>35090.56725</v>
      </c>
      <c r="H4144" s="76">
        <f t="shared" si="379"/>
        <v>9503.1449999999986</v>
      </c>
      <c r="I4144" s="76">
        <f t="shared" si="384"/>
        <v>8780.54599375</v>
      </c>
      <c r="J4144" s="76">
        <f t="shared" si="380"/>
        <v>-722.59900624999864</v>
      </c>
      <c r="K4144" s="75">
        <f t="shared" si="383"/>
        <v>0.15495124454341677</v>
      </c>
      <c r="L4144" s="6">
        <v>0.27500000000000002</v>
      </c>
      <c r="M4144" s="93">
        <v>869.36</v>
      </c>
    </row>
    <row r="4145" spans="1:13" x14ac:dyDescent="0.2">
      <c r="A4145" s="77">
        <v>42390</v>
      </c>
      <c r="B4145" s="78">
        <v>7291.6327500000007</v>
      </c>
      <c r="C4145" s="79">
        <v>0.17201303963198869</v>
      </c>
      <c r="D4145" s="78">
        <v>4662.8999999999996</v>
      </c>
      <c r="E4145" s="79">
        <v>0.10999999999999999</v>
      </c>
      <c r="F4145" s="90">
        <f t="shared" si="381"/>
        <v>37727.1</v>
      </c>
      <c r="G4145" s="90">
        <f t="shared" si="382"/>
        <v>35098.367249999996</v>
      </c>
      <c r="H4145" s="90">
        <f t="shared" ref="H4145:H4208" si="385">+F4145*L4145-M4145</f>
        <v>9505.5925000000007</v>
      </c>
      <c r="I4145" s="90">
        <f t="shared" si="384"/>
        <v>8782.6909937499986</v>
      </c>
      <c r="J4145" s="90">
        <f t="shared" si="380"/>
        <v>-722.90150625000206</v>
      </c>
      <c r="K4145" s="79">
        <f t="shared" si="383"/>
        <v>0.15495945373319175</v>
      </c>
      <c r="L4145" s="91">
        <v>0.27500000000000002</v>
      </c>
      <c r="M4145" s="92">
        <v>869.36</v>
      </c>
    </row>
    <row r="4146" spans="1:13" x14ac:dyDescent="0.2">
      <c r="A4146" s="73">
        <v>42400</v>
      </c>
      <c r="B4146" s="74">
        <v>7293.8327500000005</v>
      </c>
      <c r="C4146" s="75">
        <v>0.17202435731132076</v>
      </c>
      <c r="D4146" s="74">
        <v>4664</v>
      </c>
      <c r="E4146" s="75">
        <v>0.11</v>
      </c>
      <c r="F4146" s="76">
        <f t="shared" si="381"/>
        <v>37736</v>
      </c>
      <c r="G4146" s="76">
        <f t="shared" si="382"/>
        <v>35106.167249999999</v>
      </c>
      <c r="H4146" s="76">
        <f t="shared" si="385"/>
        <v>9508.0400000000009</v>
      </c>
      <c r="I4146" s="76">
        <f t="shared" si="384"/>
        <v>8784.835993749999</v>
      </c>
      <c r="J4146" s="76">
        <f t="shared" ref="J4146:J4209" si="386">+I4146-H4146</f>
        <v>-723.20400625000184</v>
      </c>
      <c r="K4146" s="75">
        <f t="shared" si="383"/>
        <v>0.15496765905070753</v>
      </c>
      <c r="L4146" s="6">
        <v>0.27500000000000002</v>
      </c>
      <c r="M4146" s="93">
        <v>869.36</v>
      </c>
    </row>
    <row r="4147" spans="1:13" x14ac:dyDescent="0.2">
      <c r="A4147" s="77">
        <v>42410</v>
      </c>
      <c r="B4147" s="78">
        <v>7296.0327500000003</v>
      </c>
      <c r="C4147" s="79">
        <v>0.17203566965338365</v>
      </c>
      <c r="D4147" s="78">
        <v>4665.1000000000004</v>
      </c>
      <c r="E4147" s="79">
        <v>0.11000000000000001</v>
      </c>
      <c r="F4147" s="90">
        <f t="shared" si="381"/>
        <v>37744.9</v>
      </c>
      <c r="G4147" s="90">
        <f t="shared" si="382"/>
        <v>35113.967250000002</v>
      </c>
      <c r="H4147" s="90">
        <f t="shared" si="385"/>
        <v>9510.4875000000011</v>
      </c>
      <c r="I4147" s="90">
        <f t="shared" si="384"/>
        <v>8786.9809937500013</v>
      </c>
      <c r="J4147" s="90">
        <f t="shared" si="386"/>
        <v>-723.5065062499998</v>
      </c>
      <c r="K4147" s="79">
        <f t="shared" si="383"/>
        <v>0.15497586049870316</v>
      </c>
      <c r="L4147" s="91">
        <v>0.27500000000000002</v>
      </c>
      <c r="M4147" s="92">
        <v>869.36</v>
      </c>
    </row>
    <row r="4148" spans="1:13" x14ac:dyDescent="0.2">
      <c r="A4148" s="73">
        <v>42420</v>
      </c>
      <c r="B4148" s="74">
        <v>7298.232750000001</v>
      </c>
      <c r="C4148" s="75">
        <v>0.17204697666195193</v>
      </c>
      <c r="D4148" s="74">
        <v>4666.2</v>
      </c>
      <c r="E4148" s="75">
        <v>0.11</v>
      </c>
      <c r="F4148" s="76">
        <f t="shared" si="381"/>
        <v>37753.800000000003</v>
      </c>
      <c r="G4148" s="76">
        <f t="shared" si="382"/>
        <v>35121.767249999997</v>
      </c>
      <c r="H4148" s="76">
        <f t="shared" si="385"/>
        <v>9512.9350000000013</v>
      </c>
      <c r="I4148" s="76">
        <f t="shared" si="384"/>
        <v>8789.1259937499999</v>
      </c>
      <c r="J4148" s="76">
        <f t="shared" si="386"/>
        <v>-723.8090062500014</v>
      </c>
      <c r="K4148" s="75">
        <f t="shared" si="383"/>
        <v>0.15498405807991514</v>
      </c>
      <c r="L4148" s="6">
        <v>0.27500000000000002</v>
      </c>
      <c r="M4148" s="93">
        <v>869.36</v>
      </c>
    </row>
    <row r="4149" spans="1:13" x14ac:dyDescent="0.2">
      <c r="A4149" s="77">
        <v>42430</v>
      </c>
      <c r="B4149" s="78">
        <v>7300.4327500000009</v>
      </c>
      <c r="C4149" s="79">
        <v>0.17205827834079662</v>
      </c>
      <c r="D4149" s="78">
        <v>4667.3</v>
      </c>
      <c r="E4149" s="79">
        <v>0.11</v>
      </c>
      <c r="F4149" s="90">
        <f t="shared" si="381"/>
        <v>37762.699999999997</v>
      </c>
      <c r="G4149" s="90">
        <f t="shared" si="382"/>
        <v>35129.56725</v>
      </c>
      <c r="H4149" s="90">
        <f t="shared" si="385"/>
        <v>9515.3824999999997</v>
      </c>
      <c r="I4149" s="90">
        <f t="shared" si="384"/>
        <v>8791.2709937500003</v>
      </c>
      <c r="J4149" s="90">
        <f t="shared" si="386"/>
        <v>-724.11150624999937</v>
      </c>
      <c r="K4149" s="79">
        <f t="shared" si="383"/>
        <v>0.15499225179707757</v>
      </c>
      <c r="L4149" s="91">
        <v>0.27500000000000002</v>
      </c>
      <c r="M4149" s="92">
        <v>869.36</v>
      </c>
    </row>
    <row r="4150" spans="1:13" x14ac:dyDescent="0.2">
      <c r="A4150" s="73">
        <v>42440</v>
      </c>
      <c r="B4150" s="74">
        <v>7302.6327500000007</v>
      </c>
      <c r="C4150" s="75">
        <v>0.17206957469368522</v>
      </c>
      <c r="D4150" s="74">
        <v>4668.3999999999996</v>
      </c>
      <c r="E4150" s="75">
        <v>0.10999999999999999</v>
      </c>
      <c r="F4150" s="76">
        <f t="shared" si="381"/>
        <v>37771.599999999999</v>
      </c>
      <c r="G4150" s="76">
        <f t="shared" si="382"/>
        <v>35137.367249999996</v>
      </c>
      <c r="H4150" s="76">
        <f t="shared" si="385"/>
        <v>9517.83</v>
      </c>
      <c r="I4150" s="76">
        <f t="shared" si="384"/>
        <v>8793.415993749999</v>
      </c>
      <c r="J4150" s="76">
        <f t="shared" si="386"/>
        <v>-724.41400625000097</v>
      </c>
      <c r="K4150" s="75">
        <f t="shared" si="383"/>
        <v>0.15500044165292176</v>
      </c>
      <c r="L4150" s="6">
        <v>0.27500000000000002</v>
      </c>
      <c r="M4150" s="93">
        <v>869.36</v>
      </c>
    </row>
    <row r="4151" spans="1:13" x14ac:dyDescent="0.2">
      <c r="A4151" s="77">
        <v>42450</v>
      </c>
      <c r="B4151" s="78">
        <v>7304.8327500000005</v>
      </c>
      <c r="C4151" s="79">
        <v>0.17208086572438164</v>
      </c>
      <c r="D4151" s="78">
        <v>4669.5</v>
      </c>
      <c r="E4151" s="79">
        <v>0.11</v>
      </c>
      <c r="F4151" s="90">
        <f t="shared" si="381"/>
        <v>37780.5</v>
      </c>
      <c r="G4151" s="90">
        <f t="shared" si="382"/>
        <v>35145.167249999999</v>
      </c>
      <c r="H4151" s="90">
        <f t="shared" si="385"/>
        <v>9520.2775000000001</v>
      </c>
      <c r="I4151" s="90">
        <f t="shared" si="384"/>
        <v>8795.5609937499994</v>
      </c>
      <c r="J4151" s="90">
        <f t="shared" si="386"/>
        <v>-724.71650625000075</v>
      </c>
      <c r="K4151" s="79">
        <f t="shared" si="383"/>
        <v>0.15500862765017667</v>
      </c>
      <c r="L4151" s="91">
        <v>0.27500000000000002</v>
      </c>
      <c r="M4151" s="92">
        <v>869.36</v>
      </c>
    </row>
    <row r="4152" spans="1:13" x14ac:dyDescent="0.2">
      <c r="A4152" s="73">
        <v>42460</v>
      </c>
      <c r="B4152" s="74">
        <v>7307.0327500000003</v>
      </c>
      <c r="C4152" s="75">
        <v>0.17209215143664627</v>
      </c>
      <c r="D4152" s="74">
        <v>4670.6000000000004</v>
      </c>
      <c r="E4152" s="75">
        <v>0.11000000000000001</v>
      </c>
      <c r="F4152" s="76">
        <f t="shared" si="381"/>
        <v>37789.4</v>
      </c>
      <c r="G4152" s="76">
        <f t="shared" si="382"/>
        <v>35152.967250000002</v>
      </c>
      <c r="H4152" s="76">
        <f t="shared" si="385"/>
        <v>9522.7250000000004</v>
      </c>
      <c r="I4152" s="76">
        <f t="shared" si="384"/>
        <v>8797.7059937499998</v>
      </c>
      <c r="J4152" s="76">
        <f t="shared" si="386"/>
        <v>-725.01900625000053</v>
      </c>
      <c r="K4152" s="75">
        <f t="shared" si="383"/>
        <v>0.15501680979156854</v>
      </c>
      <c r="L4152" s="6">
        <v>0.27500000000000002</v>
      </c>
      <c r="M4152" s="93">
        <v>869.36</v>
      </c>
    </row>
    <row r="4153" spans="1:13" x14ac:dyDescent="0.2">
      <c r="A4153" s="77">
        <v>42470</v>
      </c>
      <c r="B4153" s="78">
        <v>7309.232750000001</v>
      </c>
      <c r="C4153" s="79">
        <v>0.17210343183423596</v>
      </c>
      <c r="D4153" s="78">
        <v>4671.7</v>
      </c>
      <c r="E4153" s="79">
        <v>0.11</v>
      </c>
      <c r="F4153" s="90">
        <f t="shared" si="381"/>
        <v>37798.300000000003</v>
      </c>
      <c r="G4153" s="90">
        <f t="shared" si="382"/>
        <v>35160.767249999997</v>
      </c>
      <c r="H4153" s="90">
        <f t="shared" si="385"/>
        <v>9525.1725000000006</v>
      </c>
      <c r="I4153" s="90">
        <f t="shared" si="384"/>
        <v>8799.8509937500003</v>
      </c>
      <c r="J4153" s="90">
        <f t="shared" si="386"/>
        <v>-725.32150625000031</v>
      </c>
      <c r="K4153" s="79">
        <f t="shared" si="383"/>
        <v>0.15502498807982107</v>
      </c>
      <c r="L4153" s="91">
        <v>0.27500000000000002</v>
      </c>
      <c r="M4153" s="92">
        <v>869.36</v>
      </c>
    </row>
    <row r="4154" spans="1:13" x14ac:dyDescent="0.2">
      <c r="A4154" s="73">
        <v>42480</v>
      </c>
      <c r="B4154" s="74">
        <v>7311.4327500000009</v>
      </c>
      <c r="C4154" s="75">
        <v>0.17211470692090397</v>
      </c>
      <c r="D4154" s="74">
        <v>4672.8</v>
      </c>
      <c r="E4154" s="75">
        <v>0.11</v>
      </c>
      <c r="F4154" s="76">
        <f t="shared" si="381"/>
        <v>37807.199999999997</v>
      </c>
      <c r="G4154" s="76">
        <f t="shared" si="382"/>
        <v>35168.56725</v>
      </c>
      <c r="H4154" s="76">
        <f t="shared" si="385"/>
        <v>9527.619999999999</v>
      </c>
      <c r="I4154" s="76">
        <f t="shared" si="384"/>
        <v>8801.9959937500007</v>
      </c>
      <c r="J4154" s="76">
        <f t="shared" si="386"/>
        <v>-725.62400624999827</v>
      </c>
      <c r="K4154" s="75">
        <f t="shared" si="383"/>
        <v>0.15503316251765542</v>
      </c>
      <c r="L4154" s="6">
        <v>0.27500000000000002</v>
      </c>
      <c r="M4154" s="93">
        <v>869.36</v>
      </c>
    </row>
    <row r="4155" spans="1:13" x14ac:dyDescent="0.2">
      <c r="A4155" s="77">
        <v>42490</v>
      </c>
      <c r="B4155" s="78">
        <v>7313.6327500000007</v>
      </c>
      <c r="C4155" s="79">
        <v>0.17212597670040011</v>
      </c>
      <c r="D4155" s="78">
        <v>4673.8999999999996</v>
      </c>
      <c r="E4155" s="79">
        <v>0.10999999999999999</v>
      </c>
      <c r="F4155" s="90">
        <f t="shared" si="381"/>
        <v>37816.1</v>
      </c>
      <c r="G4155" s="90">
        <f t="shared" si="382"/>
        <v>35176.367249999996</v>
      </c>
      <c r="H4155" s="90">
        <f t="shared" si="385"/>
        <v>9530.0674999999992</v>
      </c>
      <c r="I4155" s="90">
        <f t="shared" si="384"/>
        <v>8804.1409937499993</v>
      </c>
      <c r="J4155" s="90">
        <f t="shared" si="386"/>
        <v>-725.92650624999987</v>
      </c>
      <c r="K4155" s="79">
        <f t="shared" si="383"/>
        <v>0.15504133310779009</v>
      </c>
      <c r="L4155" s="91">
        <v>0.27500000000000002</v>
      </c>
      <c r="M4155" s="92">
        <v>869.36</v>
      </c>
    </row>
    <row r="4156" spans="1:13" x14ac:dyDescent="0.2">
      <c r="A4156" s="73">
        <v>42500</v>
      </c>
      <c r="B4156" s="74">
        <v>7315.8327500000005</v>
      </c>
      <c r="C4156" s="75">
        <v>0.17213724117647061</v>
      </c>
      <c r="D4156" s="74">
        <v>4675</v>
      </c>
      <c r="E4156" s="75">
        <v>0.11</v>
      </c>
      <c r="F4156" s="76">
        <f t="shared" si="381"/>
        <v>37825</v>
      </c>
      <c r="G4156" s="76">
        <f t="shared" si="382"/>
        <v>35184.167249999999</v>
      </c>
      <c r="H4156" s="76">
        <f t="shared" si="385"/>
        <v>9532.5149999999994</v>
      </c>
      <c r="I4156" s="76">
        <f t="shared" si="384"/>
        <v>8806.2859937499998</v>
      </c>
      <c r="J4156" s="76">
        <f t="shared" si="386"/>
        <v>-726.22900624999966</v>
      </c>
      <c r="K4156" s="75">
        <f t="shared" si="383"/>
        <v>0.1550494998529412</v>
      </c>
      <c r="L4156" s="6">
        <v>0.27500000000000002</v>
      </c>
      <c r="M4156" s="93">
        <v>869.36</v>
      </c>
    </row>
    <row r="4157" spans="1:13" x14ac:dyDescent="0.2">
      <c r="A4157" s="77">
        <v>42510</v>
      </c>
      <c r="B4157" s="78">
        <v>7318.0327500000003</v>
      </c>
      <c r="C4157" s="79">
        <v>0.17214850035285817</v>
      </c>
      <c r="D4157" s="78">
        <v>4676.1000000000004</v>
      </c>
      <c r="E4157" s="79">
        <v>0.11000000000000001</v>
      </c>
      <c r="F4157" s="90">
        <f t="shared" si="381"/>
        <v>37833.9</v>
      </c>
      <c r="G4157" s="90">
        <f t="shared" si="382"/>
        <v>35191.967250000002</v>
      </c>
      <c r="H4157" s="90">
        <f t="shared" si="385"/>
        <v>9534.9625000000015</v>
      </c>
      <c r="I4157" s="90">
        <f t="shared" si="384"/>
        <v>8808.4309937500002</v>
      </c>
      <c r="J4157" s="90">
        <f t="shared" si="386"/>
        <v>-726.53150625000126</v>
      </c>
      <c r="K4157" s="79">
        <f t="shared" si="383"/>
        <v>0.15505766275582214</v>
      </c>
      <c r="L4157" s="91">
        <v>0.27500000000000002</v>
      </c>
      <c r="M4157" s="92">
        <v>869.36</v>
      </c>
    </row>
    <row r="4158" spans="1:13" x14ac:dyDescent="0.2">
      <c r="A4158" s="73">
        <v>42520</v>
      </c>
      <c r="B4158" s="74">
        <v>7320.232750000001</v>
      </c>
      <c r="C4158" s="75">
        <v>0.17215975423330199</v>
      </c>
      <c r="D4158" s="74">
        <v>4677.2</v>
      </c>
      <c r="E4158" s="75">
        <v>0.11</v>
      </c>
      <c r="F4158" s="76">
        <f t="shared" si="381"/>
        <v>37842.800000000003</v>
      </c>
      <c r="G4158" s="76">
        <f t="shared" si="382"/>
        <v>35199.767249999997</v>
      </c>
      <c r="H4158" s="76">
        <f t="shared" si="385"/>
        <v>9537.4100000000017</v>
      </c>
      <c r="I4158" s="76">
        <f t="shared" si="384"/>
        <v>8810.5759937499988</v>
      </c>
      <c r="J4158" s="76">
        <f t="shared" si="386"/>
        <v>-726.83400625000286</v>
      </c>
      <c r="K4158" s="75">
        <f t="shared" si="383"/>
        <v>0.15506582181914388</v>
      </c>
      <c r="L4158" s="6">
        <v>0.27500000000000002</v>
      </c>
      <c r="M4158" s="93">
        <v>869.36</v>
      </c>
    </row>
    <row r="4159" spans="1:13" x14ac:dyDescent="0.2">
      <c r="A4159" s="77">
        <v>42530</v>
      </c>
      <c r="B4159" s="78">
        <v>7322.4327500000009</v>
      </c>
      <c r="C4159" s="79">
        <v>0.17217100282153777</v>
      </c>
      <c r="D4159" s="78">
        <v>4678.3</v>
      </c>
      <c r="E4159" s="79">
        <v>0.11</v>
      </c>
      <c r="F4159" s="90">
        <f t="shared" si="381"/>
        <v>37851.699999999997</v>
      </c>
      <c r="G4159" s="90">
        <f t="shared" si="382"/>
        <v>35207.56725</v>
      </c>
      <c r="H4159" s="90">
        <f t="shared" si="385"/>
        <v>9539.8575000000001</v>
      </c>
      <c r="I4159" s="90">
        <f t="shared" si="384"/>
        <v>8812.7209937500011</v>
      </c>
      <c r="J4159" s="90">
        <f t="shared" si="386"/>
        <v>-727.136506249999</v>
      </c>
      <c r="K4159" s="79">
        <f t="shared" si="383"/>
        <v>0.1550739770456149</v>
      </c>
      <c r="L4159" s="91">
        <v>0.27500000000000002</v>
      </c>
      <c r="M4159" s="92">
        <v>869.36</v>
      </c>
    </row>
    <row r="4160" spans="1:13" x14ac:dyDescent="0.2">
      <c r="A4160" s="73">
        <v>42540</v>
      </c>
      <c r="B4160" s="74">
        <v>7324.6327500000007</v>
      </c>
      <c r="C4160" s="75">
        <v>0.17218224612129762</v>
      </c>
      <c r="D4160" s="74">
        <v>4679.3999999999996</v>
      </c>
      <c r="E4160" s="75">
        <v>0.10999999999999999</v>
      </c>
      <c r="F4160" s="76">
        <f t="shared" si="381"/>
        <v>37860.6</v>
      </c>
      <c r="G4160" s="76">
        <f t="shared" si="382"/>
        <v>35215.367249999996</v>
      </c>
      <c r="H4160" s="76">
        <f t="shared" si="385"/>
        <v>9542.3050000000003</v>
      </c>
      <c r="I4160" s="76">
        <f t="shared" si="384"/>
        <v>8814.8659937499997</v>
      </c>
      <c r="J4160" s="76">
        <f t="shared" si="386"/>
        <v>-727.4390062500006</v>
      </c>
      <c r="K4160" s="75">
        <f t="shared" si="383"/>
        <v>0.15508212843794075</v>
      </c>
      <c r="L4160" s="6">
        <v>0.27500000000000002</v>
      </c>
      <c r="M4160" s="93">
        <v>869.36</v>
      </c>
    </row>
    <row r="4161" spans="1:13" x14ac:dyDescent="0.2">
      <c r="A4161" s="77">
        <v>42550</v>
      </c>
      <c r="B4161" s="78">
        <v>7326.8327500000005</v>
      </c>
      <c r="C4161" s="79">
        <v>0.17219348413631022</v>
      </c>
      <c r="D4161" s="78">
        <v>4680.5</v>
      </c>
      <c r="E4161" s="79">
        <v>0.11</v>
      </c>
      <c r="F4161" s="90">
        <f t="shared" si="381"/>
        <v>37869.5</v>
      </c>
      <c r="G4161" s="90">
        <f t="shared" si="382"/>
        <v>35223.167249999999</v>
      </c>
      <c r="H4161" s="90">
        <f t="shared" si="385"/>
        <v>9544.7525000000005</v>
      </c>
      <c r="I4161" s="90">
        <f t="shared" si="384"/>
        <v>8817.0109937500001</v>
      </c>
      <c r="J4161" s="90">
        <f t="shared" si="386"/>
        <v>-727.74150625000038</v>
      </c>
      <c r="K4161" s="79">
        <f t="shared" si="383"/>
        <v>0.15509027599882491</v>
      </c>
      <c r="L4161" s="91">
        <v>0.27500000000000002</v>
      </c>
      <c r="M4161" s="92">
        <v>869.36</v>
      </c>
    </row>
    <row r="4162" spans="1:13" x14ac:dyDescent="0.2">
      <c r="A4162" s="73">
        <v>42560</v>
      </c>
      <c r="B4162" s="74">
        <v>7329.0327500000003</v>
      </c>
      <c r="C4162" s="75">
        <v>0.17220471687030076</v>
      </c>
      <c r="D4162" s="74">
        <v>4681.6000000000004</v>
      </c>
      <c r="E4162" s="75">
        <v>0.11000000000000001</v>
      </c>
      <c r="F4162" s="76">
        <f t="shared" si="381"/>
        <v>37878.400000000001</v>
      </c>
      <c r="G4162" s="76">
        <f t="shared" si="382"/>
        <v>35230.967250000002</v>
      </c>
      <c r="H4162" s="76">
        <f t="shared" si="385"/>
        <v>9547.2000000000007</v>
      </c>
      <c r="I4162" s="76">
        <f t="shared" si="384"/>
        <v>8819.1559937500006</v>
      </c>
      <c r="J4162" s="76">
        <f t="shared" si="386"/>
        <v>-728.04400625000017</v>
      </c>
      <c r="K4162" s="75">
        <f t="shared" si="383"/>
        <v>0.15509841973096805</v>
      </c>
      <c r="L4162" s="6">
        <v>0.27500000000000002</v>
      </c>
      <c r="M4162" s="93">
        <v>869.36</v>
      </c>
    </row>
    <row r="4163" spans="1:13" x14ac:dyDescent="0.2">
      <c r="A4163" s="77">
        <v>42570</v>
      </c>
      <c r="B4163" s="78">
        <v>7331.232750000001</v>
      </c>
      <c r="C4163" s="79">
        <v>0.17221594432699086</v>
      </c>
      <c r="D4163" s="78">
        <v>4682.7</v>
      </c>
      <c r="E4163" s="79">
        <v>0.11</v>
      </c>
      <c r="F4163" s="90">
        <f t="shared" si="381"/>
        <v>37887.300000000003</v>
      </c>
      <c r="G4163" s="90">
        <f t="shared" si="382"/>
        <v>35238.767249999997</v>
      </c>
      <c r="H4163" s="90">
        <f t="shared" si="385"/>
        <v>9549.6475000000009</v>
      </c>
      <c r="I4163" s="90">
        <f t="shared" si="384"/>
        <v>8821.3009937499992</v>
      </c>
      <c r="J4163" s="90">
        <f t="shared" si="386"/>
        <v>-728.34650625000177</v>
      </c>
      <c r="K4163" s="79">
        <f t="shared" si="383"/>
        <v>0.15510655963706835</v>
      </c>
      <c r="L4163" s="91">
        <v>0.27500000000000002</v>
      </c>
      <c r="M4163" s="92">
        <v>869.36</v>
      </c>
    </row>
    <row r="4164" spans="1:13" x14ac:dyDescent="0.2">
      <c r="A4164" s="73">
        <v>42580</v>
      </c>
      <c r="B4164" s="74">
        <v>7333.4327500000009</v>
      </c>
      <c r="C4164" s="75">
        <v>0.17222716651009864</v>
      </c>
      <c r="D4164" s="74">
        <v>4683.8</v>
      </c>
      <c r="E4164" s="75">
        <v>0.11</v>
      </c>
      <c r="F4164" s="76">
        <f t="shared" si="381"/>
        <v>37896.199999999997</v>
      </c>
      <c r="G4164" s="76">
        <f t="shared" si="382"/>
        <v>35246.56725</v>
      </c>
      <c r="H4164" s="76">
        <f t="shared" si="385"/>
        <v>9552.0949999999993</v>
      </c>
      <c r="I4164" s="76">
        <f t="shared" si="384"/>
        <v>8823.4459937499996</v>
      </c>
      <c r="J4164" s="76">
        <f t="shared" si="386"/>
        <v>-728.64900624999973</v>
      </c>
      <c r="K4164" s="75">
        <f t="shared" si="383"/>
        <v>0.15511469571982153</v>
      </c>
      <c r="L4164" s="6">
        <v>0.27500000000000002</v>
      </c>
      <c r="M4164" s="93">
        <v>869.36</v>
      </c>
    </row>
    <row r="4165" spans="1:13" x14ac:dyDescent="0.2">
      <c r="A4165" s="77">
        <v>42590</v>
      </c>
      <c r="B4165" s="78">
        <v>7335.6327500000007</v>
      </c>
      <c r="C4165" s="79">
        <v>0.17223838342333883</v>
      </c>
      <c r="D4165" s="78">
        <v>4684.8999999999996</v>
      </c>
      <c r="E4165" s="79">
        <v>0.10999999999999999</v>
      </c>
      <c r="F4165" s="90">
        <f t="shared" si="381"/>
        <v>37905.1</v>
      </c>
      <c r="G4165" s="90">
        <f t="shared" si="382"/>
        <v>35254.367249999996</v>
      </c>
      <c r="H4165" s="90">
        <f t="shared" si="385"/>
        <v>9554.5424999999996</v>
      </c>
      <c r="I4165" s="90">
        <f t="shared" si="384"/>
        <v>8825.5909937499982</v>
      </c>
      <c r="J4165" s="90">
        <f t="shared" si="386"/>
        <v>-728.95150625000133</v>
      </c>
      <c r="K4165" s="79">
        <f t="shared" si="383"/>
        <v>0.15512282798192062</v>
      </c>
      <c r="L4165" s="91">
        <v>0.27500000000000002</v>
      </c>
      <c r="M4165" s="92">
        <v>869.36</v>
      </c>
    </row>
    <row r="4166" spans="1:13" x14ac:dyDescent="0.2">
      <c r="A4166" s="73">
        <v>42600</v>
      </c>
      <c r="B4166" s="74">
        <v>7337.8327500000005</v>
      </c>
      <c r="C4166" s="75">
        <v>0.17224959507042253</v>
      </c>
      <c r="D4166" s="74">
        <v>4686</v>
      </c>
      <c r="E4166" s="75">
        <v>0.11</v>
      </c>
      <c r="F4166" s="76">
        <f t="shared" ref="F4166:F4229" si="387">+A4166-D4166</f>
        <v>37914</v>
      </c>
      <c r="G4166" s="76">
        <f t="shared" ref="G4166:G4229" si="388">+A4166-B4166</f>
        <v>35262.167249999999</v>
      </c>
      <c r="H4166" s="76">
        <f t="shared" si="385"/>
        <v>9556.99</v>
      </c>
      <c r="I4166" s="76">
        <f t="shared" si="384"/>
        <v>8827.7359937500005</v>
      </c>
      <c r="J4166" s="76">
        <f t="shared" si="386"/>
        <v>-729.25400624999929</v>
      </c>
      <c r="K4166" s="75">
        <f t="shared" ref="K4166:K4229" si="389">(B4166+J4166)/A4166</f>
        <v>0.15513095642605637</v>
      </c>
      <c r="L4166" s="6">
        <v>0.27500000000000002</v>
      </c>
      <c r="M4166" s="93">
        <v>869.36</v>
      </c>
    </row>
    <row r="4167" spans="1:13" x14ac:dyDescent="0.2">
      <c r="A4167" s="77">
        <v>42610</v>
      </c>
      <c r="B4167" s="78">
        <v>7340.0327500000003</v>
      </c>
      <c r="C4167" s="79">
        <v>0.17226080145505751</v>
      </c>
      <c r="D4167" s="78">
        <v>4687.1000000000004</v>
      </c>
      <c r="E4167" s="79">
        <v>0.11000000000000001</v>
      </c>
      <c r="F4167" s="90">
        <f t="shared" si="387"/>
        <v>37922.9</v>
      </c>
      <c r="G4167" s="90">
        <f t="shared" si="388"/>
        <v>35269.967250000002</v>
      </c>
      <c r="H4167" s="90">
        <f t="shared" si="385"/>
        <v>9559.4375</v>
      </c>
      <c r="I4167" s="90">
        <f t="shared" si="384"/>
        <v>8829.8809937500009</v>
      </c>
      <c r="J4167" s="90">
        <f t="shared" si="386"/>
        <v>-729.55650624999907</v>
      </c>
      <c r="K4167" s="79">
        <f t="shared" si="389"/>
        <v>0.15513908105491672</v>
      </c>
      <c r="L4167" s="91">
        <v>0.27500000000000002</v>
      </c>
      <c r="M4167" s="92">
        <v>869.36</v>
      </c>
    </row>
    <row r="4168" spans="1:13" x14ac:dyDescent="0.2">
      <c r="A4168" s="73">
        <v>42620</v>
      </c>
      <c r="B4168" s="74">
        <v>7342.232750000001</v>
      </c>
      <c r="C4168" s="75">
        <v>0.17227200258094794</v>
      </c>
      <c r="D4168" s="74">
        <v>4688.2</v>
      </c>
      <c r="E4168" s="75">
        <v>0.11</v>
      </c>
      <c r="F4168" s="76">
        <f t="shared" si="387"/>
        <v>37931.800000000003</v>
      </c>
      <c r="G4168" s="76">
        <f t="shared" si="388"/>
        <v>35277.767249999997</v>
      </c>
      <c r="H4168" s="76">
        <f t="shared" si="385"/>
        <v>9561.8850000000002</v>
      </c>
      <c r="I4168" s="76">
        <f t="shared" ref="I4168:I4231" si="390">+G4168*L4168-M4168</f>
        <v>8832.0259937499995</v>
      </c>
      <c r="J4168" s="76">
        <f t="shared" si="386"/>
        <v>-729.85900625000068</v>
      </c>
      <c r="K4168" s="75">
        <f t="shared" si="389"/>
        <v>0.15514720187118725</v>
      </c>
      <c r="L4168" s="6">
        <v>0.27500000000000002</v>
      </c>
      <c r="M4168" s="93">
        <v>869.36</v>
      </c>
    </row>
    <row r="4169" spans="1:13" x14ac:dyDescent="0.2">
      <c r="A4169" s="77">
        <v>42630</v>
      </c>
      <c r="B4169" s="78">
        <v>7344.4327500000009</v>
      </c>
      <c r="C4169" s="79">
        <v>0.17228319845179454</v>
      </c>
      <c r="D4169" s="78">
        <v>4689.3</v>
      </c>
      <c r="E4169" s="79">
        <v>0.11</v>
      </c>
      <c r="F4169" s="90">
        <f t="shared" si="387"/>
        <v>37940.699999999997</v>
      </c>
      <c r="G4169" s="90">
        <f t="shared" si="388"/>
        <v>35285.56725</v>
      </c>
      <c r="H4169" s="90">
        <f t="shared" si="385"/>
        <v>9564.3324999999986</v>
      </c>
      <c r="I4169" s="90">
        <f t="shared" si="390"/>
        <v>8834.17099375</v>
      </c>
      <c r="J4169" s="90">
        <f t="shared" si="386"/>
        <v>-730.16150624999864</v>
      </c>
      <c r="K4169" s="79">
        <f t="shared" si="389"/>
        <v>0.15515531887755107</v>
      </c>
      <c r="L4169" s="91">
        <v>0.27500000000000002</v>
      </c>
      <c r="M4169" s="92">
        <v>869.36</v>
      </c>
    </row>
    <row r="4170" spans="1:13" x14ac:dyDescent="0.2">
      <c r="A4170" s="73">
        <v>42640</v>
      </c>
      <c r="B4170" s="74">
        <v>7346.6327500000007</v>
      </c>
      <c r="C4170" s="75">
        <v>0.17229438907129457</v>
      </c>
      <c r="D4170" s="74">
        <v>4690.3999999999996</v>
      </c>
      <c r="E4170" s="75">
        <v>0.10999999999999999</v>
      </c>
      <c r="F4170" s="76">
        <f t="shared" si="387"/>
        <v>37949.599999999999</v>
      </c>
      <c r="G4170" s="76">
        <f t="shared" si="388"/>
        <v>35293.367249999996</v>
      </c>
      <c r="H4170" s="76">
        <f t="shared" si="385"/>
        <v>9566.7800000000007</v>
      </c>
      <c r="I4170" s="76">
        <f t="shared" si="390"/>
        <v>8836.3159937499986</v>
      </c>
      <c r="J4170" s="76">
        <f t="shared" si="386"/>
        <v>-730.46400625000206</v>
      </c>
      <c r="K4170" s="75">
        <f t="shared" si="389"/>
        <v>0.15516343207668853</v>
      </c>
      <c r="L4170" s="6">
        <v>0.27500000000000002</v>
      </c>
      <c r="M4170" s="93">
        <v>869.36</v>
      </c>
    </row>
    <row r="4171" spans="1:13" x14ac:dyDescent="0.2">
      <c r="A4171" s="77">
        <v>42650</v>
      </c>
      <c r="B4171" s="78">
        <v>7348.8327500000005</v>
      </c>
      <c r="C4171" s="79">
        <v>0.17230557444314187</v>
      </c>
      <c r="D4171" s="78">
        <v>4691.5</v>
      </c>
      <c r="E4171" s="79">
        <v>0.11</v>
      </c>
      <c r="F4171" s="90">
        <f t="shared" si="387"/>
        <v>37958.5</v>
      </c>
      <c r="G4171" s="90">
        <f t="shared" si="388"/>
        <v>35301.167249999999</v>
      </c>
      <c r="H4171" s="90">
        <f t="shared" si="385"/>
        <v>9569.2275000000009</v>
      </c>
      <c r="I4171" s="90">
        <f t="shared" si="390"/>
        <v>8838.460993749999</v>
      </c>
      <c r="J4171" s="90">
        <f t="shared" si="386"/>
        <v>-730.76650625000184</v>
      </c>
      <c r="K4171" s="79">
        <f t="shared" si="389"/>
        <v>0.15517154147127782</v>
      </c>
      <c r="L4171" s="91">
        <v>0.27500000000000002</v>
      </c>
      <c r="M4171" s="92">
        <v>869.36</v>
      </c>
    </row>
    <row r="4172" spans="1:13" x14ac:dyDescent="0.2">
      <c r="A4172" s="73">
        <v>42660</v>
      </c>
      <c r="B4172" s="74">
        <v>7351.0327500000003</v>
      </c>
      <c r="C4172" s="75">
        <v>0.17231675457102674</v>
      </c>
      <c r="D4172" s="74">
        <v>4692.6000000000004</v>
      </c>
      <c r="E4172" s="75">
        <v>0.11000000000000001</v>
      </c>
      <c r="F4172" s="76">
        <f t="shared" si="387"/>
        <v>37967.4</v>
      </c>
      <c r="G4172" s="76">
        <f t="shared" si="388"/>
        <v>35308.967250000002</v>
      </c>
      <c r="H4172" s="76">
        <f t="shared" si="385"/>
        <v>9571.6750000000011</v>
      </c>
      <c r="I4172" s="76">
        <f t="shared" si="390"/>
        <v>8840.6059937500013</v>
      </c>
      <c r="J4172" s="76">
        <f t="shared" si="386"/>
        <v>-731.0690062499998</v>
      </c>
      <c r="K4172" s="75">
        <f t="shared" si="389"/>
        <v>0.1551796470639944</v>
      </c>
      <c r="L4172" s="6">
        <v>0.27500000000000002</v>
      </c>
      <c r="M4172" s="93">
        <v>869.36</v>
      </c>
    </row>
    <row r="4173" spans="1:13" x14ac:dyDescent="0.2">
      <c r="A4173" s="77">
        <v>42670</v>
      </c>
      <c r="B4173" s="78">
        <v>7353.232750000001</v>
      </c>
      <c r="C4173" s="79">
        <v>0.17232792945863606</v>
      </c>
      <c r="D4173" s="78">
        <v>4693.7</v>
      </c>
      <c r="E4173" s="79">
        <v>0.11</v>
      </c>
      <c r="F4173" s="90">
        <f t="shared" si="387"/>
        <v>37976.300000000003</v>
      </c>
      <c r="G4173" s="90">
        <f t="shared" si="388"/>
        <v>35316.767249999997</v>
      </c>
      <c r="H4173" s="90">
        <f t="shared" si="385"/>
        <v>9574.1225000000013</v>
      </c>
      <c r="I4173" s="90">
        <f t="shared" si="390"/>
        <v>8842.7509937499999</v>
      </c>
      <c r="J4173" s="90">
        <f t="shared" si="386"/>
        <v>-731.3715062500014</v>
      </c>
      <c r="K4173" s="79">
        <f t="shared" si="389"/>
        <v>0.15518774885751113</v>
      </c>
      <c r="L4173" s="91">
        <v>0.27500000000000002</v>
      </c>
      <c r="M4173" s="92">
        <v>869.36</v>
      </c>
    </row>
    <row r="4174" spans="1:13" x14ac:dyDescent="0.2">
      <c r="A4174" s="73">
        <v>42680</v>
      </c>
      <c r="B4174" s="74">
        <v>7355.4327500000009</v>
      </c>
      <c r="C4174" s="75">
        <v>0.17233909910965325</v>
      </c>
      <c r="D4174" s="74">
        <v>4694.8</v>
      </c>
      <c r="E4174" s="75">
        <v>0.11</v>
      </c>
      <c r="F4174" s="76">
        <f t="shared" si="387"/>
        <v>37985.199999999997</v>
      </c>
      <c r="G4174" s="76">
        <f t="shared" si="388"/>
        <v>35324.56725</v>
      </c>
      <c r="H4174" s="76">
        <f t="shared" si="385"/>
        <v>9576.57</v>
      </c>
      <c r="I4174" s="76">
        <f t="shared" si="390"/>
        <v>8844.8959937500003</v>
      </c>
      <c r="J4174" s="76">
        <f t="shared" si="386"/>
        <v>-731.67400624999937</v>
      </c>
      <c r="K4174" s="75">
        <f t="shared" si="389"/>
        <v>0.15519584685449864</v>
      </c>
      <c r="L4174" s="6">
        <v>0.27500000000000002</v>
      </c>
      <c r="M4174" s="93">
        <v>869.36</v>
      </c>
    </row>
    <row r="4175" spans="1:13" x14ac:dyDescent="0.2">
      <c r="A4175" s="77">
        <v>42690</v>
      </c>
      <c r="B4175" s="78">
        <v>7357.6327500000007</v>
      </c>
      <c r="C4175" s="79">
        <v>0.17235026352775829</v>
      </c>
      <c r="D4175" s="78">
        <v>4695.8999999999996</v>
      </c>
      <c r="E4175" s="79">
        <v>0.10999999999999999</v>
      </c>
      <c r="F4175" s="90">
        <f t="shared" si="387"/>
        <v>37994.1</v>
      </c>
      <c r="G4175" s="90">
        <f t="shared" si="388"/>
        <v>35332.367249999996</v>
      </c>
      <c r="H4175" s="90">
        <f t="shared" si="385"/>
        <v>9579.0174999999999</v>
      </c>
      <c r="I4175" s="90">
        <f t="shared" si="390"/>
        <v>8847.040993749999</v>
      </c>
      <c r="J4175" s="90">
        <f t="shared" si="386"/>
        <v>-731.97650625000097</v>
      </c>
      <c r="K4175" s="79">
        <f t="shared" si="389"/>
        <v>0.15520394105762472</v>
      </c>
      <c r="L4175" s="91">
        <v>0.27500000000000002</v>
      </c>
      <c r="M4175" s="92">
        <v>869.36</v>
      </c>
    </row>
    <row r="4176" spans="1:13" x14ac:dyDescent="0.2">
      <c r="A4176" s="73">
        <v>42700</v>
      </c>
      <c r="B4176" s="74">
        <v>7359.8327500000005</v>
      </c>
      <c r="C4176" s="75">
        <v>0.17236142271662763</v>
      </c>
      <c r="D4176" s="74">
        <v>4697</v>
      </c>
      <c r="E4176" s="75">
        <v>0.11</v>
      </c>
      <c r="F4176" s="76">
        <f t="shared" si="387"/>
        <v>38003</v>
      </c>
      <c r="G4176" s="76">
        <f t="shared" si="388"/>
        <v>35340.167249999999</v>
      </c>
      <c r="H4176" s="76">
        <f t="shared" si="385"/>
        <v>9581.4650000000001</v>
      </c>
      <c r="I4176" s="76">
        <f t="shared" si="390"/>
        <v>8849.1859937499994</v>
      </c>
      <c r="J4176" s="76">
        <f t="shared" si="386"/>
        <v>-732.27900625000075</v>
      </c>
      <c r="K4176" s="75">
        <f t="shared" si="389"/>
        <v>0.15521203146955503</v>
      </c>
      <c r="L4176" s="6">
        <v>0.27500000000000002</v>
      </c>
      <c r="M4176" s="93">
        <v>869.36</v>
      </c>
    </row>
    <row r="4177" spans="1:13" x14ac:dyDescent="0.2">
      <c r="A4177" s="77">
        <v>42710</v>
      </c>
      <c r="B4177" s="78">
        <v>7362.0327500000003</v>
      </c>
      <c r="C4177" s="79">
        <v>0.17237257667993444</v>
      </c>
      <c r="D4177" s="78">
        <v>4698.1000000000004</v>
      </c>
      <c r="E4177" s="79">
        <v>0.11000000000000001</v>
      </c>
      <c r="F4177" s="90">
        <f t="shared" si="387"/>
        <v>38011.9</v>
      </c>
      <c r="G4177" s="90">
        <f t="shared" si="388"/>
        <v>35347.967250000002</v>
      </c>
      <c r="H4177" s="90">
        <f t="shared" si="385"/>
        <v>9583.9125000000004</v>
      </c>
      <c r="I4177" s="90">
        <f t="shared" si="390"/>
        <v>8851.3309937499998</v>
      </c>
      <c r="J4177" s="90">
        <f t="shared" si="386"/>
        <v>-732.58150625000053</v>
      </c>
      <c r="K4177" s="79">
        <f t="shared" si="389"/>
        <v>0.15522011809295247</v>
      </c>
      <c r="L4177" s="91">
        <v>0.27500000000000002</v>
      </c>
      <c r="M4177" s="92">
        <v>869.36</v>
      </c>
    </row>
    <row r="4178" spans="1:13" x14ac:dyDescent="0.2">
      <c r="A4178" s="73">
        <v>42720</v>
      </c>
      <c r="B4178" s="74">
        <v>7364.232750000001</v>
      </c>
      <c r="C4178" s="75">
        <v>0.17238372542134833</v>
      </c>
      <c r="D4178" s="74">
        <v>4699.2</v>
      </c>
      <c r="E4178" s="75">
        <v>0.11</v>
      </c>
      <c r="F4178" s="76">
        <f t="shared" si="387"/>
        <v>38020.800000000003</v>
      </c>
      <c r="G4178" s="76">
        <f t="shared" si="388"/>
        <v>35355.767249999997</v>
      </c>
      <c r="H4178" s="76">
        <f t="shared" si="385"/>
        <v>9586.36</v>
      </c>
      <c r="I4178" s="76">
        <f t="shared" si="390"/>
        <v>8853.4759937500003</v>
      </c>
      <c r="J4178" s="76">
        <f t="shared" si="386"/>
        <v>-732.88400625000031</v>
      </c>
      <c r="K4178" s="75">
        <f t="shared" si="389"/>
        <v>0.15522820093047754</v>
      </c>
      <c r="L4178" s="6">
        <v>0.27500000000000002</v>
      </c>
      <c r="M4178" s="93">
        <v>869.36</v>
      </c>
    </row>
    <row r="4179" spans="1:13" x14ac:dyDescent="0.2">
      <c r="A4179" s="77">
        <v>42730</v>
      </c>
      <c r="B4179" s="78">
        <v>7366.4327500000009</v>
      </c>
      <c r="C4179" s="79">
        <v>0.17239486894453548</v>
      </c>
      <c r="D4179" s="78">
        <v>4700.3</v>
      </c>
      <c r="E4179" s="79">
        <v>0.11</v>
      </c>
      <c r="F4179" s="90">
        <f t="shared" si="387"/>
        <v>38029.699999999997</v>
      </c>
      <c r="G4179" s="90">
        <f t="shared" si="388"/>
        <v>35363.56725</v>
      </c>
      <c r="H4179" s="90">
        <f t="shared" si="385"/>
        <v>9588.807499999999</v>
      </c>
      <c r="I4179" s="90">
        <f t="shared" si="390"/>
        <v>8855.6209937500007</v>
      </c>
      <c r="J4179" s="90">
        <f t="shared" si="386"/>
        <v>-733.18650624999827</v>
      </c>
      <c r="K4179" s="79">
        <f t="shared" si="389"/>
        <v>0.15523627998478826</v>
      </c>
      <c r="L4179" s="91">
        <v>0.27500000000000002</v>
      </c>
      <c r="M4179" s="92">
        <v>869.36</v>
      </c>
    </row>
    <row r="4180" spans="1:13" x14ac:dyDescent="0.2">
      <c r="A4180" s="73">
        <v>42740</v>
      </c>
      <c r="B4180" s="74">
        <v>7368.6327500000007</v>
      </c>
      <c r="C4180" s="75">
        <v>0.17240600725315866</v>
      </c>
      <c r="D4180" s="74">
        <v>4701.3999999999996</v>
      </c>
      <c r="E4180" s="75">
        <v>0.10999999999999999</v>
      </c>
      <c r="F4180" s="76">
        <f t="shared" si="387"/>
        <v>38038.6</v>
      </c>
      <c r="G4180" s="76">
        <f t="shared" si="388"/>
        <v>35371.367249999996</v>
      </c>
      <c r="H4180" s="76">
        <f t="shared" si="385"/>
        <v>9591.2549999999992</v>
      </c>
      <c r="I4180" s="76">
        <f t="shared" si="390"/>
        <v>8857.7659937499993</v>
      </c>
      <c r="J4180" s="76">
        <f t="shared" si="386"/>
        <v>-733.48900624999987</v>
      </c>
      <c r="K4180" s="75">
        <f t="shared" si="389"/>
        <v>0.15524435525854002</v>
      </c>
      <c r="L4180" s="6">
        <v>0.27500000000000002</v>
      </c>
      <c r="M4180" s="93">
        <v>869.36</v>
      </c>
    </row>
    <row r="4181" spans="1:13" x14ac:dyDescent="0.2">
      <c r="A4181" s="77">
        <v>42750</v>
      </c>
      <c r="B4181" s="78">
        <v>7370.8327500000005</v>
      </c>
      <c r="C4181" s="79">
        <v>0.17241714035087721</v>
      </c>
      <c r="D4181" s="78">
        <v>4702.5</v>
      </c>
      <c r="E4181" s="79">
        <v>0.11</v>
      </c>
      <c r="F4181" s="90">
        <f t="shared" si="387"/>
        <v>38047.5</v>
      </c>
      <c r="G4181" s="90">
        <f t="shared" si="388"/>
        <v>35379.167249999999</v>
      </c>
      <c r="H4181" s="90">
        <f t="shared" si="385"/>
        <v>9593.7024999999994</v>
      </c>
      <c r="I4181" s="90">
        <f t="shared" si="390"/>
        <v>8859.9109937499998</v>
      </c>
      <c r="J4181" s="90">
        <f t="shared" si="386"/>
        <v>-733.79150624999966</v>
      </c>
      <c r="K4181" s="79">
        <f t="shared" si="389"/>
        <v>0.155252426754386</v>
      </c>
      <c r="L4181" s="91">
        <v>0.27500000000000002</v>
      </c>
      <c r="M4181" s="92">
        <v>869.36</v>
      </c>
    </row>
    <row r="4182" spans="1:13" x14ac:dyDescent="0.2">
      <c r="A4182" s="73">
        <v>42760</v>
      </c>
      <c r="B4182" s="74">
        <v>7373.0327500000003</v>
      </c>
      <c r="C4182" s="75">
        <v>0.17242826824134705</v>
      </c>
      <c r="D4182" s="74">
        <v>4703.6000000000004</v>
      </c>
      <c r="E4182" s="75">
        <v>0.11000000000000001</v>
      </c>
      <c r="F4182" s="76">
        <f t="shared" si="387"/>
        <v>38056.400000000001</v>
      </c>
      <c r="G4182" s="76">
        <f t="shared" si="388"/>
        <v>35386.967250000002</v>
      </c>
      <c r="H4182" s="76">
        <f t="shared" si="385"/>
        <v>9596.1500000000015</v>
      </c>
      <c r="I4182" s="76">
        <f t="shared" si="390"/>
        <v>8862.0559937500002</v>
      </c>
      <c r="J4182" s="76">
        <f t="shared" si="386"/>
        <v>-734.09400625000126</v>
      </c>
      <c r="K4182" s="75">
        <f t="shared" si="389"/>
        <v>0.15526049447497658</v>
      </c>
      <c r="L4182" s="6">
        <v>0.27500000000000002</v>
      </c>
      <c r="M4182" s="93">
        <v>869.36</v>
      </c>
    </row>
    <row r="4183" spans="1:13" x14ac:dyDescent="0.2">
      <c r="A4183" s="77">
        <v>42770</v>
      </c>
      <c r="B4183" s="78">
        <v>7375.232750000001</v>
      </c>
      <c r="C4183" s="79">
        <v>0.17243939092822075</v>
      </c>
      <c r="D4183" s="78">
        <v>4704.7</v>
      </c>
      <c r="E4183" s="79">
        <v>0.11</v>
      </c>
      <c r="F4183" s="90">
        <f t="shared" si="387"/>
        <v>38065.300000000003</v>
      </c>
      <c r="G4183" s="90">
        <f t="shared" si="388"/>
        <v>35394.767249999997</v>
      </c>
      <c r="H4183" s="90">
        <f t="shared" si="385"/>
        <v>9598.5975000000017</v>
      </c>
      <c r="I4183" s="90">
        <f t="shared" si="390"/>
        <v>8864.2009937499988</v>
      </c>
      <c r="J4183" s="90">
        <f t="shared" si="386"/>
        <v>-734.39650625000286</v>
      </c>
      <c r="K4183" s="79">
        <f t="shared" si="389"/>
        <v>0.15526855842295997</v>
      </c>
      <c r="L4183" s="91">
        <v>0.27500000000000002</v>
      </c>
      <c r="M4183" s="92">
        <v>869.36</v>
      </c>
    </row>
    <row r="4184" spans="1:13" x14ac:dyDescent="0.2">
      <c r="A4184" s="73">
        <v>42780</v>
      </c>
      <c r="B4184" s="74">
        <v>7377.4327500000009</v>
      </c>
      <c r="C4184" s="75">
        <v>0.17245050841514728</v>
      </c>
      <c r="D4184" s="74">
        <v>4705.8</v>
      </c>
      <c r="E4184" s="75">
        <v>0.11</v>
      </c>
      <c r="F4184" s="76">
        <f t="shared" si="387"/>
        <v>38074.199999999997</v>
      </c>
      <c r="G4184" s="76">
        <f t="shared" si="388"/>
        <v>35402.56725</v>
      </c>
      <c r="H4184" s="76">
        <f t="shared" si="385"/>
        <v>9601.0450000000001</v>
      </c>
      <c r="I4184" s="76">
        <f t="shared" si="390"/>
        <v>8866.3459937500011</v>
      </c>
      <c r="J4184" s="76">
        <f t="shared" si="386"/>
        <v>-734.699006249999</v>
      </c>
      <c r="K4184" s="75">
        <f t="shared" si="389"/>
        <v>0.1552766186009818</v>
      </c>
      <c r="L4184" s="6">
        <v>0.27500000000000002</v>
      </c>
      <c r="M4184" s="93">
        <v>869.36</v>
      </c>
    </row>
    <row r="4185" spans="1:13" x14ac:dyDescent="0.2">
      <c r="A4185" s="77">
        <v>42790</v>
      </c>
      <c r="B4185" s="78">
        <v>7379.6327500000007</v>
      </c>
      <c r="C4185" s="79">
        <v>0.17246162070577239</v>
      </c>
      <c r="D4185" s="78">
        <v>4706.8999999999996</v>
      </c>
      <c r="E4185" s="79">
        <v>0.10999999999999999</v>
      </c>
      <c r="F4185" s="90">
        <f t="shared" si="387"/>
        <v>38083.1</v>
      </c>
      <c r="G4185" s="90">
        <f t="shared" si="388"/>
        <v>35410.367249999996</v>
      </c>
      <c r="H4185" s="90">
        <f t="shared" si="385"/>
        <v>9603.4925000000003</v>
      </c>
      <c r="I4185" s="90">
        <f t="shared" si="390"/>
        <v>8868.4909937499997</v>
      </c>
      <c r="J4185" s="90">
        <f t="shared" si="386"/>
        <v>-735.0015062500006</v>
      </c>
      <c r="K4185" s="79">
        <f t="shared" si="389"/>
        <v>0.15528467501168497</v>
      </c>
      <c r="L4185" s="91">
        <v>0.27500000000000002</v>
      </c>
      <c r="M4185" s="92">
        <v>869.36</v>
      </c>
    </row>
    <row r="4186" spans="1:13" x14ac:dyDescent="0.2">
      <c r="A4186" s="73">
        <v>42800</v>
      </c>
      <c r="B4186" s="74">
        <v>7381.8327500000005</v>
      </c>
      <c r="C4186" s="75">
        <v>0.17247272780373832</v>
      </c>
      <c r="D4186" s="74">
        <v>4708</v>
      </c>
      <c r="E4186" s="75">
        <v>0.11</v>
      </c>
      <c r="F4186" s="76">
        <f t="shared" si="387"/>
        <v>38092</v>
      </c>
      <c r="G4186" s="76">
        <f t="shared" si="388"/>
        <v>35418.167249999999</v>
      </c>
      <c r="H4186" s="76">
        <f t="shared" si="385"/>
        <v>9605.94</v>
      </c>
      <c r="I4186" s="76">
        <f t="shared" si="390"/>
        <v>8870.6359937500001</v>
      </c>
      <c r="J4186" s="76">
        <f t="shared" si="386"/>
        <v>-735.30400625000038</v>
      </c>
      <c r="K4186" s="75">
        <f t="shared" si="389"/>
        <v>0.15529272765771029</v>
      </c>
      <c r="L4186" s="6">
        <v>0.27500000000000002</v>
      </c>
      <c r="M4186" s="93">
        <v>869.36</v>
      </c>
    </row>
    <row r="4187" spans="1:13" x14ac:dyDescent="0.2">
      <c r="A4187" s="77">
        <v>42810</v>
      </c>
      <c r="B4187" s="78">
        <v>7384.0327500000003</v>
      </c>
      <c r="C4187" s="79">
        <v>0.17248382971268397</v>
      </c>
      <c r="D4187" s="78">
        <v>4709.1000000000004</v>
      </c>
      <c r="E4187" s="79">
        <v>0.11000000000000001</v>
      </c>
      <c r="F4187" s="90">
        <f t="shared" si="387"/>
        <v>38100.9</v>
      </c>
      <c r="G4187" s="90">
        <f t="shared" si="388"/>
        <v>35425.967250000002</v>
      </c>
      <c r="H4187" s="90">
        <f t="shared" si="385"/>
        <v>9608.3875000000007</v>
      </c>
      <c r="I4187" s="90">
        <f t="shared" si="390"/>
        <v>8872.7809937500006</v>
      </c>
      <c r="J4187" s="90">
        <f t="shared" si="386"/>
        <v>-735.60650625000017</v>
      </c>
      <c r="K4187" s="79">
        <f t="shared" si="389"/>
        <v>0.15530077654169586</v>
      </c>
      <c r="L4187" s="91">
        <v>0.27500000000000002</v>
      </c>
      <c r="M4187" s="92">
        <v>869.36</v>
      </c>
    </row>
    <row r="4188" spans="1:13" x14ac:dyDescent="0.2">
      <c r="A4188" s="73">
        <v>42820</v>
      </c>
      <c r="B4188" s="74">
        <v>7386.232750000001</v>
      </c>
      <c r="C4188" s="75">
        <v>0.17249492643624478</v>
      </c>
      <c r="D4188" s="74">
        <v>4710.2</v>
      </c>
      <c r="E4188" s="75">
        <v>0.11</v>
      </c>
      <c r="F4188" s="76">
        <f t="shared" si="387"/>
        <v>38109.800000000003</v>
      </c>
      <c r="G4188" s="76">
        <f t="shared" si="388"/>
        <v>35433.767249999997</v>
      </c>
      <c r="H4188" s="76">
        <f t="shared" si="385"/>
        <v>9610.8350000000009</v>
      </c>
      <c r="I4188" s="76">
        <f t="shared" si="390"/>
        <v>8874.9259937499992</v>
      </c>
      <c r="J4188" s="76">
        <f t="shared" si="386"/>
        <v>-735.90900625000177</v>
      </c>
      <c r="K4188" s="75">
        <f t="shared" si="389"/>
        <v>0.15530882166627744</v>
      </c>
      <c r="L4188" s="6">
        <v>0.27500000000000002</v>
      </c>
      <c r="M4188" s="93">
        <v>869.36</v>
      </c>
    </row>
    <row r="4189" spans="1:13" x14ac:dyDescent="0.2">
      <c r="A4189" s="77">
        <v>42830</v>
      </c>
      <c r="B4189" s="78">
        <v>7388.4327500000009</v>
      </c>
      <c r="C4189" s="79">
        <v>0.17250601797805279</v>
      </c>
      <c r="D4189" s="78">
        <v>4711.3</v>
      </c>
      <c r="E4189" s="79">
        <v>0.11</v>
      </c>
      <c r="F4189" s="90">
        <f t="shared" si="387"/>
        <v>38118.699999999997</v>
      </c>
      <c r="G4189" s="90">
        <f t="shared" si="388"/>
        <v>35441.56725</v>
      </c>
      <c r="H4189" s="90">
        <f t="shared" si="385"/>
        <v>9613.2824999999993</v>
      </c>
      <c r="I4189" s="90">
        <f t="shared" si="390"/>
        <v>8877.0709937499996</v>
      </c>
      <c r="J4189" s="90">
        <f t="shared" si="386"/>
        <v>-736.21150624999973</v>
      </c>
      <c r="K4189" s="79">
        <f t="shared" si="389"/>
        <v>0.15531686303408829</v>
      </c>
      <c r="L4189" s="91">
        <v>0.27500000000000002</v>
      </c>
      <c r="M4189" s="92">
        <v>869.36</v>
      </c>
    </row>
    <row r="4190" spans="1:13" x14ac:dyDescent="0.2">
      <c r="A4190" s="73">
        <v>42840</v>
      </c>
      <c r="B4190" s="74">
        <v>7390.6327500000007</v>
      </c>
      <c r="C4190" s="75">
        <v>0.1725171043417367</v>
      </c>
      <c r="D4190" s="74">
        <v>4712.3999999999996</v>
      </c>
      <c r="E4190" s="75">
        <v>0.10999999999999999</v>
      </c>
      <c r="F4190" s="76">
        <f t="shared" si="387"/>
        <v>38127.599999999999</v>
      </c>
      <c r="G4190" s="76">
        <f t="shared" si="388"/>
        <v>35449.367249999996</v>
      </c>
      <c r="H4190" s="76">
        <f t="shared" si="385"/>
        <v>9615.73</v>
      </c>
      <c r="I4190" s="76">
        <f t="shared" si="390"/>
        <v>8879.2159937499982</v>
      </c>
      <c r="J4190" s="76">
        <f t="shared" si="386"/>
        <v>-736.51400625000133</v>
      </c>
      <c r="K4190" s="75">
        <f t="shared" si="389"/>
        <v>0.15532490064775908</v>
      </c>
      <c r="L4190" s="6">
        <v>0.27500000000000002</v>
      </c>
      <c r="M4190" s="93">
        <v>869.36</v>
      </c>
    </row>
    <row r="4191" spans="1:13" x14ac:dyDescent="0.2">
      <c r="A4191" s="77">
        <v>42850</v>
      </c>
      <c r="B4191" s="78">
        <v>7392.8327500000005</v>
      </c>
      <c r="C4191" s="79">
        <v>0.17252818553092183</v>
      </c>
      <c r="D4191" s="78">
        <v>4713.5</v>
      </c>
      <c r="E4191" s="79">
        <v>0.11</v>
      </c>
      <c r="F4191" s="90">
        <f t="shared" si="387"/>
        <v>38136.5</v>
      </c>
      <c r="G4191" s="90">
        <f t="shared" si="388"/>
        <v>35457.167249999999</v>
      </c>
      <c r="H4191" s="90">
        <f t="shared" si="385"/>
        <v>9618.1774999999998</v>
      </c>
      <c r="I4191" s="90">
        <f t="shared" si="390"/>
        <v>8881.3609937500005</v>
      </c>
      <c r="J4191" s="90">
        <f t="shared" si="386"/>
        <v>-736.81650624999929</v>
      </c>
      <c r="K4191" s="79">
        <f t="shared" si="389"/>
        <v>0.15533293450991834</v>
      </c>
      <c r="L4191" s="91">
        <v>0.27500000000000002</v>
      </c>
      <c r="M4191" s="92">
        <v>869.36</v>
      </c>
    </row>
    <row r="4192" spans="1:13" x14ac:dyDescent="0.2">
      <c r="A4192" s="73">
        <v>42860</v>
      </c>
      <c r="B4192" s="74">
        <v>7395.0327500000003</v>
      </c>
      <c r="C4192" s="75">
        <v>0.17253926154923005</v>
      </c>
      <c r="D4192" s="74">
        <v>4714.6000000000004</v>
      </c>
      <c r="E4192" s="75">
        <v>0.11000000000000001</v>
      </c>
      <c r="F4192" s="76">
        <f t="shared" si="387"/>
        <v>38145.4</v>
      </c>
      <c r="G4192" s="76">
        <f t="shared" si="388"/>
        <v>35464.967250000002</v>
      </c>
      <c r="H4192" s="76">
        <f t="shared" si="385"/>
        <v>9620.625</v>
      </c>
      <c r="I4192" s="76">
        <f t="shared" si="390"/>
        <v>8883.5059937500009</v>
      </c>
      <c r="J4192" s="76">
        <f t="shared" si="386"/>
        <v>-737.11900624999907</v>
      </c>
      <c r="K4192" s="75">
        <f t="shared" si="389"/>
        <v>0.15534096462319183</v>
      </c>
      <c r="L4192" s="6">
        <v>0.27500000000000002</v>
      </c>
      <c r="M4192" s="93">
        <v>869.36</v>
      </c>
    </row>
    <row r="4193" spans="1:13" x14ac:dyDescent="0.2">
      <c r="A4193" s="77">
        <v>42870</v>
      </c>
      <c r="B4193" s="78">
        <v>7397.232750000001</v>
      </c>
      <c r="C4193" s="79">
        <v>0.17255033240027995</v>
      </c>
      <c r="D4193" s="78">
        <v>4715.7</v>
      </c>
      <c r="E4193" s="79">
        <v>0.11</v>
      </c>
      <c r="F4193" s="90">
        <f t="shared" si="387"/>
        <v>38154.300000000003</v>
      </c>
      <c r="G4193" s="90">
        <f t="shared" si="388"/>
        <v>35472.767249999997</v>
      </c>
      <c r="H4193" s="90">
        <f t="shared" si="385"/>
        <v>9623.0725000000002</v>
      </c>
      <c r="I4193" s="90">
        <f t="shared" si="390"/>
        <v>8885.6509937499995</v>
      </c>
      <c r="J4193" s="90">
        <f t="shared" si="386"/>
        <v>-737.42150625000068</v>
      </c>
      <c r="K4193" s="79">
        <f t="shared" si="389"/>
        <v>0.15534899099020294</v>
      </c>
      <c r="L4193" s="91">
        <v>0.27500000000000002</v>
      </c>
      <c r="M4193" s="92">
        <v>869.36</v>
      </c>
    </row>
    <row r="4194" spans="1:13" x14ac:dyDescent="0.2">
      <c r="A4194" s="73">
        <v>42880</v>
      </c>
      <c r="B4194" s="74">
        <v>7399.4327500000009</v>
      </c>
      <c r="C4194" s="75">
        <v>0.17256139808768658</v>
      </c>
      <c r="D4194" s="74">
        <v>4716.8</v>
      </c>
      <c r="E4194" s="75">
        <v>0.11</v>
      </c>
      <c r="F4194" s="76">
        <f t="shared" si="387"/>
        <v>38163.199999999997</v>
      </c>
      <c r="G4194" s="76">
        <f t="shared" si="388"/>
        <v>35480.56725</v>
      </c>
      <c r="H4194" s="76">
        <f t="shared" si="385"/>
        <v>9625.5199999999986</v>
      </c>
      <c r="I4194" s="76">
        <f t="shared" si="390"/>
        <v>8887.79599375</v>
      </c>
      <c r="J4194" s="76">
        <f t="shared" si="386"/>
        <v>-737.72400624999864</v>
      </c>
      <c r="K4194" s="75">
        <f t="shared" si="389"/>
        <v>0.15535701361357282</v>
      </c>
      <c r="L4194" s="6">
        <v>0.27500000000000002</v>
      </c>
      <c r="M4194" s="93">
        <v>869.36</v>
      </c>
    </row>
    <row r="4195" spans="1:13" x14ac:dyDescent="0.2">
      <c r="A4195" s="77">
        <v>42890</v>
      </c>
      <c r="B4195" s="78">
        <v>7401.6327500000007</v>
      </c>
      <c r="C4195" s="79">
        <v>0.17257245861506179</v>
      </c>
      <c r="D4195" s="78">
        <v>4717.8999999999996</v>
      </c>
      <c r="E4195" s="79">
        <v>0.10999999999999999</v>
      </c>
      <c r="F4195" s="90">
        <f t="shared" si="387"/>
        <v>38172.1</v>
      </c>
      <c r="G4195" s="90">
        <f t="shared" si="388"/>
        <v>35488.367249999996</v>
      </c>
      <c r="H4195" s="90">
        <f t="shared" si="385"/>
        <v>9627.9675000000007</v>
      </c>
      <c r="I4195" s="90">
        <f t="shared" si="390"/>
        <v>8889.9409937499986</v>
      </c>
      <c r="J4195" s="90">
        <f t="shared" si="386"/>
        <v>-738.02650625000206</v>
      </c>
      <c r="K4195" s="79">
        <f t="shared" si="389"/>
        <v>0.15536503249591976</v>
      </c>
      <c r="L4195" s="91">
        <v>0.27500000000000002</v>
      </c>
      <c r="M4195" s="92">
        <v>869.36</v>
      </c>
    </row>
    <row r="4196" spans="1:13" x14ac:dyDescent="0.2">
      <c r="A4196" s="73">
        <v>42900</v>
      </c>
      <c r="B4196" s="74">
        <v>7403.8327500000005</v>
      </c>
      <c r="C4196" s="75">
        <v>0.17258351398601399</v>
      </c>
      <c r="D4196" s="74">
        <v>4719</v>
      </c>
      <c r="E4196" s="75">
        <v>0.11</v>
      </c>
      <c r="F4196" s="76">
        <f t="shared" si="387"/>
        <v>38181</v>
      </c>
      <c r="G4196" s="76">
        <f t="shared" si="388"/>
        <v>35496.167249999999</v>
      </c>
      <c r="H4196" s="76">
        <f t="shared" si="385"/>
        <v>9630.4150000000009</v>
      </c>
      <c r="I4196" s="76">
        <f t="shared" si="390"/>
        <v>8892.085993749999</v>
      </c>
      <c r="J4196" s="76">
        <f t="shared" si="386"/>
        <v>-738.32900625000184</v>
      </c>
      <c r="K4196" s="75">
        <f t="shared" si="389"/>
        <v>0.1553730476398601</v>
      </c>
      <c r="L4196" s="6">
        <v>0.27500000000000002</v>
      </c>
      <c r="M4196" s="93">
        <v>869.36</v>
      </c>
    </row>
    <row r="4197" spans="1:13" x14ac:dyDescent="0.2">
      <c r="A4197" s="77">
        <v>42910</v>
      </c>
      <c r="B4197" s="78">
        <v>7406.0327500000003</v>
      </c>
      <c r="C4197" s="79">
        <v>0.17259456420414823</v>
      </c>
      <c r="D4197" s="78">
        <v>4720.1000000000004</v>
      </c>
      <c r="E4197" s="79">
        <v>0.11000000000000001</v>
      </c>
      <c r="F4197" s="90">
        <f t="shared" si="387"/>
        <v>38189.9</v>
      </c>
      <c r="G4197" s="90">
        <f t="shared" si="388"/>
        <v>35503.967250000002</v>
      </c>
      <c r="H4197" s="90">
        <f t="shared" si="385"/>
        <v>9632.8625000000011</v>
      </c>
      <c r="I4197" s="90">
        <f t="shared" si="390"/>
        <v>8894.2309937500013</v>
      </c>
      <c r="J4197" s="90">
        <f t="shared" si="386"/>
        <v>-738.6315062499998</v>
      </c>
      <c r="K4197" s="79">
        <f t="shared" si="389"/>
        <v>0.15538105904800747</v>
      </c>
      <c r="L4197" s="91">
        <v>0.27500000000000002</v>
      </c>
      <c r="M4197" s="92">
        <v>869.36</v>
      </c>
    </row>
    <row r="4198" spans="1:13" x14ac:dyDescent="0.2">
      <c r="A4198" s="73">
        <v>42920</v>
      </c>
      <c r="B4198" s="74">
        <v>7408.232750000001</v>
      </c>
      <c r="C4198" s="75">
        <v>0.1726056092730662</v>
      </c>
      <c r="D4198" s="74">
        <v>4721.2</v>
      </c>
      <c r="E4198" s="75">
        <v>0.11</v>
      </c>
      <c r="F4198" s="76">
        <f t="shared" si="387"/>
        <v>38198.800000000003</v>
      </c>
      <c r="G4198" s="76">
        <f t="shared" si="388"/>
        <v>35511.767249999997</v>
      </c>
      <c r="H4198" s="76">
        <f t="shared" si="385"/>
        <v>9635.3100000000013</v>
      </c>
      <c r="I4198" s="76">
        <f t="shared" si="390"/>
        <v>8896.3759937499999</v>
      </c>
      <c r="J4198" s="76">
        <f t="shared" si="386"/>
        <v>-738.9340062500014</v>
      </c>
      <c r="K4198" s="75">
        <f t="shared" si="389"/>
        <v>0.15538906672297295</v>
      </c>
      <c r="L4198" s="6">
        <v>0.27500000000000002</v>
      </c>
      <c r="M4198" s="93">
        <v>869.36</v>
      </c>
    </row>
    <row r="4199" spans="1:13" x14ac:dyDescent="0.2">
      <c r="A4199" s="77">
        <v>42930</v>
      </c>
      <c r="B4199" s="78">
        <v>7410.4327500000009</v>
      </c>
      <c r="C4199" s="79">
        <v>0.17261664919636618</v>
      </c>
      <c r="D4199" s="78">
        <v>4722.3</v>
      </c>
      <c r="E4199" s="79">
        <v>0.11</v>
      </c>
      <c r="F4199" s="90">
        <f t="shared" si="387"/>
        <v>38207.699999999997</v>
      </c>
      <c r="G4199" s="90">
        <f t="shared" si="388"/>
        <v>35519.56725</v>
      </c>
      <c r="H4199" s="90">
        <f t="shared" si="385"/>
        <v>9637.7574999999997</v>
      </c>
      <c r="I4199" s="90">
        <f t="shared" si="390"/>
        <v>8898.5209937500003</v>
      </c>
      <c r="J4199" s="90">
        <f t="shared" si="386"/>
        <v>-739.23650624999937</v>
      </c>
      <c r="K4199" s="79">
        <f t="shared" si="389"/>
        <v>0.15539707066736552</v>
      </c>
      <c r="L4199" s="91">
        <v>0.27500000000000002</v>
      </c>
      <c r="M4199" s="92">
        <v>869.36</v>
      </c>
    </row>
    <row r="4200" spans="1:13" x14ac:dyDescent="0.2">
      <c r="A4200" s="73">
        <v>42940</v>
      </c>
      <c r="B4200" s="74">
        <v>7412.6327500000007</v>
      </c>
      <c r="C4200" s="75">
        <v>0.17262768397764325</v>
      </c>
      <c r="D4200" s="74">
        <v>4723.3999999999996</v>
      </c>
      <c r="E4200" s="75">
        <v>0.10999999999999999</v>
      </c>
      <c r="F4200" s="76">
        <f t="shared" si="387"/>
        <v>38216.6</v>
      </c>
      <c r="G4200" s="76">
        <f t="shared" si="388"/>
        <v>35527.367249999996</v>
      </c>
      <c r="H4200" s="76">
        <f t="shared" si="385"/>
        <v>9640.2049999999999</v>
      </c>
      <c r="I4200" s="76">
        <f t="shared" si="390"/>
        <v>8900.665993749999</v>
      </c>
      <c r="J4200" s="76">
        <f t="shared" si="386"/>
        <v>-739.53900625000097</v>
      </c>
      <c r="K4200" s="75">
        <f t="shared" si="389"/>
        <v>0.15540507088379132</v>
      </c>
      <c r="L4200" s="6">
        <v>0.27500000000000002</v>
      </c>
      <c r="M4200" s="93">
        <v>869.36</v>
      </c>
    </row>
    <row r="4201" spans="1:13" x14ac:dyDescent="0.2">
      <c r="A4201" s="77">
        <v>42950</v>
      </c>
      <c r="B4201" s="78">
        <v>7414.8327500000005</v>
      </c>
      <c r="C4201" s="79">
        <v>0.17263871362048896</v>
      </c>
      <c r="D4201" s="78">
        <v>4724.5</v>
      </c>
      <c r="E4201" s="79">
        <v>0.11</v>
      </c>
      <c r="F4201" s="90">
        <f t="shared" si="387"/>
        <v>38225.5</v>
      </c>
      <c r="G4201" s="90">
        <f t="shared" si="388"/>
        <v>35535.167249999999</v>
      </c>
      <c r="H4201" s="90">
        <f t="shared" si="385"/>
        <v>9642.6525000000001</v>
      </c>
      <c r="I4201" s="90">
        <f t="shared" si="390"/>
        <v>8902.8109937499994</v>
      </c>
      <c r="J4201" s="90">
        <f t="shared" si="386"/>
        <v>-739.84150625000075</v>
      </c>
      <c r="K4201" s="79">
        <f t="shared" si="389"/>
        <v>0.15541306737485447</v>
      </c>
      <c r="L4201" s="91">
        <v>0.27500000000000002</v>
      </c>
      <c r="M4201" s="92">
        <v>869.36</v>
      </c>
    </row>
    <row r="4202" spans="1:13" x14ac:dyDescent="0.2">
      <c r="A4202" s="73">
        <v>42960</v>
      </c>
      <c r="B4202" s="74">
        <v>7417.0327500000003</v>
      </c>
      <c r="C4202" s="75">
        <v>0.17264973812849163</v>
      </c>
      <c r="D4202" s="74">
        <v>4725.6000000000004</v>
      </c>
      <c r="E4202" s="75">
        <v>0.11000000000000001</v>
      </c>
      <c r="F4202" s="76">
        <f t="shared" si="387"/>
        <v>38234.400000000001</v>
      </c>
      <c r="G4202" s="76">
        <f t="shared" si="388"/>
        <v>35542.967250000002</v>
      </c>
      <c r="H4202" s="76">
        <f t="shared" si="385"/>
        <v>9645.1</v>
      </c>
      <c r="I4202" s="76">
        <f t="shared" si="390"/>
        <v>8904.9559937499998</v>
      </c>
      <c r="J4202" s="76">
        <f t="shared" si="386"/>
        <v>-740.14400625000053</v>
      </c>
      <c r="K4202" s="75">
        <f t="shared" si="389"/>
        <v>0.15542106014315643</v>
      </c>
      <c r="L4202" s="6">
        <v>0.27500000000000002</v>
      </c>
      <c r="M4202" s="93">
        <v>869.36</v>
      </c>
    </row>
    <row r="4203" spans="1:13" x14ac:dyDescent="0.2">
      <c r="A4203" s="77">
        <v>42970</v>
      </c>
      <c r="B4203" s="78">
        <v>7419.232750000001</v>
      </c>
      <c r="C4203" s="79">
        <v>0.17266075750523624</v>
      </c>
      <c r="D4203" s="78">
        <v>4726.7</v>
      </c>
      <c r="E4203" s="79">
        <v>0.11</v>
      </c>
      <c r="F4203" s="90">
        <f t="shared" si="387"/>
        <v>38243.300000000003</v>
      </c>
      <c r="G4203" s="90">
        <f t="shared" si="388"/>
        <v>35550.767249999997</v>
      </c>
      <c r="H4203" s="90">
        <f t="shared" si="385"/>
        <v>9647.5475000000006</v>
      </c>
      <c r="I4203" s="90">
        <f t="shared" si="390"/>
        <v>8907.1009937500003</v>
      </c>
      <c r="J4203" s="90">
        <f t="shared" si="386"/>
        <v>-740.44650625000031</v>
      </c>
      <c r="K4203" s="79">
        <f t="shared" si="389"/>
        <v>0.15542904919129627</v>
      </c>
      <c r="L4203" s="91">
        <v>0.27500000000000002</v>
      </c>
      <c r="M4203" s="92">
        <v>869.36</v>
      </c>
    </row>
    <row r="4204" spans="1:13" x14ac:dyDescent="0.2">
      <c r="A4204" s="73">
        <v>42980</v>
      </c>
      <c r="B4204" s="74">
        <v>7421.4327500000009</v>
      </c>
      <c r="C4204" s="75">
        <v>0.17267177175430434</v>
      </c>
      <c r="D4204" s="74">
        <v>4727.8</v>
      </c>
      <c r="E4204" s="75">
        <v>0.11</v>
      </c>
      <c r="F4204" s="76">
        <f t="shared" si="387"/>
        <v>38252.199999999997</v>
      </c>
      <c r="G4204" s="76">
        <f t="shared" si="388"/>
        <v>35558.56725</v>
      </c>
      <c r="H4204" s="76">
        <f t="shared" si="385"/>
        <v>9649.994999999999</v>
      </c>
      <c r="I4204" s="76">
        <f t="shared" si="390"/>
        <v>8909.2459937500007</v>
      </c>
      <c r="J4204" s="76">
        <f t="shared" si="386"/>
        <v>-740.74900624999827</v>
      </c>
      <c r="K4204" s="75">
        <f t="shared" si="389"/>
        <v>0.15543703452187069</v>
      </c>
      <c r="L4204" s="6">
        <v>0.27500000000000002</v>
      </c>
      <c r="M4204" s="93">
        <v>869.36</v>
      </c>
    </row>
    <row r="4205" spans="1:13" x14ac:dyDescent="0.2">
      <c r="A4205" s="77">
        <v>42990</v>
      </c>
      <c r="B4205" s="78">
        <v>7423.6327500000007</v>
      </c>
      <c r="C4205" s="79">
        <v>0.17268278087927427</v>
      </c>
      <c r="D4205" s="78">
        <v>4728.8999999999996</v>
      </c>
      <c r="E4205" s="79">
        <v>0.10999999999999999</v>
      </c>
      <c r="F4205" s="90">
        <f t="shared" si="387"/>
        <v>38261.1</v>
      </c>
      <c r="G4205" s="90">
        <f t="shared" si="388"/>
        <v>35566.367249999996</v>
      </c>
      <c r="H4205" s="90">
        <f t="shared" si="385"/>
        <v>9652.4424999999992</v>
      </c>
      <c r="I4205" s="90">
        <f t="shared" si="390"/>
        <v>8911.3909937499993</v>
      </c>
      <c r="J4205" s="90">
        <f t="shared" si="386"/>
        <v>-741.05150624999987</v>
      </c>
      <c r="K4205" s="79">
        <f t="shared" si="389"/>
        <v>0.15544501613747386</v>
      </c>
      <c r="L4205" s="91">
        <v>0.27500000000000002</v>
      </c>
      <c r="M4205" s="92">
        <v>869.36</v>
      </c>
    </row>
    <row r="4206" spans="1:13" x14ac:dyDescent="0.2">
      <c r="A4206" s="73">
        <v>43000</v>
      </c>
      <c r="B4206" s="74">
        <v>7425.8327500000005</v>
      </c>
      <c r="C4206" s="75">
        <v>0.17269378488372095</v>
      </c>
      <c r="D4206" s="74">
        <v>4730</v>
      </c>
      <c r="E4206" s="75">
        <v>0.11</v>
      </c>
      <c r="F4206" s="76">
        <f t="shared" si="387"/>
        <v>38270</v>
      </c>
      <c r="G4206" s="76">
        <f t="shared" si="388"/>
        <v>35574.167249999999</v>
      </c>
      <c r="H4206" s="76">
        <f t="shared" si="385"/>
        <v>9654.89</v>
      </c>
      <c r="I4206" s="76">
        <f t="shared" si="390"/>
        <v>8913.5359937499998</v>
      </c>
      <c r="J4206" s="76">
        <f t="shared" si="386"/>
        <v>-741.35400624999966</v>
      </c>
      <c r="K4206" s="75">
        <f t="shared" si="389"/>
        <v>0.15545299404069771</v>
      </c>
      <c r="L4206" s="6">
        <v>0.27500000000000002</v>
      </c>
      <c r="M4206" s="93">
        <v>869.36</v>
      </c>
    </row>
    <row r="4207" spans="1:13" x14ac:dyDescent="0.2">
      <c r="A4207" s="77">
        <v>43010</v>
      </c>
      <c r="B4207" s="78">
        <v>7428.0327500000003</v>
      </c>
      <c r="C4207" s="79">
        <v>0.17270478377121601</v>
      </c>
      <c r="D4207" s="78">
        <v>4731.1000000000004</v>
      </c>
      <c r="E4207" s="79">
        <v>0.11000000000000001</v>
      </c>
      <c r="F4207" s="90">
        <f t="shared" si="387"/>
        <v>38278.9</v>
      </c>
      <c r="G4207" s="90">
        <f t="shared" si="388"/>
        <v>35581.967250000002</v>
      </c>
      <c r="H4207" s="90">
        <f t="shared" si="385"/>
        <v>9657.3375000000015</v>
      </c>
      <c r="I4207" s="90">
        <f t="shared" si="390"/>
        <v>8915.6809937500002</v>
      </c>
      <c r="J4207" s="90">
        <f t="shared" si="386"/>
        <v>-741.65650625000126</v>
      </c>
      <c r="K4207" s="79">
        <f t="shared" si="389"/>
        <v>0.15546096823413158</v>
      </c>
      <c r="L4207" s="91">
        <v>0.27500000000000002</v>
      </c>
      <c r="M4207" s="92">
        <v>869.36</v>
      </c>
    </row>
    <row r="4208" spans="1:13" x14ac:dyDescent="0.2">
      <c r="A4208" s="73">
        <v>43020</v>
      </c>
      <c r="B4208" s="74">
        <v>7430.232750000001</v>
      </c>
      <c r="C4208" s="75">
        <v>0.17271577754532777</v>
      </c>
      <c r="D4208" s="74">
        <v>4732.2</v>
      </c>
      <c r="E4208" s="75">
        <v>0.11</v>
      </c>
      <c r="F4208" s="76">
        <f t="shared" si="387"/>
        <v>38287.800000000003</v>
      </c>
      <c r="G4208" s="76">
        <f t="shared" si="388"/>
        <v>35589.767249999997</v>
      </c>
      <c r="H4208" s="76">
        <f t="shared" si="385"/>
        <v>9659.7850000000017</v>
      </c>
      <c r="I4208" s="76">
        <f t="shared" si="390"/>
        <v>8917.8259937499988</v>
      </c>
      <c r="J4208" s="76">
        <f t="shared" si="386"/>
        <v>-741.95900625000286</v>
      </c>
      <c r="K4208" s="75">
        <f t="shared" si="389"/>
        <v>0.15546893872036258</v>
      </c>
      <c r="L4208" s="6">
        <v>0.27500000000000002</v>
      </c>
      <c r="M4208" s="93">
        <v>869.36</v>
      </c>
    </row>
    <row r="4209" spans="1:13" x14ac:dyDescent="0.2">
      <c r="A4209" s="77">
        <v>43030</v>
      </c>
      <c r="B4209" s="78">
        <v>7432.4327500000009</v>
      </c>
      <c r="C4209" s="79">
        <v>0.17272676620962121</v>
      </c>
      <c r="D4209" s="78">
        <v>4733.3</v>
      </c>
      <c r="E4209" s="79">
        <v>0.11</v>
      </c>
      <c r="F4209" s="90">
        <f t="shared" si="387"/>
        <v>38296.699999999997</v>
      </c>
      <c r="G4209" s="90">
        <f t="shared" si="388"/>
        <v>35597.56725</v>
      </c>
      <c r="H4209" s="90">
        <f t="shared" ref="H4209:H4272" si="391">+F4209*L4209-M4209</f>
        <v>9662.2325000000001</v>
      </c>
      <c r="I4209" s="90">
        <f t="shared" si="390"/>
        <v>8919.9709937500011</v>
      </c>
      <c r="J4209" s="90">
        <f t="shared" si="386"/>
        <v>-742.261506249999</v>
      </c>
      <c r="K4209" s="79">
        <f t="shared" si="389"/>
        <v>0.1554769055019754</v>
      </c>
      <c r="L4209" s="91">
        <v>0.27500000000000002</v>
      </c>
      <c r="M4209" s="92">
        <v>869.36</v>
      </c>
    </row>
    <row r="4210" spans="1:13" x14ac:dyDescent="0.2">
      <c r="A4210" s="73">
        <v>43040</v>
      </c>
      <c r="B4210" s="74">
        <v>7434.6327500000007</v>
      </c>
      <c r="C4210" s="75">
        <v>0.17273774976765802</v>
      </c>
      <c r="D4210" s="74">
        <v>4734.3999999999996</v>
      </c>
      <c r="E4210" s="75">
        <v>0.10999999999999999</v>
      </c>
      <c r="F4210" s="76">
        <f t="shared" si="387"/>
        <v>38305.599999999999</v>
      </c>
      <c r="G4210" s="76">
        <f t="shared" si="388"/>
        <v>35605.367249999996</v>
      </c>
      <c r="H4210" s="76">
        <f t="shared" si="391"/>
        <v>9664.68</v>
      </c>
      <c r="I4210" s="76">
        <f t="shared" si="390"/>
        <v>8922.1159937499997</v>
      </c>
      <c r="J4210" s="76">
        <f t="shared" ref="J4210:J4273" si="392">+I4210-H4210</f>
        <v>-742.5640062500006</v>
      </c>
      <c r="K4210" s="75">
        <f t="shared" si="389"/>
        <v>0.15548486858155205</v>
      </c>
      <c r="L4210" s="6">
        <v>0.27500000000000002</v>
      </c>
      <c r="M4210" s="93">
        <v>869.36</v>
      </c>
    </row>
    <row r="4211" spans="1:13" x14ac:dyDescent="0.2">
      <c r="A4211" s="77">
        <v>43050</v>
      </c>
      <c r="B4211" s="78">
        <v>7436.8327500000005</v>
      </c>
      <c r="C4211" s="79">
        <v>0.17274872822299653</v>
      </c>
      <c r="D4211" s="78">
        <v>4735.5</v>
      </c>
      <c r="E4211" s="79">
        <v>0.11</v>
      </c>
      <c r="F4211" s="90">
        <f t="shared" si="387"/>
        <v>38314.5</v>
      </c>
      <c r="G4211" s="90">
        <f t="shared" si="388"/>
        <v>35613.167249999999</v>
      </c>
      <c r="H4211" s="90">
        <f t="shared" si="391"/>
        <v>9667.1275000000005</v>
      </c>
      <c r="I4211" s="90">
        <f t="shared" si="390"/>
        <v>8924.2609937500001</v>
      </c>
      <c r="J4211" s="90">
        <f t="shared" si="392"/>
        <v>-742.86650625000038</v>
      </c>
      <c r="K4211" s="79">
        <f t="shared" si="389"/>
        <v>0.15549282796167246</v>
      </c>
      <c r="L4211" s="91">
        <v>0.27500000000000002</v>
      </c>
      <c r="M4211" s="92">
        <v>869.36</v>
      </c>
    </row>
    <row r="4212" spans="1:13" x14ac:dyDescent="0.2">
      <c r="A4212" s="73">
        <v>43060</v>
      </c>
      <c r="B4212" s="74">
        <v>7439.0327500000003</v>
      </c>
      <c r="C4212" s="75">
        <v>0.17275970157919182</v>
      </c>
      <c r="D4212" s="74">
        <v>4736.6000000000004</v>
      </c>
      <c r="E4212" s="75">
        <v>0.11000000000000001</v>
      </c>
      <c r="F4212" s="76">
        <f t="shared" si="387"/>
        <v>38323.4</v>
      </c>
      <c r="G4212" s="76">
        <f t="shared" si="388"/>
        <v>35620.967250000002</v>
      </c>
      <c r="H4212" s="76">
        <f t="shared" si="391"/>
        <v>9669.5750000000007</v>
      </c>
      <c r="I4212" s="76">
        <f t="shared" si="390"/>
        <v>8926.4059937500006</v>
      </c>
      <c r="J4212" s="76">
        <f t="shared" si="392"/>
        <v>-743.16900625000017</v>
      </c>
      <c r="K4212" s="75">
        <f t="shared" si="389"/>
        <v>0.15550078364491407</v>
      </c>
      <c r="L4212" s="6">
        <v>0.27500000000000002</v>
      </c>
      <c r="M4212" s="93">
        <v>869.36</v>
      </c>
    </row>
    <row r="4213" spans="1:13" x14ac:dyDescent="0.2">
      <c r="A4213" s="77">
        <v>43070</v>
      </c>
      <c r="B4213" s="78">
        <v>7441.232750000001</v>
      </c>
      <c r="C4213" s="79">
        <v>0.17277066983979569</v>
      </c>
      <c r="D4213" s="78">
        <v>4737.7</v>
      </c>
      <c r="E4213" s="79">
        <v>0.11</v>
      </c>
      <c r="F4213" s="90">
        <f t="shared" si="387"/>
        <v>38332.300000000003</v>
      </c>
      <c r="G4213" s="90">
        <f t="shared" si="388"/>
        <v>35628.767249999997</v>
      </c>
      <c r="H4213" s="90">
        <f t="shared" si="391"/>
        <v>9672.0225000000009</v>
      </c>
      <c r="I4213" s="90">
        <f t="shared" si="390"/>
        <v>8928.5509937499992</v>
      </c>
      <c r="J4213" s="90">
        <f t="shared" si="392"/>
        <v>-743.47150625000177</v>
      </c>
      <c r="K4213" s="79">
        <f t="shared" si="389"/>
        <v>0.15550873563385184</v>
      </c>
      <c r="L4213" s="91">
        <v>0.27500000000000002</v>
      </c>
      <c r="M4213" s="92">
        <v>869.36</v>
      </c>
    </row>
    <row r="4214" spans="1:13" x14ac:dyDescent="0.2">
      <c r="A4214" s="73">
        <v>43080</v>
      </c>
      <c r="B4214" s="74">
        <v>7443.4327500000009</v>
      </c>
      <c r="C4214" s="75">
        <v>0.17278163300835656</v>
      </c>
      <c r="D4214" s="74">
        <v>4738.8</v>
      </c>
      <c r="E4214" s="75">
        <v>0.11</v>
      </c>
      <c r="F4214" s="76">
        <f t="shared" si="387"/>
        <v>38341.199999999997</v>
      </c>
      <c r="G4214" s="76">
        <f t="shared" si="388"/>
        <v>35636.56725</v>
      </c>
      <c r="H4214" s="76">
        <f t="shared" si="391"/>
        <v>9674.4699999999993</v>
      </c>
      <c r="I4214" s="76">
        <f t="shared" si="390"/>
        <v>8930.6959937499996</v>
      </c>
      <c r="J4214" s="76">
        <f t="shared" si="392"/>
        <v>-743.77400624999973</v>
      </c>
      <c r="K4214" s="75">
        <f t="shared" si="389"/>
        <v>0.15551668393105852</v>
      </c>
      <c r="L4214" s="6">
        <v>0.27500000000000002</v>
      </c>
      <c r="M4214" s="93">
        <v>869.36</v>
      </c>
    </row>
    <row r="4215" spans="1:13" x14ac:dyDescent="0.2">
      <c r="A4215" s="77">
        <v>43090</v>
      </c>
      <c r="B4215" s="78">
        <v>7445.6327500000007</v>
      </c>
      <c r="C4215" s="79">
        <v>0.1727925910884196</v>
      </c>
      <c r="D4215" s="78">
        <v>4739.8999999999996</v>
      </c>
      <c r="E4215" s="79">
        <v>0.10999999999999999</v>
      </c>
      <c r="F4215" s="90">
        <f t="shared" si="387"/>
        <v>38350.1</v>
      </c>
      <c r="G4215" s="90">
        <f t="shared" si="388"/>
        <v>35644.367249999996</v>
      </c>
      <c r="H4215" s="90">
        <f t="shared" si="391"/>
        <v>9676.9174999999996</v>
      </c>
      <c r="I4215" s="90">
        <f t="shared" si="390"/>
        <v>8932.8409937499982</v>
      </c>
      <c r="J4215" s="90">
        <f t="shared" si="392"/>
        <v>-744.07650625000133</v>
      </c>
      <c r="K4215" s="79">
        <f t="shared" si="389"/>
        <v>0.15552462853910418</v>
      </c>
      <c r="L4215" s="91">
        <v>0.27500000000000002</v>
      </c>
      <c r="M4215" s="92">
        <v>869.36</v>
      </c>
    </row>
    <row r="4216" spans="1:13" x14ac:dyDescent="0.2">
      <c r="A4216" s="73">
        <v>43100</v>
      </c>
      <c r="B4216" s="74">
        <v>7447.8327500000005</v>
      </c>
      <c r="C4216" s="75">
        <v>0.17280354408352669</v>
      </c>
      <c r="D4216" s="74">
        <v>4741</v>
      </c>
      <c r="E4216" s="75">
        <v>0.11</v>
      </c>
      <c r="F4216" s="76">
        <f t="shared" si="387"/>
        <v>38359</v>
      </c>
      <c r="G4216" s="76">
        <f t="shared" si="388"/>
        <v>35652.167249999999</v>
      </c>
      <c r="H4216" s="76">
        <f t="shared" si="391"/>
        <v>9679.3649999999998</v>
      </c>
      <c r="I4216" s="76">
        <f t="shared" si="390"/>
        <v>8934.9859937500005</v>
      </c>
      <c r="J4216" s="76">
        <f t="shared" si="392"/>
        <v>-744.37900624999929</v>
      </c>
      <c r="K4216" s="75">
        <f t="shared" si="389"/>
        <v>0.15553256946055688</v>
      </c>
      <c r="L4216" s="6">
        <v>0.27500000000000002</v>
      </c>
      <c r="M4216" s="93">
        <v>869.36</v>
      </c>
    </row>
    <row r="4217" spans="1:13" x14ac:dyDescent="0.2">
      <c r="A4217" s="77">
        <v>43110</v>
      </c>
      <c r="B4217" s="78">
        <v>7450.0327500000003</v>
      </c>
      <c r="C4217" s="79">
        <v>0.17281449199721644</v>
      </c>
      <c r="D4217" s="78">
        <v>4742.1000000000004</v>
      </c>
      <c r="E4217" s="79">
        <v>0.11000000000000001</v>
      </c>
      <c r="F4217" s="90">
        <f t="shared" si="387"/>
        <v>38367.9</v>
      </c>
      <c r="G4217" s="90">
        <f t="shared" si="388"/>
        <v>35659.967250000002</v>
      </c>
      <c r="H4217" s="90">
        <f t="shared" si="391"/>
        <v>9681.8125</v>
      </c>
      <c r="I4217" s="90">
        <f t="shared" si="390"/>
        <v>8937.1309937500009</v>
      </c>
      <c r="J4217" s="90">
        <f t="shared" si="392"/>
        <v>-744.68150624999907</v>
      </c>
      <c r="K4217" s="79">
        <f t="shared" si="389"/>
        <v>0.15554050669798195</v>
      </c>
      <c r="L4217" s="91">
        <v>0.27500000000000002</v>
      </c>
      <c r="M4217" s="92">
        <v>869.36</v>
      </c>
    </row>
    <row r="4218" spans="1:13" x14ac:dyDescent="0.2">
      <c r="A4218" s="73">
        <v>43120</v>
      </c>
      <c r="B4218" s="74">
        <v>7452.232750000001</v>
      </c>
      <c r="C4218" s="75">
        <v>0.17282543483302415</v>
      </c>
      <c r="D4218" s="74">
        <v>4743.2</v>
      </c>
      <c r="E4218" s="75">
        <v>0.11</v>
      </c>
      <c r="F4218" s="76">
        <f t="shared" si="387"/>
        <v>38376.800000000003</v>
      </c>
      <c r="G4218" s="76">
        <f t="shared" si="388"/>
        <v>35667.767249999997</v>
      </c>
      <c r="H4218" s="76">
        <f t="shared" si="391"/>
        <v>9684.26</v>
      </c>
      <c r="I4218" s="76">
        <f t="shared" si="390"/>
        <v>8939.2759937499995</v>
      </c>
      <c r="J4218" s="76">
        <f t="shared" si="392"/>
        <v>-744.98400625000068</v>
      </c>
      <c r="K4218" s="75">
        <f t="shared" si="389"/>
        <v>0.15554844025394249</v>
      </c>
      <c r="L4218" s="6">
        <v>0.27500000000000002</v>
      </c>
      <c r="M4218" s="93">
        <v>869.36</v>
      </c>
    </row>
    <row r="4219" spans="1:13" x14ac:dyDescent="0.2">
      <c r="A4219" s="77">
        <v>43130</v>
      </c>
      <c r="B4219" s="78">
        <v>7454.4327500000009</v>
      </c>
      <c r="C4219" s="79">
        <v>0.17283637259448181</v>
      </c>
      <c r="D4219" s="78">
        <v>4744.3</v>
      </c>
      <c r="E4219" s="79">
        <v>0.11</v>
      </c>
      <c r="F4219" s="90">
        <f t="shared" si="387"/>
        <v>38385.699999999997</v>
      </c>
      <c r="G4219" s="90">
        <f t="shared" si="388"/>
        <v>35675.56725</v>
      </c>
      <c r="H4219" s="90">
        <f t="shared" si="391"/>
        <v>9686.7074999999986</v>
      </c>
      <c r="I4219" s="90">
        <f t="shared" si="390"/>
        <v>8941.42099375</v>
      </c>
      <c r="J4219" s="90">
        <f t="shared" si="392"/>
        <v>-745.28650624999864</v>
      </c>
      <c r="K4219" s="79">
        <f t="shared" si="389"/>
        <v>0.15555637013099935</v>
      </c>
      <c r="L4219" s="91">
        <v>0.27500000000000002</v>
      </c>
      <c r="M4219" s="92">
        <v>869.36</v>
      </c>
    </row>
    <row r="4220" spans="1:13" x14ac:dyDescent="0.2">
      <c r="A4220" s="73">
        <v>43140</v>
      </c>
      <c r="B4220" s="74">
        <v>7456.6327500000007</v>
      </c>
      <c r="C4220" s="75">
        <v>0.17284730528511824</v>
      </c>
      <c r="D4220" s="74">
        <v>4745.3999999999996</v>
      </c>
      <c r="E4220" s="75">
        <v>0.10999999999999999</v>
      </c>
      <c r="F4220" s="76">
        <f t="shared" si="387"/>
        <v>38394.6</v>
      </c>
      <c r="G4220" s="76">
        <f t="shared" si="388"/>
        <v>35683.367249999996</v>
      </c>
      <c r="H4220" s="76">
        <f t="shared" si="391"/>
        <v>9689.1550000000007</v>
      </c>
      <c r="I4220" s="76">
        <f t="shared" si="390"/>
        <v>8943.5659937499986</v>
      </c>
      <c r="J4220" s="76">
        <f t="shared" si="392"/>
        <v>-745.58900625000206</v>
      </c>
      <c r="K4220" s="75">
        <f t="shared" si="389"/>
        <v>0.15556429633171068</v>
      </c>
      <c r="L4220" s="6">
        <v>0.27500000000000002</v>
      </c>
      <c r="M4220" s="93">
        <v>869.36</v>
      </c>
    </row>
    <row r="4221" spans="1:13" x14ac:dyDescent="0.2">
      <c r="A4221" s="77">
        <v>43150</v>
      </c>
      <c r="B4221" s="78">
        <v>7458.8327500000005</v>
      </c>
      <c r="C4221" s="79">
        <v>0.17285823290845886</v>
      </c>
      <c r="D4221" s="78">
        <v>4746.5</v>
      </c>
      <c r="E4221" s="79">
        <v>0.11</v>
      </c>
      <c r="F4221" s="90">
        <f t="shared" si="387"/>
        <v>38403.5</v>
      </c>
      <c r="G4221" s="90">
        <f t="shared" si="388"/>
        <v>35691.167249999999</v>
      </c>
      <c r="H4221" s="90">
        <f t="shared" si="391"/>
        <v>9691.6025000000009</v>
      </c>
      <c r="I4221" s="90">
        <f t="shared" si="390"/>
        <v>8945.710993749999</v>
      </c>
      <c r="J4221" s="90">
        <f t="shared" si="392"/>
        <v>-745.89150625000184</v>
      </c>
      <c r="K4221" s="79">
        <f t="shared" si="389"/>
        <v>0.15557221885863265</v>
      </c>
      <c r="L4221" s="91">
        <v>0.27500000000000002</v>
      </c>
      <c r="M4221" s="92">
        <v>869.36</v>
      </c>
    </row>
    <row r="4222" spans="1:13" x14ac:dyDescent="0.2">
      <c r="A4222" s="73">
        <v>43160</v>
      </c>
      <c r="B4222" s="74">
        <v>7461.0327500000003</v>
      </c>
      <c r="C4222" s="75">
        <v>0.17286915546802595</v>
      </c>
      <c r="D4222" s="74">
        <v>4747.6000000000004</v>
      </c>
      <c r="E4222" s="75">
        <v>0.11000000000000001</v>
      </c>
      <c r="F4222" s="76">
        <f t="shared" si="387"/>
        <v>38412.400000000001</v>
      </c>
      <c r="G4222" s="76">
        <f t="shared" si="388"/>
        <v>35698.967250000002</v>
      </c>
      <c r="H4222" s="76">
        <f t="shared" si="391"/>
        <v>9694.0500000000011</v>
      </c>
      <c r="I4222" s="76">
        <f t="shared" si="390"/>
        <v>8947.8559937500013</v>
      </c>
      <c r="J4222" s="76">
        <f t="shared" si="392"/>
        <v>-746.1940062499998</v>
      </c>
      <c r="K4222" s="75">
        <f t="shared" si="389"/>
        <v>0.15558013771431883</v>
      </c>
      <c r="L4222" s="6">
        <v>0.27500000000000002</v>
      </c>
      <c r="M4222" s="93">
        <v>869.36</v>
      </c>
    </row>
    <row r="4223" spans="1:13" x14ac:dyDescent="0.2">
      <c r="A4223" s="77">
        <v>43170</v>
      </c>
      <c r="B4223" s="78">
        <v>7463.232750000001</v>
      </c>
      <c r="C4223" s="79">
        <v>0.17288007296733846</v>
      </c>
      <c r="D4223" s="78">
        <v>4748.7</v>
      </c>
      <c r="E4223" s="79">
        <v>0.11</v>
      </c>
      <c r="F4223" s="90">
        <f t="shared" si="387"/>
        <v>38421.300000000003</v>
      </c>
      <c r="G4223" s="90">
        <f t="shared" si="388"/>
        <v>35706.767249999997</v>
      </c>
      <c r="H4223" s="90">
        <f t="shared" si="391"/>
        <v>9696.4975000000013</v>
      </c>
      <c r="I4223" s="90">
        <f t="shared" si="390"/>
        <v>8950.0009937499999</v>
      </c>
      <c r="J4223" s="90">
        <f t="shared" si="392"/>
        <v>-746.4965062500014</v>
      </c>
      <c r="K4223" s="79">
        <f t="shared" si="389"/>
        <v>0.15558805290132036</v>
      </c>
      <c r="L4223" s="91">
        <v>0.27500000000000002</v>
      </c>
      <c r="M4223" s="92">
        <v>869.36</v>
      </c>
    </row>
    <row r="4224" spans="1:13" x14ac:dyDescent="0.2">
      <c r="A4224" s="73">
        <v>43180</v>
      </c>
      <c r="B4224" s="74">
        <v>7465.4327500000009</v>
      </c>
      <c r="C4224" s="75">
        <v>0.17289098540991202</v>
      </c>
      <c r="D4224" s="74">
        <v>4749.8</v>
      </c>
      <c r="E4224" s="75">
        <v>0.11</v>
      </c>
      <c r="F4224" s="76">
        <f t="shared" si="387"/>
        <v>38430.199999999997</v>
      </c>
      <c r="G4224" s="76">
        <f t="shared" si="388"/>
        <v>35714.56725</v>
      </c>
      <c r="H4224" s="76">
        <f t="shared" si="391"/>
        <v>9698.9449999999997</v>
      </c>
      <c r="I4224" s="76">
        <f t="shared" si="390"/>
        <v>8952.1459937500003</v>
      </c>
      <c r="J4224" s="76">
        <f t="shared" si="392"/>
        <v>-746.79900624999937</v>
      </c>
      <c r="K4224" s="75">
        <f t="shared" si="389"/>
        <v>0.15559596442218623</v>
      </c>
      <c r="L4224" s="6">
        <v>0.27500000000000002</v>
      </c>
      <c r="M4224" s="93">
        <v>869.36</v>
      </c>
    </row>
    <row r="4225" spans="1:13" x14ac:dyDescent="0.2">
      <c r="A4225" s="77">
        <v>43190</v>
      </c>
      <c r="B4225" s="78">
        <v>7467.6327500000007</v>
      </c>
      <c r="C4225" s="79">
        <v>0.1729018927992591</v>
      </c>
      <c r="D4225" s="78">
        <v>4750.8999999999996</v>
      </c>
      <c r="E4225" s="79">
        <v>0.10999999999999999</v>
      </c>
      <c r="F4225" s="90">
        <f t="shared" si="387"/>
        <v>38439.1</v>
      </c>
      <c r="G4225" s="90">
        <f t="shared" si="388"/>
        <v>35722.367249999996</v>
      </c>
      <c r="H4225" s="90">
        <f t="shared" si="391"/>
        <v>9701.3924999999999</v>
      </c>
      <c r="I4225" s="90">
        <f t="shared" si="390"/>
        <v>8954.290993749999</v>
      </c>
      <c r="J4225" s="90">
        <f t="shared" si="392"/>
        <v>-747.10150625000097</v>
      </c>
      <c r="K4225" s="79">
        <f t="shared" si="389"/>
        <v>0.15560387227946282</v>
      </c>
      <c r="L4225" s="91">
        <v>0.27500000000000002</v>
      </c>
      <c r="M4225" s="92">
        <v>869.36</v>
      </c>
    </row>
    <row r="4226" spans="1:13" x14ac:dyDescent="0.2">
      <c r="A4226" s="73">
        <v>43200</v>
      </c>
      <c r="B4226" s="74">
        <v>7469.8327500000005</v>
      </c>
      <c r="C4226" s="75">
        <v>0.17291279513888891</v>
      </c>
      <c r="D4226" s="74">
        <v>4752</v>
      </c>
      <c r="E4226" s="75">
        <v>0.11</v>
      </c>
      <c r="F4226" s="76">
        <f t="shared" si="387"/>
        <v>38448</v>
      </c>
      <c r="G4226" s="76">
        <f t="shared" si="388"/>
        <v>35730.167249999999</v>
      </c>
      <c r="H4226" s="76">
        <f t="shared" si="391"/>
        <v>9703.84</v>
      </c>
      <c r="I4226" s="76">
        <f t="shared" si="390"/>
        <v>8956.4359937499994</v>
      </c>
      <c r="J4226" s="76">
        <f t="shared" si="392"/>
        <v>-747.40400625000075</v>
      </c>
      <c r="K4226" s="75">
        <f t="shared" si="389"/>
        <v>0.15561177647569444</v>
      </c>
      <c r="L4226" s="6">
        <v>0.27500000000000002</v>
      </c>
      <c r="M4226" s="93">
        <v>869.36</v>
      </c>
    </row>
    <row r="4227" spans="1:13" x14ac:dyDescent="0.2">
      <c r="A4227" s="77">
        <v>43210</v>
      </c>
      <c r="B4227" s="78">
        <v>7472.0327500000003</v>
      </c>
      <c r="C4227" s="79">
        <v>0.17292369243230735</v>
      </c>
      <c r="D4227" s="78">
        <v>4753.1000000000004</v>
      </c>
      <c r="E4227" s="79">
        <v>0.11000000000000001</v>
      </c>
      <c r="F4227" s="90">
        <f t="shared" si="387"/>
        <v>38456.9</v>
      </c>
      <c r="G4227" s="90">
        <f t="shared" si="388"/>
        <v>35737.967250000002</v>
      </c>
      <c r="H4227" s="90">
        <f t="shared" si="391"/>
        <v>9706.2875000000004</v>
      </c>
      <c r="I4227" s="90">
        <f t="shared" si="390"/>
        <v>8958.5809937499998</v>
      </c>
      <c r="J4227" s="90">
        <f t="shared" si="392"/>
        <v>-747.70650625000053</v>
      </c>
      <c r="K4227" s="79">
        <f t="shared" si="389"/>
        <v>0.1556196770134228</v>
      </c>
      <c r="L4227" s="91">
        <v>0.27500000000000002</v>
      </c>
      <c r="M4227" s="92">
        <v>869.36</v>
      </c>
    </row>
    <row r="4228" spans="1:13" x14ac:dyDescent="0.2">
      <c r="A4228" s="73">
        <v>43220</v>
      </c>
      <c r="B4228" s="74">
        <v>7474.232750000001</v>
      </c>
      <c r="C4228" s="75">
        <v>0.17293458468301715</v>
      </c>
      <c r="D4228" s="74">
        <v>4754.2</v>
      </c>
      <c r="E4228" s="75">
        <v>0.11</v>
      </c>
      <c r="F4228" s="76">
        <f t="shared" si="387"/>
        <v>38465.800000000003</v>
      </c>
      <c r="G4228" s="76">
        <f t="shared" si="388"/>
        <v>35745.767249999997</v>
      </c>
      <c r="H4228" s="76">
        <f t="shared" si="391"/>
        <v>9708.7350000000006</v>
      </c>
      <c r="I4228" s="76">
        <f t="shared" si="390"/>
        <v>8960.7259937500003</v>
      </c>
      <c r="J4228" s="76">
        <f t="shared" si="392"/>
        <v>-748.00900625000031</v>
      </c>
      <c r="K4228" s="75">
        <f t="shared" si="389"/>
        <v>0.15562757389518744</v>
      </c>
      <c r="L4228" s="6">
        <v>0.27500000000000002</v>
      </c>
      <c r="M4228" s="93">
        <v>869.36</v>
      </c>
    </row>
    <row r="4229" spans="1:13" x14ac:dyDescent="0.2">
      <c r="A4229" s="77">
        <v>43230</v>
      </c>
      <c r="B4229" s="78">
        <v>7476.4327500000009</v>
      </c>
      <c r="C4229" s="79">
        <v>0.17294547189451773</v>
      </c>
      <c r="D4229" s="78">
        <v>4755.3</v>
      </c>
      <c r="E4229" s="79">
        <v>0.11</v>
      </c>
      <c r="F4229" s="90">
        <f t="shared" si="387"/>
        <v>38474.699999999997</v>
      </c>
      <c r="G4229" s="90">
        <f t="shared" si="388"/>
        <v>35753.56725</v>
      </c>
      <c r="H4229" s="90">
        <f t="shared" si="391"/>
        <v>9711.182499999999</v>
      </c>
      <c r="I4229" s="90">
        <f t="shared" si="390"/>
        <v>8962.8709937500007</v>
      </c>
      <c r="J4229" s="90">
        <f t="shared" si="392"/>
        <v>-748.31150624999827</v>
      </c>
      <c r="K4229" s="79">
        <f t="shared" si="389"/>
        <v>0.15563546712352538</v>
      </c>
      <c r="L4229" s="91">
        <v>0.27500000000000002</v>
      </c>
      <c r="M4229" s="92">
        <v>869.36</v>
      </c>
    </row>
    <row r="4230" spans="1:13" x14ac:dyDescent="0.2">
      <c r="A4230" s="73">
        <v>43240</v>
      </c>
      <c r="B4230" s="74">
        <v>7478.6327500000007</v>
      </c>
      <c r="C4230" s="75">
        <v>0.1729563540703053</v>
      </c>
      <c r="D4230" s="74">
        <v>4756.3999999999996</v>
      </c>
      <c r="E4230" s="75">
        <v>0.10999999999999999</v>
      </c>
      <c r="F4230" s="76">
        <f t="shared" ref="F4230:F4293" si="393">+A4230-D4230</f>
        <v>38483.599999999999</v>
      </c>
      <c r="G4230" s="76">
        <f t="shared" ref="G4230:G4293" si="394">+A4230-B4230</f>
        <v>35761.367249999996</v>
      </c>
      <c r="H4230" s="76">
        <f t="shared" si="391"/>
        <v>9713.6299999999992</v>
      </c>
      <c r="I4230" s="76">
        <f t="shared" si="390"/>
        <v>8965.0159937499993</v>
      </c>
      <c r="J4230" s="76">
        <f t="shared" si="392"/>
        <v>-748.61400624999987</v>
      </c>
      <c r="K4230" s="75">
        <f t="shared" ref="K4230:K4293" si="395">(B4230+J4230)/A4230</f>
        <v>0.15564335670097135</v>
      </c>
      <c r="L4230" s="6">
        <v>0.27500000000000002</v>
      </c>
      <c r="M4230" s="93">
        <v>869.36</v>
      </c>
    </row>
    <row r="4231" spans="1:13" x14ac:dyDescent="0.2">
      <c r="A4231" s="77">
        <v>43250</v>
      </c>
      <c r="B4231" s="78">
        <v>7480.8327500000005</v>
      </c>
      <c r="C4231" s="79">
        <v>0.17296723121387284</v>
      </c>
      <c r="D4231" s="78">
        <v>4757.5</v>
      </c>
      <c r="E4231" s="79">
        <v>0.11</v>
      </c>
      <c r="F4231" s="90">
        <f t="shared" si="393"/>
        <v>38492.5</v>
      </c>
      <c r="G4231" s="90">
        <f t="shared" si="394"/>
        <v>35769.167249999999</v>
      </c>
      <c r="H4231" s="90">
        <f t="shared" si="391"/>
        <v>9716.0774999999994</v>
      </c>
      <c r="I4231" s="90">
        <f t="shared" si="390"/>
        <v>8967.1609937499998</v>
      </c>
      <c r="J4231" s="90">
        <f t="shared" si="392"/>
        <v>-748.91650624999966</v>
      </c>
      <c r="K4231" s="79">
        <f t="shared" si="395"/>
        <v>0.15565124263005783</v>
      </c>
      <c r="L4231" s="91">
        <v>0.27500000000000002</v>
      </c>
      <c r="M4231" s="92">
        <v>869.36</v>
      </c>
    </row>
    <row r="4232" spans="1:13" x14ac:dyDescent="0.2">
      <c r="A4232" s="73">
        <v>43260</v>
      </c>
      <c r="B4232" s="74">
        <v>7483.0327500000003</v>
      </c>
      <c r="C4232" s="75">
        <v>0.17297810332871014</v>
      </c>
      <c r="D4232" s="74">
        <v>4758.6000000000004</v>
      </c>
      <c r="E4232" s="75">
        <v>0.11000000000000001</v>
      </c>
      <c r="F4232" s="76">
        <f t="shared" si="393"/>
        <v>38501.4</v>
      </c>
      <c r="G4232" s="76">
        <f t="shared" si="394"/>
        <v>35776.967250000002</v>
      </c>
      <c r="H4232" s="76">
        <f t="shared" si="391"/>
        <v>9718.5250000000015</v>
      </c>
      <c r="I4232" s="76">
        <f t="shared" ref="I4232:I4295" si="396">+G4232*L4232-M4232</f>
        <v>8969.3059937500002</v>
      </c>
      <c r="J4232" s="76">
        <f t="shared" si="392"/>
        <v>-749.21900625000126</v>
      </c>
      <c r="K4232" s="75">
        <f t="shared" si="395"/>
        <v>0.15565912491331482</v>
      </c>
      <c r="L4232" s="6">
        <v>0.27500000000000002</v>
      </c>
      <c r="M4232" s="93">
        <v>869.36</v>
      </c>
    </row>
    <row r="4233" spans="1:13" x14ac:dyDescent="0.2">
      <c r="A4233" s="77">
        <v>43270</v>
      </c>
      <c r="B4233" s="78">
        <v>7485.232750000001</v>
      </c>
      <c r="C4233" s="79">
        <v>0.17298897041830369</v>
      </c>
      <c r="D4233" s="78">
        <v>4759.7</v>
      </c>
      <c r="E4233" s="79">
        <v>0.11</v>
      </c>
      <c r="F4233" s="90">
        <f t="shared" si="393"/>
        <v>38510.300000000003</v>
      </c>
      <c r="G4233" s="90">
        <f t="shared" si="394"/>
        <v>35784.767249999997</v>
      </c>
      <c r="H4233" s="90">
        <f t="shared" si="391"/>
        <v>9720.9725000000017</v>
      </c>
      <c r="I4233" s="90">
        <f t="shared" si="396"/>
        <v>8971.4509937499988</v>
      </c>
      <c r="J4233" s="90">
        <f t="shared" si="392"/>
        <v>-749.52150625000286</v>
      </c>
      <c r="K4233" s="79">
        <f t="shared" si="395"/>
        <v>0.15566700355327012</v>
      </c>
      <c r="L4233" s="91">
        <v>0.27500000000000002</v>
      </c>
      <c r="M4233" s="92">
        <v>869.36</v>
      </c>
    </row>
    <row r="4234" spans="1:13" x14ac:dyDescent="0.2">
      <c r="A4234" s="73">
        <v>43280</v>
      </c>
      <c r="B4234" s="74">
        <v>7487.4327500000009</v>
      </c>
      <c r="C4234" s="75">
        <v>0.17299983248613679</v>
      </c>
      <c r="D4234" s="74">
        <v>4760.8</v>
      </c>
      <c r="E4234" s="75">
        <v>0.11</v>
      </c>
      <c r="F4234" s="76">
        <f t="shared" si="393"/>
        <v>38519.199999999997</v>
      </c>
      <c r="G4234" s="76">
        <f t="shared" si="394"/>
        <v>35792.56725</v>
      </c>
      <c r="H4234" s="76">
        <f t="shared" si="391"/>
        <v>9723.42</v>
      </c>
      <c r="I4234" s="76">
        <f t="shared" si="396"/>
        <v>8973.5959937500011</v>
      </c>
      <c r="J4234" s="76">
        <f t="shared" si="392"/>
        <v>-749.824006249999</v>
      </c>
      <c r="K4234" s="75">
        <f t="shared" si="395"/>
        <v>0.15567487855244921</v>
      </c>
      <c r="L4234" s="6">
        <v>0.27500000000000002</v>
      </c>
      <c r="M4234" s="93">
        <v>869.36</v>
      </c>
    </row>
    <row r="4235" spans="1:13" x14ac:dyDescent="0.2">
      <c r="A4235" s="77">
        <v>43290</v>
      </c>
      <c r="B4235" s="78">
        <v>7489.6327500000007</v>
      </c>
      <c r="C4235" s="79">
        <v>0.17301068953568954</v>
      </c>
      <c r="D4235" s="78">
        <v>4761.8999999999996</v>
      </c>
      <c r="E4235" s="79">
        <v>0.10999999999999999</v>
      </c>
      <c r="F4235" s="90">
        <f t="shared" si="393"/>
        <v>38528.1</v>
      </c>
      <c r="G4235" s="90">
        <f t="shared" si="394"/>
        <v>35800.367249999996</v>
      </c>
      <c r="H4235" s="90">
        <f t="shared" si="391"/>
        <v>9725.8675000000003</v>
      </c>
      <c r="I4235" s="90">
        <f t="shared" si="396"/>
        <v>8975.7409937499997</v>
      </c>
      <c r="J4235" s="90">
        <f t="shared" si="392"/>
        <v>-750.1265062500006</v>
      </c>
      <c r="K4235" s="79">
        <f t="shared" si="395"/>
        <v>0.15568274991337491</v>
      </c>
      <c r="L4235" s="91">
        <v>0.27500000000000002</v>
      </c>
      <c r="M4235" s="92">
        <v>869.36</v>
      </c>
    </row>
    <row r="4236" spans="1:13" x14ac:dyDescent="0.2">
      <c r="A4236" s="73">
        <v>43300</v>
      </c>
      <c r="B4236" s="74">
        <v>7491.8327500000005</v>
      </c>
      <c r="C4236" s="75">
        <v>0.17302154157043881</v>
      </c>
      <c r="D4236" s="74">
        <v>4763</v>
      </c>
      <c r="E4236" s="75">
        <v>0.11</v>
      </c>
      <c r="F4236" s="76">
        <f t="shared" si="393"/>
        <v>38537</v>
      </c>
      <c r="G4236" s="76">
        <f t="shared" si="394"/>
        <v>35808.167249999999</v>
      </c>
      <c r="H4236" s="76">
        <f t="shared" si="391"/>
        <v>9728.3150000000005</v>
      </c>
      <c r="I4236" s="76">
        <f t="shared" si="396"/>
        <v>8977.8859937500001</v>
      </c>
      <c r="J4236" s="76">
        <f t="shared" si="392"/>
        <v>-750.42900625000038</v>
      </c>
      <c r="K4236" s="75">
        <f t="shared" si="395"/>
        <v>0.15569061763856812</v>
      </c>
      <c r="L4236" s="6">
        <v>0.27500000000000002</v>
      </c>
      <c r="M4236" s="93">
        <v>869.36</v>
      </c>
    </row>
    <row r="4237" spans="1:13" x14ac:dyDescent="0.2">
      <c r="A4237" s="77">
        <v>43310</v>
      </c>
      <c r="B4237" s="78">
        <v>7494.0327500000003</v>
      </c>
      <c r="C4237" s="79">
        <v>0.17303238859385825</v>
      </c>
      <c r="D4237" s="78">
        <v>4764.1000000000004</v>
      </c>
      <c r="E4237" s="79">
        <v>0.11000000000000001</v>
      </c>
      <c r="F4237" s="90">
        <f t="shared" si="393"/>
        <v>38545.9</v>
      </c>
      <c r="G4237" s="90">
        <f t="shared" si="394"/>
        <v>35815.967250000002</v>
      </c>
      <c r="H4237" s="90">
        <f t="shared" si="391"/>
        <v>9730.7625000000007</v>
      </c>
      <c r="I4237" s="90">
        <f t="shared" si="396"/>
        <v>8980.0309937500006</v>
      </c>
      <c r="J4237" s="90">
        <f t="shared" si="392"/>
        <v>-750.73150625000017</v>
      </c>
      <c r="K4237" s="79">
        <f t="shared" si="395"/>
        <v>0.15569848173054723</v>
      </c>
      <c r="L4237" s="91">
        <v>0.27500000000000002</v>
      </c>
      <c r="M4237" s="92">
        <v>869.36</v>
      </c>
    </row>
    <row r="4238" spans="1:13" x14ac:dyDescent="0.2">
      <c r="A4238" s="73">
        <v>43320</v>
      </c>
      <c r="B4238" s="74">
        <v>7496.232750000001</v>
      </c>
      <c r="C4238" s="75">
        <v>0.17304323060941831</v>
      </c>
      <c r="D4238" s="74">
        <v>4765.2</v>
      </c>
      <c r="E4238" s="75">
        <v>0.11</v>
      </c>
      <c r="F4238" s="76">
        <f t="shared" si="393"/>
        <v>38554.800000000003</v>
      </c>
      <c r="G4238" s="76">
        <f t="shared" si="394"/>
        <v>35823.767249999997</v>
      </c>
      <c r="H4238" s="76">
        <f t="shared" si="391"/>
        <v>9733.2100000000009</v>
      </c>
      <c r="I4238" s="76">
        <f t="shared" si="396"/>
        <v>8982.1759937499992</v>
      </c>
      <c r="J4238" s="76">
        <f t="shared" si="392"/>
        <v>-751.03400625000177</v>
      </c>
      <c r="K4238" s="75">
        <f t="shared" si="395"/>
        <v>0.15570634219182825</v>
      </c>
      <c r="L4238" s="6">
        <v>0.27500000000000002</v>
      </c>
      <c r="M4238" s="93">
        <v>869.36</v>
      </c>
    </row>
    <row r="4239" spans="1:13" x14ac:dyDescent="0.2">
      <c r="A4239" s="77">
        <v>43330</v>
      </c>
      <c r="B4239" s="78">
        <v>7498.4327500000009</v>
      </c>
      <c r="C4239" s="79">
        <v>0.17305406762058623</v>
      </c>
      <c r="D4239" s="78">
        <v>4766.3</v>
      </c>
      <c r="E4239" s="79">
        <v>0.11</v>
      </c>
      <c r="F4239" s="90">
        <f t="shared" si="393"/>
        <v>38563.699999999997</v>
      </c>
      <c r="G4239" s="90">
        <f t="shared" si="394"/>
        <v>35831.56725</v>
      </c>
      <c r="H4239" s="90">
        <f t="shared" si="391"/>
        <v>9735.6574999999993</v>
      </c>
      <c r="I4239" s="90">
        <f t="shared" si="396"/>
        <v>8984.3209937499996</v>
      </c>
      <c r="J4239" s="90">
        <f t="shared" si="392"/>
        <v>-751.33650624999973</v>
      </c>
      <c r="K4239" s="79">
        <f t="shared" si="395"/>
        <v>0.15571419902492503</v>
      </c>
      <c r="L4239" s="91">
        <v>0.27500000000000002</v>
      </c>
      <c r="M4239" s="92">
        <v>869.36</v>
      </c>
    </row>
    <row r="4240" spans="1:13" x14ac:dyDescent="0.2">
      <c r="A4240" s="73">
        <v>43340</v>
      </c>
      <c r="B4240" s="74">
        <v>7500.6327500000007</v>
      </c>
      <c r="C4240" s="75">
        <v>0.17306489963082605</v>
      </c>
      <c r="D4240" s="74">
        <v>4767.3999999999996</v>
      </c>
      <c r="E4240" s="75">
        <v>0.10999999999999999</v>
      </c>
      <c r="F4240" s="76">
        <f t="shared" si="393"/>
        <v>38572.6</v>
      </c>
      <c r="G4240" s="76">
        <f t="shared" si="394"/>
        <v>35839.367249999996</v>
      </c>
      <c r="H4240" s="76">
        <f t="shared" si="391"/>
        <v>9738.1049999999996</v>
      </c>
      <c r="I4240" s="76">
        <f t="shared" si="396"/>
        <v>8986.4659937499982</v>
      </c>
      <c r="J4240" s="76">
        <f t="shared" si="392"/>
        <v>-751.63900625000133</v>
      </c>
      <c r="K4240" s="75">
        <f t="shared" si="395"/>
        <v>0.15572205223234886</v>
      </c>
      <c r="L4240" s="6">
        <v>0.27500000000000002</v>
      </c>
      <c r="M4240" s="93">
        <v>869.36</v>
      </c>
    </row>
    <row r="4241" spans="1:13" x14ac:dyDescent="0.2">
      <c r="A4241" s="77">
        <v>43350</v>
      </c>
      <c r="B4241" s="78">
        <v>7502.8327500000005</v>
      </c>
      <c r="C4241" s="79">
        <v>0.17307572664359863</v>
      </c>
      <c r="D4241" s="78">
        <v>4768.5</v>
      </c>
      <c r="E4241" s="79">
        <v>0.11</v>
      </c>
      <c r="F4241" s="90">
        <f t="shared" si="393"/>
        <v>38581.5</v>
      </c>
      <c r="G4241" s="90">
        <f t="shared" si="394"/>
        <v>35847.167249999999</v>
      </c>
      <c r="H4241" s="90">
        <f t="shared" si="391"/>
        <v>9740.5524999999998</v>
      </c>
      <c r="I4241" s="90">
        <f t="shared" si="396"/>
        <v>8988.6109937500005</v>
      </c>
      <c r="J4241" s="90">
        <f t="shared" si="392"/>
        <v>-751.94150624999929</v>
      </c>
      <c r="K4241" s="79">
        <f t="shared" si="395"/>
        <v>0.15572990181660903</v>
      </c>
      <c r="L4241" s="91">
        <v>0.27500000000000002</v>
      </c>
      <c r="M4241" s="92">
        <v>869.36</v>
      </c>
    </row>
    <row r="4242" spans="1:13" x14ac:dyDescent="0.2">
      <c r="A4242" s="73">
        <v>43360</v>
      </c>
      <c r="B4242" s="74">
        <v>7505.0327500000003</v>
      </c>
      <c r="C4242" s="75">
        <v>0.17308654866236164</v>
      </c>
      <c r="D4242" s="74">
        <v>4769.6000000000004</v>
      </c>
      <c r="E4242" s="75">
        <v>0.11000000000000001</v>
      </c>
      <c r="F4242" s="76">
        <f t="shared" si="393"/>
        <v>38590.400000000001</v>
      </c>
      <c r="G4242" s="76">
        <f t="shared" si="394"/>
        <v>35854.967250000002</v>
      </c>
      <c r="H4242" s="76">
        <f t="shared" si="391"/>
        <v>9743</v>
      </c>
      <c r="I4242" s="76">
        <f t="shared" si="396"/>
        <v>8990.7559937500009</v>
      </c>
      <c r="J4242" s="76">
        <f t="shared" si="392"/>
        <v>-752.24400624999907</v>
      </c>
      <c r="K4242" s="75">
        <f t="shared" si="395"/>
        <v>0.15573774778021221</v>
      </c>
      <c r="L4242" s="6">
        <v>0.27500000000000002</v>
      </c>
      <c r="M4242" s="93">
        <v>869.36</v>
      </c>
    </row>
    <row r="4243" spans="1:13" x14ac:dyDescent="0.2">
      <c r="A4243" s="77">
        <v>43370</v>
      </c>
      <c r="B4243" s="78">
        <v>7507.232750000001</v>
      </c>
      <c r="C4243" s="79">
        <v>0.17309736569056955</v>
      </c>
      <c r="D4243" s="78">
        <v>4770.7</v>
      </c>
      <c r="E4243" s="79">
        <v>0.11</v>
      </c>
      <c r="F4243" s="90">
        <f t="shared" si="393"/>
        <v>38599.300000000003</v>
      </c>
      <c r="G4243" s="90">
        <f t="shared" si="394"/>
        <v>35862.767249999997</v>
      </c>
      <c r="H4243" s="90">
        <f t="shared" si="391"/>
        <v>9745.4475000000002</v>
      </c>
      <c r="I4243" s="90">
        <f t="shared" si="396"/>
        <v>8992.9009937499995</v>
      </c>
      <c r="J4243" s="90">
        <f t="shared" si="392"/>
        <v>-752.54650625000068</v>
      </c>
      <c r="K4243" s="79">
        <f t="shared" si="395"/>
        <v>0.15574559012566291</v>
      </c>
      <c r="L4243" s="91">
        <v>0.27500000000000002</v>
      </c>
      <c r="M4243" s="92">
        <v>869.36</v>
      </c>
    </row>
    <row r="4244" spans="1:13" x14ac:dyDescent="0.2">
      <c r="A4244" s="73">
        <v>43380</v>
      </c>
      <c r="B4244" s="74">
        <v>7509.4327500000009</v>
      </c>
      <c r="C4244" s="75">
        <v>0.17310817773167361</v>
      </c>
      <c r="D4244" s="74">
        <v>4771.8</v>
      </c>
      <c r="E4244" s="75">
        <v>0.11</v>
      </c>
      <c r="F4244" s="76">
        <f t="shared" si="393"/>
        <v>38608.199999999997</v>
      </c>
      <c r="G4244" s="76">
        <f t="shared" si="394"/>
        <v>35870.56725</v>
      </c>
      <c r="H4244" s="76">
        <f t="shared" si="391"/>
        <v>9747.8949999999986</v>
      </c>
      <c r="I4244" s="76">
        <f t="shared" si="396"/>
        <v>8995.04599375</v>
      </c>
      <c r="J4244" s="76">
        <f t="shared" si="392"/>
        <v>-752.84900624999864</v>
      </c>
      <c r="K4244" s="75">
        <f t="shared" si="395"/>
        <v>0.15575342885546339</v>
      </c>
      <c r="L4244" s="6">
        <v>0.27500000000000002</v>
      </c>
      <c r="M4244" s="93">
        <v>869.36</v>
      </c>
    </row>
    <row r="4245" spans="1:13" x14ac:dyDescent="0.2">
      <c r="A4245" s="77">
        <v>43390</v>
      </c>
      <c r="B4245" s="78">
        <v>7511.6327500000007</v>
      </c>
      <c r="C4245" s="79">
        <v>0.17311898478912194</v>
      </c>
      <c r="D4245" s="78">
        <v>4772.8999999999996</v>
      </c>
      <c r="E4245" s="79">
        <v>0.10999999999999999</v>
      </c>
      <c r="F4245" s="90">
        <f t="shared" si="393"/>
        <v>38617.1</v>
      </c>
      <c r="G4245" s="90">
        <f t="shared" si="394"/>
        <v>35878.367249999996</v>
      </c>
      <c r="H4245" s="90">
        <f t="shared" si="391"/>
        <v>9750.3425000000007</v>
      </c>
      <c r="I4245" s="90">
        <f t="shared" si="396"/>
        <v>8997.1909937499986</v>
      </c>
      <c r="J4245" s="90">
        <f t="shared" si="392"/>
        <v>-753.15150625000206</v>
      </c>
      <c r="K4245" s="79">
        <f t="shared" si="395"/>
        <v>0.15576126397211335</v>
      </c>
      <c r="L4245" s="91">
        <v>0.27500000000000002</v>
      </c>
      <c r="M4245" s="92">
        <v>869.36</v>
      </c>
    </row>
    <row r="4246" spans="1:13" x14ac:dyDescent="0.2">
      <c r="A4246" s="73">
        <v>43400</v>
      </c>
      <c r="B4246" s="74">
        <v>7513.8327500000005</v>
      </c>
      <c r="C4246" s="75">
        <v>0.17312978686635946</v>
      </c>
      <c r="D4246" s="74">
        <v>4774</v>
      </c>
      <c r="E4246" s="75">
        <v>0.11</v>
      </c>
      <c r="F4246" s="76">
        <f t="shared" si="393"/>
        <v>38626</v>
      </c>
      <c r="G4246" s="76">
        <f t="shared" si="394"/>
        <v>35886.167249999999</v>
      </c>
      <c r="H4246" s="76">
        <f t="shared" si="391"/>
        <v>9752.7900000000009</v>
      </c>
      <c r="I4246" s="76">
        <f t="shared" si="396"/>
        <v>8999.335993749999</v>
      </c>
      <c r="J4246" s="76">
        <f t="shared" si="392"/>
        <v>-753.45400625000184</v>
      </c>
      <c r="K4246" s="75">
        <f t="shared" si="395"/>
        <v>0.15576909547811058</v>
      </c>
      <c r="L4246" s="6">
        <v>0.27500000000000002</v>
      </c>
      <c r="M4246" s="93">
        <v>869.36</v>
      </c>
    </row>
    <row r="4247" spans="1:13" x14ac:dyDescent="0.2">
      <c r="A4247" s="77">
        <v>43410</v>
      </c>
      <c r="B4247" s="78">
        <v>7516.0327500000003</v>
      </c>
      <c r="C4247" s="79">
        <v>0.17314058396682794</v>
      </c>
      <c r="D4247" s="78">
        <v>4775.1000000000004</v>
      </c>
      <c r="E4247" s="79">
        <v>0.11000000000000001</v>
      </c>
      <c r="F4247" s="90">
        <f t="shared" si="393"/>
        <v>38634.9</v>
      </c>
      <c r="G4247" s="90">
        <f t="shared" si="394"/>
        <v>35893.967250000002</v>
      </c>
      <c r="H4247" s="90">
        <f t="shared" si="391"/>
        <v>9755.2375000000011</v>
      </c>
      <c r="I4247" s="90">
        <f t="shared" si="396"/>
        <v>9001.4809937500013</v>
      </c>
      <c r="J4247" s="90">
        <f t="shared" si="392"/>
        <v>-753.7565062499998</v>
      </c>
      <c r="K4247" s="79">
        <f t="shared" si="395"/>
        <v>0.15577692337595025</v>
      </c>
      <c r="L4247" s="91">
        <v>0.27500000000000002</v>
      </c>
      <c r="M4247" s="92">
        <v>869.36</v>
      </c>
    </row>
    <row r="4248" spans="1:13" x14ac:dyDescent="0.2">
      <c r="A4248" s="73">
        <v>43420</v>
      </c>
      <c r="B4248" s="74">
        <v>7518.232750000001</v>
      </c>
      <c r="C4248" s="75">
        <v>0.17315137609396594</v>
      </c>
      <c r="D4248" s="74">
        <v>4776.2</v>
      </c>
      <c r="E4248" s="75">
        <v>0.11</v>
      </c>
      <c r="F4248" s="76">
        <f t="shared" si="393"/>
        <v>38643.800000000003</v>
      </c>
      <c r="G4248" s="76">
        <f t="shared" si="394"/>
        <v>35901.767249999997</v>
      </c>
      <c r="H4248" s="76">
        <f t="shared" si="391"/>
        <v>9757.6850000000013</v>
      </c>
      <c r="I4248" s="76">
        <f t="shared" si="396"/>
        <v>9003.6259937499999</v>
      </c>
      <c r="J4248" s="76">
        <f t="shared" si="392"/>
        <v>-754.0590062500014</v>
      </c>
      <c r="K4248" s="75">
        <f t="shared" si="395"/>
        <v>0.15578474766812528</v>
      </c>
      <c r="L4248" s="6">
        <v>0.27500000000000002</v>
      </c>
      <c r="M4248" s="93">
        <v>869.36</v>
      </c>
    </row>
    <row r="4249" spans="1:13" x14ac:dyDescent="0.2">
      <c r="A4249" s="77">
        <v>43430</v>
      </c>
      <c r="B4249" s="78">
        <v>7520.4327500000009</v>
      </c>
      <c r="C4249" s="79">
        <v>0.17316216325120887</v>
      </c>
      <c r="D4249" s="78">
        <v>4777.3</v>
      </c>
      <c r="E4249" s="79">
        <v>0.11</v>
      </c>
      <c r="F4249" s="90">
        <f t="shared" si="393"/>
        <v>38652.699999999997</v>
      </c>
      <c r="G4249" s="90">
        <f t="shared" si="394"/>
        <v>35909.56725</v>
      </c>
      <c r="H4249" s="90">
        <f t="shared" si="391"/>
        <v>9760.1324999999997</v>
      </c>
      <c r="I4249" s="90">
        <f t="shared" si="396"/>
        <v>9005.7709937500003</v>
      </c>
      <c r="J4249" s="90">
        <f t="shared" si="392"/>
        <v>-754.36150624999937</v>
      </c>
      <c r="K4249" s="79">
        <f t="shared" si="395"/>
        <v>0.15579256835712643</v>
      </c>
      <c r="L4249" s="91">
        <v>0.27500000000000002</v>
      </c>
      <c r="M4249" s="92">
        <v>869.36</v>
      </c>
    </row>
    <row r="4250" spans="1:13" x14ac:dyDescent="0.2">
      <c r="A4250" s="73">
        <v>43440</v>
      </c>
      <c r="B4250" s="74">
        <v>7522.6327500000007</v>
      </c>
      <c r="C4250" s="75">
        <v>0.17317294544198897</v>
      </c>
      <c r="D4250" s="74">
        <v>4778.3999999999996</v>
      </c>
      <c r="E4250" s="75">
        <v>0.10999999999999999</v>
      </c>
      <c r="F4250" s="76">
        <f t="shared" si="393"/>
        <v>38661.599999999999</v>
      </c>
      <c r="G4250" s="76">
        <f t="shared" si="394"/>
        <v>35917.367249999996</v>
      </c>
      <c r="H4250" s="76">
        <f t="shared" si="391"/>
        <v>9762.58</v>
      </c>
      <c r="I4250" s="76">
        <f t="shared" si="396"/>
        <v>9007.915993749999</v>
      </c>
      <c r="J4250" s="76">
        <f t="shared" si="392"/>
        <v>-754.66400625000097</v>
      </c>
      <c r="K4250" s="75">
        <f t="shared" si="395"/>
        <v>0.15580038544544197</v>
      </c>
      <c r="L4250" s="6">
        <v>0.27500000000000002</v>
      </c>
      <c r="M4250" s="93">
        <v>869.36</v>
      </c>
    </row>
    <row r="4251" spans="1:13" x14ac:dyDescent="0.2">
      <c r="A4251" s="77">
        <v>43450</v>
      </c>
      <c r="B4251" s="78">
        <v>7524.8327500000005</v>
      </c>
      <c r="C4251" s="79">
        <v>0.17318372266973533</v>
      </c>
      <c r="D4251" s="78">
        <v>4779.5</v>
      </c>
      <c r="E4251" s="79">
        <v>0.11</v>
      </c>
      <c r="F4251" s="90">
        <f t="shared" si="393"/>
        <v>38670.5</v>
      </c>
      <c r="G4251" s="90">
        <f t="shared" si="394"/>
        <v>35925.167249999999</v>
      </c>
      <c r="H4251" s="90">
        <f t="shared" si="391"/>
        <v>9765.0275000000001</v>
      </c>
      <c r="I4251" s="90">
        <f t="shared" si="396"/>
        <v>9010.0609937499994</v>
      </c>
      <c r="J4251" s="90">
        <f t="shared" si="392"/>
        <v>-754.96650625000075</v>
      </c>
      <c r="K4251" s="79">
        <f t="shared" si="395"/>
        <v>0.15580819893555811</v>
      </c>
      <c r="L4251" s="91">
        <v>0.27500000000000002</v>
      </c>
      <c r="M4251" s="92">
        <v>869.36</v>
      </c>
    </row>
    <row r="4252" spans="1:13" x14ac:dyDescent="0.2">
      <c r="A4252" s="73">
        <v>43460</v>
      </c>
      <c r="B4252" s="74">
        <v>7527.0327500000003</v>
      </c>
      <c r="C4252" s="75">
        <v>0.17319449493787392</v>
      </c>
      <c r="D4252" s="74">
        <v>4780.6000000000004</v>
      </c>
      <c r="E4252" s="75">
        <v>0.11000000000000001</v>
      </c>
      <c r="F4252" s="76">
        <f t="shared" si="393"/>
        <v>38679.4</v>
      </c>
      <c r="G4252" s="76">
        <f t="shared" si="394"/>
        <v>35932.967250000002</v>
      </c>
      <c r="H4252" s="76">
        <f t="shared" si="391"/>
        <v>9767.4750000000004</v>
      </c>
      <c r="I4252" s="76">
        <f t="shared" si="396"/>
        <v>9012.2059937499998</v>
      </c>
      <c r="J4252" s="76">
        <f t="shared" si="392"/>
        <v>-755.26900625000053</v>
      </c>
      <c r="K4252" s="75">
        <f t="shared" si="395"/>
        <v>0.15581600882995858</v>
      </c>
      <c r="L4252" s="6">
        <v>0.27500000000000002</v>
      </c>
      <c r="M4252" s="93">
        <v>869.36</v>
      </c>
    </row>
    <row r="4253" spans="1:13" x14ac:dyDescent="0.2">
      <c r="A4253" s="77">
        <v>43470</v>
      </c>
      <c r="B4253" s="78">
        <v>7529.232750000001</v>
      </c>
      <c r="C4253" s="79">
        <v>0.17320526224982749</v>
      </c>
      <c r="D4253" s="78">
        <v>4781.7</v>
      </c>
      <c r="E4253" s="79">
        <v>0.11</v>
      </c>
      <c r="F4253" s="90">
        <f t="shared" si="393"/>
        <v>38688.300000000003</v>
      </c>
      <c r="G4253" s="90">
        <f t="shared" si="394"/>
        <v>35940.767249999997</v>
      </c>
      <c r="H4253" s="90">
        <f t="shared" si="391"/>
        <v>9769.9225000000006</v>
      </c>
      <c r="I4253" s="90">
        <f t="shared" si="396"/>
        <v>9014.3509937500003</v>
      </c>
      <c r="J4253" s="90">
        <f t="shared" si="392"/>
        <v>-755.57150625000031</v>
      </c>
      <c r="K4253" s="79">
        <f t="shared" si="395"/>
        <v>0.15582381513112492</v>
      </c>
      <c r="L4253" s="91">
        <v>0.27500000000000002</v>
      </c>
      <c r="M4253" s="92">
        <v>869.36</v>
      </c>
    </row>
    <row r="4254" spans="1:13" x14ac:dyDescent="0.2">
      <c r="A4254" s="73">
        <v>43480</v>
      </c>
      <c r="B4254" s="74">
        <v>7531.4327500000009</v>
      </c>
      <c r="C4254" s="75">
        <v>0.17321602460901567</v>
      </c>
      <c r="D4254" s="74">
        <v>4782.8</v>
      </c>
      <c r="E4254" s="75">
        <v>0.11</v>
      </c>
      <c r="F4254" s="76">
        <f t="shared" si="393"/>
        <v>38697.199999999997</v>
      </c>
      <c r="G4254" s="76">
        <f t="shared" si="394"/>
        <v>35948.56725</v>
      </c>
      <c r="H4254" s="76">
        <f t="shared" si="391"/>
        <v>9772.369999999999</v>
      </c>
      <c r="I4254" s="76">
        <f t="shared" si="396"/>
        <v>9016.4959937500007</v>
      </c>
      <c r="J4254" s="76">
        <f t="shared" si="392"/>
        <v>-755.87400624999827</v>
      </c>
      <c r="K4254" s="75">
        <f t="shared" si="395"/>
        <v>0.1558316178415364</v>
      </c>
      <c r="L4254" s="6">
        <v>0.27500000000000002</v>
      </c>
      <c r="M4254" s="93">
        <v>869.36</v>
      </c>
    </row>
    <row r="4255" spans="1:13" x14ac:dyDescent="0.2">
      <c r="A4255" s="77">
        <v>43490</v>
      </c>
      <c r="B4255" s="78">
        <v>7533.6327500000007</v>
      </c>
      <c r="C4255" s="79">
        <v>0.17322678201885491</v>
      </c>
      <c r="D4255" s="78">
        <v>4783.8999999999996</v>
      </c>
      <c r="E4255" s="79">
        <v>0.10999999999999999</v>
      </c>
      <c r="F4255" s="90">
        <f t="shared" si="393"/>
        <v>38706.1</v>
      </c>
      <c r="G4255" s="90">
        <f t="shared" si="394"/>
        <v>35956.367249999996</v>
      </c>
      <c r="H4255" s="90">
        <f t="shared" si="391"/>
        <v>9774.8174999999992</v>
      </c>
      <c r="I4255" s="90">
        <f t="shared" si="396"/>
        <v>9018.6409937499993</v>
      </c>
      <c r="J4255" s="90">
        <f t="shared" si="392"/>
        <v>-756.17650624999987</v>
      </c>
      <c r="K4255" s="79">
        <f t="shared" si="395"/>
        <v>0.15583941696366982</v>
      </c>
      <c r="L4255" s="91">
        <v>0.27500000000000002</v>
      </c>
      <c r="M4255" s="92">
        <v>869.36</v>
      </c>
    </row>
    <row r="4256" spans="1:13" x14ac:dyDescent="0.2">
      <c r="A4256" s="73">
        <v>43500</v>
      </c>
      <c r="B4256" s="74">
        <v>7535.8327500000005</v>
      </c>
      <c r="C4256" s="75">
        <v>0.17323753448275864</v>
      </c>
      <c r="D4256" s="74">
        <v>4785</v>
      </c>
      <c r="E4256" s="75">
        <v>0.11</v>
      </c>
      <c r="F4256" s="76">
        <f t="shared" si="393"/>
        <v>38715</v>
      </c>
      <c r="G4256" s="76">
        <f t="shared" si="394"/>
        <v>35964.167249999999</v>
      </c>
      <c r="H4256" s="76">
        <f t="shared" si="391"/>
        <v>9777.2649999999994</v>
      </c>
      <c r="I4256" s="76">
        <f t="shared" si="396"/>
        <v>9020.7859937499998</v>
      </c>
      <c r="J4256" s="76">
        <f t="shared" si="392"/>
        <v>-756.47900624999966</v>
      </c>
      <c r="K4256" s="75">
        <f t="shared" si="395"/>
        <v>0.15584721250000003</v>
      </c>
      <c r="L4256" s="6">
        <v>0.27500000000000002</v>
      </c>
      <c r="M4256" s="93">
        <v>869.36</v>
      </c>
    </row>
    <row r="4257" spans="1:13" x14ac:dyDescent="0.2">
      <c r="A4257" s="77">
        <v>43510</v>
      </c>
      <c r="B4257" s="78">
        <v>7538.0327500000003</v>
      </c>
      <c r="C4257" s="79">
        <v>0.173248282004137</v>
      </c>
      <c r="D4257" s="78">
        <v>4786.1000000000004</v>
      </c>
      <c r="E4257" s="79">
        <v>0.11000000000000001</v>
      </c>
      <c r="F4257" s="90">
        <f t="shared" si="393"/>
        <v>38723.9</v>
      </c>
      <c r="G4257" s="90">
        <f t="shared" si="394"/>
        <v>35971.967250000002</v>
      </c>
      <c r="H4257" s="90">
        <f t="shared" si="391"/>
        <v>9779.7125000000015</v>
      </c>
      <c r="I4257" s="90">
        <f t="shared" si="396"/>
        <v>9022.9309937500002</v>
      </c>
      <c r="J4257" s="90">
        <f t="shared" si="392"/>
        <v>-756.78150625000126</v>
      </c>
      <c r="K4257" s="79">
        <f t="shared" si="395"/>
        <v>0.1558550044529993</v>
      </c>
      <c r="L4257" s="91">
        <v>0.27500000000000002</v>
      </c>
      <c r="M4257" s="92">
        <v>869.36</v>
      </c>
    </row>
    <row r="4258" spans="1:13" x14ac:dyDescent="0.2">
      <c r="A4258" s="73">
        <v>43520</v>
      </c>
      <c r="B4258" s="74">
        <v>7540.232750000001</v>
      </c>
      <c r="C4258" s="75">
        <v>0.17325902458639708</v>
      </c>
      <c r="D4258" s="74">
        <v>4787.2</v>
      </c>
      <c r="E4258" s="75">
        <v>0.11</v>
      </c>
      <c r="F4258" s="76">
        <f t="shared" si="393"/>
        <v>38732.800000000003</v>
      </c>
      <c r="G4258" s="76">
        <f t="shared" si="394"/>
        <v>35979.767249999997</v>
      </c>
      <c r="H4258" s="76">
        <f t="shared" si="391"/>
        <v>9782.1600000000017</v>
      </c>
      <c r="I4258" s="76">
        <f t="shared" si="396"/>
        <v>9025.0759937499988</v>
      </c>
      <c r="J4258" s="76">
        <f t="shared" si="392"/>
        <v>-757.08400625000286</v>
      </c>
      <c r="K4258" s="75">
        <f t="shared" si="395"/>
        <v>0.15586279282513782</v>
      </c>
      <c r="L4258" s="6">
        <v>0.27500000000000002</v>
      </c>
      <c r="M4258" s="93">
        <v>869.36</v>
      </c>
    </row>
    <row r="4259" spans="1:13" x14ac:dyDescent="0.2">
      <c r="A4259" s="77">
        <v>43530</v>
      </c>
      <c r="B4259" s="78">
        <v>7542.4327500000009</v>
      </c>
      <c r="C4259" s="79">
        <v>0.17326976223294283</v>
      </c>
      <c r="D4259" s="78">
        <v>4788.3</v>
      </c>
      <c r="E4259" s="79">
        <v>0.11</v>
      </c>
      <c r="F4259" s="90">
        <f t="shared" si="393"/>
        <v>38741.699999999997</v>
      </c>
      <c r="G4259" s="90">
        <f t="shared" si="394"/>
        <v>35987.56725</v>
      </c>
      <c r="H4259" s="90">
        <f t="shared" si="391"/>
        <v>9784.6075000000001</v>
      </c>
      <c r="I4259" s="90">
        <f t="shared" si="396"/>
        <v>9027.2209937500011</v>
      </c>
      <c r="J4259" s="90">
        <f t="shared" si="392"/>
        <v>-757.386506249999</v>
      </c>
      <c r="K4259" s="79">
        <f t="shared" si="395"/>
        <v>0.15587057761888357</v>
      </c>
      <c r="L4259" s="91">
        <v>0.27500000000000002</v>
      </c>
      <c r="M4259" s="92">
        <v>869.36</v>
      </c>
    </row>
    <row r="4260" spans="1:13" x14ac:dyDescent="0.2">
      <c r="A4260" s="73">
        <v>43540</v>
      </c>
      <c r="B4260" s="74">
        <v>7544.6327500000007</v>
      </c>
      <c r="C4260" s="75">
        <v>0.17328049494717504</v>
      </c>
      <c r="D4260" s="74">
        <v>4789.3999999999996</v>
      </c>
      <c r="E4260" s="75">
        <v>0.10999999999999999</v>
      </c>
      <c r="F4260" s="76">
        <f t="shared" si="393"/>
        <v>38750.6</v>
      </c>
      <c r="G4260" s="76">
        <f t="shared" si="394"/>
        <v>35995.367249999996</v>
      </c>
      <c r="H4260" s="76">
        <f t="shared" si="391"/>
        <v>9787.0550000000003</v>
      </c>
      <c r="I4260" s="76">
        <f t="shared" si="396"/>
        <v>9029.3659937499997</v>
      </c>
      <c r="J4260" s="76">
        <f t="shared" si="392"/>
        <v>-757.6890062500006</v>
      </c>
      <c r="K4260" s="75">
        <f t="shared" si="395"/>
        <v>0.1558783588367019</v>
      </c>
      <c r="L4260" s="6">
        <v>0.27500000000000002</v>
      </c>
      <c r="M4260" s="93">
        <v>869.36</v>
      </c>
    </row>
    <row r="4261" spans="1:13" x14ac:dyDescent="0.2">
      <c r="A4261" s="77">
        <v>43550</v>
      </c>
      <c r="B4261" s="78">
        <v>7546.8327500000005</v>
      </c>
      <c r="C4261" s="79">
        <v>0.1732912227324914</v>
      </c>
      <c r="D4261" s="78">
        <v>4790.5</v>
      </c>
      <c r="E4261" s="79">
        <v>0.11</v>
      </c>
      <c r="F4261" s="90">
        <f t="shared" si="393"/>
        <v>38759.5</v>
      </c>
      <c r="G4261" s="90">
        <f t="shared" si="394"/>
        <v>36003.167249999999</v>
      </c>
      <c r="H4261" s="90">
        <f t="shared" si="391"/>
        <v>9789.5025000000005</v>
      </c>
      <c r="I4261" s="90">
        <f t="shared" si="396"/>
        <v>9031.5109937500001</v>
      </c>
      <c r="J4261" s="90">
        <f t="shared" si="392"/>
        <v>-757.99150625000038</v>
      </c>
      <c r="K4261" s="79">
        <f t="shared" si="395"/>
        <v>0.15588613648105626</v>
      </c>
      <c r="L4261" s="91">
        <v>0.27500000000000002</v>
      </c>
      <c r="M4261" s="92">
        <v>869.36</v>
      </c>
    </row>
    <row r="4262" spans="1:13" x14ac:dyDescent="0.2">
      <c r="A4262" s="73">
        <v>43560</v>
      </c>
      <c r="B4262" s="74">
        <v>7549.0327500000003</v>
      </c>
      <c r="C4262" s="75">
        <v>0.17330194559228651</v>
      </c>
      <c r="D4262" s="74">
        <v>4791.6000000000004</v>
      </c>
      <c r="E4262" s="75">
        <v>0.11000000000000001</v>
      </c>
      <c r="F4262" s="76">
        <f t="shared" si="393"/>
        <v>38768.400000000001</v>
      </c>
      <c r="G4262" s="76">
        <f t="shared" si="394"/>
        <v>36010.967250000002</v>
      </c>
      <c r="H4262" s="76">
        <f t="shared" si="391"/>
        <v>9791.9500000000007</v>
      </c>
      <c r="I4262" s="76">
        <f t="shared" si="396"/>
        <v>9033.6559937500006</v>
      </c>
      <c r="J4262" s="76">
        <f t="shared" si="392"/>
        <v>-758.29400625000017</v>
      </c>
      <c r="K4262" s="75">
        <f t="shared" si="395"/>
        <v>0.15589391055440771</v>
      </c>
      <c r="L4262" s="6">
        <v>0.27500000000000002</v>
      </c>
      <c r="M4262" s="93">
        <v>869.36</v>
      </c>
    </row>
    <row r="4263" spans="1:13" x14ac:dyDescent="0.2">
      <c r="A4263" s="77">
        <v>43570</v>
      </c>
      <c r="B4263" s="78">
        <v>7551.232750000001</v>
      </c>
      <c r="C4263" s="79">
        <v>0.17331266352995184</v>
      </c>
      <c r="D4263" s="78">
        <v>4792.7</v>
      </c>
      <c r="E4263" s="79">
        <v>0.11</v>
      </c>
      <c r="F4263" s="90">
        <f t="shared" si="393"/>
        <v>38777.300000000003</v>
      </c>
      <c r="G4263" s="90">
        <f t="shared" si="394"/>
        <v>36018.767249999997</v>
      </c>
      <c r="H4263" s="90">
        <f t="shared" si="391"/>
        <v>9794.3975000000009</v>
      </c>
      <c r="I4263" s="90">
        <f t="shared" si="396"/>
        <v>9035.8009937499992</v>
      </c>
      <c r="J4263" s="90">
        <f t="shared" si="392"/>
        <v>-758.59650625000177</v>
      </c>
      <c r="K4263" s="79">
        <f t="shared" si="395"/>
        <v>0.15590168105921504</v>
      </c>
      <c r="L4263" s="91">
        <v>0.27500000000000002</v>
      </c>
      <c r="M4263" s="92">
        <v>869.36</v>
      </c>
    </row>
    <row r="4264" spans="1:13" x14ac:dyDescent="0.2">
      <c r="A4264" s="73">
        <v>43580</v>
      </c>
      <c r="B4264" s="74">
        <v>7553.4327500000009</v>
      </c>
      <c r="C4264" s="75">
        <v>0.17332337654887564</v>
      </c>
      <c r="D4264" s="74">
        <v>4793.8</v>
      </c>
      <c r="E4264" s="75">
        <v>0.11</v>
      </c>
      <c r="F4264" s="76">
        <f t="shared" si="393"/>
        <v>38786.199999999997</v>
      </c>
      <c r="G4264" s="76">
        <f t="shared" si="394"/>
        <v>36026.56725</v>
      </c>
      <c r="H4264" s="76">
        <f t="shared" si="391"/>
        <v>9796.8449999999993</v>
      </c>
      <c r="I4264" s="76">
        <f t="shared" si="396"/>
        <v>9037.9459937499996</v>
      </c>
      <c r="J4264" s="76">
        <f t="shared" si="392"/>
        <v>-758.89900624999973</v>
      </c>
      <c r="K4264" s="75">
        <f t="shared" si="395"/>
        <v>0.15590944799793485</v>
      </c>
      <c r="L4264" s="6">
        <v>0.27500000000000002</v>
      </c>
      <c r="M4264" s="93">
        <v>869.36</v>
      </c>
    </row>
    <row r="4265" spans="1:13" x14ac:dyDescent="0.2">
      <c r="A4265" s="77">
        <v>43590</v>
      </c>
      <c r="B4265" s="78">
        <v>7555.6327500000007</v>
      </c>
      <c r="C4265" s="79">
        <v>0.17333408465244324</v>
      </c>
      <c r="D4265" s="78">
        <v>4794.8999999999996</v>
      </c>
      <c r="E4265" s="79">
        <v>0.10999999999999999</v>
      </c>
      <c r="F4265" s="90">
        <f t="shared" si="393"/>
        <v>38795.1</v>
      </c>
      <c r="G4265" s="90">
        <f t="shared" si="394"/>
        <v>36034.367249999996</v>
      </c>
      <c r="H4265" s="90">
        <f t="shared" si="391"/>
        <v>9799.2924999999996</v>
      </c>
      <c r="I4265" s="90">
        <f t="shared" si="396"/>
        <v>9040.0909937499982</v>
      </c>
      <c r="J4265" s="90">
        <f t="shared" si="392"/>
        <v>-759.20150625000133</v>
      </c>
      <c r="K4265" s="79">
        <f t="shared" si="395"/>
        <v>0.15591721137302131</v>
      </c>
      <c r="L4265" s="91">
        <v>0.27500000000000002</v>
      </c>
      <c r="M4265" s="92">
        <v>869.36</v>
      </c>
    </row>
    <row r="4266" spans="1:13" x14ac:dyDescent="0.2">
      <c r="A4266" s="73">
        <v>43600</v>
      </c>
      <c r="B4266" s="74">
        <v>7557.8327500000005</v>
      </c>
      <c r="C4266" s="75">
        <v>0.1733447878440367</v>
      </c>
      <c r="D4266" s="74">
        <v>4796</v>
      </c>
      <c r="E4266" s="75">
        <v>0.11</v>
      </c>
      <c r="F4266" s="76">
        <f t="shared" si="393"/>
        <v>38804</v>
      </c>
      <c r="G4266" s="76">
        <f t="shared" si="394"/>
        <v>36042.167249999999</v>
      </c>
      <c r="H4266" s="76">
        <f t="shared" si="391"/>
        <v>9801.74</v>
      </c>
      <c r="I4266" s="76">
        <f t="shared" si="396"/>
        <v>9042.2359937500005</v>
      </c>
      <c r="J4266" s="76">
        <f t="shared" si="392"/>
        <v>-759.50400624999929</v>
      </c>
      <c r="K4266" s="75">
        <f t="shared" si="395"/>
        <v>0.15592497118692664</v>
      </c>
      <c r="L4266" s="6">
        <v>0.27500000000000002</v>
      </c>
      <c r="M4266" s="93">
        <v>869.36</v>
      </c>
    </row>
    <row r="4267" spans="1:13" x14ac:dyDescent="0.2">
      <c r="A4267" s="77">
        <v>43610</v>
      </c>
      <c r="B4267" s="78">
        <v>7560.0327500000003</v>
      </c>
      <c r="C4267" s="79">
        <v>0.17335548612703508</v>
      </c>
      <c r="D4267" s="78">
        <v>4797.1000000000004</v>
      </c>
      <c r="E4267" s="79">
        <v>0.11000000000000001</v>
      </c>
      <c r="F4267" s="90">
        <f t="shared" si="393"/>
        <v>38812.9</v>
      </c>
      <c r="G4267" s="90">
        <f t="shared" si="394"/>
        <v>36049.967250000002</v>
      </c>
      <c r="H4267" s="90">
        <f t="shared" si="391"/>
        <v>9804.1875</v>
      </c>
      <c r="I4267" s="90">
        <f t="shared" si="396"/>
        <v>9044.3809937500009</v>
      </c>
      <c r="J4267" s="90">
        <f t="shared" si="392"/>
        <v>-759.80650624999907</v>
      </c>
      <c r="K4267" s="79">
        <f t="shared" si="395"/>
        <v>0.15593272744210046</v>
      </c>
      <c r="L4267" s="91">
        <v>0.27500000000000002</v>
      </c>
      <c r="M4267" s="92">
        <v>869.36</v>
      </c>
    </row>
    <row r="4268" spans="1:13" x14ac:dyDescent="0.2">
      <c r="A4268" s="73">
        <v>43620</v>
      </c>
      <c r="B4268" s="74">
        <v>7562.232750000001</v>
      </c>
      <c r="C4268" s="75">
        <v>0.17336617950481434</v>
      </c>
      <c r="D4268" s="74">
        <v>4798.2</v>
      </c>
      <c r="E4268" s="75">
        <v>0.11</v>
      </c>
      <c r="F4268" s="76">
        <f t="shared" si="393"/>
        <v>38821.800000000003</v>
      </c>
      <c r="G4268" s="76">
        <f t="shared" si="394"/>
        <v>36057.767249999997</v>
      </c>
      <c r="H4268" s="76">
        <f t="shared" si="391"/>
        <v>9806.6350000000002</v>
      </c>
      <c r="I4268" s="76">
        <f t="shared" si="396"/>
        <v>9046.5259937499995</v>
      </c>
      <c r="J4268" s="76">
        <f t="shared" si="392"/>
        <v>-760.10900625000068</v>
      </c>
      <c r="K4268" s="75">
        <f t="shared" si="395"/>
        <v>0.15594048014099038</v>
      </c>
      <c r="L4268" s="6">
        <v>0.27500000000000002</v>
      </c>
      <c r="M4268" s="93">
        <v>869.36</v>
      </c>
    </row>
    <row r="4269" spans="1:13" x14ac:dyDescent="0.2">
      <c r="A4269" s="77">
        <v>43630</v>
      </c>
      <c r="B4269" s="78">
        <v>7564.4327500000009</v>
      </c>
      <c r="C4269" s="79">
        <v>0.17337686798074722</v>
      </c>
      <c r="D4269" s="78">
        <v>4799.3</v>
      </c>
      <c r="E4269" s="79">
        <v>0.11</v>
      </c>
      <c r="F4269" s="90">
        <f t="shared" si="393"/>
        <v>38830.699999999997</v>
      </c>
      <c r="G4269" s="90">
        <f t="shared" si="394"/>
        <v>36065.56725</v>
      </c>
      <c r="H4269" s="90">
        <f t="shared" si="391"/>
        <v>9809.0824999999986</v>
      </c>
      <c r="I4269" s="90">
        <f t="shared" si="396"/>
        <v>9048.67099375</v>
      </c>
      <c r="J4269" s="90">
        <f t="shared" si="392"/>
        <v>-760.41150624999864</v>
      </c>
      <c r="K4269" s="79">
        <f t="shared" si="395"/>
        <v>0.15594822928604177</v>
      </c>
      <c r="L4269" s="91">
        <v>0.27500000000000002</v>
      </c>
      <c r="M4269" s="92">
        <v>869.36</v>
      </c>
    </row>
    <row r="4270" spans="1:13" x14ac:dyDescent="0.2">
      <c r="A4270" s="73">
        <v>43640</v>
      </c>
      <c r="B4270" s="74">
        <v>7566.6327500000007</v>
      </c>
      <c r="C4270" s="75">
        <v>0.17338755155820351</v>
      </c>
      <c r="D4270" s="74">
        <v>4800.3999999999996</v>
      </c>
      <c r="E4270" s="75">
        <v>0.10999999999999999</v>
      </c>
      <c r="F4270" s="76">
        <f t="shared" si="393"/>
        <v>38839.599999999999</v>
      </c>
      <c r="G4270" s="76">
        <f t="shared" si="394"/>
        <v>36073.367249999996</v>
      </c>
      <c r="H4270" s="76">
        <f t="shared" si="391"/>
        <v>9811.5300000000007</v>
      </c>
      <c r="I4270" s="76">
        <f t="shared" si="396"/>
        <v>9050.8159937499986</v>
      </c>
      <c r="J4270" s="76">
        <f t="shared" si="392"/>
        <v>-760.71400625000206</v>
      </c>
      <c r="K4270" s="75">
        <f t="shared" si="395"/>
        <v>0.15595597487969751</v>
      </c>
      <c r="L4270" s="6">
        <v>0.27500000000000002</v>
      </c>
      <c r="M4270" s="93">
        <v>869.36</v>
      </c>
    </row>
    <row r="4271" spans="1:13" x14ac:dyDescent="0.2">
      <c r="A4271" s="77">
        <v>43650</v>
      </c>
      <c r="B4271" s="78">
        <v>7568.8327500000005</v>
      </c>
      <c r="C4271" s="79">
        <v>0.17339823024054984</v>
      </c>
      <c r="D4271" s="78">
        <v>4801.5</v>
      </c>
      <c r="E4271" s="79">
        <v>0.11</v>
      </c>
      <c r="F4271" s="90">
        <f t="shared" si="393"/>
        <v>38848.5</v>
      </c>
      <c r="G4271" s="90">
        <f t="shared" si="394"/>
        <v>36081.167249999999</v>
      </c>
      <c r="H4271" s="90">
        <f t="shared" si="391"/>
        <v>9813.9775000000009</v>
      </c>
      <c r="I4271" s="90">
        <f t="shared" si="396"/>
        <v>9052.960993749999</v>
      </c>
      <c r="J4271" s="90">
        <f t="shared" si="392"/>
        <v>-761.01650625000184</v>
      </c>
      <c r="K4271" s="79">
        <f t="shared" si="395"/>
        <v>0.15596371692439859</v>
      </c>
      <c r="L4271" s="91">
        <v>0.27500000000000002</v>
      </c>
      <c r="M4271" s="92">
        <v>869.36</v>
      </c>
    </row>
    <row r="4272" spans="1:13" x14ac:dyDescent="0.2">
      <c r="A4272" s="73">
        <v>43660</v>
      </c>
      <c r="B4272" s="74">
        <v>7571.0327500000003</v>
      </c>
      <c r="C4272" s="75">
        <v>0.17340890403114981</v>
      </c>
      <c r="D4272" s="74">
        <v>4802.6000000000004</v>
      </c>
      <c r="E4272" s="75">
        <v>0.11000000000000001</v>
      </c>
      <c r="F4272" s="76">
        <f t="shared" si="393"/>
        <v>38857.4</v>
      </c>
      <c r="G4272" s="76">
        <f t="shared" si="394"/>
        <v>36088.967250000002</v>
      </c>
      <c r="H4272" s="76">
        <f t="shared" si="391"/>
        <v>9816.4250000000011</v>
      </c>
      <c r="I4272" s="76">
        <f t="shared" si="396"/>
        <v>9055.1059937500013</v>
      </c>
      <c r="J4272" s="76">
        <f t="shared" si="392"/>
        <v>-761.3190062499998</v>
      </c>
      <c r="K4272" s="75">
        <f t="shared" si="395"/>
        <v>0.15597145542258362</v>
      </c>
      <c r="L4272" s="6">
        <v>0.27500000000000002</v>
      </c>
      <c r="M4272" s="93">
        <v>869.36</v>
      </c>
    </row>
    <row r="4273" spans="1:13" x14ac:dyDescent="0.2">
      <c r="A4273" s="77">
        <v>43670</v>
      </c>
      <c r="B4273" s="78">
        <v>7573.232750000001</v>
      </c>
      <c r="C4273" s="79">
        <v>0.17341957293336388</v>
      </c>
      <c r="D4273" s="78">
        <v>4803.7</v>
      </c>
      <c r="E4273" s="79">
        <v>0.11</v>
      </c>
      <c r="F4273" s="90">
        <f t="shared" si="393"/>
        <v>38866.300000000003</v>
      </c>
      <c r="G4273" s="90">
        <f t="shared" si="394"/>
        <v>36096.767249999997</v>
      </c>
      <c r="H4273" s="90">
        <f t="shared" ref="H4273:H4336" si="397">+F4273*L4273-M4273</f>
        <v>9818.8725000000013</v>
      </c>
      <c r="I4273" s="90">
        <f t="shared" si="396"/>
        <v>9057.2509937499999</v>
      </c>
      <c r="J4273" s="90">
        <f t="shared" si="392"/>
        <v>-761.6215062500014</v>
      </c>
      <c r="K4273" s="79">
        <f t="shared" si="395"/>
        <v>0.15597919037668878</v>
      </c>
      <c r="L4273" s="91">
        <v>0.27500000000000002</v>
      </c>
      <c r="M4273" s="92">
        <v>869.36</v>
      </c>
    </row>
    <row r="4274" spans="1:13" x14ac:dyDescent="0.2">
      <c r="A4274" s="73">
        <v>43680</v>
      </c>
      <c r="B4274" s="74">
        <v>7575.4327500000009</v>
      </c>
      <c r="C4274" s="75">
        <v>0.17343023695054946</v>
      </c>
      <c r="D4274" s="74">
        <v>4804.8</v>
      </c>
      <c r="E4274" s="75">
        <v>0.11</v>
      </c>
      <c r="F4274" s="76">
        <f t="shared" si="393"/>
        <v>38875.199999999997</v>
      </c>
      <c r="G4274" s="76">
        <f t="shared" si="394"/>
        <v>36104.56725</v>
      </c>
      <c r="H4274" s="76">
        <f t="shared" si="397"/>
        <v>9821.32</v>
      </c>
      <c r="I4274" s="76">
        <f t="shared" si="396"/>
        <v>9059.3959937500003</v>
      </c>
      <c r="J4274" s="76">
        <f t="shared" ref="J4274:J4337" si="398">+I4274-H4274</f>
        <v>-761.92400624999937</v>
      </c>
      <c r="K4274" s="75">
        <f t="shared" si="395"/>
        <v>0.15598692178914839</v>
      </c>
      <c r="L4274" s="6">
        <v>0.27500000000000002</v>
      </c>
      <c r="M4274" s="93">
        <v>869.36</v>
      </c>
    </row>
    <row r="4275" spans="1:13" x14ac:dyDescent="0.2">
      <c r="A4275" s="77">
        <v>43690</v>
      </c>
      <c r="B4275" s="78">
        <v>7577.6327500000007</v>
      </c>
      <c r="C4275" s="79">
        <v>0.17344089608606089</v>
      </c>
      <c r="D4275" s="78">
        <v>4805.8999999999996</v>
      </c>
      <c r="E4275" s="79">
        <v>0.10999999999999999</v>
      </c>
      <c r="F4275" s="90">
        <f t="shared" si="393"/>
        <v>38884.1</v>
      </c>
      <c r="G4275" s="90">
        <f t="shared" si="394"/>
        <v>36112.367249999996</v>
      </c>
      <c r="H4275" s="90">
        <f t="shared" si="397"/>
        <v>9823.7674999999999</v>
      </c>
      <c r="I4275" s="90">
        <f t="shared" si="396"/>
        <v>9061.540993749999</v>
      </c>
      <c r="J4275" s="90">
        <f t="shared" si="398"/>
        <v>-762.22650625000097</v>
      </c>
      <c r="K4275" s="79">
        <f t="shared" si="395"/>
        <v>0.15599464966239412</v>
      </c>
      <c r="L4275" s="91">
        <v>0.27500000000000002</v>
      </c>
      <c r="M4275" s="92">
        <v>869.36</v>
      </c>
    </row>
    <row r="4276" spans="1:13" x14ac:dyDescent="0.2">
      <c r="A4276" s="73">
        <v>43700</v>
      </c>
      <c r="B4276" s="74">
        <v>7579.8327500000005</v>
      </c>
      <c r="C4276" s="75">
        <v>0.17345155034324944</v>
      </c>
      <c r="D4276" s="74">
        <v>4807</v>
      </c>
      <c r="E4276" s="75">
        <v>0.11</v>
      </c>
      <c r="F4276" s="76">
        <f t="shared" si="393"/>
        <v>38893</v>
      </c>
      <c r="G4276" s="76">
        <f t="shared" si="394"/>
        <v>36120.167249999999</v>
      </c>
      <c r="H4276" s="76">
        <f t="shared" si="397"/>
        <v>9826.2150000000001</v>
      </c>
      <c r="I4276" s="76">
        <f t="shared" si="396"/>
        <v>9063.6859937499994</v>
      </c>
      <c r="J4276" s="76">
        <f t="shared" si="398"/>
        <v>-762.52900625000075</v>
      </c>
      <c r="K4276" s="75">
        <f t="shared" si="395"/>
        <v>0.15600237399885583</v>
      </c>
      <c r="L4276" s="6">
        <v>0.27500000000000002</v>
      </c>
      <c r="M4276" s="93">
        <v>869.36</v>
      </c>
    </row>
    <row r="4277" spans="1:13" x14ac:dyDescent="0.2">
      <c r="A4277" s="77">
        <v>43710</v>
      </c>
      <c r="B4277" s="78">
        <v>7582.0327500000003</v>
      </c>
      <c r="C4277" s="79">
        <v>0.17346219972546328</v>
      </c>
      <c r="D4277" s="78">
        <v>4808.1000000000004</v>
      </c>
      <c r="E4277" s="79">
        <v>0.11000000000000001</v>
      </c>
      <c r="F4277" s="90">
        <f t="shared" si="393"/>
        <v>38901.9</v>
      </c>
      <c r="G4277" s="90">
        <f t="shared" si="394"/>
        <v>36127.967250000002</v>
      </c>
      <c r="H4277" s="90">
        <f t="shared" si="397"/>
        <v>9828.6625000000004</v>
      </c>
      <c r="I4277" s="90">
        <f t="shared" si="396"/>
        <v>9065.8309937499998</v>
      </c>
      <c r="J4277" s="90">
        <f t="shared" si="398"/>
        <v>-762.83150625000053</v>
      </c>
      <c r="K4277" s="79">
        <f t="shared" si="395"/>
        <v>0.15601009480096087</v>
      </c>
      <c r="L4277" s="91">
        <v>0.27500000000000002</v>
      </c>
      <c r="M4277" s="92">
        <v>869.36</v>
      </c>
    </row>
    <row r="4278" spans="1:13" x14ac:dyDescent="0.2">
      <c r="A4278" s="73">
        <v>43720</v>
      </c>
      <c r="B4278" s="74">
        <v>7584.232750000001</v>
      </c>
      <c r="C4278" s="75">
        <v>0.17347284423604759</v>
      </c>
      <c r="D4278" s="74">
        <v>4809.2</v>
      </c>
      <c r="E4278" s="75">
        <v>0.11</v>
      </c>
      <c r="F4278" s="76">
        <f t="shared" si="393"/>
        <v>38910.800000000003</v>
      </c>
      <c r="G4278" s="76">
        <f t="shared" si="394"/>
        <v>36135.767249999997</v>
      </c>
      <c r="H4278" s="76">
        <f t="shared" si="397"/>
        <v>9831.11</v>
      </c>
      <c r="I4278" s="76">
        <f t="shared" si="396"/>
        <v>9067.9759937500003</v>
      </c>
      <c r="J4278" s="76">
        <f t="shared" si="398"/>
        <v>-763.13400625000031</v>
      </c>
      <c r="K4278" s="75">
        <f t="shared" si="395"/>
        <v>0.15601781207113452</v>
      </c>
      <c r="L4278" s="6">
        <v>0.27500000000000002</v>
      </c>
      <c r="M4278" s="93">
        <v>869.36</v>
      </c>
    </row>
    <row r="4279" spans="1:13" x14ac:dyDescent="0.2">
      <c r="A4279" s="77">
        <v>43730</v>
      </c>
      <c r="B4279" s="78">
        <v>7586.4327500000009</v>
      </c>
      <c r="C4279" s="79">
        <v>0.17348348387834442</v>
      </c>
      <c r="D4279" s="78">
        <v>4810.3</v>
      </c>
      <c r="E4279" s="79">
        <v>0.11</v>
      </c>
      <c r="F4279" s="90">
        <f t="shared" si="393"/>
        <v>38919.699999999997</v>
      </c>
      <c r="G4279" s="90">
        <f t="shared" si="394"/>
        <v>36143.56725</v>
      </c>
      <c r="H4279" s="90">
        <f t="shared" si="397"/>
        <v>9833.557499999999</v>
      </c>
      <c r="I4279" s="90">
        <f t="shared" si="396"/>
        <v>9070.1209937500007</v>
      </c>
      <c r="J4279" s="90">
        <f t="shared" si="398"/>
        <v>-763.43650624999827</v>
      </c>
      <c r="K4279" s="79">
        <f t="shared" si="395"/>
        <v>0.15602552581179974</v>
      </c>
      <c r="L4279" s="91">
        <v>0.27500000000000002</v>
      </c>
      <c r="M4279" s="92">
        <v>869.36</v>
      </c>
    </row>
    <row r="4280" spans="1:13" x14ac:dyDescent="0.2">
      <c r="A4280" s="73">
        <v>43740</v>
      </c>
      <c r="B4280" s="74">
        <v>7588.6327500000007</v>
      </c>
      <c r="C4280" s="75">
        <v>0.17349411865569275</v>
      </c>
      <c r="D4280" s="74">
        <v>4811.3999999999996</v>
      </c>
      <c r="E4280" s="75">
        <v>0.10999999999999999</v>
      </c>
      <c r="F4280" s="76">
        <f t="shared" si="393"/>
        <v>38928.6</v>
      </c>
      <c r="G4280" s="76">
        <f t="shared" si="394"/>
        <v>36151.367249999996</v>
      </c>
      <c r="H4280" s="76">
        <f t="shared" si="397"/>
        <v>9836.0049999999992</v>
      </c>
      <c r="I4280" s="76">
        <f t="shared" si="396"/>
        <v>9072.2659937499993</v>
      </c>
      <c r="J4280" s="76">
        <f t="shared" si="398"/>
        <v>-763.73900624999987</v>
      </c>
      <c r="K4280" s="75">
        <f t="shared" si="395"/>
        <v>0.15603323602537725</v>
      </c>
      <c r="L4280" s="6">
        <v>0.27500000000000002</v>
      </c>
      <c r="M4280" s="93">
        <v>869.36</v>
      </c>
    </row>
    <row r="4281" spans="1:13" x14ac:dyDescent="0.2">
      <c r="A4281" s="77">
        <v>43750</v>
      </c>
      <c r="B4281" s="78">
        <v>7590.8327500000005</v>
      </c>
      <c r="C4281" s="79">
        <v>0.17350474857142859</v>
      </c>
      <c r="D4281" s="78">
        <v>4812.5</v>
      </c>
      <c r="E4281" s="79">
        <v>0.11</v>
      </c>
      <c r="F4281" s="90">
        <f t="shared" si="393"/>
        <v>38937.5</v>
      </c>
      <c r="G4281" s="90">
        <f t="shared" si="394"/>
        <v>36159.167249999999</v>
      </c>
      <c r="H4281" s="90">
        <f t="shared" si="397"/>
        <v>9838.4524999999994</v>
      </c>
      <c r="I4281" s="90">
        <f t="shared" si="396"/>
        <v>9074.4109937499998</v>
      </c>
      <c r="J4281" s="90">
        <f t="shared" si="398"/>
        <v>-764.04150624999966</v>
      </c>
      <c r="K4281" s="79">
        <f t="shared" si="395"/>
        <v>0.15604094271428573</v>
      </c>
      <c r="L4281" s="91">
        <v>0.27500000000000002</v>
      </c>
      <c r="M4281" s="92">
        <v>869.36</v>
      </c>
    </row>
    <row r="4282" spans="1:13" x14ac:dyDescent="0.2">
      <c r="A4282" s="73">
        <v>43760</v>
      </c>
      <c r="B4282" s="74">
        <v>7593.0327500000003</v>
      </c>
      <c r="C4282" s="75">
        <v>0.17351537362888483</v>
      </c>
      <c r="D4282" s="74">
        <v>4813.6000000000004</v>
      </c>
      <c r="E4282" s="75">
        <v>0.11000000000000001</v>
      </c>
      <c r="F4282" s="76">
        <f t="shared" si="393"/>
        <v>38946.400000000001</v>
      </c>
      <c r="G4282" s="76">
        <f t="shared" si="394"/>
        <v>36166.967250000002</v>
      </c>
      <c r="H4282" s="76">
        <f t="shared" si="397"/>
        <v>9840.9000000000015</v>
      </c>
      <c r="I4282" s="76">
        <f t="shared" si="396"/>
        <v>9076.5559937500002</v>
      </c>
      <c r="J4282" s="76">
        <f t="shared" si="398"/>
        <v>-764.34400625000126</v>
      </c>
      <c r="K4282" s="75">
        <f t="shared" si="395"/>
        <v>0.15604864588094147</v>
      </c>
      <c r="L4282" s="6">
        <v>0.27500000000000002</v>
      </c>
      <c r="M4282" s="93">
        <v>869.36</v>
      </c>
    </row>
    <row r="4283" spans="1:13" x14ac:dyDescent="0.2">
      <c r="A4283" s="77">
        <v>43770</v>
      </c>
      <c r="B4283" s="78">
        <v>7595.232750000001</v>
      </c>
      <c r="C4283" s="79">
        <v>0.17352599383139139</v>
      </c>
      <c r="D4283" s="78">
        <v>4814.7</v>
      </c>
      <c r="E4283" s="79">
        <v>0.11</v>
      </c>
      <c r="F4283" s="90">
        <f t="shared" si="393"/>
        <v>38955.300000000003</v>
      </c>
      <c r="G4283" s="90">
        <f t="shared" si="394"/>
        <v>36174.767249999997</v>
      </c>
      <c r="H4283" s="90">
        <f t="shared" si="397"/>
        <v>9843.3475000000017</v>
      </c>
      <c r="I4283" s="90">
        <f t="shared" si="396"/>
        <v>9078.7009937499988</v>
      </c>
      <c r="J4283" s="90">
        <f t="shared" si="398"/>
        <v>-764.64650625000286</v>
      </c>
      <c r="K4283" s="79">
        <f t="shared" si="395"/>
        <v>0.15605634552775871</v>
      </c>
      <c r="L4283" s="91">
        <v>0.27500000000000002</v>
      </c>
      <c r="M4283" s="92">
        <v>869.36</v>
      </c>
    </row>
    <row r="4284" spans="1:13" x14ac:dyDescent="0.2">
      <c r="A4284" s="73">
        <v>43780</v>
      </c>
      <c r="B4284" s="74">
        <v>7597.4327500000009</v>
      </c>
      <c r="C4284" s="75">
        <v>0.17353660918227504</v>
      </c>
      <c r="D4284" s="74">
        <v>4815.8</v>
      </c>
      <c r="E4284" s="75">
        <v>0.11</v>
      </c>
      <c r="F4284" s="76">
        <f t="shared" si="393"/>
        <v>38964.199999999997</v>
      </c>
      <c r="G4284" s="76">
        <f t="shared" si="394"/>
        <v>36182.56725</v>
      </c>
      <c r="H4284" s="76">
        <f t="shared" si="397"/>
        <v>9845.7950000000001</v>
      </c>
      <c r="I4284" s="76">
        <f t="shared" si="396"/>
        <v>9080.8459937500011</v>
      </c>
      <c r="J4284" s="76">
        <f t="shared" si="398"/>
        <v>-764.949006249999</v>
      </c>
      <c r="K4284" s="75">
        <f t="shared" si="395"/>
        <v>0.15606404165714943</v>
      </c>
      <c r="L4284" s="6">
        <v>0.27500000000000002</v>
      </c>
      <c r="M4284" s="93">
        <v>869.36</v>
      </c>
    </row>
    <row r="4285" spans="1:13" x14ac:dyDescent="0.2">
      <c r="A4285" s="77">
        <v>43790</v>
      </c>
      <c r="B4285" s="78">
        <v>7599.6327500000007</v>
      </c>
      <c r="C4285" s="79">
        <v>0.17354721968485956</v>
      </c>
      <c r="D4285" s="78">
        <v>4816.8999999999996</v>
      </c>
      <c r="E4285" s="79">
        <v>0.10999999999999999</v>
      </c>
      <c r="F4285" s="90">
        <f t="shared" si="393"/>
        <v>38973.1</v>
      </c>
      <c r="G4285" s="90">
        <f t="shared" si="394"/>
        <v>36190.367249999996</v>
      </c>
      <c r="H4285" s="90">
        <f t="shared" si="397"/>
        <v>9848.2425000000003</v>
      </c>
      <c r="I4285" s="90">
        <f t="shared" si="396"/>
        <v>9082.9909937499997</v>
      </c>
      <c r="J4285" s="90">
        <f t="shared" si="398"/>
        <v>-765.2515062500006</v>
      </c>
      <c r="K4285" s="79">
        <f t="shared" si="395"/>
        <v>0.15607173427152318</v>
      </c>
      <c r="L4285" s="91">
        <v>0.27500000000000002</v>
      </c>
      <c r="M4285" s="92">
        <v>869.36</v>
      </c>
    </row>
    <row r="4286" spans="1:13" x14ac:dyDescent="0.2">
      <c r="A4286" s="73">
        <v>43800</v>
      </c>
      <c r="B4286" s="74">
        <v>7601.8327500000005</v>
      </c>
      <c r="C4286" s="75">
        <v>0.17355782534246578</v>
      </c>
      <c r="D4286" s="74">
        <v>4818</v>
      </c>
      <c r="E4286" s="75">
        <v>0.11</v>
      </c>
      <c r="F4286" s="76">
        <f t="shared" si="393"/>
        <v>38982</v>
      </c>
      <c r="G4286" s="76">
        <f t="shared" si="394"/>
        <v>36198.167249999999</v>
      </c>
      <c r="H4286" s="76">
        <f t="shared" si="397"/>
        <v>9850.69</v>
      </c>
      <c r="I4286" s="76">
        <f t="shared" si="396"/>
        <v>9085.1359937500001</v>
      </c>
      <c r="J4286" s="76">
        <f t="shared" si="398"/>
        <v>-765.55400625000038</v>
      </c>
      <c r="K4286" s="75">
        <f t="shared" si="395"/>
        <v>0.15607942337328767</v>
      </c>
      <c r="L4286" s="6">
        <v>0.27500000000000002</v>
      </c>
      <c r="M4286" s="93">
        <v>869.36</v>
      </c>
    </row>
    <row r="4287" spans="1:13" x14ac:dyDescent="0.2">
      <c r="A4287" s="77">
        <v>43810</v>
      </c>
      <c r="B4287" s="78">
        <v>7604.0327500000003</v>
      </c>
      <c r="C4287" s="79">
        <v>0.17356842615841134</v>
      </c>
      <c r="D4287" s="78">
        <v>4819.1000000000004</v>
      </c>
      <c r="E4287" s="79">
        <v>0.11000000000000001</v>
      </c>
      <c r="F4287" s="90">
        <f t="shared" si="393"/>
        <v>38990.9</v>
      </c>
      <c r="G4287" s="90">
        <f t="shared" si="394"/>
        <v>36205.967250000002</v>
      </c>
      <c r="H4287" s="90">
        <f t="shared" si="397"/>
        <v>9853.1375000000007</v>
      </c>
      <c r="I4287" s="90">
        <f t="shared" si="396"/>
        <v>9087.2809937500006</v>
      </c>
      <c r="J4287" s="90">
        <f t="shared" si="398"/>
        <v>-765.85650625000017</v>
      </c>
      <c r="K4287" s="79">
        <f t="shared" si="395"/>
        <v>0.1560871089648482</v>
      </c>
      <c r="L4287" s="91">
        <v>0.27500000000000002</v>
      </c>
      <c r="M4287" s="92">
        <v>869.36</v>
      </c>
    </row>
    <row r="4288" spans="1:13" x14ac:dyDescent="0.2">
      <c r="A4288" s="73">
        <v>43820</v>
      </c>
      <c r="B4288" s="74">
        <v>7606.232750000001</v>
      </c>
      <c r="C4288" s="75">
        <v>0.17357902213601098</v>
      </c>
      <c r="D4288" s="74">
        <v>4820.2</v>
      </c>
      <c r="E4288" s="75">
        <v>0.11</v>
      </c>
      <c r="F4288" s="76">
        <f t="shared" si="393"/>
        <v>38999.800000000003</v>
      </c>
      <c r="G4288" s="76">
        <f t="shared" si="394"/>
        <v>36213.767249999997</v>
      </c>
      <c r="H4288" s="76">
        <f t="shared" si="397"/>
        <v>9855.5850000000009</v>
      </c>
      <c r="I4288" s="76">
        <f t="shared" si="396"/>
        <v>9089.4259937499992</v>
      </c>
      <c r="J4288" s="76">
        <f t="shared" si="398"/>
        <v>-766.15900625000177</v>
      </c>
      <c r="K4288" s="75">
        <f t="shared" si="395"/>
        <v>0.15609479104860793</v>
      </c>
      <c r="L4288" s="6">
        <v>0.27500000000000002</v>
      </c>
      <c r="M4288" s="93">
        <v>869.36</v>
      </c>
    </row>
    <row r="4289" spans="1:13" x14ac:dyDescent="0.2">
      <c r="A4289" s="77">
        <v>43830</v>
      </c>
      <c r="B4289" s="78">
        <v>7608.4327500000009</v>
      </c>
      <c r="C4289" s="79">
        <v>0.17358961327857633</v>
      </c>
      <c r="D4289" s="78">
        <v>4821.3</v>
      </c>
      <c r="E4289" s="79">
        <v>0.11</v>
      </c>
      <c r="F4289" s="90">
        <f t="shared" si="393"/>
        <v>39008.699999999997</v>
      </c>
      <c r="G4289" s="90">
        <f t="shared" si="394"/>
        <v>36221.56725</v>
      </c>
      <c r="H4289" s="90">
        <f t="shared" si="397"/>
        <v>9858.0324999999993</v>
      </c>
      <c r="I4289" s="90">
        <f t="shared" si="396"/>
        <v>9091.5709937499996</v>
      </c>
      <c r="J4289" s="90">
        <f t="shared" si="398"/>
        <v>-766.46150624999973</v>
      </c>
      <c r="K4289" s="79">
        <f t="shared" si="395"/>
        <v>0.15610246962696786</v>
      </c>
      <c r="L4289" s="91">
        <v>0.27500000000000002</v>
      </c>
      <c r="M4289" s="92">
        <v>869.36</v>
      </c>
    </row>
    <row r="4290" spans="1:13" x14ac:dyDescent="0.2">
      <c r="A4290" s="73">
        <v>43840</v>
      </c>
      <c r="B4290" s="74">
        <v>7610.6327500000007</v>
      </c>
      <c r="C4290" s="75">
        <v>0.17360019958941608</v>
      </c>
      <c r="D4290" s="74">
        <v>4822.3999999999996</v>
      </c>
      <c r="E4290" s="75">
        <v>0.10999999999999999</v>
      </c>
      <c r="F4290" s="76">
        <f t="shared" si="393"/>
        <v>39017.599999999999</v>
      </c>
      <c r="G4290" s="76">
        <f t="shared" si="394"/>
        <v>36229.367249999996</v>
      </c>
      <c r="H4290" s="76">
        <f t="shared" si="397"/>
        <v>9860.48</v>
      </c>
      <c r="I4290" s="76">
        <f t="shared" si="396"/>
        <v>9093.7159937499982</v>
      </c>
      <c r="J4290" s="76">
        <f t="shared" si="398"/>
        <v>-766.76400625000133</v>
      </c>
      <c r="K4290" s="75">
        <f t="shared" si="395"/>
        <v>0.15611014470232662</v>
      </c>
      <c r="L4290" s="6">
        <v>0.27500000000000002</v>
      </c>
      <c r="M4290" s="93">
        <v>869.36</v>
      </c>
    </row>
    <row r="4291" spans="1:13" x14ac:dyDescent="0.2">
      <c r="A4291" s="77">
        <v>43850</v>
      </c>
      <c r="B4291" s="78">
        <v>7612.8327500000005</v>
      </c>
      <c r="C4291" s="79">
        <v>0.17361078107183581</v>
      </c>
      <c r="D4291" s="78">
        <v>4823.5</v>
      </c>
      <c r="E4291" s="79">
        <v>0.11</v>
      </c>
      <c r="F4291" s="90">
        <f t="shared" si="393"/>
        <v>39026.5</v>
      </c>
      <c r="G4291" s="90">
        <f t="shared" si="394"/>
        <v>36237.167249999999</v>
      </c>
      <c r="H4291" s="90">
        <f t="shared" si="397"/>
        <v>9862.9274999999998</v>
      </c>
      <c r="I4291" s="90">
        <f t="shared" si="396"/>
        <v>9095.8609937500005</v>
      </c>
      <c r="J4291" s="90">
        <f t="shared" si="398"/>
        <v>-767.06650624999929</v>
      </c>
      <c r="K4291" s="79">
        <f t="shared" si="395"/>
        <v>0.15611781627708099</v>
      </c>
      <c r="L4291" s="91">
        <v>0.27500000000000002</v>
      </c>
      <c r="M4291" s="92">
        <v>869.36</v>
      </c>
    </row>
    <row r="4292" spans="1:13" x14ac:dyDescent="0.2">
      <c r="A4292" s="73">
        <v>43860</v>
      </c>
      <c r="B4292" s="74">
        <v>7615.0327500000003</v>
      </c>
      <c r="C4292" s="75">
        <v>0.17362135772913817</v>
      </c>
      <c r="D4292" s="74">
        <v>4824.6000000000004</v>
      </c>
      <c r="E4292" s="75">
        <v>0.11000000000000001</v>
      </c>
      <c r="F4292" s="76">
        <f t="shared" si="393"/>
        <v>39035.4</v>
      </c>
      <c r="G4292" s="76">
        <f t="shared" si="394"/>
        <v>36244.967250000002</v>
      </c>
      <c r="H4292" s="76">
        <f t="shared" si="397"/>
        <v>9865.375</v>
      </c>
      <c r="I4292" s="76">
        <f t="shared" si="396"/>
        <v>9098.0059937500009</v>
      </c>
      <c r="J4292" s="76">
        <f t="shared" si="398"/>
        <v>-767.36900624999907</v>
      </c>
      <c r="K4292" s="75">
        <f t="shared" si="395"/>
        <v>0.15612548435362519</v>
      </c>
      <c r="L4292" s="6">
        <v>0.27500000000000002</v>
      </c>
      <c r="M4292" s="93">
        <v>869.36</v>
      </c>
    </row>
    <row r="4293" spans="1:13" x14ac:dyDescent="0.2">
      <c r="A4293" s="77">
        <v>43870</v>
      </c>
      <c r="B4293" s="78">
        <v>7617.232750000001</v>
      </c>
      <c r="C4293" s="79">
        <v>0.17363192956462278</v>
      </c>
      <c r="D4293" s="78">
        <v>4825.7</v>
      </c>
      <c r="E4293" s="79">
        <v>0.11</v>
      </c>
      <c r="F4293" s="90">
        <f t="shared" si="393"/>
        <v>39044.300000000003</v>
      </c>
      <c r="G4293" s="90">
        <f t="shared" si="394"/>
        <v>36252.767249999997</v>
      </c>
      <c r="H4293" s="90">
        <f t="shared" si="397"/>
        <v>9867.8225000000002</v>
      </c>
      <c r="I4293" s="90">
        <f t="shared" si="396"/>
        <v>9100.1509937499995</v>
      </c>
      <c r="J4293" s="90">
        <f t="shared" si="398"/>
        <v>-767.67150625000068</v>
      </c>
      <c r="K4293" s="79">
        <f t="shared" si="395"/>
        <v>0.15613314893435151</v>
      </c>
      <c r="L4293" s="91">
        <v>0.27500000000000002</v>
      </c>
      <c r="M4293" s="92">
        <v>869.36</v>
      </c>
    </row>
    <row r="4294" spans="1:13" x14ac:dyDescent="0.2">
      <c r="A4294" s="73">
        <v>43880</v>
      </c>
      <c r="B4294" s="74">
        <v>7619.4327500000009</v>
      </c>
      <c r="C4294" s="75">
        <v>0.17364249658158618</v>
      </c>
      <c r="D4294" s="74">
        <v>4826.8</v>
      </c>
      <c r="E4294" s="75">
        <v>0.11</v>
      </c>
      <c r="F4294" s="76">
        <f t="shared" ref="F4294:F4357" si="399">+A4294-D4294</f>
        <v>39053.199999999997</v>
      </c>
      <c r="G4294" s="76">
        <f t="shared" ref="G4294:G4357" si="400">+A4294-B4294</f>
        <v>36260.56725</v>
      </c>
      <c r="H4294" s="76">
        <f t="shared" si="397"/>
        <v>9870.2699999999986</v>
      </c>
      <c r="I4294" s="76">
        <f t="shared" si="396"/>
        <v>9102.29599375</v>
      </c>
      <c r="J4294" s="76">
        <f t="shared" si="398"/>
        <v>-767.97400624999864</v>
      </c>
      <c r="K4294" s="75">
        <f t="shared" ref="K4294:K4357" si="401">(B4294+J4294)/A4294</f>
        <v>0.15614081002165001</v>
      </c>
      <c r="L4294" s="6">
        <v>0.27500000000000002</v>
      </c>
      <c r="M4294" s="93">
        <v>869.36</v>
      </c>
    </row>
    <row r="4295" spans="1:13" x14ac:dyDescent="0.2">
      <c r="A4295" s="77">
        <v>43890</v>
      </c>
      <c r="B4295" s="78">
        <v>7621.6327500000007</v>
      </c>
      <c r="C4295" s="79">
        <v>0.17365305878332196</v>
      </c>
      <c r="D4295" s="78">
        <v>4827.8999999999996</v>
      </c>
      <c r="E4295" s="79">
        <v>0.10999999999999999</v>
      </c>
      <c r="F4295" s="90">
        <f t="shared" si="399"/>
        <v>39062.1</v>
      </c>
      <c r="G4295" s="90">
        <f t="shared" si="400"/>
        <v>36268.367249999996</v>
      </c>
      <c r="H4295" s="90">
        <f t="shared" si="397"/>
        <v>9872.7175000000007</v>
      </c>
      <c r="I4295" s="90">
        <f t="shared" si="396"/>
        <v>9104.4409937499986</v>
      </c>
      <c r="J4295" s="90">
        <f t="shared" si="398"/>
        <v>-768.27650625000206</v>
      </c>
      <c r="K4295" s="79">
        <f t="shared" si="401"/>
        <v>0.15614846761790838</v>
      </c>
      <c r="L4295" s="91">
        <v>0.27500000000000002</v>
      </c>
      <c r="M4295" s="92">
        <v>869.36</v>
      </c>
    </row>
    <row r="4296" spans="1:13" x14ac:dyDescent="0.2">
      <c r="A4296" s="73">
        <v>43900</v>
      </c>
      <c r="B4296" s="74">
        <v>7623.8327500000005</v>
      </c>
      <c r="C4296" s="75">
        <v>0.17366361617312073</v>
      </c>
      <c r="D4296" s="74">
        <v>4829</v>
      </c>
      <c r="E4296" s="75">
        <v>0.11</v>
      </c>
      <c r="F4296" s="76">
        <f t="shared" si="399"/>
        <v>39071</v>
      </c>
      <c r="G4296" s="76">
        <f t="shared" si="400"/>
        <v>36276.167249999999</v>
      </c>
      <c r="H4296" s="76">
        <f t="shared" si="397"/>
        <v>9875.1650000000009</v>
      </c>
      <c r="I4296" s="76">
        <f t="shared" ref="I4296:I4359" si="402">+G4296*L4296-M4296</f>
        <v>9106.585993749999</v>
      </c>
      <c r="J4296" s="76">
        <f t="shared" si="398"/>
        <v>-768.57900625000184</v>
      </c>
      <c r="K4296" s="75">
        <f t="shared" si="401"/>
        <v>0.15615612172551249</v>
      </c>
      <c r="L4296" s="6">
        <v>0.27500000000000002</v>
      </c>
      <c r="M4296" s="93">
        <v>869.36</v>
      </c>
    </row>
    <row r="4297" spans="1:13" x14ac:dyDescent="0.2">
      <c r="A4297" s="77">
        <v>43910</v>
      </c>
      <c r="B4297" s="78">
        <v>7626.0327500000003</v>
      </c>
      <c r="C4297" s="79">
        <v>0.17367416875427011</v>
      </c>
      <c r="D4297" s="78">
        <v>4830.1000000000004</v>
      </c>
      <c r="E4297" s="79">
        <v>0.11000000000000001</v>
      </c>
      <c r="F4297" s="90">
        <f t="shared" si="399"/>
        <v>39079.9</v>
      </c>
      <c r="G4297" s="90">
        <f t="shared" si="400"/>
        <v>36283.967250000002</v>
      </c>
      <c r="H4297" s="90">
        <f t="shared" si="397"/>
        <v>9877.6125000000011</v>
      </c>
      <c r="I4297" s="90">
        <f t="shared" si="402"/>
        <v>9108.7309937500013</v>
      </c>
      <c r="J4297" s="90">
        <f t="shared" si="398"/>
        <v>-768.8815062499998</v>
      </c>
      <c r="K4297" s="79">
        <f t="shared" si="401"/>
        <v>0.15616377234684584</v>
      </c>
      <c r="L4297" s="91">
        <v>0.27500000000000002</v>
      </c>
      <c r="M4297" s="92">
        <v>869.36</v>
      </c>
    </row>
    <row r="4298" spans="1:13" x14ac:dyDescent="0.2">
      <c r="A4298" s="73">
        <v>43920</v>
      </c>
      <c r="B4298" s="74">
        <v>7628.232750000001</v>
      </c>
      <c r="C4298" s="75">
        <v>0.17368471653005466</v>
      </c>
      <c r="D4298" s="74">
        <v>4831.2</v>
      </c>
      <c r="E4298" s="75">
        <v>0.11</v>
      </c>
      <c r="F4298" s="76">
        <f t="shared" si="399"/>
        <v>39088.800000000003</v>
      </c>
      <c r="G4298" s="76">
        <f t="shared" si="400"/>
        <v>36291.767249999997</v>
      </c>
      <c r="H4298" s="76">
        <f t="shared" si="397"/>
        <v>9880.0600000000013</v>
      </c>
      <c r="I4298" s="76">
        <f t="shared" si="402"/>
        <v>9110.8759937499999</v>
      </c>
      <c r="J4298" s="76">
        <f t="shared" si="398"/>
        <v>-769.1840062500014</v>
      </c>
      <c r="K4298" s="75">
        <f t="shared" si="401"/>
        <v>0.15617141948428961</v>
      </c>
      <c r="L4298" s="6">
        <v>0.27500000000000002</v>
      </c>
      <c r="M4298" s="93">
        <v>869.36</v>
      </c>
    </row>
    <row r="4299" spans="1:13" x14ac:dyDescent="0.2">
      <c r="A4299" s="77">
        <v>43930</v>
      </c>
      <c r="B4299" s="78">
        <v>7630.4327500000009</v>
      </c>
      <c r="C4299" s="79">
        <v>0.173695259503756</v>
      </c>
      <c r="D4299" s="78">
        <v>4832.3</v>
      </c>
      <c r="E4299" s="79">
        <v>0.11</v>
      </c>
      <c r="F4299" s="90">
        <f t="shared" si="399"/>
        <v>39097.699999999997</v>
      </c>
      <c r="G4299" s="90">
        <f t="shared" si="400"/>
        <v>36299.56725</v>
      </c>
      <c r="H4299" s="90">
        <f t="shared" si="397"/>
        <v>9882.5074999999997</v>
      </c>
      <c r="I4299" s="90">
        <f t="shared" si="402"/>
        <v>9113.0209937500003</v>
      </c>
      <c r="J4299" s="90">
        <f t="shared" si="398"/>
        <v>-769.48650624999937</v>
      </c>
      <c r="K4299" s="79">
        <f t="shared" si="401"/>
        <v>0.15617906314022312</v>
      </c>
      <c r="L4299" s="91">
        <v>0.27500000000000002</v>
      </c>
      <c r="M4299" s="92">
        <v>869.36</v>
      </c>
    </row>
    <row r="4300" spans="1:13" x14ac:dyDescent="0.2">
      <c r="A4300" s="73">
        <v>43940</v>
      </c>
      <c r="B4300" s="74">
        <v>7632.6327500000007</v>
      </c>
      <c r="C4300" s="75">
        <v>0.17370579767865271</v>
      </c>
      <c r="D4300" s="74">
        <v>4833.3999999999996</v>
      </c>
      <c r="E4300" s="75">
        <v>0.10999999999999999</v>
      </c>
      <c r="F4300" s="76">
        <f t="shared" si="399"/>
        <v>39106.6</v>
      </c>
      <c r="G4300" s="76">
        <f t="shared" si="400"/>
        <v>36307.367249999996</v>
      </c>
      <c r="H4300" s="76">
        <f t="shared" si="397"/>
        <v>9884.9549999999999</v>
      </c>
      <c r="I4300" s="76">
        <f t="shared" si="402"/>
        <v>9115.165993749999</v>
      </c>
      <c r="J4300" s="76">
        <f t="shared" si="398"/>
        <v>-769.78900625000097</v>
      </c>
      <c r="K4300" s="75">
        <f t="shared" si="401"/>
        <v>0.1561867033170232</v>
      </c>
      <c r="L4300" s="6">
        <v>0.27500000000000002</v>
      </c>
      <c r="M4300" s="93">
        <v>869.36</v>
      </c>
    </row>
    <row r="4301" spans="1:13" x14ac:dyDescent="0.2">
      <c r="A4301" s="77">
        <v>43950</v>
      </c>
      <c r="B4301" s="78">
        <v>7634.8327500000005</v>
      </c>
      <c r="C4301" s="79">
        <v>0.17371633105802048</v>
      </c>
      <c r="D4301" s="78">
        <v>4834.5</v>
      </c>
      <c r="E4301" s="79">
        <v>0.11</v>
      </c>
      <c r="F4301" s="90">
        <f t="shared" si="399"/>
        <v>39115.5</v>
      </c>
      <c r="G4301" s="90">
        <f t="shared" si="400"/>
        <v>36315.167249999999</v>
      </c>
      <c r="H4301" s="90">
        <f t="shared" si="397"/>
        <v>9887.4025000000001</v>
      </c>
      <c r="I4301" s="90">
        <f t="shared" si="402"/>
        <v>9117.3109937499994</v>
      </c>
      <c r="J4301" s="90">
        <f t="shared" si="398"/>
        <v>-770.09150625000075</v>
      </c>
      <c r="K4301" s="79">
        <f t="shared" si="401"/>
        <v>0.15619434001706484</v>
      </c>
      <c r="L4301" s="91">
        <v>0.27500000000000002</v>
      </c>
      <c r="M4301" s="92">
        <v>869.36</v>
      </c>
    </row>
    <row r="4302" spans="1:13" x14ac:dyDescent="0.2">
      <c r="A4302" s="73">
        <v>43960</v>
      </c>
      <c r="B4302" s="74">
        <v>7637.0327500000003</v>
      </c>
      <c r="C4302" s="75">
        <v>0.17372685964513193</v>
      </c>
      <c r="D4302" s="74">
        <v>4835.6000000000004</v>
      </c>
      <c r="E4302" s="75">
        <v>0.11000000000000001</v>
      </c>
      <c r="F4302" s="76">
        <f t="shared" si="399"/>
        <v>39124.400000000001</v>
      </c>
      <c r="G4302" s="76">
        <f t="shared" si="400"/>
        <v>36322.967250000002</v>
      </c>
      <c r="H4302" s="76">
        <f t="shared" si="397"/>
        <v>9889.85</v>
      </c>
      <c r="I4302" s="76">
        <f t="shared" si="402"/>
        <v>9119.4559937499998</v>
      </c>
      <c r="J4302" s="76">
        <f t="shared" si="398"/>
        <v>-770.39400625000053</v>
      </c>
      <c r="K4302" s="75">
        <f t="shared" si="401"/>
        <v>0.15620197324272064</v>
      </c>
      <c r="L4302" s="6">
        <v>0.27500000000000002</v>
      </c>
      <c r="M4302" s="93">
        <v>869.36</v>
      </c>
    </row>
    <row r="4303" spans="1:13" x14ac:dyDescent="0.2">
      <c r="A4303" s="77">
        <v>43970</v>
      </c>
      <c r="B4303" s="78">
        <v>7639.232750000001</v>
      </c>
      <c r="C4303" s="79">
        <v>0.17373738344325679</v>
      </c>
      <c r="D4303" s="78">
        <v>4836.7</v>
      </c>
      <c r="E4303" s="79">
        <v>0.11</v>
      </c>
      <c r="F4303" s="90">
        <f t="shared" si="399"/>
        <v>39133.300000000003</v>
      </c>
      <c r="G4303" s="90">
        <f t="shared" si="400"/>
        <v>36330.767249999997</v>
      </c>
      <c r="H4303" s="90">
        <f t="shared" si="397"/>
        <v>9892.2975000000006</v>
      </c>
      <c r="I4303" s="90">
        <f t="shared" si="402"/>
        <v>9121.6009937500003</v>
      </c>
      <c r="J4303" s="90">
        <f t="shared" si="398"/>
        <v>-770.69650625000031</v>
      </c>
      <c r="K4303" s="79">
        <f t="shared" si="401"/>
        <v>0.15620960299636116</v>
      </c>
      <c r="L4303" s="91">
        <v>0.27500000000000002</v>
      </c>
      <c r="M4303" s="92">
        <v>869.36</v>
      </c>
    </row>
    <row r="4304" spans="1:13" x14ac:dyDescent="0.2">
      <c r="A4304" s="73">
        <v>43980</v>
      </c>
      <c r="B4304" s="74">
        <v>7641.4327500000009</v>
      </c>
      <c r="C4304" s="75">
        <v>0.17374790245566168</v>
      </c>
      <c r="D4304" s="74">
        <v>4837.8</v>
      </c>
      <c r="E4304" s="75">
        <v>0.11</v>
      </c>
      <c r="F4304" s="76">
        <f t="shared" si="399"/>
        <v>39142.199999999997</v>
      </c>
      <c r="G4304" s="76">
        <f t="shared" si="400"/>
        <v>36338.56725</v>
      </c>
      <c r="H4304" s="76">
        <f t="shared" si="397"/>
        <v>9894.744999999999</v>
      </c>
      <c r="I4304" s="76">
        <f t="shared" si="402"/>
        <v>9123.7459937500007</v>
      </c>
      <c r="J4304" s="76">
        <f t="shared" si="398"/>
        <v>-770.99900624999827</v>
      </c>
      <c r="K4304" s="75">
        <f t="shared" si="401"/>
        <v>0.15621722928035475</v>
      </c>
      <c r="L4304" s="6">
        <v>0.27500000000000002</v>
      </c>
      <c r="M4304" s="93">
        <v>869.36</v>
      </c>
    </row>
    <row r="4305" spans="1:13" x14ac:dyDescent="0.2">
      <c r="A4305" s="77">
        <v>43990</v>
      </c>
      <c r="B4305" s="78">
        <v>7643.6327500000007</v>
      </c>
      <c r="C4305" s="79">
        <v>0.17375841668561037</v>
      </c>
      <c r="D4305" s="78">
        <v>4838.8999999999996</v>
      </c>
      <c r="E4305" s="79">
        <v>0.10999999999999999</v>
      </c>
      <c r="F4305" s="90">
        <f t="shared" si="399"/>
        <v>39151.1</v>
      </c>
      <c r="G4305" s="90">
        <f t="shared" si="400"/>
        <v>36346.367249999996</v>
      </c>
      <c r="H4305" s="90">
        <f t="shared" si="397"/>
        <v>9897.1924999999992</v>
      </c>
      <c r="I4305" s="90">
        <f t="shared" si="402"/>
        <v>9125.8909937499993</v>
      </c>
      <c r="J4305" s="90">
        <f t="shared" si="398"/>
        <v>-771.30150624999987</v>
      </c>
      <c r="K4305" s="79">
        <f t="shared" si="401"/>
        <v>0.15622485209706755</v>
      </c>
      <c r="L4305" s="91">
        <v>0.27500000000000002</v>
      </c>
      <c r="M4305" s="92">
        <v>869.36</v>
      </c>
    </row>
    <row r="4306" spans="1:13" x14ac:dyDescent="0.2">
      <c r="A4306" s="73">
        <v>44000</v>
      </c>
      <c r="B4306" s="74">
        <v>7645.8327500000005</v>
      </c>
      <c r="C4306" s="75">
        <v>0.17376892613636366</v>
      </c>
      <c r="D4306" s="74">
        <v>4840</v>
      </c>
      <c r="E4306" s="75">
        <v>0.11</v>
      </c>
      <c r="F4306" s="76">
        <f t="shared" si="399"/>
        <v>39160</v>
      </c>
      <c r="G4306" s="76">
        <f t="shared" si="400"/>
        <v>36354.167249999999</v>
      </c>
      <c r="H4306" s="76">
        <f t="shared" si="397"/>
        <v>9899.64</v>
      </c>
      <c r="I4306" s="76">
        <f t="shared" si="402"/>
        <v>9128.0359937499998</v>
      </c>
      <c r="J4306" s="76">
        <f t="shared" si="398"/>
        <v>-771.60400624999966</v>
      </c>
      <c r="K4306" s="75">
        <f t="shared" si="401"/>
        <v>0.15623247144886365</v>
      </c>
      <c r="L4306" s="6">
        <v>0.27500000000000002</v>
      </c>
      <c r="M4306" s="93">
        <v>869.36</v>
      </c>
    </row>
    <row r="4307" spans="1:13" x14ac:dyDescent="0.2">
      <c r="A4307" s="77">
        <v>44010</v>
      </c>
      <c r="B4307" s="78">
        <v>7648.0327500000003</v>
      </c>
      <c r="C4307" s="79">
        <v>0.17377943081117928</v>
      </c>
      <c r="D4307" s="78">
        <v>4841.1000000000004</v>
      </c>
      <c r="E4307" s="79">
        <v>0.11000000000000001</v>
      </c>
      <c r="F4307" s="90">
        <f t="shared" si="399"/>
        <v>39168.9</v>
      </c>
      <c r="G4307" s="90">
        <f t="shared" si="400"/>
        <v>36361.967250000002</v>
      </c>
      <c r="H4307" s="90">
        <f t="shared" si="397"/>
        <v>9902.0875000000015</v>
      </c>
      <c r="I4307" s="90">
        <f t="shared" si="402"/>
        <v>9130.1809937500002</v>
      </c>
      <c r="J4307" s="90">
        <f t="shared" si="398"/>
        <v>-771.90650625000126</v>
      </c>
      <c r="K4307" s="79">
        <f t="shared" si="401"/>
        <v>0.15624008733810496</v>
      </c>
      <c r="L4307" s="91">
        <v>0.27500000000000002</v>
      </c>
      <c r="M4307" s="92">
        <v>869.36</v>
      </c>
    </row>
    <row r="4308" spans="1:13" x14ac:dyDescent="0.2">
      <c r="A4308" s="73">
        <v>44020</v>
      </c>
      <c r="B4308" s="74">
        <v>7650.232750000001</v>
      </c>
      <c r="C4308" s="75">
        <v>0.17378993071331214</v>
      </c>
      <c r="D4308" s="74">
        <v>4842.2</v>
      </c>
      <c r="E4308" s="75">
        <v>0.11</v>
      </c>
      <c r="F4308" s="76">
        <f t="shared" si="399"/>
        <v>39177.800000000003</v>
      </c>
      <c r="G4308" s="76">
        <f t="shared" si="400"/>
        <v>36369.767249999997</v>
      </c>
      <c r="H4308" s="76">
        <f t="shared" si="397"/>
        <v>9904.5350000000017</v>
      </c>
      <c r="I4308" s="76">
        <f t="shared" si="402"/>
        <v>9132.3259937499988</v>
      </c>
      <c r="J4308" s="76">
        <f t="shared" si="398"/>
        <v>-772.20900625000286</v>
      </c>
      <c r="K4308" s="75">
        <f t="shared" si="401"/>
        <v>0.15624769976715125</v>
      </c>
      <c r="L4308" s="6">
        <v>0.27500000000000002</v>
      </c>
      <c r="M4308" s="93">
        <v>869.36</v>
      </c>
    </row>
    <row r="4309" spans="1:13" x14ac:dyDescent="0.2">
      <c r="A4309" s="77">
        <v>44030</v>
      </c>
      <c r="B4309" s="78">
        <v>7652.4327500000009</v>
      </c>
      <c r="C4309" s="79">
        <v>0.1738004258460141</v>
      </c>
      <c r="D4309" s="78">
        <v>4843.3</v>
      </c>
      <c r="E4309" s="79">
        <v>0.11</v>
      </c>
      <c r="F4309" s="90">
        <f t="shared" si="399"/>
        <v>39186.699999999997</v>
      </c>
      <c r="G4309" s="90">
        <f t="shared" si="400"/>
        <v>36377.56725</v>
      </c>
      <c r="H4309" s="90">
        <f t="shared" si="397"/>
        <v>9906.9825000000001</v>
      </c>
      <c r="I4309" s="90">
        <f t="shared" si="402"/>
        <v>9134.4709937500011</v>
      </c>
      <c r="J4309" s="90">
        <f t="shared" si="398"/>
        <v>-772.511506249999</v>
      </c>
      <c r="K4309" s="79">
        <f t="shared" si="401"/>
        <v>0.15625530873836024</v>
      </c>
      <c r="L4309" s="91">
        <v>0.27500000000000002</v>
      </c>
      <c r="M4309" s="92">
        <v>869.36</v>
      </c>
    </row>
    <row r="4310" spans="1:13" x14ac:dyDescent="0.2">
      <c r="A4310" s="73">
        <v>44040</v>
      </c>
      <c r="B4310" s="74">
        <v>7654.6327500000007</v>
      </c>
      <c r="C4310" s="75">
        <v>0.17381091621253408</v>
      </c>
      <c r="D4310" s="74">
        <v>4844.3999999999996</v>
      </c>
      <c r="E4310" s="75">
        <v>0.10999999999999999</v>
      </c>
      <c r="F4310" s="76">
        <f t="shared" si="399"/>
        <v>39195.599999999999</v>
      </c>
      <c r="G4310" s="76">
        <f t="shared" si="400"/>
        <v>36385.367249999996</v>
      </c>
      <c r="H4310" s="76">
        <f t="shared" si="397"/>
        <v>9909.43</v>
      </c>
      <c r="I4310" s="76">
        <f t="shared" si="402"/>
        <v>9136.6159937499997</v>
      </c>
      <c r="J4310" s="76">
        <f t="shared" si="398"/>
        <v>-772.8140062500006</v>
      </c>
      <c r="K4310" s="75">
        <f t="shared" si="401"/>
        <v>0.1562629142540872</v>
      </c>
      <c r="L4310" s="6">
        <v>0.27500000000000002</v>
      </c>
      <c r="M4310" s="93">
        <v>869.36</v>
      </c>
    </row>
    <row r="4311" spans="1:13" x14ac:dyDescent="0.2">
      <c r="A4311" s="77">
        <v>44050</v>
      </c>
      <c r="B4311" s="78">
        <v>7656.8327500000005</v>
      </c>
      <c r="C4311" s="79">
        <v>0.17382140181611805</v>
      </c>
      <c r="D4311" s="78">
        <v>4845.5</v>
      </c>
      <c r="E4311" s="79">
        <v>0.11</v>
      </c>
      <c r="F4311" s="90">
        <f t="shared" si="399"/>
        <v>39204.5</v>
      </c>
      <c r="G4311" s="90">
        <f t="shared" si="400"/>
        <v>36393.167249999999</v>
      </c>
      <c r="H4311" s="90">
        <f t="shared" si="397"/>
        <v>9911.8775000000005</v>
      </c>
      <c r="I4311" s="90">
        <f t="shared" si="402"/>
        <v>9138.7609937500001</v>
      </c>
      <c r="J4311" s="90">
        <f t="shared" si="398"/>
        <v>-773.11650625000038</v>
      </c>
      <c r="K4311" s="79">
        <f t="shared" si="401"/>
        <v>0.15627051631668559</v>
      </c>
      <c r="L4311" s="91">
        <v>0.27500000000000002</v>
      </c>
      <c r="M4311" s="92">
        <v>869.36</v>
      </c>
    </row>
    <row r="4312" spans="1:13" x14ac:dyDescent="0.2">
      <c r="A4312" s="73">
        <v>44060</v>
      </c>
      <c r="B4312" s="74">
        <v>7659.0327500000003</v>
      </c>
      <c r="C4312" s="75">
        <v>0.1738318826600091</v>
      </c>
      <c r="D4312" s="74">
        <v>4846.6000000000004</v>
      </c>
      <c r="E4312" s="75">
        <v>0.11000000000000001</v>
      </c>
      <c r="F4312" s="76">
        <f t="shared" si="399"/>
        <v>39213.4</v>
      </c>
      <c r="G4312" s="76">
        <f t="shared" si="400"/>
        <v>36400.967250000002</v>
      </c>
      <c r="H4312" s="76">
        <f t="shared" si="397"/>
        <v>9914.3250000000007</v>
      </c>
      <c r="I4312" s="76">
        <f t="shared" si="402"/>
        <v>9140.9059937500006</v>
      </c>
      <c r="J4312" s="76">
        <f t="shared" si="398"/>
        <v>-773.41900625000017</v>
      </c>
      <c r="K4312" s="75">
        <f t="shared" si="401"/>
        <v>0.15627811492850657</v>
      </c>
      <c r="L4312" s="6">
        <v>0.27500000000000002</v>
      </c>
      <c r="M4312" s="93">
        <v>869.36</v>
      </c>
    </row>
    <row r="4313" spans="1:13" x14ac:dyDescent="0.2">
      <c r="A4313" s="77">
        <v>44070</v>
      </c>
      <c r="B4313" s="78">
        <v>7661.232750000001</v>
      </c>
      <c r="C4313" s="79">
        <v>0.17384235874744727</v>
      </c>
      <c r="D4313" s="78">
        <v>4847.7</v>
      </c>
      <c r="E4313" s="79">
        <v>0.11</v>
      </c>
      <c r="F4313" s="90">
        <f t="shared" si="399"/>
        <v>39222.300000000003</v>
      </c>
      <c r="G4313" s="90">
        <f t="shared" si="400"/>
        <v>36408.767249999997</v>
      </c>
      <c r="H4313" s="90">
        <f t="shared" si="397"/>
        <v>9916.7725000000009</v>
      </c>
      <c r="I4313" s="90">
        <f t="shared" si="402"/>
        <v>9143.0509937499992</v>
      </c>
      <c r="J4313" s="90">
        <f t="shared" si="398"/>
        <v>-773.72150625000177</v>
      </c>
      <c r="K4313" s="79">
        <f t="shared" si="401"/>
        <v>0.15628571009189923</v>
      </c>
      <c r="L4313" s="91">
        <v>0.27500000000000002</v>
      </c>
      <c r="M4313" s="92">
        <v>869.36</v>
      </c>
    </row>
    <row r="4314" spans="1:13" x14ac:dyDescent="0.2">
      <c r="A4314" s="73">
        <v>44080</v>
      </c>
      <c r="B4314" s="74">
        <v>7663.4327500000009</v>
      </c>
      <c r="C4314" s="75">
        <v>0.17385283008166971</v>
      </c>
      <c r="D4314" s="74">
        <v>4848.8</v>
      </c>
      <c r="E4314" s="75">
        <v>0.11</v>
      </c>
      <c r="F4314" s="76">
        <f t="shared" si="399"/>
        <v>39231.199999999997</v>
      </c>
      <c r="G4314" s="76">
        <f t="shared" si="400"/>
        <v>36416.56725</v>
      </c>
      <c r="H4314" s="76">
        <f t="shared" si="397"/>
        <v>9919.2199999999993</v>
      </c>
      <c r="I4314" s="76">
        <f t="shared" si="402"/>
        <v>9145.1959937499996</v>
      </c>
      <c r="J4314" s="76">
        <f t="shared" si="398"/>
        <v>-774.02400624999973</v>
      </c>
      <c r="K4314" s="75">
        <f t="shared" si="401"/>
        <v>0.15629330180921056</v>
      </c>
      <c r="L4314" s="6">
        <v>0.27500000000000002</v>
      </c>
      <c r="M4314" s="93">
        <v>869.36</v>
      </c>
    </row>
    <row r="4315" spans="1:13" x14ac:dyDescent="0.2">
      <c r="A4315" s="77">
        <v>44090</v>
      </c>
      <c r="B4315" s="78">
        <v>7665.6327500000007</v>
      </c>
      <c r="C4315" s="79">
        <v>0.17386329666591066</v>
      </c>
      <c r="D4315" s="78">
        <v>4849.8999999999996</v>
      </c>
      <c r="E4315" s="79">
        <v>0.10999999999999999</v>
      </c>
      <c r="F4315" s="90">
        <f t="shared" si="399"/>
        <v>39240.1</v>
      </c>
      <c r="G4315" s="90">
        <f t="shared" si="400"/>
        <v>36424.367249999996</v>
      </c>
      <c r="H4315" s="90">
        <f t="shared" si="397"/>
        <v>9921.6674999999996</v>
      </c>
      <c r="I4315" s="90">
        <f t="shared" si="402"/>
        <v>9147.3409937499982</v>
      </c>
      <c r="J4315" s="90">
        <f t="shared" si="398"/>
        <v>-774.32650625000133</v>
      </c>
      <c r="K4315" s="79">
        <f t="shared" si="401"/>
        <v>0.15630089008278519</v>
      </c>
      <c r="L4315" s="91">
        <v>0.27500000000000002</v>
      </c>
      <c r="M4315" s="92">
        <v>869.36</v>
      </c>
    </row>
    <row r="4316" spans="1:13" x14ac:dyDescent="0.2">
      <c r="A4316" s="73">
        <v>44100</v>
      </c>
      <c r="B4316" s="74">
        <v>7667.8327500000005</v>
      </c>
      <c r="C4316" s="75">
        <v>0.17387375850340137</v>
      </c>
      <c r="D4316" s="74">
        <v>4851</v>
      </c>
      <c r="E4316" s="75">
        <v>0.11</v>
      </c>
      <c r="F4316" s="76">
        <f t="shared" si="399"/>
        <v>39249</v>
      </c>
      <c r="G4316" s="76">
        <f t="shared" si="400"/>
        <v>36432.167249999999</v>
      </c>
      <c r="H4316" s="76">
        <f t="shared" si="397"/>
        <v>9924.1149999999998</v>
      </c>
      <c r="I4316" s="76">
        <f t="shared" si="402"/>
        <v>9149.4859937500005</v>
      </c>
      <c r="J4316" s="76">
        <f t="shared" si="398"/>
        <v>-774.62900624999929</v>
      </c>
      <c r="K4316" s="75">
        <f t="shared" si="401"/>
        <v>0.15630847491496602</v>
      </c>
      <c r="L4316" s="6">
        <v>0.27500000000000002</v>
      </c>
      <c r="M4316" s="93">
        <v>869.36</v>
      </c>
    </row>
    <row r="4317" spans="1:13" x14ac:dyDescent="0.2">
      <c r="A4317" s="77">
        <v>44110</v>
      </c>
      <c r="B4317" s="78">
        <v>7670.0327500000003</v>
      </c>
      <c r="C4317" s="79">
        <v>0.17388421559737022</v>
      </c>
      <c r="D4317" s="78">
        <v>4852.1000000000004</v>
      </c>
      <c r="E4317" s="79">
        <v>0.11000000000000001</v>
      </c>
      <c r="F4317" s="90">
        <f t="shared" si="399"/>
        <v>39257.9</v>
      </c>
      <c r="G4317" s="90">
        <f t="shared" si="400"/>
        <v>36439.967250000002</v>
      </c>
      <c r="H4317" s="90">
        <f t="shared" si="397"/>
        <v>9926.5625</v>
      </c>
      <c r="I4317" s="90">
        <f t="shared" si="402"/>
        <v>9151.6309937500009</v>
      </c>
      <c r="J4317" s="90">
        <f t="shared" si="398"/>
        <v>-774.93150624999907</v>
      </c>
      <c r="K4317" s="79">
        <f t="shared" si="401"/>
        <v>0.15631605630809342</v>
      </c>
      <c r="L4317" s="91">
        <v>0.27500000000000002</v>
      </c>
      <c r="M4317" s="92">
        <v>869.36</v>
      </c>
    </row>
    <row r="4318" spans="1:13" x14ac:dyDescent="0.2">
      <c r="A4318" s="73">
        <v>44120</v>
      </c>
      <c r="B4318" s="74">
        <v>7672.232750000001</v>
      </c>
      <c r="C4318" s="75">
        <v>0.17389466795104264</v>
      </c>
      <c r="D4318" s="74">
        <v>4853.2</v>
      </c>
      <c r="E4318" s="75">
        <v>0.11</v>
      </c>
      <c r="F4318" s="76">
        <f t="shared" si="399"/>
        <v>39266.800000000003</v>
      </c>
      <c r="G4318" s="76">
        <f t="shared" si="400"/>
        <v>36447.767249999997</v>
      </c>
      <c r="H4318" s="76">
        <f t="shared" si="397"/>
        <v>9929.01</v>
      </c>
      <c r="I4318" s="76">
        <f t="shared" si="402"/>
        <v>9153.7759937499995</v>
      </c>
      <c r="J4318" s="76">
        <f t="shared" si="398"/>
        <v>-775.23400625000068</v>
      </c>
      <c r="K4318" s="75">
        <f t="shared" si="401"/>
        <v>0.15632363426450591</v>
      </c>
      <c r="L4318" s="6">
        <v>0.27500000000000002</v>
      </c>
      <c r="M4318" s="93">
        <v>869.36</v>
      </c>
    </row>
    <row r="4319" spans="1:13" x14ac:dyDescent="0.2">
      <c r="A4319" s="77">
        <v>44130</v>
      </c>
      <c r="B4319" s="78">
        <v>7674.4327500000009</v>
      </c>
      <c r="C4319" s="79">
        <v>0.17390511556764107</v>
      </c>
      <c r="D4319" s="78">
        <v>4854.3</v>
      </c>
      <c r="E4319" s="79">
        <v>0.11</v>
      </c>
      <c r="F4319" s="90">
        <f t="shared" si="399"/>
        <v>39275.699999999997</v>
      </c>
      <c r="G4319" s="90">
        <f t="shared" si="400"/>
        <v>36455.56725</v>
      </c>
      <c r="H4319" s="90">
        <f t="shared" si="397"/>
        <v>9931.4574999999986</v>
      </c>
      <c r="I4319" s="90">
        <f t="shared" si="402"/>
        <v>9155.92099375</v>
      </c>
      <c r="J4319" s="90">
        <f t="shared" si="398"/>
        <v>-775.53650624999864</v>
      </c>
      <c r="K4319" s="79">
        <f t="shared" si="401"/>
        <v>0.15633120878653983</v>
      </c>
      <c r="L4319" s="91">
        <v>0.27500000000000002</v>
      </c>
      <c r="M4319" s="92">
        <v>869.36</v>
      </c>
    </row>
    <row r="4320" spans="1:13" x14ac:dyDescent="0.2">
      <c r="A4320" s="73">
        <v>44140</v>
      </c>
      <c r="B4320" s="74">
        <v>7676.6327500000007</v>
      </c>
      <c r="C4320" s="75">
        <v>0.17391555845038514</v>
      </c>
      <c r="D4320" s="74">
        <v>4855.3999999999996</v>
      </c>
      <c r="E4320" s="75">
        <v>0.10999999999999999</v>
      </c>
      <c r="F4320" s="76">
        <f t="shared" si="399"/>
        <v>39284.6</v>
      </c>
      <c r="G4320" s="76">
        <f t="shared" si="400"/>
        <v>36463.367249999996</v>
      </c>
      <c r="H4320" s="76">
        <f t="shared" si="397"/>
        <v>9933.9050000000007</v>
      </c>
      <c r="I4320" s="76">
        <f t="shared" si="402"/>
        <v>9158.0659937499986</v>
      </c>
      <c r="J4320" s="76">
        <f t="shared" si="398"/>
        <v>-775.83900625000206</v>
      </c>
      <c r="K4320" s="75">
        <f t="shared" si="401"/>
        <v>0.15633877987652919</v>
      </c>
      <c r="L4320" s="6">
        <v>0.27500000000000002</v>
      </c>
      <c r="M4320" s="93">
        <v>869.36</v>
      </c>
    </row>
    <row r="4321" spans="1:13" x14ac:dyDescent="0.2">
      <c r="A4321" s="77">
        <v>44150</v>
      </c>
      <c r="B4321" s="78">
        <v>7678.8327500000005</v>
      </c>
      <c r="C4321" s="79">
        <v>0.17392599660249153</v>
      </c>
      <c r="D4321" s="78">
        <v>4856.5</v>
      </c>
      <c r="E4321" s="79">
        <v>0.11</v>
      </c>
      <c r="F4321" s="90">
        <f t="shared" si="399"/>
        <v>39293.5</v>
      </c>
      <c r="G4321" s="90">
        <f t="shared" si="400"/>
        <v>36471.167249999999</v>
      </c>
      <c r="H4321" s="90">
        <f t="shared" si="397"/>
        <v>9936.3525000000009</v>
      </c>
      <c r="I4321" s="90">
        <f t="shared" si="402"/>
        <v>9160.210993749999</v>
      </c>
      <c r="J4321" s="90">
        <f t="shared" si="398"/>
        <v>-776.14150625000184</v>
      </c>
      <c r="K4321" s="79">
        <f t="shared" si="401"/>
        <v>0.15634634753680632</v>
      </c>
      <c r="L4321" s="91">
        <v>0.27500000000000002</v>
      </c>
      <c r="M4321" s="92">
        <v>869.36</v>
      </c>
    </row>
    <row r="4322" spans="1:13" x14ac:dyDescent="0.2">
      <c r="A4322" s="73">
        <v>44160</v>
      </c>
      <c r="B4322" s="74">
        <v>7681.0327500000003</v>
      </c>
      <c r="C4322" s="75">
        <v>0.17393643002717393</v>
      </c>
      <c r="D4322" s="74">
        <v>4857.6000000000004</v>
      </c>
      <c r="E4322" s="75">
        <v>0.11000000000000001</v>
      </c>
      <c r="F4322" s="76">
        <f t="shared" si="399"/>
        <v>39302.400000000001</v>
      </c>
      <c r="G4322" s="76">
        <f t="shared" si="400"/>
        <v>36478.967250000002</v>
      </c>
      <c r="H4322" s="76">
        <f t="shared" si="397"/>
        <v>9938.8000000000011</v>
      </c>
      <c r="I4322" s="76">
        <f t="shared" si="402"/>
        <v>9162.3559937500013</v>
      </c>
      <c r="J4322" s="76">
        <f t="shared" si="398"/>
        <v>-776.4440062499998</v>
      </c>
      <c r="K4322" s="75">
        <f t="shared" si="401"/>
        <v>0.15635391176970109</v>
      </c>
      <c r="L4322" s="6">
        <v>0.27500000000000002</v>
      </c>
      <c r="M4322" s="93">
        <v>869.36</v>
      </c>
    </row>
    <row r="4323" spans="1:13" x14ac:dyDescent="0.2">
      <c r="A4323" s="77">
        <v>44170</v>
      </c>
      <c r="B4323" s="78">
        <v>7683.232750000001</v>
      </c>
      <c r="C4323" s="79">
        <v>0.17394685872764323</v>
      </c>
      <c r="D4323" s="78">
        <v>4858.7</v>
      </c>
      <c r="E4323" s="79">
        <v>0.11</v>
      </c>
      <c r="F4323" s="90">
        <f t="shared" si="399"/>
        <v>39311.300000000003</v>
      </c>
      <c r="G4323" s="90">
        <f t="shared" si="400"/>
        <v>36486.767249999997</v>
      </c>
      <c r="H4323" s="90">
        <f t="shared" si="397"/>
        <v>9941.2475000000013</v>
      </c>
      <c r="I4323" s="90">
        <f t="shared" si="402"/>
        <v>9164.5009937499999</v>
      </c>
      <c r="J4323" s="90">
        <f t="shared" si="398"/>
        <v>-776.7465062500014</v>
      </c>
      <c r="K4323" s="79">
        <f t="shared" si="401"/>
        <v>0.15636147257754132</v>
      </c>
      <c r="L4323" s="91">
        <v>0.27500000000000002</v>
      </c>
      <c r="M4323" s="92">
        <v>869.36</v>
      </c>
    </row>
    <row r="4324" spans="1:13" x14ac:dyDescent="0.2">
      <c r="A4324" s="73">
        <v>44180</v>
      </c>
      <c r="B4324" s="74">
        <v>7685.4327500000009</v>
      </c>
      <c r="C4324" s="75">
        <v>0.17395728270710731</v>
      </c>
      <c r="D4324" s="74">
        <v>4859.8</v>
      </c>
      <c r="E4324" s="75">
        <v>0.11</v>
      </c>
      <c r="F4324" s="76">
        <f t="shared" si="399"/>
        <v>39320.199999999997</v>
      </c>
      <c r="G4324" s="76">
        <f t="shared" si="400"/>
        <v>36494.56725</v>
      </c>
      <c r="H4324" s="76">
        <f t="shared" si="397"/>
        <v>9943.6949999999997</v>
      </c>
      <c r="I4324" s="76">
        <f t="shared" si="402"/>
        <v>9166.6459937500003</v>
      </c>
      <c r="J4324" s="76">
        <f t="shared" si="398"/>
        <v>-777.04900624999937</v>
      </c>
      <c r="K4324" s="75">
        <f t="shared" si="401"/>
        <v>0.15636902996265281</v>
      </c>
      <c r="L4324" s="6">
        <v>0.27500000000000002</v>
      </c>
      <c r="M4324" s="93">
        <v>869.36</v>
      </c>
    </row>
    <row r="4325" spans="1:13" x14ac:dyDescent="0.2">
      <c r="A4325" s="77">
        <v>44190</v>
      </c>
      <c r="B4325" s="78">
        <v>7687.6327500000007</v>
      </c>
      <c r="C4325" s="79">
        <v>0.17396770196877123</v>
      </c>
      <c r="D4325" s="78">
        <v>4860.8999999999996</v>
      </c>
      <c r="E4325" s="79">
        <v>0.10999999999999999</v>
      </c>
      <c r="F4325" s="90">
        <f t="shared" si="399"/>
        <v>39329.1</v>
      </c>
      <c r="G4325" s="90">
        <f t="shared" si="400"/>
        <v>36502.367249999996</v>
      </c>
      <c r="H4325" s="90">
        <f t="shared" si="397"/>
        <v>9946.1424999999999</v>
      </c>
      <c r="I4325" s="90">
        <f t="shared" si="402"/>
        <v>9168.790993749999</v>
      </c>
      <c r="J4325" s="90">
        <f t="shared" si="398"/>
        <v>-777.35150625000097</v>
      </c>
      <c r="K4325" s="79">
        <f t="shared" si="401"/>
        <v>0.15637658392735912</v>
      </c>
      <c r="L4325" s="91">
        <v>0.27500000000000002</v>
      </c>
      <c r="M4325" s="92">
        <v>869.36</v>
      </c>
    </row>
    <row r="4326" spans="1:13" x14ac:dyDescent="0.2">
      <c r="A4326" s="73">
        <v>44200</v>
      </c>
      <c r="B4326" s="74">
        <v>7689.8327500000005</v>
      </c>
      <c r="C4326" s="75">
        <v>0.17397811651583711</v>
      </c>
      <c r="D4326" s="74">
        <v>4862</v>
      </c>
      <c r="E4326" s="75">
        <v>0.11</v>
      </c>
      <c r="F4326" s="76">
        <f t="shared" si="399"/>
        <v>39338</v>
      </c>
      <c r="G4326" s="76">
        <f t="shared" si="400"/>
        <v>36510.167249999999</v>
      </c>
      <c r="H4326" s="76">
        <f t="shared" si="397"/>
        <v>9948.59</v>
      </c>
      <c r="I4326" s="76">
        <f t="shared" si="402"/>
        <v>9170.9359937499994</v>
      </c>
      <c r="J4326" s="76">
        <f t="shared" si="398"/>
        <v>-777.65400625000075</v>
      </c>
      <c r="K4326" s="75">
        <f t="shared" si="401"/>
        <v>0.15638413447398189</v>
      </c>
      <c r="L4326" s="6">
        <v>0.27500000000000002</v>
      </c>
      <c r="M4326" s="93">
        <v>869.36</v>
      </c>
    </row>
    <row r="4327" spans="1:13" x14ac:dyDescent="0.2">
      <c r="A4327" s="77">
        <v>44210</v>
      </c>
      <c r="B4327" s="78">
        <v>7692.0327500000003</v>
      </c>
      <c r="C4327" s="79">
        <v>0.17398852635150419</v>
      </c>
      <c r="D4327" s="78">
        <v>4863.1000000000004</v>
      </c>
      <c r="E4327" s="79">
        <v>0.11000000000000001</v>
      </c>
      <c r="F4327" s="90">
        <f t="shared" si="399"/>
        <v>39346.9</v>
      </c>
      <c r="G4327" s="90">
        <f t="shared" si="400"/>
        <v>36517.967250000002</v>
      </c>
      <c r="H4327" s="90">
        <f t="shared" si="397"/>
        <v>9951.0375000000004</v>
      </c>
      <c r="I4327" s="90">
        <f t="shared" si="402"/>
        <v>9173.0809937499998</v>
      </c>
      <c r="J4327" s="90">
        <f t="shared" si="398"/>
        <v>-777.95650625000053</v>
      </c>
      <c r="K4327" s="79">
        <f t="shared" si="401"/>
        <v>0.15639168160484052</v>
      </c>
      <c r="L4327" s="91">
        <v>0.27500000000000002</v>
      </c>
      <c r="M4327" s="92">
        <v>869.36</v>
      </c>
    </row>
    <row r="4328" spans="1:13" x14ac:dyDescent="0.2">
      <c r="A4328" s="73">
        <v>44220</v>
      </c>
      <c r="B4328" s="74">
        <v>7694.232750000001</v>
      </c>
      <c r="C4328" s="75">
        <v>0.1739989314789688</v>
      </c>
      <c r="D4328" s="74">
        <v>4864.2</v>
      </c>
      <c r="E4328" s="75">
        <v>0.11</v>
      </c>
      <c r="F4328" s="76">
        <f t="shared" si="399"/>
        <v>39355.800000000003</v>
      </c>
      <c r="G4328" s="76">
        <f t="shared" si="400"/>
        <v>36525.767249999997</v>
      </c>
      <c r="H4328" s="76">
        <f t="shared" si="397"/>
        <v>9953.4850000000006</v>
      </c>
      <c r="I4328" s="76">
        <f t="shared" si="402"/>
        <v>9175.2259937500003</v>
      </c>
      <c r="J4328" s="76">
        <f t="shared" si="398"/>
        <v>-778.25900625000031</v>
      </c>
      <c r="K4328" s="75">
        <f t="shared" si="401"/>
        <v>0.15639922532225239</v>
      </c>
      <c r="L4328" s="6">
        <v>0.27500000000000002</v>
      </c>
      <c r="M4328" s="93">
        <v>869.36</v>
      </c>
    </row>
    <row r="4329" spans="1:13" x14ac:dyDescent="0.2">
      <c r="A4329" s="77">
        <v>44230</v>
      </c>
      <c r="B4329" s="78">
        <v>7696.4327500000009</v>
      </c>
      <c r="C4329" s="79">
        <v>0.1740093319014244</v>
      </c>
      <c r="D4329" s="78">
        <v>4865.3</v>
      </c>
      <c r="E4329" s="79">
        <v>0.11</v>
      </c>
      <c r="F4329" s="90">
        <f t="shared" si="399"/>
        <v>39364.699999999997</v>
      </c>
      <c r="G4329" s="90">
        <f t="shared" si="400"/>
        <v>36533.56725</v>
      </c>
      <c r="H4329" s="90">
        <f t="shared" si="397"/>
        <v>9955.932499999999</v>
      </c>
      <c r="I4329" s="90">
        <f t="shared" si="402"/>
        <v>9177.3709937500007</v>
      </c>
      <c r="J4329" s="90">
        <f t="shared" si="398"/>
        <v>-778.56150624999827</v>
      </c>
      <c r="K4329" s="79">
        <f t="shared" si="401"/>
        <v>0.15640676562853273</v>
      </c>
      <c r="L4329" s="91">
        <v>0.27500000000000002</v>
      </c>
      <c r="M4329" s="92">
        <v>869.36</v>
      </c>
    </row>
    <row r="4330" spans="1:13" x14ac:dyDescent="0.2">
      <c r="A4330" s="73">
        <v>44240</v>
      </c>
      <c r="B4330" s="74">
        <v>7698.6327500000007</v>
      </c>
      <c r="C4330" s="75">
        <v>0.1740197276220615</v>
      </c>
      <c r="D4330" s="74">
        <v>4866.3999999999996</v>
      </c>
      <c r="E4330" s="75">
        <v>0.10999999999999999</v>
      </c>
      <c r="F4330" s="76">
        <f t="shared" si="399"/>
        <v>39373.599999999999</v>
      </c>
      <c r="G4330" s="76">
        <f t="shared" si="400"/>
        <v>36541.367249999996</v>
      </c>
      <c r="H4330" s="76">
        <f t="shared" si="397"/>
        <v>9958.3799999999992</v>
      </c>
      <c r="I4330" s="76">
        <f t="shared" si="402"/>
        <v>9179.5159937499993</v>
      </c>
      <c r="J4330" s="76">
        <f t="shared" si="398"/>
        <v>-778.86400624999987</v>
      </c>
      <c r="K4330" s="75">
        <f t="shared" si="401"/>
        <v>0.15641430252599459</v>
      </c>
      <c r="L4330" s="6">
        <v>0.27500000000000002</v>
      </c>
      <c r="M4330" s="93">
        <v>869.36</v>
      </c>
    </row>
    <row r="4331" spans="1:13" x14ac:dyDescent="0.2">
      <c r="A4331" s="77">
        <v>44250</v>
      </c>
      <c r="B4331" s="78">
        <v>7700.8327500000005</v>
      </c>
      <c r="C4331" s="79">
        <v>0.17403011864406781</v>
      </c>
      <c r="D4331" s="78">
        <v>4867.5</v>
      </c>
      <c r="E4331" s="79">
        <v>0.11</v>
      </c>
      <c r="F4331" s="90">
        <f t="shared" si="399"/>
        <v>39382.5</v>
      </c>
      <c r="G4331" s="90">
        <f t="shared" si="400"/>
        <v>36549.167249999999</v>
      </c>
      <c r="H4331" s="90">
        <f t="shared" si="397"/>
        <v>9960.8274999999994</v>
      </c>
      <c r="I4331" s="90">
        <f t="shared" si="402"/>
        <v>9181.6609937499998</v>
      </c>
      <c r="J4331" s="90">
        <f t="shared" si="398"/>
        <v>-779.16650624999966</v>
      </c>
      <c r="K4331" s="79">
        <f t="shared" si="401"/>
        <v>0.15642183601694917</v>
      </c>
      <c r="L4331" s="91">
        <v>0.27500000000000002</v>
      </c>
      <c r="M4331" s="92">
        <v>869.36</v>
      </c>
    </row>
    <row r="4332" spans="1:13" x14ac:dyDescent="0.2">
      <c r="A4332" s="73">
        <v>44260</v>
      </c>
      <c r="B4332" s="74">
        <v>7703.0327500000003</v>
      </c>
      <c r="C4332" s="75">
        <v>0.17404050497062812</v>
      </c>
      <c r="D4332" s="74">
        <v>4868.6000000000004</v>
      </c>
      <c r="E4332" s="75">
        <v>0.11000000000000001</v>
      </c>
      <c r="F4332" s="76">
        <f t="shared" si="399"/>
        <v>39391.4</v>
      </c>
      <c r="G4332" s="76">
        <f t="shared" si="400"/>
        <v>36556.967250000002</v>
      </c>
      <c r="H4332" s="76">
        <f t="shared" si="397"/>
        <v>9963.2750000000015</v>
      </c>
      <c r="I4332" s="76">
        <f t="shared" si="402"/>
        <v>9183.8059937500002</v>
      </c>
      <c r="J4332" s="76">
        <f t="shared" si="398"/>
        <v>-779.46900625000126</v>
      </c>
      <c r="K4332" s="75">
        <f t="shared" si="401"/>
        <v>0.15642936610370536</v>
      </c>
      <c r="L4332" s="6">
        <v>0.27500000000000002</v>
      </c>
      <c r="M4332" s="93">
        <v>869.36</v>
      </c>
    </row>
    <row r="4333" spans="1:13" x14ac:dyDescent="0.2">
      <c r="A4333" s="77">
        <v>44270</v>
      </c>
      <c r="B4333" s="78">
        <v>7705.232750000001</v>
      </c>
      <c r="C4333" s="79">
        <v>0.17405088660492435</v>
      </c>
      <c r="D4333" s="78">
        <v>4869.7</v>
      </c>
      <c r="E4333" s="79">
        <v>0.11</v>
      </c>
      <c r="F4333" s="90">
        <f t="shared" si="399"/>
        <v>39400.300000000003</v>
      </c>
      <c r="G4333" s="90">
        <f t="shared" si="400"/>
        <v>36564.767249999997</v>
      </c>
      <c r="H4333" s="90">
        <f t="shared" si="397"/>
        <v>9965.7225000000017</v>
      </c>
      <c r="I4333" s="90">
        <f t="shared" si="402"/>
        <v>9185.9509937499988</v>
      </c>
      <c r="J4333" s="90">
        <f t="shared" si="398"/>
        <v>-779.77150625000286</v>
      </c>
      <c r="K4333" s="79">
        <f t="shared" si="401"/>
        <v>0.15643689278857009</v>
      </c>
      <c r="L4333" s="91">
        <v>0.27500000000000002</v>
      </c>
      <c r="M4333" s="92">
        <v>869.36</v>
      </c>
    </row>
    <row r="4334" spans="1:13" x14ac:dyDescent="0.2">
      <c r="A4334" s="73">
        <v>44280</v>
      </c>
      <c r="B4334" s="74">
        <v>7707.4327500000009</v>
      </c>
      <c r="C4334" s="75">
        <v>0.17406126355013551</v>
      </c>
      <c r="D4334" s="74">
        <v>4870.8</v>
      </c>
      <c r="E4334" s="75">
        <v>0.11</v>
      </c>
      <c r="F4334" s="76">
        <f t="shared" si="399"/>
        <v>39409.199999999997</v>
      </c>
      <c r="G4334" s="76">
        <f t="shared" si="400"/>
        <v>36572.56725</v>
      </c>
      <c r="H4334" s="76">
        <f t="shared" si="397"/>
        <v>9968.17</v>
      </c>
      <c r="I4334" s="76">
        <f t="shared" si="402"/>
        <v>9188.0959937500011</v>
      </c>
      <c r="J4334" s="76">
        <f t="shared" si="398"/>
        <v>-780.074006249999</v>
      </c>
      <c r="K4334" s="75">
        <f t="shared" si="401"/>
        <v>0.15644441607384829</v>
      </c>
      <c r="L4334" s="6">
        <v>0.27500000000000002</v>
      </c>
      <c r="M4334" s="93">
        <v>869.36</v>
      </c>
    </row>
    <row r="4335" spans="1:13" x14ac:dyDescent="0.2">
      <c r="A4335" s="77">
        <v>44290</v>
      </c>
      <c r="B4335" s="78">
        <v>7709.6327500000007</v>
      </c>
      <c r="C4335" s="79">
        <v>0.17407163580943782</v>
      </c>
      <c r="D4335" s="78">
        <v>4871.8999999999996</v>
      </c>
      <c r="E4335" s="79">
        <v>0.10999999999999999</v>
      </c>
      <c r="F4335" s="90">
        <f t="shared" si="399"/>
        <v>39418.1</v>
      </c>
      <c r="G4335" s="90">
        <f t="shared" si="400"/>
        <v>36580.367249999996</v>
      </c>
      <c r="H4335" s="90">
        <f t="shared" si="397"/>
        <v>9970.6175000000003</v>
      </c>
      <c r="I4335" s="90">
        <f t="shared" si="402"/>
        <v>9190.2409937499997</v>
      </c>
      <c r="J4335" s="90">
        <f t="shared" si="398"/>
        <v>-780.3765062500006</v>
      </c>
      <c r="K4335" s="79">
        <f t="shared" si="401"/>
        <v>0.1564519359618424</v>
      </c>
      <c r="L4335" s="91">
        <v>0.27500000000000002</v>
      </c>
      <c r="M4335" s="92">
        <v>869.36</v>
      </c>
    </row>
    <row r="4336" spans="1:13" x14ac:dyDescent="0.2">
      <c r="A4336" s="73">
        <v>44300</v>
      </c>
      <c r="B4336" s="74">
        <v>7711.8327500000005</v>
      </c>
      <c r="C4336" s="75">
        <v>0.17408200338600452</v>
      </c>
      <c r="D4336" s="74">
        <v>4873</v>
      </c>
      <c r="E4336" s="75">
        <v>0.11</v>
      </c>
      <c r="F4336" s="76">
        <f t="shared" si="399"/>
        <v>39427</v>
      </c>
      <c r="G4336" s="76">
        <f t="shared" si="400"/>
        <v>36588.167249999999</v>
      </c>
      <c r="H4336" s="76">
        <f t="shared" si="397"/>
        <v>9973.0650000000005</v>
      </c>
      <c r="I4336" s="76">
        <f t="shared" si="402"/>
        <v>9192.3859937500001</v>
      </c>
      <c r="J4336" s="76">
        <f t="shared" si="398"/>
        <v>-780.67900625000038</v>
      </c>
      <c r="K4336" s="75">
        <f t="shared" si="401"/>
        <v>0.15645945245485327</v>
      </c>
      <c r="L4336" s="6">
        <v>0.27500000000000002</v>
      </c>
      <c r="M4336" s="93">
        <v>869.36</v>
      </c>
    </row>
    <row r="4337" spans="1:13" x14ac:dyDescent="0.2">
      <c r="A4337" s="77">
        <v>44310</v>
      </c>
      <c r="B4337" s="78">
        <v>7714.0327500000003</v>
      </c>
      <c r="C4337" s="79">
        <v>0.17409236628300609</v>
      </c>
      <c r="D4337" s="78">
        <v>4874.1000000000004</v>
      </c>
      <c r="E4337" s="79">
        <v>0.11000000000000001</v>
      </c>
      <c r="F4337" s="90">
        <f t="shared" si="399"/>
        <v>39435.9</v>
      </c>
      <c r="G4337" s="90">
        <f t="shared" si="400"/>
        <v>36595.967250000002</v>
      </c>
      <c r="H4337" s="90">
        <f t="shared" ref="H4337:H4400" si="403">+F4337*L4337-M4337</f>
        <v>9975.5125000000007</v>
      </c>
      <c r="I4337" s="90">
        <f t="shared" si="402"/>
        <v>9194.5309937500006</v>
      </c>
      <c r="J4337" s="90">
        <f t="shared" si="398"/>
        <v>-780.98150625000017</v>
      </c>
      <c r="K4337" s="79">
        <f t="shared" si="401"/>
        <v>0.15646696555517942</v>
      </c>
      <c r="L4337" s="91">
        <v>0.27500000000000002</v>
      </c>
      <c r="M4337" s="92">
        <v>869.36</v>
      </c>
    </row>
    <row r="4338" spans="1:13" x14ac:dyDescent="0.2">
      <c r="A4338" s="73">
        <v>44320</v>
      </c>
      <c r="B4338" s="74">
        <v>7716.232750000001</v>
      </c>
      <c r="C4338" s="75">
        <v>0.17410272450361014</v>
      </c>
      <c r="D4338" s="74">
        <v>4875.2</v>
      </c>
      <c r="E4338" s="75">
        <v>0.11</v>
      </c>
      <c r="F4338" s="76">
        <f t="shared" si="399"/>
        <v>39444.800000000003</v>
      </c>
      <c r="G4338" s="76">
        <f t="shared" si="400"/>
        <v>36603.767249999997</v>
      </c>
      <c r="H4338" s="76">
        <f t="shared" si="403"/>
        <v>9977.9600000000009</v>
      </c>
      <c r="I4338" s="76">
        <f t="shared" si="402"/>
        <v>9196.6759937499992</v>
      </c>
      <c r="J4338" s="76">
        <f t="shared" ref="J4338:J4401" si="404">+I4338-H4338</f>
        <v>-781.28400625000177</v>
      </c>
      <c r="K4338" s="75">
        <f t="shared" si="401"/>
        <v>0.15647447526511732</v>
      </c>
      <c r="L4338" s="6">
        <v>0.27500000000000002</v>
      </c>
      <c r="M4338" s="93">
        <v>869.36</v>
      </c>
    </row>
    <row r="4339" spans="1:13" x14ac:dyDescent="0.2">
      <c r="A4339" s="77">
        <v>44330</v>
      </c>
      <c r="B4339" s="78">
        <v>7718.4327500000009</v>
      </c>
      <c r="C4339" s="79">
        <v>0.17411307805098131</v>
      </c>
      <c r="D4339" s="78">
        <v>4876.3</v>
      </c>
      <c r="E4339" s="79">
        <v>0.11</v>
      </c>
      <c r="F4339" s="90">
        <f t="shared" si="399"/>
        <v>39453.699999999997</v>
      </c>
      <c r="G4339" s="90">
        <f t="shared" si="400"/>
        <v>36611.56725</v>
      </c>
      <c r="H4339" s="90">
        <f t="shared" si="403"/>
        <v>9980.4074999999993</v>
      </c>
      <c r="I4339" s="90">
        <f t="shared" si="402"/>
        <v>9198.8209937499996</v>
      </c>
      <c r="J4339" s="90">
        <f t="shared" si="404"/>
        <v>-781.58650624999973</v>
      </c>
      <c r="K4339" s="79">
        <f t="shared" si="401"/>
        <v>0.15648198158696144</v>
      </c>
      <c r="L4339" s="91">
        <v>0.27500000000000002</v>
      </c>
      <c r="M4339" s="92">
        <v>869.36</v>
      </c>
    </row>
    <row r="4340" spans="1:13" x14ac:dyDescent="0.2">
      <c r="A4340" s="73">
        <v>44340</v>
      </c>
      <c r="B4340" s="74">
        <v>7720.6327500000007</v>
      </c>
      <c r="C4340" s="75">
        <v>0.17412342692828148</v>
      </c>
      <c r="D4340" s="74">
        <v>4877.3999999999996</v>
      </c>
      <c r="E4340" s="75">
        <v>0.10999999999999999</v>
      </c>
      <c r="F4340" s="76">
        <f t="shared" si="399"/>
        <v>39462.6</v>
      </c>
      <c r="G4340" s="76">
        <f t="shared" si="400"/>
        <v>36619.367249999996</v>
      </c>
      <c r="H4340" s="76">
        <f t="shared" si="403"/>
        <v>9982.8549999999996</v>
      </c>
      <c r="I4340" s="76">
        <f t="shared" si="402"/>
        <v>9200.9659937499982</v>
      </c>
      <c r="J4340" s="76">
        <f t="shared" si="404"/>
        <v>-781.88900625000133</v>
      </c>
      <c r="K4340" s="75">
        <f t="shared" si="401"/>
        <v>0.15648948452300404</v>
      </c>
      <c r="L4340" s="6">
        <v>0.27500000000000002</v>
      </c>
      <c r="M4340" s="93">
        <v>869.36</v>
      </c>
    </row>
    <row r="4341" spans="1:13" x14ac:dyDescent="0.2">
      <c r="A4341" s="77">
        <v>44350</v>
      </c>
      <c r="B4341" s="78">
        <v>7722.8327500000005</v>
      </c>
      <c r="C4341" s="79">
        <v>0.17413377113866968</v>
      </c>
      <c r="D4341" s="78">
        <v>4878.5</v>
      </c>
      <c r="E4341" s="79">
        <v>0.11</v>
      </c>
      <c r="F4341" s="90">
        <f t="shared" si="399"/>
        <v>39471.5</v>
      </c>
      <c r="G4341" s="90">
        <f t="shared" si="400"/>
        <v>36627.167249999999</v>
      </c>
      <c r="H4341" s="90">
        <f t="shared" si="403"/>
        <v>9985.3024999999998</v>
      </c>
      <c r="I4341" s="90">
        <f t="shared" si="402"/>
        <v>9203.1109937500005</v>
      </c>
      <c r="J4341" s="90">
        <f t="shared" si="404"/>
        <v>-782.19150624999929</v>
      </c>
      <c r="K4341" s="79">
        <f t="shared" si="401"/>
        <v>0.15649698407553553</v>
      </c>
      <c r="L4341" s="91">
        <v>0.27500000000000002</v>
      </c>
      <c r="M4341" s="92">
        <v>869.36</v>
      </c>
    </row>
    <row r="4342" spans="1:13" x14ac:dyDescent="0.2">
      <c r="A4342" s="73">
        <v>44360</v>
      </c>
      <c r="B4342" s="74">
        <v>7725.0327500000003</v>
      </c>
      <c r="C4342" s="75">
        <v>0.17414411068530208</v>
      </c>
      <c r="D4342" s="74">
        <v>4879.6000000000004</v>
      </c>
      <c r="E4342" s="75">
        <v>0.11000000000000001</v>
      </c>
      <c r="F4342" s="76">
        <f t="shared" si="399"/>
        <v>39480.400000000001</v>
      </c>
      <c r="G4342" s="76">
        <f t="shared" si="400"/>
        <v>36634.967250000002</v>
      </c>
      <c r="H4342" s="76">
        <f t="shared" si="403"/>
        <v>9987.75</v>
      </c>
      <c r="I4342" s="76">
        <f t="shared" si="402"/>
        <v>9205.2559937500009</v>
      </c>
      <c r="J4342" s="76">
        <f t="shared" si="404"/>
        <v>-782.49400624999907</v>
      </c>
      <c r="K4342" s="75">
        <f t="shared" si="401"/>
        <v>0.15650448024684402</v>
      </c>
      <c r="L4342" s="6">
        <v>0.27500000000000002</v>
      </c>
      <c r="M4342" s="93">
        <v>869.36</v>
      </c>
    </row>
    <row r="4343" spans="1:13" x14ac:dyDescent="0.2">
      <c r="A4343" s="77">
        <v>44370</v>
      </c>
      <c r="B4343" s="78">
        <v>7727.232750000001</v>
      </c>
      <c r="C4343" s="79">
        <v>0.174154445571332</v>
      </c>
      <c r="D4343" s="78">
        <v>4880.7</v>
      </c>
      <c r="E4343" s="79">
        <v>0.11</v>
      </c>
      <c r="F4343" s="90">
        <f t="shared" si="399"/>
        <v>39489.300000000003</v>
      </c>
      <c r="G4343" s="90">
        <f t="shared" si="400"/>
        <v>36642.767249999997</v>
      </c>
      <c r="H4343" s="90">
        <f t="shared" si="403"/>
        <v>9990.1975000000002</v>
      </c>
      <c r="I4343" s="90">
        <f t="shared" si="402"/>
        <v>9207.4009937499995</v>
      </c>
      <c r="J4343" s="90">
        <f t="shared" si="404"/>
        <v>-782.79650625000068</v>
      </c>
      <c r="K4343" s="79">
        <f t="shared" si="401"/>
        <v>0.15651197303921568</v>
      </c>
      <c r="L4343" s="91">
        <v>0.27500000000000002</v>
      </c>
      <c r="M4343" s="92">
        <v>869.36</v>
      </c>
    </row>
    <row r="4344" spans="1:13" x14ac:dyDescent="0.2">
      <c r="A4344" s="73">
        <v>44380</v>
      </c>
      <c r="B4344" s="74">
        <v>7729.4327500000009</v>
      </c>
      <c r="C4344" s="75">
        <v>0.17416477579990988</v>
      </c>
      <c r="D4344" s="74">
        <v>4881.8</v>
      </c>
      <c r="E4344" s="75">
        <v>0.11</v>
      </c>
      <c r="F4344" s="76">
        <f t="shared" si="399"/>
        <v>39498.199999999997</v>
      </c>
      <c r="G4344" s="76">
        <f t="shared" si="400"/>
        <v>36650.56725</v>
      </c>
      <c r="H4344" s="76">
        <f t="shared" si="403"/>
        <v>9992.6449999999986</v>
      </c>
      <c r="I4344" s="76">
        <f t="shared" si="402"/>
        <v>9209.54599375</v>
      </c>
      <c r="J4344" s="76">
        <f t="shared" si="404"/>
        <v>-783.09900624999864</v>
      </c>
      <c r="K4344" s="75">
        <f t="shared" si="401"/>
        <v>0.1565194624549347</v>
      </c>
      <c r="L4344" s="6">
        <v>0.27500000000000002</v>
      </c>
      <c r="M4344" s="93">
        <v>869.36</v>
      </c>
    </row>
    <row r="4345" spans="1:13" x14ac:dyDescent="0.2">
      <c r="A4345" s="77">
        <v>44390</v>
      </c>
      <c r="B4345" s="78">
        <v>7731.6327500000007</v>
      </c>
      <c r="C4345" s="79">
        <v>0.17417510137418338</v>
      </c>
      <c r="D4345" s="78">
        <v>4882.8999999999996</v>
      </c>
      <c r="E4345" s="79">
        <v>0.10999999999999999</v>
      </c>
      <c r="F4345" s="90">
        <f t="shared" si="399"/>
        <v>39507.1</v>
      </c>
      <c r="G4345" s="90">
        <f t="shared" si="400"/>
        <v>36658.367249999996</v>
      </c>
      <c r="H4345" s="90">
        <f t="shared" si="403"/>
        <v>9995.0925000000007</v>
      </c>
      <c r="I4345" s="90">
        <f t="shared" si="402"/>
        <v>9211.6909937499986</v>
      </c>
      <c r="J4345" s="90">
        <f t="shared" si="404"/>
        <v>-783.40150625000206</v>
      </c>
      <c r="K4345" s="79">
        <f t="shared" si="401"/>
        <v>0.1565269484962829</v>
      </c>
      <c r="L4345" s="91">
        <v>0.27500000000000002</v>
      </c>
      <c r="M4345" s="92">
        <v>869.36</v>
      </c>
    </row>
    <row r="4346" spans="1:13" x14ac:dyDescent="0.2">
      <c r="A4346" s="73">
        <v>44400</v>
      </c>
      <c r="B4346" s="74">
        <v>7733.8327500000005</v>
      </c>
      <c r="C4346" s="75">
        <v>0.1741854222972973</v>
      </c>
      <c r="D4346" s="74">
        <v>4884</v>
      </c>
      <c r="E4346" s="75">
        <v>0.11</v>
      </c>
      <c r="F4346" s="76">
        <f t="shared" si="399"/>
        <v>39516</v>
      </c>
      <c r="G4346" s="76">
        <f t="shared" si="400"/>
        <v>36666.167249999999</v>
      </c>
      <c r="H4346" s="76">
        <f t="shared" si="403"/>
        <v>9997.5400000000009</v>
      </c>
      <c r="I4346" s="76">
        <f t="shared" si="402"/>
        <v>9213.835993749999</v>
      </c>
      <c r="J4346" s="76">
        <f t="shared" si="404"/>
        <v>-783.70400625000184</v>
      </c>
      <c r="K4346" s="75">
        <f t="shared" si="401"/>
        <v>0.1565344311655405</v>
      </c>
      <c r="L4346" s="6">
        <v>0.27500000000000002</v>
      </c>
      <c r="M4346" s="93">
        <v>869.36</v>
      </c>
    </row>
    <row r="4347" spans="1:13" x14ac:dyDescent="0.2">
      <c r="A4347" s="77">
        <v>44410</v>
      </c>
      <c r="B4347" s="78">
        <v>7736.0327500000003</v>
      </c>
      <c r="C4347" s="79">
        <v>0.17419573857239362</v>
      </c>
      <c r="D4347" s="78">
        <v>4885.1000000000004</v>
      </c>
      <c r="E4347" s="79">
        <v>0.11000000000000001</v>
      </c>
      <c r="F4347" s="90">
        <f t="shared" si="399"/>
        <v>39524.9</v>
      </c>
      <c r="G4347" s="90">
        <f t="shared" si="400"/>
        <v>36673.967250000002</v>
      </c>
      <c r="H4347" s="90">
        <f t="shared" si="403"/>
        <v>9999.9875000000011</v>
      </c>
      <c r="I4347" s="90">
        <f t="shared" si="402"/>
        <v>9215.9809937500013</v>
      </c>
      <c r="J4347" s="90">
        <f t="shared" si="404"/>
        <v>-784.0065062499998</v>
      </c>
      <c r="K4347" s="79">
        <f t="shared" si="401"/>
        <v>0.15654191046498536</v>
      </c>
      <c r="L4347" s="91">
        <v>0.27500000000000002</v>
      </c>
      <c r="M4347" s="92">
        <v>869.36</v>
      </c>
    </row>
    <row r="4348" spans="1:13" x14ac:dyDescent="0.2">
      <c r="A4348" s="73">
        <v>44420</v>
      </c>
      <c r="B4348" s="74">
        <v>7738.232750000001</v>
      </c>
      <c r="C4348" s="75">
        <v>0.17420605020261146</v>
      </c>
      <c r="D4348" s="74">
        <v>4886.2</v>
      </c>
      <c r="E4348" s="75">
        <v>0.11</v>
      </c>
      <c r="F4348" s="76">
        <f t="shared" si="399"/>
        <v>39533.800000000003</v>
      </c>
      <c r="G4348" s="76">
        <f t="shared" si="400"/>
        <v>36681.767249999997</v>
      </c>
      <c r="H4348" s="76">
        <f t="shared" si="403"/>
        <v>10002.435000000001</v>
      </c>
      <c r="I4348" s="76">
        <f t="shared" si="402"/>
        <v>9218.1259937499999</v>
      </c>
      <c r="J4348" s="76">
        <f t="shared" si="404"/>
        <v>-784.3090062500014</v>
      </c>
      <c r="K4348" s="75">
        <f t="shared" si="401"/>
        <v>0.15654938639689328</v>
      </c>
      <c r="L4348" s="6">
        <v>0.27500000000000002</v>
      </c>
      <c r="M4348" s="93">
        <v>869.36</v>
      </c>
    </row>
    <row r="4349" spans="1:13" x14ac:dyDescent="0.2">
      <c r="A4349" s="77">
        <v>44430</v>
      </c>
      <c r="B4349" s="78">
        <v>7740.4327500000009</v>
      </c>
      <c r="C4349" s="79">
        <v>0.17421635719108713</v>
      </c>
      <c r="D4349" s="78">
        <v>4887.3</v>
      </c>
      <c r="E4349" s="79">
        <v>0.11</v>
      </c>
      <c r="F4349" s="90">
        <f t="shared" si="399"/>
        <v>39542.699999999997</v>
      </c>
      <c r="G4349" s="90">
        <f t="shared" si="400"/>
        <v>36689.56725</v>
      </c>
      <c r="H4349" s="90">
        <f t="shared" si="403"/>
        <v>10004.8825</v>
      </c>
      <c r="I4349" s="90">
        <f t="shared" si="402"/>
        <v>9220.2709937500003</v>
      </c>
      <c r="J4349" s="90">
        <f t="shared" si="404"/>
        <v>-784.61150624999937</v>
      </c>
      <c r="K4349" s="79">
        <f t="shared" si="401"/>
        <v>0.15655685896353819</v>
      </c>
      <c r="L4349" s="91">
        <v>0.27500000000000002</v>
      </c>
      <c r="M4349" s="92">
        <v>869.36</v>
      </c>
    </row>
    <row r="4350" spans="1:13" x14ac:dyDescent="0.2">
      <c r="A4350" s="73">
        <v>44440</v>
      </c>
      <c r="B4350" s="74">
        <v>7742.6327500000007</v>
      </c>
      <c r="C4350" s="75">
        <v>0.17422665954095412</v>
      </c>
      <c r="D4350" s="74">
        <v>4888.3999999999996</v>
      </c>
      <c r="E4350" s="75">
        <v>0.10999999999999999</v>
      </c>
      <c r="F4350" s="76">
        <f t="shared" si="399"/>
        <v>39551.599999999999</v>
      </c>
      <c r="G4350" s="76">
        <f t="shared" si="400"/>
        <v>36697.367249999996</v>
      </c>
      <c r="H4350" s="76">
        <f t="shared" si="403"/>
        <v>10007.33</v>
      </c>
      <c r="I4350" s="76">
        <f t="shared" si="402"/>
        <v>9222.415993749999</v>
      </c>
      <c r="J4350" s="76">
        <f t="shared" si="404"/>
        <v>-784.91400625000097</v>
      </c>
      <c r="K4350" s="75">
        <f t="shared" si="401"/>
        <v>0.15656432816719171</v>
      </c>
      <c r="L4350" s="6">
        <v>0.27500000000000002</v>
      </c>
      <c r="M4350" s="93">
        <v>869.36</v>
      </c>
    </row>
    <row r="4351" spans="1:13" x14ac:dyDescent="0.2">
      <c r="A4351" s="77">
        <v>44450</v>
      </c>
      <c r="B4351" s="78">
        <v>7744.8327500000005</v>
      </c>
      <c r="C4351" s="79">
        <v>0.17423695725534311</v>
      </c>
      <c r="D4351" s="78">
        <v>4889.5</v>
      </c>
      <c r="E4351" s="79">
        <v>0.11</v>
      </c>
      <c r="F4351" s="90">
        <f t="shared" si="399"/>
        <v>39560.5</v>
      </c>
      <c r="G4351" s="90">
        <f t="shared" si="400"/>
        <v>36705.167249999999</v>
      </c>
      <c r="H4351" s="90">
        <f t="shared" si="403"/>
        <v>10009.7775</v>
      </c>
      <c r="I4351" s="90">
        <f t="shared" si="402"/>
        <v>9224.5609937499994</v>
      </c>
      <c r="J4351" s="90">
        <f t="shared" si="404"/>
        <v>-785.21650625000075</v>
      </c>
      <c r="K4351" s="79">
        <f t="shared" si="401"/>
        <v>0.15657179401012372</v>
      </c>
      <c r="L4351" s="91">
        <v>0.27500000000000002</v>
      </c>
      <c r="M4351" s="92">
        <v>869.36</v>
      </c>
    </row>
    <row r="4352" spans="1:13" x14ac:dyDescent="0.2">
      <c r="A4352" s="73">
        <v>44460</v>
      </c>
      <c r="B4352" s="74">
        <v>7747.0327500000003</v>
      </c>
      <c r="C4352" s="75">
        <v>0.17424725033738192</v>
      </c>
      <c r="D4352" s="74">
        <v>4890.6000000000004</v>
      </c>
      <c r="E4352" s="75">
        <v>0.11000000000000001</v>
      </c>
      <c r="F4352" s="76">
        <f t="shared" si="399"/>
        <v>39569.4</v>
      </c>
      <c r="G4352" s="76">
        <f t="shared" si="400"/>
        <v>36712.967250000002</v>
      </c>
      <c r="H4352" s="76">
        <f t="shared" si="403"/>
        <v>10012.225</v>
      </c>
      <c r="I4352" s="76">
        <f t="shared" si="402"/>
        <v>9226.7059937499998</v>
      </c>
      <c r="J4352" s="76">
        <f t="shared" si="404"/>
        <v>-785.51900625000053</v>
      </c>
      <c r="K4352" s="75">
        <f t="shared" si="401"/>
        <v>0.15657925649460189</v>
      </c>
      <c r="L4352" s="6">
        <v>0.27500000000000002</v>
      </c>
      <c r="M4352" s="93">
        <v>869.36</v>
      </c>
    </row>
    <row r="4353" spans="1:13" x14ac:dyDescent="0.2">
      <c r="A4353" s="77">
        <v>44470</v>
      </c>
      <c r="B4353" s="78">
        <v>7749.232750000001</v>
      </c>
      <c r="C4353" s="79">
        <v>0.17425753879019565</v>
      </c>
      <c r="D4353" s="78">
        <v>4891.7</v>
      </c>
      <c r="E4353" s="79">
        <v>0.11</v>
      </c>
      <c r="F4353" s="90">
        <f t="shared" si="399"/>
        <v>39578.300000000003</v>
      </c>
      <c r="G4353" s="90">
        <f t="shared" si="400"/>
        <v>36720.767249999997</v>
      </c>
      <c r="H4353" s="90">
        <f t="shared" si="403"/>
        <v>10014.672500000001</v>
      </c>
      <c r="I4353" s="90">
        <f t="shared" si="402"/>
        <v>9228.8509937500003</v>
      </c>
      <c r="J4353" s="90">
        <f t="shared" si="404"/>
        <v>-785.82150625000031</v>
      </c>
      <c r="K4353" s="79">
        <f t="shared" si="401"/>
        <v>0.15658671562289186</v>
      </c>
      <c r="L4353" s="91">
        <v>0.27500000000000002</v>
      </c>
      <c r="M4353" s="92">
        <v>869.36</v>
      </c>
    </row>
    <row r="4354" spans="1:13" x14ac:dyDescent="0.2">
      <c r="A4354" s="73">
        <v>44480</v>
      </c>
      <c r="B4354" s="74">
        <v>7751.4327500000009</v>
      </c>
      <c r="C4354" s="75">
        <v>0.17426782261690649</v>
      </c>
      <c r="D4354" s="74">
        <v>4892.8</v>
      </c>
      <c r="E4354" s="75">
        <v>0.11</v>
      </c>
      <c r="F4354" s="76">
        <f t="shared" si="399"/>
        <v>39587.199999999997</v>
      </c>
      <c r="G4354" s="76">
        <f t="shared" si="400"/>
        <v>36728.56725</v>
      </c>
      <c r="H4354" s="76">
        <f t="shared" si="403"/>
        <v>10017.119999999999</v>
      </c>
      <c r="I4354" s="76">
        <f t="shared" si="402"/>
        <v>9230.9959937500007</v>
      </c>
      <c r="J4354" s="76">
        <f t="shared" si="404"/>
        <v>-786.12400624999827</v>
      </c>
      <c r="K4354" s="75">
        <f t="shared" si="401"/>
        <v>0.15659417139725726</v>
      </c>
      <c r="L4354" s="6">
        <v>0.27500000000000002</v>
      </c>
      <c r="M4354" s="93">
        <v>869.36</v>
      </c>
    </row>
    <row r="4355" spans="1:13" x14ac:dyDescent="0.2">
      <c r="A4355" s="77">
        <v>44490</v>
      </c>
      <c r="B4355" s="78">
        <v>7753.6327500000007</v>
      </c>
      <c r="C4355" s="79">
        <v>0.17427810182063386</v>
      </c>
      <c r="D4355" s="78">
        <v>4893.8999999999996</v>
      </c>
      <c r="E4355" s="79">
        <v>0.10999999999999999</v>
      </c>
      <c r="F4355" s="90">
        <f t="shared" si="399"/>
        <v>39596.1</v>
      </c>
      <c r="G4355" s="90">
        <f t="shared" si="400"/>
        <v>36736.367249999996</v>
      </c>
      <c r="H4355" s="90">
        <f t="shared" si="403"/>
        <v>10019.567499999999</v>
      </c>
      <c r="I4355" s="90">
        <f t="shared" si="402"/>
        <v>9233.1409937499993</v>
      </c>
      <c r="J4355" s="90">
        <f t="shared" si="404"/>
        <v>-786.42650624999987</v>
      </c>
      <c r="K4355" s="79">
        <f t="shared" si="401"/>
        <v>0.15660162381995957</v>
      </c>
      <c r="L4355" s="91">
        <v>0.27500000000000002</v>
      </c>
      <c r="M4355" s="92">
        <v>869.36</v>
      </c>
    </row>
    <row r="4356" spans="1:13" x14ac:dyDescent="0.2">
      <c r="A4356" s="73">
        <v>44500</v>
      </c>
      <c r="B4356" s="74">
        <v>7755.8327500000005</v>
      </c>
      <c r="C4356" s="75">
        <v>0.17428837640449441</v>
      </c>
      <c r="D4356" s="74">
        <v>4895</v>
      </c>
      <c r="E4356" s="75">
        <v>0.11</v>
      </c>
      <c r="F4356" s="76">
        <f t="shared" si="399"/>
        <v>39605</v>
      </c>
      <c r="G4356" s="76">
        <f t="shared" si="400"/>
        <v>36744.167249999999</v>
      </c>
      <c r="H4356" s="76">
        <f t="shared" si="403"/>
        <v>10022.014999999999</v>
      </c>
      <c r="I4356" s="76">
        <f t="shared" si="402"/>
        <v>9235.2859937499998</v>
      </c>
      <c r="J4356" s="76">
        <f t="shared" si="404"/>
        <v>-786.72900624999966</v>
      </c>
      <c r="K4356" s="75">
        <f t="shared" si="401"/>
        <v>0.15660907289325846</v>
      </c>
      <c r="L4356" s="6">
        <v>0.27500000000000002</v>
      </c>
      <c r="M4356" s="93">
        <v>869.36</v>
      </c>
    </row>
    <row r="4357" spans="1:13" x14ac:dyDescent="0.2">
      <c r="A4357" s="77">
        <v>44510</v>
      </c>
      <c r="B4357" s="78">
        <v>7758.0327500000003</v>
      </c>
      <c r="C4357" s="79">
        <v>0.17429864637160189</v>
      </c>
      <c r="D4357" s="78">
        <v>4896.1000000000004</v>
      </c>
      <c r="E4357" s="79">
        <v>0.11000000000000001</v>
      </c>
      <c r="F4357" s="90">
        <f t="shared" si="399"/>
        <v>39613.9</v>
      </c>
      <c r="G4357" s="90">
        <f t="shared" si="400"/>
        <v>36751.967250000002</v>
      </c>
      <c r="H4357" s="90">
        <f t="shared" si="403"/>
        <v>10024.462500000001</v>
      </c>
      <c r="I4357" s="90">
        <f t="shared" si="402"/>
        <v>9237.4309937500002</v>
      </c>
      <c r="J4357" s="90">
        <f t="shared" si="404"/>
        <v>-787.03150625000126</v>
      </c>
      <c r="K4357" s="79">
        <f t="shared" si="401"/>
        <v>0.15661651861941134</v>
      </c>
      <c r="L4357" s="91">
        <v>0.27500000000000002</v>
      </c>
      <c r="M4357" s="92">
        <v>869.36</v>
      </c>
    </row>
    <row r="4358" spans="1:13" x14ac:dyDescent="0.2">
      <c r="A4358" s="73">
        <v>44520</v>
      </c>
      <c r="B4358" s="74">
        <v>7760.232750000001</v>
      </c>
      <c r="C4358" s="75">
        <v>0.17430891172506741</v>
      </c>
      <c r="D4358" s="74">
        <v>4897.2</v>
      </c>
      <c r="E4358" s="75">
        <v>0.11</v>
      </c>
      <c r="F4358" s="76">
        <f t="shared" ref="F4358:F4421" si="405">+A4358-D4358</f>
        <v>39622.800000000003</v>
      </c>
      <c r="G4358" s="76">
        <f t="shared" ref="G4358:G4421" si="406">+A4358-B4358</f>
        <v>36759.767249999997</v>
      </c>
      <c r="H4358" s="76">
        <f t="shared" si="403"/>
        <v>10026.910000000002</v>
      </c>
      <c r="I4358" s="76">
        <f t="shared" si="402"/>
        <v>9239.5759937499988</v>
      </c>
      <c r="J4358" s="76">
        <f t="shared" si="404"/>
        <v>-787.33400625000286</v>
      </c>
      <c r="K4358" s="75">
        <f t="shared" ref="K4358:K4421" si="407">(B4358+J4358)/A4358</f>
        <v>0.1566239610006738</v>
      </c>
      <c r="L4358" s="6">
        <v>0.27500000000000002</v>
      </c>
      <c r="M4358" s="93">
        <v>869.36</v>
      </c>
    </row>
    <row r="4359" spans="1:13" x14ac:dyDescent="0.2">
      <c r="A4359" s="77">
        <v>44530</v>
      </c>
      <c r="B4359" s="78">
        <v>7762.4327500000009</v>
      </c>
      <c r="C4359" s="79">
        <v>0.17431917246799913</v>
      </c>
      <c r="D4359" s="78">
        <v>4898.3</v>
      </c>
      <c r="E4359" s="79">
        <v>0.11</v>
      </c>
      <c r="F4359" s="90">
        <f t="shared" si="405"/>
        <v>39631.699999999997</v>
      </c>
      <c r="G4359" s="90">
        <f t="shared" si="406"/>
        <v>36767.56725</v>
      </c>
      <c r="H4359" s="90">
        <f t="shared" si="403"/>
        <v>10029.3575</v>
      </c>
      <c r="I4359" s="90">
        <f t="shared" si="402"/>
        <v>9241.7209937500011</v>
      </c>
      <c r="J4359" s="90">
        <f t="shared" si="404"/>
        <v>-787.636506249999</v>
      </c>
      <c r="K4359" s="79">
        <f t="shared" si="407"/>
        <v>0.1566314000392994</v>
      </c>
      <c r="L4359" s="91">
        <v>0.27500000000000002</v>
      </c>
      <c r="M4359" s="92">
        <v>869.36</v>
      </c>
    </row>
    <row r="4360" spans="1:13" x14ac:dyDescent="0.2">
      <c r="A4360" s="73">
        <v>44540</v>
      </c>
      <c r="B4360" s="74">
        <v>7764.6327500000007</v>
      </c>
      <c r="C4360" s="75">
        <v>0.17432942860350248</v>
      </c>
      <c r="D4360" s="74">
        <v>4899.3999999999996</v>
      </c>
      <c r="E4360" s="75">
        <v>0.10999999999999999</v>
      </c>
      <c r="F4360" s="76">
        <f t="shared" si="405"/>
        <v>39640.6</v>
      </c>
      <c r="G4360" s="76">
        <f t="shared" si="406"/>
        <v>36775.367249999996</v>
      </c>
      <c r="H4360" s="76">
        <f t="shared" si="403"/>
        <v>10031.805</v>
      </c>
      <c r="I4360" s="76">
        <f t="shared" ref="I4360:I4423" si="408">+G4360*L4360-M4360</f>
        <v>9243.8659937499997</v>
      </c>
      <c r="J4360" s="76">
        <f t="shared" si="404"/>
        <v>-787.9390062500006</v>
      </c>
      <c r="K4360" s="75">
        <f t="shared" si="407"/>
        <v>0.15663883573753928</v>
      </c>
      <c r="L4360" s="6">
        <v>0.27500000000000002</v>
      </c>
      <c r="M4360" s="93">
        <v>869.36</v>
      </c>
    </row>
    <row r="4361" spans="1:13" x14ac:dyDescent="0.2">
      <c r="A4361" s="77">
        <v>44550</v>
      </c>
      <c r="B4361" s="78">
        <v>7766.8327500000005</v>
      </c>
      <c r="C4361" s="79">
        <v>0.17433968013468015</v>
      </c>
      <c r="D4361" s="78">
        <v>4900.5</v>
      </c>
      <c r="E4361" s="79">
        <v>0.11</v>
      </c>
      <c r="F4361" s="90">
        <f t="shared" si="405"/>
        <v>39649.5</v>
      </c>
      <c r="G4361" s="90">
        <f t="shared" si="406"/>
        <v>36783.167249999999</v>
      </c>
      <c r="H4361" s="90">
        <f t="shared" si="403"/>
        <v>10034.252500000001</v>
      </c>
      <c r="I4361" s="90">
        <f t="shared" si="408"/>
        <v>9246.0109937500001</v>
      </c>
      <c r="J4361" s="90">
        <f t="shared" si="404"/>
        <v>-788.24150625000038</v>
      </c>
      <c r="K4361" s="79">
        <f t="shared" si="407"/>
        <v>0.15664626809764309</v>
      </c>
      <c r="L4361" s="91">
        <v>0.27500000000000002</v>
      </c>
      <c r="M4361" s="92">
        <v>869.36</v>
      </c>
    </row>
    <row r="4362" spans="1:13" x14ac:dyDescent="0.2">
      <c r="A4362" s="73">
        <v>44560</v>
      </c>
      <c r="B4362" s="74">
        <v>7769.0327500000003</v>
      </c>
      <c r="C4362" s="75">
        <v>0.17434992706463195</v>
      </c>
      <c r="D4362" s="74">
        <v>4901.6000000000004</v>
      </c>
      <c r="E4362" s="75">
        <v>0.11000000000000001</v>
      </c>
      <c r="F4362" s="76">
        <f t="shared" si="405"/>
        <v>39658.400000000001</v>
      </c>
      <c r="G4362" s="76">
        <f t="shared" si="406"/>
        <v>36790.967250000002</v>
      </c>
      <c r="H4362" s="76">
        <f t="shared" si="403"/>
        <v>10036.700000000001</v>
      </c>
      <c r="I4362" s="76">
        <f t="shared" si="408"/>
        <v>9248.1559937500006</v>
      </c>
      <c r="J4362" s="76">
        <f t="shared" si="404"/>
        <v>-788.54400625000017</v>
      </c>
      <c r="K4362" s="75">
        <f t="shared" si="407"/>
        <v>0.15665369712185817</v>
      </c>
      <c r="L4362" s="6">
        <v>0.27500000000000002</v>
      </c>
      <c r="M4362" s="93">
        <v>869.36</v>
      </c>
    </row>
    <row r="4363" spans="1:13" x14ac:dyDescent="0.2">
      <c r="A4363" s="77">
        <v>44570</v>
      </c>
      <c r="B4363" s="78">
        <v>7771.232750000001</v>
      </c>
      <c r="C4363" s="79">
        <v>0.17436016939645504</v>
      </c>
      <c r="D4363" s="78">
        <v>4902.7</v>
      </c>
      <c r="E4363" s="79">
        <v>0.11</v>
      </c>
      <c r="F4363" s="90">
        <f t="shared" si="405"/>
        <v>39667.300000000003</v>
      </c>
      <c r="G4363" s="90">
        <f t="shared" si="406"/>
        <v>36798.767249999997</v>
      </c>
      <c r="H4363" s="90">
        <f t="shared" si="403"/>
        <v>10039.147500000001</v>
      </c>
      <c r="I4363" s="90">
        <f t="shared" si="408"/>
        <v>9250.3009937499992</v>
      </c>
      <c r="J4363" s="90">
        <f t="shared" si="404"/>
        <v>-788.84650625000177</v>
      </c>
      <c r="K4363" s="79">
        <f t="shared" si="407"/>
        <v>0.15666112281242986</v>
      </c>
      <c r="L4363" s="91">
        <v>0.27500000000000002</v>
      </c>
      <c r="M4363" s="92">
        <v>869.36</v>
      </c>
    </row>
    <row r="4364" spans="1:13" x14ac:dyDescent="0.2">
      <c r="A4364" s="73">
        <v>44580</v>
      </c>
      <c r="B4364" s="74">
        <v>7773.4327500000009</v>
      </c>
      <c r="C4364" s="75">
        <v>0.17437040713324362</v>
      </c>
      <c r="D4364" s="74">
        <v>4903.8</v>
      </c>
      <c r="E4364" s="75">
        <v>0.11</v>
      </c>
      <c r="F4364" s="76">
        <f t="shared" si="405"/>
        <v>39676.199999999997</v>
      </c>
      <c r="G4364" s="76">
        <f t="shared" si="406"/>
        <v>36806.56725</v>
      </c>
      <c r="H4364" s="76">
        <f t="shared" si="403"/>
        <v>10041.594999999999</v>
      </c>
      <c r="I4364" s="76">
        <f t="shared" si="408"/>
        <v>9252.4459937499996</v>
      </c>
      <c r="J4364" s="76">
        <f t="shared" si="404"/>
        <v>-789.14900624999973</v>
      </c>
      <c r="K4364" s="75">
        <f t="shared" si="407"/>
        <v>0.15666854517160164</v>
      </c>
      <c r="L4364" s="6">
        <v>0.27500000000000002</v>
      </c>
      <c r="M4364" s="93">
        <v>869.36</v>
      </c>
    </row>
    <row r="4365" spans="1:13" x14ac:dyDescent="0.2">
      <c r="A4365" s="77">
        <v>44590</v>
      </c>
      <c r="B4365" s="78">
        <v>7775.6327500000007</v>
      </c>
      <c r="C4365" s="79">
        <v>0.17438064027808928</v>
      </c>
      <c r="D4365" s="78">
        <v>4904.8999999999996</v>
      </c>
      <c r="E4365" s="79">
        <v>0.10999999999999999</v>
      </c>
      <c r="F4365" s="90">
        <f t="shared" si="405"/>
        <v>39685.1</v>
      </c>
      <c r="G4365" s="90">
        <f t="shared" si="406"/>
        <v>36814.367249999996</v>
      </c>
      <c r="H4365" s="90">
        <f t="shared" si="403"/>
        <v>10044.0425</v>
      </c>
      <c r="I4365" s="90">
        <f t="shared" si="408"/>
        <v>9254.5909937499982</v>
      </c>
      <c r="J4365" s="90">
        <f t="shared" si="404"/>
        <v>-789.45150625000133</v>
      </c>
      <c r="K4365" s="79">
        <f t="shared" si="407"/>
        <v>0.1566759642016147</v>
      </c>
      <c r="L4365" s="91">
        <v>0.27500000000000002</v>
      </c>
      <c r="M4365" s="92">
        <v>869.36</v>
      </c>
    </row>
    <row r="4366" spans="1:13" x14ac:dyDescent="0.2">
      <c r="A4366" s="73">
        <v>44600</v>
      </c>
      <c r="B4366" s="74">
        <v>7777.8327500000005</v>
      </c>
      <c r="C4366" s="75">
        <v>0.17439086883408073</v>
      </c>
      <c r="D4366" s="74">
        <v>4906</v>
      </c>
      <c r="E4366" s="75">
        <v>0.11</v>
      </c>
      <c r="F4366" s="76">
        <f t="shared" si="405"/>
        <v>39694</v>
      </c>
      <c r="G4366" s="76">
        <f t="shared" si="406"/>
        <v>36822.167249999999</v>
      </c>
      <c r="H4366" s="76">
        <f t="shared" si="403"/>
        <v>10046.49</v>
      </c>
      <c r="I4366" s="76">
        <f t="shared" si="408"/>
        <v>9256.7359937500005</v>
      </c>
      <c r="J4366" s="76">
        <f t="shared" si="404"/>
        <v>-789.75400624999929</v>
      </c>
      <c r="K4366" s="75">
        <f t="shared" si="407"/>
        <v>0.15668337990470854</v>
      </c>
      <c r="L4366" s="6">
        <v>0.27500000000000002</v>
      </c>
      <c r="M4366" s="93">
        <v>869.36</v>
      </c>
    </row>
    <row r="4367" spans="1:13" x14ac:dyDescent="0.2">
      <c r="A4367" s="77">
        <v>44610</v>
      </c>
      <c r="B4367" s="78">
        <v>7780.0327500000003</v>
      </c>
      <c r="C4367" s="79">
        <v>0.17440109280430396</v>
      </c>
      <c r="D4367" s="78">
        <v>4907.1000000000004</v>
      </c>
      <c r="E4367" s="79">
        <v>0.11000000000000001</v>
      </c>
      <c r="F4367" s="90">
        <f t="shared" si="405"/>
        <v>39702.9</v>
      </c>
      <c r="G4367" s="90">
        <f t="shared" si="406"/>
        <v>36829.967250000002</v>
      </c>
      <c r="H4367" s="90">
        <f t="shared" si="403"/>
        <v>10048.9375</v>
      </c>
      <c r="I4367" s="90">
        <f t="shared" si="408"/>
        <v>9258.8809937500009</v>
      </c>
      <c r="J4367" s="90">
        <f t="shared" si="404"/>
        <v>-790.05650624999907</v>
      </c>
      <c r="K4367" s="79">
        <f t="shared" si="407"/>
        <v>0.15669079228312041</v>
      </c>
      <c r="L4367" s="91">
        <v>0.27500000000000002</v>
      </c>
      <c r="M4367" s="92">
        <v>869.36</v>
      </c>
    </row>
    <row r="4368" spans="1:13" x14ac:dyDescent="0.2">
      <c r="A4368" s="73">
        <v>44620</v>
      </c>
      <c r="B4368" s="74">
        <v>7782.232750000001</v>
      </c>
      <c r="C4368" s="75">
        <v>0.17441131219184225</v>
      </c>
      <c r="D4368" s="74">
        <v>4908.2</v>
      </c>
      <c r="E4368" s="75">
        <v>0.11</v>
      </c>
      <c r="F4368" s="76">
        <f t="shared" si="405"/>
        <v>39711.800000000003</v>
      </c>
      <c r="G4368" s="76">
        <f t="shared" si="406"/>
        <v>36837.767249999997</v>
      </c>
      <c r="H4368" s="76">
        <f t="shared" si="403"/>
        <v>10051.385</v>
      </c>
      <c r="I4368" s="76">
        <f t="shared" si="408"/>
        <v>9261.0259937499995</v>
      </c>
      <c r="J4368" s="76">
        <f t="shared" si="404"/>
        <v>-790.35900625000068</v>
      </c>
      <c r="K4368" s="75">
        <f t="shared" si="407"/>
        <v>0.15669820133908563</v>
      </c>
      <c r="L4368" s="6">
        <v>0.27500000000000002</v>
      </c>
      <c r="M4368" s="93">
        <v>869.36</v>
      </c>
    </row>
    <row r="4369" spans="1:13" x14ac:dyDescent="0.2">
      <c r="A4369" s="77">
        <v>44630</v>
      </c>
      <c r="B4369" s="78">
        <v>7784.4327500000009</v>
      </c>
      <c r="C4369" s="79">
        <v>0.17442152699977595</v>
      </c>
      <c r="D4369" s="78">
        <v>4909.3</v>
      </c>
      <c r="E4369" s="79">
        <v>0.11</v>
      </c>
      <c r="F4369" s="90">
        <f t="shared" si="405"/>
        <v>39720.699999999997</v>
      </c>
      <c r="G4369" s="90">
        <f t="shared" si="406"/>
        <v>36845.56725</v>
      </c>
      <c r="H4369" s="90">
        <f t="shared" si="403"/>
        <v>10053.832499999999</v>
      </c>
      <c r="I4369" s="90">
        <f t="shared" si="408"/>
        <v>9263.17099375</v>
      </c>
      <c r="J4369" s="90">
        <f t="shared" si="404"/>
        <v>-790.66150624999864</v>
      </c>
      <c r="K4369" s="79">
        <f t="shared" si="407"/>
        <v>0.15670560707483761</v>
      </c>
      <c r="L4369" s="91">
        <v>0.27500000000000002</v>
      </c>
      <c r="M4369" s="92">
        <v>869.36</v>
      </c>
    </row>
    <row r="4370" spans="1:13" x14ac:dyDescent="0.2">
      <c r="A4370" s="73">
        <v>44640</v>
      </c>
      <c r="B4370" s="74">
        <v>7786.6327500000007</v>
      </c>
      <c r="C4370" s="75">
        <v>0.1744317372311828</v>
      </c>
      <c r="D4370" s="74">
        <v>4910.3999999999996</v>
      </c>
      <c r="E4370" s="75">
        <v>0.10999999999999999</v>
      </c>
      <c r="F4370" s="76">
        <f t="shared" si="405"/>
        <v>39729.599999999999</v>
      </c>
      <c r="G4370" s="76">
        <f t="shared" si="406"/>
        <v>36853.367249999996</v>
      </c>
      <c r="H4370" s="76">
        <f t="shared" si="403"/>
        <v>10056.280000000001</v>
      </c>
      <c r="I4370" s="76">
        <f t="shared" si="408"/>
        <v>9265.3159937499986</v>
      </c>
      <c r="J4370" s="76">
        <f t="shared" si="404"/>
        <v>-790.96400625000206</v>
      </c>
      <c r="K4370" s="75">
        <f t="shared" si="407"/>
        <v>0.1567130094926075</v>
      </c>
      <c r="L4370" s="6">
        <v>0.27500000000000002</v>
      </c>
      <c r="M4370" s="93">
        <v>869.36</v>
      </c>
    </row>
    <row r="4371" spans="1:13" x14ac:dyDescent="0.2">
      <c r="A4371" s="77">
        <v>44650</v>
      </c>
      <c r="B4371" s="78">
        <v>7788.8327500000005</v>
      </c>
      <c r="C4371" s="79">
        <v>0.17444194288913775</v>
      </c>
      <c r="D4371" s="78">
        <v>4911.5</v>
      </c>
      <c r="E4371" s="79">
        <v>0.11</v>
      </c>
      <c r="F4371" s="90">
        <f t="shared" si="405"/>
        <v>39738.5</v>
      </c>
      <c r="G4371" s="90">
        <f t="shared" si="406"/>
        <v>36861.167249999999</v>
      </c>
      <c r="H4371" s="90">
        <f t="shared" si="403"/>
        <v>10058.727500000001</v>
      </c>
      <c r="I4371" s="90">
        <f t="shared" si="408"/>
        <v>9267.460993749999</v>
      </c>
      <c r="J4371" s="90">
        <f t="shared" si="404"/>
        <v>-791.26650625000184</v>
      </c>
      <c r="K4371" s="79">
        <f t="shared" si="407"/>
        <v>0.15672040859462483</v>
      </c>
      <c r="L4371" s="91">
        <v>0.27500000000000002</v>
      </c>
      <c r="M4371" s="92">
        <v>869.36</v>
      </c>
    </row>
    <row r="4372" spans="1:13" x14ac:dyDescent="0.2">
      <c r="A4372" s="73">
        <v>44660</v>
      </c>
      <c r="B4372" s="74">
        <v>7791.0327500000003</v>
      </c>
      <c r="C4372" s="75">
        <v>0.17445214397671294</v>
      </c>
      <c r="D4372" s="74">
        <v>4912.6000000000004</v>
      </c>
      <c r="E4372" s="75">
        <v>0.11000000000000001</v>
      </c>
      <c r="F4372" s="76">
        <f t="shared" si="405"/>
        <v>39747.4</v>
      </c>
      <c r="G4372" s="76">
        <f t="shared" si="406"/>
        <v>36868.967250000002</v>
      </c>
      <c r="H4372" s="76">
        <f t="shared" si="403"/>
        <v>10061.175000000001</v>
      </c>
      <c r="I4372" s="76">
        <f t="shared" si="408"/>
        <v>9269.6059937500013</v>
      </c>
      <c r="J4372" s="76">
        <f t="shared" si="404"/>
        <v>-791.5690062499998</v>
      </c>
      <c r="K4372" s="75">
        <f t="shared" si="407"/>
        <v>0.1567278043831169</v>
      </c>
      <c r="L4372" s="6">
        <v>0.27500000000000002</v>
      </c>
      <c r="M4372" s="93">
        <v>869.36</v>
      </c>
    </row>
    <row r="4373" spans="1:13" x14ac:dyDescent="0.2">
      <c r="A4373" s="77">
        <v>44670</v>
      </c>
      <c r="B4373" s="78">
        <v>7793.232750000001</v>
      </c>
      <c r="C4373" s="79">
        <v>0.17446234049697787</v>
      </c>
      <c r="D4373" s="78">
        <v>4913.7</v>
      </c>
      <c r="E4373" s="79">
        <v>0.11</v>
      </c>
      <c r="F4373" s="90">
        <f t="shared" si="405"/>
        <v>39756.300000000003</v>
      </c>
      <c r="G4373" s="90">
        <f t="shared" si="406"/>
        <v>36876.767249999997</v>
      </c>
      <c r="H4373" s="90">
        <f t="shared" si="403"/>
        <v>10063.622500000001</v>
      </c>
      <c r="I4373" s="90">
        <f t="shared" si="408"/>
        <v>9271.7509937499999</v>
      </c>
      <c r="J4373" s="90">
        <f t="shared" si="404"/>
        <v>-791.8715062500014</v>
      </c>
      <c r="K4373" s="79">
        <f t="shared" si="407"/>
        <v>0.15673519686030893</v>
      </c>
      <c r="L4373" s="91">
        <v>0.27500000000000002</v>
      </c>
      <c r="M4373" s="92">
        <v>869.36</v>
      </c>
    </row>
    <row r="4374" spans="1:13" x14ac:dyDescent="0.2">
      <c r="A4374" s="73">
        <v>44680</v>
      </c>
      <c r="B4374" s="74">
        <v>7795.4327500000009</v>
      </c>
      <c r="C4374" s="75">
        <v>0.17447253245299912</v>
      </c>
      <c r="D4374" s="74">
        <v>4914.8</v>
      </c>
      <c r="E4374" s="75">
        <v>0.11</v>
      </c>
      <c r="F4374" s="76">
        <f t="shared" si="405"/>
        <v>39765.199999999997</v>
      </c>
      <c r="G4374" s="76">
        <f t="shared" si="406"/>
        <v>36884.56725</v>
      </c>
      <c r="H4374" s="76">
        <f t="shared" si="403"/>
        <v>10066.07</v>
      </c>
      <c r="I4374" s="76">
        <f t="shared" si="408"/>
        <v>9273.8959937500003</v>
      </c>
      <c r="J4374" s="76">
        <f t="shared" si="404"/>
        <v>-792.17400624999937</v>
      </c>
      <c r="K4374" s="75">
        <f t="shared" si="407"/>
        <v>0.15674258602842439</v>
      </c>
      <c r="L4374" s="6">
        <v>0.27500000000000002</v>
      </c>
      <c r="M4374" s="93">
        <v>869.36</v>
      </c>
    </row>
    <row r="4375" spans="1:13" x14ac:dyDescent="0.2">
      <c r="A4375" s="77">
        <v>44690</v>
      </c>
      <c r="B4375" s="78">
        <v>7797.6327500000007</v>
      </c>
      <c r="C4375" s="79">
        <v>0.17448271984784069</v>
      </c>
      <c r="D4375" s="78">
        <v>4915.8999999999996</v>
      </c>
      <c r="E4375" s="79">
        <v>0.10999999999999999</v>
      </c>
      <c r="F4375" s="90">
        <f t="shared" si="405"/>
        <v>39774.1</v>
      </c>
      <c r="G4375" s="90">
        <f t="shared" si="406"/>
        <v>36892.367249999996</v>
      </c>
      <c r="H4375" s="90">
        <f t="shared" si="403"/>
        <v>10068.5175</v>
      </c>
      <c r="I4375" s="90">
        <f t="shared" si="408"/>
        <v>9276.040993749999</v>
      </c>
      <c r="J4375" s="90">
        <f t="shared" si="404"/>
        <v>-792.47650625000097</v>
      </c>
      <c r="K4375" s="79">
        <f t="shared" si="407"/>
        <v>0.15674997188968448</v>
      </c>
      <c r="L4375" s="91">
        <v>0.27500000000000002</v>
      </c>
      <c r="M4375" s="92">
        <v>869.36</v>
      </c>
    </row>
    <row r="4376" spans="1:13" x14ac:dyDescent="0.2">
      <c r="A4376" s="73">
        <v>44700</v>
      </c>
      <c r="B4376" s="74">
        <v>7799.8327500000005</v>
      </c>
      <c r="C4376" s="75">
        <v>0.17449290268456377</v>
      </c>
      <c r="D4376" s="74">
        <v>4917</v>
      </c>
      <c r="E4376" s="75">
        <v>0.11</v>
      </c>
      <c r="F4376" s="76">
        <f t="shared" si="405"/>
        <v>39783</v>
      </c>
      <c r="G4376" s="76">
        <f t="shared" si="406"/>
        <v>36900.167249999999</v>
      </c>
      <c r="H4376" s="76">
        <f t="shared" si="403"/>
        <v>10070.965</v>
      </c>
      <c r="I4376" s="76">
        <f t="shared" si="408"/>
        <v>9278.1859937499994</v>
      </c>
      <c r="J4376" s="76">
        <f t="shared" si="404"/>
        <v>-792.77900625000075</v>
      </c>
      <c r="K4376" s="75">
        <f t="shared" si="407"/>
        <v>0.15675735444630873</v>
      </c>
      <c r="L4376" s="6">
        <v>0.27500000000000002</v>
      </c>
      <c r="M4376" s="93">
        <v>869.36</v>
      </c>
    </row>
    <row r="4377" spans="1:13" x14ac:dyDescent="0.2">
      <c r="A4377" s="77">
        <v>44710</v>
      </c>
      <c r="B4377" s="78">
        <v>7802.0327500000003</v>
      </c>
      <c r="C4377" s="79">
        <v>0.1745030809662268</v>
      </c>
      <c r="D4377" s="78">
        <v>4918.1000000000004</v>
      </c>
      <c r="E4377" s="79">
        <v>0.11000000000000001</v>
      </c>
      <c r="F4377" s="90">
        <f t="shared" si="405"/>
        <v>39791.9</v>
      </c>
      <c r="G4377" s="90">
        <f t="shared" si="406"/>
        <v>36907.967250000002</v>
      </c>
      <c r="H4377" s="90">
        <f t="shared" si="403"/>
        <v>10073.4125</v>
      </c>
      <c r="I4377" s="90">
        <f t="shared" si="408"/>
        <v>9280.3309937499998</v>
      </c>
      <c r="J4377" s="90">
        <f t="shared" si="404"/>
        <v>-793.08150625000053</v>
      </c>
      <c r="K4377" s="79">
        <f t="shared" si="407"/>
        <v>0.15676473370051441</v>
      </c>
      <c r="L4377" s="91">
        <v>0.27500000000000002</v>
      </c>
      <c r="M4377" s="92">
        <v>869.36</v>
      </c>
    </row>
    <row r="4378" spans="1:13" x14ac:dyDescent="0.2">
      <c r="A4378" s="73">
        <v>44720</v>
      </c>
      <c r="B4378" s="74">
        <v>7804.232750000001</v>
      </c>
      <c r="C4378" s="75">
        <v>0.17451325469588552</v>
      </c>
      <c r="D4378" s="74">
        <v>4919.2</v>
      </c>
      <c r="E4378" s="75">
        <v>0.11</v>
      </c>
      <c r="F4378" s="76">
        <f t="shared" si="405"/>
        <v>39800.800000000003</v>
      </c>
      <c r="G4378" s="76">
        <f t="shared" si="406"/>
        <v>36915.767249999997</v>
      </c>
      <c r="H4378" s="76">
        <f t="shared" si="403"/>
        <v>10075.86</v>
      </c>
      <c r="I4378" s="76">
        <f t="shared" si="408"/>
        <v>9282.4759937500003</v>
      </c>
      <c r="J4378" s="76">
        <f t="shared" si="404"/>
        <v>-793.38400625000031</v>
      </c>
      <c r="K4378" s="75">
        <f t="shared" si="407"/>
        <v>0.15677210965451702</v>
      </c>
      <c r="L4378" s="6">
        <v>0.27500000000000002</v>
      </c>
      <c r="M4378" s="93">
        <v>869.36</v>
      </c>
    </row>
    <row r="4379" spans="1:13" x14ac:dyDescent="0.2">
      <c r="A4379" s="77">
        <v>44730</v>
      </c>
      <c r="B4379" s="78">
        <v>7806.4327500000009</v>
      </c>
      <c r="C4379" s="79">
        <v>0.17452342387659292</v>
      </c>
      <c r="D4379" s="78">
        <v>4920.3</v>
      </c>
      <c r="E4379" s="79">
        <v>0.11</v>
      </c>
      <c r="F4379" s="90">
        <f t="shared" si="405"/>
        <v>39809.699999999997</v>
      </c>
      <c r="G4379" s="90">
        <f t="shared" si="406"/>
        <v>36923.56725</v>
      </c>
      <c r="H4379" s="90">
        <f t="shared" si="403"/>
        <v>10078.307499999999</v>
      </c>
      <c r="I4379" s="90">
        <f t="shared" si="408"/>
        <v>9284.6209937500007</v>
      </c>
      <c r="J4379" s="90">
        <f t="shared" si="404"/>
        <v>-793.68650624999827</v>
      </c>
      <c r="K4379" s="79">
        <f t="shared" si="407"/>
        <v>0.15677948231052991</v>
      </c>
      <c r="L4379" s="91">
        <v>0.27500000000000002</v>
      </c>
      <c r="M4379" s="92">
        <v>869.36</v>
      </c>
    </row>
    <row r="4380" spans="1:13" x14ac:dyDescent="0.2">
      <c r="A4380" s="73">
        <v>44740</v>
      </c>
      <c r="B4380" s="74">
        <v>7808.6327500000007</v>
      </c>
      <c r="C4380" s="75">
        <v>0.17453358851139922</v>
      </c>
      <c r="D4380" s="74">
        <v>4921.3999999999996</v>
      </c>
      <c r="E4380" s="75">
        <v>0.10999999999999999</v>
      </c>
      <c r="F4380" s="76">
        <f t="shared" si="405"/>
        <v>39818.6</v>
      </c>
      <c r="G4380" s="76">
        <f t="shared" si="406"/>
        <v>36931.367249999996</v>
      </c>
      <c r="H4380" s="76">
        <f t="shared" si="403"/>
        <v>10080.754999999999</v>
      </c>
      <c r="I4380" s="76">
        <f t="shared" si="408"/>
        <v>9286.7659937499993</v>
      </c>
      <c r="J4380" s="76">
        <f t="shared" si="404"/>
        <v>-793.98900624999987</v>
      </c>
      <c r="K4380" s="75">
        <f t="shared" si="407"/>
        <v>0.15678685167076442</v>
      </c>
      <c r="L4380" s="6">
        <v>0.27500000000000002</v>
      </c>
      <c r="M4380" s="93">
        <v>869.36</v>
      </c>
    </row>
    <row r="4381" spans="1:13" x14ac:dyDescent="0.2">
      <c r="A4381" s="77">
        <v>44750</v>
      </c>
      <c r="B4381" s="78">
        <v>7810.8327500000005</v>
      </c>
      <c r="C4381" s="79">
        <v>0.17454374860335198</v>
      </c>
      <c r="D4381" s="78">
        <v>4922.5</v>
      </c>
      <c r="E4381" s="79">
        <v>0.11</v>
      </c>
      <c r="F4381" s="90">
        <f t="shared" si="405"/>
        <v>39827.5</v>
      </c>
      <c r="G4381" s="90">
        <f t="shared" si="406"/>
        <v>36939.167249999999</v>
      </c>
      <c r="H4381" s="90">
        <f t="shared" si="403"/>
        <v>10083.202499999999</v>
      </c>
      <c r="I4381" s="90">
        <f t="shared" si="408"/>
        <v>9288.9109937499998</v>
      </c>
      <c r="J4381" s="90">
        <f t="shared" si="404"/>
        <v>-794.29150624999966</v>
      </c>
      <c r="K4381" s="79">
        <f t="shared" si="407"/>
        <v>0.15679421773743019</v>
      </c>
      <c r="L4381" s="91">
        <v>0.27500000000000002</v>
      </c>
      <c r="M4381" s="92">
        <v>869.36</v>
      </c>
    </row>
    <row r="4382" spans="1:13" x14ac:dyDescent="0.2">
      <c r="A4382" s="73">
        <v>44760</v>
      </c>
      <c r="B4382" s="74">
        <v>7813.0327500000003</v>
      </c>
      <c r="C4382" s="75">
        <v>0.17455390415549599</v>
      </c>
      <c r="D4382" s="74">
        <v>4923.6000000000004</v>
      </c>
      <c r="E4382" s="75">
        <v>0.11000000000000001</v>
      </c>
      <c r="F4382" s="76">
        <f t="shared" si="405"/>
        <v>39836.400000000001</v>
      </c>
      <c r="G4382" s="76">
        <f t="shared" si="406"/>
        <v>36946.967250000002</v>
      </c>
      <c r="H4382" s="76">
        <f t="shared" si="403"/>
        <v>10085.650000000001</v>
      </c>
      <c r="I4382" s="76">
        <f t="shared" si="408"/>
        <v>9291.0559937500002</v>
      </c>
      <c r="J4382" s="76">
        <f t="shared" si="404"/>
        <v>-794.59400625000126</v>
      </c>
      <c r="K4382" s="75">
        <f t="shared" si="407"/>
        <v>0.15680158051273457</v>
      </c>
      <c r="L4382" s="6">
        <v>0.27500000000000002</v>
      </c>
      <c r="M4382" s="93">
        <v>869.36</v>
      </c>
    </row>
    <row r="4383" spans="1:13" x14ac:dyDescent="0.2">
      <c r="A4383" s="77">
        <v>44770</v>
      </c>
      <c r="B4383" s="78">
        <v>7815.232750000001</v>
      </c>
      <c r="C4383" s="79">
        <v>0.17456405517087337</v>
      </c>
      <c r="D4383" s="78">
        <v>4924.7</v>
      </c>
      <c r="E4383" s="79">
        <v>0.11</v>
      </c>
      <c r="F4383" s="90">
        <f t="shared" si="405"/>
        <v>39845.300000000003</v>
      </c>
      <c r="G4383" s="90">
        <f t="shared" si="406"/>
        <v>36954.767249999997</v>
      </c>
      <c r="H4383" s="90">
        <f t="shared" si="403"/>
        <v>10088.097500000002</v>
      </c>
      <c r="I4383" s="90">
        <f t="shared" si="408"/>
        <v>9293.2009937499988</v>
      </c>
      <c r="J4383" s="90">
        <f t="shared" si="404"/>
        <v>-794.89650625000286</v>
      </c>
      <c r="K4383" s="79">
        <f t="shared" si="407"/>
        <v>0.15680893999888315</v>
      </c>
      <c r="L4383" s="91">
        <v>0.27500000000000002</v>
      </c>
      <c r="M4383" s="92">
        <v>869.36</v>
      </c>
    </row>
    <row r="4384" spans="1:13" x14ac:dyDescent="0.2">
      <c r="A4384" s="73">
        <v>44780</v>
      </c>
      <c r="B4384" s="74">
        <v>7817.4327500000009</v>
      </c>
      <c r="C4384" s="75">
        <v>0.17457420165252346</v>
      </c>
      <c r="D4384" s="74">
        <v>4925.8</v>
      </c>
      <c r="E4384" s="75">
        <v>0.11</v>
      </c>
      <c r="F4384" s="76">
        <f t="shared" si="405"/>
        <v>39854.199999999997</v>
      </c>
      <c r="G4384" s="76">
        <f t="shared" si="406"/>
        <v>36962.56725</v>
      </c>
      <c r="H4384" s="76">
        <f t="shared" si="403"/>
        <v>10090.545</v>
      </c>
      <c r="I4384" s="76">
        <f t="shared" si="408"/>
        <v>9295.3459937500011</v>
      </c>
      <c r="J4384" s="76">
        <f t="shared" si="404"/>
        <v>-795.199006249999</v>
      </c>
      <c r="K4384" s="75">
        <f t="shared" si="407"/>
        <v>0.15681629619807955</v>
      </c>
      <c r="L4384" s="6">
        <v>0.27500000000000002</v>
      </c>
      <c r="M4384" s="93">
        <v>869.36</v>
      </c>
    </row>
    <row r="4385" spans="1:13" x14ac:dyDescent="0.2">
      <c r="A4385" s="77">
        <v>44790</v>
      </c>
      <c r="B4385" s="78">
        <v>7819.6327500000007</v>
      </c>
      <c r="C4385" s="79">
        <v>0.17458434360348293</v>
      </c>
      <c r="D4385" s="78">
        <v>4926.8999999999996</v>
      </c>
      <c r="E4385" s="79">
        <v>0.10999999999999999</v>
      </c>
      <c r="F4385" s="90">
        <f t="shared" si="405"/>
        <v>39863.1</v>
      </c>
      <c r="G4385" s="90">
        <f t="shared" si="406"/>
        <v>36970.367249999996</v>
      </c>
      <c r="H4385" s="90">
        <f t="shared" si="403"/>
        <v>10092.9925</v>
      </c>
      <c r="I4385" s="90">
        <f t="shared" si="408"/>
        <v>9297.4909937499997</v>
      </c>
      <c r="J4385" s="90">
        <f t="shared" si="404"/>
        <v>-795.5015062500006</v>
      </c>
      <c r="K4385" s="79">
        <f t="shared" si="407"/>
        <v>0.15682364911252511</v>
      </c>
      <c r="L4385" s="91">
        <v>0.27500000000000002</v>
      </c>
      <c r="M4385" s="92">
        <v>869.36</v>
      </c>
    </row>
    <row r="4386" spans="1:13" x14ac:dyDescent="0.2">
      <c r="A4386" s="73">
        <v>44800</v>
      </c>
      <c r="B4386" s="74">
        <v>7821.8327500000005</v>
      </c>
      <c r="C4386" s="75">
        <v>0.17459448102678574</v>
      </c>
      <c r="D4386" s="74">
        <v>4928</v>
      </c>
      <c r="E4386" s="75">
        <v>0.11</v>
      </c>
      <c r="F4386" s="76">
        <f t="shared" si="405"/>
        <v>39872</v>
      </c>
      <c r="G4386" s="76">
        <f t="shared" si="406"/>
        <v>36978.167249999999</v>
      </c>
      <c r="H4386" s="76">
        <f t="shared" si="403"/>
        <v>10095.44</v>
      </c>
      <c r="I4386" s="76">
        <f t="shared" si="408"/>
        <v>9299.6359937500001</v>
      </c>
      <c r="J4386" s="76">
        <f t="shared" si="404"/>
        <v>-795.80400625000038</v>
      </c>
      <c r="K4386" s="75">
        <f t="shared" si="407"/>
        <v>0.15683099874441964</v>
      </c>
      <c r="L4386" s="6">
        <v>0.27500000000000002</v>
      </c>
      <c r="M4386" s="93">
        <v>869.36</v>
      </c>
    </row>
    <row r="4387" spans="1:13" x14ac:dyDescent="0.2">
      <c r="A4387" s="77">
        <v>44810</v>
      </c>
      <c r="B4387" s="78">
        <v>7824.0327500000003</v>
      </c>
      <c r="C4387" s="79">
        <v>0.17460461392546309</v>
      </c>
      <c r="D4387" s="78">
        <v>4929.1000000000004</v>
      </c>
      <c r="E4387" s="79">
        <v>0.11000000000000001</v>
      </c>
      <c r="F4387" s="90">
        <f t="shared" si="405"/>
        <v>39880.9</v>
      </c>
      <c r="G4387" s="90">
        <f t="shared" si="406"/>
        <v>36985.967250000002</v>
      </c>
      <c r="H4387" s="90">
        <f t="shared" si="403"/>
        <v>10097.887500000001</v>
      </c>
      <c r="I4387" s="90">
        <f t="shared" si="408"/>
        <v>9301.7809937500006</v>
      </c>
      <c r="J4387" s="90">
        <f t="shared" si="404"/>
        <v>-796.10650625000017</v>
      </c>
      <c r="K4387" s="79">
        <f t="shared" si="407"/>
        <v>0.15683834509596073</v>
      </c>
      <c r="L4387" s="91">
        <v>0.27500000000000002</v>
      </c>
      <c r="M4387" s="92">
        <v>869.36</v>
      </c>
    </row>
    <row r="4388" spans="1:13" x14ac:dyDescent="0.2">
      <c r="A4388" s="73">
        <v>44820</v>
      </c>
      <c r="B4388" s="74">
        <v>7826.232750000001</v>
      </c>
      <c r="C4388" s="75">
        <v>0.17461474230254354</v>
      </c>
      <c r="D4388" s="74">
        <v>4930.2</v>
      </c>
      <c r="E4388" s="75">
        <v>0.11</v>
      </c>
      <c r="F4388" s="76">
        <f t="shared" si="405"/>
        <v>39889.800000000003</v>
      </c>
      <c r="G4388" s="76">
        <f t="shared" si="406"/>
        <v>36993.767249999997</v>
      </c>
      <c r="H4388" s="76">
        <f t="shared" si="403"/>
        <v>10100.335000000001</v>
      </c>
      <c r="I4388" s="76">
        <f t="shared" si="408"/>
        <v>9303.9259937499992</v>
      </c>
      <c r="J4388" s="76">
        <f t="shared" si="404"/>
        <v>-796.40900625000177</v>
      </c>
      <c r="K4388" s="75">
        <f t="shared" si="407"/>
        <v>0.15684568816934402</v>
      </c>
      <c r="L4388" s="6">
        <v>0.27500000000000002</v>
      </c>
      <c r="M4388" s="93">
        <v>869.36</v>
      </c>
    </row>
    <row r="4389" spans="1:13" x14ac:dyDescent="0.2">
      <c r="A4389" s="77">
        <v>44830</v>
      </c>
      <c r="B4389" s="78">
        <v>7828.4327500000009</v>
      </c>
      <c r="C4389" s="79">
        <v>0.17462486616105288</v>
      </c>
      <c r="D4389" s="78">
        <v>4931.3</v>
      </c>
      <c r="E4389" s="79">
        <v>0.11</v>
      </c>
      <c r="F4389" s="90">
        <f t="shared" si="405"/>
        <v>39898.699999999997</v>
      </c>
      <c r="G4389" s="90">
        <f t="shared" si="406"/>
        <v>37001.56725</v>
      </c>
      <c r="H4389" s="90">
        <f t="shared" si="403"/>
        <v>10102.782499999999</v>
      </c>
      <c r="I4389" s="90">
        <f t="shared" si="408"/>
        <v>9306.0709937499996</v>
      </c>
      <c r="J4389" s="90">
        <f t="shared" si="404"/>
        <v>-796.71150624999973</v>
      </c>
      <c r="K4389" s="79">
        <f t="shared" si="407"/>
        <v>0.15685302796676334</v>
      </c>
      <c r="L4389" s="91">
        <v>0.27500000000000002</v>
      </c>
      <c r="M4389" s="92">
        <v>869.36</v>
      </c>
    </row>
    <row r="4390" spans="1:13" x14ac:dyDescent="0.2">
      <c r="A4390" s="73">
        <v>44840</v>
      </c>
      <c r="B4390" s="74">
        <v>7830.6327500000007</v>
      </c>
      <c r="C4390" s="75">
        <v>0.1746349855040143</v>
      </c>
      <c r="D4390" s="74">
        <v>4932.3999999999996</v>
      </c>
      <c r="E4390" s="75">
        <v>0.10999999999999999</v>
      </c>
      <c r="F4390" s="76">
        <f t="shared" si="405"/>
        <v>39907.599999999999</v>
      </c>
      <c r="G4390" s="76">
        <f t="shared" si="406"/>
        <v>37009.367249999996</v>
      </c>
      <c r="H4390" s="76">
        <f t="shared" si="403"/>
        <v>10105.23</v>
      </c>
      <c r="I4390" s="76">
        <f t="shared" si="408"/>
        <v>9308.2159937499982</v>
      </c>
      <c r="J4390" s="76">
        <f t="shared" si="404"/>
        <v>-797.01400625000133</v>
      </c>
      <c r="K4390" s="75">
        <f t="shared" si="407"/>
        <v>0.15686036449041033</v>
      </c>
      <c r="L4390" s="6">
        <v>0.27500000000000002</v>
      </c>
      <c r="M4390" s="93">
        <v>869.36</v>
      </c>
    </row>
    <row r="4391" spans="1:13" x14ac:dyDescent="0.2">
      <c r="A4391" s="77">
        <v>44850</v>
      </c>
      <c r="B4391" s="78">
        <v>7832.8327500000005</v>
      </c>
      <c r="C4391" s="79">
        <v>0.17464510033444816</v>
      </c>
      <c r="D4391" s="78">
        <v>4933.5</v>
      </c>
      <c r="E4391" s="79">
        <v>0.11</v>
      </c>
      <c r="F4391" s="90">
        <f t="shared" si="405"/>
        <v>39916.5</v>
      </c>
      <c r="G4391" s="90">
        <f t="shared" si="406"/>
        <v>37017.167249999999</v>
      </c>
      <c r="H4391" s="90">
        <f t="shared" si="403"/>
        <v>10107.6775</v>
      </c>
      <c r="I4391" s="90">
        <f t="shared" si="408"/>
        <v>9310.3609937500005</v>
      </c>
      <c r="J4391" s="90">
        <f t="shared" si="404"/>
        <v>-797.31650624999929</v>
      </c>
      <c r="K4391" s="79">
        <f t="shared" si="407"/>
        <v>0.15686769774247494</v>
      </c>
      <c r="L4391" s="91">
        <v>0.27500000000000002</v>
      </c>
      <c r="M4391" s="92">
        <v>869.36</v>
      </c>
    </row>
    <row r="4392" spans="1:13" x14ac:dyDescent="0.2">
      <c r="A4392" s="73">
        <v>44860</v>
      </c>
      <c r="B4392" s="74">
        <v>7835.0327500000003</v>
      </c>
      <c r="C4392" s="75">
        <v>0.17465521065537229</v>
      </c>
      <c r="D4392" s="74">
        <v>4934.6000000000004</v>
      </c>
      <c r="E4392" s="75">
        <v>0.11000000000000001</v>
      </c>
      <c r="F4392" s="76">
        <f t="shared" si="405"/>
        <v>39925.4</v>
      </c>
      <c r="G4392" s="76">
        <f t="shared" si="406"/>
        <v>37024.967250000002</v>
      </c>
      <c r="H4392" s="76">
        <f t="shared" si="403"/>
        <v>10110.125</v>
      </c>
      <c r="I4392" s="76">
        <f t="shared" si="408"/>
        <v>9312.5059937500009</v>
      </c>
      <c r="J4392" s="76">
        <f t="shared" si="404"/>
        <v>-797.61900624999907</v>
      </c>
      <c r="K4392" s="75">
        <f t="shared" si="407"/>
        <v>0.15687502772514492</v>
      </c>
      <c r="L4392" s="6">
        <v>0.27500000000000002</v>
      </c>
      <c r="M4392" s="93">
        <v>869.36</v>
      </c>
    </row>
    <row r="4393" spans="1:13" x14ac:dyDescent="0.2">
      <c r="A4393" s="77">
        <v>44870</v>
      </c>
      <c r="B4393" s="78">
        <v>7837.232750000001</v>
      </c>
      <c r="C4393" s="79">
        <v>0.17466531646980168</v>
      </c>
      <c r="D4393" s="78">
        <v>4935.7</v>
      </c>
      <c r="E4393" s="79">
        <v>0.11</v>
      </c>
      <c r="F4393" s="90">
        <f t="shared" si="405"/>
        <v>39934.300000000003</v>
      </c>
      <c r="G4393" s="90">
        <f t="shared" si="406"/>
        <v>37032.767249999997</v>
      </c>
      <c r="H4393" s="90">
        <f t="shared" si="403"/>
        <v>10112.5725</v>
      </c>
      <c r="I4393" s="90">
        <f t="shared" si="408"/>
        <v>9314.6509937499995</v>
      </c>
      <c r="J4393" s="90">
        <f t="shared" si="404"/>
        <v>-797.92150625000068</v>
      </c>
      <c r="K4393" s="79">
        <f t="shared" si="407"/>
        <v>0.15688235444060619</v>
      </c>
      <c r="L4393" s="91">
        <v>0.27500000000000002</v>
      </c>
      <c r="M4393" s="92">
        <v>869.36</v>
      </c>
    </row>
    <row r="4394" spans="1:13" x14ac:dyDescent="0.2">
      <c r="A4394" s="73">
        <v>44880</v>
      </c>
      <c r="B4394" s="74">
        <v>7839.4327500000009</v>
      </c>
      <c r="C4394" s="75">
        <v>0.17467541778074869</v>
      </c>
      <c r="D4394" s="74">
        <v>4936.8</v>
      </c>
      <c r="E4394" s="75">
        <v>0.11</v>
      </c>
      <c r="F4394" s="76">
        <f t="shared" si="405"/>
        <v>39943.199999999997</v>
      </c>
      <c r="G4394" s="76">
        <f t="shared" si="406"/>
        <v>37040.56725</v>
      </c>
      <c r="H4394" s="76">
        <f t="shared" si="403"/>
        <v>10115.019999999999</v>
      </c>
      <c r="I4394" s="76">
        <f t="shared" si="408"/>
        <v>9316.79599375</v>
      </c>
      <c r="J4394" s="76">
        <f t="shared" si="404"/>
        <v>-798.22400624999864</v>
      </c>
      <c r="K4394" s="75">
        <f t="shared" si="407"/>
        <v>0.15688967789104283</v>
      </c>
      <c r="L4394" s="6">
        <v>0.27500000000000002</v>
      </c>
      <c r="M4394" s="93">
        <v>869.36</v>
      </c>
    </row>
    <row r="4395" spans="1:13" x14ac:dyDescent="0.2">
      <c r="A4395" s="77">
        <v>44890</v>
      </c>
      <c r="B4395" s="78">
        <v>7841.6327500000007</v>
      </c>
      <c r="C4395" s="79">
        <v>0.174685514591223</v>
      </c>
      <c r="D4395" s="78">
        <v>4937.8999999999996</v>
      </c>
      <c r="E4395" s="79">
        <v>0.10999999999999999</v>
      </c>
      <c r="F4395" s="90">
        <f t="shared" si="405"/>
        <v>39952.1</v>
      </c>
      <c r="G4395" s="90">
        <f t="shared" si="406"/>
        <v>37048.367249999996</v>
      </c>
      <c r="H4395" s="90">
        <f t="shared" si="403"/>
        <v>10117.467500000001</v>
      </c>
      <c r="I4395" s="90">
        <f t="shared" si="408"/>
        <v>9318.9409937499986</v>
      </c>
      <c r="J4395" s="90">
        <f t="shared" si="404"/>
        <v>-798.52650625000206</v>
      </c>
      <c r="K4395" s="79">
        <f t="shared" si="407"/>
        <v>0.15689699807863663</v>
      </c>
      <c r="L4395" s="91">
        <v>0.27500000000000002</v>
      </c>
      <c r="M4395" s="92">
        <v>869.36</v>
      </c>
    </row>
    <row r="4396" spans="1:13" x14ac:dyDescent="0.2">
      <c r="A4396" s="73">
        <v>44900</v>
      </c>
      <c r="B4396" s="74">
        <v>7843.8327500000005</v>
      </c>
      <c r="C4396" s="75">
        <v>0.17469560690423164</v>
      </c>
      <c r="D4396" s="74">
        <v>4939</v>
      </c>
      <c r="E4396" s="75">
        <v>0.11</v>
      </c>
      <c r="F4396" s="76">
        <f t="shared" si="405"/>
        <v>39961</v>
      </c>
      <c r="G4396" s="76">
        <f t="shared" si="406"/>
        <v>37056.167249999999</v>
      </c>
      <c r="H4396" s="76">
        <f t="shared" si="403"/>
        <v>10119.915000000001</v>
      </c>
      <c r="I4396" s="76">
        <f t="shared" si="408"/>
        <v>9321.085993749999</v>
      </c>
      <c r="J4396" s="76">
        <f t="shared" si="404"/>
        <v>-798.82900625000184</v>
      </c>
      <c r="K4396" s="75">
        <f t="shared" si="407"/>
        <v>0.1569043150055679</v>
      </c>
      <c r="L4396" s="6">
        <v>0.27500000000000002</v>
      </c>
      <c r="M4396" s="93">
        <v>869.36</v>
      </c>
    </row>
    <row r="4397" spans="1:13" x14ac:dyDescent="0.2">
      <c r="A4397" s="77">
        <v>44910</v>
      </c>
      <c r="B4397" s="78">
        <v>7846.0327500000003</v>
      </c>
      <c r="C4397" s="79">
        <v>0.17470569472277889</v>
      </c>
      <c r="D4397" s="78">
        <v>4940.1000000000004</v>
      </c>
      <c r="E4397" s="79">
        <v>0.11000000000000001</v>
      </c>
      <c r="F4397" s="90">
        <f t="shared" si="405"/>
        <v>39969.9</v>
      </c>
      <c r="G4397" s="90">
        <f t="shared" si="406"/>
        <v>37063.967250000002</v>
      </c>
      <c r="H4397" s="90">
        <f t="shared" si="403"/>
        <v>10122.362500000001</v>
      </c>
      <c r="I4397" s="90">
        <f t="shared" si="408"/>
        <v>9323.2309937500013</v>
      </c>
      <c r="J4397" s="90">
        <f t="shared" si="404"/>
        <v>-799.1315062499998</v>
      </c>
      <c r="K4397" s="79">
        <f t="shared" si="407"/>
        <v>0.1569116286740147</v>
      </c>
      <c r="L4397" s="91">
        <v>0.27500000000000002</v>
      </c>
      <c r="M4397" s="92">
        <v>869.36</v>
      </c>
    </row>
    <row r="4398" spans="1:13" x14ac:dyDescent="0.2">
      <c r="A4398" s="73">
        <v>44920</v>
      </c>
      <c r="B4398" s="74">
        <v>7848.232750000001</v>
      </c>
      <c r="C4398" s="75">
        <v>0.17471577804986646</v>
      </c>
      <c r="D4398" s="74">
        <v>4941.2</v>
      </c>
      <c r="E4398" s="75">
        <v>0.11</v>
      </c>
      <c r="F4398" s="76">
        <f t="shared" si="405"/>
        <v>39978.800000000003</v>
      </c>
      <c r="G4398" s="76">
        <f t="shared" si="406"/>
        <v>37071.767249999997</v>
      </c>
      <c r="H4398" s="76">
        <f t="shared" si="403"/>
        <v>10124.810000000001</v>
      </c>
      <c r="I4398" s="76">
        <f t="shared" si="408"/>
        <v>9325.3759937499999</v>
      </c>
      <c r="J4398" s="76">
        <f t="shared" si="404"/>
        <v>-799.4340062500014</v>
      </c>
      <c r="K4398" s="75">
        <f t="shared" si="407"/>
        <v>0.15691893908615315</v>
      </c>
      <c r="L4398" s="6">
        <v>0.27500000000000002</v>
      </c>
      <c r="M4398" s="93">
        <v>869.36</v>
      </c>
    </row>
    <row r="4399" spans="1:13" x14ac:dyDescent="0.2">
      <c r="A4399" s="77">
        <v>44930</v>
      </c>
      <c r="B4399" s="78">
        <v>7850.4327500000009</v>
      </c>
      <c r="C4399" s="79">
        <v>0.17472585688849324</v>
      </c>
      <c r="D4399" s="78">
        <v>4942.3</v>
      </c>
      <c r="E4399" s="79">
        <v>0.11</v>
      </c>
      <c r="F4399" s="90">
        <f t="shared" si="405"/>
        <v>39987.699999999997</v>
      </c>
      <c r="G4399" s="90">
        <f t="shared" si="406"/>
        <v>37079.56725</v>
      </c>
      <c r="H4399" s="90">
        <f t="shared" si="403"/>
        <v>10127.2575</v>
      </c>
      <c r="I4399" s="90">
        <f t="shared" si="408"/>
        <v>9327.5209937500003</v>
      </c>
      <c r="J4399" s="90">
        <f t="shared" si="404"/>
        <v>-799.73650624999937</v>
      </c>
      <c r="K4399" s="79">
        <f t="shared" si="407"/>
        <v>0.1569262462441576</v>
      </c>
      <c r="L4399" s="91">
        <v>0.27500000000000002</v>
      </c>
      <c r="M4399" s="92">
        <v>869.36</v>
      </c>
    </row>
    <row r="4400" spans="1:13" x14ac:dyDescent="0.2">
      <c r="A4400" s="73">
        <v>44940</v>
      </c>
      <c r="B4400" s="74">
        <v>7852.6327500000007</v>
      </c>
      <c r="C4400" s="75">
        <v>0.17473593124165557</v>
      </c>
      <c r="D4400" s="74">
        <v>4943.3999999999996</v>
      </c>
      <c r="E4400" s="75">
        <v>0.10999999999999999</v>
      </c>
      <c r="F4400" s="76">
        <f t="shared" si="405"/>
        <v>39996.6</v>
      </c>
      <c r="G4400" s="76">
        <f t="shared" si="406"/>
        <v>37087.367249999996</v>
      </c>
      <c r="H4400" s="76">
        <f t="shared" si="403"/>
        <v>10129.705</v>
      </c>
      <c r="I4400" s="76">
        <f t="shared" si="408"/>
        <v>9329.665993749999</v>
      </c>
      <c r="J4400" s="76">
        <f t="shared" si="404"/>
        <v>-800.03900625000097</v>
      </c>
      <c r="K4400" s="75">
        <f t="shared" si="407"/>
        <v>0.15693355015020027</v>
      </c>
      <c r="L4400" s="6">
        <v>0.27500000000000002</v>
      </c>
      <c r="M4400" s="93">
        <v>869.36</v>
      </c>
    </row>
    <row r="4401" spans="1:13" x14ac:dyDescent="0.2">
      <c r="A4401" s="77">
        <v>44950</v>
      </c>
      <c r="B4401" s="78">
        <v>7854.8327500000005</v>
      </c>
      <c r="C4401" s="79">
        <v>0.17474600111234706</v>
      </c>
      <c r="D4401" s="78">
        <v>4944.5</v>
      </c>
      <c r="E4401" s="79">
        <v>0.11</v>
      </c>
      <c r="F4401" s="90">
        <f t="shared" si="405"/>
        <v>40005.5</v>
      </c>
      <c r="G4401" s="90">
        <f t="shared" si="406"/>
        <v>37095.167249999999</v>
      </c>
      <c r="H4401" s="90">
        <f t="shared" ref="H4401:H4464" si="409">+F4401*L4401-M4401</f>
        <v>10132.1525</v>
      </c>
      <c r="I4401" s="90">
        <f t="shared" si="408"/>
        <v>9331.8109937499994</v>
      </c>
      <c r="J4401" s="90">
        <f t="shared" si="404"/>
        <v>-800.34150625000075</v>
      </c>
      <c r="K4401" s="79">
        <f t="shared" si="407"/>
        <v>0.15694085080645162</v>
      </c>
      <c r="L4401" s="91">
        <v>0.27500000000000002</v>
      </c>
      <c r="M4401" s="92">
        <v>869.36</v>
      </c>
    </row>
    <row r="4402" spans="1:13" x14ac:dyDescent="0.2">
      <c r="A4402" s="73">
        <v>44960</v>
      </c>
      <c r="B4402" s="74">
        <v>7857.0327500000003</v>
      </c>
      <c r="C4402" s="75">
        <v>0.17475606650355874</v>
      </c>
      <c r="D4402" s="74">
        <v>4945.6000000000004</v>
      </c>
      <c r="E4402" s="75">
        <v>0.11000000000000001</v>
      </c>
      <c r="F4402" s="76">
        <f t="shared" si="405"/>
        <v>40014.400000000001</v>
      </c>
      <c r="G4402" s="76">
        <f t="shared" si="406"/>
        <v>37102.967250000002</v>
      </c>
      <c r="H4402" s="76">
        <f t="shared" si="409"/>
        <v>10134.6</v>
      </c>
      <c r="I4402" s="76">
        <f t="shared" si="408"/>
        <v>9333.9559937499998</v>
      </c>
      <c r="J4402" s="76">
        <f t="shared" ref="J4402:J4465" si="410">+I4402-H4402</f>
        <v>-800.64400625000053</v>
      </c>
      <c r="K4402" s="75">
        <f t="shared" si="407"/>
        <v>0.15694814821508007</v>
      </c>
      <c r="L4402" s="6">
        <v>0.27500000000000002</v>
      </c>
      <c r="M4402" s="93">
        <v>869.36</v>
      </c>
    </row>
    <row r="4403" spans="1:13" x14ac:dyDescent="0.2">
      <c r="A4403" s="77">
        <v>44970</v>
      </c>
      <c r="B4403" s="78">
        <v>7859.232750000001</v>
      </c>
      <c r="C4403" s="79">
        <v>0.17476612741827888</v>
      </c>
      <c r="D4403" s="78">
        <v>4946.7</v>
      </c>
      <c r="E4403" s="79">
        <v>0.11</v>
      </c>
      <c r="F4403" s="90">
        <f t="shared" si="405"/>
        <v>40023.300000000003</v>
      </c>
      <c r="G4403" s="90">
        <f t="shared" si="406"/>
        <v>37110.767249999997</v>
      </c>
      <c r="H4403" s="90">
        <f t="shared" si="409"/>
        <v>10137.047500000001</v>
      </c>
      <c r="I4403" s="90">
        <f t="shared" si="408"/>
        <v>9336.1009937500003</v>
      </c>
      <c r="J4403" s="90">
        <f t="shared" si="410"/>
        <v>-800.94650625000031</v>
      </c>
      <c r="K4403" s="79">
        <f t="shared" si="407"/>
        <v>0.15695544237825218</v>
      </c>
      <c r="L4403" s="91">
        <v>0.27500000000000002</v>
      </c>
      <c r="M4403" s="92">
        <v>869.36</v>
      </c>
    </row>
    <row r="4404" spans="1:13" x14ac:dyDescent="0.2">
      <c r="A4404" s="73">
        <v>44980</v>
      </c>
      <c r="B4404" s="74">
        <v>7861.4327500000009</v>
      </c>
      <c r="C4404" s="75">
        <v>0.17477618385949312</v>
      </c>
      <c r="D4404" s="74">
        <v>4947.8</v>
      </c>
      <c r="E4404" s="75">
        <v>0.11</v>
      </c>
      <c r="F4404" s="76">
        <f t="shared" si="405"/>
        <v>40032.199999999997</v>
      </c>
      <c r="G4404" s="76">
        <f t="shared" si="406"/>
        <v>37118.56725</v>
      </c>
      <c r="H4404" s="76">
        <f t="shared" si="409"/>
        <v>10139.494999999999</v>
      </c>
      <c r="I4404" s="76">
        <f t="shared" si="408"/>
        <v>9338.2459937500007</v>
      </c>
      <c r="J4404" s="76">
        <f t="shared" si="410"/>
        <v>-801.24900624999827</v>
      </c>
      <c r="K4404" s="75">
        <f t="shared" si="407"/>
        <v>0.15696273329813257</v>
      </c>
      <c r="L4404" s="6">
        <v>0.27500000000000002</v>
      </c>
      <c r="M4404" s="93">
        <v>869.36</v>
      </c>
    </row>
    <row r="4405" spans="1:13" x14ac:dyDescent="0.2">
      <c r="A4405" s="77">
        <v>44990</v>
      </c>
      <c r="B4405" s="78">
        <v>7863.6327500000007</v>
      </c>
      <c r="C4405" s="79">
        <v>0.17478623583018449</v>
      </c>
      <c r="D4405" s="78">
        <v>4948.8999999999996</v>
      </c>
      <c r="E4405" s="79">
        <v>0.10999999999999999</v>
      </c>
      <c r="F4405" s="90">
        <f t="shared" si="405"/>
        <v>40041.1</v>
      </c>
      <c r="G4405" s="90">
        <f t="shared" si="406"/>
        <v>37126.367249999996</v>
      </c>
      <c r="H4405" s="90">
        <f t="shared" si="409"/>
        <v>10141.942499999999</v>
      </c>
      <c r="I4405" s="90">
        <f t="shared" si="408"/>
        <v>9340.3909937499993</v>
      </c>
      <c r="J4405" s="90">
        <f t="shared" si="410"/>
        <v>-801.55150624999987</v>
      </c>
      <c r="K4405" s="79">
        <f t="shared" si="407"/>
        <v>0.15697002097688376</v>
      </c>
      <c r="L4405" s="91">
        <v>0.27500000000000002</v>
      </c>
      <c r="M4405" s="92">
        <v>869.36</v>
      </c>
    </row>
    <row r="4406" spans="1:13" x14ac:dyDescent="0.2">
      <c r="A4406" s="73">
        <v>45000</v>
      </c>
      <c r="B4406" s="74">
        <v>7865.8327500000005</v>
      </c>
      <c r="C4406" s="75">
        <v>0.17479628333333336</v>
      </c>
      <c r="D4406" s="74">
        <v>4950</v>
      </c>
      <c r="E4406" s="75">
        <v>0.11</v>
      </c>
      <c r="F4406" s="76">
        <f t="shared" si="405"/>
        <v>40050</v>
      </c>
      <c r="G4406" s="76">
        <f t="shared" si="406"/>
        <v>37134.167249999999</v>
      </c>
      <c r="H4406" s="76">
        <f t="shared" si="409"/>
        <v>10144.39</v>
      </c>
      <c r="I4406" s="76">
        <f t="shared" si="408"/>
        <v>9342.5359937499998</v>
      </c>
      <c r="J4406" s="76">
        <f t="shared" si="410"/>
        <v>-801.85400624999966</v>
      </c>
      <c r="K4406" s="75">
        <f t="shared" si="407"/>
        <v>0.15697730541666668</v>
      </c>
      <c r="L4406" s="6">
        <v>0.27500000000000002</v>
      </c>
      <c r="M4406" s="93">
        <v>869.36</v>
      </c>
    </row>
    <row r="4407" spans="1:13" x14ac:dyDescent="0.2">
      <c r="A4407" s="77">
        <v>45010</v>
      </c>
      <c r="B4407" s="78">
        <v>7868.0327500000003</v>
      </c>
      <c r="C4407" s="79">
        <v>0.17480632637191737</v>
      </c>
      <c r="D4407" s="78">
        <v>4951.1000000000004</v>
      </c>
      <c r="E4407" s="79">
        <v>0.11000000000000001</v>
      </c>
      <c r="F4407" s="90">
        <f t="shared" si="405"/>
        <v>40058.9</v>
      </c>
      <c r="G4407" s="90">
        <f t="shared" si="406"/>
        <v>37141.967250000002</v>
      </c>
      <c r="H4407" s="90">
        <f t="shared" si="409"/>
        <v>10146.837500000001</v>
      </c>
      <c r="I4407" s="90">
        <f t="shared" si="408"/>
        <v>9344.6809937500002</v>
      </c>
      <c r="J4407" s="90">
        <f t="shared" si="410"/>
        <v>-802.15650625000126</v>
      </c>
      <c r="K4407" s="79">
        <f t="shared" si="407"/>
        <v>0.15698458661964007</v>
      </c>
      <c r="L4407" s="91">
        <v>0.27500000000000002</v>
      </c>
      <c r="M4407" s="92">
        <v>869.36</v>
      </c>
    </row>
    <row r="4408" spans="1:13" x14ac:dyDescent="0.2">
      <c r="A4408" s="73">
        <v>45020</v>
      </c>
      <c r="B4408" s="74">
        <v>7870.232750000001</v>
      </c>
      <c r="C4408" s="75">
        <v>0.17481636494891162</v>
      </c>
      <c r="D4408" s="74">
        <v>4952.2</v>
      </c>
      <c r="E4408" s="75">
        <v>0.11</v>
      </c>
      <c r="F4408" s="76">
        <f t="shared" si="405"/>
        <v>40067.800000000003</v>
      </c>
      <c r="G4408" s="76">
        <f t="shared" si="406"/>
        <v>37149.767249999997</v>
      </c>
      <c r="H4408" s="76">
        <f t="shared" si="409"/>
        <v>10149.285000000002</v>
      </c>
      <c r="I4408" s="76">
        <f t="shared" si="408"/>
        <v>9346.8259937499988</v>
      </c>
      <c r="J4408" s="76">
        <f t="shared" si="410"/>
        <v>-802.45900625000286</v>
      </c>
      <c r="K4408" s="75">
        <f t="shared" si="407"/>
        <v>0.15699186458796086</v>
      </c>
      <c r="L4408" s="6">
        <v>0.27500000000000002</v>
      </c>
      <c r="M4408" s="93">
        <v>869.36</v>
      </c>
    </row>
    <row r="4409" spans="1:13" x14ac:dyDescent="0.2">
      <c r="A4409" s="77">
        <v>45030</v>
      </c>
      <c r="B4409" s="78">
        <v>7872.4327500000009</v>
      </c>
      <c r="C4409" s="79">
        <v>0.1748263990672885</v>
      </c>
      <c r="D4409" s="78">
        <v>4953.3</v>
      </c>
      <c r="E4409" s="79">
        <v>0.11</v>
      </c>
      <c r="F4409" s="90">
        <f t="shared" si="405"/>
        <v>40076.699999999997</v>
      </c>
      <c r="G4409" s="90">
        <f t="shared" si="406"/>
        <v>37157.56725</v>
      </c>
      <c r="H4409" s="90">
        <f t="shared" si="409"/>
        <v>10151.7325</v>
      </c>
      <c r="I4409" s="90">
        <f t="shared" si="408"/>
        <v>9348.9709937500011</v>
      </c>
      <c r="J4409" s="90">
        <f t="shared" si="410"/>
        <v>-802.761506249999</v>
      </c>
      <c r="K4409" s="79">
        <f t="shared" si="407"/>
        <v>0.15699913932378418</v>
      </c>
      <c r="L4409" s="91">
        <v>0.27500000000000002</v>
      </c>
      <c r="M4409" s="92">
        <v>869.36</v>
      </c>
    </row>
    <row r="4410" spans="1:13" x14ac:dyDescent="0.2">
      <c r="A4410" s="73">
        <v>45040</v>
      </c>
      <c r="B4410" s="74">
        <v>7874.6327500000007</v>
      </c>
      <c r="C4410" s="75">
        <v>0.17483642873001778</v>
      </c>
      <c r="D4410" s="74">
        <v>4954.3999999999996</v>
      </c>
      <c r="E4410" s="75">
        <v>0.10999999999999999</v>
      </c>
      <c r="F4410" s="76">
        <f t="shared" si="405"/>
        <v>40085.599999999999</v>
      </c>
      <c r="G4410" s="76">
        <f t="shared" si="406"/>
        <v>37165.367249999996</v>
      </c>
      <c r="H4410" s="76">
        <f t="shared" si="409"/>
        <v>10154.18</v>
      </c>
      <c r="I4410" s="76">
        <f t="shared" si="408"/>
        <v>9351.1159937499997</v>
      </c>
      <c r="J4410" s="76">
        <f t="shared" si="410"/>
        <v>-803.0640062500006</v>
      </c>
      <c r="K4410" s="75">
        <f t="shared" si="407"/>
        <v>0.15700641082926287</v>
      </c>
      <c r="L4410" s="6">
        <v>0.27500000000000002</v>
      </c>
      <c r="M4410" s="93">
        <v>869.36</v>
      </c>
    </row>
    <row r="4411" spans="1:13" x14ac:dyDescent="0.2">
      <c r="A4411" s="77">
        <v>45050</v>
      </c>
      <c r="B4411" s="78">
        <v>7876.8327500000005</v>
      </c>
      <c r="C4411" s="79">
        <v>0.17484645394006659</v>
      </c>
      <c r="D4411" s="78">
        <v>4955.5</v>
      </c>
      <c r="E4411" s="79">
        <v>0.11</v>
      </c>
      <c r="F4411" s="90">
        <f t="shared" si="405"/>
        <v>40094.5</v>
      </c>
      <c r="G4411" s="90">
        <f t="shared" si="406"/>
        <v>37173.167249999999</v>
      </c>
      <c r="H4411" s="90">
        <f t="shared" si="409"/>
        <v>10156.627500000001</v>
      </c>
      <c r="I4411" s="90">
        <f t="shared" si="408"/>
        <v>9353.2609937500001</v>
      </c>
      <c r="J4411" s="90">
        <f t="shared" si="410"/>
        <v>-803.36650625000038</v>
      </c>
      <c r="K4411" s="79">
        <f t="shared" si="407"/>
        <v>0.15701367910654829</v>
      </c>
      <c r="L4411" s="91">
        <v>0.27500000000000002</v>
      </c>
      <c r="M4411" s="92">
        <v>869.36</v>
      </c>
    </row>
    <row r="4412" spans="1:13" x14ac:dyDescent="0.2">
      <c r="A4412" s="73">
        <v>45060</v>
      </c>
      <c r="B4412" s="74">
        <v>7879.0327500000003</v>
      </c>
      <c r="C4412" s="75">
        <v>0.17485647470039947</v>
      </c>
      <c r="D4412" s="74">
        <v>4956.6000000000004</v>
      </c>
      <c r="E4412" s="75">
        <v>0.11000000000000001</v>
      </c>
      <c r="F4412" s="76">
        <f t="shared" si="405"/>
        <v>40103.4</v>
      </c>
      <c r="G4412" s="76">
        <f t="shared" si="406"/>
        <v>37180.967250000002</v>
      </c>
      <c r="H4412" s="76">
        <f t="shared" si="409"/>
        <v>10159.075000000001</v>
      </c>
      <c r="I4412" s="76">
        <f t="shared" si="408"/>
        <v>9355.4059937500006</v>
      </c>
      <c r="J4412" s="76">
        <f t="shared" si="410"/>
        <v>-803.66900625000017</v>
      </c>
      <c r="K4412" s="75">
        <f t="shared" si="407"/>
        <v>0.15702094415778961</v>
      </c>
      <c r="L4412" s="6">
        <v>0.27500000000000002</v>
      </c>
      <c r="M4412" s="93">
        <v>869.36</v>
      </c>
    </row>
    <row r="4413" spans="1:13" x14ac:dyDescent="0.2">
      <c r="A4413" s="77">
        <v>45070</v>
      </c>
      <c r="B4413" s="78">
        <v>7881.232750000001</v>
      </c>
      <c r="C4413" s="79">
        <v>0.17486649101397828</v>
      </c>
      <c r="D4413" s="78">
        <v>4957.7</v>
      </c>
      <c r="E4413" s="79">
        <v>0.11</v>
      </c>
      <c r="F4413" s="90">
        <f t="shared" si="405"/>
        <v>40112.300000000003</v>
      </c>
      <c r="G4413" s="90">
        <f t="shared" si="406"/>
        <v>37188.767249999997</v>
      </c>
      <c r="H4413" s="90">
        <f t="shared" si="409"/>
        <v>10161.522500000001</v>
      </c>
      <c r="I4413" s="90">
        <f t="shared" si="408"/>
        <v>9357.5509937499992</v>
      </c>
      <c r="J4413" s="90">
        <f t="shared" si="410"/>
        <v>-803.97150625000177</v>
      </c>
      <c r="K4413" s="79">
        <f t="shared" si="407"/>
        <v>0.15702820598513423</v>
      </c>
      <c r="L4413" s="91">
        <v>0.27500000000000002</v>
      </c>
      <c r="M4413" s="92">
        <v>869.36</v>
      </c>
    </row>
    <row r="4414" spans="1:13" x14ac:dyDescent="0.2">
      <c r="A4414" s="73">
        <v>45080</v>
      </c>
      <c r="B4414" s="74">
        <v>7883.4327500000009</v>
      </c>
      <c r="C4414" s="75">
        <v>0.17487650288376222</v>
      </c>
      <c r="D4414" s="74">
        <v>4958.8</v>
      </c>
      <c r="E4414" s="75">
        <v>0.11</v>
      </c>
      <c r="F4414" s="76">
        <f t="shared" si="405"/>
        <v>40121.199999999997</v>
      </c>
      <c r="G4414" s="76">
        <f t="shared" si="406"/>
        <v>37196.56725</v>
      </c>
      <c r="H4414" s="76">
        <f t="shared" si="409"/>
        <v>10163.969999999999</v>
      </c>
      <c r="I4414" s="76">
        <f t="shared" si="408"/>
        <v>9359.6959937499996</v>
      </c>
      <c r="J4414" s="76">
        <f t="shared" si="410"/>
        <v>-804.27400624999973</v>
      </c>
      <c r="K4414" s="75">
        <f t="shared" si="407"/>
        <v>0.15703546459072762</v>
      </c>
      <c r="L4414" s="6">
        <v>0.27500000000000002</v>
      </c>
      <c r="M4414" s="93">
        <v>869.36</v>
      </c>
    </row>
    <row r="4415" spans="1:13" x14ac:dyDescent="0.2">
      <c r="A4415" s="77">
        <v>45090</v>
      </c>
      <c r="B4415" s="78">
        <v>7885.6327500000007</v>
      </c>
      <c r="C4415" s="79">
        <v>0.17488651031270794</v>
      </c>
      <c r="D4415" s="78">
        <v>4959.8999999999996</v>
      </c>
      <c r="E4415" s="79">
        <v>0.10999999999999999</v>
      </c>
      <c r="F4415" s="90">
        <f t="shared" si="405"/>
        <v>40130.1</v>
      </c>
      <c r="G4415" s="90">
        <f t="shared" si="406"/>
        <v>37204.367249999996</v>
      </c>
      <c r="H4415" s="90">
        <f t="shared" si="409"/>
        <v>10166.4175</v>
      </c>
      <c r="I4415" s="90">
        <f t="shared" si="408"/>
        <v>9361.8409937499982</v>
      </c>
      <c r="J4415" s="90">
        <f t="shared" si="410"/>
        <v>-804.57650625000133</v>
      </c>
      <c r="K4415" s="79">
        <f t="shared" si="407"/>
        <v>0.15704271997671324</v>
      </c>
      <c r="L4415" s="91">
        <v>0.27500000000000002</v>
      </c>
      <c r="M4415" s="92">
        <v>869.36</v>
      </c>
    </row>
    <row r="4416" spans="1:13" x14ac:dyDescent="0.2">
      <c r="A4416" s="73">
        <v>45100</v>
      </c>
      <c r="B4416" s="74">
        <v>7887.8327500000005</v>
      </c>
      <c r="C4416" s="75">
        <v>0.1748965133037694</v>
      </c>
      <c r="D4416" s="74">
        <v>4961</v>
      </c>
      <c r="E4416" s="75">
        <v>0.11</v>
      </c>
      <c r="F4416" s="76">
        <f t="shared" si="405"/>
        <v>40139</v>
      </c>
      <c r="G4416" s="76">
        <f t="shared" si="406"/>
        <v>37212.167249999999</v>
      </c>
      <c r="H4416" s="76">
        <f t="shared" si="409"/>
        <v>10168.865</v>
      </c>
      <c r="I4416" s="76">
        <f t="shared" si="408"/>
        <v>9363.9859937500005</v>
      </c>
      <c r="J4416" s="76">
        <f t="shared" si="410"/>
        <v>-804.87900624999929</v>
      </c>
      <c r="K4416" s="75">
        <f t="shared" si="407"/>
        <v>0.15704997214523284</v>
      </c>
      <c r="L4416" s="6">
        <v>0.27500000000000002</v>
      </c>
      <c r="M4416" s="93">
        <v>869.36</v>
      </c>
    </row>
    <row r="4417" spans="1:13" x14ac:dyDescent="0.2">
      <c r="A4417" s="77">
        <v>45110</v>
      </c>
      <c r="B4417" s="78">
        <v>7890.0327500000003</v>
      </c>
      <c r="C4417" s="79">
        <v>0.17490651185989803</v>
      </c>
      <c r="D4417" s="78">
        <v>4962.1000000000004</v>
      </c>
      <c r="E4417" s="79">
        <v>0.11000000000000001</v>
      </c>
      <c r="F4417" s="90">
        <f t="shared" si="405"/>
        <v>40147.9</v>
      </c>
      <c r="G4417" s="90">
        <f t="shared" si="406"/>
        <v>37219.967250000002</v>
      </c>
      <c r="H4417" s="90">
        <f t="shared" si="409"/>
        <v>10171.3125</v>
      </c>
      <c r="I4417" s="90">
        <f t="shared" si="408"/>
        <v>9366.1309937500009</v>
      </c>
      <c r="J4417" s="90">
        <f t="shared" si="410"/>
        <v>-805.18150624999907</v>
      </c>
      <c r="K4417" s="79">
        <f t="shared" si="407"/>
        <v>0.1570572210984261</v>
      </c>
      <c r="L4417" s="91">
        <v>0.27500000000000002</v>
      </c>
      <c r="M4417" s="92">
        <v>869.36</v>
      </c>
    </row>
    <row r="4418" spans="1:13" x14ac:dyDescent="0.2">
      <c r="A4418" s="73">
        <v>45120</v>
      </c>
      <c r="B4418" s="74">
        <v>7892.232750000001</v>
      </c>
      <c r="C4418" s="75">
        <v>0.17491650598404257</v>
      </c>
      <c r="D4418" s="74">
        <v>4963.2</v>
      </c>
      <c r="E4418" s="75">
        <v>0.11</v>
      </c>
      <c r="F4418" s="76">
        <f t="shared" si="405"/>
        <v>40156.800000000003</v>
      </c>
      <c r="G4418" s="76">
        <f t="shared" si="406"/>
        <v>37227.767249999997</v>
      </c>
      <c r="H4418" s="76">
        <f t="shared" si="409"/>
        <v>10173.76</v>
      </c>
      <c r="I4418" s="76">
        <f t="shared" si="408"/>
        <v>9368.2759937499995</v>
      </c>
      <c r="J4418" s="76">
        <f t="shared" si="410"/>
        <v>-805.48400625000068</v>
      </c>
      <c r="K4418" s="75">
        <f t="shared" si="407"/>
        <v>0.15706446683843087</v>
      </c>
      <c r="L4418" s="6">
        <v>0.27500000000000002</v>
      </c>
      <c r="M4418" s="93">
        <v>869.36</v>
      </c>
    </row>
    <row r="4419" spans="1:13" x14ac:dyDescent="0.2">
      <c r="A4419" s="77">
        <v>45130</v>
      </c>
      <c r="B4419" s="78">
        <v>7894.4327500000009</v>
      </c>
      <c r="C4419" s="79">
        <v>0.17492649567914914</v>
      </c>
      <c r="D4419" s="78">
        <v>4964.3</v>
      </c>
      <c r="E4419" s="79">
        <v>0.11</v>
      </c>
      <c r="F4419" s="90">
        <f t="shared" si="405"/>
        <v>40165.699999999997</v>
      </c>
      <c r="G4419" s="90">
        <f t="shared" si="406"/>
        <v>37235.56725</v>
      </c>
      <c r="H4419" s="90">
        <f t="shared" si="409"/>
        <v>10176.207499999999</v>
      </c>
      <c r="I4419" s="90">
        <f t="shared" si="408"/>
        <v>9370.42099375</v>
      </c>
      <c r="J4419" s="90">
        <f t="shared" si="410"/>
        <v>-805.78650624999864</v>
      </c>
      <c r="K4419" s="79">
        <f t="shared" si="407"/>
        <v>0.15707170936738316</v>
      </c>
      <c r="L4419" s="91">
        <v>0.27500000000000002</v>
      </c>
      <c r="M4419" s="92">
        <v>869.36</v>
      </c>
    </row>
    <row r="4420" spans="1:13" x14ac:dyDescent="0.2">
      <c r="A4420" s="73">
        <v>45140</v>
      </c>
      <c r="B4420" s="74">
        <v>7896.6327500000007</v>
      </c>
      <c r="C4420" s="75">
        <v>0.17493648094816128</v>
      </c>
      <c r="D4420" s="74">
        <v>4965.3999999999996</v>
      </c>
      <c r="E4420" s="75">
        <v>0.10999999999999999</v>
      </c>
      <c r="F4420" s="76">
        <f t="shared" si="405"/>
        <v>40174.6</v>
      </c>
      <c r="G4420" s="76">
        <f t="shared" si="406"/>
        <v>37243.367249999996</v>
      </c>
      <c r="H4420" s="76">
        <f t="shared" si="409"/>
        <v>10178.655000000001</v>
      </c>
      <c r="I4420" s="76">
        <f t="shared" si="408"/>
        <v>9372.5659937499986</v>
      </c>
      <c r="J4420" s="76">
        <f t="shared" si="410"/>
        <v>-806.08900625000206</v>
      </c>
      <c r="K4420" s="75">
        <f t="shared" si="407"/>
        <v>0.1570789486874169</v>
      </c>
      <c r="L4420" s="6">
        <v>0.27500000000000002</v>
      </c>
      <c r="M4420" s="93">
        <v>869.36</v>
      </c>
    </row>
    <row r="4421" spans="1:13" x14ac:dyDescent="0.2">
      <c r="A4421" s="77">
        <v>45150</v>
      </c>
      <c r="B4421" s="78">
        <v>7898.8327500000005</v>
      </c>
      <c r="C4421" s="79">
        <v>0.17494646179401993</v>
      </c>
      <c r="D4421" s="78">
        <v>4966.5</v>
      </c>
      <c r="E4421" s="79">
        <v>0.11</v>
      </c>
      <c r="F4421" s="90">
        <f t="shared" si="405"/>
        <v>40183.5</v>
      </c>
      <c r="G4421" s="90">
        <f t="shared" si="406"/>
        <v>37251.167249999999</v>
      </c>
      <c r="H4421" s="90">
        <f t="shared" si="409"/>
        <v>10181.102500000001</v>
      </c>
      <c r="I4421" s="90">
        <f t="shared" si="408"/>
        <v>9374.710993749999</v>
      </c>
      <c r="J4421" s="90">
        <f t="shared" si="410"/>
        <v>-806.39150625000184</v>
      </c>
      <c r="K4421" s="79">
        <f t="shared" si="407"/>
        <v>0.15708618480066441</v>
      </c>
      <c r="L4421" s="91">
        <v>0.27500000000000002</v>
      </c>
      <c r="M4421" s="92">
        <v>869.36</v>
      </c>
    </row>
    <row r="4422" spans="1:13" x14ac:dyDescent="0.2">
      <c r="A4422" s="73">
        <v>45160</v>
      </c>
      <c r="B4422" s="74">
        <v>7901.0327500000003</v>
      </c>
      <c r="C4422" s="75">
        <v>0.17495643821966342</v>
      </c>
      <c r="D4422" s="74">
        <v>4967.6000000000004</v>
      </c>
      <c r="E4422" s="75">
        <v>0.11000000000000001</v>
      </c>
      <c r="F4422" s="76">
        <f t="shared" ref="F4422:F4485" si="411">+A4422-D4422</f>
        <v>40192.400000000001</v>
      </c>
      <c r="G4422" s="76">
        <f t="shared" ref="G4422:G4485" si="412">+A4422-B4422</f>
        <v>37258.967250000002</v>
      </c>
      <c r="H4422" s="76">
        <f t="shared" si="409"/>
        <v>10183.550000000001</v>
      </c>
      <c r="I4422" s="76">
        <f t="shared" si="408"/>
        <v>9376.8559937500013</v>
      </c>
      <c r="J4422" s="76">
        <f t="shared" si="410"/>
        <v>-806.6940062499998</v>
      </c>
      <c r="K4422" s="75">
        <f t="shared" ref="K4422:K4485" si="413">(B4422+J4422)/A4422</f>
        <v>0.157093417709256</v>
      </c>
      <c r="L4422" s="6">
        <v>0.27500000000000002</v>
      </c>
      <c r="M4422" s="93">
        <v>869.36</v>
      </c>
    </row>
    <row r="4423" spans="1:13" x14ac:dyDescent="0.2">
      <c r="A4423" s="77">
        <v>45170</v>
      </c>
      <c r="B4423" s="78">
        <v>7903.232750000001</v>
      </c>
      <c r="C4423" s="79">
        <v>0.17496641022802747</v>
      </c>
      <c r="D4423" s="78">
        <v>4968.7</v>
      </c>
      <c r="E4423" s="79">
        <v>0.11</v>
      </c>
      <c r="F4423" s="90">
        <f t="shared" si="411"/>
        <v>40201.300000000003</v>
      </c>
      <c r="G4423" s="90">
        <f t="shared" si="412"/>
        <v>37266.767249999997</v>
      </c>
      <c r="H4423" s="90">
        <f t="shared" si="409"/>
        <v>10185.997500000001</v>
      </c>
      <c r="I4423" s="90">
        <f t="shared" si="408"/>
        <v>9379.0009937499999</v>
      </c>
      <c r="J4423" s="90">
        <f t="shared" si="410"/>
        <v>-806.9965062500014</v>
      </c>
      <c r="K4423" s="79">
        <f t="shared" si="413"/>
        <v>0.1571006474153199</v>
      </c>
      <c r="L4423" s="91">
        <v>0.27500000000000002</v>
      </c>
      <c r="M4423" s="92">
        <v>869.36</v>
      </c>
    </row>
    <row r="4424" spans="1:13" x14ac:dyDescent="0.2">
      <c r="A4424" s="73">
        <v>45180</v>
      </c>
      <c r="B4424" s="74">
        <v>7905.4327500000009</v>
      </c>
      <c r="C4424" s="75">
        <v>0.17497637782204517</v>
      </c>
      <c r="D4424" s="74">
        <v>4969.8</v>
      </c>
      <c r="E4424" s="75">
        <v>0.11</v>
      </c>
      <c r="F4424" s="76">
        <f t="shared" si="411"/>
        <v>40210.199999999997</v>
      </c>
      <c r="G4424" s="76">
        <f t="shared" si="412"/>
        <v>37274.56725</v>
      </c>
      <c r="H4424" s="76">
        <f t="shared" si="409"/>
        <v>10188.445</v>
      </c>
      <c r="I4424" s="76">
        <f t="shared" ref="I4424:I4487" si="414">+G4424*L4424-M4424</f>
        <v>9381.1459937500003</v>
      </c>
      <c r="J4424" s="76">
        <f t="shared" si="410"/>
        <v>-807.29900624999937</v>
      </c>
      <c r="K4424" s="75">
        <f t="shared" si="413"/>
        <v>0.15710787392098277</v>
      </c>
      <c r="L4424" s="6">
        <v>0.27500000000000002</v>
      </c>
      <c r="M4424" s="93">
        <v>869.36</v>
      </c>
    </row>
    <row r="4425" spans="1:13" x14ac:dyDescent="0.2">
      <c r="A4425" s="77">
        <v>45190</v>
      </c>
      <c r="B4425" s="78">
        <v>7907.6327500000007</v>
      </c>
      <c r="C4425" s="79">
        <v>0.17498634100464705</v>
      </c>
      <c r="D4425" s="78">
        <v>4970.8999999999996</v>
      </c>
      <c r="E4425" s="79">
        <v>0.10999999999999999</v>
      </c>
      <c r="F4425" s="90">
        <f t="shared" si="411"/>
        <v>40219.1</v>
      </c>
      <c r="G4425" s="90">
        <f t="shared" si="412"/>
        <v>37282.367249999996</v>
      </c>
      <c r="H4425" s="90">
        <f t="shared" si="409"/>
        <v>10190.8925</v>
      </c>
      <c r="I4425" s="90">
        <f t="shared" si="414"/>
        <v>9383.290993749999</v>
      </c>
      <c r="J4425" s="90">
        <f t="shared" si="410"/>
        <v>-807.60150625000097</v>
      </c>
      <c r="K4425" s="79">
        <f t="shared" si="413"/>
        <v>0.15711509722836911</v>
      </c>
      <c r="L4425" s="91">
        <v>0.27500000000000002</v>
      </c>
      <c r="M4425" s="92">
        <v>869.36</v>
      </c>
    </row>
    <row r="4426" spans="1:13" x14ac:dyDescent="0.2">
      <c r="A4426" s="73">
        <v>45200</v>
      </c>
      <c r="B4426" s="74">
        <v>7909.8327500000005</v>
      </c>
      <c r="C4426" s="75">
        <v>0.17499629977876108</v>
      </c>
      <c r="D4426" s="74">
        <v>4972</v>
      </c>
      <c r="E4426" s="75">
        <v>0.11</v>
      </c>
      <c r="F4426" s="76">
        <f t="shared" si="411"/>
        <v>40228</v>
      </c>
      <c r="G4426" s="76">
        <f t="shared" si="412"/>
        <v>37290.167249999999</v>
      </c>
      <c r="H4426" s="76">
        <f t="shared" si="409"/>
        <v>10193.34</v>
      </c>
      <c r="I4426" s="76">
        <f t="shared" si="414"/>
        <v>9385.4359937499994</v>
      </c>
      <c r="J4426" s="76">
        <f t="shared" si="410"/>
        <v>-807.90400625000075</v>
      </c>
      <c r="K4426" s="75">
        <f t="shared" si="413"/>
        <v>0.15712231733960177</v>
      </c>
      <c r="L4426" s="6">
        <v>0.27500000000000002</v>
      </c>
      <c r="M4426" s="93">
        <v>869.36</v>
      </c>
    </row>
    <row r="4427" spans="1:13" x14ac:dyDescent="0.2">
      <c r="A4427" s="77">
        <v>45210</v>
      </c>
      <c r="B4427" s="78">
        <v>7912.0327500000003</v>
      </c>
      <c r="C4427" s="79">
        <v>0.17500625414731255</v>
      </c>
      <c r="D4427" s="78">
        <v>4973.1000000000004</v>
      </c>
      <c r="E4427" s="79">
        <v>0.11000000000000001</v>
      </c>
      <c r="F4427" s="90">
        <f t="shared" si="411"/>
        <v>40236.9</v>
      </c>
      <c r="G4427" s="90">
        <f t="shared" si="412"/>
        <v>37297.967250000002</v>
      </c>
      <c r="H4427" s="90">
        <f t="shared" si="409"/>
        <v>10195.7875</v>
      </c>
      <c r="I4427" s="90">
        <f t="shared" si="414"/>
        <v>9387.5809937499998</v>
      </c>
      <c r="J4427" s="90">
        <f t="shared" si="410"/>
        <v>-808.20650625000053</v>
      </c>
      <c r="K4427" s="79">
        <f t="shared" si="413"/>
        <v>0.1571295342568016</v>
      </c>
      <c r="L4427" s="91">
        <v>0.27500000000000002</v>
      </c>
      <c r="M4427" s="92">
        <v>869.36</v>
      </c>
    </row>
    <row r="4428" spans="1:13" x14ac:dyDescent="0.2">
      <c r="A4428" s="73">
        <v>45220</v>
      </c>
      <c r="B4428" s="74">
        <v>7914.232750000001</v>
      </c>
      <c r="C4428" s="75">
        <v>0.17501620411322427</v>
      </c>
      <c r="D4428" s="74">
        <v>4974.2</v>
      </c>
      <c r="E4428" s="75">
        <v>0.11</v>
      </c>
      <c r="F4428" s="76">
        <f t="shared" si="411"/>
        <v>40245.800000000003</v>
      </c>
      <c r="G4428" s="76">
        <f t="shared" si="412"/>
        <v>37305.767249999997</v>
      </c>
      <c r="H4428" s="76">
        <f t="shared" si="409"/>
        <v>10198.235000000001</v>
      </c>
      <c r="I4428" s="76">
        <f t="shared" si="414"/>
        <v>9389.7259937500003</v>
      </c>
      <c r="J4428" s="76">
        <f t="shared" si="410"/>
        <v>-808.50900625000031</v>
      </c>
      <c r="K4428" s="75">
        <f t="shared" si="413"/>
        <v>0.1571367479820876</v>
      </c>
      <c r="L4428" s="6">
        <v>0.27500000000000002</v>
      </c>
      <c r="M4428" s="93">
        <v>869.36</v>
      </c>
    </row>
    <row r="4429" spans="1:13" x14ac:dyDescent="0.2">
      <c r="A4429" s="77">
        <v>45230</v>
      </c>
      <c r="B4429" s="78">
        <v>7916.4327500000009</v>
      </c>
      <c r="C4429" s="79">
        <v>0.17502614967941635</v>
      </c>
      <c r="D4429" s="78">
        <v>4975.3</v>
      </c>
      <c r="E4429" s="79">
        <v>0.11</v>
      </c>
      <c r="F4429" s="90">
        <f t="shared" si="411"/>
        <v>40254.699999999997</v>
      </c>
      <c r="G4429" s="90">
        <f t="shared" si="412"/>
        <v>37313.56725</v>
      </c>
      <c r="H4429" s="90">
        <f t="shared" si="409"/>
        <v>10200.682499999999</v>
      </c>
      <c r="I4429" s="90">
        <f t="shared" si="414"/>
        <v>9391.8709937500007</v>
      </c>
      <c r="J4429" s="90">
        <f t="shared" si="410"/>
        <v>-808.81150624999827</v>
      </c>
      <c r="K4429" s="79">
        <f t="shared" si="413"/>
        <v>0.1571439585175769</v>
      </c>
      <c r="L4429" s="91">
        <v>0.27500000000000002</v>
      </c>
      <c r="M4429" s="92">
        <v>869.36</v>
      </c>
    </row>
    <row r="4430" spans="1:13" x14ac:dyDescent="0.2">
      <c r="A4430" s="73">
        <v>45240</v>
      </c>
      <c r="B4430" s="74">
        <v>7918.6327500000007</v>
      </c>
      <c r="C4430" s="75">
        <v>0.17503609084880639</v>
      </c>
      <c r="D4430" s="74">
        <v>4976.3999999999996</v>
      </c>
      <c r="E4430" s="75">
        <v>0.10999999999999999</v>
      </c>
      <c r="F4430" s="76">
        <f t="shared" si="411"/>
        <v>40263.599999999999</v>
      </c>
      <c r="G4430" s="76">
        <f t="shared" si="412"/>
        <v>37321.367249999996</v>
      </c>
      <c r="H4430" s="76">
        <f t="shared" si="409"/>
        <v>10203.129999999999</v>
      </c>
      <c r="I4430" s="76">
        <f t="shared" si="414"/>
        <v>9394.0159937499993</v>
      </c>
      <c r="J4430" s="76">
        <f t="shared" si="410"/>
        <v>-809.11400624999987</v>
      </c>
      <c r="K4430" s="75">
        <f t="shared" si="413"/>
        <v>0.15715116586538463</v>
      </c>
      <c r="L4430" s="6">
        <v>0.27500000000000002</v>
      </c>
      <c r="M4430" s="93">
        <v>869.36</v>
      </c>
    </row>
    <row r="4431" spans="1:13" x14ac:dyDescent="0.2">
      <c r="A4431" s="77">
        <v>45250</v>
      </c>
      <c r="B4431" s="78">
        <v>7920.8327500000005</v>
      </c>
      <c r="C4431" s="79">
        <v>0.1750460276243094</v>
      </c>
      <c r="D4431" s="78">
        <v>4977.5</v>
      </c>
      <c r="E4431" s="79">
        <v>0.11</v>
      </c>
      <c r="F4431" s="90">
        <f t="shared" si="411"/>
        <v>40272.5</v>
      </c>
      <c r="G4431" s="90">
        <f t="shared" si="412"/>
        <v>37329.167249999999</v>
      </c>
      <c r="H4431" s="90">
        <f t="shared" si="409"/>
        <v>10205.577499999999</v>
      </c>
      <c r="I4431" s="90">
        <f t="shared" si="414"/>
        <v>9396.1609937499998</v>
      </c>
      <c r="J4431" s="90">
        <f t="shared" si="410"/>
        <v>-809.41650624999966</v>
      </c>
      <c r="K4431" s="79">
        <f t="shared" si="413"/>
        <v>0.15715837002762434</v>
      </c>
      <c r="L4431" s="91">
        <v>0.27500000000000002</v>
      </c>
      <c r="M4431" s="92">
        <v>869.36</v>
      </c>
    </row>
    <row r="4432" spans="1:13" x14ac:dyDescent="0.2">
      <c r="A4432" s="73">
        <v>45260</v>
      </c>
      <c r="B4432" s="74">
        <v>7923.0327500000003</v>
      </c>
      <c r="C4432" s="75">
        <v>0.17505596000883783</v>
      </c>
      <c r="D4432" s="74">
        <v>4978.6000000000004</v>
      </c>
      <c r="E4432" s="75">
        <v>0.11000000000000001</v>
      </c>
      <c r="F4432" s="76">
        <f t="shared" si="411"/>
        <v>40281.4</v>
      </c>
      <c r="G4432" s="76">
        <f t="shared" si="412"/>
        <v>37336.967250000002</v>
      </c>
      <c r="H4432" s="76">
        <f t="shared" si="409"/>
        <v>10208.025000000001</v>
      </c>
      <c r="I4432" s="76">
        <f t="shared" si="414"/>
        <v>9398.3059937500002</v>
      </c>
      <c r="J4432" s="76">
        <f t="shared" si="410"/>
        <v>-809.71900625000126</v>
      </c>
      <c r="K4432" s="75">
        <f t="shared" si="413"/>
        <v>0.15716557100640741</v>
      </c>
      <c r="L4432" s="6">
        <v>0.27500000000000002</v>
      </c>
      <c r="M4432" s="93">
        <v>869.36</v>
      </c>
    </row>
    <row r="4433" spans="1:13" x14ac:dyDescent="0.2">
      <c r="A4433" s="77">
        <v>45270</v>
      </c>
      <c r="B4433" s="78">
        <v>7925.232750000001</v>
      </c>
      <c r="C4433" s="79">
        <v>0.17506588800530154</v>
      </c>
      <c r="D4433" s="78">
        <v>4979.7</v>
      </c>
      <c r="E4433" s="79">
        <v>0.11</v>
      </c>
      <c r="F4433" s="90">
        <f t="shared" si="411"/>
        <v>40290.300000000003</v>
      </c>
      <c r="G4433" s="90">
        <f t="shared" si="412"/>
        <v>37344.767249999997</v>
      </c>
      <c r="H4433" s="90">
        <f t="shared" si="409"/>
        <v>10210.472500000002</v>
      </c>
      <c r="I4433" s="90">
        <f t="shared" si="414"/>
        <v>9400.4509937499988</v>
      </c>
      <c r="J4433" s="90">
        <f t="shared" si="410"/>
        <v>-810.02150625000286</v>
      </c>
      <c r="K4433" s="79">
        <f t="shared" si="413"/>
        <v>0.15717276880384357</v>
      </c>
      <c r="L4433" s="91">
        <v>0.27500000000000002</v>
      </c>
      <c r="M4433" s="92">
        <v>869.36</v>
      </c>
    </row>
    <row r="4434" spans="1:13" x14ac:dyDescent="0.2">
      <c r="A4434" s="73">
        <v>45280</v>
      </c>
      <c r="B4434" s="74">
        <v>7927.4327500000009</v>
      </c>
      <c r="C4434" s="75">
        <v>0.17507581161660779</v>
      </c>
      <c r="D4434" s="74">
        <v>4980.8</v>
      </c>
      <c r="E4434" s="75">
        <v>0.11</v>
      </c>
      <c r="F4434" s="76">
        <f t="shared" si="411"/>
        <v>40299.199999999997</v>
      </c>
      <c r="G4434" s="76">
        <f t="shared" si="412"/>
        <v>37352.56725</v>
      </c>
      <c r="H4434" s="76">
        <f t="shared" si="409"/>
        <v>10212.92</v>
      </c>
      <c r="I4434" s="76">
        <f t="shared" si="414"/>
        <v>9402.5959937500011</v>
      </c>
      <c r="J4434" s="76">
        <f t="shared" si="410"/>
        <v>-810.324006249999</v>
      </c>
      <c r="K4434" s="75">
        <f t="shared" si="413"/>
        <v>0.15717996342204069</v>
      </c>
      <c r="L4434" s="6">
        <v>0.27500000000000002</v>
      </c>
      <c r="M4434" s="93">
        <v>869.36</v>
      </c>
    </row>
    <row r="4435" spans="1:13" x14ac:dyDescent="0.2">
      <c r="A4435" s="77">
        <v>45290</v>
      </c>
      <c r="B4435" s="78">
        <v>7929.6327500000007</v>
      </c>
      <c r="C4435" s="79">
        <v>0.17508573084566131</v>
      </c>
      <c r="D4435" s="78">
        <v>4981.8999999999996</v>
      </c>
      <c r="E4435" s="79">
        <v>0.10999999999999999</v>
      </c>
      <c r="F4435" s="90">
        <f t="shared" si="411"/>
        <v>40308.1</v>
      </c>
      <c r="G4435" s="90">
        <f t="shared" si="412"/>
        <v>37360.367249999996</v>
      </c>
      <c r="H4435" s="90">
        <f t="shared" si="409"/>
        <v>10215.3675</v>
      </c>
      <c r="I4435" s="90">
        <f t="shared" si="414"/>
        <v>9404.7409937499997</v>
      </c>
      <c r="J4435" s="90">
        <f t="shared" si="410"/>
        <v>-810.6265062500006</v>
      </c>
      <c r="K4435" s="79">
        <f t="shared" si="413"/>
        <v>0.15718715486310444</v>
      </c>
      <c r="L4435" s="91">
        <v>0.27500000000000002</v>
      </c>
      <c r="M4435" s="92">
        <v>869.36</v>
      </c>
    </row>
    <row r="4436" spans="1:13" x14ac:dyDescent="0.2">
      <c r="A4436" s="73">
        <v>45300</v>
      </c>
      <c r="B4436" s="74">
        <v>7931.8327500000005</v>
      </c>
      <c r="C4436" s="75">
        <v>0.17509564569536426</v>
      </c>
      <c r="D4436" s="74">
        <v>4983</v>
      </c>
      <c r="E4436" s="75">
        <v>0.11</v>
      </c>
      <c r="F4436" s="76">
        <f t="shared" si="411"/>
        <v>40317</v>
      </c>
      <c r="G4436" s="76">
        <f t="shared" si="412"/>
        <v>37368.167249999999</v>
      </c>
      <c r="H4436" s="76">
        <f t="shared" si="409"/>
        <v>10217.815000000001</v>
      </c>
      <c r="I4436" s="76">
        <f t="shared" si="414"/>
        <v>9406.8859937500001</v>
      </c>
      <c r="J4436" s="76">
        <f t="shared" si="410"/>
        <v>-810.92900625000038</v>
      </c>
      <c r="K4436" s="75">
        <f t="shared" si="413"/>
        <v>0.15719434312913907</v>
      </c>
      <c r="L4436" s="6">
        <v>0.27500000000000002</v>
      </c>
      <c r="M4436" s="93">
        <v>869.36</v>
      </c>
    </row>
    <row r="4437" spans="1:13" x14ac:dyDescent="0.2">
      <c r="A4437" s="77">
        <v>45310</v>
      </c>
      <c r="B4437" s="78">
        <v>7934.0327500000003</v>
      </c>
      <c r="C4437" s="79">
        <v>0.1751055561686162</v>
      </c>
      <c r="D4437" s="78">
        <v>4984.1000000000004</v>
      </c>
      <c r="E4437" s="79">
        <v>0.11000000000000001</v>
      </c>
      <c r="F4437" s="90">
        <f t="shared" si="411"/>
        <v>40325.9</v>
      </c>
      <c r="G4437" s="90">
        <f t="shared" si="412"/>
        <v>37375.967250000002</v>
      </c>
      <c r="H4437" s="90">
        <f t="shared" si="409"/>
        <v>10220.262500000001</v>
      </c>
      <c r="I4437" s="90">
        <f t="shared" si="414"/>
        <v>9409.0309937500006</v>
      </c>
      <c r="J4437" s="90">
        <f t="shared" si="410"/>
        <v>-811.23150625000017</v>
      </c>
      <c r="K4437" s="79">
        <f t="shared" si="413"/>
        <v>0.15720152822224676</v>
      </c>
      <c r="L4437" s="91">
        <v>0.27500000000000002</v>
      </c>
      <c r="M4437" s="92">
        <v>869.36</v>
      </c>
    </row>
    <row r="4438" spans="1:13" x14ac:dyDescent="0.2">
      <c r="A4438" s="73">
        <v>45320</v>
      </c>
      <c r="B4438" s="74">
        <v>7936.232750000001</v>
      </c>
      <c r="C4438" s="75">
        <v>0.17511546226831423</v>
      </c>
      <c r="D4438" s="74">
        <v>4985.2</v>
      </c>
      <c r="E4438" s="75">
        <v>0.11</v>
      </c>
      <c r="F4438" s="76">
        <f t="shared" si="411"/>
        <v>40334.800000000003</v>
      </c>
      <c r="G4438" s="76">
        <f t="shared" si="412"/>
        <v>37383.767249999997</v>
      </c>
      <c r="H4438" s="76">
        <f t="shared" si="409"/>
        <v>10222.710000000001</v>
      </c>
      <c r="I4438" s="76">
        <f t="shared" si="414"/>
        <v>9411.1759937499992</v>
      </c>
      <c r="J4438" s="76">
        <f t="shared" si="410"/>
        <v>-811.53400625000177</v>
      </c>
      <c r="K4438" s="75">
        <f t="shared" si="413"/>
        <v>0.15720871014452778</v>
      </c>
      <c r="L4438" s="6">
        <v>0.27500000000000002</v>
      </c>
      <c r="M4438" s="93">
        <v>869.36</v>
      </c>
    </row>
    <row r="4439" spans="1:13" x14ac:dyDescent="0.2">
      <c r="A4439" s="77">
        <v>45330</v>
      </c>
      <c r="B4439" s="78">
        <v>7938.4327500000009</v>
      </c>
      <c r="C4439" s="79">
        <v>0.17512536399735276</v>
      </c>
      <c r="D4439" s="78">
        <v>4986.3</v>
      </c>
      <c r="E4439" s="79">
        <v>0.11</v>
      </c>
      <c r="F4439" s="90">
        <f t="shared" si="411"/>
        <v>40343.699999999997</v>
      </c>
      <c r="G4439" s="90">
        <f t="shared" si="412"/>
        <v>37391.56725</v>
      </c>
      <c r="H4439" s="90">
        <f t="shared" si="409"/>
        <v>10225.157499999999</v>
      </c>
      <c r="I4439" s="90">
        <f t="shared" si="414"/>
        <v>9413.3209937499996</v>
      </c>
      <c r="J4439" s="90">
        <f t="shared" si="410"/>
        <v>-811.83650624999973</v>
      </c>
      <c r="K4439" s="79">
        <f t="shared" si="413"/>
        <v>0.15721588889808077</v>
      </c>
      <c r="L4439" s="91">
        <v>0.27500000000000002</v>
      </c>
      <c r="M4439" s="92">
        <v>869.36</v>
      </c>
    </row>
    <row r="4440" spans="1:13" x14ac:dyDescent="0.2">
      <c r="A4440" s="73">
        <v>45340</v>
      </c>
      <c r="B4440" s="74">
        <v>7940.6327500000007</v>
      </c>
      <c r="C4440" s="75">
        <v>0.17513526135862376</v>
      </c>
      <c r="D4440" s="74">
        <v>4987.3999999999996</v>
      </c>
      <c r="E4440" s="75">
        <v>0.10999999999999999</v>
      </c>
      <c r="F4440" s="76">
        <f t="shared" si="411"/>
        <v>40352.6</v>
      </c>
      <c r="G4440" s="76">
        <f t="shared" si="412"/>
        <v>37399.367249999996</v>
      </c>
      <c r="H4440" s="76">
        <f t="shared" si="409"/>
        <v>10227.605</v>
      </c>
      <c r="I4440" s="76">
        <f t="shared" si="414"/>
        <v>9415.4659937499982</v>
      </c>
      <c r="J4440" s="76">
        <f t="shared" si="410"/>
        <v>-812.13900625000133</v>
      </c>
      <c r="K4440" s="75">
        <f t="shared" si="413"/>
        <v>0.1572230644850022</v>
      </c>
      <c r="L4440" s="6">
        <v>0.27500000000000002</v>
      </c>
      <c r="M4440" s="93">
        <v>869.36</v>
      </c>
    </row>
    <row r="4441" spans="1:13" x14ac:dyDescent="0.2">
      <c r="A4441" s="77">
        <v>45350</v>
      </c>
      <c r="B4441" s="78">
        <v>7942.8327500000005</v>
      </c>
      <c r="C4441" s="79">
        <v>0.17514515435501654</v>
      </c>
      <c r="D4441" s="78">
        <v>4988.5</v>
      </c>
      <c r="E4441" s="79">
        <v>0.11</v>
      </c>
      <c r="F4441" s="90">
        <f t="shared" si="411"/>
        <v>40361.5</v>
      </c>
      <c r="G4441" s="90">
        <f t="shared" si="412"/>
        <v>37407.167249999999</v>
      </c>
      <c r="H4441" s="90">
        <f t="shared" si="409"/>
        <v>10230.0525</v>
      </c>
      <c r="I4441" s="90">
        <f t="shared" si="414"/>
        <v>9417.6109937500005</v>
      </c>
      <c r="J4441" s="90">
        <f t="shared" si="410"/>
        <v>-812.44150624999929</v>
      </c>
      <c r="K4441" s="79">
        <f t="shared" si="413"/>
        <v>0.15723023690738702</v>
      </c>
      <c r="L4441" s="91">
        <v>0.27500000000000002</v>
      </c>
      <c r="M4441" s="92">
        <v>869.36</v>
      </c>
    </row>
    <row r="4442" spans="1:13" x14ac:dyDescent="0.2">
      <c r="A4442" s="73">
        <v>45360</v>
      </c>
      <c r="B4442" s="74">
        <v>7945.0327500000003</v>
      </c>
      <c r="C4442" s="75">
        <v>0.175155042989418</v>
      </c>
      <c r="D4442" s="74">
        <v>4989.6000000000004</v>
      </c>
      <c r="E4442" s="75">
        <v>0.11000000000000001</v>
      </c>
      <c r="F4442" s="76">
        <f t="shared" si="411"/>
        <v>40370.400000000001</v>
      </c>
      <c r="G4442" s="76">
        <f t="shared" si="412"/>
        <v>37414.967250000002</v>
      </c>
      <c r="H4442" s="76">
        <f t="shared" si="409"/>
        <v>10232.5</v>
      </c>
      <c r="I4442" s="76">
        <f t="shared" si="414"/>
        <v>9419.7559937500009</v>
      </c>
      <c r="J4442" s="76">
        <f t="shared" si="410"/>
        <v>-812.74400624999907</v>
      </c>
      <c r="K4442" s="75">
        <f t="shared" si="413"/>
        <v>0.15723740616732806</v>
      </c>
      <c r="L4442" s="6">
        <v>0.27500000000000002</v>
      </c>
      <c r="M4442" s="93">
        <v>869.36</v>
      </c>
    </row>
    <row r="4443" spans="1:13" x14ac:dyDescent="0.2">
      <c r="A4443" s="77">
        <v>45370</v>
      </c>
      <c r="B4443" s="78">
        <v>7947.232750000001</v>
      </c>
      <c r="C4443" s="79">
        <v>0.17516492726471239</v>
      </c>
      <c r="D4443" s="78">
        <v>4990.7</v>
      </c>
      <c r="E4443" s="79">
        <v>0.11</v>
      </c>
      <c r="F4443" s="90">
        <f t="shared" si="411"/>
        <v>40379.300000000003</v>
      </c>
      <c r="G4443" s="90">
        <f t="shared" si="412"/>
        <v>37422.767249999997</v>
      </c>
      <c r="H4443" s="90">
        <f t="shared" si="409"/>
        <v>10234.9475</v>
      </c>
      <c r="I4443" s="90">
        <f t="shared" si="414"/>
        <v>9421.9009937499995</v>
      </c>
      <c r="J4443" s="90">
        <f t="shared" si="410"/>
        <v>-813.04650625000068</v>
      </c>
      <c r="K4443" s="79">
        <f t="shared" si="413"/>
        <v>0.15724457226691646</v>
      </c>
      <c r="L4443" s="91">
        <v>0.27500000000000002</v>
      </c>
      <c r="M4443" s="92">
        <v>869.36</v>
      </c>
    </row>
    <row r="4444" spans="1:13" x14ac:dyDescent="0.2">
      <c r="A4444" s="73">
        <v>45380</v>
      </c>
      <c r="B4444" s="74">
        <v>7949.4327500000009</v>
      </c>
      <c r="C4444" s="75">
        <v>0.17517480718378142</v>
      </c>
      <c r="D4444" s="74">
        <v>4991.8</v>
      </c>
      <c r="E4444" s="75">
        <v>0.11</v>
      </c>
      <c r="F4444" s="76">
        <f t="shared" si="411"/>
        <v>40388.199999999997</v>
      </c>
      <c r="G4444" s="76">
        <f t="shared" si="412"/>
        <v>37430.56725</v>
      </c>
      <c r="H4444" s="76">
        <f t="shared" si="409"/>
        <v>10237.394999999999</v>
      </c>
      <c r="I4444" s="76">
        <f t="shared" si="414"/>
        <v>9424.04599375</v>
      </c>
      <c r="J4444" s="76">
        <f t="shared" si="410"/>
        <v>-813.34900624999864</v>
      </c>
      <c r="K4444" s="75">
        <f t="shared" si="413"/>
        <v>0.15725173520824157</v>
      </c>
      <c r="L4444" s="6">
        <v>0.27500000000000002</v>
      </c>
      <c r="M4444" s="93">
        <v>869.36</v>
      </c>
    </row>
    <row r="4445" spans="1:13" x14ac:dyDescent="0.2">
      <c r="A4445" s="77">
        <v>45390</v>
      </c>
      <c r="B4445" s="78">
        <v>7951.6327500000007</v>
      </c>
      <c r="C4445" s="79">
        <v>0.1751846827495043</v>
      </c>
      <c r="D4445" s="78">
        <v>4992.8999999999996</v>
      </c>
      <c r="E4445" s="79">
        <v>0.10999999999999999</v>
      </c>
      <c r="F4445" s="90">
        <f t="shared" si="411"/>
        <v>40397.1</v>
      </c>
      <c r="G4445" s="90">
        <f t="shared" si="412"/>
        <v>37438.367249999996</v>
      </c>
      <c r="H4445" s="90">
        <f t="shared" si="409"/>
        <v>10239.842500000001</v>
      </c>
      <c r="I4445" s="90">
        <f t="shared" si="414"/>
        <v>9426.1909937499986</v>
      </c>
      <c r="J4445" s="90">
        <f t="shared" si="410"/>
        <v>-813.65150625000206</v>
      </c>
      <c r="K4445" s="79">
        <f t="shared" si="413"/>
        <v>0.15725889499339057</v>
      </c>
      <c r="L4445" s="91">
        <v>0.27500000000000002</v>
      </c>
      <c r="M4445" s="92">
        <v>869.36</v>
      </c>
    </row>
    <row r="4446" spans="1:13" x14ac:dyDescent="0.2">
      <c r="A4446" s="73">
        <v>45400</v>
      </c>
      <c r="B4446" s="74">
        <v>7953.8327500000005</v>
      </c>
      <c r="C4446" s="75">
        <v>0.17519455396475772</v>
      </c>
      <c r="D4446" s="74">
        <v>4994</v>
      </c>
      <c r="E4446" s="75">
        <v>0.11</v>
      </c>
      <c r="F4446" s="76">
        <f t="shared" si="411"/>
        <v>40406</v>
      </c>
      <c r="G4446" s="76">
        <f t="shared" si="412"/>
        <v>37446.167249999999</v>
      </c>
      <c r="H4446" s="76">
        <f t="shared" si="409"/>
        <v>10242.290000000001</v>
      </c>
      <c r="I4446" s="76">
        <f t="shared" si="414"/>
        <v>9428.335993749999</v>
      </c>
      <c r="J4446" s="76">
        <f t="shared" si="410"/>
        <v>-813.95400625000184</v>
      </c>
      <c r="K4446" s="75">
        <f t="shared" si="413"/>
        <v>0.15726605162444932</v>
      </c>
      <c r="L4446" s="6">
        <v>0.27500000000000002</v>
      </c>
      <c r="M4446" s="93">
        <v>869.36</v>
      </c>
    </row>
    <row r="4447" spans="1:13" x14ac:dyDescent="0.2">
      <c r="A4447" s="77">
        <v>45410</v>
      </c>
      <c r="B4447" s="78">
        <v>7956.0327500000003</v>
      </c>
      <c r="C4447" s="79">
        <v>0.17520442083241577</v>
      </c>
      <c r="D4447" s="78">
        <v>4995.1000000000004</v>
      </c>
      <c r="E4447" s="79">
        <v>0.11000000000000001</v>
      </c>
      <c r="F4447" s="90">
        <f t="shared" si="411"/>
        <v>40414.9</v>
      </c>
      <c r="G4447" s="90">
        <f t="shared" si="412"/>
        <v>37453.967250000002</v>
      </c>
      <c r="H4447" s="90">
        <f t="shared" si="409"/>
        <v>10244.737500000001</v>
      </c>
      <c r="I4447" s="90">
        <f t="shared" si="414"/>
        <v>9430.4809937500013</v>
      </c>
      <c r="J4447" s="90">
        <f t="shared" si="410"/>
        <v>-814.2565062499998</v>
      </c>
      <c r="K4447" s="79">
        <f t="shared" si="413"/>
        <v>0.15727320510350143</v>
      </c>
      <c r="L4447" s="91">
        <v>0.27500000000000002</v>
      </c>
      <c r="M4447" s="92">
        <v>869.36</v>
      </c>
    </row>
    <row r="4448" spans="1:13" x14ac:dyDescent="0.2">
      <c r="A4448" s="73">
        <v>45420</v>
      </c>
      <c r="B4448" s="74">
        <v>7958.232750000001</v>
      </c>
      <c r="C4448" s="75">
        <v>0.17521428335535008</v>
      </c>
      <c r="D4448" s="74">
        <v>4996.2</v>
      </c>
      <c r="E4448" s="75">
        <v>0.11</v>
      </c>
      <c r="F4448" s="76">
        <f t="shared" si="411"/>
        <v>40423.800000000003</v>
      </c>
      <c r="G4448" s="76">
        <f t="shared" si="412"/>
        <v>37461.767249999997</v>
      </c>
      <c r="H4448" s="76">
        <f t="shared" si="409"/>
        <v>10247.185000000001</v>
      </c>
      <c r="I4448" s="76">
        <f t="shared" si="414"/>
        <v>9432.6259937499999</v>
      </c>
      <c r="J4448" s="76">
        <f t="shared" si="410"/>
        <v>-814.5590062500014</v>
      </c>
      <c r="K4448" s="75">
        <f t="shared" si="413"/>
        <v>0.15728035543262878</v>
      </c>
      <c r="L4448" s="6">
        <v>0.27500000000000002</v>
      </c>
      <c r="M4448" s="93">
        <v>869.36</v>
      </c>
    </row>
    <row r="4449" spans="1:13" x14ac:dyDescent="0.2">
      <c r="A4449" s="77">
        <v>45430</v>
      </c>
      <c r="B4449" s="78">
        <v>7960.4327500000009</v>
      </c>
      <c r="C4449" s="79">
        <v>0.17522414153642968</v>
      </c>
      <c r="D4449" s="78">
        <v>4997.3</v>
      </c>
      <c r="E4449" s="79">
        <v>0.11</v>
      </c>
      <c r="F4449" s="90">
        <f t="shared" si="411"/>
        <v>40432.699999999997</v>
      </c>
      <c r="G4449" s="90">
        <f t="shared" si="412"/>
        <v>37469.56725</v>
      </c>
      <c r="H4449" s="90">
        <f t="shared" si="409"/>
        <v>10249.6325</v>
      </c>
      <c r="I4449" s="90">
        <f t="shared" si="414"/>
        <v>9434.7709937500003</v>
      </c>
      <c r="J4449" s="90">
        <f t="shared" si="410"/>
        <v>-814.86150624999937</v>
      </c>
      <c r="K4449" s="79">
        <f t="shared" si="413"/>
        <v>0.15728750261391156</v>
      </c>
      <c r="L4449" s="91">
        <v>0.27500000000000002</v>
      </c>
      <c r="M4449" s="92">
        <v>869.36</v>
      </c>
    </row>
    <row r="4450" spans="1:13" x14ac:dyDescent="0.2">
      <c r="A4450" s="73">
        <v>45440</v>
      </c>
      <c r="B4450" s="74">
        <v>7962.6327500000007</v>
      </c>
      <c r="C4450" s="75">
        <v>0.17523399537852113</v>
      </c>
      <c r="D4450" s="74">
        <v>4998.3999999999996</v>
      </c>
      <c r="E4450" s="75">
        <v>0.10999999999999999</v>
      </c>
      <c r="F4450" s="76">
        <f t="shared" si="411"/>
        <v>40441.599999999999</v>
      </c>
      <c r="G4450" s="76">
        <f t="shared" si="412"/>
        <v>37477.367249999996</v>
      </c>
      <c r="H4450" s="76">
        <f t="shared" si="409"/>
        <v>10252.08</v>
      </c>
      <c r="I4450" s="76">
        <f t="shared" si="414"/>
        <v>9436.915993749999</v>
      </c>
      <c r="J4450" s="76">
        <f t="shared" si="410"/>
        <v>-815.16400625000097</v>
      </c>
      <c r="K4450" s="75">
        <f t="shared" si="413"/>
        <v>0.1572946466494278</v>
      </c>
      <c r="L4450" s="6">
        <v>0.27500000000000002</v>
      </c>
      <c r="M4450" s="93">
        <v>869.36</v>
      </c>
    </row>
    <row r="4451" spans="1:13" x14ac:dyDescent="0.2">
      <c r="A4451" s="77">
        <v>45450</v>
      </c>
      <c r="B4451" s="78">
        <v>7964.8327500000005</v>
      </c>
      <c r="C4451" s="79">
        <v>0.17524384488448846</v>
      </c>
      <c r="D4451" s="78">
        <v>4999.5</v>
      </c>
      <c r="E4451" s="79">
        <v>0.11</v>
      </c>
      <c r="F4451" s="90">
        <f t="shared" si="411"/>
        <v>40450.5</v>
      </c>
      <c r="G4451" s="90">
        <f t="shared" si="412"/>
        <v>37485.167249999999</v>
      </c>
      <c r="H4451" s="90">
        <f t="shared" si="409"/>
        <v>10254.5275</v>
      </c>
      <c r="I4451" s="90">
        <f t="shared" si="414"/>
        <v>9439.0609937499994</v>
      </c>
      <c r="J4451" s="90">
        <f t="shared" si="410"/>
        <v>-815.46650625000075</v>
      </c>
      <c r="K4451" s="79">
        <f t="shared" si="413"/>
        <v>0.15730178754125412</v>
      </c>
      <c r="L4451" s="91">
        <v>0.27500000000000002</v>
      </c>
      <c r="M4451" s="92">
        <v>869.36</v>
      </c>
    </row>
    <row r="4452" spans="1:13" x14ac:dyDescent="0.2">
      <c r="A4452" s="73">
        <v>45460</v>
      </c>
      <c r="B4452" s="74">
        <v>7967.0327500000003</v>
      </c>
      <c r="C4452" s="75">
        <v>0.17525369005719316</v>
      </c>
      <c r="D4452" s="74">
        <v>5000.6000000000004</v>
      </c>
      <c r="E4452" s="75">
        <v>0.11000000000000001</v>
      </c>
      <c r="F4452" s="76">
        <f t="shared" si="411"/>
        <v>40459.4</v>
      </c>
      <c r="G4452" s="76">
        <f t="shared" si="412"/>
        <v>37492.967250000002</v>
      </c>
      <c r="H4452" s="76">
        <f t="shared" si="409"/>
        <v>10256.975</v>
      </c>
      <c r="I4452" s="76">
        <f t="shared" si="414"/>
        <v>9441.2059937499998</v>
      </c>
      <c r="J4452" s="76">
        <f t="shared" si="410"/>
        <v>-815.76900625000053</v>
      </c>
      <c r="K4452" s="75">
        <f t="shared" si="413"/>
        <v>0.15730892529146501</v>
      </c>
      <c r="L4452" s="6">
        <v>0.27500000000000002</v>
      </c>
      <c r="M4452" s="93">
        <v>869.36</v>
      </c>
    </row>
    <row r="4453" spans="1:13" x14ac:dyDescent="0.2">
      <c r="A4453" s="77">
        <v>45470</v>
      </c>
      <c r="B4453" s="78">
        <v>7969.232750000001</v>
      </c>
      <c r="C4453" s="79">
        <v>0.1752635308994942</v>
      </c>
      <c r="D4453" s="78">
        <v>5001.7</v>
      </c>
      <c r="E4453" s="79">
        <v>0.11</v>
      </c>
      <c r="F4453" s="90">
        <f t="shared" si="411"/>
        <v>40468.300000000003</v>
      </c>
      <c r="G4453" s="90">
        <f t="shared" si="412"/>
        <v>37500.767249999997</v>
      </c>
      <c r="H4453" s="90">
        <f t="shared" si="409"/>
        <v>10259.422500000001</v>
      </c>
      <c r="I4453" s="90">
        <f t="shared" si="414"/>
        <v>9443.3509937500003</v>
      </c>
      <c r="J4453" s="90">
        <f t="shared" si="410"/>
        <v>-816.07150625000031</v>
      </c>
      <c r="K4453" s="79">
        <f t="shared" si="413"/>
        <v>0.15731605990213329</v>
      </c>
      <c r="L4453" s="91">
        <v>0.27500000000000002</v>
      </c>
      <c r="M4453" s="92">
        <v>869.36</v>
      </c>
    </row>
    <row r="4454" spans="1:13" x14ac:dyDescent="0.2">
      <c r="A4454" s="73">
        <v>45480</v>
      </c>
      <c r="B4454" s="74">
        <v>7971.4327500000009</v>
      </c>
      <c r="C4454" s="75">
        <v>0.17527336741424804</v>
      </c>
      <c r="D4454" s="74">
        <v>5002.8</v>
      </c>
      <c r="E4454" s="75">
        <v>0.11</v>
      </c>
      <c r="F4454" s="76">
        <f t="shared" si="411"/>
        <v>40477.199999999997</v>
      </c>
      <c r="G4454" s="76">
        <f t="shared" si="412"/>
        <v>37508.56725</v>
      </c>
      <c r="H4454" s="76">
        <f t="shared" si="409"/>
        <v>10261.869999999999</v>
      </c>
      <c r="I4454" s="76">
        <f t="shared" si="414"/>
        <v>9445.4959937500007</v>
      </c>
      <c r="J4454" s="76">
        <f t="shared" si="410"/>
        <v>-816.37400624999827</v>
      </c>
      <c r="K4454" s="75">
        <f t="shared" si="413"/>
        <v>0.15732319137532988</v>
      </c>
      <c r="L4454" s="6">
        <v>0.27500000000000002</v>
      </c>
      <c r="M4454" s="93">
        <v>869.36</v>
      </c>
    </row>
    <row r="4455" spans="1:13" x14ac:dyDescent="0.2">
      <c r="A4455" s="77">
        <v>45490</v>
      </c>
      <c r="B4455" s="78">
        <v>7973.6327500000007</v>
      </c>
      <c r="C4455" s="79">
        <v>0.17528319960430866</v>
      </c>
      <c r="D4455" s="78">
        <v>5003.8999999999996</v>
      </c>
      <c r="E4455" s="79">
        <v>0.10999999999999999</v>
      </c>
      <c r="F4455" s="90">
        <f t="shared" si="411"/>
        <v>40486.1</v>
      </c>
      <c r="G4455" s="90">
        <f t="shared" si="412"/>
        <v>37516.367249999996</v>
      </c>
      <c r="H4455" s="90">
        <f t="shared" si="409"/>
        <v>10264.317499999999</v>
      </c>
      <c r="I4455" s="90">
        <f t="shared" si="414"/>
        <v>9447.6409937499993</v>
      </c>
      <c r="J4455" s="90">
        <f t="shared" si="410"/>
        <v>-816.67650624999987</v>
      </c>
      <c r="K4455" s="79">
        <f t="shared" si="413"/>
        <v>0.15733031971312378</v>
      </c>
      <c r="L4455" s="91">
        <v>0.27500000000000002</v>
      </c>
      <c r="M4455" s="92">
        <v>869.36</v>
      </c>
    </row>
    <row r="4456" spans="1:13" x14ac:dyDescent="0.2">
      <c r="A4456" s="73">
        <v>45500</v>
      </c>
      <c r="B4456" s="74">
        <v>7975.8327500000005</v>
      </c>
      <c r="C4456" s="75">
        <v>0.17529302747252748</v>
      </c>
      <c r="D4456" s="74">
        <v>5005</v>
      </c>
      <c r="E4456" s="75">
        <v>0.11</v>
      </c>
      <c r="F4456" s="76">
        <f t="shared" si="411"/>
        <v>40495</v>
      </c>
      <c r="G4456" s="76">
        <f t="shared" si="412"/>
        <v>37524.167249999999</v>
      </c>
      <c r="H4456" s="76">
        <f t="shared" si="409"/>
        <v>10266.764999999999</v>
      </c>
      <c r="I4456" s="76">
        <f t="shared" si="414"/>
        <v>9449.7859937499998</v>
      </c>
      <c r="J4456" s="76">
        <f t="shared" si="410"/>
        <v>-816.97900624999966</v>
      </c>
      <c r="K4456" s="75">
        <f t="shared" si="413"/>
        <v>0.15733744491758245</v>
      </c>
      <c r="L4456" s="6">
        <v>0.27500000000000002</v>
      </c>
      <c r="M4456" s="93">
        <v>869.36</v>
      </c>
    </row>
    <row r="4457" spans="1:13" x14ac:dyDescent="0.2">
      <c r="A4457" s="77">
        <v>45510</v>
      </c>
      <c r="B4457" s="78">
        <v>7978.0327500000003</v>
      </c>
      <c r="C4457" s="79">
        <v>0.17530285102175347</v>
      </c>
      <c r="D4457" s="78">
        <v>5006.1000000000004</v>
      </c>
      <c r="E4457" s="79">
        <v>0.11000000000000001</v>
      </c>
      <c r="F4457" s="90">
        <f t="shared" si="411"/>
        <v>40503.9</v>
      </c>
      <c r="G4457" s="90">
        <f t="shared" si="412"/>
        <v>37531.967250000002</v>
      </c>
      <c r="H4457" s="90">
        <f t="shared" si="409"/>
        <v>10269.212500000001</v>
      </c>
      <c r="I4457" s="90">
        <f t="shared" si="414"/>
        <v>9451.9309937500002</v>
      </c>
      <c r="J4457" s="90">
        <f t="shared" si="410"/>
        <v>-817.28150625000126</v>
      </c>
      <c r="K4457" s="79">
        <f t="shared" si="413"/>
        <v>0.15734456699077123</v>
      </c>
      <c r="L4457" s="91">
        <v>0.27500000000000002</v>
      </c>
      <c r="M4457" s="92">
        <v>869.36</v>
      </c>
    </row>
    <row r="4458" spans="1:13" x14ac:dyDescent="0.2">
      <c r="A4458" s="73">
        <v>45520</v>
      </c>
      <c r="B4458" s="74">
        <v>7980.232750000001</v>
      </c>
      <c r="C4458" s="75">
        <v>0.17531267025483308</v>
      </c>
      <c r="D4458" s="74">
        <v>5007.2</v>
      </c>
      <c r="E4458" s="75">
        <v>0.11</v>
      </c>
      <c r="F4458" s="76">
        <f t="shared" si="411"/>
        <v>40512.800000000003</v>
      </c>
      <c r="G4458" s="76">
        <f t="shared" si="412"/>
        <v>37539.767249999997</v>
      </c>
      <c r="H4458" s="76">
        <f t="shared" si="409"/>
        <v>10271.660000000002</v>
      </c>
      <c r="I4458" s="76">
        <f t="shared" si="414"/>
        <v>9454.0759937499988</v>
      </c>
      <c r="J4458" s="76">
        <f t="shared" si="410"/>
        <v>-817.58400625000286</v>
      </c>
      <c r="K4458" s="75">
        <f t="shared" si="413"/>
        <v>0.1573516859347539</v>
      </c>
      <c r="L4458" s="6">
        <v>0.27500000000000002</v>
      </c>
      <c r="M4458" s="93">
        <v>869.36</v>
      </c>
    </row>
    <row r="4459" spans="1:13" x14ac:dyDescent="0.2">
      <c r="A4459" s="77">
        <v>45530</v>
      </c>
      <c r="B4459" s="78">
        <v>7982.4327500000009</v>
      </c>
      <c r="C4459" s="79">
        <v>0.17532248517461016</v>
      </c>
      <c r="D4459" s="78">
        <v>5008.3</v>
      </c>
      <c r="E4459" s="79">
        <v>0.11</v>
      </c>
      <c r="F4459" s="90">
        <f t="shared" si="411"/>
        <v>40521.699999999997</v>
      </c>
      <c r="G4459" s="90">
        <f t="shared" si="412"/>
        <v>37547.56725</v>
      </c>
      <c r="H4459" s="90">
        <f t="shared" si="409"/>
        <v>10274.1075</v>
      </c>
      <c r="I4459" s="90">
        <f t="shared" si="414"/>
        <v>9456.2209937500011</v>
      </c>
      <c r="J4459" s="90">
        <f t="shared" si="410"/>
        <v>-817.886506249999</v>
      </c>
      <c r="K4459" s="79">
        <f t="shared" si="413"/>
        <v>0.15735880175159239</v>
      </c>
      <c r="L4459" s="91">
        <v>0.27500000000000002</v>
      </c>
      <c r="M4459" s="92">
        <v>869.36</v>
      </c>
    </row>
    <row r="4460" spans="1:13" x14ac:dyDescent="0.2">
      <c r="A4460" s="73">
        <v>45540</v>
      </c>
      <c r="B4460" s="74">
        <v>7984.6327500000007</v>
      </c>
      <c r="C4460" s="75">
        <v>0.17533229578392623</v>
      </c>
      <c r="D4460" s="74">
        <v>5009.3999999999996</v>
      </c>
      <c r="E4460" s="75">
        <v>0.10999999999999999</v>
      </c>
      <c r="F4460" s="76">
        <f t="shared" si="411"/>
        <v>40530.6</v>
      </c>
      <c r="G4460" s="76">
        <f t="shared" si="412"/>
        <v>37555.367249999996</v>
      </c>
      <c r="H4460" s="76">
        <f t="shared" si="409"/>
        <v>10276.555</v>
      </c>
      <c r="I4460" s="76">
        <f t="shared" si="414"/>
        <v>9458.3659937499997</v>
      </c>
      <c r="J4460" s="76">
        <f t="shared" si="410"/>
        <v>-818.1890062500006</v>
      </c>
      <c r="K4460" s="75">
        <f t="shared" si="413"/>
        <v>0.15736591444334652</v>
      </c>
      <c r="L4460" s="6">
        <v>0.27500000000000002</v>
      </c>
      <c r="M4460" s="93">
        <v>869.36</v>
      </c>
    </row>
    <row r="4461" spans="1:13" x14ac:dyDescent="0.2">
      <c r="A4461" s="77">
        <v>45550</v>
      </c>
      <c r="B4461" s="78">
        <v>7986.8327500000005</v>
      </c>
      <c r="C4461" s="79">
        <v>0.17534210208562021</v>
      </c>
      <c r="D4461" s="78">
        <v>5010.5</v>
      </c>
      <c r="E4461" s="79">
        <v>0.11</v>
      </c>
      <c r="F4461" s="90">
        <f t="shared" si="411"/>
        <v>40539.5</v>
      </c>
      <c r="G4461" s="90">
        <f t="shared" si="412"/>
        <v>37563.167249999999</v>
      </c>
      <c r="H4461" s="90">
        <f t="shared" si="409"/>
        <v>10279.002500000001</v>
      </c>
      <c r="I4461" s="90">
        <f t="shared" si="414"/>
        <v>9460.5109937500001</v>
      </c>
      <c r="J4461" s="90">
        <f t="shared" si="410"/>
        <v>-818.49150625000038</v>
      </c>
      <c r="K4461" s="79">
        <f t="shared" si="413"/>
        <v>0.15737302401207465</v>
      </c>
      <c r="L4461" s="91">
        <v>0.27500000000000002</v>
      </c>
      <c r="M4461" s="92">
        <v>869.36</v>
      </c>
    </row>
    <row r="4462" spans="1:13" x14ac:dyDescent="0.2">
      <c r="A4462" s="73">
        <v>45560</v>
      </c>
      <c r="B4462" s="74">
        <v>7989.0327500000003</v>
      </c>
      <c r="C4462" s="75">
        <v>0.17535190408252854</v>
      </c>
      <c r="D4462" s="74">
        <v>5011.6000000000004</v>
      </c>
      <c r="E4462" s="75">
        <v>0.11000000000000001</v>
      </c>
      <c r="F4462" s="76">
        <f t="shared" si="411"/>
        <v>40548.400000000001</v>
      </c>
      <c r="G4462" s="76">
        <f t="shared" si="412"/>
        <v>37570.967250000002</v>
      </c>
      <c r="H4462" s="76">
        <f t="shared" si="409"/>
        <v>10281.450000000001</v>
      </c>
      <c r="I4462" s="76">
        <f t="shared" si="414"/>
        <v>9462.6559937500006</v>
      </c>
      <c r="J4462" s="76">
        <f t="shared" si="410"/>
        <v>-818.79400625000017</v>
      </c>
      <c r="K4462" s="75">
        <f t="shared" si="413"/>
        <v>0.15738013045983318</v>
      </c>
      <c r="L4462" s="6">
        <v>0.27500000000000002</v>
      </c>
      <c r="M4462" s="93">
        <v>869.36</v>
      </c>
    </row>
    <row r="4463" spans="1:13" x14ac:dyDescent="0.2">
      <c r="A4463" s="77">
        <v>45570</v>
      </c>
      <c r="B4463" s="78">
        <v>7991.232750000001</v>
      </c>
      <c r="C4463" s="79">
        <v>0.17536170177748522</v>
      </c>
      <c r="D4463" s="78">
        <v>5012.7</v>
      </c>
      <c r="E4463" s="79">
        <v>0.11</v>
      </c>
      <c r="F4463" s="90">
        <f t="shared" si="411"/>
        <v>40557.300000000003</v>
      </c>
      <c r="G4463" s="90">
        <f t="shared" si="412"/>
        <v>37578.767249999997</v>
      </c>
      <c r="H4463" s="90">
        <f t="shared" si="409"/>
        <v>10283.897500000001</v>
      </c>
      <c r="I4463" s="90">
        <f t="shared" si="414"/>
        <v>9464.8009937499992</v>
      </c>
      <c r="J4463" s="90">
        <f t="shared" si="410"/>
        <v>-819.09650625000177</v>
      </c>
      <c r="K4463" s="79">
        <f t="shared" si="413"/>
        <v>0.15738723378867675</v>
      </c>
      <c r="L4463" s="91">
        <v>0.27500000000000002</v>
      </c>
      <c r="M4463" s="92">
        <v>869.36</v>
      </c>
    </row>
    <row r="4464" spans="1:13" x14ac:dyDescent="0.2">
      <c r="A4464" s="73">
        <v>45580</v>
      </c>
      <c r="B4464" s="74">
        <v>7993.4327500000009</v>
      </c>
      <c r="C4464" s="75">
        <v>0.17537149517332165</v>
      </c>
      <c r="D4464" s="74">
        <v>5013.8</v>
      </c>
      <c r="E4464" s="75">
        <v>0.11</v>
      </c>
      <c r="F4464" s="76">
        <f t="shared" si="411"/>
        <v>40566.199999999997</v>
      </c>
      <c r="G4464" s="76">
        <f t="shared" si="412"/>
        <v>37586.56725</v>
      </c>
      <c r="H4464" s="76">
        <f t="shared" si="409"/>
        <v>10286.344999999999</v>
      </c>
      <c r="I4464" s="76">
        <f t="shared" si="414"/>
        <v>9466.9459937499996</v>
      </c>
      <c r="J4464" s="76">
        <f t="shared" si="410"/>
        <v>-819.39900624999973</v>
      </c>
      <c r="K4464" s="75">
        <f t="shared" si="413"/>
        <v>0.15739433400065822</v>
      </c>
      <c r="L4464" s="6">
        <v>0.27500000000000002</v>
      </c>
      <c r="M4464" s="93">
        <v>869.36</v>
      </c>
    </row>
    <row r="4465" spans="1:13" x14ac:dyDescent="0.2">
      <c r="A4465" s="77">
        <v>45590</v>
      </c>
      <c r="B4465" s="78">
        <v>7995.6327500000007</v>
      </c>
      <c r="C4465" s="79">
        <v>0.17538128427286687</v>
      </c>
      <c r="D4465" s="78">
        <v>5014.8999999999996</v>
      </c>
      <c r="E4465" s="79">
        <v>0.10999999999999999</v>
      </c>
      <c r="F4465" s="90">
        <f t="shared" si="411"/>
        <v>40575.1</v>
      </c>
      <c r="G4465" s="90">
        <f t="shared" si="412"/>
        <v>37594.367249999996</v>
      </c>
      <c r="H4465" s="90">
        <f t="shared" ref="H4465:H4528" si="415">+F4465*L4465-M4465</f>
        <v>10288.7925</v>
      </c>
      <c r="I4465" s="90">
        <f t="shared" si="414"/>
        <v>9469.0909937499982</v>
      </c>
      <c r="J4465" s="90">
        <f t="shared" si="410"/>
        <v>-819.70150625000133</v>
      </c>
      <c r="K4465" s="79">
        <f t="shared" si="413"/>
        <v>0.15740143109782845</v>
      </c>
      <c r="L4465" s="91">
        <v>0.27500000000000002</v>
      </c>
      <c r="M4465" s="92">
        <v>869.36</v>
      </c>
    </row>
    <row r="4466" spans="1:13" x14ac:dyDescent="0.2">
      <c r="A4466" s="73">
        <v>45600</v>
      </c>
      <c r="B4466" s="74">
        <v>7997.8327500000005</v>
      </c>
      <c r="C4466" s="75">
        <v>0.17539106907894739</v>
      </c>
      <c r="D4466" s="74">
        <v>5016</v>
      </c>
      <c r="E4466" s="75">
        <v>0.11</v>
      </c>
      <c r="F4466" s="76">
        <f t="shared" si="411"/>
        <v>40584</v>
      </c>
      <c r="G4466" s="76">
        <f t="shared" si="412"/>
        <v>37602.167249999999</v>
      </c>
      <c r="H4466" s="76">
        <f t="shared" si="415"/>
        <v>10291.24</v>
      </c>
      <c r="I4466" s="76">
        <f t="shared" si="414"/>
        <v>9471.2359937500005</v>
      </c>
      <c r="J4466" s="76">
        <f t="shared" ref="J4466:J4529" si="416">+I4466-H4466</f>
        <v>-820.00400624999929</v>
      </c>
      <c r="K4466" s="75">
        <f t="shared" si="413"/>
        <v>0.15740852508223688</v>
      </c>
      <c r="L4466" s="6">
        <v>0.27500000000000002</v>
      </c>
      <c r="M4466" s="93">
        <v>869.36</v>
      </c>
    </row>
    <row r="4467" spans="1:13" x14ac:dyDescent="0.2">
      <c r="A4467" s="77">
        <v>45610</v>
      </c>
      <c r="B4467" s="78">
        <v>8000.0327500000003</v>
      </c>
      <c r="C4467" s="79">
        <v>0.1754008495943872</v>
      </c>
      <c r="D4467" s="78">
        <v>5017.1000000000004</v>
      </c>
      <c r="E4467" s="79">
        <v>0.11000000000000001</v>
      </c>
      <c r="F4467" s="90">
        <f t="shared" si="411"/>
        <v>40592.9</v>
      </c>
      <c r="G4467" s="90">
        <f t="shared" si="412"/>
        <v>37609.967250000002</v>
      </c>
      <c r="H4467" s="90">
        <f t="shared" si="415"/>
        <v>10293.6875</v>
      </c>
      <c r="I4467" s="90">
        <f t="shared" si="414"/>
        <v>9473.3809937500009</v>
      </c>
      <c r="J4467" s="90">
        <f t="shared" si="416"/>
        <v>-820.30650624999907</v>
      </c>
      <c r="K4467" s="79">
        <f t="shared" si="413"/>
        <v>0.15741561595593073</v>
      </c>
      <c r="L4467" s="91">
        <v>0.27500000000000002</v>
      </c>
      <c r="M4467" s="92">
        <v>869.36</v>
      </c>
    </row>
    <row r="4468" spans="1:13" x14ac:dyDescent="0.2">
      <c r="A4468" s="73">
        <v>45620</v>
      </c>
      <c r="B4468" s="74">
        <v>8002.232750000001</v>
      </c>
      <c r="C4468" s="75">
        <v>0.17541062582200792</v>
      </c>
      <c r="D4468" s="74">
        <v>5018.2</v>
      </c>
      <c r="E4468" s="75">
        <v>0.11</v>
      </c>
      <c r="F4468" s="76">
        <f t="shared" si="411"/>
        <v>40601.800000000003</v>
      </c>
      <c r="G4468" s="76">
        <f t="shared" si="412"/>
        <v>37617.767249999997</v>
      </c>
      <c r="H4468" s="76">
        <f t="shared" si="415"/>
        <v>10296.135</v>
      </c>
      <c r="I4468" s="76">
        <f t="shared" si="414"/>
        <v>9475.5259937499995</v>
      </c>
      <c r="J4468" s="76">
        <f t="shared" si="416"/>
        <v>-820.60900625000068</v>
      </c>
      <c r="K4468" s="75">
        <f t="shared" si="413"/>
        <v>0.15742270372095574</v>
      </c>
      <c r="L4468" s="6">
        <v>0.27500000000000002</v>
      </c>
      <c r="M4468" s="93">
        <v>869.36</v>
      </c>
    </row>
    <row r="4469" spans="1:13" x14ac:dyDescent="0.2">
      <c r="A4469" s="77">
        <v>45630</v>
      </c>
      <c r="B4469" s="78">
        <v>8004.4327500000009</v>
      </c>
      <c r="C4469" s="79">
        <v>0.17542039776462856</v>
      </c>
      <c r="D4469" s="78">
        <v>5019.3</v>
      </c>
      <c r="E4469" s="79">
        <v>0.11</v>
      </c>
      <c r="F4469" s="90">
        <f t="shared" si="411"/>
        <v>40610.699999999997</v>
      </c>
      <c r="G4469" s="90">
        <f t="shared" si="412"/>
        <v>37625.56725</v>
      </c>
      <c r="H4469" s="90">
        <f t="shared" si="415"/>
        <v>10298.582499999999</v>
      </c>
      <c r="I4469" s="90">
        <f t="shared" si="414"/>
        <v>9477.67099375</v>
      </c>
      <c r="J4469" s="90">
        <f t="shared" si="416"/>
        <v>-820.91150624999864</v>
      </c>
      <c r="K4469" s="79">
        <f t="shared" si="413"/>
        <v>0.15742978837935573</v>
      </c>
      <c r="L4469" s="91">
        <v>0.27500000000000002</v>
      </c>
      <c r="M4469" s="92">
        <v>869.36</v>
      </c>
    </row>
    <row r="4470" spans="1:13" x14ac:dyDescent="0.2">
      <c r="A4470" s="73">
        <v>45640</v>
      </c>
      <c r="B4470" s="74">
        <v>8006.6327500000007</v>
      </c>
      <c r="C4470" s="75">
        <v>0.17543016542506576</v>
      </c>
      <c r="D4470" s="74">
        <v>5020.3999999999996</v>
      </c>
      <c r="E4470" s="75">
        <v>0.10999999999999999</v>
      </c>
      <c r="F4470" s="76">
        <f t="shared" si="411"/>
        <v>40619.599999999999</v>
      </c>
      <c r="G4470" s="76">
        <f t="shared" si="412"/>
        <v>37633.367249999996</v>
      </c>
      <c r="H4470" s="76">
        <f t="shared" si="415"/>
        <v>10301.030000000001</v>
      </c>
      <c r="I4470" s="76">
        <f t="shared" si="414"/>
        <v>9479.8159937499986</v>
      </c>
      <c r="J4470" s="76">
        <f t="shared" si="416"/>
        <v>-821.21400625000206</v>
      </c>
      <c r="K4470" s="75">
        <f t="shared" si="413"/>
        <v>0.15743686993317263</v>
      </c>
      <c r="L4470" s="6">
        <v>0.27500000000000002</v>
      </c>
      <c r="M4470" s="93">
        <v>869.36</v>
      </c>
    </row>
    <row r="4471" spans="1:13" x14ac:dyDescent="0.2">
      <c r="A4471" s="77">
        <v>45650</v>
      </c>
      <c r="B4471" s="78">
        <v>8008.8327500000005</v>
      </c>
      <c r="C4471" s="79">
        <v>0.17543992880613363</v>
      </c>
      <c r="D4471" s="78">
        <v>5021.5</v>
      </c>
      <c r="E4471" s="79">
        <v>0.11</v>
      </c>
      <c r="F4471" s="90">
        <f t="shared" si="411"/>
        <v>40628.5</v>
      </c>
      <c r="G4471" s="90">
        <f t="shared" si="412"/>
        <v>37641.167249999999</v>
      </c>
      <c r="H4471" s="90">
        <f t="shared" si="415"/>
        <v>10303.477500000001</v>
      </c>
      <c r="I4471" s="90">
        <f t="shared" si="414"/>
        <v>9481.960993749999</v>
      </c>
      <c r="J4471" s="90">
        <f t="shared" si="416"/>
        <v>-821.51650625000184</v>
      </c>
      <c r="K4471" s="79">
        <f t="shared" si="413"/>
        <v>0.15744394838444684</v>
      </c>
      <c r="L4471" s="91">
        <v>0.27500000000000002</v>
      </c>
      <c r="M4471" s="92">
        <v>869.36</v>
      </c>
    </row>
    <row r="4472" spans="1:13" x14ac:dyDescent="0.2">
      <c r="A4472" s="73">
        <v>45660</v>
      </c>
      <c r="B4472" s="74">
        <v>8011.0327500000003</v>
      </c>
      <c r="C4472" s="75">
        <v>0.17544968791064389</v>
      </c>
      <c r="D4472" s="74">
        <v>5022.6000000000004</v>
      </c>
      <c r="E4472" s="75">
        <v>0.11000000000000001</v>
      </c>
      <c r="F4472" s="76">
        <f t="shared" si="411"/>
        <v>40637.4</v>
      </c>
      <c r="G4472" s="76">
        <f t="shared" si="412"/>
        <v>37648.967250000002</v>
      </c>
      <c r="H4472" s="76">
        <f t="shared" si="415"/>
        <v>10305.925000000001</v>
      </c>
      <c r="I4472" s="76">
        <f t="shared" si="414"/>
        <v>9484.1059937500013</v>
      </c>
      <c r="J4472" s="76">
        <f t="shared" si="416"/>
        <v>-821.8190062499998</v>
      </c>
      <c r="K4472" s="75">
        <f t="shared" si="413"/>
        <v>0.15745102373521683</v>
      </c>
      <c r="L4472" s="6">
        <v>0.27500000000000002</v>
      </c>
      <c r="M4472" s="93">
        <v>869.36</v>
      </c>
    </row>
    <row r="4473" spans="1:13" x14ac:dyDescent="0.2">
      <c r="A4473" s="77">
        <v>45670</v>
      </c>
      <c r="B4473" s="78">
        <v>8013.232750000001</v>
      </c>
      <c r="C4473" s="79">
        <v>0.17545944274140576</v>
      </c>
      <c r="D4473" s="78">
        <v>5023.7</v>
      </c>
      <c r="E4473" s="79">
        <v>0.11</v>
      </c>
      <c r="F4473" s="90">
        <f t="shared" si="411"/>
        <v>40646.300000000003</v>
      </c>
      <c r="G4473" s="90">
        <f t="shared" si="412"/>
        <v>37656.767249999997</v>
      </c>
      <c r="H4473" s="90">
        <f t="shared" si="415"/>
        <v>10308.372500000001</v>
      </c>
      <c r="I4473" s="90">
        <f t="shared" si="414"/>
        <v>9486.2509937499999</v>
      </c>
      <c r="J4473" s="90">
        <f t="shared" si="416"/>
        <v>-822.1215062500014</v>
      </c>
      <c r="K4473" s="79">
        <f t="shared" si="413"/>
        <v>0.15745809598751914</v>
      </c>
      <c r="L4473" s="91">
        <v>0.27500000000000002</v>
      </c>
      <c r="M4473" s="92">
        <v>869.36</v>
      </c>
    </row>
    <row r="4474" spans="1:13" x14ac:dyDescent="0.2">
      <c r="A4474" s="73">
        <v>45680</v>
      </c>
      <c r="B4474" s="74">
        <v>8015.4327500000009</v>
      </c>
      <c r="C4474" s="75">
        <v>0.17546919330122593</v>
      </c>
      <c r="D4474" s="74">
        <v>5024.8</v>
      </c>
      <c r="E4474" s="75">
        <v>0.11</v>
      </c>
      <c r="F4474" s="76">
        <f t="shared" si="411"/>
        <v>40655.199999999997</v>
      </c>
      <c r="G4474" s="76">
        <f t="shared" si="412"/>
        <v>37664.56725</v>
      </c>
      <c r="H4474" s="76">
        <f t="shared" si="415"/>
        <v>10310.82</v>
      </c>
      <c r="I4474" s="76">
        <f t="shared" si="414"/>
        <v>9488.3959937500003</v>
      </c>
      <c r="J4474" s="76">
        <f t="shared" si="416"/>
        <v>-822.42400624999937</v>
      </c>
      <c r="K4474" s="75">
        <f t="shared" si="413"/>
        <v>0.15746516514338882</v>
      </c>
      <c r="L4474" s="6">
        <v>0.27500000000000002</v>
      </c>
      <c r="M4474" s="93">
        <v>869.36</v>
      </c>
    </row>
    <row r="4475" spans="1:13" x14ac:dyDescent="0.2">
      <c r="A4475" s="77">
        <v>45690</v>
      </c>
      <c r="B4475" s="78">
        <v>8017.6327500000007</v>
      </c>
      <c r="C4475" s="79">
        <v>0.17547893959290875</v>
      </c>
      <c r="D4475" s="78">
        <v>5025.8999999999996</v>
      </c>
      <c r="E4475" s="79">
        <v>0.10999999999999999</v>
      </c>
      <c r="F4475" s="90">
        <f t="shared" si="411"/>
        <v>40664.1</v>
      </c>
      <c r="G4475" s="90">
        <f t="shared" si="412"/>
        <v>37672.367249999996</v>
      </c>
      <c r="H4475" s="90">
        <f t="shared" si="415"/>
        <v>10313.2675</v>
      </c>
      <c r="I4475" s="90">
        <f t="shared" si="414"/>
        <v>9490.540993749999</v>
      </c>
      <c r="J4475" s="90">
        <f t="shared" si="416"/>
        <v>-822.72650625000097</v>
      </c>
      <c r="K4475" s="79">
        <f t="shared" si="413"/>
        <v>0.15747223120485881</v>
      </c>
      <c r="L4475" s="91">
        <v>0.27500000000000002</v>
      </c>
      <c r="M4475" s="92">
        <v>869.36</v>
      </c>
    </row>
    <row r="4476" spans="1:13" x14ac:dyDescent="0.2">
      <c r="A4476" s="73">
        <v>45700</v>
      </c>
      <c r="B4476" s="74">
        <v>8019.8327500000005</v>
      </c>
      <c r="C4476" s="75">
        <v>0.17548868161925602</v>
      </c>
      <c r="D4476" s="74">
        <v>5027</v>
      </c>
      <c r="E4476" s="75">
        <v>0.11</v>
      </c>
      <c r="F4476" s="76">
        <f t="shared" si="411"/>
        <v>40673</v>
      </c>
      <c r="G4476" s="76">
        <f t="shared" si="412"/>
        <v>37680.167249999999</v>
      </c>
      <c r="H4476" s="76">
        <f t="shared" si="415"/>
        <v>10315.715</v>
      </c>
      <c r="I4476" s="76">
        <f t="shared" si="414"/>
        <v>9492.6859937499994</v>
      </c>
      <c r="J4476" s="76">
        <f t="shared" si="416"/>
        <v>-823.02900625000075</v>
      </c>
      <c r="K4476" s="75">
        <f t="shared" si="413"/>
        <v>0.15747929417396062</v>
      </c>
      <c r="L4476" s="6">
        <v>0.27500000000000002</v>
      </c>
      <c r="M4476" s="93">
        <v>869.36</v>
      </c>
    </row>
    <row r="4477" spans="1:13" x14ac:dyDescent="0.2">
      <c r="A4477" s="77">
        <v>45710</v>
      </c>
      <c r="B4477" s="78">
        <v>8022.0327500000003</v>
      </c>
      <c r="C4477" s="79">
        <v>0.17549841938306718</v>
      </c>
      <c r="D4477" s="78">
        <v>5028.1000000000004</v>
      </c>
      <c r="E4477" s="79">
        <v>0.11000000000000001</v>
      </c>
      <c r="F4477" s="90">
        <f t="shared" si="411"/>
        <v>40681.9</v>
      </c>
      <c r="G4477" s="90">
        <f t="shared" si="412"/>
        <v>37687.967250000002</v>
      </c>
      <c r="H4477" s="90">
        <f t="shared" si="415"/>
        <v>10318.1625</v>
      </c>
      <c r="I4477" s="90">
        <f t="shared" si="414"/>
        <v>9494.8309937499998</v>
      </c>
      <c r="J4477" s="90">
        <f t="shared" si="416"/>
        <v>-823.33150625000053</v>
      </c>
      <c r="K4477" s="79">
        <f t="shared" si="413"/>
        <v>0.15748635405272368</v>
      </c>
      <c r="L4477" s="91">
        <v>0.27500000000000002</v>
      </c>
      <c r="M4477" s="92">
        <v>869.36</v>
      </c>
    </row>
    <row r="4478" spans="1:13" x14ac:dyDescent="0.2">
      <c r="A4478" s="73">
        <v>45720</v>
      </c>
      <c r="B4478" s="74">
        <v>8024.232750000001</v>
      </c>
      <c r="C4478" s="75">
        <v>0.17550815288713914</v>
      </c>
      <c r="D4478" s="74">
        <v>5029.2</v>
      </c>
      <c r="E4478" s="75">
        <v>0.11</v>
      </c>
      <c r="F4478" s="76">
        <f t="shared" si="411"/>
        <v>40690.800000000003</v>
      </c>
      <c r="G4478" s="76">
        <f t="shared" si="412"/>
        <v>37695.767249999997</v>
      </c>
      <c r="H4478" s="76">
        <f t="shared" si="415"/>
        <v>10320.61</v>
      </c>
      <c r="I4478" s="76">
        <f t="shared" si="414"/>
        <v>9496.9759937500003</v>
      </c>
      <c r="J4478" s="76">
        <f t="shared" si="416"/>
        <v>-823.63400625000031</v>
      </c>
      <c r="K4478" s="75">
        <f t="shared" si="413"/>
        <v>0.15749341084317586</v>
      </c>
      <c r="L4478" s="6">
        <v>0.27500000000000002</v>
      </c>
      <c r="M4478" s="93">
        <v>869.36</v>
      </c>
    </row>
    <row r="4479" spans="1:13" x14ac:dyDescent="0.2">
      <c r="A4479" s="77">
        <v>45730</v>
      </c>
      <c r="B4479" s="78">
        <v>8026.4327500000009</v>
      </c>
      <c r="C4479" s="79">
        <v>0.17551788213426636</v>
      </c>
      <c r="D4479" s="78">
        <v>5030.3</v>
      </c>
      <c r="E4479" s="79">
        <v>0.11</v>
      </c>
      <c r="F4479" s="90">
        <f t="shared" si="411"/>
        <v>40699.699999999997</v>
      </c>
      <c r="G4479" s="90">
        <f t="shared" si="412"/>
        <v>37703.56725</v>
      </c>
      <c r="H4479" s="90">
        <f t="shared" si="415"/>
        <v>10323.057499999999</v>
      </c>
      <c r="I4479" s="90">
        <f t="shared" si="414"/>
        <v>9499.1209937500007</v>
      </c>
      <c r="J4479" s="90">
        <f t="shared" si="416"/>
        <v>-823.93650624999827</v>
      </c>
      <c r="K4479" s="79">
        <f t="shared" si="413"/>
        <v>0.15750046454734315</v>
      </c>
      <c r="L4479" s="91">
        <v>0.27500000000000002</v>
      </c>
      <c r="M4479" s="92">
        <v>869.36</v>
      </c>
    </row>
    <row r="4480" spans="1:13" x14ac:dyDescent="0.2">
      <c r="A4480" s="73">
        <v>45740</v>
      </c>
      <c r="B4480" s="74">
        <v>8028.6327500000007</v>
      </c>
      <c r="C4480" s="75">
        <v>0.17552760712724094</v>
      </c>
      <c r="D4480" s="74">
        <v>5031.3999999999996</v>
      </c>
      <c r="E4480" s="75">
        <v>0.10999999999999999</v>
      </c>
      <c r="F4480" s="76">
        <f t="shared" si="411"/>
        <v>40708.6</v>
      </c>
      <c r="G4480" s="76">
        <f t="shared" si="412"/>
        <v>37711.367249999996</v>
      </c>
      <c r="H4480" s="76">
        <f t="shared" si="415"/>
        <v>10325.504999999999</v>
      </c>
      <c r="I4480" s="76">
        <f t="shared" si="414"/>
        <v>9501.2659937499993</v>
      </c>
      <c r="J4480" s="76">
        <f t="shared" si="416"/>
        <v>-824.23900624999987</v>
      </c>
      <c r="K4480" s="75">
        <f t="shared" si="413"/>
        <v>0.1575075151672497</v>
      </c>
      <c r="L4480" s="6">
        <v>0.27500000000000002</v>
      </c>
      <c r="M4480" s="93">
        <v>869.36</v>
      </c>
    </row>
    <row r="4481" spans="1:13" x14ac:dyDescent="0.2">
      <c r="A4481" s="77">
        <v>45750</v>
      </c>
      <c r="B4481" s="78">
        <v>8030.8327500000005</v>
      </c>
      <c r="C4481" s="79">
        <v>0.17553732786885248</v>
      </c>
      <c r="D4481" s="78">
        <v>5032.5</v>
      </c>
      <c r="E4481" s="79">
        <v>0.11</v>
      </c>
      <c r="F4481" s="90">
        <f t="shared" si="411"/>
        <v>40717.5</v>
      </c>
      <c r="G4481" s="90">
        <f t="shared" si="412"/>
        <v>37719.167249999999</v>
      </c>
      <c r="H4481" s="90">
        <f t="shared" si="415"/>
        <v>10327.952499999999</v>
      </c>
      <c r="I4481" s="90">
        <f t="shared" si="414"/>
        <v>9503.4109937499998</v>
      </c>
      <c r="J4481" s="90">
        <f t="shared" si="416"/>
        <v>-824.54150624999966</v>
      </c>
      <c r="K4481" s="79">
        <f t="shared" si="413"/>
        <v>0.15751456270491804</v>
      </c>
      <c r="L4481" s="91">
        <v>0.27500000000000002</v>
      </c>
      <c r="M4481" s="92">
        <v>869.36</v>
      </c>
    </row>
    <row r="4482" spans="1:13" x14ac:dyDescent="0.2">
      <c r="A4482" s="73">
        <v>45760</v>
      </c>
      <c r="B4482" s="74">
        <v>8033.0327500000003</v>
      </c>
      <c r="C4482" s="75">
        <v>0.17554704436188812</v>
      </c>
      <c r="D4482" s="74">
        <v>5033.6000000000004</v>
      </c>
      <c r="E4482" s="75">
        <v>0.11000000000000001</v>
      </c>
      <c r="F4482" s="76">
        <f t="shared" si="411"/>
        <v>40726.400000000001</v>
      </c>
      <c r="G4482" s="76">
        <f t="shared" si="412"/>
        <v>37726.967250000002</v>
      </c>
      <c r="H4482" s="76">
        <f t="shared" si="415"/>
        <v>10330.400000000001</v>
      </c>
      <c r="I4482" s="76">
        <f t="shared" si="414"/>
        <v>9505.5559937500002</v>
      </c>
      <c r="J4482" s="76">
        <f t="shared" si="416"/>
        <v>-824.84400625000126</v>
      </c>
      <c r="K4482" s="75">
        <f t="shared" si="413"/>
        <v>0.15752160716236885</v>
      </c>
      <c r="L4482" s="6">
        <v>0.27500000000000002</v>
      </c>
      <c r="M4482" s="93">
        <v>869.36</v>
      </c>
    </row>
    <row r="4483" spans="1:13" x14ac:dyDescent="0.2">
      <c r="A4483" s="77">
        <v>45770</v>
      </c>
      <c r="B4483" s="78">
        <v>8035.232750000001</v>
      </c>
      <c r="C4483" s="79">
        <v>0.17555675660913264</v>
      </c>
      <c r="D4483" s="78">
        <v>5034.7</v>
      </c>
      <c r="E4483" s="79">
        <v>0.11</v>
      </c>
      <c r="F4483" s="90">
        <f t="shared" si="411"/>
        <v>40735.300000000003</v>
      </c>
      <c r="G4483" s="90">
        <f t="shared" si="412"/>
        <v>37734.767249999997</v>
      </c>
      <c r="H4483" s="90">
        <f t="shared" si="415"/>
        <v>10332.847500000002</v>
      </c>
      <c r="I4483" s="90">
        <f t="shared" si="414"/>
        <v>9507.7009937499988</v>
      </c>
      <c r="J4483" s="90">
        <f t="shared" si="416"/>
        <v>-825.14650625000286</v>
      </c>
      <c r="K4483" s="79">
        <f t="shared" si="413"/>
        <v>0.1575286485416211</v>
      </c>
      <c r="L4483" s="91">
        <v>0.27500000000000002</v>
      </c>
      <c r="M4483" s="92">
        <v>869.36</v>
      </c>
    </row>
    <row r="4484" spans="1:13" x14ac:dyDescent="0.2">
      <c r="A4484" s="73">
        <v>45780</v>
      </c>
      <c r="B4484" s="74">
        <v>8037.4327500000009</v>
      </c>
      <c r="C4484" s="75">
        <v>0.17556646461336831</v>
      </c>
      <c r="D4484" s="74">
        <v>5035.8</v>
      </c>
      <c r="E4484" s="75">
        <v>0.11</v>
      </c>
      <c r="F4484" s="76">
        <f t="shared" si="411"/>
        <v>40744.199999999997</v>
      </c>
      <c r="G4484" s="76">
        <f t="shared" si="412"/>
        <v>37742.56725</v>
      </c>
      <c r="H4484" s="76">
        <f t="shared" si="415"/>
        <v>10335.295</v>
      </c>
      <c r="I4484" s="76">
        <f t="shared" si="414"/>
        <v>9509.8459937500011</v>
      </c>
      <c r="J4484" s="76">
        <f t="shared" si="416"/>
        <v>-825.449006249999</v>
      </c>
      <c r="K4484" s="75">
        <f t="shared" si="413"/>
        <v>0.15753568684469205</v>
      </c>
      <c r="L4484" s="6">
        <v>0.27500000000000002</v>
      </c>
      <c r="M4484" s="93">
        <v>869.36</v>
      </c>
    </row>
    <row r="4485" spans="1:13" x14ac:dyDescent="0.2">
      <c r="A4485" s="77">
        <v>45790</v>
      </c>
      <c r="B4485" s="78">
        <v>8039.6327500000007</v>
      </c>
      <c r="C4485" s="79">
        <v>0.175576168377375</v>
      </c>
      <c r="D4485" s="78">
        <v>5036.8999999999996</v>
      </c>
      <c r="E4485" s="79">
        <v>0.10999999999999999</v>
      </c>
      <c r="F4485" s="90">
        <f t="shared" si="411"/>
        <v>40753.1</v>
      </c>
      <c r="G4485" s="90">
        <f t="shared" si="412"/>
        <v>37750.367249999996</v>
      </c>
      <c r="H4485" s="90">
        <f t="shared" si="415"/>
        <v>10337.7425</v>
      </c>
      <c r="I4485" s="90">
        <f t="shared" si="414"/>
        <v>9511.9909937499997</v>
      </c>
      <c r="J4485" s="90">
        <f t="shared" si="416"/>
        <v>-825.7515062500006</v>
      </c>
      <c r="K4485" s="79">
        <f t="shared" si="413"/>
        <v>0.15754272207359685</v>
      </c>
      <c r="L4485" s="91">
        <v>0.27500000000000002</v>
      </c>
      <c r="M4485" s="92">
        <v>869.36</v>
      </c>
    </row>
    <row r="4486" spans="1:13" x14ac:dyDescent="0.2">
      <c r="A4486" s="73">
        <v>45800</v>
      </c>
      <c r="B4486" s="74">
        <v>8041.8327500000005</v>
      </c>
      <c r="C4486" s="75">
        <v>0.17558586790393013</v>
      </c>
      <c r="D4486" s="74">
        <v>5038</v>
      </c>
      <c r="E4486" s="75">
        <v>0.11</v>
      </c>
      <c r="F4486" s="76">
        <f t="shared" ref="F4486:F4549" si="417">+A4486-D4486</f>
        <v>40762</v>
      </c>
      <c r="G4486" s="76">
        <f t="shared" ref="G4486:G4549" si="418">+A4486-B4486</f>
        <v>37758.167249999999</v>
      </c>
      <c r="H4486" s="76">
        <f t="shared" si="415"/>
        <v>10340.19</v>
      </c>
      <c r="I4486" s="76">
        <f t="shared" si="414"/>
        <v>9514.1359937500001</v>
      </c>
      <c r="J4486" s="76">
        <f t="shared" si="416"/>
        <v>-826.05400625000038</v>
      </c>
      <c r="K4486" s="75">
        <f t="shared" ref="K4486:K4549" si="419">(B4486+J4486)/A4486</f>
        <v>0.15754975423034934</v>
      </c>
      <c r="L4486" s="6">
        <v>0.27500000000000002</v>
      </c>
      <c r="M4486" s="93">
        <v>869.36</v>
      </c>
    </row>
    <row r="4487" spans="1:13" x14ac:dyDescent="0.2">
      <c r="A4487" s="77">
        <v>45810</v>
      </c>
      <c r="B4487" s="78">
        <v>8044.0327500000003</v>
      </c>
      <c r="C4487" s="79">
        <v>0.1755955631958088</v>
      </c>
      <c r="D4487" s="78">
        <v>5039.1000000000004</v>
      </c>
      <c r="E4487" s="79">
        <v>0.11000000000000001</v>
      </c>
      <c r="F4487" s="90">
        <f t="shared" si="417"/>
        <v>40770.9</v>
      </c>
      <c r="G4487" s="90">
        <f t="shared" si="418"/>
        <v>37765.967250000002</v>
      </c>
      <c r="H4487" s="90">
        <f t="shared" si="415"/>
        <v>10342.637500000001</v>
      </c>
      <c r="I4487" s="90">
        <f t="shared" si="414"/>
        <v>9516.2809937500006</v>
      </c>
      <c r="J4487" s="90">
        <f t="shared" si="416"/>
        <v>-826.35650625000017</v>
      </c>
      <c r="K4487" s="79">
        <f t="shared" si="419"/>
        <v>0.15755678331696135</v>
      </c>
      <c r="L4487" s="91">
        <v>0.27500000000000002</v>
      </c>
      <c r="M4487" s="92">
        <v>869.36</v>
      </c>
    </row>
    <row r="4488" spans="1:13" x14ac:dyDescent="0.2">
      <c r="A4488" s="73">
        <v>45820</v>
      </c>
      <c r="B4488" s="74">
        <v>8046.232750000001</v>
      </c>
      <c r="C4488" s="75">
        <v>0.17560525425578352</v>
      </c>
      <c r="D4488" s="74">
        <v>5040.2</v>
      </c>
      <c r="E4488" s="75">
        <v>0.11</v>
      </c>
      <c r="F4488" s="76">
        <f t="shared" si="417"/>
        <v>40779.800000000003</v>
      </c>
      <c r="G4488" s="76">
        <f t="shared" si="418"/>
        <v>37773.767249999997</v>
      </c>
      <c r="H4488" s="76">
        <f t="shared" si="415"/>
        <v>10345.085000000001</v>
      </c>
      <c r="I4488" s="76">
        <f t="shared" ref="I4488:I4551" si="420">+G4488*L4488-M4488</f>
        <v>9518.4259937499992</v>
      </c>
      <c r="J4488" s="76">
        <f t="shared" si="416"/>
        <v>-826.65900625000177</v>
      </c>
      <c r="K4488" s="75">
        <f t="shared" si="419"/>
        <v>0.15756380933544303</v>
      </c>
      <c r="L4488" s="6">
        <v>0.27500000000000002</v>
      </c>
      <c r="M4488" s="93">
        <v>869.36</v>
      </c>
    </row>
    <row r="4489" spans="1:13" x14ac:dyDescent="0.2">
      <c r="A4489" s="77">
        <v>45830</v>
      </c>
      <c r="B4489" s="78">
        <v>8048.4327500000009</v>
      </c>
      <c r="C4489" s="79">
        <v>0.17561494108662451</v>
      </c>
      <c r="D4489" s="78">
        <v>5041.3</v>
      </c>
      <c r="E4489" s="79">
        <v>0.11</v>
      </c>
      <c r="F4489" s="90">
        <f t="shared" si="417"/>
        <v>40788.699999999997</v>
      </c>
      <c r="G4489" s="90">
        <f t="shared" si="418"/>
        <v>37781.56725</v>
      </c>
      <c r="H4489" s="90">
        <f t="shared" si="415"/>
        <v>10347.532499999999</v>
      </c>
      <c r="I4489" s="90">
        <f t="shared" si="420"/>
        <v>9520.5709937499996</v>
      </c>
      <c r="J4489" s="90">
        <f t="shared" si="416"/>
        <v>-826.96150624999973</v>
      </c>
      <c r="K4489" s="79">
        <f t="shared" si="419"/>
        <v>0.15757083228780278</v>
      </c>
      <c r="L4489" s="91">
        <v>0.27500000000000002</v>
      </c>
      <c r="M4489" s="92">
        <v>869.36</v>
      </c>
    </row>
    <row r="4490" spans="1:13" x14ac:dyDescent="0.2">
      <c r="A4490" s="73">
        <v>45840</v>
      </c>
      <c r="B4490" s="74">
        <v>8050.6327500000007</v>
      </c>
      <c r="C4490" s="75">
        <v>0.17562462369109949</v>
      </c>
      <c r="D4490" s="74">
        <v>5042.3999999999996</v>
      </c>
      <c r="E4490" s="75">
        <v>0.10999999999999999</v>
      </c>
      <c r="F4490" s="76">
        <f t="shared" si="417"/>
        <v>40797.599999999999</v>
      </c>
      <c r="G4490" s="76">
        <f t="shared" si="418"/>
        <v>37789.367249999996</v>
      </c>
      <c r="H4490" s="76">
        <f t="shared" si="415"/>
        <v>10349.98</v>
      </c>
      <c r="I4490" s="76">
        <f t="shared" si="420"/>
        <v>9522.7159937499982</v>
      </c>
      <c r="J4490" s="76">
        <f t="shared" si="416"/>
        <v>-827.26400625000133</v>
      </c>
      <c r="K4490" s="75">
        <f t="shared" si="419"/>
        <v>0.15757785217604711</v>
      </c>
      <c r="L4490" s="6">
        <v>0.27500000000000002</v>
      </c>
      <c r="M4490" s="93">
        <v>869.36</v>
      </c>
    </row>
    <row r="4491" spans="1:13" x14ac:dyDescent="0.2">
      <c r="A4491" s="77">
        <v>45850</v>
      </c>
      <c r="B4491" s="78">
        <v>8052.8327500000005</v>
      </c>
      <c r="C4491" s="79">
        <v>0.17563430207197384</v>
      </c>
      <c r="D4491" s="78">
        <v>5043.5</v>
      </c>
      <c r="E4491" s="79">
        <v>0.11</v>
      </c>
      <c r="F4491" s="90">
        <f t="shared" si="417"/>
        <v>40806.5</v>
      </c>
      <c r="G4491" s="90">
        <f t="shared" si="418"/>
        <v>37797.167249999999</v>
      </c>
      <c r="H4491" s="90">
        <f t="shared" si="415"/>
        <v>10352.4275</v>
      </c>
      <c r="I4491" s="90">
        <f t="shared" si="420"/>
        <v>9524.8609937500005</v>
      </c>
      <c r="J4491" s="90">
        <f t="shared" si="416"/>
        <v>-827.56650624999929</v>
      </c>
      <c r="K4491" s="79">
        <f t="shared" si="419"/>
        <v>0.15758486900218105</v>
      </c>
      <c r="L4491" s="91">
        <v>0.27500000000000002</v>
      </c>
      <c r="M4491" s="92">
        <v>869.36</v>
      </c>
    </row>
    <row r="4492" spans="1:13" x14ac:dyDescent="0.2">
      <c r="A4492" s="73">
        <v>45860</v>
      </c>
      <c r="B4492" s="74">
        <v>8055.0327500000003</v>
      </c>
      <c r="C4492" s="75">
        <v>0.17564397623201047</v>
      </c>
      <c r="D4492" s="74">
        <v>5044.6000000000004</v>
      </c>
      <c r="E4492" s="75">
        <v>0.11000000000000001</v>
      </c>
      <c r="F4492" s="76">
        <f t="shared" si="417"/>
        <v>40815.4</v>
      </c>
      <c r="G4492" s="76">
        <f t="shared" si="418"/>
        <v>37804.967250000002</v>
      </c>
      <c r="H4492" s="76">
        <f t="shared" si="415"/>
        <v>10354.875</v>
      </c>
      <c r="I4492" s="76">
        <f t="shared" si="420"/>
        <v>9527.0059937500009</v>
      </c>
      <c r="J4492" s="76">
        <f t="shared" si="416"/>
        <v>-827.86900624999907</v>
      </c>
      <c r="K4492" s="75">
        <f t="shared" si="419"/>
        <v>0.15759188276820763</v>
      </c>
      <c r="L4492" s="6">
        <v>0.27500000000000002</v>
      </c>
      <c r="M4492" s="93">
        <v>869.36</v>
      </c>
    </row>
    <row r="4493" spans="1:13" x14ac:dyDescent="0.2">
      <c r="A4493" s="77">
        <v>45870</v>
      </c>
      <c r="B4493" s="78">
        <v>8057.232750000001</v>
      </c>
      <c r="C4493" s="79">
        <v>0.17565364617396995</v>
      </c>
      <c r="D4493" s="78">
        <v>5045.7</v>
      </c>
      <c r="E4493" s="79">
        <v>0.11</v>
      </c>
      <c r="F4493" s="90">
        <f t="shared" si="417"/>
        <v>40824.300000000003</v>
      </c>
      <c r="G4493" s="90">
        <f t="shared" si="418"/>
        <v>37812.767249999997</v>
      </c>
      <c r="H4493" s="90">
        <f t="shared" si="415"/>
        <v>10357.3225</v>
      </c>
      <c r="I4493" s="90">
        <f t="shared" si="420"/>
        <v>9529.1509937499995</v>
      </c>
      <c r="J4493" s="90">
        <f t="shared" si="416"/>
        <v>-828.17150625000068</v>
      </c>
      <c r="K4493" s="79">
        <f t="shared" si="419"/>
        <v>0.15759889347612818</v>
      </c>
      <c r="L4493" s="91">
        <v>0.27500000000000002</v>
      </c>
      <c r="M4493" s="92">
        <v>869.36</v>
      </c>
    </row>
    <row r="4494" spans="1:13" x14ac:dyDescent="0.2">
      <c r="A4494" s="73">
        <v>45880</v>
      </c>
      <c r="B4494" s="74">
        <v>8059.4327500000009</v>
      </c>
      <c r="C4494" s="75">
        <v>0.1756633119006103</v>
      </c>
      <c r="D4494" s="74">
        <v>5046.8</v>
      </c>
      <c r="E4494" s="75">
        <v>0.11</v>
      </c>
      <c r="F4494" s="76">
        <f t="shared" si="417"/>
        <v>40833.199999999997</v>
      </c>
      <c r="G4494" s="76">
        <f t="shared" si="418"/>
        <v>37820.56725</v>
      </c>
      <c r="H4494" s="76">
        <f t="shared" si="415"/>
        <v>10359.769999999999</v>
      </c>
      <c r="I4494" s="76">
        <f t="shared" si="420"/>
        <v>9531.29599375</v>
      </c>
      <c r="J4494" s="76">
        <f t="shared" si="416"/>
        <v>-828.47400624999864</v>
      </c>
      <c r="K4494" s="75">
        <f t="shared" si="419"/>
        <v>0.15760590112794251</v>
      </c>
      <c r="L4494" s="6">
        <v>0.27500000000000002</v>
      </c>
      <c r="M4494" s="93">
        <v>869.36</v>
      </c>
    </row>
    <row r="4495" spans="1:13" x14ac:dyDescent="0.2">
      <c r="A4495" s="77">
        <v>45890</v>
      </c>
      <c r="B4495" s="78">
        <v>8061.6327500000007</v>
      </c>
      <c r="C4495" s="79">
        <v>0.17567297341468732</v>
      </c>
      <c r="D4495" s="78">
        <v>5047.8999999999996</v>
      </c>
      <c r="E4495" s="79">
        <v>0.10999999999999999</v>
      </c>
      <c r="F4495" s="90">
        <f t="shared" si="417"/>
        <v>40842.1</v>
      </c>
      <c r="G4495" s="90">
        <f t="shared" si="418"/>
        <v>37828.367249999996</v>
      </c>
      <c r="H4495" s="90">
        <f t="shared" si="415"/>
        <v>10362.217500000001</v>
      </c>
      <c r="I4495" s="90">
        <f t="shared" si="420"/>
        <v>9533.4409937499986</v>
      </c>
      <c r="J4495" s="90">
        <f t="shared" si="416"/>
        <v>-828.77650625000206</v>
      </c>
      <c r="K4495" s="79">
        <f t="shared" si="419"/>
        <v>0.15761290572564826</v>
      </c>
      <c r="L4495" s="91">
        <v>0.27500000000000002</v>
      </c>
      <c r="M4495" s="92">
        <v>869.36</v>
      </c>
    </row>
    <row r="4496" spans="1:13" x14ac:dyDescent="0.2">
      <c r="A4496" s="73">
        <v>45900</v>
      </c>
      <c r="B4496" s="74">
        <v>8063.8327500000005</v>
      </c>
      <c r="C4496" s="75">
        <v>0.17568263071895426</v>
      </c>
      <c r="D4496" s="74">
        <v>5049</v>
      </c>
      <c r="E4496" s="75">
        <v>0.11</v>
      </c>
      <c r="F4496" s="76">
        <f t="shared" si="417"/>
        <v>40851</v>
      </c>
      <c r="G4496" s="76">
        <f t="shared" si="418"/>
        <v>37836.167249999999</v>
      </c>
      <c r="H4496" s="76">
        <f t="shared" si="415"/>
        <v>10364.665000000001</v>
      </c>
      <c r="I4496" s="76">
        <f t="shared" si="420"/>
        <v>9535.585993749999</v>
      </c>
      <c r="J4496" s="76">
        <f t="shared" si="416"/>
        <v>-829.07900625000184</v>
      </c>
      <c r="K4496" s="75">
        <f t="shared" si="419"/>
        <v>0.15761990727124181</v>
      </c>
      <c r="L4496" s="6">
        <v>0.27500000000000002</v>
      </c>
      <c r="M4496" s="93">
        <v>869.36</v>
      </c>
    </row>
    <row r="4497" spans="1:13" x14ac:dyDescent="0.2">
      <c r="A4497" s="77">
        <v>45910</v>
      </c>
      <c r="B4497" s="78">
        <v>8066.0327500000003</v>
      </c>
      <c r="C4497" s="79">
        <v>0.17569228381616206</v>
      </c>
      <c r="D4497" s="78">
        <v>5050.1000000000004</v>
      </c>
      <c r="E4497" s="79">
        <v>0.11000000000000001</v>
      </c>
      <c r="F4497" s="90">
        <f t="shared" si="417"/>
        <v>40859.9</v>
      </c>
      <c r="G4497" s="90">
        <f t="shared" si="418"/>
        <v>37843.967250000002</v>
      </c>
      <c r="H4497" s="90">
        <f t="shared" si="415"/>
        <v>10367.112500000001</v>
      </c>
      <c r="I4497" s="90">
        <f t="shared" si="420"/>
        <v>9537.7309937500013</v>
      </c>
      <c r="J4497" s="90">
        <f t="shared" si="416"/>
        <v>-829.3815062499998</v>
      </c>
      <c r="K4497" s="79">
        <f t="shared" si="419"/>
        <v>0.15762690576671751</v>
      </c>
      <c r="L4497" s="91">
        <v>0.27500000000000002</v>
      </c>
      <c r="M4497" s="92">
        <v>869.36</v>
      </c>
    </row>
    <row r="4498" spans="1:13" x14ac:dyDescent="0.2">
      <c r="A4498" s="73">
        <v>45920</v>
      </c>
      <c r="B4498" s="74">
        <v>8068.232750000001</v>
      </c>
      <c r="C4498" s="75">
        <v>0.17570193270905926</v>
      </c>
      <c r="D4498" s="74">
        <v>5051.2</v>
      </c>
      <c r="E4498" s="75">
        <v>0.11</v>
      </c>
      <c r="F4498" s="76">
        <f t="shared" si="417"/>
        <v>40868.800000000003</v>
      </c>
      <c r="G4498" s="76">
        <f t="shared" si="418"/>
        <v>37851.767249999997</v>
      </c>
      <c r="H4498" s="76">
        <f t="shared" si="415"/>
        <v>10369.560000000001</v>
      </c>
      <c r="I4498" s="76">
        <f t="shared" si="420"/>
        <v>9539.8759937499999</v>
      </c>
      <c r="J4498" s="76">
        <f t="shared" si="416"/>
        <v>-829.6840062500014</v>
      </c>
      <c r="K4498" s="75">
        <f t="shared" si="419"/>
        <v>0.15763390121406792</v>
      </c>
      <c r="L4498" s="6">
        <v>0.27500000000000002</v>
      </c>
      <c r="M4498" s="93">
        <v>869.36</v>
      </c>
    </row>
    <row r="4499" spans="1:13" x14ac:dyDescent="0.2">
      <c r="A4499" s="77">
        <v>45930</v>
      </c>
      <c r="B4499" s="78">
        <v>8070.4327500000009</v>
      </c>
      <c r="C4499" s="79">
        <v>0.17571157740039192</v>
      </c>
      <c r="D4499" s="78">
        <v>5052.3</v>
      </c>
      <c r="E4499" s="79">
        <v>0.11</v>
      </c>
      <c r="F4499" s="90">
        <f t="shared" si="417"/>
        <v>40877.699999999997</v>
      </c>
      <c r="G4499" s="90">
        <f t="shared" si="418"/>
        <v>37859.56725</v>
      </c>
      <c r="H4499" s="90">
        <f t="shared" si="415"/>
        <v>10372.0075</v>
      </c>
      <c r="I4499" s="90">
        <f t="shared" si="420"/>
        <v>9542.0209937500003</v>
      </c>
      <c r="J4499" s="90">
        <f t="shared" si="416"/>
        <v>-829.98650624999937</v>
      </c>
      <c r="K4499" s="79">
        <f t="shared" si="419"/>
        <v>0.15764089361528416</v>
      </c>
      <c r="L4499" s="91">
        <v>0.27500000000000002</v>
      </c>
      <c r="M4499" s="92">
        <v>869.36</v>
      </c>
    </row>
    <row r="4500" spans="1:13" x14ac:dyDescent="0.2">
      <c r="A4500" s="73">
        <v>45940</v>
      </c>
      <c r="B4500" s="74">
        <v>8072.6327500000007</v>
      </c>
      <c r="C4500" s="75">
        <v>0.17572121789290379</v>
      </c>
      <c r="D4500" s="74">
        <v>5053.3999999999996</v>
      </c>
      <c r="E4500" s="75">
        <v>0.10999999999999999</v>
      </c>
      <c r="F4500" s="76">
        <f t="shared" si="417"/>
        <v>40886.6</v>
      </c>
      <c r="G4500" s="76">
        <f t="shared" si="418"/>
        <v>37867.367249999996</v>
      </c>
      <c r="H4500" s="76">
        <f t="shared" si="415"/>
        <v>10374.455</v>
      </c>
      <c r="I4500" s="76">
        <f t="shared" si="420"/>
        <v>9544.165993749999</v>
      </c>
      <c r="J4500" s="76">
        <f t="shared" si="416"/>
        <v>-830.28900625000097</v>
      </c>
      <c r="K4500" s="75">
        <f t="shared" si="419"/>
        <v>0.15764788297235524</v>
      </c>
      <c r="L4500" s="6">
        <v>0.27500000000000002</v>
      </c>
      <c r="M4500" s="93">
        <v>869.36</v>
      </c>
    </row>
    <row r="4501" spans="1:13" x14ac:dyDescent="0.2">
      <c r="A4501" s="77">
        <v>45950</v>
      </c>
      <c r="B4501" s="78">
        <v>8074.8327500000005</v>
      </c>
      <c r="C4501" s="79">
        <v>0.17573085418933623</v>
      </c>
      <c r="D4501" s="78">
        <v>5054.5</v>
      </c>
      <c r="E4501" s="79">
        <v>0.11</v>
      </c>
      <c r="F4501" s="90">
        <f t="shared" si="417"/>
        <v>40895.5</v>
      </c>
      <c r="G4501" s="90">
        <f t="shared" si="418"/>
        <v>37875.167249999999</v>
      </c>
      <c r="H4501" s="90">
        <f t="shared" si="415"/>
        <v>10376.9025</v>
      </c>
      <c r="I4501" s="90">
        <f t="shared" si="420"/>
        <v>9546.3109937499994</v>
      </c>
      <c r="J4501" s="90">
        <f t="shared" si="416"/>
        <v>-830.59150625000075</v>
      </c>
      <c r="K4501" s="79">
        <f t="shared" si="419"/>
        <v>0.15765486928726877</v>
      </c>
      <c r="L4501" s="91">
        <v>0.27500000000000002</v>
      </c>
      <c r="M4501" s="92">
        <v>869.36</v>
      </c>
    </row>
    <row r="4502" spans="1:13" x14ac:dyDescent="0.2">
      <c r="A4502" s="73">
        <v>45960</v>
      </c>
      <c r="B4502" s="74">
        <v>8077.0327500000003</v>
      </c>
      <c r="C4502" s="75">
        <v>0.17574048629242819</v>
      </c>
      <c r="D4502" s="74">
        <v>5055.6000000000004</v>
      </c>
      <c r="E4502" s="75">
        <v>0.11000000000000001</v>
      </c>
      <c r="F4502" s="76">
        <f t="shared" si="417"/>
        <v>40904.400000000001</v>
      </c>
      <c r="G4502" s="76">
        <f t="shared" si="418"/>
        <v>37882.967250000002</v>
      </c>
      <c r="H4502" s="76">
        <f t="shared" si="415"/>
        <v>10379.35</v>
      </c>
      <c r="I4502" s="76">
        <f t="shared" si="420"/>
        <v>9548.4559937499998</v>
      </c>
      <c r="J4502" s="76">
        <f t="shared" si="416"/>
        <v>-830.89400625000053</v>
      </c>
      <c r="K4502" s="75">
        <f t="shared" si="419"/>
        <v>0.15766185256201043</v>
      </c>
      <c r="L4502" s="6">
        <v>0.27500000000000002</v>
      </c>
      <c r="M4502" s="93">
        <v>869.36</v>
      </c>
    </row>
    <row r="4503" spans="1:13" x14ac:dyDescent="0.2">
      <c r="A4503" s="77">
        <v>45970</v>
      </c>
      <c r="B4503" s="78">
        <v>8079.232750000001</v>
      </c>
      <c r="C4503" s="79">
        <v>0.17575011420491626</v>
      </c>
      <c r="D4503" s="78">
        <v>5056.7</v>
      </c>
      <c r="E4503" s="79">
        <v>0.11</v>
      </c>
      <c r="F4503" s="90">
        <f t="shared" si="417"/>
        <v>40913.300000000003</v>
      </c>
      <c r="G4503" s="90">
        <f t="shared" si="418"/>
        <v>37890.767249999997</v>
      </c>
      <c r="H4503" s="90">
        <f t="shared" si="415"/>
        <v>10381.797500000001</v>
      </c>
      <c r="I4503" s="90">
        <f t="shared" si="420"/>
        <v>9550.6009937500003</v>
      </c>
      <c r="J4503" s="90">
        <f t="shared" si="416"/>
        <v>-831.19650625000031</v>
      </c>
      <c r="K4503" s="79">
        <f t="shared" si="419"/>
        <v>0.15766883279856431</v>
      </c>
      <c r="L4503" s="91">
        <v>0.27500000000000002</v>
      </c>
      <c r="M4503" s="92">
        <v>869.36</v>
      </c>
    </row>
    <row r="4504" spans="1:13" x14ac:dyDescent="0.2">
      <c r="A4504" s="73">
        <v>45980</v>
      </c>
      <c r="B4504" s="74">
        <v>8081.4327500000009</v>
      </c>
      <c r="C4504" s="75">
        <v>0.17575973792953459</v>
      </c>
      <c r="D4504" s="74">
        <v>5057.8</v>
      </c>
      <c r="E4504" s="75">
        <v>0.11</v>
      </c>
      <c r="F4504" s="76">
        <f t="shared" si="417"/>
        <v>40922.199999999997</v>
      </c>
      <c r="G4504" s="76">
        <f t="shared" si="418"/>
        <v>37898.56725</v>
      </c>
      <c r="H4504" s="76">
        <f t="shared" si="415"/>
        <v>10384.244999999999</v>
      </c>
      <c r="I4504" s="76">
        <f t="shared" si="420"/>
        <v>9552.7459937500007</v>
      </c>
      <c r="J4504" s="76">
        <f t="shared" si="416"/>
        <v>-831.49900624999827</v>
      </c>
      <c r="K4504" s="75">
        <f t="shared" si="419"/>
        <v>0.15767580999891262</v>
      </c>
      <c r="L4504" s="6">
        <v>0.27500000000000002</v>
      </c>
      <c r="M4504" s="93">
        <v>869.36</v>
      </c>
    </row>
    <row r="4505" spans="1:13" x14ac:dyDescent="0.2">
      <c r="A4505" s="77">
        <v>45990</v>
      </c>
      <c r="B4505" s="78">
        <v>8083.6327500000007</v>
      </c>
      <c r="C4505" s="79">
        <v>0.17576935746901501</v>
      </c>
      <c r="D4505" s="78">
        <v>5058.8999999999996</v>
      </c>
      <c r="E4505" s="79">
        <v>0.10999999999999999</v>
      </c>
      <c r="F4505" s="90">
        <f t="shared" si="417"/>
        <v>40931.1</v>
      </c>
      <c r="G4505" s="90">
        <f t="shared" si="418"/>
        <v>37906.367249999996</v>
      </c>
      <c r="H4505" s="90">
        <f t="shared" si="415"/>
        <v>10386.692499999999</v>
      </c>
      <c r="I4505" s="90">
        <f t="shared" si="420"/>
        <v>9554.8909937499993</v>
      </c>
      <c r="J4505" s="90">
        <f t="shared" si="416"/>
        <v>-831.80150624999987</v>
      </c>
      <c r="K4505" s="79">
        <f t="shared" si="419"/>
        <v>0.15768278416503589</v>
      </c>
      <c r="L4505" s="91">
        <v>0.27500000000000002</v>
      </c>
      <c r="M4505" s="92">
        <v>869.36</v>
      </c>
    </row>
    <row r="4506" spans="1:13" x14ac:dyDescent="0.2">
      <c r="A4506" s="73">
        <v>46000</v>
      </c>
      <c r="B4506" s="74">
        <v>8085.8327500000005</v>
      </c>
      <c r="C4506" s="75">
        <v>0.17577897282608695</v>
      </c>
      <c r="D4506" s="74">
        <v>5060</v>
      </c>
      <c r="E4506" s="75">
        <v>0.11</v>
      </c>
      <c r="F4506" s="76">
        <f t="shared" si="417"/>
        <v>40940</v>
      </c>
      <c r="G4506" s="76">
        <f t="shared" si="418"/>
        <v>37914.167249999999</v>
      </c>
      <c r="H4506" s="76">
        <f t="shared" si="415"/>
        <v>10389.14</v>
      </c>
      <c r="I4506" s="76">
        <f t="shared" si="420"/>
        <v>9557.0359937499998</v>
      </c>
      <c r="J4506" s="76">
        <f t="shared" si="416"/>
        <v>-832.10400624999966</v>
      </c>
      <c r="K4506" s="75">
        <f t="shared" si="419"/>
        <v>0.15768975529891305</v>
      </c>
      <c r="L4506" s="6">
        <v>0.27500000000000002</v>
      </c>
      <c r="M4506" s="93">
        <v>869.36</v>
      </c>
    </row>
    <row r="4507" spans="1:13" x14ac:dyDescent="0.2">
      <c r="A4507" s="77">
        <v>46010</v>
      </c>
      <c r="B4507" s="78">
        <v>8088.0327500000003</v>
      </c>
      <c r="C4507" s="79">
        <v>0.17578858400347752</v>
      </c>
      <c r="D4507" s="78">
        <v>5061.1000000000004</v>
      </c>
      <c r="E4507" s="79">
        <v>0.11000000000000001</v>
      </c>
      <c r="F4507" s="90">
        <f t="shared" si="417"/>
        <v>40948.9</v>
      </c>
      <c r="G4507" s="90">
        <f t="shared" si="418"/>
        <v>37921.967250000002</v>
      </c>
      <c r="H4507" s="90">
        <f t="shared" si="415"/>
        <v>10391.587500000001</v>
      </c>
      <c r="I4507" s="90">
        <f t="shared" si="420"/>
        <v>9559.1809937500002</v>
      </c>
      <c r="J4507" s="90">
        <f t="shared" si="416"/>
        <v>-832.40650625000126</v>
      </c>
      <c r="K4507" s="79">
        <f t="shared" si="419"/>
        <v>0.15769672340252117</v>
      </c>
      <c r="L4507" s="91">
        <v>0.27500000000000002</v>
      </c>
      <c r="M4507" s="92">
        <v>869.36</v>
      </c>
    </row>
    <row r="4508" spans="1:13" x14ac:dyDescent="0.2">
      <c r="A4508" s="73">
        <v>46020</v>
      </c>
      <c r="B4508" s="74">
        <v>8090.232750000001</v>
      </c>
      <c r="C4508" s="75">
        <v>0.17579819100391136</v>
      </c>
      <c r="D4508" s="74">
        <v>5062.2</v>
      </c>
      <c r="E4508" s="75">
        <v>0.11</v>
      </c>
      <c r="F4508" s="76">
        <f t="shared" si="417"/>
        <v>40957.800000000003</v>
      </c>
      <c r="G4508" s="76">
        <f t="shared" si="418"/>
        <v>37929.767249999997</v>
      </c>
      <c r="H4508" s="76">
        <f t="shared" si="415"/>
        <v>10394.035000000002</v>
      </c>
      <c r="I4508" s="76">
        <f t="shared" si="420"/>
        <v>9561.3259937499988</v>
      </c>
      <c r="J4508" s="76">
        <f t="shared" si="416"/>
        <v>-832.70900625000286</v>
      </c>
      <c r="K4508" s="75">
        <f t="shared" si="419"/>
        <v>0.1577036884778357</v>
      </c>
      <c r="L4508" s="6">
        <v>0.27500000000000002</v>
      </c>
      <c r="M4508" s="93">
        <v>869.36</v>
      </c>
    </row>
    <row r="4509" spans="1:13" x14ac:dyDescent="0.2">
      <c r="A4509" s="77">
        <v>46030</v>
      </c>
      <c r="B4509" s="78">
        <v>8092.4327500000009</v>
      </c>
      <c r="C4509" s="79">
        <v>0.1758077938301108</v>
      </c>
      <c r="D4509" s="78">
        <v>5063.3</v>
      </c>
      <c r="E4509" s="79">
        <v>0.11</v>
      </c>
      <c r="F4509" s="90">
        <f t="shared" si="417"/>
        <v>40966.699999999997</v>
      </c>
      <c r="G4509" s="90">
        <f t="shared" si="418"/>
        <v>37937.56725</v>
      </c>
      <c r="H4509" s="90">
        <f t="shared" si="415"/>
        <v>10396.4825</v>
      </c>
      <c r="I4509" s="90">
        <f t="shared" si="420"/>
        <v>9563.4709937500011</v>
      </c>
      <c r="J4509" s="90">
        <f t="shared" si="416"/>
        <v>-833.011506249999</v>
      </c>
      <c r="K4509" s="79">
        <f t="shared" si="419"/>
        <v>0.15771065052683036</v>
      </c>
      <c r="L4509" s="91">
        <v>0.27500000000000002</v>
      </c>
      <c r="M4509" s="92">
        <v>869.36</v>
      </c>
    </row>
    <row r="4510" spans="1:13" x14ac:dyDescent="0.2">
      <c r="A4510" s="73">
        <v>46040</v>
      </c>
      <c r="B4510" s="74">
        <v>8094.6327500000007</v>
      </c>
      <c r="C4510" s="75">
        <v>0.17581739248479583</v>
      </c>
      <c r="D4510" s="74">
        <v>5064.3999999999996</v>
      </c>
      <c r="E4510" s="75">
        <v>0.10999999999999999</v>
      </c>
      <c r="F4510" s="76">
        <f t="shared" si="417"/>
        <v>40975.599999999999</v>
      </c>
      <c r="G4510" s="76">
        <f t="shared" si="418"/>
        <v>37945.367249999996</v>
      </c>
      <c r="H4510" s="76">
        <f t="shared" si="415"/>
        <v>10398.93</v>
      </c>
      <c r="I4510" s="76">
        <f t="shared" si="420"/>
        <v>9565.6159937499997</v>
      </c>
      <c r="J4510" s="76">
        <f t="shared" si="416"/>
        <v>-833.3140062500006</v>
      </c>
      <c r="K4510" s="75">
        <f t="shared" si="419"/>
        <v>0.15771760955147698</v>
      </c>
      <c r="L4510" s="6">
        <v>0.27500000000000002</v>
      </c>
      <c r="M4510" s="93">
        <v>869.36</v>
      </c>
    </row>
    <row r="4511" spans="1:13" x14ac:dyDescent="0.2">
      <c r="A4511" s="77">
        <v>46050</v>
      </c>
      <c r="B4511" s="78">
        <v>8096.8327500000005</v>
      </c>
      <c r="C4511" s="79">
        <v>0.17582698697068405</v>
      </c>
      <c r="D4511" s="78">
        <v>5065.5</v>
      </c>
      <c r="E4511" s="79">
        <v>0.11</v>
      </c>
      <c r="F4511" s="90">
        <f t="shared" si="417"/>
        <v>40984.5</v>
      </c>
      <c r="G4511" s="90">
        <f t="shared" si="418"/>
        <v>37953.167249999999</v>
      </c>
      <c r="H4511" s="90">
        <f t="shared" si="415"/>
        <v>10401.377500000001</v>
      </c>
      <c r="I4511" s="90">
        <f t="shared" si="420"/>
        <v>9567.7609937500001</v>
      </c>
      <c r="J4511" s="90">
        <f t="shared" si="416"/>
        <v>-833.61650625000038</v>
      </c>
      <c r="K4511" s="79">
        <f t="shared" si="419"/>
        <v>0.15772456555374592</v>
      </c>
      <c r="L4511" s="91">
        <v>0.27500000000000002</v>
      </c>
      <c r="M4511" s="92">
        <v>869.36</v>
      </c>
    </row>
    <row r="4512" spans="1:13" x14ac:dyDescent="0.2">
      <c r="A4512" s="73">
        <v>46060</v>
      </c>
      <c r="B4512" s="74">
        <v>8099.0327500000003</v>
      </c>
      <c r="C4512" s="75">
        <v>0.17583657729049068</v>
      </c>
      <c r="D4512" s="74">
        <v>5066.6000000000004</v>
      </c>
      <c r="E4512" s="75">
        <v>0.11000000000000001</v>
      </c>
      <c r="F4512" s="76">
        <f t="shared" si="417"/>
        <v>40993.4</v>
      </c>
      <c r="G4512" s="76">
        <f t="shared" si="418"/>
        <v>37960.967250000002</v>
      </c>
      <c r="H4512" s="76">
        <f t="shared" si="415"/>
        <v>10403.825000000001</v>
      </c>
      <c r="I4512" s="76">
        <f t="shared" si="420"/>
        <v>9569.9059937500006</v>
      </c>
      <c r="J4512" s="76">
        <f t="shared" si="416"/>
        <v>-833.91900625000017</v>
      </c>
      <c r="K4512" s="75">
        <f t="shared" si="419"/>
        <v>0.15773151853560574</v>
      </c>
      <c r="L4512" s="6">
        <v>0.27500000000000002</v>
      </c>
      <c r="M4512" s="93">
        <v>869.36</v>
      </c>
    </row>
    <row r="4513" spans="1:13" x14ac:dyDescent="0.2">
      <c r="A4513" s="77">
        <v>46070</v>
      </c>
      <c r="B4513" s="78">
        <v>8101.232750000001</v>
      </c>
      <c r="C4513" s="79">
        <v>0.17584616344692861</v>
      </c>
      <c r="D4513" s="78">
        <v>5067.7</v>
      </c>
      <c r="E4513" s="79">
        <v>0.11</v>
      </c>
      <c r="F4513" s="90">
        <f t="shared" si="417"/>
        <v>41002.300000000003</v>
      </c>
      <c r="G4513" s="90">
        <f t="shared" si="418"/>
        <v>37968.767249999997</v>
      </c>
      <c r="H4513" s="90">
        <f t="shared" si="415"/>
        <v>10406.272500000001</v>
      </c>
      <c r="I4513" s="90">
        <f t="shared" si="420"/>
        <v>9572.0509937499992</v>
      </c>
      <c r="J4513" s="90">
        <f t="shared" si="416"/>
        <v>-834.22150625000177</v>
      </c>
      <c r="K4513" s="79">
        <f t="shared" si="419"/>
        <v>0.1577384684990232</v>
      </c>
      <c r="L4513" s="91">
        <v>0.27500000000000002</v>
      </c>
      <c r="M4513" s="92">
        <v>869.36</v>
      </c>
    </row>
    <row r="4514" spans="1:13" x14ac:dyDescent="0.2">
      <c r="A4514" s="73">
        <v>46080</v>
      </c>
      <c r="B4514" s="74">
        <v>8103.4327500000009</v>
      </c>
      <c r="C4514" s="75">
        <v>0.17585574544270835</v>
      </c>
      <c r="D4514" s="74">
        <v>5068.8</v>
      </c>
      <c r="E4514" s="75">
        <v>0.11</v>
      </c>
      <c r="F4514" s="76">
        <f t="shared" si="417"/>
        <v>41011.199999999997</v>
      </c>
      <c r="G4514" s="76">
        <f t="shared" si="418"/>
        <v>37976.56725</v>
      </c>
      <c r="H4514" s="76">
        <f t="shared" si="415"/>
        <v>10408.719999999999</v>
      </c>
      <c r="I4514" s="76">
        <f t="shared" si="420"/>
        <v>9574.1959937499996</v>
      </c>
      <c r="J4514" s="76">
        <f t="shared" si="416"/>
        <v>-834.52400624999973</v>
      </c>
      <c r="K4514" s="75">
        <f t="shared" si="419"/>
        <v>0.15774541544596357</v>
      </c>
      <c r="L4514" s="6">
        <v>0.27500000000000002</v>
      </c>
      <c r="M4514" s="93">
        <v>869.36</v>
      </c>
    </row>
    <row r="4515" spans="1:13" x14ac:dyDescent="0.2">
      <c r="A4515" s="77">
        <v>46090</v>
      </c>
      <c r="B4515" s="78">
        <v>8105.6327500000007</v>
      </c>
      <c r="C4515" s="79">
        <v>0.17586532328053808</v>
      </c>
      <c r="D4515" s="78">
        <v>5069.8999999999996</v>
      </c>
      <c r="E4515" s="79">
        <v>0.10999999999999999</v>
      </c>
      <c r="F4515" s="90">
        <f t="shared" si="417"/>
        <v>41020.1</v>
      </c>
      <c r="G4515" s="90">
        <f t="shared" si="418"/>
        <v>37984.367249999996</v>
      </c>
      <c r="H4515" s="90">
        <f t="shared" si="415"/>
        <v>10411.1675</v>
      </c>
      <c r="I4515" s="90">
        <f t="shared" si="420"/>
        <v>9576.3409937499982</v>
      </c>
      <c r="J4515" s="90">
        <f t="shared" si="416"/>
        <v>-834.82650625000133</v>
      </c>
      <c r="K4515" s="79">
        <f t="shared" si="419"/>
        <v>0.15775235937839011</v>
      </c>
      <c r="L4515" s="91">
        <v>0.27500000000000002</v>
      </c>
      <c r="M4515" s="92">
        <v>869.36</v>
      </c>
    </row>
    <row r="4516" spans="1:13" x14ac:dyDescent="0.2">
      <c r="A4516" s="73">
        <v>46100</v>
      </c>
      <c r="B4516" s="74">
        <v>8107.8327500000005</v>
      </c>
      <c r="C4516" s="75">
        <v>0.17587489696312367</v>
      </c>
      <c r="D4516" s="74">
        <v>5071</v>
      </c>
      <c r="E4516" s="75">
        <v>0.11</v>
      </c>
      <c r="F4516" s="76">
        <f t="shared" si="417"/>
        <v>41029</v>
      </c>
      <c r="G4516" s="76">
        <f t="shared" si="418"/>
        <v>37992.167249999999</v>
      </c>
      <c r="H4516" s="76">
        <f t="shared" si="415"/>
        <v>10413.615</v>
      </c>
      <c r="I4516" s="76">
        <f t="shared" si="420"/>
        <v>9578.4859937500005</v>
      </c>
      <c r="J4516" s="76">
        <f t="shared" si="416"/>
        <v>-835.12900624999929</v>
      </c>
      <c r="K4516" s="75">
        <f t="shared" si="419"/>
        <v>0.15775930029826465</v>
      </c>
      <c r="L4516" s="6">
        <v>0.27500000000000002</v>
      </c>
      <c r="M4516" s="93">
        <v>869.36</v>
      </c>
    </row>
    <row r="4517" spans="1:13" x14ac:dyDescent="0.2">
      <c r="A4517" s="77">
        <v>46110</v>
      </c>
      <c r="B4517" s="78">
        <v>8110.0327500000003</v>
      </c>
      <c r="C4517" s="79">
        <v>0.17588446649316852</v>
      </c>
      <c r="D4517" s="78">
        <v>5072.1000000000004</v>
      </c>
      <c r="E4517" s="79">
        <v>0.11000000000000001</v>
      </c>
      <c r="F4517" s="90">
        <f t="shared" si="417"/>
        <v>41037.9</v>
      </c>
      <c r="G4517" s="90">
        <f t="shared" si="418"/>
        <v>37999.967250000002</v>
      </c>
      <c r="H4517" s="90">
        <f t="shared" si="415"/>
        <v>10416.0625</v>
      </c>
      <c r="I4517" s="90">
        <f t="shared" si="420"/>
        <v>9580.6309937500009</v>
      </c>
      <c r="J4517" s="90">
        <f t="shared" si="416"/>
        <v>-835.43150624999907</v>
      </c>
      <c r="K4517" s="79">
        <f t="shared" si="419"/>
        <v>0.1577662382075472</v>
      </c>
      <c r="L4517" s="91">
        <v>0.27500000000000002</v>
      </c>
      <c r="M4517" s="92">
        <v>869.36</v>
      </c>
    </row>
    <row r="4518" spans="1:13" x14ac:dyDescent="0.2">
      <c r="A4518" s="73">
        <v>46120</v>
      </c>
      <c r="B4518" s="74">
        <v>8112.232750000001</v>
      </c>
      <c r="C4518" s="75">
        <v>0.17589403187337382</v>
      </c>
      <c r="D4518" s="74">
        <v>5073.2</v>
      </c>
      <c r="E4518" s="75">
        <v>0.11</v>
      </c>
      <c r="F4518" s="76">
        <f t="shared" si="417"/>
        <v>41046.800000000003</v>
      </c>
      <c r="G4518" s="76">
        <f t="shared" si="418"/>
        <v>38007.767249999997</v>
      </c>
      <c r="H4518" s="76">
        <f t="shared" si="415"/>
        <v>10418.510000000002</v>
      </c>
      <c r="I4518" s="76">
        <f t="shared" si="420"/>
        <v>9582.7759937499995</v>
      </c>
      <c r="J4518" s="76">
        <f t="shared" si="416"/>
        <v>-835.73400625000249</v>
      </c>
      <c r="K4518" s="75">
        <f t="shared" si="419"/>
        <v>0.15777317310819597</v>
      </c>
      <c r="L4518" s="6">
        <v>0.27500000000000002</v>
      </c>
      <c r="M4518" s="93">
        <v>869.36</v>
      </c>
    </row>
    <row r="4519" spans="1:13" x14ac:dyDescent="0.2">
      <c r="A4519" s="77">
        <v>46130</v>
      </c>
      <c r="B4519" s="78">
        <v>8114.4327500000009</v>
      </c>
      <c r="C4519" s="79">
        <v>0.17590359310643836</v>
      </c>
      <c r="D4519" s="78">
        <v>5074.3</v>
      </c>
      <c r="E4519" s="79">
        <v>0.11</v>
      </c>
      <c r="F4519" s="90">
        <f t="shared" si="417"/>
        <v>41055.699999999997</v>
      </c>
      <c r="G4519" s="90">
        <f t="shared" si="418"/>
        <v>38015.56725</v>
      </c>
      <c r="H4519" s="90">
        <f t="shared" si="415"/>
        <v>10420.9575</v>
      </c>
      <c r="I4519" s="90">
        <f t="shared" si="420"/>
        <v>9584.92099375</v>
      </c>
      <c r="J4519" s="90">
        <f t="shared" si="416"/>
        <v>-836.03650625000046</v>
      </c>
      <c r="K4519" s="79">
        <f t="shared" si="419"/>
        <v>0.1577801050021678</v>
      </c>
      <c r="L4519" s="91">
        <v>0.27500000000000002</v>
      </c>
      <c r="M4519" s="92">
        <v>869.36</v>
      </c>
    </row>
    <row r="4520" spans="1:13" x14ac:dyDescent="0.2">
      <c r="A4520" s="73">
        <v>46140</v>
      </c>
      <c r="B4520" s="74">
        <v>8116.6327500000007</v>
      </c>
      <c r="C4520" s="75">
        <v>0.17591315019505854</v>
      </c>
      <c r="D4520" s="74">
        <v>5075.3999999999996</v>
      </c>
      <c r="E4520" s="75">
        <v>0.10999999999999999</v>
      </c>
      <c r="F4520" s="76">
        <f t="shared" si="417"/>
        <v>41064.6</v>
      </c>
      <c r="G4520" s="76">
        <f t="shared" si="418"/>
        <v>38023.367249999996</v>
      </c>
      <c r="H4520" s="76">
        <f t="shared" si="415"/>
        <v>10423.405000000001</v>
      </c>
      <c r="I4520" s="76">
        <f t="shared" si="420"/>
        <v>9587.0659937499986</v>
      </c>
      <c r="J4520" s="76">
        <f t="shared" si="416"/>
        <v>-836.33900625000206</v>
      </c>
      <c r="K4520" s="75">
        <f t="shared" si="419"/>
        <v>0.15778703389141741</v>
      </c>
      <c r="L4520" s="6">
        <v>0.27500000000000002</v>
      </c>
      <c r="M4520" s="93">
        <v>869.36</v>
      </c>
    </row>
    <row r="4521" spans="1:13" x14ac:dyDescent="0.2">
      <c r="A4521" s="77">
        <v>46150</v>
      </c>
      <c r="B4521" s="78">
        <v>8118.8327500000005</v>
      </c>
      <c r="C4521" s="79">
        <v>0.17592270314192851</v>
      </c>
      <c r="D4521" s="78">
        <v>5076.5</v>
      </c>
      <c r="E4521" s="79">
        <v>0.11</v>
      </c>
      <c r="F4521" s="90">
        <f t="shared" si="417"/>
        <v>41073.5</v>
      </c>
      <c r="G4521" s="90">
        <f t="shared" si="418"/>
        <v>38031.167249999999</v>
      </c>
      <c r="H4521" s="90">
        <f t="shared" si="415"/>
        <v>10425.852500000001</v>
      </c>
      <c r="I4521" s="90">
        <f t="shared" si="420"/>
        <v>9589.210993749999</v>
      </c>
      <c r="J4521" s="90">
        <f t="shared" si="416"/>
        <v>-836.64150625000184</v>
      </c>
      <c r="K4521" s="79">
        <f t="shared" si="419"/>
        <v>0.15779395977789812</v>
      </c>
      <c r="L4521" s="91">
        <v>0.27500000000000002</v>
      </c>
      <c r="M4521" s="92">
        <v>869.36</v>
      </c>
    </row>
    <row r="4522" spans="1:13" x14ac:dyDescent="0.2">
      <c r="A4522" s="73">
        <v>46160</v>
      </c>
      <c r="B4522" s="74">
        <v>8121.0327500000003</v>
      </c>
      <c r="C4522" s="75">
        <v>0.17593225194974005</v>
      </c>
      <c r="D4522" s="74">
        <v>5077.6000000000004</v>
      </c>
      <c r="E4522" s="75">
        <v>0.11000000000000001</v>
      </c>
      <c r="F4522" s="76">
        <f t="shared" si="417"/>
        <v>41082.400000000001</v>
      </c>
      <c r="G4522" s="76">
        <f t="shared" si="418"/>
        <v>38038.967250000002</v>
      </c>
      <c r="H4522" s="76">
        <f t="shared" si="415"/>
        <v>10428.300000000001</v>
      </c>
      <c r="I4522" s="76">
        <f t="shared" si="420"/>
        <v>9591.3559937500013</v>
      </c>
      <c r="J4522" s="76">
        <f t="shared" si="416"/>
        <v>-836.9440062499998</v>
      </c>
      <c r="K4522" s="75">
        <f t="shared" si="419"/>
        <v>0.15780088266356154</v>
      </c>
      <c r="L4522" s="6">
        <v>0.27500000000000002</v>
      </c>
      <c r="M4522" s="93">
        <v>869.36</v>
      </c>
    </row>
    <row r="4523" spans="1:13" x14ac:dyDescent="0.2">
      <c r="A4523" s="77">
        <v>46170</v>
      </c>
      <c r="B4523" s="78">
        <v>8123.232750000001</v>
      </c>
      <c r="C4523" s="79">
        <v>0.17594179662118262</v>
      </c>
      <c r="D4523" s="78">
        <v>5078.7</v>
      </c>
      <c r="E4523" s="79">
        <v>0.11</v>
      </c>
      <c r="F4523" s="90">
        <f t="shared" si="417"/>
        <v>41091.300000000003</v>
      </c>
      <c r="G4523" s="90">
        <f t="shared" si="418"/>
        <v>38046.767249999997</v>
      </c>
      <c r="H4523" s="90">
        <f t="shared" si="415"/>
        <v>10430.747500000001</v>
      </c>
      <c r="I4523" s="90">
        <f t="shared" si="420"/>
        <v>9593.5009937499999</v>
      </c>
      <c r="J4523" s="90">
        <f t="shared" si="416"/>
        <v>-837.2465062500014</v>
      </c>
      <c r="K4523" s="79">
        <f t="shared" si="419"/>
        <v>0.15780780255035737</v>
      </c>
      <c r="L4523" s="91">
        <v>0.27500000000000002</v>
      </c>
      <c r="M4523" s="92">
        <v>869.36</v>
      </c>
    </row>
    <row r="4524" spans="1:13" x14ac:dyDescent="0.2">
      <c r="A4524" s="73">
        <v>46180</v>
      </c>
      <c r="B4524" s="74">
        <v>8125.4327500000009</v>
      </c>
      <c r="C4524" s="75">
        <v>0.17595133715894329</v>
      </c>
      <c r="D4524" s="74">
        <v>5079.8</v>
      </c>
      <c r="E4524" s="75">
        <v>0.11</v>
      </c>
      <c r="F4524" s="76">
        <f t="shared" si="417"/>
        <v>41100.199999999997</v>
      </c>
      <c r="G4524" s="76">
        <f t="shared" si="418"/>
        <v>38054.56725</v>
      </c>
      <c r="H4524" s="76">
        <f t="shared" si="415"/>
        <v>10433.195</v>
      </c>
      <c r="I4524" s="76">
        <f t="shared" si="420"/>
        <v>9595.6459937500003</v>
      </c>
      <c r="J4524" s="76">
        <f t="shared" si="416"/>
        <v>-837.54900624999937</v>
      </c>
      <c r="K4524" s="75">
        <f t="shared" si="419"/>
        <v>0.1578147194402339</v>
      </c>
      <c r="L4524" s="6">
        <v>0.27500000000000002</v>
      </c>
      <c r="M4524" s="93">
        <v>869.36</v>
      </c>
    </row>
    <row r="4525" spans="1:13" x14ac:dyDescent="0.2">
      <c r="A4525" s="77">
        <v>46190</v>
      </c>
      <c r="B4525" s="78">
        <v>8127.6327500000007</v>
      </c>
      <c r="C4525" s="79">
        <v>0.17596087356570689</v>
      </c>
      <c r="D4525" s="78">
        <v>5080.8999999999996</v>
      </c>
      <c r="E4525" s="79">
        <v>0.10999999999999999</v>
      </c>
      <c r="F4525" s="90">
        <f t="shared" si="417"/>
        <v>41109.1</v>
      </c>
      <c r="G4525" s="90">
        <f t="shared" si="418"/>
        <v>38062.367249999996</v>
      </c>
      <c r="H4525" s="90">
        <f t="shared" si="415"/>
        <v>10435.6425</v>
      </c>
      <c r="I4525" s="90">
        <f t="shared" si="420"/>
        <v>9597.790993749999</v>
      </c>
      <c r="J4525" s="90">
        <f t="shared" si="416"/>
        <v>-837.85150625000097</v>
      </c>
      <c r="K4525" s="79">
        <f t="shared" si="419"/>
        <v>0.15782163333513746</v>
      </c>
      <c r="L4525" s="91">
        <v>0.27500000000000002</v>
      </c>
      <c r="M4525" s="92">
        <v>869.36</v>
      </c>
    </row>
    <row r="4526" spans="1:13" x14ac:dyDescent="0.2">
      <c r="A4526" s="73">
        <v>46200</v>
      </c>
      <c r="B4526" s="74">
        <v>8129.8327500000005</v>
      </c>
      <c r="C4526" s="75">
        <v>0.17597040584415585</v>
      </c>
      <c r="D4526" s="74">
        <v>5082</v>
      </c>
      <c r="E4526" s="75">
        <v>0.11</v>
      </c>
      <c r="F4526" s="76">
        <f t="shared" si="417"/>
        <v>41118</v>
      </c>
      <c r="G4526" s="76">
        <f t="shared" si="418"/>
        <v>38070.167249999999</v>
      </c>
      <c r="H4526" s="76">
        <f t="shared" si="415"/>
        <v>10438.09</v>
      </c>
      <c r="I4526" s="76">
        <f t="shared" si="420"/>
        <v>9599.9359937499994</v>
      </c>
      <c r="J4526" s="76">
        <f t="shared" si="416"/>
        <v>-838.15400625000075</v>
      </c>
      <c r="K4526" s="75">
        <f t="shared" si="419"/>
        <v>0.15782854423701298</v>
      </c>
      <c r="L4526" s="6">
        <v>0.27500000000000002</v>
      </c>
      <c r="M4526" s="93">
        <v>869.36</v>
      </c>
    </row>
    <row r="4527" spans="1:13" x14ac:dyDescent="0.2">
      <c r="A4527" s="77">
        <v>46210</v>
      </c>
      <c r="B4527" s="78">
        <v>8132.0327500000003</v>
      </c>
      <c r="C4527" s="79">
        <v>0.17597993399697037</v>
      </c>
      <c r="D4527" s="78">
        <v>5083.1000000000004</v>
      </c>
      <c r="E4527" s="79">
        <v>0.11000000000000001</v>
      </c>
      <c r="F4527" s="90">
        <f t="shared" si="417"/>
        <v>41126.9</v>
      </c>
      <c r="G4527" s="90">
        <f t="shared" si="418"/>
        <v>38077.967250000002</v>
      </c>
      <c r="H4527" s="90">
        <f t="shared" si="415"/>
        <v>10440.5375</v>
      </c>
      <c r="I4527" s="90">
        <f t="shared" si="420"/>
        <v>9602.0809937499998</v>
      </c>
      <c r="J4527" s="90">
        <f t="shared" si="416"/>
        <v>-838.45650625000053</v>
      </c>
      <c r="K4527" s="79">
        <f t="shared" si="419"/>
        <v>0.15783545214780351</v>
      </c>
      <c r="L4527" s="91">
        <v>0.27500000000000002</v>
      </c>
      <c r="M4527" s="92">
        <v>869.36</v>
      </c>
    </row>
    <row r="4528" spans="1:13" x14ac:dyDescent="0.2">
      <c r="A4528" s="73">
        <v>46220</v>
      </c>
      <c r="B4528" s="74">
        <v>8134.232750000001</v>
      </c>
      <c r="C4528" s="75">
        <v>0.17598945802682822</v>
      </c>
      <c r="D4528" s="74">
        <v>5084.2</v>
      </c>
      <c r="E4528" s="75">
        <v>0.11</v>
      </c>
      <c r="F4528" s="76">
        <f t="shared" si="417"/>
        <v>41135.800000000003</v>
      </c>
      <c r="G4528" s="76">
        <f t="shared" si="418"/>
        <v>38085.767249999997</v>
      </c>
      <c r="H4528" s="76">
        <f t="shared" si="415"/>
        <v>10442.985000000001</v>
      </c>
      <c r="I4528" s="76">
        <f t="shared" si="420"/>
        <v>9604.2259937500003</v>
      </c>
      <c r="J4528" s="76">
        <f t="shared" si="416"/>
        <v>-838.75900625000031</v>
      </c>
      <c r="K4528" s="75">
        <f t="shared" si="419"/>
        <v>0.15784235706945046</v>
      </c>
      <c r="L4528" s="6">
        <v>0.27500000000000002</v>
      </c>
      <c r="M4528" s="93">
        <v>869.36</v>
      </c>
    </row>
    <row r="4529" spans="1:13" x14ac:dyDescent="0.2">
      <c r="A4529" s="77">
        <v>46230</v>
      </c>
      <c r="B4529" s="78">
        <v>8136.4327500000009</v>
      </c>
      <c r="C4529" s="79">
        <v>0.17599897793640495</v>
      </c>
      <c r="D4529" s="78">
        <v>5085.3</v>
      </c>
      <c r="E4529" s="79">
        <v>0.11</v>
      </c>
      <c r="F4529" s="90">
        <f t="shared" si="417"/>
        <v>41144.699999999997</v>
      </c>
      <c r="G4529" s="90">
        <f t="shared" si="418"/>
        <v>38093.56725</v>
      </c>
      <c r="H4529" s="90">
        <f t="shared" ref="H4529:H4592" si="421">+F4529*L4529-M4529</f>
        <v>10445.432499999999</v>
      </c>
      <c r="I4529" s="90">
        <f t="shared" si="420"/>
        <v>9606.3709937500007</v>
      </c>
      <c r="J4529" s="90">
        <f t="shared" si="416"/>
        <v>-839.06150624999827</v>
      </c>
      <c r="K4529" s="79">
        <f t="shared" si="419"/>
        <v>0.15784925900389363</v>
      </c>
      <c r="L4529" s="91">
        <v>0.27500000000000002</v>
      </c>
      <c r="M4529" s="92">
        <v>869.36</v>
      </c>
    </row>
    <row r="4530" spans="1:13" x14ac:dyDescent="0.2">
      <c r="A4530" s="73">
        <v>46240</v>
      </c>
      <c r="B4530" s="74">
        <v>8138.6327500000007</v>
      </c>
      <c r="C4530" s="75">
        <v>0.17600849372837371</v>
      </c>
      <c r="D4530" s="74">
        <v>5086.3999999999996</v>
      </c>
      <c r="E4530" s="75">
        <v>0.10999999999999999</v>
      </c>
      <c r="F4530" s="76">
        <f t="shared" si="417"/>
        <v>41153.599999999999</v>
      </c>
      <c r="G4530" s="76">
        <f t="shared" si="418"/>
        <v>38101.367249999996</v>
      </c>
      <c r="H4530" s="76">
        <f t="shared" si="421"/>
        <v>10447.879999999999</v>
      </c>
      <c r="I4530" s="76">
        <f t="shared" si="420"/>
        <v>9608.5159937499993</v>
      </c>
      <c r="J4530" s="76">
        <f t="shared" ref="J4530:J4593" si="422">+I4530-H4530</f>
        <v>-839.36400624999987</v>
      </c>
      <c r="K4530" s="75">
        <f t="shared" si="419"/>
        <v>0.15785615795307095</v>
      </c>
      <c r="L4530" s="6">
        <v>0.27500000000000002</v>
      </c>
      <c r="M4530" s="93">
        <v>869.36</v>
      </c>
    </row>
    <row r="4531" spans="1:13" x14ac:dyDescent="0.2">
      <c r="A4531" s="77">
        <v>46250</v>
      </c>
      <c r="B4531" s="78">
        <v>8140.8327500000005</v>
      </c>
      <c r="C4531" s="79">
        <v>0.17601800540540541</v>
      </c>
      <c r="D4531" s="78">
        <v>5087.5</v>
      </c>
      <c r="E4531" s="79">
        <v>0.11</v>
      </c>
      <c r="F4531" s="90">
        <f t="shared" si="417"/>
        <v>41162.5</v>
      </c>
      <c r="G4531" s="90">
        <f t="shared" si="418"/>
        <v>38109.167249999999</v>
      </c>
      <c r="H4531" s="90">
        <f t="shared" si="421"/>
        <v>10450.327500000001</v>
      </c>
      <c r="I4531" s="90">
        <f t="shared" si="420"/>
        <v>9610.6609937499998</v>
      </c>
      <c r="J4531" s="90">
        <f t="shared" si="422"/>
        <v>-839.66650625000148</v>
      </c>
      <c r="K4531" s="79">
        <f t="shared" si="419"/>
        <v>0.15786305391891889</v>
      </c>
      <c r="L4531" s="91">
        <v>0.27500000000000002</v>
      </c>
      <c r="M4531" s="92">
        <v>869.36</v>
      </c>
    </row>
    <row r="4532" spans="1:13" x14ac:dyDescent="0.2">
      <c r="A4532" s="73">
        <v>46260</v>
      </c>
      <c r="B4532" s="74">
        <v>8143.0327500000003</v>
      </c>
      <c r="C4532" s="75">
        <v>0.17602751297016861</v>
      </c>
      <c r="D4532" s="74">
        <v>5088.6000000000004</v>
      </c>
      <c r="E4532" s="75">
        <v>0.11000000000000001</v>
      </c>
      <c r="F4532" s="76">
        <f t="shared" si="417"/>
        <v>41171.4</v>
      </c>
      <c r="G4532" s="76">
        <f t="shared" si="418"/>
        <v>38116.967250000002</v>
      </c>
      <c r="H4532" s="76">
        <f t="shared" si="421"/>
        <v>10452.775000000001</v>
      </c>
      <c r="I4532" s="76">
        <f t="shared" si="420"/>
        <v>9612.8059937500002</v>
      </c>
      <c r="J4532" s="76">
        <f t="shared" si="422"/>
        <v>-839.96900625000126</v>
      </c>
      <c r="K4532" s="75">
        <f t="shared" si="419"/>
        <v>0.15786994690337222</v>
      </c>
      <c r="L4532" s="6">
        <v>0.27500000000000002</v>
      </c>
      <c r="M4532" s="93">
        <v>869.36</v>
      </c>
    </row>
    <row r="4533" spans="1:13" x14ac:dyDescent="0.2">
      <c r="A4533" s="77">
        <v>46270</v>
      </c>
      <c r="B4533" s="78">
        <v>8145.232750000001</v>
      </c>
      <c r="C4533" s="79">
        <v>0.17603701642532962</v>
      </c>
      <c r="D4533" s="78">
        <v>5089.7</v>
      </c>
      <c r="E4533" s="79">
        <v>0.11</v>
      </c>
      <c r="F4533" s="90">
        <f t="shared" si="417"/>
        <v>41180.300000000003</v>
      </c>
      <c r="G4533" s="90">
        <f t="shared" si="418"/>
        <v>38124.767249999997</v>
      </c>
      <c r="H4533" s="90">
        <f t="shared" si="421"/>
        <v>10455.222500000002</v>
      </c>
      <c r="I4533" s="90">
        <f t="shared" si="420"/>
        <v>9614.9509937499988</v>
      </c>
      <c r="J4533" s="90">
        <f t="shared" si="422"/>
        <v>-840.27150625000286</v>
      </c>
      <c r="K4533" s="79">
        <f t="shared" si="419"/>
        <v>0.1578768369083639</v>
      </c>
      <c r="L4533" s="91">
        <v>0.27500000000000002</v>
      </c>
      <c r="M4533" s="92">
        <v>869.36</v>
      </c>
    </row>
    <row r="4534" spans="1:13" x14ac:dyDescent="0.2">
      <c r="A4534" s="73">
        <v>46280</v>
      </c>
      <c r="B4534" s="74">
        <v>8147.4327500000009</v>
      </c>
      <c r="C4534" s="75">
        <v>0.17604651577355232</v>
      </c>
      <c r="D4534" s="74">
        <v>5090.8</v>
      </c>
      <c r="E4534" s="75">
        <v>0.11</v>
      </c>
      <c r="F4534" s="76">
        <f t="shared" si="417"/>
        <v>41189.199999999997</v>
      </c>
      <c r="G4534" s="76">
        <f t="shared" si="418"/>
        <v>38132.56725</v>
      </c>
      <c r="H4534" s="76">
        <f t="shared" si="421"/>
        <v>10457.67</v>
      </c>
      <c r="I4534" s="76">
        <f t="shared" si="420"/>
        <v>9617.0959937500011</v>
      </c>
      <c r="J4534" s="76">
        <f t="shared" si="422"/>
        <v>-840.574006249999</v>
      </c>
      <c r="K4534" s="75">
        <f t="shared" si="419"/>
        <v>0.15788372393582545</v>
      </c>
      <c r="L4534" s="6">
        <v>0.27500000000000002</v>
      </c>
      <c r="M4534" s="93">
        <v>869.36</v>
      </c>
    </row>
    <row r="4535" spans="1:13" x14ac:dyDescent="0.2">
      <c r="A4535" s="77">
        <v>46290</v>
      </c>
      <c r="B4535" s="78">
        <v>8149.6327500000007</v>
      </c>
      <c r="C4535" s="79">
        <v>0.1760560110174984</v>
      </c>
      <c r="D4535" s="78">
        <v>5091.8999999999996</v>
      </c>
      <c r="E4535" s="79">
        <v>0.10999999999999999</v>
      </c>
      <c r="F4535" s="90">
        <f t="shared" si="417"/>
        <v>41198.1</v>
      </c>
      <c r="G4535" s="90">
        <f t="shared" si="418"/>
        <v>38140.367249999996</v>
      </c>
      <c r="H4535" s="90">
        <f t="shared" si="421"/>
        <v>10460.1175</v>
      </c>
      <c r="I4535" s="90">
        <f t="shared" si="420"/>
        <v>9619.2409937499997</v>
      </c>
      <c r="J4535" s="90">
        <f t="shared" si="422"/>
        <v>-840.8765062500006</v>
      </c>
      <c r="K4535" s="79">
        <f t="shared" si="419"/>
        <v>0.15789060798768634</v>
      </c>
      <c r="L4535" s="91">
        <v>0.27500000000000002</v>
      </c>
      <c r="M4535" s="92">
        <v>869.36</v>
      </c>
    </row>
    <row r="4536" spans="1:13" x14ac:dyDescent="0.2">
      <c r="A4536" s="73">
        <v>46300</v>
      </c>
      <c r="B4536" s="74">
        <v>8151.8327500000005</v>
      </c>
      <c r="C4536" s="75">
        <v>0.17606550215982722</v>
      </c>
      <c r="D4536" s="74">
        <v>5093</v>
      </c>
      <c r="E4536" s="75">
        <v>0.11</v>
      </c>
      <c r="F4536" s="76">
        <f t="shared" si="417"/>
        <v>41207</v>
      </c>
      <c r="G4536" s="76">
        <f t="shared" si="418"/>
        <v>38148.167249999999</v>
      </c>
      <c r="H4536" s="76">
        <f t="shared" si="421"/>
        <v>10462.565000000001</v>
      </c>
      <c r="I4536" s="76">
        <f t="shared" si="420"/>
        <v>9621.3859937500001</v>
      </c>
      <c r="J4536" s="76">
        <f t="shared" si="422"/>
        <v>-841.17900625000038</v>
      </c>
      <c r="K4536" s="75">
        <f t="shared" si="419"/>
        <v>0.15789748906587472</v>
      </c>
      <c r="L4536" s="6">
        <v>0.27500000000000002</v>
      </c>
      <c r="M4536" s="93">
        <v>869.36</v>
      </c>
    </row>
    <row r="4537" spans="1:13" x14ac:dyDescent="0.2">
      <c r="A4537" s="77">
        <v>46310</v>
      </c>
      <c r="B4537" s="78">
        <v>8154.0327500000003</v>
      </c>
      <c r="C4537" s="79">
        <v>0.17607498920319586</v>
      </c>
      <c r="D4537" s="78">
        <v>5094.1000000000004</v>
      </c>
      <c r="E4537" s="79">
        <v>0.11000000000000001</v>
      </c>
      <c r="F4537" s="90">
        <f t="shared" si="417"/>
        <v>41215.9</v>
      </c>
      <c r="G4537" s="90">
        <f t="shared" si="418"/>
        <v>38155.967250000002</v>
      </c>
      <c r="H4537" s="90">
        <f t="shared" si="421"/>
        <v>10465.012500000001</v>
      </c>
      <c r="I4537" s="90">
        <f t="shared" si="420"/>
        <v>9623.5309937500006</v>
      </c>
      <c r="J4537" s="90">
        <f t="shared" si="422"/>
        <v>-841.48150625000017</v>
      </c>
      <c r="K4537" s="79">
        <f t="shared" si="419"/>
        <v>0.15790436717231698</v>
      </c>
      <c r="L4537" s="91">
        <v>0.27500000000000002</v>
      </c>
      <c r="M4537" s="92">
        <v>869.36</v>
      </c>
    </row>
    <row r="4538" spans="1:13" x14ac:dyDescent="0.2">
      <c r="A4538" s="73">
        <v>46320</v>
      </c>
      <c r="B4538" s="74">
        <v>8156.232750000001</v>
      </c>
      <c r="C4538" s="75">
        <v>0.1760844721502591</v>
      </c>
      <c r="D4538" s="74">
        <v>5095.2</v>
      </c>
      <c r="E4538" s="75">
        <v>0.11</v>
      </c>
      <c r="F4538" s="76">
        <f t="shared" si="417"/>
        <v>41224.800000000003</v>
      </c>
      <c r="G4538" s="76">
        <f t="shared" si="418"/>
        <v>38163.767249999997</v>
      </c>
      <c r="H4538" s="76">
        <f t="shared" si="421"/>
        <v>10467.460000000001</v>
      </c>
      <c r="I4538" s="76">
        <f t="shared" si="420"/>
        <v>9625.6759937499992</v>
      </c>
      <c r="J4538" s="76">
        <f t="shared" si="422"/>
        <v>-841.78400625000177</v>
      </c>
      <c r="K4538" s="75">
        <f t="shared" si="419"/>
        <v>0.1579112423089378</v>
      </c>
      <c r="L4538" s="6">
        <v>0.27500000000000002</v>
      </c>
      <c r="M4538" s="93">
        <v>869.36</v>
      </c>
    </row>
    <row r="4539" spans="1:13" x14ac:dyDescent="0.2">
      <c r="A4539" s="77">
        <v>46330</v>
      </c>
      <c r="B4539" s="78">
        <v>8158.4327500000009</v>
      </c>
      <c r="C4539" s="79">
        <v>0.17609395100366934</v>
      </c>
      <c r="D4539" s="78">
        <v>5096.3</v>
      </c>
      <c r="E4539" s="79">
        <v>0.11</v>
      </c>
      <c r="F4539" s="90">
        <f t="shared" si="417"/>
        <v>41233.699999999997</v>
      </c>
      <c r="G4539" s="90">
        <f t="shared" si="418"/>
        <v>38171.56725</v>
      </c>
      <c r="H4539" s="90">
        <f t="shared" si="421"/>
        <v>10469.907499999999</v>
      </c>
      <c r="I4539" s="90">
        <f t="shared" si="420"/>
        <v>9627.8209937499996</v>
      </c>
      <c r="J4539" s="90">
        <f t="shared" si="422"/>
        <v>-842.08650624999973</v>
      </c>
      <c r="K4539" s="79">
        <f t="shared" si="419"/>
        <v>0.1579181144776603</v>
      </c>
      <c r="L4539" s="91">
        <v>0.27500000000000002</v>
      </c>
      <c r="M4539" s="92">
        <v>869.36</v>
      </c>
    </row>
    <row r="4540" spans="1:13" x14ac:dyDescent="0.2">
      <c r="A4540" s="73">
        <v>46340</v>
      </c>
      <c r="B4540" s="74">
        <v>8160.6327500000007</v>
      </c>
      <c r="C4540" s="75">
        <v>0.17610342576607685</v>
      </c>
      <c r="D4540" s="74">
        <v>5097.3999999999996</v>
      </c>
      <c r="E4540" s="75">
        <v>0.10999999999999999</v>
      </c>
      <c r="F4540" s="76">
        <f t="shared" si="417"/>
        <v>41242.6</v>
      </c>
      <c r="G4540" s="76">
        <f t="shared" si="418"/>
        <v>38179.367249999996</v>
      </c>
      <c r="H4540" s="76">
        <f t="shared" si="421"/>
        <v>10472.355</v>
      </c>
      <c r="I4540" s="76">
        <f t="shared" si="420"/>
        <v>9629.9659937499982</v>
      </c>
      <c r="J4540" s="76">
        <f t="shared" si="422"/>
        <v>-842.38900625000133</v>
      </c>
      <c r="K4540" s="75">
        <f t="shared" si="419"/>
        <v>0.1579249836804057</v>
      </c>
      <c r="L4540" s="6">
        <v>0.27500000000000002</v>
      </c>
      <c r="M4540" s="93">
        <v>869.36</v>
      </c>
    </row>
    <row r="4541" spans="1:13" x14ac:dyDescent="0.2">
      <c r="A4541" s="77">
        <v>46350</v>
      </c>
      <c r="B4541" s="78">
        <v>8162.8327500000005</v>
      </c>
      <c r="C4541" s="79">
        <v>0.17611289644012945</v>
      </c>
      <c r="D4541" s="78">
        <v>5098.5</v>
      </c>
      <c r="E4541" s="79">
        <v>0.11</v>
      </c>
      <c r="F4541" s="90">
        <f t="shared" si="417"/>
        <v>41251.5</v>
      </c>
      <c r="G4541" s="90">
        <f t="shared" si="418"/>
        <v>38187.167249999999</v>
      </c>
      <c r="H4541" s="90">
        <f t="shared" si="421"/>
        <v>10474.8025</v>
      </c>
      <c r="I4541" s="90">
        <f t="shared" si="420"/>
        <v>9632.1109937500005</v>
      </c>
      <c r="J4541" s="90">
        <f t="shared" si="422"/>
        <v>-842.69150624999929</v>
      </c>
      <c r="K4541" s="79">
        <f t="shared" si="419"/>
        <v>0.15793184991909387</v>
      </c>
      <c r="L4541" s="91">
        <v>0.27500000000000002</v>
      </c>
      <c r="M4541" s="92">
        <v>869.36</v>
      </c>
    </row>
    <row r="4542" spans="1:13" x14ac:dyDescent="0.2">
      <c r="A4542" s="73">
        <v>46360</v>
      </c>
      <c r="B4542" s="74">
        <v>8165.0327500000003</v>
      </c>
      <c r="C4542" s="75">
        <v>0.17612236302847284</v>
      </c>
      <c r="D4542" s="74">
        <v>5099.6000000000004</v>
      </c>
      <c r="E4542" s="75">
        <v>0.11000000000000001</v>
      </c>
      <c r="F4542" s="76">
        <f t="shared" si="417"/>
        <v>41260.400000000001</v>
      </c>
      <c r="G4542" s="76">
        <f t="shared" si="418"/>
        <v>38194.967250000002</v>
      </c>
      <c r="H4542" s="76">
        <f t="shared" si="421"/>
        <v>10477.25</v>
      </c>
      <c r="I4542" s="76">
        <f t="shared" si="420"/>
        <v>9634.2559937500009</v>
      </c>
      <c r="J4542" s="76">
        <f t="shared" si="422"/>
        <v>-842.99400624999907</v>
      </c>
      <c r="K4542" s="75">
        <f t="shared" si="419"/>
        <v>0.15793871319564282</v>
      </c>
      <c r="L4542" s="6">
        <v>0.27500000000000002</v>
      </c>
      <c r="M4542" s="93">
        <v>869.36</v>
      </c>
    </row>
    <row r="4543" spans="1:13" x14ac:dyDescent="0.2">
      <c r="A4543" s="77">
        <v>46370</v>
      </c>
      <c r="B4543" s="78">
        <v>8167.232750000001</v>
      </c>
      <c r="C4543" s="79">
        <v>0.17613182553375029</v>
      </c>
      <c r="D4543" s="78">
        <v>5100.7</v>
      </c>
      <c r="E4543" s="79">
        <v>0.11</v>
      </c>
      <c r="F4543" s="90">
        <f t="shared" si="417"/>
        <v>41269.300000000003</v>
      </c>
      <c r="G4543" s="90">
        <f t="shared" si="418"/>
        <v>38202.767249999997</v>
      </c>
      <c r="H4543" s="90">
        <f t="shared" si="421"/>
        <v>10479.697500000002</v>
      </c>
      <c r="I4543" s="90">
        <f t="shared" si="420"/>
        <v>9636.4009937499995</v>
      </c>
      <c r="J4543" s="90">
        <f t="shared" si="422"/>
        <v>-843.29650625000249</v>
      </c>
      <c r="K4543" s="79">
        <f t="shared" si="419"/>
        <v>0.15794557351196892</v>
      </c>
      <c r="L4543" s="91">
        <v>0.27500000000000002</v>
      </c>
      <c r="M4543" s="92">
        <v>869.36</v>
      </c>
    </row>
    <row r="4544" spans="1:13" x14ac:dyDescent="0.2">
      <c r="A4544" s="73">
        <v>46380</v>
      </c>
      <c r="B4544" s="74">
        <v>8169.4327500000009</v>
      </c>
      <c r="C4544" s="75">
        <v>0.17614128395860287</v>
      </c>
      <c r="D4544" s="74">
        <v>5101.8</v>
      </c>
      <c r="E4544" s="75">
        <v>0.11</v>
      </c>
      <c r="F4544" s="76">
        <f t="shared" si="417"/>
        <v>41278.199999999997</v>
      </c>
      <c r="G4544" s="76">
        <f t="shared" si="418"/>
        <v>38210.56725</v>
      </c>
      <c r="H4544" s="76">
        <f t="shared" si="421"/>
        <v>10482.145</v>
      </c>
      <c r="I4544" s="76">
        <f t="shared" si="420"/>
        <v>9638.54599375</v>
      </c>
      <c r="J4544" s="76">
        <f t="shared" si="422"/>
        <v>-843.59900625000046</v>
      </c>
      <c r="K4544" s="75">
        <f t="shared" si="419"/>
        <v>0.15795243086998706</v>
      </c>
      <c r="L4544" s="6">
        <v>0.27500000000000002</v>
      </c>
      <c r="M4544" s="93">
        <v>869.36</v>
      </c>
    </row>
    <row r="4545" spans="1:13" x14ac:dyDescent="0.2">
      <c r="A4545" s="77">
        <v>46390</v>
      </c>
      <c r="B4545" s="78">
        <v>8171.6327500000007</v>
      </c>
      <c r="C4545" s="79">
        <v>0.17615073830566935</v>
      </c>
      <c r="D4545" s="78">
        <v>5102.8999999999996</v>
      </c>
      <c r="E4545" s="79">
        <v>0.10999999999999999</v>
      </c>
      <c r="F4545" s="90">
        <f t="shared" si="417"/>
        <v>41287.1</v>
      </c>
      <c r="G4545" s="90">
        <f t="shared" si="418"/>
        <v>38218.367249999996</v>
      </c>
      <c r="H4545" s="90">
        <f t="shared" si="421"/>
        <v>10484.592500000001</v>
      </c>
      <c r="I4545" s="90">
        <f t="shared" si="420"/>
        <v>9640.6909937499986</v>
      </c>
      <c r="J4545" s="90">
        <f t="shared" si="422"/>
        <v>-843.90150625000206</v>
      </c>
      <c r="K4545" s="79">
        <f t="shared" si="419"/>
        <v>0.15795928527161024</v>
      </c>
      <c r="L4545" s="91">
        <v>0.27500000000000002</v>
      </c>
      <c r="M4545" s="92">
        <v>869.36</v>
      </c>
    </row>
    <row r="4546" spans="1:13" x14ac:dyDescent="0.2">
      <c r="A4546" s="73">
        <v>46400</v>
      </c>
      <c r="B4546" s="74">
        <v>8173.8327500000005</v>
      </c>
      <c r="C4546" s="75">
        <v>0.17616018857758622</v>
      </c>
      <c r="D4546" s="74">
        <v>5104</v>
      </c>
      <c r="E4546" s="75">
        <v>0.11</v>
      </c>
      <c r="F4546" s="76">
        <f t="shared" si="417"/>
        <v>41296</v>
      </c>
      <c r="G4546" s="76">
        <f t="shared" si="418"/>
        <v>38226.167249999999</v>
      </c>
      <c r="H4546" s="76">
        <f t="shared" si="421"/>
        <v>10487.04</v>
      </c>
      <c r="I4546" s="76">
        <f t="shared" si="420"/>
        <v>9642.835993749999</v>
      </c>
      <c r="J4546" s="76">
        <f t="shared" si="422"/>
        <v>-844.20400625000184</v>
      </c>
      <c r="K4546" s="75">
        <f t="shared" si="419"/>
        <v>0.15796613671874998</v>
      </c>
      <c r="L4546" s="6">
        <v>0.27500000000000002</v>
      </c>
      <c r="M4546" s="93">
        <v>869.36</v>
      </c>
    </row>
    <row r="4547" spans="1:13" x14ac:dyDescent="0.2">
      <c r="A4547" s="77">
        <v>46410</v>
      </c>
      <c r="B4547" s="78">
        <v>8176.0327500000003</v>
      </c>
      <c r="C4547" s="79">
        <v>0.17616963477698772</v>
      </c>
      <c r="D4547" s="78">
        <v>5105.1000000000004</v>
      </c>
      <c r="E4547" s="79">
        <v>0.11000000000000001</v>
      </c>
      <c r="F4547" s="90">
        <f t="shared" si="417"/>
        <v>41304.9</v>
      </c>
      <c r="G4547" s="90">
        <f t="shared" si="418"/>
        <v>38233.967250000002</v>
      </c>
      <c r="H4547" s="90">
        <f t="shared" si="421"/>
        <v>10489.487500000001</v>
      </c>
      <c r="I4547" s="90">
        <f t="shared" si="420"/>
        <v>9644.9809937500013</v>
      </c>
      <c r="J4547" s="90">
        <f t="shared" si="422"/>
        <v>-844.5065062499998</v>
      </c>
      <c r="K4547" s="79">
        <f t="shared" si="419"/>
        <v>0.1579729852133161</v>
      </c>
      <c r="L4547" s="91">
        <v>0.27500000000000002</v>
      </c>
      <c r="M4547" s="92">
        <v>869.36</v>
      </c>
    </row>
    <row r="4548" spans="1:13" x14ac:dyDescent="0.2">
      <c r="A4548" s="73">
        <v>46420</v>
      </c>
      <c r="B4548" s="74">
        <v>8178.232750000001</v>
      </c>
      <c r="C4548" s="75">
        <v>0.17617907690650583</v>
      </c>
      <c r="D4548" s="74">
        <v>5106.2</v>
      </c>
      <c r="E4548" s="75">
        <v>0.11</v>
      </c>
      <c r="F4548" s="76">
        <f t="shared" si="417"/>
        <v>41313.800000000003</v>
      </c>
      <c r="G4548" s="76">
        <f t="shared" si="418"/>
        <v>38241.767249999997</v>
      </c>
      <c r="H4548" s="76">
        <f t="shared" si="421"/>
        <v>10491.935000000001</v>
      </c>
      <c r="I4548" s="76">
        <f t="shared" si="420"/>
        <v>9647.1259937499999</v>
      </c>
      <c r="J4548" s="76">
        <f t="shared" si="422"/>
        <v>-844.8090062500014</v>
      </c>
      <c r="K4548" s="75">
        <f t="shared" si="419"/>
        <v>0.15797983075721672</v>
      </c>
      <c r="L4548" s="6">
        <v>0.27500000000000002</v>
      </c>
      <c r="M4548" s="93">
        <v>869.36</v>
      </c>
    </row>
    <row r="4549" spans="1:13" x14ac:dyDescent="0.2">
      <c r="A4549" s="77">
        <v>46430</v>
      </c>
      <c r="B4549" s="78">
        <v>8180.4327500000009</v>
      </c>
      <c r="C4549" s="79">
        <v>0.17618851496877022</v>
      </c>
      <c r="D4549" s="78">
        <v>5107.3</v>
      </c>
      <c r="E4549" s="79">
        <v>0.11</v>
      </c>
      <c r="F4549" s="90">
        <f t="shared" si="417"/>
        <v>41322.699999999997</v>
      </c>
      <c r="G4549" s="90">
        <f t="shared" si="418"/>
        <v>38249.56725</v>
      </c>
      <c r="H4549" s="90">
        <f t="shared" si="421"/>
        <v>10494.3825</v>
      </c>
      <c r="I4549" s="90">
        <f t="shared" si="420"/>
        <v>9649.2709937500003</v>
      </c>
      <c r="J4549" s="90">
        <f t="shared" si="422"/>
        <v>-845.11150624999937</v>
      </c>
      <c r="K4549" s="79">
        <f t="shared" si="419"/>
        <v>0.15798667335235841</v>
      </c>
      <c r="L4549" s="91">
        <v>0.27500000000000002</v>
      </c>
      <c r="M4549" s="92">
        <v>869.36</v>
      </c>
    </row>
    <row r="4550" spans="1:13" x14ac:dyDescent="0.2">
      <c r="A4550" s="73">
        <v>46440</v>
      </c>
      <c r="B4550" s="74">
        <v>8182.6327500000007</v>
      </c>
      <c r="C4550" s="75">
        <v>0.17619794896640828</v>
      </c>
      <c r="D4550" s="74">
        <v>5108.3999999999996</v>
      </c>
      <c r="E4550" s="75">
        <v>0.10999999999999999</v>
      </c>
      <c r="F4550" s="76">
        <f t="shared" ref="F4550:F4613" si="423">+A4550-D4550</f>
        <v>41331.599999999999</v>
      </c>
      <c r="G4550" s="76">
        <f t="shared" ref="G4550:G4613" si="424">+A4550-B4550</f>
        <v>38257.367249999996</v>
      </c>
      <c r="H4550" s="76">
        <f t="shared" si="421"/>
        <v>10496.83</v>
      </c>
      <c r="I4550" s="76">
        <f t="shared" si="420"/>
        <v>9651.415993749999</v>
      </c>
      <c r="J4550" s="76">
        <f t="shared" si="422"/>
        <v>-845.41400625000097</v>
      </c>
      <c r="K4550" s="75">
        <f t="shared" ref="K4550:K4613" si="425">(B4550+J4550)/A4550</f>
        <v>0.15799351300064599</v>
      </c>
      <c r="L4550" s="6">
        <v>0.27500000000000002</v>
      </c>
      <c r="M4550" s="93">
        <v>869.36</v>
      </c>
    </row>
    <row r="4551" spans="1:13" x14ac:dyDescent="0.2">
      <c r="A4551" s="77">
        <v>46450</v>
      </c>
      <c r="B4551" s="78">
        <v>8184.8327500000005</v>
      </c>
      <c r="C4551" s="79">
        <v>0.17620737890204521</v>
      </c>
      <c r="D4551" s="78">
        <v>5109.5</v>
      </c>
      <c r="E4551" s="79">
        <v>0.11</v>
      </c>
      <c r="F4551" s="90">
        <f t="shared" si="423"/>
        <v>41340.5</v>
      </c>
      <c r="G4551" s="90">
        <f t="shared" si="424"/>
        <v>38265.167249999999</v>
      </c>
      <c r="H4551" s="90">
        <f t="shared" si="421"/>
        <v>10499.2775</v>
      </c>
      <c r="I4551" s="90">
        <f t="shared" si="420"/>
        <v>9653.5609937499994</v>
      </c>
      <c r="J4551" s="90">
        <f t="shared" si="422"/>
        <v>-845.71650625000075</v>
      </c>
      <c r="K4551" s="79">
        <f t="shared" si="425"/>
        <v>0.15800034970398277</v>
      </c>
      <c r="L4551" s="91">
        <v>0.27500000000000002</v>
      </c>
      <c r="M4551" s="92">
        <v>869.36</v>
      </c>
    </row>
    <row r="4552" spans="1:13" x14ac:dyDescent="0.2">
      <c r="A4552" s="73">
        <v>46460</v>
      </c>
      <c r="B4552" s="74">
        <v>8187.0327500000003</v>
      </c>
      <c r="C4552" s="75">
        <v>0.17621680477830393</v>
      </c>
      <c r="D4552" s="74">
        <v>5110.6000000000004</v>
      </c>
      <c r="E4552" s="75">
        <v>0.11000000000000001</v>
      </c>
      <c r="F4552" s="76">
        <f t="shared" si="423"/>
        <v>41349.4</v>
      </c>
      <c r="G4552" s="76">
        <f t="shared" si="424"/>
        <v>38272.967250000002</v>
      </c>
      <c r="H4552" s="76">
        <f t="shared" si="421"/>
        <v>10501.725</v>
      </c>
      <c r="I4552" s="76">
        <f t="shared" ref="I4552:I4615" si="426">+G4552*L4552-M4552</f>
        <v>9655.7059937499998</v>
      </c>
      <c r="J4552" s="76">
        <f t="shared" si="422"/>
        <v>-846.01900625000053</v>
      </c>
      <c r="K4552" s="75">
        <f t="shared" si="425"/>
        <v>0.15800718346427034</v>
      </c>
      <c r="L4552" s="6">
        <v>0.27500000000000002</v>
      </c>
      <c r="M4552" s="93">
        <v>869.36</v>
      </c>
    </row>
    <row r="4553" spans="1:13" x14ac:dyDescent="0.2">
      <c r="A4553" s="77">
        <v>46470</v>
      </c>
      <c r="B4553" s="78">
        <v>8189.232750000001</v>
      </c>
      <c r="C4553" s="79">
        <v>0.17622622659780507</v>
      </c>
      <c r="D4553" s="78">
        <v>5111.7</v>
      </c>
      <c r="E4553" s="79">
        <v>0.11</v>
      </c>
      <c r="F4553" s="90">
        <f t="shared" si="423"/>
        <v>41358.300000000003</v>
      </c>
      <c r="G4553" s="90">
        <f t="shared" si="424"/>
        <v>38280.767249999997</v>
      </c>
      <c r="H4553" s="90">
        <f t="shared" si="421"/>
        <v>10504.172500000001</v>
      </c>
      <c r="I4553" s="90">
        <f t="shared" si="426"/>
        <v>9657.8509937500003</v>
      </c>
      <c r="J4553" s="90">
        <f t="shared" si="422"/>
        <v>-846.32150625000031</v>
      </c>
      <c r="K4553" s="79">
        <f t="shared" si="425"/>
        <v>0.15801401428340867</v>
      </c>
      <c r="L4553" s="91">
        <v>0.27500000000000002</v>
      </c>
      <c r="M4553" s="92">
        <v>869.36</v>
      </c>
    </row>
    <row r="4554" spans="1:13" x14ac:dyDescent="0.2">
      <c r="A4554" s="73">
        <v>46480</v>
      </c>
      <c r="B4554" s="74">
        <v>8191.4327500000009</v>
      </c>
      <c r="C4554" s="75">
        <v>0.17623564436316697</v>
      </c>
      <c r="D4554" s="74">
        <v>5112.8</v>
      </c>
      <c r="E4554" s="75">
        <v>0.11</v>
      </c>
      <c r="F4554" s="76">
        <f t="shared" si="423"/>
        <v>41367.199999999997</v>
      </c>
      <c r="G4554" s="76">
        <f t="shared" si="424"/>
        <v>38288.56725</v>
      </c>
      <c r="H4554" s="76">
        <f t="shared" si="421"/>
        <v>10506.619999999999</v>
      </c>
      <c r="I4554" s="76">
        <f t="shared" si="426"/>
        <v>9659.9959937500007</v>
      </c>
      <c r="J4554" s="76">
        <f t="shared" si="422"/>
        <v>-846.62400624999827</v>
      </c>
      <c r="K4554" s="75">
        <f t="shared" si="425"/>
        <v>0.15802084216329609</v>
      </c>
      <c r="L4554" s="6">
        <v>0.27500000000000002</v>
      </c>
      <c r="M4554" s="93">
        <v>869.36</v>
      </c>
    </row>
    <row r="4555" spans="1:13" x14ac:dyDescent="0.2">
      <c r="A4555" s="77">
        <v>46490</v>
      </c>
      <c r="B4555" s="78">
        <v>8193.6327500000007</v>
      </c>
      <c r="C4555" s="79">
        <v>0.17624505807700583</v>
      </c>
      <c r="D4555" s="78">
        <v>5113.8999999999996</v>
      </c>
      <c r="E4555" s="79">
        <v>0.10999999999999999</v>
      </c>
      <c r="F4555" s="90">
        <f t="shared" si="423"/>
        <v>41376.1</v>
      </c>
      <c r="G4555" s="90">
        <f t="shared" si="424"/>
        <v>38296.367249999996</v>
      </c>
      <c r="H4555" s="90">
        <f t="shared" si="421"/>
        <v>10509.067499999999</v>
      </c>
      <c r="I4555" s="90">
        <f t="shared" si="426"/>
        <v>9662.1409937499993</v>
      </c>
      <c r="J4555" s="90">
        <f t="shared" si="422"/>
        <v>-846.92650624999987</v>
      </c>
      <c r="K4555" s="79">
        <f t="shared" si="425"/>
        <v>0.15802766710582922</v>
      </c>
      <c r="L4555" s="91">
        <v>0.27500000000000002</v>
      </c>
      <c r="M4555" s="92">
        <v>869.36</v>
      </c>
    </row>
    <row r="4556" spans="1:13" x14ac:dyDescent="0.2">
      <c r="A4556" s="73">
        <v>46500</v>
      </c>
      <c r="B4556" s="74">
        <v>8195.8327500000014</v>
      </c>
      <c r="C4556" s="75">
        <v>0.17625446774193551</v>
      </c>
      <c r="D4556" s="74">
        <v>5115</v>
      </c>
      <c r="E4556" s="75">
        <v>0.11</v>
      </c>
      <c r="F4556" s="76">
        <f t="shared" si="423"/>
        <v>41385</v>
      </c>
      <c r="G4556" s="76">
        <f t="shared" si="424"/>
        <v>38304.167249999999</v>
      </c>
      <c r="H4556" s="76">
        <f t="shared" si="421"/>
        <v>10511.515000000001</v>
      </c>
      <c r="I4556" s="76">
        <f t="shared" si="426"/>
        <v>9664.2859937499998</v>
      </c>
      <c r="J4556" s="76">
        <f t="shared" si="422"/>
        <v>-847.22900625000148</v>
      </c>
      <c r="K4556" s="75">
        <f t="shared" si="425"/>
        <v>0.15803448911290321</v>
      </c>
      <c r="L4556" s="6">
        <v>0.27500000000000002</v>
      </c>
      <c r="M4556" s="93">
        <v>869.36</v>
      </c>
    </row>
    <row r="4557" spans="1:13" x14ac:dyDescent="0.2">
      <c r="A4557" s="77">
        <v>46510</v>
      </c>
      <c r="B4557" s="78">
        <v>8198.0327500000003</v>
      </c>
      <c r="C4557" s="79">
        <v>0.17626387336056762</v>
      </c>
      <c r="D4557" s="78">
        <v>5116.1000000000004</v>
      </c>
      <c r="E4557" s="79">
        <v>0.11000000000000001</v>
      </c>
      <c r="F4557" s="90">
        <f t="shared" si="423"/>
        <v>41393.9</v>
      </c>
      <c r="G4557" s="90">
        <f t="shared" si="424"/>
        <v>38311.967250000002</v>
      </c>
      <c r="H4557" s="90">
        <f t="shared" si="421"/>
        <v>10513.962500000001</v>
      </c>
      <c r="I4557" s="90">
        <f t="shared" si="426"/>
        <v>9666.4309937500002</v>
      </c>
      <c r="J4557" s="90">
        <f t="shared" si="422"/>
        <v>-847.53150625000126</v>
      </c>
      <c r="K4557" s="79">
        <f t="shared" si="425"/>
        <v>0.15804130818641152</v>
      </c>
      <c r="L4557" s="91">
        <v>0.27500000000000002</v>
      </c>
      <c r="M4557" s="92">
        <v>869.36</v>
      </c>
    </row>
    <row r="4558" spans="1:13" x14ac:dyDescent="0.2">
      <c r="A4558" s="73">
        <v>46520</v>
      </c>
      <c r="B4558" s="74">
        <v>8200.232750000001</v>
      </c>
      <c r="C4558" s="75">
        <v>0.17627327493551162</v>
      </c>
      <c r="D4558" s="74">
        <v>5117.2</v>
      </c>
      <c r="E4558" s="75">
        <v>0.11</v>
      </c>
      <c r="F4558" s="76">
        <f t="shared" si="423"/>
        <v>41402.800000000003</v>
      </c>
      <c r="G4558" s="76">
        <f t="shared" si="424"/>
        <v>38319.767249999997</v>
      </c>
      <c r="H4558" s="76">
        <f t="shared" si="421"/>
        <v>10516.410000000002</v>
      </c>
      <c r="I4558" s="76">
        <f t="shared" si="426"/>
        <v>9668.5759937499988</v>
      </c>
      <c r="J4558" s="76">
        <f t="shared" si="422"/>
        <v>-847.83400625000286</v>
      </c>
      <c r="K4558" s="75">
        <f t="shared" si="425"/>
        <v>0.15804812432824589</v>
      </c>
      <c r="L4558" s="6">
        <v>0.27500000000000002</v>
      </c>
      <c r="M4558" s="93">
        <v>869.36</v>
      </c>
    </row>
    <row r="4559" spans="1:13" x14ac:dyDescent="0.2">
      <c r="A4559" s="77">
        <v>46530</v>
      </c>
      <c r="B4559" s="78">
        <v>8202.4327499999999</v>
      </c>
      <c r="C4559" s="79">
        <v>0.1762826724693746</v>
      </c>
      <c r="D4559" s="78">
        <v>5118.3</v>
      </c>
      <c r="E4559" s="79">
        <v>0.11</v>
      </c>
      <c r="F4559" s="90">
        <f t="shared" si="423"/>
        <v>41411.699999999997</v>
      </c>
      <c r="G4559" s="90">
        <f t="shared" si="424"/>
        <v>38327.56725</v>
      </c>
      <c r="H4559" s="90">
        <f t="shared" si="421"/>
        <v>10518.8575</v>
      </c>
      <c r="I4559" s="90">
        <f t="shared" si="426"/>
        <v>9670.7209937500011</v>
      </c>
      <c r="J4559" s="90">
        <f t="shared" si="422"/>
        <v>-848.136506249999</v>
      </c>
      <c r="K4559" s="79">
        <f t="shared" si="425"/>
        <v>0.15805493754029659</v>
      </c>
      <c r="L4559" s="91">
        <v>0.27500000000000002</v>
      </c>
      <c r="M4559" s="92">
        <v>869.36</v>
      </c>
    </row>
    <row r="4560" spans="1:13" x14ac:dyDescent="0.2">
      <c r="A4560" s="73">
        <v>46540</v>
      </c>
      <c r="B4560" s="74">
        <v>8204.6327500000007</v>
      </c>
      <c r="C4560" s="75">
        <v>0.17629206596476152</v>
      </c>
      <c r="D4560" s="74">
        <v>5119.3999999999996</v>
      </c>
      <c r="E4560" s="75">
        <v>0.10999999999999999</v>
      </c>
      <c r="F4560" s="76">
        <f t="shared" si="423"/>
        <v>41420.6</v>
      </c>
      <c r="G4560" s="76">
        <f t="shared" si="424"/>
        <v>38335.367249999996</v>
      </c>
      <c r="H4560" s="76">
        <f t="shared" si="421"/>
        <v>10521.305</v>
      </c>
      <c r="I4560" s="76">
        <f t="shared" si="426"/>
        <v>9672.8659937499997</v>
      </c>
      <c r="J4560" s="76">
        <f t="shared" si="422"/>
        <v>-848.4390062500006</v>
      </c>
      <c r="K4560" s="75">
        <f t="shared" si="425"/>
        <v>0.15806174782445209</v>
      </c>
      <c r="L4560" s="6">
        <v>0.27500000000000002</v>
      </c>
      <c r="M4560" s="93">
        <v>869.36</v>
      </c>
    </row>
    <row r="4561" spans="1:13" x14ac:dyDescent="0.2">
      <c r="A4561" s="77">
        <v>46550</v>
      </c>
      <c r="B4561" s="78">
        <v>8206.8327500000014</v>
      </c>
      <c r="C4561" s="79">
        <v>0.176301455424275</v>
      </c>
      <c r="D4561" s="78">
        <v>5120.5</v>
      </c>
      <c r="E4561" s="79">
        <v>0.11</v>
      </c>
      <c r="F4561" s="90">
        <f t="shared" si="423"/>
        <v>41429.5</v>
      </c>
      <c r="G4561" s="90">
        <f t="shared" si="424"/>
        <v>38343.167249999999</v>
      </c>
      <c r="H4561" s="90">
        <f t="shared" si="421"/>
        <v>10523.752500000001</v>
      </c>
      <c r="I4561" s="90">
        <f t="shared" si="426"/>
        <v>9675.0109937500001</v>
      </c>
      <c r="J4561" s="90">
        <f t="shared" si="422"/>
        <v>-848.74150625000038</v>
      </c>
      <c r="K4561" s="79">
        <f t="shared" si="425"/>
        <v>0.15806855518259938</v>
      </c>
      <c r="L4561" s="91">
        <v>0.27500000000000002</v>
      </c>
      <c r="M4561" s="92">
        <v>869.36</v>
      </c>
    </row>
    <row r="4562" spans="1:13" x14ac:dyDescent="0.2">
      <c r="A4562" s="73">
        <v>46560</v>
      </c>
      <c r="B4562" s="74">
        <v>8209.0327500000003</v>
      </c>
      <c r="C4562" s="75">
        <v>0.17631084085051546</v>
      </c>
      <c r="D4562" s="74">
        <v>5121.6000000000004</v>
      </c>
      <c r="E4562" s="75">
        <v>0.11000000000000001</v>
      </c>
      <c r="F4562" s="76">
        <f t="shared" si="423"/>
        <v>41438.400000000001</v>
      </c>
      <c r="G4562" s="76">
        <f t="shared" si="424"/>
        <v>38350.967250000002</v>
      </c>
      <c r="H4562" s="76">
        <f t="shared" si="421"/>
        <v>10526.2</v>
      </c>
      <c r="I4562" s="76">
        <f t="shared" si="426"/>
        <v>9677.1559937500006</v>
      </c>
      <c r="J4562" s="76">
        <f t="shared" si="422"/>
        <v>-849.04400625000017</v>
      </c>
      <c r="K4562" s="75">
        <f t="shared" si="425"/>
        <v>0.15807535961662372</v>
      </c>
      <c r="L4562" s="6">
        <v>0.27500000000000002</v>
      </c>
      <c r="M4562" s="93">
        <v>869.36</v>
      </c>
    </row>
    <row r="4563" spans="1:13" x14ac:dyDescent="0.2">
      <c r="A4563" s="77">
        <v>46570</v>
      </c>
      <c r="B4563" s="78">
        <v>8211.232750000001</v>
      </c>
      <c r="C4563" s="79">
        <v>0.17632022224608118</v>
      </c>
      <c r="D4563" s="78">
        <v>5122.7</v>
      </c>
      <c r="E4563" s="79">
        <v>0.11</v>
      </c>
      <c r="F4563" s="90">
        <f t="shared" si="423"/>
        <v>41447.300000000003</v>
      </c>
      <c r="G4563" s="90">
        <f t="shared" si="424"/>
        <v>38358.767249999997</v>
      </c>
      <c r="H4563" s="90">
        <f t="shared" si="421"/>
        <v>10528.647500000001</v>
      </c>
      <c r="I4563" s="90">
        <f t="shared" si="426"/>
        <v>9679.3009937499992</v>
      </c>
      <c r="J4563" s="90">
        <f t="shared" si="422"/>
        <v>-849.34650625000177</v>
      </c>
      <c r="K4563" s="79">
        <f t="shared" si="425"/>
        <v>0.15808216112840884</v>
      </c>
      <c r="L4563" s="91">
        <v>0.27500000000000002</v>
      </c>
      <c r="M4563" s="92">
        <v>869.36</v>
      </c>
    </row>
    <row r="4564" spans="1:13" x14ac:dyDescent="0.2">
      <c r="A4564" s="73">
        <v>46580</v>
      </c>
      <c r="B4564" s="74">
        <v>8213.4327499999999</v>
      </c>
      <c r="C4564" s="75">
        <v>0.17632959961356806</v>
      </c>
      <c r="D4564" s="74">
        <v>5123.8</v>
      </c>
      <c r="E4564" s="75">
        <v>0.11</v>
      </c>
      <c r="F4564" s="76">
        <f t="shared" si="423"/>
        <v>41456.199999999997</v>
      </c>
      <c r="G4564" s="76">
        <f t="shared" si="424"/>
        <v>38366.56725</v>
      </c>
      <c r="H4564" s="76">
        <f t="shared" si="421"/>
        <v>10531.094999999999</v>
      </c>
      <c r="I4564" s="76">
        <f t="shared" si="426"/>
        <v>9681.4459937499996</v>
      </c>
      <c r="J4564" s="76">
        <f t="shared" si="422"/>
        <v>-849.64900624999973</v>
      </c>
      <c r="K4564" s="75">
        <f t="shared" si="425"/>
        <v>0.15808895971983686</v>
      </c>
      <c r="L4564" s="6">
        <v>0.27500000000000002</v>
      </c>
      <c r="M4564" s="93">
        <v>869.36</v>
      </c>
    </row>
    <row r="4565" spans="1:13" x14ac:dyDescent="0.2">
      <c r="A4565" s="77">
        <v>46590</v>
      </c>
      <c r="B4565" s="78">
        <v>8215.6327500000007</v>
      </c>
      <c r="C4565" s="79">
        <v>0.17633897295556988</v>
      </c>
      <c r="D4565" s="78">
        <v>5124.8999999999996</v>
      </c>
      <c r="E4565" s="79">
        <v>0.10999999999999999</v>
      </c>
      <c r="F4565" s="90">
        <f t="shared" si="423"/>
        <v>41465.1</v>
      </c>
      <c r="G4565" s="90">
        <f t="shared" si="424"/>
        <v>38374.367249999996</v>
      </c>
      <c r="H4565" s="90">
        <f t="shared" si="421"/>
        <v>10533.5425</v>
      </c>
      <c r="I4565" s="90">
        <f t="shared" si="426"/>
        <v>9683.5909937499982</v>
      </c>
      <c r="J4565" s="90">
        <f t="shared" si="422"/>
        <v>-849.95150625000133</v>
      </c>
      <c r="K4565" s="79">
        <f t="shared" si="425"/>
        <v>0.15809575539278814</v>
      </c>
      <c r="L4565" s="91">
        <v>0.27500000000000002</v>
      </c>
      <c r="M4565" s="92">
        <v>869.36</v>
      </c>
    </row>
    <row r="4566" spans="1:13" x14ac:dyDescent="0.2">
      <c r="A4566" s="73">
        <v>46600</v>
      </c>
      <c r="B4566" s="74">
        <v>8217.8327500000014</v>
      </c>
      <c r="C4566" s="75">
        <v>0.17634834227467813</v>
      </c>
      <c r="D4566" s="74">
        <v>5126</v>
      </c>
      <c r="E4566" s="75">
        <v>0.11</v>
      </c>
      <c r="F4566" s="76">
        <f t="shared" si="423"/>
        <v>41474</v>
      </c>
      <c r="G4566" s="76">
        <f t="shared" si="424"/>
        <v>38382.167249999999</v>
      </c>
      <c r="H4566" s="76">
        <f t="shared" si="421"/>
        <v>10535.99</v>
      </c>
      <c r="I4566" s="76">
        <f t="shared" si="426"/>
        <v>9685.7359937500005</v>
      </c>
      <c r="J4566" s="76">
        <f t="shared" si="422"/>
        <v>-850.25400624999929</v>
      </c>
      <c r="K4566" s="75">
        <f t="shared" si="425"/>
        <v>0.15810254814914168</v>
      </c>
      <c r="L4566" s="6">
        <v>0.27500000000000002</v>
      </c>
      <c r="M4566" s="93">
        <v>869.36</v>
      </c>
    </row>
    <row r="4567" spans="1:13" x14ac:dyDescent="0.2">
      <c r="A4567" s="77">
        <v>46610</v>
      </c>
      <c r="B4567" s="78">
        <v>8220.0327500000003</v>
      </c>
      <c r="C4567" s="79">
        <v>0.1763577075734821</v>
      </c>
      <c r="D4567" s="78">
        <v>5127.1000000000004</v>
      </c>
      <c r="E4567" s="79">
        <v>0.11000000000000001</v>
      </c>
      <c r="F4567" s="90">
        <f t="shared" si="423"/>
        <v>41482.9</v>
      </c>
      <c r="G4567" s="90">
        <f t="shared" si="424"/>
        <v>38389.967250000002</v>
      </c>
      <c r="H4567" s="90">
        <f t="shared" si="421"/>
        <v>10538.4375</v>
      </c>
      <c r="I4567" s="90">
        <f t="shared" si="426"/>
        <v>9687.8809937500009</v>
      </c>
      <c r="J4567" s="90">
        <f t="shared" si="422"/>
        <v>-850.55650624999907</v>
      </c>
      <c r="K4567" s="79">
        <f t="shared" si="425"/>
        <v>0.15810933799077453</v>
      </c>
      <c r="L4567" s="91">
        <v>0.27500000000000002</v>
      </c>
      <c r="M4567" s="92">
        <v>869.36</v>
      </c>
    </row>
    <row r="4568" spans="1:13" x14ac:dyDescent="0.2">
      <c r="A4568" s="73">
        <v>46620</v>
      </c>
      <c r="B4568" s="74">
        <v>8222.232750000001</v>
      </c>
      <c r="C4568" s="75">
        <v>0.17636706885456888</v>
      </c>
      <c r="D4568" s="74">
        <v>5128.2</v>
      </c>
      <c r="E4568" s="75">
        <v>0.11</v>
      </c>
      <c r="F4568" s="76">
        <f t="shared" si="423"/>
        <v>41491.800000000003</v>
      </c>
      <c r="G4568" s="76">
        <f t="shared" si="424"/>
        <v>38397.767249999997</v>
      </c>
      <c r="H4568" s="76">
        <f t="shared" si="421"/>
        <v>10540.885000000002</v>
      </c>
      <c r="I4568" s="76">
        <f t="shared" si="426"/>
        <v>9690.0259937499995</v>
      </c>
      <c r="J4568" s="76">
        <f t="shared" si="422"/>
        <v>-850.85900625000249</v>
      </c>
      <c r="K4568" s="75">
        <f t="shared" si="425"/>
        <v>0.1581161249195624</v>
      </c>
      <c r="L4568" s="6">
        <v>0.27500000000000002</v>
      </c>
      <c r="M4568" s="93">
        <v>869.36</v>
      </c>
    </row>
    <row r="4569" spans="1:13" x14ac:dyDescent="0.2">
      <c r="A4569" s="77">
        <v>46630</v>
      </c>
      <c r="B4569" s="78">
        <v>8224.4327499999999</v>
      </c>
      <c r="C4569" s="79">
        <v>0.17637642612052326</v>
      </c>
      <c r="D4569" s="78">
        <v>5129.3</v>
      </c>
      <c r="E4569" s="79">
        <v>0.11</v>
      </c>
      <c r="F4569" s="90">
        <f t="shared" si="423"/>
        <v>41500.699999999997</v>
      </c>
      <c r="G4569" s="90">
        <f t="shared" si="424"/>
        <v>38405.56725</v>
      </c>
      <c r="H4569" s="90">
        <f t="shared" si="421"/>
        <v>10543.3325</v>
      </c>
      <c r="I4569" s="90">
        <f t="shared" si="426"/>
        <v>9692.17099375</v>
      </c>
      <c r="J4569" s="90">
        <f t="shared" si="422"/>
        <v>-851.16150625000046</v>
      </c>
      <c r="K4569" s="79">
        <f t="shared" si="425"/>
        <v>0.15812290893737935</v>
      </c>
      <c r="L4569" s="91">
        <v>0.27500000000000002</v>
      </c>
      <c r="M4569" s="92">
        <v>869.36</v>
      </c>
    </row>
    <row r="4570" spans="1:13" x14ac:dyDescent="0.2">
      <c r="A4570" s="73">
        <v>46640</v>
      </c>
      <c r="B4570" s="74">
        <v>8226.6327500000007</v>
      </c>
      <c r="C4570" s="75">
        <v>0.17638577937392796</v>
      </c>
      <c r="D4570" s="74">
        <v>5130.3999999999996</v>
      </c>
      <c r="E4570" s="75">
        <v>0.10999999999999999</v>
      </c>
      <c r="F4570" s="76">
        <f t="shared" si="423"/>
        <v>41509.599999999999</v>
      </c>
      <c r="G4570" s="76">
        <f t="shared" si="424"/>
        <v>38413.367249999996</v>
      </c>
      <c r="H4570" s="76">
        <f t="shared" si="421"/>
        <v>10545.78</v>
      </c>
      <c r="I4570" s="76">
        <f t="shared" si="426"/>
        <v>9694.3159937499986</v>
      </c>
      <c r="J4570" s="76">
        <f t="shared" si="422"/>
        <v>-851.46400625000206</v>
      </c>
      <c r="K4570" s="75">
        <f t="shared" si="425"/>
        <v>0.15812969004609775</v>
      </c>
      <c r="L4570" s="6">
        <v>0.27500000000000002</v>
      </c>
      <c r="M4570" s="93">
        <v>869.36</v>
      </c>
    </row>
    <row r="4571" spans="1:13" x14ac:dyDescent="0.2">
      <c r="A4571" s="77">
        <v>46650</v>
      </c>
      <c r="B4571" s="78">
        <v>8228.8327500000014</v>
      </c>
      <c r="C4571" s="79">
        <v>0.17639512861736337</v>
      </c>
      <c r="D4571" s="78">
        <v>5131.5</v>
      </c>
      <c r="E4571" s="79">
        <v>0.11</v>
      </c>
      <c r="F4571" s="90">
        <f t="shared" si="423"/>
        <v>41518.5</v>
      </c>
      <c r="G4571" s="90">
        <f t="shared" si="424"/>
        <v>38421.167249999999</v>
      </c>
      <c r="H4571" s="90">
        <f t="shared" si="421"/>
        <v>10548.227500000001</v>
      </c>
      <c r="I4571" s="90">
        <f t="shared" si="426"/>
        <v>9696.460993749999</v>
      </c>
      <c r="J4571" s="90">
        <f t="shared" si="422"/>
        <v>-851.76650625000184</v>
      </c>
      <c r="K4571" s="79">
        <f t="shared" si="425"/>
        <v>0.15813646824758842</v>
      </c>
      <c r="L4571" s="91">
        <v>0.27500000000000002</v>
      </c>
      <c r="M4571" s="92">
        <v>869.36</v>
      </c>
    </row>
    <row r="4572" spans="1:13" x14ac:dyDescent="0.2">
      <c r="A4572" s="73">
        <v>46660</v>
      </c>
      <c r="B4572" s="74">
        <v>8231.0327500000003</v>
      </c>
      <c r="C4572" s="75">
        <v>0.17640447385340763</v>
      </c>
      <c r="D4572" s="74">
        <v>5132.6000000000004</v>
      </c>
      <c r="E4572" s="75">
        <v>0.11000000000000001</v>
      </c>
      <c r="F4572" s="76">
        <f t="shared" si="423"/>
        <v>41527.4</v>
      </c>
      <c r="G4572" s="76">
        <f t="shared" si="424"/>
        <v>38428.967250000002</v>
      </c>
      <c r="H4572" s="76">
        <f t="shared" si="421"/>
        <v>10550.675000000001</v>
      </c>
      <c r="I4572" s="76">
        <f t="shared" si="426"/>
        <v>9698.6059937500013</v>
      </c>
      <c r="J4572" s="76">
        <f t="shared" si="422"/>
        <v>-852.0690062499998</v>
      </c>
      <c r="K4572" s="75">
        <f t="shared" si="425"/>
        <v>0.15814324354372053</v>
      </c>
      <c r="L4572" s="6">
        <v>0.27500000000000002</v>
      </c>
      <c r="M4572" s="93">
        <v>869.36</v>
      </c>
    </row>
    <row r="4573" spans="1:13" x14ac:dyDescent="0.2">
      <c r="A4573" s="77">
        <v>46670</v>
      </c>
      <c r="B4573" s="78">
        <v>8233.232750000001</v>
      </c>
      <c r="C4573" s="79">
        <v>0.17641381508463683</v>
      </c>
      <c r="D4573" s="78">
        <v>5133.7</v>
      </c>
      <c r="E4573" s="79">
        <v>0.11</v>
      </c>
      <c r="F4573" s="90">
        <f t="shared" si="423"/>
        <v>41536.300000000003</v>
      </c>
      <c r="G4573" s="90">
        <f t="shared" si="424"/>
        <v>38436.767249999997</v>
      </c>
      <c r="H4573" s="90">
        <f t="shared" si="421"/>
        <v>10553.122500000001</v>
      </c>
      <c r="I4573" s="90">
        <f t="shared" si="426"/>
        <v>9700.7509937499999</v>
      </c>
      <c r="J4573" s="90">
        <f t="shared" si="422"/>
        <v>-852.3715062500014</v>
      </c>
      <c r="K4573" s="79">
        <f t="shared" si="425"/>
        <v>0.15815001593636169</v>
      </c>
      <c r="L4573" s="91">
        <v>0.27500000000000002</v>
      </c>
      <c r="M4573" s="92">
        <v>869.36</v>
      </c>
    </row>
    <row r="4574" spans="1:13" x14ac:dyDescent="0.2">
      <c r="A4574" s="73">
        <v>46680</v>
      </c>
      <c r="B4574" s="74">
        <v>8235.4327499999999</v>
      </c>
      <c r="C4574" s="75">
        <v>0.17642315231362468</v>
      </c>
      <c r="D4574" s="74">
        <v>5134.8</v>
      </c>
      <c r="E4574" s="75">
        <v>0.11</v>
      </c>
      <c r="F4574" s="76">
        <f t="shared" si="423"/>
        <v>41545.199999999997</v>
      </c>
      <c r="G4574" s="76">
        <f t="shared" si="424"/>
        <v>38444.56725</v>
      </c>
      <c r="H4574" s="76">
        <f t="shared" si="421"/>
        <v>10555.57</v>
      </c>
      <c r="I4574" s="76">
        <f t="shared" si="426"/>
        <v>9702.8959937500003</v>
      </c>
      <c r="J4574" s="76">
        <f t="shared" si="422"/>
        <v>-852.67400624999937</v>
      </c>
      <c r="K4574" s="75">
        <f t="shared" si="425"/>
        <v>0.15815678542737791</v>
      </c>
      <c r="L4574" s="6">
        <v>0.27500000000000002</v>
      </c>
      <c r="M4574" s="93">
        <v>869.36</v>
      </c>
    </row>
    <row r="4575" spans="1:13" x14ac:dyDescent="0.2">
      <c r="A4575" s="77">
        <v>46690</v>
      </c>
      <c r="B4575" s="78">
        <v>8237.6327500000007</v>
      </c>
      <c r="C4575" s="79">
        <v>0.17643248554294283</v>
      </c>
      <c r="D4575" s="78">
        <v>5135.8999999999996</v>
      </c>
      <c r="E4575" s="79">
        <v>0.10999999999999999</v>
      </c>
      <c r="F4575" s="90">
        <f t="shared" si="423"/>
        <v>41554.1</v>
      </c>
      <c r="G4575" s="90">
        <f t="shared" si="424"/>
        <v>38452.367249999996</v>
      </c>
      <c r="H4575" s="90">
        <f t="shared" si="421"/>
        <v>10558.0175</v>
      </c>
      <c r="I4575" s="90">
        <f t="shared" si="426"/>
        <v>9705.040993749999</v>
      </c>
      <c r="J4575" s="90">
        <f t="shared" si="422"/>
        <v>-852.97650625000097</v>
      </c>
      <c r="K4575" s="79">
        <f t="shared" si="425"/>
        <v>0.15816355201863352</v>
      </c>
      <c r="L4575" s="91">
        <v>0.27500000000000002</v>
      </c>
      <c r="M4575" s="92">
        <v>869.36</v>
      </c>
    </row>
    <row r="4576" spans="1:13" x14ac:dyDescent="0.2">
      <c r="A4576" s="73">
        <v>46700</v>
      </c>
      <c r="B4576" s="74">
        <v>8239.8327500000014</v>
      </c>
      <c r="C4576" s="75">
        <v>0.17644181477516063</v>
      </c>
      <c r="D4576" s="74">
        <v>5137</v>
      </c>
      <c r="E4576" s="75">
        <v>0.11</v>
      </c>
      <c r="F4576" s="76">
        <f t="shared" si="423"/>
        <v>41563</v>
      </c>
      <c r="G4576" s="76">
        <f t="shared" si="424"/>
        <v>38460.167249999999</v>
      </c>
      <c r="H4576" s="76">
        <f t="shared" si="421"/>
        <v>10560.465</v>
      </c>
      <c r="I4576" s="76">
        <f t="shared" si="426"/>
        <v>9707.1859937499994</v>
      </c>
      <c r="J4576" s="76">
        <f t="shared" si="422"/>
        <v>-853.27900625000075</v>
      </c>
      <c r="K4576" s="75">
        <f t="shared" si="425"/>
        <v>0.15817031571199144</v>
      </c>
      <c r="L4576" s="6">
        <v>0.27500000000000002</v>
      </c>
      <c r="M4576" s="93">
        <v>869.36</v>
      </c>
    </row>
    <row r="4577" spans="1:13" x14ac:dyDescent="0.2">
      <c r="A4577" s="77">
        <v>46710</v>
      </c>
      <c r="B4577" s="78">
        <v>8242.0327500000003</v>
      </c>
      <c r="C4577" s="79">
        <v>0.17645114001284523</v>
      </c>
      <c r="D4577" s="78">
        <v>5138.1000000000004</v>
      </c>
      <c r="E4577" s="79">
        <v>0.11000000000000001</v>
      </c>
      <c r="F4577" s="90">
        <f t="shared" si="423"/>
        <v>41571.9</v>
      </c>
      <c r="G4577" s="90">
        <f t="shared" si="424"/>
        <v>38467.967250000002</v>
      </c>
      <c r="H4577" s="90">
        <f t="shared" si="421"/>
        <v>10562.9125</v>
      </c>
      <c r="I4577" s="90">
        <f t="shared" si="426"/>
        <v>9709.3309937499998</v>
      </c>
      <c r="J4577" s="90">
        <f t="shared" si="422"/>
        <v>-853.58150625000053</v>
      </c>
      <c r="K4577" s="79">
        <f t="shared" si="425"/>
        <v>0.15817707650931279</v>
      </c>
      <c r="L4577" s="91">
        <v>0.27500000000000002</v>
      </c>
      <c r="M4577" s="92">
        <v>869.36</v>
      </c>
    </row>
    <row r="4578" spans="1:13" x14ac:dyDescent="0.2">
      <c r="A4578" s="73">
        <v>46720</v>
      </c>
      <c r="B4578" s="74">
        <v>8244.232750000001</v>
      </c>
      <c r="C4578" s="75">
        <v>0.17646046125856166</v>
      </c>
      <c r="D4578" s="74">
        <v>5139.2</v>
      </c>
      <c r="E4578" s="75">
        <v>0.11</v>
      </c>
      <c r="F4578" s="76">
        <f t="shared" si="423"/>
        <v>41580.800000000003</v>
      </c>
      <c r="G4578" s="76">
        <f t="shared" si="424"/>
        <v>38475.767249999997</v>
      </c>
      <c r="H4578" s="76">
        <f t="shared" si="421"/>
        <v>10565.36</v>
      </c>
      <c r="I4578" s="76">
        <f t="shared" si="426"/>
        <v>9711.4759937500003</v>
      </c>
      <c r="J4578" s="76">
        <f t="shared" si="422"/>
        <v>-853.88400625000031</v>
      </c>
      <c r="K4578" s="75">
        <f t="shared" si="425"/>
        <v>0.1581838344124572</v>
      </c>
      <c r="L4578" s="6">
        <v>0.27500000000000002</v>
      </c>
      <c r="M4578" s="93">
        <v>869.36</v>
      </c>
    </row>
    <row r="4579" spans="1:13" x14ac:dyDescent="0.2">
      <c r="A4579" s="77">
        <v>46730</v>
      </c>
      <c r="B4579" s="78">
        <v>8246.4327499999999</v>
      </c>
      <c r="C4579" s="79">
        <v>0.17646977851487267</v>
      </c>
      <c r="D4579" s="78">
        <v>5140.3</v>
      </c>
      <c r="E4579" s="79">
        <v>0.11</v>
      </c>
      <c r="F4579" s="90">
        <f t="shared" si="423"/>
        <v>41589.699999999997</v>
      </c>
      <c r="G4579" s="90">
        <f t="shared" si="424"/>
        <v>38483.56725</v>
      </c>
      <c r="H4579" s="90">
        <f t="shared" si="421"/>
        <v>10567.807499999999</v>
      </c>
      <c r="I4579" s="90">
        <f t="shared" si="426"/>
        <v>9713.6209937500007</v>
      </c>
      <c r="J4579" s="90">
        <f t="shared" si="422"/>
        <v>-854.18650624999827</v>
      </c>
      <c r="K4579" s="79">
        <f t="shared" si="425"/>
        <v>0.15819058942328273</v>
      </c>
      <c r="L4579" s="91">
        <v>0.27500000000000002</v>
      </c>
      <c r="M4579" s="92">
        <v>869.36</v>
      </c>
    </row>
    <row r="4580" spans="1:13" x14ac:dyDescent="0.2">
      <c r="A4580" s="73">
        <v>46740</v>
      </c>
      <c r="B4580" s="74">
        <v>8248.6327500000007</v>
      </c>
      <c r="C4580" s="75">
        <v>0.1764790917843389</v>
      </c>
      <c r="D4580" s="74">
        <v>5141.3999999999996</v>
      </c>
      <c r="E4580" s="75">
        <v>0.10999999999999999</v>
      </c>
      <c r="F4580" s="76">
        <f t="shared" si="423"/>
        <v>41598.6</v>
      </c>
      <c r="G4580" s="76">
        <f t="shared" si="424"/>
        <v>38491.367249999996</v>
      </c>
      <c r="H4580" s="76">
        <f t="shared" si="421"/>
        <v>10570.254999999999</v>
      </c>
      <c r="I4580" s="76">
        <f t="shared" si="426"/>
        <v>9715.7659937499993</v>
      </c>
      <c r="J4580" s="76">
        <f t="shared" si="422"/>
        <v>-854.48900624999987</v>
      </c>
      <c r="K4580" s="75">
        <f t="shared" si="425"/>
        <v>0.1581973415436457</v>
      </c>
      <c r="L4580" s="6">
        <v>0.27500000000000002</v>
      </c>
      <c r="M4580" s="93">
        <v>869.36</v>
      </c>
    </row>
    <row r="4581" spans="1:13" x14ac:dyDescent="0.2">
      <c r="A4581" s="77">
        <v>46750</v>
      </c>
      <c r="B4581" s="78">
        <v>8250.8327500000014</v>
      </c>
      <c r="C4581" s="79">
        <v>0.17648840106951874</v>
      </c>
      <c r="D4581" s="78">
        <v>5142.5</v>
      </c>
      <c r="E4581" s="79">
        <v>0.11</v>
      </c>
      <c r="F4581" s="90">
        <f t="shared" si="423"/>
        <v>41607.5</v>
      </c>
      <c r="G4581" s="90">
        <f t="shared" si="424"/>
        <v>38499.167249999999</v>
      </c>
      <c r="H4581" s="90">
        <f t="shared" si="421"/>
        <v>10572.702500000001</v>
      </c>
      <c r="I4581" s="90">
        <f t="shared" si="426"/>
        <v>9717.9109937499998</v>
      </c>
      <c r="J4581" s="90">
        <f t="shared" si="422"/>
        <v>-854.79150625000148</v>
      </c>
      <c r="K4581" s="79">
        <f t="shared" si="425"/>
        <v>0.15820409077540107</v>
      </c>
      <c r="L4581" s="91">
        <v>0.27500000000000002</v>
      </c>
      <c r="M4581" s="92">
        <v>869.36</v>
      </c>
    </row>
    <row r="4582" spans="1:13" x14ac:dyDescent="0.2">
      <c r="A4582" s="73">
        <v>46760</v>
      </c>
      <c r="B4582" s="74">
        <v>8253.0327500000003</v>
      </c>
      <c r="C4582" s="75">
        <v>0.17649770637296835</v>
      </c>
      <c r="D4582" s="74">
        <v>5143.6000000000004</v>
      </c>
      <c r="E4582" s="75">
        <v>0.11000000000000001</v>
      </c>
      <c r="F4582" s="76">
        <f t="shared" si="423"/>
        <v>41616.400000000001</v>
      </c>
      <c r="G4582" s="76">
        <f t="shared" si="424"/>
        <v>38506.967250000002</v>
      </c>
      <c r="H4582" s="76">
        <f t="shared" si="421"/>
        <v>10575.150000000001</v>
      </c>
      <c r="I4582" s="76">
        <f t="shared" si="426"/>
        <v>9720.0559937500002</v>
      </c>
      <c r="J4582" s="76">
        <f t="shared" si="422"/>
        <v>-855.09400625000126</v>
      </c>
      <c r="K4582" s="75">
        <f t="shared" si="425"/>
        <v>0.15821083712040204</v>
      </c>
      <c r="L4582" s="6">
        <v>0.27500000000000002</v>
      </c>
      <c r="M4582" s="93">
        <v>869.36</v>
      </c>
    </row>
    <row r="4583" spans="1:13" x14ac:dyDescent="0.2">
      <c r="A4583" s="77">
        <v>46770</v>
      </c>
      <c r="B4583" s="78">
        <v>8255.232750000001</v>
      </c>
      <c r="C4583" s="79">
        <v>0.17650700769724184</v>
      </c>
      <c r="D4583" s="78">
        <v>5144.7</v>
      </c>
      <c r="E4583" s="79">
        <v>0.11</v>
      </c>
      <c r="F4583" s="90">
        <f t="shared" si="423"/>
        <v>41625.300000000003</v>
      </c>
      <c r="G4583" s="90">
        <f t="shared" si="424"/>
        <v>38514.767249999997</v>
      </c>
      <c r="H4583" s="90">
        <f t="shared" si="421"/>
        <v>10577.597500000002</v>
      </c>
      <c r="I4583" s="90">
        <f t="shared" si="426"/>
        <v>9722.2009937499988</v>
      </c>
      <c r="J4583" s="90">
        <f t="shared" si="422"/>
        <v>-855.39650625000286</v>
      </c>
      <c r="K4583" s="79">
        <f t="shared" si="425"/>
        <v>0.15821758058050028</v>
      </c>
      <c r="L4583" s="91">
        <v>0.27500000000000002</v>
      </c>
      <c r="M4583" s="92">
        <v>869.36</v>
      </c>
    </row>
    <row r="4584" spans="1:13" x14ac:dyDescent="0.2">
      <c r="A4584" s="73">
        <v>46780</v>
      </c>
      <c r="B4584" s="74">
        <v>8257.4327499999999</v>
      </c>
      <c r="C4584" s="75">
        <v>0.17651630504489096</v>
      </c>
      <c r="D4584" s="74">
        <v>5145.8</v>
      </c>
      <c r="E4584" s="75">
        <v>0.11</v>
      </c>
      <c r="F4584" s="76">
        <f t="shared" si="423"/>
        <v>41634.199999999997</v>
      </c>
      <c r="G4584" s="76">
        <f t="shared" si="424"/>
        <v>38522.56725</v>
      </c>
      <c r="H4584" s="76">
        <f t="shared" si="421"/>
        <v>10580.045</v>
      </c>
      <c r="I4584" s="76">
        <f t="shared" si="426"/>
        <v>9724.3459937500011</v>
      </c>
      <c r="J4584" s="76">
        <f t="shared" si="422"/>
        <v>-855.699006249999</v>
      </c>
      <c r="K4584" s="75">
        <f t="shared" si="425"/>
        <v>0.15822432115754598</v>
      </c>
      <c r="L4584" s="6">
        <v>0.27500000000000002</v>
      </c>
      <c r="M4584" s="93">
        <v>869.36</v>
      </c>
    </row>
    <row r="4585" spans="1:13" x14ac:dyDescent="0.2">
      <c r="A4585" s="77">
        <v>46790</v>
      </c>
      <c r="B4585" s="78">
        <v>8259.6327500000007</v>
      </c>
      <c r="C4585" s="79">
        <v>0.17652559841846549</v>
      </c>
      <c r="D4585" s="78">
        <v>5146.8999999999996</v>
      </c>
      <c r="E4585" s="79">
        <v>0.10999999999999999</v>
      </c>
      <c r="F4585" s="90">
        <f t="shared" si="423"/>
        <v>41643.1</v>
      </c>
      <c r="G4585" s="90">
        <f t="shared" si="424"/>
        <v>38530.367249999996</v>
      </c>
      <c r="H4585" s="90">
        <f t="shared" si="421"/>
        <v>10582.4925</v>
      </c>
      <c r="I4585" s="90">
        <f t="shared" si="426"/>
        <v>9726.4909937499997</v>
      </c>
      <c r="J4585" s="90">
        <f t="shared" si="422"/>
        <v>-856.0015062500006</v>
      </c>
      <c r="K4585" s="79">
        <f t="shared" si="425"/>
        <v>0.15823105885338748</v>
      </c>
      <c r="L4585" s="91">
        <v>0.27500000000000002</v>
      </c>
      <c r="M4585" s="92">
        <v>869.36</v>
      </c>
    </row>
    <row r="4586" spans="1:13" x14ac:dyDescent="0.2">
      <c r="A4586" s="73">
        <v>46800</v>
      </c>
      <c r="B4586" s="74">
        <v>8261.8327500000014</v>
      </c>
      <c r="C4586" s="75">
        <v>0.17653488782051285</v>
      </c>
      <c r="D4586" s="74">
        <v>5148</v>
      </c>
      <c r="E4586" s="75">
        <v>0.11</v>
      </c>
      <c r="F4586" s="76">
        <f t="shared" si="423"/>
        <v>41652</v>
      </c>
      <c r="G4586" s="76">
        <f t="shared" si="424"/>
        <v>38538.167249999999</v>
      </c>
      <c r="H4586" s="76">
        <f t="shared" si="421"/>
        <v>10584.94</v>
      </c>
      <c r="I4586" s="76">
        <f t="shared" si="426"/>
        <v>9728.6359937500001</v>
      </c>
      <c r="J4586" s="76">
        <f t="shared" si="422"/>
        <v>-856.30400625000038</v>
      </c>
      <c r="K4586" s="75">
        <f t="shared" si="425"/>
        <v>0.15823779366987181</v>
      </c>
      <c r="L4586" s="6">
        <v>0.27500000000000002</v>
      </c>
      <c r="M4586" s="93">
        <v>869.36</v>
      </c>
    </row>
    <row r="4587" spans="1:13" x14ac:dyDescent="0.2">
      <c r="A4587" s="77">
        <v>46810</v>
      </c>
      <c r="B4587" s="78">
        <v>8264.0327500000003</v>
      </c>
      <c r="C4587" s="79">
        <v>0.1765441732535783</v>
      </c>
      <c r="D4587" s="78">
        <v>5149.1000000000004</v>
      </c>
      <c r="E4587" s="79">
        <v>0.11000000000000001</v>
      </c>
      <c r="F4587" s="90">
        <f t="shared" si="423"/>
        <v>41660.9</v>
      </c>
      <c r="G4587" s="90">
        <f t="shared" si="424"/>
        <v>38545.967250000002</v>
      </c>
      <c r="H4587" s="90">
        <f t="shared" si="421"/>
        <v>10587.387500000001</v>
      </c>
      <c r="I4587" s="90">
        <f t="shared" si="426"/>
        <v>9730.7809937500006</v>
      </c>
      <c r="J4587" s="90">
        <f t="shared" si="422"/>
        <v>-856.60650625000017</v>
      </c>
      <c r="K4587" s="79">
        <f t="shared" si="425"/>
        <v>0.15824452560884428</v>
      </c>
      <c r="L4587" s="91">
        <v>0.27500000000000002</v>
      </c>
      <c r="M4587" s="92">
        <v>869.36</v>
      </c>
    </row>
    <row r="4588" spans="1:13" x14ac:dyDescent="0.2">
      <c r="A4588" s="73">
        <v>46820</v>
      </c>
      <c r="B4588" s="74">
        <v>8266.232750000001</v>
      </c>
      <c r="C4588" s="75">
        <v>0.17655345472020506</v>
      </c>
      <c r="D4588" s="74">
        <v>5150.2</v>
      </c>
      <c r="E4588" s="75">
        <v>0.11</v>
      </c>
      <c r="F4588" s="76">
        <f t="shared" si="423"/>
        <v>41669.800000000003</v>
      </c>
      <c r="G4588" s="76">
        <f t="shared" si="424"/>
        <v>38553.767249999997</v>
      </c>
      <c r="H4588" s="76">
        <f t="shared" si="421"/>
        <v>10589.835000000001</v>
      </c>
      <c r="I4588" s="76">
        <f t="shared" si="426"/>
        <v>9732.9259937499992</v>
      </c>
      <c r="J4588" s="76">
        <f t="shared" si="422"/>
        <v>-856.90900625000177</v>
      </c>
      <c r="K4588" s="75">
        <f t="shared" si="425"/>
        <v>0.15825125467214865</v>
      </c>
      <c r="L4588" s="6">
        <v>0.27500000000000002</v>
      </c>
      <c r="M4588" s="93">
        <v>869.36</v>
      </c>
    </row>
    <row r="4589" spans="1:13" x14ac:dyDescent="0.2">
      <c r="A4589" s="77">
        <v>46830</v>
      </c>
      <c r="B4589" s="78">
        <v>8268.4327499999999</v>
      </c>
      <c r="C4589" s="79">
        <v>0.176562732222934</v>
      </c>
      <c r="D4589" s="78">
        <v>5151.3</v>
      </c>
      <c r="E4589" s="79">
        <v>0.11</v>
      </c>
      <c r="F4589" s="90">
        <f t="shared" si="423"/>
        <v>41678.699999999997</v>
      </c>
      <c r="G4589" s="90">
        <f t="shared" si="424"/>
        <v>38561.56725</v>
      </c>
      <c r="H4589" s="90">
        <f t="shared" si="421"/>
        <v>10592.282499999999</v>
      </c>
      <c r="I4589" s="90">
        <f t="shared" si="426"/>
        <v>9735.0709937499996</v>
      </c>
      <c r="J4589" s="90">
        <f t="shared" si="422"/>
        <v>-857.21150624999973</v>
      </c>
      <c r="K4589" s="79">
        <f t="shared" si="425"/>
        <v>0.15825798086162718</v>
      </c>
      <c r="L4589" s="91">
        <v>0.27500000000000002</v>
      </c>
      <c r="M4589" s="92">
        <v>869.36</v>
      </c>
    </row>
    <row r="4590" spans="1:13" x14ac:dyDescent="0.2">
      <c r="A4590" s="73">
        <v>46840</v>
      </c>
      <c r="B4590" s="74">
        <v>8270.6327500000007</v>
      </c>
      <c r="C4590" s="75">
        <v>0.17657200576430404</v>
      </c>
      <c r="D4590" s="74">
        <v>5152.3999999999996</v>
      </c>
      <c r="E4590" s="75">
        <v>0.10999999999999999</v>
      </c>
      <c r="F4590" s="76">
        <f t="shared" si="423"/>
        <v>41687.599999999999</v>
      </c>
      <c r="G4590" s="76">
        <f t="shared" si="424"/>
        <v>38569.367249999996</v>
      </c>
      <c r="H4590" s="76">
        <f t="shared" si="421"/>
        <v>10594.73</v>
      </c>
      <c r="I4590" s="76">
        <f t="shared" si="426"/>
        <v>9737.2159937499982</v>
      </c>
      <c r="J4590" s="76">
        <f t="shared" si="422"/>
        <v>-857.51400625000133</v>
      </c>
      <c r="K4590" s="75">
        <f t="shared" si="425"/>
        <v>0.15826470417912039</v>
      </c>
      <c r="L4590" s="6">
        <v>0.27500000000000002</v>
      </c>
      <c r="M4590" s="93">
        <v>869.36</v>
      </c>
    </row>
    <row r="4591" spans="1:13" x14ac:dyDescent="0.2">
      <c r="A4591" s="77">
        <v>46850</v>
      </c>
      <c r="B4591" s="78">
        <v>8272.8327500000014</v>
      </c>
      <c r="C4591" s="79">
        <v>0.1765812753468517</v>
      </c>
      <c r="D4591" s="78">
        <v>5153.5</v>
      </c>
      <c r="E4591" s="79">
        <v>0.11</v>
      </c>
      <c r="F4591" s="90">
        <f t="shared" si="423"/>
        <v>41696.5</v>
      </c>
      <c r="G4591" s="90">
        <f t="shared" si="424"/>
        <v>38577.167249999999</v>
      </c>
      <c r="H4591" s="90">
        <f t="shared" si="421"/>
        <v>10597.1775</v>
      </c>
      <c r="I4591" s="90">
        <f t="shared" si="426"/>
        <v>9739.3609937500005</v>
      </c>
      <c r="J4591" s="90">
        <f t="shared" si="422"/>
        <v>-857.81650624999929</v>
      </c>
      <c r="K4591" s="79">
        <f t="shared" si="425"/>
        <v>0.15827142462646748</v>
      </c>
      <c r="L4591" s="91">
        <v>0.27500000000000002</v>
      </c>
      <c r="M4591" s="92">
        <v>869.36</v>
      </c>
    </row>
    <row r="4592" spans="1:13" x14ac:dyDescent="0.2">
      <c r="A4592" s="73">
        <v>46860</v>
      </c>
      <c r="B4592" s="74">
        <v>8275.0327500000003</v>
      </c>
      <c r="C4592" s="75">
        <v>0.17659054097311142</v>
      </c>
      <c r="D4592" s="74">
        <v>5154.6000000000004</v>
      </c>
      <c r="E4592" s="75">
        <v>0.11000000000000001</v>
      </c>
      <c r="F4592" s="76">
        <f t="shared" si="423"/>
        <v>41705.4</v>
      </c>
      <c r="G4592" s="76">
        <f t="shared" si="424"/>
        <v>38584.967250000002</v>
      </c>
      <c r="H4592" s="76">
        <f t="shared" si="421"/>
        <v>10599.625</v>
      </c>
      <c r="I4592" s="76">
        <f t="shared" si="426"/>
        <v>9741.5059937500009</v>
      </c>
      <c r="J4592" s="76">
        <f t="shared" si="422"/>
        <v>-858.11900624999907</v>
      </c>
      <c r="K4592" s="75">
        <f t="shared" si="425"/>
        <v>0.15827814220550579</v>
      </c>
      <c r="L4592" s="6">
        <v>0.27500000000000002</v>
      </c>
      <c r="M4592" s="93">
        <v>869.36</v>
      </c>
    </row>
    <row r="4593" spans="1:13" x14ac:dyDescent="0.2">
      <c r="A4593" s="77">
        <v>46870</v>
      </c>
      <c r="B4593" s="78">
        <v>8277.232750000001</v>
      </c>
      <c r="C4593" s="79">
        <v>0.17659980264561556</v>
      </c>
      <c r="D4593" s="78">
        <v>5155.7</v>
      </c>
      <c r="E4593" s="79">
        <v>0.11</v>
      </c>
      <c r="F4593" s="90">
        <f t="shared" si="423"/>
        <v>41714.300000000003</v>
      </c>
      <c r="G4593" s="90">
        <f t="shared" si="424"/>
        <v>38592.767249999997</v>
      </c>
      <c r="H4593" s="90">
        <f t="shared" ref="H4593:H4656" si="427">+F4593*L4593-M4593</f>
        <v>10602.072500000002</v>
      </c>
      <c r="I4593" s="90">
        <f t="shared" si="426"/>
        <v>9743.6509937499995</v>
      </c>
      <c r="J4593" s="90">
        <f t="shared" si="422"/>
        <v>-858.42150625000249</v>
      </c>
      <c r="K4593" s="79">
        <f t="shared" si="425"/>
        <v>0.15828485691807123</v>
      </c>
      <c r="L4593" s="91">
        <v>0.27500000000000002</v>
      </c>
      <c r="M4593" s="92">
        <v>869.36</v>
      </c>
    </row>
    <row r="4594" spans="1:13" x14ac:dyDescent="0.2">
      <c r="A4594" s="73">
        <v>46880</v>
      </c>
      <c r="B4594" s="74">
        <v>8279.4327499999999</v>
      </c>
      <c r="C4594" s="75">
        <v>0.17660906036689419</v>
      </c>
      <c r="D4594" s="74">
        <v>5156.8</v>
      </c>
      <c r="E4594" s="75">
        <v>0.11</v>
      </c>
      <c r="F4594" s="76">
        <f t="shared" si="423"/>
        <v>41723.199999999997</v>
      </c>
      <c r="G4594" s="76">
        <f t="shared" si="424"/>
        <v>38600.56725</v>
      </c>
      <c r="H4594" s="76">
        <f t="shared" si="427"/>
        <v>10604.52</v>
      </c>
      <c r="I4594" s="76">
        <f t="shared" si="426"/>
        <v>9745.79599375</v>
      </c>
      <c r="J4594" s="76">
        <f t="shared" ref="J4594:J4657" si="428">+I4594-H4594</f>
        <v>-858.72400625000046</v>
      </c>
      <c r="K4594" s="75">
        <f t="shared" si="425"/>
        <v>0.15829156876599829</v>
      </c>
      <c r="L4594" s="6">
        <v>0.27500000000000002</v>
      </c>
      <c r="M4594" s="93">
        <v>869.36</v>
      </c>
    </row>
    <row r="4595" spans="1:13" x14ac:dyDescent="0.2">
      <c r="A4595" s="77">
        <v>46890</v>
      </c>
      <c r="B4595" s="78">
        <v>8281.6327500000007</v>
      </c>
      <c r="C4595" s="79">
        <v>0.17661831413947537</v>
      </c>
      <c r="D4595" s="78">
        <v>5157.8999999999996</v>
      </c>
      <c r="E4595" s="79">
        <v>0.10999999999999999</v>
      </c>
      <c r="F4595" s="90">
        <f t="shared" si="423"/>
        <v>41732.1</v>
      </c>
      <c r="G4595" s="90">
        <f t="shared" si="424"/>
        <v>38608.367249999996</v>
      </c>
      <c r="H4595" s="90">
        <f t="shared" si="427"/>
        <v>10606.967500000001</v>
      </c>
      <c r="I4595" s="90">
        <f t="shared" si="426"/>
        <v>9747.9409937499986</v>
      </c>
      <c r="J4595" s="90">
        <f t="shared" si="428"/>
        <v>-859.02650625000206</v>
      </c>
      <c r="K4595" s="79">
        <f t="shared" si="425"/>
        <v>0.15829827775111963</v>
      </c>
      <c r="L4595" s="91">
        <v>0.27500000000000002</v>
      </c>
      <c r="M4595" s="92">
        <v>869.36</v>
      </c>
    </row>
    <row r="4596" spans="1:13" x14ac:dyDescent="0.2">
      <c r="A4596" s="73">
        <v>46900</v>
      </c>
      <c r="B4596" s="74">
        <v>8283.8327500000014</v>
      </c>
      <c r="C4596" s="75">
        <v>0.17662756396588489</v>
      </c>
      <c r="D4596" s="74">
        <v>5159</v>
      </c>
      <c r="E4596" s="75">
        <v>0.11</v>
      </c>
      <c r="F4596" s="76">
        <f t="shared" si="423"/>
        <v>41741</v>
      </c>
      <c r="G4596" s="76">
        <f t="shared" si="424"/>
        <v>38616.167249999999</v>
      </c>
      <c r="H4596" s="76">
        <f t="shared" si="427"/>
        <v>10609.415000000001</v>
      </c>
      <c r="I4596" s="76">
        <f t="shared" si="426"/>
        <v>9750.085993749999</v>
      </c>
      <c r="J4596" s="76">
        <f t="shared" si="428"/>
        <v>-859.32900625000184</v>
      </c>
      <c r="K4596" s="75">
        <f t="shared" si="425"/>
        <v>0.15830498387526651</v>
      </c>
      <c r="L4596" s="6">
        <v>0.27500000000000002</v>
      </c>
      <c r="M4596" s="93">
        <v>869.36</v>
      </c>
    </row>
    <row r="4597" spans="1:13" x14ac:dyDescent="0.2">
      <c r="A4597" s="77">
        <v>46910</v>
      </c>
      <c r="B4597" s="78">
        <v>8286.0327500000003</v>
      </c>
      <c r="C4597" s="79">
        <v>0.17663680984864635</v>
      </c>
      <c r="D4597" s="78">
        <v>5160.1000000000004</v>
      </c>
      <c r="E4597" s="79">
        <v>0.11000000000000001</v>
      </c>
      <c r="F4597" s="90">
        <f t="shared" si="423"/>
        <v>41749.9</v>
      </c>
      <c r="G4597" s="90">
        <f t="shared" si="424"/>
        <v>38623.967250000002</v>
      </c>
      <c r="H4597" s="90">
        <f t="shared" si="427"/>
        <v>10611.862500000001</v>
      </c>
      <c r="I4597" s="90">
        <f t="shared" si="426"/>
        <v>9752.2309937500013</v>
      </c>
      <c r="J4597" s="90">
        <f t="shared" si="428"/>
        <v>-859.6315062499998</v>
      </c>
      <c r="K4597" s="79">
        <f t="shared" si="425"/>
        <v>0.15831168714026861</v>
      </c>
      <c r="L4597" s="91">
        <v>0.27500000000000002</v>
      </c>
      <c r="M4597" s="92">
        <v>869.36</v>
      </c>
    </row>
    <row r="4598" spans="1:13" x14ac:dyDescent="0.2">
      <c r="A4598" s="73">
        <v>46920</v>
      </c>
      <c r="B4598" s="74">
        <v>8288.232750000001</v>
      </c>
      <c r="C4598" s="75">
        <v>0.17664605179028134</v>
      </c>
      <c r="D4598" s="74">
        <v>5161.2</v>
      </c>
      <c r="E4598" s="75">
        <v>0.11</v>
      </c>
      <c r="F4598" s="76">
        <f t="shared" si="423"/>
        <v>41758.800000000003</v>
      </c>
      <c r="G4598" s="76">
        <f t="shared" si="424"/>
        <v>38631.767249999997</v>
      </c>
      <c r="H4598" s="76">
        <f t="shared" si="427"/>
        <v>10614.310000000001</v>
      </c>
      <c r="I4598" s="76">
        <f t="shared" si="426"/>
        <v>9754.3759937499999</v>
      </c>
      <c r="J4598" s="76">
        <f t="shared" si="428"/>
        <v>-859.9340062500014</v>
      </c>
      <c r="K4598" s="75">
        <f t="shared" si="425"/>
        <v>0.15831838754795396</v>
      </c>
      <c r="L4598" s="6">
        <v>0.27500000000000002</v>
      </c>
      <c r="M4598" s="93">
        <v>869.36</v>
      </c>
    </row>
    <row r="4599" spans="1:13" x14ac:dyDescent="0.2">
      <c r="A4599" s="77">
        <v>46930</v>
      </c>
      <c r="B4599" s="78">
        <v>8290.4327499999999</v>
      </c>
      <c r="C4599" s="79">
        <v>0.17665528979330919</v>
      </c>
      <c r="D4599" s="78">
        <v>5162.3</v>
      </c>
      <c r="E4599" s="79">
        <v>0.11</v>
      </c>
      <c r="F4599" s="90">
        <f t="shared" si="423"/>
        <v>41767.699999999997</v>
      </c>
      <c r="G4599" s="90">
        <f t="shared" si="424"/>
        <v>38639.56725</v>
      </c>
      <c r="H4599" s="90">
        <f t="shared" si="427"/>
        <v>10616.7575</v>
      </c>
      <c r="I4599" s="90">
        <f t="shared" si="426"/>
        <v>9756.5209937500003</v>
      </c>
      <c r="J4599" s="90">
        <f t="shared" si="428"/>
        <v>-860.23650624999937</v>
      </c>
      <c r="K4599" s="79">
        <f t="shared" si="425"/>
        <v>0.15832508510014917</v>
      </c>
      <c r="L4599" s="91">
        <v>0.27500000000000002</v>
      </c>
      <c r="M4599" s="92">
        <v>869.36</v>
      </c>
    </row>
    <row r="4600" spans="1:13" x14ac:dyDescent="0.2">
      <c r="A4600" s="73">
        <v>46940</v>
      </c>
      <c r="B4600" s="74">
        <v>8292.6327500000007</v>
      </c>
      <c r="C4600" s="75">
        <v>0.17666452386024714</v>
      </c>
      <c r="D4600" s="74">
        <v>5163.3999999999996</v>
      </c>
      <c r="E4600" s="75">
        <v>0.10999999999999999</v>
      </c>
      <c r="F4600" s="76">
        <f t="shared" si="423"/>
        <v>41776.6</v>
      </c>
      <c r="G4600" s="76">
        <f t="shared" si="424"/>
        <v>38647.367249999996</v>
      </c>
      <c r="H4600" s="76">
        <f t="shared" si="427"/>
        <v>10619.205</v>
      </c>
      <c r="I4600" s="76">
        <f t="shared" si="426"/>
        <v>9758.665993749999</v>
      </c>
      <c r="J4600" s="76">
        <f t="shared" si="428"/>
        <v>-860.53900625000097</v>
      </c>
      <c r="K4600" s="75">
        <f t="shared" si="425"/>
        <v>0.15833177979867916</v>
      </c>
      <c r="L4600" s="6">
        <v>0.27500000000000002</v>
      </c>
      <c r="M4600" s="93">
        <v>869.36</v>
      </c>
    </row>
    <row r="4601" spans="1:13" x14ac:dyDescent="0.2">
      <c r="A4601" s="77">
        <v>46950</v>
      </c>
      <c r="B4601" s="78">
        <v>8294.8327500000014</v>
      </c>
      <c r="C4601" s="79">
        <v>0.17667375399361027</v>
      </c>
      <c r="D4601" s="78">
        <v>5164.5</v>
      </c>
      <c r="E4601" s="79">
        <v>0.11</v>
      </c>
      <c r="F4601" s="90">
        <f t="shared" si="423"/>
        <v>41785.5</v>
      </c>
      <c r="G4601" s="90">
        <f t="shared" si="424"/>
        <v>38655.167249999999</v>
      </c>
      <c r="H4601" s="90">
        <f t="shared" si="427"/>
        <v>10621.6525</v>
      </c>
      <c r="I4601" s="90">
        <f t="shared" si="426"/>
        <v>9760.8109937499994</v>
      </c>
      <c r="J4601" s="90">
        <f t="shared" si="428"/>
        <v>-860.84150625000075</v>
      </c>
      <c r="K4601" s="79">
        <f t="shared" si="425"/>
        <v>0.15833847164536743</v>
      </c>
      <c r="L4601" s="91">
        <v>0.27500000000000002</v>
      </c>
      <c r="M4601" s="92">
        <v>869.36</v>
      </c>
    </row>
    <row r="4602" spans="1:13" x14ac:dyDescent="0.2">
      <c r="A4602" s="73">
        <v>46960</v>
      </c>
      <c r="B4602" s="74">
        <v>8297.0327500000003</v>
      </c>
      <c r="C4602" s="75">
        <v>0.17668298019591142</v>
      </c>
      <c r="D4602" s="74">
        <v>5165.6000000000004</v>
      </c>
      <c r="E4602" s="75">
        <v>0.11000000000000001</v>
      </c>
      <c r="F4602" s="76">
        <f t="shared" si="423"/>
        <v>41794.400000000001</v>
      </c>
      <c r="G4602" s="76">
        <f t="shared" si="424"/>
        <v>38662.967250000002</v>
      </c>
      <c r="H4602" s="76">
        <f t="shared" si="427"/>
        <v>10624.1</v>
      </c>
      <c r="I4602" s="76">
        <f t="shared" si="426"/>
        <v>9762.9559937499998</v>
      </c>
      <c r="J4602" s="76">
        <f t="shared" si="428"/>
        <v>-861.14400625000053</v>
      </c>
      <c r="K4602" s="75">
        <f t="shared" si="425"/>
        <v>0.15834516064203577</v>
      </c>
      <c r="L4602" s="6">
        <v>0.27500000000000002</v>
      </c>
      <c r="M4602" s="93">
        <v>869.36</v>
      </c>
    </row>
    <row r="4603" spans="1:13" x14ac:dyDescent="0.2">
      <c r="A4603" s="77">
        <v>46970</v>
      </c>
      <c r="B4603" s="78">
        <v>8299.232750000001</v>
      </c>
      <c r="C4603" s="79">
        <v>0.1766922024696615</v>
      </c>
      <c r="D4603" s="78">
        <v>5166.7</v>
      </c>
      <c r="E4603" s="79">
        <v>0.11</v>
      </c>
      <c r="F4603" s="90">
        <f t="shared" si="423"/>
        <v>41803.300000000003</v>
      </c>
      <c r="G4603" s="90">
        <f t="shared" si="424"/>
        <v>38670.767249999997</v>
      </c>
      <c r="H4603" s="90">
        <f t="shared" si="427"/>
        <v>10626.547500000001</v>
      </c>
      <c r="I4603" s="90">
        <f t="shared" si="426"/>
        <v>9765.1009937500003</v>
      </c>
      <c r="J4603" s="90">
        <f t="shared" si="428"/>
        <v>-861.44650625000031</v>
      </c>
      <c r="K4603" s="79">
        <f t="shared" si="425"/>
        <v>0.1583518467905046</v>
      </c>
      <c r="L4603" s="91">
        <v>0.27500000000000002</v>
      </c>
      <c r="M4603" s="92">
        <v>869.36</v>
      </c>
    </row>
    <row r="4604" spans="1:13" x14ac:dyDescent="0.2">
      <c r="A4604" s="73">
        <v>46980</v>
      </c>
      <c r="B4604" s="74">
        <v>8301.4327499999999</v>
      </c>
      <c r="C4604" s="75">
        <v>0.17670142081736909</v>
      </c>
      <c r="D4604" s="74">
        <v>5167.8</v>
      </c>
      <c r="E4604" s="75">
        <v>0.11</v>
      </c>
      <c r="F4604" s="76">
        <f t="shared" si="423"/>
        <v>41812.199999999997</v>
      </c>
      <c r="G4604" s="76">
        <f t="shared" si="424"/>
        <v>38678.56725</v>
      </c>
      <c r="H4604" s="76">
        <f t="shared" si="427"/>
        <v>10628.994999999999</v>
      </c>
      <c r="I4604" s="76">
        <f t="shared" si="426"/>
        <v>9767.2459937500007</v>
      </c>
      <c r="J4604" s="76">
        <f t="shared" si="428"/>
        <v>-861.74900624999827</v>
      </c>
      <c r="K4604" s="75">
        <f t="shared" si="425"/>
        <v>0.15835853009259263</v>
      </c>
      <c r="L4604" s="6">
        <v>0.27500000000000002</v>
      </c>
      <c r="M4604" s="93">
        <v>869.36</v>
      </c>
    </row>
    <row r="4605" spans="1:13" x14ac:dyDescent="0.2">
      <c r="A4605" s="77">
        <v>46990</v>
      </c>
      <c r="B4605" s="78">
        <v>8303.6327500000007</v>
      </c>
      <c r="C4605" s="79">
        <v>0.17671063524154076</v>
      </c>
      <c r="D4605" s="78">
        <v>5168.8999999999996</v>
      </c>
      <c r="E4605" s="79">
        <v>0.10999999999999999</v>
      </c>
      <c r="F4605" s="90">
        <f t="shared" si="423"/>
        <v>41821.1</v>
      </c>
      <c r="G4605" s="90">
        <f t="shared" si="424"/>
        <v>38686.367249999996</v>
      </c>
      <c r="H4605" s="90">
        <f t="shared" si="427"/>
        <v>10631.442499999999</v>
      </c>
      <c r="I4605" s="90">
        <f t="shared" si="426"/>
        <v>9769.3909937499993</v>
      </c>
      <c r="J4605" s="90">
        <f t="shared" si="428"/>
        <v>-862.05150624999987</v>
      </c>
      <c r="K4605" s="79">
        <f t="shared" si="425"/>
        <v>0.15836521055011707</v>
      </c>
      <c r="L4605" s="91">
        <v>0.27500000000000002</v>
      </c>
      <c r="M4605" s="92">
        <v>869.36</v>
      </c>
    </row>
    <row r="4606" spans="1:13" x14ac:dyDescent="0.2">
      <c r="A4606" s="73">
        <v>47000</v>
      </c>
      <c r="B4606" s="74">
        <v>8305.8327500000014</v>
      </c>
      <c r="C4606" s="75">
        <v>0.17671984574468089</v>
      </c>
      <c r="D4606" s="74">
        <v>5170</v>
      </c>
      <c r="E4606" s="75">
        <v>0.11</v>
      </c>
      <c r="F4606" s="76">
        <f t="shared" si="423"/>
        <v>41830</v>
      </c>
      <c r="G4606" s="76">
        <f t="shared" si="424"/>
        <v>38694.167249999999</v>
      </c>
      <c r="H4606" s="76">
        <f t="shared" si="427"/>
        <v>10633.890000000001</v>
      </c>
      <c r="I4606" s="76">
        <f t="shared" si="426"/>
        <v>9771.5359937499998</v>
      </c>
      <c r="J4606" s="76">
        <f t="shared" si="428"/>
        <v>-862.35400625000148</v>
      </c>
      <c r="K4606" s="75">
        <f t="shared" si="425"/>
        <v>0.15837188816489361</v>
      </c>
      <c r="L4606" s="6">
        <v>0.27500000000000002</v>
      </c>
      <c r="M4606" s="93">
        <v>869.36</v>
      </c>
    </row>
    <row r="4607" spans="1:13" x14ac:dyDescent="0.2">
      <c r="A4607" s="77">
        <v>47010</v>
      </c>
      <c r="B4607" s="78">
        <v>8308.0327500000003</v>
      </c>
      <c r="C4607" s="79">
        <v>0.17672905232929165</v>
      </c>
      <c r="D4607" s="78">
        <v>5171.1000000000004</v>
      </c>
      <c r="E4607" s="79">
        <v>0.11000000000000001</v>
      </c>
      <c r="F4607" s="90">
        <f t="shared" si="423"/>
        <v>41838.9</v>
      </c>
      <c r="G4607" s="90">
        <f t="shared" si="424"/>
        <v>38701.967250000002</v>
      </c>
      <c r="H4607" s="90">
        <f t="shared" si="427"/>
        <v>10636.337500000001</v>
      </c>
      <c r="I4607" s="90">
        <f t="shared" si="426"/>
        <v>9773.6809937500002</v>
      </c>
      <c r="J4607" s="90">
        <f t="shared" si="428"/>
        <v>-862.65650625000126</v>
      </c>
      <c r="K4607" s="79">
        <f t="shared" si="425"/>
        <v>0.15837856293873642</v>
      </c>
      <c r="L4607" s="91">
        <v>0.27500000000000002</v>
      </c>
      <c r="M4607" s="92">
        <v>869.36</v>
      </c>
    </row>
    <row r="4608" spans="1:13" x14ac:dyDescent="0.2">
      <c r="A4608" s="73">
        <v>47020</v>
      </c>
      <c r="B4608" s="74">
        <v>8310.232750000001</v>
      </c>
      <c r="C4608" s="75">
        <v>0.17673825499787327</v>
      </c>
      <c r="D4608" s="74">
        <v>5172.2</v>
      </c>
      <c r="E4608" s="75">
        <v>0.11</v>
      </c>
      <c r="F4608" s="76">
        <f t="shared" si="423"/>
        <v>41847.800000000003</v>
      </c>
      <c r="G4608" s="76">
        <f t="shared" si="424"/>
        <v>38709.767249999997</v>
      </c>
      <c r="H4608" s="76">
        <f t="shared" si="427"/>
        <v>10638.785000000002</v>
      </c>
      <c r="I4608" s="76">
        <f t="shared" si="426"/>
        <v>9775.8259937499988</v>
      </c>
      <c r="J4608" s="76">
        <f t="shared" si="428"/>
        <v>-862.95900625000286</v>
      </c>
      <c r="K4608" s="75">
        <f t="shared" si="425"/>
        <v>0.15838523487345807</v>
      </c>
      <c r="L4608" s="6">
        <v>0.27500000000000002</v>
      </c>
      <c r="M4608" s="93">
        <v>869.36</v>
      </c>
    </row>
    <row r="4609" spans="1:13" x14ac:dyDescent="0.2">
      <c r="A4609" s="77">
        <v>47030</v>
      </c>
      <c r="B4609" s="78">
        <v>8312.4327499999999</v>
      </c>
      <c r="C4609" s="79">
        <v>0.17674745375292367</v>
      </c>
      <c r="D4609" s="78">
        <v>5173.3</v>
      </c>
      <c r="E4609" s="79">
        <v>0.11</v>
      </c>
      <c r="F4609" s="90">
        <f t="shared" si="423"/>
        <v>41856.699999999997</v>
      </c>
      <c r="G4609" s="90">
        <f t="shared" si="424"/>
        <v>38717.56725</v>
      </c>
      <c r="H4609" s="90">
        <f t="shared" si="427"/>
        <v>10641.2325</v>
      </c>
      <c r="I4609" s="90">
        <f t="shared" si="426"/>
        <v>9777.9709937500011</v>
      </c>
      <c r="J4609" s="90">
        <f t="shared" si="428"/>
        <v>-863.261506249999</v>
      </c>
      <c r="K4609" s="79">
        <f t="shared" si="425"/>
        <v>0.15839190397086969</v>
      </c>
      <c r="L4609" s="91">
        <v>0.27500000000000002</v>
      </c>
      <c r="M4609" s="92">
        <v>869.36</v>
      </c>
    </row>
    <row r="4610" spans="1:13" x14ac:dyDescent="0.2">
      <c r="A4610" s="73">
        <v>47040</v>
      </c>
      <c r="B4610" s="74">
        <v>8314.6327500000007</v>
      </c>
      <c r="C4610" s="75">
        <v>0.17675664859693879</v>
      </c>
      <c r="D4610" s="74">
        <v>5174.3999999999996</v>
      </c>
      <c r="E4610" s="75">
        <v>0.10999999999999999</v>
      </c>
      <c r="F4610" s="76">
        <f t="shared" si="423"/>
        <v>41865.599999999999</v>
      </c>
      <c r="G4610" s="76">
        <f t="shared" si="424"/>
        <v>38725.367249999996</v>
      </c>
      <c r="H4610" s="76">
        <f t="shared" si="427"/>
        <v>10643.68</v>
      </c>
      <c r="I4610" s="76">
        <f t="shared" si="426"/>
        <v>9780.1159937499997</v>
      </c>
      <c r="J4610" s="76">
        <f t="shared" si="428"/>
        <v>-863.5640062500006</v>
      </c>
      <c r="K4610" s="75">
        <f t="shared" si="425"/>
        <v>0.15839857023278062</v>
      </c>
      <c r="L4610" s="6">
        <v>0.27500000000000002</v>
      </c>
      <c r="M4610" s="93">
        <v>869.36</v>
      </c>
    </row>
    <row r="4611" spans="1:13" x14ac:dyDescent="0.2">
      <c r="A4611" s="77">
        <v>47050</v>
      </c>
      <c r="B4611" s="78">
        <v>8316.8327500000014</v>
      </c>
      <c r="C4611" s="79">
        <v>0.17676583953241234</v>
      </c>
      <c r="D4611" s="78">
        <v>5175.5</v>
      </c>
      <c r="E4611" s="79">
        <v>0.11</v>
      </c>
      <c r="F4611" s="90">
        <f t="shared" si="423"/>
        <v>41874.5</v>
      </c>
      <c r="G4611" s="90">
        <f t="shared" si="424"/>
        <v>38733.167249999999</v>
      </c>
      <c r="H4611" s="90">
        <f t="shared" si="427"/>
        <v>10646.127500000001</v>
      </c>
      <c r="I4611" s="90">
        <f t="shared" si="426"/>
        <v>9782.2609937500001</v>
      </c>
      <c r="J4611" s="90">
        <f t="shared" si="428"/>
        <v>-863.86650625000038</v>
      </c>
      <c r="K4611" s="79">
        <f t="shared" si="425"/>
        <v>0.15840523366099896</v>
      </c>
      <c r="L4611" s="91">
        <v>0.27500000000000002</v>
      </c>
      <c r="M4611" s="92">
        <v>869.36</v>
      </c>
    </row>
    <row r="4612" spans="1:13" x14ac:dyDescent="0.2">
      <c r="A4612" s="73">
        <v>47060</v>
      </c>
      <c r="B4612" s="74">
        <v>8319.0327500000003</v>
      </c>
      <c r="C4612" s="75">
        <v>0.17677502656183597</v>
      </c>
      <c r="D4612" s="74">
        <v>5176.6000000000004</v>
      </c>
      <c r="E4612" s="75">
        <v>0.11000000000000001</v>
      </c>
      <c r="F4612" s="76">
        <f t="shared" si="423"/>
        <v>41883.4</v>
      </c>
      <c r="G4612" s="76">
        <f t="shared" si="424"/>
        <v>38740.967250000002</v>
      </c>
      <c r="H4612" s="76">
        <f t="shared" si="427"/>
        <v>10648.575000000001</v>
      </c>
      <c r="I4612" s="76">
        <f t="shared" si="426"/>
        <v>9784.4059937500006</v>
      </c>
      <c r="J4612" s="76">
        <f t="shared" si="428"/>
        <v>-864.16900625000017</v>
      </c>
      <c r="K4612" s="75">
        <f t="shared" si="425"/>
        <v>0.15841189425733107</v>
      </c>
      <c r="L4612" s="6">
        <v>0.27500000000000002</v>
      </c>
      <c r="M4612" s="93">
        <v>869.36</v>
      </c>
    </row>
    <row r="4613" spans="1:13" x14ac:dyDescent="0.2">
      <c r="A4613" s="77">
        <v>47070</v>
      </c>
      <c r="B4613" s="78">
        <v>8321.232750000001</v>
      </c>
      <c r="C4613" s="79">
        <v>0.1767842096876992</v>
      </c>
      <c r="D4613" s="78">
        <v>5177.7</v>
      </c>
      <c r="E4613" s="79">
        <v>0.11</v>
      </c>
      <c r="F4613" s="90">
        <f t="shared" si="423"/>
        <v>41892.300000000003</v>
      </c>
      <c r="G4613" s="90">
        <f t="shared" si="424"/>
        <v>38748.767249999997</v>
      </c>
      <c r="H4613" s="90">
        <f t="shared" si="427"/>
        <v>10651.022500000001</v>
      </c>
      <c r="I4613" s="90">
        <f t="shared" si="426"/>
        <v>9786.5509937499992</v>
      </c>
      <c r="J4613" s="90">
        <f t="shared" si="428"/>
        <v>-864.47150625000177</v>
      </c>
      <c r="K4613" s="79">
        <f t="shared" si="425"/>
        <v>0.15841855202358188</v>
      </c>
      <c r="L4613" s="91">
        <v>0.27500000000000002</v>
      </c>
      <c r="M4613" s="92">
        <v>869.36</v>
      </c>
    </row>
    <row r="4614" spans="1:13" x14ac:dyDescent="0.2">
      <c r="A4614" s="73">
        <v>47080</v>
      </c>
      <c r="B4614" s="74">
        <v>8323.4327499999999</v>
      </c>
      <c r="C4614" s="75">
        <v>0.17679338891248939</v>
      </c>
      <c r="D4614" s="74">
        <v>5178.8</v>
      </c>
      <c r="E4614" s="75">
        <v>0.11</v>
      </c>
      <c r="F4614" s="76">
        <f t="shared" ref="F4614:F4677" si="429">+A4614-D4614</f>
        <v>41901.199999999997</v>
      </c>
      <c r="G4614" s="76">
        <f t="shared" ref="G4614:G4677" si="430">+A4614-B4614</f>
        <v>38756.56725</v>
      </c>
      <c r="H4614" s="76">
        <f t="shared" si="427"/>
        <v>10653.47</v>
      </c>
      <c r="I4614" s="76">
        <f t="shared" si="426"/>
        <v>9788.6959937499996</v>
      </c>
      <c r="J4614" s="76">
        <f t="shared" si="428"/>
        <v>-864.77400624999973</v>
      </c>
      <c r="K4614" s="75">
        <f t="shared" ref="K4614:K4677" si="431">(B4614+J4614)/A4614</f>
        <v>0.15842520696155479</v>
      </c>
      <c r="L4614" s="6">
        <v>0.27500000000000002</v>
      </c>
      <c r="M4614" s="93">
        <v>869.36</v>
      </c>
    </row>
    <row r="4615" spans="1:13" x14ac:dyDescent="0.2">
      <c r="A4615" s="77">
        <v>47090</v>
      </c>
      <c r="B4615" s="78">
        <v>8325.6327500000007</v>
      </c>
      <c r="C4615" s="79">
        <v>0.17680256423869187</v>
      </c>
      <c r="D4615" s="78">
        <v>5179.8999999999996</v>
      </c>
      <c r="E4615" s="79">
        <v>0.10999999999999999</v>
      </c>
      <c r="F4615" s="90">
        <f t="shared" si="429"/>
        <v>41910.1</v>
      </c>
      <c r="G4615" s="90">
        <f t="shared" si="430"/>
        <v>38764.367249999996</v>
      </c>
      <c r="H4615" s="90">
        <f t="shared" si="427"/>
        <v>10655.9175</v>
      </c>
      <c r="I4615" s="90">
        <f t="shared" si="426"/>
        <v>9790.8409937499982</v>
      </c>
      <c r="J4615" s="90">
        <f t="shared" si="428"/>
        <v>-865.07650625000133</v>
      </c>
      <c r="K4615" s="79">
        <f t="shared" si="431"/>
        <v>0.1584318590730516</v>
      </c>
      <c r="L4615" s="91">
        <v>0.27500000000000002</v>
      </c>
      <c r="M4615" s="92">
        <v>869.36</v>
      </c>
    </row>
    <row r="4616" spans="1:13" x14ac:dyDescent="0.2">
      <c r="A4616" s="73">
        <v>47100</v>
      </c>
      <c r="B4616" s="74">
        <v>8327.8327500000014</v>
      </c>
      <c r="C4616" s="75">
        <v>0.17681173566878983</v>
      </c>
      <c r="D4616" s="74">
        <v>5181</v>
      </c>
      <c r="E4616" s="75">
        <v>0.11</v>
      </c>
      <c r="F4616" s="76">
        <f t="shared" si="429"/>
        <v>41919</v>
      </c>
      <c r="G4616" s="76">
        <f t="shared" si="430"/>
        <v>38772.167249999999</v>
      </c>
      <c r="H4616" s="76">
        <f t="shared" si="427"/>
        <v>10658.365</v>
      </c>
      <c r="I4616" s="76">
        <f t="shared" ref="I4616:I4679" si="432">+G4616*L4616-M4616</f>
        <v>9792.9859937500005</v>
      </c>
      <c r="J4616" s="76">
        <f t="shared" si="428"/>
        <v>-865.37900624999929</v>
      </c>
      <c r="K4616" s="75">
        <f t="shared" si="431"/>
        <v>0.15843850835987267</v>
      </c>
      <c r="L4616" s="6">
        <v>0.27500000000000002</v>
      </c>
      <c r="M4616" s="93">
        <v>869.36</v>
      </c>
    </row>
    <row r="4617" spans="1:13" x14ac:dyDescent="0.2">
      <c r="A4617" s="77">
        <v>47110</v>
      </c>
      <c r="B4617" s="78">
        <v>8330.0327500000003</v>
      </c>
      <c r="C4617" s="79">
        <v>0.17682090320526428</v>
      </c>
      <c r="D4617" s="78">
        <v>5182.1000000000004</v>
      </c>
      <c r="E4617" s="79">
        <v>0.11000000000000001</v>
      </c>
      <c r="F4617" s="90">
        <f t="shared" si="429"/>
        <v>41927.9</v>
      </c>
      <c r="G4617" s="90">
        <f t="shared" si="430"/>
        <v>38779.967250000002</v>
      </c>
      <c r="H4617" s="90">
        <f t="shared" si="427"/>
        <v>10660.8125</v>
      </c>
      <c r="I4617" s="90">
        <f t="shared" si="432"/>
        <v>9795.1309937500009</v>
      </c>
      <c r="J4617" s="90">
        <f t="shared" si="428"/>
        <v>-865.68150624999907</v>
      </c>
      <c r="K4617" s="79">
        <f t="shared" si="431"/>
        <v>0.15844515482381663</v>
      </c>
      <c r="L4617" s="91">
        <v>0.27500000000000002</v>
      </c>
      <c r="M4617" s="92">
        <v>869.36</v>
      </c>
    </row>
    <row r="4618" spans="1:13" x14ac:dyDescent="0.2">
      <c r="A4618" s="73">
        <v>47120</v>
      </c>
      <c r="B4618" s="74">
        <v>8332.232750000001</v>
      </c>
      <c r="C4618" s="75">
        <v>0.17683006685059424</v>
      </c>
      <c r="D4618" s="74">
        <v>5183.2</v>
      </c>
      <c r="E4618" s="75">
        <v>0.11</v>
      </c>
      <c r="F4618" s="76">
        <f t="shared" si="429"/>
        <v>41936.800000000003</v>
      </c>
      <c r="G4618" s="76">
        <f t="shared" si="430"/>
        <v>38787.767249999997</v>
      </c>
      <c r="H4618" s="76">
        <f t="shared" si="427"/>
        <v>10663.260000000002</v>
      </c>
      <c r="I4618" s="76">
        <f t="shared" si="432"/>
        <v>9797.2759937499995</v>
      </c>
      <c r="J4618" s="76">
        <f t="shared" si="428"/>
        <v>-865.98400625000249</v>
      </c>
      <c r="K4618" s="75">
        <f t="shared" si="431"/>
        <v>0.15845179846668078</v>
      </c>
      <c r="L4618" s="6">
        <v>0.27500000000000002</v>
      </c>
      <c r="M4618" s="93">
        <v>869.36</v>
      </c>
    </row>
    <row r="4619" spans="1:13" x14ac:dyDescent="0.2">
      <c r="A4619" s="77">
        <v>47130</v>
      </c>
      <c r="B4619" s="78">
        <v>8334.4327499999999</v>
      </c>
      <c r="C4619" s="79">
        <v>0.17683922660725651</v>
      </c>
      <c r="D4619" s="78">
        <v>5184.3</v>
      </c>
      <c r="E4619" s="79">
        <v>0.11</v>
      </c>
      <c r="F4619" s="90">
        <f t="shared" si="429"/>
        <v>41945.7</v>
      </c>
      <c r="G4619" s="90">
        <f t="shared" si="430"/>
        <v>38795.56725</v>
      </c>
      <c r="H4619" s="90">
        <f t="shared" si="427"/>
        <v>10665.7075</v>
      </c>
      <c r="I4619" s="90">
        <f t="shared" si="432"/>
        <v>9799.42099375</v>
      </c>
      <c r="J4619" s="90">
        <f t="shared" si="428"/>
        <v>-866.28650625000046</v>
      </c>
      <c r="K4619" s="79">
        <f t="shared" si="431"/>
        <v>0.15845843929026096</v>
      </c>
      <c r="L4619" s="91">
        <v>0.27500000000000002</v>
      </c>
      <c r="M4619" s="92">
        <v>869.36</v>
      </c>
    </row>
    <row r="4620" spans="1:13" x14ac:dyDescent="0.2">
      <c r="A4620" s="73">
        <v>47140</v>
      </c>
      <c r="B4620" s="74">
        <v>8336.6327500000007</v>
      </c>
      <c r="C4620" s="75">
        <v>0.17684838247772594</v>
      </c>
      <c r="D4620" s="74">
        <v>5185.3999999999996</v>
      </c>
      <c r="E4620" s="75">
        <v>0.10999999999999999</v>
      </c>
      <c r="F4620" s="76">
        <f t="shared" si="429"/>
        <v>41954.6</v>
      </c>
      <c r="G4620" s="76">
        <f t="shared" si="430"/>
        <v>38803.367249999996</v>
      </c>
      <c r="H4620" s="76">
        <f t="shared" si="427"/>
        <v>10668.155000000001</v>
      </c>
      <c r="I4620" s="76">
        <f t="shared" si="432"/>
        <v>9801.5659937499986</v>
      </c>
      <c r="J4620" s="76">
        <f t="shared" si="428"/>
        <v>-866.58900625000206</v>
      </c>
      <c r="K4620" s="75">
        <f t="shared" si="431"/>
        <v>0.15846507729635126</v>
      </c>
      <c r="L4620" s="6">
        <v>0.27500000000000002</v>
      </c>
      <c r="M4620" s="93">
        <v>869.36</v>
      </c>
    </row>
    <row r="4621" spans="1:13" x14ac:dyDescent="0.2">
      <c r="A4621" s="77">
        <v>47150</v>
      </c>
      <c r="B4621" s="78">
        <v>8338.8327500000014</v>
      </c>
      <c r="C4621" s="79">
        <v>0.17685753446447511</v>
      </c>
      <c r="D4621" s="78">
        <v>5186.5</v>
      </c>
      <c r="E4621" s="79">
        <v>0.11</v>
      </c>
      <c r="F4621" s="90">
        <f t="shared" si="429"/>
        <v>41963.5</v>
      </c>
      <c r="G4621" s="90">
        <f t="shared" si="430"/>
        <v>38811.167249999999</v>
      </c>
      <c r="H4621" s="90">
        <f t="shared" si="427"/>
        <v>10670.602500000001</v>
      </c>
      <c r="I4621" s="90">
        <f t="shared" si="432"/>
        <v>9803.710993749999</v>
      </c>
      <c r="J4621" s="90">
        <f t="shared" si="428"/>
        <v>-866.89150625000184</v>
      </c>
      <c r="K4621" s="79">
        <f t="shared" si="431"/>
        <v>0.15847171248674444</v>
      </c>
      <c r="L4621" s="91">
        <v>0.27500000000000002</v>
      </c>
      <c r="M4621" s="92">
        <v>869.36</v>
      </c>
    </row>
    <row r="4622" spans="1:13" x14ac:dyDescent="0.2">
      <c r="A4622" s="73">
        <v>47160</v>
      </c>
      <c r="B4622" s="74">
        <v>8341.0327500000003</v>
      </c>
      <c r="C4622" s="75">
        <v>0.17686668256997456</v>
      </c>
      <c r="D4622" s="74">
        <v>5187.6000000000004</v>
      </c>
      <c r="E4622" s="75">
        <v>0.11000000000000001</v>
      </c>
      <c r="F4622" s="76">
        <f t="shared" si="429"/>
        <v>41972.4</v>
      </c>
      <c r="G4622" s="76">
        <f t="shared" si="430"/>
        <v>38818.967250000002</v>
      </c>
      <c r="H4622" s="76">
        <f t="shared" si="427"/>
        <v>10673.050000000001</v>
      </c>
      <c r="I4622" s="76">
        <f t="shared" si="432"/>
        <v>9805.8559937500013</v>
      </c>
      <c r="J4622" s="76">
        <f t="shared" si="428"/>
        <v>-867.1940062499998</v>
      </c>
      <c r="K4622" s="75">
        <f t="shared" si="431"/>
        <v>0.15847834486323156</v>
      </c>
      <c r="L4622" s="6">
        <v>0.27500000000000002</v>
      </c>
      <c r="M4622" s="93">
        <v>869.36</v>
      </c>
    </row>
    <row r="4623" spans="1:13" x14ac:dyDescent="0.2">
      <c r="A4623" s="77">
        <v>47170</v>
      </c>
      <c r="B4623" s="78">
        <v>8343.232750000001</v>
      </c>
      <c r="C4623" s="79">
        <v>0.17687582679669284</v>
      </c>
      <c r="D4623" s="78">
        <v>5188.7</v>
      </c>
      <c r="E4623" s="79">
        <v>0.11</v>
      </c>
      <c r="F4623" s="90">
        <f t="shared" si="429"/>
        <v>41981.3</v>
      </c>
      <c r="G4623" s="90">
        <f t="shared" si="430"/>
        <v>38826.767249999997</v>
      </c>
      <c r="H4623" s="90">
        <f t="shared" si="427"/>
        <v>10675.497500000001</v>
      </c>
      <c r="I4623" s="90">
        <f t="shared" si="432"/>
        <v>9808.0009937499999</v>
      </c>
      <c r="J4623" s="90">
        <f t="shared" si="428"/>
        <v>-867.4965062500014</v>
      </c>
      <c r="K4623" s="79">
        <f t="shared" si="431"/>
        <v>0.15848497442760229</v>
      </c>
      <c r="L4623" s="91">
        <v>0.27500000000000002</v>
      </c>
      <c r="M4623" s="92">
        <v>869.36</v>
      </c>
    </row>
    <row r="4624" spans="1:13" x14ac:dyDescent="0.2">
      <c r="A4624" s="73">
        <v>47180</v>
      </c>
      <c r="B4624" s="74">
        <v>8345.4327499999999</v>
      </c>
      <c r="C4624" s="75">
        <v>0.17688496714709623</v>
      </c>
      <c r="D4624" s="74">
        <v>5189.8</v>
      </c>
      <c r="E4624" s="75">
        <v>0.11</v>
      </c>
      <c r="F4624" s="76">
        <f t="shared" si="429"/>
        <v>41990.2</v>
      </c>
      <c r="G4624" s="76">
        <f t="shared" si="430"/>
        <v>38834.56725</v>
      </c>
      <c r="H4624" s="76">
        <f t="shared" si="427"/>
        <v>10677.945</v>
      </c>
      <c r="I4624" s="76">
        <f t="shared" si="432"/>
        <v>9810.1459937500003</v>
      </c>
      <c r="J4624" s="76">
        <f t="shared" si="428"/>
        <v>-867.79900624999937</v>
      </c>
      <c r="K4624" s="75">
        <f t="shared" si="431"/>
        <v>0.15849160118164476</v>
      </c>
      <c r="L4624" s="6">
        <v>0.27500000000000002</v>
      </c>
      <c r="M4624" s="93">
        <v>869.36</v>
      </c>
    </row>
    <row r="4625" spans="1:13" x14ac:dyDescent="0.2">
      <c r="A4625" s="77">
        <v>47190</v>
      </c>
      <c r="B4625" s="78">
        <v>8347.6327500000007</v>
      </c>
      <c r="C4625" s="79">
        <v>0.1768941036236491</v>
      </c>
      <c r="D4625" s="78">
        <v>5190.8999999999996</v>
      </c>
      <c r="E4625" s="79">
        <v>0.10999999999999999</v>
      </c>
      <c r="F4625" s="90">
        <f t="shared" si="429"/>
        <v>41999.1</v>
      </c>
      <c r="G4625" s="90">
        <f t="shared" si="430"/>
        <v>38842.367249999996</v>
      </c>
      <c r="H4625" s="90">
        <f t="shared" si="427"/>
        <v>10680.3925</v>
      </c>
      <c r="I4625" s="90">
        <f t="shared" si="432"/>
        <v>9812.290993749999</v>
      </c>
      <c r="J4625" s="90">
        <f t="shared" si="428"/>
        <v>-868.10150625000097</v>
      </c>
      <c r="K4625" s="79">
        <f t="shared" si="431"/>
        <v>0.15849822512714556</v>
      </c>
      <c r="L4625" s="91">
        <v>0.27500000000000002</v>
      </c>
      <c r="M4625" s="92">
        <v>869.36</v>
      </c>
    </row>
    <row r="4626" spans="1:13" x14ac:dyDescent="0.2">
      <c r="A4626" s="73">
        <v>47200</v>
      </c>
      <c r="B4626" s="74">
        <v>8349.8327500000014</v>
      </c>
      <c r="C4626" s="75">
        <v>0.1769032362288136</v>
      </c>
      <c r="D4626" s="74">
        <v>5192</v>
      </c>
      <c r="E4626" s="75">
        <v>0.11</v>
      </c>
      <c r="F4626" s="76">
        <f t="shared" si="429"/>
        <v>42008</v>
      </c>
      <c r="G4626" s="76">
        <f t="shared" si="430"/>
        <v>38850.167249999999</v>
      </c>
      <c r="H4626" s="76">
        <f t="shared" si="427"/>
        <v>10682.84</v>
      </c>
      <c r="I4626" s="76">
        <f t="shared" si="432"/>
        <v>9814.4359937499994</v>
      </c>
      <c r="J4626" s="76">
        <f t="shared" si="428"/>
        <v>-868.40400625000075</v>
      </c>
      <c r="K4626" s="75">
        <f t="shared" si="431"/>
        <v>0.15850484626588984</v>
      </c>
      <c r="L4626" s="6">
        <v>0.27500000000000002</v>
      </c>
      <c r="M4626" s="93">
        <v>869.36</v>
      </c>
    </row>
    <row r="4627" spans="1:13" x14ac:dyDescent="0.2">
      <c r="A4627" s="77">
        <v>47210</v>
      </c>
      <c r="B4627" s="78">
        <v>8352.0327500000003</v>
      </c>
      <c r="C4627" s="79">
        <v>0.17691236496504978</v>
      </c>
      <c r="D4627" s="78">
        <v>5193.1000000000004</v>
      </c>
      <c r="E4627" s="79">
        <v>0.11000000000000001</v>
      </c>
      <c r="F4627" s="90">
        <f t="shared" si="429"/>
        <v>42016.9</v>
      </c>
      <c r="G4627" s="90">
        <f t="shared" si="430"/>
        <v>38857.967250000002</v>
      </c>
      <c r="H4627" s="90">
        <f t="shared" si="427"/>
        <v>10685.2875</v>
      </c>
      <c r="I4627" s="90">
        <f t="shared" si="432"/>
        <v>9816.5809937499998</v>
      </c>
      <c r="J4627" s="90">
        <f t="shared" si="428"/>
        <v>-868.70650625000053</v>
      </c>
      <c r="K4627" s="79">
        <f t="shared" si="431"/>
        <v>0.15851146459966109</v>
      </c>
      <c r="L4627" s="91">
        <v>0.27500000000000002</v>
      </c>
      <c r="M4627" s="92">
        <v>869.36</v>
      </c>
    </row>
    <row r="4628" spans="1:13" x14ac:dyDescent="0.2">
      <c r="A4628" s="73">
        <v>47220</v>
      </c>
      <c r="B4628" s="74">
        <v>8354.232750000001</v>
      </c>
      <c r="C4628" s="75">
        <v>0.17692148983481579</v>
      </c>
      <c r="D4628" s="74">
        <v>5194.2</v>
      </c>
      <c r="E4628" s="75">
        <v>0.11</v>
      </c>
      <c r="F4628" s="76">
        <f t="shared" si="429"/>
        <v>42025.8</v>
      </c>
      <c r="G4628" s="76">
        <f t="shared" si="430"/>
        <v>38865.767249999997</v>
      </c>
      <c r="H4628" s="76">
        <f t="shared" si="427"/>
        <v>10687.735000000001</v>
      </c>
      <c r="I4628" s="76">
        <f t="shared" si="432"/>
        <v>9818.7259937500003</v>
      </c>
      <c r="J4628" s="76">
        <f t="shared" si="428"/>
        <v>-869.00900625000031</v>
      </c>
      <c r="K4628" s="75">
        <f t="shared" si="431"/>
        <v>0.15851808013024143</v>
      </c>
      <c r="L4628" s="6">
        <v>0.27500000000000002</v>
      </c>
      <c r="M4628" s="93">
        <v>869.36</v>
      </c>
    </row>
    <row r="4629" spans="1:13" x14ac:dyDescent="0.2">
      <c r="A4629" s="77">
        <v>47230</v>
      </c>
      <c r="B4629" s="78">
        <v>8356.4327499999999</v>
      </c>
      <c r="C4629" s="79">
        <v>0.17693061084056744</v>
      </c>
      <c r="D4629" s="78">
        <v>5195.3</v>
      </c>
      <c r="E4629" s="79">
        <v>0.11</v>
      </c>
      <c r="F4629" s="90">
        <f t="shared" si="429"/>
        <v>42034.7</v>
      </c>
      <c r="G4629" s="90">
        <f t="shared" si="430"/>
        <v>38873.56725</v>
      </c>
      <c r="H4629" s="90">
        <f t="shared" si="427"/>
        <v>10690.182499999999</v>
      </c>
      <c r="I4629" s="90">
        <f t="shared" si="432"/>
        <v>9820.8709937500007</v>
      </c>
      <c r="J4629" s="90">
        <f t="shared" si="428"/>
        <v>-869.31150624999827</v>
      </c>
      <c r="K4629" s="79">
        <f t="shared" si="431"/>
        <v>0.15852469285941143</v>
      </c>
      <c r="L4629" s="91">
        <v>0.27500000000000002</v>
      </c>
      <c r="M4629" s="92">
        <v>869.36</v>
      </c>
    </row>
    <row r="4630" spans="1:13" x14ac:dyDescent="0.2">
      <c r="A4630" s="73">
        <v>47240</v>
      </c>
      <c r="B4630" s="74">
        <v>8358.6327500000007</v>
      </c>
      <c r="C4630" s="75">
        <v>0.17693972798475868</v>
      </c>
      <c r="D4630" s="74">
        <v>5196.3999999999996</v>
      </c>
      <c r="E4630" s="75">
        <v>0.10999999999999999</v>
      </c>
      <c r="F4630" s="76">
        <f t="shared" si="429"/>
        <v>42043.6</v>
      </c>
      <c r="G4630" s="76">
        <f t="shared" si="430"/>
        <v>38881.367249999996</v>
      </c>
      <c r="H4630" s="76">
        <f t="shared" si="427"/>
        <v>10692.63</v>
      </c>
      <c r="I4630" s="76">
        <f t="shared" si="432"/>
        <v>9823.0159937499993</v>
      </c>
      <c r="J4630" s="76">
        <f t="shared" si="428"/>
        <v>-869.61400624999987</v>
      </c>
      <c r="K4630" s="75">
        <f t="shared" si="431"/>
        <v>0.15853130278895006</v>
      </c>
      <c r="L4630" s="6">
        <v>0.27500000000000002</v>
      </c>
      <c r="M4630" s="93">
        <v>869.36</v>
      </c>
    </row>
    <row r="4631" spans="1:13" x14ac:dyDescent="0.2">
      <c r="A4631" s="77">
        <v>47250</v>
      </c>
      <c r="B4631" s="78">
        <v>8360.8327500000014</v>
      </c>
      <c r="C4631" s="79">
        <v>0.17694884126984131</v>
      </c>
      <c r="D4631" s="78">
        <v>5197.5</v>
      </c>
      <c r="E4631" s="79">
        <v>0.11</v>
      </c>
      <c r="F4631" s="90">
        <f t="shared" si="429"/>
        <v>42052.5</v>
      </c>
      <c r="G4631" s="90">
        <f t="shared" si="430"/>
        <v>38889.167249999999</v>
      </c>
      <c r="H4631" s="90">
        <f t="shared" si="427"/>
        <v>10695.077500000001</v>
      </c>
      <c r="I4631" s="90">
        <f t="shared" si="432"/>
        <v>9825.1609937499998</v>
      </c>
      <c r="J4631" s="90">
        <f t="shared" si="428"/>
        <v>-869.91650625000148</v>
      </c>
      <c r="K4631" s="79">
        <f t="shared" si="431"/>
        <v>0.15853790992063491</v>
      </c>
      <c r="L4631" s="91">
        <v>0.27500000000000002</v>
      </c>
      <c r="M4631" s="92">
        <v>869.36</v>
      </c>
    </row>
    <row r="4632" spans="1:13" x14ac:dyDescent="0.2">
      <c r="A4632" s="73">
        <v>47260</v>
      </c>
      <c r="B4632" s="74">
        <v>8363.0327500000003</v>
      </c>
      <c r="C4632" s="75">
        <v>0.17695795069826492</v>
      </c>
      <c r="D4632" s="74">
        <v>5198.6000000000004</v>
      </c>
      <c r="E4632" s="75">
        <v>0.11000000000000001</v>
      </c>
      <c r="F4632" s="76">
        <f t="shared" si="429"/>
        <v>42061.4</v>
      </c>
      <c r="G4632" s="76">
        <f t="shared" si="430"/>
        <v>38896.967250000002</v>
      </c>
      <c r="H4632" s="76">
        <f t="shared" si="427"/>
        <v>10697.525000000001</v>
      </c>
      <c r="I4632" s="76">
        <f t="shared" si="432"/>
        <v>9827.3059937500002</v>
      </c>
      <c r="J4632" s="76">
        <f t="shared" si="428"/>
        <v>-870.21900625000126</v>
      </c>
      <c r="K4632" s="75">
        <f t="shared" si="431"/>
        <v>0.15854451425624205</v>
      </c>
      <c r="L4632" s="6">
        <v>0.27500000000000002</v>
      </c>
      <c r="M4632" s="93">
        <v>869.36</v>
      </c>
    </row>
    <row r="4633" spans="1:13" x14ac:dyDescent="0.2">
      <c r="A4633" s="77">
        <v>47270</v>
      </c>
      <c r="B4633" s="78">
        <v>8365.232750000001</v>
      </c>
      <c r="C4633" s="79">
        <v>0.17696705627247727</v>
      </c>
      <c r="D4633" s="78">
        <v>5199.7</v>
      </c>
      <c r="E4633" s="79">
        <v>0.11</v>
      </c>
      <c r="F4633" s="90">
        <f t="shared" si="429"/>
        <v>42070.3</v>
      </c>
      <c r="G4633" s="90">
        <f t="shared" si="430"/>
        <v>38904.767249999997</v>
      </c>
      <c r="H4633" s="90">
        <f t="shared" si="427"/>
        <v>10699.972500000002</v>
      </c>
      <c r="I4633" s="90">
        <f t="shared" si="432"/>
        <v>9829.4509937499988</v>
      </c>
      <c r="J4633" s="90">
        <f t="shared" si="428"/>
        <v>-870.52150625000286</v>
      </c>
      <c r="K4633" s="79">
        <f t="shared" si="431"/>
        <v>0.15855111579754597</v>
      </c>
      <c r="L4633" s="91">
        <v>0.27500000000000002</v>
      </c>
      <c r="M4633" s="92">
        <v>869.36</v>
      </c>
    </row>
    <row r="4634" spans="1:13" x14ac:dyDescent="0.2">
      <c r="A4634" s="73">
        <v>47280</v>
      </c>
      <c r="B4634" s="74">
        <v>8367.4327499999999</v>
      </c>
      <c r="C4634" s="75">
        <v>0.17697615799492386</v>
      </c>
      <c r="D4634" s="74">
        <v>5200.8</v>
      </c>
      <c r="E4634" s="75">
        <v>0.11</v>
      </c>
      <c r="F4634" s="76">
        <f t="shared" si="429"/>
        <v>42079.199999999997</v>
      </c>
      <c r="G4634" s="76">
        <f t="shared" si="430"/>
        <v>38912.56725</v>
      </c>
      <c r="H4634" s="76">
        <f t="shared" si="427"/>
        <v>10702.42</v>
      </c>
      <c r="I4634" s="76">
        <f t="shared" si="432"/>
        <v>9831.5959937500011</v>
      </c>
      <c r="J4634" s="76">
        <f t="shared" si="428"/>
        <v>-870.824006249999</v>
      </c>
      <c r="K4634" s="75">
        <f t="shared" si="431"/>
        <v>0.15855771454631981</v>
      </c>
      <c r="L4634" s="6">
        <v>0.27500000000000002</v>
      </c>
      <c r="M4634" s="93">
        <v>869.36</v>
      </c>
    </row>
    <row r="4635" spans="1:13" x14ac:dyDescent="0.2">
      <c r="A4635" s="77">
        <v>47290</v>
      </c>
      <c r="B4635" s="78">
        <v>8369.6327500000007</v>
      </c>
      <c r="C4635" s="79">
        <v>0.17698525586804822</v>
      </c>
      <c r="D4635" s="78">
        <v>5201.8999999999996</v>
      </c>
      <c r="E4635" s="79">
        <v>0.10999999999999999</v>
      </c>
      <c r="F4635" s="90">
        <f t="shared" si="429"/>
        <v>42088.1</v>
      </c>
      <c r="G4635" s="90">
        <f t="shared" si="430"/>
        <v>38920.367249999996</v>
      </c>
      <c r="H4635" s="90">
        <f t="shared" si="427"/>
        <v>10704.8675</v>
      </c>
      <c r="I4635" s="90">
        <f t="shared" si="432"/>
        <v>9833.7409937499997</v>
      </c>
      <c r="J4635" s="90">
        <f t="shared" si="428"/>
        <v>-871.1265062500006</v>
      </c>
      <c r="K4635" s="79">
        <f t="shared" si="431"/>
        <v>0.15856431050433495</v>
      </c>
      <c r="L4635" s="91">
        <v>0.27500000000000002</v>
      </c>
      <c r="M4635" s="92">
        <v>869.36</v>
      </c>
    </row>
    <row r="4636" spans="1:13" x14ac:dyDescent="0.2">
      <c r="A4636" s="73">
        <v>47300</v>
      </c>
      <c r="B4636" s="74">
        <v>8371.8327500000014</v>
      </c>
      <c r="C4636" s="75">
        <v>0.17699434989429177</v>
      </c>
      <c r="D4636" s="74">
        <v>5203</v>
      </c>
      <c r="E4636" s="75">
        <v>0.11</v>
      </c>
      <c r="F4636" s="76">
        <f t="shared" si="429"/>
        <v>42097</v>
      </c>
      <c r="G4636" s="76">
        <f t="shared" si="430"/>
        <v>38928.167249999999</v>
      </c>
      <c r="H4636" s="76">
        <f t="shared" si="427"/>
        <v>10707.315000000001</v>
      </c>
      <c r="I4636" s="76">
        <f t="shared" si="432"/>
        <v>9835.8859937500001</v>
      </c>
      <c r="J4636" s="76">
        <f t="shared" si="428"/>
        <v>-871.42900625000038</v>
      </c>
      <c r="K4636" s="75">
        <f t="shared" si="431"/>
        <v>0.15857090367336155</v>
      </c>
      <c r="L4636" s="6">
        <v>0.27500000000000002</v>
      </c>
      <c r="M4636" s="93">
        <v>869.36</v>
      </c>
    </row>
    <row r="4637" spans="1:13" x14ac:dyDescent="0.2">
      <c r="A4637" s="77">
        <v>47310</v>
      </c>
      <c r="B4637" s="78">
        <v>8374.0327500000003</v>
      </c>
      <c r="C4637" s="79">
        <v>0.17700344007609387</v>
      </c>
      <c r="D4637" s="78">
        <v>5204.1000000000004</v>
      </c>
      <c r="E4637" s="79">
        <v>0.11000000000000001</v>
      </c>
      <c r="F4637" s="90">
        <f t="shared" si="429"/>
        <v>42105.9</v>
      </c>
      <c r="G4637" s="90">
        <f t="shared" si="430"/>
        <v>38935.967250000002</v>
      </c>
      <c r="H4637" s="90">
        <f t="shared" si="427"/>
        <v>10709.762500000001</v>
      </c>
      <c r="I4637" s="90">
        <f t="shared" si="432"/>
        <v>9838.0309937500006</v>
      </c>
      <c r="J4637" s="90">
        <f t="shared" si="428"/>
        <v>-871.73150625000017</v>
      </c>
      <c r="K4637" s="79">
        <f t="shared" si="431"/>
        <v>0.15857749405516805</v>
      </c>
      <c r="L4637" s="91">
        <v>0.27500000000000002</v>
      </c>
      <c r="M4637" s="92">
        <v>869.36</v>
      </c>
    </row>
    <row r="4638" spans="1:13" x14ac:dyDescent="0.2">
      <c r="A4638" s="73">
        <v>47320</v>
      </c>
      <c r="B4638" s="74">
        <v>8376.232750000001</v>
      </c>
      <c r="C4638" s="75">
        <v>0.17701252641589182</v>
      </c>
      <c r="D4638" s="74">
        <v>5205.2</v>
      </c>
      <c r="E4638" s="75">
        <v>0.11</v>
      </c>
      <c r="F4638" s="76">
        <f t="shared" si="429"/>
        <v>42114.8</v>
      </c>
      <c r="G4638" s="76">
        <f t="shared" si="430"/>
        <v>38943.767249999997</v>
      </c>
      <c r="H4638" s="76">
        <f t="shared" si="427"/>
        <v>10712.210000000001</v>
      </c>
      <c r="I4638" s="76">
        <f t="shared" si="432"/>
        <v>9840.1759937499992</v>
      </c>
      <c r="J4638" s="76">
        <f t="shared" si="428"/>
        <v>-872.03400625000177</v>
      </c>
      <c r="K4638" s="75">
        <f t="shared" si="431"/>
        <v>0.15858408165152155</v>
      </c>
      <c r="L4638" s="6">
        <v>0.27500000000000002</v>
      </c>
      <c r="M4638" s="93">
        <v>869.36</v>
      </c>
    </row>
    <row r="4639" spans="1:13" x14ac:dyDescent="0.2">
      <c r="A4639" s="77">
        <v>47330</v>
      </c>
      <c r="B4639" s="78">
        <v>8378.4327499999999</v>
      </c>
      <c r="C4639" s="79">
        <v>0.17702160891612084</v>
      </c>
      <c r="D4639" s="78">
        <v>5206.3</v>
      </c>
      <c r="E4639" s="79">
        <v>0.11</v>
      </c>
      <c r="F4639" s="90">
        <f t="shared" si="429"/>
        <v>42123.7</v>
      </c>
      <c r="G4639" s="90">
        <f t="shared" si="430"/>
        <v>38951.56725</v>
      </c>
      <c r="H4639" s="90">
        <f t="shared" si="427"/>
        <v>10714.657499999999</v>
      </c>
      <c r="I4639" s="90">
        <f t="shared" si="432"/>
        <v>9842.3209937499996</v>
      </c>
      <c r="J4639" s="90">
        <f t="shared" si="428"/>
        <v>-872.33650624999973</v>
      </c>
      <c r="K4639" s="79">
        <f t="shared" si="431"/>
        <v>0.15859066646418762</v>
      </c>
      <c r="L4639" s="91">
        <v>0.27500000000000002</v>
      </c>
      <c r="M4639" s="92">
        <v>869.36</v>
      </c>
    </row>
    <row r="4640" spans="1:13" x14ac:dyDescent="0.2">
      <c r="A4640" s="73">
        <v>47340</v>
      </c>
      <c r="B4640" s="74">
        <v>8380.6327500000007</v>
      </c>
      <c r="C4640" s="75">
        <v>0.1770306875792142</v>
      </c>
      <c r="D4640" s="74">
        <v>5207.3999999999996</v>
      </c>
      <c r="E4640" s="75">
        <v>0.10999999999999999</v>
      </c>
      <c r="F4640" s="76">
        <f t="shared" si="429"/>
        <v>42132.6</v>
      </c>
      <c r="G4640" s="76">
        <f t="shared" si="430"/>
        <v>38959.367249999996</v>
      </c>
      <c r="H4640" s="76">
        <f t="shared" si="427"/>
        <v>10717.105</v>
      </c>
      <c r="I4640" s="76">
        <f t="shared" si="432"/>
        <v>9844.4659937499982</v>
      </c>
      <c r="J4640" s="76">
        <f t="shared" si="428"/>
        <v>-872.63900625000133</v>
      </c>
      <c r="K4640" s="75">
        <f t="shared" si="431"/>
        <v>0.15859724849493029</v>
      </c>
      <c r="L4640" s="6">
        <v>0.27500000000000002</v>
      </c>
      <c r="M4640" s="93">
        <v>869.36</v>
      </c>
    </row>
    <row r="4641" spans="1:13" x14ac:dyDescent="0.2">
      <c r="A4641" s="77">
        <v>47350</v>
      </c>
      <c r="B4641" s="78">
        <v>8382.8327500000014</v>
      </c>
      <c r="C4641" s="79">
        <v>0.177039762407603</v>
      </c>
      <c r="D4641" s="78">
        <v>5208.5</v>
      </c>
      <c r="E4641" s="79">
        <v>0.11</v>
      </c>
      <c r="F4641" s="90">
        <f t="shared" si="429"/>
        <v>42141.5</v>
      </c>
      <c r="G4641" s="90">
        <f t="shared" si="430"/>
        <v>38967.167249999999</v>
      </c>
      <c r="H4641" s="90">
        <f t="shared" si="427"/>
        <v>10719.5525</v>
      </c>
      <c r="I4641" s="90">
        <f t="shared" si="432"/>
        <v>9846.6109937500005</v>
      </c>
      <c r="J4641" s="90">
        <f t="shared" si="428"/>
        <v>-872.94150624999929</v>
      </c>
      <c r="K4641" s="79">
        <f t="shared" si="431"/>
        <v>0.15860382774551218</v>
      </c>
      <c r="L4641" s="91">
        <v>0.27500000000000002</v>
      </c>
      <c r="M4641" s="92">
        <v>869.36</v>
      </c>
    </row>
    <row r="4642" spans="1:13" x14ac:dyDescent="0.2">
      <c r="A4642" s="73">
        <v>47360</v>
      </c>
      <c r="B4642" s="74">
        <v>8385.0327500000003</v>
      </c>
      <c r="C4642" s="75">
        <v>0.17704883340371622</v>
      </c>
      <c r="D4642" s="74">
        <v>5209.6000000000004</v>
      </c>
      <c r="E4642" s="75">
        <v>0.11000000000000001</v>
      </c>
      <c r="F4642" s="76">
        <f t="shared" si="429"/>
        <v>42150.400000000001</v>
      </c>
      <c r="G4642" s="76">
        <f t="shared" si="430"/>
        <v>38974.967250000002</v>
      </c>
      <c r="H4642" s="76">
        <f t="shared" si="427"/>
        <v>10722</v>
      </c>
      <c r="I4642" s="76">
        <f t="shared" si="432"/>
        <v>9848.7559937500009</v>
      </c>
      <c r="J4642" s="76">
        <f t="shared" si="428"/>
        <v>-873.24400624999907</v>
      </c>
      <c r="K4642" s="75">
        <f t="shared" si="431"/>
        <v>0.15861040421769429</v>
      </c>
      <c r="L4642" s="6">
        <v>0.27500000000000002</v>
      </c>
      <c r="M4642" s="93">
        <v>869.36</v>
      </c>
    </row>
    <row r="4643" spans="1:13" x14ac:dyDescent="0.2">
      <c r="A4643" s="77">
        <v>47370</v>
      </c>
      <c r="B4643" s="78">
        <v>8387.232750000001</v>
      </c>
      <c r="C4643" s="79">
        <v>0.17705790056998102</v>
      </c>
      <c r="D4643" s="78">
        <v>5210.7</v>
      </c>
      <c r="E4643" s="79">
        <v>0.11</v>
      </c>
      <c r="F4643" s="90">
        <f t="shared" si="429"/>
        <v>42159.3</v>
      </c>
      <c r="G4643" s="90">
        <f t="shared" si="430"/>
        <v>38982.767249999997</v>
      </c>
      <c r="H4643" s="90">
        <f t="shared" si="427"/>
        <v>10724.447500000002</v>
      </c>
      <c r="I4643" s="90">
        <f t="shared" si="432"/>
        <v>9850.9009937499995</v>
      </c>
      <c r="J4643" s="90">
        <f t="shared" si="428"/>
        <v>-873.54650625000249</v>
      </c>
      <c r="K4643" s="79">
        <f t="shared" si="431"/>
        <v>0.1586169779132362</v>
      </c>
      <c r="L4643" s="91">
        <v>0.27500000000000002</v>
      </c>
      <c r="M4643" s="92">
        <v>869.36</v>
      </c>
    </row>
    <row r="4644" spans="1:13" x14ac:dyDescent="0.2">
      <c r="A4644" s="73">
        <v>47380</v>
      </c>
      <c r="B4644" s="74">
        <v>8389.4327499999999</v>
      </c>
      <c r="C4644" s="75">
        <v>0.17706696390882229</v>
      </c>
      <c r="D4644" s="74">
        <v>5211.8</v>
      </c>
      <c r="E4644" s="75">
        <v>0.11</v>
      </c>
      <c r="F4644" s="76">
        <f t="shared" si="429"/>
        <v>42168.2</v>
      </c>
      <c r="G4644" s="76">
        <f t="shared" si="430"/>
        <v>38990.56725</v>
      </c>
      <c r="H4644" s="76">
        <f t="shared" si="427"/>
        <v>10726.895</v>
      </c>
      <c r="I4644" s="76">
        <f t="shared" si="432"/>
        <v>9853.04599375</v>
      </c>
      <c r="J4644" s="76">
        <f t="shared" si="428"/>
        <v>-873.84900625000046</v>
      </c>
      <c r="K4644" s="75">
        <f t="shared" si="431"/>
        <v>0.15862354883389615</v>
      </c>
      <c r="L4644" s="6">
        <v>0.27500000000000002</v>
      </c>
      <c r="M4644" s="93">
        <v>869.36</v>
      </c>
    </row>
    <row r="4645" spans="1:13" x14ac:dyDescent="0.2">
      <c r="A4645" s="77">
        <v>47390</v>
      </c>
      <c r="B4645" s="78">
        <v>8391.6327500000007</v>
      </c>
      <c r="C4645" s="79">
        <v>0.17707602342266301</v>
      </c>
      <c r="D4645" s="78">
        <v>5212.8999999999996</v>
      </c>
      <c r="E4645" s="79">
        <v>0.10999999999999999</v>
      </c>
      <c r="F4645" s="90">
        <f t="shared" si="429"/>
        <v>42177.1</v>
      </c>
      <c r="G4645" s="90">
        <f t="shared" si="430"/>
        <v>38998.367249999996</v>
      </c>
      <c r="H4645" s="90">
        <f t="shared" si="427"/>
        <v>10729.342500000001</v>
      </c>
      <c r="I4645" s="90">
        <f t="shared" si="432"/>
        <v>9855.1909937499986</v>
      </c>
      <c r="J4645" s="90">
        <f t="shared" si="428"/>
        <v>-874.15150625000206</v>
      </c>
      <c r="K4645" s="79">
        <f t="shared" si="431"/>
        <v>0.15863011698143065</v>
      </c>
      <c r="L4645" s="91">
        <v>0.27500000000000002</v>
      </c>
      <c r="M4645" s="92">
        <v>869.36</v>
      </c>
    </row>
    <row r="4646" spans="1:13" x14ac:dyDescent="0.2">
      <c r="A4646" s="73">
        <v>47400</v>
      </c>
      <c r="B4646" s="74">
        <v>8393.8327500000014</v>
      </c>
      <c r="C4646" s="75">
        <v>0.17708507911392407</v>
      </c>
      <c r="D4646" s="74">
        <v>5214</v>
      </c>
      <c r="E4646" s="75">
        <v>0.11</v>
      </c>
      <c r="F4646" s="76">
        <f t="shared" si="429"/>
        <v>42186</v>
      </c>
      <c r="G4646" s="76">
        <f t="shared" si="430"/>
        <v>39006.167249999999</v>
      </c>
      <c r="H4646" s="76">
        <f t="shared" si="427"/>
        <v>10731.79</v>
      </c>
      <c r="I4646" s="76">
        <f t="shared" si="432"/>
        <v>9857.335993749999</v>
      </c>
      <c r="J4646" s="76">
        <f t="shared" si="428"/>
        <v>-874.45400625000184</v>
      </c>
      <c r="K4646" s="75">
        <f t="shared" si="431"/>
        <v>0.15863668235759493</v>
      </c>
      <c r="L4646" s="6">
        <v>0.27500000000000002</v>
      </c>
      <c r="M4646" s="93">
        <v>869.36</v>
      </c>
    </row>
    <row r="4647" spans="1:13" x14ac:dyDescent="0.2">
      <c r="A4647" s="77">
        <v>47410</v>
      </c>
      <c r="B4647" s="78">
        <v>8396.0327500000003</v>
      </c>
      <c r="C4647" s="79">
        <v>0.17709413098502427</v>
      </c>
      <c r="D4647" s="78">
        <v>5215.1000000000004</v>
      </c>
      <c r="E4647" s="79">
        <v>0.11000000000000001</v>
      </c>
      <c r="F4647" s="90">
        <f t="shared" si="429"/>
        <v>42194.9</v>
      </c>
      <c r="G4647" s="90">
        <f t="shared" si="430"/>
        <v>39013.967250000002</v>
      </c>
      <c r="H4647" s="90">
        <f t="shared" si="427"/>
        <v>10734.237500000001</v>
      </c>
      <c r="I4647" s="90">
        <f t="shared" si="432"/>
        <v>9859.4809937500013</v>
      </c>
      <c r="J4647" s="90">
        <f t="shared" si="428"/>
        <v>-874.7565062499998</v>
      </c>
      <c r="K4647" s="79">
        <f t="shared" si="431"/>
        <v>0.15864324496414259</v>
      </c>
      <c r="L4647" s="91">
        <v>0.27500000000000002</v>
      </c>
      <c r="M4647" s="92">
        <v>869.36</v>
      </c>
    </row>
    <row r="4648" spans="1:13" x14ac:dyDescent="0.2">
      <c r="A4648" s="73">
        <v>47420</v>
      </c>
      <c r="B4648" s="74">
        <v>8398.232750000001</v>
      </c>
      <c r="C4648" s="75">
        <v>0.17710317903838046</v>
      </c>
      <c r="D4648" s="74">
        <v>5216.2</v>
      </c>
      <c r="E4648" s="75">
        <v>0.11</v>
      </c>
      <c r="F4648" s="76">
        <f t="shared" si="429"/>
        <v>42203.8</v>
      </c>
      <c r="G4648" s="76">
        <f t="shared" si="430"/>
        <v>39021.767249999997</v>
      </c>
      <c r="H4648" s="76">
        <f t="shared" si="427"/>
        <v>10736.685000000001</v>
      </c>
      <c r="I4648" s="76">
        <f t="shared" si="432"/>
        <v>9861.6259937499999</v>
      </c>
      <c r="J4648" s="76">
        <f t="shared" si="428"/>
        <v>-875.0590062500014</v>
      </c>
      <c r="K4648" s="75">
        <f t="shared" si="431"/>
        <v>0.15864980480282581</v>
      </c>
      <c r="L4648" s="6">
        <v>0.27500000000000002</v>
      </c>
      <c r="M4648" s="93">
        <v>869.36</v>
      </c>
    </row>
    <row r="4649" spans="1:13" x14ac:dyDescent="0.2">
      <c r="A4649" s="77">
        <v>47430</v>
      </c>
      <c r="B4649" s="78">
        <v>8400.4327499999999</v>
      </c>
      <c r="C4649" s="79">
        <v>0.17711222327640733</v>
      </c>
      <c r="D4649" s="78">
        <v>5217.3</v>
      </c>
      <c r="E4649" s="79">
        <v>0.11</v>
      </c>
      <c r="F4649" s="90">
        <f t="shared" si="429"/>
        <v>42212.7</v>
      </c>
      <c r="G4649" s="90">
        <f t="shared" si="430"/>
        <v>39029.56725</v>
      </c>
      <c r="H4649" s="90">
        <f t="shared" si="427"/>
        <v>10739.1325</v>
      </c>
      <c r="I4649" s="90">
        <f t="shared" si="432"/>
        <v>9863.7709937500003</v>
      </c>
      <c r="J4649" s="90">
        <f t="shared" si="428"/>
        <v>-875.36150624999937</v>
      </c>
      <c r="K4649" s="79">
        <f t="shared" si="431"/>
        <v>0.15865636187539534</v>
      </c>
      <c r="L4649" s="91">
        <v>0.27500000000000002</v>
      </c>
      <c r="M4649" s="92">
        <v>869.36</v>
      </c>
    </row>
    <row r="4650" spans="1:13" x14ac:dyDescent="0.2">
      <c r="A4650" s="73">
        <v>47440</v>
      </c>
      <c r="B4650" s="74">
        <v>8402.6327500000007</v>
      </c>
      <c r="C4650" s="75">
        <v>0.17712126370151773</v>
      </c>
      <c r="D4650" s="74">
        <v>5218.3999999999996</v>
      </c>
      <c r="E4650" s="75">
        <v>0.10999999999999999</v>
      </c>
      <c r="F4650" s="76">
        <f t="shared" si="429"/>
        <v>42221.599999999999</v>
      </c>
      <c r="G4650" s="76">
        <f t="shared" si="430"/>
        <v>39037.367249999996</v>
      </c>
      <c r="H4650" s="76">
        <f t="shared" si="427"/>
        <v>10741.58</v>
      </c>
      <c r="I4650" s="76">
        <f t="shared" si="432"/>
        <v>9865.915993749999</v>
      </c>
      <c r="J4650" s="76">
        <f t="shared" si="428"/>
        <v>-875.66400625000097</v>
      </c>
      <c r="K4650" s="75">
        <f t="shared" si="431"/>
        <v>0.15866291618360034</v>
      </c>
      <c r="L4650" s="6">
        <v>0.27500000000000002</v>
      </c>
      <c r="M4650" s="93">
        <v>869.36</v>
      </c>
    </row>
    <row r="4651" spans="1:13" x14ac:dyDescent="0.2">
      <c r="A4651" s="77">
        <v>47450</v>
      </c>
      <c r="B4651" s="78">
        <v>8404.8327500000014</v>
      </c>
      <c r="C4651" s="79">
        <v>0.17713030031612226</v>
      </c>
      <c r="D4651" s="78">
        <v>5219.5</v>
      </c>
      <c r="E4651" s="79">
        <v>0.11</v>
      </c>
      <c r="F4651" s="90">
        <f t="shared" si="429"/>
        <v>42230.5</v>
      </c>
      <c r="G4651" s="90">
        <f t="shared" si="430"/>
        <v>39045.167249999999</v>
      </c>
      <c r="H4651" s="90">
        <f t="shared" si="427"/>
        <v>10744.0275</v>
      </c>
      <c r="I4651" s="90">
        <f t="shared" si="432"/>
        <v>9868.0609937499994</v>
      </c>
      <c r="J4651" s="90">
        <f t="shared" si="428"/>
        <v>-875.96650625000075</v>
      </c>
      <c r="K4651" s="79">
        <f t="shared" si="431"/>
        <v>0.15866946772918863</v>
      </c>
      <c r="L4651" s="91">
        <v>0.27500000000000002</v>
      </c>
      <c r="M4651" s="92">
        <v>869.36</v>
      </c>
    </row>
    <row r="4652" spans="1:13" x14ac:dyDescent="0.2">
      <c r="A4652" s="73">
        <v>47460</v>
      </c>
      <c r="B4652" s="74">
        <v>8407.0327500000003</v>
      </c>
      <c r="C4652" s="75">
        <v>0.17713933312262958</v>
      </c>
      <c r="D4652" s="74">
        <v>5220.6000000000004</v>
      </c>
      <c r="E4652" s="75">
        <v>0.11000000000000001</v>
      </c>
      <c r="F4652" s="76">
        <f t="shared" si="429"/>
        <v>42239.4</v>
      </c>
      <c r="G4652" s="76">
        <f t="shared" si="430"/>
        <v>39052.967250000002</v>
      </c>
      <c r="H4652" s="76">
        <f t="shared" si="427"/>
        <v>10746.475</v>
      </c>
      <c r="I4652" s="76">
        <f t="shared" si="432"/>
        <v>9870.2059937499998</v>
      </c>
      <c r="J4652" s="76">
        <f t="shared" si="428"/>
        <v>-876.26900625000053</v>
      </c>
      <c r="K4652" s="75">
        <f t="shared" si="431"/>
        <v>0.15867601651390645</v>
      </c>
      <c r="L4652" s="6">
        <v>0.27500000000000002</v>
      </c>
      <c r="M4652" s="93">
        <v>869.36</v>
      </c>
    </row>
    <row r="4653" spans="1:13" x14ac:dyDescent="0.2">
      <c r="A4653" s="77">
        <v>47470</v>
      </c>
      <c r="B4653" s="78">
        <v>8409.232750000001</v>
      </c>
      <c r="C4653" s="79">
        <v>0.1771483621234464</v>
      </c>
      <c r="D4653" s="78">
        <v>5221.7</v>
      </c>
      <c r="E4653" s="79">
        <v>0.11</v>
      </c>
      <c r="F4653" s="90">
        <f t="shared" si="429"/>
        <v>42248.3</v>
      </c>
      <c r="G4653" s="90">
        <f t="shared" si="430"/>
        <v>39060.767249999997</v>
      </c>
      <c r="H4653" s="90">
        <f t="shared" si="427"/>
        <v>10748.922500000001</v>
      </c>
      <c r="I4653" s="90">
        <f t="shared" si="432"/>
        <v>9872.3509937500003</v>
      </c>
      <c r="J4653" s="90">
        <f t="shared" si="428"/>
        <v>-876.57150625000031</v>
      </c>
      <c r="K4653" s="79">
        <f t="shared" si="431"/>
        <v>0.15868256253949864</v>
      </c>
      <c r="L4653" s="91">
        <v>0.27500000000000002</v>
      </c>
      <c r="M4653" s="92">
        <v>869.36</v>
      </c>
    </row>
    <row r="4654" spans="1:13" x14ac:dyDescent="0.2">
      <c r="A4654" s="73">
        <v>47480</v>
      </c>
      <c r="B4654" s="74">
        <v>8411.4327499999999</v>
      </c>
      <c r="C4654" s="75">
        <v>0.17715738732097724</v>
      </c>
      <c r="D4654" s="74">
        <v>5222.8</v>
      </c>
      <c r="E4654" s="75">
        <v>0.11</v>
      </c>
      <c r="F4654" s="76">
        <f t="shared" si="429"/>
        <v>42257.2</v>
      </c>
      <c r="G4654" s="76">
        <f t="shared" si="430"/>
        <v>39068.56725</v>
      </c>
      <c r="H4654" s="76">
        <f t="shared" si="427"/>
        <v>10751.369999999999</v>
      </c>
      <c r="I4654" s="76">
        <f t="shared" si="432"/>
        <v>9874.4959937500007</v>
      </c>
      <c r="J4654" s="76">
        <f t="shared" si="428"/>
        <v>-876.87400624999827</v>
      </c>
      <c r="K4654" s="75">
        <f t="shared" si="431"/>
        <v>0.15868910580770854</v>
      </c>
      <c r="L4654" s="6">
        <v>0.27500000000000002</v>
      </c>
      <c r="M4654" s="93">
        <v>869.36</v>
      </c>
    </row>
    <row r="4655" spans="1:13" x14ac:dyDescent="0.2">
      <c r="A4655" s="77">
        <v>47490</v>
      </c>
      <c r="B4655" s="78">
        <v>8413.6327500000007</v>
      </c>
      <c r="C4655" s="79">
        <v>0.17716640871762479</v>
      </c>
      <c r="D4655" s="78">
        <v>5223.8999999999996</v>
      </c>
      <c r="E4655" s="79">
        <v>0.10999999999999999</v>
      </c>
      <c r="F4655" s="90">
        <f t="shared" si="429"/>
        <v>42266.1</v>
      </c>
      <c r="G4655" s="90">
        <f t="shared" si="430"/>
        <v>39076.367249999996</v>
      </c>
      <c r="H4655" s="90">
        <f t="shared" si="427"/>
        <v>10753.817499999999</v>
      </c>
      <c r="I4655" s="90">
        <f t="shared" si="432"/>
        <v>9876.6409937499993</v>
      </c>
      <c r="J4655" s="90">
        <f t="shared" si="428"/>
        <v>-877.17650624999987</v>
      </c>
      <c r="K4655" s="79">
        <f t="shared" si="431"/>
        <v>0.15869564632027797</v>
      </c>
      <c r="L4655" s="91">
        <v>0.27500000000000002</v>
      </c>
      <c r="M4655" s="92">
        <v>869.36</v>
      </c>
    </row>
    <row r="4656" spans="1:13" x14ac:dyDescent="0.2">
      <c r="A4656" s="73">
        <v>47500</v>
      </c>
      <c r="B4656" s="74">
        <v>8415.8327500000014</v>
      </c>
      <c r="C4656" s="75">
        <v>0.1771754263157895</v>
      </c>
      <c r="D4656" s="74">
        <v>5225</v>
      </c>
      <c r="E4656" s="75">
        <v>0.11</v>
      </c>
      <c r="F4656" s="76">
        <f t="shared" si="429"/>
        <v>42275</v>
      </c>
      <c r="G4656" s="76">
        <f t="shared" si="430"/>
        <v>39084.167249999999</v>
      </c>
      <c r="H4656" s="76">
        <f t="shared" si="427"/>
        <v>10756.265000000001</v>
      </c>
      <c r="I4656" s="76">
        <f t="shared" si="432"/>
        <v>9878.7859937499998</v>
      </c>
      <c r="J4656" s="76">
        <f t="shared" si="428"/>
        <v>-877.47900625000148</v>
      </c>
      <c r="K4656" s="75">
        <f t="shared" si="431"/>
        <v>0.15870218407894737</v>
      </c>
      <c r="L4656" s="6">
        <v>0.27500000000000002</v>
      </c>
      <c r="M4656" s="93">
        <v>869.36</v>
      </c>
    </row>
    <row r="4657" spans="1:13" x14ac:dyDescent="0.2">
      <c r="A4657" s="77">
        <v>47510</v>
      </c>
      <c r="B4657" s="78">
        <v>8418.0327500000003</v>
      </c>
      <c r="C4657" s="79">
        <v>0.17718444011786993</v>
      </c>
      <c r="D4657" s="78">
        <v>5226.1000000000004</v>
      </c>
      <c r="E4657" s="79">
        <v>0.11000000000000001</v>
      </c>
      <c r="F4657" s="90">
        <f t="shared" si="429"/>
        <v>42283.9</v>
      </c>
      <c r="G4657" s="90">
        <f t="shared" si="430"/>
        <v>39091.967250000002</v>
      </c>
      <c r="H4657" s="90">
        <f t="shared" ref="H4657:H4720" si="433">+F4657*L4657-M4657</f>
        <v>10758.712500000001</v>
      </c>
      <c r="I4657" s="90">
        <f t="shared" si="432"/>
        <v>9880.9309937500002</v>
      </c>
      <c r="J4657" s="90">
        <f t="shared" si="428"/>
        <v>-877.78150625000126</v>
      </c>
      <c r="K4657" s="79">
        <f t="shared" si="431"/>
        <v>0.15870871908545567</v>
      </c>
      <c r="L4657" s="91">
        <v>0.27500000000000002</v>
      </c>
      <c r="M4657" s="92">
        <v>869.36</v>
      </c>
    </row>
    <row r="4658" spans="1:13" x14ac:dyDescent="0.2">
      <c r="A4658" s="73">
        <v>47520</v>
      </c>
      <c r="B4658" s="74">
        <v>8420.232750000001</v>
      </c>
      <c r="C4658" s="75">
        <v>0.17719345012626264</v>
      </c>
      <c r="D4658" s="74">
        <v>5227.2</v>
      </c>
      <c r="E4658" s="75">
        <v>0.11</v>
      </c>
      <c r="F4658" s="76">
        <f t="shared" si="429"/>
        <v>42292.800000000003</v>
      </c>
      <c r="G4658" s="76">
        <f t="shared" si="430"/>
        <v>39099.767249999997</v>
      </c>
      <c r="H4658" s="76">
        <f t="shared" si="433"/>
        <v>10761.160000000002</v>
      </c>
      <c r="I4658" s="76">
        <f t="shared" si="432"/>
        <v>9883.0759937499988</v>
      </c>
      <c r="J4658" s="76">
        <f t="shared" ref="J4658:J4721" si="434">+I4658-H4658</f>
        <v>-878.08400625000286</v>
      </c>
      <c r="K4658" s="75">
        <f t="shared" si="431"/>
        <v>0.15871525134154035</v>
      </c>
      <c r="L4658" s="6">
        <v>0.27500000000000002</v>
      </c>
      <c r="M4658" s="93">
        <v>869.36</v>
      </c>
    </row>
    <row r="4659" spans="1:13" x14ac:dyDescent="0.2">
      <c r="A4659" s="77">
        <v>47530</v>
      </c>
      <c r="B4659" s="78">
        <v>8422.4327499999999</v>
      </c>
      <c r="C4659" s="79">
        <v>0.1772024563433621</v>
      </c>
      <c r="D4659" s="78">
        <v>5228.3</v>
      </c>
      <c r="E4659" s="79">
        <v>0.11</v>
      </c>
      <c r="F4659" s="90">
        <f t="shared" si="429"/>
        <v>42301.7</v>
      </c>
      <c r="G4659" s="90">
        <f t="shared" si="430"/>
        <v>39107.56725</v>
      </c>
      <c r="H4659" s="90">
        <f t="shared" si="433"/>
        <v>10763.6075</v>
      </c>
      <c r="I4659" s="90">
        <f t="shared" si="432"/>
        <v>9885.2209937500011</v>
      </c>
      <c r="J4659" s="90">
        <f t="shared" si="434"/>
        <v>-878.386506249999</v>
      </c>
      <c r="K4659" s="79">
        <f t="shared" si="431"/>
        <v>0.15872178084893754</v>
      </c>
      <c r="L4659" s="91">
        <v>0.27500000000000002</v>
      </c>
      <c r="M4659" s="92">
        <v>869.36</v>
      </c>
    </row>
    <row r="4660" spans="1:13" x14ac:dyDescent="0.2">
      <c r="A4660" s="73">
        <v>47540</v>
      </c>
      <c r="B4660" s="74">
        <v>8424.6327500000007</v>
      </c>
      <c r="C4660" s="75">
        <v>0.1772114587715608</v>
      </c>
      <c r="D4660" s="74">
        <v>5229.3999999999996</v>
      </c>
      <c r="E4660" s="75">
        <v>0.10999999999999999</v>
      </c>
      <c r="F4660" s="76">
        <f t="shared" si="429"/>
        <v>42310.6</v>
      </c>
      <c r="G4660" s="76">
        <f t="shared" si="430"/>
        <v>39115.367249999996</v>
      </c>
      <c r="H4660" s="76">
        <f t="shared" si="433"/>
        <v>10766.055</v>
      </c>
      <c r="I4660" s="76">
        <f t="shared" si="432"/>
        <v>9887.3659937499997</v>
      </c>
      <c r="J4660" s="76">
        <f t="shared" si="434"/>
        <v>-878.6890062500006</v>
      </c>
      <c r="K4660" s="75">
        <f t="shared" si="431"/>
        <v>0.15872830760938159</v>
      </c>
      <c r="L4660" s="6">
        <v>0.27500000000000002</v>
      </c>
      <c r="M4660" s="93">
        <v>869.36</v>
      </c>
    </row>
    <row r="4661" spans="1:13" x14ac:dyDescent="0.2">
      <c r="A4661" s="77">
        <v>47550</v>
      </c>
      <c r="B4661" s="78">
        <v>8426.8327500000014</v>
      </c>
      <c r="C4661" s="79">
        <v>0.17722045741324924</v>
      </c>
      <c r="D4661" s="78">
        <v>5230.5</v>
      </c>
      <c r="E4661" s="79">
        <v>0.11</v>
      </c>
      <c r="F4661" s="90">
        <f t="shared" si="429"/>
        <v>42319.5</v>
      </c>
      <c r="G4661" s="90">
        <f t="shared" si="430"/>
        <v>39123.167249999999</v>
      </c>
      <c r="H4661" s="90">
        <f t="shared" si="433"/>
        <v>10768.502500000001</v>
      </c>
      <c r="I4661" s="90">
        <f t="shared" si="432"/>
        <v>9889.5109937500001</v>
      </c>
      <c r="J4661" s="90">
        <f t="shared" si="434"/>
        <v>-878.99150625000038</v>
      </c>
      <c r="K4661" s="79">
        <f t="shared" si="431"/>
        <v>0.15873483162460569</v>
      </c>
      <c r="L4661" s="91">
        <v>0.27500000000000002</v>
      </c>
      <c r="M4661" s="92">
        <v>869.36</v>
      </c>
    </row>
    <row r="4662" spans="1:13" x14ac:dyDescent="0.2">
      <c r="A4662" s="73">
        <v>47560</v>
      </c>
      <c r="B4662" s="74">
        <v>8429.0327500000003</v>
      </c>
      <c r="C4662" s="75">
        <v>0.17722945227081582</v>
      </c>
      <c r="D4662" s="74">
        <v>5231.6000000000004</v>
      </c>
      <c r="E4662" s="75">
        <v>0.11000000000000001</v>
      </c>
      <c r="F4662" s="76">
        <f t="shared" si="429"/>
        <v>42328.4</v>
      </c>
      <c r="G4662" s="76">
        <f t="shared" si="430"/>
        <v>39130.967250000002</v>
      </c>
      <c r="H4662" s="76">
        <f t="shared" si="433"/>
        <v>10770.95</v>
      </c>
      <c r="I4662" s="76">
        <f t="shared" si="432"/>
        <v>9891.6559937500006</v>
      </c>
      <c r="J4662" s="76">
        <f t="shared" si="434"/>
        <v>-879.29400625000017</v>
      </c>
      <c r="K4662" s="75">
        <f t="shared" si="431"/>
        <v>0.15874135289634148</v>
      </c>
      <c r="L4662" s="6">
        <v>0.27500000000000002</v>
      </c>
      <c r="M4662" s="93">
        <v>869.36</v>
      </c>
    </row>
    <row r="4663" spans="1:13" x14ac:dyDescent="0.2">
      <c r="A4663" s="77">
        <v>47570</v>
      </c>
      <c r="B4663" s="78">
        <v>8431.232750000001</v>
      </c>
      <c r="C4663" s="79">
        <v>0.17723844334664707</v>
      </c>
      <c r="D4663" s="78">
        <v>5232.7</v>
      </c>
      <c r="E4663" s="79">
        <v>0.11</v>
      </c>
      <c r="F4663" s="90">
        <f t="shared" si="429"/>
        <v>42337.3</v>
      </c>
      <c r="G4663" s="90">
        <f t="shared" si="430"/>
        <v>39138.767249999997</v>
      </c>
      <c r="H4663" s="90">
        <f t="shared" si="433"/>
        <v>10773.397500000001</v>
      </c>
      <c r="I4663" s="90">
        <f t="shared" si="432"/>
        <v>9893.8009937499992</v>
      </c>
      <c r="J4663" s="90">
        <f t="shared" si="434"/>
        <v>-879.59650625000177</v>
      </c>
      <c r="K4663" s="79">
        <f t="shared" si="431"/>
        <v>0.1587478714263191</v>
      </c>
      <c r="L4663" s="91">
        <v>0.27500000000000002</v>
      </c>
      <c r="M4663" s="92">
        <v>869.36</v>
      </c>
    </row>
    <row r="4664" spans="1:13" x14ac:dyDescent="0.2">
      <c r="A4664" s="73">
        <v>47580</v>
      </c>
      <c r="B4664" s="74">
        <v>8433.4327499999999</v>
      </c>
      <c r="C4664" s="75">
        <v>0.17724743064312737</v>
      </c>
      <c r="D4664" s="74">
        <v>5233.8</v>
      </c>
      <c r="E4664" s="75">
        <v>0.11</v>
      </c>
      <c r="F4664" s="76">
        <f t="shared" si="429"/>
        <v>42346.2</v>
      </c>
      <c r="G4664" s="76">
        <f t="shared" si="430"/>
        <v>39146.56725</v>
      </c>
      <c r="H4664" s="76">
        <f t="shared" si="433"/>
        <v>10775.844999999999</v>
      </c>
      <c r="I4664" s="76">
        <f t="shared" si="432"/>
        <v>9895.9459937499996</v>
      </c>
      <c r="J4664" s="76">
        <f t="shared" si="434"/>
        <v>-879.89900624999973</v>
      </c>
      <c r="K4664" s="75">
        <f t="shared" si="431"/>
        <v>0.15875438721626733</v>
      </c>
      <c r="L4664" s="6">
        <v>0.27500000000000002</v>
      </c>
      <c r="M4664" s="93">
        <v>869.36</v>
      </c>
    </row>
    <row r="4665" spans="1:13" x14ac:dyDescent="0.2">
      <c r="A4665" s="77">
        <v>47590</v>
      </c>
      <c r="B4665" s="78">
        <v>8435.6327500000007</v>
      </c>
      <c r="C4665" s="79">
        <v>0.17725641416263924</v>
      </c>
      <c r="D4665" s="78">
        <v>5234.8999999999996</v>
      </c>
      <c r="E4665" s="79">
        <v>0.10999999999999999</v>
      </c>
      <c r="F4665" s="90">
        <f t="shared" si="429"/>
        <v>42355.1</v>
      </c>
      <c r="G4665" s="90">
        <f t="shared" si="430"/>
        <v>39154.367249999996</v>
      </c>
      <c r="H4665" s="90">
        <f t="shared" si="433"/>
        <v>10778.2925</v>
      </c>
      <c r="I4665" s="90">
        <f t="shared" si="432"/>
        <v>9898.0909937499982</v>
      </c>
      <c r="J4665" s="90">
        <f t="shared" si="434"/>
        <v>-880.20150625000133</v>
      </c>
      <c r="K4665" s="79">
        <f t="shared" si="431"/>
        <v>0.15876090026791342</v>
      </c>
      <c r="L4665" s="91">
        <v>0.27500000000000002</v>
      </c>
      <c r="M4665" s="92">
        <v>869.36</v>
      </c>
    </row>
    <row r="4666" spans="1:13" x14ac:dyDescent="0.2">
      <c r="A4666" s="73">
        <v>47600</v>
      </c>
      <c r="B4666" s="74">
        <v>8437.8327500000014</v>
      </c>
      <c r="C4666" s="75">
        <v>0.17726539390756305</v>
      </c>
      <c r="D4666" s="74">
        <v>5236</v>
      </c>
      <c r="E4666" s="75">
        <v>0.11</v>
      </c>
      <c r="F4666" s="76">
        <f t="shared" si="429"/>
        <v>42364</v>
      </c>
      <c r="G4666" s="76">
        <f t="shared" si="430"/>
        <v>39162.167249999999</v>
      </c>
      <c r="H4666" s="76">
        <f t="shared" si="433"/>
        <v>10780.74</v>
      </c>
      <c r="I4666" s="76">
        <f t="shared" si="432"/>
        <v>9900.2359937500005</v>
      </c>
      <c r="J4666" s="76">
        <f t="shared" si="434"/>
        <v>-880.50400624999929</v>
      </c>
      <c r="K4666" s="75">
        <f t="shared" si="431"/>
        <v>0.15876741058298324</v>
      </c>
      <c r="L4666" s="6">
        <v>0.27500000000000002</v>
      </c>
      <c r="M4666" s="93">
        <v>869.36</v>
      </c>
    </row>
    <row r="4667" spans="1:13" x14ac:dyDescent="0.2">
      <c r="A4667" s="77">
        <v>47610</v>
      </c>
      <c r="B4667" s="78">
        <v>8440.0327500000003</v>
      </c>
      <c r="C4667" s="79">
        <v>0.17727436988027725</v>
      </c>
      <c r="D4667" s="78">
        <v>5237.1000000000004</v>
      </c>
      <c r="E4667" s="79">
        <v>0.11000000000000001</v>
      </c>
      <c r="F4667" s="90">
        <f t="shared" si="429"/>
        <v>42372.9</v>
      </c>
      <c r="G4667" s="90">
        <f t="shared" si="430"/>
        <v>39169.967250000002</v>
      </c>
      <c r="H4667" s="90">
        <f t="shared" si="433"/>
        <v>10783.1875</v>
      </c>
      <c r="I4667" s="90">
        <f t="shared" si="432"/>
        <v>9902.3809937500009</v>
      </c>
      <c r="J4667" s="90">
        <f t="shared" si="434"/>
        <v>-880.80650624999907</v>
      </c>
      <c r="K4667" s="79">
        <f t="shared" si="431"/>
        <v>0.15877391816320102</v>
      </c>
      <c r="L4667" s="91">
        <v>0.27500000000000002</v>
      </c>
      <c r="M4667" s="92">
        <v>869.36</v>
      </c>
    </row>
    <row r="4668" spans="1:13" x14ac:dyDescent="0.2">
      <c r="A4668" s="73">
        <v>47620</v>
      </c>
      <c r="B4668" s="74">
        <v>8442.232750000001</v>
      </c>
      <c r="C4668" s="75">
        <v>0.17728334208315835</v>
      </c>
      <c r="D4668" s="74">
        <v>5238.2</v>
      </c>
      <c r="E4668" s="75">
        <v>0.11</v>
      </c>
      <c r="F4668" s="76">
        <f t="shared" si="429"/>
        <v>42381.8</v>
      </c>
      <c r="G4668" s="76">
        <f t="shared" si="430"/>
        <v>39177.767249999997</v>
      </c>
      <c r="H4668" s="76">
        <f t="shared" si="433"/>
        <v>10785.635000000002</v>
      </c>
      <c r="I4668" s="76">
        <f t="shared" si="432"/>
        <v>9904.5259937499995</v>
      </c>
      <c r="J4668" s="76">
        <f t="shared" si="434"/>
        <v>-881.10900625000249</v>
      </c>
      <c r="K4668" s="75">
        <f t="shared" si="431"/>
        <v>0.15878042301028977</v>
      </c>
      <c r="L4668" s="6">
        <v>0.27500000000000002</v>
      </c>
      <c r="M4668" s="93">
        <v>869.36</v>
      </c>
    </row>
    <row r="4669" spans="1:13" x14ac:dyDescent="0.2">
      <c r="A4669" s="77">
        <v>47630</v>
      </c>
      <c r="B4669" s="78">
        <v>8444.4327499999999</v>
      </c>
      <c r="C4669" s="79">
        <v>0.17729231051858071</v>
      </c>
      <c r="D4669" s="78">
        <v>5239.3</v>
      </c>
      <c r="E4669" s="79">
        <v>0.11</v>
      </c>
      <c r="F4669" s="90">
        <f t="shared" si="429"/>
        <v>42390.7</v>
      </c>
      <c r="G4669" s="90">
        <f t="shared" si="430"/>
        <v>39185.56725</v>
      </c>
      <c r="H4669" s="90">
        <f t="shared" si="433"/>
        <v>10788.0825</v>
      </c>
      <c r="I4669" s="90">
        <f t="shared" si="432"/>
        <v>9906.67099375</v>
      </c>
      <c r="J4669" s="90">
        <f t="shared" si="434"/>
        <v>-881.41150625000046</v>
      </c>
      <c r="K4669" s="79">
        <f t="shared" si="431"/>
        <v>0.15878692512597101</v>
      </c>
      <c r="L4669" s="91">
        <v>0.27500000000000002</v>
      </c>
      <c r="M4669" s="92">
        <v>869.36</v>
      </c>
    </row>
    <row r="4670" spans="1:13" x14ac:dyDescent="0.2">
      <c r="A4670" s="73">
        <v>47640</v>
      </c>
      <c r="B4670" s="74">
        <v>8446.6327500000007</v>
      </c>
      <c r="C4670" s="75">
        <v>0.17730127518891689</v>
      </c>
      <c r="D4670" s="74">
        <v>5240.3999999999996</v>
      </c>
      <c r="E4670" s="75">
        <v>0.10999999999999999</v>
      </c>
      <c r="F4670" s="76">
        <f t="shared" si="429"/>
        <v>42399.6</v>
      </c>
      <c r="G4670" s="76">
        <f t="shared" si="430"/>
        <v>39193.367249999996</v>
      </c>
      <c r="H4670" s="76">
        <f t="shared" si="433"/>
        <v>10790.53</v>
      </c>
      <c r="I4670" s="76">
        <f t="shared" si="432"/>
        <v>9908.8159937499986</v>
      </c>
      <c r="J4670" s="76">
        <f t="shared" si="434"/>
        <v>-881.71400625000206</v>
      </c>
      <c r="K4670" s="75">
        <f t="shared" si="431"/>
        <v>0.15879342451196471</v>
      </c>
      <c r="L4670" s="6">
        <v>0.27500000000000002</v>
      </c>
      <c r="M4670" s="93">
        <v>869.36</v>
      </c>
    </row>
    <row r="4671" spans="1:13" x14ac:dyDescent="0.2">
      <c r="A4671" s="77">
        <v>47650</v>
      </c>
      <c r="B4671" s="78">
        <v>8448.8327500000014</v>
      </c>
      <c r="C4671" s="79">
        <v>0.17731023609653729</v>
      </c>
      <c r="D4671" s="78">
        <v>5241.5</v>
      </c>
      <c r="E4671" s="79">
        <v>0.11</v>
      </c>
      <c r="F4671" s="90">
        <f t="shared" si="429"/>
        <v>42408.5</v>
      </c>
      <c r="G4671" s="90">
        <f t="shared" si="430"/>
        <v>39201.167249999999</v>
      </c>
      <c r="H4671" s="90">
        <f t="shared" si="433"/>
        <v>10792.977500000001</v>
      </c>
      <c r="I4671" s="90">
        <f t="shared" si="432"/>
        <v>9910.960993749999</v>
      </c>
      <c r="J4671" s="90">
        <f t="shared" si="434"/>
        <v>-882.01650625000184</v>
      </c>
      <c r="K4671" s="79">
        <f t="shared" si="431"/>
        <v>0.15879992116998951</v>
      </c>
      <c r="L4671" s="91">
        <v>0.27500000000000002</v>
      </c>
      <c r="M4671" s="92">
        <v>869.36</v>
      </c>
    </row>
    <row r="4672" spans="1:13" x14ac:dyDescent="0.2">
      <c r="A4672" s="73">
        <v>47660</v>
      </c>
      <c r="B4672" s="74">
        <v>8451.0327500000003</v>
      </c>
      <c r="C4672" s="75">
        <v>0.17731919324381032</v>
      </c>
      <c r="D4672" s="74">
        <v>5242.6000000000004</v>
      </c>
      <c r="E4672" s="75">
        <v>0.11000000000000001</v>
      </c>
      <c r="F4672" s="76">
        <f t="shared" si="429"/>
        <v>42417.4</v>
      </c>
      <c r="G4672" s="76">
        <f t="shared" si="430"/>
        <v>39208.967250000002</v>
      </c>
      <c r="H4672" s="76">
        <f t="shared" si="433"/>
        <v>10795.425000000001</v>
      </c>
      <c r="I4672" s="76">
        <f t="shared" si="432"/>
        <v>9913.1059937500013</v>
      </c>
      <c r="J4672" s="76">
        <f t="shared" si="434"/>
        <v>-882.3190062499998</v>
      </c>
      <c r="K4672" s="75">
        <f t="shared" si="431"/>
        <v>0.15880641510176249</v>
      </c>
      <c r="L4672" s="6">
        <v>0.27500000000000002</v>
      </c>
      <c r="M4672" s="93">
        <v>869.36</v>
      </c>
    </row>
    <row r="4673" spans="1:13" x14ac:dyDescent="0.2">
      <c r="A4673" s="77">
        <v>47670</v>
      </c>
      <c r="B4673" s="78">
        <v>8453.232750000001</v>
      </c>
      <c r="C4673" s="79">
        <v>0.17732814663310259</v>
      </c>
      <c r="D4673" s="78">
        <v>5243.7</v>
      </c>
      <c r="E4673" s="79">
        <v>0.11</v>
      </c>
      <c r="F4673" s="90">
        <f t="shared" si="429"/>
        <v>42426.3</v>
      </c>
      <c r="G4673" s="90">
        <f t="shared" si="430"/>
        <v>39216.767249999997</v>
      </c>
      <c r="H4673" s="90">
        <f t="shared" si="433"/>
        <v>10797.872500000001</v>
      </c>
      <c r="I4673" s="90">
        <f t="shared" si="432"/>
        <v>9915.2509937499999</v>
      </c>
      <c r="J4673" s="90">
        <f t="shared" si="434"/>
        <v>-882.6215062500014</v>
      </c>
      <c r="K4673" s="79">
        <f t="shared" si="431"/>
        <v>0.15881290630899936</v>
      </c>
      <c r="L4673" s="91">
        <v>0.27500000000000002</v>
      </c>
      <c r="M4673" s="92">
        <v>869.36</v>
      </c>
    </row>
    <row r="4674" spans="1:13" x14ac:dyDescent="0.2">
      <c r="A4674" s="73">
        <v>47680</v>
      </c>
      <c r="B4674" s="74">
        <v>8455.4327499999999</v>
      </c>
      <c r="C4674" s="75">
        <v>0.17733709626677852</v>
      </c>
      <c r="D4674" s="74">
        <v>5244.8</v>
      </c>
      <c r="E4674" s="75">
        <v>0.11</v>
      </c>
      <c r="F4674" s="76">
        <f t="shared" si="429"/>
        <v>42435.199999999997</v>
      </c>
      <c r="G4674" s="76">
        <f t="shared" si="430"/>
        <v>39224.56725</v>
      </c>
      <c r="H4674" s="76">
        <f t="shared" si="433"/>
        <v>10800.32</v>
      </c>
      <c r="I4674" s="76">
        <f t="shared" si="432"/>
        <v>9917.3959937500003</v>
      </c>
      <c r="J4674" s="76">
        <f t="shared" si="434"/>
        <v>-882.92400624999937</v>
      </c>
      <c r="K4674" s="75">
        <f t="shared" si="431"/>
        <v>0.15881939479341445</v>
      </c>
      <c r="L4674" s="6">
        <v>0.27500000000000002</v>
      </c>
      <c r="M4674" s="93">
        <v>869.36</v>
      </c>
    </row>
    <row r="4675" spans="1:13" x14ac:dyDescent="0.2">
      <c r="A4675" s="77">
        <v>47690</v>
      </c>
      <c r="B4675" s="78">
        <v>8457.6327500000007</v>
      </c>
      <c r="C4675" s="79">
        <v>0.17734604214720068</v>
      </c>
      <c r="D4675" s="78">
        <v>5245.9</v>
      </c>
      <c r="E4675" s="79">
        <v>0.10999999999999999</v>
      </c>
      <c r="F4675" s="90">
        <f t="shared" si="429"/>
        <v>42444.1</v>
      </c>
      <c r="G4675" s="90">
        <f t="shared" si="430"/>
        <v>39232.367249999996</v>
      </c>
      <c r="H4675" s="90">
        <f t="shared" si="433"/>
        <v>10802.7675</v>
      </c>
      <c r="I4675" s="90">
        <f t="shared" si="432"/>
        <v>9919.540993749999</v>
      </c>
      <c r="J4675" s="90">
        <f t="shared" si="434"/>
        <v>-883.22650625000097</v>
      </c>
      <c r="K4675" s="79">
        <f t="shared" si="431"/>
        <v>0.15882588055672048</v>
      </c>
      <c r="L4675" s="91">
        <v>0.27500000000000002</v>
      </c>
      <c r="M4675" s="92">
        <v>869.36</v>
      </c>
    </row>
    <row r="4676" spans="1:13" x14ac:dyDescent="0.2">
      <c r="A4676" s="73">
        <v>47700</v>
      </c>
      <c r="B4676" s="74">
        <v>8459.8327500000014</v>
      </c>
      <c r="C4676" s="75">
        <v>0.17735498427672958</v>
      </c>
      <c r="D4676" s="74">
        <v>5247</v>
      </c>
      <c r="E4676" s="75">
        <v>0.11</v>
      </c>
      <c r="F4676" s="76">
        <f t="shared" si="429"/>
        <v>42453</v>
      </c>
      <c r="G4676" s="76">
        <f t="shared" si="430"/>
        <v>39240.167249999999</v>
      </c>
      <c r="H4676" s="76">
        <f t="shared" si="433"/>
        <v>10805.215</v>
      </c>
      <c r="I4676" s="76">
        <f t="shared" si="432"/>
        <v>9921.6859937499994</v>
      </c>
      <c r="J4676" s="76">
        <f t="shared" si="434"/>
        <v>-883.52900625000075</v>
      </c>
      <c r="K4676" s="75">
        <f t="shared" si="431"/>
        <v>0.15883236360062894</v>
      </c>
      <c r="L4676" s="6">
        <v>0.27500000000000002</v>
      </c>
      <c r="M4676" s="93">
        <v>869.36</v>
      </c>
    </row>
    <row r="4677" spans="1:13" x14ac:dyDescent="0.2">
      <c r="A4677" s="77">
        <v>47710</v>
      </c>
      <c r="B4677" s="78">
        <v>8462.0327500000003</v>
      </c>
      <c r="C4677" s="79">
        <v>0.17736392265772374</v>
      </c>
      <c r="D4677" s="78">
        <v>5248.1</v>
      </c>
      <c r="E4677" s="79">
        <v>0.11000000000000001</v>
      </c>
      <c r="F4677" s="90">
        <f t="shared" si="429"/>
        <v>42461.9</v>
      </c>
      <c r="G4677" s="90">
        <f t="shared" si="430"/>
        <v>39247.967250000002</v>
      </c>
      <c r="H4677" s="90">
        <f t="shared" si="433"/>
        <v>10807.6625</v>
      </c>
      <c r="I4677" s="90">
        <f t="shared" si="432"/>
        <v>9923.8309937499998</v>
      </c>
      <c r="J4677" s="90">
        <f t="shared" si="434"/>
        <v>-883.83150625000053</v>
      </c>
      <c r="K4677" s="79">
        <f t="shared" si="431"/>
        <v>0.15883884392684972</v>
      </c>
      <c r="L4677" s="91">
        <v>0.27500000000000002</v>
      </c>
      <c r="M4677" s="92">
        <v>869.36</v>
      </c>
    </row>
    <row r="4678" spans="1:13" x14ac:dyDescent="0.2">
      <c r="A4678" s="73">
        <v>47720</v>
      </c>
      <c r="B4678" s="74">
        <v>8464.232750000001</v>
      </c>
      <c r="C4678" s="75">
        <v>0.17737285729253985</v>
      </c>
      <c r="D4678" s="74">
        <v>5249.2</v>
      </c>
      <c r="E4678" s="75">
        <v>0.11</v>
      </c>
      <c r="F4678" s="76">
        <f t="shared" ref="F4678:F4741" si="435">+A4678-D4678</f>
        <v>42470.8</v>
      </c>
      <c r="G4678" s="76">
        <f t="shared" ref="G4678:G4741" si="436">+A4678-B4678</f>
        <v>39255.767249999997</v>
      </c>
      <c r="H4678" s="76">
        <f t="shared" si="433"/>
        <v>10810.11</v>
      </c>
      <c r="I4678" s="76">
        <f t="shared" si="432"/>
        <v>9925.9759937500003</v>
      </c>
      <c r="J4678" s="76">
        <f t="shared" si="434"/>
        <v>-884.13400625000031</v>
      </c>
      <c r="K4678" s="75">
        <f t="shared" ref="K4678:K4741" si="437">(B4678+J4678)/A4678</f>
        <v>0.15884532153709138</v>
      </c>
      <c r="L4678" s="6">
        <v>0.27500000000000002</v>
      </c>
      <c r="M4678" s="93">
        <v>869.36</v>
      </c>
    </row>
    <row r="4679" spans="1:13" x14ac:dyDescent="0.2">
      <c r="A4679" s="77">
        <v>47730</v>
      </c>
      <c r="B4679" s="78">
        <v>8466.4327499999999</v>
      </c>
      <c r="C4679" s="79">
        <v>0.17738178818353237</v>
      </c>
      <c r="D4679" s="78">
        <v>5250.3</v>
      </c>
      <c r="E4679" s="79">
        <v>0.11</v>
      </c>
      <c r="F4679" s="90">
        <f t="shared" si="435"/>
        <v>42479.7</v>
      </c>
      <c r="G4679" s="90">
        <f t="shared" si="436"/>
        <v>39263.56725</v>
      </c>
      <c r="H4679" s="90">
        <f t="shared" si="433"/>
        <v>10812.557499999999</v>
      </c>
      <c r="I4679" s="90">
        <f t="shared" si="432"/>
        <v>9928.1209937500007</v>
      </c>
      <c r="J4679" s="90">
        <f t="shared" si="434"/>
        <v>-884.43650624999827</v>
      </c>
      <c r="K4679" s="79">
        <f t="shared" si="437"/>
        <v>0.15885179643306099</v>
      </c>
      <c r="L4679" s="91">
        <v>0.27500000000000002</v>
      </c>
      <c r="M4679" s="92">
        <v>869.36</v>
      </c>
    </row>
    <row r="4680" spans="1:13" x14ac:dyDescent="0.2">
      <c r="A4680" s="73">
        <v>47740</v>
      </c>
      <c r="B4680" s="74">
        <v>8468.6327500000007</v>
      </c>
      <c r="C4680" s="75">
        <v>0.17739071533305406</v>
      </c>
      <c r="D4680" s="74">
        <v>5251.4</v>
      </c>
      <c r="E4680" s="75">
        <v>0.10999999999999999</v>
      </c>
      <c r="F4680" s="76">
        <f t="shared" si="435"/>
        <v>42488.6</v>
      </c>
      <c r="G4680" s="76">
        <f t="shared" si="436"/>
        <v>39271.367249999996</v>
      </c>
      <c r="H4680" s="76">
        <f t="shared" si="433"/>
        <v>10815.004999999999</v>
      </c>
      <c r="I4680" s="76">
        <f t="shared" ref="I4680:I4743" si="438">+G4680*L4680-M4680</f>
        <v>9930.2659937499993</v>
      </c>
      <c r="J4680" s="76">
        <f t="shared" si="434"/>
        <v>-884.73900624999987</v>
      </c>
      <c r="K4680" s="75">
        <f t="shared" si="437"/>
        <v>0.15885826861646421</v>
      </c>
      <c r="L4680" s="6">
        <v>0.27500000000000002</v>
      </c>
      <c r="M4680" s="93">
        <v>869.36</v>
      </c>
    </row>
    <row r="4681" spans="1:13" x14ac:dyDescent="0.2">
      <c r="A4681" s="77">
        <v>47750</v>
      </c>
      <c r="B4681" s="78">
        <v>8470.8327500000014</v>
      </c>
      <c r="C4681" s="79">
        <v>0.17739963874345552</v>
      </c>
      <c r="D4681" s="78">
        <v>5252.5</v>
      </c>
      <c r="E4681" s="79">
        <v>0.11</v>
      </c>
      <c r="F4681" s="90">
        <f t="shared" si="435"/>
        <v>42497.5</v>
      </c>
      <c r="G4681" s="90">
        <f t="shared" si="436"/>
        <v>39279.167249999999</v>
      </c>
      <c r="H4681" s="90">
        <f t="shared" si="433"/>
        <v>10817.452500000001</v>
      </c>
      <c r="I4681" s="90">
        <f t="shared" si="438"/>
        <v>9932.4109937499998</v>
      </c>
      <c r="J4681" s="90">
        <f t="shared" si="434"/>
        <v>-885.04150625000148</v>
      </c>
      <c r="K4681" s="79">
        <f t="shared" si="437"/>
        <v>0.15886473808900523</v>
      </c>
      <c r="L4681" s="91">
        <v>0.27500000000000002</v>
      </c>
      <c r="M4681" s="92">
        <v>869.36</v>
      </c>
    </row>
    <row r="4682" spans="1:13" x14ac:dyDescent="0.2">
      <c r="A4682" s="73">
        <v>47760</v>
      </c>
      <c r="B4682" s="74">
        <v>8473.0327500000003</v>
      </c>
      <c r="C4682" s="75">
        <v>0.17740855841708544</v>
      </c>
      <c r="D4682" s="74">
        <v>5253.6</v>
      </c>
      <c r="E4682" s="75">
        <v>0.11000000000000001</v>
      </c>
      <c r="F4682" s="76">
        <f t="shared" si="435"/>
        <v>42506.400000000001</v>
      </c>
      <c r="G4682" s="76">
        <f t="shared" si="436"/>
        <v>39286.967250000002</v>
      </c>
      <c r="H4682" s="76">
        <f t="shared" si="433"/>
        <v>10819.900000000001</v>
      </c>
      <c r="I4682" s="76">
        <f t="shared" si="438"/>
        <v>9934.5559937500002</v>
      </c>
      <c r="J4682" s="76">
        <f t="shared" si="434"/>
        <v>-885.34400625000126</v>
      </c>
      <c r="K4682" s="75">
        <f t="shared" si="437"/>
        <v>0.15887120485238693</v>
      </c>
      <c r="L4682" s="6">
        <v>0.27500000000000002</v>
      </c>
      <c r="M4682" s="93">
        <v>869.36</v>
      </c>
    </row>
    <row r="4683" spans="1:13" x14ac:dyDescent="0.2">
      <c r="A4683" s="77">
        <v>47770</v>
      </c>
      <c r="B4683" s="78">
        <v>8475.232750000001</v>
      </c>
      <c r="C4683" s="79">
        <v>0.17741747435629057</v>
      </c>
      <c r="D4683" s="78">
        <v>5254.7</v>
      </c>
      <c r="E4683" s="79">
        <v>0.11</v>
      </c>
      <c r="F4683" s="90">
        <f t="shared" si="435"/>
        <v>42515.3</v>
      </c>
      <c r="G4683" s="90">
        <f t="shared" si="436"/>
        <v>39294.767249999997</v>
      </c>
      <c r="H4683" s="90">
        <f t="shared" si="433"/>
        <v>10822.347500000002</v>
      </c>
      <c r="I4683" s="90">
        <f t="shared" si="438"/>
        <v>9936.7009937499988</v>
      </c>
      <c r="J4683" s="90">
        <f t="shared" si="434"/>
        <v>-885.64650625000286</v>
      </c>
      <c r="K4683" s="79">
        <f t="shared" si="437"/>
        <v>0.15887766890831062</v>
      </c>
      <c r="L4683" s="91">
        <v>0.27500000000000002</v>
      </c>
      <c r="M4683" s="92">
        <v>869.36</v>
      </c>
    </row>
    <row r="4684" spans="1:13" x14ac:dyDescent="0.2">
      <c r="A4684" s="73">
        <v>47780</v>
      </c>
      <c r="B4684" s="74">
        <v>8477.4327499999999</v>
      </c>
      <c r="C4684" s="75">
        <v>0.17742638656341567</v>
      </c>
      <c r="D4684" s="74">
        <v>5255.8</v>
      </c>
      <c r="E4684" s="75">
        <v>0.11</v>
      </c>
      <c r="F4684" s="76">
        <f t="shared" si="435"/>
        <v>42524.2</v>
      </c>
      <c r="G4684" s="76">
        <f t="shared" si="436"/>
        <v>39302.56725</v>
      </c>
      <c r="H4684" s="76">
        <f t="shared" si="433"/>
        <v>10824.795</v>
      </c>
      <c r="I4684" s="76">
        <f t="shared" si="438"/>
        <v>9938.8459937500011</v>
      </c>
      <c r="J4684" s="76">
        <f t="shared" si="434"/>
        <v>-885.949006249999</v>
      </c>
      <c r="K4684" s="75">
        <f t="shared" si="437"/>
        <v>0.15888413025847636</v>
      </c>
      <c r="L4684" s="6">
        <v>0.27500000000000002</v>
      </c>
      <c r="M4684" s="93">
        <v>869.36</v>
      </c>
    </row>
    <row r="4685" spans="1:13" x14ac:dyDescent="0.2">
      <c r="A4685" s="77">
        <v>47790</v>
      </c>
      <c r="B4685" s="78">
        <v>8479.6327500000007</v>
      </c>
      <c r="C4685" s="79">
        <v>0.17743529504080352</v>
      </c>
      <c r="D4685" s="78">
        <v>5256.9</v>
      </c>
      <c r="E4685" s="79">
        <v>0.10999999999999999</v>
      </c>
      <c r="F4685" s="90">
        <f t="shared" si="435"/>
        <v>42533.1</v>
      </c>
      <c r="G4685" s="90">
        <f t="shared" si="436"/>
        <v>39310.367249999996</v>
      </c>
      <c r="H4685" s="90">
        <f t="shared" si="433"/>
        <v>10827.2425</v>
      </c>
      <c r="I4685" s="90">
        <f t="shared" si="438"/>
        <v>9940.9909937499997</v>
      </c>
      <c r="J4685" s="90">
        <f t="shared" si="434"/>
        <v>-886.2515062500006</v>
      </c>
      <c r="K4685" s="79">
        <f t="shared" si="437"/>
        <v>0.15889058890458255</v>
      </c>
      <c r="L4685" s="91">
        <v>0.27500000000000002</v>
      </c>
      <c r="M4685" s="92">
        <v>869.36</v>
      </c>
    </row>
    <row r="4686" spans="1:13" x14ac:dyDescent="0.2">
      <c r="A4686" s="73">
        <v>47800</v>
      </c>
      <c r="B4686" s="74">
        <v>8481.8327500000014</v>
      </c>
      <c r="C4686" s="75">
        <v>0.17744419979079501</v>
      </c>
      <c r="D4686" s="74">
        <v>5258</v>
      </c>
      <c r="E4686" s="75">
        <v>0.11</v>
      </c>
      <c r="F4686" s="76">
        <f t="shared" si="435"/>
        <v>42542</v>
      </c>
      <c r="G4686" s="76">
        <f t="shared" si="436"/>
        <v>39318.167249999999</v>
      </c>
      <c r="H4686" s="76">
        <f t="shared" si="433"/>
        <v>10829.69</v>
      </c>
      <c r="I4686" s="76">
        <f t="shared" si="438"/>
        <v>9943.1359937500001</v>
      </c>
      <c r="J4686" s="76">
        <f t="shared" si="434"/>
        <v>-886.55400625000038</v>
      </c>
      <c r="K4686" s="75">
        <f t="shared" si="437"/>
        <v>0.15889704484832637</v>
      </c>
      <c r="L4686" s="6">
        <v>0.27500000000000002</v>
      </c>
      <c r="M4686" s="93">
        <v>869.36</v>
      </c>
    </row>
    <row r="4687" spans="1:13" x14ac:dyDescent="0.2">
      <c r="A4687" s="77">
        <v>47810</v>
      </c>
      <c r="B4687" s="78">
        <v>8484.0327500000003</v>
      </c>
      <c r="C4687" s="79">
        <v>0.17745310081572893</v>
      </c>
      <c r="D4687" s="78">
        <v>5259.1</v>
      </c>
      <c r="E4687" s="79">
        <v>0.11000000000000001</v>
      </c>
      <c r="F4687" s="90">
        <f t="shared" si="435"/>
        <v>42550.9</v>
      </c>
      <c r="G4687" s="90">
        <f t="shared" si="436"/>
        <v>39325.967250000002</v>
      </c>
      <c r="H4687" s="90">
        <f t="shared" si="433"/>
        <v>10832.137500000001</v>
      </c>
      <c r="I4687" s="90">
        <f t="shared" si="438"/>
        <v>9945.2809937500006</v>
      </c>
      <c r="J4687" s="90">
        <f t="shared" si="434"/>
        <v>-886.85650625000017</v>
      </c>
      <c r="K4687" s="79">
        <f t="shared" si="437"/>
        <v>0.15890349809140347</v>
      </c>
      <c r="L4687" s="91">
        <v>0.27500000000000002</v>
      </c>
      <c r="M4687" s="92">
        <v>869.36</v>
      </c>
    </row>
    <row r="4688" spans="1:13" x14ac:dyDescent="0.2">
      <c r="A4688" s="73">
        <v>47820</v>
      </c>
      <c r="B4688" s="74">
        <v>8486.232750000001</v>
      </c>
      <c r="C4688" s="75">
        <v>0.1774619981179423</v>
      </c>
      <c r="D4688" s="74">
        <v>5260.2</v>
      </c>
      <c r="E4688" s="75">
        <v>0.11</v>
      </c>
      <c r="F4688" s="76">
        <f t="shared" si="435"/>
        <v>42559.8</v>
      </c>
      <c r="G4688" s="76">
        <f t="shared" si="436"/>
        <v>39333.767249999997</v>
      </c>
      <c r="H4688" s="76">
        <f t="shared" si="433"/>
        <v>10834.585000000001</v>
      </c>
      <c r="I4688" s="76">
        <f t="shared" si="438"/>
        <v>9947.4259937499992</v>
      </c>
      <c r="J4688" s="76">
        <f t="shared" si="434"/>
        <v>-887.15900625000177</v>
      </c>
      <c r="K4688" s="75">
        <f t="shared" si="437"/>
        <v>0.15890994863550814</v>
      </c>
      <c r="L4688" s="6">
        <v>0.27500000000000002</v>
      </c>
      <c r="M4688" s="93">
        <v>869.36</v>
      </c>
    </row>
    <row r="4689" spans="1:13" x14ac:dyDescent="0.2">
      <c r="A4689" s="77">
        <v>47830</v>
      </c>
      <c r="B4689" s="78">
        <v>8488.4327499999999</v>
      </c>
      <c r="C4689" s="79">
        <v>0.17747089169977001</v>
      </c>
      <c r="D4689" s="78">
        <v>5261.3</v>
      </c>
      <c r="E4689" s="79">
        <v>0.11</v>
      </c>
      <c r="F4689" s="90">
        <f t="shared" si="435"/>
        <v>42568.7</v>
      </c>
      <c r="G4689" s="90">
        <f t="shared" si="436"/>
        <v>39341.56725</v>
      </c>
      <c r="H4689" s="90">
        <f t="shared" si="433"/>
        <v>10837.032499999999</v>
      </c>
      <c r="I4689" s="90">
        <f t="shared" si="438"/>
        <v>9949.5709937499996</v>
      </c>
      <c r="J4689" s="90">
        <f t="shared" si="434"/>
        <v>-887.46150624999973</v>
      </c>
      <c r="K4689" s="79">
        <f t="shared" si="437"/>
        <v>0.15891639648233327</v>
      </c>
      <c r="L4689" s="91">
        <v>0.27500000000000002</v>
      </c>
      <c r="M4689" s="92">
        <v>869.36</v>
      </c>
    </row>
    <row r="4690" spans="1:13" x14ac:dyDescent="0.2">
      <c r="A4690" s="73">
        <v>47840</v>
      </c>
      <c r="B4690" s="74">
        <v>8490.6327500000007</v>
      </c>
      <c r="C4690" s="75">
        <v>0.17747978156354516</v>
      </c>
      <c r="D4690" s="74">
        <v>5262.4</v>
      </c>
      <c r="E4690" s="75">
        <v>0.10999999999999999</v>
      </c>
      <c r="F4690" s="76">
        <f t="shared" si="435"/>
        <v>42577.599999999999</v>
      </c>
      <c r="G4690" s="76">
        <f t="shared" si="436"/>
        <v>39349.367249999996</v>
      </c>
      <c r="H4690" s="76">
        <f t="shared" si="433"/>
        <v>10839.48</v>
      </c>
      <c r="I4690" s="76">
        <f t="shared" si="438"/>
        <v>9951.7159937499982</v>
      </c>
      <c r="J4690" s="76">
        <f t="shared" si="434"/>
        <v>-887.76400625000133</v>
      </c>
      <c r="K4690" s="75">
        <f t="shared" si="437"/>
        <v>0.15892284163357023</v>
      </c>
      <c r="L4690" s="6">
        <v>0.27500000000000002</v>
      </c>
      <c r="M4690" s="93">
        <v>869.36</v>
      </c>
    </row>
    <row r="4691" spans="1:13" x14ac:dyDescent="0.2">
      <c r="A4691" s="77">
        <v>47850</v>
      </c>
      <c r="B4691" s="78">
        <v>8492.8327500000014</v>
      </c>
      <c r="C4691" s="79">
        <v>0.17748866771159877</v>
      </c>
      <c r="D4691" s="78">
        <v>5263.5</v>
      </c>
      <c r="E4691" s="79">
        <v>0.11</v>
      </c>
      <c r="F4691" s="90">
        <f t="shared" si="435"/>
        <v>42586.5</v>
      </c>
      <c r="G4691" s="90">
        <f t="shared" si="436"/>
        <v>39357.167249999999</v>
      </c>
      <c r="H4691" s="90">
        <f t="shared" si="433"/>
        <v>10841.9275</v>
      </c>
      <c r="I4691" s="90">
        <f t="shared" si="438"/>
        <v>9953.8609937500005</v>
      </c>
      <c r="J4691" s="90">
        <f t="shared" si="434"/>
        <v>-888.06650624999929</v>
      </c>
      <c r="K4691" s="79">
        <f t="shared" si="437"/>
        <v>0.15892928409090915</v>
      </c>
      <c r="L4691" s="91">
        <v>0.27500000000000002</v>
      </c>
      <c r="M4691" s="92">
        <v>869.36</v>
      </c>
    </row>
    <row r="4692" spans="1:13" x14ac:dyDescent="0.2">
      <c r="A4692" s="73">
        <v>47860</v>
      </c>
      <c r="B4692" s="74">
        <v>8495.0327500000003</v>
      </c>
      <c r="C4692" s="75">
        <v>0.17749755014625992</v>
      </c>
      <c r="D4692" s="74">
        <v>5264.6</v>
      </c>
      <c r="E4692" s="75">
        <v>0.11000000000000001</v>
      </c>
      <c r="F4692" s="76">
        <f t="shared" si="435"/>
        <v>42595.4</v>
      </c>
      <c r="G4692" s="76">
        <f t="shared" si="436"/>
        <v>39364.967250000002</v>
      </c>
      <c r="H4692" s="76">
        <f t="shared" si="433"/>
        <v>10844.375</v>
      </c>
      <c r="I4692" s="76">
        <f t="shared" si="438"/>
        <v>9956.0059937500009</v>
      </c>
      <c r="J4692" s="76">
        <f t="shared" si="434"/>
        <v>-888.36900624999907</v>
      </c>
      <c r="K4692" s="75">
        <f t="shared" si="437"/>
        <v>0.15893572385603846</v>
      </c>
      <c r="L4692" s="6">
        <v>0.27500000000000002</v>
      </c>
      <c r="M4692" s="93">
        <v>869.36</v>
      </c>
    </row>
    <row r="4693" spans="1:13" x14ac:dyDescent="0.2">
      <c r="A4693" s="77">
        <v>47870</v>
      </c>
      <c r="B4693" s="78">
        <v>8497.232750000001</v>
      </c>
      <c r="C4693" s="79">
        <v>0.17750642886985588</v>
      </c>
      <c r="D4693" s="78">
        <v>5265.7</v>
      </c>
      <c r="E4693" s="79">
        <v>0.11</v>
      </c>
      <c r="F4693" s="90">
        <f t="shared" si="435"/>
        <v>42604.3</v>
      </c>
      <c r="G4693" s="90">
        <f t="shared" si="436"/>
        <v>39372.767249999997</v>
      </c>
      <c r="H4693" s="90">
        <f t="shared" si="433"/>
        <v>10846.822500000002</v>
      </c>
      <c r="I4693" s="90">
        <f t="shared" si="438"/>
        <v>9958.1509937499995</v>
      </c>
      <c r="J4693" s="90">
        <f t="shared" si="434"/>
        <v>-888.67150625000249</v>
      </c>
      <c r="K4693" s="79">
        <f t="shared" si="437"/>
        <v>0.15894216093064548</v>
      </c>
      <c r="L4693" s="91">
        <v>0.27500000000000002</v>
      </c>
      <c r="M4693" s="92">
        <v>869.36</v>
      </c>
    </row>
    <row r="4694" spans="1:13" x14ac:dyDescent="0.2">
      <c r="A4694" s="73">
        <v>47880</v>
      </c>
      <c r="B4694" s="74">
        <v>8499.4327499999999</v>
      </c>
      <c r="C4694" s="75">
        <v>0.17751530388471179</v>
      </c>
      <c r="D4694" s="74">
        <v>5266.8</v>
      </c>
      <c r="E4694" s="75">
        <v>0.11</v>
      </c>
      <c r="F4694" s="76">
        <f t="shared" si="435"/>
        <v>42613.2</v>
      </c>
      <c r="G4694" s="76">
        <f t="shared" si="436"/>
        <v>39380.56725</v>
      </c>
      <c r="H4694" s="76">
        <f t="shared" si="433"/>
        <v>10849.27</v>
      </c>
      <c r="I4694" s="76">
        <f t="shared" si="438"/>
        <v>9960.29599375</v>
      </c>
      <c r="J4694" s="76">
        <f t="shared" si="434"/>
        <v>-888.97400625000046</v>
      </c>
      <c r="K4694" s="75">
        <f t="shared" si="437"/>
        <v>0.15894859531641603</v>
      </c>
      <c r="L4694" s="6">
        <v>0.27500000000000002</v>
      </c>
      <c r="M4694" s="93">
        <v>869.36</v>
      </c>
    </row>
    <row r="4695" spans="1:13" x14ac:dyDescent="0.2">
      <c r="A4695" s="77">
        <v>47890</v>
      </c>
      <c r="B4695" s="78">
        <v>8501.6327500000007</v>
      </c>
      <c r="C4695" s="79">
        <v>0.17752417519315097</v>
      </c>
      <c r="D4695" s="78">
        <v>5267.9</v>
      </c>
      <c r="E4695" s="79">
        <v>0.10999999999999999</v>
      </c>
      <c r="F4695" s="90">
        <f t="shared" si="435"/>
        <v>42622.1</v>
      </c>
      <c r="G4695" s="90">
        <f t="shared" si="436"/>
        <v>39388.367249999996</v>
      </c>
      <c r="H4695" s="90">
        <f t="shared" si="433"/>
        <v>10851.717500000001</v>
      </c>
      <c r="I4695" s="90">
        <f t="shared" si="438"/>
        <v>9962.4409937499986</v>
      </c>
      <c r="J4695" s="90">
        <f t="shared" si="434"/>
        <v>-889.27650625000206</v>
      </c>
      <c r="K4695" s="79">
        <f t="shared" si="437"/>
        <v>0.15895502701503442</v>
      </c>
      <c r="L4695" s="91">
        <v>0.27500000000000002</v>
      </c>
      <c r="M4695" s="92">
        <v>869.36</v>
      </c>
    </row>
    <row r="4696" spans="1:13" x14ac:dyDescent="0.2">
      <c r="A4696" s="73">
        <v>47900</v>
      </c>
      <c r="B4696" s="74">
        <v>8503.8327500000014</v>
      </c>
      <c r="C4696" s="75">
        <v>0.17753304279749482</v>
      </c>
      <c r="D4696" s="74">
        <v>5269</v>
      </c>
      <c r="E4696" s="75">
        <v>0.11</v>
      </c>
      <c r="F4696" s="76">
        <f t="shared" si="435"/>
        <v>42631</v>
      </c>
      <c r="G4696" s="76">
        <f t="shared" si="436"/>
        <v>39396.167249999999</v>
      </c>
      <c r="H4696" s="76">
        <f t="shared" si="433"/>
        <v>10854.165000000001</v>
      </c>
      <c r="I4696" s="76">
        <f t="shared" si="438"/>
        <v>9964.585993749999</v>
      </c>
      <c r="J4696" s="76">
        <f t="shared" si="434"/>
        <v>-889.57900625000184</v>
      </c>
      <c r="K4696" s="75">
        <f t="shared" si="437"/>
        <v>0.15896145602818371</v>
      </c>
      <c r="L4696" s="6">
        <v>0.27500000000000002</v>
      </c>
      <c r="M4696" s="93">
        <v>869.36</v>
      </c>
    </row>
    <row r="4697" spans="1:13" x14ac:dyDescent="0.2">
      <c r="A4697" s="77">
        <v>47910</v>
      </c>
      <c r="B4697" s="78">
        <v>8506.0327500000003</v>
      </c>
      <c r="C4697" s="79">
        <v>0.17754190670006262</v>
      </c>
      <c r="D4697" s="78">
        <v>5270.1</v>
      </c>
      <c r="E4697" s="79">
        <v>0.11000000000000001</v>
      </c>
      <c r="F4697" s="90">
        <f t="shared" si="435"/>
        <v>42639.9</v>
      </c>
      <c r="G4697" s="90">
        <f t="shared" si="436"/>
        <v>39403.967250000002</v>
      </c>
      <c r="H4697" s="90">
        <f t="shared" si="433"/>
        <v>10856.612500000001</v>
      </c>
      <c r="I4697" s="90">
        <f t="shared" si="438"/>
        <v>9966.7309937500013</v>
      </c>
      <c r="J4697" s="90">
        <f t="shared" si="434"/>
        <v>-889.8815062499998</v>
      </c>
      <c r="K4697" s="79">
        <f t="shared" si="437"/>
        <v>0.15896788235754541</v>
      </c>
      <c r="L4697" s="91">
        <v>0.27500000000000002</v>
      </c>
      <c r="M4697" s="92">
        <v>869.36</v>
      </c>
    </row>
    <row r="4698" spans="1:13" x14ac:dyDescent="0.2">
      <c r="A4698" s="73">
        <v>47920</v>
      </c>
      <c r="B4698" s="74">
        <v>8508.232750000001</v>
      </c>
      <c r="C4698" s="75">
        <v>0.17755076690317198</v>
      </c>
      <c r="D4698" s="74">
        <v>5271.2</v>
      </c>
      <c r="E4698" s="75">
        <v>0.11</v>
      </c>
      <c r="F4698" s="76">
        <f t="shared" si="435"/>
        <v>42648.800000000003</v>
      </c>
      <c r="G4698" s="76">
        <f t="shared" si="436"/>
        <v>39411.767249999997</v>
      </c>
      <c r="H4698" s="76">
        <f t="shared" si="433"/>
        <v>10859.060000000001</v>
      </c>
      <c r="I4698" s="76">
        <f t="shared" si="438"/>
        <v>9968.8759937499999</v>
      </c>
      <c r="J4698" s="76">
        <f t="shared" si="434"/>
        <v>-890.1840062500014</v>
      </c>
      <c r="K4698" s="75">
        <f t="shared" si="437"/>
        <v>0.15897430600479967</v>
      </c>
      <c r="L4698" s="6">
        <v>0.27500000000000002</v>
      </c>
      <c r="M4698" s="93">
        <v>869.36</v>
      </c>
    </row>
    <row r="4699" spans="1:13" x14ac:dyDescent="0.2">
      <c r="A4699" s="77">
        <v>47930</v>
      </c>
      <c r="B4699" s="78">
        <v>8510.4327499999999</v>
      </c>
      <c r="C4699" s="79">
        <v>0.17755962340913833</v>
      </c>
      <c r="D4699" s="78">
        <v>5272.3</v>
      </c>
      <c r="E4699" s="79">
        <v>0.11</v>
      </c>
      <c r="F4699" s="90">
        <f t="shared" si="435"/>
        <v>42657.7</v>
      </c>
      <c r="G4699" s="90">
        <f t="shared" si="436"/>
        <v>39419.56725</v>
      </c>
      <c r="H4699" s="90">
        <f t="shared" si="433"/>
        <v>10861.5075</v>
      </c>
      <c r="I4699" s="90">
        <f t="shared" si="438"/>
        <v>9971.0209937500003</v>
      </c>
      <c r="J4699" s="90">
        <f t="shared" si="434"/>
        <v>-890.48650624999937</v>
      </c>
      <c r="K4699" s="79">
        <f t="shared" si="437"/>
        <v>0.1589807269716253</v>
      </c>
      <c r="L4699" s="91">
        <v>0.27500000000000002</v>
      </c>
      <c r="M4699" s="92">
        <v>869.36</v>
      </c>
    </row>
    <row r="4700" spans="1:13" x14ac:dyDescent="0.2">
      <c r="A4700" s="73">
        <v>47940</v>
      </c>
      <c r="B4700" s="74">
        <v>8512.6327500000007</v>
      </c>
      <c r="C4700" s="75">
        <v>0.17756847622027536</v>
      </c>
      <c r="D4700" s="74">
        <v>5273.4</v>
      </c>
      <c r="E4700" s="75">
        <v>0.10999999999999999</v>
      </c>
      <c r="F4700" s="76">
        <f t="shared" si="435"/>
        <v>42666.6</v>
      </c>
      <c r="G4700" s="76">
        <f t="shared" si="436"/>
        <v>39427.367249999996</v>
      </c>
      <c r="H4700" s="76">
        <f t="shared" si="433"/>
        <v>10863.955</v>
      </c>
      <c r="I4700" s="76">
        <f t="shared" si="438"/>
        <v>9973.165993749999</v>
      </c>
      <c r="J4700" s="76">
        <f t="shared" si="434"/>
        <v>-890.78900625000097</v>
      </c>
      <c r="K4700" s="75">
        <f t="shared" si="437"/>
        <v>0.15898714525969962</v>
      </c>
      <c r="L4700" s="6">
        <v>0.27500000000000002</v>
      </c>
      <c r="M4700" s="93">
        <v>869.36</v>
      </c>
    </row>
    <row r="4701" spans="1:13" x14ac:dyDescent="0.2">
      <c r="A4701" s="77">
        <v>47950</v>
      </c>
      <c r="B4701" s="78">
        <v>8514.8327500000014</v>
      </c>
      <c r="C4701" s="79">
        <v>0.1775773253388947</v>
      </c>
      <c r="D4701" s="78">
        <v>5274.5</v>
      </c>
      <c r="E4701" s="79">
        <v>0.11</v>
      </c>
      <c r="F4701" s="90">
        <f t="shared" si="435"/>
        <v>42675.5</v>
      </c>
      <c r="G4701" s="90">
        <f t="shared" si="436"/>
        <v>39435.167249999999</v>
      </c>
      <c r="H4701" s="90">
        <f t="shared" si="433"/>
        <v>10866.4025</v>
      </c>
      <c r="I4701" s="90">
        <f t="shared" si="438"/>
        <v>9975.3109937499994</v>
      </c>
      <c r="J4701" s="90">
        <f t="shared" si="434"/>
        <v>-891.09150625000075</v>
      </c>
      <c r="K4701" s="79">
        <f t="shared" si="437"/>
        <v>0.15899356087069866</v>
      </c>
      <c r="L4701" s="91">
        <v>0.27500000000000002</v>
      </c>
      <c r="M4701" s="92">
        <v>869.36</v>
      </c>
    </row>
    <row r="4702" spans="1:13" x14ac:dyDescent="0.2">
      <c r="A4702" s="73">
        <v>47960</v>
      </c>
      <c r="B4702" s="74">
        <v>8517.0327500000003</v>
      </c>
      <c r="C4702" s="75">
        <v>0.1775861707673061</v>
      </c>
      <c r="D4702" s="74">
        <v>5275.6</v>
      </c>
      <c r="E4702" s="75">
        <v>0.11000000000000001</v>
      </c>
      <c r="F4702" s="76">
        <f t="shared" si="435"/>
        <v>42684.4</v>
      </c>
      <c r="G4702" s="76">
        <f t="shared" si="436"/>
        <v>39442.967250000002</v>
      </c>
      <c r="H4702" s="76">
        <f t="shared" si="433"/>
        <v>10868.85</v>
      </c>
      <c r="I4702" s="76">
        <f t="shared" si="438"/>
        <v>9977.4559937499998</v>
      </c>
      <c r="J4702" s="76">
        <f t="shared" si="434"/>
        <v>-891.39400625000053</v>
      </c>
      <c r="K4702" s="75">
        <f t="shared" si="437"/>
        <v>0.15899997380629691</v>
      </c>
      <c r="L4702" s="6">
        <v>0.27500000000000002</v>
      </c>
      <c r="M4702" s="93">
        <v>869.36</v>
      </c>
    </row>
    <row r="4703" spans="1:13" x14ac:dyDescent="0.2">
      <c r="A4703" s="77">
        <v>47970</v>
      </c>
      <c r="B4703" s="78">
        <v>8519.232750000001</v>
      </c>
      <c r="C4703" s="79">
        <v>0.1775950125078174</v>
      </c>
      <c r="D4703" s="78">
        <v>5276.7</v>
      </c>
      <c r="E4703" s="79">
        <v>0.11</v>
      </c>
      <c r="F4703" s="90">
        <f t="shared" si="435"/>
        <v>42693.3</v>
      </c>
      <c r="G4703" s="90">
        <f t="shared" si="436"/>
        <v>39450.767249999997</v>
      </c>
      <c r="H4703" s="90">
        <f t="shared" si="433"/>
        <v>10871.297500000001</v>
      </c>
      <c r="I4703" s="90">
        <f t="shared" si="438"/>
        <v>9979.6009937500003</v>
      </c>
      <c r="J4703" s="90">
        <f t="shared" si="434"/>
        <v>-891.69650625000031</v>
      </c>
      <c r="K4703" s="79">
        <f t="shared" si="437"/>
        <v>0.15900638406816761</v>
      </c>
      <c r="L4703" s="91">
        <v>0.27500000000000002</v>
      </c>
      <c r="M4703" s="92">
        <v>869.36</v>
      </c>
    </row>
    <row r="4704" spans="1:13" x14ac:dyDescent="0.2">
      <c r="A4704" s="73">
        <v>47980</v>
      </c>
      <c r="B4704" s="74">
        <v>8521.4327499999999</v>
      </c>
      <c r="C4704" s="75">
        <v>0.17760385056273448</v>
      </c>
      <c r="D4704" s="74">
        <v>5277.8</v>
      </c>
      <c r="E4704" s="75">
        <v>0.11</v>
      </c>
      <c r="F4704" s="76">
        <f t="shared" si="435"/>
        <v>42702.2</v>
      </c>
      <c r="G4704" s="76">
        <f t="shared" si="436"/>
        <v>39458.56725</v>
      </c>
      <c r="H4704" s="76">
        <f t="shared" si="433"/>
        <v>10873.744999999999</v>
      </c>
      <c r="I4704" s="76">
        <f t="shared" si="438"/>
        <v>9981.7459937500007</v>
      </c>
      <c r="J4704" s="76">
        <f t="shared" si="434"/>
        <v>-891.99900624999827</v>
      </c>
      <c r="K4704" s="75">
        <f t="shared" si="437"/>
        <v>0.15901279165798252</v>
      </c>
      <c r="L4704" s="6">
        <v>0.27500000000000002</v>
      </c>
      <c r="M4704" s="93">
        <v>869.36</v>
      </c>
    </row>
    <row r="4705" spans="1:13" x14ac:dyDescent="0.2">
      <c r="A4705" s="77">
        <v>47990</v>
      </c>
      <c r="B4705" s="78">
        <v>8523.6327500000007</v>
      </c>
      <c r="C4705" s="79">
        <v>0.17761268493436133</v>
      </c>
      <c r="D4705" s="78">
        <v>5278.9</v>
      </c>
      <c r="E4705" s="79">
        <v>0.10999999999999999</v>
      </c>
      <c r="F4705" s="90">
        <f t="shared" si="435"/>
        <v>42711.1</v>
      </c>
      <c r="G4705" s="90">
        <f t="shared" si="436"/>
        <v>39466.367249999996</v>
      </c>
      <c r="H4705" s="90">
        <f t="shared" si="433"/>
        <v>10876.192499999999</v>
      </c>
      <c r="I4705" s="90">
        <f t="shared" si="438"/>
        <v>9983.8909937499993</v>
      </c>
      <c r="J4705" s="90">
        <f t="shared" si="434"/>
        <v>-892.30150624999987</v>
      </c>
      <c r="K4705" s="79">
        <f t="shared" si="437"/>
        <v>0.15901919657741198</v>
      </c>
      <c r="L4705" s="91">
        <v>0.27500000000000002</v>
      </c>
      <c r="M4705" s="92">
        <v>869.36</v>
      </c>
    </row>
    <row r="4706" spans="1:13" x14ac:dyDescent="0.2">
      <c r="A4706" s="73">
        <v>48000</v>
      </c>
      <c r="B4706" s="74">
        <v>8525.8327500000014</v>
      </c>
      <c r="C4706" s="75">
        <v>0.17762151562500003</v>
      </c>
      <c r="D4706" s="74">
        <v>5280</v>
      </c>
      <c r="E4706" s="75">
        <v>0.11</v>
      </c>
      <c r="F4706" s="76">
        <f t="shared" si="435"/>
        <v>42720</v>
      </c>
      <c r="G4706" s="76">
        <f t="shared" si="436"/>
        <v>39474.167249999999</v>
      </c>
      <c r="H4706" s="76">
        <f t="shared" si="433"/>
        <v>10878.640000000001</v>
      </c>
      <c r="I4706" s="76">
        <f t="shared" si="438"/>
        <v>9986.0359937499998</v>
      </c>
      <c r="J4706" s="76">
        <f t="shared" si="434"/>
        <v>-892.60400625000148</v>
      </c>
      <c r="K4706" s="75">
        <f t="shared" si="437"/>
        <v>0.159025598828125</v>
      </c>
      <c r="L4706" s="6">
        <v>0.27500000000000002</v>
      </c>
      <c r="M4706" s="93">
        <v>869.36</v>
      </c>
    </row>
    <row r="4707" spans="1:13" x14ac:dyDescent="0.2">
      <c r="A4707" s="77">
        <v>48010</v>
      </c>
      <c r="B4707" s="78">
        <v>8528.0327500000003</v>
      </c>
      <c r="C4707" s="79">
        <v>0.17763034263695066</v>
      </c>
      <c r="D4707" s="78">
        <v>5281.1</v>
      </c>
      <c r="E4707" s="79">
        <v>0.11000000000000001</v>
      </c>
      <c r="F4707" s="90">
        <f t="shared" si="435"/>
        <v>42728.9</v>
      </c>
      <c r="G4707" s="90">
        <f t="shared" si="436"/>
        <v>39481.967250000002</v>
      </c>
      <c r="H4707" s="90">
        <f t="shared" si="433"/>
        <v>10881.087500000001</v>
      </c>
      <c r="I4707" s="90">
        <f t="shared" si="438"/>
        <v>9988.1809937500002</v>
      </c>
      <c r="J4707" s="90">
        <f t="shared" si="434"/>
        <v>-892.90650625000126</v>
      </c>
      <c r="K4707" s="79">
        <f t="shared" si="437"/>
        <v>0.15903199841178919</v>
      </c>
      <c r="L4707" s="91">
        <v>0.27500000000000002</v>
      </c>
      <c r="M4707" s="92">
        <v>869.36</v>
      </c>
    </row>
    <row r="4708" spans="1:13" x14ac:dyDescent="0.2">
      <c r="A4708" s="73">
        <v>48020</v>
      </c>
      <c r="B4708" s="74">
        <v>8530.232750000001</v>
      </c>
      <c r="C4708" s="75">
        <v>0.17763916597251148</v>
      </c>
      <c r="D4708" s="74">
        <v>5282.2</v>
      </c>
      <c r="E4708" s="75">
        <v>0.11</v>
      </c>
      <c r="F4708" s="76">
        <f t="shared" si="435"/>
        <v>42737.8</v>
      </c>
      <c r="G4708" s="76">
        <f t="shared" si="436"/>
        <v>39489.767249999997</v>
      </c>
      <c r="H4708" s="76">
        <f t="shared" si="433"/>
        <v>10883.535000000002</v>
      </c>
      <c r="I4708" s="76">
        <f t="shared" si="438"/>
        <v>9990.3259937499988</v>
      </c>
      <c r="J4708" s="76">
        <f t="shared" si="434"/>
        <v>-893.20900625000286</v>
      </c>
      <c r="K4708" s="75">
        <f t="shared" si="437"/>
        <v>0.15903839533007078</v>
      </c>
      <c r="L4708" s="6">
        <v>0.27500000000000002</v>
      </c>
      <c r="M4708" s="93">
        <v>869.36</v>
      </c>
    </row>
    <row r="4709" spans="1:13" x14ac:dyDescent="0.2">
      <c r="A4709" s="77">
        <v>48030</v>
      </c>
      <c r="B4709" s="78">
        <v>8532.4327499999999</v>
      </c>
      <c r="C4709" s="79">
        <v>0.17764798563397877</v>
      </c>
      <c r="D4709" s="78">
        <v>5283.3</v>
      </c>
      <c r="E4709" s="79">
        <v>0.11</v>
      </c>
      <c r="F4709" s="90">
        <f t="shared" si="435"/>
        <v>42746.7</v>
      </c>
      <c r="G4709" s="90">
        <f t="shared" si="436"/>
        <v>39497.56725</v>
      </c>
      <c r="H4709" s="90">
        <f t="shared" si="433"/>
        <v>10885.9825</v>
      </c>
      <c r="I4709" s="90">
        <f t="shared" si="438"/>
        <v>9992.4709937500011</v>
      </c>
      <c r="J4709" s="90">
        <f t="shared" si="434"/>
        <v>-893.511506249999</v>
      </c>
      <c r="K4709" s="79">
        <f t="shared" si="437"/>
        <v>0.15904478958463461</v>
      </c>
      <c r="L4709" s="91">
        <v>0.27500000000000002</v>
      </c>
      <c r="M4709" s="92">
        <v>869.36</v>
      </c>
    </row>
    <row r="4710" spans="1:13" x14ac:dyDescent="0.2">
      <c r="A4710" s="73">
        <v>48040</v>
      </c>
      <c r="B4710" s="74">
        <v>8534.6327500000007</v>
      </c>
      <c r="C4710" s="75">
        <v>0.17765680162364697</v>
      </c>
      <c r="D4710" s="74">
        <v>5284.4</v>
      </c>
      <c r="E4710" s="75">
        <v>0.10999999999999999</v>
      </c>
      <c r="F4710" s="76">
        <f t="shared" si="435"/>
        <v>42755.6</v>
      </c>
      <c r="G4710" s="76">
        <f t="shared" si="436"/>
        <v>39505.367249999996</v>
      </c>
      <c r="H4710" s="76">
        <f t="shared" si="433"/>
        <v>10888.43</v>
      </c>
      <c r="I4710" s="76">
        <f t="shared" si="438"/>
        <v>9994.6159937499997</v>
      </c>
      <c r="J4710" s="76">
        <f t="shared" si="434"/>
        <v>-893.8140062500006</v>
      </c>
      <c r="K4710" s="75">
        <f t="shared" si="437"/>
        <v>0.15905118117714404</v>
      </c>
      <c r="L4710" s="6">
        <v>0.27500000000000002</v>
      </c>
      <c r="M4710" s="93">
        <v>869.36</v>
      </c>
    </row>
    <row r="4711" spans="1:13" x14ac:dyDescent="0.2">
      <c r="A4711" s="77">
        <v>48050</v>
      </c>
      <c r="B4711" s="78">
        <v>8536.8327500000014</v>
      </c>
      <c r="C4711" s="79">
        <v>0.17766561394380856</v>
      </c>
      <c r="D4711" s="78">
        <v>5285.5</v>
      </c>
      <c r="E4711" s="79">
        <v>0.11</v>
      </c>
      <c r="F4711" s="90">
        <f t="shared" si="435"/>
        <v>42764.5</v>
      </c>
      <c r="G4711" s="90">
        <f t="shared" si="436"/>
        <v>39513.167249999999</v>
      </c>
      <c r="H4711" s="90">
        <f t="shared" si="433"/>
        <v>10890.877500000001</v>
      </c>
      <c r="I4711" s="90">
        <f t="shared" si="438"/>
        <v>9996.7609937500001</v>
      </c>
      <c r="J4711" s="90">
        <f t="shared" si="434"/>
        <v>-894.11650625000038</v>
      </c>
      <c r="K4711" s="79">
        <f t="shared" si="437"/>
        <v>0.15905757010926122</v>
      </c>
      <c r="L4711" s="91">
        <v>0.27500000000000002</v>
      </c>
      <c r="M4711" s="92">
        <v>869.36</v>
      </c>
    </row>
    <row r="4712" spans="1:13" x14ac:dyDescent="0.2">
      <c r="A4712" s="73">
        <v>48060</v>
      </c>
      <c r="B4712" s="74">
        <v>8539.0327500000003</v>
      </c>
      <c r="C4712" s="75">
        <v>0.17767442259675406</v>
      </c>
      <c r="D4712" s="74">
        <v>5286.6</v>
      </c>
      <c r="E4712" s="75">
        <v>0.11000000000000001</v>
      </c>
      <c r="F4712" s="76">
        <f t="shared" si="435"/>
        <v>42773.4</v>
      </c>
      <c r="G4712" s="76">
        <f t="shared" si="436"/>
        <v>39520.967250000002</v>
      </c>
      <c r="H4712" s="76">
        <f t="shared" si="433"/>
        <v>10893.325000000001</v>
      </c>
      <c r="I4712" s="76">
        <f t="shared" si="438"/>
        <v>9998.9059937500006</v>
      </c>
      <c r="J4712" s="76">
        <f t="shared" si="434"/>
        <v>-894.41900625000017</v>
      </c>
      <c r="K4712" s="75">
        <f t="shared" si="437"/>
        <v>0.1590639563826467</v>
      </c>
      <c r="L4712" s="6">
        <v>0.27500000000000002</v>
      </c>
      <c r="M4712" s="93">
        <v>869.36</v>
      </c>
    </row>
    <row r="4713" spans="1:13" x14ac:dyDescent="0.2">
      <c r="A4713" s="77">
        <v>48070</v>
      </c>
      <c r="B4713" s="78">
        <v>8541.232750000001</v>
      </c>
      <c r="C4713" s="79">
        <v>0.17768322758477223</v>
      </c>
      <c r="D4713" s="78">
        <v>5287.7</v>
      </c>
      <c r="E4713" s="79">
        <v>0.11</v>
      </c>
      <c r="F4713" s="90">
        <f t="shared" si="435"/>
        <v>42782.3</v>
      </c>
      <c r="G4713" s="90">
        <f t="shared" si="436"/>
        <v>39528.767249999997</v>
      </c>
      <c r="H4713" s="90">
        <f t="shared" si="433"/>
        <v>10895.772500000001</v>
      </c>
      <c r="I4713" s="90">
        <f t="shared" si="438"/>
        <v>10001.050993749999</v>
      </c>
      <c r="J4713" s="90">
        <f t="shared" si="434"/>
        <v>-894.72150625000177</v>
      </c>
      <c r="K4713" s="79">
        <f t="shared" si="437"/>
        <v>0.15907033999895984</v>
      </c>
      <c r="L4713" s="91">
        <v>0.27500000000000002</v>
      </c>
      <c r="M4713" s="92">
        <v>869.36</v>
      </c>
    </row>
    <row r="4714" spans="1:13" x14ac:dyDescent="0.2">
      <c r="A4714" s="73">
        <v>48080</v>
      </c>
      <c r="B4714" s="74">
        <v>8543.4327499999999</v>
      </c>
      <c r="C4714" s="75">
        <v>0.17769202891014976</v>
      </c>
      <c r="D4714" s="74">
        <v>5288.8</v>
      </c>
      <c r="E4714" s="75">
        <v>0.11</v>
      </c>
      <c r="F4714" s="76">
        <f t="shared" si="435"/>
        <v>42791.199999999997</v>
      </c>
      <c r="G4714" s="76">
        <f t="shared" si="436"/>
        <v>39536.56725</v>
      </c>
      <c r="H4714" s="76">
        <f t="shared" si="433"/>
        <v>10898.22</v>
      </c>
      <c r="I4714" s="76">
        <f t="shared" si="438"/>
        <v>10003.19599375</v>
      </c>
      <c r="J4714" s="76">
        <f t="shared" si="434"/>
        <v>-895.02400624999973</v>
      </c>
      <c r="K4714" s="75">
        <f t="shared" si="437"/>
        <v>0.15907672095985859</v>
      </c>
      <c r="L4714" s="6">
        <v>0.27500000000000002</v>
      </c>
      <c r="M4714" s="93">
        <v>869.36</v>
      </c>
    </row>
    <row r="4715" spans="1:13" x14ac:dyDescent="0.2">
      <c r="A4715" s="77">
        <v>48090</v>
      </c>
      <c r="B4715" s="78">
        <v>8545.6327500000007</v>
      </c>
      <c r="C4715" s="79">
        <v>0.17770082657517156</v>
      </c>
      <c r="D4715" s="78">
        <v>5289.9</v>
      </c>
      <c r="E4715" s="79">
        <v>0.10999999999999999</v>
      </c>
      <c r="F4715" s="90">
        <f t="shared" si="435"/>
        <v>42800.1</v>
      </c>
      <c r="G4715" s="90">
        <f t="shared" si="436"/>
        <v>39544.367249999996</v>
      </c>
      <c r="H4715" s="90">
        <f t="shared" si="433"/>
        <v>10900.6675</v>
      </c>
      <c r="I4715" s="90">
        <f t="shared" si="438"/>
        <v>10005.340993749998</v>
      </c>
      <c r="J4715" s="90">
        <f t="shared" si="434"/>
        <v>-895.32650625000133</v>
      </c>
      <c r="K4715" s="79">
        <f t="shared" si="437"/>
        <v>0.15908309926699937</v>
      </c>
      <c r="L4715" s="91">
        <v>0.27500000000000002</v>
      </c>
      <c r="M4715" s="92">
        <v>869.36</v>
      </c>
    </row>
    <row r="4716" spans="1:13" x14ac:dyDescent="0.2">
      <c r="A4716" s="73">
        <v>48100</v>
      </c>
      <c r="B4716" s="74">
        <v>8547.8327500000014</v>
      </c>
      <c r="C4716" s="75">
        <v>0.17770962058212061</v>
      </c>
      <c r="D4716" s="74">
        <v>5291</v>
      </c>
      <c r="E4716" s="75">
        <v>0.11</v>
      </c>
      <c r="F4716" s="76">
        <f t="shared" si="435"/>
        <v>42809</v>
      </c>
      <c r="G4716" s="76">
        <f t="shared" si="436"/>
        <v>39552.167249999999</v>
      </c>
      <c r="H4716" s="76">
        <f t="shared" si="433"/>
        <v>10903.115</v>
      </c>
      <c r="I4716" s="76">
        <f t="shared" si="438"/>
        <v>10007.48599375</v>
      </c>
      <c r="J4716" s="76">
        <f t="shared" si="434"/>
        <v>-895.62900624999929</v>
      </c>
      <c r="K4716" s="75">
        <f t="shared" si="437"/>
        <v>0.15908947492203745</v>
      </c>
      <c r="L4716" s="6">
        <v>0.27500000000000002</v>
      </c>
      <c r="M4716" s="93">
        <v>869.36</v>
      </c>
    </row>
    <row r="4717" spans="1:13" x14ac:dyDescent="0.2">
      <c r="A4717" s="77">
        <v>48110</v>
      </c>
      <c r="B4717" s="78">
        <v>8550.0327500000003</v>
      </c>
      <c r="C4717" s="79">
        <v>0.17771841093327792</v>
      </c>
      <c r="D4717" s="78">
        <v>5292.1</v>
      </c>
      <c r="E4717" s="79">
        <v>0.11000000000000001</v>
      </c>
      <c r="F4717" s="90">
        <f t="shared" si="435"/>
        <v>42817.9</v>
      </c>
      <c r="G4717" s="90">
        <f t="shared" si="436"/>
        <v>39559.967250000002</v>
      </c>
      <c r="H4717" s="90">
        <f t="shared" si="433"/>
        <v>10905.5625</v>
      </c>
      <c r="I4717" s="90">
        <f t="shared" si="438"/>
        <v>10009.630993750001</v>
      </c>
      <c r="J4717" s="90">
        <f t="shared" si="434"/>
        <v>-895.93150624999907</v>
      </c>
      <c r="K4717" s="79">
        <f t="shared" si="437"/>
        <v>0.15909584792662651</v>
      </c>
      <c r="L4717" s="91">
        <v>0.27500000000000002</v>
      </c>
      <c r="M4717" s="92">
        <v>869.36</v>
      </c>
    </row>
    <row r="4718" spans="1:13" x14ac:dyDescent="0.2">
      <c r="A4718" s="73">
        <v>48120</v>
      </c>
      <c r="B4718" s="74">
        <v>8552.232750000001</v>
      </c>
      <c r="C4718" s="75">
        <v>0.17772719763092271</v>
      </c>
      <c r="D4718" s="74">
        <v>5293.2</v>
      </c>
      <c r="E4718" s="75">
        <v>0.11</v>
      </c>
      <c r="F4718" s="76">
        <f t="shared" si="435"/>
        <v>42826.8</v>
      </c>
      <c r="G4718" s="76">
        <f t="shared" si="436"/>
        <v>39567.767249999997</v>
      </c>
      <c r="H4718" s="76">
        <f t="shared" si="433"/>
        <v>10908.010000000002</v>
      </c>
      <c r="I4718" s="76">
        <f t="shared" si="438"/>
        <v>10011.77599375</v>
      </c>
      <c r="J4718" s="76">
        <f t="shared" si="434"/>
        <v>-896.23400625000249</v>
      </c>
      <c r="K4718" s="75">
        <f t="shared" si="437"/>
        <v>0.15910221828241891</v>
      </c>
      <c r="L4718" s="6">
        <v>0.27500000000000002</v>
      </c>
      <c r="M4718" s="93">
        <v>869.36</v>
      </c>
    </row>
    <row r="4719" spans="1:13" x14ac:dyDescent="0.2">
      <c r="A4719" s="77">
        <v>48130</v>
      </c>
      <c r="B4719" s="78">
        <v>8554.4327499999999</v>
      </c>
      <c r="C4719" s="79">
        <v>0.17773598067733223</v>
      </c>
      <c r="D4719" s="78">
        <v>5294.3</v>
      </c>
      <c r="E4719" s="79">
        <v>0.11</v>
      </c>
      <c r="F4719" s="90">
        <f t="shared" si="435"/>
        <v>42835.7</v>
      </c>
      <c r="G4719" s="90">
        <f t="shared" si="436"/>
        <v>39575.56725</v>
      </c>
      <c r="H4719" s="90">
        <f t="shared" si="433"/>
        <v>10910.4575</v>
      </c>
      <c r="I4719" s="90">
        <f t="shared" si="438"/>
        <v>10013.92099375</v>
      </c>
      <c r="J4719" s="90">
        <f t="shared" si="434"/>
        <v>-896.53650625000046</v>
      </c>
      <c r="K4719" s="79">
        <f t="shared" si="437"/>
        <v>0.15910858599106587</v>
      </c>
      <c r="L4719" s="91">
        <v>0.27500000000000002</v>
      </c>
      <c r="M4719" s="92">
        <v>869.36</v>
      </c>
    </row>
    <row r="4720" spans="1:13" x14ac:dyDescent="0.2">
      <c r="A4720" s="73">
        <v>48140</v>
      </c>
      <c r="B4720" s="74">
        <v>8556.6327500000007</v>
      </c>
      <c r="C4720" s="75">
        <v>0.1777447600747819</v>
      </c>
      <c r="D4720" s="74">
        <v>5295.4</v>
      </c>
      <c r="E4720" s="75">
        <v>0.10999999999999999</v>
      </c>
      <c r="F4720" s="76">
        <f t="shared" si="435"/>
        <v>42844.6</v>
      </c>
      <c r="G4720" s="76">
        <f t="shared" si="436"/>
        <v>39583.367249999996</v>
      </c>
      <c r="H4720" s="76">
        <f t="shared" si="433"/>
        <v>10912.905000000001</v>
      </c>
      <c r="I4720" s="76">
        <f t="shared" si="438"/>
        <v>10016.065993749999</v>
      </c>
      <c r="J4720" s="76">
        <f t="shared" si="434"/>
        <v>-896.83900625000206</v>
      </c>
      <c r="K4720" s="75">
        <f t="shared" si="437"/>
        <v>0.15911495105421683</v>
      </c>
      <c r="L4720" s="6">
        <v>0.27500000000000002</v>
      </c>
      <c r="M4720" s="93">
        <v>869.36</v>
      </c>
    </row>
    <row r="4721" spans="1:13" x14ac:dyDescent="0.2">
      <c r="A4721" s="77">
        <v>48150</v>
      </c>
      <c r="B4721" s="78">
        <v>8558.8327500000014</v>
      </c>
      <c r="C4721" s="79">
        <v>0.17775353582554521</v>
      </c>
      <c r="D4721" s="78">
        <v>5296.5</v>
      </c>
      <c r="E4721" s="79">
        <v>0.11</v>
      </c>
      <c r="F4721" s="90">
        <f t="shared" si="435"/>
        <v>42853.5</v>
      </c>
      <c r="G4721" s="90">
        <f t="shared" si="436"/>
        <v>39591.167249999999</v>
      </c>
      <c r="H4721" s="90">
        <f t="shared" ref="H4721:H4784" si="439">+F4721*L4721-M4721</f>
        <v>10915.352500000001</v>
      </c>
      <c r="I4721" s="90">
        <f t="shared" si="438"/>
        <v>10018.210993749999</v>
      </c>
      <c r="J4721" s="90">
        <f t="shared" si="434"/>
        <v>-897.14150625000184</v>
      </c>
      <c r="K4721" s="79">
        <f t="shared" si="437"/>
        <v>0.15912131347352024</v>
      </c>
      <c r="L4721" s="91">
        <v>0.27500000000000002</v>
      </c>
      <c r="M4721" s="92">
        <v>869.36</v>
      </c>
    </row>
    <row r="4722" spans="1:13" x14ac:dyDescent="0.2">
      <c r="A4722" s="73">
        <v>48160</v>
      </c>
      <c r="B4722" s="74">
        <v>8561.0327500000003</v>
      </c>
      <c r="C4722" s="75">
        <v>0.17776230793189368</v>
      </c>
      <c r="D4722" s="74">
        <v>5297.6</v>
      </c>
      <c r="E4722" s="75">
        <v>0.11000000000000001</v>
      </c>
      <c r="F4722" s="76">
        <f t="shared" si="435"/>
        <v>42862.400000000001</v>
      </c>
      <c r="G4722" s="76">
        <f t="shared" si="436"/>
        <v>39598.967250000002</v>
      </c>
      <c r="H4722" s="76">
        <f t="shared" si="439"/>
        <v>10917.800000000001</v>
      </c>
      <c r="I4722" s="76">
        <f t="shared" si="438"/>
        <v>10020.355993750001</v>
      </c>
      <c r="J4722" s="76">
        <f t="shared" ref="J4722:J4785" si="440">+I4722-H4722</f>
        <v>-897.4440062499998</v>
      </c>
      <c r="K4722" s="75">
        <f t="shared" si="437"/>
        <v>0.15912767325062294</v>
      </c>
      <c r="L4722" s="6">
        <v>0.27500000000000002</v>
      </c>
      <c r="M4722" s="93">
        <v>869.36</v>
      </c>
    </row>
    <row r="4723" spans="1:13" x14ac:dyDescent="0.2">
      <c r="A4723" s="77">
        <v>48170</v>
      </c>
      <c r="B4723" s="78">
        <v>8563.232750000001</v>
      </c>
      <c r="C4723" s="79">
        <v>0.17777107639609718</v>
      </c>
      <c r="D4723" s="78">
        <v>5298.7</v>
      </c>
      <c r="E4723" s="79">
        <v>0.11</v>
      </c>
      <c r="F4723" s="90">
        <f t="shared" si="435"/>
        <v>42871.3</v>
      </c>
      <c r="G4723" s="90">
        <f t="shared" si="436"/>
        <v>39606.767249999997</v>
      </c>
      <c r="H4723" s="90">
        <f t="shared" si="439"/>
        <v>10920.247500000001</v>
      </c>
      <c r="I4723" s="90">
        <f t="shared" si="438"/>
        <v>10022.50099375</v>
      </c>
      <c r="J4723" s="90">
        <f t="shared" si="440"/>
        <v>-897.7465062500014</v>
      </c>
      <c r="K4723" s="79">
        <f t="shared" si="437"/>
        <v>0.15913403038717044</v>
      </c>
      <c r="L4723" s="91">
        <v>0.27500000000000002</v>
      </c>
      <c r="M4723" s="92">
        <v>869.36</v>
      </c>
    </row>
    <row r="4724" spans="1:13" x14ac:dyDescent="0.2">
      <c r="A4724" s="73">
        <v>48180</v>
      </c>
      <c r="B4724" s="74">
        <v>8565.4327499999999</v>
      </c>
      <c r="C4724" s="75">
        <v>0.17777984122042342</v>
      </c>
      <c r="D4724" s="74">
        <v>5299.8</v>
      </c>
      <c r="E4724" s="75">
        <v>0.11</v>
      </c>
      <c r="F4724" s="76">
        <f t="shared" si="435"/>
        <v>42880.2</v>
      </c>
      <c r="G4724" s="76">
        <f t="shared" si="436"/>
        <v>39614.56725</v>
      </c>
      <c r="H4724" s="76">
        <f t="shared" si="439"/>
        <v>10922.695</v>
      </c>
      <c r="I4724" s="76">
        <f t="shared" si="438"/>
        <v>10024.64599375</v>
      </c>
      <c r="J4724" s="76">
        <f t="shared" si="440"/>
        <v>-898.04900624999937</v>
      </c>
      <c r="K4724" s="75">
        <f t="shared" si="437"/>
        <v>0.15914038488480697</v>
      </c>
      <c r="L4724" s="6">
        <v>0.27500000000000002</v>
      </c>
      <c r="M4724" s="93">
        <v>869.36</v>
      </c>
    </row>
    <row r="4725" spans="1:13" x14ac:dyDescent="0.2">
      <c r="A4725" s="77">
        <v>48190</v>
      </c>
      <c r="B4725" s="78">
        <v>8567.6327500000007</v>
      </c>
      <c r="C4725" s="79">
        <v>0.17778860240713842</v>
      </c>
      <c r="D4725" s="78">
        <v>5300.9</v>
      </c>
      <c r="E4725" s="79">
        <v>0.10999999999999999</v>
      </c>
      <c r="F4725" s="90">
        <f t="shared" si="435"/>
        <v>42889.1</v>
      </c>
      <c r="G4725" s="90">
        <f t="shared" si="436"/>
        <v>39622.367249999996</v>
      </c>
      <c r="H4725" s="90">
        <f t="shared" si="439"/>
        <v>10925.1425</v>
      </c>
      <c r="I4725" s="90">
        <f t="shared" si="438"/>
        <v>10026.790993749999</v>
      </c>
      <c r="J4725" s="90">
        <f t="shared" si="440"/>
        <v>-898.35150625000097</v>
      </c>
      <c r="K4725" s="79">
        <f t="shared" si="437"/>
        <v>0.15914673674517535</v>
      </c>
      <c r="L4725" s="91">
        <v>0.27500000000000002</v>
      </c>
      <c r="M4725" s="92">
        <v>869.36</v>
      </c>
    </row>
    <row r="4726" spans="1:13" x14ac:dyDescent="0.2">
      <c r="A4726" s="73">
        <v>48200</v>
      </c>
      <c r="B4726" s="74">
        <v>8569.8327500000014</v>
      </c>
      <c r="C4726" s="75">
        <v>0.17779735995850626</v>
      </c>
      <c r="D4726" s="74">
        <v>5302</v>
      </c>
      <c r="E4726" s="75">
        <v>0.11</v>
      </c>
      <c r="F4726" s="76">
        <f t="shared" si="435"/>
        <v>42898</v>
      </c>
      <c r="G4726" s="76">
        <f t="shared" si="436"/>
        <v>39630.167249999999</v>
      </c>
      <c r="H4726" s="76">
        <f t="shared" si="439"/>
        <v>10927.59</v>
      </c>
      <c r="I4726" s="76">
        <f t="shared" si="438"/>
        <v>10028.935993749999</v>
      </c>
      <c r="J4726" s="76">
        <f t="shared" si="440"/>
        <v>-898.65400625000075</v>
      </c>
      <c r="K4726" s="75">
        <f t="shared" si="437"/>
        <v>0.15915308596991704</v>
      </c>
      <c r="L4726" s="6">
        <v>0.27500000000000002</v>
      </c>
      <c r="M4726" s="93">
        <v>869.36</v>
      </c>
    </row>
    <row r="4727" spans="1:13" x14ac:dyDescent="0.2">
      <c r="A4727" s="77">
        <v>48210</v>
      </c>
      <c r="B4727" s="78">
        <v>8572.0327500000003</v>
      </c>
      <c r="C4727" s="79">
        <v>0.17780611387678905</v>
      </c>
      <c r="D4727" s="78">
        <v>5303.1</v>
      </c>
      <c r="E4727" s="79">
        <v>0.11000000000000001</v>
      </c>
      <c r="F4727" s="90">
        <f t="shared" si="435"/>
        <v>42906.9</v>
      </c>
      <c r="G4727" s="90">
        <f t="shared" si="436"/>
        <v>39637.967250000002</v>
      </c>
      <c r="H4727" s="90">
        <f t="shared" si="439"/>
        <v>10930.0375</v>
      </c>
      <c r="I4727" s="90">
        <f t="shared" si="438"/>
        <v>10031.08099375</v>
      </c>
      <c r="J4727" s="90">
        <f t="shared" si="440"/>
        <v>-898.95650625000053</v>
      </c>
      <c r="K4727" s="79">
        <f t="shared" si="437"/>
        <v>0.15915943256067205</v>
      </c>
      <c r="L4727" s="91">
        <v>0.27500000000000002</v>
      </c>
      <c r="M4727" s="92">
        <v>869.36</v>
      </c>
    </row>
    <row r="4728" spans="1:13" x14ac:dyDescent="0.2">
      <c r="A4728" s="73">
        <v>48220</v>
      </c>
      <c r="B4728" s="74">
        <v>8574.232750000001</v>
      </c>
      <c r="C4728" s="75">
        <v>0.17781486416424722</v>
      </c>
      <c r="D4728" s="74">
        <v>5304.2</v>
      </c>
      <c r="E4728" s="75">
        <v>0.11</v>
      </c>
      <c r="F4728" s="76">
        <f t="shared" si="435"/>
        <v>42915.8</v>
      </c>
      <c r="G4728" s="76">
        <f t="shared" si="436"/>
        <v>39645.767249999997</v>
      </c>
      <c r="H4728" s="76">
        <f t="shared" si="439"/>
        <v>10932.485000000001</v>
      </c>
      <c r="I4728" s="76">
        <f t="shared" si="438"/>
        <v>10033.22599375</v>
      </c>
      <c r="J4728" s="76">
        <f t="shared" si="440"/>
        <v>-899.25900625000031</v>
      </c>
      <c r="K4728" s="75">
        <f t="shared" si="437"/>
        <v>0.15916577651907923</v>
      </c>
      <c r="L4728" s="6">
        <v>0.27500000000000002</v>
      </c>
      <c r="M4728" s="93">
        <v>869.36</v>
      </c>
    </row>
    <row r="4729" spans="1:13" x14ac:dyDescent="0.2">
      <c r="A4729" s="77">
        <v>48230</v>
      </c>
      <c r="B4729" s="78">
        <v>8576.4327499999999</v>
      </c>
      <c r="C4729" s="79">
        <v>0.17782361082313913</v>
      </c>
      <c r="D4729" s="78">
        <v>5305.3</v>
      </c>
      <c r="E4729" s="79">
        <v>0.11</v>
      </c>
      <c r="F4729" s="90">
        <f t="shared" si="435"/>
        <v>42924.7</v>
      </c>
      <c r="G4729" s="90">
        <f t="shared" si="436"/>
        <v>39653.56725</v>
      </c>
      <c r="H4729" s="90">
        <f t="shared" si="439"/>
        <v>10934.932499999999</v>
      </c>
      <c r="I4729" s="90">
        <f t="shared" si="438"/>
        <v>10035.370993750001</v>
      </c>
      <c r="J4729" s="90">
        <f t="shared" si="440"/>
        <v>-899.56150624999827</v>
      </c>
      <c r="K4729" s="79">
        <f t="shared" si="437"/>
        <v>0.1591721178467759</v>
      </c>
      <c r="L4729" s="91">
        <v>0.27500000000000002</v>
      </c>
      <c r="M4729" s="92">
        <v>869.36</v>
      </c>
    </row>
    <row r="4730" spans="1:13" x14ac:dyDescent="0.2">
      <c r="A4730" s="73">
        <v>48240</v>
      </c>
      <c r="B4730" s="74">
        <v>8578.6327500000007</v>
      </c>
      <c r="C4730" s="75">
        <v>0.17783235385572141</v>
      </c>
      <c r="D4730" s="74">
        <v>5306.4</v>
      </c>
      <c r="E4730" s="75">
        <v>0.10999999999999999</v>
      </c>
      <c r="F4730" s="76">
        <f t="shared" si="435"/>
        <v>42933.599999999999</v>
      </c>
      <c r="G4730" s="76">
        <f t="shared" si="436"/>
        <v>39661.367249999996</v>
      </c>
      <c r="H4730" s="76">
        <f t="shared" si="439"/>
        <v>10937.38</v>
      </c>
      <c r="I4730" s="76">
        <f t="shared" si="438"/>
        <v>10037.515993749999</v>
      </c>
      <c r="J4730" s="76">
        <f t="shared" si="440"/>
        <v>-899.86400624999987</v>
      </c>
      <c r="K4730" s="75">
        <f t="shared" si="437"/>
        <v>0.15917845654539803</v>
      </c>
      <c r="L4730" s="6">
        <v>0.27500000000000002</v>
      </c>
      <c r="M4730" s="93">
        <v>869.36</v>
      </c>
    </row>
    <row r="4731" spans="1:13" x14ac:dyDescent="0.2">
      <c r="A4731" s="77">
        <v>48250</v>
      </c>
      <c r="B4731" s="78">
        <v>8580.8327500000014</v>
      </c>
      <c r="C4731" s="79">
        <v>0.17784109326424874</v>
      </c>
      <c r="D4731" s="78">
        <v>5307.5</v>
      </c>
      <c r="E4731" s="79">
        <v>0.11</v>
      </c>
      <c r="F4731" s="90">
        <f t="shared" si="435"/>
        <v>42942.5</v>
      </c>
      <c r="G4731" s="90">
        <f t="shared" si="436"/>
        <v>39669.167249999999</v>
      </c>
      <c r="H4731" s="90">
        <f t="shared" si="439"/>
        <v>10939.827500000001</v>
      </c>
      <c r="I4731" s="90">
        <f t="shared" si="438"/>
        <v>10039.66099375</v>
      </c>
      <c r="J4731" s="90">
        <f t="shared" si="440"/>
        <v>-900.16650625000148</v>
      </c>
      <c r="K4731" s="79">
        <f t="shared" si="437"/>
        <v>0.15918479261658031</v>
      </c>
      <c r="L4731" s="91">
        <v>0.27500000000000002</v>
      </c>
      <c r="M4731" s="92">
        <v>869.36</v>
      </c>
    </row>
    <row r="4732" spans="1:13" x14ac:dyDescent="0.2">
      <c r="A4732" s="73">
        <v>48260</v>
      </c>
      <c r="B4732" s="74">
        <v>8583.0327500000003</v>
      </c>
      <c r="C4732" s="75">
        <v>0.17784982905097391</v>
      </c>
      <c r="D4732" s="74">
        <v>5308.6</v>
      </c>
      <c r="E4732" s="75">
        <v>0.11000000000000001</v>
      </c>
      <c r="F4732" s="76">
        <f t="shared" si="435"/>
        <v>42951.4</v>
      </c>
      <c r="G4732" s="76">
        <f t="shared" si="436"/>
        <v>39676.967250000002</v>
      </c>
      <c r="H4732" s="76">
        <f t="shared" si="439"/>
        <v>10942.275000000001</v>
      </c>
      <c r="I4732" s="76">
        <f t="shared" si="438"/>
        <v>10041.80599375</v>
      </c>
      <c r="J4732" s="76">
        <f t="shared" si="440"/>
        <v>-900.46900625000126</v>
      </c>
      <c r="K4732" s="75">
        <f t="shared" si="437"/>
        <v>0.15919112606195604</v>
      </c>
      <c r="L4732" s="6">
        <v>0.27500000000000002</v>
      </c>
      <c r="M4732" s="93">
        <v>869.36</v>
      </c>
    </row>
    <row r="4733" spans="1:13" x14ac:dyDescent="0.2">
      <c r="A4733" s="77">
        <v>48270</v>
      </c>
      <c r="B4733" s="78">
        <v>8585.232750000001</v>
      </c>
      <c r="C4733" s="79">
        <v>0.17785856121814794</v>
      </c>
      <c r="D4733" s="78">
        <v>5309.7</v>
      </c>
      <c r="E4733" s="79">
        <v>0.11</v>
      </c>
      <c r="F4733" s="90">
        <f t="shared" si="435"/>
        <v>42960.3</v>
      </c>
      <c r="G4733" s="90">
        <f t="shared" si="436"/>
        <v>39684.767249999997</v>
      </c>
      <c r="H4733" s="90">
        <f t="shared" si="439"/>
        <v>10944.722500000002</v>
      </c>
      <c r="I4733" s="90">
        <f t="shared" si="438"/>
        <v>10043.950993749999</v>
      </c>
      <c r="J4733" s="90">
        <f t="shared" si="440"/>
        <v>-900.77150625000286</v>
      </c>
      <c r="K4733" s="79">
        <f t="shared" si="437"/>
        <v>0.1591974568831572</v>
      </c>
      <c r="L4733" s="91">
        <v>0.27500000000000002</v>
      </c>
      <c r="M4733" s="92">
        <v>869.36</v>
      </c>
    </row>
    <row r="4734" spans="1:13" x14ac:dyDescent="0.2">
      <c r="A4734" s="73">
        <v>48280</v>
      </c>
      <c r="B4734" s="74">
        <v>8587.4327499999999</v>
      </c>
      <c r="C4734" s="75">
        <v>0.17786728976801988</v>
      </c>
      <c r="D4734" s="74">
        <v>5310.8</v>
      </c>
      <c r="E4734" s="75">
        <v>0.11</v>
      </c>
      <c r="F4734" s="76">
        <f t="shared" si="435"/>
        <v>42969.2</v>
      </c>
      <c r="G4734" s="76">
        <f t="shared" si="436"/>
        <v>39692.56725</v>
      </c>
      <c r="H4734" s="76">
        <f t="shared" si="439"/>
        <v>10947.17</v>
      </c>
      <c r="I4734" s="76">
        <f t="shared" si="438"/>
        <v>10046.095993750001</v>
      </c>
      <c r="J4734" s="76">
        <f t="shared" si="440"/>
        <v>-901.074006249999</v>
      </c>
      <c r="K4734" s="75">
        <f t="shared" si="437"/>
        <v>0.15920378508181443</v>
      </c>
      <c r="L4734" s="6">
        <v>0.27500000000000002</v>
      </c>
      <c r="M4734" s="93">
        <v>869.36</v>
      </c>
    </row>
    <row r="4735" spans="1:13" x14ac:dyDescent="0.2">
      <c r="A4735" s="77">
        <v>48290</v>
      </c>
      <c r="B4735" s="78">
        <v>8589.6327500000007</v>
      </c>
      <c r="C4735" s="79">
        <v>0.17787601470283704</v>
      </c>
      <c r="D4735" s="78">
        <v>5311.9</v>
      </c>
      <c r="E4735" s="79">
        <v>0.10999999999999999</v>
      </c>
      <c r="F4735" s="90">
        <f t="shared" si="435"/>
        <v>42978.1</v>
      </c>
      <c r="G4735" s="90">
        <f t="shared" si="436"/>
        <v>39700.367249999996</v>
      </c>
      <c r="H4735" s="90">
        <f t="shared" si="439"/>
        <v>10949.6175</v>
      </c>
      <c r="I4735" s="90">
        <f t="shared" si="438"/>
        <v>10048.24099375</v>
      </c>
      <c r="J4735" s="90">
        <f t="shared" si="440"/>
        <v>-901.3765062500006</v>
      </c>
      <c r="K4735" s="79">
        <f t="shared" si="437"/>
        <v>0.15921011065955684</v>
      </c>
      <c r="L4735" s="91">
        <v>0.27500000000000002</v>
      </c>
      <c r="M4735" s="92">
        <v>869.36</v>
      </c>
    </row>
    <row r="4736" spans="1:13" x14ac:dyDescent="0.2">
      <c r="A4736" s="73">
        <v>48300</v>
      </c>
      <c r="B4736" s="74">
        <v>8591.8327500000014</v>
      </c>
      <c r="C4736" s="75">
        <v>0.17788473602484475</v>
      </c>
      <c r="D4736" s="74">
        <v>5313</v>
      </c>
      <c r="E4736" s="75">
        <v>0.11</v>
      </c>
      <c r="F4736" s="76">
        <f t="shared" si="435"/>
        <v>42987</v>
      </c>
      <c r="G4736" s="76">
        <f t="shared" si="436"/>
        <v>39708.167249999999</v>
      </c>
      <c r="H4736" s="76">
        <f t="shared" si="439"/>
        <v>10952.065000000001</v>
      </c>
      <c r="I4736" s="76">
        <f t="shared" si="438"/>
        <v>10050.38599375</v>
      </c>
      <c r="J4736" s="76">
        <f t="shared" si="440"/>
        <v>-901.67900625000038</v>
      </c>
      <c r="K4736" s="75">
        <f t="shared" si="437"/>
        <v>0.15921643361801244</v>
      </c>
      <c r="L4736" s="6">
        <v>0.27500000000000002</v>
      </c>
      <c r="M4736" s="93">
        <v>869.36</v>
      </c>
    </row>
    <row r="4737" spans="1:13" x14ac:dyDescent="0.2">
      <c r="A4737" s="77">
        <v>48310</v>
      </c>
      <c r="B4737" s="78">
        <v>8594.0327500000003</v>
      </c>
      <c r="C4737" s="79">
        <v>0.17789345373628648</v>
      </c>
      <c r="D4737" s="78">
        <v>5314.1</v>
      </c>
      <c r="E4737" s="79">
        <v>0.11000000000000001</v>
      </c>
      <c r="F4737" s="90">
        <f t="shared" si="435"/>
        <v>42995.9</v>
      </c>
      <c r="G4737" s="90">
        <f t="shared" si="436"/>
        <v>39715.967250000002</v>
      </c>
      <c r="H4737" s="90">
        <f t="shared" si="439"/>
        <v>10954.512500000001</v>
      </c>
      <c r="I4737" s="90">
        <f t="shared" si="438"/>
        <v>10052.530993750001</v>
      </c>
      <c r="J4737" s="90">
        <f t="shared" si="440"/>
        <v>-901.98150625000017</v>
      </c>
      <c r="K4737" s="79">
        <f t="shared" si="437"/>
        <v>0.15922275395880769</v>
      </c>
      <c r="L4737" s="91">
        <v>0.27500000000000002</v>
      </c>
      <c r="M4737" s="92">
        <v>869.36</v>
      </c>
    </row>
    <row r="4738" spans="1:13" x14ac:dyDescent="0.2">
      <c r="A4738" s="73">
        <v>48320</v>
      </c>
      <c r="B4738" s="74">
        <v>8596.232750000001</v>
      </c>
      <c r="C4738" s="75">
        <v>0.17790216783940399</v>
      </c>
      <c r="D4738" s="74">
        <v>5315.2</v>
      </c>
      <c r="E4738" s="75">
        <v>0.11</v>
      </c>
      <c r="F4738" s="76">
        <f t="shared" si="435"/>
        <v>43004.800000000003</v>
      </c>
      <c r="G4738" s="76">
        <f t="shared" si="436"/>
        <v>39723.767249999997</v>
      </c>
      <c r="H4738" s="76">
        <f t="shared" si="439"/>
        <v>10956.960000000001</v>
      </c>
      <c r="I4738" s="76">
        <f t="shared" si="438"/>
        <v>10054.675993749999</v>
      </c>
      <c r="J4738" s="76">
        <f t="shared" si="440"/>
        <v>-902.28400625000177</v>
      </c>
      <c r="K4738" s="75">
        <f t="shared" si="437"/>
        <v>0.15922907168356787</v>
      </c>
      <c r="L4738" s="6">
        <v>0.27500000000000002</v>
      </c>
      <c r="M4738" s="93">
        <v>869.36</v>
      </c>
    </row>
    <row r="4739" spans="1:13" x14ac:dyDescent="0.2">
      <c r="A4739" s="77">
        <v>48330</v>
      </c>
      <c r="B4739" s="78">
        <v>8598.4327499999999</v>
      </c>
      <c r="C4739" s="79">
        <v>0.17791087833643698</v>
      </c>
      <c r="D4739" s="78">
        <v>5316.3</v>
      </c>
      <c r="E4739" s="79">
        <v>0.11</v>
      </c>
      <c r="F4739" s="90">
        <f t="shared" si="435"/>
        <v>43013.7</v>
      </c>
      <c r="G4739" s="90">
        <f t="shared" si="436"/>
        <v>39731.56725</v>
      </c>
      <c r="H4739" s="90">
        <f t="shared" si="439"/>
        <v>10959.407499999999</v>
      </c>
      <c r="I4739" s="90">
        <f t="shared" si="438"/>
        <v>10056.82099375</v>
      </c>
      <c r="J4739" s="90">
        <f t="shared" si="440"/>
        <v>-902.58650624999973</v>
      </c>
      <c r="K4739" s="79">
        <f t="shared" si="437"/>
        <v>0.15923538679391683</v>
      </c>
      <c r="L4739" s="91">
        <v>0.27500000000000002</v>
      </c>
      <c r="M4739" s="92">
        <v>869.36</v>
      </c>
    </row>
    <row r="4740" spans="1:13" x14ac:dyDescent="0.2">
      <c r="A4740" s="73">
        <v>48340</v>
      </c>
      <c r="B4740" s="74">
        <v>8600.6327500000007</v>
      </c>
      <c r="C4740" s="75">
        <v>0.17791958522962351</v>
      </c>
      <c r="D4740" s="74">
        <v>5317.4</v>
      </c>
      <c r="E4740" s="75">
        <v>0.10999999999999999</v>
      </c>
      <c r="F4740" s="76">
        <f t="shared" si="435"/>
        <v>43022.6</v>
      </c>
      <c r="G4740" s="76">
        <f t="shared" si="436"/>
        <v>39739.367249999996</v>
      </c>
      <c r="H4740" s="76">
        <f t="shared" si="439"/>
        <v>10961.855</v>
      </c>
      <c r="I4740" s="76">
        <f t="shared" si="438"/>
        <v>10058.965993749998</v>
      </c>
      <c r="J4740" s="76">
        <f t="shared" si="440"/>
        <v>-902.88900625000133</v>
      </c>
      <c r="K4740" s="75">
        <f t="shared" si="437"/>
        <v>0.15924169929147702</v>
      </c>
      <c r="L4740" s="6">
        <v>0.27500000000000002</v>
      </c>
      <c r="M4740" s="93">
        <v>869.36</v>
      </c>
    </row>
    <row r="4741" spans="1:13" x14ac:dyDescent="0.2">
      <c r="A4741" s="77">
        <v>48350</v>
      </c>
      <c r="B4741" s="78">
        <v>8602.8327500000014</v>
      </c>
      <c r="C4741" s="79">
        <v>0.17792828852119963</v>
      </c>
      <c r="D4741" s="78">
        <v>5318.5</v>
      </c>
      <c r="E4741" s="79">
        <v>0.11</v>
      </c>
      <c r="F4741" s="90">
        <f t="shared" si="435"/>
        <v>43031.5</v>
      </c>
      <c r="G4741" s="90">
        <f t="shared" si="436"/>
        <v>39747.167249999999</v>
      </c>
      <c r="H4741" s="90">
        <f t="shared" si="439"/>
        <v>10964.3025</v>
      </c>
      <c r="I4741" s="90">
        <f t="shared" si="438"/>
        <v>10061.11099375</v>
      </c>
      <c r="J4741" s="90">
        <f t="shared" si="440"/>
        <v>-903.19150624999929</v>
      </c>
      <c r="K4741" s="79">
        <f t="shared" si="437"/>
        <v>0.15924800917786974</v>
      </c>
      <c r="L4741" s="91">
        <v>0.27500000000000002</v>
      </c>
      <c r="M4741" s="92">
        <v>869.36</v>
      </c>
    </row>
    <row r="4742" spans="1:13" x14ac:dyDescent="0.2">
      <c r="A4742" s="73">
        <v>48360</v>
      </c>
      <c r="B4742" s="74">
        <v>8605.0327500000003</v>
      </c>
      <c r="C4742" s="75">
        <v>0.17793698821339951</v>
      </c>
      <c r="D4742" s="74">
        <v>5319.6</v>
      </c>
      <c r="E4742" s="75">
        <v>0.11000000000000001</v>
      </c>
      <c r="F4742" s="76">
        <f t="shared" ref="F4742:F4805" si="441">+A4742-D4742</f>
        <v>43040.4</v>
      </c>
      <c r="G4742" s="76">
        <f t="shared" ref="G4742:G4805" si="442">+A4742-B4742</f>
        <v>39754.967250000002</v>
      </c>
      <c r="H4742" s="76">
        <f t="shared" si="439"/>
        <v>10966.75</v>
      </c>
      <c r="I4742" s="76">
        <f t="shared" si="438"/>
        <v>10063.255993750001</v>
      </c>
      <c r="J4742" s="76">
        <f t="shared" si="440"/>
        <v>-903.49400624999907</v>
      </c>
      <c r="K4742" s="75">
        <f t="shared" ref="K4742:K4805" si="443">(B4742+J4742)/A4742</f>
        <v>0.15925431645471466</v>
      </c>
      <c r="L4742" s="6">
        <v>0.27500000000000002</v>
      </c>
      <c r="M4742" s="93">
        <v>869.36</v>
      </c>
    </row>
    <row r="4743" spans="1:13" x14ac:dyDescent="0.2">
      <c r="A4743" s="77">
        <v>48370</v>
      </c>
      <c r="B4743" s="78">
        <v>8607.232750000001</v>
      </c>
      <c r="C4743" s="79">
        <v>0.17794568430845567</v>
      </c>
      <c r="D4743" s="78">
        <v>5320.7</v>
      </c>
      <c r="E4743" s="79">
        <v>0.11</v>
      </c>
      <c r="F4743" s="90">
        <f t="shared" si="441"/>
        <v>43049.3</v>
      </c>
      <c r="G4743" s="90">
        <f t="shared" si="442"/>
        <v>39762.767249999997</v>
      </c>
      <c r="H4743" s="90">
        <f t="shared" si="439"/>
        <v>10969.197500000002</v>
      </c>
      <c r="I4743" s="90">
        <f t="shared" si="438"/>
        <v>10065.40099375</v>
      </c>
      <c r="J4743" s="90">
        <f t="shared" si="440"/>
        <v>-903.79650625000249</v>
      </c>
      <c r="K4743" s="79">
        <f t="shared" si="443"/>
        <v>0.15926062112363032</v>
      </c>
      <c r="L4743" s="91">
        <v>0.27500000000000002</v>
      </c>
      <c r="M4743" s="92">
        <v>869.36</v>
      </c>
    </row>
    <row r="4744" spans="1:13" x14ac:dyDescent="0.2">
      <c r="A4744" s="73">
        <v>48380</v>
      </c>
      <c r="B4744" s="74">
        <v>8609.4327499999999</v>
      </c>
      <c r="C4744" s="75">
        <v>0.1779543768085986</v>
      </c>
      <c r="D4744" s="74">
        <v>5321.8</v>
      </c>
      <c r="E4744" s="75">
        <v>0.11</v>
      </c>
      <c r="F4744" s="76">
        <f t="shared" si="441"/>
        <v>43058.2</v>
      </c>
      <c r="G4744" s="76">
        <f t="shared" si="442"/>
        <v>39770.56725</v>
      </c>
      <c r="H4744" s="76">
        <f t="shared" si="439"/>
        <v>10971.645</v>
      </c>
      <c r="I4744" s="76">
        <f t="shared" ref="I4744:I4807" si="444">+G4744*L4744-M4744</f>
        <v>10067.54599375</v>
      </c>
      <c r="J4744" s="76">
        <f t="shared" si="440"/>
        <v>-904.09900625000046</v>
      </c>
      <c r="K4744" s="75">
        <f t="shared" si="443"/>
        <v>0.15926692318623398</v>
      </c>
      <c r="L4744" s="6">
        <v>0.27500000000000002</v>
      </c>
      <c r="M4744" s="93">
        <v>869.36</v>
      </c>
    </row>
    <row r="4745" spans="1:13" x14ac:dyDescent="0.2">
      <c r="A4745" s="77">
        <v>48390</v>
      </c>
      <c r="B4745" s="78">
        <v>8611.6327500000007</v>
      </c>
      <c r="C4745" s="79">
        <v>0.17796306571605705</v>
      </c>
      <c r="D4745" s="78">
        <v>5322.9</v>
      </c>
      <c r="E4745" s="79">
        <v>0.10999999999999999</v>
      </c>
      <c r="F4745" s="90">
        <f t="shared" si="441"/>
        <v>43067.1</v>
      </c>
      <c r="G4745" s="90">
        <f t="shared" si="442"/>
        <v>39778.367249999996</v>
      </c>
      <c r="H4745" s="90">
        <f t="shared" si="439"/>
        <v>10974.092500000001</v>
      </c>
      <c r="I4745" s="90">
        <f t="shared" si="444"/>
        <v>10069.690993749999</v>
      </c>
      <c r="J4745" s="90">
        <f t="shared" si="440"/>
        <v>-904.40150625000206</v>
      </c>
      <c r="K4745" s="79">
        <f t="shared" si="443"/>
        <v>0.15927322264414132</v>
      </c>
      <c r="L4745" s="91">
        <v>0.27500000000000002</v>
      </c>
      <c r="M4745" s="92">
        <v>869.36</v>
      </c>
    </row>
    <row r="4746" spans="1:13" x14ac:dyDescent="0.2">
      <c r="A4746" s="73">
        <v>48400</v>
      </c>
      <c r="B4746" s="74">
        <v>8613.8327500000014</v>
      </c>
      <c r="C4746" s="75">
        <v>0.17797175103305787</v>
      </c>
      <c r="D4746" s="74">
        <v>5324</v>
      </c>
      <c r="E4746" s="75">
        <v>0.11</v>
      </c>
      <c r="F4746" s="76">
        <f t="shared" si="441"/>
        <v>43076</v>
      </c>
      <c r="G4746" s="76">
        <f t="shared" si="442"/>
        <v>39786.167249999999</v>
      </c>
      <c r="H4746" s="76">
        <f t="shared" si="439"/>
        <v>10976.54</v>
      </c>
      <c r="I4746" s="76">
        <f t="shared" si="444"/>
        <v>10071.835993749999</v>
      </c>
      <c r="J4746" s="76">
        <f t="shared" si="440"/>
        <v>-904.70400625000184</v>
      </c>
      <c r="K4746" s="75">
        <f t="shared" si="443"/>
        <v>0.15927951949896693</v>
      </c>
      <c r="L4746" s="6">
        <v>0.27500000000000002</v>
      </c>
      <c r="M4746" s="93">
        <v>869.36</v>
      </c>
    </row>
    <row r="4747" spans="1:13" x14ac:dyDescent="0.2">
      <c r="A4747" s="77">
        <v>48410</v>
      </c>
      <c r="B4747" s="78">
        <v>8616.0327500000003</v>
      </c>
      <c r="C4747" s="79">
        <v>0.17798043276182607</v>
      </c>
      <c r="D4747" s="78">
        <v>5325.1</v>
      </c>
      <c r="E4747" s="79">
        <v>0.11000000000000001</v>
      </c>
      <c r="F4747" s="90">
        <f t="shared" si="441"/>
        <v>43084.9</v>
      </c>
      <c r="G4747" s="90">
        <f t="shared" si="442"/>
        <v>39793.967250000002</v>
      </c>
      <c r="H4747" s="90">
        <f t="shared" si="439"/>
        <v>10978.987500000001</v>
      </c>
      <c r="I4747" s="90">
        <f t="shared" si="444"/>
        <v>10073.980993750001</v>
      </c>
      <c r="J4747" s="90">
        <f t="shared" si="440"/>
        <v>-905.0065062499998</v>
      </c>
      <c r="K4747" s="79">
        <f t="shared" si="443"/>
        <v>0.15928581375232392</v>
      </c>
      <c r="L4747" s="91">
        <v>0.27500000000000002</v>
      </c>
      <c r="M4747" s="92">
        <v>869.36</v>
      </c>
    </row>
    <row r="4748" spans="1:13" x14ac:dyDescent="0.2">
      <c r="A4748" s="73">
        <v>48420</v>
      </c>
      <c r="B4748" s="74">
        <v>8618.232750000001</v>
      </c>
      <c r="C4748" s="75">
        <v>0.17798911090458491</v>
      </c>
      <c r="D4748" s="74">
        <v>5326.2</v>
      </c>
      <c r="E4748" s="75">
        <v>0.11</v>
      </c>
      <c r="F4748" s="76">
        <f t="shared" si="441"/>
        <v>43093.8</v>
      </c>
      <c r="G4748" s="76">
        <f t="shared" si="442"/>
        <v>39801.767249999997</v>
      </c>
      <c r="H4748" s="76">
        <f t="shared" si="439"/>
        <v>10981.435000000001</v>
      </c>
      <c r="I4748" s="76">
        <f t="shared" si="444"/>
        <v>10076.12599375</v>
      </c>
      <c r="J4748" s="76">
        <f t="shared" si="440"/>
        <v>-905.3090062500014</v>
      </c>
      <c r="K4748" s="75">
        <f t="shared" si="443"/>
        <v>0.15929210540582403</v>
      </c>
      <c r="L4748" s="6">
        <v>0.27500000000000002</v>
      </c>
      <c r="M4748" s="93">
        <v>869.36</v>
      </c>
    </row>
    <row r="4749" spans="1:13" x14ac:dyDescent="0.2">
      <c r="A4749" s="77">
        <v>48430</v>
      </c>
      <c r="B4749" s="78">
        <v>8620.4327499999999</v>
      </c>
      <c r="C4749" s="79">
        <v>0.17799778546355566</v>
      </c>
      <c r="D4749" s="78">
        <v>5327.3</v>
      </c>
      <c r="E4749" s="79">
        <v>0.11</v>
      </c>
      <c r="F4749" s="90">
        <f t="shared" si="441"/>
        <v>43102.7</v>
      </c>
      <c r="G4749" s="90">
        <f t="shared" si="442"/>
        <v>39809.56725</v>
      </c>
      <c r="H4749" s="90">
        <f t="shared" si="439"/>
        <v>10983.8825</v>
      </c>
      <c r="I4749" s="90">
        <f t="shared" si="444"/>
        <v>10078.27099375</v>
      </c>
      <c r="J4749" s="90">
        <f t="shared" si="440"/>
        <v>-905.61150624999937</v>
      </c>
      <c r="K4749" s="79">
        <f t="shared" si="443"/>
        <v>0.15929839446107785</v>
      </c>
      <c r="L4749" s="91">
        <v>0.27500000000000002</v>
      </c>
      <c r="M4749" s="92">
        <v>869.36</v>
      </c>
    </row>
    <row r="4750" spans="1:13" x14ac:dyDescent="0.2">
      <c r="A4750" s="73">
        <v>48440</v>
      </c>
      <c r="B4750" s="74">
        <v>8622.6327500000007</v>
      </c>
      <c r="C4750" s="75">
        <v>0.17800645644095789</v>
      </c>
      <c r="D4750" s="74">
        <v>5328.4</v>
      </c>
      <c r="E4750" s="75">
        <v>0.10999999999999999</v>
      </c>
      <c r="F4750" s="76">
        <f t="shared" si="441"/>
        <v>43111.6</v>
      </c>
      <c r="G4750" s="76">
        <f t="shared" si="442"/>
        <v>39817.367249999996</v>
      </c>
      <c r="H4750" s="76">
        <f t="shared" si="439"/>
        <v>10986.33</v>
      </c>
      <c r="I4750" s="76">
        <f t="shared" si="444"/>
        <v>10080.415993749999</v>
      </c>
      <c r="J4750" s="76">
        <f t="shared" si="440"/>
        <v>-905.91400625000097</v>
      </c>
      <c r="K4750" s="75">
        <f t="shared" si="443"/>
        <v>0.15930468091969446</v>
      </c>
      <c r="L4750" s="6">
        <v>0.27500000000000002</v>
      </c>
      <c r="M4750" s="93">
        <v>869.36</v>
      </c>
    </row>
    <row r="4751" spans="1:13" x14ac:dyDescent="0.2">
      <c r="A4751" s="77">
        <v>48450</v>
      </c>
      <c r="B4751" s="78">
        <v>8624.8327500000014</v>
      </c>
      <c r="C4751" s="79">
        <v>0.1780151238390093</v>
      </c>
      <c r="D4751" s="78">
        <v>5329.5</v>
      </c>
      <c r="E4751" s="79">
        <v>0.11</v>
      </c>
      <c r="F4751" s="90">
        <f t="shared" si="441"/>
        <v>43120.5</v>
      </c>
      <c r="G4751" s="90">
        <f t="shared" si="442"/>
        <v>39825.167249999999</v>
      </c>
      <c r="H4751" s="90">
        <f t="shared" si="439"/>
        <v>10988.7775</v>
      </c>
      <c r="I4751" s="90">
        <f t="shared" si="444"/>
        <v>10082.560993749999</v>
      </c>
      <c r="J4751" s="90">
        <f t="shared" si="440"/>
        <v>-906.21650625000075</v>
      </c>
      <c r="K4751" s="79">
        <f t="shared" si="443"/>
        <v>0.15931096478328174</v>
      </c>
      <c r="L4751" s="91">
        <v>0.27500000000000002</v>
      </c>
      <c r="M4751" s="92">
        <v>869.36</v>
      </c>
    </row>
    <row r="4752" spans="1:13" x14ac:dyDescent="0.2">
      <c r="A4752" s="73">
        <v>48460</v>
      </c>
      <c r="B4752" s="74">
        <v>8627.0327500000003</v>
      </c>
      <c r="C4752" s="75">
        <v>0.17802378765992571</v>
      </c>
      <c r="D4752" s="74">
        <v>5330.6</v>
      </c>
      <c r="E4752" s="75">
        <v>0.11000000000000001</v>
      </c>
      <c r="F4752" s="76">
        <f t="shared" si="441"/>
        <v>43129.4</v>
      </c>
      <c r="G4752" s="76">
        <f t="shared" si="442"/>
        <v>39832.967250000002</v>
      </c>
      <c r="H4752" s="76">
        <f t="shared" si="439"/>
        <v>10991.225</v>
      </c>
      <c r="I4752" s="76">
        <f t="shared" si="444"/>
        <v>10084.70599375</v>
      </c>
      <c r="J4752" s="76">
        <f t="shared" si="440"/>
        <v>-906.51900625000053</v>
      </c>
      <c r="K4752" s="75">
        <f t="shared" si="443"/>
        <v>0.15931724605344613</v>
      </c>
      <c r="L4752" s="6">
        <v>0.27500000000000002</v>
      </c>
      <c r="M4752" s="93">
        <v>869.36</v>
      </c>
    </row>
    <row r="4753" spans="1:13" x14ac:dyDescent="0.2">
      <c r="A4753" s="77">
        <v>48470</v>
      </c>
      <c r="B4753" s="78">
        <v>8629.232750000001</v>
      </c>
      <c r="C4753" s="79">
        <v>0.17803244790592121</v>
      </c>
      <c r="D4753" s="78">
        <v>5331.7</v>
      </c>
      <c r="E4753" s="79">
        <v>0.11</v>
      </c>
      <c r="F4753" s="90">
        <f t="shared" si="441"/>
        <v>43138.3</v>
      </c>
      <c r="G4753" s="90">
        <f t="shared" si="442"/>
        <v>39840.767249999997</v>
      </c>
      <c r="H4753" s="90">
        <f t="shared" si="439"/>
        <v>10993.672500000001</v>
      </c>
      <c r="I4753" s="90">
        <f t="shared" si="444"/>
        <v>10086.85099375</v>
      </c>
      <c r="J4753" s="90">
        <f t="shared" si="440"/>
        <v>-906.82150625000031</v>
      </c>
      <c r="K4753" s="79">
        <f t="shared" si="443"/>
        <v>0.15932352473179287</v>
      </c>
      <c r="L4753" s="91">
        <v>0.27500000000000002</v>
      </c>
      <c r="M4753" s="92">
        <v>869.36</v>
      </c>
    </row>
    <row r="4754" spans="1:13" x14ac:dyDescent="0.2">
      <c r="A4754" s="73">
        <v>48480</v>
      </c>
      <c r="B4754" s="74">
        <v>8631.4327499999999</v>
      </c>
      <c r="C4754" s="75">
        <v>0.17804110457920791</v>
      </c>
      <c r="D4754" s="74">
        <v>5332.8</v>
      </c>
      <c r="E4754" s="75">
        <v>0.11</v>
      </c>
      <c r="F4754" s="76">
        <f t="shared" si="441"/>
        <v>43147.199999999997</v>
      </c>
      <c r="G4754" s="76">
        <f t="shared" si="442"/>
        <v>39848.56725</v>
      </c>
      <c r="H4754" s="76">
        <f t="shared" si="439"/>
        <v>10996.119999999999</v>
      </c>
      <c r="I4754" s="76">
        <f t="shared" si="444"/>
        <v>10088.995993750001</v>
      </c>
      <c r="J4754" s="76">
        <f t="shared" si="440"/>
        <v>-907.12400624999827</v>
      </c>
      <c r="K4754" s="75">
        <f t="shared" si="443"/>
        <v>0.15932980081992579</v>
      </c>
      <c r="L4754" s="6">
        <v>0.27500000000000002</v>
      </c>
      <c r="M4754" s="93">
        <v>869.36</v>
      </c>
    </row>
    <row r="4755" spans="1:13" x14ac:dyDescent="0.2">
      <c r="A4755" s="77">
        <v>48490</v>
      </c>
      <c r="B4755" s="78">
        <v>8633.6327500000007</v>
      </c>
      <c r="C4755" s="79">
        <v>0.1780497576819963</v>
      </c>
      <c r="D4755" s="78">
        <v>5333.9</v>
      </c>
      <c r="E4755" s="79">
        <v>0.10999999999999999</v>
      </c>
      <c r="F4755" s="90">
        <f t="shared" si="441"/>
        <v>43156.1</v>
      </c>
      <c r="G4755" s="90">
        <f t="shared" si="442"/>
        <v>39856.367249999996</v>
      </c>
      <c r="H4755" s="90">
        <f t="shared" si="439"/>
        <v>10998.567499999999</v>
      </c>
      <c r="I4755" s="90">
        <f t="shared" si="444"/>
        <v>10091.140993749999</v>
      </c>
      <c r="J4755" s="90">
        <f t="shared" si="440"/>
        <v>-907.42650624999987</v>
      </c>
      <c r="K4755" s="79">
        <f t="shared" si="443"/>
        <v>0.15933607431944732</v>
      </c>
      <c r="L4755" s="91">
        <v>0.27500000000000002</v>
      </c>
      <c r="M4755" s="92">
        <v>869.36</v>
      </c>
    </row>
    <row r="4756" spans="1:13" x14ac:dyDescent="0.2">
      <c r="A4756" s="73">
        <v>48500</v>
      </c>
      <c r="B4756" s="74">
        <v>8635.8327500000014</v>
      </c>
      <c r="C4756" s="75">
        <v>0.17805840721649488</v>
      </c>
      <c r="D4756" s="74">
        <v>5335</v>
      </c>
      <c r="E4756" s="75">
        <v>0.11</v>
      </c>
      <c r="F4756" s="76">
        <f t="shared" si="441"/>
        <v>43165</v>
      </c>
      <c r="G4756" s="76">
        <f t="shared" si="442"/>
        <v>39864.167249999999</v>
      </c>
      <c r="H4756" s="76">
        <f t="shared" si="439"/>
        <v>11001.015000000001</v>
      </c>
      <c r="I4756" s="76">
        <f t="shared" si="444"/>
        <v>10093.28599375</v>
      </c>
      <c r="J4756" s="76">
        <f t="shared" si="440"/>
        <v>-907.72900625000148</v>
      </c>
      <c r="K4756" s="75">
        <f t="shared" si="443"/>
        <v>0.15934234523195875</v>
      </c>
      <c r="L4756" s="6">
        <v>0.27500000000000002</v>
      </c>
      <c r="M4756" s="93">
        <v>869.36</v>
      </c>
    </row>
    <row r="4757" spans="1:13" x14ac:dyDescent="0.2">
      <c r="A4757" s="77">
        <v>48510</v>
      </c>
      <c r="B4757" s="78">
        <v>8638.0327500000003</v>
      </c>
      <c r="C4757" s="79">
        <v>0.17806705318491034</v>
      </c>
      <c r="D4757" s="78">
        <v>5336.1</v>
      </c>
      <c r="E4757" s="79">
        <v>0.11000000000000001</v>
      </c>
      <c r="F4757" s="90">
        <f t="shared" si="441"/>
        <v>43173.9</v>
      </c>
      <c r="G4757" s="90">
        <f t="shared" si="442"/>
        <v>39871.967250000002</v>
      </c>
      <c r="H4757" s="90">
        <f t="shared" si="439"/>
        <v>11003.462500000001</v>
      </c>
      <c r="I4757" s="90">
        <f t="shared" si="444"/>
        <v>10095.43099375</v>
      </c>
      <c r="J4757" s="90">
        <f t="shared" si="440"/>
        <v>-908.03150625000126</v>
      </c>
      <c r="K4757" s="79">
        <f t="shared" si="443"/>
        <v>0.15934861355905997</v>
      </c>
      <c r="L4757" s="91">
        <v>0.27500000000000002</v>
      </c>
      <c r="M4757" s="92">
        <v>869.36</v>
      </c>
    </row>
    <row r="4758" spans="1:13" x14ac:dyDescent="0.2">
      <c r="A4758" s="73">
        <v>48520</v>
      </c>
      <c r="B4758" s="74">
        <v>8640.232750000001</v>
      </c>
      <c r="C4758" s="75">
        <v>0.17807569558944766</v>
      </c>
      <c r="D4758" s="74">
        <v>5337.2</v>
      </c>
      <c r="E4758" s="75">
        <v>0.11</v>
      </c>
      <c r="F4758" s="76">
        <f t="shared" si="441"/>
        <v>43182.8</v>
      </c>
      <c r="G4758" s="76">
        <f t="shared" si="442"/>
        <v>39879.767249999997</v>
      </c>
      <c r="H4758" s="76">
        <f t="shared" si="439"/>
        <v>11005.910000000002</v>
      </c>
      <c r="I4758" s="76">
        <f t="shared" si="444"/>
        <v>10097.575993749999</v>
      </c>
      <c r="J4758" s="76">
        <f t="shared" si="440"/>
        <v>-908.33400625000286</v>
      </c>
      <c r="K4758" s="75">
        <f t="shared" si="443"/>
        <v>0.15935487930234951</v>
      </c>
      <c r="L4758" s="6">
        <v>0.27500000000000002</v>
      </c>
      <c r="M4758" s="93">
        <v>869.36</v>
      </c>
    </row>
    <row r="4759" spans="1:13" x14ac:dyDescent="0.2">
      <c r="A4759" s="77">
        <v>48530</v>
      </c>
      <c r="B4759" s="78">
        <v>8642.4327499999999</v>
      </c>
      <c r="C4759" s="79">
        <v>0.17808433443230992</v>
      </c>
      <c r="D4759" s="78">
        <v>5338.3</v>
      </c>
      <c r="E4759" s="79">
        <v>0.11</v>
      </c>
      <c r="F4759" s="90">
        <f t="shared" si="441"/>
        <v>43191.7</v>
      </c>
      <c r="G4759" s="90">
        <f t="shared" si="442"/>
        <v>39887.56725</v>
      </c>
      <c r="H4759" s="90">
        <f t="shared" si="439"/>
        <v>11008.3575</v>
      </c>
      <c r="I4759" s="90">
        <f t="shared" si="444"/>
        <v>10099.720993750001</v>
      </c>
      <c r="J4759" s="90">
        <f t="shared" si="440"/>
        <v>-908.636506249999</v>
      </c>
      <c r="K4759" s="79">
        <f t="shared" si="443"/>
        <v>0.1593611424634247</v>
      </c>
      <c r="L4759" s="91">
        <v>0.27500000000000002</v>
      </c>
      <c r="M4759" s="92">
        <v>869.36</v>
      </c>
    </row>
    <row r="4760" spans="1:13" x14ac:dyDescent="0.2">
      <c r="A4760" s="73">
        <v>48540</v>
      </c>
      <c r="B4760" s="74">
        <v>8644.6327500000007</v>
      </c>
      <c r="C4760" s="75">
        <v>0.17809296971569841</v>
      </c>
      <c r="D4760" s="74">
        <v>5339.4</v>
      </c>
      <c r="E4760" s="75">
        <v>0.10999999999999999</v>
      </c>
      <c r="F4760" s="76">
        <f t="shared" si="441"/>
        <v>43200.6</v>
      </c>
      <c r="G4760" s="76">
        <f t="shared" si="442"/>
        <v>39895.367249999996</v>
      </c>
      <c r="H4760" s="76">
        <f t="shared" si="439"/>
        <v>11010.805</v>
      </c>
      <c r="I4760" s="76">
        <f t="shared" si="444"/>
        <v>10101.86599375</v>
      </c>
      <c r="J4760" s="76">
        <f t="shared" si="440"/>
        <v>-908.9390062500006</v>
      </c>
      <c r="K4760" s="75">
        <f t="shared" si="443"/>
        <v>0.15936740304388133</v>
      </c>
      <c r="L4760" s="6">
        <v>0.27500000000000002</v>
      </c>
      <c r="M4760" s="93">
        <v>869.36</v>
      </c>
    </row>
    <row r="4761" spans="1:13" x14ac:dyDescent="0.2">
      <c r="A4761" s="77">
        <v>48550</v>
      </c>
      <c r="B4761" s="78">
        <v>8646.8327500000014</v>
      </c>
      <c r="C4761" s="79">
        <v>0.17810160144181258</v>
      </c>
      <c r="D4761" s="78">
        <v>5340.5</v>
      </c>
      <c r="E4761" s="79">
        <v>0.11</v>
      </c>
      <c r="F4761" s="90">
        <f t="shared" si="441"/>
        <v>43209.5</v>
      </c>
      <c r="G4761" s="90">
        <f t="shared" si="442"/>
        <v>39903.167249999999</v>
      </c>
      <c r="H4761" s="90">
        <f t="shared" si="439"/>
        <v>11013.252500000001</v>
      </c>
      <c r="I4761" s="90">
        <f t="shared" si="444"/>
        <v>10104.01099375</v>
      </c>
      <c r="J4761" s="90">
        <f t="shared" si="440"/>
        <v>-909.24150625000038</v>
      </c>
      <c r="K4761" s="79">
        <f t="shared" si="443"/>
        <v>0.15937366104531414</v>
      </c>
      <c r="L4761" s="91">
        <v>0.27500000000000002</v>
      </c>
      <c r="M4761" s="92">
        <v>869.36</v>
      </c>
    </row>
    <row r="4762" spans="1:13" x14ac:dyDescent="0.2">
      <c r="A4762" s="73">
        <v>48560</v>
      </c>
      <c r="B4762" s="74">
        <v>8649.0327500000003</v>
      </c>
      <c r="C4762" s="75">
        <v>0.17811022961285009</v>
      </c>
      <c r="D4762" s="74">
        <v>5341.6</v>
      </c>
      <c r="E4762" s="75">
        <v>0.11000000000000001</v>
      </c>
      <c r="F4762" s="76">
        <f t="shared" si="441"/>
        <v>43218.400000000001</v>
      </c>
      <c r="G4762" s="76">
        <f t="shared" si="442"/>
        <v>39910.967250000002</v>
      </c>
      <c r="H4762" s="76">
        <f t="shared" si="439"/>
        <v>11015.7</v>
      </c>
      <c r="I4762" s="76">
        <f t="shared" si="444"/>
        <v>10106.155993750001</v>
      </c>
      <c r="J4762" s="76">
        <f t="shared" si="440"/>
        <v>-909.54400625000017</v>
      </c>
      <c r="K4762" s="75">
        <f t="shared" si="443"/>
        <v>0.15937991646931632</v>
      </c>
      <c r="L4762" s="6">
        <v>0.27500000000000002</v>
      </c>
      <c r="M4762" s="93">
        <v>869.36</v>
      </c>
    </row>
    <row r="4763" spans="1:13" x14ac:dyDescent="0.2">
      <c r="A4763" s="77">
        <v>48570</v>
      </c>
      <c r="B4763" s="78">
        <v>8651.232750000001</v>
      </c>
      <c r="C4763" s="79">
        <v>0.17811885423100682</v>
      </c>
      <c r="D4763" s="78">
        <v>5342.7</v>
      </c>
      <c r="E4763" s="79">
        <v>0.11</v>
      </c>
      <c r="F4763" s="90">
        <f t="shared" si="441"/>
        <v>43227.3</v>
      </c>
      <c r="G4763" s="90">
        <f t="shared" si="442"/>
        <v>39918.767249999997</v>
      </c>
      <c r="H4763" s="90">
        <f t="shared" si="439"/>
        <v>11018.147500000001</v>
      </c>
      <c r="I4763" s="90">
        <f t="shared" si="444"/>
        <v>10108.300993749999</v>
      </c>
      <c r="J4763" s="90">
        <f t="shared" si="440"/>
        <v>-909.84650625000177</v>
      </c>
      <c r="K4763" s="79">
        <f t="shared" si="443"/>
        <v>0.1593861693174799</v>
      </c>
      <c r="L4763" s="91">
        <v>0.27500000000000002</v>
      </c>
      <c r="M4763" s="92">
        <v>869.36</v>
      </c>
    </row>
    <row r="4764" spans="1:13" x14ac:dyDescent="0.2">
      <c r="A4764" s="73">
        <v>48580</v>
      </c>
      <c r="B4764" s="74">
        <v>8653.4327499999999</v>
      </c>
      <c r="C4764" s="75">
        <v>0.17812747529847675</v>
      </c>
      <c r="D4764" s="74">
        <v>5343.8</v>
      </c>
      <c r="E4764" s="75">
        <v>0.11</v>
      </c>
      <c r="F4764" s="76">
        <f t="shared" si="441"/>
        <v>43236.2</v>
      </c>
      <c r="G4764" s="76">
        <f t="shared" si="442"/>
        <v>39926.56725</v>
      </c>
      <c r="H4764" s="76">
        <f t="shared" si="439"/>
        <v>11020.594999999999</v>
      </c>
      <c r="I4764" s="76">
        <f t="shared" si="444"/>
        <v>10110.44599375</v>
      </c>
      <c r="J4764" s="76">
        <f t="shared" si="440"/>
        <v>-910.14900624999973</v>
      </c>
      <c r="K4764" s="75">
        <f t="shared" si="443"/>
        <v>0.15939241959139563</v>
      </c>
      <c r="L4764" s="6">
        <v>0.27500000000000002</v>
      </c>
      <c r="M4764" s="93">
        <v>869.36</v>
      </c>
    </row>
    <row r="4765" spans="1:13" x14ac:dyDescent="0.2">
      <c r="A4765" s="77">
        <v>48590</v>
      </c>
      <c r="B4765" s="78">
        <v>8655.6327500000007</v>
      </c>
      <c r="C4765" s="79">
        <v>0.17813609281745216</v>
      </c>
      <c r="D4765" s="78">
        <v>5344.9</v>
      </c>
      <c r="E4765" s="79">
        <v>0.10999999999999999</v>
      </c>
      <c r="F4765" s="90">
        <f t="shared" si="441"/>
        <v>43245.1</v>
      </c>
      <c r="G4765" s="90">
        <f t="shared" si="442"/>
        <v>39934.367249999996</v>
      </c>
      <c r="H4765" s="90">
        <f t="shared" si="439"/>
        <v>11023.0425</v>
      </c>
      <c r="I4765" s="90">
        <f t="shared" si="444"/>
        <v>10112.590993749998</v>
      </c>
      <c r="J4765" s="90">
        <f t="shared" si="440"/>
        <v>-910.45150625000133</v>
      </c>
      <c r="K4765" s="79">
        <f t="shared" si="443"/>
        <v>0.15939866729265278</v>
      </c>
      <c r="L4765" s="91">
        <v>0.27500000000000002</v>
      </c>
      <c r="M4765" s="92">
        <v>869.36</v>
      </c>
    </row>
    <row r="4766" spans="1:13" x14ac:dyDescent="0.2">
      <c r="A4766" s="73">
        <v>48600</v>
      </c>
      <c r="B4766" s="74">
        <v>8657.8327500000014</v>
      </c>
      <c r="C4766" s="75">
        <v>0.17814470679012348</v>
      </c>
      <c r="D4766" s="74">
        <v>5346</v>
      </c>
      <c r="E4766" s="75">
        <v>0.11</v>
      </c>
      <c r="F4766" s="76">
        <f t="shared" si="441"/>
        <v>43254</v>
      </c>
      <c r="G4766" s="76">
        <f t="shared" si="442"/>
        <v>39942.167249999999</v>
      </c>
      <c r="H4766" s="76">
        <f t="shared" si="439"/>
        <v>11025.49</v>
      </c>
      <c r="I4766" s="76">
        <f t="shared" si="444"/>
        <v>10114.73599375</v>
      </c>
      <c r="J4766" s="76">
        <f t="shared" si="440"/>
        <v>-910.75400624999929</v>
      </c>
      <c r="K4766" s="75">
        <f t="shared" si="443"/>
        <v>0.15940491242283955</v>
      </c>
      <c r="L4766" s="6">
        <v>0.27500000000000002</v>
      </c>
      <c r="M4766" s="93">
        <v>869.36</v>
      </c>
    </row>
    <row r="4767" spans="1:13" x14ac:dyDescent="0.2">
      <c r="A4767" s="77">
        <v>48610</v>
      </c>
      <c r="B4767" s="78">
        <v>8660.0327500000003</v>
      </c>
      <c r="C4767" s="79">
        <v>0.1781533172186793</v>
      </c>
      <c r="D4767" s="78">
        <v>5347.1</v>
      </c>
      <c r="E4767" s="79">
        <v>0.11</v>
      </c>
      <c r="F4767" s="90">
        <f t="shared" si="441"/>
        <v>43262.9</v>
      </c>
      <c r="G4767" s="90">
        <f t="shared" si="442"/>
        <v>39949.967250000002</v>
      </c>
      <c r="H4767" s="90">
        <f t="shared" si="439"/>
        <v>11027.9375</v>
      </c>
      <c r="I4767" s="90">
        <f t="shared" si="444"/>
        <v>10116.880993750001</v>
      </c>
      <c r="J4767" s="90">
        <f t="shared" si="440"/>
        <v>-911.05650624999907</v>
      </c>
      <c r="K4767" s="79">
        <f t="shared" si="443"/>
        <v>0.1594111549835425</v>
      </c>
      <c r="L4767" s="91">
        <v>0.27500000000000002</v>
      </c>
      <c r="M4767" s="92">
        <v>869.36</v>
      </c>
    </row>
    <row r="4768" spans="1:13" x14ac:dyDescent="0.2">
      <c r="A4768" s="73">
        <v>48620</v>
      </c>
      <c r="B4768" s="74">
        <v>8662.232750000001</v>
      </c>
      <c r="C4768" s="75">
        <v>0.17816192410530649</v>
      </c>
      <c r="D4768" s="74">
        <v>5348.2</v>
      </c>
      <c r="E4768" s="75">
        <v>0.11</v>
      </c>
      <c r="F4768" s="76">
        <f t="shared" si="441"/>
        <v>43271.8</v>
      </c>
      <c r="G4768" s="76">
        <f t="shared" si="442"/>
        <v>39957.767249999997</v>
      </c>
      <c r="H4768" s="76">
        <f t="shared" si="439"/>
        <v>11030.385000000002</v>
      </c>
      <c r="I4768" s="76">
        <f t="shared" si="444"/>
        <v>10119.02599375</v>
      </c>
      <c r="J4768" s="76">
        <f t="shared" si="440"/>
        <v>-911.35900625000249</v>
      </c>
      <c r="K4768" s="75">
        <f t="shared" si="443"/>
        <v>0.15941739497634716</v>
      </c>
      <c r="L4768" s="6">
        <v>0.27500000000000002</v>
      </c>
      <c r="M4768" s="93">
        <v>869.36</v>
      </c>
    </row>
    <row r="4769" spans="1:13" x14ac:dyDescent="0.2">
      <c r="A4769" s="77">
        <v>48630</v>
      </c>
      <c r="B4769" s="78">
        <v>8664.4327499999999</v>
      </c>
      <c r="C4769" s="79">
        <v>0.17817052745219</v>
      </c>
      <c r="D4769" s="78">
        <v>5349.3</v>
      </c>
      <c r="E4769" s="79">
        <v>0.11</v>
      </c>
      <c r="F4769" s="90">
        <f t="shared" si="441"/>
        <v>43280.7</v>
      </c>
      <c r="G4769" s="90">
        <f t="shared" si="442"/>
        <v>39965.56725</v>
      </c>
      <c r="H4769" s="90">
        <f t="shared" si="439"/>
        <v>11032.8325</v>
      </c>
      <c r="I4769" s="90">
        <f t="shared" si="444"/>
        <v>10121.17099375</v>
      </c>
      <c r="J4769" s="90">
        <f t="shared" si="440"/>
        <v>-911.66150625000046</v>
      </c>
      <c r="K4769" s="79">
        <f t="shared" si="443"/>
        <v>0.15942363240283774</v>
      </c>
      <c r="L4769" s="91">
        <v>0.27500000000000002</v>
      </c>
      <c r="M4769" s="92">
        <v>869.36</v>
      </c>
    </row>
    <row r="4770" spans="1:13" x14ac:dyDescent="0.2">
      <c r="A4770" s="73">
        <v>48640</v>
      </c>
      <c r="B4770" s="74">
        <v>8666.6327500000007</v>
      </c>
      <c r="C4770" s="75">
        <v>0.17817912726151316</v>
      </c>
      <c r="D4770" s="74">
        <v>5350.4</v>
      </c>
      <c r="E4770" s="75">
        <v>0.10999999999999999</v>
      </c>
      <c r="F4770" s="76">
        <f t="shared" si="441"/>
        <v>43289.599999999999</v>
      </c>
      <c r="G4770" s="76">
        <f t="shared" si="442"/>
        <v>39973.367249999996</v>
      </c>
      <c r="H4770" s="76">
        <f t="shared" si="439"/>
        <v>11035.28</v>
      </c>
      <c r="I4770" s="76">
        <f t="shared" si="444"/>
        <v>10123.315993749999</v>
      </c>
      <c r="J4770" s="76">
        <f t="shared" si="440"/>
        <v>-911.96400625000206</v>
      </c>
      <c r="K4770" s="75">
        <f t="shared" si="443"/>
        <v>0.15942986726459701</v>
      </c>
      <c r="L4770" s="6">
        <v>0.27500000000000002</v>
      </c>
      <c r="M4770" s="93">
        <v>869.36</v>
      </c>
    </row>
    <row r="4771" spans="1:13" x14ac:dyDescent="0.2">
      <c r="A4771" s="77">
        <v>48650</v>
      </c>
      <c r="B4771" s="78">
        <v>8668.8327500000014</v>
      </c>
      <c r="C4771" s="79">
        <v>0.17818772353545737</v>
      </c>
      <c r="D4771" s="78">
        <v>5351.5</v>
      </c>
      <c r="E4771" s="79">
        <v>0.11</v>
      </c>
      <c r="F4771" s="90">
        <f t="shared" si="441"/>
        <v>43298.5</v>
      </c>
      <c r="G4771" s="90">
        <f t="shared" si="442"/>
        <v>39981.167249999999</v>
      </c>
      <c r="H4771" s="90">
        <f t="shared" si="439"/>
        <v>11037.727500000001</v>
      </c>
      <c r="I4771" s="90">
        <f t="shared" si="444"/>
        <v>10125.460993749999</v>
      </c>
      <c r="J4771" s="90">
        <f t="shared" si="440"/>
        <v>-912.26650625000184</v>
      </c>
      <c r="K4771" s="79">
        <f t="shared" si="443"/>
        <v>0.15943609956320656</v>
      </c>
      <c r="L4771" s="91">
        <v>0.27500000000000002</v>
      </c>
      <c r="M4771" s="92">
        <v>869.36</v>
      </c>
    </row>
    <row r="4772" spans="1:13" x14ac:dyDescent="0.2">
      <c r="A4772" s="73">
        <v>48660</v>
      </c>
      <c r="B4772" s="74">
        <v>8671.0327500000003</v>
      </c>
      <c r="C4772" s="75">
        <v>0.17819631627620222</v>
      </c>
      <c r="D4772" s="74">
        <v>5352.6</v>
      </c>
      <c r="E4772" s="75">
        <v>0.11</v>
      </c>
      <c r="F4772" s="76">
        <f t="shared" si="441"/>
        <v>43307.4</v>
      </c>
      <c r="G4772" s="76">
        <f t="shared" si="442"/>
        <v>39988.967250000002</v>
      </c>
      <c r="H4772" s="76">
        <f t="shared" si="439"/>
        <v>11040.175000000001</v>
      </c>
      <c r="I4772" s="76">
        <f t="shared" si="444"/>
        <v>10127.605993750001</v>
      </c>
      <c r="J4772" s="76">
        <f t="shared" si="440"/>
        <v>-912.5690062499998</v>
      </c>
      <c r="K4772" s="75">
        <f t="shared" si="443"/>
        <v>0.15944232930024663</v>
      </c>
      <c r="L4772" s="6">
        <v>0.27500000000000002</v>
      </c>
      <c r="M4772" s="93">
        <v>869.36</v>
      </c>
    </row>
    <row r="4773" spans="1:13" x14ac:dyDescent="0.2">
      <c r="A4773" s="77">
        <v>48670</v>
      </c>
      <c r="B4773" s="78">
        <v>8673.232750000001</v>
      </c>
      <c r="C4773" s="79">
        <v>0.17820490548592563</v>
      </c>
      <c r="D4773" s="78">
        <v>5353.7</v>
      </c>
      <c r="E4773" s="79">
        <v>0.11</v>
      </c>
      <c r="F4773" s="90">
        <f t="shared" si="441"/>
        <v>43316.3</v>
      </c>
      <c r="G4773" s="90">
        <f t="shared" si="442"/>
        <v>39996.767249999997</v>
      </c>
      <c r="H4773" s="90">
        <f t="shared" si="439"/>
        <v>11042.622500000001</v>
      </c>
      <c r="I4773" s="90">
        <f t="shared" si="444"/>
        <v>10129.75099375</v>
      </c>
      <c r="J4773" s="90">
        <f t="shared" si="440"/>
        <v>-912.8715062500014</v>
      </c>
      <c r="K4773" s="79">
        <f t="shared" si="443"/>
        <v>0.15944855647729606</v>
      </c>
      <c r="L4773" s="91">
        <v>0.27500000000000002</v>
      </c>
      <c r="M4773" s="92">
        <v>869.36</v>
      </c>
    </row>
    <row r="4774" spans="1:13" x14ac:dyDescent="0.2">
      <c r="A4774" s="73">
        <v>48680</v>
      </c>
      <c r="B4774" s="74">
        <v>8675.4327499999999</v>
      </c>
      <c r="C4774" s="75">
        <v>0.17821349116680363</v>
      </c>
      <c r="D4774" s="74">
        <v>5354.8</v>
      </c>
      <c r="E4774" s="75">
        <v>0.11</v>
      </c>
      <c r="F4774" s="76">
        <f t="shared" si="441"/>
        <v>43325.2</v>
      </c>
      <c r="G4774" s="76">
        <f t="shared" si="442"/>
        <v>40004.56725</v>
      </c>
      <c r="H4774" s="76">
        <f t="shared" si="439"/>
        <v>11045.07</v>
      </c>
      <c r="I4774" s="76">
        <f t="shared" si="444"/>
        <v>10131.89599375</v>
      </c>
      <c r="J4774" s="76">
        <f t="shared" si="440"/>
        <v>-913.17400624999937</v>
      </c>
      <c r="K4774" s="75">
        <f t="shared" si="443"/>
        <v>0.15945478109593264</v>
      </c>
      <c r="L4774" s="6">
        <v>0.27500000000000002</v>
      </c>
      <c r="M4774" s="93">
        <v>869.36</v>
      </c>
    </row>
    <row r="4775" spans="1:13" x14ac:dyDescent="0.2">
      <c r="A4775" s="77">
        <v>48690</v>
      </c>
      <c r="B4775" s="78">
        <v>8677.6327500000007</v>
      </c>
      <c r="C4775" s="79">
        <v>0.17822207332101048</v>
      </c>
      <c r="D4775" s="78">
        <v>5355.9</v>
      </c>
      <c r="E4775" s="79">
        <v>0.10999999999999999</v>
      </c>
      <c r="F4775" s="90">
        <f t="shared" si="441"/>
        <v>43334.1</v>
      </c>
      <c r="G4775" s="90">
        <f t="shared" si="442"/>
        <v>40012.367249999996</v>
      </c>
      <c r="H4775" s="90">
        <f t="shared" si="439"/>
        <v>11047.5175</v>
      </c>
      <c r="I4775" s="90">
        <f t="shared" si="444"/>
        <v>10134.040993749999</v>
      </c>
      <c r="J4775" s="90">
        <f t="shared" si="440"/>
        <v>-913.47650625000097</v>
      </c>
      <c r="K4775" s="79">
        <f t="shared" si="443"/>
        <v>0.15946100315773259</v>
      </c>
      <c r="L4775" s="91">
        <v>0.27500000000000002</v>
      </c>
      <c r="M4775" s="92">
        <v>869.36</v>
      </c>
    </row>
    <row r="4776" spans="1:13" x14ac:dyDescent="0.2">
      <c r="A4776" s="73">
        <v>48700</v>
      </c>
      <c r="B4776" s="74">
        <v>8679.8327500000014</v>
      </c>
      <c r="C4776" s="75">
        <v>0.17823065195071872</v>
      </c>
      <c r="D4776" s="74">
        <v>5357</v>
      </c>
      <c r="E4776" s="75">
        <v>0.11</v>
      </c>
      <c r="F4776" s="76">
        <f t="shared" si="441"/>
        <v>43343</v>
      </c>
      <c r="G4776" s="76">
        <f t="shared" si="442"/>
        <v>40020.167249999999</v>
      </c>
      <c r="H4776" s="76">
        <f t="shared" si="439"/>
        <v>11049.965</v>
      </c>
      <c r="I4776" s="76">
        <f t="shared" si="444"/>
        <v>10136.185993749999</v>
      </c>
      <c r="J4776" s="76">
        <f t="shared" si="440"/>
        <v>-913.77900625000075</v>
      </c>
      <c r="K4776" s="75">
        <f t="shared" si="443"/>
        <v>0.15946722266427107</v>
      </c>
      <c r="L4776" s="6">
        <v>0.27500000000000002</v>
      </c>
      <c r="M4776" s="93">
        <v>869.36</v>
      </c>
    </row>
    <row r="4777" spans="1:13" x14ac:dyDescent="0.2">
      <c r="A4777" s="77">
        <v>48710</v>
      </c>
      <c r="B4777" s="78">
        <v>8682.0327500000003</v>
      </c>
      <c r="C4777" s="79">
        <v>0.17823922705809897</v>
      </c>
      <c r="D4777" s="78">
        <v>5358.1</v>
      </c>
      <c r="E4777" s="79">
        <v>0.11</v>
      </c>
      <c r="F4777" s="90">
        <f t="shared" si="441"/>
        <v>43351.9</v>
      </c>
      <c r="G4777" s="90">
        <f t="shared" si="442"/>
        <v>40027.967250000002</v>
      </c>
      <c r="H4777" s="90">
        <f t="shared" si="439"/>
        <v>11052.4125</v>
      </c>
      <c r="I4777" s="90">
        <f t="shared" si="444"/>
        <v>10138.33099375</v>
      </c>
      <c r="J4777" s="90">
        <f t="shared" si="440"/>
        <v>-914.08150625000053</v>
      </c>
      <c r="K4777" s="79">
        <f t="shared" si="443"/>
        <v>0.15947343961712174</v>
      </c>
      <c r="L4777" s="91">
        <v>0.27500000000000002</v>
      </c>
      <c r="M4777" s="92">
        <v>869.36</v>
      </c>
    </row>
    <row r="4778" spans="1:13" x14ac:dyDescent="0.2">
      <c r="A4778" s="73">
        <v>48720</v>
      </c>
      <c r="B4778" s="74">
        <v>8684.232750000001</v>
      </c>
      <c r="C4778" s="75">
        <v>0.17824779864532023</v>
      </c>
      <c r="D4778" s="74">
        <v>5359.2</v>
      </c>
      <c r="E4778" s="75">
        <v>0.11</v>
      </c>
      <c r="F4778" s="76">
        <f t="shared" si="441"/>
        <v>43360.800000000003</v>
      </c>
      <c r="G4778" s="76">
        <f t="shared" si="442"/>
        <v>40035.767249999997</v>
      </c>
      <c r="H4778" s="76">
        <f t="shared" si="439"/>
        <v>11054.86</v>
      </c>
      <c r="I4778" s="76">
        <f t="shared" si="444"/>
        <v>10140.47599375</v>
      </c>
      <c r="J4778" s="76">
        <f t="shared" si="440"/>
        <v>-914.38400625000031</v>
      </c>
      <c r="K4778" s="75">
        <f t="shared" si="443"/>
        <v>0.15947965401785716</v>
      </c>
      <c r="L4778" s="6">
        <v>0.27500000000000002</v>
      </c>
      <c r="M4778" s="93">
        <v>869.36</v>
      </c>
    </row>
    <row r="4779" spans="1:13" x14ac:dyDescent="0.2">
      <c r="A4779" s="77">
        <v>48730</v>
      </c>
      <c r="B4779" s="78">
        <v>8686.4327499999999</v>
      </c>
      <c r="C4779" s="79">
        <v>0.17825636671454956</v>
      </c>
      <c r="D4779" s="78">
        <v>5360.3</v>
      </c>
      <c r="E4779" s="79">
        <v>0.11</v>
      </c>
      <c r="F4779" s="90">
        <f t="shared" si="441"/>
        <v>43369.7</v>
      </c>
      <c r="G4779" s="90">
        <f t="shared" si="442"/>
        <v>40043.56725</v>
      </c>
      <c r="H4779" s="90">
        <f t="shared" si="439"/>
        <v>11057.307499999999</v>
      </c>
      <c r="I4779" s="90">
        <f t="shared" si="444"/>
        <v>10142.620993750001</v>
      </c>
      <c r="J4779" s="90">
        <f t="shared" si="440"/>
        <v>-914.68650624999827</v>
      </c>
      <c r="K4779" s="79">
        <f t="shared" si="443"/>
        <v>0.15948586586804847</v>
      </c>
      <c r="L4779" s="91">
        <v>0.27500000000000002</v>
      </c>
      <c r="M4779" s="92">
        <v>869.36</v>
      </c>
    </row>
    <row r="4780" spans="1:13" x14ac:dyDescent="0.2">
      <c r="A4780" s="73">
        <v>48740</v>
      </c>
      <c r="B4780" s="74">
        <v>8688.6327500000007</v>
      </c>
      <c r="C4780" s="75">
        <v>0.17826493126795243</v>
      </c>
      <c r="D4780" s="74">
        <v>5361.4</v>
      </c>
      <c r="E4780" s="75">
        <v>0.10999999999999999</v>
      </c>
      <c r="F4780" s="76">
        <f t="shared" si="441"/>
        <v>43378.6</v>
      </c>
      <c r="G4780" s="76">
        <f t="shared" si="442"/>
        <v>40051.367249999996</v>
      </c>
      <c r="H4780" s="76">
        <f t="shared" si="439"/>
        <v>11059.754999999999</v>
      </c>
      <c r="I4780" s="76">
        <f t="shared" si="444"/>
        <v>10144.765993749999</v>
      </c>
      <c r="J4780" s="76">
        <f t="shared" si="440"/>
        <v>-914.98900624999987</v>
      </c>
      <c r="K4780" s="75">
        <f t="shared" si="443"/>
        <v>0.1594920751692655</v>
      </c>
      <c r="L4780" s="6">
        <v>0.27500000000000002</v>
      </c>
      <c r="M4780" s="93">
        <v>869.36</v>
      </c>
    </row>
    <row r="4781" spans="1:13" x14ac:dyDescent="0.2">
      <c r="A4781" s="77">
        <v>48750</v>
      </c>
      <c r="B4781" s="78">
        <v>8690.8327500000014</v>
      </c>
      <c r="C4781" s="79">
        <v>0.17827349230769235</v>
      </c>
      <c r="D4781" s="78">
        <v>5362.5</v>
      </c>
      <c r="E4781" s="79">
        <v>0.11</v>
      </c>
      <c r="F4781" s="90">
        <f t="shared" si="441"/>
        <v>43387.5</v>
      </c>
      <c r="G4781" s="90">
        <f t="shared" si="442"/>
        <v>40059.167249999999</v>
      </c>
      <c r="H4781" s="90">
        <f t="shared" si="439"/>
        <v>11062.202500000001</v>
      </c>
      <c r="I4781" s="90">
        <f t="shared" si="444"/>
        <v>10146.91099375</v>
      </c>
      <c r="J4781" s="90">
        <f t="shared" si="440"/>
        <v>-915.29150625000148</v>
      </c>
      <c r="K4781" s="79">
        <f t="shared" si="443"/>
        <v>0.15949828192307691</v>
      </c>
      <c r="L4781" s="91">
        <v>0.27500000000000002</v>
      </c>
      <c r="M4781" s="92">
        <v>869.36</v>
      </c>
    </row>
    <row r="4782" spans="1:13" x14ac:dyDescent="0.2">
      <c r="A4782" s="73">
        <v>48760</v>
      </c>
      <c r="B4782" s="74">
        <v>8693.0327500000003</v>
      </c>
      <c r="C4782" s="75">
        <v>0.1782820498359311</v>
      </c>
      <c r="D4782" s="74">
        <v>5363.6</v>
      </c>
      <c r="E4782" s="75">
        <v>0.11</v>
      </c>
      <c r="F4782" s="76">
        <f t="shared" si="441"/>
        <v>43396.4</v>
      </c>
      <c r="G4782" s="76">
        <f t="shared" si="442"/>
        <v>40066.967250000002</v>
      </c>
      <c r="H4782" s="76">
        <f t="shared" si="439"/>
        <v>11064.650000000001</v>
      </c>
      <c r="I4782" s="76">
        <f t="shared" si="444"/>
        <v>10149.05599375</v>
      </c>
      <c r="J4782" s="76">
        <f t="shared" si="440"/>
        <v>-915.59400625000126</v>
      </c>
      <c r="K4782" s="75">
        <f t="shared" si="443"/>
        <v>0.15950448613105003</v>
      </c>
      <c r="L4782" s="6">
        <v>0.27500000000000002</v>
      </c>
      <c r="M4782" s="93">
        <v>869.36</v>
      </c>
    </row>
    <row r="4783" spans="1:13" x14ac:dyDescent="0.2">
      <c r="A4783" s="77">
        <v>48770</v>
      </c>
      <c r="B4783" s="78">
        <v>8695.232750000001</v>
      </c>
      <c r="C4783" s="79">
        <v>0.17829060385482881</v>
      </c>
      <c r="D4783" s="78">
        <v>5364.7</v>
      </c>
      <c r="E4783" s="79">
        <v>0.11</v>
      </c>
      <c r="F4783" s="90">
        <f t="shared" si="441"/>
        <v>43405.3</v>
      </c>
      <c r="G4783" s="90">
        <f t="shared" si="442"/>
        <v>40074.767249999997</v>
      </c>
      <c r="H4783" s="90">
        <f t="shared" si="439"/>
        <v>11067.097500000002</v>
      </c>
      <c r="I4783" s="90">
        <f t="shared" si="444"/>
        <v>10151.200993749999</v>
      </c>
      <c r="J4783" s="90">
        <f t="shared" si="440"/>
        <v>-915.89650625000286</v>
      </c>
      <c r="K4783" s="79">
        <f t="shared" si="443"/>
        <v>0.15951068779475083</v>
      </c>
      <c r="L4783" s="91">
        <v>0.27500000000000002</v>
      </c>
      <c r="M4783" s="92">
        <v>869.36</v>
      </c>
    </row>
    <row r="4784" spans="1:13" x14ac:dyDescent="0.2">
      <c r="A4784" s="73">
        <v>48780</v>
      </c>
      <c r="B4784" s="74">
        <v>8697.4327499999999</v>
      </c>
      <c r="C4784" s="75">
        <v>0.17829915436654367</v>
      </c>
      <c r="D4784" s="74">
        <v>5365.8</v>
      </c>
      <c r="E4784" s="75">
        <v>0.11</v>
      </c>
      <c r="F4784" s="76">
        <f t="shared" si="441"/>
        <v>43414.2</v>
      </c>
      <c r="G4784" s="76">
        <f t="shared" si="442"/>
        <v>40082.56725</v>
      </c>
      <c r="H4784" s="76">
        <f t="shared" si="439"/>
        <v>11069.545</v>
      </c>
      <c r="I4784" s="76">
        <f t="shared" si="444"/>
        <v>10153.345993750001</v>
      </c>
      <c r="J4784" s="76">
        <f t="shared" si="440"/>
        <v>-916.199006249999</v>
      </c>
      <c r="K4784" s="75">
        <f t="shared" si="443"/>
        <v>0.15951688691574417</v>
      </c>
      <c r="L4784" s="6">
        <v>0.27500000000000002</v>
      </c>
      <c r="M4784" s="93">
        <v>869.36</v>
      </c>
    </row>
    <row r="4785" spans="1:13" x14ac:dyDescent="0.2">
      <c r="A4785" s="77">
        <v>48790</v>
      </c>
      <c r="B4785" s="78">
        <v>8699.6327500000007</v>
      </c>
      <c r="C4785" s="79">
        <v>0.17830770137323224</v>
      </c>
      <c r="D4785" s="78">
        <v>5366.9</v>
      </c>
      <c r="E4785" s="79">
        <v>0.10999999999999999</v>
      </c>
      <c r="F4785" s="90">
        <f t="shared" si="441"/>
        <v>43423.1</v>
      </c>
      <c r="G4785" s="90">
        <f t="shared" si="442"/>
        <v>40090.367249999996</v>
      </c>
      <c r="H4785" s="90">
        <f t="shared" ref="H4785:H4848" si="445">+F4785*L4785-M4785</f>
        <v>11071.9925</v>
      </c>
      <c r="I4785" s="90">
        <f t="shared" si="444"/>
        <v>10155.49099375</v>
      </c>
      <c r="J4785" s="90">
        <f t="shared" si="440"/>
        <v>-916.5015062500006</v>
      </c>
      <c r="K4785" s="79">
        <f t="shared" si="443"/>
        <v>0.15952308349559335</v>
      </c>
      <c r="L4785" s="91">
        <v>0.27500000000000002</v>
      </c>
      <c r="M4785" s="92">
        <v>869.36</v>
      </c>
    </row>
    <row r="4786" spans="1:13" x14ac:dyDescent="0.2">
      <c r="A4786" s="73">
        <v>48800</v>
      </c>
      <c r="B4786" s="74">
        <v>8701.8327500000014</v>
      </c>
      <c r="C4786" s="75">
        <v>0.1783162448770492</v>
      </c>
      <c r="D4786" s="74">
        <v>5368</v>
      </c>
      <c r="E4786" s="75">
        <v>0.11</v>
      </c>
      <c r="F4786" s="76">
        <f t="shared" si="441"/>
        <v>43432</v>
      </c>
      <c r="G4786" s="76">
        <f t="shared" si="442"/>
        <v>40098.167249999999</v>
      </c>
      <c r="H4786" s="76">
        <f t="shared" si="445"/>
        <v>11074.44</v>
      </c>
      <c r="I4786" s="76">
        <f t="shared" si="444"/>
        <v>10157.63599375</v>
      </c>
      <c r="J4786" s="76">
        <f t="shared" ref="J4786:J4849" si="446">+I4786-H4786</f>
        <v>-916.80400625000038</v>
      </c>
      <c r="K4786" s="75">
        <f t="shared" si="443"/>
        <v>0.15952927753586069</v>
      </c>
      <c r="L4786" s="6">
        <v>0.27500000000000002</v>
      </c>
      <c r="M4786" s="93">
        <v>869.36</v>
      </c>
    </row>
    <row r="4787" spans="1:13" x14ac:dyDescent="0.2">
      <c r="A4787" s="77">
        <v>48810</v>
      </c>
      <c r="B4787" s="78">
        <v>8704.0327500000003</v>
      </c>
      <c r="C4787" s="79">
        <v>0.17832478488014752</v>
      </c>
      <c r="D4787" s="78">
        <v>5369.1</v>
      </c>
      <c r="E4787" s="79">
        <v>0.11</v>
      </c>
      <c r="F4787" s="90">
        <f t="shared" si="441"/>
        <v>43440.9</v>
      </c>
      <c r="G4787" s="90">
        <f t="shared" si="442"/>
        <v>40105.967250000002</v>
      </c>
      <c r="H4787" s="90">
        <f t="shared" si="445"/>
        <v>11076.887500000001</v>
      </c>
      <c r="I4787" s="90">
        <f t="shared" si="444"/>
        <v>10159.780993750001</v>
      </c>
      <c r="J4787" s="90">
        <f t="shared" si="446"/>
        <v>-917.10650625000017</v>
      </c>
      <c r="K4787" s="79">
        <f t="shared" si="443"/>
        <v>0.15953546903810695</v>
      </c>
      <c r="L4787" s="91">
        <v>0.27500000000000002</v>
      </c>
      <c r="M4787" s="92">
        <v>869.36</v>
      </c>
    </row>
    <row r="4788" spans="1:13" x14ac:dyDescent="0.2">
      <c r="A4788" s="73">
        <v>48820</v>
      </c>
      <c r="B4788" s="74">
        <v>8706.232750000001</v>
      </c>
      <c r="C4788" s="75">
        <v>0.17833332138467844</v>
      </c>
      <c r="D4788" s="74">
        <v>5370.2</v>
      </c>
      <c r="E4788" s="75">
        <v>0.11</v>
      </c>
      <c r="F4788" s="76">
        <f t="shared" si="441"/>
        <v>43449.8</v>
      </c>
      <c r="G4788" s="76">
        <f t="shared" si="442"/>
        <v>40113.767249999997</v>
      </c>
      <c r="H4788" s="76">
        <f t="shared" si="445"/>
        <v>11079.335000000001</v>
      </c>
      <c r="I4788" s="76">
        <f t="shared" si="444"/>
        <v>10161.925993749999</v>
      </c>
      <c r="J4788" s="76">
        <f t="shared" si="446"/>
        <v>-917.40900625000177</v>
      </c>
      <c r="K4788" s="75">
        <f t="shared" si="443"/>
        <v>0.15954165800389183</v>
      </c>
      <c r="L4788" s="6">
        <v>0.27500000000000002</v>
      </c>
      <c r="M4788" s="93">
        <v>869.36</v>
      </c>
    </row>
    <row r="4789" spans="1:13" x14ac:dyDescent="0.2">
      <c r="A4789" s="77">
        <v>48830</v>
      </c>
      <c r="B4789" s="78">
        <v>8708.4327499999999</v>
      </c>
      <c r="C4789" s="79">
        <v>0.17834185439279132</v>
      </c>
      <c r="D4789" s="78">
        <v>5371.3</v>
      </c>
      <c r="E4789" s="79">
        <v>0.11</v>
      </c>
      <c r="F4789" s="90">
        <f t="shared" si="441"/>
        <v>43458.7</v>
      </c>
      <c r="G4789" s="90">
        <f t="shared" si="442"/>
        <v>40121.56725</v>
      </c>
      <c r="H4789" s="90">
        <f t="shared" si="445"/>
        <v>11081.782499999999</v>
      </c>
      <c r="I4789" s="90">
        <f t="shared" si="444"/>
        <v>10164.07099375</v>
      </c>
      <c r="J4789" s="90">
        <f t="shared" si="446"/>
        <v>-917.71150624999973</v>
      </c>
      <c r="K4789" s="79">
        <f t="shared" si="443"/>
        <v>0.15954784443477371</v>
      </c>
      <c r="L4789" s="91">
        <v>0.27500000000000002</v>
      </c>
      <c r="M4789" s="92">
        <v>869.36</v>
      </c>
    </row>
    <row r="4790" spans="1:13" x14ac:dyDescent="0.2">
      <c r="A4790" s="73">
        <v>48840</v>
      </c>
      <c r="B4790" s="74">
        <v>8710.6327500000007</v>
      </c>
      <c r="C4790" s="75">
        <v>0.17835038390663391</v>
      </c>
      <c r="D4790" s="74">
        <v>5372.4</v>
      </c>
      <c r="E4790" s="75">
        <v>0.10999999999999999</v>
      </c>
      <c r="F4790" s="76">
        <f t="shared" si="441"/>
        <v>43467.6</v>
      </c>
      <c r="G4790" s="76">
        <f t="shared" si="442"/>
        <v>40129.367249999996</v>
      </c>
      <c r="H4790" s="76">
        <f t="shared" si="445"/>
        <v>11084.23</v>
      </c>
      <c r="I4790" s="76">
        <f t="shared" si="444"/>
        <v>10166.215993749998</v>
      </c>
      <c r="J4790" s="76">
        <f t="shared" si="446"/>
        <v>-918.01400625000133</v>
      </c>
      <c r="K4790" s="75">
        <f t="shared" si="443"/>
        <v>0.15955402833230956</v>
      </c>
      <c r="L4790" s="6">
        <v>0.27500000000000002</v>
      </c>
      <c r="M4790" s="93">
        <v>869.36</v>
      </c>
    </row>
    <row r="4791" spans="1:13" x14ac:dyDescent="0.2">
      <c r="A4791" s="77">
        <v>48850</v>
      </c>
      <c r="B4791" s="78">
        <v>8712.8327500000014</v>
      </c>
      <c r="C4791" s="79">
        <v>0.17835890992835213</v>
      </c>
      <c r="D4791" s="78">
        <v>5373.5</v>
      </c>
      <c r="E4791" s="79">
        <v>0.11</v>
      </c>
      <c r="F4791" s="90">
        <f t="shared" si="441"/>
        <v>43476.5</v>
      </c>
      <c r="G4791" s="90">
        <f t="shared" si="442"/>
        <v>40137.167249999999</v>
      </c>
      <c r="H4791" s="90">
        <f t="shared" si="445"/>
        <v>11086.6775</v>
      </c>
      <c r="I4791" s="90">
        <f t="shared" si="444"/>
        <v>10168.36099375</v>
      </c>
      <c r="J4791" s="90">
        <f t="shared" si="446"/>
        <v>-918.31650624999929</v>
      </c>
      <c r="K4791" s="79">
        <f t="shared" si="443"/>
        <v>0.15956020969805532</v>
      </c>
      <c r="L4791" s="91">
        <v>0.27500000000000002</v>
      </c>
      <c r="M4791" s="92">
        <v>869.36</v>
      </c>
    </row>
    <row r="4792" spans="1:13" x14ac:dyDescent="0.2">
      <c r="A4792" s="73">
        <v>48860</v>
      </c>
      <c r="B4792" s="74">
        <v>8715.0327500000003</v>
      </c>
      <c r="C4792" s="75">
        <v>0.17836743246009007</v>
      </c>
      <c r="D4792" s="74">
        <v>5374.6</v>
      </c>
      <c r="E4792" s="75">
        <v>0.11</v>
      </c>
      <c r="F4792" s="76">
        <f t="shared" si="441"/>
        <v>43485.4</v>
      </c>
      <c r="G4792" s="76">
        <f t="shared" si="442"/>
        <v>40144.967250000002</v>
      </c>
      <c r="H4792" s="76">
        <f t="shared" si="445"/>
        <v>11089.125</v>
      </c>
      <c r="I4792" s="76">
        <f t="shared" si="444"/>
        <v>10170.505993750001</v>
      </c>
      <c r="J4792" s="76">
        <f t="shared" si="446"/>
        <v>-918.61900624999907</v>
      </c>
      <c r="K4792" s="75">
        <f t="shared" si="443"/>
        <v>0.15956638853356531</v>
      </c>
      <c r="L4792" s="6">
        <v>0.27500000000000002</v>
      </c>
      <c r="M4792" s="93">
        <v>869.36</v>
      </c>
    </row>
    <row r="4793" spans="1:13" x14ac:dyDescent="0.2">
      <c r="A4793" s="77">
        <v>48870</v>
      </c>
      <c r="B4793" s="78">
        <v>8717.232750000001</v>
      </c>
      <c r="C4793" s="79">
        <v>0.17837595150399019</v>
      </c>
      <c r="D4793" s="78">
        <v>5375.7</v>
      </c>
      <c r="E4793" s="79">
        <v>0.11</v>
      </c>
      <c r="F4793" s="90">
        <f t="shared" si="441"/>
        <v>43494.3</v>
      </c>
      <c r="G4793" s="90">
        <f t="shared" si="442"/>
        <v>40152.767249999997</v>
      </c>
      <c r="H4793" s="90">
        <f t="shared" si="445"/>
        <v>11091.572500000002</v>
      </c>
      <c r="I4793" s="90">
        <f t="shared" si="444"/>
        <v>10172.65099375</v>
      </c>
      <c r="J4793" s="90">
        <f t="shared" si="446"/>
        <v>-918.92150625000249</v>
      </c>
      <c r="K4793" s="79">
        <f t="shared" si="443"/>
        <v>0.15957256484039284</v>
      </c>
      <c r="L4793" s="91">
        <v>0.27500000000000002</v>
      </c>
      <c r="M4793" s="92">
        <v>869.36</v>
      </c>
    </row>
    <row r="4794" spans="1:13" x14ac:dyDescent="0.2">
      <c r="A4794" s="73">
        <v>48880</v>
      </c>
      <c r="B4794" s="74">
        <v>8719.4327499999999</v>
      </c>
      <c r="C4794" s="75">
        <v>0.17838446706219313</v>
      </c>
      <c r="D4794" s="74">
        <v>5376.8</v>
      </c>
      <c r="E4794" s="75">
        <v>0.11</v>
      </c>
      <c r="F4794" s="76">
        <f t="shared" si="441"/>
        <v>43503.199999999997</v>
      </c>
      <c r="G4794" s="76">
        <f t="shared" si="442"/>
        <v>40160.56725</v>
      </c>
      <c r="H4794" s="76">
        <f t="shared" si="445"/>
        <v>11094.02</v>
      </c>
      <c r="I4794" s="76">
        <f t="shared" si="444"/>
        <v>10174.79599375</v>
      </c>
      <c r="J4794" s="76">
        <f t="shared" si="446"/>
        <v>-919.22400625000046</v>
      </c>
      <c r="K4794" s="75">
        <f t="shared" si="443"/>
        <v>0.15957873862009</v>
      </c>
      <c r="L4794" s="6">
        <v>0.27500000000000002</v>
      </c>
      <c r="M4794" s="93">
        <v>869.36</v>
      </c>
    </row>
    <row r="4795" spans="1:13" x14ac:dyDescent="0.2">
      <c r="A4795" s="77">
        <v>48890</v>
      </c>
      <c r="B4795" s="78">
        <v>8721.6327500000007</v>
      </c>
      <c r="C4795" s="79">
        <v>0.17839297913683783</v>
      </c>
      <c r="D4795" s="78">
        <v>5377.9</v>
      </c>
      <c r="E4795" s="79">
        <v>0.10999999999999999</v>
      </c>
      <c r="F4795" s="90">
        <f t="shared" si="441"/>
        <v>43512.1</v>
      </c>
      <c r="G4795" s="90">
        <f t="shared" si="442"/>
        <v>40168.367249999996</v>
      </c>
      <c r="H4795" s="90">
        <f t="shared" si="445"/>
        <v>11096.467500000001</v>
      </c>
      <c r="I4795" s="90">
        <f t="shared" si="444"/>
        <v>10176.940993749999</v>
      </c>
      <c r="J4795" s="90">
        <f t="shared" si="446"/>
        <v>-919.52650625000206</v>
      </c>
      <c r="K4795" s="79">
        <f t="shared" si="443"/>
        <v>0.15958490987420737</v>
      </c>
      <c r="L4795" s="91">
        <v>0.27500000000000002</v>
      </c>
      <c r="M4795" s="92">
        <v>869.36</v>
      </c>
    </row>
    <row r="4796" spans="1:13" x14ac:dyDescent="0.2">
      <c r="A4796" s="73">
        <v>48900</v>
      </c>
      <c r="B4796" s="74">
        <v>8723.8327500000014</v>
      </c>
      <c r="C4796" s="75">
        <v>0.17840148773006137</v>
      </c>
      <c r="D4796" s="74">
        <v>5379</v>
      </c>
      <c r="E4796" s="75">
        <v>0.11</v>
      </c>
      <c r="F4796" s="76">
        <f t="shared" si="441"/>
        <v>43521</v>
      </c>
      <c r="G4796" s="76">
        <f t="shared" si="442"/>
        <v>40176.167249999999</v>
      </c>
      <c r="H4796" s="76">
        <f t="shared" si="445"/>
        <v>11098.915000000001</v>
      </c>
      <c r="I4796" s="76">
        <f t="shared" si="444"/>
        <v>10179.085993749999</v>
      </c>
      <c r="J4796" s="76">
        <f t="shared" si="446"/>
        <v>-919.82900625000184</v>
      </c>
      <c r="K4796" s="75">
        <f t="shared" si="443"/>
        <v>0.15959107860429447</v>
      </c>
      <c r="L4796" s="6">
        <v>0.27500000000000002</v>
      </c>
      <c r="M4796" s="93">
        <v>869.36</v>
      </c>
    </row>
    <row r="4797" spans="1:13" x14ac:dyDescent="0.2">
      <c r="A4797" s="77">
        <v>48910</v>
      </c>
      <c r="B4797" s="78">
        <v>8726.0327500000003</v>
      </c>
      <c r="C4797" s="79">
        <v>0.17840999284399919</v>
      </c>
      <c r="D4797" s="78">
        <v>5380.1</v>
      </c>
      <c r="E4797" s="79">
        <v>0.11</v>
      </c>
      <c r="F4797" s="90">
        <f t="shared" si="441"/>
        <v>43529.9</v>
      </c>
      <c r="G4797" s="90">
        <f t="shared" si="442"/>
        <v>40183.967250000002</v>
      </c>
      <c r="H4797" s="90">
        <f t="shared" si="445"/>
        <v>11101.362500000001</v>
      </c>
      <c r="I4797" s="90">
        <f t="shared" si="444"/>
        <v>10181.230993750001</v>
      </c>
      <c r="J4797" s="90">
        <f t="shared" si="446"/>
        <v>-920.1315062499998</v>
      </c>
      <c r="K4797" s="79">
        <f t="shared" si="443"/>
        <v>0.15959724481189941</v>
      </c>
      <c r="L4797" s="91">
        <v>0.27500000000000002</v>
      </c>
      <c r="M4797" s="92">
        <v>869.36</v>
      </c>
    </row>
    <row r="4798" spans="1:13" x14ac:dyDescent="0.2">
      <c r="A4798" s="73">
        <v>48920</v>
      </c>
      <c r="B4798" s="74">
        <v>8728.232750000001</v>
      </c>
      <c r="C4798" s="75">
        <v>0.17841849448078498</v>
      </c>
      <c r="D4798" s="74">
        <v>5381.2</v>
      </c>
      <c r="E4798" s="75">
        <v>0.11</v>
      </c>
      <c r="F4798" s="76">
        <f t="shared" si="441"/>
        <v>43538.8</v>
      </c>
      <c r="G4798" s="76">
        <f t="shared" si="442"/>
        <v>40191.767249999997</v>
      </c>
      <c r="H4798" s="76">
        <f t="shared" si="445"/>
        <v>11103.810000000001</v>
      </c>
      <c r="I4798" s="76">
        <f t="shared" si="444"/>
        <v>10183.37599375</v>
      </c>
      <c r="J4798" s="76">
        <f t="shared" si="446"/>
        <v>-920.4340062500014</v>
      </c>
      <c r="K4798" s="75">
        <f t="shared" si="443"/>
        <v>0.15960340849856908</v>
      </c>
      <c r="L4798" s="6">
        <v>0.27500000000000002</v>
      </c>
      <c r="M4798" s="93">
        <v>869.36</v>
      </c>
    </row>
    <row r="4799" spans="1:13" x14ac:dyDescent="0.2">
      <c r="A4799" s="77">
        <v>48930</v>
      </c>
      <c r="B4799" s="78">
        <v>8730.4327499999999</v>
      </c>
      <c r="C4799" s="79">
        <v>0.17842699264255057</v>
      </c>
      <c r="D4799" s="78">
        <v>5382.3</v>
      </c>
      <c r="E4799" s="79">
        <v>0.11</v>
      </c>
      <c r="F4799" s="90">
        <f t="shared" si="441"/>
        <v>43547.7</v>
      </c>
      <c r="G4799" s="90">
        <f t="shared" si="442"/>
        <v>40199.56725</v>
      </c>
      <c r="H4799" s="90">
        <f t="shared" si="445"/>
        <v>11106.2575</v>
      </c>
      <c r="I4799" s="90">
        <f t="shared" si="444"/>
        <v>10185.52099375</v>
      </c>
      <c r="J4799" s="90">
        <f t="shared" si="446"/>
        <v>-920.73650624999937</v>
      </c>
      <c r="K4799" s="79">
        <f t="shared" si="443"/>
        <v>0.15960956966584919</v>
      </c>
      <c r="L4799" s="91">
        <v>0.27500000000000002</v>
      </c>
      <c r="M4799" s="92">
        <v>869.36</v>
      </c>
    </row>
    <row r="4800" spans="1:13" x14ac:dyDescent="0.2">
      <c r="A4800" s="73">
        <v>48940</v>
      </c>
      <c r="B4800" s="74">
        <v>8732.6327500000007</v>
      </c>
      <c r="C4800" s="75">
        <v>0.17843548733142625</v>
      </c>
      <c r="D4800" s="74">
        <v>5383.4</v>
      </c>
      <c r="E4800" s="75">
        <v>0.10999999999999999</v>
      </c>
      <c r="F4800" s="76">
        <f t="shared" si="441"/>
        <v>43556.6</v>
      </c>
      <c r="G4800" s="76">
        <f t="shared" si="442"/>
        <v>40207.367249999996</v>
      </c>
      <c r="H4800" s="76">
        <f t="shared" si="445"/>
        <v>11108.705</v>
      </c>
      <c r="I4800" s="76">
        <f t="shared" si="444"/>
        <v>10187.665993749999</v>
      </c>
      <c r="J4800" s="76">
        <f t="shared" si="446"/>
        <v>-921.03900625000097</v>
      </c>
      <c r="K4800" s="75">
        <f t="shared" si="443"/>
        <v>0.15961572831528401</v>
      </c>
      <c r="L4800" s="6">
        <v>0.27500000000000002</v>
      </c>
      <c r="M4800" s="93">
        <v>869.36</v>
      </c>
    </row>
    <row r="4801" spans="1:13" x14ac:dyDescent="0.2">
      <c r="A4801" s="77">
        <v>48950</v>
      </c>
      <c r="B4801" s="78">
        <v>8734.8327500000014</v>
      </c>
      <c r="C4801" s="79">
        <v>0.17844397854954039</v>
      </c>
      <c r="D4801" s="78">
        <v>5384.5</v>
      </c>
      <c r="E4801" s="79">
        <v>0.11</v>
      </c>
      <c r="F4801" s="90">
        <f t="shared" si="441"/>
        <v>43565.5</v>
      </c>
      <c r="G4801" s="90">
        <f t="shared" si="442"/>
        <v>40215.167249999999</v>
      </c>
      <c r="H4801" s="90">
        <f t="shared" si="445"/>
        <v>11111.1525</v>
      </c>
      <c r="I4801" s="90">
        <f t="shared" si="444"/>
        <v>10189.810993749999</v>
      </c>
      <c r="J4801" s="90">
        <f t="shared" si="446"/>
        <v>-921.34150625000075</v>
      </c>
      <c r="K4801" s="79">
        <f t="shared" si="443"/>
        <v>0.15962188444841677</v>
      </c>
      <c r="L4801" s="91">
        <v>0.27500000000000002</v>
      </c>
      <c r="M4801" s="92">
        <v>869.36</v>
      </c>
    </row>
    <row r="4802" spans="1:13" x14ac:dyDescent="0.2">
      <c r="A4802" s="73">
        <v>48960</v>
      </c>
      <c r="B4802" s="74">
        <v>8737.0327500000003</v>
      </c>
      <c r="C4802" s="75">
        <v>0.17845246629901962</v>
      </c>
      <c r="D4802" s="74">
        <v>5385.6</v>
      </c>
      <c r="E4802" s="75">
        <v>0.11</v>
      </c>
      <c r="F4802" s="76">
        <f t="shared" si="441"/>
        <v>43574.400000000001</v>
      </c>
      <c r="G4802" s="76">
        <f t="shared" si="442"/>
        <v>40222.967250000002</v>
      </c>
      <c r="H4802" s="76">
        <f t="shared" si="445"/>
        <v>11113.6</v>
      </c>
      <c r="I4802" s="76">
        <f t="shared" si="444"/>
        <v>10191.95599375</v>
      </c>
      <c r="J4802" s="76">
        <f t="shared" si="446"/>
        <v>-921.64400625000053</v>
      </c>
      <c r="K4802" s="75">
        <f t="shared" si="443"/>
        <v>0.15962803806678921</v>
      </c>
      <c r="L4802" s="6">
        <v>0.27500000000000002</v>
      </c>
      <c r="M4802" s="93">
        <v>869.36</v>
      </c>
    </row>
    <row r="4803" spans="1:13" x14ac:dyDescent="0.2">
      <c r="A4803" s="77">
        <v>48970</v>
      </c>
      <c r="B4803" s="78">
        <v>8739.232750000001</v>
      </c>
      <c r="C4803" s="79">
        <v>0.17846095058198899</v>
      </c>
      <c r="D4803" s="78">
        <v>5386.7</v>
      </c>
      <c r="E4803" s="79">
        <v>0.11</v>
      </c>
      <c r="F4803" s="90">
        <f t="shared" si="441"/>
        <v>43583.3</v>
      </c>
      <c r="G4803" s="90">
        <f t="shared" si="442"/>
        <v>40230.767249999997</v>
      </c>
      <c r="H4803" s="90">
        <f t="shared" si="445"/>
        <v>11116.047500000001</v>
      </c>
      <c r="I4803" s="90">
        <f t="shared" si="444"/>
        <v>10194.10099375</v>
      </c>
      <c r="J4803" s="90">
        <f t="shared" si="446"/>
        <v>-921.94650625000031</v>
      </c>
      <c r="K4803" s="79">
        <f t="shared" si="443"/>
        <v>0.15963418917194203</v>
      </c>
      <c r="L4803" s="91">
        <v>0.27500000000000002</v>
      </c>
      <c r="M4803" s="92">
        <v>869.36</v>
      </c>
    </row>
    <row r="4804" spans="1:13" x14ac:dyDescent="0.2">
      <c r="A4804" s="73">
        <v>48980</v>
      </c>
      <c r="B4804" s="74">
        <v>8741.4327499999999</v>
      </c>
      <c r="C4804" s="75">
        <v>0.17846943140057167</v>
      </c>
      <c r="D4804" s="74">
        <v>5387.8</v>
      </c>
      <c r="E4804" s="75">
        <v>0.11</v>
      </c>
      <c r="F4804" s="76">
        <f t="shared" si="441"/>
        <v>43592.2</v>
      </c>
      <c r="G4804" s="76">
        <f t="shared" si="442"/>
        <v>40238.56725</v>
      </c>
      <c r="H4804" s="76">
        <f t="shared" si="445"/>
        <v>11118.494999999999</v>
      </c>
      <c r="I4804" s="76">
        <f t="shared" si="444"/>
        <v>10196.245993750001</v>
      </c>
      <c r="J4804" s="76">
        <f t="shared" si="446"/>
        <v>-922.24900624999827</v>
      </c>
      <c r="K4804" s="75">
        <f t="shared" si="443"/>
        <v>0.15964033776541448</v>
      </c>
      <c r="L4804" s="6">
        <v>0.27500000000000002</v>
      </c>
      <c r="M4804" s="93">
        <v>869.36</v>
      </c>
    </row>
    <row r="4805" spans="1:13" x14ac:dyDescent="0.2">
      <c r="A4805" s="77">
        <v>48990</v>
      </c>
      <c r="B4805" s="78">
        <v>8743.6327500000007</v>
      </c>
      <c r="C4805" s="79">
        <v>0.17847790875688918</v>
      </c>
      <c r="D4805" s="78">
        <v>5388.9</v>
      </c>
      <c r="E4805" s="79">
        <v>0.10999999999999999</v>
      </c>
      <c r="F4805" s="90">
        <f t="shared" si="441"/>
        <v>43601.1</v>
      </c>
      <c r="G4805" s="90">
        <f t="shared" si="442"/>
        <v>40246.367249999996</v>
      </c>
      <c r="H4805" s="90">
        <f t="shared" si="445"/>
        <v>11120.942499999999</v>
      </c>
      <c r="I4805" s="90">
        <f t="shared" si="444"/>
        <v>10198.390993749999</v>
      </c>
      <c r="J4805" s="90">
        <f t="shared" si="446"/>
        <v>-922.55150624999987</v>
      </c>
      <c r="K4805" s="79">
        <f t="shared" si="443"/>
        <v>0.15964648384874466</v>
      </c>
      <c r="L4805" s="91">
        <v>0.27500000000000002</v>
      </c>
      <c r="M4805" s="92">
        <v>869.36</v>
      </c>
    </row>
    <row r="4806" spans="1:13" x14ac:dyDescent="0.2">
      <c r="A4806" s="73">
        <v>49000</v>
      </c>
      <c r="B4806" s="74">
        <v>8745.8327500000014</v>
      </c>
      <c r="C4806" s="75">
        <v>0.17848638265306124</v>
      </c>
      <c r="D4806" s="74">
        <v>5390</v>
      </c>
      <c r="E4806" s="75">
        <v>0.11</v>
      </c>
      <c r="F4806" s="76">
        <f t="shared" ref="F4806:F4869" si="447">+A4806-D4806</f>
        <v>43610</v>
      </c>
      <c r="G4806" s="76">
        <f t="shared" ref="G4806:G4869" si="448">+A4806-B4806</f>
        <v>40254.167249999999</v>
      </c>
      <c r="H4806" s="76">
        <f t="shared" si="445"/>
        <v>11123.390000000001</v>
      </c>
      <c r="I4806" s="76">
        <f t="shared" si="444"/>
        <v>10200.53599375</v>
      </c>
      <c r="J4806" s="76">
        <f t="shared" si="446"/>
        <v>-922.85400625000148</v>
      </c>
      <c r="K4806" s="75">
        <f t="shared" ref="K4806:K4869" si="449">(B4806+J4806)/A4806</f>
        <v>0.15965262742346939</v>
      </c>
      <c r="L4806" s="6">
        <v>0.27500000000000002</v>
      </c>
      <c r="M4806" s="93">
        <v>869.36</v>
      </c>
    </row>
    <row r="4807" spans="1:13" x14ac:dyDescent="0.2">
      <c r="A4807" s="77">
        <v>49010</v>
      </c>
      <c r="B4807" s="78">
        <v>8748.0327500000003</v>
      </c>
      <c r="C4807" s="79">
        <v>0.17849485309120589</v>
      </c>
      <c r="D4807" s="78">
        <v>5391.1</v>
      </c>
      <c r="E4807" s="79">
        <v>0.11</v>
      </c>
      <c r="F4807" s="90">
        <f t="shared" si="447"/>
        <v>43618.9</v>
      </c>
      <c r="G4807" s="90">
        <f t="shared" si="448"/>
        <v>40261.967250000002</v>
      </c>
      <c r="H4807" s="90">
        <f t="shared" si="445"/>
        <v>11125.837500000001</v>
      </c>
      <c r="I4807" s="90">
        <f t="shared" si="444"/>
        <v>10202.68099375</v>
      </c>
      <c r="J4807" s="90">
        <f t="shared" si="446"/>
        <v>-923.15650625000126</v>
      </c>
      <c r="K4807" s="79">
        <f t="shared" si="449"/>
        <v>0.15965876849112423</v>
      </c>
      <c r="L4807" s="91">
        <v>0.27500000000000002</v>
      </c>
      <c r="M4807" s="92">
        <v>869.36</v>
      </c>
    </row>
    <row r="4808" spans="1:13" x14ac:dyDescent="0.2">
      <c r="A4808" s="73">
        <v>49020</v>
      </c>
      <c r="B4808" s="74">
        <v>8750.232750000001</v>
      </c>
      <c r="C4808" s="75">
        <v>0.17850332007343944</v>
      </c>
      <c r="D4808" s="74">
        <v>5392.2</v>
      </c>
      <c r="E4808" s="75">
        <v>0.11</v>
      </c>
      <c r="F4808" s="76">
        <f t="shared" si="447"/>
        <v>43627.8</v>
      </c>
      <c r="G4808" s="76">
        <f t="shared" si="448"/>
        <v>40269.767249999997</v>
      </c>
      <c r="H4808" s="76">
        <f t="shared" si="445"/>
        <v>11128.285000000002</v>
      </c>
      <c r="I4808" s="76">
        <f t="shared" ref="I4808:I4871" si="450">+G4808*L4808-M4808</f>
        <v>10204.825993749999</v>
      </c>
      <c r="J4808" s="76">
        <f t="shared" si="446"/>
        <v>-923.45900625000286</v>
      </c>
      <c r="K4808" s="75">
        <f t="shared" si="449"/>
        <v>0.15966490705324354</v>
      </c>
      <c r="L4808" s="6">
        <v>0.27500000000000002</v>
      </c>
      <c r="M4808" s="93">
        <v>869.36</v>
      </c>
    </row>
    <row r="4809" spans="1:13" x14ac:dyDescent="0.2">
      <c r="A4809" s="77">
        <v>49030</v>
      </c>
      <c r="B4809" s="78">
        <v>8752.4327499999999</v>
      </c>
      <c r="C4809" s="79">
        <v>0.17851178360187639</v>
      </c>
      <c r="D4809" s="78">
        <v>5393.3</v>
      </c>
      <c r="E4809" s="79">
        <v>0.11</v>
      </c>
      <c r="F4809" s="90">
        <f t="shared" si="447"/>
        <v>43636.7</v>
      </c>
      <c r="G4809" s="90">
        <f t="shared" si="448"/>
        <v>40277.56725</v>
      </c>
      <c r="H4809" s="90">
        <f t="shared" si="445"/>
        <v>11130.7325</v>
      </c>
      <c r="I4809" s="90">
        <f t="shared" si="450"/>
        <v>10206.970993750001</v>
      </c>
      <c r="J4809" s="90">
        <f t="shared" si="446"/>
        <v>-923.761506249999</v>
      </c>
      <c r="K4809" s="79">
        <f t="shared" si="449"/>
        <v>0.15967104311136041</v>
      </c>
      <c r="L4809" s="91">
        <v>0.27500000000000002</v>
      </c>
      <c r="M4809" s="92">
        <v>869.36</v>
      </c>
    </row>
    <row r="4810" spans="1:13" x14ac:dyDescent="0.2">
      <c r="A4810" s="73">
        <v>49040</v>
      </c>
      <c r="B4810" s="74">
        <v>8754.6327500000007</v>
      </c>
      <c r="C4810" s="75">
        <v>0.1785202436786297</v>
      </c>
      <c r="D4810" s="74">
        <v>5394.4</v>
      </c>
      <c r="E4810" s="75">
        <v>0.10999999999999999</v>
      </c>
      <c r="F4810" s="76">
        <f t="shared" si="447"/>
        <v>43645.599999999999</v>
      </c>
      <c r="G4810" s="76">
        <f t="shared" si="448"/>
        <v>40285.367249999996</v>
      </c>
      <c r="H4810" s="76">
        <f t="shared" si="445"/>
        <v>11133.18</v>
      </c>
      <c r="I4810" s="76">
        <f t="shared" si="450"/>
        <v>10209.11599375</v>
      </c>
      <c r="J4810" s="76">
        <f t="shared" si="446"/>
        <v>-924.0640062500006</v>
      </c>
      <c r="K4810" s="75">
        <f t="shared" si="449"/>
        <v>0.15967717666700654</v>
      </c>
      <c r="L4810" s="6">
        <v>0.27500000000000002</v>
      </c>
      <c r="M4810" s="93">
        <v>869.36</v>
      </c>
    </row>
    <row r="4811" spans="1:13" x14ac:dyDescent="0.2">
      <c r="A4811" s="77">
        <v>49050</v>
      </c>
      <c r="B4811" s="78">
        <v>8756.8327500000014</v>
      </c>
      <c r="C4811" s="79">
        <v>0.17852870030581042</v>
      </c>
      <c r="D4811" s="78">
        <v>5395.5</v>
      </c>
      <c r="E4811" s="79">
        <v>0.11</v>
      </c>
      <c r="F4811" s="90">
        <f t="shared" si="447"/>
        <v>43654.5</v>
      </c>
      <c r="G4811" s="90">
        <f t="shared" si="448"/>
        <v>40293.167249999999</v>
      </c>
      <c r="H4811" s="90">
        <f t="shared" si="445"/>
        <v>11135.627500000001</v>
      </c>
      <c r="I4811" s="90">
        <f t="shared" si="450"/>
        <v>10211.26099375</v>
      </c>
      <c r="J4811" s="90">
        <f t="shared" si="446"/>
        <v>-924.36650625000038</v>
      </c>
      <c r="K4811" s="79">
        <f t="shared" si="449"/>
        <v>0.15968330772171255</v>
      </c>
      <c r="L4811" s="91">
        <v>0.27500000000000002</v>
      </c>
      <c r="M4811" s="92">
        <v>869.36</v>
      </c>
    </row>
    <row r="4812" spans="1:13" x14ac:dyDescent="0.2">
      <c r="A4812" s="73">
        <v>49060</v>
      </c>
      <c r="B4812" s="74">
        <v>8759.0327500000003</v>
      </c>
      <c r="C4812" s="75">
        <v>0.17853715348552793</v>
      </c>
      <c r="D4812" s="74">
        <v>5396.6</v>
      </c>
      <c r="E4812" s="75">
        <v>0.11</v>
      </c>
      <c r="F4812" s="76">
        <f t="shared" si="447"/>
        <v>43663.4</v>
      </c>
      <c r="G4812" s="76">
        <f t="shared" si="448"/>
        <v>40300.967250000002</v>
      </c>
      <c r="H4812" s="76">
        <f t="shared" si="445"/>
        <v>11138.075000000001</v>
      </c>
      <c r="I4812" s="76">
        <f t="shared" si="450"/>
        <v>10213.405993750001</v>
      </c>
      <c r="J4812" s="76">
        <f t="shared" si="446"/>
        <v>-924.66900625000017</v>
      </c>
      <c r="K4812" s="75">
        <f t="shared" si="449"/>
        <v>0.15968943627700774</v>
      </c>
      <c r="L4812" s="6">
        <v>0.27500000000000002</v>
      </c>
      <c r="M4812" s="93">
        <v>869.36</v>
      </c>
    </row>
    <row r="4813" spans="1:13" x14ac:dyDescent="0.2">
      <c r="A4813" s="77">
        <v>49070</v>
      </c>
      <c r="B4813" s="78">
        <v>8761.232750000001</v>
      </c>
      <c r="C4813" s="79">
        <v>0.17854560321988996</v>
      </c>
      <c r="D4813" s="78">
        <v>5397.7</v>
      </c>
      <c r="E4813" s="79">
        <v>0.11</v>
      </c>
      <c r="F4813" s="90">
        <f t="shared" si="447"/>
        <v>43672.3</v>
      </c>
      <c r="G4813" s="90">
        <f t="shared" si="448"/>
        <v>40308.767249999997</v>
      </c>
      <c r="H4813" s="90">
        <f t="shared" si="445"/>
        <v>11140.522500000001</v>
      </c>
      <c r="I4813" s="90">
        <f t="shared" si="450"/>
        <v>10215.550993749999</v>
      </c>
      <c r="J4813" s="90">
        <f t="shared" si="446"/>
        <v>-924.97150625000177</v>
      </c>
      <c r="K4813" s="79">
        <f t="shared" si="449"/>
        <v>0.1596955623344202</v>
      </c>
      <c r="L4813" s="91">
        <v>0.27500000000000002</v>
      </c>
      <c r="M4813" s="92">
        <v>869.36</v>
      </c>
    </row>
    <row r="4814" spans="1:13" x14ac:dyDescent="0.2">
      <c r="A4814" s="73">
        <v>49080</v>
      </c>
      <c r="B4814" s="74">
        <v>8763.4327499999999</v>
      </c>
      <c r="C4814" s="75">
        <v>0.17855404951100246</v>
      </c>
      <c r="D4814" s="74">
        <v>5398.8</v>
      </c>
      <c r="E4814" s="75">
        <v>0.11</v>
      </c>
      <c r="F4814" s="76">
        <f t="shared" si="447"/>
        <v>43681.2</v>
      </c>
      <c r="G4814" s="76">
        <f t="shared" si="448"/>
        <v>40316.56725</v>
      </c>
      <c r="H4814" s="76">
        <f t="shared" si="445"/>
        <v>11142.97</v>
      </c>
      <c r="I4814" s="76">
        <f t="shared" si="450"/>
        <v>10217.69599375</v>
      </c>
      <c r="J4814" s="76">
        <f t="shared" si="446"/>
        <v>-925.27400624999973</v>
      </c>
      <c r="K4814" s="75">
        <f t="shared" si="449"/>
        <v>0.15970168589547679</v>
      </c>
      <c r="L4814" s="6">
        <v>0.27500000000000002</v>
      </c>
      <c r="M4814" s="93">
        <v>869.36</v>
      </c>
    </row>
    <row r="4815" spans="1:13" x14ac:dyDescent="0.2">
      <c r="A4815" s="77">
        <v>49090</v>
      </c>
      <c r="B4815" s="78">
        <v>8765.6327500000007</v>
      </c>
      <c r="C4815" s="79">
        <v>0.17856249236096966</v>
      </c>
      <c r="D4815" s="78">
        <v>5399.9</v>
      </c>
      <c r="E4815" s="79">
        <v>0.10999999999999999</v>
      </c>
      <c r="F4815" s="90">
        <f t="shared" si="447"/>
        <v>43690.1</v>
      </c>
      <c r="G4815" s="90">
        <f t="shared" si="448"/>
        <v>40324.367249999996</v>
      </c>
      <c r="H4815" s="90">
        <f t="shared" si="445"/>
        <v>11145.4175</v>
      </c>
      <c r="I4815" s="90">
        <f t="shared" si="450"/>
        <v>10219.840993749998</v>
      </c>
      <c r="J4815" s="90">
        <f t="shared" si="446"/>
        <v>-925.57650625000133</v>
      </c>
      <c r="K4815" s="79">
        <f t="shared" si="449"/>
        <v>0.15970780696170297</v>
      </c>
      <c r="L4815" s="91">
        <v>0.27500000000000002</v>
      </c>
      <c r="M4815" s="92">
        <v>869.36</v>
      </c>
    </row>
    <row r="4816" spans="1:13" x14ac:dyDescent="0.2">
      <c r="A4816" s="73">
        <v>49100</v>
      </c>
      <c r="B4816" s="74">
        <v>8767.8327500000014</v>
      </c>
      <c r="C4816" s="75">
        <v>0.17857093177189412</v>
      </c>
      <c r="D4816" s="74">
        <v>5401</v>
      </c>
      <c r="E4816" s="75">
        <v>0.11</v>
      </c>
      <c r="F4816" s="76">
        <f t="shared" si="447"/>
        <v>43699</v>
      </c>
      <c r="G4816" s="76">
        <f t="shared" si="448"/>
        <v>40332.167249999999</v>
      </c>
      <c r="H4816" s="76">
        <f t="shared" si="445"/>
        <v>11147.865</v>
      </c>
      <c r="I4816" s="76">
        <f t="shared" si="450"/>
        <v>10221.98599375</v>
      </c>
      <c r="J4816" s="76">
        <f t="shared" si="446"/>
        <v>-925.87900624999929</v>
      </c>
      <c r="K4816" s="75">
        <f t="shared" si="449"/>
        <v>0.15971392553462327</v>
      </c>
      <c r="L4816" s="6">
        <v>0.27500000000000002</v>
      </c>
      <c r="M4816" s="93">
        <v>869.36</v>
      </c>
    </row>
    <row r="4817" spans="1:13" x14ac:dyDescent="0.2">
      <c r="A4817" s="77">
        <v>49110</v>
      </c>
      <c r="B4817" s="78">
        <v>8770.0327500000003</v>
      </c>
      <c r="C4817" s="79">
        <v>0.1785793677458766</v>
      </c>
      <c r="D4817" s="78">
        <v>5402.1</v>
      </c>
      <c r="E4817" s="79">
        <v>0.11</v>
      </c>
      <c r="F4817" s="90">
        <f t="shared" si="447"/>
        <v>43707.9</v>
      </c>
      <c r="G4817" s="90">
        <f t="shared" si="448"/>
        <v>40339.967250000002</v>
      </c>
      <c r="H4817" s="90">
        <f t="shared" si="445"/>
        <v>11150.3125</v>
      </c>
      <c r="I4817" s="90">
        <f t="shared" si="450"/>
        <v>10224.130993750001</v>
      </c>
      <c r="J4817" s="90">
        <f t="shared" si="446"/>
        <v>-926.18150624999907</v>
      </c>
      <c r="K4817" s="79">
        <f t="shared" si="449"/>
        <v>0.15972004161576056</v>
      </c>
      <c r="L4817" s="91">
        <v>0.27500000000000002</v>
      </c>
      <c r="M4817" s="92">
        <v>869.36</v>
      </c>
    </row>
    <row r="4818" spans="1:13" x14ac:dyDescent="0.2">
      <c r="A4818" s="73">
        <v>49120</v>
      </c>
      <c r="B4818" s="74">
        <v>8772.232750000001</v>
      </c>
      <c r="C4818" s="75">
        <v>0.17858780028501631</v>
      </c>
      <c r="D4818" s="74">
        <v>5403.2</v>
      </c>
      <c r="E4818" s="75">
        <v>0.11</v>
      </c>
      <c r="F4818" s="76">
        <f t="shared" si="447"/>
        <v>43716.800000000003</v>
      </c>
      <c r="G4818" s="76">
        <f t="shared" si="448"/>
        <v>40347.767249999997</v>
      </c>
      <c r="H4818" s="76">
        <f t="shared" si="445"/>
        <v>11152.760000000002</v>
      </c>
      <c r="I4818" s="76">
        <f t="shared" si="450"/>
        <v>10226.27599375</v>
      </c>
      <c r="J4818" s="76">
        <f t="shared" si="446"/>
        <v>-926.48400625000249</v>
      </c>
      <c r="K4818" s="75">
        <f t="shared" si="449"/>
        <v>0.15972615520663677</v>
      </c>
      <c r="L4818" s="6">
        <v>0.27500000000000002</v>
      </c>
      <c r="M4818" s="93">
        <v>869.36</v>
      </c>
    </row>
    <row r="4819" spans="1:13" x14ac:dyDescent="0.2">
      <c r="A4819" s="77">
        <v>49130</v>
      </c>
      <c r="B4819" s="78">
        <v>8774.4327499999999</v>
      </c>
      <c r="C4819" s="79">
        <v>0.17859622939141054</v>
      </c>
      <c r="D4819" s="78">
        <v>5404.3</v>
      </c>
      <c r="E4819" s="79">
        <v>0.11</v>
      </c>
      <c r="F4819" s="90">
        <f t="shared" si="447"/>
        <v>43725.7</v>
      </c>
      <c r="G4819" s="90">
        <f t="shared" si="448"/>
        <v>40355.56725</v>
      </c>
      <c r="H4819" s="90">
        <f t="shared" si="445"/>
        <v>11155.2075</v>
      </c>
      <c r="I4819" s="90">
        <f t="shared" si="450"/>
        <v>10228.42099375</v>
      </c>
      <c r="J4819" s="90">
        <f t="shared" si="446"/>
        <v>-926.78650625000046</v>
      </c>
      <c r="K4819" s="79">
        <f t="shared" si="449"/>
        <v>0.15973226630877263</v>
      </c>
      <c r="L4819" s="91">
        <v>0.27500000000000002</v>
      </c>
      <c r="M4819" s="92">
        <v>869.36</v>
      </c>
    </row>
    <row r="4820" spans="1:13" x14ac:dyDescent="0.2">
      <c r="A4820" s="73">
        <v>49140</v>
      </c>
      <c r="B4820" s="74">
        <v>8776.6327500000007</v>
      </c>
      <c r="C4820" s="75">
        <v>0.17860465506715509</v>
      </c>
      <c r="D4820" s="74">
        <v>5405.4</v>
      </c>
      <c r="E4820" s="75">
        <v>0.10999999999999999</v>
      </c>
      <c r="F4820" s="76">
        <f t="shared" si="447"/>
        <v>43734.6</v>
      </c>
      <c r="G4820" s="76">
        <f t="shared" si="448"/>
        <v>40363.367249999996</v>
      </c>
      <c r="H4820" s="76">
        <f t="shared" si="445"/>
        <v>11157.655000000001</v>
      </c>
      <c r="I4820" s="76">
        <f t="shared" si="450"/>
        <v>10230.565993749999</v>
      </c>
      <c r="J4820" s="76">
        <f t="shared" si="446"/>
        <v>-927.08900625000206</v>
      </c>
      <c r="K4820" s="75">
        <f t="shared" si="449"/>
        <v>0.15973837492368739</v>
      </c>
      <c r="L4820" s="6">
        <v>0.27500000000000002</v>
      </c>
      <c r="M4820" s="93">
        <v>869.36</v>
      </c>
    </row>
    <row r="4821" spans="1:13" x14ac:dyDescent="0.2">
      <c r="A4821" s="77">
        <v>49150</v>
      </c>
      <c r="B4821" s="78">
        <v>8778.8327500000014</v>
      </c>
      <c r="C4821" s="79">
        <v>0.17861307731434387</v>
      </c>
      <c r="D4821" s="78">
        <v>5406.5</v>
      </c>
      <c r="E4821" s="79">
        <v>0.11</v>
      </c>
      <c r="F4821" s="90">
        <f t="shared" si="447"/>
        <v>43743.5</v>
      </c>
      <c r="G4821" s="90">
        <f t="shared" si="448"/>
        <v>40371.167249999999</v>
      </c>
      <c r="H4821" s="90">
        <f t="shared" si="445"/>
        <v>11160.102500000001</v>
      </c>
      <c r="I4821" s="90">
        <f t="shared" si="450"/>
        <v>10232.710993749999</v>
      </c>
      <c r="J4821" s="90">
        <f t="shared" si="446"/>
        <v>-927.39150625000184</v>
      </c>
      <c r="K4821" s="79">
        <f t="shared" si="449"/>
        <v>0.15974448105289929</v>
      </c>
      <c r="L4821" s="91">
        <v>0.27500000000000002</v>
      </c>
      <c r="M4821" s="92">
        <v>869.36</v>
      </c>
    </row>
    <row r="4822" spans="1:13" x14ac:dyDescent="0.2">
      <c r="A4822" s="73">
        <v>49160</v>
      </c>
      <c r="B4822" s="74">
        <v>8781.0327500000003</v>
      </c>
      <c r="C4822" s="75">
        <v>0.17862149613506917</v>
      </c>
      <c r="D4822" s="74">
        <v>5407.6</v>
      </c>
      <c r="E4822" s="75">
        <v>0.11</v>
      </c>
      <c r="F4822" s="76">
        <f t="shared" si="447"/>
        <v>43752.4</v>
      </c>
      <c r="G4822" s="76">
        <f t="shared" si="448"/>
        <v>40378.967250000002</v>
      </c>
      <c r="H4822" s="76">
        <f t="shared" si="445"/>
        <v>11162.550000000001</v>
      </c>
      <c r="I4822" s="76">
        <f t="shared" si="450"/>
        <v>10234.855993750001</v>
      </c>
      <c r="J4822" s="76">
        <f t="shared" si="446"/>
        <v>-927.6940062499998</v>
      </c>
      <c r="K4822" s="75">
        <f t="shared" si="449"/>
        <v>0.15975058469792516</v>
      </c>
      <c r="L4822" s="6">
        <v>0.27500000000000002</v>
      </c>
      <c r="M4822" s="93">
        <v>869.36</v>
      </c>
    </row>
    <row r="4823" spans="1:13" x14ac:dyDescent="0.2">
      <c r="A4823" s="77">
        <v>49170</v>
      </c>
      <c r="B4823" s="78">
        <v>8783.232750000001</v>
      </c>
      <c r="C4823" s="79">
        <v>0.17862991153142163</v>
      </c>
      <c r="D4823" s="78">
        <v>5408.7</v>
      </c>
      <c r="E4823" s="79">
        <v>0.11</v>
      </c>
      <c r="F4823" s="90">
        <f t="shared" si="447"/>
        <v>43761.3</v>
      </c>
      <c r="G4823" s="90">
        <f t="shared" si="448"/>
        <v>40386.767249999997</v>
      </c>
      <c r="H4823" s="90">
        <f t="shared" si="445"/>
        <v>11164.997500000001</v>
      </c>
      <c r="I4823" s="90">
        <f t="shared" si="450"/>
        <v>10237.00099375</v>
      </c>
      <c r="J4823" s="90">
        <f t="shared" si="446"/>
        <v>-927.9965062500014</v>
      </c>
      <c r="K4823" s="79">
        <f t="shared" si="449"/>
        <v>0.15975668586028066</v>
      </c>
      <c r="L4823" s="91">
        <v>0.27500000000000002</v>
      </c>
      <c r="M4823" s="92">
        <v>869.36</v>
      </c>
    </row>
    <row r="4824" spans="1:13" x14ac:dyDescent="0.2">
      <c r="A4824" s="73">
        <v>49180</v>
      </c>
      <c r="B4824" s="74">
        <v>8785.4327499999999</v>
      </c>
      <c r="C4824" s="75">
        <v>0.17863832350549003</v>
      </c>
      <c r="D4824" s="74">
        <v>5409.8</v>
      </c>
      <c r="E4824" s="75">
        <v>0.11</v>
      </c>
      <c r="F4824" s="76">
        <f t="shared" si="447"/>
        <v>43770.2</v>
      </c>
      <c r="G4824" s="76">
        <f t="shared" si="448"/>
        <v>40394.56725</v>
      </c>
      <c r="H4824" s="76">
        <f t="shared" si="445"/>
        <v>11167.445</v>
      </c>
      <c r="I4824" s="76">
        <f t="shared" si="450"/>
        <v>10239.14599375</v>
      </c>
      <c r="J4824" s="76">
        <f t="shared" si="446"/>
        <v>-928.29900624999937</v>
      </c>
      <c r="K4824" s="75">
        <f t="shared" si="449"/>
        <v>0.1597627845414803</v>
      </c>
      <c r="L4824" s="6">
        <v>0.27500000000000002</v>
      </c>
      <c r="M4824" s="93">
        <v>869.36</v>
      </c>
    </row>
    <row r="4825" spans="1:13" x14ac:dyDescent="0.2">
      <c r="A4825" s="77">
        <v>49190</v>
      </c>
      <c r="B4825" s="78">
        <v>8787.6327500000007</v>
      </c>
      <c r="C4825" s="79">
        <v>0.17864673205936168</v>
      </c>
      <c r="D4825" s="78">
        <v>5410.9</v>
      </c>
      <c r="E4825" s="79">
        <v>0.10999999999999999</v>
      </c>
      <c r="F4825" s="90">
        <f t="shared" si="447"/>
        <v>43779.1</v>
      </c>
      <c r="G4825" s="90">
        <f t="shared" si="448"/>
        <v>40402.367249999996</v>
      </c>
      <c r="H4825" s="90">
        <f t="shared" si="445"/>
        <v>11169.8925</v>
      </c>
      <c r="I4825" s="90">
        <f t="shared" si="450"/>
        <v>10241.290993749999</v>
      </c>
      <c r="J4825" s="90">
        <f t="shared" si="446"/>
        <v>-928.60150625000097</v>
      </c>
      <c r="K4825" s="79">
        <f t="shared" si="449"/>
        <v>0.15976888074303719</v>
      </c>
      <c r="L4825" s="91">
        <v>0.27500000000000002</v>
      </c>
      <c r="M4825" s="92">
        <v>869.36</v>
      </c>
    </row>
    <row r="4826" spans="1:13" x14ac:dyDescent="0.2">
      <c r="A4826" s="73">
        <v>49200</v>
      </c>
      <c r="B4826" s="74">
        <v>8789.8327500000014</v>
      </c>
      <c r="C4826" s="75">
        <v>0.17865513719512197</v>
      </c>
      <c r="D4826" s="74">
        <v>5412</v>
      </c>
      <c r="E4826" s="75">
        <v>0.11</v>
      </c>
      <c r="F4826" s="76">
        <f t="shared" si="447"/>
        <v>43788</v>
      </c>
      <c r="G4826" s="76">
        <f t="shared" si="448"/>
        <v>40410.167249999999</v>
      </c>
      <c r="H4826" s="76">
        <f t="shared" si="445"/>
        <v>11172.34</v>
      </c>
      <c r="I4826" s="76">
        <f t="shared" si="450"/>
        <v>10243.435993749999</v>
      </c>
      <c r="J4826" s="76">
        <f t="shared" si="446"/>
        <v>-928.90400625000075</v>
      </c>
      <c r="K4826" s="75">
        <f t="shared" si="449"/>
        <v>0.15977497446646344</v>
      </c>
      <c r="L4826" s="6">
        <v>0.27500000000000002</v>
      </c>
      <c r="M4826" s="93">
        <v>869.36</v>
      </c>
    </row>
    <row r="4827" spans="1:13" x14ac:dyDescent="0.2">
      <c r="A4827" s="77">
        <v>49210</v>
      </c>
      <c r="B4827" s="78">
        <v>8792.0327500000003</v>
      </c>
      <c r="C4827" s="79">
        <v>0.1786635389148547</v>
      </c>
      <c r="D4827" s="78">
        <v>5413.1</v>
      </c>
      <c r="E4827" s="79">
        <v>0.11</v>
      </c>
      <c r="F4827" s="90">
        <f t="shared" si="447"/>
        <v>43796.9</v>
      </c>
      <c r="G4827" s="90">
        <f t="shared" si="448"/>
        <v>40417.967250000002</v>
      </c>
      <c r="H4827" s="90">
        <f t="shared" si="445"/>
        <v>11174.7875</v>
      </c>
      <c r="I4827" s="90">
        <f t="shared" si="450"/>
        <v>10245.58099375</v>
      </c>
      <c r="J4827" s="90">
        <f t="shared" si="446"/>
        <v>-929.20650625000053</v>
      </c>
      <c r="K4827" s="79">
        <f t="shared" si="449"/>
        <v>0.15978106571326967</v>
      </c>
      <c r="L4827" s="91">
        <v>0.27500000000000002</v>
      </c>
      <c r="M4827" s="92">
        <v>869.36</v>
      </c>
    </row>
    <row r="4828" spans="1:13" x14ac:dyDescent="0.2">
      <c r="A4828" s="73">
        <v>49220</v>
      </c>
      <c r="B4828" s="74">
        <v>8794.232750000001</v>
      </c>
      <c r="C4828" s="75">
        <v>0.17867193722064204</v>
      </c>
      <c r="D4828" s="74">
        <v>5414.2</v>
      </c>
      <c r="E4828" s="75">
        <v>0.11</v>
      </c>
      <c r="F4828" s="76">
        <f t="shared" si="447"/>
        <v>43805.8</v>
      </c>
      <c r="G4828" s="76">
        <f t="shared" si="448"/>
        <v>40425.767249999997</v>
      </c>
      <c r="H4828" s="76">
        <f t="shared" si="445"/>
        <v>11177.235000000001</v>
      </c>
      <c r="I4828" s="76">
        <f t="shared" si="450"/>
        <v>10247.72599375</v>
      </c>
      <c r="J4828" s="76">
        <f t="shared" si="446"/>
        <v>-929.50900625000031</v>
      </c>
      <c r="K4828" s="75">
        <f t="shared" si="449"/>
        <v>0.15978715448496547</v>
      </c>
      <c r="L4828" s="6">
        <v>0.27500000000000002</v>
      </c>
      <c r="M4828" s="93">
        <v>869.36</v>
      </c>
    </row>
    <row r="4829" spans="1:13" x14ac:dyDescent="0.2">
      <c r="A4829" s="77">
        <v>49230</v>
      </c>
      <c r="B4829" s="78">
        <v>8796.4327499999999</v>
      </c>
      <c r="C4829" s="79">
        <v>0.1786803321145643</v>
      </c>
      <c r="D4829" s="78">
        <v>5415.3</v>
      </c>
      <c r="E4829" s="79">
        <v>0.11</v>
      </c>
      <c r="F4829" s="90">
        <f t="shared" si="447"/>
        <v>43814.7</v>
      </c>
      <c r="G4829" s="90">
        <f t="shared" si="448"/>
        <v>40433.56725</v>
      </c>
      <c r="H4829" s="90">
        <f t="shared" si="445"/>
        <v>11179.682499999999</v>
      </c>
      <c r="I4829" s="90">
        <f t="shared" si="450"/>
        <v>10249.870993750001</v>
      </c>
      <c r="J4829" s="90">
        <f t="shared" si="446"/>
        <v>-929.81150624999827</v>
      </c>
      <c r="K4829" s="79">
        <f t="shared" si="449"/>
        <v>0.15979324078305915</v>
      </c>
      <c r="L4829" s="91">
        <v>0.27500000000000002</v>
      </c>
      <c r="M4829" s="92">
        <v>869.36</v>
      </c>
    </row>
    <row r="4830" spans="1:13" x14ac:dyDescent="0.2">
      <c r="A4830" s="73">
        <v>49240</v>
      </c>
      <c r="B4830" s="74">
        <v>8798.6327500000007</v>
      </c>
      <c r="C4830" s="75">
        <v>0.17868872359870025</v>
      </c>
      <c r="D4830" s="74">
        <v>5416.4</v>
      </c>
      <c r="E4830" s="75">
        <v>0.10999999999999999</v>
      </c>
      <c r="F4830" s="76">
        <f t="shared" si="447"/>
        <v>43823.6</v>
      </c>
      <c r="G4830" s="76">
        <f t="shared" si="448"/>
        <v>40441.367249999996</v>
      </c>
      <c r="H4830" s="76">
        <f t="shared" si="445"/>
        <v>11182.13</v>
      </c>
      <c r="I4830" s="76">
        <f t="shared" si="450"/>
        <v>10252.015993749999</v>
      </c>
      <c r="J4830" s="76">
        <f t="shared" si="446"/>
        <v>-930.11400624999987</v>
      </c>
      <c r="K4830" s="75">
        <f t="shared" si="449"/>
        <v>0.15979932460905769</v>
      </c>
      <c r="L4830" s="6">
        <v>0.27500000000000002</v>
      </c>
      <c r="M4830" s="93">
        <v>869.36</v>
      </c>
    </row>
    <row r="4831" spans="1:13" x14ac:dyDescent="0.2">
      <c r="A4831" s="77">
        <v>49250</v>
      </c>
      <c r="B4831" s="78">
        <v>8800.8327500000014</v>
      </c>
      <c r="C4831" s="79">
        <v>0.17869711167512692</v>
      </c>
      <c r="D4831" s="78">
        <v>5417.5</v>
      </c>
      <c r="E4831" s="79">
        <v>0.11</v>
      </c>
      <c r="F4831" s="90">
        <f t="shared" si="447"/>
        <v>43832.5</v>
      </c>
      <c r="G4831" s="90">
        <f t="shared" si="448"/>
        <v>40449.167249999999</v>
      </c>
      <c r="H4831" s="90">
        <f t="shared" si="445"/>
        <v>11184.577500000001</v>
      </c>
      <c r="I4831" s="90">
        <f t="shared" si="450"/>
        <v>10254.16099375</v>
      </c>
      <c r="J4831" s="90">
        <f t="shared" si="446"/>
        <v>-930.41650625000148</v>
      </c>
      <c r="K4831" s="79">
        <f t="shared" si="449"/>
        <v>0.15980540596446699</v>
      </c>
      <c r="L4831" s="91">
        <v>0.27500000000000002</v>
      </c>
      <c r="M4831" s="92">
        <v>869.36</v>
      </c>
    </row>
    <row r="4832" spans="1:13" x14ac:dyDescent="0.2">
      <c r="A4832" s="73">
        <v>49260</v>
      </c>
      <c r="B4832" s="74">
        <v>8803.0327500000003</v>
      </c>
      <c r="C4832" s="75">
        <v>0.17870549634591962</v>
      </c>
      <c r="D4832" s="74">
        <v>5418.6</v>
      </c>
      <c r="E4832" s="75">
        <v>0.11</v>
      </c>
      <c r="F4832" s="76">
        <f t="shared" si="447"/>
        <v>43841.4</v>
      </c>
      <c r="G4832" s="76">
        <f t="shared" si="448"/>
        <v>40456.967250000002</v>
      </c>
      <c r="H4832" s="76">
        <f t="shared" si="445"/>
        <v>11187.025000000001</v>
      </c>
      <c r="I4832" s="76">
        <f t="shared" si="450"/>
        <v>10256.30599375</v>
      </c>
      <c r="J4832" s="76">
        <f t="shared" si="446"/>
        <v>-930.71900625000126</v>
      </c>
      <c r="K4832" s="75">
        <f t="shared" si="449"/>
        <v>0.15981148485079169</v>
      </c>
      <c r="L4832" s="6">
        <v>0.27500000000000002</v>
      </c>
      <c r="M4832" s="93">
        <v>869.36</v>
      </c>
    </row>
    <row r="4833" spans="1:13" x14ac:dyDescent="0.2">
      <c r="A4833" s="77">
        <v>49270</v>
      </c>
      <c r="B4833" s="78">
        <v>8805.232750000001</v>
      </c>
      <c r="C4833" s="79">
        <v>0.17871387761315205</v>
      </c>
      <c r="D4833" s="78">
        <v>5419.7</v>
      </c>
      <c r="E4833" s="79">
        <v>0.11</v>
      </c>
      <c r="F4833" s="90">
        <f t="shared" si="447"/>
        <v>43850.3</v>
      </c>
      <c r="G4833" s="90">
        <f t="shared" si="448"/>
        <v>40464.767249999997</v>
      </c>
      <c r="H4833" s="90">
        <f t="shared" si="445"/>
        <v>11189.472500000002</v>
      </c>
      <c r="I4833" s="90">
        <f t="shared" si="450"/>
        <v>10258.450993749999</v>
      </c>
      <c r="J4833" s="90">
        <f t="shared" si="446"/>
        <v>-931.02150625000286</v>
      </c>
      <c r="K4833" s="79">
        <f t="shared" si="449"/>
        <v>0.15981756126953517</v>
      </c>
      <c r="L4833" s="91">
        <v>0.27500000000000002</v>
      </c>
      <c r="M4833" s="92">
        <v>869.36</v>
      </c>
    </row>
    <row r="4834" spans="1:13" x14ac:dyDescent="0.2">
      <c r="A4834" s="73">
        <v>49280</v>
      </c>
      <c r="B4834" s="74">
        <v>8807.4327499999999</v>
      </c>
      <c r="C4834" s="75">
        <v>0.17872225547889611</v>
      </c>
      <c r="D4834" s="74">
        <v>5420.8</v>
      </c>
      <c r="E4834" s="75">
        <v>0.11</v>
      </c>
      <c r="F4834" s="76">
        <f t="shared" si="447"/>
        <v>43859.199999999997</v>
      </c>
      <c r="G4834" s="76">
        <f t="shared" si="448"/>
        <v>40472.56725</v>
      </c>
      <c r="H4834" s="76">
        <f t="shared" si="445"/>
        <v>11191.92</v>
      </c>
      <c r="I4834" s="76">
        <f t="shared" si="450"/>
        <v>10260.595993750001</v>
      </c>
      <c r="J4834" s="76">
        <f t="shared" si="446"/>
        <v>-931.324006249999</v>
      </c>
      <c r="K4834" s="75">
        <f t="shared" si="449"/>
        <v>0.15982363522219969</v>
      </c>
      <c r="L4834" s="6">
        <v>0.27500000000000002</v>
      </c>
      <c r="M4834" s="93">
        <v>869.36</v>
      </c>
    </row>
    <row r="4835" spans="1:13" x14ac:dyDescent="0.2">
      <c r="A4835" s="77">
        <v>49290</v>
      </c>
      <c r="B4835" s="78">
        <v>8809.6327500000007</v>
      </c>
      <c r="C4835" s="79">
        <v>0.17873062994522218</v>
      </c>
      <c r="D4835" s="78">
        <v>5421.9</v>
      </c>
      <c r="E4835" s="79">
        <v>0.10999999999999999</v>
      </c>
      <c r="F4835" s="90">
        <f t="shared" si="447"/>
        <v>43868.1</v>
      </c>
      <c r="G4835" s="90">
        <f t="shared" si="448"/>
        <v>40480.367249999996</v>
      </c>
      <c r="H4835" s="90">
        <f t="shared" si="445"/>
        <v>11194.3675</v>
      </c>
      <c r="I4835" s="90">
        <f t="shared" si="450"/>
        <v>10262.74099375</v>
      </c>
      <c r="J4835" s="90">
        <f t="shared" si="446"/>
        <v>-931.6265062500006</v>
      </c>
      <c r="K4835" s="79">
        <f t="shared" si="449"/>
        <v>0.15982970671028607</v>
      </c>
      <c r="L4835" s="91">
        <v>0.27500000000000002</v>
      </c>
      <c r="M4835" s="92">
        <v>869.36</v>
      </c>
    </row>
    <row r="4836" spans="1:13" x14ac:dyDescent="0.2">
      <c r="A4836" s="73">
        <v>49300</v>
      </c>
      <c r="B4836" s="74">
        <v>8811.8327500000014</v>
      </c>
      <c r="C4836" s="75">
        <v>0.17873900101419882</v>
      </c>
      <c r="D4836" s="74">
        <v>5423</v>
      </c>
      <c r="E4836" s="75">
        <v>0.11</v>
      </c>
      <c r="F4836" s="76">
        <f t="shared" si="447"/>
        <v>43877</v>
      </c>
      <c r="G4836" s="76">
        <f t="shared" si="448"/>
        <v>40488.167249999999</v>
      </c>
      <c r="H4836" s="76">
        <f t="shared" si="445"/>
        <v>11196.815000000001</v>
      </c>
      <c r="I4836" s="76">
        <f t="shared" si="450"/>
        <v>10264.88599375</v>
      </c>
      <c r="J4836" s="76">
        <f t="shared" si="446"/>
        <v>-931.92900625000038</v>
      </c>
      <c r="K4836" s="75">
        <f t="shared" si="449"/>
        <v>0.15983577573529414</v>
      </c>
      <c r="L4836" s="6">
        <v>0.27500000000000002</v>
      </c>
      <c r="M4836" s="93">
        <v>869.36</v>
      </c>
    </row>
    <row r="4837" spans="1:13" x14ac:dyDescent="0.2">
      <c r="A4837" s="77">
        <v>49310</v>
      </c>
      <c r="B4837" s="78">
        <v>8814.0327500000003</v>
      </c>
      <c r="C4837" s="79">
        <v>0.17874736868789293</v>
      </c>
      <c r="D4837" s="78">
        <v>5424.1</v>
      </c>
      <c r="E4837" s="79">
        <v>0.11</v>
      </c>
      <c r="F4837" s="90">
        <f t="shared" si="447"/>
        <v>43885.9</v>
      </c>
      <c r="G4837" s="90">
        <f t="shared" si="448"/>
        <v>40495.967250000002</v>
      </c>
      <c r="H4837" s="90">
        <f t="shared" si="445"/>
        <v>11199.262500000001</v>
      </c>
      <c r="I4837" s="90">
        <f t="shared" si="450"/>
        <v>10267.030993750001</v>
      </c>
      <c r="J4837" s="90">
        <f t="shared" si="446"/>
        <v>-932.23150625000017</v>
      </c>
      <c r="K4837" s="79">
        <f t="shared" si="449"/>
        <v>0.15984184229872236</v>
      </c>
      <c r="L4837" s="91">
        <v>0.27500000000000002</v>
      </c>
      <c r="M4837" s="92">
        <v>869.36</v>
      </c>
    </row>
    <row r="4838" spans="1:13" x14ac:dyDescent="0.2">
      <c r="A4838" s="73">
        <v>49320</v>
      </c>
      <c r="B4838" s="74">
        <v>8816.232750000001</v>
      </c>
      <c r="C4838" s="75">
        <v>0.17875573296836986</v>
      </c>
      <c r="D4838" s="74">
        <v>5425.2</v>
      </c>
      <c r="E4838" s="75">
        <v>0.11</v>
      </c>
      <c r="F4838" s="76">
        <f t="shared" si="447"/>
        <v>43894.8</v>
      </c>
      <c r="G4838" s="76">
        <f t="shared" si="448"/>
        <v>40503.767249999997</v>
      </c>
      <c r="H4838" s="76">
        <f t="shared" si="445"/>
        <v>11201.710000000001</v>
      </c>
      <c r="I4838" s="76">
        <f t="shared" si="450"/>
        <v>10269.175993749999</v>
      </c>
      <c r="J4838" s="76">
        <f t="shared" si="446"/>
        <v>-932.53400625000177</v>
      </c>
      <c r="K4838" s="75">
        <f t="shared" si="449"/>
        <v>0.15984790640206811</v>
      </c>
      <c r="L4838" s="6">
        <v>0.27500000000000002</v>
      </c>
      <c r="M4838" s="93">
        <v>869.36</v>
      </c>
    </row>
    <row r="4839" spans="1:13" x14ac:dyDescent="0.2">
      <c r="A4839" s="77">
        <v>49330</v>
      </c>
      <c r="B4839" s="78">
        <v>8818.4327499999999</v>
      </c>
      <c r="C4839" s="79">
        <v>0.1787640938576931</v>
      </c>
      <c r="D4839" s="78">
        <v>5426.3</v>
      </c>
      <c r="E4839" s="79">
        <v>0.11</v>
      </c>
      <c r="F4839" s="90">
        <f t="shared" si="447"/>
        <v>43903.7</v>
      </c>
      <c r="G4839" s="90">
        <f t="shared" si="448"/>
        <v>40511.56725</v>
      </c>
      <c r="H4839" s="90">
        <f t="shared" si="445"/>
        <v>11204.157499999999</v>
      </c>
      <c r="I4839" s="90">
        <f t="shared" si="450"/>
        <v>10271.32099375</v>
      </c>
      <c r="J4839" s="90">
        <f t="shared" si="446"/>
        <v>-932.83650624999973</v>
      </c>
      <c r="K4839" s="79">
        <f t="shared" si="449"/>
        <v>0.1598539680468275</v>
      </c>
      <c r="L4839" s="91">
        <v>0.27500000000000002</v>
      </c>
      <c r="M4839" s="92">
        <v>869.36</v>
      </c>
    </row>
    <row r="4840" spans="1:13" x14ac:dyDescent="0.2">
      <c r="A4840" s="73">
        <v>49340</v>
      </c>
      <c r="B4840" s="74">
        <v>8820.6327500000007</v>
      </c>
      <c r="C4840" s="75">
        <v>0.17877245135792461</v>
      </c>
      <c r="D4840" s="74">
        <v>5427.4</v>
      </c>
      <c r="E4840" s="75">
        <v>0.10999999999999999</v>
      </c>
      <c r="F4840" s="76">
        <f t="shared" si="447"/>
        <v>43912.6</v>
      </c>
      <c r="G4840" s="76">
        <f t="shared" si="448"/>
        <v>40519.367249999996</v>
      </c>
      <c r="H4840" s="76">
        <f t="shared" si="445"/>
        <v>11206.605</v>
      </c>
      <c r="I4840" s="76">
        <f t="shared" si="450"/>
        <v>10273.465993749998</v>
      </c>
      <c r="J4840" s="76">
        <f t="shared" si="446"/>
        <v>-933.13900625000133</v>
      </c>
      <c r="K4840" s="75">
        <f t="shared" si="449"/>
        <v>0.15986002723449533</v>
      </c>
      <c r="L4840" s="6">
        <v>0.27500000000000002</v>
      </c>
      <c r="M4840" s="93">
        <v>869.36</v>
      </c>
    </row>
    <row r="4841" spans="1:13" x14ac:dyDescent="0.2">
      <c r="A4841" s="77">
        <v>49350</v>
      </c>
      <c r="B4841" s="78">
        <v>8822.8327500000014</v>
      </c>
      <c r="C4841" s="79">
        <v>0.17878080547112465</v>
      </c>
      <c r="D4841" s="78">
        <v>5428.5</v>
      </c>
      <c r="E4841" s="79">
        <v>0.11</v>
      </c>
      <c r="F4841" s="90">
        <f t="shared" si="447"/>
        <v>43921.5</v>
      </c>
      <c r="G4841" s="90">
        <f t="shared" si="448"/>
        <v>40527.167249999999</v>
      </c>
      <c r="H4841" s="90">
        <f t="shared" si="445"/>
        <v>11209.0525</v>
      </c>
      <c r="I4841" s="90">
        <f t="shared" si="450"/>
        <v>10275.61099375</v>
      </c>
      <c r="J4841" s="90">
        <f t="shared" si="446"/>
        <v>-933.44150624999929</v>
      </c>
      <c r="K4841" s="79">
        <f t="shared" si="449"/>
        <v>0.1598660839665654</v>
      </c>
      <c r="L4841" s="91">
        <v>0.27500000000000002</v>
      </c>
      <c r="M4841" s="92">
        <v>869.36</v>
      </c>
    </row>
    <row r="4842" spans="1:13" x14ac:dyDescent="0.2">
      <c r="A4842" s="73">
        <v>49360</v>
      </c>
      <c r="B4842" s="74">
        <v>8825.0327500000003</v>
      </c>
      <c r="C4842" s="75">
        <v>0.17878915619935171</v>
      </c>
      <c r="D4842" s="74">
        <v>5429.6</v>
      </c>
      <c r="E4842" s="75">
        <v>0.11</v>
      </c>
      <c r="F4842" s="76">
        <f t="shared" si="447"/>
        <v>43930.400000000001</v>
      </c>
      <c r="G4842" s="76">
        <f t="shared" si="448"/>
        <v>40534.967250000002</v>
      </c>
      <c r="H4842" s="76">
        <f t="shared" si="445"/>
        <v>11211.5</v>
      </c>
      <c r="I4842" s="76">
        <f t="shared" si="450"/>
        <v>10277.755993750001</v>
      </c>
      <c r="J4842" s="76">
        <f t="shared" si="446"/>
        <v>-933.74400624999907</v>
      </c>
      <c r="K4842" s="75">
        <f t="shared" si="449"/>
        <v>0.15987213824453</v>
      </c>
      <c r="L4842" s="6">
        <v>0.27500000000000002</v>
      </c>
      <c r="M4842" s="93">
        <v>869.36</v>
      </c>
    </row>
    <row r="4843" spans="1:13" x14ac:dyDescent="0.2">
      <c r="A4843" s="77">
        <v>49370</v>
      </c>
      <c r="B4843" s="78">
        <v>8827.232750000001</v>
      </c>
      <c r="C4843" s="79">
        <v>0.17879750354466278</v>
      </c>
      <c r="D4843" s="78">
        <v>5430.7</v>
      </c>
      <c r="E4843" s="79">
        <v>0.11</v>
      </c>
      <c r="F4843" s="90">
        <f t="shared" si="447"/>
        <v>43939.3</v>
      </c>
      <c r="G4843" s="90">
        <f t="shared" si="448"/>
        <v>40542.767249999997</v>
      </c>
      <c r="H4843" s="90">
        <f t="shared" si="445"/>
        <v>11213.947500000002</v>
      </c>
      <c r="I4843" s="90">
        <f t="shared" si="450"/>
        <v>10279.90099375</v>
      </c>
      <c r="J4843" s="90">
        <f t="shared" si="446"/>
        <v>-934.04650625000249</v>
      </c>
      <c r="K4843" s="79">
        <f t="shared" si="449"/>
        <v>0.15987819006988047</v>
      </c>
      <c r="L4843" s="91">
        <v>0.27500000000000002</v>
      </c>
      <c r="M4843" s="92">
        <v>869.36</v>
      </c>
    </row>
    <row r="4844" spans="1:13" x14ac:dyDescent="0.2">
      <c r="A4844" s="73">
        <v>49380</v>
      </c>
      <c r="B4844" s="74">
        <v>8829.4327499999999</v>
      </c>
      <c r="C4844" s="75">
        <v>0.17880584750911299</v>
      </c>
      <c r="D4844" s="74">
        <v>5431.8</v>
      </c>
      <c r="E4844" s="75">
        <v>0.11</v>
      </c>
      <c r="F4844" s="76">
        <f t="shared" si="447"/>
        <v>43948.2</v>
      </c>
      <c r="G4844" s="76">
        <f t="shared" si="448"/>
        <v>40550.56725</v>
      </c>
      <c r="H4844" s="76">
        <f t="shared" si="445"/>
        <v>11216.395</v>
      </c>
      <c r="I4844" s="76">
        <f t="shared" si="450"/>
        <v>10282.04599375</v>
      </c>
      <c r="J4844" s="76">
        <f t="shared" si="446"/>
        <v>-934.34900625000046</v>
      </c>
      <c r="K4844" s="75">
        <f t="shared" si="449"/>
        <v>0.15988423944410693</v>
      </c>
      <c r="L4844" s="6">
        <v>0.27500000000000002</v>
      </c>
      <c r="M4844" s="93">
        <v>869.36</v>
      </c>
    </row>
    <row r="4845" spans="1:13" x14ac:dyDescent="0.2">
      <c r="A4845" s="77">
        <v>49390</v>
      </c>
      <c r="B4845" s="78">
        <v>8831.6327500000007</v>
      </c>
      <c r="C4845" s="79">
        <v>0.17881418809475605</v>
      </c>
      <c r="D4845" s="78">
        <v>5432.9</v>
      </c>
      <c r="E4845" s="79">
        <v>0.10999999999999999</v>
      </c>
      <c r="F4845" s="90">
        <f t="shared" si="447"/>
        <v>43957.1</v>
      </c>
      <c r="G4845" s="90">
        <f t="shared" si="448"/>
        <v>40558.367249999996</v>
      </c>
      <c r="H4845" s="90">
        <f t="shared" si="445"/>
        <v>11218.842500000001</v>
      </c>
      <c r="I4845" s="90">
        <f t="shared" si="450"/>
        <v>10284.190993749999</v>
      </c>
      <c r="J4845" s="90">
        <f t="shared" si="446"/>
        <v>-934.65150625000206</v>
      </c>
      <c r="K4845" s="79">
        <f t="shared" si="449"/>
        <v>0.15989028636869809</v>
      </c>
      <c r="L4845" s="91">
        <v>0.27500000000000002</v>
      </c>
      <c r="M4845" s="92">
        <v>869.36</v>
      </c>
    </row>
    <row r="4846" spans="1:13" x14ac:dyDescent="0.2">
      <c r="A4846" s="73">
        <v>49400</v>
      </c>
      <c r="B4846" s="74">
        <v>8833.8327500000014</v>
      </c>
      <c r="C4846" s="75">
        <v>0.17882252530364376</v>
      </c>
      <c r="D4846" s="74">
        <v>5434</v>
      </c>
      <c r="E4846" s="75">
        <v>0.11</v>
      </c>
      <c r="F4846" s="76">
        <f t="shared" si="447"/>
        <v>43966</v>
      </c>
      <c r="G4846" s="76">
        <f t="shared" si="448"/>
        <v>40566.167249999999</v>
      </c>
      <c r="H4846" s="76">
        <f t="shared" si="445"/>
        <v>11221.29</v>
      </c>
      <c r="I4846" s="76">
        <f t="shared" si="450"/>
        <v>10286.335993749999</v>
      </c>
      <c r="J4846" s="76">
        <f t="shared" si="446"/>
        <v>-934.95400625000184</v>
      </c>
      <c r="K4846" s="75">
        <f t="shared" si="449"/>
        <v>0.15989633084514168</v>
      </c>
      <c r="L4846" s="6">
        <v>0.27500000000000002</v>
      </c>
      <c r="M4846" s="93">
        <v>869.36</v>
      </c>
    </row>
    <row r="4847" spans="1:13" x14ac:dyDescent="0.2">
      <c r="A4847" s="77">
        <v>49410</v>
      </c>
      <c r="B4847" s="78">
        <v>8836.0327500000003</v>
      </c>
      <c r="C4847" s="79">
        <v>0.17883085913782637</v>
      </c>
      <c r="D4847" s="78">
        <v>5435.1</v>
      </c>
      <c r="E4847" s="79">
        <v>0.11</v>
      </c>
      <c r="F4847" s="90">
        <f t="shared" si="447"/>
        <v>43974.9</v>
      </c>
      <c r="G4847" s="90">
        <f t="shared" si="448"/>
        <v>40573.967250000002</v>
      </c>
      <c r="H4847" s="90">
        <f t="shared" si="445"/>
        <v>11223.737500000001</v>
      </c>
      <c r="I4847" s="90">
        <f t="shared" si="450"/>
        <v>10288.480993750001</v>
      </c>
      <c r="J4847" s="90">
        <f t="shared" si="446"/>
        <v>-935.2565062499998</v>
      </c>
      <c r="K4847" s="79">
        <f t="shared" si="449"/>
        <v>0.15990237287492412</v>
      </c>
      <c r="L4847" s="91">
        <v>0.27500000000000002</v>
      </c>
      <c r="M4847" s="92">
        <v>869.36</v>
      </c>
    </row>
    <row r="4848" spans="1:13" x14ac:dyDescent="0.2">
      <c r="A4848" s="73">
        <v>49420</v>
      </c>
      <c r="B4848" s="74">
        <v>8838.232750000001</v>
      </c>
      <c r="C4848" s="75">
        <v>0.17883918959935252</v>
      </c>
      <c r="D4848" s="74">
        <v>5436.2</v>
      </c>
      <c r="E4848" s="75">
        <v>0.11</v>
      </c>
      <c r="F4848" s="76">
        <f t="shared" si="447"/>
        <v>43983.8</v>
      </c>
      <c r="G4848" s="76">
        <f t="shared" si="448"/>
        <v>40581.767249999997</v>
      </c>
      <c r="H4848" s="76">
        <f t="shared" si="445"/>
        <v>11226.185000000001</v>
      </c>
      <c r="I4848" s="76">
        <f t="shared" si="450"/>
        <v>10290.62599375</v>
      </c>
      <c r="J4848" s="76">
        <f t="shared" si="446"/>
        <v>-935.5590062500014</v>
      </c>
      <c r="K4848" s="75">
        <f t="shared" si="449"/>
        <v>0.15990841245953055</v>
      </c>
      <c r="L4848" s="6">
        <v>0.27500000000000002</v>
      </c>
      <c r="M4848" s="93">
        <v>869.36</v>
      </c>
    </row>
    <row r="4849" spans="1:13" x14ac:dyDescent="0.2">
      <c r="A4849" s="77">
        <v>49430</v>
      </c>
      <c r="B4849" s="78">
        <v>8840.4327499999999</v>
      </c>
      <c r="C4849" s="79">
        <v>0.17884751669026908</v>
      </c>
      <c r="D4849" s="78">
        <v>5437.3</v>
      </c>
      <c r="E4849" s="79">
        <v>0.11</v>
      </c>
      <c r="F4849" s="90">
        <f t="shared" si="447"/>
        <v>43992.7</v>
      </c>
      <c r="G4849" s="90">
        <f t="shared" si="448"/>
        <v>40589.56725</v>
      </c>
      <c r="H4849" s="90">
        <f t="shared" ref="H4849:H4912" si="451">+F4849*L4849-M4849</f>
        <v>11228.6325</v>
      </c>
      <c r="I4849" s="90">
        <f t="shared" si="450"/>
        <v>10292.77099375</v>
      </c>
      <c r="J4849" s="90">
        <f t="shared" si="446"/>
        <v>-935.86150624999937</v>
      </c>
      <c r="K4849" s="79">
        <f t="shared" si="449"/>
        <v>0.1599144496004451</v>
      </c>
      <c r="L4849" s="91">
        <v>0.27500000000000002</v>
      </c>
      <c r="M4849" s="92">
        <v>869.36</v>
      </c>
    </row>
    <row r="4850" spans="1:13" x14ac:dyDescent="0.2">
      <c r="A4850" s="73">
        <v>49440</v>
      </c>
      <c r="B4850" s="74">
        <v>8842.6327500000007</v>
      </c>
      <c r="C4850" s="75">
        <v>0.17885584041262137</v>
      </c>
      <c r="D4850" s="74">
        <v>5438.4</v>
      </c>
      <c r="E4850" s="75">
        <v>0.10999999999999999</v>
      </c>
      <c r="F4850" s="76">
        <f t="shared" si="447"/>
        <v>44001.599999999999</v>
      </c>
      <c r="G4850" s="76">
        <f t="shared" si="448"/>
        <v>40597.367249999996</v>
      </c>
      <c r="H4850" s="76">
        <f t="shared" si="451"/>
        <v>11231.08</v>
      </c>
      <c r="I4850" s="76">
        <f t="shared" si="450"/>
        <v>10294.915993749999</v>
      </c>
      <c r="J4850" s="76">
        <f t="shared" ref="J4850:J4913" si="452">+I4850-H4850</f>
        <v>-936.16400625000097</v>
      </c>
      <c r="K4850" s="75">
        <f t="shared" si="449"/>
        <v>0.15992048429915048</v>
      </c>
      <c r="L4850" s="6">
        <v>0.27500000000000002</v>
      </c>
      <c r="M4850" s="93">
        <v>869.36</v>
      </c>
    </row>
    <row r="4851" spans="1:13" x14ac:dyDescent="0.2">
      <c r="A4851" s="77">
        <v>49450</v>
      </c>
      <c r="B4851" s="78">
        <v>8844.8327500000014</v>
      </c>
      <c r="C4851" s="79">
        <v>0.17886416076845302</v>
      </c>
      <c r="D4851" s="78">
        <v>5439.5</v>
      </c>
      <c r="E4851" s="79">
        <v>0.11</v>
      </c>
      <c r="F4851" s="90">
        <f t="shared" si="447"/>
        <v>44010.5</v>
      </c>
      <c r="G4851" s="90">
        <f t="shared" si="448"/>
        <v>40605.167249999999</v>
      </c>
      <c r="H4851" s="90">
        <f t="shared" si="451"/>
        <v>11233.5275</v>
      </c>
      <c r="I4851" s="90">
        <f t="shared" si="450"/>
        <v>10297.060993749999</v>
      </c>
      <c r="J4851" s="90">
        <f t="shared" si="452"/>
        <v>-936.46650625000075</v>
      </c>
      <c r="K4851" s="79">
        <f t="shared" si="449"/>
        <v>0.15992651655712842</v>
      </c>
      <c r="L4851" s="91">
        <v>0.27500000000000002</v>
      </c>
      <c r="M4851" s="92">
        <v>869.36</v>
      </c>
    </row>
    <row r="4852" spans="1:13" x14ac:dyDescent="0.2">
      <c r="A4852" s="73">
        <v>49460</v>
      </c>
      <c r="B4852" s="74">
        <v>8847.0327500000003</v>
      </c>
      <c r="C4852" s="75">
        <v>0.17887247775980591</v>
      </c>
      <c r="D4852" s="74">
        <v>5440.6</v>
      </c>
      <c r="E4852" s="75">
        <v>0.11</v>
      </c>
      <c r="F4852" s="76">
        <f t="shared" si="447"/>
        <v>44019.4</v>
      </c>
      <c r="G4852" s="76">
        <f t="shared" si="448"/>
        <v>40612.967250000002</v>
      </c>
      <c r="H4852" s="76">
        <f t="shared" si="451"/>
        <v>11235.975</v>
      </c>
      <c r="I4852" s="76">
        <f t="shared" si="450"/>
        <v>10299.20599375</v>
      </c>
      <c r="J4852" s="76">
        <f t="shared" si="452"/>
        <v>-936.76900625000053</v>
      </c>
      <c r="K4852" s="75">
        <f t="shared" si="449"/>
        <v>0.15993254637585927</v>
      </c>
      <c r="L4852" s="6">
        <v>0.27500000000000002</v>
      </c>
      <c r="M4852" s="93">
        <v>869.36</v>
      </c>
    </row>
    <row r="4853" spans="1:13" x14ac:dyDescent="0.2">
      <c r="A4853" s="77">
        <v>49470</v>
      </c>
      <c r="B4853" s="78">
        <v>8849.232750000001</v>
      </c>
      <c r="C4853" s="79">
        <v>0.17888079138872046</v>
      </c>
      <c r="D4853" s="78">
        <v>5441.7</v>
      </c>
      <c r="E4853" s="79">
        <v>0.11</v>
      </c>
      <c r="F4853" s="90">
        <f t="shared" si="447"/>
        <v>44028.3</v>
      </c>
      <c r="G4853" s="90">
        <f t="shared" si="448"/>
        <v>40620.767249999997</v>
      </c>
      <c r="H4853" s="90">
        <f t="shared" si="451"/>
        <v>11238.422500000001</v>
      </c>
      <c r="I4853" s="90">
        <f t="shared" si="450"/>
        <v>10301.35099375</v>
      </c>
      <c r="J4853" s="90">
        <f t="shared" si="452"/>
        <v>-937.07150625000031</v>
      </c>
      <c r="K4853" s="79">
        <f t="shared" si="449"/>
        <v>0.15993857375682233</v>
      </c>
      <c r="L4853" s="91">
        <v>0.27500000000000002</v>
      </c>
      <c r="M4853" s="92">
        <v>869.36</v>
      </c>
    </row>
    <row r="4854" spans="1:13" x14ac:dyDescent="0.2">
      <c r="A4854" s="73">
        <v>49480</v>
      </c>
      <c r="B4854" s="74">
        <v>8851.4327499999999</v>
      </c>
      <c r="C4854" s="75">
        <v>0.17888910165723523</v>
      </c>
      <c r="D4854" s="74">
        <v>5442.8</v>
      </c>
      <c r="E4854" s="75">
        <v>0.11</v>
      </c>
      <c r="F4854" s="76">
        <f t="shared" si="447"/>
        <v>44037.2</v>
      </c>
      <c r="G4854" s="76">
        <f t="shared" si="448"/>
        <v>40628.56725</v>
      </c>
      <c r="H4854" s="76">
        <f t="shared" si="451"/>
        <v>11240.869999999999</v>
      </c>
      <c r="I4854" s="76">
        <f t="shared" si="450"/>
        <v>10303.495993750001</v>
      </c>
      <c r="J4854" s="76">
        <f t="shared" si="452"/>
        <v>-937.37400624999827</v>
      </c>
      <c r="K4854" s="75">
        <f t="shared" si="449"/>
        <v>0.15994459870149558</v>
      </c>
      <c r="L4854" s="6">
        <v>0.27500000000000002</v>
      </c>
      <c r="M4854" s="93">
        <v>869.36</v>
      </c>
    </row>
    <row r="4855" spans="1:13" x14ac:dyDescent="0.2">
      <c r="A4855" s="77">
        <v>49490</v>
      </c>
      <c r="B4855" s="78">
        <v>8853.6327500000007</v>
      </c>
      <c r="C4855" s="79">
        <v>0.17889740856738737</v>
      </c>
      <c r="D4855" s="78">
        <v>5443.9</v>
      </c>
      <c r="E4855" s="79">
        <v>0.10999999999999999</v>
      </c>
      <c r="F4855" s="90">
        <f t="shared" si="447"/>
        <v>44046.1</v>
      </c>
      <c r="G4855" s="90">
        <f t="shared" si="448"/>
        <v>40636.367249999996</v>
      </c>
      <c r="H4855" s="90">
        <f t="shared" si="451"/>
        <v>11243.317499999999</v>
      </c>
      <c r="I4855" s="90">
        <f t="shared" si="450"/>
        <v>10305.640993749999</v>
      </c>
      <c r="J4855" s="90">
        <f t="shared" si="452"/>
        <v>-937.67650624999987</v>
      </c>
      <c r="K4855" s="79">
        <f t="shared" si="449"/>
        <v>0.15995062121135584</v>
      </c>
      <c r="L4855" s="91">
        <v>0.27500000000000002</v>
      </c>
      <c r="M4855" s="92">
        <v>869.36</v>
      </c>
    </row>
    <row r="4856" spans="1:13" x14ac:dyDescent="0.2">
      <c r="A4856" s="73">
        <v>49500</v>
      </c>
      <c r="B4856" s="74">
        <v>8855.8327500000014</v>
      </c>
      <c r="C4856" s="75">
        <v>0.17890571212121215</v>
      </c>
      <c r="D4856" s="74">
        <v>5445</v>
      </c>
      <c r="E4856" s="75">
        <v>0.11</v>
      </c>
      <c r="F4856" s="76">
        <f t="shared" si="447"/>
        <v>44055</v>
      </c>
      <c r="G4856" s="76">
        <f t="shared" si="448"/>
        <v>40644.167249999999</v>
      </c>
      <c r="H4856" s="76">
        <f t="shared" si="451"/>
        <v>11245.765000000001</v>
      </c>
      <c r="I4856" s="76">
        <f t="shared" si="450"/>
        <v>10307.78599375</v>
      </c>
      <c r="J4856" s="76">
        <f t="shared" si="452"/>
        <v>-937.97900625000148</v>
      </c>
      <c r="K4856" s="75">
        <f t="shared" si="449"/>
        <v>0.15995664128787879</v>
      </c>
      <c r="L4856" s="6">
        <v>0.27500000000000002</v>
      </c>
      <c r="M4856" s="93">
        <v>869.36</v>
      </c>
    </row>
    <row r="4857" spans="1:13" x14ac:dyDescent="0.2">
      <c r="A4857" s="77">
        <v>49510</v>
      </c>
      <c r="B4857" s="78">
        <v>8858.0327500000003</v>
      </c>
      <c r="C4857" s="79">
        <v>0.1789140123207433</v>
      </c>
      <c r="D4857" s="78">
        <v>5446.1</v>
      </c>
      <c r="E4857" s="79">
        <v>0.11</v>
      </c>
      <c r="F4857" s="90">
        <f t="shared" si="447"/>
        <v>44063.9</v>
      </c>
      <c r="G4857" s="90">
        <f t="shared" si="448"/>
        <v>40651.967250000002</v>
      </c>
      <c r="H4857" s="90">
        <f t="shared" si="451"/>
        <v>11248.212500000001</v>
      </c>
      <c r="I4857" s="90">
        <f t="shared" si="450"/>
        <v>10309.93099375</v>
      </c>
      <c r="J4857" s="90">
        <f t="shared" si="452"/>
        <v>-938.28150625000126</v>
      </c>
      <c r="K4857" s="79">
        <f t="shared" si="449"/>
        <v>0.15996265893253886</v>
      </c>
      <c r="L4857" s="91">
        <v>0.27500000000000002</v>
      </c>
      <c r="M4857" s="92">
        <v>869.36</v>
      </c>
    </row>
    <row r="4858" spans="1:13" x14ac:dyDescent="0.2">
      <c r="A4858" s="73">
        <v>49520</v>
      </c>
      <c r="B4858" s="74">
        <v>8860.232750000001</v>
      </c>
      <c r="C4858" s="75">
        <v>0.17892230916801294</v>
      </c>
      <c r="D4858" s="74">
        <v>5447.2</v>
      </c>
      <c r="E4858" s="75">
        <v>0.11</v>
      </c>
      <c r="F4858" s="76">
        <f t="shared" si="447"/>
        <v>44072.800000000003</v>
      </c>
      <c r="G4858" s="76">
        <f t="shared" si="448"/>
        <v>40659.767249999997</v>
      </c>
      <c r="H4858" s="76">
        <f t="shared" si="451"/>
        <v>11250.660000000002</v>
      </c>
      <c r="I4858" s="76">
        <f t="shared" si="450"/>
        <v>10312.075993749999</v>
      </c>
      <c r="J4858" s="76">
        <f t="shared" si="452"/>
        <v>-938.58400625000286</v>
      </c>
      <c r="K4858" s="75">
        <f t="shared" si="449"/>
        <v>0.15996867414680932</v>
      </c>
      <c r="L4858" s="6">
        <v>0.27500000000000002</v>
      </c>
      <c r="M4858" s="93">
        <v>869.36</v>
      </c>
    </row>
    <row r="4859" spans="1:13" x14ac:dyDescent="0.2">
      <c r="A4859" s="77">
        <v>49530</v>
      </c>
      <c r="B4859" s="78">
        <v>8862.4327499999999</v>
      </c>
      <c r="C4859" s="79">
        <v>0.17893060266505148</v>
      </c>
      <c r="D4859" s="78">
        <v>5448.3</v>
      </c>
      <c r="E4859" s="79">
        <v>0.11</v>
      </c>
      <c r="F4859" s="90">
        <f t="shared" si="447"/>
        <v>44081.7</v>
      </c>
      <c r="G4859" s="90">
        <f t="shared" si="448"/>
        <v>40667.56725</v>
      </c>
      <c r="H4859" s="90">
        <f t="shared" si="451"/>
        <v>11253.1075</v>
      </c>
      <c r="I4859" s="90">
        <f t="shared" si="450"/>
        <v>10314.220993750001</v>
      </c>
      <c r="J4859" s="90">
        <f t="shared" si="452"/>
        <v>-938.886506249999</v>
      </c>
      <c r="K4859" s="79">
        <f t="shared" si="449"/>
        <v>0.15997468693216235</v>
      </c>
      <c r="L4859" s="91">
        <v>0.27500000000000002</v>
      </c>
      <c r="M4859" s="92">
        <v>869.36</v>
      </c>
    </row>
    <row r="4860" spans="1:13" x14ac:dyDescent="0.2">
      <c r="A4860" s="73">
        <v>49540</v>
      </c>
      <c r="B4860" s="74">
        <v>8864.6327500000007</v>
      </c>
      <c r="C4860" s="75">
        <v>0.17893889281388778</v>
      </c>
      <c r="D4860" s="74">
        <v>5449.4</v>
      </c>
      <c r="E4860" s="75">
        <v>0.10999999999999999</v>
      </c>
      <c r="F4860" s="76">
        <f t="shared" si="447"/>
        <v>44090.6</v>
      </c>
      <c r="G4860" s="76">
        <f t="shared" si="448"/>
        <v>40675.367249999996</v>
      </c>
      <c r="H4860" s="76">
        <f t="shared" si="451"/>
        <v>11255.555</v>
      </c>
      <c r="I4860" s="76">
        <f t="shared" si="450"/>
        <v>10316.36599375</v>
      </c>
      <c r="J4860" s="76">
        <f t="shared" si="452"/>
        <v>-939.1890062500006</v>
      </c>
      <c r="K4860" s="75">
        <f t="shared" si="449"/>
        <v>0.15998069729006864</v>
      </c>
      <c r="L4860" s="6">
        <v>0.27500000000000002</v>
      </c>
      <c r="M4860" s="93">
        <v>869.36</v>
      </c>
    </row>
    <row r="4861" spans="1:13" x14ac:dyDescent="0.2">
      <c r="A4861" s="77">
        <v>49550</v>
      </c>
      <c r="B4861" s="78">
        <v>8866.8327500000014</v>
      </c>
      <c r="C4861" s="79">
        <v>0.17894717961654896</v>
      </c>
      <c r="D4861" s="78">
        <v>5450.5</v>
      </c>
      <c r="E4861" s="79">
        <v>0.11</v>
      </c>
      <c r="F4861" s="90">
        <f t="shared" si="447"/>
        <v>44099.5</v>
      </c>
      <c r="G4861" s="90">
        <f t="shared" si="448"/>
        <v>40683.167249999999</v>
      </c>
      <c r="H4861" s="90">
        <f t="shared" si="451"/>
        <v>11258.002500000001</v>
      </c>
      <c r="I4861" s="90">
        <f t="shared" si="450"/>
        <v>10318.51099375</v>
      </c>
      <c r="J4861" s="90">
        <f t="shared" si="452"/>
        <v>-939.49150625000038</v>
      </c>
      <c r="K4861" s="79">
        <f t="shared" si="449"/>
        <v>0.15998670522199801</v>
      </c>
      <c r="L4861" s="91">
        <v>0.27500000000000002</v>
      </c>
      <c r="M4861" s="92">
        <v>869.36</v>
      </c>
    </row>
    <row r="4862" spans="1:13" x14ac:dyDescent="0.2">
      <c r="A4862" s="73">
        <v>49560</v>
      </c>
      <c r="B4862" s="74">
        <v>8869.0327500000003</v>
      </c>
      <c r="C4862" s="75">
        <v>0.17895546307506055</v>
      </c>
      <c r="D4862" s="74">
        <v>5451.6</v>
      </c>
      <c r="E4862" s="75">
        <v>0.11</v>
      </c>
      <c r="F4862" s="76">
        <f t="shared" si="447"/>
        <v>44108.4</v>
      </c>
      <c r="G4862" s="76">
        <f t="shared" si="448"/>
        <v>40690.967250000002</v>
      </c>
      <c r="H4862" s="76">
        <f t="shared" si="451"/>
        <v>11260.45</v>
      </c>
      <c r="I4862" s="76">
        <f t="shared" si="450"/>
        <v>10320.655993750001</v>
      </c>
      <c r="J4862" s="76">
        <f t="shared" si="452"/>
        <v>-939.79400625000017</v>
      </c>
      <c r="K4862" s="75">
        <f t="shared" si="449"/>
        <v>0.1599927107294189</v>
      </c>
      <c r="L4862" s="6">
        <v>0.27500000000000002</v>
      </c>
      <c r="M4862" s="93">
        <v>869.36</v>
      </c>
    </row>
    <row r="4863" spans="1:13" x14ac:dyDescent="0.2">
      <c r="A4863" s="77">
        <v>49570</v>
      </c>
      <c r="B4863" s="78">
        <v>8871.232750000001</v>
      </c>
      <c r="C4863" s="79">
        <v>0.17896374319144645</v>
      </c>
      <c r="D4863" s="78">
        <v>5452.7</v>
      </c>
      <c r="E4863" s="79">
        <v>0.11</v>
      </c>
      <c r="F4863" s="90">
        <f t="shared" si="447"/>
        <v>44117.3</v>
      </c>
      <c r="G4863" s="90">
        <f t="shared" si="448"/>
        <v>40698.767249999997</v>
      </c>
      <c r="H4863" s="90">
        <f t="shared" si="451"/>
        <v>11262.897500000001</v>
      </c>
      <c r="I4863" s="90">
        <f t="shared" si="450"/>
        <v>10322.800993749999</v>
      </c>
      <c r="J4863" s="90">
        <f t="shared" si="452"/>
        <v>-940.09650625000177</v>
      </c>
      <c r="K4863" s="79">
        <f t="shared" si="449"/>
        <v>0.15999871381379865</v>
      </c>
      <c r="L4863" s="91">
        <v>0.27500000000000002</v>
      </c>
      <c r="M4863" s="92">
        <v>869.36</v>
      </c>
    </row>
    <row r="4864" spans="1:13" x14ac:dyDescent="0.2">
      <c r="A4864" s="73">
        <v>49580</v>
      </c>
      <c r="B4864" s="74">
        <v>8873.4327499999999</v>
      </c>
      <c r="C4864" s="75">
        <v>0.17897201996772893</v>
      </c>
      <c r="D4864" s="74">
        <v>5453.8</v>
      </c>
      <c r="E4864" s="75">
        <v>0.11</v>
      </c>
      <c r="F4864" s="76">
        <f t="shared" si="447"/>
        <v>44126.2</v>
      </c>
      <c r="G4864" s="76">
        <f t="shared" si="448"/>
        <v>40706.56725</v>
      </c>
      <c r="H4864" s="76">
        <f t="shared" si="451"/>
        <v>11265.344999999999</v>
      </c>
      <c r="I4864" s="76">
        <f t="shared" si="450"/>
        <v>10324.94599375</v>
      </c>
      <c r="J4864" s="76">
        <f t="shared" si="452"/>
        <v>-940.39900624999973</v>
      </c>
      <c r="K4864" s="75">
        <f t="shared" si="449"/>
        <v>0.16000471447660347</v>
      </c>
      <c r="L4864" s="6">
        <v>0.27500000000000002</v>
      </c>
      <c r="M4864" s="93">
        <v>869.36</v>
      </c>
    </row>
    <row r="4865" spans="1:13" x14ac:dyDescent="0.2">
      <c r="A4865" s="77">
        <v>49590</v>
      </c>
      <c r="B4865" s="78">
        <v>8875.6327500000007</v>
      </c>
      <c r="C4865" s="79">
        <v>0.17898029340592864</v>
      </c>
      <c r="D4865" s="78">
        <v>5454.9</v>
      </c>
      <c r="E4865" s="79">
        <v>0.10999999999999999</v>
      </c>
      <c r="F4865" s="90">
        <f t="shared" si="447"/>
        <v>44135.1</v>
      </c>
      <c r="G4865" s="90">
        <f t="shared" si="448"/>
        <v>40714.367249999996</v>
      </c>
      <c r="H4865" s="90">
        <f t="shared" si="451"/>
        <v>11267.7925</v>
      </c>
      <c r="I4865" s="90">
        <f t="shared" si="450"/>
        <v>10327.090993749998</v>
      </c>
      <c r="J4865" s="90">
        <f t="shared" si="452"/>
        <v>-940.70150625000133</v>
      </c>
      <c r="K4865" s="79">
        <f t="shared" si="449"/>
        <v>0.16001071271929823</v>
      </c>
      <c r="L4865" s="91">
        <v>0.27500000000000002</v>
      </c>
      <c r="M4865" s="92">
        <v>869.36</v>
      </c>
    </row>
    <row r="4866" spans="1:13" x14ac:dyDescent="0.2">
      <c r="A4866" s="73">
        <v>49600</v>
      </c>
      <c r="B4866" s="74">
        <v>8877.8327500000014</v>
      </c>
      <c r="C4866" s="75">
        <v>0.17898856350806455</v>
      </c>
      <c r="D4866" s="74">
        <v>5456</v>
      </c>
      <c r="E4866" s="75">
        <v>0.11</v>
      </c>
      <c r="F4866" s="76">
        <f t="shared" si="447"/>
        <v>44144</v>
      </c>
      <c r="G4866" s="76">
        <f t="shared" si="448"/>
        <v>40722.167249999999</v>
      </c>
      <c r="H4866" s="76">
        <f t="shared" si="451"/>
        <v>11270.24</v>
      </c>
      <c r="I4866" s="76">
        <f t="shared" si="450"/>
        <v>10329.23599375</v>
      </c>
      <c r="J4866" s="76">
        <f t="shared" si="452"/>
        <v>-941.00400624999929</v>
      </c>
      <c r="K4866" s="75">
        <f t="shared" si="449"/>
        <v>0.16001670854334682</v>
      </c>
      <c r="L4866" s="6">
        <v>0.27500000000000002</v>
      </c>
      <c r="M4866" s="93">
        <v>869.36</v>
      </c>
    </row>
    <row r="4867" spans="1:13" x14ac:dyDescent="0.2">
      <c r="A4867" s="77">
        <v>49610</v>
      </c>
      <c r="B4867" s="78">
        <v>8880.0327500000003</v>
      </c>
      <c r="C4867" s="79">
        <v>0.17899683027615401</v>
      </c>
      <c r="D4867" s="78">
        <v>5457.1</v>
      </c>
      <c r="E4867" s="79">
        <v>0.11</v>
      </c>
      <c r="F4867" s="90">
        <f t="shared" si="447"/>
        <v>44152.9</v>
      </c>
      <c r="G4867" s="90">
        <f t="shared" si="448"/>
        <v>40729.967250000002</v>
      </c>
      <c r="H4867" s="90">
        <f t="shared" si="451"/>
        <v>11272.6875</v>
      </c>
      <c r="I4867" s="90">
        <f t="shared" si="450"/>
        <v>10331.380993750001</v>
      </c>
      <c r="J4867" s="90">
        <f t="shared" si="452"/>
        <v>-941.30650624999907</v>
      </c>
      <c r="K4867" s="79">
        <f t="shared" si="449"/>
        <v>0.16002270195021168</v>
      </c>
      <c r="L4867" s="91">
        <v>0.27500000000000002</v>
      </c>
      <c r="M4867" s="92">
        <v>869.36</v>
      </c>
    </row>
    <row r="4868" spans="1:13" x14ac:dyDescent="0.2">
      <c r="A4868" s="73">
        <v>49620</v>
      </c>
      <c r="B4868" s="74">
        <v>8882.232750000001</v>
      </c>
      <c r="C4868" s="75">
        <v>0.17900509371221285</v>
      </c>
      <c r="D4868" s="74">
        <v>5458.2</v>
      </c>
      <c r="E4868" s="75">
        <v>0.11</v>
      </c>
      <c r="F4868" s="76">
        <f t="shared" si="447"/>
        <v>44161.8</v>
      </c>
      <c r="G4868" s="76">
        <f t="shared" si="448"/>
        <v>40737.767249999997</v>
      </c>
      <c r="H4868" s="76">
        <f t="shared" si="451"/>
        <v>11275.135000000002</v>
      </c>
      <c r="I4868" s="76">
        <f t="shared" si="450"/>
        <v>10333.52599375</v>
      </c>
      <c r="J4868" s="76">
        <f t="shared" si="452"/>
        <v>-941.60900625000249</v>
      </c>
      <c r="K4868" s="75">
        <f t="shared" si="449"/>
        <v>0.16002869294135427</v>
      </c>
      <c r="L4868" s="6">
        <v>0.27500000000000002</v>
      </c>
      <c r="M4868" s="93">
        <v>869.36</v>
      </c>
    </row>
    <row r="4869" spans="1:13" x14ac:dyDescent="0.2">
      <c r="A4869" s="77">
        <v>49630</v>
      </c>
      <c r="B4869" s="78">
        <v>8884.4327499999999</v>
      </c>
      <c r="C4869" s="79">
        <v>0.17901335381825509</v>
      </c>
      <c r="D4869" s="78">
        <v>5459.3</v>
      </c>
      <c r="E4869" s="79">
        <v>0.11</v>
      </c>
      <c r="F4869" s="90">
        <f t="shared" si="447"/>
        <v>44170.7</v>
      </c>
      <c r="G4869" s="90">
        <f t="shared" si="448"/>
        <v>40745.56725</v>
      </c>
      <c r="H4869" s="90">
        <f t="shared" si="451"/>
        <v>11277.5825</v>
      </c>
      <c r="I4869" s="90">
        <f t="shared" si="450"/>
        <v>10335.67099375</v>
      </c>
      <c r="J4869" s="90">
        <f t="shared" si="452"/>
        <v>-941.91150625000046</v>
      </c>
      <c r="K4869" s="79">
        <f t="shared" si="449"/>
        <v>0.16003468151823494</v>
      </c>
      <c r="L4869" s="91">
        <v>0.27500000000000002</v>
      </c>
      <c r="M4869" s="92">
        <v>869.36</v>
      </c>
    </row>
    <row r="4870" spans="1:13" x14ac:dyDescent="0.2">
      <c r="A4870" s="73">
        <v>49640</v>
      </c>
      <c r="B4870" s="74">
        <v>8886.6327500000007</v>
      </c>
      <c r="C4870" s="75">
        <v>0.17902161059629332</v>
      </c>
      <c r="D4870" s="74">
        <v>5460.4</v>
      </c>
      <c r="E4870" s="75">
        <v>0.10999999999999999</v>
      </c>
      <c r="F4870" s="76">
        <f t="shared" ref="F4870:F4933" si="453">+A4870-D4870</f>
        <v>44179.6</v>
      </c>
      <c r="G4870" s="76">
        <f t="shared" ref="G4870:G4933" si="454">+A4870-B4870</f>
        <v>40753.367249999996</v>
      </c>
      <c r="H4870" s="76">
        <f t="shared" si="451"/>
        <v>11280.03</v>
      </c>
      <c r="I4870" s="76">
        <f t="shared" si="450"/>
        <v>10337.815993749999</v>
      </c>
      <c r="J4870" s="76">
        <f t="shared" si="452"/>
        <v>-942.21400625000206</v>
      </c>
      <c r="K4870" s="75">
        <f t="shared" ref="K4870:K4933" si="455">(B4870+J4870)/A4870</f>
        <v>0.16004066768231262</v>
      </c>
      <c r="L4870" s="6">
        <v>0.27500000000000002</v>
      </c>
      <c r="M4870" s="93">
        <v>869.36</v>
      </c>
    </row>
    <row r="4871" spans="1:13" x14ac:dyDescent="0.2">
      <c r="A4871" s="77">
        <v>49650</v>
      </c>
      <c r="B4871" s="78">
        <v>8888.8327500000014</v>
      </c>
      <c r="C4871" s="79">
        <v>0.1790298640483384</v>
      </c>
      <c r="D4871" s="78">
        <v>5461.5</v>
      </c>
      <c r="E4871" s="79">
        <v>0.11</v>
      </c>
      <c r="F4871" s="90">
        <f t="shared" si="453"/>
        <v>44188.5</v>
      </c>
      <c r="G4871" s="90">
        <f t="shared" si="454"/>
        <v>40761.167249999999</v>
      </c>
      <c r="H4871" s="90">
        <f t="shared" si="451"/>
        <v>11282.477500000001</v>
      </c>
      <c r="I4871" s="90">
        <f t="shared" si="450"/>
        <v>10339.960993749999</v>
      </c>
      <c r="J4871" s="90">
        <f t="shared" si="452"/>
        <v>-942.51650625000184</v>
      </c>
      <c r="K4871" s="79">
        <f t="shared" si="455"/>
        <v>0.16004665143504532</v>
      </c>
      <c r="L4871" s="91">
        <v>0.27500000000000002</v>
      </c>
      <c r="M4871" s="92">
        <v>869.36</v>
      </c>
    </row>
    <row r="4872" spans="1:13" x14ac:dyDescent="0.2">
      <c r="A4872" s="73">
        <v>49660</v>
      </c>
      <c r="B4872" s="74">
        <v>8891.0327500000003</v>
      </c>
      <c r="C4872" s="75">
        <v>0.17903811417639953</v>
      </c>
      <c r="D4872" s="74">
        <v>5462.6</v>
      </c>
      <c r="E4872" s="75">
        <v>0.11</v>
      </c>
      <c r="F4872" s="76">
        <f t="shared" si="453"/>
        <v>44197.4</v>
      </c>
      <c r="G4872" s="76">
        <f t="shared" si="454"/>
        <v>40768.967250000002</v>
      </c>
      <c r="H4872" s="76">
        <f t="shared" si="451"/>
        <v>11284.925000000001</v>
      </c>
      <c r="I4872" s="76">
        <f t="shared" ref="I4872:I4935" si="456">+G4872*L4872-M4872</f>
        <v>10342.105993750001</v>
      </c>
      <c r="J4872" s="76">
        <f t="shared" si="452"/>
        <v>-942.8190062499998</v>
      </c>
      <c r="K4872" s="75">
        <f t="shared" si="455"/>
        <v>0.16005263277788967</v>
      </c>
      <c r="L4872" s="6">
        <v>0.27500000000000002</v>
      </c>
      <c r="M4872" s="93">
        <v>869.36</v>
      </c>
    </row>
    <row r="4873" spans="1:13" x14ac:dyDescent="0.2">
      <c r="A4873" s="77">
        <v>49670</v>
      </c>
      <c r="B4873" s="78">
        <v>8893.232750000001</v>
      </c>
      <c r="C4873" s="79">
        <v>0.17904636098248441</v>
      </c>
      <c r="D4873" s="78">
        <v>5463.7</v>
      </c>
      <c r="E4873" s="79">
        <v>0.11</v>
      </c>
      <c r="F4873" s="90">
        <f t="shared" si="453"/>
        <v>44206.3</v>
      </c>
      <c r="G4873" s="90">
        <f t="shared" si="454"/>
        <v>40776.767249999997</v>
      </c>
      <c r="H4873" s="90">
        <f t="shared" si="451"/>
        <v>11287.372500000001</v>
      </c>
      <c r="I4873" s="90">
        <f t="shared" si="456"/>
        <v>10344.25099375</v>
      </c>
      <c r="J4873" s="90">
        <f t="shared" si="452"/>
        <v>-943.1215062500014</v>
      </c>
      <c r="K4873" s="79">
        <f t="shared" si="455"/>
        <v>0.16005861171230118</v>
      </c>
      <c r="L4873" s="91">
        <v>0.27500000000000002</v>
      </c>
      <c r="M4873" s="92">
        <v>869.36</v>
      </c>
    </row>
    <row r="4874" spans="1:13" x14ac:dyDescent="0.2">
      <c r="A4874" s="73">
        <v>49680</v>
      </c>
      <c r="B4874" s="74">
        <v>8895.4327499999999</v>
      </c>
      <c r="C4874" s="75">
        <v>0.17905460446859903</v>
      </c>
      <c r="D4874" s="74">
        <v>5464.8</v>
      </c>
      <c r="E4874" s="75">
        <v>0.11</v>
      </c>
      <c r="F4874" s="76">
        <f t="shared" si="453"/>
        <v>44215.199999999997</v>
      </c>
      <c r="G4874" s="76">
        <f t="shared" si="454"/>
        <v>40784.56725</v>
      </c>
      <c r="H4874" s="76">
        <f t="shared" si="451"/>
        <v>11289.82</v>
      </c>
      <c r="I4874" s="76">
        <f t="shared" si="456"/>
        <v>10346.39599375</v>
      </c>
      <c r="J4874" s="76">
        <f t="shared" si="452"/>
        <v>-943.42400624999937</v>
      </c>
      <c r="K4874" s="75">
        <f t="shared" si="455"/>
        <v>0.16006458823973432</v>
      </c>
      <c r="L4874" s="6">
        <v>0.27500000000000002</v>
      </c>
      <c r="M4874" s="93">
        <v>869.36</v>
      </c>
    </row>
    <row r="4875" spans="1:13" x14ac:dyDescent="0.2">
      <c r="A4875" s="77">
        <v>49690</v>
      </c>
      <c r="B4875" s="78">
        <v>8897.6327500000007</v>
      </c>
      <c r="C4875" s="79">
        <v>0.17906284463674785</v>
      </c>
      <c r="D4875" s="78">
        <v>5465.9</v>
      </c>
      <c r="E4875" s="79">
        <v>0.10999999999999999</v>
      </c>
      <c r="F4875" s="90">
        <f t="shared" si="453"/>
        <v>44224.1</v>
      </c>
      <c r="G4875" s="90">
        <f t="shared" si="454"/>
        <v>40792.367249999996</v>
      </c>
      <c r="H4875" s="90">
        <f t="shared" si="451"/>
        <v>11292.2675</v>
      </c>
      <c r="I4875" s="90">
        <f t="shared" si="456"/>
        <v>10348.540993749999</v>
      </c>
      <c r="J4875" s="90">
        <f t="shared" si="452"/>
        <v>-943.72650625000097</v>
      </c>
      <c r="K4875" s="79">
        <f t="shared" si="455"/>
        <v>0.16007056236164219</v>
      </c>
      <c r="L4875" s="91">
        <v>0.27500000000000002</v>
      </c>
      <c r="M4875" s="92">
        <v>869.36</v>
      </c>
    </row>
    <row r="4876" spans="1:13" x14ac:dyDescent="0.2">
      <c r="A4876" s="73">
        <v>49700</v>
      </c>
      <c r="B4876" s="74">
        <v>8899.8327500000014</v>
      </c>
      <c r="C4876" s="75">
        <v>0.17907108148893364</v>
      </c>
      <c r="D4876" s="74">
        <v>5467</v>
      </c>
      <c r="E4876" s="75">
        <v>0.11</v>
      </c>
      <c r="F4876" s="76">
        <f t="shared" si="453"/>
        <v>44233</v>
      </c>
      <c r="G4876" s="76">
        <f t="shared" si="454"/>
        <v>40800.167249999999</v>
      </c>
      <c r="H4876" s="76">
        <f t="shared" si="451"/>
        <v>11294.715</v>
      </c>
      <c r="I4876" s="76">
        <f t="shared" si="456"/>
        <v>10350.685993749999</v>
      </c>
      <c r="J4876" s="76">
        <f t="shared" si="452"/>
        <v>-944.02900625000075</v>
      </c>
      <c r="K4876" s="75">
        <f t="shared" si="455"/>
        <v>0.16007653407947686</v>
      </c>
      <c r="L4876" s="6">
        <v>0.27500000000000002</v>
      </c>
      <c r="M4876" s="93">
        <v>869.36</v>
      </c>
    </row>
    <row r="4877" spans="1:13" x14ac:dyDescent="0.2">
      <c r="A4877" s="77">
        <v>49710</v>
      </c>
      <c r="B4877" s="78">
        <v>8902.0327500000003</v>
      </c>
      <c r="C4877" s="79">
        <v>0.17907931502715752</v>
      </c>
      <c r="D4877" s="78">
        <v>5468.1</v>
      </c>
      <c r="E4877" s="79">
        <v>0.11</v>
      </c>
      <c r="F4877" s="90">
        <f t="shared" si="453"/>
        <v>44241.9</v>
      </c>
      <c r="G4877" s="90">
        <f t="shared" si="454"/>
        <v>40807.967250000002</v>
      </c>
      <c r="H4877" s="90">
        <f t="shared" si="451"/>
        <v>11297.1625</v>
      </c>
      <c r="I4877" s="90">
        <f t="shared" si="456"/>
        <v>10352.83099375</v>
      </c>
      <c r="J4877" s="90">
        <f t="shared" si="452"/>
        <v>-944.33150625000053</v>
      </c>
      <c r="K4877" s="79">
        <f t="shared" si="455"/>
        <v>0.16008250339468919</v>
      </c>
      <c r="L4877" s="91">
        <v>0.27500000000000002</v>
      </c>
      <c r="M4877" s="92">
        <v>869.36</v>
      </c>
    </row>
    <row r="4878" spans="1:13" x14ac:dyDescent="0.2">
      <c r="A4878" s="73">
        <v>49720</v>
      </c>
      <c r="B4878" s="74">
        <v>8904.232750000001</v>
      </c>
      <c r="C4878" s="75">
        <v>0.17908754525341916</v>
      </c>
      <c r="D4878" s="74">
        <v>5469.2</v>
      </c>
      <c r="E4878" s="75">
        <v>0.11</v>
      </c>
      <c r="F4878" s="76">
        <f t="shared" si="453"/>
        <v>44250.8</v>
      </c>
      <c r="G4878" s="76">
        <f t="shared" si="454"/>
        <v>40815.767249999997</v>
      </c>
      <c r="H4878" s="76">
        <f t="shared" si="451"/>
        <v>11299.61</v>
      </c>
      <c r="I4878" s="76">
        <f t="shared" si="456"/>
        <v>10354.97599375</v>
      </c>
      <c r="J4878" s="76">
        <f t="shared" si="452"/>
        <v>-944.63400625000031</v>
      </c>
      <c r="K4878" s="75">
        <f t="shared" si="455"/>
        <v>0.16008847030872889</v>
      </c>
      <c r="L4878" s="6">
        <v>0.27500000000000002</v>
      </c>
      <c r="M4878" s="93">
        <v>869.36</v>
      </c>
    </row>
    <row r="4879" spans="1:13" x14ac:dyDescent="0.2">
      <c r="A4879" s="77">
        <v>49730</v>
      </c>
      <c r="B4879" s="78">
        <v>8906.4327499999999</v>
      </c>
      <c r="C4879" s="79">
        <v>0.17909577216971648</v>
      </c>
      <c r="D4879" s="78">
        <v>5470.3</v>
      </c>
      <c r="E4879" s="79">
        <v>0.11</v>
      </c>
      <c r="F4879" s="90">
        <f t="shared" si="453"/>
        <v>44259.7</v>
      </c>
      <c r="G4879" s="90">
        <f t="shared" si="454"/>
        <v>40823.56725</v>
      </c>
      <c r="H4879" s="90">
        <f t="shared" si="451"/>
        <v>11302.057499999999</v>
      </c>
      <c r="I4879" s="90">
        <f t="shared" si="456"/>
        <v>10357.120993750001</v>
      </c>
      <c r="J4879" s="90">
        <f t="shared" si="452"/>
        <v>-944.93650624999827</v>
      </c>
      <c r="K4879" s="79">
        <f t="shared" si="455"/>
        <v>0.16009443482304447</v>
      </c>
      <c r="L4879" s="91">
        <v>0.27500000000000002</v>
      </c>
      <c r="M4879" s="92">
        <v>869.36</v>
      </c>
    </row>
    <row r="4880" spans="1:13" x14ac:dyDescent="0.2">
      <c r="A4880" s="73">
        <v>49740</v>
      </c>
      <c r="B4880" s="74">
        <v>8908.6327500000007</v>
      </c>
      <c r="C4880" s="75">
        <v>0.17910399577804584</v>
      </c>
      <c r="D4880" s="74">
        <v>5471.4</v>
      </c>
      <c r="E4880" s="75">
        <v>0.10999999999999999</v>
      </c>
      <c r="F4880" s="76">
        <f t="shared" si="453"/>
        <v>44268.6</v>
      </c>
      <c r="G4880" s="76">
        <f t="shared" si="454"/>
        <v>40831.367249999996</v>
      </c>
      <c r="H4880" s="76">
        <f t="shared" si="451"/>
        <v>11304.504999999999</v>
      </c>
      <c r="I4880" s="76">
        <f t="shared" si="456"/>
        <v>10359.265993749999</v>
      </c>
      <c r="J4880" s="76">
        <f t="shared" si="452"/>
        <v>-945.23900624999987</v>
      </c>
      <c r="K4880" s="75">
        <f t="shared" si="455"/>
        <v>0.16010039693908326</v>
      </c>
      <c r="L4880" s="6">
        <v>0.27500000000000002</v>
      </c>
      <c r="M4880" s="93">
        <v>869.36</v>
      </c>
    </row>
    <row r="4881" spans="1:13" x14ac:dyDescent="0.2">
      <c r="A4881" s="77">
        <v>49750</v>
      </c>
      <c r="B4881" s="78">
        <v>8910.8327500000014</v>
      </c>
      <c r="C4881" s="79">
        <v>0.17911221608040204</v>
      </c>
      <c r="D4881" s="78">
        <v>5472.5</v>
      </c>
      <c r="E4881" s="79">
        <v>0.11</v>
      </c>
      <c r="F4881" s="90">
        <f t="shared" si="453"/>
        <v>44277.5</v>
      </c>
      <c r="G4881" s="90">
        <f t="shared" si="454"/>
        <v>40839.167249999999</v>
      </c>
      <c r="H4881" s="90">
        <f t="shared" si="451"/>
        <v>11306.952500000001</v>
      </c>
      <c r="I4881" s="90">
        <f t="shared" si="456"/>
        <v>10361.41099375</v>
      </c>
      <c r="J4881" s="90">
        <f t="shared" si="452"/>
        <v>-945.54150625000148</v>
      </c>
      <c r="K4881" s="79">
        <f t="shared" si="455"/>
        <v>0.16010635665829145</v>
      </c>
      <c r="L4881" s="91">
        <v>0.27500000000000002</v>
      </c>
      <c r="M4881" s="92">
        <v>869.36</v>
      </c>
    </row>
    <row r="4882" spans="1:13" x14ac:dyDescent="0.2">
      <c r="A4882" s="73">
        <v>49760</v>
      </c>
      <c r="B4882" s="74">
        <v>8913.0327500000003</v>
      </c>
      <c r="C4882" s="75">
        <v>0.17912043307877815</v>
      </c>
      <c r="D4882" s="74">
        <v>5473.6</v>
      </c>
      <c r="E4882" s="75">
        <v>0.11</v>
      </c>
      <c r="F4882" s="76">
        <f t="shared" si="453"/>
        <v>44286.400000000001</v>
      </c>
      <c r="G4882" s="76">
        <f t="shared" si="454"/>
        <v>40846.967250000002</v>
      </c>
      <c r="H4882" s="76">
        <f t="shared" si="451"/>
        <v>11309.400000000001</v>
      </c>
      <c r="I4882" s="76">
        <f t="shared" si="456"/>
        <v>10363.55599375</v>
      </c>
      <c r="J4882" s="76">
        <f t="shared" si="452"/>
        <v>-945.84400625000126</v>
      </c>
      <c r="K4882" s="75">
        <f t="shared" si="455"/>
        <v>0.16011231398211412</v>
      </c>
      <c r="L4882" s="6">
        <v>0.27500000000000002</v>
      </c>
      <c r="M4882" s="93">
        <v>869.36</v>
      </c>
    </row>
    <row r="4883" spans="1:13" x14ac:dyDescent="0.2">
      <c r="A4883" s="77">
        <v>49770</v>
      </c>
      <c r="B4883" s="78">
        <v>8915.232750000001</v>
      </c>
      <c r="C4883" s="79">
        <v>0.1791286467751658</v>
      </c>
      <c r="D4883" s="78">
        <v>5474.7</v>
      </c>
      <c r="E4883" s="79">
        <v>0.11</v>
      </c>
      <c r="F4883" s="90">
        <f t="shared" si="453"/>
        <v>44295.3</v>
      </c>
      <c r="G4883" s="90">
        <f t="shared" si="454"/>
        <v>40854.767249999997</v>
      </c>
      <c r="H4883" s="90">
        <f t="shared" si="451"/>
        <v>11311.847500000002</v>
      </c>
      <c r="I4883" s="90">
        <f t="shared" si="456"/>
        <v>10365.700993749999</v>
      </c>
      <c r="J4883" s="90">
        <f t="shared" si="452"/>
        <v>-946.14650625000286</v>
      </c>
      <c r="K4883" s="79">
        <f t="shared" si="455"/>
        <v>0.16011826891199515</v>
      </c>
      <c r="L4883" s="91">
        <v>0.27500000000000002</v>
      </c>
      <c r="M4883" s="92">
        <v>869.36</v>
      </c>
    </row>
    <row r="4884" spans="1:13" x14ac:dyDescent="0.2">
      <c r="A4884" s="73">
        <v>49780</v>
      </c>
      <c r="B4884" s="74">
        <v>8917.4327499999999</v>
      </c>
      <c r="C4884" s="75">
        <v>0.17913685717155484</v>
      </c>
      <c r="D4884" s="74">
        <v>5475.8</v>
      </c>
      <c r="E4884" s="75">
        <v>0.11</v>
      </c>
      <c r="F4884" s="76">
        <f t="shared" si="453"/>
        <v>44304.2</v>
      </c>
      <c r="G4884" s="76">
        <f t="shared" si="454"/>
        <v>40862.56725</v>
      </c>
      <c r="H4884" s="76">
        <f t="shared" si="451"/>
        <v>11314.295</v>
      </c>
      <c r="I4884" s="76">
        <f t="shared" si="456"/>
        <v>10367.845993750001</v>
      </c>
      <c r="J4884" s="76">
        <f t="shared" si="452"/>
        <v>-946.449006249999</v>
      </c>
      <c r="K4884" s="75">
        <f t="shared" si="455"/>
        <v>0.16012422144937727</v>
      </c>
      <c r="L4884" s="6">
        <v>0.27500000000000002</v>
      </c>
      <c r="M4884" s="93">
        <v>869.36</v>
      </c>
    </row>
    <row r="4885" spans="1:13" x14ac:dyDescent="0.2">
      <c r="A4885" s="77">
        <v>49790</v>
      </c>
      <c r="B4885" s="78">
        <v>8919.6327500000007</v>
      </c>
      <c r="C4885" s="79">
        <v>0.17914506426993373</v>
      </c>
      <c r="D4885" s="78">
        <v>5476.9</v>
      </c>
      <c r="E4885" s="79">
        <v>0.10999999999999999</v>
      </c>
      <c r="F4885" s="90">
        <f t="shared" si="453"/>
        <v>44313.1</v>
      </c>
      <c r="G4885" s="90">
        <f t="shared" si="454"/>
        <v>40870.367249999996</v>
      </c>
      <c r="H4885" s="90">
        <f t="shared" si="451"/>
        <v>11316.7425</v>
      </c>
      <c r="I4885" s="90">
        <f t="shared" si="456"/>
        <v>10369.99099375</v>
      </c>
      <c r="J4885" s="90">
        <f t="shared" si="452"/>
        <v>-946.7515062500006</v>
      </c>
      <c r="K4885" s="79">
        <f t="shared" si="455"/>
        <v>0.16013017159570195</v>
      </c>
      <c r="L4885" s="91">
        <v>0.27500000000000002</v>
      </c>
      <c r="M4885" s="92">
        <v>869.36</v>
      </c>
    </row>
    <row r="4886" spans="1:13" x14ac:dyDescent="0.2">
      <c r="A4886" s="73">
        <v>49800</v>
      </c>
      <c r="B4886" s="74">
        <v>8921.8327500000014</v>
      </c>
      <c r="C4886" s="75">
        <v>0.17915326807228918</v>
      </c>
      <c r="D4886" s="74">
        <v>5478</v>
      </c>
      <c r="E4886" s="75">
        <v>0.11</v>
      </c>
      <c r="F4886" s="76">
        <f t="shared" si="453"/>
        <v>44322</v>
      </c>
      <c r="G4886" s="76">
        <f t="shared" si="454"/>
        <v>40878.167249999999</v>
      </c>
      <c r="H4886" s="76">
        <f t="shared" si="451"/>
        <v>11319.19</v>
      </c>
      <c r="I4886" s="76">
        <f t="shared" si="456"/>
        <v>10372.13599375</v>
      </c>
      <c r="J4886" s="76">
        <f t="shared" si="452"/>
        <v>-947.05400625000038</v>
      </c>
      <c r="K4886" s="75">
        <f t="shared" si="455"/>
        <v>0.16013611935240965</v>
      </c>
      <c r="L4886" s="6">
        <v>0.27500000000000002</v>
      </c>
      <c r="M4886" s="93">
        <v>869.36</v>
      </c>
    </row>
    <row r="4887" spans="1:13" x14ac:dyDescent="0.2">
      <c r="A4887" s="77">
        <v>49810</v>
      </c>
      <c r="B4887" s="78">
        <v>8924.0327500000003</v>
      </c>
      <c r="C4887" s="79">
        <v>0.1791614685806063</v>
      </c>
      <c r="D4887" s="78">
        <v>5479.1</v>
      </c>
      <c r="E4887" s="79">
        <v>0.11</v>
      </c>
      <c r="F4887" s="90">
        <f t="shared" si="453"/>
        <v>44330.9</v>
      </c>
      <c r="G4887" s="90">
        <f t="shared" si="454"/>
        <v>40885.967250000002</v>
      </c>
      <c r="H4887" s="90">
        <f t="shared" si="451"/>
        <v>11321.637500000001</v>
      </c>
      <c r="I4887" s="90">
        <f t="shared" si="456"/>
        <v>10374.280993750001</v>
      </c>
      <c r="J4887" s="90">
        <f t="shared" si="452"/>
        <v>-947.35650625000017</v>
      </c>
      <c r="K4887" s="79">
        <f t="shared" si="455"/>
        <v>0.16014206472093959</v>
      </c>
      <c r="L4887" s="91">
        <v>0.27500000000000002</v>
      </c>
      <c r="M4887" s="92">
        <v>869.36</v>
      </c>
    </row>
    <row r="4888" spans="1:13" x14ac:dyDescent="0.2">
      <c r="A4888" s="73">
        <v>49820</v>
      </c>
      <c r="B4888" s="74">
        <v>8926.232750000001</v>
      </c>
      <c r="C4888" s="75">
        <v>0.17916966579686874</v>
      </c>
      <c r="D4888" s="74">
        <v>5480.2</v>
      </c>
      <c r="E4888" s="75">
        <v>0.11</v>
      </c>
      <c r="F4888" s="76">
        <f t="shared" si="453"/>
        <v>44339.8</v>
      </c>
      <c r="G4888" s="76">
        <f t="shared" si="454"/>
        <v>40893.767249999997</v>
      </c>
      <c r="H4888" s="76">
        <f t="shared" si="451"/>
        <v>11324.085000000001</v>
      </c>
      <c r="I4888" s="76">
        <f t="shared" si="456"/>
        <v>10376.425993749999</v>
      </c>
      <c r="J4888" s="76">
        <f t="shared" si="452"/>
        <v>-947.65900625000177</v>
      </c>
      <c r="K4888" s="75">
        <f t="shared" si="455"/>
        <v>0.1601480077027298</v>
      </c>
      <c r="L4888" s="6">
        <v>0.27500000000000002</v>
      </c>
      <c r="M4888" s="93">
        <v>869.36</v>
      </c>
    </row>
    <row r="4889" spans="1:13" x14ac:dyDescent="0.2">
      <c r="A4889" s="77">
        <v>49830</v>
      </c>
      <c r="B4889" s="78">
        <v>8928.4327499999999</v>
      </c>
      <c r="C4889" s="79">
        <v>0.17917785972305839</v>
      </c>
      <c r="D4889" s="78">
        <v>5481.3</v>
      </c>
      <c r="E4889" s="79">
        <v>0.11</v>
      </c>
      <c r="F4889" s="90">
        <f t="shared" si="453"/>
        <v>44348.7</v>
      </c>
      <c r="G4889" s="90">
        <f t="shared" si="454"/>
        <v>40901.56725</v>
      </c>
      <c r="H4889" s="90">
        <f t="shared" si="451"/>
        <v>11326.532499999999</v>
      </c>
      <c r="I4889" s="90">
        <f t="shared" si="456"/>
        <v>10378.57099375</v>
      </c>
      <c r="J4889" s="90">
        <f t="shared" si="452"/>
        <v>-947.96150624999973</v>
      </c>
      <c r="K4889" s="79">
        <f t="shared" si="455"/>
        <v>0.16015394829921734</v>
      </c>
      <c r="L4889" s="91">
        <v>0.27500000000000002</v>
      </c>
      <c r="M4889" s="92">
        <v>869.36</v>
      </c>
    </row>
    <row r="4890" spans="1:13" x14ac:dyDescent="0.2">
      <c r="A4890" s="73">
        <v>49840</v>
      </c>
      <c r="B4890" s="74">
        <v>8930.6327500000007</v>
      </c>
      <c r="C4890" s="75">
        <v>0.1791860503611557</v>
      </c>
      <c r="D4890" s="74">
        <v>5482.4</v>
      </c>
      <c r="E4890" s="75">
        <v>0.10999999999999999</v>
      </c>
      <c r="F4890" s="76">
        <f t="shared" si="453"/>
        <v>44357.599999999999</v>
      </c>
      <c r="G4890" s="76">
        <f t="shared" si="454"/>
        <v>40909.367249999996</v>
      </c>
      <c r="H4890" s="76">
        <f t="shared" si="451"/>
        <v>11328.98</v>
      </c>
      <c r="I4890" s="76">
        <f t="shared" si="456"/>
        <v>10380.715993749998</v>
      </c>
      <c r="J4890" s="76">
        <f t="shared" si="452"/>
        <v>-948.26400625000133</v>
      </c>
      <c r="K4890" s="75">
        <f t="shared" si="455"/>
        <v>0.16015988651183788</v>
      </c>
      <c r="L4890" s="6">
        <v>0.27500000000000002</v>
      </c>
      <c r="M4890" s="93">
        <v>869.36</v>
      </c>
    </row>
    <row r="4891" spans="1:13" x14ac:dyDescent="0.2">
      <c r="A4891" s="77">
        <v>49850</v>
      </c>
      <c r="B4891" s="78">
        <v>8932.8327500000014</v>
      </c>
      <c r="C4891" s="79">
        <v>0.17919423771313944</v>
      </c>
      <c r="D4891" s="78">
        <v>5483.5</v>
      </c>
      <c r="E4891" s="79">
        <v>0.11</v>
      </c>
      <c r="F4891" s="90">
        <f t="shared" si="453"/>
        <v>44366.5</v>
      </c>
      <c r="G4891" s="90">
        <f t="shared" si="454"/>
        <v>40917.167249999999</v>
      </c>
      <c r="H4891" s="90">
        <f t="shared" si="451"/>
        <v>11331.4275</v>
      </c>
      <c r="I4891" s="90">
        <f t="shared" si="456"/>
        <v>10382.86099375</v>
      </c>
      <c r="J4891" s="90">
        <f t="shared" si="452"/>
        <v>-948.56650624999929</v>
      </c>
      <c r="K4891" s="79">
        <f t="shared" si="455"/>
        <v>0.16016582234202612</v>
      </c>
      <c r="L4891" s="91">
        <v>0.27500000000000002</v>
      </c>
      <c r="M4891" s="92">
        <v>869.36</v>
      </c>
    </row>
    <row r="4892" spans="1:13" x14ac:dyDescent="0.2">
      <c r="A4892" s="73">
        <v>49860</v>
      </c>
      <c r="B4892" s="74">
        <v>8935.0327500000003</v>
      </c>
      <c r="C4892" s="75">
        <v>0.17920242178098678</v>
      </c>
      <c r="D4892" s="74">
        <v>5484.6</v>
      </c>
      <c r="E4892" s="75">
        <v>0.11</v>
      </c>
      <c r="F4892" s="76">
        <f t="shared" si="453"/>
        <v>44375.4</v>
      </c>
      <c r="G4892" s="76">
        <f t="shared" si="454"/>
        <v>40924.967250000002</v>
      </c>
      <c r="H4892" s="76">
        <f t="shared" si="451"/>
        <v>11333.875</v>
      </c>
      <c r="I4892" s="76">
        <f t="shared" si="456"/>
        <v>10385.005993750001</v>
      </c>
      <c r="J4892" s="76">
        <f t="shared" si="452"/>
        <v>-948.86900624999907</v>
      </c>
      <c r="K4892" s="75">
        <f t="shared" si="455"/>
        <v>0.16017175579121543</v>
      </c>
      <c r="L4892" s="6">
        <v>0.27500000000000002</v>
      </c>
      <c r="M4892" s="93">
        <v>869.36</v>
      </c>
    </row>
    <row r="4893" spans="1:13" x14ac:dyDescent="0.2">
      <c r="A4893" s="77">
        <v>49870</v>
      </c>
      <c r="B4893" s="78">
        <v>8937.232750000001</v>
      </c>
      <c r="C4893" s="79">
        <v>0.17921060256667337</v>
      </c>
      <c r="D4893" s="78">
        <v>5485.7</v>
      </c>
      <c r="E4893" s="79">
        <v>0.11</v>
      </c>
      <c r="F4893" s="90">
        <f t="shared" si="453"/>
        <v>44384.3</v>
      </c>
      <c r="G4893" s="90">
        <f t="shared" si="454"/>
        <v>40932.767249999997</v>
      </c>
      <c r="H4893" s="90">
        <f t="shared" si="451"/>
        <v>11336.322500000002</v>
      </c>
      <c r="I4893" s="90">
        <f t="shared" si="456"/>
        <v>10387.15099375</v>
      </c>
      <c r="J4893" s="90">
        <f t="shared" si="452"/>
        <v>-949.17150625000249</v>
      </c>
      <c r="K4893" s="79">
        <f t="shared" si="455"/>
        <v>0.16017768686083814</v>
      </c>
      <c r="L4893" s="91">
        <v>0.27500000000000002</v>
      </c>
      <c r="M4893" s="92">
        <v>869.36</v>
      </c>
    </row>
    <row r="4894" spans="1:13" x14ac:dyDescent="0.2">
      <c r="A4894" s="73">
        <v>49880</v>
      </c>
      <c r="B4894" s="74">
        <v>8939.4327499999999</v>
      </c>
      <c r="C4894" s="75">
        <v>0.17921878007217321</v>
      </c>
      <c r="D4894" s="74">
        <v>5486.8</v>
      </c>
      <c r="E4894" s="75">
        <v>0.11</v>
      </c>
      <c r="F4894" s="76">
        <f t="shared" si="453"/>
        <v>44393.2</v>
      </c>
      <c r="G4894" s="76">
        <f t="shared" si="454"/>
        <v>40940.56725</v>
      </c>
      <c r="H4894" s="76">
        <f t="shared" si="451"/>
        <v>11338.77</v>
      </c>
      <c r="I4894" s="76">
        <f t="shared" si="456"/>
        <v>10389.29599375</v>
      </c>
      <c r="J4894" s="76">
        <f t="shared" si="452"/>
        <v>-949.47400625000046</v>
      </c>
      <c r="K4894" s="75">
        <f t="shared" si="455"/>
        <v>0.16018361555232558</v>
      </c>
      <c r="L4894" s="6">
        <v>0.27500000000000002</v>
      </c>
      <c r="M4894" s="93">
        <v>869.36</v>
      </c>
    </row>
    <row r="4895" spans="1:13" x14ac:dyDescent="0.2">
      <c r="A4895" s="77">
        <v>49890</v>
      </c>
      <c r="B4895" s="78">
        <v>8941.6327500000007</v>
      </c>
      <c r="C4895" s="79">
        <v>0.17922695429945881</v>
      </c>
      <c r="D4895" s="78">
        <v>5487.9</v>
      </c>
      <c r="E4895" s="79">
        <v>0.10999999999999999</v>
      </c>
      <c r="F4895" s="90">
        <f t="shared" si="453"/>
        <v>44402.1</v>
      </c>
      <c r="G4895" s="90">
        <f t="shared" si="454"/>
        <v>40948.367249999996</v>
      </c>
      <c r="H4895" s="90">
        <f t="shared" si="451"/>
        <v>11341.217500000001</v>
      </c>
      <c r="I4895" s="90">
        <f t="shared" si="456"/>
        <v>10391.440993749999</v>
      </c>
      <c r="J4895" s="90">
        <f t="shared" si="452"/>
        <v>-949.77650625000206</v>
      </c>
      <c r="K4895" s="79">
        <f t="shared" si="455"/>
        <v>0.1601895418671076</v>
      </c>
      <c r="L4895" s="91">
        <v>0.27500000000000002</v>
      </c>
      <c r="M4895" s="92">
        <v>869.36</v>
      </c>
    </row>
    <row r="4896" spans="1:13" x14ac:dyDescent="0.2">
      <c r="A4896" s="73">
        <v>49900</v>
      </c>
      <c r="B4896" s="74">
        <v>8943.8327500000014</v>
      </c>
      <c r="C4896" s="75">
        <v>0.17923512525050103</v>
      </c>
      <c r="D4896" s="74">
        <v>5489</v>
      </c>
      <c r="E4896" s="75">
        <v>0.11</v>
      </c>
      <c r="F4896" s="76">
        <f t="shared" si="453"/>
        <v>44411</v>
      </c>
      <c r="G4896" s="76">
        <f t="shared" si="454"/>
        <v>40956.167249999999</v>
      </c>
      <c r="H4896" s="76">
        <f t="shared" si="451"/>
        <v>11343.665000000001</v>
      </c>
      <c r="I4896" s="76">
        <f t="shared" si="456"/>
        <v>10393.585993749999</v>
      </c>
      <c r="J4896" s="76">
        <f t="shared" si="452"/>
        <v>-950.07900625000184</v>
      </c>
      <c r="K4896" s="75">
        <f t="shared" si="455"/>
        <v>0.16019546580661323</v>
      </c>
      <c r="L4896" s="6">
        <v>0.27500000000000002</v>
      </c>
      <c r="M4896" s="93">
        <v>869.36</v>
      </c>
    </row>
    <row r="4897" spans="1:13" x14ac:dyDescent="0.2">
      <c r="A4897" s="77">
        <v>49910</v>
      </c>
      <c r="B4897" s="78">
        <v>8946.0327500000003</v>
      </c>
      <c r="C4897" s="79">
        <v>0.17924329292726909</v>
      </c>
      <c r="D4897" s="78">
        <v>5490.1</v>
      </c>
      <c r="E4897" s="79">
        <v>0.11</v>
      </c>
      <c r="F4897" s="90">
        <f t="shared" si="453"/>
        <v>44419.9</v>
      </c>
      <c r="G4897" s="90">
        <f t="shared" si="454"/>
        <v>40963.967250000002</v>
      </c>
      <c r="H4897" s="90">
        <f t="shared" si="451"/>
        <v>11346.112500000001</v>
      </c>
      <c r="I4897" s="90">
        <f t="shared" si="456"/>
        <v>10395.730993750001</v>
      </c>
      <c r="J4897" s="90">
        <f t="shared" si="452"/>
        <v>-950.3815062499998</v>
      </c>
      <c r="K4897" s="79">
        <f t="shared" si="455"/>
        <v>0.1602013873722701</v>
      </c>
      <c r="L4897" s="91">
        <v>0.27500000000000002</v>
      </c>
      <c r="M4897" s="92">
        <v>869.36</v>
      </c>
    </row>
    <row r="4898" spans="1:13" x14ac:dyDescent="0.2">
      <c r="A4898" s="73">
        <v>49920</v>
      </c>
      <c r="B4898" s="74">
        <v>8948.232750000001</v>
      </c>
      <c r="C4898" s="75">
        <v>0.17925145733173078</v>
      </c>
      <c r="D4898" s="74">
        <v>5491.2</v>
      </c>
      <c r="E4898" s="75">
        <v>0.11</v>
      </c>
      <c r="F4898" s="76">
        <f t="shared" si="453"/>
        <v>44428.800000000003</v>
      </c>
      <c r="G4898" s="76">
        <f t="shared" si="454"/>
        <v>40971.767249999997</v>
      </c>
      <c r="H4898" s="76">
        <f t="shared" si="451"/>
        <v>11348.560000000001</v>
      </c>
      <c r="I4898" s="76">
        <f t="shared" si="456"/>
        <v>10397.87599375</v>
      </c>
      <c r="J4898" s="76">
        <f t="shared" si="452"/>
        <v>-950.6840062500014</v>
      </c>
      <c r="K4898" s="75">
        <f t="shared" si="455"/>
        <v>0.1602073065655048</v>
      </c>
      <c r="L4898" s="6">
        <v>0.27500000000000002</v>
      </c>
      <c r="M4898" s="93">
        <v>869.36</v>
      </c>
    </row>
    <row r="4899" spans="1:13" x14ac:dyDescent="0.2">
      <c r="A4899" s="77">
        <v>49930</v>
      </c>
      <c r="B4899" s="78">
        <v>8950.4327499999999</v>
      </c>
      <c r="C4899" s="79">
        <v>0.1792596184658522</v>
      </c>
      <c r="D4899" s="78">
        <v>5492.3</v>
      </c>
      <c r="E4899" s="79">
        <v>0.11</v>
      </c>
      <c r="F4899" s="90">
        <f t="shared" si="453"/>
        <v>44437.7</v>
      </c>
      <c r="G4899" s="90">
        <f t="shared" si="454"/>
        <v>40979.56725</v>
      </c>
      <c r="H4899" s="90">
        <f t="shared" si="451"/>
        <v>11351.0075</v>
      </c>
      <c r="I4899" s="90">
        <f t="shared" si="456"/>
        <v>10400.02099375</v>
      </c>
      <c r="J4899" s="90">
        <f t="shared" si="452"/>
        <v>-950.98650624999937</v>
      </c>
      <c r="K4899" s="79">
        <f t="shared" si="455"/>
        <v>0.16021322338774285</v>
      </c>
      <c r="L4899" s="91">
        <v>0.27500000000000002</v>
      </c>
      <c r="M4899" s="92">
        <v>869.36</v>
      </c>
    </row>
    <row r="4900" spans="1:13" x14ac:dyDescent="0.2">
      <c r="A4900" s="73">
        <v>49940</v>
      </c>
      <c r="B4900" s="74">
        <v>8952.6327500000007</v>
      </c>
      <c r="C4900" s="75">
        <v>0.17926777633159793</v>
      </c>
      <c r="D4900" s="74">
        <v>5493.4</v>
      </c>
      <c r="E4900" s="75">
        <v>0.10999999999999999</v>
      </c>
      <c r="F4900" s="76">
        <f t="shared" si="453"/>
        <v>44446.6</v>
      </c>
      <c r="G4900" s="76">
        <f t="shared" si="454"/>
        <v>40987.367249999996</v>
      </c>
      <c r="H4900" s="76">
        <f t="shared" si="451"/>
        <v>11353.455</v>
      </c>
      <c r="I4900" s="76">
        <f t="shared" si="456"/>
        <v>10402.165993749999</v>
      </c>
      <c r="J4900" s="76">
        <f t="shared" si="452"/>
        <v>-951.28900625000097</v>
      </c>
      <c r="K4900" s="75">
        <f t="shared" si="455"/>
        <v>0.16021913784040848</v>
      </c>
      <c r="L4900" s="6">
        <v>0.27500000000000002</v>
      </c>
      <c r="M4900" s="93">
        <v>869.36</v>
      </c>
    </row>
    <row r="4901" spans="1:13" x14ac:dyDescent="0.2">
      <c r="A4901" s="77">
        <v>49950</v>
      </c>
      <c r="B4901" s="78">
        <v>8954.8327500000014</v>
      </c>
      <c r="C4901" s="79">
        <v>0.17927593093093097</v>
      </c>
      <c r="D4901" s="78">
        <v>5494.5</v>
      </c>
      <c r="E4901" s="79">
        <v>0.11</v>
      </c>
      <c r="F4901" s="90">
        <f t="shared" si="453"/>
        <v>44455.5</v>
      </c>
      <c r="G4901" s="90">
        <f t="shared" si="454"/>
        <v>40995.167249999999</v>
      </c>
      <c r="H4901" s="90">
        <f t="shared" si="451"/>
        <v>11355.9025</v>
      </c>
      <c r="I4901" s="90">
        <f t="shared" si="456"/>
        <v>10404.310993749999</v>
      </c>
      <c r="J4901" s="90">
        <f t="shared" si="452"/>
        <v>-951.59150625000075</v>
      </c>
      <c r="K4901" s="79">
        <f t="shared" si="455"/>
        <v>0.16022504992492495</v>
      </c>
      <c r="L4901" s="91">
        <v>0.27500000000000002</v>
      </c>
      <c r="M4901" s="92">
        <v>869.36</v>
      </c>
    </row>
    <row r="4902" spans="1:13" x14ac:dyDescent="0.2">
      <c r="A4902" s="73">
        <v>49960</v>
      </c>
      <c r="B4902" s="74">
        <v>8957.0327500000003</v>
      </c>
      <c r="C4902" s="75">
        <v>0.17928408226581266</v>
      </c>
      <c r="D4902" s="74">
        <v>5495.6</v>
      </c>
      <c r="E4902" s="75">
        <v>0.11</v>
      </c>
      <c r="F4902" s="76">
        <f t="shared" si="453"/>
        <v>44464.4</v>
      </c>
      <c r="G4902" s="76">
        <f t="shared" si="454"/>
        <v>41002.967250000002</v>
      </c>
      <c r="H4902" s="76">
        <f t="shared" si="451"/>
        <v>11358.35</v>
      </c>
      <c r="I4902" s="76">
        <f t="shared" si="456"/>
        <v>10406.455993750002</v>
      </c>
      <c r="J4902" s="76">
        <f t="shared" si="452"/>
        <v>-951.89400624999871</v>
      </c>
      <c r="K4902" s="75">
        <f t="shared" si="455"/>
        <v>0.16023095964271419</v>
      </c>
      <c r="L4902" s="6">
        <v>0.27500000000000002</v>
      </c>
      <c r="M4902" s="93">
        <v>869.36</v>
      </c>
    </row>
    <row r="4903" spans="1:13" x14ac:dyDescent="0.2">
      <c r="A4903" s="77">
        <v>49970</v>
      </c>
      <c r="B4903" s="78">
        <v>8959.232750000001</v>
      </c>
      <c r="C4903" s="79">
        <v>0.17929223033820293</v>
      </c>
      <c r="D4903" s="78">
        <v>5496.7</v>
      </c>
      <c r="E4903" s="79">
        <v>0.11</v>
      </c>
      <c r="F4903" s="90">
        <f t="shared" si="453"/>
        <v>44473.3</v>
      </c>
      <c r="G4903" s="90">
        <f t="shared" si="454"/>
        <v>41010.767249999997</v>
      </c>
      <c r="H4903" s="90">
        <f t="shared" si="451"/>
        <v>11360.797500000001</v>
      </c>
      <c r="I4903" s="90">
        <f t="shared" si="456"/>
        <v>10408.60099375</v>
      </c>
      <c r="J4903" s="90">
        <f t="shared" si="452"/>
        <v>-952.19650625000031</v>
      </c>
      <c r="K4903" s="79">
        <f t="shared" si="455"/>
        <v>0.16023686699519712</v>
      </c>
      <c r="L4903" s="91">
        <v>0.27500000000000002</v>
      </c>
      <c r="M4903" s="92">
        <v>869.36</v>
      </c>
    </row>
    <row r="4904" spans="1:13" x14ac:dyDescent="0.2">
      <c r="A4904" s="73">
        <v>49980</v>
      </c>
      <c r="B4904" s="74">
        <v>8961.4327499999999</v>
      </c>
      <c r="C4904" s="75">
        <v>0.17930037515006003</v>
      </c>
      <c r="D4904" s="74">
        <v>5497.8</v>
      </c>
      <c r="E4904" s="75">
        <v>0.11</v>
      </c>
      <c r="F4904" s="76">
        <f t="shared" si="453"/>
        <v>44482.2</v>
      </c>
      <c r="G4904" s="76">
        <f t="shared" si="454"/>
        <v>41018.56725</v>
      </c>
      <c r="H4904" s="76">
        <f t="shared" si="451"/>
        <v>11363.244999999999</v>
      </c>
      <c r="I4904" s="76">
        <f t="shared" si="456"/>
        <v>10410.745993750001</v>
      </c>
      <c r="J4904" s="76">
        <f t="shared" si="452"/>
        <v>-952.49900624999827</v>
      </c>
      <c r="K4904" s="75">
        <f t="shared" si="455"/>
        <v>0.16024277198379355</v>
      </c>
      <c r="L4904" s="6">
        <v>0.27500000000000002</v>
      </c>
      <c r="M4904" s="93">
        <v>869.36</v>
      </c>
    </row>
    <row r="4905" spans="1:13" x14ac:dyDescent="0.2">
      <c r="A4905" s="77">
        <v>49990</v>
      </c>
      <c r="B4905" s="78">
        <v>8963.6327500000007</v>
      </c>
      <c r="C4905" s="79">
        <v>0.17930851670334069</v>
      </c>
      <c r="D4905" s="78">
        <v>5498.9</v>
      </c>
      <c r="E4905" s="79">
        <v>0.10999999999999999</v>
      </c>
      <c r="F4905" s="90">
        <f t="shared" si="453"/>
        <v>44491.1</v>
      </c>
      <c r="G4905" s="90">
        <f t="shared" si="454"/>
        <v>41026.367249999996</v>
      </c>
      <c r="H4905" s="90">
        <f t="shared" si="451"/>
        <v>11365.692499999999</v>
      </c>
      <c r="I4905" s="90">
        <f t="shared" si="456"/>
        <v>10412.890993749999</v>
      </c>
      <c r="J4905" s="90">
        <f t="shared" si="452"/>
        <v>-952.80150624999987</v>
      </c>
      <c r="K4905" s="79">
        <f t="shared" si="455"/>
        <v>0.16024867460992201</v>
      </c>
      <c r="L4905" s="91">
        <v>0.27500000000000002</v>
      </c>
      <c r="M4905" s="92">
        <v>869.36</v>
      </c>
    </row>
    <row r="4906" spans="1:13" x14ac:dyDescent="0.2">
      <c r="A4906" s="73">
        <v>50000</v>
      </c>
      <c r="B4906" s="74">
        <v>8965.8327500000014</v>
      </c>
      <c r="C4906" s="75">
        <v>0.17931665500000002</v>
      </c>
      <c r="D4906" s="74">
        <v>5500</v>
      </c>
      <c r="E4906" s="75">
        <v>0.11</v>
      </c>
      <c r="F4906" s="76">
        <f t="shared" si="453"/>
        <v>44500</v>
      </c>
      <c r="G4906" s="76">
        <f t="shared" si="454"/>
        <v>41034.167249999999</v>
      </c>
      <c r="H4906" s="76">
        <f t="shared" si="451"/>
        <v>11368.140000000001</v>
      </c>
      <c r="I4906" s="76">
        <f t="shared" si="456"/>
        <v>10415.03599375</v>
      </c>
      <c r="J4906" s="76">
        <f t="shared" si="452"/>
        <v>-953.10400625000148</v>
      </c>
      <c r="K4906" s="75">
        <f t="shared" si="455"/>
        <v>0.160254574875</v>
      </c>
      <c r="L4906" s="6">
        <v>0.27500000000000002</v>
      </c>
      <c r="M4906" s="93">
        <v>869.36</v>
      </c>
    </row>
    <row r="4907" spans="1:13" x14ac:dyDescent="0.2">
      <c r="A4907" s="77">
        <v>50010</v>
      </c>
      <c r="B4907" s="78">
        <v>8968.0327500000003</v>
      </c>
      <c r="C4907" s="79">
        <v>0.17932479004199162</v>
      </c>
      <c r="D4907" s="78">
        <v>5501.1</v>
      </c>
      <c r="E4907" s="79">
        <v>0.11</v>
      </c>
      <c r="F4907" s="90">
        <f t="shared" si="453"/>
        <v>44508.9</v>
      </c>
      <c r="G4907" s="90">
        <f t="shared" si="454"/>
        <v>41041.967250000002</v>
      </c>
      <c r="H4907" s="90">
        <f t="shared" si="451"/>
        <v>11370.587500000001</v>
      </c>
      <c r="I4907" s="90">
        <f t="shared" si="456"/>
        <v>10417.18099375</v>
      </c>
      <c r="J4907" s="90">
        <f t="shared" si="452"/>
        <v>-953.40650625000126</v>
      </c>
      <c r="K4907" s="79">
        <f t="shared" si="455"/>
        <v>0.16026047278044389</v>
      </c>
      <c r="L4907" s="91">
        <v>0.27500000000000002</v>
      </c>
      <c r="M4907" s="92">
        <v>869.36</v>
      </c>
    </row>
    <row r="4908" spans="1:13" x14ac:dyDescent="0.2">
      <c r="A4908" s="73">
        <v>50020</v>
      </c>
      <c r="B4908" s="74">
        <v>8970.232750000001</v>
      </c>
      <c r="C4908" s="75">
        <v>0.17933292183126751</v>
      </c>
      <c r="D4908" s="74">
        <v>5502.2</v>
      </c>
      <c r="E4908" s="75">
        <v>0.11</v>
      </c>
      <c r="F4908" s="76">
        <f t="shared" si="453"/>
        <v>44517.8</v>
      </c>
      <c r="G4908" s="76">
        <f t="shared" si="454"/>
        <v>41049.767249999997</v>
      </c>
      <c r="H4908" s="76">
        <f t="shared" si="451"/>
        <v>11373.035000000002</v>
      </c>
      <c r="I4908" s="76">
        <f t="shared" si="456"/>
        <v>10419.325993749999</v>
      </c>
      <c r="J4908" s="76">
        <f t="shared" si="452"/>
        <v>-953.70900625000286</v>
      </c>
      <c r="K4908" s="75">
        <f t="shared" si="455"/>
        <v>0.16026636832766888</v>
      </c>
      <c r="L4908" s="6">
        <v>0.27500000000000002</v>
      </c>
      <c r="M4908" s="93">
        <v>869.36</v>
      </c>
    </row>
    <row r="4909" spans="1:13" x14ac:dyDescent="0.2">
      <c r="A4909" s="77">
        <v>50030</v>
      </c>
      <c r="B4909" s="78">
        <v>8972.4327499999999</v>
      </c>
      <c r="C4909" s="79">
        <v>0.17934105036977813</v>
      </c>
      <c r="D4909" s="78">
        <v>5503.3</v>
      </c>
      <c r="E4909" s="79">
        <v>0.11</v>
      </c>
      <c r="F4909" s="90">
        <f t="shared" si="453"/>
        <v>44526.7</v>
      </c>
      <c r="G4909" s="90">
        <f t="shared" si="454"/>
        <v>41057.56725</v>
      </c>
      <c r="H4909" s="90">
        <f t="shared" si="451"/>
        <v>11375.4825</v>
      </c>
      <c r="I4909" s="90">
        <f t="shared" si="456"/>
        <v>10421.470993750001</v>
      </c>
      <c r="J4909" s="90">
        <f t="shared" si="452"/>
        <v>-954.011506249999</v>
      </c>
      <c r="K4909" s="79">
        <f t="shared" si="455"/>
        <v>0.16027226151808915</v>
      </c>
      <c r="L4909" s="91">
        <v>0.27500000000000002</v>
      </c>
      <c r="M4909" s="92">
        <v>869.36</v>
      </c>
    </row>
    <row r="4910" spans="1:13" x14ac:dyDescent="0.2">
      <c r="A4910" s="73">
        <v>50040</v>
      </c>
      <c r="B4910" s="74">
        <v>8974.6327500000007</v>
      </c>
      <c r="C4910" s="75">
        <v>0.17934917565947245</v>
      </c>
      <c r="D4910" s="74">
        <v>5504.4</v>
      </c>
      <c r="E4910" s="75">
        <v>0.10999999999999999</v>
      </c>
      <c r="F4910" s="76">
        <f t="shared" si="453"/>
        <v>44535.6</v>
      </c>
      <c r="G4910" s="76">
        <f t="shared" si="454"/>
        <v>41065.367249999996</v>
      </c>
      <c r="H4910" s="76">
        <f t="shared" si="451"/>
        <v>11377.93</v>
      </c>
      <c r="I4910" s="76">
        <f t="shared" si="456"/>
        <v>10423.61599375</v>
      </c>
      <c r="J4910" s="76">
        <f t="shared" si="452"/>
        <v>-954.3140062500006</v>
      </c>
      <c r="K4910" s="75">
        <f t="shared" si="455"/>
        <v>0.16027815235311751</v>
      </c>
      <c r="L4910" s="6">
        <v>0.27500000000000002</v>
      </c>
      <c r="M4910" s="93">
        <v>869.36</v>
      </c>
    </row>
    <row r="4911" spans="1:13" x14ac:dyDescent="0.2">
      <c r="A4911" s="77">
        <v>50050</v>
      </c>
      <c r="B4911" s="78">
        <v>8976.8327500000014</v>
      </c>
      <c r="C4911" s="79">
        <v>0.17935729770229772</v>
      </c>
      <c r="D4911" s="78">
        <v>5505.5</v>
      </c>
      <c r="E4911" s="79">
        <v>0.11</v>
      </c>
      <c r="F4911" s="90">
        <f t="shared" si="453"/>
        <v>44544.5</v>
      </c>
      <c r="G4911" s="90">
        <f t="shared" si="454"/>
        <v>41073.167249999999</v>
      </c>
      <c r="H4911" s="90">
        <f t="shared" si="451"/>
        <v>11380.377500000001</v>
      </c>
      <c r="I4911" s="90">
        <f t="shared" si="456"/>
        <v>10425.76099375</v>
      </c>
      <c r="J4911" s="90">
        <f t="shared" si="452"/>
        <v>-954.61650625000038</v>
      </c>
      <c r="K4911" s="79">
        <f t="shared" si="455"/>
        <v>0.16028404083416586</v>
      </c>
      <c r="L4911" s="91">
        <v>0.27500000000000002</v>
      </c>
      <c r="M4911" s="92">
        <v>869.36</v>
      </c>
    </row>
    <row r="4912" spans="1:13" x14ac:dyDescent="0.2">
      <c r="A4912" s="73">
        <v>50060</v>
      </c>
      <c r="B4912" s="74">
        <v>8979.0327500000003</v>
      </c>
      <c r="C4912" s="75">
        <v>0.17936541650019977</v>
      </c>
      <c r="D4912" s="74">
        <v>5506.6</v>
      </c>
      <c r="E4912" s="75">
        <v>0.11</v>
      </c>
      <c r="F4912" s="76">
        <f t="shared" si="453"/>
        <v>44553.4</v>
      </c>
      <c r="G4912" s="76">
        <f t="shared" si="454"/>
        <v>41080.967250000002</v>
      </c>
      <c r="H4912" s="76">
        <f t="shared" si="451"/>
        <v>11382.825000000001</v>
      </c>
      <c r="I4912" s="76">
        <f t="shared" si="456"/>
        <v>10427.905993750001</v>
      </c>
      <c r="J4912" s="76">
        <f t="shared" si="452"/>
        <v>-954.91900625000017</v>
      </c>
      <c r="K4912" s="75">
        <f t="shared" si="455"/>
        <v>0.16028992696264482</v>
      </c>
      <c r="L4912" s="6">
        <v>0.27500000000000002</v>
      </c>
      <c r="M4912" s="93">
        <v>869.36</v>
      </c>
    </row>
    <row r="4913" spans="1:13" x14ac:dyDescent="0.2">
      <c r="A4913" s="77">
        <v>50070</v>
      </c>
      <c r="B4913" s="78">
        <v>8981.232750000001</v>
      </c>
      <c r="C4913" s="79">
        <v>0.17937353205512285</v>
      </c>
      <c r="D4913" s="78">
        <v>5507.7</v>
      </c>
      <c r="E4913" s="79">
        <v>0.11</v>
      </c>
      <c r="F4913" s="90">
        <f t="shared" si="453"/>
        <v>44562.3</v>
      </c>
      <c r="G4913" s="90">
        <f t="shared" si="454"/>
        <v>41088.767249999997</v>
      </c>
      <c r="H4913" s="90">
        <f t="shared" ref="H4913:H4976" si="457">+F4913*L4913-M4913</f>
        <v>11385.272500000001</v>
      </c>
      <c r="I4913" s="90">
        <f t="shared" si="456"/>
        <v>10430.050993749999</v>
      </c>
      <c r="J4913" s="90">
        <f t="shared" si="452"/>
        <v>-955.22150625000177</v>
      </c>
      <c r="K4913" s="79">
        <f t="shared" si="455"/>
        <v>0.16029581073996405</v>
      </c>
      <c r="L4913" s="91">
        <v>0.27500000000000002</v>
      </c>
      <c r="M4913" s="92">
        <v>869.36</v>
      </c>
    </row>
    <row r="4914" spans="1:13" x14ac:dyDescent="0.2">
      <c r="A4914" s="73">
        <v>50080</v>
      </c>
      <c r="B4914" s="74">
        <v>8983.4327499999999</v>
      </c>
      <c r="C4914" s="75">
        <v>0.17938164436900958</v>
      </c>
      <c r="D4914" s="74">
        <v>5508.8</v>
      </c>
      <c r="E4914" s="75">
        <v>0.11</v>
      </c>
      <c r="F4914" s="76">
        <f t="shared" si="453"/>
        <v>44571.199999999997</v>
      </c>
      <c r="G4914" s="76">
        <f t="shared" si="454"/>
        <v>41096.56725</v>
      </c>
      <c r="H4914" s="76">
        <f t="shared" si="457"/>
        <v>11387.72</v>
      </c>
      <c r="I4914" s="76">
        <f t="shared" si="456"/>
        <v>10432.19599375</v>
      </c>
      <c r="J4914" s="76">
        <f t="shared" ref="J4914:J4977" si="458">+I4914-H4914</f>
        <v>-955.52400624999973</v>
      </c>
      <c r="K4914" s="75">
        <f t="shared" si="455"/>
        <v>0.16030169216753196</v>
      </c>
      <c r="L4914" s="6">
        <v>0.27500000000000002</v>
      </c>
      <c r="M4914" s="93">
        <v>869.36</v>
      </c>
    </row>
    <row r="4915" spans="1:13" x14ac:dyDescent="0.2">
      <c r="A4915" s="77">
        <v>50090</v>
      </c>
      <c r="B4915" s="78">
        <v>8985.6327500000007</v>
      </c>
      <c r="C4915" s="79">
        <v>0.17938975344380118</v>
      </c>
      <c r="D4915" s="78">
        <v>5509.9</v>
      </c>
      <c r="E4915" s="79">
        <v>0.10999999999999999</v>
      </c>
      <c r="F4915" s="90">
        <f t="shared" si="453"/>
        <v>44580.1</v>
      </c>
      <c r="G4915" s="90">
        <f t="shared" si="454"/>
        <v>41104.367249999996</v>
      </c>
      <c r="H4915" s="90">
        <f t="shared" si="457"/>
        <v>11390.1675</v>
      </c>
      <c r="I4915" s="90">
        <f t="shared" si="456"/>
        <v>10434.34099375</v>
      </c>
      <c r="J4915" s="90">
        <f t="shared" si="458"/>
        <v>-955.82650624999951</v>
      </c>
      <c r="K4915" s="79">
        <f t="shared" si="455"/>
        <v>0.16030757124675588</v>
      </c>
      <c r="L4915" s="91">
        <v>0.27500000000000002</v>
      </c>
      <c r="M4915" s="92">
        <v>869.36</v>
      </c>
    </row>
    <row r="4916" spans="1:13" x14ac:dyDescent="0.2">
      <c r="A4916" s="73">
        <v>50100</v>
      </c>
      <c r="B4916" s="74">
        <v>8987.8327500000014</v>
      </c>
      <c r="C4916" s="75">
        <v>0.17939785928143714</v>
      </c>
      <c r="D4916" s="74">
        <v>5511</v>
      </c>
      <c r="E4916" s="75">
        <v>0.11</v>
      </c>
      <c r="F4916" s="76">
        <f t="shared" si="453"/>
        <v>44589</v>
      </c>
      <c r="G4916" s="76">
        <f t="shared" si="454"/>
        <v>41112.167249999999</v>
      </c>
      <c r="H4916" s="76">
        <f t="shared" si="457"/>
        <v>11392.615</v>
      </c>
      <c r="I4916" s="76">
        <f t="shared" si="456"/>
        <v>10436.48599375</v>
      </c>
      <c r="J4916" s="76">
        <f t="shared" si="458"/>
        <v>-956.12900624999929</v>
      </c>
      <c r="K4916" s="75">
        <f t="shared" si="455"/>
        <v>0.16031344797904196</v>
      </c>
      <c r="L4916" s="6">
        <v>0.27500000000000002</v>
      </c>
      <c r="M4916" s="93">
        <v>869.36</v>
      </c>
    </row>
    <row r="4917" spans="1:13" x14ac:dyDescent="0.2">
      <c r="A4917" s="77">
        <v>50110</v>
      </c>
      <c r="B4917" s="78">
        <v>8990.0327500000003</v>
      </c>
      <c r="C4917" s="79">
        <v>0.17940596188385552</v>
      </c>
      <c r="D4917" s="78">
        <v>5512.1</v>
      </c>
      <c r="E4917" s="79">
        <v>0.11</v>
      </c>
      <c r="F4917" s="90">
        <f t="shared" si="453"/>
        <v>44597.9</v>
      </c>
      <c r="G4917" s="90">
        <f t="shared" si="454"/>
        <v>41119.967250000002</v>
      </c>
      <c r="H4917" s="90">
        <f t="shared" si="457"/>
        <v>11395.0625</v>
      </c>
      <c r="I4917" s="90">
        <f t="shared" si="456"/>
        <v>10438.630993750001</v>
      </c>
      <c r="J4917" s="90">
        <f t="shared" si="458"/>
        <v>-956.43150624999907</v>
      </c>
      <c r="K4917" s="79">
        <f t="shared" si="455"/>
        <v>0.16031932236579527</v>
      </c>
      <c r="L4917" s="91">
        <v>0.27500000000000002</v>
      </c>
      <c r="M4917" s="92">
        <v>869.36</v>
      </c>
    </row>
    <row r="4918" spans="1:13" x14ac:dyDescent="0.2">
      <c r="A4918" s="73">
        <v>50120</v>
      </c>
      <c r="B4918" s="74">
        <v>8992.232750000001</v>
      </c>
      <c r="C4918" s="75">
        <v>0.17941406125299283</v>
      </c>
      <c r="D4918" s="74">
        <v>5513.2</v>
      </c>
      <c r="E4918" s="75">
        <v>0.11</v>
      </c>
      <c r="F4918" s="76">
        <f t="shared" si="453"/>
        <v>44606.8</v>
      </c>
      <c r="G4918" s="76">
        <f t="shared" si="454"/>
        <v>41127.767249999997</v>
      </c>
      <c r="H4918" s="76">
        <f t="shared" si="457"/>
        <v>11397.510000000002</v>
      </c>
      <c r="I4918" s="76">
        <f t="shared" si="456"/>
        <v>10440.77599375</v>
      </c>
      <c r="J4918" s="76">
        <f t="shared" si="458"/>
        <v>-956.73400625000249</v>
      </c>
      <c r="K4918" s="75">
        <f t="shared" si="455"/>
        <v>0.16032519440841977</v>
      </c>
      <c r="L4918" s="6">
        <v>0.27500000000000002</v>
      </c>
      <c r="M4918" s="93">
        <v>869.36</v>
      </c>
    </row>
    <row r="4919" spans="1:13" x14ac:dyDescent="0.2">
      <c r="A4919" s="77">
        <v>50130</v>
      </c>
      <c r="B4919" s="78">
        <v>8994.4327499999999</v>
      </c>
      <c r="C4919" s="79">
        <v>0.17942215739078396</v>
      </c>
      <c r="D4919" s="78">
        <v>5514.3</v>
      </c>
      <c r="E4919" s="79">
        <v>0.11</v>
      </c>
      <c r="F4919" s="90">
        <f t="shared" si="453"/>
        <v>44615.7</v>
      </c>
      <c r="G4919" s="90">
        <f t="shared" si="454"/>
        <v>41135.56725</v>
      </c>
      <c r="H4919" s="90">
        <f t="shared" si="457"/>
        <v>11399.9575</v>
      </c>
      <c r="I4919" s="90">
        <f t="shared" si="456"/>
        <v>10442.92099375</v>
      </c>
      <c r="J4919" s="90">
        <f t="shared" si="458"/>
        <v>-957.03650625000046</v>
      </c>
      <c r="K4919" s="79">
        <f t="shared" si="455"/>
        <v>0.16033106410831835</v>
      </c>
      <c r="L4919" s="91">
        <v>0.27500000000000002</v>
      </c>
      <c r="M4919" s="92">
        <v>869.36</v>
      </c>
    </row>
    <row r="4920" spans="1:13" x14ac:dyDescent="0.2">
      <c r="A4920" s="73">
        <v>50140</v>
      </c>
      <c r="B4920" s="74">
        <v>8996.6327500000007</v>
      </c>
      <c r="C4920" s="75">
        <v>0.17943025029916235</v>
      </c>
      <c r="D4920" s="74">
        <v>5515.4</v>
      </c>
      <c r="E4920" s="75">
        <v>0.10999999999999999</v>
      </c>
      <c r="F4920" s="76">
        <f t="shared" si="453"/>
        <v>44624.6</v>
      </c>
      <c r="G4920" s="76">
        <f t="shared" si="454"/>
        <v>41143.367249999996</v>
      </c>
      <c r="H4920" s="76">
        <f t="shared" si="457"/>
        <v>11402.405000000001</v>
      </c>
      <c r="I4920" s="76">
        <f t="shared" si="456"/>
        <v>10445.065993749999</v>
      </c>
      <c r="J4920" s="76">
        <f t="shared" si="458"/>
        <v>-957.33900625000206</v>
      </c>
      <c r="K4920" s="75">
        <f t="shared" si="455"/>
        <v>0.16033693146689268</v>
      </c>
      <c r="L4920" s="6">
        <v>0.27500000000000002</v>
      </c>
      <c r="M4920" s="93">
        <v>869.36</v>
      </c>
    </row>
    <row r="4921" spans="1:13" x14ac:dyDescent="0.2">
      <c r="A4921" s="77">
        <v>50150</v>
      </c>
      <c r="B4921" s="78">
        <v>8998.8327500000014</v>
      </c>
      <c r="C4921" s="79">
        <v>0.17943833998005984</v>
      </c>
      <c r="D4921" s="78">
        <v>5516.5</v>
      </c>
      <c r="E4921" s="79">
        <v>0.11</v>
      </c>
      <c r="F4921" s="90">
        <f t="shared" si="453"/>
        <v>44633.5</v>
      </c>
      <c r="G4921" s="90">
        <f t="shared" si="454"/>
        <v>41151.167249999999</v>
      </c>
      <c r="H4921" s="90">
        <f t="shared" si="457"/>
        <v>11404.852500000001</v>
      </c>
      <c r="I4921" s="90">
        <f t="shared" si="456"/>
        <v>10447.210993750001</v>
      </c>
      <c r="J4921" s="90">
        <f t="shared" si="458"/>
        <v>-957.64150625000002</v>
      </c>
      <c r="K4921" s="79">
        <f t="shared" si="455"/>
        <v>0.16034279648554339</v>
      </c>
      <c r="L4921" s="91">
        <v>0.27500000000000002</v>
      </c>
      <c r="M4921" s="92">
        <v>869.36</v>
      </c>
    </row>
    <row r="4922" spans="1:13" x14ac:dyDescent="0.2">
      <c r="A4922" s="73">
        <v>50160</v>
      </c>
      <c r="B4922" s="74">
        <v>9001.0327500000003</v>
      </c>
      <c r="C4922" s="75">
        <v>0.1794464264354067</v>
      </c>
      <c r="D4922" s="74">
        <v>5517.6</v>
      </c>
      <c r="E4922" s="75">
        <v>0.11</v>
      </c>
      <c r="F4922" s="76">
        <f t="shared" si="453"/>
        <v>44642.400000000001</v>
      </c>
      <c r="G4922" s="76">
        <f t="shared" si="454"/>
        <v>41158.967250000002</v>
      </c>
      <c r="H4922" s="76">
        <f t="shared" si="457"/>
        <v>11407.300000000001</v>
      </c>
      <c r="I4922" s="76">
        <f t="shared" si="456"/>
        <v>10449.355993750001</v>
      </c>
      <c r="J4922" s="76">
        <f t="shared" si="458"/>
        <v>-957.9440062499998</v>
      </c>
      <c r="K4922" s="75">
        <f t="shared" si="455"/>
        <v>0.16034865916566987</v>
      </c>
      <c r="L4922" s="6">
        <v>0.27500000000000002</v>
      </c>
      <c r="M4922" s="93">
        <v>869.36</v>
      </c>
    </row>
    <row r="4923" spans="1:13" x14ac:dyDescent="0.2">
      <c r="A4923" s="77">
        <v>50170</v>
      </c>
      <c r="B4923" s="78">
        <v>9003.232750000001</v>
      </c>
      <c r="C4923" s="79">
        <v>0.17945450966713178</v>
      </c>
      <c r="D4923" s="78">
        <v>5518.7</v>
      </c>
      <c r="E4923" s="79">
        <v>0.11</v>
      </c>
      <c r="F4923" s="90">
        <f t="shared" si="453"/>
        <v>44651.3</v>
      </c>
      <c r="G4923" s="90">
        <f t="shared" si="454"/>
        <v>41166.767249999997</v>
      </c>
      <c r="H4923" s="90">
        <f t="shared" si="457"/>
        <v>11409.747500000001</v>
      </c>
      <c r="I4923" s="90">
        <f t="shared" si="456"/>
        <v>10451.50099375</v>
      </c>
      <c r="J4923" s="90">
        <f t="shared" si="458"/>
        <v>-958.2465062500014</v>
      </c>
      <c r="K4923" s="79">
        <f t="shared" si="455"/>
        <v>0.16035451950867052</v>
      </c>
      <c r="L4923" s="91">
        <v>0.27500000000000002</v>
      </c>
      <c r="M4923" s="92">
        <v>869.36</v>
      </c>
    </row>
    <row r="4924" spans="1:13" x14ac:dyDescent="0.2">
      <c r="A4924" s="73">
        <v>50180</v>
      </c>
      <c r="B4924" s="74">
        <v>9005.4327499999999</v>
      </c>
      <c r="C4924" s="75">
        <v>0.17946258967716222</v>
      </c>
      <c r="D4924" s="74">
        <v>5519.8</v>
      </c>
      <c r="E4924" s="75">
        <v>0.11</v>
      </c>
      <c r="F4924" s="76">
        <f t="shared" si="453"/>
        <v>44660.2</v>
      </c>
      <c r="G4924" s="76">
        <f t="shared" si="454"/>
        <v>41174.56725</v>
      </c>
      <c r="H4924" s="76">
        <f t="shared" si="457"/>
        <v>11412.195</v>
      </c>
      <c r="I4924" s="76">
        <f t="shared" si="456"/>
        <v>10453.64599375</v>
      </c>
      <c r="J4924" s="76">
        <f t="shared" si="458"/>
        <v>-958.54900624999937</v>
      </c>
      <c r="K4924" s="75">
        <f t="shared" si="455"/>
        <v>0.16036037751594262</v>
      </c>
      <c r="L4924" s="6">
        <v>0.27500000000000002</v>
      </c>
      <c r="M4924" s="93">
        <v>869.36</v>
      </c>
    </row>
    <row r="4925" spans="1:13" x14ac:dyDescent="0.2">
      <c r="A4925" s="77">
        <v>50190</v>
      </c>
      <c r="B4925" s="78">
        <v>9007.6327500000007</v>
      </c>
      <c r="C4925" s="79">
        <v>0.1794706664674238</v>
      </c>
      <c r="D4925" s="78">
        <v>5520.9</v>
      </c>
      <c r="E4925" s="79">
        <v>0.10999999999999999</v>
      </c>
      <c r="F4925" s="90">
        <f t="shared" si="453"/>
        <v>44669.1</v>
      </c>
      <c r="G4925" s="90">
        <f t="shared" si="454"/>
        <v>41182.367249999996</v>
      </c>
      <c r="H4925" s="90">
        <f t="shared" si="457"/>
        <v>11414.6425</v>
      </c>
      <c r="I4925" s="90">
        <f t="shared" si="456"/>
        <v>10455.790993749999</v>
      </c>
      <c r="J4925" s="90">
        <f t="shared" si="458"/>
        <v>-958.85150625000097</v>
      </c>
      <c r="K4925" s="79">
        <f t="shared" si="455"/>
        <v>0.16036623318888224</v>
      </c>
      <c r="L4925" s="91">
        <v>0.27500000000000002</v>
      </c>
      <c r="M4925" s="92">
        <v>869.36</v>
      </c>
    </row>
    <row r="4926" spans="1:13" x14ac:dyDescent="0.2">
      <c r="A4926" s="73">
        <v>50200</v>
      </c>
      <c r="B4926" s="74">
        <v>9009.8327500000014</v>
      </c>
      <c r="C4926" s="75">
        <v>0.17947874003984066</v>
      </c>
      <c r="D4926" s="74">
        <v>5522</v>
      </c>
      <c r="E4926" s="75">
        <v>0.11</v>
      </c>
      <c r="F4926" s="76">
        <f t="shared" si="453"/>
        <v>44678</v>
      </c>
      <c r="G4926" s="76">
        <f t="shared" si="454"/>
        <v>41190.167249999999</v>
      </c>
      <c r="H4926" s="76">
        <f t="shared" si="457"/>
        <v>11417.09</v>
      </c>
      <c r="I4926" s="76">
        <f t="shared" si="456"/>
        <v>10457.935993749999</v>
      </c>
      <c r="J4926" s="76">
        <f t="shared" si="458"/>
        <v>-959.15400625000075</v>
      </c>
      <c r="K4926" s="75">
        <f t="shared" si="455"/>
        <v>0.16037208652888449</v>
      </c>
      <c r="L4926" s="6">
        <v>0.27500000000000002</v>
      </c>
      <c r="M4926" s="93">
        <v>869.36</v>
      </c>
    </row>
    <row r="4927" spans="1:13" x14ac:dyDescent="0.2">
      <c r="A4927" s="77">
        <v>50210</v>
      </c>
      <c r="B4927" s="78">
        <v>9012.0327500000003</v>
      </c>
      <c r="C4927" s="79">
        <v>0.17948681039633541</v>
      </c>
      <c r="D4927" s="78">
        <v>5523.1</v>
      </c>
      <c r="E4927" s="79">
        <v>0.11</v>
      </c>
      <c r="F4927" s="90">
        <f t="shared" si="453"/>
        <v>44686.9</v>
      </c>
      <c r="G4927" s="90">
        <f t="shared" si="454"/>
        <v>41197.967250000002</v>
      </c>
      <c r="H4927" s="90">
        <f t="shared" si="457"/>
        <v>11419.5375</v>
      </c>
      <c r="I4927" s="90">
        <f t="shared" si="456"/>
        <v>10460.080993750002</v>
      </c>
      <c r="J4927" s="90">
        <f t="shared" si="458"/>
        <v>-959.45650624999871</v>
      </c>
      <c r="K4927" s="79">
        <f t="shared" si="455"/>
        <v>0.1603779375373432</v>
      </c>
      <c r="L4927" s="91">
        <v>0.27500000000000002</v>
      </c>
      <c r="M4927" s="92">
        <v>869.36</v>
      </c>
    </row>
    <row r="4928" spans="1:13" x14ac:dyDescent="0.2">
      <c r="A4928" s="73">
        <v>50220</v>
      </c>
      <c r="B4928" s="74">
        <v>9014.232750000001</v>
      </c>
      <c r="C4928" s="75">
        <v>0.17949487753882917</v>
      </c>
      <c r="D4928" s="74">
        <v>5524.2</v>
      </c>
      <c r="E4928" s="75">
        <v>0.11</v>
      </c>
      <c r="F4928" s="76">
        <f t="shared" si="453"/>
        <v>44695.8</v>
      </c>
      <c r="G4928" s="76">
        <f t="shared" si="454"/>
        <v>41205.767249999997</v>
      </c>
      <c r="H4928" s="76">
        <f t="shared" si="457"/>
        <v>11421.985000000001</v>
      </c>
      <c r="I4928" s="76">
        <f t="shared" si="456"/>
        <v>10462.22599375</v>
      </c>
      <c r="J4928" s="76">
        <f t="shared" si="458"/>
        <v>-959.75900625000031</v>
      </c>
      <c r="K4928" s="75">
        <f t="shared" si="455"/>
        <v>0.16038378621565114</v>
      </c>
      <c r="L4928" s="6">
        <v>0.27500000000000002</v>
      </c>
      <c r="M4928" s="93">
        <v>869.36</v>
      </c>
    </row>
    <row r="4929" spans="1:13" x14ac:dyDescent="0.2">
      <c r="A4929" s="77">
        <v>50230</v>
      </c>
      <c r="B4929" s="78">
        <v>9016.4327499999999</v>
      </c>
      <c r="C4929" s="79">
        <v>0.17950294146924148</v>
      </c>
      <c r="D4929" s="78">
        <v>5525.3</v>
      </c>
      <c r="E4929" s="79">
        <v>0.11</v>
      </c>
      <c r="F4929" s="90">
        <f t="shared" si="453"/>
        <v>44704.7</v>
      </c>
      <c r="G4929" s="90">
        <f t="shared" si="454"/>
        <v>41213.56725</v>
      </c>
      <c r="H4929" s="90">
        <f t="shared" si="457"/>
        <v>11424.432499999999</v>
      </c>
      <c r="I4929" s="90">
        <f t="shared" si="456"/>
        <v>10464.370993750001</v>
      </c>
      <c r="J4929" s="90">
        <f t="shared" si="458"/>
        <v>-960.06150624999827</v>
      </c>
      <c r="K4929" s="79">
        <f t="shared" si="455"/>
        <v>0.16038963256520011</v>
      </c>
      <c r="L4929" s="91">
        <v>0.27500000000000002</v>
      </c>
      <c r="M4929" s="92">
        <v>869.36</v>
      </c>
    </row>
    <row r="4930" spans="1:13" x14ac:dyDescent="0.2">
      <c r="A4930" s="73">
        <v>50240</v>
      </c>
      <c r="B4930" s="74">
        <v>9018.6327500000007</v>
      </c>
      <c r="C4930" s="75">
        <v>0.17951100218949045</v>
      </c>
      <c r="D4930" s="74">
        <v>5526.4</v>
      </c>
      <c r="E4930" s="75">
        <v>0.10999999999999999</v>
      </c>
      <c r="F4930" s="76">
        <f t="shared" si="453"/>
        <v>44713.599999999999</v>
      </c>
      <c r="G4930" s="76">
        <f t="shared" si="454"/>
        <v>41221.367249999996</v>
      </c>
      <c r="H4930" s="76">
        <f t="shared" si="457"/>
        <v>11426.88</v>
      </c>
      <c r="I4930" s="76">
        <f t="shared" si="456"/>
        <v>10466.515993749999</v>
      </c>
      <c r="J4930" s="76">
        <f t="shared" si="458"/>
        <v>-960.36400624999987</v>
      </c>
      <c r="K4930" s="75">
        <f t="shared" si="455"/>
        <v>0.1603954765873806</v>
      </c>
      <c r="L4930" s="6">
        <v>0.27500000000000002</v>
      </c>
      <c r="M4930" s="93">
        <v>869.36</v>
      </c>
    </row>
    <row r="4931" spans="1:13" x14ac:dyDescent="0.2">
      <c r="A4931" s="77">
        <v>50250</v>
      </c>
      <c r="B4931" s="78">
        <v>9020.8327500000014</v>
      </c>
      <c r="C4931" s="79">
        <v>0.17951905970149257</v>
      </c>
      <c r="D4931" s="78">
        <v>5527.5</v>
      </c>
      <c r="E4931" s="79">
        <v>0.11</v>
      </c>
      <c r="F4931" s="90">
        <f t="shared" si="453"/>
        <v>44722.5</v>
      </c>
      <c r="G4931" s="90">
        <f t="shared" si="454"/>
        <v>41229.167249999999</v>
      </c>
      <c r="H4931" s="90">
        <f t="shared" si="457"/>
        <v>11429.327500000001</v>
      </c>
      <c r="I4931" s="90">
        <f t="shared" si="456"/>
        <v>10468.66099375</v>
      </c>
      <c r="J4931" s="90">
        <f t="shared" si="458"/>
        <v>-960.66650625000148</v>
      </c>
      <c r="K4931" s="79">
        <f t="shared" si="455"/>
        <v>0.16040131828358209</v>
      </c>
      <c r="L4931" s="91">
        <v>0.27500000000000002</v>
      </c>
      <c r="M4931" s="92">
        <v>869.36</v>
      </c>
    </row>
    <row r="4932" spans="1:13" x14ac:dyDescent="0.2">
      <c r="A4932" s="73">
        <v>50260</v>
      </c>
      <c r="B4932" s="74">
        <v>9023.0327500000003</v>
      </c>
      <c r="C4932" s="75">
        <v>0.17952711400716276</v>
      </c>
      <c r="D4932" s="74">
        <v>5528.6</v>
      </c>
      <c r="E4932" s="75">
        <v>0.11</v>
      </c>
      <c r="F4932" s="76">
        <f t="shared" si="453"/>
        <v>44731.4</v>
      </c>
      <c r="G4932" s="76">
        <f t="shared" si="454"/>
        <v>41236.967250000002</v>
      </c>
      <c r="H4932" s="76">
        <f t="shared" si="457"/>
        <v>11431.775000000001</v>
      </c>
      <c r="I4932" s="76">
        <f t="shared" si="456"/>
        <v>10470.80599375</v>
      </c>
      <c r="J4932" s="76">
        <f t="shared" si="458"/>
        <v>-960.96900625000126</v>
      </c>
      <c r="K4932" s="75">
        <f t="shared" si="455"/>
        <v>0.16040715765519298</v>
      </c>
      <c r="L4932" s="6">
        <v>0.27500000000000002</v>
      </c>
      <c r="M4932" s="93">
        <v>869.36</v>
      </c>
    </row>
    <row r="4933" spans="1:13" x14ac:dyDescent="0.2">
      <c r="A4933" s="77">
        <v>50270</v>
      </c>
      <c r="B4933" s="78">
        <v>9025.232750000001</v>
      </c>
      <c r="C4933" s="79">
        <v>0.17953516510841458</v>
      </c>
      <c r="D4933" s="78">
        <v>5529.7</v>
      </c>
      <c r="E4933" s="79">
        <v>0.11</v>
      </c>
      <c r="F4933" s="90">
        <f t="shared" si="453"/>
        <v>44740.3</v>
      </c>
      <c r="G4933" s="90">
        <f t="shared" si="454"/>
        <v>41244.767249999997</v>
      </c>
      <c r="H4933" s="90">
        <f t="shared" si="457"/>
        <v>11434.222500000002</v>
      </c>
      <c r="I4933" s="90">
        <f t="shared" si="456"/>
        <v>10472.950993749999</v>
      </c>
      <c r="J4933" s="90">
        <f t="shared" si="458"/>
        <v>-961.27150625000286</v>
      </c>
      <c r="K4933" s="79">
        <f t="shared" si="455"/>
        <v>0.16041299470360051</v>
      </c>
      <c r="L4933" s="91">
        <v>0.27500000000000002</v>
      </c>
      <c r="M4933" s="92">
        <v>869.36</v>
      </c>
    </row>
    <row r="4934" spans="1:13" x14ac:dyDescent="0.2">
      <c r="A4934" s="73">
        <v>50280</v>
      </c>
      <c r="B4934" s="74">
        <v>9027.4327499999999</v>
      </c>
      <c r="C4934" s="75">
        <v>0.17954321300715989</v>
      </c>
      <c r="D4934" s="74">
        <v>5530.8</v>
      </c>
      <c r="E4934" s="75">
        <v>0.11</v>
      </c>
      <c r="F4934" s="76">
        <f t="shared" ref="F4934:F4997" si="459">+A4934-D4934</f>
        <v>44749.2</v>
      </c>
      <c r="G4934" s="76">
        <f t="shared" ref="G4934:G4997" si="460">+A4934-B4934</f>
        <v>41252.56725</v>
      </c>
      <c r="H4934" s="76">
        <f t="shared" si="457"/>
        <v>11436.67</v>
      </c>
      <c r="I4934" s="76">
        <f t="shared" si="456"/>
        <v>10475.095993750001</v>
      </c>
      <c r="J4934" s="76">
        <f t="shared" si="458"/>
        <v>-961.574006249999</v>
      </c>
      <c r="K4934" s="75">
        <f t="shared" ref="K4934:K4997" si="461">(B4934+J4934)/A4934</f>
        <v>0.16041882943019095</v>
      </c>
      <c r="L4934" s="6">
        <v>0.27500000000000002</v>
      </c>
      <c r="M4934" s="93">
        <v>869.36</v>
      </c>
    </row>
    <row r="4935" spans="1:13" x14ac:dyDescent="0.2">
      <c r="A4935" s="77">
        <v>50290</v>
      </c>
      <c r="B4935" s="78">
        <v>9029.6327500000007</v>
      </c>
      <c r="C4935" s="79">
        <v>0.17955125770530922</v>
      </c>
      <c r="D4935" s="78">
        <v>5531.9</v>
      </c>
      <c r="E4935" s="79">
        <v>0.10999999999999999</v>
      </c>
      <c r="F4935" s="90">
        <f t="shared" si="459"/>
        <v>44758.1</v>
      </c>
      <c r="G4935" s="90">
        <f t="shared" si="460"/>
        <v>41260.367249999996</v>
      </c>
      <c r="H4935" s="90">
        <f t="shared" si="457"/>
        <v>11439.1175</v>
      </c>
      <c r="I4935" s="90">
        <f t="shared" si="456"/>
        <v>10477.24099375</v>
      </c>
      <c r="J4935" s="90">
        <f t="shared" si="458"/>
        <v>-961.8765062500006</v>
      </c>
      <c r="K4935" s="79">
        <f t="shared" si="461"/>
        <v>0.16042466183634918</v>
      </c>
      <c r="L4935" s="91">
        <v>0.27500000000000002</v>
      </c>
      <c r="M4935" s="92">
        <v>869.36</v>
      </c>
    </row>
    <row r="4936" spans="1:13" x14ac:dyDescent="0.2">
      <c r="A4936" s="73">
        <v>50300</v>
      </c>
      <c r="B4936" s="74">
        <v>9031.8327500000014</v>
      </c>
      <c r="C4936" s="75">
        <v>0.1795592992047714</v>
      </c>
      <c r="D4936" s="74">
        <v>5533</v>
      </c>
      <c r="E4936" s="75">
        <v>0.11</v>
      </c>
      <c r="F4936" s="76">
        <f t="shared" si="459"/>
        <v>44767</v>
      </c>
      <c r="G4936" s="76">
        <f t="shared" si="460"/>
        <v>41268.167249999999</v>
      </c>
      <c r="H4936" s="76">
        <f t="shared" si="457"/>
        <v>11441.565000000001</v>
      </c>
      <c r="I4936" s="76">
        <f t="shared" ref="I4936:I4999" si="462">+G4936*L4936-M4936</f>
        <v>10479.38599375</v>
      </c>
      <c r="J4936" s="76">
        <f t="shared" si="458"/>
        <v>-962.17900625000038</v>
      </c>
      <c r="K4936" s="75">
        <f t="shared" si="461"/>
        <v>0.16043049192345926</v>
      </c>
      <c r="L4936" s="6">
        <v>0.27500000000000002</v>
      </c>
      <c r="M4936" s="93">
        <v>869.36</v>
      </c>
    </row>
    <row r="4937" spans="1:13" x14ac:dyDescent="0.2">
      <c r="A4937" s="77">
        <v>50310</v>
      </c>
      <c r="B4937" s="78">
        <v>9034.0327500000003</v>
      </c>
      <c r="C4937" s="79">
        <v>0.17956733750745379</v>
      </c>
      <c r="D4937" s="78">
        <v>5534.1</v>
      </c>
      <c r="E4937" s="79">
        <v>0.11</v>
      </c>
      <c r="F4937" s="90">
        <f t="shared" si="459"/>
        <v>44775.9</v>
      </c>
      <c r="G4937" s="90">
        <f t="shared" si="460"/>
        <v>41275.967250000002</v>
      </c>
      <c r="H4937" s="90">
        <f t="shared" si="457"/>
        <v>11444.012500000001</v>
      </c>
      <c r="I4937" s="90">
        <f t="shared" si="462"/>
        <v>10481.530993750001</v>
      </c>
      <c r="J4937" s="90">
        <f t="shared" si="458"/>
        <v>-962.48150625000017</v>
      </c>
      <c r="K4937" s="79">
        <f t="shared" si="461"/>
        <v>0.16043631969290401</v>
      </c>
      <c r="L4937" s="91">
        <v>0.27500000000000002</v>
      </c>
      <c r="M4937" s="92">
        <v>869.36</v>
      </c>
    </row>
    <row r="4938" spans="1:13" x14ac:dyDescent="0.2">
      <c r="A4938" s="73">
        <v>50320</v>
      </c>
      <c r="B4938" s="74">
        <v>9036.232750000001</v>
      </c>
      <c r="C4938" s="75">
        <v>0.17957537261526235</v>
      </c>
      <c r="D4938" s="74">
        <v>5535.2</v>
      </c>
      <c r="E4938" s="75">
        <v>0.11</v>
      </c>
      <c r="F4938" s="76">
        <f t="shared" si="459"/>
        <v>44784.800000000003</v>
      </c>
      <c r="G4938" s="76">
        <f t="shared" si="460"/>
        <v>41283.767249999997</v>
      </c>
      <c r="H4938" s="76">
        <f t="shared" si="457"/>
        <v>11446.460000000001</v>
      </c>
      <c r="I4938" s="76">
        <f t="shared" si="462"/>
        <v>10483.675993749999</v>
      </c>
      <c r="J4938" s="76">
        <f t="shared" si="458"/>
        <v>-962.78400625000177</v>
      </c>
      <c r="K4938" s="75">
        <f t="shared" si="461"/>
        <v>0.16044214514606517</v>
      </c>
      <c r="L4938" s="6">
        <v>0.27500000000000002</v>
      </c>
      <c r="M4938" s="93">
        <v>869.36</v>
      </c>
    </row>
    <row r="4939" spans="1:13" x14ac:dyDescent="0.2">
      <c r="A4939" s="77">
        <v>50330</v>
      </c>
      <c r="B4939" s="78">
        <v>9038.4327499999999</v>
      </c>
      <c r="C4939" s="79">
        <v>0.17958340453010133</v>
      </c>
      <c r="D4939" s="78">
        <v>5536.3</v>
      </c>
      <c r="E4939" s="79">
        <v>0.11</v>
      </c>
      <c r="F4939" s="90">
        <f t="shared" si="459"/>
        <v>44793.7</v>
      </c>
      <c r="G4939" s="90">
        <f t="shared" si="460"/>
        <v>41291.56725</v>
      </c>
      <c r="H4939" s="90">
        <f t="shared" si="457"/>
        <v>11448.907499999999</v>
      </c>
      <c r="I4939" s="90">
        <f t="shared" si="462"/>
        <v>10485.82099375</v>
      </c>
      <c r="J4939" s="90">
        <f t="shared" si="458"/>
        <v>-963.08650624999973</v>
      </c>
      <c r="K4939" s="79">
        <f t="shared" si="461"/>
        <v>0.16044796828432348</v>
      </c>
      <c r="L4939" s="91">
        <v>0.27500000000000002</v>
      </c>
      <c r="M4939" s="92">
        <v>869.36</v>
      </c>
    </row>
    <row r="4940" spans="1:13" x14ac:dyDescent="0.2">
      <c r="A4940" s="73">
        <v>50340</v>
      </c>
      <c r="B4940" s="74">
        <v>9040.6327500000007</v>
      </c>
      <c r="C4940" s="75">
        <v>0.17959143325387367</v>
      </c>
      <c r="D4940" s="74">
        <v>5537.4</v>
      </c>
      <c r="E4940" s="75">
        <v>0.10999999999999999</v>
      </c>
      <c r="F4940" s="76">
        <f t="shared" si="459"/>
        <v>44802.6</v>
      </c>
      <c r="G4940" s="76">
        <f t="shared" si="460"/>
        <v>41299.367249999996</v>
      </c>
      <c r="H4940" s="76">
        <f t="shared" si="457"/>
        <v>11451.355</v>
      </c>
      <c r="I4940" s="76">
        <f t="shared" si="462"/>
        <v>10487.96599375</v>
      </c>
      <c r="J4940" s="76">
        <f t="shared" si="458"/>
        <v>-963.38900624999951</v>
      </c>
      <c r="K4940" s="75">
        <f t="shared" si="461"/>
        <v>0.16045378910905841</v>
      </c>
      <c r="L4940" s="6">
        <v>0.27500000000000002</v>
      </c>
      <c r="M4940" s="93">
        <v>869.36</v>
      </c>
    </row>
    <row r="4941" spans="1:13" x14ac:dyDescent="0.2">
      <c r="A4941" s="77">
        <v>50350</v>
      </c>
      <c r="B4941" s="78">
        <v>9042.8327500000014</v>
      </c>
      <c r="C4941" s="79">
        <v>0.17959945878848066</v>
      </c>
      <c r="D4941" s="78">
        <v>5538.5</v>
      </c>
      <c r="E4941" s="79">
        <v>0.11</v>
      </c>
      <c r="F4941" s="90">
        <f t="shared" si="459"/>
        <v>44811.5</v>
      </c>
      <c r="G4941" s="90">
        <f t="shared" si="460"/>
        <v>41307.167249999999</v>
      </c>
      <c r="H4941" s="90">
        <f t="shared" si="457"/>
        <v>11453.8025</v>
      </c>
      <c r="I4941" s="90">
        <f t="shared" si="462"/>
        <v>10490.11099375</v>
      </c>
      <c r="J4941" s="90">
        <f t="shared" si="458"/>
        <v>-963.69150624999929</v>
      </c>
      <c r="K4941" s="79">
        <f t="shared" si="461"/>
        <v>0.16045960762164851</v>
      </c>
      <c r="L4941" s="91">
        <v>0.27500000000000002</v>
      </c>
      <c r="M4941" s="92">
        <v>869.36</v>
      </c>
    </row>
    <row r="4942" spans="1:13" x14ac:dyDescent="0.2">
      <c r="A4942" s="73">
        <v>50360</v>
      </c>
      <c r="B4942" s="74">
        <v>9045.0327500000003</v>
      </c>
      <c r="C4942" s="75">
        <v>0.17960748113582209</v>
      </c>
      <c r="D4942" s="74">
        <v>5539.6</v>
      </c>
      <c r="E4942" s="75">
        <v>0.11</v>
      </c>
      <c r="F4942" s="76">
        <f t="shared" si="459"/>
        <v>44820.4</v>
      </c>
      <c r="G4942" s="76">
        <f t="shared" si="460"/>
        <v>41314.967250000002</v>
      </c>
      <c r="H4942" s="76">
        <f t="shared" si="457"/>
        <v>11456.25</v>
      </c>
      <c r="I4942" s="76">
        <f t="shared" si="462"/>
        <v>10492.255993750001</v>
      </c>
      <c r="J4942" s="76">
        <f t="shared" si="458"/>
        <v>-963.99400624999907</v>
      </c>
      <c r="K4942" s="75">
        <f t="shared" si="461"/>
        <v>0.16046542382347104</v>
      </c>
      <c r="L4942" s="6">
        <v>0.27500000000000002</v>
      </c>
      <c r="M4942" s="93">
        <v>869.36</v>
      </c>
    </row>
    <row r="4943" spans="1:13" x14ac:dyDescent="0.2">
      <c r="A4943" s="77">
        <v>50370</v>
      </c>
      <c r="B4943" s="78">
        <v>9047.232750000001</v>
      </c>
      <c r="C4943" s="79">
        <v>0.17961550029779633</v>
      </c>
      <c r="D4943" s="78">
        <v>5540.7</v>
      </c>
      <c r="E4943" s="79">
        <v>0.11</v>
      </c>
      <c r="F4943" s="90">
        <f t="shared" si="459"/>
        <v>44829.3</v>
      </c>
      <c r="G4943" s="90">
        <f t="shared" si="460"/>
        <v>41322.767249999997</v>
      </c>
      <c r="H4943" s="90">
        <f t="shared" si="457"/>
        <v>11458.697500000002</v>
      </c>
      <c r="I4943" s="90">
        <f t="shared" si="462"/>
        <v>10494.40099375</v>
      </c>
      <c r="J4943" s="90">
        <f t="shared" si="458"/>
        <v>-964.29650625000249</v>
      </c>
      <c r="K4943" s="79">
        <f t="shared" si="461"/>
        <v>0.1604712377159023</v>
      </c>
      <c r="L4943" s="91">
        <v>0.27500000000000002</v>
      </c>
      <c r="M4943" s="92">
        <v>869.36</v>
      </c>
    </row>
    <row r="4944" spans="1:13" x14ac:dyDescent="0.2">
      <c r="A4944" s="73">
        <v>50380</v>
      </c>
      <c r="B4944" s="74">
        <v>9049.4327499999999</v>
      </c>
      <c r="C4944" s="75">
        <v>0.1796235162763001</v>
      </c>
      <c r="D4944" s="74">
        <v>5541.8</v>
      </c>
      <c r="E4944" s="75">
        <v>0.11</v>
      </c>
      <c r="F4944" s="76">
        <f t="shared" si="459"/>
        <v>44838.2</v>
      </c>
      <c r="G4944" s="76">
        <f t="shared" si="460"/>
        <v>41330.56725</v>
      </c>
      <c r="H4944" s="76">
        <f t="shared" si="457"/>
        <v>11461.145</v>
      </c>
      <c r="I4944" s="76">
        <f t="shared" si="462"/>
        <v>10496.54599375</v>
      </c>
      <c r="J4944" s="76">
        <f t="shared" si="458"/>
        <v>-964.59900625000046</v>
      </c>
      <c r="K4944" s="75">
        <f t="shared" si="461"/>
        <v>0.16047704930031759</v>
      </c>
      <c r="L4944" s="6">
        <v>0.27500000000000002</v>
      </c>
      <c r="M4944" s="93">
        <v>869.36</v>
      </c>
    </row>
    <row r="4945" spans="1:13" x14ac:dyDescent="0.2">
      <c r="A4945" s="77">
        <v>50390</v>
      </c>
      <c r="B4945" s="78">
        <v>9051.6327500000007</v>
      </c>
      <c r="C4945" s="79">
        <v>0.17963152907322882</v>
      </c>
      <c r="D4945" s="78">
        <v>5542.9</v>
      </c>
      <c r="E4945" s="79">
        <v>0.10999999999999999</v>
      </c>
      <c r="F4945" s="90">
        <f t="shared" si="459"/>
        <v>44847.1</v>
      </c>
      <c r="G4945" s="90">
        <f t="shared" si="460"/>
        <v>41338.367249999996</v>
      </c>
      <c r="H4945" s="90">
        <f t="shared" si="457"/>
        <v>11463.592500000001</v>
      </c>
      <c r="I4945" s="90">
        <f t="shared" si="462"/>
        <v>10498.690993749999</v>
      </c>
      <c r="J4945" s="90">
        <f t="shared" si="458"/>
        <v>-964.90150625000206</v>
      </c>
      <c r="K4945" s="79">
        <f t="shared" si="461"/>
        <v>0.16048285857809086</v>
      </c>
      <c r="L4945" s="91">
        <v>0.27500000000000002</v>
      </c>
      <c r="M4945" s="92">
        <v>869.36</v>
      </c>
    </row>
    <row r="4946" spans="1:13" x14ac:dyDescent="0.2">
      <c r="A4946" s="73">
        <v>50400</v>
      </c>
      <c r="B4946" s="74">
        <v>9053.8327500000014</v>
      </c>
      <c r="C4946" s="75">
        <v>0.17963953869047622</v>
      </c>
      <c r="D4946" s="74">
        <v>5544</v>
      </c>
      <c r="E4946" s="75">
        <v>0.11</v>
      </c>
      <c r="F4946" s="76">
        <f t="shared" si="459"/>
        <v>44856</v>
      </c>
      <c r="G4946" s="76">
        <f t="shared" si="460"/>
        <v>41346.167249999999</v>
      </c>
      <c r="H4946" s="76">
        <f t="shared" si="457"/>
        <v>11466.04</v>
      </c>
      <c r="I4946" s="76">
        <f t="shared" si="462"/>
        <v>10500.835993750001</v>
      </c>
      <c r="J4946" s="76">
        <f t="shared" si="458"/>
        <v>-965.20400625000002</v>
      </c>
      <c r="K4946" s="75">
        <f t="shared" si="461"/>
        <v>0.16048866555059527</v>
      </c>
      <c r="L4946" s="6">
        <v>0.27500000000000002</v>
      </c>
      <c r="M4946" s="93">
        <v>869.36</v>
      </c>
    </row>
    <row r="4947" spans="1:13" x14ac:dyDescent="0.2">
      <c r="A4947" s="77">
        <v>50410</v>
      </c>
      <c r="B4947" s="78">
        <v>9056.0327500000003</v>
      </c>
      <c r="C4947" s="79">
        <v>0.17964754512993455</v>
      </c>
      <c r="D4947" s="78">
        <v>5545.1</v>
      </c>
      <c r="E4947" s="79">
        <v>0.11</v>
      </c>
      <c r="F4947" s="90">
        <f t="shared" si="459"/>
        <v>44864.9</v>
      </c>
      <c r="G4947" s="90">
        <f t="shared" si="460"/>
        <v>41353.967250000002</v>
      </c>
      <c r="H4947" s="90">
        <f t="shared" si="457"/>
        <v>11468.487500000001</v>
      </c>
      <c r="I4947" s="90">
        <f t="shared" si="462"/>
        <v>10502.980993750001</v>
      </c>
      <c r="J4947" s="90">
        <f t="shared" si="458"/>
        <v>-965.5065062499998</v>
      </c>
      <c r="K4947" s="79">
        <f t="shared" si="461"/>
        <v>0.16049447021920255</v>
      </c>
      <c r="L4947" s="91">
        <v>0.27500000000000002</v>
      </c>
      <c r="M4947" s="92">
        <v>869.36</v>
      </c>
    </row>
    <row r="4948" spans="1:13" x14ac:dyDescent="0.2">
      <c r="A4948" s="73">
        <v>50420</v>
      </c>
      <c r="B4948" s="74">
        <v>9058.232750000001</v>
      </c>
      <c r="C4948" s="75">
        <v>0.17965554839349465</v>
      </c>
      <c r="D4948" s="74">
        <v>5546.2</v>
      </c>
      <c r="E4948" s="75">
        <v>0.11</v>
      </c>
      <c r="F4948" s="76">
        <f t="shared" si="459"/>
        <v>44873.8</v>
      </c>
      <c r="G4948" s="76">
        <f t="shared" si="460"/>
        <v>41361.767249999997</v>
      </c>
      <c r="H4948" s="76">
        <f t="shared" si="457"/>
        <v>11470.935000000001</v>
      </c>
      <c r="I4948" s="76">
        <f t="shared" si="462"/>
        <v>10505.12599375</v>
      </c>
      <c r="J4948" s="76">
        <f t="shared" si="458"/>
        <v>-965.8090062500014</v>
      </c>
      <c r="K4948" s="75">
        <f t="shared" si="461"/>
        <v>0.1605002725852836</v>
      </c>
      <c r="L4948" s="6">
        <v>0.27500000000000002</v>
      </c>
      <c r="M4948" s="93">
        <v>869.36</v>
      </c>
    </row>
    <row r="4949" spans="1:13" x14ac:dyDescent="0.2">
      <c r="A4949" s="77">
        <v>50430</v>
      </c>
      <c r="B4949" s="78">
        <v>9060.4327499999999</v>
      </c>
      <c r="C4949" s="79">
        <v>0.1796635484830458</v>
      </c>
      <c r="D4949" s="78">
        <v>5547.3</v>
      </c>
      <c r="E4949" s="79">
        <v>0.11</v>
      </c>
      <c r="F4949" s="90">
        <f t="shared" si="459"/>
        <v>44882.7</v>
      </c>
      <c r="G4949" s="90">
        <f t="shared" si="460"/>
        <v>41369.56725</v>
      </c>
      <c r="H4949" s="90">
        <f t="shared" si="457"/>
        <v>11473.3825</v>
      </c>
      <c r="I4949" s="90">
        <f t="shared" si="462"/>
        <v>10507.27099375</v>
      </c>
      <c r="J4949" s="90">
        <f t="shared" si="458"/>
        <v>-966.11150624999937</v>
      </c>
      <c r="K4949" s="79">
        <f t="shared" si="461"/>
        <v>0.16050607265020822</v>
      </c>
      <c r="L4949" s="91">
        <v>0.27500000000000002</v>
      </c>
      <c r="M4949" s="92">
        <v>869.36</v>
      </c>
    </row>
    <row r="4950" spans="1:13" x14ac:dyDescent="0.2">
      <c r="A4950" s="73">
        <v>50440</v>
      </c>
      <c r="B4950" s="74">
        <v>9062.6327500000007</v>
      </c>
      <c r="C4950" s="75">
        <v>0.17967154540047583</v>
      </c>
      <c r="D4950" s="74">
        <v>5548.4</v>
      </c>
      <c r="E4950" s="75">
        <v>0.10999999999999999</v>
      </c>
      <c r="F4950" s="76">
        <f t="shared" si="459"/>
        <v>44891.6</v>
      </c>
      <c r="G4950" s="76">
        <f t="shared" si="460"/>
        <v>41377.367249999996</v>
      </c>
      <c r="H4950" s="76">
        <f t="shared" si="457"/>
        <v>11475.83</v>
      </c>
      <c r="I4950" s="76">
        <f t="shared" si="462"/>
        <v>10509.415993749999</v>
      </c>
      <c r="J4950" s="76">
        <f t="shared" si="458"/>
        <v>-966.41400625000097</v>
      </c>
      <c r="K4950" s="75">
        <f t="shared" si="461"/>
        <v>0.16051187041534495</v>
      </c>
      <c r="L4950" s="6">
        <v>0.27500000000000002</v>
      </c>
      <c r="M4950" s="93">
        <v>869.36</v>
      </c>
    </row>
    <row r="4951" spans="1:13" x14ac:dyDescent="0.2">
      <c r="A4951" s="77">
        <v>50450</v>
      </c>
      <c r="B4951" s="78">
        <v>9064.8327500000014</v>
      </c>
      <c r="C4951" s="79">
        <v>0.17967953914767099</v>
      </c>
      <c r="D4951" s="78">
        <v>5549.5</v>
      </c>
      <c r="E4951" s="79">
        <v>0.11</v>
      </c>
      <c r="F4951" s="90">
        <f t="shared" si="459"/>
        <v>44900.5</v>
      </c>
      <c r="G4951" s="90">
        <f t="shared" si="460"/>
        <v>41385.167249999999</v>
      </c>
      <c r="H4951" s="90">
        <f t="shared" si="457"/>
        <v>11478.2775</v>
      </c>
      <c r="I4951" s="90">
        <f t="shared" si="462"/>
        <v>10511.560993749999</v>
      </c>
      <c r="J4951" s="90">
        <f t="shared" si="458"/>
        <v>-966.71650625000075</v>
      </c>
      <c r="K4951" s="79">
        <f t="shared" si="461"/>
        <v>0.16051766588206146</v>
      </c>
      <c r="L4951" s="91">
        <v>0.27500000000000002</v>
      </c>
      <c r="M4951" s="92">
        <v>869.36</v>
      </c>
    </row>
    <row r="4952" spans="1:13" x14ac:dyDescent="0.2">
      <c r="A4952" s="73">
        <v>50460</v>
      </c>
      <c r="B4952" s="74">
        <v>9067.0327500000003</v>
      </c>
      <c r="C4952" s="75">
        <v>0.17968752972651605</v>
      </c>
      <c r="D4952" s="74">
        <v>5550.6</v>
      </c>
      <c r="E4952" s="75">
        <v>0.11</v>
      </c>
      <c r="F4952" s="76">
        <f t="shared" si="459"/>
        <v>44909.4</v>
      </c>
      <c r="G4952" s="76">
        <f t="shared" si="460"/>
        <v>41392.967250000002</v>
      </c>
      <c r="H4952" s="76">
        <f t="shared" si="457"/>
        <v>11480.725</v>
      </c>
      <c r="I4952" s="76">
        <f t="shared" si="462"/>
        <v>10513.705993750002</v>
      </c>
      <c r="J4952" s="76">
        <f t="shared" si="458"/>
        <v>-967.01900624999871</v>
      </c>
      <c r="K4952" s="75">
        <f t="shared" si="461"/>
        <v>0.16052345905172416</v>
      </c>
      <c r="L4952" s="6">
        <v>0.27500000000000002</v>
      </c>
      <c r="M4952" s="93">
        <v>869.36</v>
      </c>
    </row>
    <row r="4953" spans="1:13" x14ac:dyDescent="0.2">
      <c r="A4953" s="77">
        <v>50470</v>
      </c>
      <c r="B4953" s="78">
        <v>9069.232750000001</v>
      </c>
      <c r="C4953" s="79">
        <v>0.17969551713889442</v>
      </c>
      <c r="D4953" s="78">
        <v>5551.7</v>
      </c>
      <c r="E4953" s="79">
        <v>0.11</v>
      </c>
      <c r="F4953" s="90">
        <f t="shared" si="459"/>
        <v>44918.3</v>
      </c>
      <c r="G4953" s="90">
        <f t="shared" si="460"/>
        <v>41400.767249999997</v>
      </c>
      <c r="H4953" s="90">
        <f t="shared" si="457"/>
        <v>11483.172500000001</v>
      </c>
      <c r="I4953" s="90">
        <f t="shared" si="462"/>
        <v>10515.85099375</v>
      </c>
      <c r="J4953" s="90">
        <f t="shared" si="458"/>
        <v>-967.32150625000031</v>
      </c>
      <c r="K4953" s="79">
        <f t="shared" si="461"/>
        <v>0.16052924992569845</v>
      </c>
      <c r="L4953" s="91">
        <v>0.27500000000000002</v>
      </c>
      <c r="M4953" s="92">
        <v>869.36</v>
      </c>
    </row>
    <row r="4954" spans="1:13" x14ac:dyDescent="0.2">
      <c r="A4954" s="73">
        <v>50480</v>
      </c>
      <c r="B4954" s="74">
        <v>9071.4327499999999</v>
      </c>
      <c r="C4954" s="75">
        <v>0.17970350138668781</v>
      </c>
      <c r="D4954" s="74">
        <v>5552.8</v>
      </c>
      <c r="E4954" s="75">
        <v>0.11</v>
      </c>
      <c r="F4954" s="76">
        <f t="shared" si="459"/>
        <v>44927.199999999997</v>
      </c>
      <c r="G4954" s="76">
        <f t="shared" si="460"/>
        <v>41408.56725</v>
      </c>
      <c r="H4954" s="76">
        <f t="shared" si="457"/>
        <v>11485.619999999999</v>
      </c>
      <c r="I4954" s="76">
        <f t="shared" si="462"/>
        <v>10517.995993750001</v>
      </c>
      <c r="J4954" s="76">
        <f t="shared" si="458"/>
        <v>-967.62400624999827</v>
      </c>
      <c r="K4954" s="75">
        <f t="shared" si="461"/>
        <v>0.1605350385053487</v>
      </c>
      <c r="L4954" s="6">
        <v>0.27500000000000002</v>
      </c>
      <c r="M4954" s="93">
        <v>869.36</v>
      </c>
    </row>
    <row r="4955" spans="1:13" x14ac:dyDescent="0.2">
      <c r="A4955" s="77">
        <v>50490</v>
      </c>
      <c r="B4955" s="78">
        <v>9073.6327500000007</v>
      </c>
      <c r="C4955" s="79">
        <v>0.1797114824717766</v>
      </c>
      <c r="D4955" s="78">
        <v>5553.9</v>
      </c>
      <c r="E4955" s="79">
        <v>0.10999999999999999</v>
      </c>
      <c r="F4955" s="90">
        <f t="shared" si="459"/>
        <v>44936.1</v>
      </c>
      <c r="G4955" s="90">
        <f t="shared" si="460"/>
        <v>41416.367249999996</v>
      </c>
      <c r="H4955" s="90">
        <f t="shared" si="457"/>
        <v>11488.067499999999</v>
      </c>
      <c r="I4955" s="90">
        <f t="shared" si="462"/>
        <v>10520.140993749999</v>
      </c>
      <c r="J4955" s="90">
        <f t="shared" si="458"/>
        <v>-967.92650624999987</v>
      </c>
      <c r="K4955" s="79">
        <f t="shared" si="461"/>
        <v>0.16054082479203804</v>
      </c>
      <c r="L4955" s="91">
        <v>0.27500000000000002</v>
      </c>
      <c r="M4955" s="92">
        <v>869.36</v>
      </c>
    </row>
    <row r="4956" spans="1:13" x14ac:dyDescent="0.2">
      <c r="A4956" s="73">
        <v>50500</v>
      </c>
      <c r="B4956" s="74">
        <v>9075.8327500000014</v>
      </c>
      <c r="C4956" s="75">
        <v>0.17971946039603964</v>
      </c>
      <c r="D4956" s="74">
        <v>5555</v>
      </c>
      <c r="E4956" s="75">
        <v>0.11</v>
      </c>
      <c r="F4956" s="76">
        <f t="shared" si="459"/>
        <v>44945</v>
      </c>
      <c r="G4956" s="76">
        <f t="shared" si="460"/>
        <v>41424.167249999999</v>
      </c>
      <c r="H4956" s="76">
        <f t="shared" si="457"/>
        <v>11490.515000000001</v>
      </c>
      <c r="I4956" s="76">
        <f t="shared" si="462"/>
        <v>10522.28599375</v>
      </c>
      <c r="J4956" s="76">
        <f t="shared" si="458"/>
        <v>-968.22900625000148</v>
      </c>
      <c r="K4956" s="75">
        <f t="shared" si="461"/>
        <v>0.1605466087871287</v>
      </c>
      <c r="L4956" s="6">
        <v>0.27500000000000002</v>
      </c>
      <c r="M4956" s="93">
        <v>869.36</v>
      </c>
    </row>
    <row r="4957" spans="1:13" x14ac:dyDescent="0.2">
      <c r="A4957" s="77">
        <v>50510</v>
      </c>
      <c r="B4957" s="78">
        <v>9078.0327500000003</v>
      </c>
      <c r="C4957" s="79">
        <v>0.1797274351613542</v>
      </c>
      <c r="D4957" s="78">
        <v>5556.1</v>
      </c>
      <c r="E4957" s="79">
        <v>0.11</v>
      </c>
      <c r="F4957" s="90">
        <f t="shared" si="459"/>
        <v>44953.9</v>
      </c>
      <c r="G4957" s="90">
        <f t="shared" si="460"/>
        <v>41431.967250000002</v>
      </c>
      <c r="H4957" s="90">
        <f t="shared" si="457"/>
        <v>11492.962500000001</v>
      </c>
      <c r="I4957" s="90">
        <f t="shared" si="462"/>
        <v>10524.43099375</v>
      </c>
      <c r="J4957" s="90">
        <f t="shared" si="458"/>
        <v>-968.53150625000126</v>
      </c>
      <c r="K4957" s="79">
        <f t="shared" si="461"/>
        <v>0.16055239049198178</v>
      </c>
      <c r="L4957" s="91">
        <v>0.27500000000000002</v>
      </c>
      <c r="M4957" s="92">
        <v>869.36</v>
      </c>
    </row>
    <row r="4958" spans="1:13" x14ac:dyDescent="0.2">
      <c r="A4958" s="73">
        <v>50520</v>
      </c>
      <c r="B4958" s="74">
        <v>9080.232750000001</v>
      </c>
      <c r="C4958" s="75">
        <v>0.17973540676959621</v>
      </c>
      <c r="D4958" s="74">
        <v>5557.2</v>
      </c>
      <c r="E4958" s="75">
        <v>0.11</v>
      </c>
      <c r="F4958" s="76">
        <f t="shared" si="459"/>
        <v>44962.8</v>
      </c>
      <c r="G4958" s="76">
        <f t="shared" si="460"/>
        <v>41439.767249999997</v>
      </c>
      <c r="H4958" s="76">
        <f t="shared" si="457"/>
        <v>11495.410000000002</v>
      </c>
      <c r="I4958" s="76">
        <f t="shared" si="462"/>
        <v>10526.575993749999</v>
      </c>
      <c r="J4958" s="76">
        <f t="shared" si="458"/>
        <v>-968.83400625000286</v>
      </c>
      <c r="K4958" s="75">
        <f t="shared" si="461"/>
        <v>0.16055816990795721</v>
      </c>
      <c r="L4958" s="6">
        <v>0.27500000000000002</v>
      </c>
      <c r="M4958" s="93">
        <v>869.36</v>
      </c>
    </row>
    <row r="4959" spans="1:13" x14ac:dyDescent="0.2">
      <c r="A4959" s="77">
        <v>50530</v>
      </c>
      <c r="B4959" s="78">
        <v>9082.4327499999999</v>
      </c>
      <c r="C4959" s="79">
        <v>0.17974337522264003</v>
      </c>
      <c r="D4959" s="78">
        <v>5558.3</v>
      </c>
      <c r="E4959" s="79">
        <v>0.11</v>
      </c>
      <c r="F4959" s="90">
        <f t="shared" si="459"/>
        <v>44971.7</v>
      </c>
      <c r="G4959" s="90">
        <f t="shared" si="460"/>
        <v>41447.56725</v>
      </c>
      <c r="H4959" s="90">
        <f t="shared" si="457"/>
        <v>11497.8575</v>
      </c>
      <c r="I4959" s="90">
        <f t="shared" si="462"/>
        <v>10528.720993750001</v>
      </c>
      <c r="J4959" s="90">
        <f t="shared" si="458"/>
        <v>-969.136506249999</v>
      </c>
      <c r="K4959" s="79">
        <f t="shared" si="461"/>
        <v>0.16056394703641402</v>
      </c>
      <c r="L4959" s="91">
        <v>0.27500000000000002</v>
      </c>
      <c r="M4959" s="92">
        <v>869.36</v>
      </c>
    </row>
    <row r="4960" spans="1:13" x14ac:dyDescent="0.2">
      <c r="A4960" s="73">
        <v>50540</v>
      </c>
      <c r="B4960" s="74">
        <v>9084.6327500000007</v>
      </c>
      <c r="C4960" s="75">
        <v>0.17975134052235855</v>
      </c>
      <c r="D4960" s="74">
        <v>5559.4</v>
      </c>
      <c r="E4960" s="75">
        <v>0.10999999999999999</v>
      </c>
      <c r="F4960" s="76">
        <f t="shared" si="459"/>
        <v>44980.6</v>
      </c>
      <c r="G4960" s="76">
        <f t="shared" si="460"/>
        <v>41455.367249999996</v>
      </c>
      <c r="H4960" s="76">
        <f t="shared" si="457"/>
        <v>11500.305</v>
      </c>
      <c r="I4960" s="76">
        <f t="shared" si="462"/>
        <v>10530.86599375</v>
      </c>
      <c r="J4960" s="76">
        <f t="shared" si="458"/>
        <v>-969.4390062500006</v>
      </c>
      <c r="K4960" s="75">
        <f t="shared" si="461"/>
        <v>0.16056972187870994</v>
      </c>
      <c r="L4960" s="6">
        <v>0.27500000000000002</v>
      </c>
      <c r="M4960" s="93">
        <v>869.36</v>
      </c>
    </row>
    <row r="4961" spans="1:13" x14ac:dyDescent="0.2">
      <c r="A4961" s="77">
        <v>50550</v>
      </c>
      <c r="B4961" s="78">
        <v>9086.8327500000014</v>
      </c>
      <c r="C4961" s="79">
        <v>0.17975930267062318</v>
      </c>
      <c r="D4961" s="78">
        <v>5560.5</v>
      </c>
      <c r="E4961" s="79">
        <v>0.11</v>
      </c>
      <c r="F4961" s="90">
        <f t="shared" si="459"/>
        <v>44989.5</v>
      </c>
      <c r="G4961" s="90">
        <f t="shared" si="460"/>
        <v>41463.167249999999</v>
      </c>
      <c r="H4961" s="90">
        <f t="shared" si="457"/>
        <v>11502.752500000001</v>
      </c>
      <c r="I4961" s="90">
        <f t="shared" si="462"/>
        <v>10533.01099375</v>
      </c>
      <c r="J4961" s="90">
        <f t="shared" si="458"/>
        <v>-969.74150625000038</v>
      </c>
      <c r="K4961" s="79">
        <f t="shared" si="461"/>
        <v>0.16057549443620181</v>
      </c>
      <c r="L4961" s="91">
        <v>0.27500000000000002</v>
      </c>
      <c r="M4961" s="92">
        <v>869.36</v>
      </c>
    </row>
    <row r="4962" spans="1:13" x14ac:dyDescent="0.2">
      <c r="A4962" s="73">
        <v>50560</v>
      </c>
      <c r="B4962" s="74">
        <v>9089.0327500000003</v>
      </c>
      <c r="C4962" s="75">
        <v>0.17976726166930379</v>
      </c>
      <c r="D4962" s="74">
        <v>5561.6</v>
      </c>
      <c r="E4962" s="75">
        <v>0.11</v>
      </c>
      <c r="F4962" s="76">
        <f t="shared" si="459"/>
        <v>44998.400000000001</v>
      </c>
      <c r="G4962" s="76">
        <f t="shared" si="460"/>
        <v>41470.967250000002</v>
      </c>
      <c r="H4962" s="76">
        <f t="shared" si="457"/>
        <v>11505.2</v>
      </c>
      <c r="I4962" s="76">
        <f t="shared" si="462"/>
        <v>10535.155993750001</v>
      </c>
      <c r="J4962" s="76">
        <f t="shared" si="458"/>
        <v>-970.04400625000017</v>
      </c>
      <c r="K4962" s="75">
        <f t="shared" si="461"/>
        <v>0.16058126471024525</v>
      </c>
      <c r="L4962" s="6">
        <v>0.27500000000000002</v>
      </c>
      <c r="M4962" s="93">
        <v>869.36</v>
      </c>
    </row>
    <row r="4963" spans="1:13" x14ac:dyDescent="0.2">
      <c r="A4963" s="77">
        <v>50570</v>
      </c>
      <c r="B4963" s="78">
        <v>9091.232750000001</v>
      </c>
      <c r="C4963" s="79">
        <v>0.17977521752026895</v>
      </c>
      <c r="D4963" s="78">
        <v>5562.7</v>
      </c>
      <c r="E4963" s="79">
        <v>0.11</v>
      </c>
      <c r="F4963" s="90">
        <f t="shared" si="459"/>
        <v>45007.3</v>
      </c>
      <c r="G4963" s="90">
        <f t="shared" si="460"/>
        <v>41478.767249999997</v>
      </c>
      <c r="H4963" s="90">
        <f t="shared" si="457"/>
        <v>11507.647500000001</v>
      </c>
      <c r="I4963" s="90">
        <f t="shared" si="462"/>
        <v>10537.300993749999</v>
      </c>
      <c r="J4963" s="90">
        <f t="shared" si="458"/>
        <v>-970.34650625000177</v>
      </c>
      <c r="K4963" s="79">
        <f t="shared" si="461"/>
        <v>0.16058703270219496</v>
      </c>
      <c r="L4963" s="91">
        <v>0.27500000000000002</v>
      </c>
      <c r="M4963" s="92">
        <v>869.36</v>
      </c>
    </row>
    <row r="4964" spans="1:13" x14ac:dyDescent="0.2">
      <c r="A4964" s="73">
        <v>50580</v>
      </c>
      <c r="B4964" s="74">
        <v>9093.4327499999999</v>
      </c>
      <c r="C4964" s="75">
        <v>0.17978317022538554</v>
      </c>
      <c r="D4964" s="74">
        <v>5563.8</v>
      </c>
      <c r="E4964" s="75">
        <v>0.11</v>
      </c>
      <c r="F4964" s="76">
        <f t="shared" si="459"/>
        <v>45016.2</v>
      </c>
      <c r="G4964" s="76">
        <f t="shared" si="460"/>
        <v>41486.56725</v>
      </c>
      <c r="H4964" s="76">
        <f t="shared" si="457"/>
        <v>11510.094999999999</v>
      </c>
      <c r="I4964" s="76">
        <f t="shared" si="462"/>
        <v>10539.44599375</v>
      </c>
      <c r="J4964" s="76">
        <f t="shared" si="458"/>
        <v>-970.64900624999973</v>
      </c>
      <c r="K4964" s="75">
        <f t="shared" si="461"/>
        <v>0.16059279841340451</v>
      </c>
      <c r="L4964" s="6">
        <v>0.27500000000000002</v>
      </c>
      <c r="M4964" s="93">
        <v>869.36</v>
      </c>
    </row>
    <row r="4965" spans="1:13" x14ac:dyDescent="0.2">
      <c r="A4965" s="77">
        <v>50590</v>
      </c>
      <c r="B4965" s="78">
        <v>9095.6327500000007</v>
      </c>
      <c r="C4965" s="79">
        <v>0.1797911197865191</v>
      </c>
      <c r="D4965" s="78">
        <v>5564.9</v>
      </c>
      <c r="E4965" s="79">
        <v>0.10999999999999999</v>
      </c>
      <c r="F4965" s="90">
        <f t="shared" si="459"/>
        <v>45025.1</v>
      </c>
      <c r="G4965" s="90">
        <f t="shared" si="460"/>
        <v>41494.367249999996</v>
      </c>
      <c r="H4965" s="90">
        <f t="shared" si="457"/>
        <v>11512.5425</v>
      </c>
      <c r="I4965" s="90">
        <f t="shared" si="462"/>
        <v>10541.59099375</v>
      </c>
      <c r="J4965" s="90">
        <f t="shared" si="458"/>
        <v>-970.95150624999951</v>
      </c>
      <c r="K4965" s="79">
        <f t="shared" si="461"/>
        <v>0.16059856184522636</v>
      </c>
      <c r="L4965" s="91">
        <v>0.27500000000000002</v>
      </c>
      <c r="M4965" s="92">
        <v>869.36</v>
      </c>
    </row>
    <row r="4966" spans="1:13" x14ac:dyDescent="0.2">
      <c r="A4966" s="73">
        <v>50600</v>
      </c>
      <c r="B4966" s="74">
        <v>9097.8327500000014</v>
      </c>
      <c r="C4966" s="75">
        <v>0.17979906620553363</v>
      </c>
      <c r="D4966" s="74">
        <v>5566</v>
      </c>
      <c r="E4966" s="75">
        <v>0.11</v>
      </c>
      <c r="F4966" s="76">
        <f t="shared" si="459"/>
        <v>45034</v>
      </c>
      <c r="G4966" s="76">
        <f t="shared" si="460"/>
        <v>41502.167249999999</v>
      </c>
      <c r="H4966" s="76">
        <f t="shared" si="457"/>
        <v>11514.99</v>
      </c>
      <c r="I4966" s="76">
        <f t="shared" si="462"/>
        <v>10543.73599375</v>
      </c>
      <c r="J4966" s="76">
        <f t="shared" si="458"/>
        <v>-971.25400624999929</v>
      </c>
      <c r="K4966" s="75">
        <f t="shared" si="461"/>
        <v>0.16060432299901189</v>
      </c>
      <c r="L4966" s="6">
        <v>0.27500000000000002</v>
      </c>
      <c r="M4966" s="93">
        <v>869.36</v>
      </c>
    </row>
    <row r="4967" spans="1:13" x14ac:dyDescent="0.2">
      <c r="A4967" s="77">
        <v>50610</v>
      </c>
      <c r="B4967" s="78">
        <v>9100.0327500000003</v>
      </c>
      <c r="C4967" s="79">
        <v>0.17980700948429165</v>
      </c>
      <c r="D4967" s="78">
        <v>5567.1</v>
      </c>
      <c r="E4967" s="79">
        <v>0.11</v>
      </c>
      <c r="F4967" s="90">
        <f t="shared" si="459"/>
        <v>45042.9</v>
      </c>
      <c r="G4967" s="90">
        <f t="shared" si="460"/>
        <v>41509.967250000002</v>
      </c>
      <c r="H4967" s="90">
        <f t="shared" si="457"/>
        <v>11517.4375</v>
      </c>
      <c r="I4967" s="90">
        <f t="shared" si="462"/>
        <v>10545.880993750001</v>
      </c>
      <c r="J4967" s="90">
        <f t="shared" si="458"/>
        <v>-971.55650624999907</v>
      </c>
      <c r="K4967" s="79">
        <f t="shared" si="461"/>
        <v>0.16061008187611148</v>
      </c>
      <c r="L4967" s="91">
        <v>0.27500000000000002</v>
      </c>
      <c r="M4967" s="92">
        <v>869.36</v>
      </c>
    </row>
    <row r="4968" spans="1:13" x14ac:dyDescent="0.2">
      <c r="A4968" s="73">
        <v>50620</v>
      </c>
      <c r="B4968" s="74">
        <v>9102.232750000001</v>
      </c>
      <c r="C4968" s="75">
        <v>0.1798149496246543</v>
      </c>
      <c r="D4968" s="74">
        <v>5568.2</v>
      </c>
      <c r="E4968" s="75">
        <v>0.11</v>
      </c>
      <c r="F4968" s="76">
        <f t="shared" si="459"/>
        <v>45051.8</v>
      </c>
      <c r="G4968" s="76">
        <f t="shared" si="460"/>
        <v>41517.767249999997</v>
      </c>
      <c r="H4968" s="76">
        <f t="shared" si="457"/>
        <v>11519.885000000002</v>
      </c>
      <c r="I4968" s="76">
        <f t="shared" si="462"/>
        <v>10548.02599375</v>
      </c>
      <c r="J4968" s="76">
        <f t="shared" si="458"/>
        <v>-971.85900625000249</v>
      </c>
      <c r="K4968" s="75">
        <f t="shared" si="461"/>
        <v>0.16061583847787433</v>
      </c>
      <c r="L4968" s="6">
        <v>0.27500000000000002</v>
      </c>
      <c r="M4968" s="93">
        <v>869.36</v>
      </c>
    </row>
    <row r="4969" spans="1:13" x14ac:dyDescent="0.2">
      <c r="A4969" s="77">
        <v>50630</v>
      </c>
      <c r="B4969" s="78">
        <v>9104.4327499999999</v>
      </c>
      <c r="C4969" s="79">
        <v>0.17982288662848114</v>
      </c>
      <c r="D4969" s="78">
        <v>5569.3</v>
      </c>
      <c r="E4969" s="79">
        <v>0.11</v>
      </c>
      <c r="F4969" s="90">
        <f t="shared" si="459"/>
        <v>45060.7</v>
      </c>
      <c r="G4969" s="90">
        <f t="shared" si="460"/>
        <v>41525.56725</v>
      </c>
      <c r="H4969" s="90">
        <f t="shared" si="457"/>
        <v>11522.3325</v>
      </c>
      <c r="I4969" s="90">
        <f t="shared" si="462"/>
        <v>10550.17099375</v>
      </c>
      <c r="J4969" s="90">
        <f t="shared" si="458"/>
        <v>-972.16150625000046</v>
      </c>
      <c r="K4969" s="79">
        <f t="shared" si="461"/>
        <v>0.16062159280564881</v>
      </c>
      <c r="L4969" s="91">
        <v>0.27500000000000002</v>
      </c>
      <c r="M4969" s="92">
        <v>869.36</v>
      </c>
    </row>
    <row r="4970" spans="1:13" x14ac:dyDescent="0.2">
      <c r="A4970" s="73">
        <v>50640</v>
      </c>
      <c r="B4970" s="74">
        <v>9106.6327500000007</v>
      </c>
      <c r="C4970" s="75">
        <v>0.17983082049763036</v>
      </c>
      <c r="D4970" s="74">
        <v>5570.4</v>
      </c>
      <c r="E4970" s="75">
        <v>0.10999999999999999</v>
      </c>
      <c r="F4970" s="76">
        <f t="shared" si="459"/>
        <v>45069.599999999999</v>
      </c>
      <c r="G4970" s="76">
        <f t="shared" si="460"/>
        <v>41533.367249999996</v>
      </c>
      <c r="H4970" s="76">
        <f t="shared" si="457"/>
        <v>11524.78</v>
      </c>
      <c r="I4970" s="76">
        <f t="shared" si="462"/>
        <v>10552.315993749999</v>
      </c>
      <c r="J4970" s="76">
        <f t="shared" si="458"/>
        <v>-972.46400625000206</v>
      </c>
      <c r="K4970" s="75">
        <f t="shared" si="461"/>
        <v>0.16062734486078195</v>
      </c>
      <c r="L4970" s="6">
        <v>0.27500000000000002</v>
      </c>
      <c r="M4970" s="93">
        <v>869.36</v>
      </c>
    </row>
    <row r="4971" spans="1:13" x14ac:dyDescent="0.2">
      <c r="A4971" s="77">
        <v>50650</v>
      </c>
      <c r="B4971" s="78">
        <v>9108.8327500000014</v>
      </c>
      <c r="C4971" s="79">
        <v>0.17983875123395857</v>
      </c>
      <c r="D4971" s="78">
        <v>5571.5</v>
      </c>
      <c r="E4971" s="79">
        <v>0.11</v>
      </c>
      <c r="F4971" s="90">
        <f t="shared" si="459"/>
        <v>45078.5</v>
      </c>
      <c r="G4971" s="90">
        <f t="shared" si="460"/>
        <v>41541.167249999999</v>
      </c>
      <c r="H4971" s="90">
        <f t="shared" si="457"/>
        <v>11527.227500000001</v>
      </c>
      <c r="I4971" s="90">
        <f t="shared" si="462"/>
        <v>10554.460993750001</v>
      </c>
      <c r="J4971" s="90">
        <f t="shared" si="458"/>
        <v>-972.76650625000002</v>
      </c>
      <c r="K4971" s="79">
        <f t="shared" si="461"/>
        <v>0.16063309464461997</v>
      </c>
      <c r="L4971" s="91">
        <v>0.27500000000000002</v>
      </c>
      <c r="M4971" s="92">
        <v>869.36</v>
      </c>
    </row>
    <row r="4972" spans="1:13" x14ac:dyDescent="0.2">
      <c r="A4972" s="73">
        <v>50660</v>
      </c>
      <c r="B4972" s="74">
        <v>9111.0327500000003</v>
      </c>
      <c r="C4972" s="75">
        <v>0.17984667883932096</v>
      </c>
      <c r="D4972" s="74">
        <v>5572.6</v>
      </c>
      <c r="E4972" s="75">
        <v>0.11</v>
      </c>
      <c r="F4972" s="76">
        <f t="shared" si="459"/>
        <v>45087.4</v>
      </c>
      <c r="G4972" s="76">
        <f t="shared" si="460"/>
        <v>41548.967250000002</v>
      </c>
      <c r="H4972" s="76">
        <f t="shared" si="457"/>
        <v>11529.675000000001</v>
      </c>
      <c r="I4972" s="76">
        <f t="shared" si="462"/>
        <v>10556.605993750001</v>
      </c>
      <c r="J4972" s="76">
        <f t="shared" si="458"/>
        <v>-973.0690062499998</v>
      </c>
      <c r="K4972" s="75">
        <f t="shared" si="461"/>
        <v>0.16063884215850771</v>
      </c>
      <c r="L4972" s="6">
        <v>0.27500000000000002</v>
      </c>
      <c r="M4972" s="93">
        <v>869.36</v>
      </c>
    </row>
    <row r="4973" spans="1:13" x14ac:dyDescent="0.2">
      <c r="A4973" s="77">
        <v>50670</v>
      </c>
      <c r="B4973" s="78">
        <v>9113.232750000001</v>
      </c>
      <c r="C4973" s="79">
        <v>0.17985460331557138</v>
      </c>
      <c r="D4973" s="78">
        <v>5573.7</v>
      </c>
      <c r="E4973" s="79">
        <v>0.11</v>
      </c>
      <c r="F4973" s="90">
        <f t="shared" si="459"/>
        <v>45096.3</v>
      </c>
      <c r="G4973" s="90">
        <f t="shared" si="460"/>
        <v>41556.767249999997</v>
      </c>
      <c r="H4973" s="90">
        <f t="shared" si="457"/>
        <v>11532.122500000001</v>
      </c>
      <c r="I4973" s="90">
        <f t="shared" si="462"/>
        <v>10558.75099375</v>
      </c>
      <c r="J4973" s="90">
        <f t="shared" si="458"/>
        <v>-973.3715062500014</v>
      </c>
      <c r="K4973" s="79">
        <f t="shared" si="461"/>
        <v>0.16064458740378923</v>
      </c>
      <c r="L4973" s="91">
        <v>0.27500000000000002</v>
      </c>
      <c r="M4973" s="92">
        <v>869.36</v>
      </c>
    </row>
    <row r="4974" spans="1:13" x14ac:dyDescent="0.2">
      <c r="A4974" s="73">
        <v>50680</v>
      </c>
      <c r="B4974" s="74">
        <v>9115.4327499999999</v>
      </c>
      <c r="C4974" s="75">
        <v>0.17986252466456196</v>
      </c>
      <c r="D4974" s="74">
        <v>5574.8</v>
      </c>
      <c r="E4974" s="75">
        <v>0.11</v>
      </c>
      <c r="F4974" s="76">
        <f t="shared" si="459"/>
        <v>45105.2</v>
      </c>
      <c r="G4974" s="76">
        <f t="shared" si="460"/>
        <v>41564.56725</v>
      </c>
      <c r="H4974" s="76">
        <f t="shared" si="457"/>
        <v>11534.57</v>
      </c>
      <c r="I4974" s="76">
        <f t="shared" si="462"/>
        <v>10560.89599375</v>
      </c>
      <c r="J4974" s="76">
        <f t="shared" si="458"/>
        <v>-973.67400624999937</v>
      </c>
      <c r="K4974" s="75">
        <f t="shared" si="461"/>
        <v>0.16065033038180743</v>
      </c>
      <c r="L4974" s="6">
        <v>0.27500000000000002</v>
      </c>
      <c r="M4974" s="93">
        <v>869.36</v>
      </c>
    </row>
    <row r="4975" spans="1:13" x14ac:dyDescent="0.2">
      <c r="A4975" s="77">
        <v>50690</v>
      </c>
      <c r="B4975" s="78">
        <v>9117.6327500000007</v>
      </c>
      <c r="C4975" s="79">
        <v>0.17987044288814363</v>
      </c>
      <c r="D4975" s="78">
        <v>5575.9</v>
      </c>
      <c r="E4975" s="79">
        <v>0.10999999999999999</v>
      </c>
      <c r="F4975" s="90">
        <f t="shared" si="459"/>
        <v>45114.1</v>
      </c>
      <c r="G4975" s="90">
        <f t="shared" si="460"/>
        <v>41572.367249999996</v>
      </c>
      <c r="H4975" s="90">
        <f t="shared" si="457"/>
        <v>11537.0175</v>
      </c>
      <c r="I4975" s="90">
        <f t="shared" si="462"/>
        <v>10563.040993749999</v>
      </c>
      <c r="J4975" s="90">
        <f t="shared" si="458"/>
        <v>-973.97650625000097</v>
      </c>
      <c r="K4975" s="79">
        <f t="shared" si="461"/>
        <v>0.16065607109390412</v>
      </c>
      <c r="L4975" s="91">
        <v>0.27500000000000002</v>
      </c>
      <c r="M4975" s="92">
        <v>869.36</v>
      </c>
    </row>
    <row r="4976" spans="1:13" x14ac:dyDescent="0.2">
      <c r="A4976" s="73">
        <v>50700</v>
      </c>
      <c r="B4976" s="74">
        <v>9119.8327500000014</v>
      </c>
      <c r="C4976" s="75">
        <v>0.1798783579881657</v>
      </c>
      <c r="D4976" s="74">
        <v>5577</v>
      </c>
      <c r="E4976" s="75">
        <v>0.11</v>
      </c>
      <c r="F4976" s="76">
        <f t="shared" si="459"/>
        <v>45123</v>
      </c>
      <c r="G4976" s="76">
        <f t="shared" si="460"/>
        <v>41580.167249999999</v>
      </c>
      <c r="H4976" s="76">
        <f t="shared" si="457"/>
        <v>11539.465</v>
      </c>
      <c r="I4976" s="76">
        <f t="shared" si="462"/>
        <v>10565.185993749999</v>
      </c>
      <c r="J4976" s="76">
        <f t="shared" si="458"/>
        <v>-974.27900625000075</v>
      </c>
      <c r="K4976" s="75">
        <f t="shared" si="461"/>
        <v>0.16066180954142012</v>
      </c>
      <c r="L4976" s="6">
        <v>0.27500000000000002</v>
      </c>
      <c r="M4976" s="93">
        <v>869.36</v>
      </c>
    </row>
    <row r="4977" spans="1:13" x14ac:dyDescent="0.2">
      <c r="A4977" s="77">
        <v>50710</v>
      </c>
      <c r="B4977" s="78">
        <v>9122.0327500000003</v>
      </c>
      <c r="C4977" s="79">
        <v>0.17988626996647605</v>
      </c>
      <c r="D4977" s="78">
        <v>5578.1</v>
      </c>
      <c r="E4977" s="79">
        <v>0.11</v>
      </c>
      <c r="F4977" s="90">
        <f t="shared" si="459"/>
        <v>45131.9</v>
      </c>
      <c r="G4977" s="90">
        <f t="shared" si="460"/>
        <v>41587.967250000002</v>
      </c>
      <c r="H4977" s="90">
        <f t="shared" ref="H4977:H5040" si="463">+F4977*L4977-M4977</f>
        <v>11541.9125</v>
      </c>
      <c r="I4977" s="90">
        <f t="shared" si="462"/>
        <v>10567.330993750002</v>
      </c>
      <c r="J4977" s="90">
        <f t="shared" si="458"/>
        <v>-974.58150624999871</v>
      </c>
      <c r="K4977" s="79">
        <f t="shared" si="461"/>
        <v>0.16066754572569517</v>
      </c>
      <c r="L4977" s="91">
        <v>0.27500000000000002</v>
      </c>
      <c r="M4977" s="92">
        <v>869.36</v>
      </c>
    </row>
    <row r="4978" spans="1:13" x14ac:dyDescent="0.2">
      <c r="A4978" s="73">
        <v>50720</v>
      </c>
      <c r="B4978" s="74">
        <v>9124.232750000001</v>
      </c>
      <c r="C4978" s="75">
        <v>0.17989417882492115</v>
      </c>
      <c r="D4978" s="74">
        <v>5579.2</v>
      </c>
      <c r="E4978" s="75">
        <v>0.11</v>
      </c>
      <c r="F4978" s="76">
        <f t="shared" si="459"/>
        <v>45140.800000000003</v>
      </c>
      <c r="G4978" s="76">
        <f t="shared" si="460"/>
        <v>41595.767249999997</v>
      </c>
      <c r="H4978" s="76">
        <f t="shared" si="463"/>
        <v>11544.36</v>
      </c>
      <c r="I4978" s="76">
        <f t="shared" si="462"/>
        <v>10569.47599375</v>
      </c>
      <c r="J4978" s="76">
        <f t="shared" ref="J4978:J5041" si="464">+I4978-H4978</f>
        <v>-974.88400625000031</v>
      </c>
      <c r="K4978" s="75">
        <f t="shared" si="461"/>
        <v>0.16067327964806782</v>
      </c>
      <c r="L4978" s="6">
        <v>0.27500000000000002</v>
      </c>
      <c r="M4978" s="93">
        <v>869.36</v>
      </c>
    </row>
    <row r="4979" spans="1:13" x14ac:dyDescent="0.2">
      <c r="A4979" s="77">
        <v>50730</v>
      </c>
      <c r="B4979" s="78">
        <v>9126.4327499999999</v>
      </c>
      <c r="C4979" s="79">
        <v>0.17990208456534595</v>
      </c>
      <c r="D4979" s="78">
        <v>5580.3</v>
      </c>
      <c r="E4979" s="79">
        <v>0.11</v>
      </c>
      <c r="F4979" s="90">
        <f t="shared" si="459"/>
        <v>45149.7</v>
      </c>
      <c r="G4979" s="90">
        <f t="shared" si="460"/>
        <v>41603.56725</v>
      </c>
      <c r="H4979" s="90">
        <f t="shared" si="463"/>
        <v>11546.807499999999</v>
      </c>
      <c r="I4979" s="90">
        <f t="shared" si="462"/>
        <v>10571.620993750001</v>
      </c>
      <c r="J4979" s="90">
        <f t="shared" si="464"/>
        <v>-975.18650624999827</v>
      </c>
      <c r="K4979" s="79">
        <f t="shared" si="461"/>
        <v>0.16067901130987586</v>
      </c>
      <c r="L4979" s="91">
        <v>0.27500000000000002</v>
      </c>
      <c r="M4979" s="92">
        <v>869.36</v>
      </c>
    </row>
    <row r="4980" spans="1:13" x14ac:dyDescent="0.2">
      <c r="A4980" s="73">
        <v>50740</v>
      </c>
      <c r="B4980" s="74">
        <v>9128.6327500000007</v>
      </c>
      <c r="C4980" s="75">
        <v>0.17990998718959403</v>
      </c>
      <c r="D4980" s="74">
        <v>5581.4</v>
      </c>
      <c r="E4980" s="75">
        <v>0.10999999999999999</v>
      </c>
      <c r="F4980" s="76">
        <f t="shared" si="459"/>
        <v>45158.6</v>
      </c>
      <c r="G4980" s="76">
        <f t="shared" si="460"/>
        <v>41611.367249999996</v>
      </c>
      <c r="H4980" s="76">
        <f t="shared" si="463"/>
        <v>11549.254999999999</v>
      </c>
      <c r="I4980" s="76">
        <f t="shared" si="462"/>
        <v>10573.765993749999</v>
      </c>
      <c r="J4980" s="76">
        <f t="shared" si="464"/>
        <v>-975.48900624999987</v>
      </c>
      <c r="K4980" s="75">
        <f t="shared" si="461"/>
        <v>0.16068474071245567</v>
      </c>
      <c r="L4980" s="6">
        <v>0.27500000000000002</v>
      </c>
      <c r="M4980" s="93">
        <v>869.36</v>
      </c>
    </row>
    <row r="4981" spans="1:13" x14ac:dyDescent="0.2">
      <c r="A4981" s="77">
        <v>50750</v>
      </c>
      <c r="B4981" s="78">
        <v>9130.8327500000014</v>
      </c>
      <c r="C4981" s="79">
        <v>0.17991788669950742</v>
      </c>
      <c r="D4981" s="78">
        <v>5582.5</v>
      </c>
      <c r="E4981" s="79">
        <v>0.11</v>
      </c>
      <c r="F4981" s="90">
        <f t="shared" si="459"/>
        <v>45167.5</v>
      </c>
      <c r="G4981" s="90">
        <f t="shared" si="460"/>
        <v>41619.167249999999</v>
      </c>
      <c r="H4981" s="90">
        <f t="shared" si="463"/>
        <v>11551.702500000001</v>
      </c>
      <c r="I4981" s="90">
        <f t="shared" si="462"/>
        <v>10575.91099375</v>
      </c>
      <c r="J4981" s="90">
        <f t="shared" si="464"/>
        <v>-975.79150625000148</v>
      </c>
      <c r="K4981" s="79">
        <f t="shared" si="461"/>
        <v>0.16069046785714286</v>
      </c>
      <c r="L4981" s="91">
        <v>0.27500000000000002</v>
      </c>
      <c r="M4981" s="92">
        <v>869.36</v>
      </c>
    </row>
    <row r="4982" spans="1:13" x14ac:dyDescent="0.2">
      <c r="A4982" s="73">
        <v>50760</v>
      </c>
      <c r="B4982" s="74">
        <v>9133.0327500000003</v>
      </c>
      <c r="C4982" s="75">
        <v>0.17992578309692672</v>
      </c>
      <c r="D4982" s="74">
        <v>5583.6</v>
      </c>
      <c r="E4982" s="75">
        <v>0.11</v>
      </c>
      <c r="F4982" s="76">
        <f t="shared" si="459"/>
        <v>45176.4</v>
      </c>
      <c r="G4982" s="76">
        <f t="shared" si="460"/>
        <v>41626.967250000002</v>
      </c>
      <c r="H4982" s="76">
        <f t="shared" si="463"/>
        <v>11554.150000000001</v>
      </c>
      <c r="I4982" s="76">
        <f t="shared" si="462"/>
        <v>10578.05599375</v>
      </c>
      <c r="J4982" s="76">
        <f t="shared" si="464"/>
        <v>-976.09400625000126</v>
      </c>
      <c r="K4982" s="75">
        <f t="shared" si="461"/>
        <v>0.16069619274527186</v>
      </c>
      <c r="L4982" s="6">
        <v>0.27500000000000002</v>
      </c>
      <c r="M4982" s="93">
        <v>869.36</v>
      </c>
    </row>
    <row r="4983" spans="1:13" x14ac:dyDescent="0.2">
      <c r="A4983" s="77">
        <v>50770</v>
      </c>
      <c r="B4983" s="78">
        <v>9135.232750000001</v>
      </c>
      <c r="C4983" s="79">
        <v>0.17993367638369118</v>
      </c>
      <c r="D4983" s="78">
        <v>5584.7</v>
      </c>
      <c r="E4983" s="79">
        <v>0.11</v>
      </c>
      <c r="F4983" s="90">
        <f t="shared" si="459"/>
        <v>45185.3</v>
      </c>
      <c r="G4983" s="90">
        <f t="shared" si="460"/>
        <v>41634.767249999997</v>
      </c>
      <c r="H4983" s="90">
        <f t="shared" si="463"/>
        <v>11556.597500000002</v>
      </c>
      <c r="I4983" s="90">
        <f t="shared" si="462"/>
        <v>10580.200993749999</v>
      </c>
      <c r="J4983" s="90">
        <f t="shared" si="464"/>
        <v>-976.39650625000286</v>
      </c>
      <c r="K4983" s="79">
        <f t="shared" si="461"/>
        <v>0.16070191537817605</v>
      </c>
      <c r="L4983" s="91">
        <v>0.27500000000000002</v>
      </c>
      <c r="M4983" s="92">
        <v>869.36</v>
      </c>
    </row>
    <row r="4984" spans="1:13" x14ac:dyDescent="0.2">
      <c r="A4984" s="73">
        <v>50780</v>
      </c>
      <c r="B4984" s="74">
        <v>9137.4327499999999</v>
      </c>
      <c r="C4984" s="75">
        <v>0.17994156656163843</v>
      </c>
      <c r="D4984" s="74">
        <v>5585.8</v>
      </c>
      <c r="E4984" s="75">
        <v>0.11</v>
      </c>
      <c r="F4984" s="76">
        <f t="shared" si="459"/>
        <v>45194.2</v>
      </c>
      <c r="G4984" s="76">
        <f t="shared" si="460"/>
        <v>41642.56725</v>
      </c>
      <c r="H4984" s="76">
        <f t="shared" si="463"/>
        <v>11559.045</v>
      </c>
      <c r="I4984" s="76">
        <f t="shared" si="462"/>
        <v>10582.345993750001</v>
      </c>
      <c r="J4984" s="76">
        <f t="shared" si="464"/>
        <v>-976.699006249999</v>
      </c>
      <c r="K4984" s="75">
        <f t="shared" si="461"/>
        <v>0.16070763575718788</v>
      </c>
      <c r="L4984" s="6">
        <v>0.27500000000000002</v>
      </c>
      <c r="M4984" s="93">
        <v>869.36</v>
      </c>
    </row>
    <row r="4985" spans="1:13" x14ac:dyDescent="0.2">
      <c r="A4985" s="77">
        <v>50790</v>
      </c>
      <c r="B4985" s="78">
        <v>9139.6327500000007</v>
      </c>
      <c r="C4985" s="79">
        <v>0.17994945363260487</v>
      </c>
      <c r="D4985" s="78">
        <v>5586.9</v>
      </c>
      <c r="E4985" s="79">
        <v>0.10999999999999999</v>
      </c>
      <c r="F4985" s="90">
        <f t="shared" si="459"/>
        <v>45203.1</v>
      </c>
      <c r="G4985" s="90">
        <f t="shared" si="460"/>
        <v>41650.367249999996</v>
      </c>
      <c r="H4985" s="90">
        <f t="shared" si="463"/>
        <v>11561.4925</v>
      </c>
      <c r="I4985" s="90">
        <f t="shared" si="462"/>
        <v>10584.49099375</v>
      </c>
      <c r="J4985" s="90">
        <f t="shared" si="464"/>
        <v>-977.0015062500006</v>
      </c>
      <c r="K4985" s="79">
        <f t="shared" si="461"/>
        <v>0.16071335388363853</v>
      </c>
      <c r="L4985" s="91">
        <v>0.27500000000000002</v>
      </c>
      <c r="M4985" s="92">
        <v>869.36</v>
      </c>
    </row>
    <row r="4986" spans="1:13" x14ac:dyDescent="0.2">
      <c r="A4986" s="73">
        <v>50800</v>
      </c>
      <c r="B4986" s="74">
        <v>9141.8327500000014</v>
      </c>
      <c r="C4986" s="75">
        <v>0.17995733759842522</v>
      </c>
      <c r="D4986" s="74">
        <v>5588</v>
      </c>
      <c r="E4986" s="75">
        <v>0.11</v>
      </c>
      <c r="F4986" s="76">
        <f t="shared" si="459"/>
        <v>45212</v>
      </c>
      <c r="G4986" s="76">
        <f t="shared" si="460"/>
        <v>41658.167249999999</v>
      </c>
      <c r="H4986" s="76">
        <f t="shared" si="463"/>
        <v>11563.94</v>
      </c>
      <c r="I4986" s="76">
        <f t="shared" si="462"/>
        <v>10586.63599375</v>
      </c>
      <c r="J4986" s="76">
        <f t="shared" si="464"/>
        <v>-977.30400625000038</v>
      </c>
      <c r="K4986" s="75">
        <f t="shared" si="461"/>
        <v>0.16071906975885827</v>
      </c>
      <c r="L4986" s="6">
        <v>0.27500000000000002</v>
      </c>
      <c r="M4986" s="93">
        <v>869.36</v>
      </c>
    </row>
    <row r="4987" spans="1:13" x14ac:dyDescent="0.2">
      <c r="A4987" s="77">
        <v>50810</v>
      </c>
      <c r="B4987" s="78">
        <v>9144.0327500000003</v>
      </c>
      <c r="C4987" s="79">
        <v>0.17996521846093289</v>
      </c>
      <c r="D4987" s="78">
        <v>5589.1</v>
      </c>
      <c r="E4987" s="79">
        <v>0.11</v>
      </c>
      <c r="F4987" s="90">
        <f t="shared" si="459"/>
        <v>45220.9</v>
      </c>
      <c r="G4987" s="90">
        <f t="shared" si="460"/>
        <v>41665.967250000002</v>
      </c>
      <c r="H4987" s="90">
        <f t="shared" si="463"/>
        <v>11566.387500000001</v>
      </c>
      <c r="I4987" s="90">
        <f t="shared" si="462"/>
        <v>10588.780993750001</v>
      </c>
      <c r="J4987" s="90">
        <f t="shared" si="464"/>
        <v>-977.60650625000017</v>
      </c>
      <c r="K4987" s="79">
        <f t="shared" si="461"/>
        <v>0.16072478338417634</v>
      </c>
      <c r="L4987" s="91">
        <v>0.27500000000000002</v>
      </c>
      <c r="M4987" s="92">
        <v>869.36</v>
      </c>
    </row>
    <row r="4988" spans="1:13" x14ac:dyDescent="0.2">
      <c r="A4988" s="73">
        <v>50820</v>
      </c>
      <c r="B4988" s="74">
        <v>9146.232750000001</v>
      </c>
      <c r="C4988" s="75">
        <v>0.17997309622195987</v>
      </c>
      <c r="D4988" s="74">
        <v>5590.2</v>
      </c>
      <c r="E4988" s="75">
        <v>0.11</v>
      </c>
      <c r="F4988" s="76">
        <f t="shared" si="459"/>
        <v>45229.8</v>
      </c>
      <c r="G4988" s="76">
        <f t="shared" si="460"/>
        <v>41673.767249999997</v>
      </c>
      <c r="H4988" s="76">
        <f t="shared" si="463"/>
        <v>11568.835000000001</v>
      </c>
      <c r="I4988" s="76">
        <f t="shared" si="462"/>
        <v>10590.925993749999</v>
      </c>
      <c r="J4988" s="76">
        <f t="shared" si="464"/>
        <v>-977.90900625000177</v>
      </c>
      <c r="K4988" s="75">
        <f t="shared" si="461"/>
        <v>0.16073049476092088</v>
      </c>
      <c r="L4988" s="6">
        <v>0.27500000000000002</v>
      </c>
      <c r="M4988" s="93">
        <v>869.36</v>
      </c>
    </row>
    <row r="4989" spans="1:13" x14ac:dyDescent="0.2">
      <c r="A4989" s="77">
        <v>50830</v>
      </c>
      <c r="B4989" s="78">
        <v>9148.4327499999999</v>
      </c>
      <c r="C4989" s="79">
        <v>0.17998097088333662</v>
      </c>
      <c r="D4989" s="78">
        <v>5591.3</v>
      </c>
      <c r="E4989" s="79">
        <v>0.11</v>
      </c>
      <c r="F4989" s="90">
        <f t="shared" si="459"/>
        <v>45238.7</v>
      </c>
      <c r="G4989" s="90">
        <f t="shared" si="460"/>
        <v>41681.56725</v>
      </c>
      <c r="H4989" s="90">
        <f t="shared" si="463"/>
        <v>11571.282499999999</v>
      </c>
      <c r="I4989" s="90">
        <f t="shared" si="462"/>
        <v>10593.07099375</v>
      </c>
      <c r="J4989" s="90">
        <f t="shared" si="464"/>
        <v>-978.21150624999973</v>
      </c>
      <c r="K4989" s="79">
        <f t="shared" si="461"/>
        <v>0.16073620389041904</v>
      </c>
      <c r="L4989" s="91">
        <v>0.27500000000000002</v>
      </c>
      <c r="M4989" s="92">
        <v>869.36</v>
      </c>
    </row>
    <row r="4990" spans="1:13" x14ac:dyDescent="0.2">
      <c r="A4990" s="73">
        <v>50840</v>
      </c>
      <c r="B4990" s="74">
        <v>9150.6327500000007</v>
      </c>
      <c r="C4990" s="75">
        <v>0.17998884244689223</v>
      </c>
      <c r="D4990" s="74">
        <v>5592.4</v>
      </c>
      <c r="E4990" s="75">
        <v>0.10999999999999999</v>
      </c>
      <c r="F4990" s="76">
        <f t="shared" si="459"/>
        <v>45247.6</v>
      </c>
      <c r="G4990" s="76">
        <f t="shared" si="460"/>
        <v>41689.367249999996</v>
      </c>
      <c r="H4990" s="76">
        <f t="shared" si="463"/>
        <v>11573.73</v>
      </c>
      <c r="I4990" s="76">
        <f t="shared" si="462"/>
        <v>10595.21599375</v>
      </c>
      <c r="J4990" s="76">
        <f t="shared" si="464"/>
        <v>-978.51400624999951</v>
      </c>
      <c r="K4990" s="75">
        <f t="shared" si="461"/>
        <v>0.16074191077399688</v>
      </c>
      <c r="L4990" s="6">
        <v>0.27500000000000002</v>
      </c>
      <c r="M4990" s="93">
        <v>869.36</v>
      </c>
    </row>
    <row r="4991" spans="1:13" x14ac:dyDescent="0.2">
      <c r="A4991" s="77">
        <v>50850</v>
      </c>
      <c r="B4991" s="78">
        <v>9152.8327500000014</v>
      </c>
      <c r="C4991" s="79">
        <v>0.17999671091445429</v>
      </c>
      <c r="D4991" s="78">
        <v>5593.5</v>
      </c>
      <c r="E4991" s="79">
        <v>0.11</v>
      </c>
      <c r="F4991" s="90">
        <f t="shared" si="459"/>
        <v>45256.5</v>
      </c>
      <c r="G4991" s="90">
        <f t="shared" si="460"/>
        <v>41697.167249999999</v>
      </c>
      <c r="H4991" s="90">
        <f t="shared" si="463"/>
        <v>11576.1775</v>
      </c>
      <c r="I4991" s="90">
        <f t="shared" si="462"/>
        <v>10597.36099375</v>
      </c>
      <c r="J4991" s="90">
        <f t="shared" si="464"/>
        <v>-978.81650624999929</v>
      </c>
      <c r="K4991" s="79">
        <f t="shared" si="461"/>
        <v>0.16074761541297938</v>
      </c>
      <c r="L4991" s="91">
        <v>0.27500000000000002</v>
      </c>
      <c r="M4991" s="92">
        <v>869.36</v>
      </c>
    </row>
    <row r="4992" spans="1:13" x14ac:dyDescent="0.2">
      <c r="A4992" s="73">
        <v>50860</v>
      </c>
      <c r="B4992" s="74">
        <v>9155.0327500000003</v>
      </c>
      <c r="C4992" s="75">
        <v>0.18000457628784899</v>
      </c>
      <c r="D4992" s="74">
        <v>5594.6</v>
      </c>
      <c r="E4992" s="75">
        <v>0.11</v>
      </c>
      <c r="F4992" s="76">
        <f t="shared" si="459"/>
        <v>45265.4</v>
      </c>
      <c r="G4992" s="76">
        <f t="shared" si="460"/>
        <v>41704.967250000002</v>
      </c>
      <c r="H4992" s="76">
        <f t="shared" si="463"/>
        <v>11578.625</v>
      </c>
      <c r="I4992" s="76">
        <f t="shared" si="462"/>
        <v>10599.505993750001</v>
      </c>
      <c r="J4992" s="76">
        <f t="shared" si="464"/>
        <v>-979.11900624999907</v>
      </c>
      <c r="K4992" s="75">
        <f t="shared" si="461"/>
        <v>0.16075331780869054</v>
      </c>
      <c r="L4992" s="6">
        <v>0.27500000000000002</v>
      </c>
      <c r="M4992" s="93">
        <v>869.36</v>
      </c>
    </row>
    <row r="4993" spans="1:13" x14ac:dyDescent="0.2">
      <c r="A4993" s="77">
        <v>50870</v>
      </c>
      <c r="B4993" s="78">
        <v>9157.232750000001</v>
      </c>
      <c r="C4993" s="79">
        <v>0.18001243856890115</v>
      </c>
      <c r="D4993" s="78">
        <v>5595.7</v>
      </c>
      <c r="E4993" s="79">
        <v>0.11</v>
      </c>
      <c r="F4993" s="90">
        <f t="shared" si="459"/>
        <v>45274.3</v>
      </c>
      <c r="G4993" s="90">
        <f t="shared" si="460"/>
        <v>41712.767249999997</v>
      </c>
      <c r="H4993" s="90">
        <f t="shared" si="463"/>
        <v>11581.072500000002</v>
      </c>
      <c r="I4993" s="90">
        <f t="shared" si="462"/>
        <v>10601.65099375</v>
      </c>
      <c r="J4993" s="90">
        <f t="shared" si="464"/>
        <v>-979.42150625000249</v>
      </c>
      <c r="K4993" s="79">
        <f t="shared" si="461"/>
        <v>0.16075901796245329</v>
      </c>
      <c r="L4993" s="91">
        <v>0.27500000000000002</v>
      </c>
      <c r="M4993" s="92">
        <v>869.36</v>
      </c>
    </row>
    <row r="4994" spans="1:13" x14ac:dyDescent="0.2">
      <c r="A4994" s="73">
        <v>50880</v>
      </c>
      <c r="B4994" s="74">
        <v>9159.4327499999999</v>
      </c>
      <c r="C4994" s="75">
        <v>0.18002029775943396</v>
      </c>
      <c r="D4994" s="74">
        <v>5596.8</v>
      </c>
      <c r="E4994" s="75">
        <v>0.11</v>
      </c>
      <c r="F4994" s="76">
        <f t="shared" si="459"/>
        <v>45283.199999999997</v>
      </c>
      <c r="G4994" s="76">
        <f t="shared" si="460"/>
        <v>41720.56725</v>
      </c>
      <c r="H4994" s="76">
        <f t="shared" si="463"/>
        <v>11583.52</v>
      </c>
      <c r="I4994" s="76">
        <f t="shared" si="462"/>
        <v>10603.79599375</v>
      </c>
      <c r="J4994" s="76">
        <f t="shared" si="464"/>
        <v>-979.72400625000046</v>
      </c>
      <c r="K4994" s="75">
        <f t="shared" si="461"/>
        <v>0.1607647158755896</v>
      </c>
      <c r="L4994" s="6">
        <v>0.27500000000000002</v>
      </c>
      <c r="M4994" s="93">
        <v>869.36</v>
      </c>
    </row>
    <row r="4995" spans="1:13" x14ac:dyDescent="0.2">
      <c r="A4995" s="77">
        <v>50890</v>
      </c>
      <c r="B4995" s="78">
        <v>9161.6327500000007</v>
      </c>
      <c r="C4995" s="79">
        <v>0.18002815386126941</v>
      </c>
      <c r="D4995" s="78">
        <v>5597.9</v>
      </c>
      <c r="E4995" s="79">
        <v>0.10999999999999999</v>
      </c>
      <c r="F4995" s="90">
        <f t="shared" si="459"/>
        <v>45292.1</v>
      </c>
      <c r="G4995" s="90">
        <f t="shared" si="460"/>
        <v>41728.367249999996</v>
      </c>
      <c r="H4995" s="90">
        <f t="shared" si="463"/>
        <v>11585.967500000001</v>
      </c>
      <c r="I4995" s="90">
        <f t="shared" si="462"/>
        <v>10605.940993749999</v>
      </c>
      <c r="J4995" s="90">
        <f t="shared" si="464"/>
        <v>-980.02650625000206</v>
      </c>
      <c r="K4995" s="79">
        <f t="shared" si="461"/>
        <v>0.16077041154942029</v>
      </c>
      <c r="L4995" s="91">
        <v>0.27500000000000002</v>
      </c>
      <c r="M4995" s="92">
        <v>869.36</v>
      </c>
    </row>
    <row r="4996" spans="1:13" x14ac:dyDescent="0.2">
      <c r="A4996" s="73">
        <v>50900</v>
      </c>
      <c r="B4996" s="74">
        <v>9163.8327500000014</v>
      </c>
      <c r="C4996" s="75">
        <v>0.18003600687622792</v>
      </c>
      <c r="D4996" s="74">
        <v>5599</v>
      </c>
      <c r="E4996" s="75">
        <v>0.11</v>
      </c>
      <c r="F4996" s="76">
        <f t="shared" si="459"/>
        <v>45301</v>
      </c>
      <c r="G4996" s="76">
        <f t="shared" si="460"/>
        <v>41736.167249999999</v>
      </c>
      <c r="H4996" s="76">
        <f t="shared" si="463"/>
        <v>11588.415000000001</v>
      </c>
      <c r="I4996" s="76">
        <f t="shared" si="462"/>
        <v>10608.085993750001</v>
      </c>
      <c r="J4996" s="76">
        <f t="shared" si="464"/>
        <v>-980.32900625000002</v>
      </c>
      <c r="K4996" s="75">
        <f t="shared" si="461"/>
        <v>0.16077610498526526</v>
      </c>
      <c r="L4996" s="6">
        <v>0.27500000000000002</v>
      </c>
      <c r="M4996" s="93">
        <v>869.36</v>
      </c>
    </row>
    <row r="4997" spans="1:13" x14ac:dyDescent="0.2">
      <c r="A4997" s="77">
        <v>50910</v>
      </c>
      <c r="B4997" s="78">
        <v>9166.0327500000003</v>
      </c>
      <c r="C4997" s="79">
        <v>0.18004385680612847</v>
      </c>
      <c r="D4997" s="78">
        <v>5600.1</v>
      </c>
      <c r="E4997" s="79">
        <v>0.11</v>
      </c>
      <c r="F4997" s="90">
        <f t="shared" si="459"/>
        <v>45309.9</v>
      </c>
      <c r="G4997" s="90">
        <f t="shared" si="460"/>
        <v>41743.967250000002</v>
      </c>
      <c r="H4997" s="90">
        <f t="shared" si="463"/>
        <v>11590.862500000001</v>
      </c>
      <c r="I4997" s="90">
        <f t="shared" si="462"/>
        <v>10610.230993750001</v>
      </c>
      <c r="J4997" s="90">
        <f t="shared" si="464"/>
        <v>-980.6315062499998</v>
      </c>
      <c r="K4997" s="79">
        <f t="shared" si="461"/>
        <v>0.16078179618444313</v>
      </c>
      <c r="L4997" s="91">
        <v>0.27500000000000002</v>
      </c>
      <c r="M4997" s="92">
        <v>869.36</v>
      </c>
    </row>
    <row r="4998" spans="1:13" x14ac:dyDescent="0.2">
      <c r="A4998" s="73">
        <v>50920</v>
      </c>
      <c r="B4998" s="74">
        <v>9168.232750000001</v>
      </c>
      <c r="C4998" s="75">
        <v>0.18005170365278872</v>
      </c>
      <c r="D4998" s="74">
        <v>5601.2</v>
      </c>
      <c r="E4998" s="75">
        <v>0.11</v>
      </c>
      <c r="F4998" s="76">
        <f t="shared" ref="F4998:F5061" si="465">+A4998-D4998</f>
        <v>45318.8</v>
      </c>
      <c r="G4998" s="76">
        <f t="shared" ref="G4998:G5061" si="466">+A4998-B4998</f>
        <v>41751.767249999997</v>
      </c>
      <c r="H4998" s="76">
        <f t="shared" si="463"/>
        <v>11593.310000000001</v>
      </c>
      <c r="I4998" s="76">
        <f t="shared" si="462"/>
        <v>10612.37599375</v>
      </c>
      <c r="J4998" s="76">
        <f t="shared" si="464"/>
        <v>-980.9340062500014</v>
      </c>
      <c r="K4998" s="75">
        <f t="shared" ref="K4998:K5061" si="467">(B4998+J4998)/A4998</f>
        <v>0.16078748514827179</v>
      </c>
      <c r="L4998" s="6">
        <v>0.27500000000000002</v>
      </c>
      <c r="M4998" s="93">
        <v>869.36</v>
      </c>
    </row>
    <row r="4999" spans="1:13" x14ac:dyDescent="0.2">
      <c r="A4999" s="77">
        <v>50930</v>
      </c>
      <c r="B4999" s="78">
        <v>9170.4327499999999</v>
      </c>
      <c r="C4999" s="79">
        <v>0.18005954741802474</v>
      </c>
      <c r="D4999" s="78">
        <v>5602.3</v>
      </c>
      <c r="E4999" s="79">
        <v>0.11</v>
      </c>
      <c r="F4999" s="90">
        <f t="shared" si="465"/>
        <v>45327.7</v>
      </c>
      <c r="G4999" s="90">
        <f t="shared" si="466"/>
        <v>41759.56725</v>
      </c>
      <c r="H4999" s="90">
        <f t="shared" si="463"/>
        <v>11595.7575</v>
      </c>
      <c r="I4999" s="90">
        <f t="shared" si="462"/>
        <v>10614.52099375</v>
      </c>
      <c r="J4999" s="90">
        <f t="shared" si="464"/>
        <v>-981.23650624999937</v>
      </c>
      <c r="K4999" s="79">
        <f t="shared" si="467"/>
        <v>0.16079317187806794</v>
      </c>
      <c r="L4999" s="91">
        <v>0.27500000000000002</v>
      </c>
      <c r="M4999" s="92">
        <v>869.36</v>
      </c>
    </row>
    <row r="5000" spans="1:13" x14ac:dyDescent="0.2">
      <c r="A5000" s="73">
        <v>50940</v>
      </c>
      <c r="B5000" s="74">
        <v>9172.6327500000007</v>
      </c>
      <c r="C5000" s="75">
        <v>0.18006738810365136</v>
      </c>
      <c r="D5000" s="74">
        <v>5603.4</v>
      </c>
      <c r="E5000" s="75">
        <v>0.10999999999999999</v>
      </c>
      <c r="F5000" s="76">
        <f t="shared" si="465"/>
        <v>45336.6</v>
      </c>
      <c r="G5000" s="76">
        <f t="shared" si="466"/>
        <v>41767.367249999996</v>
      </c>
      <c r="H5000" s="76">
        <f t="shared" si="463"/>
        <v>11598.205</v>
      </c>
      <c r="I5000" s="76">
        <f t="shared" ref="I5000:I5063" si="468">+G5000*L5000-M5000</f>
        <v>10616.665993749999</v>
      </c>
      <c r="J5000" s="76">
        <f t="shared" si="464"/>
        <v>-981.53900625000097</v>
      </c>
      <c r="K5000" s="75">
        <f t="shared" si="467"/>
        <v>0.16079885637514724</v>
      </c>
      <c r="L5000" s="6">
        <v>0.27500000000000002</v>
      </c>
      <c r="M5000" s="93">
        <v>869.36</v>
      </c>
    </row>
    <row r="5001" spans="1:13" x14ac:dyDescent="0.2">
      <c r="A5001" s="77">
        <v>50950</v>
      </c>
      <c r="B5001" s="78">
        <v>9174.8327500000014</v>
      </c>
      <c r="C5001" s="79">
        <v>0.18007522571148188</v>
      </c>
      <c r="D5001" s="78">
        <v>5604.5</v>
      </c>
      <c r="E5001" s="79">
        <v>0.11</v>
      </c>
      <c r="F5001" s="90">
        <f t="shared" si="465"/>
        <v>45345.5</v>
      </c>
      <c r="G5001" s="90">
        <f t="shared" si="466"/>
        <v>41775.167249999999</v>
      </c>
      <c r="H5001" s="90">
        <f t="shared" si="463"/>
        <v>11600.6525</v>
      </c>
      <c r="I5001" s="90">
        <f t="shared" si="468"/>
        <v>10618.810993749999</v>
      </c>
      <c r="J5001" s="90">
        <f t="shared" si="464"/>
        <v>-981.84150625000075</v>
      </c>
      <c r="K5001" s="79">
        <f t="shared" si="467"/>
        <v>0.16080453864082436</v>
      </c>
      <c r="L5001" s="91">
        <v>0.27500000000000002</v>
      </c>
      <c r="M5001" s="92">
        <v>869.36</v>
      </c>
    </row>
    <row r="5002" spans="1:13" x14ac:dyDescent="0.2">
      <c r="A5002" s="73">
        <v>50960</v>
      </c>
      <c r="B5002" s="74">
        <v>9177.0327500000003</v>
      </c>
      <c r="C5002" s="75">
        <v>0.1800830602433281</v>
      </c>
      <c r="D5002" s="74">
        <v>5605.6</v>
      </c>
      <c r="E5002" s="75">
        <v>0.11</v>
      </c>
      <c r="F5002" s="76">
        <f t="shared" si="465"/>
        <v>45354.400000000001</v>
      </c>
      <c r="G5002" s="76">
        <f t="shared" si="466"/>
        <v>41782.967250000002</v>
      </c>
      <c r="H5002" s="76">
        <f t="shared" si="463"/>
        <v>11603.1</v>
      </c>
      <c r="I5002" s="76">
        <f t="shared" si="468"/>
        <v>10620.955993750002</v>
      </c>
      <c r="J5002" s="76">
        <f t="shared" si="464"/>
        <v>-982.14400624999871</v>
      </c>
      <c r="K5002" s="75">
        <f t="shared" si="467"/>
        <v>0.1608102186764129</v>
      </c>
      <c r="L5002" s="6">
        <v>0.27500000000000002</v>
      </c>
      <c r="M5002" s="93">
        <v>869.36</v>
      </c>
    </row>
    <row r="5003" spans="1:13" x14ac:dyDescent="0.2">
      <c r="A5003" s="77">
        <v>50970</v>
      </c>
      <c r="B5003" s="78">
        <v>9179.232750000001</v>
      </c>
      <c r="C5003" s="79">
        <v>0.18009089170100062</v>
      </c>
      <c r="D5003" s="78">
        <v>5606.7</v>
      </c>
      <c r="E5003" s="79">
        <v>0.11</v>
      </c>
      <c r="F5003" s="90">
        <f t="shared" si="465"/>
        <v>45363.3</v>
      </c>
      <c r="G5003" s="90">
        <f t="shared" si="466"/>
        <v>41790.767249999997</v>
      </c>
      <c r="H5003" s="90">
        <f t="shared" si="463"/>
        <v>11605.547500000001</v>
      </c>
      <c r="I5003" s="90">
        <f t="shared" si="468"/>
        <v>10623.10099375</v>
      </c>
      <c r="J5003" s="90">
        <f t="shared" si="464"/>
        <v>-982.44650625000031</v>
      </c>
      <c r="K5003" s="79">
        <f t="shared" si="467"/>
        <v>0.16081589648322545</v>
      </c>
      <c r="L5003" s="91">
        <v>0.27500000000000002</v>
      </c>
      <c r="M5003" s="92">
        <v>869.36</v>
      </c>
    </row>
    <row r="5004" spans="1:13" x14ac:dyDescent="0.2">
      <c r="A5004" s="73">
        <v>50980</v>
      </c>
      <c r="B5004" s="74">
        <v>9181.4327499999999</v>
      </c>
      <c r="C5004" s="75">
        <v>0.18009872008630837</v>
      </c>
      <c r="D5004" s="74">
        <v>5607.8</v>
      </c>
      <c r="E5004" s="75">
        <v>0.11</v>
      </c>
      <c r="F5004" s="76">
        <f t="shared" si="465"/>
        <v>45372.2</v>
      </c>
      <c r="G5004" s="76">
        <f t="shared" si="466"/>
        <v>41798.56725</v>
      </c>
      <c r="H5004" s="76">
        <f t="shared" si="463"/>
        <v>11607.994999999999</v>
      </c>
      <c r="I5004" s="76">
        <f t="shared" si="468"/>
        <v>10625.245993750001</v>
      </c>
      <c r="J5004" s="76">
        <f t="shared" si="464"/>
        <v>-982.74900624999827</v>
      </c>
      <c r="K5004" s="75">
        <f t="shared" si="467"/>
        <v>0.16082157206257358</v>
      </c>
      <c r="L5004" s="6">
        <v>0.27500000000000002</v>
      </c>
      <c r="M5004" s="93">
        <v>869.36</v>
      </c>
    </row>
    <row r="5005" spans="1:13" x14ac:dyDescent="0.2">
      <c r="A5005" s="77">
        <v>50990</v>
      </c>
      <c r="B5005" s="78">
        <v>9183.6327500000007</v>
      </c>
      <c r="C5005" s="79">
        <v>0.18010654540105905</v>
      </c>
      <c r="D5005" s="78">
        <v>5608.9</v>
      </c>
      <c r="E5005" s="79">
        <v>0.10999999999999999</v>
      </c>
      <c r="F5005" s="90">
        <f t="shared" si="465"/>
        <v>45381.1</v>
      </c>
      <c r="G5005" s="90">
        <f t="shared" si="466"/>
        <v>41806.367249999996</v>
      </c>
      <c r="H5005" s="90">
        <f t="shared" si="463"/>
        <v>11610.442499999999</v>
      </c>
      <c r="I5005" s="90">
        <f t="shared" si="468"/>
        <v>10627.390993749999</v>
      </c>
      <c r="J5005" s="90">
        <f t="shared" si="464"/>
        <v>-983.05150624999987</v>
      </c>
      <c r="K5005" s="79">
        <f t="shared" si="467"/>
        <v>0.16082724541576782</v>
      </c>
      <c r="L5005" s="91">
        <v>0.27500000000000002</v>
      </c>
      <c r="M5005" s="92">
        <v>869.36</v>
      </c>
    </row>
    <row r="5006" spans="1:13" x14ac:dyDescent="0.2">
      <c r="A5006" s="73">
        <v>51000</v>
      </c>
      <c r="B5006" s="74">
        <v>9185.8327500000014</v>
      </c>
      <c r="C5006" s="75">
        <v>0.18011436764705885</v>
      </c>
      <c r="D5006" s="74">
        <v>5610</v>
      </c>
      <c r="E5006" s="75">
        <v>0.11</v>
      </c>
      <c r="F5006" s="76">
        <f t="shared" si="465"/>
        <v>45390</v>
      </c>
      <c r="G5006" s="76">
        <f t="shared" si="466"/>
        <v>41814.167249999999</v>
      </c>
      <c r="H5006" s="76">
        <f t="shared" si="463"/>
        <v>11612.890000000001</v>
      </c>
      <c r="I5006" s="76">
        <f t="shared" si="468"/>
        <v>10629.53599375</v>
      </c>
      <c r="J5006" s="76">
        <f t="shared" si="464"/>
        <v>-983.35400625000148</v>
      </c>
      <c r="K5006" s="75">
        <f t="shared" si="467"/>
        <v>0.16083291654411763</v>
      </c>
      <c r="L5006" s="6">
        <v>0.27500000000000002</v>
      </c>
      <c r="M5006" s="93">
        <v>869.36</v>
      </c>
    </row>
    <row r="5007" spans="1:13" x14ac:dyDescent="0.2">
      <c r="A5007" s="77">
        <v>51010</v>
      </c>
      <c r="B5007" s="78">
        <v>9188.0327500000003</v>
      </c>
      <c r="C5007" s="79">
        <v>0.18012218682611253</v>
      </c>
      <c r="D5007" s="78">
        <v>5611.1</v>
      </c>
      <c r="E5007" s="79">
        <v>0.11</v>
      </c>
      <c r="F5007" s="90">
        <f t="shared" si="465"/>
        <v>45398.9</v>
      </c>
      <c r="G5007" s="90">
        <f t="shared" si="466"/>
        <v>41821.967250000002</v>
      </c>
      <c r="H5007" s="90">
        <f t="shared" si="463"/>
        <v>11615.337500000001</v>
      </c>
      <c r="I5007" s="90">
        <f t="shared" si="468"/>
        <v>10631.68099375</v>
      </c>
      <c r="J5007" s="90">
        <f t="shared" si="464"/>
        <v>-983.65650625000126</v>
      </c>
      <c r="K5007" s="79">
        <f t="shared" si="467"/>
        <v>0.16083858544893156</v>
      </c>
      <c r="L5007" s="91">
        <v>0.27500000000000002</v>
      </c>
      <c r="M5007" s="92">
        <v>869.36</v>
      </c>
    </row>
    <row r="5008" spans="1:13" x14ac:dyDescent="0.2">
      <c r="A5008" s="73">
        <v>51020</v>
      </c>
      <c r="B5008" s="74">
        <v>9190.232750000001</v>
      </c>
      <c r="C5008" s="75">
        <v>0.18013000294002354</v>
      </c>
      <c r="D5008" s="74">
        <v>5612.2</v>
      </c>
      <c r="E5008" s="75">
        <v>0.11</v>
      </c>
      <c r="F5008" s="76">
        <f t="shared" si="465"/>
        <v>45407.8</v>
      </c>
      <c r="G5008" s="76">
        <f t="shared" si="466"/>
        <v>41829.767249999997</v>
      </c>
      <c r="H5008" s="76">
        <f t="shared" si="463"/>
        <v>11617.785000000002</v>
      </c>
      <c r="I5008" s="76">
        <f t="shared" si="468"/>
        <v>10633.825993749999</v>
      </c>
      <c r="J5008" s="76">
        <f t="shared" si="464"/>
        <v>-983.95900625000286</v>
      </c>
      <c r="K5008" s="75">
        <f t="shared" si="467"/>
        <v>0.16084425213151701</v>
      </c>
      <c r="L5008" s="6">
        <v>0.27500000000000002</v>
      </c>
      <c r="M5008" s="93">
        <v>869.36</v>
      </c>
    </row>
    <row r="5009" spans="1:13" x14ac:dyDescent="0.2">
      <c r="A5009" s="77">
        <v>51030</v>
      </c>
      <c r="B5009" s="78">
        <v>9192.4327499999999</v>
      </c>
      <c r="C5009" s="79">
        <v>0.18013781599059378</v>
      </c>
      <c r="D5009" s="78">
        <v>5613.3</v>
      </c>
      <c r="E5009" s="79">
        <v>0.11</v>
      </c>
      <c r="F5009" s="90">
        <f t="shared" si="465"/>
        <v>45416.7</v>
      </c>
      <c r="G5009" s="90">
        <f t="shared" si="466"/>
        <v>41837.56725</v>
      </c>
      <c r="H5009" s="90">
        <f t="shared" si="463"/>
        <v>11620.2325</v>
      </c>
      <c r="I5009" s="90">
        <f t="shared" si="468"/>
        <v>10635.970993750001</v>
      </c>
      <c r="J5009" s="90">
        <f t="shared" si="464"/>
        <v>-984.261506249999</v>
      </c>
      <c r="K5009" s="79">
        <f t="shared" si="467"/>
        <v>0.16084991659318051</v>
      </c>
      <c r="L5009" s="91">
        <v>0.27500000000000002</v>
      </c>
      <c r="M5009" s="92">
        <v>869.36</v>
      </c>
    </row>
    <row r="5010" spans="1:13" x14ac:dyDescent="0.2">
      <c r="A5010" s="73">
        <v>51040</v>
      </c>
      <c r="B5010" s="74">
        <v>9194.6327500000007</v>
      </c>
      <c r="C5010" s="75">
        <v>0.18014562597962383</v>
      </c>
      <c r="D5010" s="74">
        <v>5614.4</v>
      </c>
      <c r="E5010" s="75">
        <v>0.10999999999999999</v>
      </c>
      <c r="F5010" s="76">
        <f t="shared" si="465"/>
        <v>45425.599999999999</v>
      </c>
      <c r="G5010" s="76">
        <f t="shared" si="466"/>
        <v>41845.367249999996</v>
      </c>
      <c r="H5010" s="76">
        <f t="shared" si="463"/>
        <v>11622.68</v>
      </c>
      <c r="I5010" s="76">
        <f t="shared" si="468"/>
        <v>10638.11599375</v>
      </c>
      <c r="J5010" s="76">
        <f t="shared" si="464"/>
        <v>-984.5640062500006</v>
      </c>
      <c r="K5010" s="75">
        <f t="shared" si="467"/>
        <v>0.16085557883522728</v>
      </c>
      <c r="L5010" s="6">
        <v>0.27500000000000002</v>
      </c>
      <c r="M5010" s="93">
        <v>869.36</v>
      </c>
    </row>
    <row r="5011" spans="1:13" x14ac:dyDescent="0.2">
      <c r="A5011" s="77">
        <v>51050</v>
      </c>
      <c r="B5011" s="78">
        <v>9196.8327500000014</v>
      </c>
      <c r="C5011" s="79">
        <v>0.18015343290891286</v>
      </c>
      <c r="D5011" s="78">
        <v>5615.5</v>
      </c>
      <c r="E5011" s="79">
        <v>0.11</v>
      </c>
      <c r="F5011" s="90">
        <f t="shared" si="465"/>
        <v>45434.5</v>
      </c>
      <c r="G5011" s="90">
        <f t="shared" si="466"/>
        <v>41853.167249999999</v>
      </c>
      <c r="H5011" s="90">
        <f t="shared" si="463"/>
        <v>11625.127500000001</v>
      </c>
      <c r="I5011" s="90">
        <f t="shared" si="468"/>
        <v>10640.26099375</v>
      </c>
      <c r="J5011" s="90">
        <f t="shared" si="464"/>
        <v>-984.86650625000038</v>
      </c>
      <c r="K5011" s="79">
        <f t="shared" si="467"/>
        <v>0.16086123885896184</v>
      </c>
      <c r="L5011" s="91">
        <v>0.27500000000000002</v>
      </c>
      <c r="M5011" s="92">
        <v>869.36</v>
      </c>
    </row>
    <row r="5012" spans="1:13" x14ac:dyDescent="0.2">
      <c r="A5012" s="73">
        <v>51060</v>
      </c>
      <c r="B5012" s="74">
        <v>9199.0327500000003</v>
      </c>
      <c r="C5012" s="75">
        <v>0.18016123678025853</v>
      </c>
      <c r="D5012" s="74">
        <v>5616.6</v>
      </c>
      <c r="E5012" s="75">
        <v>0.11</v>
      </c>
      <c r="F5012" s="76">
        <f t="shared" si="465"/>
        <v>45443.4</v>
      </c>
      <c r="G5012" s="76">
        <f t="shared" si="466"/>
        <v>41860.967250000002</v>
      </c>
      <c r="H5012" s="76">
        <f t="shared" si="463"/>
        <v>11627.575000000001</v>
      </c>
      <c r="I5012" s="76">
        <f t="shared" si="468"/>
        <v>10642.405993750001</v>
      </c>
      <c r="J5012" s="76">
        <f t="shared" si="464"/>
        <v>-985.16900625000017</v>
      </c>
      <c r="K5012" s="75">
        <f t="shared" si="467"/>
        <v>0.16086689666568743</v>
      </c>
      <c r="L5012" s="6">
        <v>0.27500000000000002</v>
      </c>
      <c r="M5012" s="93">
        <v>869.36</v>
      </c>
    </row>
    <row r="5013" spans="1:13" x14ac:dyDescent="0.2">
      <c r="A5013" s="77">
        <v>51070</v>
      </c>
      <c r="B5013" s="78">
        <v>9201.232750000001</v>
      </c>
      <c r="C5013" s="79">
        <v>0.18016903759545724</v>
      </c>
      <c r="D5013" s="78">
        <v>5617.7</v>
      </c>
      <c r="E5013" s="79">
        <v>0.11</v>
      </c>
      <c r="F5013" s="90">
        <f t="shared" si="465"/>
        <v>45452.3</v>
      </c>
      <c r="G5013" s="90">
        <f t="shared" si="466"/>
        <v>41868.767249999997</v>
      </c>
      <c r="H5013" s="90">
        <f t="shared" si="463"/>
        <v>11630.022500000001</v>
      </c>
      <c r="I5013" s="90">
        <f t="shared" si="468"/>
        <v>10644.550993749999</v>
      </c>
      <c r="J5013" s="90">
        <f t="shared" si="464"/>
        <v>-985.47150625000177</v>
      </c>
      <c r="K5013" s="79">
        <f t="shared" si="467"/>
        <v>0.16087255225670646</v>
      </c>
      <c r="L5013" s="91">
        <v>0.27500000000000002</v>
      </c>
      <c r="M5013" s="92">
        <v>869.36</v>
      </c>
    </row>
    <row r="5014" spans="1:13" x14ac:dyDescent="0.2">
      <c r="A5014" s="73">
        <v>51080</v>
      </c>
      <c r="B5014" s="74">
        <v>9203.4327499999999</v>
      </c>
      <c r="C5014" s="75">
        <v>0.18017683535630383</v>
      </c>
      <c r="D5014" s="74">
        <v>5618.8</v>
      </c>
      <c r="E5014" s="75">
        <v>0.11</v>
      </c>
      <c r="F5014" s="76">
        <f t="shared" si="465"/>
        <v>45461.2</v>
      </c>
      <c r="G5014" s="76">
        <f t="shared" si="466"/>
        <v>41876.56725</v>
      </c>
      <c r="H5014" s="76">
        <f t="shared" si="463"/>
        <v>11632.47</v>
      </c>
      <c r="I5014" s="76">
        <f t="shared" si="468"/>
        <v>10646.69599375</v>
      </c>
      <c r="J5014" s="76">
        <f t="shared" si="464"/>
        <v>-985.77400624999973</v>
      </c>
      <c r="K5014" s="75">
        <f t="shared" si="467"/>
        <v>0.16087820563332028</v>
      </c>
      <c r="L5014" s="6">
        <v>0.27500000000000002</v>
      </c>
      <c r="M5014" s="93">
        <v>869.36</v>
      </c>
    </row>
    <row r="5015" spans="1:13" x14ac:dyDescent="0.2">
      <c r="A5015" s="77">
        <v>51090</v>
      </c>
      <c r="B5015" s="78">
        <v>9205.6327500000007</v>
      </c>
      <c r="C5015" s="79">
        <v>0.1801846300645919</v>
      </c>
      <c r="D5015" s="78">
        <v>5619.9</v>
      </c>
      <c r="E5015" s="79">
        <v>0.10999999999999999</v>
      </c>
      <c r="F5015" s="90">
        <f t="shared" si="465"/>
        <v>45470.1</v>
      </c>
      <c r="G5015" s="90">
        <f t="shared" si="466"/>
        <v>41884.367249999996</v>
      </c>
      <c r="H5015" s="90">
        <f t="shared" si="463"/>
        <v>11634.9175</v>
      </c>
      <c r="I5015" s="90">
        <f t="shared" si="468"/>
        <v>10648.84099375</v>
      </c>
      <c r="J5015" s="90">
        <f t="shared" si="464"/>
        <v>-986.07650624999951</v>
      </c>
      <c r="K5015" s="79">
        <f t="shared" si="467"/>
        <v>0.16088385679682915</v>
      </c>
      <c r="L5015" s="91">
        <v>0.27500000000000002</v>
      </c>
      <c r="M5015" s="92">
        <v>869.36</v>
      </c>
    </row>
    <row r="5016" spans="1:13" x14ac:dyDescent="0.2">
      <c r="A5016" s="73">
        <v>51100</v>
      </c>
      <c r="B5016" s="74">
        <v>9207.8327500000014</v>
      </c>
      <c r="C5016" s="75">
        <v>0.18019242172211353</v>
      </c>
      <c r="D5016" s="74">
        <v>5621</v>
      </c>
      <c r="E5016" s="75">
        <v>0.11</v>
      </c>
      <c r="F5016" s="76">
        <f t="shared" si="465"/>
        <v>45479</v>
      </c>
      <c r="G5016" s="76">
        <f t="shared" si="466"/>
        <v>41892.167249999999</v>
      </c>
      <c r="H5016" s="76">
        <f t="shared" si="463"/>
        <v>11637.365</v>
      </c>
      <c r="I5016" s="76">
        <f t="shared" si="468"/>
        <v>10650.98599375</v>
      </c>
      <c r="J5016" s="76">
        <f t="shared" si="464"/>
        <v>-986.37900624999929</v>
      </c>
      <c r="K5016" s="75">
        <f t="shared" si="467"/>
        <v>0.16088950574853234</v>
      </c>
      <c r="L5016" s="6">
        <v>0.27500000000000002</v>
      </c>
      <c r="M5016" s="93">
        <v>869.36</v>
      </c>
    </row>
    <row r="5017" spans="1:13" x14ac:dyDescent="0.2">
      <c r="A5017" s="77">
        <v>51110</v>
      </c>
      <c r="B5017" s="78">
        <v>9210.0327500000003</v>
      </c>
      <c r="C5017" s="79">
        <v>0.18020021033065936</v>
      </c>
      <c r="D5017" s="78">
        <v>5622.1</v>
      </c>
      <c r="E5017" s="79">
        <v>0.11</v>
      </c>
      <c r="F5017" s="90">
        <f t="shared" si="465"/>
        <v>45487.9</v>
      </c>
      <c r="G5017" s="90">
        <f t="shared" si="466"/>
        <v>41899.967250000002</v>
      </c>
      <c r="H5017" s="90">
        <f t="shared" si="463"/>
        <v>11639.8125</v>
      </c>
      <c r="I5017" s="90">
        <f t="shared" si="468"/>
        <v>10653.130993750001</v>
      </c>
      <c r="J5017" s="90">
        <f t="shared" si="464"/>
        <v>-986.68150624999907</v>
      </c>
      <c r="K5017" s="79">
        <f t="shared" si="467"/>
        <v>0.16089515248972805</v>
      </c>
      <c r="L5017" s="91">
        <v>0.27500000000000002</v>
      </c>
      <c r="M5017" s="92">
        <v>869.36</v>
      </c>
    </row>
    <row r="5018" spans="1:13" x14ac:dyDescent="0.2">
      <c r="A5018" s="73">
        <v>51120</v>
      </c>
      <c r="B5018" s="74">
        <v>9212.232750000001</v>
      </c>
      <c r="C5018" s="75">
        <v>0.1802079958920188</v>
      </c>
      <c r="D5018" s="74">
        <v>5623.2</v>
      </c>
      <c r="E5018" s="75">
        <v>0.11</v>
      </c>
      <c r="F5018" s="76">
        <f t="shared" si="465"/>
        <v>45496.800000000003</v>
      </c>
      <c r="G5018" s="76">
        <f t="shared" si="466"/>
        <v>41907.767249999997</v>
      </c>
      <c r="H5018" s="76">
        <f t="shared" si="463"/>
        <v>11642.260000000002</v>
      </c>
      <c r="I5018" s="76">
        <f t="shared" si="468"/>
        <v>10655.27599375</v>
      </c>
      <c r="J5018" s="76">
        <f t="shared" si="464"/>
        <v>-986.98400625000249</v>
      </c>
      <c r="K5018" s="75">
        <f t="shared" si="467"/>
        <v>0.16090079702171359</v>
      </c>
      <c r="L5018" s="6">
        <v>0.27500000000000002</v>
      </c>
      <c r="M5018" s="93">
        <v>869.36</v>
      </c>
    </row>
    <row r="5019" spans="1:13" x14ac:dyDescent="0.2">
      <c r="A5019" s="77">
        <v>51130</v>
      </c>
      <c r="B5019" s="78">
        <v>9214.4327499999999</v>
      </c>
      <c r="C5019" s="79">
        <v>0.18021577840797967</v>
      </c>
      <c r="D5019" s="78">
        <v>5624.3</v>
      </c>
      <c r="E5019" s="79">
        <v>0.11</v>
      </c>
      <c r="F5019" s="90">
        <f t="shared" si="465"/>
        <v>45505.7</v>
      </c>
      <c r="G5019" s="90">
        <f t="shared" si="466"/>
        <v>41915.56725</v>
      </c>
      <c r="H5019" s="90">
        <f t="shared" si="463"/>
        <v>11644.7075</v>
      </c>
      <c r="I5019" s="90">
        <f t="shared" si="468"/>
        <v>10657.42099375</v>
      </c>
      <c r="J5019" s="90">
        <f t="shared" si="464"/>
        <v>-987.28650625000046</v>
      </c>
      <c r="K5019" s="79">
        <f t="shared" si="467"/>
        <v>0.16090643934578525</v>
      </c>
      <c r="L5019" s="91">
        <v>0.27500000000000002</v>
      </c>
      <c r="M5019" s="92">
        <v>869.36</v>
      </c>
    </row>
    <row r="5020" spans="1:13" x14ac:dyDescent="0.2">
      <c r="A5020" s="73">
        <v>51140</v>
      </c>
      <c r="B5020" s="74">
        <v>9216.6327500000007</v>
      </c>
      <c r="C5020" s="75">
        <v>0.18022355788032851</v>
      </c>
      <c r="D5020" s="74">
        <v>5625.4</v>
      </c>
      <c r="E5020" s="75">
        <v>0.10999999999999999</v>
      </c>
      <c r="F5020" s="76">
        <f t="shared" si="465"/>
        <v>45514.6</v>
      </c>
      <c r="G5020" s="76">
        <f t="shared" si="466"/>
        <v>41923.367249999996</v>
      </c>
      <c r="H5020" s="76">
        <f t="shared" si="463"/>
        <v>11647.155000000001</v>
      </c>
      <c r="I5020" s="76">
        <f t="shared" si="468"/>
        <v>10659.565993749999</v>
      </c>
      <c r="J5020" s="76">
        <f t="shared" si="464"/>
        <v>-987.58900625000206</v>
      </c>
      <c r="K5020" s="75">
        <f t="shared" si="467"/>
        <v>0.16091207946323816</v>
      </c>
      <c r="L5020" s="6">
        <v>0.27500000000000002</v>
      </c>
      <c r="M5020" s="93">
        <v>869.36</v>
      </c>
    </row>
    <row r="5021" spans="1:13" x14ac:dyDescent="0.2">
      <c r="A5021" s="77">
        <v>51150</v>
      </c>
      <c r="B5021" s="78">
        <v>9218.8327500000014</v>
      </c>
      <c r="C5021" s="79">
        <v>0.18023133431085048</v>
      </c>
      <c r="D5021" s="78">
        <v>5626.5</v>
      </c>
      <c r="E5021" s="79">
        <v>0.11</v>
      </c>
      <c r="F5021" s="90">
        <f t="shared" si="465"/>
        <v>45523.5</v>
      </c>
      <c r="G5021" s="90">
        <f t="shared" si="466"/>
        <v>41931.167249999999</v>
      </c>
      <c r="H5021" s="90">
        <f t="shared" si="463"/>
        <v>11649.602500000001</v>
      </c>
      <c r="I5021" s="90">
        <f t="shared" si="468"/>
        <v>10661.710993750001</v>
      </c>
      <c r="J5021" s="90">
        <f t="shared" si="464"/>
        <v>-987.89150625000002</v>
      </c>
      <c r="K5021" s="79">
        <f t="shared" si="467"/>
        <v>0.16091771737536659</v>
      </c>
      <c r="L5021" s="91">
        <v>0.27500000000000002</v>
      </c>
      <c r="M5021" s="92">
        <v>869.36</v>
      </c>
    </row>
    <row r="5022" spans="1:13" x14ac:dyDescent="0.2">
      <c r="A5022" s="73">
        <v>51160</v>
      </c>
      <c r="B5022" s="74">
        <v>9221.0327500000003</v>
      </c>
      <c r="C5022" s="75">
        <v>0.18023910770132917</v>
      </c>
      <c r="D5022" s="74">
        <v>5627.6</v>
      </c>
      <c r="E5022" s="75">
        <v>0.11</v>
      </c>
      <c r="F5022" s="76">
        <f t="shared" si="465"/>
        <v>45532.4</v>
      </c>
      <c r="G5022" s="76">
        <f t="shared" si="466"/>
        <v>41938.967250000002</v>
      </c>
      <c r="H5022" s="76">
        <f t="shared" si="463"/>
        <v>11652.050000000001</v>
      </c>
      <c r="I5022" s="76">
        <f t="shared" si="468"/>
        <v>10663.855993750001</v>
      </c>
      <c r="J5022" s="76">
        <f t="shared" si="464"/>
        <v>-988.1940062499998</v>
      </c>
      <c r="K5022" s="75">
        <f t="shared" si="467"/>
        <v>0.16092335308346364</v>
      </c>
      <c r="L5022" s="6">
        <v>0.27500000000000002</v>
      </c>
      <c r="M5022" s="93">
        <v>869.36</v>
      </c>
    </row>
    <row r="5023" spans="1:13" x14ac:dyDescent="0.2">
      <c r="A5023" s="77">
        <v>51170</v>
      </c>
      <c r="B5023" s="78">
        <v>9223.232750000001</v>
      </c>
      <c r="C5023" s="79">
        <v>0.18024687805354703</v>
      </c>
      <c r="D5023" s="78">
        <v>5628.7</v>
      </c>
      <c r="E5023" s="79">
        <v>0.11</v>
      </c>
      <c r="F5023" s="90">
        <f t="shared" si="465"/>
        <v>45541.3</v>
      </c>
      <c r="G5023" s="90">
        <f t="shared" si="466"/>
        <v>41946.767249999997</v>
      </c>
      <c r="H5023" s="90">
        <f t="shared" si="463"/>
        <v>11654.497500000001</v>
      </c>
      <c r="I5023" s="90">
        <f t="shared" si="468"/>
        <v>10666.00099375</v>
      </c>
      <c r="J5023" s="90">
        <f t="shared" si="464"/>
        <v>-988.4965062500014</v>
      </c>
      <c r="K5023" s="79">
        <f t="shared" si="467"/>
        <v>0.16092898658882157</v>
      </c>
      <c r="L5023" s="91">
        <v>0.27500000000000002</v>
      </c>
      <c r="M5023" s="92">
        <v>869.36</v>
      </c>
    </row>
    <row r="5024" spans="1:13" x14ac:dyDescent="0.2">
      <c r="A5024" s="73">
        <v>51180</v>
      </c>
      <c r="B5024" s="74">
        <v>9225.4327499999999</v>
      </c>
      <c r="C5024" s="75">
        <v>0.18025464536928487</v>
      </c>
      <c r="D5024" s="74">
        <v>5629.8</v>
      </c>
      <c r="E5024" s="75">
        <v>0.11</v>
      </c>
      <c r="F5024" s="76">
        <f t="shared" si="465"/>
        <v>45550.2</v>
      </c>
      <c r="G5024" s="76">
        <f t="shared" si="466"/>
        <v>41954.56725</v>
      </c>
      <c r="H5024" s="76">
        <f t="shared" si="463"/>
        <v>11656.945</v>
      </c>
      <c r="I5024" s="76">
        <f t="shared" si="468"/>
        <v>10668.14599375</v>
      </c>
      <c r="J5024" s="76">
        <f t="shared" si="464"/>
        <v>-988.79900624999937</v>
      </c>
      <c r="K5024" s="75">
        <f t="shared" si="467"/>
        <v>0.16093461789273156</v>
      </c>
      <c r="L5024" s="6">
        <v>0.27500000000000002</v>
      </c>
      <c r="M5024" s="93">
        <v>869.36</v>
      </c>
    </row>
    <row r="5025" spans="1:13" x14ac:dyDescent="0.2">
      <c r="A5025" s="77">
        <v>51190</v>
      </c>
      <c r="B5025" s="78">
        <v>9227.6327500000007</v>
      </c>
      <c r="C5025" s="79">
        <v>0.18026240965032234</v>
      </c>
      <c r="D5025" s="78">
        <v>5630.9</v>
      </c>
      <c r="E5025" s="79">
        <v>0.10999999999999999</v>
      </c>
      <c r="F5025" s="90">
        <f t="shared" si="465"/>
        <v>45559.1</v>
      </c>
      <c r="G5025" s="90">
        <f t="shared" si="466"/>
        <v>41962.367249999996</v>
      </c>
      <c r="H5025" s="90">
        <f t="shared" si="463"/>
        <v>11659.3925</v>
      </c>
      <c r="I5025" s="90">
        <f t="shared" si="468"/>
        <v>10670.290993749999</v>
      </c>
      <c r="J5025" s="90">
        <f t="shared" si="464"/>
        <v>-989.10150625000097</v>
      </c>
      <c r="K5025" s="79">
        <f t="shared" si="467"/>
        <v>0.16094024699648368</v>
      </c>
      <c r="L5025" s="91">
        <v>0.27500000000000002</v>
      </c>
      <c r="M5025" s="92">
        <v>869.36</v>
      </c>
    </row>
    <row r="5026" spans="1:13" x14ac:dyDescent="0.2">
      <c r="A5026" s="73">
        <v>51200</v>
      </c>
      <c r="B5026" s="74">
        <v>9229.8327500000014</v>
      </c>
      <c r="C5026" s="75">
        <v>0.18027017089843753</v>
      </c>
      <c r="D5026" s="74">
        <v>5632</v>
      </c>
      <c r="E5026" s="75">
        <v>0.11</v>
      </c>
      <c r="F5026" s="76">
        <f t="shared" si="465"/>
        <v>45568</v>
      </c>
      <c r="G5026" s="76">
        <f t="shared" si="466"/>
        <v>41970.167249999999</v>
      </c>
      <c r="H5026" s="76">
        <f t="shared" si="463"/>
        <v>11661.84</v>
      </c>
      <c r="I5026" s="76">
        <f t="shared" si="468"/>
        <v>10672.435993749999</v>
      </c>
      <c r="J5026" s="76">
        <f t="shared" si="464"/>
        <v>-989.40400625000075</v>
      </c>
      <c r="K5026" s="75">
        <f t="shared" si="467"/>
        <v>0.16094587390136719</v>
      </c>
      <c r="L5026" s="6">
        <v>0.27500000000000002</v>
      </c>
      <c r="M5026" s="93">
        <v>869.36</v>
      </c>
    </row>
    <row r="5027" spans="1:13" x14ac:dyDescent="0.2">
      <c r="A5027" s="77">
        <v>51210</v>
      </c>
      <c r="B5027" s="78">
        <v>9232.0327500000003</v>
      </c>
      <c r="C5027" s="79">
        <v>0.18027792911540716</v>
      </c>
      <c r="D5027" s="78">
        <v>5633.1</v>
      </c>
      <c r="E5027" s="79">
        <v>0.11</v>
      </c>
      <c r="F5027" s="90">
        <f t="shared" si="465"/>
        <v>45576.9</v>
      </c>
      <c r="G5027" s="90">
        <f t="shared" si="466"/>
        <v>41977.967250000002</v>
      </c>
      <c r="H5027" s="90">
        <f t="shared" si="463"/>
        <v>11664.2875</v>
      </c>
      <c r="I5027" s="90">
        <f t="shared" si="468"/>
        <v>10674.580993750002</v>
      </c>
      <c r="J5027" s="90">
        <f t="shared" si="464"/>
        <v>-989.70650624999871</v>
      </c>
      <c r="K5027" s="79">
        <f t="shared" si="467"/>
        <v>0.16095149860867022</v>
      </c>
      <c r="L5027" s="91">
        <v>0.27500000000000002</v>
      </c>
      <c r="M5027" s="92">
        <v>869.36</v>
      </c>
    </row>
    <row r="5028" spans="1:13" x14ac:dyDescent="0.2">
      <c r="A5028" s="73">
        <v>51220</v>
      </c>
      <c r="B5028" s="74">
        <v>9234.232750000001</v>
      </c>
      <c r="C5028" s="75">
        <v>0.18028568430300665</v>
      </c>
      <c r="D5028" s="74">
        <v>5634.2</v>
      </c>
      <c r="E5028" s="75">
        <v>0.11</v>
      </c>
      <c r="F5028" s="76">
        <f t="shared" si="465"/>
        <v>45585.8</v>
      </c>
      <c r="G5028" s="76">
        <f t="shared" si="466"/>
        <v>41985.767249999997</v>
      </c>
      <c r="H5028" s="76">
        <f t="shared" si="463"/>
        <v>11666.735000000001</v>
      </c>
      <c r="I5028" s="76">
        <f t="shared" si="468"/>
        <v>10676.72599375</v>
      </c>
      <c r="J5028" s="76">
        <f t="shared" si="464"/>
        <v>-990.00900625000031</v>
      </c>
      <c r="K5028" s="75">
        <f t="shared" si="467"/>
        <v>0.16095712111967983</v>
      </c>
      <c r="L5028" s="6">
        <v>0.27500000000000002</v>
      </c>
      <c r="M5028" s="93">
        <v>869.36</v>
      </c>
    </row>
    <row r="5029" spans="1:13" x14ac:dyDescent="0.2">
      <c r="A5029" s="77">
        <v>51230</v>
      </c>
      <c r="B5029" s="78">
        <v>9236.4327499999999</v>
      </c>
      <c r="C5029" s="79">
        <v>0.18029343646300997</v>
      </c>
      <c r="D5029" s="78">
        <v>5635.3</v>
      </c>
      <c r="E5029" s="79">
        <v>0.11</v>
      </c>
      <c r="F5029" s="90">
        <f t="shared" si="465"/>
        <v>45594.7</v>
      </c>
      <c r="G5029" s="90">
        <f t="shared" si="466"/>
        <v>41993.56725</v>
      </c>
      <c r="H5029" s="90">
        <f t="shared" si="463"/>
        <v>11669.182499999999</v>
      </c>
      <c r="I5029" s="90">
        <f t="shared" si="468"/>
        <v>10678.870993750001</v>
      </c>
      <c r="J5029" s="90">
        <f t="shared" si="464"/>
        <v>-990.31150624999827</v>
      </c>
      <c r="K5029" s="79">
        <f t="shared" si="467"/>
        <v>0.16096274143568226</v>
      </c>
      <c r="L5029" s="91">
        <v>0.27500000000000002</v>
      </c>
      <c r="M5029" s="92">
        <v>869.36</v>
      </c>
    </row>
    <row r="5030" spans="1:13" x14ac:dyDescent="0.2">
      <c r="A5030" s="73">
        <v>51240</v>
      </c>
      <c r="B5030" s="74">
        <v>9238.6327500000007</v>
      </c>
      <c r="C5030" s="75">
        <v>0.18030118559718972</v>
      </c>
      <c r="D5030" s="74">
        <v>5636.4</v>
      </c>
      <c r="E5030" s="75">
        <v>0.10999999999999999</v>
      </c>
      <c r="F5030" s="76">
        <f t="shared" si="465"/>
        <v>45603.6</v>
      </c>
      <c r="G5030" s="76">
        <f t="shared" si="466"/>
        <v>42001.367249999996</v>
      </c>
      <c r="H5030" s="76">
        <f t="shared" si="463"/>
        <v>11671.63</v>
      </c>
      <c r="I5030" s="76">
        <f t="shared" si="468"/>
        <v>10681.015993749999</v>
      </c>
      <c r="J5030" s="76">
        <f t="shared" si="464"/>
        <v>-990.61400624999987</v>
      </c>
      <c r="K5030" s="75">
        <f t="shared" si="467"/>
        <v>0.16096835955796254</v>
      </c>
      <c r="L5030" s="6">
        <v>0.27500000000000002</v>
      </c>
      <c r="M5030" s="93">
        <v>869.36</v>
      </c>
    </row>
    <row r="5031" spans="1:13" x14ac:dyDescent="0.2">
      <c r="A5031" s="77">
        <v>51250</v>
      </c>
      <c r="B5031" s="78">
        <v>9240.8327500000014</v>
      </c>
      <c r="C5031" s="79">
        <v>0.1803089317073171</v>
      </c>
      <c r="D5031" s="78">
        <v>5637.5</v>
      </c>
      <c r="E5031" s="79">
        <v>0.11</v>
      </c>
      <c r="F5031" s="90">
        <f t="shared" si="465"/>
        <v>45612.5</v>
      </c>
      <c r="G5031" s="90">
        <f t="shared" si="466"/>
        <v>42009.167249999999</v>
      </c>
      <c r="H5031" s="90">
        <f t="shared" si="463"/>
        <v>11674.077500000001</v>
      </c>
      <c r="I5031" s="90">
        <f t="shared" si="468"/>
        <v>10683.16099375</v>
      </c>
      <c r="J5031" s="90">
        <f t="shared" si="464"/>
        <v>-990.91650625000148</v>
      </c>
      <c r="K5031" s="79">
        <f t="shared" si="467"/>
        <v>0.16097397548780487</v>
      </c>
      <c r="L5031" s="91">
        <v>0.27500000000000002</v>
      </c>
      <c r="M5031" s="92">
        <v>869.36</v>
      </c>
    </row>
    <row r="5032" spans="1:13" x14ac:dyDescent="0.2">
      <c r="A5032" s="73">
        <v>51260</v>
      </c>
      <c r="B5032" s="74">
        <v>9243.0327500000003</v>
      </c>
      <c r="C5032" s="75">
        <v>0.18031667479516192</v>
      </c>
      <c r="D5032" s="74">
        <v>5638.6</v>
      </c>
      <c r="E5032" s="75">
        <v>0.11</v>
      </c>
      <c r="F5032" s="76">
        <f t="shared" si="465"/>
        <v>45621.4</v>
      </c>
      <c r="G5032" s="76">
        <f t="shared" si="466"/>
        <v>42016.967250000002</v>
      </c>
      <c r="H5032" s="76">
        <f t="shared" si="463"/>
        <v>11676.525000000001</v>
      </c>
      <c r="I5032" s="76">
        <f t="shared" si="468"/>
        <v>10685.30599375</v>
      </c>
      <c r="J5032" s="76">
        <f t="shared" si="464"/>
        <v>-991.21900625000126</v>
      </c>
      <c r="K5032" s="75">
        <f t="shared" si="467"/>
        <v>0.16097958922649239</v>
      </c>
      <c r="L5032" s="6">
        <v>0.27500000000000002</v>
      </c>
      <c r="M5032" s="93">
        <v>869.36</v>
      </c>
    </row>
    <row r="5033" spans="1:13" x14ac:dyDescent="0.2">
      <c r="A5033" s="77">
        <v>51270</v>
      </c>
      <c r="B5033" s="78">
        <v>9245.232750000001</v>
      </c>
      <c r="C5033" s="79">
        <v>0.1803244148624927</v>
      </c>
      <c r="D5033" s="78">
        <v>5639.7</v>
      </c>
      <c r="E5033" s="79">
        <v>0.11</v>
      </c>
      <c r="F5033" s="90">
        <f t="shared" si="465"/>
        <v>45630.3</v>
      </c>
      <c r="G5033" s="90">
        <f t="shared" si="466"/>
        <v>42024.767249999997</v>
      </c>
      <c r="H5033" s="90">
        <f t="shared" si="463"/>
        <v>11678.972500000002</v>
      </c>
      <c r="I5033" s="90">
        <f t="shared" si="468"/>
        <v>10687.450993749999</v>
      </c>
      <c r="J5033" s="90">
        <f t="shared" si="464"/>
        <v>-991.52150625000286</v>
      </c>
      <c r="K5033" s="79">
        <f t="shared" si="467"/>
        <v>0.16098520077530717</v>
      </c>
      <c r="L5033" s="91">
        <v>0.27500000000000002</v>
      </c>
      <c r="M5033" s="92">
        <v>869.36</v>
      </c>
    </row>
    <row r="5034" spans="1:13" x14ac:dyDescent="0.2">
      <c r="A5034" s="73">
        <v>51280</v>
      </c>
      <c r="B5034" s="74">
        <v>9247.4327499999999</v>
      </c>
      <c r="C5034" s="75">
        <v>0.18033215191107643</v>
      </c>
      <c r="D5034" s="74">
        <v>5640.8</v>
      </c>
      <c r="E5034" s="75">
        <v>0.11</v>
      </c>
      <c r="F5034" s="76">
        <f t="shared" si="465"/>
        <v>45639.199999999997</v>
      </c>
      <c r="G5034" s="76">
        <f t="shared" si="466"/>
        <v>42032.56725</v>
      </c>
      <c r="H5034" s="76">
        <f t="shared" si="463"/>
        <v>11681.42</v>
      </c>
      <c r="I5034" s="76">
        <f t="shared" si="468"/>
        <v>10689.595993750001</v>
      </c>
      <c r="J5034" s="76">
        <f t="shared" si="464"/>
        <v>-991.824006249999</v>
      </c>
      <c r="K5034" s="75">
        <f t="shared" si="467"/>
        <v>0.16099081013553043</v>
      </c>
      <c r="L5034" s="6">
        <v>0.27500000000000002</v>
      </c>
      <c r="M5034" s="93">
        <v>869.36</v>
      </c>
    </row>
    <row r="5035" spans="1:13" x14ac:dyDescent="0.2">
      <c r="A5035" s="77">
        <v>51290</v>
      </c>
      <c r="B5035" s="78">
        <v>9249.6327500000007</v>
      </c>
      <c r="C5035" s="79">
        <v>0.18033988594267888</v>
      </c>
      <c r="D5035" s="78">
        <v>5641.9</v>
      </c>
      <c r="E5035" s="79">
        <v>0.10999999999999999</v>
      </c>
      <c r="F5035" s="90">
        <f t="shared" si="465"/>
        <v>45648.1</v>
      </c>
      <c r="G5035" s="90">
        <f t="shared" si="466"/>
        <v>42040.367249999996</v>
      </c>
      <c r="H5035" s="90">
        <f t="shared" si="463"/>
        <v>11683.8675</v>
      </c>
      <c r="I5035" s="90">
        <f t="shared" si="468"/>
        <v>10691.74099375</v>
      </c>
      <c r="J5035" s="90">
        <f t="shared" si="464"/>
        <v>-992.1265062500006</v>
      </c>
      <c r="K5035" s="79">
        <f t="shared" si="467"/>
        <v>0.16099641730844219</v>
      </c>
      <c r="L5035" s="91">
        <v>0.27500000000000002</v>
      </c>
      <c r="M5035" s="92">
        <v>869.36</v>
      </c>
    </row>
    <row r="5036" spans="1:13" x14ac:dyDescent="0.2">
      <c r="A5036" s="73">
        <v>51300</v>
      </c>
      <c r="B5036" s="74">
        <v>9251.8327500000014</v>
      </c>
      <c r="C5036" s="75">
        <v>0.18034761695906434</v>
      </c>
      <c r="D5036" s="74">
        <v>5643</v>
      </c>
      <c r="E5036" s="75">
        <v>0.11</v>
      </c>
      <c r="F5036" s="76">
        <f t="shared" si="465"/>
        <v>45657</v>
      </c>
      <c r="G5036" s="76">
        <f t="shared" si="466"/>
        <v>42048.167249999999</v>
      </c>
      <c r="H5036" s="76">
        <f t="shared" si="463"/>
        <v>11686.315000000001</v>
      </c>
      <c r="I5036" s="76">
        <f t="shared" si="468"/>
        <v>10693.88599375</v>
      </c>
      <c r="J5036" s="76">
        <f t="shared" si="464"/>
        <v>-992.42900625000038</v>
      </c>
      <c r="K5036" s="75">
        <f t="shared" si="467"/>
        <v>0.16100202229532165</v>
      </c>
      <c r="L5036" s="6">
        <v>0.27500000000000002</v>
      </c>
      <c r="M5036" s="93">
        <v>869.36</v>
      </c>
    </row>
    <row r="5037" spans="1:13" x14ac:dyDescent="0.2">
      <c r="A5037" s="77">
        <v>51310</v>
      </c>
      <c r="B5037" s="78">
        <v>9254.0327500000003</v>
      </c>
      <c r="C5037" s="79">
        <v>0.18035534496199571</v>
      </c>
      <c r="D5037" s="78">
        <v>5644.1</v>
      </c>
      <c r="E5037" s="79">
        <v>0.11</v>
      </c>
      <c r="F5037" s="90">
        <f t="shared" si="465"/>
        <v>45665.9</v>
      </c>
      <c r="G5037" s="90">
        <f t="shared" si="466"/>
        <v>42055.967250000002</v>
      </c>
      <c r="H5037" s="90">
        <f t="shared" si="463"/>
        <v>11688.762500000001</v>
      </c>
      <c r="I5037" s="90">
        <f t="shared" si="468"/>
        <v>10696.030993750001</v>
      </c>
      <c r="J5037" s="90">
        <f t="shared" si="464"/>
        <v>-992.73150625000017</v>
      </c>
      <c r="K5037" s="79">
        <f t="shared" si="467"/>
        <v>0.1610076250974469</v>
      </c>
      <c r="L5037" s="91">
        <v>0.27500000000000002</v>
      </c>
      <c r="M5037" s="92">
        <v>869.36</v>
      </c>
    </row>
    <row r="5038" spans="1:13" x14ac:dyDescent="0.2">
      <c r="A5038" s="73">
        <v>51320</v>
      </c>
      <c r="B5038" s="74">
        <v>9256.232750000001</v>
      </c>
      <c r="C5038" s="75">
        <v>0.18036306995323462</v>
      </c>
      <c r="D5038" s="74">
        <v>5645.2</v>
      </c>
      <c r="E5038" s="75">
        <v>0.11</v>
      </c>
      <c r="F5038" s="76">
        <f t="shared" si="465"/>
        <v>45674.8</v>
      </c>
      <c r="G5038" s="76">
        <f t="shared" si="466"/>
        <v>42063.767249999997</v>
      </c>
      <c r="H5038" s="76">
        <f t="shared" si="463"/>
        <v>11691.210000000001</v>
      </c>
      <c r="I5038" s="76">
        <f t="shared" si="468"/>
        <v>10698.175993749999</v>
      </c>
      <c r="J5038" s="76">
        <f t="shared" si="464"/>
        <v>-993.03400625000177</v>
      </c>
      <c r="K5038" s="75">
        <f t="shared" si="467"/>
        <v>0.16101322571609508</v>
      </c>
      <c r="L5038" s="6">
        <v>0.27500000000000002</v>
      </c>
      <c r="M5038" s="93">
        <v>869.36</v>
      </c>
    </row>
    <row r="5039" spans="1:13" x14ac:dyDescent="0.2">
      <c r="A5039" s="77">
        <v>51330</v>
      </c>
      <c r="B5039" s="78">
        <v>9258.4327499999999</v>
      </c>
      <c r="C5039" s="79">
        <v>0.1803707919345412</v>
      </c>
      <c r="D5039" s="78">
        <v>5646.3</v>
      </c>
      <c r="E5039" s="79">
        <v>0.11</v>
      </c>
      <c r="F5039" s="90">
        <f t="shared" si="465"/>
        <v>45683.7</v>
      </c>
      <c r="G5039" s="90">
        <f t="shared" si="466"/>
        <v>42071.56725</v>
      </c>
      <c r="H5039" s="90">
        <f t="shared" si="463"/>
        <v>11693.657499999999</v>
      </c>
      <c r="I5039" s="90">
        <f t="shared" si="468"/>
        <v>10700.32099375</v>
      </c>
      <c r="J5039" s="90">
        <f t="shared" si="464"/>
        <v>-993.33650624999973</v>
      </c>
      <c r="K5039" s="79">
        <f t="shared" si="467"/>
        <v>0.16101882415254237</v>
      </c>
      <c r="L5039" s="91">
        <v>0.27500000000000002</v>
      </c>
      <c r="M5039" s="92">
        <v>869.36</v>
      </c>
    </row>
    <row r="5040" spans="1:13" x14ac:dyDescent="0.2">
      <c r="A5040" s="73">
        <v>51340</v>
      </c>
      <c r="B5040" s="74">
        <v>9260.6327500000007</v>
      </c>
      <c r="C5040" s="75">
        <v>0.18037851090767434</v>
      </c>
      <c r="D5040" s="74">
        <v>5647.4</v>
      </c>
      <c r="E5040" s="75">
        <v>0.10999999999999999</v>
      </c>
      <c r="F5040" s="76">
        <f t="shared" si="465"/>
        <v>45692.6</v>
      </c>
      <c r="G5040" s="76">
        <f t="shared" si="466"/>
        <v>42079.367249999996</v>
      </c>
      <c r="H5040" s="76">
        <f t="shared" si="463"/>
        <v>11696.105</v>
      </c>
      <c r="I5040" s="76">
        <f t="shared" si="468"/>
        <v>10702.46599375</v>
      </c>
      <c r="J5040" s="76">
        <f t="shared" si="464"/>
        <v>-993.63900624999951</v>
      </c>
      <c r="K5040" s="75">
        <f t="shared" si="467"/>
        <v>0.16102442040806392</v>
      </c>
      <c r="L5040" s="6">
        <v>0.27500000000000002</v>
      </c>
      <c r="M5040" s="93">
        <v>869.36</v>
      </c>
    </row>
    <row r="5041" spans="1:13" x14ac:dyDescent="0.2">
      <c r="A5041" s="77">
        <v>51350</v>
      </c>
      <c r="B5041" s="78">
        <v>9262.8327500000014</v>
      </c>
      <c r="C5041" s="79">
        <v>0.18038622687439146</v>
      </c>
      <c r="D5041" s="78">
        <v>5648.5</v>
      </c>
      <c r="E5041" s="79">
        <v>0.11</v>
      </c>
      <c r="F5041" s="90">
        <f t="shared" si="465"/>
        <v>45701.5</v>
      </c>
      <c r="G5041" s="90">
        <f t="shared" si="466"/>
        <v>42087.167249999999</v>
      </c>
      <c r="H5041" s="90">
        <f t="shared" ref="H5041:H5104" si="469">+F5041*L5041-M5041</f>
        <v>11698.5525</v>
      </c>
      <c r="I5041" s="90">
        <f t="shared" si="468"/>
        <v>10704.61099375</v>
      </c>
      <c r="J5041" s="90">
        <f t="shared" si="464"/>
        <v>-993.94150624999929</v>
      </c>
      <c r="K5041" s="79">
        <f t="shared" si="467"/>
        <v>0.16103001448393384</v>
      </c>
      <c r="L5041" s="91">
        <v>0.27500000000000002</v>
      </c>
      <c r="M5041" s="92">
        <v>869.36</v>
      </c>
    </row>
    <row r="5042" spans="1:13" x14ac:dyDescent="0.2">
      <c r="A5042" s="73">
        <v>51360</v>
      </c>
      <c r="B5042" s="74">
        <v>9265.0327500000003</v>
      </c>
      <c r="C5042" s="75">
        <v>0.18039393983644861</v>
      </c>
      <c r="D5042" s="74">
        <v>5649.6</v>
      </c>
      <c r="E5042" s="75">
        <v>0.11</v>
      </c>
      <c r="F5042" s="76">
        <f t="shared" si="465"/>
        <v>45710.400000000001</v>
      </c>
      <c r="G5042" s="76">
        <f t="shared" si="466"/>
        <v>42094.967250000002</v>
      </c>
      <c r="H5042" s="76">
        <f t="shared" si="469"/>
        <v>11701</v>
      </c>
      <c r="I5042" s="76">
        <f t="shared" si="468"/>
        <v>10706.755993750001</v>
      </c>
      <c r="J5042" s="76">
        <f t="shared" ref="J5042:J5105" si="470">+I5042-H5042</f>
        <v>-994.24400624999907</v>
      </c>
      <c r="K5042" s="75">
        <f t="shared" si="467"/>
        <v>0.16103560638142525</v>
      </c>
      <c r="L5042" s="6">
        <v>0.27500000000000002</v>
      </c>
      <c r="M5042" s="93">
        <v>869.36</v>
      </c>
    </row>
    <row r="5043" spans="1:13" x14ac:dyDescent="0.2">
      <c r="A5043" s="77">
        <v>51370</v>
      </c>
      <c r="B5043" s="78">
        <v>9267.232750000001</v>
      </c>
      <c r="C5043" s="79">
        <v>0.18040164979560055</v>
      </c>
      <c r="D5043" s="78">
        <v>5650.7</v>
      </c>
      <c r="E5043" s="79">
        <v>0.11</v>
      </c>
      <c r="F5043" s="90">
        <f t="shared" si="465"/>
        <v>45719.3</v>
      </c>
      <c r="G5043" s="90">
        <f t="shared" si="466"/>
        <v>42102.767249999997</v>
      </c>
      <c r="H5043" s="90">
        <f t="shared" si="469"/>
        <v>11703.447500000002</v>
      </c>
      <c r="I5043" s="90">
        <f t="shared" si="468"/>
        <v>10708.90099375</v>
      </c>
      <c r="J5043" s="90">
        <f t="shared" si="470"/>
        <v>-994.54650625000249</v>
      </c>
      <c r="K5043" s="79">
        <f t="shared" si="467"/>
        <v>0.16104119610181036</v>
      </c>
      <c r="L5043" s="91">
        <v>0.27500000000000002</v>
      </c>
      <c r="M5043" s="92">
        <v>869.36</v>
      </c>
    </row>
    <row r="5044" spans="1:13" x14ac:dyDescent="0.2">
      <c r="A5044" s="73">
        <v>51380</v>
      </c>
      <c r="B5044" s="74">
        <v>9269.4327499999999</v>
      </c>
      <c r="C5044" s="75">
        <v>0.18040935675360062</v>
      </c>
      <c r="D5044" s="74">
        <v>5651.8</v>
      </c>
      <c r="E5044" s="75">
        <v>0.11</v>
      </c>
      <c r="F5044" s="76">
        <f t="shared" si="465"/>
        <v>45728.2</v>
      </c>
      <c r="G5044" s="76">
        <f t="shared" si="466"/>
        <v>42110.56725</v>
      </c>
      <c r="H5044" s="76">
        <f t="shared" si="469"/>
        <v>11705.895</v>
      </c>
      <c r="I5044" s="76">
        <f t="shared" si="468"/>
        <v>10711.04599375</v>
      </c>
      <c r="J5044" s="76">
        <f t="shared" si="470"/>
        <v>-994.84900625000046</v>
      </c>
      <c r="K5044" s="75">
        <f t="shared" si="467"/>
        <v>0.16104678364636044</v>
      </c>
      <c r="L5044" s="6">
        <v>0.27500000000000002</v>
      </c>
      <c r="M5044" s="93">
        <v>869.36</v>
      </c>
    </row>
    <row r="5045" spans="1:13" x14ac:dyDescent="0.2">
      <c r="A5045" s="77">
        <v>51390</v>
      </c>
      <c r="B5045" s="78">
        <v>9271.6327500000007</v>
      </c>
      <c r="C5045" s="79">
        <v>0.18041706071220084</v>
      </c>
      <c r="D5045" s="78">
        <v>5652.9</v>
      </c>
      <c r="E5045" s="79">
        <v>0.10999999999999999</v>
      </c>
      <c r="F5045" s="90">
        <f t="shared" si="465"/>
        <v>45737.1</v>
      </c>
      <c r="G5045" s="90">
        <f t="shared" si="466"/>
        <v>42118.367249999996</v>
      </c>
      <c r="H5045" s="90">
        <f t="shared" si="469"/>
        <v>11708.342500000001</v>
      </c>
      <c r="I5045" s="90">
        <f t="shared" si="468"/>
        <v>10713.190993749999</v>
      </c>
      <c r="J5045" s="90">
        <f t="shared" si="470"/>
        <v>-995.15150625000206</v>
      </c>
      <c r="K5045" s="79">
        <f t="shared" si="467"/>
        <v>0.16105236901634556</v>
      </c>
      <c r="L5045" s="91">
        <v>0.27500000000000002</v>
      </c>
      <c r="M5045" s="92">
        <v>869.36</v>
      </c>
    </row>
    <row r="5046" spans="1:13" x14ac:dyDescent="0.2">
      <c r="A5046" s="73">
        <v>51400</v>
      </c>
      <c r="B5046" s="74">
        <v>9273.8327500000014</v>
      </c>
      <c r="C5046" s="75">
        <v>0.18042476167315177</v>
      </c>
      <c r="D5046" s="74">
        <v>5654</v>
      </c>
      <c r="E5046" s="75">
        <v>0.11</v>
      </c>
      <c r="F5046" s="76">
        <f t="shared" si="465"/>
        <v>45746</v>
      </c>
      <c r="G5046" s="76">
        <f t="shared" si="466"/>
        <v>42126.167249999999</v>
      </c>
      <c r="H5046" s="76">
        <f t="shared" si="469"/>
        <v>11710.79</v>
      </c>
      <c r="I5046" s="76">
        <f t="shared" si="468"/>
        <v>10715.335993750001</v>
      </c>
      <c r="J5046" s="76">
        <f t="shared" si="470"/>
        <v>-995.45400625000002</v>
      </c>
      <c r="K5046" s="75">
        <f t="shared" si="467"/>
        <v>0.16105795221303504</v>
      </c>
      <c r="L5046" s="6">
        <v>0.27500000000000002</v>
      </c>
      <c r="M5046" s="93">
        <v>869.36</v>
      </c>
    </row>
    <row r="5047" spans="1:13" x14ac:dyDescent="0.2">
      <c r="A5047" s="77">
        <v>51410</v>
      </c>
      <c r="B5047" s="78">
        <v>9276.0327500000003</v>
      </c>
      <c r="C5047" s="79">
        <v>0.1804324596382027</v>
      </c>
      <c r="D5047" s="78">
        <v>5655.1</v>
      </c>
      <c r="E5047" s="79">
        <v>0.11</v>
      </c>
      <c r="F5047" s="90">
        <f t="shared" si="465"/>
        <v>45754.9</v>
      </c>
      <c r="G5047" s="90">
        <f t="shared" si="466"/>
        <v>42133.967250000002</v>
      </c>
      <c r="H5047" s="90">
        <f t="shared" si="469"/>
        <v>11713.237500000001</v>
      </c>
      <c r="I5047" s="90">
        <f t="shared" si="468"/>
        <v>10717.480993750001</v>
      </c>
      <c r="J5047" s="90">
        <f t="shared" si="470"/>
        <v>-995.7565062499998</v>
      </c>
      <c r="K5047" s="79">
        <f t="shared" si="467"/>
        <v>0.16106353323769695</v>
      </c>
      <c r="L5047" s="91">
        <v>0.27500000000000002</v>
      </c>
      <c r="M5047" s="92">
        <v>869.36</v>
      </c>
    </row>
    <row r="5048" spans="1:13" x14ac:dyDescent="0.2">
      <c r="A5048" s="73">
        <v>51420</v>
      </c>
      <c r="B5048" s="74">
        <v>9278.232750000001</v>
      </c>
      <c r="C5048" s="75">
        <v>0.18044015460910154</v>
      </c>
      <c r="D5048" s="74">
        <v>5656.2</v>
      </c>
      <c r="E5048" s="75">
        <v>0.11</v>
      </c>
      <c r="F5048" s="76">
        <f t="shared" si="465"/>
        <v>45763.8</v>
      </c>
      <c r="G5048" s="76">
        <f t="shared" si="466"/>
        <v>42141.767249999997</v>
      </c>
      <c r="H5048" s="76">
        <f t="shared" si="469"/>
        <v>11715.685000000001</v>
      </c>
      <c r="I5048" s="76">
        <f t="shared" si="468"/>
        <v>10719.62599375</v>
      </c>
      <c r="J5048" s="76">
        <f t="shared" si="470"/>
        <v>-996.0590062500014</v>
      </c>
      <c r="K5048" s="75">
        <f t="shared" si="467"/>
        <v>0.1610691120915986</v>
      </c>
      <c r="L5048" s="6">
        <v>0.27500000000000002</v>
      </c>
      <c r="M5048" s="93">
        <v>869.36</v>
      </c>
    </row>
    <row r="5049" spans="1:13" x14ac:dyDescent="0.2">
      <c r="A5049" s="77">
        <v>51430</v>
      </c>
      <c r="B5049" s="78">
        <v>9280.4327499999999</v>
      </c>
      <c r="C5049" s="79">
        <v>0.1804478465875948</v>
      </c>
      <c r="D5049" s="78">
        <v>5657.3</v>
      </c>
      <c r="E5049" s="79">
        <v>0.11</v>
      </c>
      <c r="F5049" s="90">
        <f t="shared" si="465"/>
        <v>45772.7</v>
      </c>
      <c r="G5049" s="90">
        <f t="shared" si="466"/>
        <v>42149.56725</v>
      </c>
      <c r="H5049" s="90">
        <f t="shared" si="469"/>
        <v>11718.1325</v>
      </c>
      <c r="I5049" s="90">
        <f t="shared" si="468"/>
        <v>10721.77099375</v>
      </c>
      <c r="J5049" s="90">
        <f t="shared" si="470"/>
        <v>-996.36150624999937</v>
      </c>
      <c r="K5049" s="79">
        <f t="shared" si="467"/>
        <v>0.16107468877600623</v>
      </c>
      <c r="L5049" s="91">
        <v>0.27500000000000002</v>
      </c>
      <c r="M5049" s="92">
        <v>869.36</v>
      </c>
    </row>
    <row r="5050" spans="1:13" x14ac:dyDescent="0.2">
      <c r="A5050" s="73">
        <v>51440</v>
      </c>
      <c r="B5050" s="74">
        <v>9282.6327500000007</v>
      </c>
      <c r="C5050" s="75">
        <v>0.18045553557542771</v>
      </c>
      <c r="D5050" s="74">
        <v>5658.4</v>
      </c>
      <c r="E5050" s="75">
        <v>0.10999999999999999</v>
      </c>
      <c r="F5050" s="76">
        <f t="shared" si="465"/>
        <v>45781.599999999999</v>
      </c>
      <c r="G5050" s="76">
        <f t="shared" si="466"/>
        <v>42157.367249999996</v>
      </c>
      <c r="H5050" s="76">
        <f t="shared" si="469"/>
        <v>11720.58</v>
      </c>
      <c r="I5050" s="76">
        <f t="shared" si="468"/>
        <v>10723.915993749999</v>
      </c>
      <c r="J5050" s="76">
        <f t="shared" si="470"/>
        <v>-996.66400625000097</v>
      </c>
      <c r="K5050" s="75">
        <f t="shared" si="467"/>
        <v>0.16108026329218506</v>
      </c>
      <c r="L5050" s="6">
        <v>0.27500000000000002</v>
      </c>
      <c r="M5050" s="93">
        <v>869.36</v>
      </c>
    </row>
    <row r="5051" spans="1:13" x14ac:dyDescent="0.2">
      <c r="A5051" s="77">
        <v>51450</v>
      </c>
      <c r="B5051" s="78">
        <v>9284.8327500000014</v>
      </c>
      <c r="C5051" s="79">
        <v>0.18046322157434405</v>
      </c>
      <c r="D5051" s="78">
        <v>5659.5</v>
      </c>
      <c r="E5051" s="79">
        <v>0.11</v>
      </c>
      <c r="F5051" s="90">
        <f t="shared" si="465"/>
        <v>45790.5</v>
      </c>
      <c r="G5051" s="90">
        <f t="shared" si="466"/>
        <v>42165.167249999999</v>
      </c>
      <c r="H5051" s="90">
        <f t="shared" si="469"/>
        <v>11723.0275</v>
      </c>
      <c r="I5051" s="90">
        <f t="shared" si="468"/>
        <v>10726.060993749999</v>
      </c>
      <c r="J5051" s="90">
        <f t="shared" si="470"/>
        <v>-996.96650625000075</v>
      </c>
      <c r="K5051" s="79">
        <f t="shared" si="467"/>
        <v>0.16108583564139942</v>
      </c>
      <c r="L5051" s="91">
        <v>0.27500000000000002</v>
      </c>
      <c r="M5051" s="92">
        <v>869.36</v>
      </c>
    </row>
    <row r="5052" spans="1:13" x14ac:dyDescent="0.2">
      <c r="A5052" s="73">
        <v>51460</v>
      </c>
      <c r="B5052" s="74">
        <v>9287.0327500000003</v>
      </c>
      <c r="C5052" s="75">
        <v>0.18047090458608628</v>
      </c>
      <c r="D5052" s="74">
        <v>5660.6</v>
      </c>
      <c r="E5052" s="75">
        <v>0.11</v>
      </c>
      <c r="F5052" s="76">
        <f t="shared" si="465"/>
        <v>45799.4</v>
      </c>
      <c r="G5052" s="76">
        <f t="shared" si="466"/>
        <v>42172.967250000002</v>
      </c>
      <c r="H5052" s="76">
        <f t="shared" si="469"/>
        <v>11725.475</v>
      </c>
      <c r="I5052" s="76">
        <f t="shared" si="468"/>
        <v>10728.205993750002</v>
      </c>
      <c r="J5052" s="76">
        <f t="shared" si="470"/>
        <v>-997.26900624999871</v>
      </c>
      <c r="K5052" s="75">
        <f t="shared" si="467"/>
        <v>0.16109140582491258</v>
      </c>
      <c r="L5052" s="6">
        <v>0.27500000000000002</v>
      </c>
      <c r="M5052" s="93">
        <v>869.36</v>
      </c>
    </row>
    <row r="5053" spans="1:13" x14ac:dyDescent="0.2">
      <c r="A5053" s="77">
        <v>51470</v>
      </c>
      <c r="B5053" s="78">
        <v>9289.232750000001</v>
      </c>
      <c r="C5053" s="79">
        <v>0.1804785846123956</v>
      </c>
      <c r="D5053" s="78">
        <v>5661.7</v>
      </c>
      <c r="E5053" s="79">
        <v>0.11</v>
      </c>
      <c r="F5053" s="90">
        <f t="shared" si="465"/>
        <v>45808.3</v>
      </c>
      <c r="G5053" s="90">
        <f t="shared" si="466"/>
        <v>42180.767249999997</v>
      </c>
      <c r="H5053" s="90">
        <f t="shared" si="469"/>
        <v>11727.922500000001</v>
      </c>
      <c r="I5053" s="90">
        <f t="shared" si="468"/>
        <v>10730.35099375</v>
      </c>
      <c r="J5053" s="90">
        <f t="shared" si="470"/>
        <v>-997.57150625000031</v>
      </c>
      <c r="K5053" s="79">
        <f t="shared" si="467"/>
        <v>0.1610969738439868</v>
      </c>
      <c r="L5053" s="91">
        <v>0.27500000000000002</v>
      </c>
      <c r="M5053" s="92">
        <v>869.36</v>
      </c>
    </row>
    <row r="5054" spans="1:13" x14ac:dyDescent="0.2">
      <c r="A5054" s="73">
        <v>51480</v>
      </c>
      <c r="B5054" s="74">
        <v>9291.4327499999999</v>
      </c>
      <c r="C5054" s="75">
        <v>0.18048626165501166</v>
      </c>
      <c r="D5054" s="74">
        <v>5662.8</v>
      </c>
      <c r="E5054" s="75">
        <v>0.11</v>
      </c>
      <c r="F5054" s="76">
        <f t="shared" si="465"/>
        <v>45817.2</v>
      </c>
      <c r="G5054" s="76">
        <f t="shared" si="466"/>
        <v>42188.56725</v>
      </c>
      <c r="H5054" s="76">
        <f t="shared" si="469"/>
        <v>11730.369999999999</v>
      </c>
      <c r="I5054" s="76">
        <f t="shared" si="468"/>
        <v>10732.495993750001</v>
      </c>
      <c r="J5054" s="76">
        <f t="shared" si="470"/>
        <v>-997.87400624999827</v>
      </c>
      <c r="K5054" s="75">
        <f t="shared" si="467"/>
        <v>0.16110253969988347</v>
      </c>
      <c r="L5054" s="6">
        <v>0.27500000000000002</v>
      </c>
      <c r="M5054" s="93">
        <v>869.36</v>
      </c>
    </row>
    <row r="5055" spans="1:13" x14ac:dyDescent="0.2">
      <c r="A5055" s="77">
        <v>51490</v>
      </c>
      <c r="B5055" s="78">
        <v>9293.6327500000007</v>
      </c>
      <c r="C5055" s="79">
        <v>0.18049393571567296</v>
      </c>
      <c r="D5055" s="78">
        <v>5663.9</v>
      </c>
      <c r="E5055" s="79">
        <v>0.10999999999999999</v>
      </c>
      <c r="F5055" s="90">
        <f t="shared" si="465"/>
        <v>45826.1</v>
      </c>
      <c r="G5055" s="90">
        <f t="shared" si="466"/>
        <v>42196.367249999996</v>
      </c>
      <c r="H5055" s="90">
        <f t="shared" si="469"/>
        <v>11732.817499999999</v>
      </c>
      <c r="I5055" s="90">
        <f t="shared" si="468"/>
        <v>10734.640993749999</v>
      </c>
      <c r="J5055" s="90">
        <f t="shared" si="470"/>
        <v>-998.17650624999987</v>
      </c>
      <c r="K5055" s="79">
        <f t="shared" si="467"/>
        <v>0.16110810339386289</v>
      </c>
      <c r="L5055" s="91">
        <v>0.27500000000000002</v>
      </c>
      <c r="M5055" s="92">
        <v>869.36</v>
      </c>
    </row>
    <row r="5056" spans="1:13" x14ac:dyDescent="0.2">
      <c r="A5056" s="73">
        <v>51500</v>
      </c>
      <c r="B5056" s="74">
        <v>9295.8327500000014</v>
      </c>
      <c r="C5056" s="75">
        <v>0.18050160679611654</v>
      </c>
      <c r="D5056" s="74">
        <v>5665</v>
      </c>
      <c r="E5056" s="75">
        <v>0.11</v>
      </c>
      <c r="F5056" s="76">
        <f t="shared" si="465"/>
        <v>45835</v>
      </c>
      <c r="G5056" s="76">
        <f t="shared" si="466"/>
        <v>42204.167249999999</v>
      </c>
      <c r="H5056" s="76">
        <f t="shared" si="469"/>
        <v>11735.265000000001</v>
      </c>
      <c r="I5056" s="76">
        <f t="shared" si="468"/>
        <v>10736.78599375</v>
      </c>
      <c r="J5056" s="76">
        <f t="shared" si="470"/>
        <v>-998.47900625000148</v>
      </c>
      <c r="K5056" s="75">
        <f t="shared" si="467"/>
        <v>0.16111366492718446</v>
      </c>
      <c r="L5056" s="6">
        <v>0.27500000000000002</v>
      </c>
      <c r="M5056" s="93">
        <v>869.36</v>
      </c>
    </row>
    <row r="5057" spans="1:13" x14ac:dyDescent="0.2">
      <c r="A5057" s="77">
        <v>51510</v>
      </c>
      <c r="B5057" s="78">
        <v>9298.0327500000003</v>
      </c>
      <c r="C5057" s="79">
        <v>0.18050927489807805</v>
      </c>
      <c r="D5057" s="78">
        <v>5666.1</v>
      </c>
      <c r="E5057" s="79">
        <v>0.11</v>
      </c>
      <c r="F5057" s="90">
        <f t="shared" si="465"/>
        <v>45843.9</v>
      </c>
      <c r="G5057" s="90">
        <f t="shared" si="466"/>
        <v>42211.967250000002</v>
      </c>
      <c r="H5057" s="90">
        <f t="shared" si="469"/>
        <v>11737.712500000001</v>
      </c>
      <c r="I5057" s="90">
        <f t="shared" si="468"/>
        <v>10738.93099375</v>
      </c>
      <c r="J5057" s="90">
        <f t="shared" si="470"/>
        <v>-998.78150625000126</v>
      </c>
      <c r="K5057" s="79">
        <f t="shared" si="467"/>
        <v>0.16111922430110656</v>
      </c>
      <c r="L5057" s="91">
        <v>0.27500000000000002</v>
      </c>
      <c r="M5057" s="92">
        <v>869.36</v>
      </c>
    </row>
    <row r="5058" spans="1:13" x14ac:dyDescent="0.2">
      <c r="A5058" s="73">
        <v>51520</v>
      </c>
      <c r="B5058" s="74">
        <v>9300.232750000001</v>
      </c>
      <c r="C5058" s="75">
        <v>0.18051694002329194</v>
      </c>
      <c r="D5058" s="74">
        <v>5667.2</v>
      </c>
      <c r="E5058" s="75">
        <v>0.11</v>
      </c>
      <c r="F5058" s="76">
        <f t="shared" si="465"/>
        <v>45852.800000000003</v>
      </c>
      <c r="G5058" s="76">
        <f t="shared" si="466"/>
        <v>42219.767249999997</v>
      </c>
      <c r="H5058" s="76">
        <f t="shared" si="469"/>
        <v>11740.160000000002</v>
      </c>
      <c r="I5058" s="76">
        <f t="shared" si="468"/>
        <v>10741.075993749999</v>
      </c>
      <c r="J5058" s="76">
        <f t="shared" si="470"/>
        <v>-999.08400625000286</v>
      </c>
      <c r="K5058" s="75">
        <f t="shared" si="467"/>
        <v>0.16112478151688661</v>
      </c>
      <c r="L5058" s="6">
        <v>0.27500000000000002</v>
      </c>
      <c r="M5058" s="93">
        <v>869.36</v>
      </c>
    </row>
    <row r="5059" spans="1:13" x14ac:dyDescent="0.2">
      <c r="A5059" s="77">
        <v>51530</v>
      </c>
      <c r="B5059" s="78">
        <v>9302.4327499999999</v>
      </c>
      <c r="C5059" s="79">
        <v>0.18052460217349117</v>
      </c>
      <c r="D5059" s="78">
        <v>5668.3</v>
      </c>
      <c r="E5059" s="79">
        <v>0.11</v>
      </c>
      <c r="F5059" s="90">
        <f t="shared" si="465"/>
        <v>45861.7</v>
      </c>
      <c r="G5059" s="90">
        <f t="shared" si="466"/>
        <v>42227.56725</v>
      </c>
      <c r="H5059" s="90">
        <f t="shared" si="469"/>
        <v>11742.6075</v>
      </c>
      <c r="I5059" s="90">
        <f t="shared" si="468"/>
        <v>10743.220993750001</v>
      </c>
      <c r="J5059" s="90">
        <f t="shared" si="470"/>
        <v>-999.386506249999</v>
      </c>
      <c r="K5059" s="79">
        <f t="shared" si="467"/>
        <v>0.16113033657578113</v>
      </c>
      <c r="L5059" s="91">
        <v>0.27500000000000002</v>
      </c>
      <c r="M5059" s="92">
        <v>869.36</v>
      </c>
    </row>
    <row r="5060" spans="1:13" x14ac:dyDescent="0.2">
      <c r="A5060" s="73">
        <v>51540</v>
      </c>
      <c r="B5060" s="74">
        <v>9304.6327500000007</v>
      </c>
      <c r="C5060" s="75">
        <v>0.18053226135040745</v>
      </c>
      <c r="D5060" s="74">
        <v>5669.4</v>
      </c>
      <c r="E5060" s="75">
        <v>0.10999999999999999</v>
      </c>
      <c r="F5060" s="76">
        <f t="shared" si="465"/>
        <v>45870.6</v>
      </c>
      <c r="G5060" s="76">
        <f t="shared" si="466"/>
        <v>42235.367249999996</v>
      </c>
      <c r="H5060" s="76">
        <f t="shared" si="469"/>
        <v>11745.055</v>
      </c>
      <c r="I5060" s="76">
        <f t="shared" si="468"/>
        <v>10745.36599375</v>
      </c>
      <c r="J5060" s="76">
        <f t="shared" si="470"/>
        <v>-999.6890062500006</v>
      </c>
      <c r="K5060" s="75">
        <f t="shared" si="467"/>
        <v>0.16113588947904539</v>
      </c>
      <c r="L5060" s="6">
        <v>0.27500000000000002</v>
      </c>
      <c r="M5060" s="93">
        <v>869.36</v>
      </c>
    </row>
    <row r="5061" spans="1:13" x14ac:dyDescent="0.2">
      <c r="A5061" s="77">
        <v>51550</v>
      </c>
      <c r="B5061" s="78">
        <v>9306.8327500000014</v>
      </c>
      <c r="C5061" s="79">
        <v>0.18053991755577112</v>
      </c>
      <c r="D5061" s="78">
        <v>5670.5</v>
      </c>
      <c r="E5061" s="79">
        <v>0.11</v>
      </c>
      <c r="F5061" s="90">
        <f t="shared" si="465"/>
        <v>45879.5</v>
      </c>
      <c r="G5061" s="90">
        <f t="shared" si="466"/>
        <v>42243.167249999999</v>
      </c>
      <c r="H5061" s="90">
        <f t="shared" si="469"/>
        <v>11747.502500000001</v>
      </c>
      <c r="I5061" s="90">
        <f t="shared" si="468"/>
        <v>10747.51099375</v>
      </c>
      <c r="J5061" s="90">
        <f t="shared" si="470"/>
        <v>-999.99150625000038</v>
      </c>
      <c r="K5061" s="79">
        <f t="shared" si="467"/>
        <v>0.16114144022793406</v>
      </c>
      <c r="L5061" s="91">
        <v>0.27500000000000002</v>
      </c>
      <c r="M5061" s="92">
        <v>869.36</v>
      </c>
    </row>
    <row r="5062" spans="1:13" x14ac:dyDescent="0.2">
      <c r="A5062" s="73">
        <v>51560</v>
      </c>
      <c r="B5062" s="74">
        <v>9309.0327500000003</v>
      </c>
      <c r="C5062" s="75">
        <v>0.18054757079131109</v>
      </c>
      <c r="D5062" s="74">
        <v>5671.6</v>
      </c>
      <c r="E5062" s="75">
        <v>0.11</v>
      </c>
      <c r="F5062" s="76">
        <f t="shared" ref="F5062:F5125" si="471">+A5062-D5062</f>
        <v>45888.4</v>
      </c>
      <c r="G5062" s="76">
        <f t="shared" ref="G5062:G5125" si="472">+A5062-B5062</f>
        <v>42250.967250000002</v>
      </c>
      <c r="H5062" s="76">
        <f t="shared" si="469"/>
        <v>11749.95</v>
      </c>
      <c r="I5062" s="76">
        <f t="shared" si="468"/>
        <v>10749.655993750001</v>
      </c>
      <c r="J5062" s="76">
        <f t="shared" si="470"/>
        <v>-1000.2940062500002</v>
      </c>
      <c r="K5062" s="75">
        <f t="shared" ref="K5062:K5125" si="473">(B5062+J5062)/A5062</f>
        <v>0.16114698882370054</v>
      </c>
      <c r="L5062" s="6">
        <v>0.27500000000000002</v>
      </c>
      <c r="M5062" s="93">
        <v>869.36</v>
      </c>
    </row>
    <row r="5063" spans="1:13" x14ac:dyDescent="0.2">
      <c r="A5063" s="77">
        <v>51570</v>
      </c>
      <c r="B5063" s="78">
        <v>9311.232750000001</v>
      </c>
      <c r="C5063" s="79">
        <v>0.1805552210587551</v>
      </c>
      <c r="D5063" s="78">
        <v>5672.7</v>
      </c>
      <c r="E5063" s="79">
        <v>0.11</v>
      </c>
      <c r="F5063" s="90">
        <f t="shared" si="471"/>
        <v>45897.3</v>
      </c>
      <c r="G5063" s="90">
        <f t="shared" si="472"/>
        <v>42258.767249999997</v>
      </c>
      <c r="H5063" s="90">
        <f t="shared" si="469"/>
        <v>11752.397500000001</v>
      </c>
      <c r="I5063" s="90">
        <f t="shared" si="468"/>
        <v>10751.800993749999</v>
      </c>
      <c r="J5063" s="90">
        <f t="shared" si="470"/>
        <v>-1000.5965062500018</v>
      </c>
      <c r="K5063" s="79">
        <f t="shared" si="473"/>
        <v>0.16115253526759743</v>
      </c>
      <c r="L5063" s="91">
        <v>0.27500000000000002</v>
      </c>
      <c r="M5063" s="92">
        <v>869.36</v>
      </c>
    </row>
    <row r="5064" spans="1:13" x14ac:dyDescent="0.2">
      <c r="A5064" s="73">
        <v>51580</v>
      </c>
      <c r="B5064" s="74">
        <v>9313.4327499999999</v>
      </c>
      <c r="C5064" s="75">
        <v>0.1805628683598294</v>
      </c>
      <c r="D5064" s="74">
        <v>5673.8</v>
      </c>
      <c r="E5064" s="75">
        <v>0.11</v>
      </c>
      <c r="F5064" s="76">
        <f t="shared" si="471"/>
        <v>45906.2</v>
      </c>
      <c r="G5064" s="76">
        <f t="shared" si="472"/>
        <v>42266.56725</v>
      </c>
      <c r="H5064" s="76">
        <f t="shared" si="469"/>
        <v>11754.844999999999</v>
      </c>
      <c r="I5064" s="76">
        <f t="shared" ref="I5064:I5127" si="474">+G5064*L5064-M5064</f>
        <v>10753.94599375</v>
      </c>
      <c r="J5064" s="76">
        <f t="shared" si="470"/>
        <v>-1000.8990062499997</v>
      </c>
      <c r="K5064" s="75">
        <f t="shared" si="473"/>
        <v>0.1611580795608763</v>
      </c>
      <c r="L5064" s="6">
        <v>0.27500000000000002</v>
      </c>
      <c r="M5064" s="93">
        <v>869.36</v>
      </c>
    </row>
    <row r="5065" spans="1:13" x14ac:dyDescent="0.2">
      <c r="A5065" s="77">
        <v>51590</v>
      </c>
      <c r="B5065" s="78">
        <v>9315.6327500000007</v>
      </c>
      <c r="C5065" s="79">
        <v>0.18057051269625898</v>
      </c>
      <c r="D5065" s="78">
        <v>5674.9</v>
      </c>
      <c r="E5065" s="79">
        <v>0.10999999999999999</v>
      </c>
      <c r="F5065" s="90">
        <f t="shared" si="471"/>
        <v>45915.1</v>
      </c>
      <c r="G5065" s="90">
        <f t="shared" si="472"/>
        <v>42274.367249999996</v>
      </c>
      <c r="H5065" s="90">
        <f t="shared" si="469"/>
        <v>11757.2925</v>
      </c>
      <c r="I5065" s="90">
        <f t="shared" si="474"/>
        <v>10756.09099375</v>
      </c>
      <c r="J5065" s="90">
        <f t="shared" si="470"/>
        <v>-1001.2015062499995</v>
      </c>
      <c r="K5065" s="79">
        <f t="shared" si="473"/>
        <v>0.16116362170478776</v>
      </c>
      <c r="L5065" s="91">
        <v>0.27500000000000002</v>
      </c>
      <c r="M5065" s="92">
        <v>869.36</v>
      </c>
    </row>
    <row r="5066" spans="1:13" x14ac:dyDescent="0.2">
      <c r="A5066" s="73">
        <v>51600</v>
      </c>
      <c r="B5066" s="74">
        <v>9317.8327500000014</v>
      </c>
      <c r="C5066" s="75">
        <v>0.18057815406976746</v>
      </c>
      <c r="D5066" s="74">
        <v>5676</v>
      </c>
      <c r="E5066" s="75">
        <v>0.11</v>
      </c>
      <c r="F5066" s="76">
        <f t="shared" si="471"/>
        <v>45924</v>
      </c>
      <c r="G5066" s="76">
        <f t="shared" si="472"/>
        <v>42282.167249999999</v>
      </c>
      <c r="H5066" s="76">
        <f t="shared" si="469"/>
        <v>11759.74</v>
      </c>
      <c r="I5066" s="76">
        <f t="shared" si="474"/>
        <v>10758.23599375</v>
      </c>
      <c r="J5066" s="76">
        <f t="shared" si="470"/>
        <v>-1001.5040062499993</v>
      </c>
      <c r="K5066" s="75">
        <f t="shared" si="473"/>
        <v>0.16116916170058143</v>
      </c>
      <c r="L5066" s="6">
        <v>0.27500000000000002</v>
      </c>
      <c r="M5066" s="93">
        <v>869.36</v>
      </c>
    </row>
    <row r="5067" spans="1:13" x14ac:dyDescent="0.2">
      <c r="A5067" s="77">
        <v>51610</v>
      </c>
      <c r="B5067" s="78">
        <v>9320.0327500000003</v>
      </c>
      <c r="C5067" s="79">
        <v>0.18058579248207712</v>
      </c>
      <c r="D5067" s="78">
        <v>5677.1</v>
      </c>
      <c r="E5067" s="79">
        <v>0.11</v>
      </c>
      <c r="F5067" s="90">
        <f t="shared" si="471"/>
        <v>45932.9</v>
      </c>
      <c r="G5067" s="90">
        <f t="shared" si="472"/>
        <v>42289.967250000002</v>
      </c>
      <c r="H5067" s="90">
        <f t="shared" si="469"/>
        <v>11762.1875</v>
      </c>
      <c r="I5067" s="90">
        <f t="shared" si="474"/>
        <v>10760.380993750001</v>
      </c>
      <c r="J5067" s="90">
        <f t="shared" si="470"/>
        <v>-1001.8065062499991</v>
      </c>
      <c r="K5067" s="79">
        <f t="shared" si="473"/>
        <v>0.16117469954950595</v>
      </c>
      <c r="L5067" s="91">
        <v>0.27500000000000002</v>
      </c>
      <c r="M5067" s="92">
        <v>869.36</v>
      </c>
    </row>
    <row r="5068" spans="1:13" x14ac:dyDescent="0.2">
      <c r="A5068" s="73">
        <v>51620</v>
      </c>
      <c r="B5068" s="74">
        <v>9322.232750000001</v>
      </c>
      <c r="C5068" s="75">
        <v>0.18059342793490896</v>
      </c>
      <c r="D5068" s="74">
        <v>5678.2</v>
      </c>
      <c r="E5068" s="75">
        <v>0.11</v>
      </c>
      <c r="F5068" s="76">
        <f t="shared" si="471"/>
        <v>45941.8</v>
      </c>
      <c r="G5068" s="76">
        <f t="shared" si="472"/>
        <v>42297.767249999997</v>
      </c>
      <c r="H5068" s="76">
        <f t="shared" si="469"/>
        <v>11764.635000000002</v>
      </c>
      <c r="I5068" s="76">
        <f t="shared" si="474"/>
        <v>10762.52599375</v>
      </c>
      <c r="J5068" s="76">
        <f t="shared" si="470"/>
        <v>-1002.1090062500025</v>
      </c>
      <c r="K5068" s="75">
        <f t="shared" si="473"/>
        <v>0.16118023525280897</v>
      </c>
      <c r="L5068" s="6">
        <v>0.27500000000000002</v>
      </c>
      <c r="M5068" s="93">
        <v>869.36</v>
      </c>
    </row>
    <row r="5069" spans="1:13" x14ac:dyDescent="0.2">
      <c r="A5069" s="77">
        <v>51630</v>
      </c>
      <c r="B5069" s="78">
        <v>9324.4327499999999</v>
      </c>
      <c r="C5069" s="79">
        <v>0.18060106042998256</v>
      </c>
      <c r="D5069" s="78">
        <v>5679.3</v>
      </c>
      <c r="E5069" s="79">
        <v>0.11</v>
      </c>
      <c r="F5069" s="90">
        <f t="shared" si="471"/>
        <v>45950.7</v>
      </c>
      <c r="G5069" s="90">
        <f t="shared" si="472"/>
        <v>42305.56725</v>
      </c>
      <c r="H5069" s="90">
        <f t="shared" si="469"/>
        <v>11767.0825</v>
      </c>
      <c r="I5069" s="90">
        <f t="shared" si="474"/>
        <v>10764.67099375</v>
      </c>
      <c r="J5069" s="90">
        <f t="shared" si="470"/>
        <v>-1002.4115062500005</v>
      </c>
      <c r="K5069" s="79">
        <f t="shared" si="473"/>
        <v>0.16118576881173735</v>
      </c>
      <c r="L5069" s="91">
        <v>0.27500000000000002</v>
      </c>
      <c r="M5069" s="92">
        <v>869.36</v>
      </c>
    </row>
    <row r="5070" spans="1:13" x14ac:dyDescent="0.2">
      <c r="A5070" s="73">
        <v>51640</v>
      </c>
      <c r="B5070" s="74">
        <v>9326.6327500000007</v>
      </c>
      <c r="C5070" s="75">
        <v>0.18060868996901627</v>
      </c>
      <c r="D5070" s="74">
        <v>5680.4</v>
      </c>
      <c r="E5070" s="75">
        <v>0.10999999999999999</v>
      </c>
      <c r="F5070" s="76">
        <f t="shared" si="471"/>
        <v>45959.6</v>
      </c>
      <c r="G5070" s="76">
        <f t="shared" si="472"/>
        <v>42313.367249999996</v>
      </c>
      <c r="H5070" s="76">
        <f t="shared" si="469"/>
        <v>11769.53</v>
      </c>
      <c r="I5070" s="76">
        <f t="shared" si="474"/>
        <v>10766.815993749999</v>
      </c>
      <c r="J5070" s="76">
        <f t="shared" si="470"/>
        <v>-1002.7140062500021</v>
      </c>
      <c r="K5070" s="75">
        <f t="shared" si="473"/>
        <v>0.16119130022753678</v>
      </c>
      <c r="L5070" s="6">
        <v>0.27500000000000002</v>
      </c>
      <c r="M5070" s="93">
        <v>869.36</v>
      </c>
    </row>
    <row r="5071" spans="1:13" x14ac:dyDescent="0.2">
      <c r="A5071" s="77">
        <v>51650</v>
      </c>
      <c r="B5071" s="78">
        <v>9328.8327500000014</v>
      </c>
      <c r="C5071" s="79">
        <v>0.18061631655372704</v>
      </c>
      <c r="D5071" s="78">
        <v>5681.5</v>
      </c>
      <c r="E5071" s="79">
        <v>0.11</v>
      </c>
      <c r="F5071" s="90">
        <f t="shared" si="471"/>
        <v>45968.5</v>
      </c>
      <c r="G5071" s="90">
        <f t="shared" si="472"/>
        <v>42321.167249999999</v>
      </c>
      <c r="H5071" s="90">
        <f t="shared" si="469"/>
        <v>11771.977500000001</v>
      </c>
      <c r="I5071" s="90">
        <f t="shared" si="474"/>
        <v>10768.960993750001</v>
      </c>
      <c r="J5071" s="90">
        <f t="shared" si="470"/>
        <v>-1003.01650625</v>
      </c>
      <c r="K5071" s="79">
        <f t="shared" si="473"/>
        <v>0.16119682950145212</v>
      </c>
      <c r="L5071" s="91">
        <v>0.27500000000000002</v>
      </c>
      <c r="M5071" s="92">
        <v>869.36</v>
      </c>
    </row>
    <row r="5072" spans="1:13" x14ac:dyDescent="0.2">
      <c r="A5072" s="73">
        <v>51660</v>
      </c>
      <c r="B5072" s="74">
        <v>9331.0327500000003</v>
      </c>
      <c r="C5072" s="75">
        <v>0.18062394018583044</v>
      </c>
      <c r="D5072" s="74">
        <v>5682.6</v>
      </c>
      <c r="E5072" s="75">
        <v>0.11</v>
      </c>
      <c r="F5072" s="76">
        <f t="shared" si="471"/>
        <v>45977.4</v>
      </c>
      <c r="G5072" s="76">
        <f t="shared" si="472"/>
        <v>42328.967250000002</v>
      </c>
      <c r="H5072" s="76">
        <f t="shared" si="469"/>
        <v>11774.425000000001</v>
      </c>
      <c r="I5072" s="76">
        <f t="shared" si="474"/>
        <v>10771.105993750001</v>
      </c>
      <c r="J5072" s="76">
        <f t="shared" si="470"/>
        <v>-1003.3190062499998</v>
      </c>
      <c r="K5072" s="75">
        <f t="shared" si="473"/>
        <v>0.16120235663472707</v>
      </c>
      <c r="L5072" s="6">
        <v>0.27500000000000002</v>
      </c>
      <c r="M5072" s="93">
        <v>869.36</v>
      </c>
    </row>
    <row r="5073" spans="1:13" x14ac:dyDescent="0.2">
      <c r="A5073" s="77">
        <v>51670</v>
      </c>
      <c r="B5073" s="78">
        <v>9333.232750000001</v>
      </c>
      <c r="C5073" s="79">
        <v>0.18063156086704085</v>
      </c>
      <c r="D5073" s="78">
        <v>5683.7</v>
      </c>
      <c r="E5073" s="79">
        <v>0.11</v>
      </c>
      <c r="F5073" s="90">
        <f t="shared" si="471"/>
        <v>45986.3</v>
      </c>
      <c r="G5073" s="90">
        <f t="shared" si="472"/>
        <v>42336.767249999997</v>
      </c>
      <c r="H5073" s="90">
        <f t="shared" si="469"/>
        <v>11776.872500000001</v>
      </c>
      <c r="I5073" s="90">
        <f t="shared" si="474"/>
        <v>10773.25099375</v>
      </c>
      <c r="J5073" s="90">
        <f t="shared" si="470"/>
        <v>-1003.6215062500014</v>
      </c>
      <c r="K5073" s="79">
        <f t="shared" si="473"/>
        <v>0.16120788162860461</v>
      </c>
      <c r="L5073" s="91">
        <v>0.27500000000000002</v>
      </c>
      <c r="M5073" s="92">
        <v>869.36</v>
      </c>
    </row>
    <row r="5074" spans="1:13" x14ac:dyDescent="0.2">
      <c r="A5074" s="73">
        <v>51680</v>
      </c>
      <c r="B5074" s="74">
        <v>9335.4327499999999</v>
      </c>
      <c r="C5074" s="75">
        <v>0.18063917859907119</v>
      </c>
      <c r="D5074" s="74">
        <v>5684.8</v>
      </c>
      <c r="E5074" s="75">
        <v>0.11</v>
      </c>
      <c r="F5074" s="76">
        <f t="shared" si="471"/>
        <v>45995.199999999997</v>
      </c>
      <c r="G5074" s="76">
        <f t="shared" si="472"/>
        <v>42344.56725</v>
      </c>
      <c r="H5074" s="76">
        <f t="shared" si="469"/>
        <v>11779.32</v>
      </c>
      <c r="I5074" s="76">
        <f t="shared" si="474"/>
        <v>10775.39599375</v>
      </c>
      <c r="J5074" s="76">
        <f t="shared" si="470"/>
        <v>-1003.9240062499994</v>
      </c>
      <c r="K5074" s="75">
        <f t="shared" si="473"/>
        <v>0.16121340448432664</v>
      </c>
      <c r="L5074" s="6">
        <v>0.27500000000000002</v>
      </c>
      <c r="M5074" s="93">
        <v>869.36</v>
      </c>
    </row>
    <row r="5075" spans="1:13" x14ac:dyDescent="0.2">
      <c r="A5075" s="77">
        <v>51690</v>
      </c>
      <c r="B5075" s="78">
        <v>9337.6327500000007</v>
      </c>
      <c r="C5075" s="79">
        <v>0.18064679338363321</v>
      </c>
      <c r="D5075" s="78">
        <v>5685.9</v>
      </c>
      <c r="E5075" s="79">
        <v>0.10999999999999999</v>
      </c>
      <c r="F5075" s="90">
        <f t="shared" si="471"/>
        <v>46004.1</v>
      </c>
      <c r="G5075" s="90">
        <f t="shared" si="472"/>
        <v>42352.367249999996</v>
      </c>
      <c r="H5075" s="90">
        <f t="shared" si="469"/>
        <v>11781.7675</v>
      </c>
      <c r="I5075" s="90">
        <f t="shared" si="474"/>
        <v>10777.540993749999</v>
      </c>
      <c r="J5075" s="90">
        <f t="shared" si="470"/>
        <v>-1004.226506250001</v>
      </c>
      <c r="K5075" s="79">
        <f t="shared" si="473"/>
        <v>0.16121892520313405</v>
      </c>
      <c r="L5075" s="91">
        <v>0.27500000000000002</v>
      </c>
      <c r="M5075" s="92">
        <v>869.36</v>
      </c>
    </row>
    <row r="5076" spans="1:13" x14ac:dyDescent="0.2">
      <c r="A5076" s="73">
        <v>51700</v>
      </c>
      <c r="B5076" s="74">
        <v>9339.8327500000014</v>
      </c>
      <c r="C5076" s="75">
        <v>0.18065440522243717</v>
      </c>
      <c r="D5076" s="74">
        <v>5687</v>
      </c>
      <c r="E5076" s="75">
        <v>0.11</v>
      </c>
      <c r="F5076" s="76">
        <f t="shared" si="471"/>
        <v>46013</v>
      </c>
      <c r="G5076" s="76">
        <f t="shared" si="472"/>
        <v>42360.167249999999</v>
      </c>
      <c r="H5076" s="76">
        <f t="shared" si="469"/>
        <v>11784.215</v>
      </c>
      <c r="I5076" s="76">
        <f t="shared" si="474"/>
        <v>10779.685993749999</v>
      </c>
      <c r="J5076" s="76">
        <f t="shared" si="470"/>
        <v>-1004.5290062500007</v>
      </c>
      <c r="K5076" s="75">
        <f t="shared" si="473"/>
        <v>0.16122444378626694</v>
      </c>
      <c r="L5076" s="6">
        <v>0.27500000000000002</v>
      </c>
      <c r="M5076" s="93">
        <v>869.36</v>
      </c>
    </row>
    <row r="5077" spans="1:13" x14ac:dyDescent="0.2">
      <c r="A5077" s="77">
        <v>51710</v>
      </c>
      <c r="B5077" s="78">
        <v>9342.0327500000003</v>
      </c>
      <c r="C5077" s="79">
        <v>0.18066201411719204</v>
      </c>
      <c r="D5077" s="78">
        <v>5688.1</v>
      </c>
      <c r="E5077" s="79">
        <v>0.11</v>
      </c>
      <c r="F5077" s="90">
        <f t="shared" si="471"/>
        <v>46021.9</v>
      </c>
      <c r="G5077" s="90">
        <f t="shared" si="472"/>
        <v>42367.967250000002</v>
      </c>
      <c r="H5077" s="90">
        <f t="shared" si="469"/>
        <v>11786.6625</v>
      </c>
      <c r="I5077" s="90">
        <f t="shared" si="474"/>
        <v>10781.830993750002</v>
      </c>
      <c r="J5077" s="90">
        <f t="shared" si="470"/>
        <v>-1004.8315062499987</v>
      </c>
      <c r="K5077" s="79">
        <f t="shared" si="473"/>
        <v>0.16122996023496425</v>
      </c>
      <c r="L5077" s="91">
        <v>0.27500000000000002</v>
      </c>
      <c r="M5077" s="92">
        <v>869.36</v>
      </c>
    </row>
    <row r="5078" spans="1:13" x14ac:dyDescent="0.2">
      <c r="A5078" s="73">
        <v>51720</v>
      </c>
      <c r="B5078" s="74">
        <v>9344.232750000001</v>
      </c>
      <c r="C5078" s="75">
        <v>0.1806696200696056</v>
      </c>
      <c r="D5078" s="74">
        <v>5689.2</v>
      </c>
      <c r="E5078" s="75">
        <v>0.11</v>
      </c>
      <c r="F5078" s="76">
        <f t="shared" si="471"/>
        <v>46030.8</v>
      </c>
      <c r="G5078" s="76">
        <f t="shared" si="472"/>
        <v>42375.767249999997</v>
      </c>
      <c r="H5078" s="76">
        <f t="shared" si="469"/>
        <v>11789.11</v>
      </c>
      <c r="I5078" s="76">
        <f t="shared" si="474"/>
        <v>10783.97599375</v>
      </c>
      <c r="J5078" s="76">
        <f t="shared" si="470"/>
        <v>-1005.1340062500003</v>
      </c>
      <c r="K5078" s="75">
        <f t="shared" si="473"/>
        <v>0.16123547455046405</v>
      </c>
      <c r="L5078" s="6">
        <v>0.27500000000000002</v>
      </c>
      <c r="M5078" s="93">
        <v>869.36</v>
      </c>
    </row>
    <row r="5079" spans="1:13" x14ac:dyDescent="0.2">
      <c r="A5079" s="77">
        <v>51730</v>
      </c>
      <c r="B5079" s="78">
        <v>9346.4327499999999</v>
      </c>
      <c r="C5079" s="79">
        <v>0.18067722308138412</v>
      </c>
      <c r="D5079" s="78">
        <v>5690.3</v>
      </c>
      <c r="E5079" s="79">
        <v>0.11</v>
      </c>
      <c r="F5079" s="90">
        <f t="shared" si="471"/>
        <v>46039.7</v>
      </c>
      <c r="G5079" s="90">
        <f t="shared" si="472"/>
        <v>42383.56725</v>
      </c>
      <c r="H5079" s="90">
        <f t="shared" si="469"/>
        <v>11791.557499999999</v>
      </c>
      <c r="I5079" s="90">
        <f t="shared" si="474"/>
        <v>10786.120993750001</v>
      </c>
      <c r="J5079" s="90">
        <f t="shared" si="470"/>
        <v>-1005.4365062499983</v>
      </c>
      <c r="K5079" s="79">
        <f t="shared" si="473"/>
        <v>0.1612409867340035</v>
      </c>
      <c r="L5079" s="91">
        <v>0.27500000000000002</v>
      </c>
      <c r="M5079" s="92">
        <v>869.36</v>
      </c>
    </row>
    <row r="5080" spans="1:13" x14ac:dyDescent="0.2">
      <c r="A5080" s="73">
        <v>51740</v>
      </c>
      <c r="B5080" s="74">
        <v>9348.6327500000007</v>
      </c>
      <c r="C5080" s="75">
        <v>0.1806848231542327</v>
      </c>
      <c r="D5080" s="74">
        <v>5691.4</v>
      </c>
      <c r="E5080" s="75">
        <v>0.10999999999999999</v>
      </c>
      <c r="F5080" s="76">
        <f t="shared" si="471"/>
        <v>46048.6</v>
      </c>
      <c r="G5080" s="76">
        <f t="shared" si="472"/>
        <v>42391.367249999996</v>
      </c>
      <c r="H5080" s="76">
        <f t="shared" si="469"/>
        <v>11794.004999999999</v>
      </c>
      <c r="I5080" s="76">
        <f t="shared" si="474"/>
        <v>10788.265993749999</v>
      </c>
      <c r="J5080" s="76">
        <f t="shared" si="470"/>
        <v>-1005.7390062499999</v>
      </c>
      <c r="K5080" s="75">
        <f t="shared" si="473"/>
        <v>0.16124649678681871</v>
      </c>
      <c r="L5080" s="6">
        <v>0.27500000000000002</v>
      </c>
      <c r="M5080" s="93">
        <v>869.36</v>
      </c>
    </row>
    <row r="5081" spans="1:13" x14ac:dyDescent="0.2">
      <c r="A5081" s="77">
        <v>51750</v>
      </c>
      <c r="B5081" s="78">
        <v>9350.8327500000014</v>
      </c>
      <c r="C5081" s="79">
        <v>0.1806924202898551</v>
      </c>
      <c r="D5081" s="78">
        <v>5692.5</v>
      </c>
      <c r="E5081" s="79">
        <v>0.11</v>
      </c>
      <c r="F5081" s="90">
        <f t="shared" si="471"/>
        <v>46057.5</v>
      </c>
      <c r="G5081" s="90">
        <f t="shared" si="472"/>
        <v>42399.167249999999</v>
      </c>
      <c r="H5081" s="90">
        <f t="shared" si="469"/>
        <v>11796.452500000001</v>
      </c>
      <c r="I5081" s="90">
        <f t="shared" si="474"/>
        <v>10790.41099375</v>
      </c>
      <c r="J5081" s="90">
        <f t="shared" si="470"/>
        <v>-1006.0415062500015</v>
      </c>
      <c r="K5081" s="79">
        <f t="shared" si="473"/>
        <v>0.16125200471014492</v>
      </c>
      <c r="L5081" s="91">
        <v>0.27500000000000002</v>
      </c>
      <c r="M5081" s="92">
        <v>869.36</v>
      </c>
    </row>
    <row r="5082" spans="1:13" x14ac:dyDescent="0.2">
      <c r="A5082" s="73">
        <v>51760</v>
      </c>
      <c r="B5082" s="74">
        <v>9353.0327500000003</v>
      </c>
      <c r="C5082" s="75">
        <v>0.18070001448995363</v>
      </c>
      <c r="D5082" s="74">
        <v>5693.6</v>
      </c>
      <c r="E5082" s="75">
        <v>0.11</v>
      </c>
      <c r="F5082" s="76">
        <f t="shared" si="471"/>
        <v>46066.400000000001</v>
      </c>
      <c r="G5082" s="76">
        <f t="shared" si="472"/>
        <v>42406.967250000002</v>
      </c>
      <c r="H5082" s="76">
        <f t="shared" si="469"/>
        <v>11798.900000000001</v>
      </c>
      <c r="I5082" s="76">
        <f t="shared" si="474"/>
        <v>10792.55599375</v>
      </c>
      <c r="J5082" s="76">
        <f t="shared" si="470"/>
        <v>-1006.3440062500013</v>
      </c>
      <c r="K5082" s="75">
        <f t="shared" si="473"/>
        <v>0.16125751050521636</v>
      </c>
      <c r="L5082" s="6">
        <v>0.27500000000000002</v>
      </c>
      <c r="M5082" s="93">
        <v>869.36</v>
      </c>
    </row>
    <row r="5083" spans="1:13" x14ac:dyDescent="0.2">
      <c r="A5083" s="77">
        <v>51770</v>
      </c>
      <c r="B5083" s="78">
        <v>9355.232750000001</v>
      </c>
      <c r="C5083" s="79">
        <v>0.18070760575622949</v>
      </c>
      <c r="D5083" s="78">
        <v>5694.7</v>
      </c>
      <c r="E5083" s="79">
        <v>0.11</v>
      </c>
      <c r="F5083" s="90">
        <f t="shared" si="471"/>
        <v>46075.3</v>
      </c>
      <c r="G5083" s="90">
        <f t="shared" si="472"/>
        <v>42414.767249999997</v>
      </c>
      <c r="H5083" s="90">
        <f t="shared" si="469"/>
        <v>11801.347500000002</v>
      </c>
      <c r="I5083" s="90">
        <f t="shared" si="474"/>
        <v>10794.700993749999</v>
      </c>
      <c r="J5083" s="90">
        <f t="shared" si="470"/>
        <v>-1006.6465062500029</v>
      </c>
      <c r="K5083" s="79">
        <f t="shared" si="473"/>
        <v>0.16126301417326633</v>
      </c>
      <c r="L5083" s="91">
        <v>0.27500000000000002</v>
      </c>
      <c r="M5083" s="92">
        <v>869.36</v>
      </c>
    </row>
    <row r="5084" spans="1:13" x14ac:dyDescent="0.2">
      <c r="A5084" s="73">
        <v>51780</v>
      </c>
      <c r="B5084" s="74">
        <v>9357.4327499999999</v>
      </c>
      <c r="C5084" s="75">
        <v>0.18071519409038239</v>
      </c>
      <c r="D5084" s="74">
        <v>5695.8</v>
      </c>
      <c r="E5084" s="75">
        <v>0.11</v>
      </c>
      <c r="F5084" s="76">
        <f t="shared" si="471"/>
        <v>46084.2</v>
      </c>
      <c r="G5084" s="76">
        <f t="shared" si="472"/>
        <v>42422.56725</v>
      </c>
      <c r="H5084" s="76">
        <f t="shared" si="469"/>
        <v>11803.795</v>
      </c>
      <c r="I5084" s="76">
        <f t="shared" si="474"/>
        <v>10796.845993750001</v>
      </c>
      <c r="J5084" s="76">
        <f t="shared" si="470"/>
        <v>-1006.949006249999</v>
      </c>
      <c r="K5084" s="75">
        <f t="shared" si="473"/>
        <v>0.16126851571552725</v>
      </c>
      <c r="L5084" s="6">
        <v>0.27500000000000002</v>
      </c>
      <c r="M5084" s="93">
        <v>869.36</v>
      </c>
    </row>
    <row r="5085" spans="1:13" x14ac:dyDescent="0.2">
      <c r="A5085" s="77">
        <v>51790</v>
      </c>
      <c r="B5085" s="78">
        <v>9359.6327500000007</v>
      </c>
      <c r="C5085" s="79">
        <v>0.18072277949411084</v>
      </c>
      <c r="D5085" s="78">
        <v>5696.9</v>
      </c>
      <c r="E5085" s="79">
        <v>0.10999999999999999</v>
      </c>
      <c r="F5085" s="90">
        <f t="shared" si="471"/>
        <v>46093.1</v>
      </c>
      <c r="G5085" s="90">
        <f t="shared" si="472"/>
        <v>42430.367249999996</v>
      </c>
      <c r="H5085" s="90">
        <f t="shared" si="469"/>
        <v>11806.2425</v>
      </c>
      <c r="I5085" s="90">
        <f t="shared" si="474"/>
        <v>10798.99099375</v>
      </c>
      <c r="J5085" s="90">
        <f t="shared" si="470"/>
        <v>-1007.2515062500006</v>
      </c>
      <c r="K5085" s="79">
        <f t="shared" si="473"/>
        <v>0.16127401513323036</v>
      </c>
      <c r="L5085" s="91">
        <v>0.27500000000000002</v>
      </c>
      <c r="M5085" s="92">
        <v>869.36</v>
      </c>
    </row>
    <row r="5086" spans="1:13" x14ac:dyDescent="0.2">
      <c r="A5086" s="73">
        <v>51800</v>
      </c>
      <c r="B5086" s="74">
        <v>9361.8327500000014</v>
      </c>
      <c r="C5086" s="75">
        <v>0.18073036196911199</v>
      </c>
      <c r="D5086" s="74">
        <v>5698</v>
      </c>
      <c r="E5086" s="75">
        <v>0.11</v>
      </c>
      <c r="F5086" s="76">
        <f t="shared" si="471"/>
        <v>46102</v>
      </c>
      <c r="G5086" s="76">
        <f t="shared" si="472"/>
        <v>42438.167249999999</v>
      </c>
      <c r="H5086" s="76">
        <f t="shared" si="469"/>
        <v>11808.69</v>
      </c>
      <c r="I5086" s="76">
        <f t="shared" si="474"/>
        <v>10801.13599375</v>
      </c>
      <c r="J5086" s="76">
        <f t="shared" si="470"/>
        <v>-1007.5540062500004</v>
      </c>
      <c r="K5086" s="75">
        <f t="shared" si="473"/>
        <v>0.16127951242760619</v>
      </c>
      <c r="L5086" s="6">
        <v>0.27500000000000002</v>
      </c>
      <c r="M5086" s="93">
        <v>869.36</v>
      </c>
    </row>
    <row r="5087" spans="1:13" x14ac:dyDescent="0.2">
      <c r="A5087" s="77">
        <v>51810</v>
      </c>
      <c r="B5087" s="78">
        <v>9364.0327500000003</v>
      </c>
      <c r="C5087" s="79">
        <v>0.18073794151708164</v>
      </c>
      <c r="D5087" s="78">
        <v>5699.1</v>
      </c>
      <c r="E5087" s="79">
        <v>0.11</v>
      </c>
      <c r="F5087" s="90">
        <f t="shared" si="471"/>
        <v>46110.9</v>
      </c>
      <c r="G5087" s="90">
        <f t="shared" si="472"/>
        <v>42445.967250000002</v>
      </c>
      <c r="H5087" s="90">
        <f t="shared" si="469"/>
        <v>11811.137500000001</v>
      </c>
      <c r="I5087" s="90">
        <f t="shared" si="474"/>
        <v>10803.280993750001</v>
      </c>
      <c r="J5087" s="90">
        <f t="shared" si="470"/>
        <v>-1007.8565062500002</v>
      </c>
      <c r="K5087" s="79">
        <f t="shared" si="473"/>
        <v>0.16128500759988421</v>
      </c>
      <c r="L5087" s="91">
        <v>0.27500000000000002</v>
      </c>
      <c r="M5087" s="92">
        <v>869.36</v>
      </c>
    </row>
    <row r="5088" spans="1:13" x14ac:dyDescent="0.2">
      <c r="A5088" s="73">
        <v>51820</v>
      </c>
      <c r="B5088" s="74">
        <v>9366.232750000001</v>
      </c>
      <c r="C5088" s="75">
        <v>0.18074551813971443</v>
      </c>
      <c r="D5088" s="74">
        <v>5700.2</v>
      </c>
      <c r="E5088" s="75">
        <v>0.11</v>
      </c>
      <c r="F5088" s="76">
        <f t="shared" si="471"/>
        <v>46119.8</v>
      </c>
      <c r="G5088" s="76">
        <f t="shared" si="472"/>
        <v>42453.767249999997</v>
      </c>
      <c r="H5088" s="76">
        <f t="shared" si="469"/>
        <v>11813.585000000001</v>
      </c>
      <c r="I5088" s="76">
        <f t="shared" si="474"/>
        <v>10805.425993749999</v>
      </c>
      <c r="J5088" s="76">
        <f t="shared" si="470"/>
        <v>-1008.1590062500018</v>
      </c>
      <c r="K5088" s="75">
        <f t="shared" si="473"/>
        <v>0.16129050065129291</v>
      </c>
      <c r="L5088" s="6">
        <v>0.27500000000000002</v>
      </c>
      <c r="M5088" s="93">
        <v>869.36</v>
      </c>
    </row>
    <row r="5089" spans="1:13" x14ac:dyDescent="0.2">
      <c r="A5089" s="77">
        <v>51830</v>
      </c>
      <c r="B5089" s="78">
        <v>9368.4327499999999</v>
      </c>
      <c r="C5089" s="79">
        <v>0.18075309183870344</v>
      </c>
      <c r="D5089" s="78">
        <v>5701.3</v>
      </c>
      <c r="E5089" s="79">
        <v>0.11</v>
      </c>
      <c r="F5089" s="90">
        <f t="shared" si="471"/>
        <v>46128.7</v>
      </c>
      <c r="G5089" s="90">
        <f t="shared" si="472"/>
        <v>42461.56725</v>
      </c>
      <c r="H5089" s="90">
        <f t="shared" si="469"/>
        <v>11816.032499999999</v>
      </c>
      <c r="I5089" s="90">
        <f t="shared" si="474"/>
        <v>10807.57099375</v>
      </c>
      <c r="J5089" s="90">
        <f t="shared" si="470"/>
        <v>-1008.4615062499997</v>
      </c>
      <c r="K5089" s="79">
        <f t="shared" si="473"/>
        <v>0.16129599158306002</v>
      </c>
      <c r="L5089" s="91">
        <v>0.27500000000000002</v>
      </c>
      <c r="M5089" s="92">
        <v>869.36</v>
      </c>
    </row>
    <row r="5090" spans="1:13" x14ac:dyDescent="0.2">
      <c r="A5090" s="73">
        <v>51840</v>
      </c>
      <c r="B5090" s="74">
        <v>9370.6327500000007</v>
      </c>
      <c r="C5090" s="75">
        <v>0.18076066261574075</v>
      </c>
      <c r="D5090" s="74">
        <v>5702.4</v>
      </c>
      <c r="E5090" s="75">
        <v>0.10999999999999999</v>
      </c>
      <c r="F5090" s="76">
        <f t="shared" si="471"/>
        <v>46137.599999999999</v>
      </c>
      <c r="G5090" s="76">
        <f t="shared" si="472"/>
        <v>42469.367249999996</v>
      </c>
      <c r="H5090" s="76">
        <f t="shared" si="469"/>
        <v>11818.48</v>
      </c>
      <c r="I5090" s="76">
        <f t="shared" si="474"/>
        <v>10809.71599375</v>
      </c>
      <c r="J5090" s="76">
        <f t="shared" si="470"/>
        <v>-1008.7640062499995</v>
      </c>
      <c r="K5090" s="75">
        <f t="shared" si="473"/>
        <v>0.16130148039641207</v>
      </c>
      <c r="L5090" s="6">
        <v>0.27500000000000002</v>
      </c>
      <c r="M5090" s="93">
        <v>869.36</v>
      </c>
    </row>
    <row r="5091" spans="1:13" x14ac:dyDescent="0.2">
      <c r="A5091" s="77">
        <v>51850</v>
      </c>
      <c r="B5091" s="78">
        <v>9372.8327500000014</v>
      </c>
      <c r="C5091" s="79">
        <v>0.18076823047251689</v>
      </c>
      <c r="D5091" s="78">
        <v>5703.5</v>
      </c>
      <c r="E5091" s="79">
        <v>0.11</v>
      </c>
      <c r="F5091" s="90">
        <f t="shared" si="471"/>
        <v>46146.5</v>
      </c>
      <c r="G5091" s="90">
        <f t="shared" si="472"/>
        <v>42477.167249999999</v>
      </c>
      <c r="H5091" s="90">
        <f t="shared" si="469"/>
        <v>11820.9275</v>
      </c>
      <c r="I5091" s="90">
        <f t="shared" si="474"/>
        <v>10811.86099375</v>
      </c>
      <c r="J5091" s="90">
        <f t="shared" si="470"/>
        <v>-1009.0665062499993</v>
      </c>
      <c r="K5091" s="79">
        <f t="shared" si="473"/>
        <v>0.16130696709257478</v>
      </c>
      <c r="L5091" s="91">
        <v>0.27500000000000002</v>
      </c>
      <c r="M5091" s="92">
        <v>869.36</v>
      </c>
    </row>
    <row r="5092" spans="1:13" x14ac:dyDescent="0.2">
      <c r="A5092" s="73">
        <v>51860</v>
      </c>
      <c r="B5092" s="74">
        <v>9375.0327500000003</v>
      </c>
      <c r="C5092" s="75">
        <v>0.18077579541072117</v>
      </c>
      <c r="D5092" s="74">
        <v>5704.6</v>
      </c>
      <c r="E5092" s="75">
        <v>0.11</v>
      </c>
      <c r="F5092" s="76">
        <f t="shared" si="471"/>
        <v>46155.4</v>
      </c>
      <c r="G5092" s="76">
        <f t="shared" si="472"/>
        <v>42484.967250000002</v>
      </c>
      <c r="H5092" s="76">
        <f t="shared" si="469"/>
        <v>11823.375</v>
      </c>
      <c r="I5092" s="76">
        <f t="shared" si="474"/>
        <v>10814.005993750001</v>
      </c>
      <c r="J5092" s="76">
        <f t="shared" si="470"/>
        <v>-1009.3690062499991</v>
      </c>
      <c r="K5092" s="75">
        <f t="shared" si="473"/>
        <v>0.16131245167277286</v>
      </c>
      <c r="L5092" s="6">
        <v>0.27500000000000002</v>
      </c>
      <c r="M5092" s="93">
        <v>869.36</v>
      </c>
    </row>
    <row r="5093" spans="1:13" x14ac:dyDescent="0.2">
      <c r="A5093" s="77">
        <v>51870</v>
      </c>
      <c r="B5093" s="78">
        <v>9377.232750000001</v>
      </c>
      <c r="C5093" s="79">
        <v>0.18078335743204166</v>
      </c>
      <c r="D5093" s="78">
        <v>5705.7</v>
      </c>
      <c r="E5093" s="79">
        <v>0.11</v>
      </c>
      <c r="F5093" s="90">
        <f t="shared" si="471"/>
        <v>46164.3</v>
      </c>
      <c r="G5093" s="90">
        <f t="shared" si="472"/>
        <v>42492.767249999997</v>
      </c>
      <c r="H5093" s="90">
        <f t="shared" si="469"/>
        <v>11825.822500000002</v>
      </c>
      <c r="I5093" s="90">
        <f t="shared" si="474"/>
        <v>10816.15099375</v>
      </c>
      <c r="J5093" s="90">
        <f t="shared" si="470"/>
        <v>-1009.6715062500025</v>
      </c>
      <c r="K5093" s="79">
        <f t="shared" si="473"/>
        <v>0.16131793413823017</v>
      </c>
      <c r="L5093" s="91">
        <v>0.27500000000000002</v>
      </c>
      <c r="M5093" s="92">
        <v>869.36</v>
      </c>
    </row>
    <row r="5094" spans="1:13" x14ac:dyDescent="0.2">
      <c r="A5094" s="73">
        <v>51880</v>
      </c>
      <c r="B5094" s="74">
        <v>9379.4327499999999</v>
      </c>
      <c r="C5094" s="75">
        <v>0.18079091653816501</v>
      </c>
      <c r="D5094" s="74">
        <v>5706.8</v>
      </c>
      <c r="E5094" s="75">
        <v>0.11</v>
      </c>
      <c r="F5094" s="76">
        <f t="shared" si="471"/>
        <v>46173.2</v>
      </c>
      <c r="G5094" s="76">
        <f t="shared" si="472"/>
        <v>42500.56725</v>
      </c>
      <c r="H5094" s="76">
        <f t="shared" si="469"/>
        <v>11828.27</v>
      </c>
      <c r="I5094" s="76">
        <f t="shared" si="474"/>
        <v>10818.29599375</v>
      </c>
      <c r="J5094" s="76">
        <f t="shared" si="470"/>
        <v>-1009.9740062500005</v>
      </c>
      <c r="K5094" s="75">
        <f t="shared" si="473"/>
        <v>0.16132341449016963</v>
      </c>
      <c r="L5094" s="6">
        <v>0.27500000000000002</v>
      </c>
      <c r="M5094" s="93">
        <v>869.36</v>
      </c>
    </row>
    <row r="5095" spans="1:13" x14ac:dyDescent="0.2">
      <c r="A5095" s="77">
        <v>51890</v>
      </c>
      <c r="B5095" s="78">
        <v>9381.6327500000007</v>
      </c>
      <c r="C5095" s="79">
        <v>0.18079847273077665</v>
      </c>
      <c r="D5095" s="78">
        <v>5707.9</v>
      </c>
      <c r="E5095" s="79">
        <v>0.10999999999999999</v>
      </c>
      <c r="F5095" s="90">
        <f t="shared" si="471"/>
        <v>46182.1</v>
      </c>
      <c r="G5095" s="90">
        <f t="shared" si="472"/>
        <v>42508.367249999996</v>
      </c>
      <c r="H5095" s="90">
        <f t="shared" si="469"/>
        <v>11830.717500000001</v>
      </c>
      <c r="I5095" s="90">
        <f t="shared" si="474"/>
        <v>10820.440993749999</v>
      </c>
      <c r="J5095" s="90">
        <f t="shared" si="470"/>
        <v>-1010.2765062500021</v>
      </c>
      <c r="K5095" s="79">
        <f t="shared" si="473"/>
        <v>0.16132889272981304</v>
      </c>
      <c r="L5095" s="91">
        <v>0.27500000000000002</v>
      </c>
      <c r="M5095" s="92">
        <v>869.36</v>
      </c>
    </row>
    <row r="5096" spans="1:13" x14ac:dyDescent="0.2">
      <c r="A5096" s="73">
        <v>51900</v>
      </c>
      <c r="B5096" s="74">
        <v>9383.8327500000014</v>
      </c>
      <c r="C5096" s="75">
        <v>0.18080602601156073</v>
      </c>
      <c r="D5096" s="74">
        <v>5709</v>
      </c>
      <c r="E5096" s="75">
        <v>0.11</v>
      </c>
      <c r="F5096" s="76">
        <f t="shared" si="471"/>
        <v>46191</v>
      </c>
      <c r="G5096" s="76">
        <f t="shared" si="472"/>
        <v>42516.167249999999</v>
      </c>
      <c r="H5096" s="76">
        <f t="shared" si="469"/>
        <v>11833.165000000001</v>
      </c>
      <c r="I5096" s="76">
        <f t="shared" si="474"/>
        <v>10822.585993750001</v>
      </c>
      <c r="J5096" s="76">
        <f t="shared" si="470"/>
        <v>-1010.57900625</v>
      </c>
      <c r="K5096" s="75">
        <f t="shared" si="473"/>
        <v>0.16133436885838154</v>
      </c>
      <c r="L5096" s="6">
        <v>0.27500000000000002</v>
      </c>
      <c r="M5096" s="93">
        <v>869.36</v>
      </c>
    </row>
    <row r="5097" spans="1:13" x14ac:dyDescent="0.2">
      <c r="A5097" s="77">
        <v>51910</v>
      </c>
      <c r="B5097" s="78">
        <v>9386.0327500000003</v>
      </c>
      <c r="C5097" s="79">
        <v>0.18081357638219997</v>
      </c>
      <c r="D5097" s="78">
        <v>5710.1</v>
      </c>
      <c r="E5097" s="79">
        <v>0.11</v>
      </c>
      <c r="F5097" s="90">
        <f t="shared" si="471"/>
        <v>46199.9</v>
      </c>
      <c r="G5097" s="90">
        <f t="shared" si="472"/>
        <v>42523.967250000002</v>
      </c>
      <c r="H5097" s="90">
        <f t="shared" si="469"/>
        <v>11835.612500000001</v>
      </c>
      <c r="I5097" s="90">
        <f t="shared" si="474"/>
        <v>10824.730993750001</v>
      </c>
      <c r="J5097" s="90">
        <f t="shared" si="470"/>
        <v>-1010.8815062499998</v>
      </c>
      <c r="K5097" s="79">
        <f t="shared" si="473"/>
        <v>0.16133984287709499</v>
      </c>
      <c r="L5097" s="91">
        <v>0.27500000000000002</v>
      </c>
      <c r="M5097" s="92">
        <v>869.36</v>
      </c>
    </row>
    <row r="5098" spans="1:13" x14ac:dyDescent="0.2">
      <c r="A5098" s="73">
        <v>51920</v>
      </c>
      <c r="B5098" s="74">
        <v>9388.232750000001</v>
      </c>
      <c r="C5098" s="75">
        <v>0.18082112384437599</v>
      </c>
      <c r="D5098" s="74">
        <v>5711.2</v>
      </c>
      <c r="E5098" s="75">
        <v>0.11</v>
      </c>
      <c r="F5098" s="76">
        <f t="shared" si="471"/>
        <v>46208.800000000003</v>
      </c>
      <c r="G5098" s="76">
        <f t="shared" si="472"/>
        <v>42531.767249999997</v>
      </c>
      <c r="H5098" s="76">
        <f t="shared" si="469"/>
        <v>11838.060000000001</v>
      </c>
      <c r="I5098" s="76">
        <f t="shared" si="474"/>
        <v>10826.87599375</v>
      </c>
      <c r="J5098" s="76">
        <f t="shared" si="470"/>
        <v>-1011.1840062500014</v>
      </c>
      <c r="K5098" s="75">
        <f t="shared" si="473"/>
        <v>0.16134531478717257</v>
      </c>
      <c r="L5098" s="6">
        <v>0.27500000000000002</v>
      </c>
      <c r="M5098" s="93">
        <v>869.36</v>
      </c>
    </row>
    <row r="5099" spans="1:13" x14ac:dyDescent="0.2">
      <c r="A5099" s="77">
        <v>51930</v>
      </c>
      <c r="B5099" s="78">
        <v>9390.4327499999999</v>
      </c>
      <c r="C5099" s="79">
        <v>0.18082866839976891</v>
      </c>
      <c r="D5099" s="78">
        <v>5712.3</v>
      </c>
      <c r="E5099" s="79">
        <v>0.11</v>
      </c>
      <c r="F5099" s="90">
        <f t="shared" si="471"/>
        <v>46217.7</v>
      </c>
      <c r="G5099" s="90">
        <f t="shared" si="472"/>
        <v>42539.56725</v>
      </c>
      <c r="H5099" s="90">
        <f t="shared" si="469"/>
        <v>11840.5075</v>
      </c>
      <c r="I5099" s="90">
        <f t="shared" si="474"/>
        <v>10829.02099375</v>
      </c>
      <c r="J5099" s="90">
        <f t="shared" si="470"/>
        <v>-1011.4865062499994</v>
      </c>
      <c r="K5099" s="79">
        <f t="shared" si="473"/>
        <v>0.16135078458983249</v>
      </c>
      <c r="L5099" s="91">
        <v>0.27500000000000002</v>
      </c>
      <c r="M5099" s="92">
        <v>869.36</v>
      </c>
    </row>
    <row r="5100" spans="1:13" x14ac:dyDescent="0.2">
      <c r="A5100" s="73">
        <v>51940</v>
      </c>
      <c r="B5100" s="74">
        <v>9392.6327500000007</v>
      </c>
      <c r="C5100" s="75">
        <v>0.18083621005005776</v>
      </c>
      <c r="D5100" s="74">
        <v>5713.4</v>
      </c>
      <c r="E5100" s="75">
        <v>0.10999999999999999</v>
      </c>
      <c r="F5100" s="76">
        <f t="shared" si="471"/>
        <v>46226.6</v>
      </c>
      <c r="G5100" s="76">
        <f t="shared" si="472"/>
        <v>42547.367249999996</v>
      </c>
      <c r="H5100" s="76">
        <f t="shared" si="469"/>
        <v>11842.955</v>
      </c>
      <c r="I5100" s="76">
        <f t="shared" si="474"/>
        <v>10831.165993749999</v>
      </c>
      <c r="J5100" s="76">
        <f t="shared" si="470"/>
        <v>-1011.789006250001</v>
      </c>
      <c r="K5100" s="75">
        <f t="shared" si="473"/>
        <v>0.16135625228629186</v>
      </c>
      <c r="L5100" s="6">
        <v>0.27500000000000002</v>
      </c>
      <c r="M5100" s="93">
        <v>869.36</v>
      </c>
    </row>
    <row r="5101" spans="1:13" x14ac:dyDescent="0.2">
      <c r="A5101" s="77">
        <v>51950</v>
      </c>
      <c r="B5101" s="78">
        <v>9394.8327500000014</v>
      </c>
      <c r="C5101" s="79">
        <v>0.18084374879692014</v>
      </c>
      <c r="D5101" s="78">
        <v>5714.5</v>
      </c>
      <c r="E5101" s="79">
        <v>0.11</v>
      </c>
      <c r="F5101" s="90">
        <f t="shared" si="471"/>
        <v>46235.5</v>
      </c>
      <c r="G5101" s="90">
        <f t="shared" si="472"/>
        <v>42555.167249999999</v>
      </c>
      <c r="H5101" s="90">
        <f t="shared" si="469"/>
        <v>11845.4025</v>
      </c>
      <c r="I5101" s="90">
        <f t="shared" si="474"/>
        <v>10833.310993749999</v>
      </c>
      <c r="J5101" s="90">
        <f t="shared" si="470"/>
        <v>-1012.0915062500007</v>
      </c>
      <c r="K5101" s="79">
        <f t="shared" si="473"/>
        <v>0.1613617178777671</v>
      </c>
      <c r="L5101" s="91">
        <v>0.27500000000000002</v>
      </c>
      <c r="M5101" s="92">
        <v>869.36</v>
      </c>
    </row>
    <row r="5102" spans="1:13" x14ac:dyDescent="0.2">
      <c r="A5102" s="73">
        <v>51960</v>
      </c>
      <c r="B5102" s="74">
        <v>9397.0327500000003</v>
      </c>
      <c r="C5102" s="75">
        <v>0.18085128464203234</v>
      </c>
      <c r="D5102" s="74">
        <v>5715.6</v>
      </c>
      <c r="E5102" s="75">
        <v>0.11</v>
      </c>
      <c r="F5102" s="76">
        <f t="shared" si="471"/>
        <v>46244.4</v>
      </c>
      <c r="G5102" s="76">
        <f t="shared" si="472"/>
        <v>42562.967250000002</v>
      </c>
      <c r="H5102" s="76">
        <f t="shared" si="469"/>
        <v>11847.85</v>
      </c>
      <c r="I5102" s="76">
        <f t="shared" si="474"/>
        <v>10835.455993750002</v>
      </c>
      <c r="J5102" s="76">
        <f t="shared" si="470"/>
        <v>-1012.3940062499987</v>
      </c>
      <c r="K5102" s="75">
        <f t="shared" si="473"/>
        <v>0.16136718136547348</v>
      </c>
      <c r="L5102" s="6">
        <v>0.27500000000000002</v>
      </c>
      <c r="M5102" s="93">
        <v>869.36</v>
      </c>
    </row>
    <row r="5103" spans="1:13" x14ac:dyDescent="0.2">
      <c r="A5103" s="77">
        <v>51970</v>
      </c>
      <c r="B5103" s="78">
        <v>9399.232750000001</v>
      </c>
      <c r="C5103" s="79">
        <v>0.18085881758706948</v>
      </c>
      <c r="D5103" s="78">
        <v>5716.7</v>
      </c>
      <c r="E5103" s="79">
        <v>0.11</v>
      </c>
      <c r="F5103" s="90">
        <f t="shared" si="471"/>
        <v>46253.3</v>
      </c>
      <c r="G5103" s="90">
        <f t="shared" si="472"/>
        <v>42570.767249999997</v>
      </c>
      <c r="H5103" s="90">
        <f t="shared" si="469"/>
        <v>11850.297500000001</v>
      </c>
      <c r="I5103" s="90">
        <f t="shared" si="474"/>
        <v>10837.60099375</v>
      </c>
      <c r="J5103" s="90">
        <f t="shared" si="470"/>
        <v>-1012.6965062500003</v>
      </c>
      <c r="K5103" s="79">
        <f t="shared" si="473"/>
        <v>0.16137264275062538</v>
      </c>
      <c r="L5103" s="91">
        <v>0.27500000000000002</v>
      </c>
      <c r="M5103" s="92">
        <v>869.36</v>
      </c>
    </row>
    <row r="5104" spans="1:13" x14ac:dyDescent="0.2">
      <c r="A5104" s="73">
        <v>51980</v>
      </c>
      <c r="B5104" s="74">
        <v>9401.4327499999999</v>
      </c>
      <c r="C5104" s="75">
        <v>0.18086634763370527</v>
      </c>
      <c r="D5104" s="74">
        <v>5717.8</v>
      </c>
      <c r="E5104" s="75">
        <v>0.11</v>
      </c>
      <c r="F5104" s="76">
        <f t="shared" si="471"/>
        <v>46262.2</v>
      </c>
      <c r="G5104" s="76">
        <f t="shared" si="472"/>
        <v>42578.56725</v>
      </c>
      <c r="H5104" s="76">
        <f t="shared" si="469"/>
        <v>11852.744999999999</v>
      </c>
      <c r="I5104" s="76">
        <f t="shared" si="474"/>
        <v>10839.745993750001</v>
      </c>
      <c r="J5104" s="76">
        <f t="shared" si="470"/>
        <v>-1012.9990062499983</v>
      </c>
      <c r="K5104" s="75">
        <f t="shared" si="473"/>
        <v>0.16137810203443637</v>
      </c>
      <c r="L5104" s="6">
        <v>0.27500000000000002</v>
      </c>
      <c r="M5104" s="93">
        <v>869.36</v>
      </c>
    </row>
    <row r="5105" spans="1:13" x14ac:dyDescent="0.2">
      <c r="A5105" s="77">
        <v>51990</v>
      </c>
      <c r="B5105" s="78">
        <v>9403.6327500000007</v>
      </c>
      <c r="C5105" s="79">
        <v>0.18087387478361225</v>
      </c>
      <c r="D5105" s="78">
        <v>5718.9</v>
      </c>
      <c r="E5105" s="79">
        <v>0.10999999999999999</v>
      </c>
      <c r="F5105" s="90">
        <f t="shared" si="471"/>
        <v>46271.1</v>
      </c>
      <c r="G5105" s="90">
        <f t="shared" si="472"/>
        <v>42586.367249999996</v>
      </c>
      <c r="H5105" s="90">
        <f t="shared" ref="H5105:H5168" si="475">+F5105*L5105-M5105</f>
        <v>11855.192499999999</v>
      </c>
      <c r="I5105" s="90">
        <f t="shared" si="474"/>
        <v>10841.890993749999</v>
      </c>
      <c r="J5105" s="90">
        <f t="shared" si="470"/>
        <v>-1013.3015062499999</v>
      </c>
      <c r="K5105" s="79">
        <f t="shared" si="473"/>
        <v>0.16138355921811889</v>
      </c>
      <c r="L5105" s="91">
        <v>0.27500000000000002</v>
      </c>
      <c r="M5105" s="92">
        <v>869.36</v>
      </c>
    </row>
    <row r="5106" spans="1:13" x14ac:dyDescent="0.2">
      <c r="A5106" s="73">
        <v>52000</v>
      </c>
      <c r="B5106" s="74">
        <v>9405.8327500000014</v>
      </c>
      <c r="C5106" s="75">
        <v>0.18088139903846157</v>
      </c>
      <c r="D5106" s="74">
        <v>5720</v>
      </c>
      <c r="E5106" s="75">
        <v>0.11</v>
      </c>
      <c r="F5106" s="76">
        <f t="shared" si="471"/>
        <v>46280</v>
      </c>
      <c r="G5106" s="76">
        <f t="shared" si="472"/>
        <v>42594.167249999999</v>
      </c>
      <c r="H5106" s="76">
        <f t="shared" si="475"/>
        <v>11857.640000000001</v>
      </c>
      <c r="I5106" s="76">
        <f t="shared" si="474"/>
        <v>10844.03599375</v>
      </c>
      <c r="J5106" s="76">
        <f t="shared" ref="J5106:J5169" si="476">+I5106-H5106</f>
        <v>-1013.6040062500015</v>
      </c>
      <c r="K5106" s="75">
        <f t="shared" si="473"/>
        <v>0.1613890143028846</v>
      </c>
      <c r="L5106" s="6">
        <v>0.27500000000000002</v>
      </c>
      <c r="M5106" s="93">
        <v>869.36</v>
      </c>
    </row>
    <row r="5107" spans="1:13" x14ac:dyDescent="0.2">
      <c r="A5107" s="77">
        <v>52010</v>
      </c>
      <c r="B5107" s="78">
        <v>9408.0327500000003</v>
      </c>
      <c r="C5107" s="79">
        <v>0.1808889203999231</v>
      </c>
      <c r="D5107" s="78">
        <v>5721.1</v>
      </c>
      <c r="E5107" s="79">
        <v>0.11</v>
      </c>
      <c r="F5107" s="90">
        <f t="shared" si="471"/>
        <v>46288.9</v>
      </c>
      <c r="G5107" s="90">
        <f t="shared" si="472"/>
        <v>42601.967250000002</v>
      </c>
      <c r="H5107" s="90">
        <f t="shared" si="475"/>
        <v>11860.087500000001</v>
      </c>
      <c r="I5107" s="90">
        <f t="shared" si="474"/>
        <v>10846.18099375</v>
      </c>
      <c r="J5107" s="90">
        <f t="shared" si="476"/>
        <v>-1013.9065062500013</v>
      </c>
      <c r="K5107" s="79">
        <f t="shared" si="473"/>
        <v>0.16139446728994422</v>
      </c>
      <c r="L5107" s="91">
        <v>0.27500000000000002</v>
      </c>
      <c r="M5107" s="92">
        <v>869.36</v>
      </c>
    </row>
    <row r="5108" spans="1:13" x14ac:dyDescent="0.2">
      <c r="A5108" s="73">
        <v>52020</v>
      </c>
      <c r="B5108" s="74">
        <v>9410.232750000001</v>
      </c>
      <c r="C5108" s="75">
        <v>0.18089643886966553</v>
      </c>
      <c r="D5108" s="74">
        <v>5722.2</v>
      </c>
      <c r="E5108" s="75">
        <v>0.11</v>
      </c>
      <c r="F5108" s="76">
        <f t="shared" si="471"/>
        <v>46297.8</v>
      </c>
      <c r="G5108" s="76">
        <f t="shared" si="472"/>
        <v>42609.767249999997</v>
      </c>
      <c r="H5108" s="76">
        <f t="shared" si="475"/>
        <v>11862.535000000002</v>
      </c>
      <c r="I5108" s="76">
        <f t="shared" si="474"/>
        <v>10848.325993749999</v>
      </c>
      <c r="J5108" s="76">
        <f t="shared" si="476"/>
        <v>-1014.2090062500029</v>
      </c>
      <c r="K5108" s="75">
        <f t="shared" si="473"/>
        <v>0.16139991818050747</v>
      </c>
      <c r="L5108" s="6">
        <v>0.27500000000000002</v>
      </c>
      <c r="M5108" s="93">
        <v>869.36</v>
      </c>
    </row>
    <row r="5109" spans="1:13" x14ac:dyDescent="0.2">
      <c r="A5109" s="77">
        <v>52030</v>
      </c>
      <c r="B5109" s="78">
        <v>9412.4327499999999</v>
      </c>
      <c r="C5109" s="79">
        <v>0.18090395444935614</v>
      </c>
      <c r="D5109" s="78">
        <v>5723.3</v>
      </c>
      <c r="E5109" s="79">
        <v>0.11</v>
      </c>
      <c r="F5109" s="90">
        <f t="shared" si="471"/>
        <v>46306.7</v>
      </c>
      <c r="G5109" s="90">
        <f t="shared" si="472"/>
        <v>42617.56725</v>
      </c>
      <c r="H5109" s="90">
        <f t="shared" si="475"/>
        <v>11864.9825</v>
      </c>
      <c r="I5109" s="90">
        <f t="shared" si="474"/>
        <v>10850.470993750001</v>
      </c>
      <c r="J5109" s="90">
        <f t="shared" si="476"/>
        <v>-1014.511506249999</v>
      </c>
      <c r="K5109" s="79">
        <f t="shared" si="473"/>
        <v>0.16140536697578323</v>
      </c>
      <c r="L5109" s="91">
        <v>0.27500000000000002</v>
      </c>
      <c r="M5109" s="92">
        <v>869.36</v>
      </c>
    </row>
    <row r="5110" spans="1:13" x14ac:dyDescent="0.2">
      <c r="A5110" s="73">
        <v>52040</v>
      </c>
      <c r="B5110" s="74">
        <v>9414.6327500000007</v>
      </c>
      <c r="C5110" s="75">
        <v>0.18091146714066103</v>
      </c>
      <c r="D5110" s="74">
        <v>5724.4</v>
      </c>
      <c r="E5110" s="75">
        <v>0.10999999999999999</v>
      </c>
      <c r="F5110" s="76">
        <f t="shared" si="471"/>
        <v>46315.6</v>
      </c>
      <c r="G5110" s="76">
        <f t="shared" si="472"/>
        <v>42625.367249999996</v>
      </c>
      <c r="H5110" s="76">
        <f t="shared" si="475"/>
        <v>11867.43</v>
      </c>
      <c r="I5110" s="76">
        <f t="shared" si="474"/>
        <v>10852.61599375</v>
      </c>
      <c r="J5110" s="76">
        <f t="shared" si="476"/>
        <v>-1014.8140062500006</v>
      </c>
      <c r="K5110" s="75">
        <f t="shared" si="473"/>
        <v>0.16141081367697924</v>
      </c>
      <c r="L5110" s="6">
        <v>0.27500000000000002</v>
      </c>
      <c r="M5110" s="93">
        <v>869.36</v>
      </c>
    </row>
    <row r="5111" spans="1:13" x14ac:dyDescent="0.2">
      <c r="A5111" s="77">
        <v>52050</v>
      </c>
      <c r="B5111" s="78">
        <v>9416.8327500000014</v>
      </c>
      <c r="C5111" s="79">
        <v>0.18091897694524497</v>
      </c>
      <c r="D5111" s="78">
        <v>5725.5</v>
      </c>
      <c r="E5111" s="79">
        <v>0.11</v>
      </c>
      <c r="F5111" s="90">
        <f t="shared" si="471"/>
        <v>46324.5</v>
      </c>
      <c r="G5111" s="90">
        <f t="shared" si="472"/>
        <v>42633.167249999999</v>
      </c>
      <c r="H5111" s="90">
        <f t="shared" si="475"/>
        <v>11869.877500000001</v>
      </c>
      <c r="I5111" s="90">
        <f t="shared" si="474"/>
        <v>10854.76099375</v>
      </c>
      <c r="J5111" s="90">
        <f t="shared" si="476"/>
        <v>-1015.1165062500004</v>
      </c>
      <c r="K5111" s="79">
        <f t="shared" si="473"/>
        <v>0.16141625828530262</v>
      </c>
      <c r="L5111" s="91">
        <v>0.27500000000000002</v>
      </c>
      <c r="M5111" s="92">
        <v>869.36</v>
      </c>
    </row>
    <row r="5112" spans="1:13" x14ac:dyDescent="0.2">
      <c r="A5112" s="73">
        <v>52060</v>
      </c>
      <c r="B5112" s="74">
        <v>9419.0327500000003</v>
      </c>
      <c r="C5112" s="75">
        <v>0.18092648386477142</v>
      </c>
      <c r="D5112" s="74">
        <v>5726.6</v>
      </c>
      <c r="E5112" s="75">
        <v>0.11</v>
      </c>
      <c r="F5112" s="76">
        <f t="shared" si="471"/>
        <v>46333.4</v>
      </c>
      <c r="G5112" s="76">
        <f t="shared" si="472"/>
        <v>42640.967250000002</v>
      </c>
      <c r="H5112" s="76">
        <f t="shared" si="475"/>
        <v>11872.325000000001</v>
      </c>
      <c r="I5112" s="76">
        <f t="shared" si="474"/>
        <v>10856.905993750001</v>
      </c>
      <c r="J5112" s="76">
        <f t="shared" si="476"/>
        <v>-1015.4190062500002</v>
      </c>
      <c r="K5112" s="75">
        <f t="shared" si="473"/>
        <v>0.16142170080195928</v>
      </c>
      <c r="L5112" s="6">
        <v>0.27500000000000002</v>
      </c>
      <c r="M5112" s="93">
        <v>869.36</v>
      </c>
    </row>
    <row r="5113" spans="1:13" x14ac:dyDescent="0.2">
      <c r="A5113" s="77">
        <v>52070</v>
      </c>
      <c r="B5113" s="78">
        <v>9421.232750000001</v>
      </c>
      <c r="C5113" s="79">
        <v>0.18093398790090265</v>
      </c>
      <c r="D5113" s="78">
        <v>5727.7</v>
      </c>
      <c r="E5113" s="79">
        <v>0.11</v>
      </c>
      <c r="F5113" s="90">
        <f t="shared" si="471"/>
        <v>46342.3</v>
      </c>
      <c r="G5113" s="90">
        <f t="shared" si="472"/>
        <v>42648.767249999997</v>
      </c>
      <c r="H5113" s="90">
        <f t="shared" si="475"/>
        <v>11874.772500000001</v>
      </c>
      <c r="I5113" s="90">
        <f t="shared" si="474"/>
        <v>10859.050993749999</v>
      </c>
      <c r="J5113" s="90">
        <f t="shared" si="476"/>
        <v>-1015.7215062500018</v>
      </c>
      <c r="K5113" s="79">
        <f t="shared" si="473"/>
        <v>0.16142714122815438</v>
      </c>
      <c r="L5113" s="91">
        <v>0.27500000000000002</v>
      </c>
      <c r="M5113" s="92">
        <v>869.36</v>
      </c>
    </row>
    <row r="5114" spans="1:13" x14ac:dyDescent="0.2">
      <c r="A5114" s="73">
        <v>52080</v>
      </c>
      <c r="B5114" s="74">
        <v>9423.4327499999999</v>
      </c>
      <c r="C5114" s="75">
        <v>0.18094148905529953</v>
      </c>
      <c r="D5114" s="74">
        <v>5728.8</v>
      </c>
      <c r="E5114" s="75">
        <v>0.11</v>
      </c>
      <c r="F5114" s="76">
        <f t="shared" si="471"/>
        <v>46351.199999999997</v>
      </c>
      <c r="G5114" s="76">
        <f t="shared" si="472"/>
        <v>42656.56725</v>
      </c>
      <c r="H5114" s="76">
        <f t="shared" si="475"/>
        <v>11877.22</v>
      </c>
      <c r="I5114" s="76">
        <f t="shared" si="474"/>
        <v>10861.19599375</v>
      </c>
      <c r="J5114" s="76">
        <f t="shared" si="476"/>
        <v>-1016.0240062499997</v>
      </c>
      <c r="K5114" s="75">
        <f t="shared" si="473"/>
        <v>0.16143257956509216</v>
      </c>
      <c r="L5114" s="6">
        <v>0.27500000000000002</v>
      </c>
      <c r="M5114" s="93">
        <v>869.36</v>
      </c>
    </row>
    <row r="5115" spans="1:13" x14ac:dyDescent="0.2">
      <c r="A5115" s="77">
        <v>52090</v>
      </c>
      <c r="B5115" s="78">
        <v>9425.6327500000007</v>
      </c>
      <c r="C5115" s="79">
        <v>0.18094898732962181</v>
      </c>
      <c r="D5115" s="78">
        <v>5729.9</v>
      </c>
      <c r="E5115" s="79">
        <v>0.10999999999999999</v>
      </c>
      <c r="F5115" s="90">
        <f t="shared" si="471"/>
        <v>46360.1</v>
      </c>
      <c r="G5115" s="90">
        <f t="shared" si="472"/>
        <v>42664.367249999996</v>
      </c>
      <c r="H5115" s="90">
        <f t="shared" si="475"/>
        <v>11879.6675</v>
      </c>
      <c r="I5115" s="90">
        <f t="shared" si="474"/>
        <v>10863.34099375</v>
      </c>
      <c r="J5115" s="90">
        <f t="shared" si="476"/>
        <v>-1016.3265062499995</v>
      </c>
      <c r="K5115" s="79">
        <f t="shared" si="473"/>
        <v>0.16143801581397582</v>
      </c>
      <c r="L5115" s="91">
        <v>0.27500000000000002</v>
      </c>
      <c r="M5115" s="92">
        <v>869.36</v>
      </c>
    </row>
    <row r="5116" spans="1:13" x14ac:dyDescent="0.2">
      <c r="A5116" s="73">
        <v>52100</v>
      </c>
      <c r="B5116" s="74">
        <v>9427.8327500000014</v>
      </c>
      <c r="C5116" s="75">
        <v>0.18095648272552786</v>
      </c>
      <c r="D5116" s="74">
        <v>5731</v>
      </c>
      <c r="E5116" s="75">
        <v>0.11</v>
      </c>
      <c r="F5116" s="76">
        <f t="shared" si="471"/>
        <v>46369</v>
      </c>
      <c r="G5116" s="76">
        <f t="shared" si="472"/>
        <v>42672.167249999999</v>
      </c>
      <c r="H5116" s="76">
        <f t="shared" si="475"/>
        <v>11882.115</v>
      </c>
      <c r="I5116" s="76">
        <f t="shared" si="474"/>
        <v>10865.48599375</v>
      </c>
      <c r="J5116" s="76">
        <f t="shared" si="476"/>
        <v>-1016.6290062499993</v>
      </c>
      <c r="K5116" s="75">
        <f t="shared" si="473"/>
        <v>0.16144344997600771</v>
      </c>
      <c r="L5116" s="6">
        <v>0.27500000000000002</v>
      </c>
      <c r="M5116" s="93">
        <v>869.36</v>
      </c>
    </row>
    <row r="5117" spans="1:13" x14ac:dyDescent="0.2">
      <c r="A5117" s="77">
        <v>52110</v>
      </c>
      <c r="B5117" s="78">
        <v>9430.0327500000003</v>
      </c>
      <c r="C5117" s="79">
        <v>0.18096397524467472</v>
      </c>
      <c r="D5117" s="78">
        <v>5732.1</v>
      </c>
      <c r="E5117" s="79">
        <v>0.11</v>
      </c>
      <c r="F5117" s="90">
        <f t="shared" si="471"/>
        <v>46377.9</v>
      </c>
      <c r="G5117" s="90">
        <f t="shared" si="472"/>
        <v>42679.967250000002</v>
      </c>
      <c r="H5117" s="90">
        <f t="shared" si="475"/>
        <v>11884.5625</v>
      </c>
      <c r="I5117" s="90">
        <f t="shared" si="474"/>
        <v>10867.630993750001</v>
      </c>
      <c r="J5117" s="90">
        <f t="shared" si="476"/>
        <v>-1016.9315062499991</v>
      </c>
      <c r="K5117" s="79">
        <f t="shared" si="473"/>
        <v>0.16144888205238919</v>
      </c>
      <c r="L5117" s="91">
        <v>0.27500000000000002</v>
      </c>
      <c r="M5117" s="92">
        <v>869.36</v>
      </c>
    </row>
    <row r="5118" spans="1:13" x14ac:dyDescent="0.2">
      <c r="A5118" s="73">
        <v>52120</v>
      </c>
      <c r="B5118" s="74">
        <v>9432.232750000001</v>
      </c>
      <c r="C5118" s="75">
        <v>0.18097146488871838</v>
      </c>
      <c r="D5118" s="74">
        <v>5733.2</v>
      </c>
      <c r="E5118" s="75">
        <v>0.11</v>
      </c>
      <c r="F5118" s="76">
        <f t="shared" si="471"/>
        <v>46386.8</v>
      </c>
      <c r="G5118" s="76">
        <f t="shared" si="472"/>
        <v>42687.767249999997</v>
      </c>
      <c r="H5118" s="76">
        <f t="shared" si="475"/>
        <v>11887.010000000002</v>
      </c>
      <c r="I5118" s="76">
        <f t="shared" si="474"/>
        <v>10869.77599375</v>
      </c>
      <c r="J5118" s="76">
        <f t="shared" si="476"/>
        <v>-1017.2340062500025</v>
      </c>
      <c r="K5118" s="75">
        <f t="shared" si="473"/>
        <v>0.16145431204432076</v>
      </c>
      <c r="L5118" s="6">
        <v>0.27500000000000002</v>
      </c>
      <c r="M5118" s="93">
        <v>869.36</v>
      </c>
    </row>
    <row r="5119" spans="1:13" x14ac:dyDescent="0.2">
      <c r="A5119" s="77">
        <v>52130</v>
      </c>
      <c r="B5119" s="78">
        <v>9434.4327499999999</v>
      </c>
      <c r="C5119" s="79">
        <v>0.18097895165931324</v>
      </c>
      <c r="D5119" s="78">
        <v>5734.3</v>
      </c>
      <c r="E5119" s="79">
        <v>0.11</v>
      </c>
      <c r="F5119" s="90">
        <f t="shared" si="471"/>
        <v>46395.7</v>
      </c>
      <c r="G5119" s="90">
        <f t="shared" si="472"/>
        <v>42695.56725</v>
      </c>
      <c r="H5119" s="90">
        <f t="shared" si="475"/>
        <v>11889.4575</v>
      </c>
      <c r="I5119" s="90">
        <f t="shared" si="474"/>
        <v>10871.92099375</v>
      </c>
      <c r="J5119" s="90">
        <f t="shared" si="476"/>
        <v>-1017.5365062500005</v>
      </c>
      <c r="K5119" s="79">
        <f t="shared" si="473"/>
        <v>0.16145973995300211</v>
      </c>
      <c r="L5119" s="91">
        <v>0.27500000000000002</v>
      </c>
      <c r="M5119" s="92">
        <v>869.36</v>
      </c>
    </row>
    <row r="5120" spans="1:13" x14ac:dyDescent="0.2">
      <c r="A5120" s="73">
        <v>52140</v>
      </c>
      <c r="B5120" s="74">
        <v>9436.6327500000007</v>
      </c>
      <c r="C5120" s="75">
        <v>0.18098643555811278</v>
      </c>
      <c r="D5120" s="74">
        <v>5735.4</v>
      </c>
      <c r="E5120" s="75">
        <v>0.10999999999999999</v>
      </c>
      <c r="F5120" s="76">
        <f t="shared" si="471"/>
        <v>46404.6</v>
      </c>
      <c r="G5120" s="76">
        <f t="shared" si="472"/>
        <v>42703.367249999996</v>
      </c>
      <c r="H5120" s="76">
        <f t="shared" si="475"/>
        <v>11891.905000000001</v>
      </c>
      <c r="I5120" s="76">
        <f t="shared" si="474"/>
        <v>10874.065993749999</v>
      </c>
      <c r="J5120" s="76">
        <f t="shared" si="476"/>
        <v>-1017.8390062500021</v>
      </c>
      <c r="K5120" s="75">
        <f t="shared" si="473"/>
        <v>0.16146516577963174</v>
      </c>
      <c r="L5120" s="6">
        <v>0.27500000000000002</v>
      </c>
      <c r="M5120" s="93">
        <v>869.36</v>
      </c>
    </row>
    <row r="5121" spans="1:13" x14ac:dyDescent="0.2">
      <c r="A5121" s="77">
        <v>52150</v>
      </c>
      <c r="B5121" s="78">
        <v>9438.8327500000014</v>
      </c>
      <c r="C5121" s="79">
        <v>0.18099391658676897</v>
      </c>
      <c r="D5121" s="78">
        <v>5736.5</v>
      </c>
      <c r="E5121" s="79">
        <v>0.11</v>
      </c>
      <c r="F5121" s="90">
        <f t="shared" si="471"/>
        <v>46413.5</v>
      </c>
      <c r="G5121" s="90">
        <f t="shared" si="472"/>
        <v>42711.167249999999</v>
      </c>
      <c r="H5121" s="90">
        <f t="shared" si="475"/>
        <v>11894.352500000001</v>
      </c>
      <c r="I5121" s="90">
        <f t="shared" si="474"/>
        <v>10876.210993750001</v>
      </c>
      <c r="J5121" s="90">
        <f t="shared" si="476"/>
        <v>-1018.14150625</v>
      </c>
      <c r="K5121" s="79">
        <f t="shared" si="473"/>
        <v>0.16147058952540749</v>
      </c>
      <c r="L5121" s="91">
        <v>0.27500000000000002</v>
      </c>
      <c r="M5121" s="92">
        <v>869.36</v>
      </c>
    </row>
    <row r="5122" spans="1:13" x14ac:dyDescent="0.2">
      <c r="A5122" s="73">
        <v>52160</v>
      </c>
      <c r="B5122" s="74">
        <v>9441.0327500000003</v>
      </c>
      <c r="C5122" s="75">
        <v>0.18100139474693253</v>
      </c>
      <c r="D5122" s="74">
        <v>5737.6</v>
      </c>
      <c r="E5122" s="75">
        <v>0.11</v>
      </c>
      <c r="F5122" s="76">
        <f t="shared" si="471"/>
        <v>46422.400000000001</v>
      </c>
      <c r="G5122" s="76">
        <f t="shared" si="472"/>
        <v>42718.967250000002</v>
      </c>
      <c r="H5122" s="76">
        <f t="shared" si="475"/>
        <v>11896.800000000001</v>
      </c>
      <c r="I5122" s="76">
        <f t="shared" si="474"/>
        <v>10878.355993750001</v>
      </c>
      <c r="J5122" s="76">
        <f t="shared" si="476"/>
        <v>-1018.4440062499998</v>
      </c>
      <c r="K5122" s="75">
        <f t="shared" si="473"/>
        <v>0.16147601119152608</v>
      </c>
      <c r="L5122" s="6">
        <v>0.27500000000000002</v>
      </c>
      <c r="M5122" s="93">
        <v>869.36</v>
      </c>
    </row>
    <row r="5123" spans="1:13" x14ac:dyDescent="0.2">
      <c r="A5123" s="77">
        <v>52170</v>
      </c>
      <c r="B5123" s="78">
        <v>9443.232750000001</v>
      </c>
      <c r="C5123" s="79">
        <v>0.18100887004025304</v>
      </c>
      <c r="D5123" s="78">
        <v>5738.7</v>
      </c>
      <c r="E5123" s="79">
        <v>0.11</v>
      </c>
      <c r="F5123" s="90">
        <f t="shared" si="471"/>
        <v>46431.3</v>
      </c>
      <c r="G5123" s="90">
        <f t="shared" si="472"/>
        <v>42726.767249999997</v>
      </c>
      <c r="H5123" s="90">
        <f t="shared" si="475"/>
        <v>11899.247500000001</v>
      </c>
      <c r="I5123" s="90">
        <f t="shared" si="474"/>
        <v>10880.50099375</v>
      </c>
      <c r="J5123" s="90">
        <f t="shared" si="476"/>
        <v>-1018.7465062500014</v>
      </c>
      <c r="K5123" s="79">
        <f t="shared" si="473"/>
        <v>0.16148143077918342</v>
      </c>
      <c r="L5123" s="91">
        <v>0.27500000000000002</v>
      </c>
      <c r="M5123" s="92">
        <v>869.36</v>
      </c>
    </row>
    <row r="5124" spans="1:13" x14ac:dyDescent="0.2">
      <c r="A5124" s="73">
        <v>52180</v>
      </c>
      <c r="B5124" s="74">
        <v>9445.4327499999999</v>
      </c>
      <c r="C5124" s="75">
        <v>0.18101634246837869</v>
      </c>
      <c r="D5124" s="74">
        <v>5739.8</v>
      </c>
      <c r="E5124" s="75">
        <v>0.11</v>
      </c>
      <c r="F5124" s="76">
        <f t="shared" si="471"/>
        <v>46440.2</v>
      </c>
      <c r="G5124" s="76">
        <f t="shared" si="472"/>
        <v>42734.56725</v>
      </c>
      <c r="H5124" s="76">
        <f t="shared" si="475"/>
        <v>11901.695</v>
      </c>
      <c r="I5124" s="76">
        <f t="shared" si="474"/>
        <v>10882.64599375</v>
      </c>
      <c r="J5124" s="76">
        <f t="shared" si="476"/>
        <v>-1019.0490062499994</v>
      </c>
      <c r="K5124" s="75">
        <f t="shared" si="473"/>
        <v>0.16148684828957455</v>
      </c>
      <c r="L5124" s="6">
        <v>0.27500000000000002</v>
      </c>
      <c r="M5124" s="93">
        <v>869.36</v>
      </c>
    </row>
    <row r="5125" spans="1:13" x14ac:dyDescent="0.2">
      <c r="A5125" s="77">
        <v>52190</v>
      </c>
      <c r="B5125" s="78">
        <v>9447.6327500000007</v>
      </c>
      <c r="C5125" s="79">
        <v>0.1810238120329565</v>
      </c>
      <c r="D5125" s="78">
        <v>5740.9</v>
      </c>
      <c r="E5125" s="79">
        <v>0.10999999999999999</v>
      </c>
      <c r="F5125" s="90">
        <f t="shared" si="471"/>
        <v>46449.1</v>
      </c>
      <c r="G5125" s="90">
        <f t="shared" si="472"/>
        <v>42742.367249999996</v>
      </c>
      <c r="H5125" s="90">
        <f t="shared" si="475"/>
        <v>11904.1425</v>
      </c>
      <c r="I5125" s="90">
        <f t="shared" si="474"/>
        <v>10884.790993749999</v>
      </c>
      <c r="J5125" s="90">
        <f t="shared" si="476"/>
        <v>-1019.351506250001</v>
      </c>
      <c r="K5125" s="79">
        <f t="shared" si="473"/>
        <v>0.16149226372389347</v>
      </c>
      <c r="L5125" s="91">
        <v>0.27500000000000002</v>
      </c>
      <c r="M5125" s="92">
        <v>869.36</v>
      </c>
    </row>
    <row r="5126" spans="1:13" x14ac:dyDescent="0.2">
      <c r="A5126" s="73">
        <v>52200</v>
      </c>
      <c r="B5126" s="74">
        <v>9449.8327500000014</v>
      </c>
      <c r="C5126" s="75">
        <v>0.18103127873563221</v>
      </c>
      <c r="D5126" s="74">
        <v>5742</v>
      </c>
      <c r="E5126" s="75">
        <v>0.11</v>
      </c>
      <c r="F5126" s="76">
        <f t="shared" ref="F5126:F5189" si="477">+A5126-D5126</f>
        <v>46458</v>
      </c>
      <c r="G5126" s="76">
        <f t="shared" ref="G5126:G5189" si="478">+A5126-B5126</f>
        <v>42750.167249999999</v>
      </c>
      <c r="H5126" s="76">
        <f t="shared" si="475"/>
        <v>11906.59</v>
      </c>
      <c r="I5126" s="76">
        <f t="shared" si="474"/>
        <v>10886.935993749999</v>
      </c>
      <c r="J5126" s="76">
        <f t="shared" si="476"/>
        <v>-1019.6540062500007</v>
      </c>
      <c r="K5126" s="75">
        <f t="shared" ref="K5126:K5189" si="479">(B5126+J5126)/A5126</f>
        <v>0.16149767708333335</v>
      </c>
      <c r="L5126" s="6">
        <v>0.27500000000000002</v>
      </c>
      <c r="M5126" s="93">
        <v>869.36</v>
      </c>
    </row>
    <row r="5127" spans="1:13" x14ac:dyDescent="0.2">
      <c r="A5127" s="77">
        <v>52210</v>
      </c>
      <c r="B5127" s="78">
        <v>9452.0327500000003</v>
      </c>
      <c r="C5127" s="79">
        <v>0.18103874257805019</v>
      </c>
      <c r="D5127" s="78">
        <v>5743.1</v>
      </c>
      <c r="E5127" s="79">
        <v>0.11</v>
      </c>
      <c r="F5127" s="90">
        <f t="shared" si="477"/>
        <v>46466.9</v>
      </c>
      <c r="G5127" s="90">
        <f t="shared" si="478"/>
        <v>42757.967250000002</v>
      </c>
      <c r="H5127" s="90">
        <f t="shared" si="475"/>
        <v>11909.0375</v>
      </c>
      <c r="I5127" s="90">
        <f t="shared" si="474"/>
        <v>10889.080993750002</v>
      </c>
      <c r="J5127" s="90">
        <f t="shared" si="476"/>
        <v>-1019.9565062499987</v>
      </c>
      <c r="K5127" s="79">
        <f t="shared" si="479"/>
        <v>0.16150308836908642</v>
      </c>
      <c r="L5127" s="91">
        <v>0.27500000000000002</v>
      </c>
      <c r="M5127" s="92">
        <v>869.36</v>
      </c>
    </row>
    <row r="5128" spans="1:13" x14ac:dyDescent="0.2">
      <c r="A5128" s="73">
        <v>52220</v>
      </c>
      <c r="B5128" s="74">
        <v>9454.232750000001</v>
      </c>
      <c r="C5128" s="75">
        <v>0.18104620356185372</v>
      </c>
      <c r="D5128" s="74">
        <v>5744.2</v>
      </c>
      <c r="E5128" s="75">
        <v>0.11</v>
      </c>
      <c r="F5128" s="76">
        <f t="shared" si="477"/>
        <v>46475.8</v>
      </c>
      <c r="G5128" s="76">
        <f t="shared" si="478"/>
        <v>42765.767249999997</v>
      </c>
      <c r="H5128" s="76">
        <f t="shared" si="475"/>
        <v>11911.485000000001</v>
      </c>
      <c r="I5128" s="76">
        <f t="shared" ref="I5128:I5191" si="480">+G5128*L5128-M5128</f>
        <v>10891.22599375</v>
      </c>
      <c r="J5128" s="76">
        <f t="shared" si="476"/>
        <v>-1020.2590062500003</v>
      </c>
      <c r="K5128" s="75">
        <f t="shared" si="479"/>
        <v>0.16150849758234395</v>
      </c>
      <c r="L5128" s="6">
        <v>0.27500000000000002</v>
      </c>
      <c r="M5128" s="93">
        <v>869.36</v>
      </c>
    </row>
    <row r="5129" spans="1:13" x14ac:dyDescent="0.2">
      <c r="A5129" s="77">
        <v>52230</v>
      </c>
      <c r="B5129" s="78">
        <v>9456.4327499999999</v>
      </c>
      <c r="C5129" s="79">
        <v>0.18105366168868467</v>
      </c>
      <c r="D5129" s="78">
        <v>5745.3</v>
      </c>
      <c r="E5129" s="79">
        <v>0.11</v>
      </c>
      <c r="F5129" s="90">
        <f t="shared" si="477"/>
        <v>46484.7</v>
      </c>
      <c r="G5129" s="90">
        <f t="shared" si="478"/>
        <v>42773.56725</v>
      </c>
      <c r="H5129" s="90">
        <f t="shared" si="475"/>
        <v>11913.932499999999</v>
      </c>
      <c r="I5129" s="90">
        <f t="shared" si="480"/>
        <v>10893.370993750001</v>
      </c>
      <c r="J5129" s="90">
        <f t="shared" si="476"/>
        <v>-1020.5615062499983</v>
      </c>
      <c r="K5129" s="79">
        <f t="shared" si="479"/>
        <v>0.16151390472429641</v>
      </c>
      <c r="L5129" s="91">
        <v>0.27500000000000002</v>
      </c>
      <c r="M5129" s="92">
        <v>869.36</v>
      </c>
    </row>
    <row r="5130" spans="1:13" x14ac:dyDescent="0.2">
      <c r="A5130" s="73">
        <v>52240</v>
      </c>
      <c r="B5130" s="74">
        <v>9458.6327500000007</v>
      </c>
      <c r="C5130" s="75">
        <v>0.18106111696018379</v>
      </c>
      <c r="D5130" s="74">
        <v>5746.4</v>
      </c>
      <c r="E5130" s="75">
        <v>0.10999999999999999</v>
      </c>
      <c r="F5130" s="76">
        <f t="shared" si="477"/>
        <v>46493.599999999999</v>
      </c>
      <c r="G5130" s="76">
        <f t="shared" si="478"/>
        <v>42781.367249999996</v>
      </c>
      <c r="H5130" s="76">
        <f t="shared" si="475"/>
        <v>11916.38</v>
      </c>
      <c r="I5130" s="76">
        <f t="shared" si="480"/>
        <v>10895.515993749999</v>
      </c>
      <c r="J5130" s="76">
        <f t="shared" si="476"/>
        <v>-1020.8640062499999</v>
      </c>
      <c r="K5130" s="75">
        <f t="shared" si="479"/>
        <v>0.16151930979613324</v>
      </c>
      <c r="L5130" s="6">
        <v>0.27500000000000002</v>
      </c>
      <c r="M5130" s="93">
        <v>869.36</v>
      </c>
    </row>
    <row r="5131" spans="1:13" x14ac:dyDescent="0.2">
      <c r="A5131" s="77">
        <v>52250</v>
      </c>
      <c r="B5131" s="78">
        <v>9460.8327500000014</v>
      </c>
      <c r="C5131" s="79">
        <v>0.18106856937799046</v>
      </c>
      <c r="D5131" s="78">
        <v>5747.5</v>
      </c>
      <c r="E5131" s="79">
        <v>0.11</v>
      </c>
      <c r="F5131" s="90">
        <f t="shared" si="477"/>
        <v>46502.5</v>
      </c>
      <c r="G5131" s="90">
        <f t="shared" si="478"/>
        <v>42789.167249999999</v>
      </c>
      <c r="H5131" s="90">
        <f t="shared" si="475"/>
        <v>11918.827500000001</v>
      </c>
      <c r="I5131" s="90">
        <f t="shared" si="480"/>
        <v>10897.66099375</v>
      </c>
      <c r="J5131" s="90">
        <f t="shared" si="476"/>
        <v>-1021.1665062500015</v>
      </c>
      <c r="K5131" s="79">
        <f t="shared" si="479"/>
        <v>0.16152471279904307</v>
      </c>
      <c r="L5131" s="91">
        <v>0.27500000000000002</v>
      </c>
      <c r="M5131" s="92">
        <v>869.36</v>
      </c>
    </row>
    <row r="5132" spans="1:13" x14ac:dyDescent="0.2">
      <c r="A5132" s="73">
        <v>52260</v>
      </c>
      <c r="B5132" s="74">
        <v>9463.0327500000003</v>
      </c>
      <c r="C5132" s="75">
        <v>0.18107601894374284</v>
      </c>
      <c r="D5132" s="74">
        <v>5748.6</v>
      </c>
      <c r="E5132" s="75">
        <v>0.11</v>
      </c>
      <c r="F5132" s="76">
        <f t="shared" si="477"/>
        <v>46511.4</v>
      </c>
      <c r="G5132" s="76">
        <f t="shared" si="478"/>
        <v>42796.967250000002</v>
      </c>
      <c r="H5132" s="76">
        <f t="shared" si="475"/>
        <v>11921.275000000001</v>
      </c>
      <c r="I5132" s="76">
        <f t="shared" si="480"/>
        <v>10899.80599375</v>
      </c>
      <c r="J5132" s="76">
        <f t="shared" si="476"/>
        <v>-1021.4690062500013</v>
      </c>
      <c r="K5132" s="75">
        <f t="shared" si="479"/>
        <v>0.16153011373421353</v>
      </c>
      <c r="L5132" s="6">
        <v>0.27500000000000002</v>
      </c>
      <c r="M5132" s="93">
        <v>869.36</v>
      </c>
    </row>
    <row r="5133" spans="1:13" x14ac:dyDescent="0.2">
      <c r="A5133" s="77">
        <v>52270</v>
      </c>
      <c r="B5133" s="78">
        <v>9465.232750000001</v>
      </c>
      <c r="C5133" s="79">
        <v>0.18108346565907787</v>
      </c>
      <c r="D5133" s="78">
        <v>5749.7</v>
      </c>
      <c r="E5133" s="79">
        <v>0.11</v>
      </c>
      <c r="F5133" s="90">
        <f t="shared" si="477"/>
        <v>46520.3</v>
      </c>
      <c r="G5133" s="90">
        <f t="shared" si="478"/>
        <v>42804.767249999997</v>
      </c>
      <c r="H5133" s="90">
        <f t="shared" si="475"/>
        <v>11923.722500000002</v>
      </c>
      <c r="I5133" s="90">
        <f t="shared" si="480"/>
        <v>10901.950993749999</v>
      </c>
      <c r="J5133" s="90">
        <f t="shared" si="476"/>
        <v>-1021.7715062500029</v>
      </c>
      <c r="K5133" s="79">
        <f t="shared" si="479"/>
        <v>0.16153551260283142</v>
      </c>
      <c r="L5133" s="91">
        <v>0.27500000000000002</v>
      </c>
      <c r="M5133" s="92">
        <v>869.36</v>
      </c>
    </row>
    <row r="5134" spans="1:13" x14ac:dyDescent="0.2">
      <c r="A5134" s="73">
        <v>52280</v>
      </c>
      <c r="B5134" s="74">
        <v>9467.4327499999999</v>
      </c>
      <c r="C5134" s="75">
        <v>0.18109090952563123</v>
      </c>
      <c r="D5134" s="74">
        <v>5750.8</v>
      </c>
      <c r="E5134" s="75">
        <v>0.11</v>
      </c>
      <c r="F5134" s="76">
        <f t="shared" si="477"/>
        <v>46529.2</v>
      </c>
      <c r="G5134" s="76">
        <f t="shared" si="478"/>
        <v>42812.56725</v>
      </c>
      <c r="H5134" s="76">
        <f t="shared" si="475"/>
        <v>11926.17</v>
      </c>
      <c r="I5134" s="76">
        <f t="shared" si="480"/>
        <v>10904.095993750001</v>
      </c>
      <c r="J5134" s="76">
        <f t="shared" si="476"/>
        <v>-1022.074006249999</v>
      </c>
      <c r="K5134" s="75">
        <f t="shared" si="479"/>
        <v>0.16154090940608265</v>
      </c>
      <c r="L5134" s="6">
        <v>0.27500000000000002</v>
      </c>
      <c r="M5134" s="93">
        <v>869.36</v>
      </c>
    </row>
    <row r="5135" spans="1:13" x14ac:dyDescent="0.2">
      <c r="A5135" s="77">
        <v>52290</v>
      </c>
      <c r="B5135" s="78">
        <v>9469.6327500000007</v>
      </c>
      <c r="C5135" s="79">
        <v>0.18109835054503731</v>
      </c>
      <c r="D5135" s="78">
        <v>5751.9</v>
      </c>
      <c r="E5135" s="79">
        <v>0.10999999999999999</v>
      </c>
      <c r="F5135" s="90">
        <f t="shared" si="477"/>
        <v>46538.1</v>
      </c>
      <c r="G5135" s="90">
        <f t="shared" si="478"/>
        <v>42820.367249999996</v>
      </c>
      <c r="H5135" s="90">
        <f t="shared" si="475"/>
        <v>11928.6175</v>
      </c>
      <c r="I5135" s="90">
        <f t="shared" si="480"/>
        <v>10906.24099375</v>
      </c>
      <c r="J5135" s="90">
        <f t="shared" si="476"/>
        <v>-1022.3765062500006</v>
      </c>
      <c r="K5135" s="79">
        <f t="shared" si="479"/>
        <v>0.16154630414515203</v>
      </c>
      <c r="L5135" s="91">
        <v>0.27500000000000002</v>
      </c>
      <c r="M5135" s="92">
        <v>869.36</v>
      </c>
    </row>
    <row r="5136" spans="1:13" x14ac:dyDescent="0.2">
      <c r="A5136" s="73">
        <v>52300</v>
      </c>
      <c r="B5136" s="74">
        <v>9471.8327500000014</v>
      </c>
      <c r="C5136" s="75">
        <v>0.18110578871892929</v>
      </c>
      <c r="D5136" s="74">
        <v>5753</v>
      </c>
      <c r="E5136" s="75">
        <v>0.11</v>
      </c>
      <c r="F5136" s="76">
        <f t="shared" si="477"/>
        <v>46547</v>
      </c>
      <c r="G5136" s="76">
        <f t="shared" si="478"/>
        <v>42828.167249999999</v>
      </c>
      <c r="H5136" s="76">
        <f t="shared" si="475"/>
        <v>11931.065000000001</v>
      </c>
      <c r="I5136" s="76">
        <f t="shared" si="480"/>
        <v>10908.38599375</v>
      </c>
      <c r="J5136" s="76">
        <f t="shared" si="476"/>
        <v>-1022.6790062500004</v>
      </c>
      <c r="K5136" s="75">
        <f t="shared" si="479"/>
        <v>0.16155169682122372</v>
      </c>
      <c r="L5136" s="6">
        <v>0.27500000000000002</v>
      </c>
      <c r="M5136" s="93">
        <v>869.36</v>
      </c>
    </row>
    <row r="5137" spans="1:13" x14ac:dyDescent="0.2">
      <c r="A5137" s="77">
        <v>52310</v>
      </c>
      <c r="B5137" s="78">
        <v>9474.0327500000003</v>
      </c>
      <c r="C5137" s="79">
        <v>0.18111322404893904</v>
      </c>
      <c r="D5137" s="78">
        <v>5754.1</v>
      </c>
      <c r="E5137" s="79">
        <v>0.11</v>
      </c>
      <c r="F5137" s="90">
        <f t="shared" si="477"/>
        <v>46555.9</v>
      </c>
      <c r="G5137" s="90">
        <f t="shared" si="478"/>
        <v>42835.967250000002</v>
      </c>
      <c r="H5137" s="90">
        <f t="shared" si="475"/>
        <v>11933.512500000001</v>
      </c>
      <c r="I5137" s="90">
        <f t="shared" si="480"/>
        <v>10910.530993750001</v>
      </c>
      <c r="J5137" s="90">
        <f t="shared" si="476"/>
        <v>-1022.9815062500002</v>
      </c>
      <c r="K5137" s="79">
        <f t="shared" si="479"/>
        <v>0.16155708743548078</v>
      </c>
      <c r="L5137" s="91">
        <v>0.27500000000000002</v>
      </c>
      <c r="M5137" s="92">
        <v>869.36</v>
      </c>
    </row>
    <row r="5138" spans="1:13" x14ac:dyDescent="0.2">
      <c r="A5138" s="73">
        <v>52320</v>
      </c>
      <c r="B5138" s="74">
        <v>9476.232750000001</v>
      </c>
      <c r="C5138" s="75">
        <v>0.18112065653669726</v>
      </c>
      <c r="D5138" s="74">
        <v>5755.2</v>
      </c>
      <c r="E5138" s="75">
        <v>0.11</v>
      </c>
      <c r="F5138" s="76">
        <f t="shared" si="477"/>
        <v>46564.800000000003</v>
      </c>
      <c r="G5138" s="76">
        <f t="shared" si="478"/>
        <v>42843.767249999997</v>
      </c>
      <c r="H5138" s="76">
        <f t="shared" si="475"/>
        <v>11935.960000000001</v>
      </c>
      <c r="I5138" s="76">
        <f t="shared" si="480"/>
        <v>10912.675993749999</v>
      </c>
      <c r="J5138" s="76">
        <f t="shared" si="476"/>
        <v>-1023.2840062500018</v>
      </c>
      <c r="K5138" s="75">
        <f t="shared" si="479"/>
        <v>0.1615624759891055</v>
      </c>
      <c r="L5138" s="6">
        <v>0.27500000000000002</v>
      </c>
      <c r="M5138" s="93">
        <v>869.36</v>
      </c>
    </row>
    <row r="5139" spans="1:13" x14ac:dyDescent="0.2">
      <c r="A5139" s="77">
        <v>52330</v>
      </c>
      <c r="B5139" s="78">
        <v>9478.4327499999999</v>
      </c>
      <c r="C5139" s="79">
        <v>0.18112808618383336</v>
      </c>
      <c r="D5139" s="78">
        <v>5756.3</v>
      </c>
      <c r="E5139" s="79">
        <v>0.11</v>
      </c>
      <c r="F5139" s="90">
        <f t="shared" si="477"/>
        <v>46573.7</v>
      </c>
      <c r="G5139" s="90">
        <f t="shared" si="478"/>
        <v>42851.56725</v>
      </c>
      <c r="H5139" s="90">
        <f t="shared" si="475"/>
        <v>11938.407499999999</v>
      </c>
      <c r="I5139" s="90">
        <f t="shared" si="480"/>
        <v>10914.82099375</v>
      </c>
      <c r="J5139" s="90">
        <f t="shared" si="476"/>
        <v>-1023.5865062499997</v>
      </c>
      <c r="K5139" s="79">
        <f t="shared" si="479"/>
        <v>0.1615678624832792</v>
      </c>
      <c r="L5139" s="91">
        <v>0.27500000000000002</v>
      </c>
      <c r="M5139" s="92">
        <v>869.36</v>
      </c>
    </row>
    <row r="5140" spans="1:13" x14ac:dyDescent="0.2">
      <c r="A5140" s="73">
        <v>52340</v>
      </c>
      <c r="B5140" s="74">
        <v>9480.6327500000007</v>
      </c>
      <c r="C5140" s="75">
        <v>0.18113551299197556</v>
      </c>
      <c r="D5140" s="74">
        <v>5757.4</v>
      </c>
      <c r="E5140" s="75">
        <v>0.10999999999999999</v>
      </c>
      <c r="F5140" s="76">
        <f t="shared" si="477"/>
        <v>46582.6</v>
      </c>
      <c r="G5140" s="76">
        <f t="shared" si="478"/>
        <v>42859.367249999996</v>
      </c>
      <c r="H5140" s="76">
        <f t="shared" si="475"/>
        <v>11940.855</v>
      </c>
      <c r="I5140" s="76">
        <f t="shared" si="480"/>
        <v>10916.96599375</v>
      </c>
      <c r="J5140" s="76">
        <f t="shared" si="476"/>
        <v>-1023.8890062499995</v>
      </c>
      <c r="K5140" s="75">
        <f t="shared" si="479"/>
        <v>0.16157324691918229</v>
      </c>
      <c r="L5140" s="6">
        <v>0.27500000000000002</v>
      </c>
      <c r="M5140" s="93">
        <v>869.36</v>
      </c>
    </row>
    <row r="5141" spans="1:13" x14ac:dyDescent="0.2">
      <c r="A5141" s="77">
        <v>52350</v>
      </c>
      <c r="B5141" s="78">
        <v>9482.8327500000014</v>
      </c>
      <c r="C5141" s="79">
        <v>0.18114293696275074</v>
      </c>
      <c r="D5141" s="78">
        <v>5758.5</v>
      </c>
      <c r="E5141" s="79">
        <v>0.11</v>
      </c>
      <c r="F5141" s="90">
        <f t="shared" si="477"/>
        <v>46591.5</v>
      </c>
      <c r="G5141" s="90">
        <f t="shared" si="478"/>
        <v>42867.167249999999</v>
      </c>
      <c r="H5141" s="90">
        <f t="shared" si="475"/>
        <v>11943.3025</v>
      </c>
      <c r="I5141" s="90">
        <f t="shared" si="480"/>
        <v>10919.11099375</v>
      </c>
      <c r="J5141" s="90">
        <f t="shared" si="476"/>
        <v>-1024.1915062499993</v>
      </c>
      <c r="K5141" s="79">
        <f t="shared" si="479"/>
        <v>0.1615786292979943</v>
      </c>
      <c r="L5141" s="91">
        <v>0.27500000000000002</v>
      </c>
      <c r="M5141" s="92">
        <v>869.36</v>
      </c>
    </row>
    <row r="5142" spans="1:13" x14ac:dyDescent="0.2">
      <c r="A5142" s="73">
        <v>52360</v>
      </c>
      <c r="B5142" s="74">
        <v>9485.0327500000003</v>
      </c>
      <c r="C5142" s="75">
        <v>0.18115035809778457</v>
      </c>
      <c r="D5142" s="74">
        <v>5759.6</v>
      </c>
      <c r="E5142" s="75">
        <v>0.11</v>
      </c>
      <c r="F5142" s="76">
        <f t="shared" si="477"/>
        <v>46600.4</v>
      </c>
      <c r="G5142" s="76">
        <f t="shared" si="478"/>
        <v>42874.967250000002</v>
      </c>
      <c r="H5142" s="76">
        <f t="shared" si="475"/>
        <v>11945.75</v>
      </c>
      <c r="I5142" s="76">
        <f t="shared" si="480"/>
        <v>10921.255993750001</v>
      </c>
      <c r="J5142" s="76">
        <f t="shared" si="476"/>
        <v>-1024.4940062499991</v>
      </c>
      <c r="K5142" s="75">
        <f t="shared" si="479"/>
        <v>0.16158400962089384</v>
      </c>
      <c r="L5142" s="6">
        <v>0.27500000000000002</v>
      </c>
      <c r="M5142" s="93">
        <v>869.36</v>
      </c>
    </row>
    <row r="5143" spans="1:13" x14ac:dyDescent="0.2">
      <c r="A5143" s="77">
        <v>52370</v>
      </c>
      <c r="B5143" s="78">
        <v>9487.232750000001</v>
      </c>
      <c r="C5143" s="79">
        <v>0.18115777639870156</v>
      </c>
      <c r="D5143" s="78">
        <v>5760.7</v>
      </c>
      <c r="E5143" s="79">
        <v>0.11</v>
      </c>
      <c r="F5143" s="90">
        <f t="shared" si="477"/>
        <v>46609.3</v>
      </c>
      <c r="G5143" s="90">
        <f t="shared" si="478"/>
        <v>42882.767249999997</v>
      </c>
      <c r="H5143" s="90">
        <f t="shared" si="475"/>
        <v>11948.197500000002</v>
      </c>
      <c r="I5143" s="90">
        <f t="shared" si="480"/>
        <v>10923.40099375</v>
      </c>
      <c r="J5143" s="90">
        <f t="shared" si="476"/>
        <v>-1024.7965062500025</v>
      </c>
      <c r="K5143" s="79">
        <f t="shared" si="479"/>
        <v>0.16158938788905861</v>
      </c>
      <c r="L5143" s="91">
        <v>0.27500000000000002</v>
      </c>
      <c r="M5143" s="92">
        <v>869.36</v>
      </c>
    </row>
    <row r="5144" spans="1:13" x14ac:dyDescent="0.2">
      <c r="A5144" s="73">
        <v>52380</v>
      </c>
      <c r="B5144" s="74">
        <v>9489.4327499999999</v>
      </c>
      <c r="C5144" s="75">
        <v>0.18116519186712485</v>
      </c>
      <c r="D5144" s="74">
        <v>5761.8</v>
      </c>
      <c r="E5144" s="75">
        <v>0.11</v>
      </c>
      <c r="F5144" s="76">
        <f t="shared" si="477"/>
        <v>46618.2</v>
      </c>
      <c r="G5144" s="76">
        <f t="shared" si="478"/>
        <v>42890.56725</v>
      </c>
      <c r="H5144" s="76">
        <f t="shared" si="475"/>
        <v>11950.645</v>
      </c>
      <c r="I5144" s="76">
        <f t="shared" si="480"/>
        <v>10925.54599375</v>
      </c>
      <c r="J5144" s="76">
        <f t="shared" si="476"/>
        <v>-1025.0990062500005</v>
      </c>
      <c r="K5144" s="75">
        <f t="shared" si="479"/>
        <v>0.16159476410366552</v>
      </c>
      <c r="L5144" s="6">
        <v>0.27500000000000002</v>
      </c>
      <c r="M5144" s="93">
        <v>869.36</v>
      </c>
    </row>
    <row r="5145" spans="1:13" x14ac:dyDescent="0.2">
      <c r="A5145" s="77">
        <v>52390</v>
      </c>
      <c r="B5145" s="78">
        <v>9491.6327500000007</v>
      </c>
      <c r="C5145" s="79">
        <v>0.18117260450467648</v>
      </c>
      <c r="D5145" s="78">
        <v>5762.9</v>
      </c>
      <c r="E5145" s="79">
        <v>0.10999999999999999</v>
      </c>
      <c r="F5145" s="90">
        <f t="shared" si="477"/>
        <v>46627.1</v>
      </c>
      <c r="G5145" s="90">
        <f t="shared" si="478"/>
        <v>42898.367249999996</v>
      </c>
      <c r="H5145" s="90">
        <f t="shared" si="475"/>
        <v>11953.092500000001</v>
      </c>
      <c r="I5145" s="90">
        <f t="shared" si="480"/>
        <v>10927.690993749999</v>
      </c>
      <c r="J5145" s="90">
        <f t="shared" si="476"/>
        <v>-1025.4015062500021</v>
      </c>
      <c r="K5145" s="79">
        <f t="shared" si="479"/>
        <v>0.1616001382658904</v>
      </c>
      <c r="L5145" s="91">
        <v>0.27500000000000002</v>
      </c>
      <c r="M5145" s="92">
        <v>869.36</v>
      </c>
    </row>
    <row r="5146" spans="1:13" x14ac:dyDescent="0.2">
      <c r="A5146" s="73">
        <v>52400</v>
      </c>
      <c r="B5146" s="74">
        <v>9493.8327500000014</v>
      </c>
      <c r="C5146" s="75">
        <v>0.18118001431297712</v>
      </c>
      <c r="D5146" s="74">
        <v>5764</v>
      </c>
      <c r="E5146" s="75">
        <v>0.11</v>
      </c>
      <c r="F5146" s="76">
        <f t="shared" si="477"/>
        <v>46636</v>
      </c>
      <c r="G5146" s="76">
        <f t="shared" si="478"/>
        <v>42906.167249999999</v>
      </c>
      <c r="H5146" s="76">
        <f t="shared" si="475"/>
        <v>11955.54</v>
      </c>
      <c r="I5146" s="76">
        <f t="shared" si="480"/>
        <v>10929.835993750001</v>
      </c>
      <c r="J5146" s="76">
        <f t="shared" si="476"/>
        <v>-1025.70400625</v>
      </c>
      <c r="K5146" s="75">
        <f t="shared" si="479"/>
        <v>0.16160551037690843</v>
      </c>
      <c r="L5146" s="6">
        <v>0.27500000000000002</v>
      </c>
      <c r="M5146" s="93">
        <v>869.36</v>
      </c>
    </row>
    <row r="5147" spans="1:13" x14ac:dyDescent="0.2">
      <c r="A5147" s="77">
        <v>52410</v>
      </c>
      <c r="B5147" s="78">
        <v>9496.0327500000003</v>
      </c>
      <c r="C5147" s="79">
        <v>0.18118742129364626</v>
      </c>
      <c r="D5147" s="78">
        <v>5765.1</v>
      </c>
      <c r="E5147" s="79">
        <v>0.11</v>
      </c>
      <c r="F5147" s="90">
        <f t="shared" si="477"/>
        <v>46644.9</v>
      </c>
      <c r="G5147" s="90">
        <f t="shared" si="478"/>
        <v>42913.967250000002</v>
      </c>
      <c r="H5147" s="90">
        <f t="shared" si="475"/>
        <v>11957.987500000001</v>
      </c>
      <c r="I5147" s="90">
        <f t="shared" si="480"/>
        <v>10931.980993750001</v>
      </c>
      <c r="J5147" s="90">
        <f t="shared" si="476"/>
        <v>-1026.0065062499998</v>
      </c>
      <c r="K5147" s="79">
        <f t="shared" si="479"/>
        <v>0.16161088043789354</v>
      </c>
      <c r="L5147" s="91">
        <v>0.27500000000000002</v>
      </c>
      <c r="M5147" s="92">
        <v>869.36</v>
      </c>
    </row>
    <row r="5148" spans="1:13" x14ac:dyDescent="0.2">
      <c r="A5148" s="73">
        <v>52420</v>
      </c>
      <c r="B5148" s="74">
        <v>9498.232750000001</v>
      </c>
      <c r="C5148" s="75">
        <v>0.1811948254483022</v>
      </c>
      <c r="D5148" s="74">
        <v>5766.2</v>
      </c>
      <c r="E5148" s="75">
        <v>0.11</v>
      </c>
      <c r="F5148" s="76">
        <f t="shared" si="477"/>
        <v>46653.8</v>
      </c>
      <c r="G5148" s="76">
        <f t="shared" si="478"/>
        <v>42921.767249999997</v>
      </c>
      <c r="H5148" s="76">
        <f t="shared" si="475"/>
        <v>11960.435000000001</v>
      </c>
      <c r="I5148" s="76">
        <f t="shared" si="480"/>
        <v>10934.12599375</v>
      </c>
      <c r="J5148" s="76">
        <f t="shared" si="476"/>
        <v>-1026.3090062500014</v>
      </c>
      <c r="K5148" s="75">
        <f t="shared" si="479"/>
        <v>0.16161624845001907</v>
      </c>
      <c r="L5148" s="6">
        <v>0.27500000000000002</v>
      </c>
      <c r="M5148" s="93">
        <v>869.36</v>
      </c>
    </row>
    <row r="5149" spans="1:13" x14ac:dyDescent="0.2">
      <c r="A5149" s="77">
        <v>52430</v>
      </c>
      <c r="B5149" s="78">
        <v>9500.4327499999999</v>
      </c>
      <c r="C5149" s="79">
        <v>0.1812022267785619</v>
      </c>
      <c r="D5149" s="78">
        <v>5767.3</v>
      </c>
      <c r="E5149" s="79">
        <v>0.11</v>
      </c>
      <c r="F5149" s="90">
        <f t="shared" si="477"/>
        <v>46662.7</v>
      </c>
      <c r="G5149" s="90">
        <f t="shared" si="478"/>
        <v>42929.56725</v>
      </c>
      <c r="H5149" s="90">
        <f t="shared" si="475"/>
        <v>11962.8825</v>
      </c>
      <c r="I5149" s="90">
        <f t="shared" si="480"/>
        <v>10936.27099375</v>
      </c>
      <c r="J5149" s="90">
        <f t="shared" si="476"/>
        <v>-1026.6115062499994</v>
      </c>
      <c r="K5149" s="79">
        <f t="shared" si="479"/>
        <v>0.16162161441445738</v>
      </c>
      <c r="L5149" s="91">
        <v>0.27500000000000002</v>
      </c>
      <c r="M5149" s="92">
        <v>869.36</v>
      </c>
    </row>
    <row r="5150" spans="1:13" x14ac:dyDescent="0.2">
      <c r="A5150" s="73">
        <v>52440</v>
      </c>
      <c r="B5150" s="74">
        <v>9502.6327500000007</v>
      </c>
      <c r="C5150" s="75">
        <v>0.1812096252860412</v>
      </c>
      <c r="D5150" s="74">
        <v>5768.4</v>
      </c>
      <c r="E5150" s="75">
        <v>0.10999999999999999</v>
      </c>
      <c r="F5150" s="76">
        <f t="shared" si="477"/>
        <v>46671.6</v>
      </c>
      <c r="G5150" s="76">
        <f t="shared" si="478"/>
        <v>42937.367249999996</v>
      </c>
      <c r="H5150" s="76">
        <f t="shared" si="475"/>
        <v>11965.33</v>
      </c>
      <c r="I5150" s="76">
        <f t="shared" si="480"/>
        <v>10938.415993749999</v>
      </c>
      <c r="J5150" s="76">
        <f t="shared" si="476"/>
        <v>-1026.914006250001</v>
      </c>
      <c r="K5150" s="75">
        <f t="shared" si="479"/>
        <v>0.16162697833237985</v>
      </c>
      <c r="L5150" s="6">
        <v>0.27500000000000002</v>
      </c>
      <c r="M5150" s="93">
        <v>869.36</v>
      </c>
    </row>
    <row r="5151" spans="1:13" x14ac:dyDescent="0.2">
      <c r="A5151" s="77">
        <v>52450</v>
      </c>
      <c r="B5151" s="78">
        <v>9504.8327500000014</v>
      </c>
      <c r="C5151" s="79">
        <v>0.18121702097235465</v>
      </c>
      <c r="D5151" s="78">
        <v>5769.5</v>
      </c>
      <c r="E5151" s="79">
        <v>0.11</v>
      </c>
      <c r="F5151" s="90">
        <f t="shared" si="477"/>
        <v>46680.5</v>
      </c>
      <c r="G5151" s="90">
        <f t="shared" si="478"/>
        <v>42945.167249999999</v>
      </c>
      <c r="H5151" s="90">
        <f t="shared" si="475"/>
        <v>11967.7775</v>
      </c>
      <c r="I5151" s="90">
        <f t="shared" si="480"/>
        <v>10940.560993749999</v>
      </c>
      <c r="J5151" s="90">
        <f t="shared" si="476"/>
        <v>-1027.2165062500007</v>
      </c>
      <c r="K5151" s="79">
        <f t="shared" si="479"/>
        <v>0.16163234020495712</v>
      </c>
      <c r="L5151" s="91">
        <v>0.27500000000000002</v>
      </c>
      <c r="M5151" s="92">
        <v>869.36</v>
      </c>
    </row>
    <row r="5152" spans="1:13" x14ac:dyDescent="0.2">
      <c r="A5152" s="73">
        <v>52460</v>
      </c>
      <c r="B5152" s="74">
        <v>9507.0327500000003</v>
      </c>
      <c r="C5152" s="75">
        <v>0.18122441383911553</v>
      </c>
      <c r="D5152" s="74">
        <v>5770.6</v>
      </c>
      <c r="E5152" s="75">
        <v>0.11</v>
      </c>
      <c r="F5152" s="76">
        <f t="shared" si="477"/>
        <v>46689.4</v>
      </c>
      <c r="G5152" s="76">
        <f t="shared" si="478"/>
        <v>42952.967250000002</v>
      </c>
      <c r="H5152" s="76">
        <f t="shared" si="475"/>
        <v>11970.225</v>
      </c>
      <c r="I5152" s="76">
        <f t="shared" si="480"/>
        <v>10942.705993750002</v>
      </c>
      <c r="J5152" s="76">
        <f t="shared" si="476"/>
        <v>-1027.5190062499987</v>
      </c>
      <c r="K5152" s="75">
        <f t="shared" si="479"/>
        <v>0.16163770003335878</v>
      </c>
      <c r="L5152" s="6">
        <v>0.27500000000000002</v>
      </c>
      <c r="M5152" s="93">
        <v>869.36</v>
      </c>
    </row>
    <row r="5153" spans="1:13" x14ac:dyDescent="0.2">
      <c r="A5153" s="77">
        <v>52470</v>
      </c>
      <c r="B5153" s="78">
        <v>9509.232750000001</v>
      </c>
      <c r="C5153" s="79">
        <v>0.18123180388793597</v>
      </c>
      <c r="D5153" s="78">
        <v>5771.7</v>
      </c>
      <c r="E5153" s="79">
        <v>0.11</v>
      </c>
      <c r="F5153" s="90">
        <f t="shared" si="477"/>
        <v>46698.3</v>
      </c>
      <c r="G5153" s="90">
        <f t="shared" si="478"/>
        <v>42960.767249999997</v>
      </c>
      <c r="H5153" s="90">
        <f t="shared" si="475"/>
        <v>11972.672500000001</v>
      </c>
      <c r="I5153" s="90">
        <f t="shared" si="480"/>
        <v>10944.85099375</v>
      </c>
      <c r="J5153" s="90">
        <f t="shared" si="476"/>
        <v>-1027.8215062500003</v>
      </c>
      <c r="K5153" s="79">
        <f t="shared" si="479"/>
        <v>0.1616430578187536</v>
      </c>
      <c r="L5153" s="91">
        <v>0.27500000000000002</v>
      </c>
      <c r="M5153" s="92">
        <v>869.36</v>
      </c>
    </row>
    <row r="5154" spans="1:13" x14ac:dyDescent="0.2">
      <c r="A5154" s="73">
        <v>52480</v>
      </c>
      <c r="B5154" s="74">
        <v>9511.4327499999999</v>
      </c>
      <c r="C5154" s="75">
        <v>0.18123919112042683</v>
      </c>
      <c r="D5154" s="74">
        <v>5772.8</v>
      </c>
      <c r="E5154" s="75">
        <v>0.11</v>
      </c>
      <c r="F5154" s="76">
        <f t="shared" si="477"/>
        <v>46707.199999999997</v>
      </c>
      <c r="G5154" s="76">
        <f t="shared" si="478"/>
        <v>42968.56725</v>
      </c>
      <c r="H5154" s="76">
        <f t="shared" si="475"/>
        <v>11975.119999999999</v>
      </c>
      <c r="I5154" s="76">
        <f t="shared" si="480"/>
        <v>10946.995993750001</v>
      </c>
      <c r="J5154" s="76">
        <f t="shared" si="476"/>
        <v>-1028.1240062499983</v>
      </c>
      <c r="K5154" s="75">
        <f t="shared" si="479"/>
        <v>0.1616484135623095</v>
      </c>
      <c r="L5154" s="6">
        <v>0.27500000000000002</v>
      </c>
      <c r="M5154" s="93">
        <v>869.36</v>
      </c>
    </row>
    <row r="5155" spans="1:13" x14ac:dyDescent="0.2">
      <c r="A5155" s="77">
        <v>52490</v>
      </c>
      <c r="B5155" s="78">
        <v>9513.6327500000007</v>
      </c>
      <c r="C5155" s="79">
        <v>0.18124657553819776</v>
      </c>
      <c r="D5155" s="78">
        <v>5773.9</v>
      </c>
      <c r="E5155" s="79">
        <v>0.10999999999999999</v>
      </c>
      <c r="F5155" s="90">
        <f t="shared" si="477"/>
        <v>46716.1</v>
      </c>
      <c r="G5155" s="90">
        <f t="shared" si="478"/>
        <v>42976.367249999996</v>
      </c>
      <c r="H5155" s="90">
        <f t="shared" si="475"/>
        <v>11977.567499999999</v>
      </c>
      <c r="I5155" s="90">
        <f t="shared" si="480"/>
        <v>10949.140993749999</v>
      </c>
      <c r="J5155" s="90">
        <f t="shared" si="476"/>
        <v>-1028.4265062499999</v>
      </c>
      <c r="K5155" s="79">
        <f t="shared" si="479"/>
        <v>0.1616537672651934</v>
      </c>
      <c r="L5155" s="91">
        <v>0.27500000000000002</v>
      </c>
      <c r="M5155" s="92">
        <v>869.36</v>
      </c>
    </row>
    <row r="5156" spans="1:13" x14ac:dyDescent="0.2">
      <c r="A5156" s="73">
        <v>52500</v>
      </c>
      <c r="B5156" s="74">
        <v>9515.8327500000014</v>
      </c>
      <c r="C5156" s="75">
        <v>0.18125395714285716</v>
      </c>
      <c r="D5156" s="74">
        <v>5775</v>
      </c>
      <c r="E5156" s="75">
        <v>0.11</v>
      </c>
      <c r="F5156" s="76">
        <f t="shared" si="477"/>
        <v>46725</v>
      </c>
      <c r="G5156" s="76">
        <f t="shared" si="478"/>
        <v>42984.167249999999</v>
      </c>
      <c r="H5156" s="76">
        <f t="shared" si="475"/>
        <v>11980.015000000001</v>
      </c>
      <c r="I5156" s="76">
        <f t="shared" si="480"/>
        <v>10951.28599375</v>
      </c>
      <c r="J5156" s="76">
        <f t="shared" si="476"/>
        <v>-1028.7290062500015</v>
      </c>
      <c r="K5156" s="75">
        <f t="shared" si="479"/>
        <v>0.16165911892857143</v>
      </c>
      <c r="L5156" s="6">
        <v>0.27500000000000002</v>
      </c>
      <c r="M5156" s="93">
        <v>869.36</v>
      </c>
    </row>
    <row r="5157" spans="1:13" x14ac:dyDescent="0.2">
      <c r="A5157" s="77">
        <v>52510</v>
      </c>
      <c r="B5157" s="78">
        <v>9518.0327500000003</v>
      </c>
      <c r="C5157" s="79">
        <v>0.18126133593601221</v>
      </c>
      <c r="D5157" s="78">
        <v>5776.1</v>
      </c>
      <c r="E5157" s="79">
        <v>0.11</v>
      </c>
      <c r="F5157" s="90">
        <f t="shared" si="477"/>
        <v>46733.9</v>
      </c>
      <c r="G5157" s="90">
        <f t="shared" si="478"/>
        <v>42991.967250000002</v>
      </c>
      <c r="H5157" s="90">
        <f t="shared" si="475"/>
        <v>11982.462500000001</v>
      </c>
      <c r="I5157" s="90">
        <f t="shared" si="480"/>
        <v>10953.43099375</v>
      </c>
      <c r="J5157" s="90">
        <f t="shared" si="476"/>
        <v>-1029.0315062500013</v>
      </c>
      <c r="K5157" s="79">
        <f t="shared" si="479"/>
        <v>0.16166446855360883</v>
      </c>
      <c r="L5157" s="91">
        <v>0.27500000000000002</v>
      </c>
      <c r="M5157" s="92">
        <v>869.36</v>
      </c>
    </row>
    <row r="5158" spans="1:13" x14ac:dyDescent="0.2">
      <c r="A5158" s="73">
        <v>52520</v>
      </c>
      <c r="B5158" s="74">
        <v>9520.232750000001</v>
      </c>
      <c r="C5158" s="75">
        <v>0.18126871191926888</v>
      </c>
      <c r="D5158" s="74">
        <v>5777.2</v>
      </c>
      <c r="E5158" s="75">
        <v>0.11</v>
      </c>
      <c r="F5158" s="76">
        <f t="shared" si="477"/>
        <v>46742.8</v>
      </c>
      <c r="G5158" s="76">
        <f t="shared" si="478"/>
        <v>42999.767249999997</v>
      </c>
      <c r="H5158" s="76">
        <f t="shared" si="475"/>
        <v>11984.910000000002</v>
      </c>
      <c r="I5158" s="76">
        <f t="shared" si="480"/>
        <v>10955.575993749999</v>
      </c>
      <c r="J5158" s="76">
        <f t="shared" si="476"/>
        <v>-1029.3340062500029</v>
      </c>
      <c r="K5158" s="75">
        <f t="shared" si="479"/>
        <v>0.16166981614146989</v>
      </c>
      <c r="L5158" s="6">
        <v>0.27500000000000002</v>
      </c>
      <c r="M5158" s="93">
        <v>869.36</v>
      </c>
    </row>
    <row r="5159" spans="1:13" x14ac:dyDescent="0.2">
      <c r="A5159" s="77">
        <v>52530</v>
      </c>
      <c r="B5159" s="78">
        <v>9522.4327499999999</v>
      </c>
      <c r="C5159" s="79">
        <v>0.18127608509423188</v>
      </c>
      <c r="D5159" s="78">
        <v>5778.3</v>
      </c>
      <c r="E5159" s="79">
        <v>0.11</v>
      </c>
      <c r="F5159" s="90">
        <f t="shared" si="477"/>
        <v>46751.7</v>
      </c>
      <c r="G5159" s="90">
        <f t="shared" si="478"/>
        <v>43007.56725</v>
      </c>
      <c r="H5159" s="90">
        <f t="shared" si="475"/>
        <v>11987.3575</v>
      </c>
      <c r="I5159" s="90">
        <f t="shared" si="480"/>
        <v>10957.720993750001</v>
      </c>
      <c r="J5159" s="90">
        <f t="shared" si="476"/>
        <v>-1029.636506249999</v>
      </c>
      <c r="K5159" s="79">
        <f t="shared" si="479"/>
        <v>0.16167516169331811</v>
      </c>
      <c r="L5159" s="91">
        <v>0.27500000000000002</v>
      </c>
      <c r="M5159" s="92">
        <v>869.36</v>
      </c>
    </row>
    <row r="5160" spans="1:13" x14ac:dyDescent="0.2">
      <c r="A5160" s="73">
        <v>52540</v>
      </c>
      <c r="B5160" s="74">
        <v>9524.6327500000007</v>
      </c>
      <c r="C5160" s="75">
        <v>0.18128345546250477</v>
      </c>
      <c r="D5160" s="74">
        <v>5779.4</v>
      </c>
      <c r="E5160" s="75">
        <v>0.10999999999999999</v>
      </c>
      <c r="F5160" s="76">
        <f t="shared" si="477"/>
        <v>46760.6</v>
      </c>
      <c r="G5160" s="76">
        <f t="shared" si="478"/>
        <v>43015.367249999996</v>
      </c>
      <c r="H5160" s="76">
        <f t="shared" si="475"/>
        <v>11989.805</v>
      </c>
      <c r="I5160" s="76">
        <f t="shared" si="480"/>
        <v>10959.86599375</v>
      </c>
      <c r="J5160" s="76">
        <f t="shared" si="476"/>
        <v>-1029.9390062500006</v>
      </c>
      <c r="K5160" s="75">
        <f t="shared" si="479"/>
        <v>0.16168050521031596</v>
      </c>
      <c r="L5160" s="6">
        <v>0.27500000000000002</v>
      </c>
      <c r="M5160" s="93">
        <v>869.36</v>
      </c>
    </row>
    <row r="5161" spans="1:13" x14ac:dyDescent="0.2">
      <c r="A5161" s="77">
        <v>52550</v>
      </c>
      <c r="B5161" s="78">
        <v>9526.8327500000014</v>
      </c>
      <c r="C5161" s="79">
        <v>0.18129082302568986</v>
      </c>
      <c r="D5161" s="78">
        <v>5780.5</v>
      </c>
      <c r="E5161" s="79">
        <v>0.11</v>
      </c>
      <c r="F5161" s="90">
        <f t="shared" si="477"/>
        <v>46769.5</v>
      </c>
      <c r="G5161" s="90">
        <f t="shared" si="478"/>
        <v>43023.167249999999</v>
      </c>
      <c r="H5161" s="90">
        <f t="shared" si="475"/>
        <v>11992.252500000001</v>
      </c>
      <c r="I5161" s="90">
        <f t="shared" si="480"/>
        <v>10962.01099375</v>
      </c>
      <c r="J5161" s="90">
        <f t="shared" si="476"/>
        <v>-1030.2415062500004</v>
      </c>
      <c r="K5161" s="79">
        <f t="shared" si="479"/>
        <v>0.16168584669362515</v>
      </c>
      <c r="L5161" s="91">
        <v>0.27500000000000002</v>
      </c>
      <c r="M5161" s="92">
        <v>869.36</v>
      </c>
    </row>
    <row r="5162" spans="1:13" x14ac:dyDescent="0.2">
      <c r="A5162" s="73">
        <v>52560</v>
      </c>
      <c r="B5162" s="74">
        <v>9529.0327500000003</v>
      </c>
      <c r="C5162" s="75">
        <v>0.18129818778538814</v>
      </c>
      <c r="D5162" s="74">
        <v>5781.6</v>
      </c>
      <c r="E5162" s="75">
        <v>0.11</v>
      </c>
      <c r="F5162" s="76">
        <f t="shared" si="477"/>
        <v>46778.400000000001</v>
      </c>
      <c r="G5162" s="76">
        <f t="shared" si="478"/>
        <v>43030.967250000002</v>
      </c>
      <c r="H5162" s="76">
        <f t="shared" si="475"/>
        <v>11994.7</v>
      </c>
      <c r="I5162" s="76">
        <f t="shared" si="480"/>
        <v>10964.155993750001</v>
      </c>
      <c r="J5162" s="76">
        <f t="shared" si="476"/>
        <v>-1030.5440062500002</v>
      </c>
      <c r="K5162" s="75">
        <f t="shared" si="479"/>
        <v>0.16169118614440639</v>
      </c>
      <c r="L5162" s="6">
        <v>0.27500000000000002</v>
      </c>
      <c r="M5162" s="93">
        <v>869.36</v>
      </c>
    </row>
    <row r="5163" spans="1:13" x14ac:dyDescent="0.2">
      <c r="A5163" s="77">
        <v>52570</v>
      </c>
      <c r="B5163" s="78">
        <v>9531.232750000001</v>
      </c>
      <c r="C5163" s="79">
        <v>0.18130554974319957</v>
      </c>
      <c r="D5163" s="78">
        <v>5782.7</v>
      </c>
      <c r="E5163" s="79">
        <v>0.11</v>
      </c>
      <c r="F5163" s="90">
        <f t="shared" si="477"/>
        <v>46787.3</v>
      </c>
      <c r="G5163" s="90">
        <f t="shared" si="478"/>
        <v>43038.767249999997</v>
      </c>
      <c r="H5163" s="90">
        <f t="shared" si="475"/>
        <v>11997.147500000001</v>
      </c>
      <c r="I5163" s="90">
        <f t="shared" si="480"/>
        <v>10966.300993749999</v>
      </c>
      <c r="J5163" s="90">
        <f t="shared" si="476"/>
        <v>-1030.8465062500018</v>
      </c>
      <c r="K5163" s="79">
        <f t="shared" si="479"/>
        <v>0.16169652356381967</v>
      </c>
      <c r="L5163" s="91">
        <v>0.27500000000000002</v>
      </c>
      <c r="M5163" s="92">
        <v>869.36</v>
      </c>
    </row>
    <row r="5164" spans="1:13" x14ac:dyDescent="0.2">
      <c r="A5164" s="73">
        <v>52580</v>
      </c>
      <c r="B5164" s="74">
        <v>9533.4327499999999</v>
      </c>
      <c r="C5164" s="75">
        <v>0.18131290890072271</v>
      </c>
      <c r="D5164" s="74">
        <v>5783.8</v>
      </c>
      <c r="E5164" s="75">
        <v>0.11</v>
      </c>
      <c r="F5164" s="76">
        <f t="shared" si="477"/>
        <v>46796.2</v>
      </c>
      <c r="G5164" s="76">
        <f t="shared" si="478"/>
        <v>43046.56725</v>
      </c>
      <c r="H5164" s="76">
        <f t="shared" si="475"/>
        <v>11999.594999999999</v>
      </c>
      <c r="I5164" s="76">
        <f t="shared" si="480"/>
        <v>10968.44599375</v>
      </c>
      <c r="J5164" s="76">
        <f t="shared" si="476"/>
        <v>-1031.1490062499997</v>
      </c>
      <c r="K5164" s="75">
        <f t="shared" si="479"/>
        <v>0.16170185895302397</v>
      </c>
      <c r="L5164" s="6">
        <v>0.27500000000000002</v>
      </c>
      <c r="M5164" s="93">
        <v>869.36</v>
      </c>
    </row>
    <row r="5165" spans="1:13" x14ac:dyDescent="0.2">
      <c r="A5165" s="77">
        <v>52590</v>
      </c>
      <c r="B5165" s="78">
        <v>9535.6327500000007</v>
      </c>
      <c r="C5165" s="79">
        <v>0.18132026525955505</v>
      </c>
      <c r="D5165" s="78">
        <v>5784.9</v>
      </c>
      <c r="E5165" s="79">
        <v>0.10999999999999999</v>
      </c>
      <c r="F5165" s="90">
        <f t="shared" si="477"/>
        <v>46805.1</v>
      </c>
      <c r="G5165" s="90">
        <f t="shared" si="478"/>
        <v>43054.367249999996</v>
      </c>
      <c r="H5165" s="90">
        <f t="shared" si="475"/>
        <v>12002.0425</v>
      </c>
      <c r="I5165" s="90">
        <f t="shared" si="480"/>
        <v>10970.59099375</v>
      </c>
      <c r="J5165" s="90">
        <f t="shared" si="476"/>
        <v>-1031.4515062499995</v>
      </c>
      <c r="K5165" s="79">
        <f t="shared" si="479"/>
        <v>0.16170719231317743</v>
      </c>
      <c r="L5165" s="91">
        <v>0.27500000000000002</v>
      </c>
      <c r="M5165" s="92">
        <v>869.36</v>
      </c>
    </row>
    <row r="5166" spans="1:13" x14ac:dyDescent="0.2">
      <c r="A5166" s="73">
        <v>52600</v>
      </c>
      <c r="B5166" s="74">
        <v>9537.8327500000014</v>
      </c>
      <c r="C5166" s="75">
        <v>0.18132761882129281</v>
      </c>
      <c r="D5166" s="74">
        <v>5786</v>
      </c>
      <c r="E5166" s="75">
        <v>0.11</v>
      </c>
      <c r="F5166" s="76">
        <f t="shared" si="477"/>
        <v>46814</v>
      </c>
      <c r="G5166" s="76">
        <f t="shared" si="478"/>
        <v>43062.167249999999</v>
      </c>
      <c r="H5166" s="76">
        <f t="shared" si="475"/>
        <v>12004.49</v>
      </c>
      <c r="I5166" s="76">
        <f t="shared" si="480"/>
        <v>10972.73599375</v>
      </c>
      <c r="J5166" s="76">
        <f t="shared" si="476"/>
        <v>-1031.7540062499993</v>
      </c>
      <c r="K5166" s="75">
        <f t="shared" si="479"/>
        <v>0.16171252364543731</v>
      </c>
      <c r="L5166" s="6">
        <v>0.27500000000000002</v>
      </c>
      <c r="M5166" s="93">
        <v>869.36</v>
      </c>
    </row>
    <row r="5167" spans="1:13" x14ac:dyDescent="0.2">
      <c r="A5167" s="77">
        <v>52610</v>
      </c>
      <c r="B5167" s="78">
        <v>9540.0327500000003</v>
      </c>
      <c r="C5167" s="79">
        <v>0.1813349695875309</v>
      </c>
      <c r="D5167" s="78">
        <v>5787.1</v>
      </c>
      <c r="E5167" s="79">
        <v>0.11</v>
      </c>
      <c r="F5167" s="90">
        <f t="shared" si="477"/>
        <v>46822.9</v>
      </c>
      <c r="G5167" s="90">
        <f t="shared" si="478"/>
        <v>43069.967250000002</v>
      </c>
      <c r="H5167" s="90">
        <f t="shared" si="475"/>
        <v>12006.9375</v>
      </c>
      <c r="I5167" s="90">
        <f t="shared" si="480"/>
        <v>10974.880993750001</v>
      </c>
      <c r="J5167" s="90">
        <f t="shared" si="476"/>
        <v>-1032.0565062499991</v>
      </c>
      <c r="K5167" s="79">
        <f t="shared" si="479"/>
        <v>0.16171785295095992</v>
      </c>
      <c r="L5167" s="91">
        <v>0.27500000000000002</v>
      </c>
      <c r="M5167" s="92">
        <v>869.36</v>
      </c>
    </row>
    <row r="5168" spans="1:13" x14ac:dyDescent="0.2">
      <c r="A5168" s="73">
        <v>52620</v>
      </c>
      <c r="B5168" s="74">
        <v>9542.232750000001</v>
      </c>
      <c r="C5168" s="75">
        <v>0.18134231755986319</v>
      </c>
      <c r="D5168" s="74">
        <v>5788.2</v>
      </c>
      <c r="E5168" s="75">
        <v>0.11</v>
      </c>
      <c r="F5168" s="76">
        <f t="shared" si="477"/>
        <v>46831.8</v>
      </c>
      <c r="G5168" s="76">
        <f t="shared" si="478"/>
        <v>43077.767249999997</v>
      </c>
      <c r="H5168" s="76">
        <f t="shared" si="475"/>
        <v>12009.385000000002</v>
      </c>
      <c r="I5168" s="76">
        <f t="shared" si="480"/>
        <v>10977.02599375</v>
      </c>
      <c r="J5168" s="76">
        <f t="shared" si="476"/>
        <v>-1032.3590062500025</v>
      </c>
      <c r="K5168" s="75">
        <f t="shared" si="479"/>
        <v>0.16172318023090076</v>
      </c>
      <c r="L5168" s="6">
        <v>0.27500000000000002</v>
      </c>
      <c r="M5168" s="93">
        <v>869.36</v>
      </c>
    </row>
    <row r="5169" spans="1:13" x14ac:dyDescent="0.2">
      <c r="A5169" s="77">
        <v>52630</v>
      </c>
      <c r="B5169" s="78">
        <v>9544.4327499999999</v>
      </c>
      <c r="C5169" s="79">
        <v>0.18134966273988221</v>
      </c>
      <c r="D5169" s="78">
        <v>5789.3</v>
      </c>
      <c r="E5169" s="79">
        <v>0.11</v>
      </c>
      <c r="F5169" s="90">
        <f t="shared" si="477"/>
        <v>46840.7</v>
      </c>
      <c r="G5169" s="90">
        <f t="shared" si="478"/>
        <v>43085.56725</v>
      </c>
      <c r="H5169" s="90">
        <f t="shared" ref="H5169:H5232" si="481">+F5169*L5169-M5169</f>
        <v>12011.8325</v>
      </c>
      <c r="I5169" s="90">
        <f t="shared" si="480"/>
        <v>10979.17099375</v>
      </c>
      <c r="J5169" s="90">
        <f t="shared" si="476"/>
        <v>-1032.6615062500005</v>
      </c>
      <c r="K5169" s="79">
        <f t="shared" si="479"/>
        <v>0.16172850548641457</v>
      </c>
      <c r="L5169" s="91">
        <v>0.27500000000000002</v>
      </c>
      <c r="M5169" s="92">
        <v>869.36</v>
      </c>
    </row>
    <row r="5170" spans="1:13" x14ac:dyDescent="0.2">
      <c r="A5170" s="73">
        <v>52640</v>
      </c>
      <c r="B5170" s="74">
        <v>9546.6327500000007</v>
      </c>
      <c r="C5170" s="75">
        <v>0.18135700512917935</v>
      </c>
      <c r="D5170" s="74">
        <v>5790.4</v>
      </c>
      <c r="E5170" s="75">
        <v>0.10999999999999999</v>
      </c>
      <c r="F5170" s="76">
        <f t="shared" si="477"/>
        <v>46849.599999999999</v>
      </c>
      <c r="G5170" s="76">
        <f t="shared" si="478"/>
        <v>43093.367249999996</v>
      </c>
      <c r="H5170" s="76">
        <f t="shared" si="481"/>
        <v>12014.28</v>
      </c>
      <c r="I5170" s="76">
        <f t="shared" si="480"/>
        <v>10981.315993749999</v>
      </c>
      <c r="J5170" s="76">
        <f t="shared" ref="J5170:J5233" si="482">+I5170-H5170</f>
        <v>-1032.9640062500021</v>
      </c>
      <c r="K5170" s="75">
        <f t="shared" si="479"/>
        <v>0.16173382871865499</v>
      </c>
      <c r="L5170" s="6">
        <v>0.27500000000000002</v>
      </c>
      <c r="M5170" s="93">
        <v>869.36</v>
      </c>
    </row>
    <row r="5171" spans="1:13" x14ac:dyDescent="0.2">
      <c r="A5171" s="77">
        <v>52650</v>
      </c>
      <c r="B5171" s="78">
        <v>9548.8327500000014</v>
      </c>
      <c r="C5171" s="79">
        <v>0.18136434472934476</v>
      </c>
      <c r="D5171" s="78">
        <v>5791.5</v>
      </c>
      <c r="E5171" s="79">
        <v>0.11</v>
      </c>
      <c r="F5171" s="90">
        <f t="shared" si="477"/>
        <v>46858.5</v>
      </c>
      <c r="G5171" s="90">
        <f t="shared" si="478"/>
        <v>43101.167249999999</v>
      </c>
      <c r="H5171" s="90">
        <f t="shared" si="481"/>
        <v>12016.727500000001</v>
      </c>
      <c r="I5171" s="90">
        <f t="shared" si="480"/>
        <v>10983.460993750001</v>
      </c>
      <c r="J5171" s="90">
        <f t="shared" si="482"/>
        <v>-1033.26650625</v>
      </c>
      <c r="K5171" s="79">
        <f t="shared" si="479"/>
        <v>0.16173914992877494</v>
      </c>
      <c r="L5171" s="91">
        <v>0.27500000000000002</v>
      </c>
      <c r="M5171" s="92">
        <v>869.36</v>
      </c>
    </row>
    <row r="5172" spans="1:13" x14ac:dyDescent="0.2">
      <c r="A5172" s="73">
        <v>52660</v>
      </c>
      <c r="B5172" s="74">
        <v>9551.0327500000003</v>
      </c>
      <c r="C5172" s="75">
        <v>0.18137168154196734</v>
      </c>
      <c r="D5172" s="74">
        <v>5792.6</v>
      </c>
      <c r="E5172" s="75">
        <v>0.11</v>
      </c>
      <c r="F5172" s="76">
        <f t="shared" si="477"/>
        <v>46867.4</v>
      </c>
      <c r="G5172" s="76">
        <f t="shared" si="478"/>
        <v>43108.967250000002</v>
      </c>
      <c r="H5172" s="76">
        <f t="shared" si="481"/>
        <v>12019.175000000001</v>
      </c>
      <c r="I5172" s="76">
        <f t="shared" si="480"/>
        <v>10985.605993750001</v>
      </c>
      <c r="J5172" s="76">
        <f t="shared" si="482"/>
        <v>-1033.5690062499998</v>
      </c>
      <c r="K5172" s="75">
        <f t="shared" si="479"/>
        <v>0.16174446911792634</v>
      </c>
      <c r="L5172" s="6">
        <v>0.27500000000000002</v>
      </c>
      <c r="M5172" s="93">
        <v>869.36</v>
      </c>
    </row>
    <row r="5173" spans="1:13" x14ac:dyDescent="0.2">
      <c r="A5173" s="77">
        <v>52670</v>
      </c>
      <c r="B5173" s="78">
        <v>9553.232750000001</v>
      </c>
      <c r="C5173" s="79">
        <v>0.18137901556863492</v>
      </c>
      <c r="D5173" s="78">
        <v>5793.7</v>
      </c>
      <c r="E5173" s="79">
        <v>0.11</v>
      </c>
      <c r="F5173" s="90">
        <f t="shared" si="477"/>
        <v>46876.3</v>
      </c>
      <c r="G5173" s="90">
        <f t="shared" si="478"/>
        <v>43116.767249999997</v>
      </c>
      <c r="H5173" s="90">
        <f t="shared" si="481"/>
        <v>12021.622500000001</v>
      </c>
      <c r="I5173" s="90">
        <f t="shared" si="480"/>
        <v>10987.75099375</v>
      </c>
      <c r="J5173" s="90">
        <f t="shared" si="482"/>
        <v>-1033.8715062500014</v>
      </c>
      <c r="K5173" s="79">
        <f t="shared" si="479"/>
        <v>0.16174978628726031</v>
      </c>
      <c r="L5173" s="91">
        <v>0.27500000000000002</v>
      </c>
      <c r="M5173" s="92">
        <v>869.36</v>
      </c>
    </row>
    <row r="5174" spans="1:13" x14ac:dyDescent="0.2">
      <c r="A5174" s="73">
        <v>52680</v>
      </c>
      <c r="B5174" s="74">
        <v>9555.4327499999999</v>
      </c>
      <c r="C5174" s="75">
        <v>0.18138634681093393</v>
      </c>
      <c r="D5174" s="74">
        <v>5794.8</v>
      </c>
      <c r="E5174" s="75">
        <v>0.11</v>
      </c>
      <c r="F5174" s="76">
        <f t="shared" si="477"/>
        <v>46885.2</v>
      </c>
      <c r="G5174" s="76">
        <f t="shared" si="478"/>
        <v>43124.56725</v>
      </c>
      <c r="H5174" s="76">
        <f t="shared" si="481"/>
        <v>12024.07</v>
      </c>
      <c r="I5174" s="76">
        <f t="shared" si="480"/>
        <v>10989.89599375</v>
      </c>
      <c r="J5174" s="76">
        <f t="shared" si="482"/>
        <v>-1034.1740062499994</v>
      </c>
      <c r="K5174" s="75">
        <f t="shared" si="479"/>
        <v>0.16175510143792712</v>
      </c>
      <c r="L5174" s="6">
        <v>0.27500000000000002</v>
      </c>
      <c r="M5174" s="93">
        <v>869.36</v>
      </c>
    </row>
    <row r="5175" spans="1:13" x14ac:dyDescent="0.2">
      <c r="A5175" s="77">
        <v>52690</v>
      </c>
      <c r="B5175" s="78">
        <v>9557.6327500000007</v>
      </c>
      <c r="C5175" s="79">
        <v>0.18139367527044981</v>
      </c>
      <c r="D5175" s="78">
        <v>5795.9</v>
      </c>
      <c r="E5175" s="79">
        <v>0.10999999999999999</v>
      </c>
      <c r="F5175" s="90">
        <f t="shared" si="477"/>
        <v>46894.1</v>
      </c>
      <c r="G5175" s="90">
        <f t="shared" si="478"/>
        <v>43132.367249999996</v>
      </c>
      <c r="H5175" s="90">
        <f t="shared" si="481"/>
        <v>12026.5175</v>
      </c>
      <c r="I5175" s="90">
        <f t="shared" si="480"/>
        <v>10992.040993749999</v>
      </c>
      <c r="J5175" s="90">
        <f t="shared" si="482"/>
        <v>-1034.476506250001</v>
      </c>
      <c r="K5175" s="79">
        <f t="shared" si="479"/>
        <v>0.16176041457107609</v>
      </c>
      <c r="L5175" s="91">
        <v>0.27500000000000002</v>
      </c>
      <c r="M5175" s="92">
        <v>869.36</v>
      </c>
    </row>
    <row r="5176" spans="1:13" x14ac:dyDescent="0.2">
      <c r="A5176" s="73">
        <v>52700</v>
      </c>
      <c r="B5176" s="74">
        <v>9559.8327500000014</v>
      </c>
      <c r="C5176" s="75">
        <v>0.18140100094876663</v>
      </c>
      <c r="D5176" s="74">
        <v>5797</v>
      </c>
      <c r="E5176" s="75">
        <v>0.11</v>
      </c>
      <c r="F5176" s="76">
        <f t="shared" si="477"/>
        <v>46903</v>
      </c>
      <c r="G5176" s="76">
        <f t="shared" si="478"/>
        <v>43140.167249999999</v>
      </c>
      <c r="H5176" s="76">
        <f t="shared" si="481"/>
        <v>12028.965</v>
      </c>
      <c r="I5176" s="76">
        <f t="shared" si="480"/>
        <v>10994.185993749999</v>
      </c>
      <c r="J5176" s="76">
        <f t="shared" si="482"/>
        <v>-1034.7790062500007</v>
      </c>
      <c r="K5176" s="75">
        <f t="shared" si="479"/>
        <v>0.1617657256878558</v>
      </c>
      <c r="L5176" s="6">
        <v>0.27500000000000002</v>
      </c>
      <c r="M5176" s="93">
        <v>869.36</v>
      </c>
    </row>
    <row r="5177" spans="1:13" x14ac:dyDescent="0.2">
      <c r="A5177" s="77">
        <v>52710</v>
      </c>
      <c r="B5177" s="78">
        <v>9562.0327500000003</v>
      </c>
      <c r="C5177" s="79">
        <v>0.18140832384746727</v>
      </c>
      <c r="D5177" s="78">
        <v>5798.1</v>
      </c>
      <c r="E5177" s="79">
        <v>0.11</v>
      </c>
      <c r="F5177" s="90">
        <f t="shared" si="477"/>
        <v>46911.9</v>
      </c>
      <c r="G5177" s="90">
        <f t="shared" si="478"/>
        <v>43147.967250000002</v>
      </c>
      <c r="H5177" s="90">
        <f t="shared" si="481"/>
        <v>12031.4125</v>
      </c>
      <c r="I5177" s="90">
        <f t="shared" si="480"/>
        <v>10996.330993750002</v>
      </c>
      <c r="J5177" s="90">
        <f t="shared" si="482"/>
        <v>-1035.0815062499987</v>
      </c>
      <c r="K5177" s="79">
        <f t="shared" si="479"/>
        <v>0.16177103478941379</v>
      </c>
      <c r="L5177" s="91">
        <v>0.27500000000000002</v>
      </c>
      <c r="M5177" s="92">
        <v>869.36</v>
      </c>
    </row>
    <row r="5178" spans="1:13" x14ac:dyDescent="0.2">
      <c r="A5178" s="73">
        <v>52720</v>
      </c>
      <c r="B5178" s="74">
        <v>9564.232750000001</v>
      </c>
      <c r="C5178" s="75">
        <v>0.18141564396813356</v>
      </c>
      <c r="D5178" s="74">
        <v>5799.2</v>
      </c>
      <c r="E5178" s="75">
        <v>0.11</v>
      </c>
      <c r="F5178" s="76">
        <f t="shared" si="477"/>
        <v>46920.800000000003</v>
      </c>
      <c r="G5178" s="76">
        <f t="shared" si="478"/>
        <v>43155.767249999997</v>
      </c>
      <c r="H5178" s="76">
        <f t="shared" si="481"/>
        <v>12033.86</v>
      </c>
      <c r="I5178" s="76">
        <f t="shared" si="480"/>
        <v>10998.47599375</v>
      </c>
      <c r="J5178" s="76">
        <f t="shared" si="482"/>
        <v>-1035.3840062500003</v>
      </c>
      <c r="K5178" s="75">
        <f t="shared" si="479"/>
        <v>0.16177634187689682</v>
      </c>
      <c r="L5178" s="6">
        <v>0.27500000000000002</v>
      </c>
      <c r="M5178" s="93">
        <v>869.36</v>
      </c>
    </row>
    <row r="5179" spans="1:13" x14ac:dyDescent="0.2">
      <c r="A5179" s="77">
        <v>52730</v>
      </c>
      <c r="B5179" s="78">
        <v>9566.4327499999999</v>
      </c>
      <c r="C5179" s="79">
        <v>0.18142296131234592</v>
      </c>
      <c r="D5179" s="78">
        <v>5800.3</v>
      </c>
      <c r="E5179" s="79">
        <v>0.11</v>
      </c>
      <c r="F5179" s="90">
        <f t="shared" si="477"/>
        <v>46929.7</v>
      </c>
      <c r="G5179" s="90">
        <f t="shared" si="478"/>
        <v>43163.56725</v>
      </c>
      <c r="H5179" s="90">
        <f t="shared" si="481"/>
        <v>12036.307499999999</v>
      </c>
      <c r="I5179" s="90">
        <f t="shared" si="480"/>
        <v>11000.620993750001</v>
      </c>
      <c r="J5179" s="90">
        <f t="shared" si="482"/>
        <v>-1035.6865062499983</v>
      </c>
      <c r="K5179" s="79">
        <f t="shared" si="479"/>
        <v>0.16178164695145081</v>
      </c>
      <c r="L5179" s="91">
        <v>0.27500000000000002</v>
      </c>
      <c r="M5179" s="92">
        <v>869.36</v>
      </c>
    </row>
    <row r="5180" spans="1:13" x14ac:dyDescent="0.2">
      <c r="A5180" s="73">
        <v>52740</v>
      </c>
      <c r="B5180" s="74">
        <v>9568.6327500000007</v>
      </c>
      <c r="C5180" s="75">
        <v>0.18143027588168376</v>
      </c>
      <c r="D5180" s="74">
        <v>5801.4</v>
      </c>
      <c r="E5180" s="75">
        <v>0.10999999999999999</v>
      </c>
      <c r="F5180" s="76">
        <f t="shared" si="477"/>
        <v>46938.6</v>
      </c>
      <c r="G5180" s="76">
        <f t="shared" si="478"/>
        <v>43171.367249999996</v>
      </c>
      <c r="H5180" s="76">
        <f t="shared" si="481"/>
        <v>12038.754999999999</v>
      </c>
      <c r="I5180" s="76">
        <f t="shared" si="480"/>
        <v>11002.765993749999</v>
      </c>
      <c r="J5180" s="76">
        <f t="shared" si="482"/>
        <v>-1035.9890062499999</v>
      </c>
      <c r="K5180" s="75">
        <f t="shared" si="479"/>
        <v>0.16178695001422072</v>
      </c>
      <c r="L5180" s="6">
        <v>0.27500000000000002</v>
      </c>
      <c r="M5180" s="93">
        <v>869.36</v>
      </c>
    </row>
    <row r="5181" spans="1:13" x14ac:dyDescent="0.2">
      <c r="A5181" s="77">
        <v>52750</v>
      </c>
      <c r="B5181" s="78">
        <v>9570.8327500000014</v>
      </c>
      <c r="C5181" s="79">
        <v>0.18143758767772514</v>
      </c>
      <c r="D5181" s="78">
        <v>5802.5</v>
      </c>
      <c r="E5181" s="79">
        <v>0.11</v>
      </c>
      <c r="F5181" s="90">
        <f t="shared" si="477"/>
        <v>46947.5</v>
      </c>
      <c r="G5181" s="90">
        <f t="shared" si="478"/>
        <v>43179.167249999999</v>
      </c>
      <c r="H5181" s="90">
        <f t="shared" si="481"/>
        <v>12041.202500000001</v>
      </c>
      <c r="I5181" s="90">
        <f t="shared" si="480"/>
        <v>11004.91099375</v>
      </c>
      <c r="J5181" s="90">
        <f t="shared" si="482"/>
        <v>-1036.2915062500015</v>
      </c>
      <c r="K5181" s="79">
        <f t="shared" si="479"/>
        <v>0.1617922510663507</v>
      </c>
      <c r="L5181" s="91">
        <v>0.27500000000000002</v>
      </c>
      <c r="M5181" s="92">
        <v>869.36</v>
      </c>
    </row>
    <row r="5182" spans="1:13" x14ac:dyDescent="0.2">
      <c r="A5182" s="73">
        <v>52760</v>
      </c>
      <c r="B5182" s="74">
        <v>9573.0327500000003</v>
      </c>
      <c r="C5182" s="75">
        <v>0.181444896702047</v>
      </c>
      <c r="D5182" s="74">
        <v>5803.6</v>
      </c>
      <c r="E5182" s="75">
        <v>0.11</v>
      </c>
      <c r="F5182" s="76">
        <f t="shared" si="477"/>
        <v>46956.4</v>
      </c>
      <c r="G5182" s="76">
        <f t="shared" si="478"/>
        <v>43186.967250000002</v>
      </c>
      <c r="H5182" s="76">
        <f t="shared" si="481"/>
        <v>12043.650000000001</v>
      </c>
      <c r="I5182" s="76">
        <f t="shared" si="480"/>
        <v>11007.05599375</v>
      </c>
      <c r="J5182" s="76">
        <f t="shared" si="482"/>
        <v>-1036.5940062500013</v>
      </c>
      <c r="K5182" s="75">
        <f t="shared" si="479"/>
        <v>0.16179755010898406</v>
      </c>
      <c r="L5182" s="6">
        <v>0.27500000000000002</v>
      </c>
      <c r="M5182" s="93">
        <v>869.36</v>
      </c>
    </row>
    <row r="5183" spans="1:13" x14ac:dyDescent="0.2">
      <c r="A5183" s="77">
        <v>52770</v>
      </c>
      <c r="B5183" s="78">
        <v>9575.232750000001</v>
      </c>
      <c r="C5183" s="79">
        <v>0.18145220295622513</v>
      </c>
      <c r="D5183" s="78">
        <v>5804.7</v>
      </c>
      <c r="E5183" s="79">
        <v>0.11</v>
      </c>
      <c r="F5183" s="90">
        <f t="shared" si="477"/>
        <v>46965.3</v>
      </c>
      <c r="G5183" s="90">
        <f t="shared" si="478"/>
        <v>43194.767249999997</v>
      </c>
      <c r="H5183" s="90">
        <f t="shared" si="481"/>
        <v>12046.097500000002</v>
      </c>
      <c r="I5183" s="90">
        <f t="shared" si="480"/>
        <v>11009.200993749999</v>
      </c>
      <c r="J5183" s="90">
        <f t="shared" si="482"/>
        <v>-1036.8965062500029</v>
      </c>
      <c r="K5183" s="79">
        <f t="shared" si="479"/>
        <v>0.16180284714326318</v>
      </c>
      <c r="L5183" s="91">
        <v>0.27500000000000002</v>
      </c>
      <c r="M5183" s="92">
        <v>869.36</v>
      </c>
    </row>
    <row r="5184" spans="1:13" x14ac:dyDescent="0.2">
      <c r="A5184" s="73">
        <v>52780</v>
      </c>
      <c r="B5184" s="74">
        <v>9577.4327499999999</v>
      </c>
      <c r="C5184" s="75">
        <v>0.18145950644183403</v>
      </c>
      <c r="D5184" s="74">
        <v>5805.8</v>
      </c>
      <c r="E5184" s="75">
        <v>0.11</v>
      </c>
      <c r="F5184" s="76">
        <f t="shared" si="477"/>
        <v>46974.2</v>
      </c>
      <c r="G5184" s="76">
        <f t="shared" si="478"/>
        <v>43202.56725</v>
      </c>
      <c r="H5184" s="76">
        <f t="shared" si="481"/>
        <v>12048.545</v>
      </c>
      <c r="I5184" s="76">
        <f t="shared" si="480"/>
        <v>11011.345993750001</v>
      </c>
      <c r="J5184" s="76">
        <f t="shared" si="482"/>
        <v>-1037.199006249999</v>
      </c>
      <c r="K5184" s="75">
        <f t="shared" si="479"/>
        <v>0.16180814217032968</v>
      </c>
      <c r="L5184" s="6">
        <v>0.27500000000000002</v>
      </c>
      <c r="M5184" s="93">
        <v>869.36</v>
      </c>
    </row>
    <row r="5185" spans="1:13" x14ac:dyDescent="0.2">
      <c r="A5185" s="77">
        <v>52790</v>
      </c>
      <c r="B5185" s="78">
        <v>9579.6327500000007</v>
      </c>
      <c r="C5185" s="79">
        <v>0.18146680716044708</v>
      </c>
      <c r="D5185" s="78">
        <v>5806.9</v>
      </c>
      <c r="E5185" s="79">
        <v>0.10999999999999999</v>
      </c>
      <c r="F5185" s="90">
        <f t="shared" si="477"/>
        <v>46983.1</v>
      </c>
      <c r="G5185" s="90">
        <f t="shared" si="478"/>
        <v>43210.367249999996</v>
      </c>
      <c r="H5185" s="90">
        <f t="shared" si="481"/>
        <v>12050.9925</v>
      </c>
      <c r="I5185" s="90">
        <f t="shared" si="480"/>
        <v>11013.49099375</v>
      </c>
      <c r="J5185" s="90">
        <f t="shared" si="482"/>
        <v>-1037.5015062500006</v>
      </c>
      <c r="K5185" s="79">
        <f t="shared" si="479"/>
        <v>0.16181343519132413</v>
      </c>
      <c r="L5185" s="91">
        <v>0.27500000000000002</v>
      </c>
      <c r="M5185" s="92">
        <v>869.36</v>
      </c>
    </row>
    <row r="5186" spans="1:13" x14ac:dyDescent="0.2">
      <c r="A5186" s="73">
        <v>52800</v>
      </c>
      <c r="B5186" s="74">
        <v>9581.8327500000014</v>
      </c>
      <c r="C5186" s="75">
        <v>0.1814741051136364</v>
      </c>
      <c r="D5186" s="74">
        <v>5808</v>
      </c>
      <c r="E5186" s="75">
        <v>0.11</v>
      </c>
      <c r="F5186" s="76">
        <f t="shared" si="477"/>
        <v>46992</v>
      </c>
      <c r="G5186" s="76">
        <f t="shared" si="478"/>
        <v>43218.167249999999</v>
      </c>
      <c r="H5186" s="76">
        <f t="shared" si="481"/>
        <v>12053.44</v>
      </c>
      <c r="I5186" s="76">
        <f t="shared" si="480"/>
        <v>11015.63599375</v>
      </c>
      <c r="J5186" s="76">
        <f t="shared" si="482"/>
        <v>-1037.8040062500004</v>
      </c>
      <c r="K5186" s="75">
        <f t="shared" si="479"/>
        <v>0.16181872620738638</v>
      </c>
      <c r="L5186" s="6">
        <v>0.27500000000000002</v>
      </c>
      <c r="M5186" s="93">
        <v>869.36</v>
      </c>
    </row>
    <row r="5187" spans="1:13" x14ac:dyDescent="0.2">
      <c r="A5187" s="77">
        <v>52810</v>
      </c>
      <c r="B5187" s="78">
        <v>9584.0327500000003</v>
      </c>
      <c r="C5187" s="79">
        <v>0.18148140030297294</v>
      </c>
      <c r="D5187" s="78">
        <v>5809.1</v>
      </c>
      <c r="E5187" s="79">
        <v>0.11</v>
      </c>
      <c r="F5187" s="90">
        <f t="shared" si="477"/>
        <v>47000.9</v>
      </c>
      <c r="G5187" s="90">
        <f t="shared" si="478"/>
        <v>43225.967250000002</v>
      </c>
      <c r="H5187" s="90">
        <f t="shared" si="481"/>
        <v>12055.887500000001</v>
      </c>
      <c r="I5187" s="90">
        <f t="shared" si="480"/>
        <v>11017.780993750001</v>
      </c>
      <c r="J5187" s="90">
        <f t="shared" si="482"/>
        <v>-1038.1065062500002</v>
      </c>
      <c r="K5187" s="79">
        <f t="shared" si="479"/>
        <v>0.16182401521965536</v>
      </c>
      <c r="L5187" s="91">
        <v>0.27500000000000002</v>
      </c>
      <c r="M5187" s="92">
        <v>869.36</v>
      </c>
    </row>
    <row r="5188" spans="1:13" x14ac:dyDescent="0.2">
      <c r="A5188" s="73">
        <v>52820</v>
      </c>
      <c r="B5188" s="74">
        <v>9586.232750000001</v>
      </c>
      <c r="C5188" s="75">
        <v>0.18148869273002652</v>
      </c>
      <c r="D5188" s="74">
        <v>5810.2</v>
      </c>
      <c r="E5188" s="75">
        <v>0.11</v>
      </c>
      <c r="F5188" s="76">
        <f t="shared" si="477"/>
        <v>47009.8</v>
      </c>
      <c r="G5188" s="76">
        <f t="shared" si="478"/>
        <v>43233.767249999997</v>
      </c>
      <c r="H5188" s="76">
        <f t="shared" si="481"/>
        <v>12058.335000000001</v>
      </c>
      <c r="I5188" s="76">
        <f t="shared" si="480"/>
        <v>11019.925993749999</v>
      </c>
      <c r="J5188" s="76">
        <f t="shared" si="482"/>
        <v>-1038.4090062500018</v>
      </c>
      <c r="K5188" s="75">
        <f t="shared" si="479"/>
        <v>0.1618293022292692</v>
      </c>
      <c r="L5188" s="6">
        <v>0.27500000000000002</v>
      </c>
      <c r="M5188" s="93">
        <v>869.36</v>
      </c>
    </row>
    <row r="5189" spans="1:13" x14ac:dyDescent="0.2">
      <c r="A5189" s="77">
        <v>52830</v>
      </c>
      <c r="B5189" s="78">
        <v>9588.4327499999999</v>
      </c>
      <c r="C5189" s="79">
        <v>0.18149598239636569</v>
      </c>
      <c r="D5189" s="78">
        <v>5811.3</v>
      </c>
      <c r="E5189" s="79">
        <v>0.11</v>
      </c>
      <c r="F5189" s="90">
        <f t="shared" si="477"/>
        <v>47018.7</v>
      </c>
      <c r="G5189" s="90">
        <f t="shared" si="478"/>
        <v>43241.56725</v>
      </c>
      <c r="H5189" s="90">
        <f t="shared" si="481"/>
        <v>12060.782499999999</v>
      </c>
      <c r="I5189" s="90">
        <f t="shared" si="480"/>
        <v>11022.07099375</v>
      </c>
      <c r="J5189" s="90">
        <f t="shared" si="482"/>
        <v>-1038.7115062499997</v>
      </c>
      <c r="K5189" s="79">
        <f t="shared" si="479"/>
        <v>0.16183458723736513</v>
      </c>
      <c r="L5189" s="91">
        <v>0.27500000000000002</v>
      </c>
      <c r="M5189" s="92">
        <v>869.36</v>
      </c>
    </row>
    <row r="5190" spans="1:13" x14ac:dyDescent="0.2">
      <c r="A5190" s="73">
        <v>52840</v>
      </c>
      <c r="B5190" s="74">
        <v>9590.6327500000007</v>
      </c>
      <c r="C5190" s="75">
        <v>0.18150326930355792</v>
      </c>
      <c r="D5190" s="74">
        <v>5812.4</v>
      </c>
      <c r="E5190" s="75">
        <v>0.10999999999999999</v>
      </c>
      <c r="F5190" s="76">
        <f t="shared" ref="F5190:F5253" si="483">+A5190-D5190</f>
        <v>47027.6</v>
      </c>
      <c r="G5190" s="76">
        <f t="shared" ref="G5190:G5253" si="484">+A5190-B5190</f>
        <v>43249.367249999996</v>
      </c>
      <c r="H5190" s="76">
        <f t="shared" si="481"/>
        <v>12063.23</v>
      </c>
      <c r="I5190" s="76">
        <f t="shared" si="480"/>
        <v>11024.21599375</v>
      </c>
      <c r="J5190" s="76">
        <f t="shared" si="482"/>
        <v>-1039.0140062499995</v>
      </c>
      <c r="K5190" s="75">
        <f t="shared" ref="K5190:K5253" si="485">(B5190+J5190)/A5190</f>
        <v>0.16183987024507951</v>
      </c>
      <c r="L5190" s="6">
        <v>0.27500000000000002</v>
      </c>
      <c r="M5190" s="93">
        <v>869.36</v>
      </c>
    </row>
    <row r="5191" spans="1:13" x14ac:dyDescent="0.2">
      <c r="A5191" s="77">
        <v>52850</v>
      </c>
      <c r="B5191" s="78">
        <v>9592.8327500000014</v>
      </c>
      <c r="C5191" s="79">
        <v>0.18151055345316938</v>
      </c>
      <c r="D5191" s="78">
        <v>5813.5</v>
      </c>
      <c r="E5191" s="79">
        <v>0.11</v>
      </c>
      <c r="F5191" s="90">
        <f t="shared" si="483"/>
        <v>47036.5</v>
      </c>
      <c r="G5191" s="90">
        <f t="shared" si="484"/>
        <v>43257.167249999999</v>
      </c>
      <c r="H5191" s="90">
        <f t="shared" si="481"/>
        <v>12065.6775</v>
      </c>
      <c r="I5191" s="90">
        <f t="shared" si="480"/>
        <v>11026.36099375</v>
      </c>
      <c r="J5191" s="90">
        <f t="shared" si="482"/>
        <v>-1039.3165062499993</v>
      </c>
      <c r="K5191" s="79">
        <f t="shared" si="485"/>
        <v>0.16184515125354781</v>
      </c>
      <c r="L5191" s="91">
        <v>0.27500000000000002</v>
      </c>
      <c r="M5191" s="92">
        <v>869.36</v>
      </c>
    </row>
    <row r="5192" spans="1:13" x14ac:dyDescent="0.2">
      <c r="A5192" s="73">
        <v>52860</v>
      </c>
      <c r="B5192" s="74">
        <v>9595.0327500000003</v>
      </c>
      <c r="C5192" s="75">
        <v>0.18151783484676504</v>
      </c>
      <c r="D5192" s="74">
        <v>5814.6</v>
      </c>
      <c r="E5192" s="75">
        <v>0.11</v>
      </c>
      <c r="F5192" s="76">
        <f t="shared" si="483"/>
        <v>47045.4</v>
      </c>
      <c r="G5192" s="76">
        <f t="shared" si="484"/>
        <v>43264.967250000002</v>
      </c>
      <c r="H5192" s="76">
        <f t="shared" si="481"/>
        <v>12068.125</v>
      </c>
      <c r="I5192" s="76">
        <f t="shared" ref="I5192:I5255" si="486">+G5192*L5192-M5192</f>
        <v>11028.505993750001</v>
      </c>
      <c r="J5192" s="76">
        <f t="shared" si="482"/>
        <v>-1039.6190062499991</v>
      </c>
      <c r="K5192" s="75">
        <f t="shared" si="485"/>
        <v>0.16185043026390467</v>
      </c>
      <c r="L5192" s="6">
        <v>0.27500000000000002</v>
      </c>
      <c r="M5192" s="93">
        <v>869.36</v>
      </c>
    </row>
    <row r="5193" spans="1:13" x14ac:dyDescent="0.2">
      <c r="A5193" s="77">
        <v>52870</v>
      </c>
      <c r="B5193" s="78">
        <v>9597.232750000001</v>
      </c>
      <c r="C5193" s="79">
        <v>0.18152511348590886</v>
      </c>
      <c r="D5193" s="78">
        <v>5815.7</v>
      </c>
      <c r="E5193" s="79">
        <v>0.11</v>
      </c>
      <c r="F5193" s="90">
        <f t="shared" si="483"/>
        <v>47054.3</v>
      </c>
      <c r="G5193" s="90">
        <f t="shared" si="484"/>
        <v>43272.767249999997</v>
      </c>
      <c r="H5193" s="90">
        <f t="shared" si="481"/>
        <v>12070.572500000002</v>
      </c>
      <c r="I5193" s="90">
        <f t="shared" si="486"/>
        <v>11030.65099375</v>
      </c>
      <c r="J5193" s="90">
        <f t="shared" si="482"/>
        <v>-1039.9215062500025</v>
      </c>
      <c r="K5193" s="79">
        <f t="shared" si="485"/>
        <v>0.16185570727728388</v>
      </c>
      <c r="L5193" s="91">
        <v>0.27500000000000002</v>
      </c>
      <c r="M5193" s="92">
        <v>869.36</v>
      </c>
    </row>
    <row r="5194" spans="1:13" x14ac:dyDescent="0.2">
      <c r="A5194" s="73">
        <v>52880</v>
      </c>
      <c r="B5194" s="74">
        <v>9599.4327499999999</v>
      </c>
      <c r="C5194" s="75">
        <v>0.1815323893721634</v>
      </c>
      <c r="D5194" s="74">
        <v>5816.8</v>
      </c>
      <c r="E5194" s="75">
        <v>0.11</v>
      </c>
      <c r="F5194" s="76">
        <f t="shared" si="483"/>
        <v>47063.199999999997</v>
      </c>
      <c r="G5194" s="76">
        <f t="shared" si="484"/>
        <v>43280.56725</v>
      </c>
      <c r="H5194" s="76">
        <f t="shared" si="481"/>
        <v>12073.02</v>
      </c>
      <c r="I5194" s="76">
        <f t="shared" si="486"/>
        <v>11032.79599375</v>
      </c>
      <c r="J5194" s="76">
        <f t="shared" si="482"/>
        <v>-1040.2240062500005</v>
      </c>
      <c r="K5194" s="75">
        <f t="shared" si="485"/>
        <v>0.16186098229481843</v>
      </c>
      <c r="L5194" s="6">
        <v>0.27500000000000002</v>
      </c>
      <c r="M5194" s="93">
        <v>869.36</v>
      </c>
    </row>
    <row r="5195" spans="1:13" x14ac:dyDescent="0.2">
      <c r="A5195" s="77">
        <v>52890</v>
      </c>
      <c r="B5195" s="78">
        <v>9601.6327500000007</v>
      </c>
      <c r="C5195" s="79">
        <v>0.18153966250709019</v>
      </c>
      <c r="D5195" s="78">
        <v>5817.9</v>
      </c>
      <c r="E5195" s="79">
        <v>0.10999999999999999</v>
      </c>
      <c r="F5195" s="90">
        <f t="shared" si="483"/>
        <v>47072.1</v>
      </c>
      <c r="G5195" s="90">
        <f t="shared" si="484"/>
        <v>43288.367249999996</v>
      </c>
      <c r="H5195" s="90">
        <f t="shared" si="481"/>
        <v>12075.467500000001</v>
      </c>
      <c r="I5195" s="90">
        <f t="shared" si="486"/>
        <v>11034.940993749999</v>
      </c>
      <c r="J5195" s="90">
        <f t="shared" si="482"/>
        <v>-1040.5265062500021</v>
      </c>
      <c r="K5195" s="79">
        <f t="shared" si="485"/>
        <v>0.16186625531764037</v>
      </c>
      <c r="L5195" s="91">
        <v>0.27500000000000002</v>
      </c>
      <c r="M5195" s="92">
        <v>869.36</v>
      </c>
    </row>
    <row r="5196" spans="1:13" x14ac:dyDescent="0.2">
      <c r="A5196" s="73">
        <v>52900</v>
      </c>
      <c r="B5196" s="74">
        <v>9603.8327500000014</v>
      </c>
      <c r="C5196" s="75">
        <v>0.18154693289224955</v>
      </c>
      <c r="D5196" s="74">
        <v>5819</v>
      </c>
      <c r="E5196" s="75">
        <v>0.11</v>
      </c>
      <c r="F5196" s="76">
        <f t="shared" si="483"/>
        <v>47081</v>
      </c>
      <c r="G5196" s="76">
        <f t="shared" si="484"/>
        <v>43296.167249999999</v>
      </c>
      <c r="H5196" s="76">
        <f t="shared" si="481"/>
        <v>12077.915000000001</v>
      </c>
      <c r="I5196" s="76">
        <f t="shared" si="486"/>
        <v>11037.085993750001</v>
      </c>
      <c r="J5196" s="76">
        <f t="shared" si="482"/>
        <v>-1040.82900625</v>
      </c>
      <c r="K5196" s="75">
        <f t="shared" si="485"/>
        <v>0.16187152634688093</v>
      </c>
      <c r="L5196" s="6">
        <v>0.27500000000000002</v>
      </c>
      <c r="M5196" s="93">
        <v>869.36</v>
      </c>
    </row>
    <row r="5197" spans="1:13" x14ac:dyDescent="0.2">
      <c r="A5197" s="77">
        <v>52910</v>
      </c>
      <c r="B5197" s="78">
        <v>9606.0327500000003</v>
      </c>
      <c r="C5197" s="79">
        <v>0.18155420052920054</v>
      </c>
      <c r="D5197" s="78">
        <v>5820.1</v>
      </c>
      <c r="E5197" s="79">
        <v>0.11</v>
      </c>
      <c r="F5197" s="90">
        <f t="shared" si="483"/>
        <v>47089.9</v>
      </c>
      <c r="G5197" s="90">
        <f t="shared" si="484"/>
        <v>43303.967250000002</v>
      </c>
      <c r="H5197" s="90">
        <f t="shared" si="481"/>
        <v>12080.362500000001</v>
      </c>
      <c r="I5197" s="90">
        <f t="shared" si="486"/>
        <v>11039.230993750001</v>
      </c>
      <c r="J5197" s="90">
        <f t="shared" si="482"/>
        <v>-1041.1315062499998</v>
      </c>
      <c r="K5197" s="79">
        <f t="shared" si="485"/>
        <v>0.16187679538367039</v>
      </c>
      <c r="L5197" s="91">
        <v>0.27500000000000002</v>
      </c>
      <c r="M5197" s="92">
        <v>869.36</v>
      </c>
    </row>
    <row r="5198" spans="1:13" x14ac:dyDescent="0.2">
      <c r="A5198" s="73">
        <v>52920</v>
      </c>
      <c r="B5198" s="74">
        <v>9608.232750000001</v>
      </c>
      <c r="C5198" s="75">
        <v>0.18156146541950116</v>
      </c>
      <c r="D5198" s="74">
        <v>5821.2</v>
      </c>
      <c r="E5198" s="75">
        <v>0.11</v>
      </c>
      <c r="F5198" s="76">
        <f t="shared" si="483"/>
        <v>47098.8</v>
      </c>
      <c r="G5198" s="76">
        <f t="shared" si="484"/>
        <v>43311.767249999997</v>
      </c>
      <c r="H5198" s="76">
        <f t="shared" si="481"/>
        <v>12082.810000000001</v>
      </c>
      <c r="I5198" s="76">
        <f t="shared" si="486"/>
        <v>11041.37599375</v>
      </c>
      <c r="J5198" s="76">
        <f t="shared" si="482"/>
        <v>-1041.4340062500014</v>
      </c>
      <c r="K5198" s="75">
        <f t="shared" si="485"/>
        <v>0.1618820624291383</v>
      </c>
      <c r="L5198" s="6">
        <v>0.27500000000000002</v>
      </c>
      <c r="M5198" s="93">
        <v>869.36</v>
      </c>
    </row>
    <row r="5199" spans="1:13" x14ac:dyDescent="0.2">
      <c r="A5199" s="77">
        <v>52930</v>
      </c>
      <c r="B5199" s="78">
        <v>9610.4327499999999</v>
      </c>
      <c r="C5199" s="79">
        <v>0.1815687275647081</v>
      </c>
      <c r="D5199" s="78">
        <v>5822.3</v>
      </c>
      <c r="E5199" s="79">
        <v>0.11</v>
      </c>
      <c r="F5199" s="90">
        <f t="shared" si="483"/>
        <v>47107.7</v>
      </c>
      <c r="G5199" s="90">
        <f t="shared" si="484"/>
        <v>43319.56725</v>
      </c>
      <c r="H5199" s="90">
        <f t="shared" si="481"/>
        <v>12085.2575</v>
      </c>
      <c r="I5199" s="90">
        <f t="shared" si="486"/>
        <v>11043.52099375</v>
      </c>
      <c r="J5199" s="90">
        <f t="shared" si="482"/>
        <v>-1041.7365062499994</v>
      </c>
      <c r="K5199" s="79">
        <f t="shared" si="485"/>
        <v>0.1618873274844134</v>
      </c>
      <c r="L5199" s="91">
        <v>0.27500000000000002</v>
      </c>
      <c r="M5199" s="92">
        <v>869.36</v>
      </c>
    </row>
    <row r="5200" spans="1:13" x14ac:dyDescent="0.2">
      <c r="A5200" s="73">
        <v>52940</v>
      </c>
      <c r="B5200" s="74">
        <v>9612.6327500000007</v>
      </c>
      <c r="C5200" s="75">
        <v>0.18157598696637706</v>
      </c>
      <c r="D5200" s="74">
        <v>5823.4</v>
      </c>
      <c r="E5200" s="75">
        <v>0.10999999999999999</v>
      </c>
      <c r="F5200" s="76">
        <f t="shared" si="483"/>
        <v>47116.6</v>
      </c>
      <c r="G5200" s="76">
        <f t="shared" si="484"/>
        <v>43327.367249999996</v>
      </c>
      <c r="H5200" s="76">
        <f t="shared" si="481"/>
        <v>12087.705</v>
      </c>
      <c r="I5200" s="76">
        <f t="shared" si="486"/>
        <v>11045.665993749999</v>
      </c>
      <c r="J5200" s="76">
        <f t="shared" si="482"/>
        <v>-1042.039006250001</v>
      </c>
      <c r="K5200" s="75">
        <f t="shared" si="485"/>
        <v>0.16189259055062336</v>
      </c>
      <c r="L5200" s="6">
        <v>0.27500000000000002</v>
      </c>
      <c r="M5200" s="93">
        <v>869.36</v>
      </c>
    </row>
    <row r="5201" spans="1:13" x14ac:dyDescent="0.2">
      <c r="A5201" s="77">
        <v>52950</v>
      </c>
      <c r="B5201" s="78">
        <v>9614.8327500000014</v>
      </c>
      <c r="C5201" s="79">
        <v>0.18158324362606235</v>
      </c>
      <c r="D5201" s="78">
        <v>5824.5</v>
      </c>
      <c r="E5201" s="79">
        <v>0.11</v>
      </c>
      <c r="F5201" s="90">
        <f t="shared" si="483"/>
        <v>47125.5</v>
      </c>
      <c r="G5201" s="90">
        <f t="shared" si="484"/>
        <v>43335.167249999999</v>
      </c>
      <c r="H5201" s="90">
        <f t="shared" si="481"/>
        <v>12090.1525</v>
      </c>
      <c r="I5201" s="90">
        <f t="shared" si="486"/>
        <v>11047.810993749999</v>
      </c>
      <c r="J5201" s="90">
        <f t="shared" si="482"/>
        <v>-1042.3415062500007</v>
      </c>
      <c r="K5201" s="79">
        <f t="shared" si="485"/>
        <v>0.1618978516288952</v>
      </c>
      <c r="L5201" s="91">
        <v>0.27500000000000002</v>
      </c>
      <c r="M5201" s="92">
        <v>869.36</v>
      </c>
    </row>
    <row r="5202" spans="1:13" x14ac:dyDescent="0.2">
      <c r="A5202" s="73">
        <v>52960</v>
      </c>
      <c r="B5202" s="74">
        <v>9617.0327500000003</v>
      </c>
      <c r="C5202" s="75">
        <v>0.18159049754531723</v>
      </c>
      <c r="D5202" s="74">
        <v>5825.6</v>
      </c>
      <c r="E5202" s="75">
        <v>0.11</v>
      </c>
      <c r="F5202" s="76">
        <f t="shared" si="483"/>
        <v>47134.400000000001</v>
      </c>
      <c r="G5202" s="76">
        <f t="shared" si="484"/>
        <v>43342.967250000002</v>
      </c>
      <c r="H5202" s="76">
        <f t="shared" si="481"/>
        <v>12092.6</v>
      </c>
      <c r="I5202" s="76">
        <f t="shared" si="486"/>
        <v>11049.955993750002</v>
      </c>
      <c r="J5202" s="76">
        <f t="shared" si="482"/>
        <v>-1042.6440062499987</v>
      </c>
      <c r="K5202" s="75">
        <f t="shared" si="485"/>
        <v>0.16190311072035501</v>
      </c>
      <c r="L5202" s="6">
        <v>0.27500000000000002</v>
      </c>
      <c r="M5202" s="93">
        <v>869.36</v>
      </c>
    </row>
    <row r="5203" spans="1:13" x14ac:dyDescent="0.2">
      <c r="A5203" s="77">
        <v>52970</v>
      </c>
      <c r="B5203" s="78">
        <v>9619.232750000001</v>
      </c>
      <c r="C5203" s="79">
        <v>0.18159774872569381</v>
      </c>
      <c r="D5203" s="78">
        <v>5826.7</v>
      </c>
      <c r="E5203" s="79">
        <v>0.11</v>
      </c>
      <c r="F5203" s="90">
        <f t="shared" si="483"/>
        <v>47143.3</v>
      </c>
      <c r="G5203" s="90">
        <f t="shared" si="484"/>
        <v>43350.767249999997</v>
      </c>
      <c r="H5203" s="90">
        <f t="shared" si="481"/>
        <v>12095.047500000001</v>
      </c>
      <c r="I5203" s="90">
        <f t="shared" si="486"/>
        <v>11052.10099375</v>
      </c>
      <c r="J5203" s="90">
        <f t="shared" si="482"/>
        <v>-1042.9465062500003</v>
      </c>
      <c r="K5203" s="79">
        <f t="shared" si="485"/>
        <v>0.161908367826128</v>
      </c>
      <c r="L5203" s="91">
        <v>0.27500000000000002</v>
      </c>
      <c r="M5203" s="92">
        <v>869.36</v>
      </c>
    </row>
    <row r="5204" spans="1:13" x14ac:dyDescent="0.2">
      <c r="A5204" s="73">
        <v>52980</v>
      </c>
      <c r="B5204" s="74">
        <v>9621.4327499999999</v>
      </c>
      <c r="C5204" s="75">
        <v>0.18160499716874293</v>
      </c>
      <c r="D5204" s="74">
        <v>5827.8</v>
      </c>
      <c r="E5204" s="75">
        <v>0.11</v>
      </c>
      <c r="F5204" s="76">
        <f t="shared" si="483"/>
        <v>47152.2</v>
      </c>
      <c r="G5204" s="76">
        <f t="shared" si="484"/>
        <v>43358.56725</v>
      </c>
      <c r="H5204" s="76">
        <f t="shared" si="481"/>
        <v>12097.494999999999</v>
      </c>
      <c r="I5204" s="76">
        <f t="shared" si="486"/>
        <v>11054.245993750001</v>
      </c>
      <c r="J5204" s="76">
        <f t="shared" si="482"/>
        <v>-1043.2490062499983</v>
      </c>
      <c r="K5204" s="75">
        <f t="shared" si="485"/>
        <v>0.16191362294733866</v>
      </c>
      <c r="L5204" s="6">
        <v>0.27500000000000002</v>
      </c>
      <c r="M5204" s="93">
        <v>869.36</v>
      </c>
    </row>
    <row r="5205" spans="1:13" x14ac:dyDescent="0.2">
      <c r="A5205" s="77">
        <v>52990</v>
      </c>
      <c r="B5205" s="78">
        <v>9623.6327500000007</v>
      </c>
      <c r="C5205" s="79">
        <v>0.18161224287601435</v>
      </c>
      <c r="D5205" s="78">
        <v>5828.9</v>
      </c>
      <c r="E5205" s="79">
        <v>0.10999999999999999</v>
      </c>
      <c r="F5205" s="90">
        <f t="shared" si="483"/>
        <v>47161.1</v>
      </c>
      <c r="G5205" s="90">
        <f t="shared" si="484"/>
        <v>43366.367249999996</v>
      </c>
      <c r="H5205" s="90">
        <f t="shared" si="481"/>
        <v>12099.942499999999</v>
      </c>
      <c r="I5205" s="90">
        <f t="shared" si="486"/>
        <v>11056.390993749999</v>
      </c>
      <c r="J5205" s="90">
        <f t="shared" si="482"/>
        <v>-1043.5515062499999</v>
      </c>
      <c r="K5205" s="79">
        <f t="shared" si="485"/>
        <v>0.16191887608511041</v>
      </c>
      <c r="L5205" s="91">
        <v>0.27500000000000002</v>
      </c>
      <c r="M5205" s="92">
        <v>869.36</v>
      </c>
    </row>
    <row r="5206" spans="1:13" x14ac:dyDescent="0.2">
      <c r="A5206" s="73">
        <v>53000</v>
      </c>
      <c r="B5206" s="74">
        <v>9625.8327500000014</v>
      </c>
      <c r="C5206" s="75">
        <v>0.18161948584905663</v>
      </c>
      <c r="D5206" s="74">
        <v>5830</v>
      </c>
      <c r="E5206" s="75">
        <v>0.11</v>
      </c>
      <c r="F5206" s="76">
        <f t="shared" si="483"/>
        <v>47170</v>
      </c>
      <c r="G5206" s="76">
        <f t="shared" si="484"/>
        <v>43374.167249999999</v>
      </c>
      <c r="H5206" s="76">
        <f t="shared" si="481"/>
        <v>12102.390000000001</v>
      </c>
      <c r="I5206" s="76">
        <f t="shared" si="486"/>
        <v>11058.53599375</v>
      </c>
      <c r="J5206" s="76">
        <f t="shared" si="482"/>
        <v>-1043.8540062500015</v>
      </c>
      <c r="K5206" s="75">
        <f t="shared" si="485"/>
        <v>0.16192412724056604</v>
      </c>
      <c r="L5206" s="6">
        <v>0.27500000000000002</v>
      </c>
      <c r="M5206" s="93">
        <v>869.36</v>
      </c>
    </row>
    <row r="5207" spans="1:13" x14ac:dyDescent="0.2">
      <c r="A5207" s="77">
        <v>53010</v>
      </c>
      <c r="B5207" s="78">
        <v>9628.0327500000003</v>
      </c>
      <c r="C5207" s="79">
        <v>0.1816267260894171</v>
      </c>
      <c r="D5207" s="78">
        <v>5831.1</v>
      </c>
      <c r="E5207" s="79">
        <v>0.11</v>
      </c>
      <c r="F5207" s="90">
        <f t="shared" si="483"/>
        <v>47178.9</v>
      </c>
      <c r="G5207" s="90">
        <f t="shared" si="484"/>
        <v>43381.967250000002</v>
      </c>
      <c r="H5207" s="90">
        <f t="shared" si="481"/>
        <v>12104.837500000001</v>
      </c>
      <c r="I5207" s="90">
        <f t="shared" si="486"/>
        <v>11060.68099375</v>
      </c>
      <c r="J5207" s="90">
        <f t="shared" si="482"/>
        <v>-1044.1565062500013</v>
      </c>
      <c r="K5207" s="79">
        <f t="shared" si="485"/>
        <v>0.16192937641482738</v>
      </c>
      <c r="L5207" s="91">
        <v>0.27500000000000002</v>
      </c>
      <c r="M5207" s="92">
        <v>869.36</v>
      </c>
    </row>
    <row r="5208" spans="1:13" x14ac:dyDescent="0.2">
      <c r="A5208" s="73">
        <v>53020</v>
      </c>
      <c r="B5208" s="74">
        <v>9630.232750000001</v>
      </c>
      <c r="C5208" s="75">
        <v>0.18163396359864203</v>
      </c>
      <c r="D5208" s="74">
        <v>5832.2</v>
      </c>
      <c r="E5208" s="75">
        <v>0.11</v>
      </c>
      <c r="F5208" s="76">
        <f t="shared" si="483"/>
        <v>47187.8</v>
      </c>
      <c r="G5208" s="76">
        <f t="shared" si="484"/>
        <v>43389.767249999997</v>
      </c>
      <c r="H5208" s="76">
        <f t="shared" si="481"/>
        <v>12107.285000000002</v>
      </c>
      <c r="I5208" s="76">
        <f t="shared" si="486"/>
        <v>11062.825993749999</v>
      </c>
      <c r="J5208" s="76">
        <f t="shared" si="482"/>
        <v>-1044.4590062500029</v>
      </c>
      <c r="K5208" s="75">
        <f t="shared" si="485"/>
        <v>0.16193462360901542</v>
      </c>
      <c r="L5208" s="6">
        <v>0.27500000000000002</v>
      </c>
      <c r="M5208" s="93">
        <v>869.36</v>
      </c>
    </row>
    <row r="5209" spans="1:13" x14ac:dyDescent="0.2">
      <c r="A5209" s="77">
        <v>53030</v>
      </c>
      <c r="B5209" s="78">
        <v>9632.4327499999999</v>
      </c>
      <c r="C5209" s="79">
        <v>0.18164119837827644</v>
      </c>
      <c r="D5209" s="78">
        <v>5833.3</v>
      </c>
      <c r="E5209" s="79">
        <v>0.11</v>
      </c>
      <c r="F5209" s="90">
        <f t="shared" si="483"/>
        <v>47196.7</v>
      </c>
      <c r="G5209" s="90">
        <f t="shared" si="484"/>
        <v>43397.56725</v>
      </c>
      <c r="H5209" s="90">
        <f t="shared" si="481"/>
        <v>12109.7325</v>
      </c>
      <c r="I5209" s="90">
        <f t="shared" si="486"/>
        <v>11064.970993750001</v>
      </c>
      <c r="J5209" s="90">
        <f t="shared" si="482"/>
        <v>-1044.761506249999</v>
      </c>
      <c r="K5209" s="79">
        <f t="shared" si="485"/>
        <v>0.16193986882425043</v>
      </c>
      <c r="L5209" s="91">
        <v>0.27500000000000002</v>
      </c>
      <c r="M5209" s="92">
        <v>869.36</v>
      </c>
    </row>
    <row r="5210" spans="1:13" x14ac:dyDescent="0.2">
      <c r="A5210" s="73">
        <v>53040</v>
      </c>
      <c r="B5210" s="74">
        <v>9634.6327500000007</v>
      </c>
      <c r="C5210" s="75">
        <v>0.18164843042986425</v>
      </c>
      <c r="D5210" s="74">
        <v>5834.4</v>
      </c>
      <c r="E5210" s="75">
        <v>0.10999999999999999</v>
      </c>
      <c r="F5210" s="76">
        <f t="shared" si="483"/>
        <v>47205.599999999999</v>
      </c>
      <c r="G5210" s="76">
        <f t="shared" si="484"/>
        <v>43405.367249999996</v>
      </c>
      <c r="H5210" s="76">
        <f t="shared" si="481"/>
        <v>12112.18</v>
      </c>
      <c r="I5210" s="76">
        <f t="shared" si="486"/>
        <v>11067.11599375</v>
      </c>
      <c r="J5210" s="76">
        <f t="shared" si="482"/>
        <v>-1045.0640062500006</v>
      </c>
      <c r="K5210" s="75">
        <f t="shared" si="485"/>
        <v>0.16194511206165157</v>
      </c>
      <c r="L5210" s="6">
        <v>0.27500000000000002</v>
      </c>
      <c r="M5210" s="93">
        <v>869.36</v>
      </c>
    </row>
    <row r="5211" spans="1:13" x14ac:dyDescent="0.2">
      <c r="A5211" s="77">
        <v>53050</v>
      </c>
      <c r="B5211" s="78">
        <v>9636.8327500000014</v>
      </c>
      <c r="C5211" s="79">
        <v>0.18165565975494818</v>
      </c>
      <c r="D5211" s="78">
        <v>5835.5</v>
      </c>
      <c r="E5211" s="79">
        <v>0.11</v>
      </c>
      <c r="F5211" s="90">
        <f t="shared" si="483"/>
        <v>47214.5</v>
      </c>
      <c r="G5211" s="90">
        <f t="shared" si="484"/>
        <v>43413.167249999999</v>
      </c>
      <c r="H5211" s="90">
        <f t="shared" si="481"/>
        <v>12114.627500000001</v>
      </c>
      <c r="I5211" s="90">
        <f t="shared" si="486"/>
        <v>11069.26099375</v>
      </c>
      <c r="J5211" s="90">
        <f t="shared" si="482"/>
        <v>-1045.3665062500004</v>
      </c>
      <c r="K5211" s="79">
        <f t="shared" si="485"/>
        <v>0.16195035332233743</v>
      </c>
      <c r="L5211" s="91">
        <v>0.27500000000000002</v>
      </c>
      <c r="M5211" s="92">
        <v>869.36</v>
      </c>
    </row>
    <row r="5212" spans="1:13" x14ac:dyDescent="0.2">
      <c r="A5212" s="73">
        <v>53060</v>
      </c>
      <c r="B5212" s="74">
        <v>9639.0327500000003</v>
      </c>
      <c r="C5212" s="75">
        <v>0.18166288635506975</v>
      </c>
      <c r="D5212" s="74">
        <v>5836.6</v>
      </c>
      <c r="E5212" s="75">
        <v>0.11</v>
      </c>
      <c r="F5212" s="76">
        <f t="shared" si="483"/>
        <v>47223.4</v>
      </c>
      <c r="G5212" s="76">
        <f t="shared" si="484"/>
        <v>43420.967250000002</v>
      </c>
      <c r="H5212" s="76">
        <f t="shared" si="481"/>
        <v>12117.075000000001</v>
      </c>
      <c r="I5212" s="76">
        <f t="shared" si="486"/>
        <v>11071.405993750001</v>
      </c>
      <c r="J5212" s="76">
        <f t="shared" si="482"/>
        <v>-1045.6690062500002</v>
      </c>
      <c r="K5212" s="75">
        <f t="shared" si="485"/>
        <v>0.16195559260742556</v>
      </c>
      <c r="L5212" s="6">
        <v>0.27500000000000002</v>
      </c>
      <c r="M5212" s="93">
        <v>869.36</v>
      </c>
    </row>
    <row r="5213" spans="1:13" x14ac:dyDescent="0.2">
      <c r="A5213" s="77">
        <v>53070</v>
      </c>
      <c r="B5213" s="78">
        <v>9641.232750000001</v>
      </c>
      <c r="C5213" s="79">
        <v>0.18167011023176938</v>
      </c>
      <c r="D5213" s="78">
        <v>5837.7</v>
      </c>
      <c r="E5213" s="79">
        <v>0.11</v>
      </c>
      <c r="F5213" s="90">
        <f t="shared" si="483"/>
        <v>47232.3</v>
      </c>
      <c r="G5213" s="90">
        <f t="shared" si="484"/>
        <v>43428.767249999997</v>
      </c>
      <c r="H5213" s="90">
        <f t="shared" si="481"/>
        <v>12119.522500000001</v>
      </c>
      <c r="I5213" s="90">
        <f t="shared" si="486"/>
        <v>11073.550993749999</v>
      </c>
      <c r="J5213" s="90">
        <f t="shared" si="482"/>
        <v>-1045.9715062500018</v>
      </c>
      <c r="K5213" s="79">
        <f t="shared" si="485"/>
        <v>0.16196082991803276</v>
      </c>
      <c r="L5213" s="91">
        <v>0.27500000000000002</v>
      </c>
      <c r="M5213" s="92">
        <v>869.36</v>
      </c>
    </row>
    <row r="5214" spans="1:13" x14ac:dyDescent="0.2">
      <c r="A5214" s="73">
        <v>53080</v>
      </c>
      <c r="B5214" s="74">
        <v>9643.4327499999999</v>
      </c>
      <c r="C5214" s="75">
        <v>0.18167733138658629</v>
      </c>
      <c r="D5214" s="74">
        <v>5838.8</v>
      </c>
      <c r="E5214" s="75">
        <v>0.11</v>
      </c>
      <c r="F5214" s="76">
        <f t="shared" si="483"/>
        <v>47241.2</v>
      </c>
      <c r="G5214" s="76">
        <f t="shared" si="484"/>
        <v>43436.56725</v>
      </c>
      <c r="H5214" s="76">
        <f t="shared" si="481"/>
        <v>12121.97</v>
      </c>
      <c r="I5214" s="76">
        <f t="shared" si="486"/>
        <v>11075.69599375</v>
      </c>
      <c r="J5214" s="76">
        <f t="shared" si="482"/>
        <v>-1046.2740062499997</v>
      </c>
      <c r="K5214" s="75">
        <f t="shared" si="485"/>
        <v>0.16196606525527507</v>
      </c>
      <c r="L5214" s="6">
        <v>0.27500000000000002</v>
      </c>
      <c r="M5214" s="93">
        <v>869.36</v>
      </c>
    </row>
    <row r="5215" spans="1:13" x14ac:dyDescent="0.2">
      <c r="A5215" s="77">
        <v>53090</v>
      </c>
      <c r="B5215" s="78">
        <v>9645.6327500000007</v>
      </c>
      <c r="C5215" s="79">
        <v>0.18168454982105858</v>
      </c>
      <c r="D5215" s="78">
        <v>5839.9</v>
      </c>
      <c r="E5215" s="79">
        <v>0.10999999999999999</v>
      </c>
      <c r="F5215" s="90">
        <f t="shared" si="483"/>
        <v>47250.1</v>
      </c>
      <c r="G5215" s="90">
        <f t="shared" si="484"/>
        <v>43444.367249999996</v>
      </c>
      <c r="H5215" s="90">
        <f t="shared" si="481"/>
        <v>12124.4175</v>
      </c>
      <c r="I5215" s="90">
        <f t="shared" si="486"/>
        <v>11077.84099375</v>
      </c>
      <c r="J5215" s="90">
        <f t="shared" si="482"/>
        <v>-1046.5765062499995</v>
      </c>
      <c r="K5215" s="79">
        <f t="shared" si="485"/>
        <v>0.16197129862026749</v>
      </c>
      <c r="L5215" s="91">
        <v>0.27500000000000002</v>
      </c>
      <c r="M5215" s="92">
        <v>869.36</v>
      </c>
    </row>
    <row r="5216" spans="1:13" x14ac:dyDescent="0.2">
      <c r="A5216" s="73">
        <v>53100</v>
      </c>
      <c r="B5216" s="74">
        <v>9647.8327500000014</v>
      </c>
      <c r="C5216" s="75">
        <v>0.1816917655367232</v>
      </c>
      <c r="D5216" s="74">
        <v>5841</v>
      </c>
      <c r="E5216" s="75">
        <v>0.11</v>
      </c>
      <c r="F5216" s="76">
        <f t="shared" si="483"/>
        <v>47259</v>
      </c>
      <c r="G5216" s="76">
        <f t="shared" si="484"/>
        <v>43452.167249999999</v>
      </c>
      <c r="H5216" s="76">
        <f t="shared" si="481"/>
        <v>12126.865</v>
      </c>
      <c r="I5216" s="76">
        <f t="shared" si="486"/>
        <v>11079.98599375</v>
      </c>
      <c r="J5216" s="76">
        <f t="shared" si="482"/>
        <v>-1046.8790062499993</v>
      </c>
      <c r="K5216" s="75">
        <f t="shared" si="485"/>
        <v>0.16197653001412432</v>
      </c>
      <c r="L5216" s="6">
        <v>0.27500000000000002</v>
      </c>
      <c r="M5216" s="93">
        <v>869.36</v>
      </c>
    </row>
    <row r="5217" spans="1:13" x14ac:dyDescent="0.2">
      <c r="A5217" s="77">
        <v>53110</v>
      </c>
      <c r="B5217" s="78">
        <v>9650.0327500000003</v>
      </c>
      <c r="C5217" s="79">
        <v>0.1816989785351158</v>
      </c>
      <c r="D5217" s="78">
        <v>5842.1</v>
      </c>
      <c r="E5217" s="79">
        <v>0.11</v>
      </c>
      <c r="F5217" s="90">
        <f t="shared" si="483"/>
        <v>47267.9</v>
      </c>
      <c r="G5217" s="90">
        <f t="shared" si="484"/>
        <v>43459.967250000002</v>
      </c>
      <c r="H5217" s="90">
        <f t="shared" si="481"/>
        <v>12129.3125</v>
      </c>
      <c r="I5217" s="90">
        <f t="shared" si="486"/>
        <v>11082.130993750001</v>
      </c>
      <c r="J5217" s="90">
        <f t="shared" si="482"/>
        <v>-1047.1815062499991</v>
      </c>
      <c r="K5217" s="79">
        <f t="shared" si="485"/>
        <v>0.16198175943795898</v>
      </c>
      <c r="L5217" s="91">
        <v>0.27500000000000002</v>
      </c>
      <c r="M5217" s="92">
        <v>869.36</v>
      </c>
    </row>
    <row r="5218" spans="1:13" x14ac:dyDescent="0.2">
      <c r="A5218" s="73">
        <v>53120</v>
      </c>
      <c r="B5218" s="74">
        <v>9652.232750000001</v>
      </c>
      <c r="C5218" s="75">
        <v>0.18170618881777109</v>
      </c>
      <c r="D5218" s="74">
        <v>5843.2</v>
      </c>
      <c r="E5218" s="75">
        <v>0.11</v>
      </c>
      <c r="F5218" s="76">
        <f t="shared" si="483"/>
        <v>47276.800000000003</v>
      </c>
      <c r="G5218" s="76">
        <f t="shared" si="484"/>
        <v>43467.767249999997</v>
      </c>
      <c r="H5218" s="76">
        <f t="shared" si="481"/>
        <v>12131.760000000002</v>
      </c>
      <c r="I5218" s="76">
        <f t="shared" si="486"/>
        <v>11084.27599375</v>
      </c>
      <c r="J5218" s="76">
        <f t="shared" si="482"/>
        <v>-1047.4840062500025</v>
      </c>
      <c r="K5218" s="75">
        <f t="shared" si="485"/>
        <v>0.16198698689288402</v>
      </c>
      <c r="L5218" s="6">
        <v>0.27500000000000002</v>
      </c>
      <c r="M5218" s="93">
        <v>869.36</v>
      </c>
    </row>
    <row r="5219" spans="1:13" x14ac:dyDescent="0.2">
      <c r="A5219" s="77">
        <v>53130</v>
      </c>
      <c r="B5219" s="78">
        <v>9654.4327499999999</v>
      </c>
      <c r="C5219" s="79">
        <v>0.18171339638622247</v>
      </c>
      <c r="D5219" s="78">
        <v>5844.3</v>
      </c>
      <c r="E5219" s="79">
        <v>0.11</v>
      </c>
      <c r="F5219" s="90">
        <f t="shared" si="483"/>
        <v>47285.7</v>
      </c>
      <c r="G5219" s="90">
        <f t="shared" si="484"/>
        <v>43475.56725</v>
      </c>
      <c r="H5219" s="90">
        <f t="shared" si="481"/>
        <v>12134.2075</v>
      </c>
      <c r="I5219" s="90">
        <f t="shared" si="486"/>
        <v>11086.42099375</v>
      </c>
      <c r="J5219" s="90">
        <f t="shared" si="482"/>
        <v>-1047.7865062500005</v>
      </c>
      <c r="K5219" s="79">
        <f t="shared" si="485"/>
        <v>0.1619922123800113</v>
      </c>
      <c r="L5219" s="91">
        <v>0.27500000000000002</v>
      </c>
      <c r="M5219" s="92">
        <v>869.36</v>
      </c>
    </row>
    <row r="5220" spans="1:13" x14ac:dyDescent="0.2">
      <c r="A5220" s="73">
        <v>53140</v>
      </c>
      <c r="B5220" s="74">
        <v>9656.6327500000007</v>
      </c>
      <c r="C5220" s="75">
        <v>0.18172060124200226</v>
      </c>
      <c r="D5220" s="74">
        <v>5845.4</v>
      </c>
      <c r="E5220" s="75">
        <v>0.10999999999999999</v>
      </c>
      <c r="F5220" s="76">
        <f t="shared" si="483"/>
        <v>47294.6</v>
      </c>
      <c r="G5220" s="76">
        <f t="shared" si="484"/>
        <v>43483.367249999996</v>
      </c>
      <c r="H5220" s="76">
        <f t="shared" si="481"/>
        <v>12136.655000000001</v>
      </c>
      <c r="I5220" s="76">
        <f t="shared" si="486"/>
        <v>11088.565993749999</v>
      </c>
      <c r="J5220" s="76">
        <f t="shared" si="482"/>
        <v>-1048.0890062500021</v>
      </c>
      <c r="K5220" s="75">
        <f t="shared" si="485"/>
        <v>0.1619974359004516</v>
      </c>
      <c r="L5220" s="6">
        <v>0.27500000000000002</v>
      </c>
      <c r="M5220" s="93">
        <v>869.36</v>
      </c>
    </row>
    <row r="5221" spans="1:13" x14ac:dyDescent="0.2">
      <c r="A5221" s="77">
        <v>53150</v>
      </c>
      <c r="B5221" s="78">
        <v>9658.8327500000014</v>
      </c>
      <c r="C5221" s="79">
        <v>0.1817278033866416</v>
      </c>
      <c r="D5221" s="78">
        <v>5846.5</v>
      </c>
      <c r="E5221" s="79">
        <v>0.11</v>
      </c>
      <c r="F5221" s="90">
        <f t="shared" si="483"/>
        <v>47303.5</v>
      </c>
      <c r="G5221" s="90">
        <f t="shared" si="484"/>
        <v>43491.167249999999</v>
      </c>
      <c r="H5221" s="90">
        <f t="shared" si="481"/>
        <v>12139.102500000001</v>
      </c>
      <c r="I5221" s="90">
        <f t="shared" si="486"/>
        <v>11090.710993750001</v>
      </c>
      <c r="J5221" s="90">
        <f t="shared" si="482"/>
        <v>-1048.39150625</v>
      </c>
      <c r="K5221" s="79">
        <f t="shared" si="485"/>
        <v>0.16200265745531517</v>
      </c>
      <c r="L5221" s="91">
        <v>0.27500000000000002</v>
      </c>
      <c r="M5221" s="92">
        <v>869.36</v>
      </c>
    </row>
    <row r="5222" spans="1:13" x14ac:dyDescent="0.2">
      <c r="A5222" s="73">
        <v>53160</v>
      </c>
      <c r="B5222" s="74">
        <v>9661.0327500000003</v>
      </c>
      <c r="C5222" s="75">
        <v>0.18173500282167043</v>
      </c>
      <c r="D5222" s="74">
        <v>5847.6</v>
      </c>
      <c r="E5222" s="75">
        <v>0.11</v>
      </c>
      <c r="F5222" s="76">
        <f t="shared" si="483"/>
        <v>47312.4</v>
      </c>
      <c r="G5222" s="76">
        <f t="shared" si="484"/>
        <v>43498.967250000002</v>
      </c>
      <c r="H5222" s="76">
        <f t="shared" si="481"/>
        <v>12141.550000000001</v>
      </c>
      <c r="I5222" s="76">
        <f t="shared" si="486"/>
        <v>11092.855993750001</v>
      </c>
      <c r="J5222" s="76">
        <f t="shared" si="482"/>
        <v>-1048.6940062499998</v>
      </c>
      <c r="K5222" s="75">
        <f t="shared" si="485"/>
        <v>0.16200787704571107</v>
      </c>
      <c r="L5222" s="6">
        <v>0.27500000000000002</v>
      </c>
      <c r="M5222" s="93">
        <v>869.36</v>
      </c>
    </row>
    <row r="5223" spans="1:13" x14ac:dyDescent="0.2">
      <c r="A5223" s="77">
        <v>53170</v>
      </c>
      <c r="B5223" s="78">
        <v>9663.232750000001</v>
      </c>
      <c r="C5223" s="79">
        <v>0.18174219954861767</v>
      </c>
      <c r="D5223" s="78">
        <v>5848.7</v>
      </c>
      <c r="E5223" s="79">
        <v>0.11</v>
      </c>
      <c r="F5223" s="90">
        <f t="shared" si="483"/>
        <v>47321.3</v>
      </c>
      <c r="G5223" s="90">
        <f t="shared" si="484"/>
        <v>43506.767249999997</v>
      </c>
      <c r="H5223" s="90">
        <f t="shared" si="481"/>
        <v>12143.997500000001</v>
      </c>
      <c r="I5223" s="90">
        <f t="shared" si="486"/>
        <v>11095.00099375</v>
      </c>
      <c r="J5223" s="90">
        <f t="shared" si="482"/>
        <v>-1048.9965062500014</v>
      </c>
      <c r="K5223" s="79">
        <f t="shared" si="485"/>
        <v>0.16201309467274777</v>
      </c>
      <c r="L5223" s="91">
        <v>0.27500000000000002</v>
      </c>
      <c r="M5223" s="92">
        <v>869.36</v>
      </c>
    </row>
    <row r="5224" spans="1:13" x14ac:dyDescent="0.2">
      <c r="A5224" s="73">
        <v>53180</v>
      </c>
      <c r="B5224" s="74">
        <v>9665.4327499999999</v>
      </c>
      <c r="C5224" s="75">
        <v>0.1817493935690109</v>
      </c>
      <c r="D5224" s="74">
        <v>5849.8</v>
      </c>
      <c r="E5224" s="75">
        <v>0.11</v>
      </c>
      <c r="F5224" s="76">
        <f t="shared" si="483"/>
        <v>47330.2</v>
      </c>
      <c r="G5224" s="76">
        <f t="shared" si="484"/>
        <v>43514.56725</v>
      </c>
      <c r="H5224" s="76">
        <f t="shared" si="481"/>
        <v>12146.445</v>
      </c>
      <c r="I5224" s="76">
        <f t="shared" si="486"/>
        <v>11097.14599375</v>
      </c>
      <c r="J5224" s="76">
        <f t="shared" si="482"/>
        <v>-1049.2990062499994</v>
      </c>
      <c r="K5224" s="75">
        <f t="shared" si="485"/>
        <v>0.16201831033753292</v>
      </c>
      <c r="L5224" s="6">
        <v>0.27500000000000002</v>
      </c>
      <c r="M5224" s="93">
        <v>869.36</v>
      </c>
    </row>
    <row r="5225" spans="1:13" x14ac:dyDescent="0.2">
      <c r="A5225" s="77">
        <v>53190</v>
      </c>
      <c r="B5225" s="78">
        <v>9667.6327500000007</v>
      </c>
      <c r="C5225" s="79">
        <v>0.18175658488437677</v>
      </c>
      <c r="D5225" s="78">
        <v>5850.9</v>
      </c>
      <c r="E5225" s="79">
        <v>0.10999999999999999</v>
      </c>
      <c r="F5225" s="90">
        <f t="shared" si="483"/>
        <v>47339.1</v>
      </c>
      <c r="G5225" s="90">
        <f t="shared" si="484"/>
        <v>43522.367249999996</v>
      </c>
      <c r="H5225" s="90">
        <f t="shared" si="481"/>
        <v>12148.8925</v>
      </c>
      <c r="I5225" s="90">
        <f t="shared" si="486"/>
        <v>11099.290993749999</v>
      </c>
      <c r="J5225" s="90">
        <f t="shared" si="482"/>
        <v>-1049.601506250001</v>
      </c>
      <c r="K5225" s="79">
        <f t="shared" si="485"/>
        <v>0.16202352404117315</v>
      </c>
      <c r="L5225" s="91">
        <v>0.27500000000000002</v>
      </c>
      <c r="M5225" s="92">
        <v>869.36</v>
      </c>
    </row>
    <row r="5226" spans="1:13" x14ac:dyDescent="0.2">
      <c r="A5226" s="73">
        <v>53200</v>
      </c>
      <c r="B5226" s="74">
        <v>9669.8327500000014</v>
      </c>
      <c r="C5226" s="75">
        <v>0.18176377349624062</v>
      </c>
      <c r="D5226" s="74">
        <v>5852</v>
      </c>
      <c r="E5226" s="75">
        <v>0.11</v>
      </c>
      <c r="F5226" s="76">
        <f t="shared" si="483"/>
        <v>47348</v>
      </c>
      <c r="G5226" s="76">
        <f t="shared" si="484"/>
        <v>43530.167249999999</v>
      </c>
      <c r="H5226" s="76">
        <f t="shared" si="481"/>
        <v>12151.34</v>
      </c>
      <c r="I5226" s="76">
        <f t="shared" si="486"/>
        <v>11101.435993749999</v>
      </c>
      <c r="J5226" s="76">
        <f t="shared" si="482"/>
        <v>-1049.9040062500007</v>
      </c>
      <c r="K5226" s="75">
        <f t="shared" si="485"/>
        <v>0.16202873578477445</v>
      </c>
      <c r="L5226" s="6">
        <v>0.27500000000000002</v>
      </c>
      <c r="M5226" s="93">
        <v>869.36</v>
      </c>
    </row>
    <row r="5227" spans="1:13" x14ac:dyDescent="0.2">
      <c r="A5227" s="77">
        <v>53210</v>
      </c>
      <c r="B5227" s="78">
        <v>9672.0327500000003</v>
      </c>
      <c r="C5227" s="79">
        <v>0.18177095940612667</v>
      </c>
      <c r="D5227" s="78">
        <v>5853.1</v>
      </c>
      <c r="E5227" s="79">
        <v>0.11</v>
      </c>
      <c r="F5227" s="90">
        <f t="shared" si="483"/>
        <v>47356.9</v>
      </c>
      <c r="G5227" s="90">
        <f t="shared" si="484"/>
        <v>43537.967250000002</v>
      </c>
      <c r="H5227" s="90">
        <f t="shared" si="481"/>
        <v>12153.7875</v>
      </c>
      <c r="I5227" s="90">
        <f t="shared" si="486"/>
        <v>11103.580993750002</v>
      </c>
      <c r="J5227" s="90">
        <f t="shared" si="482"/>
        <v>-1050.2065062499987</v>
      </c>
      <c r="K5227" s="79">
        <f t="shared" si="485"/>
        <v>0.16203394556944187</v>
      </c>
      <c r="L5227" s="91">
        <v>0.27500000000000002</v>
      </c>
      <c r="M5227" s="92">
        <v>869.36</v>
      </c>
    </row>
    <row r="5228" spans="1:13" x14ac:dyDescent="0.2">
      <c r="A5228" s="73">
        <v>53220</v>
      </c>
      <c r="B5228" s="74">
        <v>9674.232750000001</v>
      </c>
      <c r="C5228" s="75">
        <v>0.18177814261555808</v>
      </c>
      <c r="D5228" s="74">
        <v>5854.2</v>
      </c>
      <c r="E5228" s="75">
        <v>0.11</v>
      </c>
      <c r="F5228" s="76">
        <f t="shared" si="483"/>
        <v>47365.8</v>
      </c>
      <c r="G5228" s="76">
        <f t="shared" si="484"/>
        <v>43545.767249999997</v>
      </c>
      <c r="H5228" s="76">
        <f t="shared" si="481"/>
        <v>12156.235000000001</v>
      </c>
      <c r="I5228" s="76">
        <f t="shared" si="486"/>
        <v>11105.72599375</v>
      </c>
      <c r="J5228" s="76">
        <f t="shared" si="482"/>
        <v>-1050.5090062500003</v>
      </c>
      <c r="K5228" s="75">
        <f t="shared" si="485"/>
        <v>0.16203915339627961</v>
      </c>
      <c r="L5228" s="6">
        <v>0.27500000000000002</v>
      </c>
      <c r="M5228" s="93">
        <v>869.36</v>
      </c>
    </row>
    <row r="5229" spans="1:13" x14ac:dyDescent="0.2">
      <c r="A5229" s="77">
        <v>53230</v>
      </c>
      <c r="B5229" s="78">
        <v>9676.4327499999999</v>
      </c>
      <c r="C5229" s="79">
        <v>0.18178532312605675</v>
      </c>
      <c r="D5229" s="78">
        <v>5855.3</v>
      </c>
      <c r="E5229" s="79">
        <v>0.11</v>
      </c>
      <c r="F5229" s="90">
        <f t="shared" si="483"/>
        <v>47374.7</v>
      </c>
      <c r="G5229" s="90">
        <f t="shared" si="484"/>
        <v>43553.56725</v>
      </c>
      <c r="H5229" s="90">
        <f t="shared" si="481"/>
        <v>12158.682499999999</v>
      </c>
      <c r="I5229" s="90">
        <f t="shared" si="486"/>
        <v>11107.870993750001</v>
      </c>
      <c r="J5229" s="90">
        <f t="shared" si="482"/>
        <v>-1050.8115062499983</v>
      </c>
      <c r="K5229" s="79">
        <f t="shared" si="485"/>
        <v>0.16204435926639116</v>
      </c>
      <c r="L5229" s="91">
        <v>0.27500000000000002</v>
      </c>
      <c r="M5229" s="92">
        <v>869.36</v>
      </c>
    </row>
    <row r="5230" spans="1:13" x14ac:dyDescent="0.2">
      <c r="A5230" s="73">
        <v>53240</v>
      </c>
      <c r="B5230" s="74">
        <v>9678.6327500000007</v>
      </c>
      <c r="C5230" s="75">
        <v>0.18179250093914351</v>
      </c>
      <c r="D5230" s="74">
        <v>5856.4</v>
      </c>
      <c r="E5230" s="75">
        <v>0.10999999999999999</v>
      </c>
      <c r="F5230" s="76">
        <f t="shared" si="483"/>
        <v>47383.6</v>
      </c>
      <c r="G5230" s="76">
        <f t="shared" si="484"/>
        <v>43561.367249999996</v>
      </c>
      <c r="H5230" s="76">
        <f t="shared" si="481"/>
        <v>12161.13</v>
      </c>
      <c r="I5230" s="76">
        <f t="shared" si="486"/>
        <v>11110.015993749999</v>
      </c>
      <c r="J5230" s="76">
        <f t="shared" si="482"/>
        <v>-1051.1140062499999</v>
      </c>
      <c r="K5230" s="75">
        <f t="shared" si="485"/>
        <v>0.16204956318087904</v>
      </c>
      <c r="L5230" s="6">
        <v>0.27500000000000002</v>
      </c>
      <c r="M5230" s="93">
        <v>869.36</v>
      </c>
    </row>
    <row r="5231" spans="1:13" x14ac:dyDescent="0.2">
      <c r="A5231" s="77">
        <v>53250</v>
      </c>
      <c r="B5231" s="78">
        <v>9680.8327500000014</v>
      </c>
      <c r="C5231" s="79">
        <v>0.18179967605633807</v>
      </c>
      <c r="D5231" s="78">
        <v>5857.5</v>
      </c>
      <c r="E5231" s="79">
        <v>0.11</v>
      </c>
      <c r="F5231" s="90">
        <f t="shared" si="483"/>
        <v>47392.5</v>
      </c>
      <c r="G5231" s="90">
        <f t="shared" si="484"/>
        <v>43569.167249999999</v>
      </c>
      <c r="H5231" s="90">
        <f t="shared" si="481"/>
        <v>12163.577500000001</v>
      </c>
      <c r="I5231" s="90">
        <f t="shared" si="486"/>
        <v>11112.16099375</v>
      </c>
      <c r="J5231" s="90">
        <f t="shared" si="482"/>
        <v>-1051.4165062500015</v>
      </c>
      <c r="K5231" s="79">
        <f t="shared" si="485"/>
        <v>0.16205476514084508</v>
      </c>
      <c r="L5231" s="91">
        <v>0.27500000000000002</v>
      </c>
      <c r="M5231" s="92">
        <v>869.36</v>
      </c>
    </row>
    <row r="5232" spans="1:13" x14ac:dyDescent="0.2">
      <c r="A5232" s="73">
        <v>53260</v>
      </c>
      <c r="B5232" s="74">
        <v>9683.0327500000003</v>
      </c>
      <c r="C5232" s="75">
        <v>0.18180684847915884</v>
      </c>
      <c r="D5232" s="74">
        <v>5858.6</v>
      </c>
      <c r="E5232" s="75">
        <v>0.11</v>
      </c>
      <c r="F5232" s="76">
        <f t="shared" si="483"/>
        <v>47401.4</v>
      </c>
      <c r="G5232" s="76">
        <f t="shared" si="484"/>
        <v>43576.967250000002</v>
      </c>
      <c r="H5232" s="76">
        <f t="shared" si="481"/>
        <v>12166.025000000001</v>
      </c>
      <c r="I5232" s="76">
        <f t="shared" si="486"/>
        <v>11114.30599375</v>
      </c>
      <c r="J5232" s="76">
        <f t="shared" si="482"/>
        <v>-1051.7190062500013</v>
      </c>
      <c r="K5232" s="75">
        <f t="shared" si="485"/>
        <v>0.16205996514739016</v>
      </c>
      <c r="L5232" s="6">
        <v>0.27500000000000002</v>
      </c>
      <c r="M5232" s="93">
        <v>869.36</v>
      </c>
    </row>
    <row r="5233" spans="1:13" x14ac:dyDescent="0.2">
      <c r="A5233" s="77">
        <v>53270</v>
      </c>
      <c r="B5233" s="78">
        <v>9685.232750000001</v>
      </c>
      <c r="C5233" s="79">
        <v>0.18181401820912335</v>
      </c>
      <c r="D5233" s="78">
        <v>5859.7</v>
      </c>
      <c r="E5233" s="79">
        <v>0.11</v>
      </c>
      <c r="F5233" s="90">
        <f t="shared" si="483"/>
        <v>47410.3</v>
      </c>
      <c r="G5233" s="90">
        <f t="shared" si="484"/>
        <v>43584.767249999997</v>
      </c>
      <c r="H5233" s="90">
        <f t="shared" ref="H5233:H5296" si="487">+F5233*L5233-M5233</f>
        <v>12168.472500000002</v>
      </c>
      <c r="I5233" s="90">
        <f t="shared" si="486"/>
        <v>11116.450993749999</v>
      </c>
      <c r="J5233" s="90">
        <f t="shared" si="482"/>
        <v>-1052.0215062500029</v>
      </c>
      <c r="K5233" s="79">
        <f t="shared" si="485"/>
        <v>0.16206516320161438</v>
      </c>
      <c r="L5233" s="91">
        <v>0.27500000000000002</v>
      </c>
      <c r="M5233" s="92">
        <v>869.36</v>
      </c>
    </row>
    <row r="5234" spans="1:13" x14ac:dyDescent="0.2">
      <c r="A5234" s="73">
        <v>53280</v>
      </c>
      <c r="B5234" s="74">
        <v>9687.4327499999999</v>
      </c>
      <c r="C5234" s="75">
        <v>0.18182118524774774</v>
      </c>
      <c r="D5234" s="74">
        <v>5860.8</v>
      </c>
      <c r="E5234" s="75">
        <v>0.11</v>
      </c>
      <c r="F5234" s="76">
        <f t="shared" si="483"/>
        <v>47419.199999999997</v>
      </c>
      <c r="G5234" s="76">
        <f t="shared" si="484"/>
        <v>43592.56725</v>
      </c>
      <c r="H5234" s="76">
        <f t="shared" si="487"/>
        <v>12170.92</v>
      </c>
      <c r="I5234" s="76">
        <f t="shared" si="486"/>
        <v>11118.595993750001</v>
      </c>
      <c r="J5234" s="76">
        <f t="shared" ref="J5234:J5297" si="488">+I5234-H5234</f>
        <v>-1052.324006249999</v>
      </c>
      <c r="K5234" s="75">
        <f t="shared" si="485"/>
        <v>0.16207035930461713</v>
      </c>
      <c r="L5234" s="6">
        <v>0.27500000000000002</v>
      </c>
      <c r="M5234" s="93">
        <v>869.36</v>
      </c>
    </row>
    <row r="5235" spans="1:13" x14ac:dyDescent="0.2">
      <c r="A5235" s="77">
        <v>53290</v>
      </c>
      <c r="B5235" s="78">
        <v>9689.6327500000007</v>
      </c>
      <c r="C5235" s="79">
        <v>0.1818283495965472</v>
      </c>
      <c r="D5235" s="78">
        <v>5861.9</v>
      </c>
      <c r="E5235" s="79">
        <v>0.10999999999999999</v>
      </c>
      <c r="F5235" s="90">
        <f t="shared" si="483"/>
        <v>47428.1</v>
      </c>
      <c r="G5235" s="90">
        <f t="shared" si="484"/>
        <v>43600.367249999996</v>
      </c>
      <c r="H5235" s="90">
        <f t="shared" si="487"/>
        <v>12173.3675</v>
      </c>
      <c r="I5235" s="90">
        <f t="shared" si="486"/>
        <v>11120.74099375</v>
      </c>
      <c r="J5235" s="90">
        <f t="shared" si="488"/>
        <v>-1052.6265062500006</v>
      </c>
      <c r="K5235" s="79">
        <f t="shared" si="485"/>
        <v>0.16207555345749672</v>
      </c>
      <c r="L5235" s="91">
        <v>0.27500000000000002</v>
      </c>
      <c r="M5235" s="92">
        <v>869.36</v>
      </c>
    </row>
    <row r="5236" spans="1:13" x14ac:dyDescent="0.2">
      <c r="A5236" s="73">
        <v>53300</v>
      </c>
      <c r="B5236" s="74">
        <v>9691.8327500000014</v>
      </c>
      <c r="C5236" s="75">
        <v>0.18183551125703568</v>
      </c>
      <c r="D5236" s="74">
        <v>5863</v>
      </c>
      <c r="E5236" s="75">
        <v>0.11</v>
      </c>
      <c r="F5236" s="76">
        <f t="shared" si="483"/>
        <v>47437</v>
      </c>
      <c r="G5236" s="76">
        <f t="shared" si="484"/>
        <v>43608.167249999999</v>
      </c>
      <c r="H5236" s="76">
        <f t="shared" si="487"/>
        <v>12175.815000000001</v>
      </c>
      <c r="I5236" s="76">
        <f t="shared" si="486"/>
        <v>11122.88599375</v>
      </c>
      <c r="J5236" s="76">
        <f t="shared" si="488"/>
        <v>-1052.9290062500004</v>
      </c>
      <c r="K5236" s="75">
        <f t="shared" si="485"/>
        <v>0.16208074566135086</v>
      </c>
      <c r="L5236" s="6">
        <v>0.27500000000000002</v>
      </c>
      <c r="M5236" s="93">
        <v>869.36</v>
      </c>
    </row>
    <row r="5237" spans="1:13" x14ac:dyDescent="0.2">
      <c r="A5237" s="77">
        <v>53310</v>
      </c>
      <c r="B5237" s="78">
        <v>9694.0327500000003</v>
      </c>
      <c r="C5237" s="79">
        <v>0.18184267023072595</v>
      </c>
      <c r="D5237" s="78">
        <v>5864.1</v>
      </c>
      <c r="E5237" s="79">
        <v>0.11</v>
      </c>
      <c r="F5237" s="90">
        <f t="shared" si="483"/>
        <v>47445.9</v>
      </c>
      <c r="G5237" s="90">
        <f t="shared" si="484"/>
        <v>43615.967250000002</v>
      </c>
      <c r="H5237" s="90">
        <f t="shared" si="487"/>
        <v>12178.262500000001</v>
      </c>
      <c r="I5237" s="90">
        <f t="shared" si="486"/>
        <v>11125.030993750001</v>
      </c>
      <c r="J5237" s="90">
        <f t="shared" si="488"/>
        <v>-1053.2315062500002</v>
      </c>
      <c r="K5237" s="79">
        <f t="shared" si="485"/>
        <v>0.16208593591727632</v>
      </c>
      <c r="L5237" s="91">
        <v>0.27500000000000002</v>
      </c>
      <c r="M5237" s="92">
        <v>869.36</v>
      </c>
    </row>
    <row r="5238" spans="1:13" x14ac:dyDescent="0.2">
      <c r="A5238" s="73">
        <v>53320</v>
      </c>
      <c r="B5238" s="74">
        <v>9696.232750000001</v>
      </c>
      <c r="C5238" s="75">
        <v>0.18184982651912981</v>
      </c>
      <c r="D5238" s="74">
        <v>5865.2</v>
      </c>
      <c r="E5238" s="75">
        <v>0.11</v>
      </c>
      <c r="F5238" s="76">
        <f t="shared" si="483"/>
        <v>47454.8</v>
      </c>
      <c r="G5238" s="76">
        <f t="shared" si="484"/>
        <v>43623.767249999997</v>
      </c>
      <c r="H5238" s="76">
        <f t="shared" si="487"/>
        <v>12180.710000000001</v>
      </c>
      <c r="I5238" s="76">
        <f t="shared" si="486"/>
        <v>11127.175993749999</v>
      </c>
      <c r="J5238" s="76">
        <f t="shared" si="488"/>
        <v>-1053.5340062500018</v>
      </c>
      <c r="K5238" s="75">
        <f t="shared" si="485"/>
        <v>0.16209112422636907</v>
      </c>
      <c r="L5238" s="6">
        <v>0.27500000000000002</v>
      </c>
      <c r="M5238" s="93">
        <v>869.36</v>
      </c>
    </row>
    <row r="5239" spans="1:13" x14ac:dyDescent="0.2">
      <c r="A5239" s="77">
        <v>53330</v>
      </c>
      <c r="B5239" s="78">
        <v>9698.4327499999999</v>
      </c>
      <c r="C5239" s="79">
        <v>0.18185698012375773</v>
      </c>
      <c r="D5239" s="78">
        <v>5866.3</v>
      </c>
      <c r="E5239" s="79">
        <v>0.11</v>
      </c>
      <c r="F5239" s="90">
        <f t="shared" si="483"/>
        <v>47463.7</v>
      </c>
      <c r="G5239" s="90">
        <f t="shared" si="484"/>
        <v>43631.56725</v>
      </c>
      <c r="H5239" s="90">
        <f t="shared" si="487"/>
        <v>12183.157499999999</v>
      </c>
      <c r="I5239" s="90">
        <f t="shared" si="486"/>
        <v>11129.32099375</v>
      </c>
      <c r="J5239" s="90">
        <f t="shared" si="488"/>
        <v>-1053.8365062499997</v>
      </c>
      <c r="K5239" s="79">
        <f t="shared" si="485"/>
        <v>0.16209631058972437</v>
      </c>
      <c r="L5239" s="91">
        <v>0.27500000000000002</v>
      </c>
      <c r="M5239" s="92">
        <v>869.36</v>
      </c>
    </row>
    <row r="5240" spans="1:13" x14ac:dyDescent="0.2">
      <c r="A5240" s="73">
        <v>53340</v>
      </c>
      <c r="B5240" s="74">
        <v>9700.6327500000007</v>
      </c>
      <c r="C5240" s="75">
        <v>0.18186413104611926</v>
      </c>
      <c r="D5240" s="74">
        <v>5867.4</v>
      </c>
      <c r="E5240" s="75">
        <v>0.10999999999999999</v>
      </c>
      <c r="F5240" s="76">
        <f t="shared" si="483"/>
        <v>47472.6</v>
      </c>
      <c r="G5240" s="76">
        <f t="shared" si="484"/>
        <v>43639.367249999996</v>
      </c>
      <c r="H5240" s="76">
        <f t="shared" si="487"/>
        <v>12185.605</v>
      </c>
      <c r="I5240" s="76">
        <f t="shared" si="486"/>
        <v>11131.46599375</v>
      </c>
      <c r="J5240" s="76">
        <f t="shared" si="488"/>
        <v>-1054.1390062499995</v>
      </c>
      <c r="K5240" s="75">
        <f t="shared" si="485"/>
        <v>0.16210149500843646</v>
      </c>
      <c r="L5240" s="6">
        <v>0.27500000000000002</v>
      </c>
      <c r="M5240" s="93">
        <v>869.36</v>
      </c>
    </row>
    <row r="5241" spans="1:13" x14ac:dyDescent="0.2">
      <c r="A5241" s="77">
        <v>53350</v>
      </c>
      <c r="B5241" s="78">
        <v>9702.8327500000014</v>
      </c>
      <c r="C5241" s="79">
        <v>0.18187127928772262</v>
      </c>
      <c r="D5241" s="78">
        <v>5868.5</v>
      </c>
      <c r="E5241" s="79">
        <v>0.11</v>
      </c>
      <c r="F5241" s="90">
        <f t="shared" si="483"/>
        <v>47481.5</v>
      </c>
      <c r="G5241" s="90">
        <f t="shared" si="484"/>
        <v>43647.167249999999</v>
      </c>
      <c r="H5241" s="90">
        <f t="shared" si="487"/>
        <v>12188.0525</v>
      </c>
      <c r="I5241" s="90">
        <f t="shared" si="486"/>
        <v>11133.61099375</v>
      </c>
      <c r="J5241" s="90">
        <f t="shared" si="488"/>
        <v>-1054.4415062499993</v>
      </c>
      <c r="K5241" s="79">
        <f t="shared" si="485"/>
        <v>0.16210667748359892</v>
      </c>
      <c r="L5241" s="91">
        <v>0.27500000000000002</v>
      </c>
      <c r="M5241" s="92">
        <v>869.36</v>
      </c>
    </row>
    <row r="5242" spans="1:13" x14ac:dyDescent="0.2">
      <c r="A5242" s="73">
        <v>53360</v>
      </c>
      <c r="B5242" s="74">
        <v>9705.0327500000003</v>
      </c>
      <c r="C5242" s="75">
        <v>0.18187842485007497</v>
      </c>
      <c r="D5242" s="74">
        <v>5869.6</v>
      </c>
      <c r="E5242" s="75">
        <v>0.11</v>
      </c>
      <c r="F5242" s="76">
        <f t="shared" si="483"/>
        <v>47490.400000000001</v>
      </c>
      <c r="G5242" s="76">
        <f t="shared" si="484"/>
        <v>43654.967250000002</v>
      </c>
      <c r="H5242" s="76">
        <f t="shared" si="487"/>
        <v>12190.5</v>
      </c>
      <c r="I5242" s="76">
        <f t="shared" si="486"/>
        <v>11135.755993750001</v>
      </c>
      <c r="J5242" s="76">
        <f t="shared" si="488"/>
        <v>-1054.7440062499991</v>
      </c>
      <c r="K5242" s="75">
        <f t="shared" si="485"/>
        <v>0.16211185801630437</v>
      </c>
      <c r="L5242" s="6">
        <v>0.27500000000000002</v>
      </c>
      <c r="M5242" s="93">
        <v>869.36</v>
      </c>
    </row>
    <row r="5243" spans="1:13" x14ac:dyDescent="0.2">
      <c r="A5243" s="77">
        <v>53370</v>
      </c>
      <c r="B5243" s="78">
        <v>9707.232750000001</v>
      </c>
      <c r="C5243" s="79">
        <v>0.18188556773468242</v>
      </c>
      <c r="D5243" s="78">
        <v>5870.7</v>
      </c>
      <c r="E5243" s="79">
        <v>0.11</v>
      </c>
      <c r="F5243" s="90">
        <f t="shared" si="483"/>
        <v>47499.3</v>
      </c>
      <c r="G5243" s="90">
        <f t="shared" si="484"/>
        <v>43662.767249999997</v>
      </c>
      <c r="H5243" s="90">
        <f t="shared" si="487"/>
        <v>12192.947500000002</v>
      </c>
      <c r="I5243" s="90">
        <f t="shared" si="486"/>
        <v>11137.90099375</v>
      </c>
      <c r="J5243" s="90">
        <f t="shared" si="488"/>
        <v>-1055.0465062500025</v>
      </c>
      <c r="K5243" s="79">
        <f t="shared" si="485"/>
        <v>0.1621170366076447</v>
      </c>
      <c r="L5243" s="91">
        <v>0.27500000000000002</v>
      </c>
      <c r="M5243" s="92">
        <v>869.36</v>
      </c>
    </row>
    <row r="5244" spans="1:13" x14ac:dyDescent="0.2">
      <c r="A5244" s="73">
        <v>53380</v>
      </c>
      <c r="B5244" s="74">
        <v>9709.4327499999999</v>
      </c>
      <c r="C5244" s="75">
        <v>0.18189270794304982</v>
      </c>
      <c r="D5244" s="74">
        <v>5871.8</v>
      </c>
      <c r="E5244" s="75">
        <v>0.11</v>
      </c>
      <c r="F5244" s="76">
        <f t="shared" si="483"/>
        <v>47508.2</v>
      </c>
      <c r="G5244" s="76">
        <f t="shared" si="484"/>
        <v>43670.56725</v>
      </c>
      <c r="H5244" s="76">
        <f t="shared" si="487"/>
        <v>12195.395</v>
      </c>
      <c r="I5244" s="76">
        <f t="shared" si="486"/>
        <v>11140.04599375</v>
      </c>
      <c r="J5244" s="76">
        <f t="shared" si="488"/>
        <v>-1055.3490062500005</v>
      </c>
      <c r="K5244" s="75">
        <f t="shared" si="485"/>
        <v>0.16212221325871112</v>
      </c>
      <c r="L5244" s="6">
        <v>0.27500000000000002</v>
      </c>
      <c r="M5244" s="93">
        <v>869.36</v>
      </c>
    </row>
    <row r="5245" spans="1:13" x14ac:dyDescent="0.2">
      <c r="A5245" s="77">
        <v>53390</v>
      </c>
      <c r="B5245" s="78">
        <v>9711.6327500000007</v>
      </c>
      <c r="C5245" s="79">
        <v>0.18189984547668103</v>
      </c>
      <c r="D5245" s="78">
        <v>5872.9</v>
      </c>
      <c r="E5245" s="79">
        <v>0.10999999999999999</v>
      </c>
      <c r="F5245" s="90">
        <f t="shared" si="483"/>
        <v>47517.1</v>
      </c>
      <c r="G5245" s="90">
        <f t="shared" si="484"/>
        <v>43678.367249999996</v>
      </c>
      <c r="H5245" s="90">
        <f t="shared" si="487"/>
        <v>12197.842500000001</v>
      </c>
      <c r="I5245" s="90">
        <f t="shared" si="486"/>
        <v>11142.190993749999</v>
      </c>
      <c r="J5245" s="90">
        <f t="shared" si="488"/>
        <v>-1055.6515062500021</v>
      </c>
      <c r="K5245" s="79">
        <f t="shared" si="485"/>
        <v>0.16212738797059373</v>
      </c>
      <c r="L5245" s="91">
        <v>0.27500000000000002</v>
      </c>
      <c r="M5245" s="92">
        <v>869.36</v>
      </c>
    </row>
    <row r="5246" spans="1:13" x14ac:dyDescent="0.2">
      <c r="A5246" s="73">
        <v>53400</v>
      </c>
      <c r="B5246" s="74">
        <v>9713.8327500000014</v>
      </c>
      <c r="C5246" s="75">
        <v>0.18190698033707867</v>
      </c>
      <c r="D5246" s="74">
        <v>5874</v>
      </c>
      <c r="E5246" s="75">
        <v>0.11</v>
      </c>
      <c r="F5246" s="76">
        <f t="shared" si="483"/>
        <v>47526</v>
      </c>
      <c r="G5246" s="76">
        <f t="shared" si="484"/>
        <v>43686.167249999999</v>
      </c>
      <c r="H5246" s="76">
        <f t="shared" si="487"/>
        <v>12200.29</v>
      </c>
      <c r="I5246" s="76">
        <f t="shared" si="486"/>
        <v>11144.335993750001</v>
      </c>
      <c r="J5246" s="76">
        <f t="shared" si="488"/>
        <v>-1055.95400625</v>
      </c>
      <c r="K5246" s="75">
        <f t="shared" si="485"/>
        <v>0.16213256074438204</v>
      </c>
      <c r="L5246" s="6">
        <v>0.27500000000000002</v>
      </c>
      <c r="M5246" s="93">
        <v>869.36</v>
      </c>
    </row>
    <row r="5247" spans="1:13" x14ac:dyDescent="0.2">
      <c r="A5247" s="77">
        <v>53410</v>
      </c>
      <c r="B5247" s="78">
        <v>9716.0327500000003</v>
      </c>
      <c r="C5247" s="79">
        <v>0.18191411252574424</v>
      </c>
      <c r="D5247" s="78">
        <v>5875.1</v>
      </c>
      <c r="E5247" s="79">
        <v>0.11</v>
      </c>
      <c r="F5247" s="90">
        <f t="shared" si="483"/>
        <v>47534.9</v>
      </c>
      <c r="G5247" s="90">
        <f t="shared" si="484"/>
        <v>43693.967250000002</v>
      </c>
      <c r="H5247" s="90">
        <f t="shared" si="487"/>
        <v>12202.737500000001</v>
      </c>
      <c r="I5247" s="90">
        <f t="shared" si="486"/>
        <v>11146.480993750001</v>
      </c>
      <c r="J5247" s="90">
        <f t="shared" si="488"/>
        <v>-1056.2565062499998</v>
      </c>
      <c r="K5247" s="79">
        <f t="shared" si="485"/>
        <v>0.1621377315811646</v>
      </c>
      <c r="L5247" s="91">
        <v>0.27500000000000002</v>
      </c>
      <c r="M5247" s="92">
        <v>869.36</v>
      </c>
    </row>
    <row r="5248" spans="1:13" x14ac:dyDescent="0.2">
      <c r="A5248" s="73">
        <v>53420</v>
      </c>
      <c r="B5248" s="74">
        <v>9718.232750000001</v>
      </c>
      <c r="C5248" s="75">
        <v>0.18192124204417823</v>
      </c>
      <c r="D5248" s="74">
        <v>5876.2</v>
      </c>
      <c r="E5248" s="75">
        <v>0.11</v>
      </c>
      <c r="F5248" s="76">
        <f t="shared" si="483"/>
        <v>47543.8</v>
      </c>
      <c r="G5248" s="76">
        <f t="shared" si="484"/>
        <v>43701.767249999997</v>
      </c>
      <c r="H5248" s="76">
        <f t="shared" si="487"/>
        <v>12205.185000000001</v>
      </c>
      <c r="I5248" s="76">
        <f t="shared" si="486"/>
        <v>11148.62599375</v>
      </c>
      <c r="J5248" s="76">
        <f t="shared" si="488"/>
        <v>-1056.5590062500014</v>
      </c>
      <c r="K5248" s="75">
        <f t="shared" si="485"/>
        <v>0.1621429004820292</v>
      </c>
      <c r="L5248" s="6">
        <v>0.27500000000000002</v>
      </c>
      <c r="M5248" s="93">
        <v>869.36</v>
      </c>
    </row>
    <row r="5249" spans="1:13" x14ac:dyDescent="0.2">
      <c r="A5249" s="77">
        <v>53430</v>
      </c>
      <c r="B5249" s="78">
        <v>9720.4327499999999</v>
      </c>
      <c r="C5249" s="79">
        <v>0.18192836889387984</v>
      </c>
      <c r="D5249" s="78">
        <v>5877.3</v>
      </c>
      <c r="E5249" s="79">
        <v>0.11</v>
      </c>
      <c r="F5249" s="90">
        <f t="shared" si="483"/>
        <v>47552.7</v>
      </c>
      <c r="G5249" s="90">
        <f t="shared" si="484"/>
        <v>43709.56725</v>
      </c>
      <c r="H5249" s="90">
        <f t="shared" si="487"/>
        <v>12207.6325</v>
      </c>
      <c r="I5249" s="90">
        <f t="shared" si="486"/>
        <v>11150.77099375</v>
      </c>
      <c r="J5249" s="90">
        <f t="shared" si="488"/>
        <v>-1056.8615062499994</v>
      </c>
      <c r="K5249" s="79">
        <f t="shared" si="485"/>
        <v>0.1621480674480629</v>
      </c>
      <c r="L5249" s="91">
        <v>0.27500000000000002</v>
      </c>
      <c r="M5249" s="92">
        <v>869.36</v>
      </c>
    </row>
    <row r="5250" spans="1:13" x14ac:dyDescent="0.2">
      <c r="A5250" s="73">
        <v>53440</v>
      </c>
      <c r="B5250" s="74">
        <v>9722.6327500000007</v>
      </c>
      <c r="C5250" s="75">
        <v>0.18193549307634732</v>
      </c>
      <c r="D5250" s="74">
        <v>5878.4</v>
      </c>
      <c r="E5250" s="75">
        <v>0.10999999999999999</v>
      </c>
      <c r="F5250" s="76">
        <f t="shared" si="483"/>
        <v>47561.599999999999</v>
      </c>
      <c r="G5250" s="76">
        <f t="shared" si="484"/>
        <v>43717.367249999996</v>
      </c>
      <c r="H5250" s="76">
        <f t="shared" si="487"/>
        <v>12210.08</v>
      </c>
      <c r="I5250" s="76">
        <f t="shared" si="486"/>
        <v>11152.915993749999</v>
      </c>
      <c r="J5250" s="76">
        <f t="shared" si="488"/>
        <v>-1057.164006250001</v>
      </c>
      <c r="K5250" s="75">
        <f t="shared" si="485"/>
        <v>0.16215323248035179</v>
      </c>
      <c r="L5250" s="6">
        <v>0.27500000000000002</v>
      </c>
      <c r="M5250" s="93">
        <v>869.36</v>
      </c>
    </row>
    <row r="5251" spans="1:13" x14ac:dyDescent="0.2">
      <c r="A5251" s="77">
        <v>53450</v>
      </c>
      <c r="B5251" s="78">
        <v>9724.8327500000014</v>
      </c>
      <c r="C5251" s="79">
        <v>0.18194261459307767</v>
      </c>
      <c r="D5251" s="78">
        <v>5879.5</v>
      </c>
      <c r="E5251" s="79">
        <v>0.11</v>
      </c>
      <c r="F5251" s="90">
        <f t="shared" si="483"/>
        <v>47570.5</v>
      </c>
      <c r="G5251" s="90">
        <f t="shared" si="484"/>
        <v>43725.167249999999</v>
      </c>
      <c r="H5251" s="90">
        <f t="shared" si="487"/>
        <v>12212.5275</v>
      </c>
      <c r="I5251" s="90">
        <f t="shared" si="486"/>
        <v>11155.060993749999</v>
      </c>
      <c r="J5251" s="90">
        <f t="shared" si="488"/>
        <v>-1057.4665062500007</v>
      </c>
      <c r="K5251" s="79">
        <f t="shared" si="485"/>
        <v>0.1621583955799813</v>
      </c>
      <c r="L5251" s="91">
        <v>0.27500000000000002</v>
      </c>
      <c r="M5251" s="92">
        <v>869.36</v>
      </c>
    </row>
    <row r="5252" spans="1:13" x14ac:dyDescent="0.2">
      <c r="A5252" s="73">
        <v>53460</v>
      </c>
      <c r="B5252" s="74">
        <v>9727.0327500000003</v>
      </c>
      <c r="C5252" s="75">
        <v>0.18194973344556678</v>
      </c>
      <c r="D5252" s="74">
        <v>5880.6</v>
      </c>
      <c r="E5252" s="75">
        <v>0.11</v>
      </c>
      <c r="F5252" s="76">
        <f t="shared" si="483"/>
        <v>47579.4</v>
      </c>
      <c r="G5252" s="76">
        <f t="shared" si="484"/>
        <v>43732.967250000002</v>
      </c>
      <c r="H5252" s="76">
        <f t="shared" si="487"/>
        <v>12214.975</v>
      </c>
      <c r="I5252" s="76">
        <f t="shared" si="486"/>
        <v>11157.205993750002</v>
      </c>
      <c r="J5252" s="76">
        <f t="shared" si="488"/>
        <v>-1057.7690062499987</v>
      </c>
      <c r="K5252" s="75">
        <f t="shared" si="485"/>
        <v>0.16216355674803595</v>
      </c>
      <c r="L5252" s="6">
        <v>0.27500000000000002</v>
      </c>
      <c r="M5252" s="93">
        <v>869.36</v>
      </c>
    </row>
    <row r="5253" spans="1:13" x14ac:dyDescent="0.2">
      <c r="A5253" s="77">
        <v>53470</v>
      </c>
      <c r="B5253" s="78">
        <v>9729.232750000001</v>
      </c>
      <c r="C5253" s="79">
        <v>0.18195684963530953</v>
      </c>
      <c r="D5253" s="78">
        <v>5881.7</v>
      </c>
      <c r="E5253" s="79">
        <v>0.11</v>
      </c>
      <c r="F5253" s="90">
        <f t="shared" si="483"/>
        <v>47588.3</v>
      </c>
      <c r="G5253" s="90">
        <f t="shared" si="484"/>
        <v>43740.767249999997</v>
      </c>
      <c r="H5253" s="90">
        <f t="shared" si="487"/>
        <v>12217.422500000001</v>
      </c>
      <c r="I5253" s="90">
        <f t="shared" si="486"/>
        <v>11159.35099375</v>
      </c>
      <c r="J5253" s="90">
        <f t="shared" si="488"/>
        <v>-1058.0715062500003</v>
      </c>
      <c r="K5253" s="79">
        <f t="shared" si="485"/>
        <v>0.16216871598559943</v>
      </c>
      <c r="L5253" s="91">
        <v>0.27500000000000002</v>
      </c>
      <c r="M5253" s="92">
        <v>869.36</v>
      </c>
    </row>
    <row r="5254" spans="1:13" x14ac:dyDescent="0.2">
      <c r="A5254" s="73">
        <v>53480</v>
      </c>
      <c r="B5254" s="74">
        <v>9731.4327499999999</v>
      </c>
      <c r="C5254" s="75">
        <v>0.18196396316379956</v>
      </c>
      <c r="D5254" s="74">
        <v>5882.8</v>
      </c>
      <c r="E5254" s="75">
        <v>0.11</v>
      </c>
      <c r="F5254" s="76">
        <f t="shared" ref="F5254:F5317" si="489">+A5254-D5254</f>
        <v>47597.2</v>
      </c>
      <c r="G5254" s="76">
        <f t="shared" ref="G5254:G5317" si="490">+A5254-B5254</f>
        <v>43748.56725</v>
      </c>
      <c r="H5254" s="76">
        <f t="shared" si="487"/>
        <v>12219.869999999999</v>
      </c>
      <c r="I5254" s="76">
        <f t="shared" si="486"/>
        <v>11161.495993750001</v>
      </c>
      <c r="J5254" s="76">
        <f t="shared" si="488"/>
        <v>-1058.3740062499983</v>
      </c>
      <c r="K5254" s="75">
        <f t="shared" ref="K5254:K5317" si="491">(B5254+J5254)/A5254</f>
        <v>0.16217387329375471</v>
      </c>
      <c r="L5254" s="6">
        <v>0.27500000000000002</v>
      </c>
      <c r="M5254" s="93">
        <v>869.36</v>
      </c>
    </row>
    <row r="5255" spans="1:13" x14ac:dyDescent="0.2">
      <c r="A5255" s="77">
        <v>53490</v>
      </c>
      <c r="B5255" s="78">
        <v>9733.6327500000007</v>
      </c>
      <c r="C5255" s="79">
        <v>0.18197107403252946</v>
      </c>
      <c r="D5255" s="78">
        <v>5883.9</v>
      </c>
      <c r="E5255" s="79">
        <v>0.10999999999999999</v>
      </c>
      <c r="F5255" s="90">
        <f t="shared" si="489"/>
        <v>47606.1</v>
      </c>
      <c r="G5255" s="90">
        <f t="shared" si="490"/>
        <v>43756.367249999996</v>
      </c>
      <c r="H5255" s="90">
        <f t="shared" si="487"/>
        <v>12222.317499999999</v>
      </c>
      <c r="I5255" s="90">
        <f t="shared" si="486"/>
        <v>11163.640993749999</v>
      </c>
      <c r="J5255" s="90">
        <f t="shared" si="488"/>
        <v>-1058.6765062499999</v>
      </c>
      <c r="K5255" s="79">
        <f t="shared" si="491"/>
        <v>0.16217902867358386</v>
      </c>
      <c r="L5255" s="91">
        <v>0.27500000000000002</v>
      </c>
      <c r="M5255" s="92">
        <v>869.36</v>
      </c>
    </row>
    <row r="5256" spans="1:13" x14ac:dyDescent="0.2">
      <c r="A5256" s="73">
        <v>53500</v>
      </c>
      <c r="B5256" s="74">
        <v>9735.8327500000014</v>
      </c>
      <c r="C5256" s="75">
        <v>0.18197818224299067</v>
      </c>
      <c r="D5256" s="74">
        <v>5885</v>
      </c>
      <c r="E5256" s="75">
        <v>0.11</v>
      </c>
      <c r="F5256" s="76">
        <f t="shared" si="489"/>
        <v>47615</v>
      </c>
      <c r="G5256" s="76">
        <f t="shared" si="490"/>
        <v>43764.167249999999</v>
      </c>
      <c r="H5256" s="76">
        <f t="shared" si="487"/>
        <v>12224.765000000001</v>
      </c>
      <c r="I5256" s="76">
        <f t="shared" ref="I5256:I5319" si="492">+G5256*L5256-M5256</f>
        <v>11165.78599375</v>
      </c>
      <c r="J5256" s="76">
        <f t="shared" si="488"/>
        <v>-1058.9790062500015</v>
      </c>
      <c r="K5256" s="75">
        <f t="shared" si="491"/>
        <v>0.16218418212616822</v>
      </c>
      <c r="L5256" s="6">
        <v>0.27500000000000002</v>
      </c>
      <c r="M5256" s="93">
        <v>869.36</v>
      </c>
    </row>
    <row r="5257" spans="1:13" x14ac:dyDescent="0.2">
      <c r="A5257" s="77">
        <v>53510</v>
      </c>
      <c r="B5257" s="78">
        <v>9738.0327500000003</v>
      </c>
      <c r="C5257" s="79">
        <v>0.18198528779667353</v>
      </c>
      <c r="D5257" s="78">
        <v>5886.1</v>
      </c>
      <c r="E5257" s="79">
        <v>0.11</v>
      </c>
      <c r="F5257" s="90">
        <f t="shared" si="489"/>
        <v>47623.9</v>
      </c>
      <c r="G5257" s="90">
        <f t="shared" si="490"/>
        <v>43771.967250000002</v>
      </c>
      <c r="H5257" s="90">
        <f t="shared" si="487"/>
        <v>12227.212500000001</v>
      </c>
      <c r="I5257" s="90">
        <f t="shared" si="492"/>
        <v>11167.93099375</v>
      </c>
      <c r="J5257" s="90">
        <f t="shared" si="488"/>
        <v>-1059.2815062500013</v>
      </c>
      <c r="K5257" s="79">
        <f t="shared" si="491"/>
        <v>0.16218933365258828</v>
      </c>
      <c r="L5257" s="91">
        <v>0.27500000000000002</v>
      </c>
      <c r="M5257" s="92">
        <v>869.36</v>
      </c>
    </row>
    <row r="5258" spans="1:13" x14ac:dyDescent="0.2">
      <c r="A5258" s="73">
        <v>53520</v>
      </c>
      <c r="B5258" s="74">
        <v>9740.232750000001</v>
      </c>
      <c r="C5258" s="75">
        <v>0.18199239069506729</v>
      </c>
      <c r="D5258" s="74">
        <v>5887.2</v>
      </c>
      <c r="E5258" s="75">
        <v>0.11</v>
      </c>
      <c r="F5258" s="76">
        <f t="shared" si="489"/>
        <v>47632.800000000003</v>
      </c>
      <c r="G5258" s="76">
        <f t="shared" si="490"/>
        <v>43779.767249999997</v>
      </c>
      <c r="H5258" s="76">
        <f t="shared" si="487"/>
        <v>12229.660000000002</v>
      </c>
      <c r="I5258" s="76">
        <f t="shared" si="492"/>
        <v>11170.075993749999</v>
      </c>
      <c r="J5258" s="76">
        <f t="shared" si="488"/>
        <v>-1059.5840062500029</v>
      </c>
      <c r="K5258" s="75">
        <f t="shared" si="491"/>
        <v>0.16219448325392374</v>
      </c>
      <c r="L5258" s="6">
        <v>0.27500000000000002</v>
      </c>
      <c r="M5258" s="93">
        <v>869.36</v>
      </c>
    </row>
    <row r="5259" spans="1:13" x14ac:dyDescent="0.2">
      <c r="A5259" s="77">
        <v>53530</v>
      </c>
      <c r="B5259" s="78">
        <v>9742.4327499999999</v>
      </c>
      <c r="C5259" s="79">
        <v>0.18199949093966</v>
      </c>
      <c r="D5259" s="78">
        <v>5888.3</v>
      </c>
      <c r="E5259" s="79">
        <v>0.11</v>
      </c>
      <c r="F5259" s="90">
        <f t="shared" si="489"/>
        <v>47641.7</v>
      </c>
      <c r="G5259" s="90">
        <f t="shared" si="490"/>
        <v>43787.56725</v>
      </c>
      <c r="H5259" s="90">
        <f t="shared" si="487"/>
        <v>12232.1075</v>
      </c>
      <c r="I5259" s="90">
        <f t="shared" si="492"/>
        <v>11172.220993750001</v>
      </c>
      <c r="J5259" s="90">
        <f t="shared" si="488"/>
        <v>-1059.886506249999</v>
      </c>
      <c r="K5259" s="79">
        <f t="shared" si="491"/>
        <v>0.16219963093125353</v>
      </c>
      <c r="L5259" s="91">
        <v>0.27500000000000002</v>
      </c>
      <c r="M5259" s="92">
        <v>869.36</v>
      </c>
    </row>
    <row r="5260" spans="1:13" x14ac:dyDescent="0.2">
      <c r="A5260" s="73">
        <v>53540</v>
      </c>
      <c r="B5260" s="74">
        <v>9744.6327500000007</v>
      </c>
      <c r="C5260" s="75">
        <v>0.18200658853193874</v>
      </c>
      <c r="D5260" s="74">
        <v>5889.4</v>
      </c>
      <c r="E5260" s="75">
        <v>0.10999999999999999</v>
      </c>
      <c r="F5260" s="76">
        <f t="shared" si="489"/>
        <v>47650.6</v>
      </c>
      <c r="G5260" s="76">
        <f t="shared" si="490"/>
        <v>43795.367249999996</v>
      </c>
      <c r="H5260" s="76">
        <f t="shared" si="487"/>
        <v>12234.555</v>
      </c>
      <c r="I5260" s="76">
        <f t="shared" si="492"/>
        <v>11174.36599375</v>
      </c>
      <c r="J5260" s="76">
        <f t="shared" si="488"/>
        <v>-1060.1890062500006</v>
      </c>
      <c r="K5260" s="75">
        <f t="shared" si="491"/>
        <v>0.16220477668565558</v>
      </c>
      <c r="L5260" s="6">
        <v>0.27500000000000002</v>
      </c>
      <c r="M5260" s="93">
        <v>869.36</v>
      </c>
    </row>
    <row r="5261" spans="1:13" x14ac:dyDescent="0.2">
      <c r="A5261" s="77">
        <v>53550</v>
      </c>
      <c r="B5261" s="78">
        <v>9746.8327500000014</v>
      </c>
      <c r="C5261" s="79">
        <v>0.18201368347338939</v>
      </c>
      <c r="D5261" s="78">
        <v>5890.5</v>
      </c>
      <c r="E5261" s="79">
        <v>0.11</v>
      </c>
      <c r="F5261" s="90">
        <f t="shared" si="489"/>
        <v>47659.5</v>
      </c>
      <c r="G5261" s="90">
        <f t="shared" si="490"/>
        <v>43803.167249999999</v>
      </c>
      <c r="H5261" s="90">
        <f t="shared" si="487"/>
        <v>12237.002500000001</v>
      </c>
      <c r="I5261" s="90">
        <f t="shared" si="492"/>
        <v>11176.51099375</v>
      </c>
      <c r="J5261" s="90">
        <f t="shared" si="488"/>
        <v>-1060.4915062500004</v>
      </c>
      <c r="K5261" s="79">
        <f t="shared" si="491"/>
        <v>0.16220992051820729</v>
      </c>
      <c r="L5261" s="91">
        <v>0.27500000000000002</v>
      </c>
      <c r="M5261" s="92">
        <v>869.36</v>
      </c>
    </row>
    <row r="5262" spans="1:13" x14ac:dyDescent="0.2">
      <c r="A5262" s="73">
        <v>53560</v>
      </c>
      <c r="B5262" s="74">
        <v>9749.0327500000003</v>
      </c>
      <c r="C5262" s="75">
        <v>0.18202077576549663</v>
      </c>
      <c r="D5262" s="74">
        <v>5891.6</v>
      </c>
      <c r="E5262" s="75">
        <v>0.11</v>
      </c>
      <c r="F5262" s="76">
        <f t="shared" si="489"/>
        <v>47668.4</v>
      </c>
      <c r="G5262" s="76">
        <f t="shared" si="490"/>
        <v>43810.967250000002</v>
      </c>
      <c r="H5262" s="76">
        <f t="shared" si="487"/>
        <v>12239.45</v>
      </c>
      <c r="I5262" s="76">
        <f t="shared" si="492"/>
        <v>11178.655993750001</v>
      </c>
      <c r="J5262" s="76">
        <f t="shared" si="488"/>
        <v>-1060.7940062500002</v>
      </c>
      <c r="K5262" s="75">
        <f t="shared" si="491"/>
        <v>0.16221506242998507</v>
      </c>
      <c r="L5262" s="6">
        <v>0.27500000000000002</v>
      </c>
      <c r="M5262" s="93">
        <v>869.36</v>
      </c>
    </row>
    <row r="5263" spans="1:13" x14ac:dyDescent="0.2">
      <c r="A5263" s="77">
        <v>53570</v>
      </c>
      <c r="B5263" s="78">
        <v>9751.232750000001</v>
      </c>
      <c r="C5263" s="79">
        <v>0.18202786540974428</v>
      </c>
      <c r="D5263" s="78">
        <v>5892.7</v>
      </c>
      <c r="E5263" s="79">
        <v>0.11</v>
      </c>
      <c r="F5263" s="90">
        <f t="shared" si="489"/>
        <v>47677.3</v>
      </c>
      <c r="G5263" s="90">
        <f t="shared" si="490"/>
        <v>43818.767249999997</v>
      </c>
      <c r="H5263" s="90">
        <f t="shared" si="487"/>
        <v>12241.897500000001</v>
      </c>
      <c r="I5263" s="90">
        <f t="shared" si="492"/>
        <v>11180.800993749999</v>
      </c>
      <c r="J5263" s="90">
        <f t="shared" si="488"/>
        <v>-1061.0965062500018</v>
      </c>
      <c r="K5263" s="79">
        <f t="shared" si="491"/>
        <v>0.16222020242206459</v>
      </c>
      <c r="L5263" s="91">
        <v>0.27500000000000002</v>
      </c>
      <c r="M5263" s="92">
        <v>869.36</v>
      </c>
    </row>
    <row r="5264" spans="1:13" x14ac:dyDescent="0.2">
      <c r="A5264" s="73">
        <v>53580</v>
      </c>
      <c r="B5264" s="74">
        <v>9753.4327499999999</v>
      </c>
      <c r="C5264" s="75">
        <v>0.18203495240761478</v>
      </c>
      <c r="D5264" s="74">
        <v>5893.8</v>
      </c>
      <c r="E5264" s="75">
        <v>0.11</v>
      </c>
      <c r="F5264" s="76">
        <f t="shared" si="489"/>
        <v>47686.2</v>
      </c>
      <c r="G5264" s="76">
        <f t="shared" si="490"/>
        <v>43826.56725</v>
      </c>
      <c r="H5264" s="76">
        <f t="shared" si="487"/>
        <v>12244.344999999999</v>
      </c>
      <c r="I5264" s="76">
        <f t="shared" si="492"/>
        <v>11182.94599375</v>
      </c>
      <c r="J5264" s="76">
        <f t="shared" si="488"/>
        <v>-1061.3990062499997</v>
      </c>
      <c r="K5264" s="75">
        <f t="shared" si="491"/>
        <v>0.16222534049552073</v>
      </c>
      <c r="L5264" s="6">
        <v>0.27500000000000002</v>
      </c>
      <c r="M5264" s="93">
        <v>869.36</v>
      </c>
    </row>
    <row r="5265" spans="1:13" x14ac:dyDescent="0.2">
      <c r="A5265" s="77">
        <v>53590</v>
      </c>
      <c r="B5265" s="78">
        <v>9755.6327500000007</v>
      </c>
      <c r="C5265" s="79">
        <v>0.18204203676058966</v>
      </c>
      <c r="D5265" s="78">
        <v>5894.9</v>
      </c>
      <c r="E5265" s="79">
        <v>0.10999999999999999</v>
      </c>
      <c r="F5265" s="90">
        <f t="shared" si="489"/>
        <v>47695.1</v>
      </c>
      <c r="G5265" s="90">
        <f t="shared" si="490"/>
        <v>43834.367249999996</v>
      </c>
      <c r="H5265" s="90">
        <f t="shared" si="487"/>
        <v>12246.7925</v>
      </c>
      <c r="I5265" s="90">
        <f t="shared" si="492"/>
        <v>11185.09099375</v>
      </c>
      <c r="J5265" s="90">
        <f t="shared" si="488"/>
        <v>-1061.7015062499995</v>
      </c>
      <c r="K5265" s="79">
        <f t="shared" si="491"/>
        <v>0.16223047665142754</v>
      </c>
      <c r="L5265" s="91">
        <v>0.27500000000000002</v>
      </c>
      <c r="M5265" s="92">
        <v>869.36</v>
      </c>
    </row>
    <row r="5266" spans="1:13" x14ac:dyDescent="0.2">
      <c r="A5266" s="73">
        <v>53600</v>
      </c>
      <c r="B5266" s="74">
        <v>9757.8327500000014</v>
      </c>
      <c r="C5266" s="75">
        <v>0.18204911847014929</v>
      </c>
      <c r="D5266" s="74">
        <v>5896</v>
      </c>
      <c r="E5266" s="75">
        <v>0.11</v>
      </c>
      <c r="F5266" s="76">
        <f t="shared" si="489"/>
        <v>47704</v>
      </c>
      <c r="G5266" s="76">
        <f t="shared" si="490"/>
        <v>43842.167249999999</v>
      </c>
      <c r="H5266" s="76">
        <f t="shared" si="487"/>
        <v>12249.24</v>
      </c>
      <c r="I5266" s="76">
        <f t="shared" si="492"/>
        <v>11187.23599375</v>
      </c>
      <c r="J5266" s="76">
        <f t="shared" si="488"/>
        <v>-1062.0040062499993</v>
      </c>
      <c r="K5266" s="75">
        <f t="shared" si="491"/>
        <v>0.16223561089085825</v>
      </c>
      <c r="L5266" s="6">
        <v>0.27500000000000002</v>
      </c>
      <c r="M5266" s="93">
        <v>869.36</v>
      </c>
    </row>
    <row r="5267" spans="1:13" x14ac:dyDescent="0.2">
      <c r="A5267" s="77">
        <v>53610</v>
      </c>
      <c r="B5267" s="78">
        <v>9760.0327500000003</v>
      </c>
      <c r="C5267" s="79">
        <v>0.1820561975377728</v>
      </c>
      <c r="D5267" s="78">
        <v>5897.1</v>
      </c>
      <c r="E5267" s="79">
        <v>0.11</v>
      </c>
      <c r="F5267" s="90">
        <f t="shared" si="489"/>
        <v>47712.9</v>
      </c>
      <c r="G5267" s="90">
        <f t="shared" si="490"/>
        <v>43849.967250000002</v>
      </c>
      <c r="H5267" s="90">
        <f t="shared" si="487"/>
        <v>12251.6875</v>
      </c>
      <c r="I5267" s="90">
        <f t="shared" si="492"/>
        <v>11189.380993750001</v>
      </c>
      <c r="J5267" s="90">
        <f t="shared" si="488"/>
        <v>-1062.3065062499991</v>
      </c>
      <c r="K5267" s="79">
        <f t="shared" si="491"/>
        <v>0.1622407432148853</v>
      </c>
      <c r="L5267" s="91">
        <v>0.27500000000000002</v>
      </c>
      <c r="M5267" s="92">
        <v>869.36</v>
      </c>
    </row>
    <row r="5268" spans="1:13" x14ac:dyDescent="0.2">
      <c r="A5268" s="73">
        <v>53620</v>
      </c>
      <c r="B5268" s="74">
        <v>9762.232750000001</v>
      </c>
      <c r="C5268" s="75">
        <v>0.18206327396493849</v>
      </c>
      <c r="D5268" s="74">
        <v>5898.2</v>
      </c>
      <c r="E5268" s="75">
        <v>0.11</v>
      </c>
      <c r="F5268" s="76">
        <f t="shared" si="489"/>
        <v>47721.8</v>
      </c>
      <c r="G5268" s="76">
        <f t="shared" si="490"/>
        <v>43857.767249999997</v>
      </c>
      <c r="H5268" s="76">
        <f t="shared" si="487"/>
        <v>12254.135000000002</v>
      </c>
      <c r="I5268" s="76">
        <f t="shared" si="492"/>
        <v>11191.52599375</v>
      </c>
      <c r="J5268" s="76">
        <f t="shared" si="488"/>
        <v>-1062.6090062500025</v>
      </c>
      <c r="K5268" s="75">
        <f t="shared" si="491"/>
        <v>0.16224587362458034</v>
      </c>
      <c r="L5268" s="6">
        <v>0.27500000000000002</v>
      </c>
      <c r="M5268" s="93">
        <v>869.36</v>
      </c>
    </row>
    <row r="5269" spans="1:13" x14ac:dyDescent="0.2">
      <c r="A5269" s="77">
        <v>53630</v>
      </c>
      <c r="B5269" s="78">
        <v>9764.4327499999999</v>
      </c>
      <c r="C5269" s="79">
        <v>0.18207034775312325</v>
      </c>
      <c r="D5269" s="78">
        <v>5899.3</v>
      </c>
      <c r="E5269" s="79">
        <v>0.11</v>
      </c>
      <c r="F5269" s="90">
        <f t="shared" si="489"/>
        <v>47730.7</v>
      </c>
      <c r="G5269" s="90">
        <f t="shared" si="490"/>
        <v>43865.56725</v>
      </c>
      <c r="H5269" s="90">
        <f t="shared" si="487"/>
        <v>12256.5825</v>
      </c>
      <c r="I5269" s="90">
        <f t="shared" si="492"/>
        <v>11193.67099375</v>
      </c>
      <c r="J5269" s="90">
        <f t="shared" si="488"/>
        <v>-1062.9115062500005</v>
      </c>
      <c r="K5269" s="79">
        <f t="shared" si="491"/>
        <v>0.16225100212101434</v>
      </c>
      <c r="L5269" s="91">
        <v>0.27500000000000002</v>
      </c>
      <c r="M5269" s="92">
        <v>869.36</v>
      </c>
    </row>
    <row r="5270" spans="1:13" x14ac:dyDescent="0.2">
      <c r="A5270" s="73">
        <v>53640</v>
      </c>
      <c r="B5270" s="74">
        <v>9766.6327500000007</v>
      </c>
      <c r="C5270" s="75">
        <v>0.18207741890380313</v>
      </c>
      <c r="D5270" s="74">
        <v>5900.4</v>
      </c>
      <c r="E5270" s="75">
        <v>0.10999999999999999</v>
      </c>
      <c r="F5270" s="76">
        <f t="shared" si="489"/>
        <v>47739.6</v>
      </c>
      <c r="G5270" s="76">
        <f t="shared" si="490"/>
        <v>43873.367249999996</v>
      </c>
      <c r="H5270" s="76">
        <f t="shared" si="487"/>
        <v>12259.03</v>
      </c>
      <c r="I5270" s="76">
        <f t="shared" si="492"/>
        <v>11195.815993749999</v>
      </c>
      <c r="J5270" s="76">
        <f t="shared" si="488"/>
        <v>-1063.2140062500021</v>
      </c>
      <c r="K5270" s="75">
        <f t="shared" si="491"/>
        <v>0.16225612870525724</v>
      </c>
      <c r="L5270" s="6">
        <v>0.27500000000000002</v>
      </c>
      <c r="M5270" s="93">
        <v>869.36</v>
      </c>
    </row>
    <row r="5271" spans="1:13" x14ac:dyDescent="0.2">
      <c r="A5271" s="77">
        <v>53650</v>
      </c>
      <c r="B5271" s="78">
        <v>9768.8327500000014</v>
      </c>
      <c r="C5271" s="79">
        <v>0.18208448741845296</v>
      </c>
      <c r="D5271" s="78">
        <v>5901.5</v>
      </c>
      <c r="E5271" s="79">
        <v>0.11</v>
      </c>
      <c r="F5271" s="90">
        <f t="shared" si="489"/>
        <v>47748.5</v>
      </c>
      <c r="G5271" s="90">
        <f t="shared" si="490"/>
        <v>43881.167249999999</v>
      </c>
      <c r="H5271" s="90">
        <f t="shared" si="487"/>
        <v>12261.477500000001</v>
      </c>
      <c r="I5271" s="90">
        <f t="shared" si="492"/>
        <v>11197.960993750001</v>
      </c>
      <c r="J5271" s="90">
        <f t="shared" si="488"/>
        <v>-1063.51650625</v>
      </c>
      <c r="K5271" s="79">
        <f t="shared" si="491"/>
        <v>0.16226125337837841</v>
      </c>
      <c r="L5271" s="91">
        <v>0.27500000000000002</v>
      </c>
      <c r="M5271" s="92">
        <v>869.36</v>
      </c>
    </row>
    <row r="5272" spans="1:13" x14ac:dyDescent="0.2">
      <c r="A5272" s="73">
        <v>53660</v>
      </c>
      <c r="B5272" s="74">
        <v>9771.0327500000003</v>
      </c>
      <c r="C5272" s="75">
        <v>0.1820915532985464</v>
      </c>
      <c r="D5272" s="74">
        <v>5902.6</v>
      </c>
      <c r="E5272" s="75">
        <v>0.11</v>
      </c>
      <c r="F5272" s="76">
        <f t="shared" si="489"/>
        <v>47757.4</v>
      </c>
      <c r="G5272" s="76">
        <f t="shared" si="490"/>
        <v>43888.967250000002</v>
      </c>
      <c r="H5272" s="76">
        <f t="shared" si="487"/>
        <v>12263.925000000001</v>
      </c>
      <c r="I5272" s="76">
        <f t="shared" si="492"/>
        <v>11200.105993750001</v>
      </c>
      <c r="J5272" s="76">
        <f t="shared" si="488"/>
        <v>-1063.8190062499998</v>
      </c>
      <c r="K5272" s="75">
        <f t="shared" si="491"/>
        <v>0.16226637614144615</v>
      </c>
      <c r="L5272" s="6">
        <v>0.27500000000000002</v>
      </c>
      <c r="M5272" s="93">
        <v>869.36</v>
      </c>
    </row>
    <row r="5273" spans="1:13" x14ac:dyDescent="0.2">
      <c r="A5273" s="77">
        <v>53670</v>
      </c>
      <c r="B5273" s="78">
        <v>9773.232750000001</v>
      </c>
      <c r="C5273" s="79">
        <v>0.1820986165455562</v>
      </c>
      <c r="D5273" s="78">
        <v>5903.7</v>
      </c>
      <c r="E5273" s="79">
        <v>0.11</v>
      </c>
      <c r="F5273" s="90">
        <f t="shared" si="489"/>
        <v>47766.3</v>
      </c>
      <c r="G5273" s="90">
        <f t="shared" si="490"/>
        <v>43896.767249999997</v>
      </c>
      <c r="H5273" s="90">
        <f t="shared" si="487"/>
        <v>12266.372500000001</v>
      </c>
      <c r="I5273" s="90">
        <f t="shared" si="492"/>
        <v>11202.25099375</v>
      </c>
      <c r="J5273" s="90">
        <f t="shared" si="488"/>
        <v>-1064.1215062500014</v>
      </c>
      <c r="K5273" s="79">
        <f t="shared" si="491"/>
        <v>0.16227149699552823</v>
      </c>
      <c r="L5273" s="91">
        <v>0.27500000000000002</v>
      </c>
      <c r="M5273" s="92">
        <v>869.36</v>
      </c>
    </row>
    <row r="5274" spans="1:13" x14ac:dyDescent="0.2">
      <c r="A5274" s="73">
        <v>53680</v>
      </c>
      <c r="B5274" s="74">
        <v>9775.4327499999999</v>
      </c>
      <c r="C5274" s="75">
        <v>0.1821056771609538</v>
      </c>
      <c r="D5274" s="74">
        <v>5904.8</v>
      </c>
      <c r="E5274" s="75">
        <v>0.11</v>
      </c>
      <c r="F5274" s="76">
        <f t="shared" si="489"/>
        <v>47775.199999999997</v>
      </c>
      <c r="G5274" s="76">
        <f t="shared" si="490"/>
        <v>43904.56725</v>
      </c>
      <c r="H5274" s="76">
        <f t="shared" si="487"/>
        <v>12268.82</v>
      </c>
      <c r="I5274" s="76">
        <f t="shared" si="492"/>
        <v>11204.39599375</v>
      </c>
      <c r="J5274" s="76">
        <f t="shared" si="488"/>
        <v>-1064.4240062499994</v>
      </c>
      <c r="K5274" s="75">
        <f t="shared" si="491"/>
        <v>0.16227661594169152</v>
      </c>
      <c r="L5274" s="6">
        <v>0.27500000000000002</v>
      </c>
      <c r="M5274" s="93">
        <v>869.36</v>
      </c>
    </row>
    <row r="5275" spans="1:13" x14ac:dyDescent="0.2">
      <c r="A5275" s="77">
        <v>53690</v>
      </c>
      <c r="B5275" s="78">
        <v>9777.6327500000007</v>
      </c>
      <c r="C5275" s="79">
        <v>0.18211273514620974</v>
      </c>
      <c r="D5275" s="78">
        <v>5905.9</v>
      </c>
      <c r="E5275" s="79">
        <v>0.10999999999999999</v>
      </c>
      <c r="F5275" s="90">
        <f t="shared" si="489"/>
        <v>47784.1</v>
      </c>
      <c r="G5275" s="90">
        <f t="shared" si="490"/>
        <v>43912.367249999996</v>
      </c>
      <c r="H5275" s="90">
        <f t="shared" si="487"/>
        <v>12271.2675</v>
      </c>
      <c r="I5275" s="90">
        <f t="shared" si="492"/>
        <v>11206.540993749999</v>
      </c>
      <c r="J5275" s="90">
        <f t="shared" si="488"/>
        <v>-1064.726506250001</v>
      </c>
      <c r="K5275" s="79">
        <f t="shared" si="491"/>
        <v>0.16228173298100204</v>
      </c>
      <c r="L5275" s="91">
        <v>0.27500000000000002</v>
      </c>
      <c r="M5275" s="92">
        <v>869.36</v>
      </c>
    </row>
    <row r="5276" spans="1:13" x14ac:dyDescent="0.2">
      <c r="A5276" s="73">
        <v>53700</v>
      </c>
      <c r="B5276" s="74">
        <v>9779.8327500000014</v>
      </c>
      <c r="C5276" s="75">
        <v>0.18211979050279331</v>
      </c>
      <c r="D5276" s="74">
        <v>5907</v>
      </c>
      <c r="E5276" s="75">
        <v>0.11</v>
      </c>
      <c r="F5276" s="76">
        <f t="shared" si="489"/>
        <v>47793</v>
      </c>
      <c r="G5276" s="76">
        <f t="shared" si="490"/>
        <v>43920.167249999999</v>
      </c>
      <c r="H5276" s="76">
        <f t="shared" si="487"/>
        <v>12273.715</v>
      </c>
      <c r="I5276" s="76">
        <f t="shared" si="492"/>
        <v>11208.685993749999</v>
      </c>
      <c r="J5276" s="76">
        <f t="shared" si="488"/>
        <v>-1065.0290062500007</v>
      </c>
      <c r="K5276" s="75">
        <f t="shared" si="491"/>
        <v>0.16228684811452515</v>
      </c>
      <c r="L5276" s="6">
        <v>0.27500000000000002</v>
      </c>
      <c r="M5276" s="93">
        <v>869.36</v>
      </c>
    </row>
    <row r="5277" spans="1:13" x14ac:dyDescent="0.2">
      <c r="A5277" s="77">
        <v>53710</v>
      </c>
      <c r="B5277" s="78">
        <v>9782.0327500000003</v>
      </c>
      <c r="C5277" s="79">
        <v>0.18212684323217279</v>
      </c>
      <c r="D5277" s="78">
        <v>5908.1</v>
      </c>
      <c r="E5277" s="79">
        <v>0.11</v>
      </c>
      <c r="F5277" s="90">
        <f t="shared" si="489"/>
        <v>47801.9</v>
      </c>
      <c r="G5277" s="90">
        <f t="shared" si="490"/>
        <v>43927.967250000002</v>
      </c>
      <c r="H5277" s="90">
        <f t="shared" si="487"/>
        <v>12276.1625</v>
      </c>
      <c r="I5277" s="90">
        <f t="shared" si="492"/>
        <v>11210.830993750002</v>
      </c>
      <c r="J5277" s="90">
        <f t="shared" si="488"/>
        <v>-1065.3315062499987</v>
      </c>
      <c r="K5277" s="79">
        <f t="shared" si="491"/>
        <v>0.1622919613433253</v>
      </c>
      <c r="L5277" s="91">
        <v>0.27500000000000002</v>
      </c>
      <c r="M5277" s="92">
        <v>869.36</v>
      </c>
    </row>
    <row r="5278" spans="1:13" x14ac:dyDescent="0.2">
      <c r="A5278" s="73">
        <v>53720</v>
      </c>
      <c r="B5278" s="74">
        <v>9784.232750000001</v>
      </c>
      <c r="C5278" s="75">
        <v>0.18213389333581537</v>
      </c>
      <c r="D5278" s="74">
        <v>5909.2</v>
      </c>
      <c r="E5278" s="75">
        <v>0.11</v>
      </c>
      <c r="F5278" s="76">
        <f t="shared" si="489"/>
        <v>47810.8</v>
      </c>
      <c r="G5278" s="76">
        <f t="shared" si="490"/>
        <v>43935.767249999997</v>
      </c>
      <c r="H5278" s="76">
        <f t="shared" si="487"/>
        <v>12278.61</v>
      </c>
      <c r="I5278" s="76">
        <f t="shared" si="492"/>
        <v>11212.97599375</v>
      </c>
      <c r="J5278" s="76">
        <f t="shared" si="488"/>
        <v>-1065.6340062500003</v>
      </c>
      <c r="K5278" s="75">
        <f t="shared" si="491"/>
        <v>0.16229707266846613</v>
      </c>
      <c r="L5278" s="6">
        <v>0.27500000000000002</v>
      </c>
      <c r="M5278" s="93">
        <v>869.36</v>
      </c>
    </row>
    <row r="5279" spans="1:13" x14ac:dyDescent="0.2">
      <c r="A5279" s="77">
        <v>53730</v>
      </c>
      <c r="B5279" s="78">
        <v>9786.4327499999999</v>
      </c>
      <c r="C5279" s="79">
        <v>0.18214094081518706</v>
      </c>
      <c r="D5279" s="78">
        <v>5910.3</v>
      </c>
      <c r="E5279" s="79">
        <v>0.11</v>
      </c>
      <c r="F5279" s="90">
        <f t="shared" si="489"/>
        <v>47819.7</v>
      </c>
      <c r="G5279" s="90">
        <f t="shared" si="490"/>
        <v>43943.56725</v>
      </c>
      <c r="H5279" s="90">
        <f t="shared" si="487"/>
        <v>12281.057499999999</v>
      </c>
      <c r="I5279" s="90">
        <f t="shared" si="492"/>
        <v>11215.120993750001</v>
      </c>
      <c r="J5279" s="90">
        <f t="shared" si="488"/>
        <v>-1065.9365062499983</v>
      </c>
      <c r="K5279" s="79">
        <f t="shared" si="491"/>
        <v>0.16230218209101063</v>
      </c>
      <c r="L5279" s="91">
        <v>0.27500000000000002</v>
      </c>
      <c r="M5279" s="92">
        <v>869.36</v>
      </c>
    </row>
    <row r="5280" spans="1:13" x14ac:dyDescent="0.2">
      <c r="A5280" s="73">
        <v>53740</v>
      </c>
      <c r="B5280" s="74">
        <v>9788.6327500000007</v>
      </c>
      <c r="C5280" s="75">
        <v>0.18214798567175289</v>
      </c>
      <c r="D5280" s="74">
        <v>5911.4</v>
      </c>
      <c r="E5280" s="75">
        <v>0.10999999999999999</v>
      </c>
      <c r="F5280" s="76">
        <f t="shared" si="489"/>
        <v>47828.6</v>
      </c>
      <c r="G5280" s="76">
        <f t="shared" si="490"/>
        <v>43951.367249999996</v>
      </c>
      <c r="H5280" s="76">
        <f t="shared" si="487"/>
        <v>12283.504999999999</v>
      </c>
      <c r="I5280" s="76">
        <f t="shared" si="492"/>
        <v>11217.265993749999</v>
      </c>
      <c r="J5280" s="76">
        <f t="shared" si="488"/>
        <v>-1066.2390062499999</v>
      </c>
      <c r="K5280" s="75">
        <f t="shared" si="491"/>
        <v>0.16230728961202084</v>
      </c>
      <c r="L5280" s="6">
        <v>0.27500000000000002</v>
      </c>
      <c r="M5280" s="93">
        <v>869.36</v>
      </c>
    </row>
    <row r="5281" spans="1:13" x14ac:dyDescent="0.2">
      <c r="A5281" s="77">
        <v>53750</v>
      </c>
      <c r="B5281" s="78">
        <v>9790.8327500000014</v>
      </c>
      <c r="C5281" s="79">
        <v>0.18215502790697677</v>
      </c>
      <c r="D5281" s="78">
        <v>5912.5</v>
      </c>
      <c r="E5281" s="79">
        <v>0.11</v>
      </c>
      <c r="F5281" s="90">
        <f t="shared" si="489"/>
        <v>47837.5</v>
      </c>
      <c r="G5281" s="90">
        <f t="shared" si="490"/>
        <v>43959.167249999999</v>
      </c>
      <c r="H5281" s="90">
        <f t="shared" si="487"/>
        <v>12285.952500000001</v>
      </c>
      <c r="I5281" s="90">
        <f t="shared" si="492"/>
        <v>11219.41099375</v>
      </c>
      <c r="J5281" s="90">
        <f t="shared" si="488"/>
        <v>-1066.5415062500015</v>
      </c>
      <c r="K5281" s="79">
        <f t="shared" si="491"/>
        <v>0.16231239523255814</v>
      </c>
      <c r="L5281" s="91">
        <v>0.27500000000000002</v>
      </c>
      <c r="M5281" s="92">
        <v>869.36</v>
      </c>
    </row>
    <row r="5282" spans="1:13" x14ac:dyDescent="0.2">
      <c r="A5282" s="73">
        <v>53760</v>
      </c>
      <c r="B5282" s="74">
        <v>9793.0327500000003</v>
      </c>
      <c r="C5282" s="75">
        <v>0.18216206752232145</v>
      </c>
      <c r="D5282" s="74">
        <v>5913.6</v>
      </c>
      <c r="E5282" s="75">
        <v>0.11</v>
      </c>
      <c r="F5282" s="76">
        <f t="shared" si="489"/>
        <v>47846.400000000001</v>
      </c>
      <c r="G5282" s="76">
        <f t="shared" si="490"/>
        <v>43966.967250000002</v>
      </c>
      <c r="H5282" s="76">
        <f t="shared" si="487"/>
        <v>12288.400000000001</v>
      </c>
      <c r="I5282" s="76">
        <f t="shared" si="492"/>
        <v>11221.55599375</v>
      </c>
      <c r="J5282" s="76">
        <f t="shared" si="488"/>
        <v>-1066.8440062500013</v>
      </c>
      <c r="K5282" s="75">
        <f t="shared" si="491"/>
        <v>0.16231749895368303</v>
      </c>
      <c r="L5282" s="6">
        <v>0.27500000000000002</v>
      </c>
      <c r="M5282" s="93">
        <v>869.36</v>
      </c>
    </row>
    <row r="5283" spans="1:13" x14ac:dyDescent="0.2">
      <c r="A5283" s="77">
        <v>53770</v>
      </c>
      <c r="B5283" s="78">
        <v>9795.232750000001</v>
      </c>
      <c r="C5283" s="79">
        <v>0.18216910451924867</v>
      </c>
      <c r="D5283" s="78">
        <v>5914.7</v>
      </c>
      <c r="E5283" s="79">
        <v>0.11</v>
      </c>
      <c r="F5283" s="90">
        <f t="shared" si="489"/>
        <v>47855.3</v>
      </c>
      <c r="G5283" s="90">
        <f t="shared" si="490"/>
        <v>43974.767249999997</v>
      </c>
      <c r="H5283" s="90">
        <f t="shared" si="487"/>
        <v>12290.847500000002</v>
      </c>
      <c r="I5283" s="90">
        <f t="shared" si="492"/>
        <v>11223.700993749999</v>
      </c>
      <c r="J5283" s="90">
        <f t="shared" si="488"/>
        <v>-1067.1465062500029</v>
      </c>
      <c r="K5283" s="79">
        <f t="shared" si="491"/>
        <v>0.16232260077645524</v>
      </c>
      <c r="L5283" s="91">
        <v>0.27500000000000002</v>
      </c>
      <c r="M5283" s="92">
        <v>869.36</v>
      </c>
    </row>
    <row r="5284" spans="1:13" x14ac:dyDescent="0.2">
      <c r="A5284" s="73">
        <v>53780</v>
      </c>
      <c r="B5284" s="74">
        <v>9797.4327499999999</v>
      </c>
      <c r="C5284" s="75">
        <v>0.18217613889921905</v>
      </c>
      <c r="D5284" s="74">
        <v>5915.8</v>
      </c>
      <c r="E5284" s="75">
        <v>0.11</v>
      </c>
      <c r="F5284" s="76">
        <f t="shared" si="489"/>
        <v>47864.2</v>
      </c>
      <c r="G5284" s="76">
        <f t="shared" si="490"/>
        <v>43982.56725</v>
      </c>
      <c r="H5284" s="76">
        <f t="shared" si="487"/>
        <v>12293.295</v>
      </c>
      <c r="I5284" s="76">
        <f t="shared" si="492"/>
        <v>11225.845993750001</v>
      </c>
      <c r="J5284" s="76">
        <f t="shared" si="488"/>
        <v>-1067.449006249999</v>
      </c>
      <c r="K5284" s="75">
        <f t="shared" si="491"/>
        <v>0.16232770070193381</v>
      </c>
      <c r="L5284" s="6">
        <v>0.27500000000000002</v>
      </c>
      <c r="M5284" s="93">
        <v>869.36</v>
      </c>
    </row>
    <row r="5285" spans="1:13" x14ac:dyDescent="0.2">
      <c r="A5285" s="77">
        <v>53790</v>
      </c>
      <c r="B5285" s="78">
        <v>9799.6327500000007</v>
      </c>
      <c r="C5285" s="79">
        <v>0.18218317066369216</v>
      </c>
      <c r="D5285" s="78">
        <v>5916.9</v>
      </c>
      <c r="E5285" s="79">
        <v>0.10999999999999999</v>
      </c>
      <c r="F5285" s="90">
        <f t="shared" si="489"/>
        <v>47873.1</v>
      </c>
      <c r="G5285" s="90">
        <f t="shared" si="490"/>
        <v>43990.367249999996</v>
      </c>
      <c r="H5285" s="90">
        <f t="shared" si="487"/>
        <v>12295.7425</v>
      </c>
      <c r="I5285" s="90">
        <f t="shared" si="492"/>
        <v>11227.99099375</v>
      </c>
      <c r="J5285" s="90">
        <f t="shared" si="488"/>
        <v>-1067.7515062500006</v>
      </c>
      <c r="K5285" s="79">
        <f t="shared" si="491"/>
        <v>0.16233279873117679</v>
      </c>
      <c r="L5285" s="91">
        <v>0.27500000000000002</v>
      </c>
      <c r="M5285" s="92">
        <v>869.36</v>
      </c>
    </row>
    <row r="5286" spans="1:13" x14ac:dyDescent="0.2">
      <c r="A5286" s="73">
        <v>53800</v>
      </c>
      <c r="B5286" s="74">
        <v>9801.8327500000014</v>
      </c>
      <c r="C5286" s="75">
        <v>0.18219019981412643</v>
      </c>
      <c r="D5286" s="74">
        <v>5918</v>
      </c>
      <c r="E5286" s="75">
        <v>0.11</v>
      </c>
      <c r="F5286" s="76">
        <f t="shared" si="489"/>
        <v>47882</v>
      </c>
      <c r="G5286" s="76">
        <f t="shared" si="490"/>
        <v>43998.167249999999</v>
      </c>
      <c r="H5286" s="76">
        <f t="shared" si="487"/>
        <v>12298.19</v>
      </c>
      <c r="I5286" s="76">
        <f t="shared" si="492"/>
        <v>11230.13599375</v>
      </c>
      <c r="J5286" s="76">
        <f t="shared" si="488"/>
        <v>-1068.0540062500004</v>
      </c>
      <c r="K5286" s="75">
        <f t="shared" si="491"/>
        <v>0.16233789486524167</v>
      </c>
      <c r="L5286" s="6">
        <v>0.27500000000000002</v>
      </c>
      <c r="M5286" s="93">
        <v>869.36</v>
      </c>
    </row>
    <row r="5287" spans="1:13" x14ac:dyDescent="0.2">
      <c r="A5287" s="77">
        <v>53810</v>
      </c>
      <c r="B5287" s="78">
        <v>9804.0327500000003</v>
      </c>
      <c r="C5287" s="79">
        <v>0.18219722635197919</v>
      </c>
      <c r="D5287" s="78">
        <v>5919.1</v>
      </c>
      <c r="E5287" s="79">
        <v>0.11</v>
      </c>
      <c r="F5287" s="90">
        <f t="shared" si="489"/>
        <v>47890.9</v>
      </c>
      <c r="G5287" s="90">
        <f t="shared" si="490"/>
        <v>44005.967250000002</v>
      </c>
      <c r="H5287" s="90">
        <f t="shared" si="487"/>
        <v>12300.637500000001</v>
      </c>
      <c r="I5287" s="90">
        <f t="shared" si="492"/>
        <v>11232.280993750001</v>
      </c>
      <c r="J5287" s="90">
        <f t="shared" si="488"/>
        <v>-1068.3565062500002</v>
      </c>
      <c r="K5287" s="79">
        <f t="shared" si="491"/>
        <v>0.16234298910518491</v>
      </c>
      <c r="L5287" s="91">
        <v>0.27500000000000002</v>
      </c>
      <c r="M5287" s="92">
        <v>869.36</v>
      </c>
    </row>
    <row r="5288" spans="1:13" x14ac:dyDescent="0.2">
      <c r="A5288" s="73">
        <v>53820</v>
      </c>
      <c r="B5288" s="74">
        <v>9806.232750000001</v>
      </c>
      <c r="C5288" s="75">
        <v>0.18220425027870682</v>
      </c>
      <c r="D5288" s="74">
        <v>5920.2</v>
      </c>
      <c r="E5288" s="75">
        <v>0.11</v>
      </c>
      <c r="F5288" s="76">
        <f t="shared" si="489"/>
        <v>47899.8</v>
      </c>
      <c r="G5288" s="76">
        <f t="shared" si="490"/>
        <v>44013.767249999997</v>
      </c>
      <c r="H5288" s="76">
        <f t="shared" si="487"/>
        <v>12303.085000000001</v>
      </c>
      <c r="I5288" s="76">
        <f t="shared" si="492"/>
        <v>11234.425993749999</v>
      </c>
      <c r="J5288" s="76">
        <f t="shared" si="488"/>
        <v>-1068.6590062500018</v>
      </c>
      <c r="K5288" s="75">
        <f t="shared" si="491"/>
        <v>0.16234808145206242</v>
      </c>
      <c r="L5288" s="6">
        <v>0.27500000000000002</v>
      </c>
      <c r="M5288" s="93">
        <v>869.36</v>
      </c>
    </row>
    <row r="5289" spans="1:13" x14ac:dyDescent="0.2">
      <c r="A5289" s="77">
        <v>53830</v>
      </c>
      <c r="B5289" s="78">
        <v>9808.4327499999999</v>
      </c>
      <c r="C5289" s="79">
        <v>0.18221127159576445</v>
      </c>
      <c r="D5289" s="78">
        <v>5921.3</v>
      </c>
      <c r="E5289" s="79">
        <v>0.11</v>
      </c>
      <c r="F5289" s="90">
        <f t="shared" si="489"/>
        <v>47908.7</v>
      </c>
      <c r="G5289" s="90">
        <f t="shared" si="490"/>
        <v>44021.56725</v>
      </c>
      <c r="H5289" s="90">
        <f t="shared" si="487"/>
        <v>12305.532499999999</v>
      </c>
      <c r="I5289" s="90">
        <f t="shared" si="492"/>
        <v>11236.57099375</v>
      </c>
      <c r="J5289" s="90">
        <f t="shared" si="488"/>
        <v>-1068.9615062499997</v>
      </c>
      <c r="K5289" s="79">
        <f t="shared" si="491"/>
        <v>0.16235317190692922</v>
      </c>
      <c r="L5289" s="91">
        <v>0.27500000000000002</v>
      </c>
      <c r="M5289" s="92">
        <v>869.36</v>
      </c>
    </row>
    <row r="5290" spans="1:13" x14ac:dyDescent="0.2">
      <c r="A5290" s="73">
        <v>53840</v>
      </c>
      <c r="B5290" s="74">
        <v>9810.6327500000007</v>
      </c>
      <c r="C5290" s="75">
        <v>0.18221829030460626</v>
      </c>
      <c r="D5290" s="74">
        <v>5922.4</v>
      </c>
      <c r="E5290" s="75">
        <v>0.10999999999999999</v>
      </c>
      <c r="F5290" s="76">
        <f t="shared" si="489"/>
        <v>47917.599999999999</v>
      </c>
      <c r="G5290" s="76">
        <f t="shared" si="490"/>
        <v>44029.367249999996</v>
      </c>
      <c r="H5290" s="76">
        <f t="shared" si="487"/>
        <v>12307.98</v>
      </c>
      <c r="I5290" s="76">
        <f t="shared" si="492"/>
        <v>11238.71599375</v>
      </c>
      <c r="J5290" s="76">
        <f t="shared" si="488"/>
        <v>-1069.2640062499995</v>
      </c>
      <c r="K5290" s="75">
        <f t="shared" si="491"/>
        <v>0.16235826047083954</v>
      </c>
      <c r="L5290" s="6">
        <v>0.27500000000000002</v>
      </c>
      <c r="M5290" s="93">
        <v>869.36</v>
      </c>
    </row>
    <row r="5291" spans="1:13" x14ac:dyDescent="0.2">
      <c r="A5291" s="77">
        <v>53850</v>
      </c>
      <c r="B5291" s="78">
        <v>9812.8327500000014</v>
      </c>
      <c r="C5291" s="79">
        <v>0.18222530640668527</v>
      </c>
      <c r="D5291" s="78">
        <v>5923.5</v>
      </c>
      <c r="E5291" s="79">
        <v>0.11</v>
      </c>
      <c r="F5291" s="90">
        <f t="shared" si="489"/>
        <v>47926.5</v>
      </c>
      <c r="G5291" s="90">
        <f t="shared" si="490"/>
        <v>44037.167249999999</v>
      </c>
      <c r="H5291" s="90">
        <f t="shared" si="487"/>
        <v>12310.4275</v>
      </c>
      <c r="I5291" s="90">
        <f t="shared" si="492"/>
        <v>11240.86099375</v>
      </c>
      <c r="J5291" s="90">
        <f t="shared" si="488"/>
        <v>-1069.5665062499993</v>
      </c>
      <c r="K5291" s="79">
        <f t="shared" si="491"/>
        <v>0.16236334714484685</v>
      </c>
      <c r="L5291" s="91">
        <v>0.27500000000000002</v>
      </c>
      <c r="M5291" s="92">
        <v>869.36</v>
      </c>
    </row>
    <row r="5292" spans="1:13" x14ac:dyDescent="0.2">
      <c r="A5292" s="73">
        <v>53860</v>
      </c>
      <c r="B5292" s="74">
        <v>9815.0327500000003</v>
      </c>
      <c r="C5292" s="75">
        <v>0.1822323199034534</v>
      </c>
      <c r="D5292" s="74">
        <v>5924.6</v>
      </c>
      <c r="E5292" s="75">
        <v>0.11</v>
      </c>
      <c r="F5292" s="76">
        <f t="shared" si="489"/>
        <v>47935.4</v>
      </c>
      <c r="G5292" s="76">
        <f t="shared" si="490"/>
        <v>44044.967250000002</v>
      </c>
      <c r="H5292" s="76">
        <f t="shared" si="487"/>
        <v>12312.875</v>
      </c>
      <c r="I5292" s="76">
        <f t="shared" si="492"/>
        <v>11243.005993750001</v>
      </c>
      <c r="J5292" s="76">
        <f t="shared" si="488"/>
        <v>-1069.8690062499991</v>
      </c>
      <c r="K5292" s="75">
        <f t="shared" si="491"/>
        <v>0.16236843193000375</v>
      </c>
      <c r="L5292" s="6">
        <v>0.27500000000000002</v>
      </c>
      <c r="M5292" s="93">
        <v>869.36</v>
      </c>
    </row>
    <row r="5293" spans="1:13" x14ac:dyDescent="0.2">
      <c r="A5293" s="77">
        <v>53870</v>
      </c>
      <c r="B5293" s="78">
        <v>9817.232750000001</v>
      </c>
      <c r="C5293" s="79">
        <v>0.18223933079636162</v>
      </c>
      <c r="D5293" s="78">
        <v>5925.7</v>
      </c>
      <c r="E5293" s="79">
        <v>0.11</v>
      </c>
      <c r="F5293" s="90">
        <f t="shared" si="489"/>
        <v>47944.3</v>
      </c>
      <c r="G5293" s="90">
        <f t="shared" si="490"/>
        <v>44052.767249999997</v>
      </c>
      <c r="H5293" s="90">
        <f t="shared" si="487"/>
        <v>12315.322500000002</v>
      </c>
      <c r="I5293" s="90">
        <f t="shared" si="492"/>
        <v>11245.15099375</v>
      </c>
      <c r="J5293" s="90">
        <f t="shared" si="488"/>
        <v>-1070.1715062500025</v>
      </c>
      <c r="K5293" s="79">
        <f t="shared" si="491"/>
        <v>0.16237351482736215</v>
      </c>
      <c r="L5293" s="91">
        <v>0.27500000000000002</v>
      </c>
      <c r="M5293" s="92">
        <v>869.36</v>
      </c>
    </row>
    <row r="5294" spans="1:13" x14ac:dyDescent="0.2">
      <c r="A5294" s="73">
        <v>53880</v>
      </c>
      <c r="B5294" s="74">
        <v>9819.4327499999999</v>
      </c>
      <c r="C5294" s="75">
        <v>0.18224633908685969</v>
      </c>
      <c r="D5294" s="74">
        <v>5926.8</v>
      </c>
      <c r="E5294" s="75">
        <v>0.11</v>
      </c>
      <c r="F5294" s="76">
        <f t="shared" si="489"/>
        <v>47953.2</v>
      </c>
      <c r="G5294" s="76">
        <f t="shared" si="490"/>
        <v>44060.56725</v>
      </c>
      <c r="H5294" s="76">
        <f t="shared" si="487"/>
        <v>12317.77</v>
      </c>
      <c r="I5294" s="76">
        <f t="shared" si="492"/>
        <v>11247.29599375</v>
      </c>
      <c r="J5294" s="76">
        <f t="shared" si="488"/>
        <v>-1070.4740062500005</v>
      </c>
      <c r="K5294" s="75">
        <f t="shared" si="491"/>
        <v>0.16237859583797326</v>
      </c>
      <c r="L5294" s="6">
        <v>0.27500000000000002</v>
      </c>
      <c r="M5294" s="93">
        <v>869.36</v>
      </c>
    </row>
    <row r="5295" spans="1:13" x14ac:dyDescent="0.2">
      <c r="A5295" s="77">
        <v>53890</v>
      </c>
      <c r="B5295" s="78">
        <v>9821.6327500000007</v>
      </c>
      <c r="C5295" s="79">
        <v>0.18225334477639638</v>
      </c>
      <c r="D5295" s="78">
        <v>5927.9</v>
      </c>
      <c r="E5295" s="79">
        <v>0.10999999999999999</v>
      </c>
      <c r="F5295" s="90">
        <f t="shared" si="489"/>
        <v>47962.1</v>
      </c>
      <c r="G5295" s="90">
        <f t="shared" si="490"/>
        <v>44068.367249999996</v>
      </c>
      <c r="H5295" s="90">
        <f t="shared" si="487"/>
        <v>12320.217500000001</v>
      </c>
      <c r="I5295" s="90">
        <f t="shared" si="492"/>
        <v>11249.440993749999</v>
      </c>
      <c r="J5295" s="90">
        <f t="shared" si="488"/>
        <v>-1070.7765062500021</v>
      </c>
      <c r="K5295" s="79">
        <f t="shared" si="491"/>
        <v>0.16238367496288733</v>
      </c>
      <c r="L5295" s="91">
        <v>0.27500000000000002</v>
      </c>
      <c r="M5295" s="92">
        <v>869.36</v>
      </c>
    </row>
    <row r="5296" spans="1:13" x14ac:dyDescent="0.2">
      <c r="A5296" s="73">
        <v>53900</v>
      </c>
      <c r="B5296" s="74">
        <v>9823.8327500000014</v>
      </c>
      <c r="C5296" s="75">
        <v>0.18226034786641931</v>
      </c>
      <c r="D5296" s="74">
        <v>5929</v>
      </c>
      <c r="E5296" s="75">
        <v>0.11</v>
      </c>
      <c r="F5296" s="76">
        <f t="shared" si="489"/>
        <v>47971</v>
      </c>
      <c r="G5296" s="76">
        <f t="shared" si="490"/>
        <v>44076.167249999999</v>
      </c>
      <c r="H5296" s="76">
        <f t="shared" si="487"/>
        <v>12322.665000000001</v>
      </c>
      <c r="I5296" s="76">
        <f t="shared" si="492"/>
        <v>11251.585993750001</v>
      </c>
      <c r="J5296" s="76">
        <f t="shared" si="488"/>
        <v>-1071.07900625</v>
      </c>
      <c r="K5296" s="75">
        <f t="shared" si="491"/>
        <v>0.16238875220315402</v>
      </c>
      <c r="L5296" s="6">
        <v>0.27500000000000002</v>
      </c>
      <c r="M5296" s="93">
        <v>869.36</v>
      </c>
    </row>
    <row r="5297" spans="1:13" x14ac:dyDescent="0.2">
      <c r="A5297" s="77">
        <v>53910</v>
      </c>
      <c r="B5297" s="78">
        <v>9826.0327500000003</v>
      </c>
      <c r="C5297" s="79">
        <v>0.18226734835837508</v>
      </c>
      <c r="D5297" s="78">
        <v>5930.1</v>
      </c>
      <c r="E5297" s="79">
        <v>0.11</v>
      </c>
      <c r="F5297" s="90">
        <f t="shared" si="489"/>
        <v>47979.9</v>
      </c>
      <c r="G5297" s="90">
        <f t="shared" si="490"/>
        <v>44083.967250000002</v>
      </c>
      <c r="H5297" s="90">
        <f t="shared" ref="H5297:H5360" si="493">+F5297*L5297-M5297</f>
        <v>12325.112500000001</v>
      </c>
      <c r="I5297" s="90">
        <f t="shared" si="492"/>
        <v>11253.730993750001</v>
      </c>
      <c r="J5297" s="90">
        <f t="shared" si="488"/>
        <v>-1071.3815062499998</v>
      </c>
      <c r="K5297" s="79">
        <f t="shared" si="491"/>
        <v>0.16239382755982193</v>
      </c>
      <c r="L5297" s="91">
        <v>0.27500000000000002</v>
      </c>
      <c r="M5297" s="92">
        <v>869.36</v>
      </c>
    </row>
    <row r="5298" spans="1:13" x14ac:dyDescent="0.2">
      <c r="A5298" s="73">
        <v>53920</v>
      </c>
      <c r="B5298" s="74">
        <v>9828.232750000001</v>
      </c>
      <c r="C5298" s="75">
        <v>0.18227434625370922</v>
      </c>
      <c r="D5298" s="74">
        <v>5931.2</v>
      </c>
      <c r="E5298" s="75">
        <v>0.11</v>
      </c>
      <c r="F5298" s="76">
        <f t="shared" si="489"/>
        <v>47988.800000000003</v>
      </c>
      <c r="G5298" s="76">
        <f t="shared" si="490"/>
        <v>44091.767249999997</v>
      </c>
      <c r="H5298" s="76">
        <f t="shared" si="493"/>
        <v>12327.560000000001</v>
      </c>
      <c r="I5298" s="76">
        <f t="shared" si="492"/>
        <v>11255.87599375</v>
      </c>
      <c r="J5298" s="76">
        <f t="shared" ref="J5298:J5361" si="494">+I5298-H5298</f>
        <v>-1071.6840062500014</v>
      </c>
      <c r="K5298" s="75">
        <f t="shared" si="491"/>
        <v>0.16239890103393917</v>
      </c>
      <c r="L5298" s="6">
        <v>0.27500000000000002</v>
      </c>
      <c r="M5298" s="93">
        <v>869.36</v>
      </c>
    </row>
    <row r="5299" spans="1:13" x14ac:dyDescent="0.2">
      <c r="A5299" s="77">
        <v>53930</v>
      </c>
      <c r="B5299" s="78">
        <v>9830.4327499999999</v>
      </c>
      <c r="C5299" s="79">
        <v>0.18228134155386613</v>
      </c>
      <c r="D5299" s="78">
        <v>5932.3</v>
      </c>
      <c r="E5299" s="79">
        <v>0.11</v>
      </c>
      <c r="F5299" s="90">
        <f t="shared" si="489"/>
        <v>47997.7</v>
      </c>
      <c r="G5299" s="90">
        <f t="shared" si="490"/>
        <v>44099.56725</v>
      </c>
      <c r="H5299" s="90">
        <f t="shared" si="493"/>
        <v>12330.0075</v>
      </c>
      <c r="I5299" s="90">
        <f t="shared" si="492"/>
        <v>11258.02099375</v>
      </c>
      <c r="J5299" s="90">
        <f t="shared" si="494"/>
        <v>-1071.9865062499994</v>
      </c>
      <c r="K5299" s="79">
        <f t="shared" si="491"/>
        <v>0.16240397262655296</v>
      </c>
      <c r="L5299" s="91">
        <v>0.27500000000000002</v>
      </c>
      <c r="M5299" s="92">
        <v>869.36</v>
      </c>
    </row>
    <row r="5300" spans="1:13" x14ac:dyDescent="0.2">
      <c r="A5300" s="73">
        <v>53940</v>
      </c>
      <c r="B5300" s="74">
        <v>9832.6327500000007</v>
      </c>
      <c r="C5300" s="75">
        <v>0.18228833426028923</v>
      </c>
      <c r="D5300" s="74">
        <v>5933.4</v>
      </c>
      <c r="E5300" s="75">
        <v>0.10999999999999999</v>
      </c>
      <c r="F5300" s="76">
        <f t="shared" si="489"/>
        <v>48006.6</v>
      </c>
      <c r="G5300" s="76">
        <f t="shared" si="490"/>
        <v>44107.367249999996</v>
      </c>
      <c r="H5300" s="76">
        <f t="shared" si="493"/>
        <v>12332.455</v>
      </c>
      <c r="I5300" s="76">
        <f t="shared" si="492"/>
        <v>11260.165993749999</v>
      </c>
      <c r="J5300" s="76">
        <f t="shared" si="494"/>
        <v>-1072.289006250001</v>
      </c>
      <c r="K5300" s="75">
        <f t="shared" si="491"/>
        <v>0.16240904233870967</v>
      </c>
      <c r="L5300" s="6">
        <v>0.27500000000000002</v>
      </c>
      <c r="M5300" s="93">
        <v>869.36</v>
      </c>
    </row>
    <row r="5301" spans="1:13" x14ac:dyDescent="0.2">
      <c r="A5301" s="77">
        <v>53950</v>
      </c>
      <c r="B5301" s="78">
        <v>9834.8327500000014</v>
      </c>
      <c r="C5301" s="79">
        <v>0.18229532437442078</v>
      </c>
      <c r="D5301" s="78">
        <v>5934.5</v>
      </c>
      <c r="E5301" s="79">
        <v>0.11</v>
      </c>
      <c r="F5301" s="90">
        <f t="shared" si="489"/>
        <v>48015.5</v>
      </c>
      <c r="G5301" s="90">
        <f t="shared" si="490"/>
        <v>44115.167249999999</v>
      </c>
      <c r="H5301" s="90">
        <f t="shared" si="493"/>
        <v>12334.9025</v>
      </c>
      <c r="I5301" s="90">
        <f t="shared" si="492"/>
        <v>11262.310993749999</v>
      </c>
      <c r="J5301" s="90">
        <f t="shared" si="494"/>
        <v>-1072.5915062500007</v>
      </c>
      <c r="K5301" s="79">
        <f t="shared" si="491"/>
        <v>0.16241411017145507</v>
      </c>
      <c r="L5301" s="91">
        <v>0.27500000000000002</v>
      </c>
      <c r="M5301" s="92">
        <v>869.36</v>
      </c>
    </row>
    <row r="5302" spans="1:13" x14ac:dyDescent="0.2">
      <c r="A5302" s="73">
        <v>53960</v>
      </c>
      <c r="B5302" s="74">
        <v>9837.0327500000003</v>
      </c>
      <c r="C5302" s="75">
        <v>0.18230231189770202</v>
      </c>
      <c r="D5302" s="74">
        <v>5935.6</v>
      </c>
      <c r="E5302" s="75">
        <v>0.11</v>
      </c>
      <c r="F5302" s="76">
        <f t="shared" si="489"/>
        <v>48024.4</v>
      </c>
      <c r="G5302" s="76">
        <f t="shared" si="490"/>
        <v>44122.967250000002</v>
      </c>
      <c r="H5302" s="76">
        <f t="shared" si="493"/>
        <v>12337.35</v>
      </c>
      <c r="I5302" s="76">
        <f t="shared" si="492"/>
        <v>11264.455993750002</v>
      </c>
      <c r="J5302" s="76">
        <f t="shared" si="494"/>
        <v>-1072.8940062499987</v>
      </c>
      <c r="K5302" s="75">
        <f t="shared" si="491"/>
        <v>0.16241917612583398</v>
      </c>
      <c r="L5302" s="6">
        <v>0.27500000000000002</v>
      </c>
      <c r="M5302" s="93">
        <v>869.36</v>
      </c>
    </row>
    <row r="5303" spans="1:13" x14ac:dyDescent="0.2">
      <c r="A5303" s="77">
        <v>53970</v>
      </c>
      <c r="B5303" s="78">
        <v>9839.232750000001</v>
      </c>
      <c r="C5303" s="79">
        <v>0.18230929683157313</v>
      </c>
      <c r="D5303" s="78">
        <v>5936.7</v>
      </c>
      <c r="E5303" s="79">
        <v>0.11</v>
      </c>
      <c r="F5303" s="90">
        <f t="shared" si="489"/>
        <v>48033.3</v>
      </c>
      <c r="G5303" s="90">
        <f t="shared" si="490"/>
        <v>44130.767249999997</v>
      </c>
      <c r="H5303" s="90">
        <f t="shared" si="493"/>
        <v>12339.797500000001</v>
      </c>
      <c r="I5303" s="90">
        <f t="shared" si="492"/>
        <v>11266.60099375</v>
      </c>
      <c r="J5303" s="90">
        <f t="shared" si="494"/>
        <v>-1073.1965062500003</v>
      </c>
      <c r="K5303" s="79">
        <f t="shared" si="491"/>
        <v>0.16242424020289051</v>
      </c>
      <c r="L5303" s="91">
        <v>0.27500000000000002</v>
      </c>
      <c r="M5303" s="92">
        <v>869.36</v>
      </c>
    </row>
    <row r="5304" spans="1:13" x14ac:dyDescent="0.2">
      <c r="A5304" s="73">
        <v>53980</v>
      </c>
      <c r="B5304" s="74">
        <v>9841.4327499999999</v>
      </c>
      <c r="C5304" s="75">
        <v>0.18231627917747315</v>
      </c>
      <c r="D5304" s="74">
        <v>5937.8</v>
      </c>
      <c r="E5304" s="75">
        <v>0.11</v>
      </c>
      <c r="F5304" s="76">
        <f t="shared" si="489"/>
        <v>48042.2</v>
      </c>
      <c r="G5304" s="76">
        <f t="shared" si="490"/>
        <v>44138.56725</v>
      </c>
      <c r="H5304" s="76">
        <f t="shared" si="493"/>
        <v>12342.244999999999</v>
      </c>
      <c r="I5304" s="76">
        <f t="shared" si="492"/>
        <v>11268.745993750001</v>
      </c>
      <c r="J5304" s="76">
        <f t="shared" si="494"/>
        <v>-1073.4990062499983</v>
      </c>
      <c r="K5304" s="75">
        <f t="shared" si="491"/>
        <v>0.16242930240366807</v>
      </c>
      <c r="L5304" s="6">
        <v>0.27500000000000002</v>
      </c>
      <c r="M5304" s="93">
        <v>869.36</v>
      </c>
    </row>
    <row r="5305" spans="1:13" x14ac:dyDescent="0.2">
      <c r="A5305" s="77">
        <v>53990</v>
      </c>
      <c r="B5305" s="78">
        <v>9843.6327500000007</v>
      </c>
      <c r="C5305" s="79">
        <v>0.18232325893684018</v>
      </c>
      <c r="D5305" s="78">
        <v>5938.9</v>
      </c>
      <c r="E5305" s="79">
        <v>0.10999999999999999</v>
      </c>
      <c r="F5305" s="90">
        <f t="shared" si="489"/>
        <v>48051.1</v>
      </c>
      <c r="G5305" s="90">
        <f t="shared" si="490"/>
        <v>44146.367249999996</v>
      </c>
      <c r="H5305" s="90">
        <f t="shared" si="493"/>
        <v>12344.692499999999</v>
      </c>
      <c r="I5305" s="90">
        <f t="shared" si="492"/>
        <v>11270.890993749999</v>
      </c>
      <c r="J5305" s="90">
        <f t="shared" si="494"/>
        <v>-1073.8015062499999</v>
      </c>
      <c r="K5305" s="79">
        <f t="shared" si="491"/>
        <v>0.16243436272920914</v>
      </c>
      <c r="L5305" s="91">
        <v>0.27500000000000002</v>
      </c>
      <c r="M5305" s="92">
        <v>869.36</v>
      </c>
    </row>
    <row r="5306" spans="1:13" x14ac:dyDescent="0.2">
      <c r="A5306" s="73">
        <v>54000</v>
      </c>
      <c r="B5306" s="74">
        <v>9845.8327500000014</v>
      </c>
      <c r="C5306" s="75">
        <v>0.18233023611111113</v>
      </c>
      <c r="D5306" s="74">
        <v>5940</v>
      </c>
      <c r="E5306" s="75">
        <v>0.11</v>
      </c>
      <c r="F5306" s="76">
        <f t="shared" si="489"/>
        <v>48060</v>
      </c>
      <c r="G5306" s="76">
        <f t="shared" si="490"/>
        <v>44154.167249999999</v>
      </c>
      <c r="H5306" s="76">
        <f t="shared" si="493"/>
        <v>12347.140000000001</v>
      </c>
      <c r="I5306" s="76">
        <f t="shared" si="492"/>
        <v>11273.03599375</v>
      </c>
      <c r="J5306" s="76">
        <f t="shared" si="494"/>
        <v>-1074.1040062500015</v>
      </c>
      <c r="K5306" s="75">
        <f t="shared" si="491"/>
        <v>0.16243942118055554</v>
      </c>
      <c r="L5306" s="6">
        <v>0.27500000000000002</v>
      </c>
      <c r="M5306" s="93">
        <v>869.36</v>
      </c>
    </row>
    <row r="5307" spans="1:13" x14ac:dyDescent="0.2">
      <c r="A5307" s="77">
        <v>54010</v>
      </c>
      <c r="B5307" s="78">
        <v>9848.0327500000003</v>
      </c>
      <c r="C5307" s="79">
        <v>0.1823372107017219</v>
      </c>
      <c r="D5307" s="78">
        <v>5941.1</v>
      </c>
      <c r="E5307" s="79">
        <v>0.11</v>
      </c>
      <c r="F5307" s="90">
        <f t="shared" si="489"/>
        <v>48068.9</v>
      </c>
      <c r="G5307" s="90">
        <f t="shared" si="490"/>
        <v>44161.967250000002</v>
      </c>
      <c r="H5307" s="90">
        <f t="shared" si="493"/>
        <v>12349.587500000001</v>
      </c>
      <c r="I5307" s="90">
        <f t="shared" si="492"/>
        <v>11275.18099375</v>
      </c>
      <c r="J5307" s="90">
        <f t="shared" si="494"/>
        <v>-1074.4065062500013</v>
      </c>
      <c r="K5307" s="79">
        <f t="shared" si="491"/>
        <v>0.16244447775874837</v>
      </c>
      <c r="L5307" s="91">
        <v>0.27500000000000002</v>
      </c>
      <c r="M5307" s="92">
        <v>869.36</v>
      </c>
    </row>
    <row r="5308" spans="1:13" x14ac:dyDescent="0.2">
      <c r="A5308" s="73">
        <v>54020</v>
      </c>
      <c r="B5308" s="74">
        <v>9850.232750000001</v>
      </c>
      <c r="C5308" s="75">
        <v>0.18234418271010738</v>
      </c>
      <c r="D5308" s="74">
        <v>5942.2</v>
      </c>
      <c r="E5308" s="75">
        <v>0.11</v>
      </c>
      <c r="F5308" s="76">
        <f t="shared" si="489"/>
        <v>48077.8</v>
      </c>
      <c r="G5308" s="76">
        <f t="shared" si="490"/>
        <v>44169.767249999997</v>
      </c>
      <c r="H5308" s="76">
        <f t="shared" si="493"/>
        <v>12352.035000000002</v>
      </c>
      <c r="I5308" s="76">
        <f t="shared" si="492"/>
        <v>11277.325993749999</v>
      </c>
      <c r="J5308" s="76">
        <f t="shared" si="494"/>
        <v>-1074.7090062500029</v>
      </c>
      <c r="K5308" s="75">
        <f t="shared" si="491"/>
        <v>0.16244953246482779</v>
      </c>
      <c r="L5308" s="6">
        <v>0.27500000000000002</v>
      </c>
      <c r="M5308" s="93">
        <v>869.36</v>
      </c>
    </row>
    <row r="5309" spans="1:13" x14ac:dyDescent="0.2">
      <c r="A5309" s="77">
        <v>54030</v>
      </c>
      <c r="B5309" s="78">
        <v>9852.4327499999999</v>
      </c>
      <c r="C5309" s="79">
        <v>0.18235115213770128</v>
      </c>
      <c r="D5309" s="78">
        <v>5943.3</v>
      </c>
      <c r="E5309" s="79">
        <v>0.11</v>
      </c>
      <c r="F5309" s="90">
        <f t="shared" si="489"/>
        <v>48086.7</v>
      </c>
      <c r="G5309" s="90">
        <f t="shared" si="490"/>
        <v>44177.56725</v>
      </c>
      <c r="H5309" s="90">
        <f t="shared" si="493"/>
        <v>12354.4825</v>
      </c>
      <c r="I5309" s="90">
        <f t="shared" si="492"/>
        <v>11279.470993750001</v>
      </c>
      <c r="J5309" s="90">
        <f t="shared" si="494"/>
        <v>-1075.011506249999</v>
      </c>
      <c r="K5309" s="79">
        <f t="shared" si="491"/>
        <v>0.16245458529983345</v>
      </c>
      <c r="L5309" s="91">
        <v>0.27500000000000002</v>
      </c>
      <c r="M5309" s="92">
        <v>869.36</v>
      </c>
    </row>
    <row r="5310" spans="1:13" x14ac:dyDescent="0.2">
      <c r="A5310" s="73">
        <v>54040</v>
      </c>
      <c r="B5310" s="74">
        <v>9854.6327500000007</v>
      </c>
      <c r="C5310" s="75">
        <v>0.18235811898593635</v>
      </c>
      <c r="D5310" s="74">
        <v>5944.4</v>
      </c>
      <c r="E5310" s="75">
        <v>0.10999999999999999</v>
      </c>
      <c r="F5310" s="76">
        <f t="shared" si="489"/>
        <v>48095.6</v>
      </c>
      <c r="G5310" s="76">
        <f t="shared" si="490"/>
        <v>44185.367249999996</v>
      </c>
      <c r="H5310" s="76">
        <f t="shared" si="493"/>
        <v>12356.93</v>
      </c>
      <c r="I5310" s="76">
        <f t="shared" si="492"/>
        <v>11281.61599375</v>
      </c>
      <c r="J5310" s="76">
        <f t="shared" si="494"/>
        <v>-1075.3140062500006</v>
      </c>
      <c r="K5310" s="75">
        <f t="shared" si="491"/>
        <v>0.16245963626480386</v>
      </c>
      <c r="L5310" s="6">
        <v>0.27500000000000002</v>
      </c>
      <c r="M5310" s="93">
        <v>869.36</v>
      </c>
    </row>
    <row r="5311" spans="1:13" x14ac:dyDescent="0.2">
      <c r="A5311" s="77">
        <v>54050</v>
      </c>
      <c r="B5311" s="78">
        <v>9856.8327500000014</v>
      </c>
      <c r="C5311" s="79">
        <v>0.18236508325624423</v>
      </c>
      <c r="D5311" s="78">
        <v>5945.5</v>
      </c>
      <c r="E5311" s="79">
        <v>0.11</v>
      </c>
      <c r="F5311" s="90">
        <f t="shared" si="489"/>
        <v>48104.5</v>
      </c>
      <c r="G5311" s="90">
        <f t="shared" si="490"/>
        <v>44193.167249999999</v>
      </c>
      <c r="H5311" s="90">
        <f t="shared" si="493"/>
        <v>12359.377500000001</v>
      </c>
      <c r="I5311" s="90">
        <f t="shared" si="492"/>
        <v>11283.76099375</v>
      </c>
      <c r="J5311" s="90">
        <f t="shared" si="494"/>
        <v>-1075.6165062500004</v>
      </c>
      <c r="K5311" s="79">
        <f t="shared" si="491"/>
        <v>0.16246468536077707</v>
      </c>
      <c r="L5311" s="91">
        <v>0.27500000000000002</v>
      </c>
      <c r="M5311" s="92">
        <v>869.36</v>
      </c>
    </row>
    <row r="5312" spans="1:13" x14ac:dyDescent="0.2">
      <c r="A5312" s="73">
        <v>54060</v>
      </c>
      <c r="B5312" s="74">
        <v>9859.0327500000003</v>
      </c>
      <c r="C5312" s="75">
        <v>0.18237204495005549</v>
      </c>
      <c r="D5312" s="74">
        <v>5946.6</v>
      </c>
      <c r="E5312" s="75">
        <v>0.11</v>
      </c>
      <c r="F5312" s="76">
        <f t="shared" si="489"/>
        <v>48113.4</v>
      </c>
      <c r="G5312" s="76">
        <f t="shared" si="490"/>
        <v>44200.967250000002</v>
      </c>
      <c r="H5312" s="76">
        <f t="shared" si="493"/>
        <v>12361.825000000001</v>
      </c>
      <c r="I5312" s="76">
        <f t="shared" si="492"/>
        <v>11285.905993750001</v>
      </c>
      <c r="J5312" s="76">
        <f t="shared" si="494"/>
        <v>-1075.9190062500002</v>
      </c>
      <c r="K5312" s="75">
        <f t="shared" si="491"/>
        <v>0.16246973258879024</v>
      </c>
      <c r="L5312" s="6">
        <v>0.27500000000000002</v>
      </c>
      <c r="M5312" s="93">
        <v>869.36</v>
      </c>
    </row>
    <row r="5313" spans="1:13" x14ac:dyDescent="0.2">
      <c r="A5313" s="77">
        <v>54070</v>
      </c>
      <c r="B5313" s="78">
        <v>9861.232750000001</v>
      </c>
      <c r="C5313" s="79">
        <v>0.18237900406879973</v>
      </c>
      <c r="D5313" s="78">
        <v>5947.7</v>
      </c>
      <c r="E5313" s="79">
        <v>0.11</v>
      </c>
      <c r="F5313" s="90">
        <f t="shared" si="489"/>
        <v>48122.3</v>
      </c>
      <c r="G5313" s="90">
        <f t="shared" si="490"/>
        <v>44208.767249999997</v>
      </c>
      <c r="H5313" s="90">
        <f t="shared" si="493"/>
        <v>12364.272500000001</v>
      </c>
      <c r="I5313" s="90">
        <f t="shared" si="492"/>
        <v>11288.050993749999</v>
      </c>
      <c r="J5313" s="90">
        <f t="shared" si="494"/>
        <v>-1076.2215062500018</v>
      </c>
      <c r="K5313" s="79">
        <f t="shared" si="491"/>
        <v>0.16247477794987977</v>
      </c>
      <c r="L5313" s="91">
        <v>0.27500000000000002</v>
      </c>
      <c r="M5313" s="92">
        <v>869.36</v>
      </c>
    </row>
    <row r="5314" spans="1:13" x14ac:dyDescent="0.2">
      <c r="A5314" s="73">
        <v>54080</v>
      </c>
      <c r="B5314" s="74">
        <v>9863.4327499999999</v>
      </c>
      <c r="C5314" s="75">
        <v>0.18238596061390533</v>
      </c>
      <c r="D5314" s="74">
        <v>5948.8</v>
      </c>
      <c r="E5314" s="75">
        <v>0.11</v>
      </c>
      <c r="F5314" s="76">
        <f t="shared" si="489"/>
        <v>48131.199999999997</v>
      </c>
      <c r="G5314" s="76">
        <f t="shared" si="490"/>
        <v>44216.56725</v>
      </c>
      <c r="H5314" s="76">
        <f t="shared" si="493"/>
        <v>12366.72</v>
      </c>
      <c r="I5314" s="76">
        <f t="shared" si="492"/>
        <v>11290.19599375</v>
      </c>
      <c r="J5314" s="76">
        <f t="shared" si="494"/>
        <v>-1076.5240062499997</v>
      </c>
      <c r="K5314" s="75">
        <f t="shared" si="491"/>
        <v>0.16247982144508136</v>
      </c>
      <c r="L5314" s="6">
        <v>0.27500000000000002</v>
      </c>
      <c r="M5314" s="93">
        <v>869.36</v>
      </c>
    </row>
    <row r="5315" spans="1:13" x14ac:dyDescent="0.2">
      <c r="A5315" s="77">
        <v>54090</v>
      </c>
      <c r="B5315" s="78">
        <v>9865.6327500000007</v>
      </c>
      <c r="C5315" s="79">
        <v>0.18239291458679979</v>
      </c>
      <c r="D5315" s="78">
        <v>5949.9</v>
      </c>
      <c r="E5315" s="79">
        <v>0.10999999999999999</v>
      </c>
      <c r="F5315" s="90">
        <f t="shared" si="489"/>
        <v>48140.1</v>
      </c>
      <c r="G5315" s="90">
        <f t="shared" si="490"/>
        <v>44224.367249999996</v>
      </c>
      <c r="H5315" s="90">
        <f t="shared" si="493"/>
        <v>12369.1675</v>
      </c>
      <c r="I5315" s="90">
        <f t="shared" si="492"/>
        <v>11292.34099375</v>
      </c>
      <c r="J5315" s="90">
        <f t="shared" si="494"/>
        <v>-1076.8265062499995</v>
      </c>
      <c r="K5315" s="79">
        <f t="shared" si="491"/>
        <v>0.16248486307542986</v>
      </c>
      <c r="L5315" s="91">
        <v>0.27500000000000002</v>
      </c>
      <c r="M5315" s="92">
        <v>869.36</v>
      </c>
    </row>
    <row r="5316" spans="1:13" x14ac:dyDescent="0.2">
      <c r="A5316" s="73">
        <v>54100</v>
      </c>
      <c r="B5316" s="74">
        <v>9867.8327500000014</v>
      </c>
      <c r="C5316" s="75">
        <v>0.18239986598890945</v>
      </c>
      <c r="D5316" s="74">
        <v>5951</v>
      </c>
      <c r="E5316" s="75">
        <v>0.11</v>
      </c>
      <c r="F5316" s="76">
        <f t="shared" si="489"/>
        <v>48149</v>
      </c>
      <c r="G5316" s="76">
        <f t="shared" si="490"/>
        <v>44232.167249999999</v>
      </c>
      <c r="H5316" s="76">
        <f t="shared" si="493"/>
        <v>12371.615</v>
      </c>
      <c r="I5316" s="76">
        <f t="shared" si="492"/>
        <v>11294.48599375</v>
      </c>
      <c r="J5316" s="76">
        <f t="shared" si="494"/>
        <v>-1077.1290062499993</v>
      </c>
      <c r="K5316" s="75">
        <f t="shared" si="491"/>
        <v>0.16248990284195938</v>
      </c>
      <c r="L5316" s="6">
        <v>0.27500000000000002</v>
      </c>
      <c r="M5316" s="93">
        <v>869.36</v>
      </c>
    </row>
    <row r="5317" spans="1:13" x14ac:dyDescent="0.2">
      <c r="A5317" s="77">
        <v>54110</v>
      </c>
      <c r="B5317" s="78">
        <v>9870.0327500000003</v>
      </c>
      <c r="C5317" s="79">
        <v>0.18240681482165957</v>
      </c>
      <c r="D5317" s="78">
        <v>5952.1</v>
      </c>
      <c r="E5317" s="79">
        <v>0.11</v>
      </c>
      <c r="F5317" s="90">
        <f t="shared" si="489"/>
        <v>48157.9</v>
      </c>
      <c r="G5317" s="90">
        <f t="shared" si="490"/>
        <v>44239.967250000002</v>
      </c>
      <c r="H5317" s="90">
        <f t="shared" si="493"/>
        <v>12374.0625</v>
      </c>
      <c r="I5317" s="90">
        <f t="shared" si="492"/>
        <v>11296.630993750001</v>
      </c>
      <c r="J5317" s="90">
        <f t="shared" si="494"/>
        <v>-1077.4315062499991</v>
      </c>
      <c r="K5317" s="79">
        <f t="shared" si="491"/>
        <v>0.16249494074570323</v>
      </c>
      <c r="L5317" s="91">
        <v>0.27500000000000002</v>
      </c>
      <c r="M5317" s="92">
        <v>869.36</v>
      </c>
    </row>
    <row r="5318" spans="1:13" x14ac:dyDescent="0.2">
      <c r="A5318" s="73">
        <v>54120</v>
      </c>
      <c r="B5318" s="74">
        <v>9872.232750000001</v>
      </c>
      <c r="C5318" s="75">
        <v>0.18241376108647453</v>
      </c>
      <c r="D5318" s="74">
        <v>5953.2</v>
      </c>
      <c r="E5318" s="75">
        <v>0.11</v>
      </c>
      <c r="F5318" s="76">
        <f t="shared" ref="F5318:F5381" si="495">+A5318-D5318</f>
        <v>48166.8</v>
      </c>
      <c r="G5318" s="76">
        <f t="shared" ref="G5318:G5381" si="496">+A5318-B5318</f>
        <v>44247.767249999997</v>
      </c>
      <c r="H5318" s="76">
        <f t="shared" si="493"/>
        <v>12376.510000000002</v>
      </c>
      <c r="I5318" s="76">
        <f t="shared" si="492"/>
        <v>11298.77599375</v>
      </c>
      <c r="J5318" s="76">
        <f t="shared" si="494"/>
        <v>-1077.7340062500025</v>
      </c>
      <c r="K5318" s="75">
        <f t="shared" ref="K5318:K5381" si="497">(B5318+J5318)/A5318</f>
        <v>0.16249997678769398</v>
      </c>
      <c r="L5318" s="6">
        <v>0.27500000000000002</v>
      </c>
      <c r="M5318" s="93">
        <v>869.36</v>
      </c>
    </row>
    <row r="5319" spans="1:13" x14ac:dyDescent="0.2">
      <c r="A5319" s="77">
        <v>54130</v>
      </c>
      <c r="B5319" s="78">
        <v>9874.4327499999999</v>
      </c>
      <c r="C5319" s="79">
        <v>0.1824207047847774</v>
      </c>
      <c r="D5319" s="78">
        <v>5954.3</v>
      </c>
      <c r="E5319" s="79">
        <v>0.11</v>
      </c>
      <c r="F5319" s="90">
        <f t="shared" si="495"/>
        <v>48175.7</v>
      </c>
      <c r="G5319" s="90">
        <f t="shared" si="496"/>
        <v>44255.56725</v>
      </c>
      <c r="H5319" s="90">
        <f t="shared" si="493"/>
        <v>12378.9575</v>
      </c>
      <c r="I5319" s="90">
        <f t="shared" si="492"/>
        <v>11300.92099375</v>
      </c>
      <c r="J5319" s="90">
        <f t="shared" si="494"/>
        <v>-1078.0365062500005</v>
      </c>
      <c r="K5319" s="79">
        <f t="shared" si="497"/>
        <v>0.16250501096896361</v>
      </c>
      <c r="L5319" s="91">
        <v>0.27500000000000002</v>
      </c>
      <c r="M5319" s="92">
        <v>869.36</v>
      </c>
    </row>
    <row r="5320" spans="1:13" x14ac:dyDescent="0.2">
      <c r="A5320" s="73">
        <v>54140</v>
      </c>
      <c r="B5320" s="74">
        <v>9876.6327500000007</v>
      </c>
      <c r="C5320" s="75">
        <v>0.18242764591799041</v>
      </c>
      <c r="D5320" s="74">
        <v>5955.4</v>
      </c>
      <c r="E5320" s="75">
        <v>0.10999999999999999</v>
      </c>
      <c r="F5320" s="76">
        <f t="shared" si="495"/>
        <v>48184.6</v>
      </c>
      <c r="G5320" s="76">
        <f t="shared" si="496"/>
        <v>44263.367249999996</v>
      </c>
      <c r="H5320" s="76">
        <f t="shared" si="493"/>
        <v>12381.405000000001</v>
      </c>
      <c r="I5320" s="76">
        <f t="shared" ref="I5320:I5383" si="498">+G5320*L5320-M5320</f>
        <v>11303.065993749999</v>
      </c>
      <c r="J5320" s="76">
        <f t="shared" si="494"/>
        <v>-1078.3390062500021</v>
      </c>
      <c r="K5320" s="75">
        <f t="shared" si="497"/>
        <v>0.162510043290543</v>
      </c>
      <c r="L5320" s="6">
        <v>0.27500000000000002</v>
      </c>
      <c r="M5320" s="93">
        <v>869.36</v>
      </c>
    </row>
    <row r="5321" spans="1:13" x14ac:dyDescent="0.2">
      <c r="A5321" s="77">
        <v>54150</v>
      </c>
      <c r="B5321" s="78">
        <v>9878.8327500000014</v>
      </c>
      <c r="C5321" s="79">
        <v>0.18243458448753466</v>
      </c>
      <c r="D5321" s="78">
        <v>5956.5</v>
      </c>
      <c r="E5321" s="79">
        <v>0.11</v>
      </c>
      <c r="F5321" s="90">
        <f t="shared" si="495"/>
        <v>48193.5</v>
      </c>
      <c r="G5321" s="90">
        <f t="shared" si="496"/>
        <v>44271.167249999999</v>
      </c>
      <c r="H5321" s="90">
        <f t="shared" si="493"/>
        <v>12383.852500000001</v>
      </c>
      <c r="I5321" s="90">
        <f t="shared" si="498"/>
        <v>11305.210993750001</v>
      </c>
      <c r="J5321" s="90">
        <f t="shared" si="494"/>
        <v>-1078.64150625</v>
      </c>
      <c r="K5321" s="79">
        <f t="shared" si="497"/>
        <v>0.16251507375346264</v>
      </c>
      <c r="L5321" s="91">
        <v>0.27500000000000002</v>
      </c>
      <c r="M5321" s="92">
        <v>869.36</v>
      </c>
    </row>
    <row r="5322" spans="1:13" x14ac:dyDescent="0.2">
      <c r="A5322" s="73">
        <v>54160</v>
      </c>
      <c r="B5322" s="74">
        <v>9881.0327500000003</v>
      </c>
      <c r="C5322" s="75">
        <v>0.18244152049483014</v>
      </c>
      <c r="D5322" s="74">
        <v>5957.6</v>
      </c>
      <c r="E5322" s="75">
        <v>0.11</v>
      </c>
      <c r="F5322" s="76">
        <f t="shared" si="495"/>
        <v>48202.400000000001</v>
      </c>
      <c r="G5322" s="76">
        <f t="shared" si="496"/>
        <v>44278.967250000002</v>
      </c>
      <c r="H5322" s="76">
        <f t="shared" si="493"/>
        <v>12386.300000000001</v>
      </c>
      <c r="I5322" s="76">
        <f t="shared" si="498"/>
        <v>11307.355993750001</v>
      </c>
      <c r="J5322" s="76">
        <f t="shared" si="494"/>
        <v>-1078.9440062499998</v>
      </c>
      <c r="K5322" s="75">
        <f t="shared" si="497"/>
        <v>0.16252010235875186</v>
      </c>
      <c r="L5322" s="6">
        <v>0.27500000000000002</v>
      </c>
      <c r="M5322" s="93">
        <v>869.36</v>
      </c>
    </row>
    <row r="5323" spans="1:13" x14ac:dyDescent="0.2">
      <c r="A5323" s="77">
        <v>54170</v>
      </c>
      <c r="B5323" s="78">
        <v>9883.232750000001</v>
      </c>
      <c r="C5323" s="79">
        <v>0.18244845394129594</v>
      </c>
      <c r="D5323" s="78">
        <v>5958.7</v>
      </c>
      <c r="E5323" s="79">
        <v>0.11</v>
      </c>
      <c r="F5323" s="90">
        <f t="shared" si="495"/>
        <v>48211.3</v>
      </c>
      <c r="G5323" s="90">
        <f t="shared" si="496"/>
        <v>44286.767249999997</v>
      </c>
      <c r="H5323" s="90">
        <f t="shared" si="493"/>
        <v>12388.747500000001</v>
      </c>
      <c r="I5323" s="90">
        <f t="shared" si="498"/>
        <v>11309.50099375</v>
      </c>
      <c r="J5323" s="90">
        <f t="shared" si="494"/>
        <v>-1079.2465062500014</v>
      </c>
      <c r="K5323" s="79">
        <f t="shared" si="497"/>
        <v>0.16252512910743955</v>
      </c>
      <c r="L5323" s="91">
        <v>0.27500000000000002</v>
      </c>
      <c r="M5323" s="92">
        <v>869.36</v>
      </c>
    </row>
    <row r="5324" spans="1:13" x14ac:dyDescent="0.2">
      <c r="A5324" s="73">
        <v>54180</v>
      </c>
      <c r="B5324" s="74">
        <v>9885.4327499999999</v>
      </c>
      <c r="C5324" s="75">
        <v>0.18245538482834994</v>
      </c>
      <c r="D5324" s="74">
        <v>5959.8</v>
      </c>
      <c r="E5324" s="75">
        <v>0.11</v>
      </c>
      <c r="F5324" s="76">
        <f t="shared" si="495"/>
        <v>48220.2</v>
      </c>
      <c r="G5324" s="76">
        <f t="shared" si="496"/>
        <v>44294.56725</v>
      </c>
      <c r="H5324" s="76">
        <f t="shared" si="493"/>
        <v>12391.195</v>
      </c>
      <c r="I5324" s="76">
        <f t="shared" si="498"/>
        <v>11311.64599375</v>
      </c>
      <c r="J5324" s="76">
        <f t="shared" si="494"/>
        <v>-1079.5490062499994</v>
      </c>
      <c r="K5324" s="75">
        <f t="shared" si="497"/>
        <v>0.16253015400055373</v>
      </c>
      <c r="L5324" s="6">
        <v>0.27500000000000002</v>
      </c>
      <c r="M5324" s="93">
        <v>869.36</v>
      </c>
    </row>
    <row r="5325" spans="1:13" x14ac:dyDescent="0.2">
      <c r="A5325" s="77">
        <v>54190</v>
      </c>
      <c r="B5325" s="78">
        <v>9887.6327500000007</v>
      </c>
      <c r="C5325" s="79">
        <v>0.18246231315740913</v>
      </c>
      <c r="D5325" s="78">
        <v>5960.9</v>
      </c>
      <c r="E5325" s="79">
        <v>0.10999999999999999</v>
      </c>
      <c r="F5325" s="90">
        <f t="shared" si="495"/>
        <v>48229.1</v>
      </c>
      <c r="G5325" s="90">
        <f t="shared" si="496"/>
        <v>44302.367249999996</v>
      </c>
      <c r="H5325" s="90">
        <f t="shared" si="493"/>
        <v>12393.6425</v>
      </c>
      <c r="I5325" s="90">
        <f t="shared" si="498"/>
        <v>11313.790993749999</v>
      </c>
      <c r="J5325" s="90">
        <f t="shared" si="494"/>
        <v>-1079.851506250001</v>
      </c>
      <c r="K5325" s="79">
        <f t="shared" si="497"/>
        <v>0.1625351770391216</v>
      </c>
      <c r="L5325" s="91">
        <v>0.27500000000000002</v>
      </c>
      <c r="M5325" s="92">
        <v>869.36</v>
      </c>
    </row>
    <row r="5326" spans="1:13" x14ac:dyDescent="0.2">
      <c r="A5326" s="73">
        <v>54200</v>
      </c>
      <c r="B5326" s="74">
        <v>9889.8327500000014</v>
      </c>
      <c r="C5326" s="75">
        <v>0.18246923892988934</v>
      </c>
      <c r="D5326" s="74">
        <v>5962</v>
      </c>
      <c r="E5326" s="75">
        <v>0.11</v>
      </c>
      <c r="F5326" s="76">
        <f t="shared" si="495"/>
        <v>48238</v>
      </c>
      <c r="G5326" s="76">
        <f t="shared" si="496"/>
        <v>44310.167249999999</v>
      </c>
      <c r="H5326" s="76">
        <f t="shared" si="493"/>
        <v>12396.09</v>
      </c>
      <c r="I5326" s="76">
        <f t="shared" si="498"/>
        <v>11315.935993749999</v>
      </c>
      <c r="J5326" s="76">
        <f t="shared" si="494"/>
        <v>-1080.1540062500007</v>
      </c>
      <c r="K5326" s="75">
        <f t="shared" si="497"/>
        <v>0.16254019822416976</v>
      </c>
      <c r="L5326" s="6">
        <v>0.27500000000000002</v>
      </c>
      <c r="M5326" s="93">
        <v>869.36</v>
      </c>
    </row>
    <row r="5327" spans="1:13" x14ac:dyDescent="0.2">
      <c r="A5327" s="77">
        <v>54210</v>
      </c>
      <c r="B5327" s="78">
        <v>9892.0327500000003</v>
      </c>
      <c r="C5327" s="79">
        <v>0.18247616214720533</v>
      </c>
      <c r="D5327" s="78">
        <v>5963.1</v>
      </c>
      <c r="E5327" s="79">
        <v>0.11</v>
      </c>
      <c r="F5327" s="90">
        <f t="shared" si="495"/>
        <v>48246.9</v>
      </c>
      <c r="G5327" s="90">
        <f t="shared" si="496"/>
        <v>44317.967250000002</v>
      </c>
      <c r="H5327" s="90">
        <f t="shared" si="493"/>
        <v>12398.5375</v>
      </c>
      <c r="I5327" s="90">
        <f t="shared" si="498"/>
        <v>11318.080993750002</v>
      </c>
      <c r="J5327" s="90">
        <f t="shared" si="494"/>
        <v>-1080.4565062499987</v>
      </c>
      <c r="K5327" s="79">
        <f t="shared" si="497"/>
        <v>0.16254521755672388</v>
      </c>
      <c r="L5327" s="91">
        <v>0.27500000000000002</v>
      </c>
      <c r="M5327" s="92">
        <v>869.36</v>
      </c>
    </row>
    <row r="5328" spans="1:13" x14ac:dyDescent="0.2">
      <c r="A5328" s="73">
        <v>54220</v>
      </c>
      <c r="B5328" s="74">
        <v>9894.232750000001</v>
      </c>
      <c r="C5328" s="75">
        <v>0.18248308281077094</v>
      </c>
      <c r="D5328" s="74">
        <v>5964.2</v>
      </c>
      <c r="E5328" s="75">
        <v>0.11</v>
      </c>
      <c r="F5328" s="76">
        <f t="shared" si="495"/>
        <v>48255.8</v>
      </c>
      <c r="G5328" s="76">
        <f t="shared" si="496"/>
        <v>44325.767249999997</v>
      </c>
      <c r="H5328" s="76">
        <f t="shared" si="493"/>
        <v>12400.985000000001</v>
      </c>
      <c r="I5328" s="76">
        <f t="shared" si="498"/>
        <v>11320.22599375</v>
      </c>
      <c r="J5328" s="76">
        <f t="shared" si="494"/>
        <v>-1080.7590062500003</v>
      </c>
      <c r="K5328" s="75">
        <f t="shared" si="497"/>
        <v>0.16255023503780894</v>
      </c>
      <c r="L5328" s="6">
        <v>0.27500000000000002</v>
      </c>
      <c r="M5328" s="93">
        <v>869.36</v>
      </c>
    </row>
    <row r="5329" spans="1:13" x14ac:dyDescent="0.2">
      <c r="A5329" s="77">
        <v>54230</v>
      </c>
      <c r="B5329" s="78">
        <v>9896.4327499999999</v>
      </c>
      <c r="C5329" s="79">
        <v>0.18249000092199888</v>
      </c>
      <c r="D5329" s="78">
        <v>5965.3</v>
      </c>
      <c r="E5329" s="79">
        <v>0.11</v>
      </c>
      <c r="F5329" s="90">
        <f t="shared" si="495"/>
        <v>48264.7</v>
      </c>
      <c r="G5329" s="90">
        <f t="shared" si="496"/>
        <v>44333.56725</v>
      </c>
      <c r="H5329" s="90">
        <f t="shared" si="493"/>
        <v>12403.432499999999</v>
      </c>
      <c r="I5329" s="90">
        <f t="shared" si="498"/>
        <v>11322.370993750001</v>
      </c>
      <c r="J5329" s="90">
        <f t="shared" si="494"/>
        <v>-1081.0615062499983</v>
      </c>
      <c r="K5329" s="79">
        <f t="shared" si="497"/>
        <v>0.16255525066844922</v>
      </c>
      <c r="L5329" s="91">
        <v>0.27500000000000002</v>
      </c>
      <c r="M5329" s="92">
        <v>869.36</v>
      </c>
    </row>
    <row r="5330" spans="1:13" x14ac:dyDescent="0.2">
      <c r="A5330" s="73">
        <v>54240</v>
      </c>
      <c r="B5330" s="74">
        <v>9898.6327500000007</v>
      </c>
      <c r="C5330" s="75">
        <v>0.1824969164823009</v>
      </c>
      <c r="D5330" s="74">
        <v>5966.4</v>
      </c>
      <c r="E5330" s="75">
        <v>0.10999999999999999</v>
      </c>
      <c r="F5330" s="76">
        <f t="shared" si="495"/>
        <v>48273.599999999999</v>
      </c>
      <c r="G5330" s="76">
        <f t="shared" si="496"/>
        <v>44341.367249999996</v>
      </c>
      <c r="H5330" s="76">
        <f t="shared" si="493"/>
        <v>12405.88</v>
      </c>
      <c r="I5330" s="76">
        <f t="shared" si="498"/>
        <v>11324.515993749999</v>
      </c>
      <c r="J5330" s="76">
        <f t="shared" si="494"/>
        <v>-1081.3640062499999</v>
      </c>
      <c r="K5330" s="75">
        <f t="shared" si="497"/>
        <v>0.16256026444966815</v>
      </c>
      <c r="L5330" s="6">
        <v>0.27500000000000002</v>
      </c>
      <c r="M5330" s="93">
        <v>869.36</v>
      </c>
    </row>
    <row r="5331" spans="1:13" x14ac:dyDescent="0.2">
      <c r="A5331" s="77">
        <v>54250</v>
      </c>
      <c r="B5331" s="78">
        <v>9900.8327500000014</v>
      </c>
      <c r="C5331" s="79">
        <v>0.18250382949308758</v>
      </c>
      <c r="D5331" s="78">
        <v>5967.5</v>
      </c>
      <c r="E5331" s="79">
        <v>0.11</v>
      </c>
      <c r="F5331" s="90">
        <f t="shared" si="495"/>
        <v>48282.5</v>
      </c>
      <c r="G5331" s="90">
        <f t="shared" si="496"/>
        <v>44349.167249999999</v>
      </c>
      <c r="H5331" s="90">
        <f t="shared" si="493"/>
        <v>12408.327500000001</v>
      </c>
      <c r="I5331" s="90">
        <f t="shared" si="498"/>
        <v>11326.66099375</v>
      </c>
      <c r="J5331" s="90">
        <f t="shared" si="494"/>
        <v>-1081.6665062500015</v>
      </c>
      <c r="K5331" s="79">
        <f t="shared" si="497"/>
        <v>0.16256527638248847</v>
      </c>
      <c r="L5331" s="91">
        <v>0.27500000000000002</v>
      </c>
      <c r="M5331" s="92">
        <v>869.36</v>
      </c>
    </row>
    <row r="5332" spans="1:13" x14ac:dyDescent="0.2">
      <c r="A5332" s="73">
        <v>54260</v>
      </c>
      <c r="B5332" s="74">
        <v>9903.0327500000003</v>
      </c>
      <c r="C5332" s="75">
        <v>0.18251073995576853</v>
      </c>
      <c r="D5332" s="74">
        <v>5968.6</v>
      </c>
      <c r="E5332" s="75">
        <v>0.11</v>
      </c>
      <c r="F5332" s="76">
        <f t="shared" si="495"/>
        <v>48291.4</v>
      </c>
      <c r="G5332" s="76">
        <f t="shared" si="496"/>
        <v>44356.967250000002</v>
      </c>
      <c r="H5332" s="76">
        <f t="shared" si="493"/>
        <v>12410.775000000001</v>
      </c>
      <c r="I5332" s="76">
        <f t="shared" si="498"/>
        <v>11328.80599375</v>
      </c>
      <c r="J5332" s="76">
        <f t="shared" si="494"/>
        <v>-1081.9690062500013</v>
      </c>
      <c r="K5332" s="75">
        <f t="shared" si="497"/>
        <v>0.16257028646793217</v>
      </c>
      <c r="L5332" s="6">
        <v>0.27500000000000002</v>
      </c>
      <c r="M5332" s="93">
        <v>869.36</v>
      </c>
    </row>
    <row r="5333" spans="1:13" x14ac:dyDescent="0.2">
      <c r="A5333" s="77">
        <v>54270</v>
      </c>
      <c r="B5333" s="78">
        <v>9905.232750000001</v>
      </c>
      <c r="C5333" s="79">
        <v>0.18251764787175237</v>
      </c>
      <c r="D5333" s="78">
        <v>5969.7</v>
      </c>
      <c r="E5333" s="79">
        <v>0.11</v>
      </c>
      <c r="F5333" s="90">
        <f t="shared" si="495"/>
        <v>48300.3</v>
      </c>
      <c r="G5333" s="90">
        <f t="shared" si="496"/>
        <v>44364.767249999997</v>
      </c>
      <c r="H5333" s="90">
        <f t="shared" si="493"/>
        <v>12413.222500000002</v>
      </c>
      <c r="I5333" s="90">
        <f t="shared" si="498"/>
        <v>11330.950993749999</v>
      </c>
      <c r="J5333" s="90">
        <f t="shared" si="494"/>
        <v>-1082.2715062500029</v>
      </c>
      <c r="K5333" s="79">
        <f t="shared" si="497"/>
        <v>0.16257529470702042</v>
      </c>
      <c r="L5333" s="91">
        <v>0.27500000000000002</v>
      </c>
      <c r="M5333" s="92">
        <v>869.36</v>
      </c>
    </row>
    <row r="5334" spans="1:13" x14ac:dyDescent="0.2">
      <c r="A5334" s="73">
        <v>54280</v>
      </c>
      <c r="B5334" s="74">
        <v>9907.4327499999999</v>
      </c>
      <c r="C5334" s="75">
        <v>0.18252455324244657</v>
      </c>
      <c r="D5334" s="74">
        <v>5970.8</v>
      </c>
      <c r="E5334" s="75">
        <v>0.11</v>
      </c>
      <c r="F5334" s="76">
        <f t="shared" si="495"/>
        <v>48309.2</v>
      </c>
      <c r="G5334" s="76">
        <f t="shared" si="496"/>
        <v>44372.56725</v>
      </c>
      <c r="H5334" s="76">
        <f t="shared" si="493"/>
        <v>12415.67</v>
      </c>
      <c r="I5334" s="76">
        <f t="shared" si="498"/>
        <v>11333.095993750001</v>
      </c>
      <c r="J5334" s="76">
        <f t="shared" si="494"/>
        <v>-1082.574006249999</v>
      </c>
      <c r="K5334" s="75">
        <f t="shared" si="497"/>
        <v>0.16258030110077379</v>
      </c>
      <c r="L5334" s="6">
        <v>0.27500000000000002</v>
      </c>
      <c r="M5334" s="93">
        <v>869.36</v>
      </c>
    </row>
    <row r="5335" spans="1:13" x14ac:dyDescent="0.2">
      <c r="A5335" s="77">
        <v>54290</v>
      </c>
      <c r="B5335" s="78">
        <v>9909.6327500000007</v>
      </c>
      <c r="C5335" s="79">
        <v>0.18253145606925769</v>
      </c>
      <c r="D5335" s="78">
        <v>5971.9</v>
      </c>
      <c r="E5335" s="79">
        <v>0.10999999999999999</v>
      </c>
      <c r="F5335" s="90">
        <f t="shared" si="495"/>
        <v>48318.1</v>
      </c>
      <c r="G5335" s="90">
        <f t="shared" si="496"/>
        <v>44380.367249999996</v>
      </c>
      <c r="H5335" s="90">
        <f t="shared" si="493"/>
        <v>12418.1175</v>
      </c>
      <c r="I5335" s="90">
        <f t="shared" si="498"/>
        <v>11335.24099375</v>
      </c>
      <c r="J5335" s="90">
        <f t="shared" si="494"/>
        <v>-1082.8765062500006</v>
      </c>
      <c r="K5335" s="79">
        <f t="shared" si="497"/>
        <v>0.16258530565021181</v>
      </c>
      <c r="L5335" s="91">
        <v>0.27500000000000002</v>
      </c>
      <c r="M5335" s="92">
        <v>869.36</v>
      </c>
    </row>
    <row r="5336" spans="1:13" x14ac:dyDescent="0.2">
      <c r="A5336" s="73">
        <v>54300</v>
      </c>
      <c r="B5336" s="74">
        <v>9911.8327500000014</v>
      </c>
      <c r="C5336" s="75">
        <v>0.1825383563535912</v>
      </c>
      <c r="D5336" s="74">
        <v>5973</v>
      </c>
      <c r="E5336" s="75">
        <v>0.11</v>
      </c>
      <c r="F5336" s="76">
        <f t="shared" si="495"/>
        <v>48327</v>
      </c>
      <c r="G5336" s="76">
        <f t="shared" si="496"/>
        <v>44388.167249999999</v>
      </c>
      <c r="H5336" s="76">
        <f t="shared" si="493"/>
        <v>12420.565000000001</v>
      </c>
      <c r="I5336" s="76">
        <f t="shared" si="498"/>
        <v>11337.38599375</v>
      </c>
      <c r="J5336" s="76">
        <f t="shared" si="494"/>
        <v>-1083.1790062500004</v>
      </c>
      <c r="K5336" s="75">
        <f t="shared" si="497"/>
        <v>0.1625903083563536</v>
      </c>
      <c r="L5336" s="6">
        <v>0.27500000000000002</v>
      </c>
      <c r="M5336" s="93">
        <v>869.36</v>
      </c>
    </row>
    <row r="5337" spans="1:13" x14ac:dyDescent="0.2">
      <c r="A5337" s="77">
        <v>54310</v>
      </c>
      <c r="B5337" s="78">
        <v>9914.0327500000003</v>
      </c>
      <c r="C5337" s="79">
        <v>0.18254525409685141</v>
      </c>
      <c r="D5337" s="78">
        <v>5974.1</v>
      </c>
      <c r="E5337" s="79">
        <v>0.11</v>
      </c>
      <c r="F5337" s="90">
        <f t="shared" si="495"/>
        <v>48335.9</v>
      </c>
      <c r="G5337" s="90">
        <f t="shared" si="496"/>
        <v>44395.967250000002</v>
      </c>
      <c r="H5337" s="90">
        <f t="shared" si="493"/>
        <v>12423.012500000001</v>
      </c>
      <c r="I5337" s="90">
        <f t="shared" si="498"/>
        <v>11339.530993750001</v>
      </c>
      <c r="J5337" s="90">
        <f t="shared" si="494"/>
        <v>-1083.4815062500002</v>
      </c>
      <c r="K5337" s="79">
        <f t="shared" si="497"/>
        <v>0.16259530922021728</v>
      </c>
      <c r="L5337" s="91">
        <v>0.27500000000000002</v>
      </c>
      <c r="M5337" s="92">
        <v>869.36</v>
      </c>
    </row>
    <row r="5338" spans="1:13" x14ac:dyDescent="0.2">
      <c r="A5338" s="73">
        <v>54320</v>
      </c>
      <c r="B5338" s="74">
        <v>9916.232750000001</v>
      </c>
      <c r="C5338" s="75">
        <v>0.18255214930044183</v>
      </c>
      <c r="D5338" s="74">
        <v>5975.2</v>
      </c>
      <c r="E5338" s="75">
        <v>0.11</v>
      </c>
      <c r="F5338" s="76">
        <f t="shared" si="495"/>
        <v>48344.800000000003</v>
      </c>
      <c r="G5338" s="76">
        <f t="shared" si="496"/>
        <v>44403.767249999997</v>
      </c>
      <c r="H5338" s="76">
        <f t="shared" si="493"/>
        <v>12425.460000000001</v>
      </c>
      <c r="I5338" s="76">
        <f t="shared" si="498"/>
        <v>11341.675993749999</v>
      </c>
      <c r="J5338" s="76">
        <f t="shared" si="494"/>
        <v>-1083.7840062500018</v>
      </c>
      <c r="K5338" s="75">
        <f t="shared" si="497"/>
        <v>0.16260030824282032</v>
      </c>
      <c r="L5338" s="6">
        <v>0.27500000000000002</v>
      </c>
      <c r="M5338" s="93">
        <v>869.36</v>
      </c>
    </row>
    <row r="5339" spans="1:13" x14ac:dyDescent="0.2">
      <c r="A5339" s="77">
        <v>54330</v>
      </c>
      <c r="B5339" s="78">
        <v>9918.4327499999999</v>
      </c>
      <c r="C5339" s="79">
        <v>0.18255904196576478</v>
      </c>
      <c r="D5339" s="78">
        <v>5976.3</v>
      </c>
      <c r="E5339" s="79">
        <v>0.11</v>
      </c>
      <c r="F5339" s="90">
        <f t="shared" si="495"/>
        <v>48353.7</v>
      </c>
      <c r="G5339" s="90">
        <f t="shared" si="496"/>
        <v>44411.56725</v>
      </c>
      <c r="H5339" s="90">
        <f t="shared" si="493"/>
        <v>12427.907499999999</v>
      </c>
      <c r="I5339" s="90">
        <f t="shared" si="498"/>
        <v>11343.82099375</v>
      </c>
      <c r="J5339" s="90">
        <f t="shared" si="494"/>
        <v>-1084.0865062499997</v>
      </c>
      <c r="K5339" s="79">
        <f t="shared" si="497"/>
        <v>0.16260530542517945</v>
      </c>
      <c r="L5339" s="91">
        <v>0.27500000000000002</v>
      </c>
      <c r="M5339" s="92">
        <v>869.36</v>
      </c>
    </row>
    <row r="5340" spans="1:13" x14ac:dyDescent="0.2">
      <c r="A5340" s="73">
        <v>54340</v>
      </c>
      <c r="B5340" s="74">
        <v>9920.6327500000007</v>
      </c>
      <c r="C5340" s="75">
        <v>0.18256593209422159</v>
      </c>
      <c r="D5340" s="74">
        <v>5977.4</v>
      </c>
      <c r="E5340" s="75">
        <v>0.10999999999999999</v>
      </c>
      <c r="F5340" s="76">
        <f t="shared" si="495"/>
        <v>48362.6</v>
      </c>
      <c r="G5340" s="76">
        <f t="shared" si="496"/>
        <v>44419.367249999996</v>
      </c>
      <c r="H5340" s="76">
        <f t="shared" si="493"/>
        <v>12430.355</v>
      </c>
      <c r="I5340" s="76">
        <f t="shared" si="498"/>
        <v>11345.96599375</v>
      </c>
      <c r="J5340" s="76">
        <f t="shared" si="494"/>
        <v>-1084.3890062499995</v>
      </c>
      <c r="K5340" s="75">
        <f t="shared" si="497"/>
        <v>0.16261030076831065</v>
      </c>
      <c r="L5340" s="6">
        <v>0.27500000000000002</v>
      </c>
      <c r="M5340" s="93">
        <v>869.36</v>
      </c>
    </row>
    <row r="5341" spans="1:13" x14ac:dyDescent="0.2">
      <c r="A5341" s="77">
        <v>54350</v>
      </c>
      <c r="B5341" s="78">
        <v>9922.8327500000014</v>
      </c>
      <c r="C5341" s="79">
        <v>0.18257281968721253</v>
      </c>
      <c r="D5341" s="78">
        <v>5978.5</v>
      </c>
      <c r="E5341" s="79">
        <v>0.11</v>
      </c>
      <c r="F5341" s="90">
        <f t="shared" si="495"/>
        <v>48371.5</v>
      </c>
      <c r="G5341" s="90">
        <f t="shared" si="496"/>
        <v>44427.167249999999</v>
      </c>
      <c r="H5341" s="90">
        <f t="shared" si="493"/>
        <v>12432.8025</v>
      </c>
      <c r="I5341" s="90">
        <f t="shared" si="498"/>
        <v>11348.11099375</v>
      </c>
      <c r="J5341" s="90">
        <f t="shared" si="494"/>
        <v>-1084.6915062499993</v>
      </c>
      <c r="K5341" s="79">
        <f t="shared" si="497"/>
        <v>0.1626152942732291</v>
      </c>
      <c r="L5341" s="91">
        <v>0.27500000000000002</v>
      </c>
      <c r="M5341" s="92">
        <v>869.36</v>
      </c>
    </row>
    <row r="5342" spans="1:13" x14ac:dyDescent="0.2">
      <c r="A5342" s="73">
        <v>54360</v>
      </c>
      <c r="B5342" s="74">
        <v>9925.0327500000003</v>
      </c>
      <c r="C5342" s="75">
        <v>0.18257970474613688</v>
      </c>
      <c r="D5342" s="74">
        <v>5979.6</v>
      </c>
      <c r="E5342" s="75">
        <v>0.11</v>
      </c>
      <c r="F5342" s="76">
        <f t="shared" si="495"/>
        <v>48380.4</v>
      </c>
      <c r="G5342" s="76">
        <f t="shared" si="496"/>
        <v>44434.967250000002</v>
      </c>
      <c r="H5342" s="76">
        <f t="shared" si="493"/>
        <v>12435.25</v>
      </c>
      <c r="I5342" s="76">
        <f t="shared" si="498"/>
        <v>11350.255993750001</v>
      </c>
      <c r="J5342" s="76">
        <f t="shared" si="494"/>
        <v>-1084.9940062499991</v>
      </c>
      <c r="K5342" s="75">
        <f t="shared" si="497"/>
        <v>0.16262028594094924</v>
      </c>
      <c r="L5342" s="6">
        <v>0.27500000000000002</v>
      </c>
      <c r="M5342" s="93">
        <v>869.36</v>
      </c>
    </row>
    <row r="5343" spans="1:13" x14ac:dyDescent="0.2">
      <c r="A5343" s="77">
        <v>54370</v>
      </c>
      <c r="B5343" s="78">
        <v>9927.232750000001</v>
      </c>
      <c r="C5343" s="79">
        <v>0.18258658727239288</v>
      </c>
      <c r="D5343" s="78">
        <v>5980.7</v>
      </c>
      <c r="E5343" s="79">
        <v>0.11</v>
      </c>
      <c r="F5343" s="90">
        <f t="shared" si="495"/>
        <v>48389.3</v>
      </c>
      <c r="G5343" s="90">
        <f t="shared" si="496"/>
        <v>44442.767249999997</v>
      </c>
      <c r="H5343" s="90">
        <f t="shared" si="493"/>
        <v>12437.697500000002</v>
      </c>
      <c r="I5343" s="90">
        <f t="shared" si="498"/>
        <v>11352.40099375</v>
      </c>
      <c r="J5343" s="90">
        <f t="shared" si="494"/>
        <v>-1085.2965062500025</v>
      </c>
      <c r="K5343" s="79">
        <f t="shared" si="497"/>
        <v>0.16262527577248481</v>
      </c>
      <c r="L5343" s="91">
        <v>0.27500000000000002</v>
      </c>
      <c r="M5343" s="92">
        <v>869.36</v>
      </c>
    </row>
    <row r="5344" spans="1:13" x14ac:dyDescent="0.2">
      <c r="A5344" s="73">
        <v>54380</v>
      </c>
      <c r="B5344" s="74">
        <v>9929.4327499999999</v>
      </c>
      <c r="C5344" s="75">
        <v>0.18259346726737771</v>
      </c>
      <c r="D5344" s="74">
        <v>5981.8</v>
      </c>
      <c r="E5344" s="75">
        <v>0.11</v>
      </c>
      <c r="F5344" s="76">
        <f t="shared" si="495"/>
        <v>48398.2</v>
      </c>
      <c r="G5344" s="76">
        <f t="shared" si="496"/>
        <v>44450.56725</v>
      </c>
      <c r="H5344" s="76">
        <f t="shared" si="493"/>
        <v>12440.145</v>
      </c>
      <c r="I5344" s="76">
        <f t="shared" si="498"/>
        <v>11354.54599375</v>
      </c>
      <c r="J5344" s="76">
        <f t="shared" si="494"/>
        <v>-1085.5990062500005</v>
      </c>
      <c r="K5344" s="75">
        <f t="shared" si="497"/>
        <v>0.16263026376884884</v>
      </c>
      <c r="L5344" s="6">
        <v>0.27500000000000002</v>
      </c>
      <c r="M5344" s="93">
        <v>869.36</v>
      </c>
    </row>
    <row r="5345" spans="1:13" x14ac:dyDescent="0.2">
      <c r="A5345" s="77">
        <v>54390</v>
      </c>
      <c r="B5345" s="78">
        <v>9931.6327500000007</v>
      </c>
      <c r="C5345" s="79">
        <v>0.1826003447324876</v>
      </c>
      <c r="D5345" s="78">
        <v>5982.9</v>
      </c>
      <c r="E5345" s="79">
        <v>0.10999999999999999</v>
      </c>
      <c r="F5345" s="90">
        <f t="shared" si="495"/>
        <v>48407.1</v>
      </c>
      <c r="G5345" s="90">
        <f t="shared" si="496"/>
        <v>44458.367249999996</v>
      </c>
      <c r="H5345" s="90">
        <f t="shared" si="493"/>
        <v>12442.592500000001</v>
      </c>
      <c r="I5345" s="90">
        <f t="shared" si="498"/>
        <v>11356.690993749999</v>
      </c>
      <c r="J5345" s="90">
        <f t="shared" si="494"/>
        <v>-1085.9015062500021</v>
      </c>
      <c r="K5345" s="79">
        <f t="shared" si="497"/>
        <v>0.16263524993105347</v>
      </c>
      <c r="L5345" s="91">
        <v>0.27500000000000002</v>
      </c>
      <c r="M5345" s="92">
        <v>869.36</v>
      </c>
    </row>
    <row r="5346" spans="1:13" x14ac:dyDescent="0.2">
      <c r="A5346" s="73">
        <v>54400</v>
      </c>
      <c r="B5346" s="74">
        <v>9933.8327500000014</v>
      </c>
      <c r="C5346" s="75">
        <v>0.18260721966911767</v>
      </c>
      <c r="D5346" s="74">
        <v>5984</v>
      </c>
      <c r="E5346" s="75">
        <v>0.11</v>
      </c>
      <c r="F5346" s="76">
        <f t="shared" si="495"/>
        <v>48416</v>
      </c>
      <c r="G5346" s="76">
        <f t="shared" si="496"/>
        <v>44466.167249999999</v>
      </c>
      <c r="H5346" s="76">
        <f t="shared" si="493"/>
        <v>12445.04</v>
      </c>
      <c r="I5346" s="76">
        <f t="shared" si="498"/>
        <v>11358.835993750001</v>
      </c>
      <c r="J5346" s="76">
        <f t="shared" si="494"/>
        <v>-1086.20400625</v>
      </c>
      <c r="K5346" s="75">
        <f t="shared" si="497"/>
        <v>0.16264023426011032</v>
      </c>
      <c r="L5346" s="6">
        <v>0.27500000000000002</v>
      </c>
      <c r="M5346" s="93">
        <v>869.36</v>
      </c>
    </row>
    <row r="5347" spans="1:13" x14ac:dyDescent="0.2">
      <c r="A5347" s="77">
        <v>54410</v>
      </c>
      <c r="B5347" s="78">
        <v>9936.0327500000003</v>
      </c>
      <c r="C5347" s="79">
        <v>0.18261409207866203</v>
      </c>
      <c r="D5347" s="78">
        <v>5985.1</v>
      </c>
      <c r="E5347" s="79">
        <v>0.11</v>
      </c>
      <c r="F5347" s="90">
        <f t="shared" si="495"/>
        <v>48424.9</v>
      </c>
      <c r="G5347" s="90">
        <f t="shared" si="496"/>
        <v>44473.967250000002</v>
      </c>
      <c r="H5347" s="90">
        <f t="shared" si="493"/>
        <v>12447.487500000001</v>
      </c>
      <c r="I5347" s="90">
        <f t="shared" si="498"/>
        <v>11360.980993750001</v>
      </c>
      <c r="J5347" s="90">
        <f t="shared" si="494"/>
        <v>-1086.5065062499998</v>
      </c>
      <c r="K5347" s="79">
        <f t="shared" si="497"/>
        <v>0.16264521675702998</v>
      </c>
      <c r="L5347" s="91">
        <v>0.27500000000000002</v>
      </c>
      <c r="M5347" s="92">
        <v>869.36</v>
      </c>
    </row>
    <row r="5348" spans="1:13" x14ac:dyDescent="0.2">
      <c r="A5348" s="73">
        <v>54420</v>
      </c>
      <c r="B5348" s="74">
        <v>9938.232750000001</v>
      </c>
      <c r="C5348" s="75">
        <v>0.18262096196251379</v>
      </c>
      <c r="D5348" s="74">
        <v>5986.2</v>
      </c>
      <c r="E5348" s="75">
        <v>0.11</v>
      </c>
      <c r="F5348" s="76">
        <f t="shared" si="495"/>
        <v>48433.8</v>
      </c>
      <c r="G5348" s="76">
        <f t="shared" si="496"/>
        <v>44481.767249999997</v>
      </c>
      <c r="H5348" s="76">
        <f t="shared" si="493"/>
        <v>12449.935000000001</v>
      </c>
      <c r="I5348" s="76">
        <f t="shared" si="498"/>
        <v>11363.12599375</v>
      </c>
      <c r="J5348" s="76">
        <f t="shared" si="494"/>
        <v>-1086.8090062500014</v>
      </c>
      <c r="K5348" s="75">
        <f t="shared" si="497"/>
        <v>0.1626501974228225</v>
      </c>
      <c r="L5348" s="6">
        <v>0.27500000000000002</v>
      </c>
      <c r="M5348" s="93">
        <v>869.36</v>
      </c>
    </row>
    <row r="5349" spans="1:13" x14ac:dyDescent="0.2">
      <c r="A5349" s="77">
        <v>54430</v>
      </c>
      <c r="B5349" s="78">
        <v>9940.4327499999999</v>
      </c>
      <c r="C5349" s="79">
        <v>0.18262782932206503</v>
      </c>
      <c r="D5349" s="78">
        <v>5987.3</v>
      </c>
      <c r="E5349" s="79">
        <v>0.11</v>
      </c>
      <c r="F5349" s="90">
        <f t="shared" si="495"/>
        <v>48442.7</v>
      </c>
      <c r="G5349" s="90">
        <f t="shared" si="496"/>
        <v>44489.56725</v>
      </c>
      <c r="H5349" s="90">
        <f t="shared" si="493"/>
        <v>12452.3825</v>
      </c>
      <c r="I5349" s="90">
        <f t="shared" si="498"/>
        <v>11365.27099375</v>
      </c>
      <c r="J5349" s="90">
        <f t="shared" si="494"/>
        <v>-1087.1115062499994</v>
      </c>
      <c r="K5349" s="79">
        <f t="shared" si="497"/>
        <v>0.16265517625849715</v>
      </c>
      <c r="L5349" s="91">
        <v>0.27500000000000002</v>
      </c>
      <c r="M5349" s="92">
        <v>869.36</v>
      </c>
    </row>
    <row r="5350" spans="1:13" x14ac:dyDescent="0.2">
      <c r="A5350" s="73">
        <v>54440</v>
      </c>
      <c r="B5350" s="74">
        <v>9942.6327500000007</v>
      </c>
      <c r="C5350" s="75">
        <v>0.18263469415870684</v>
      </c>
      <c r="D5350" s="74">
        <v>5988.4</v>
      </c>
      <c r="E5350" s="75">
        <v>0.10999999999999999</v>
      </c>
      <c r="F5350" s="76">
        <f t="shared" si="495"/>
        <v>48451.6</v>
      </c>
      <c r="G5350" s="76">
        <f t="shared" si="496"/>
        <v>44497.367249999996</v>
      </c>
      <c r="H5350" s="76">
        <f t="shared" si="493"/>
        <v>12454.83</v>
      </c>
      <c r="I5350" s="76">
        <f t="shared" si="498"/>
        <v>11367.415993749999</v>
      </c>
      <c r="J5350" s="76">
        <f t="shared" si="494"/>
        <v>-1087.414006250001</v>
      </c>
      <c r="K5350" s="75">
        <f t="shared" si="497"/>
        <v>0.16266015326506245</v>
      </c>
      <c r="L5350" s="6">
        <v>0.27500000000000002</v>
      </c>
      <c r="M5350" s="93">
        <v>869.36</v>
      </c>
    </row>
    <row r="5351" spans="1:13" x14ac:dyDescent="0.2">
      <c r="A5351" s="77">
        <v>54450</v>
      </c>
      <c r="B5351" s="78">
        <v>9944.8327500000014</v>
      </c>
      <c r="C5351" s="79">
        <v>0.18264155647382924</v>
      </c>
      <c r="D5351" s="78">
        <v>5989.5</v>
      </c>
      <c r="E5351" s="79">
        <v>0.11</v>
      </c>
      <c r="F5351" s="90">
        <f t="shared" si="495"/>
        <v>48460.5</v>
      </c>
      <c r="G5351" s="90">
        <f t="shared" si="496"/>
        <v>44505.167249999999</v>
      </c>
      <c r="H5351" s="90">
        <f t="shared" si="493"/>
        <v>12457.2775</v>
      </c>
      <c r="I5351" s="90">
        <f t="shared" si="498"/>
        <v>11369.560993749999</v>
      </c>
      <c r="J5351" s="90">
        <f t="shared" si="494"/>
        <v>-1087.7165062500007</v>
      </c>
      <c r="K5351" s="79">
        <f t="shared" si="497"/>
        <v>0.16266512844352618</v>
      </c>
      <c r="L5351" s="91">
        <v>0.27500000000000002</v>
      </c>
      <c r="M5351" s="92">
        <v>869.36</v>
      </c>
    </row>
    <row r="5352" spans="1:13" x14ac:dyDescent="0.2">
      <c r="A5352" s="73">
        <v>54460</v>
      </c>
      <c r="B5352" s="74">
        <v>9947.0327500000003</v>
      </c>
      <c r="C5352" s="75">
        <v>0.18264841626882117</v>
      </c>
      <c r="D5352" s="74">
        <v>5990.6</v>
      </c>
      <c r="E5352" s="75">
        <v>0.11</v>
      </c>
      <c r="F5352" s="76">
        <f t="shared" si="495"/>
        <v>48469.4</v>
      </c>
      <c r="G5352" s="76">
        <f t="shared" si="496"/>
        <v>44512.967250000002</v>
      </c>
      <c r="H5352" s="76">
        <f t="shared" si="493"/>
        <v>12459.725</v>
      </c>
      <c r="I5352" s="76">
        <f t="shared" si="498"/>
        <v>11371.705993750002</v>
      </c>
      <c r="J5352" s="76">
        <f t="shared" si="494"/>
        <v>-1088.0190062499987</v>
      </c>
      <c r="K5352" s="75">
        <f t="shared" si="497"/>
        <v>0.16267010179489536</v>
      </c>
      <c r="L5352" s="6">
        <v>0.27500000000000002</v>
      </c>
      <c r="M5352" s="93">
        <v>869.36</v>
      </c>
    </row>
    <row r="5353" spans="1:13" x14ac:dyDescent="0.2">
      <c r="A5353" s="77">
        <v>54470</v>
      </c>
      <c r="B5353" s="78">
        <v>9949.232750000001</v>
      </c>
      <c r="C5353" s="79">
        <v>0.18265527354507069</v>
      </c>
      <c r="D5353" s="78">
        <v>5991.7</v>
      </c>
      <c r="E5353" s="79">
        <v>0.11</v>
      </c>
      <c r="F5353" s="90">
        <f t="shared" si="495"/>
        <v>48478.3</v>
      </c>
      <c r="G5353" s="90">
        <f t="shared" si="496"/>
        <v>44520.767249999997</v>
      </c>
      <c r="H5353" s="90">
        <f t="shared" si="493"/>
        <v>12462.172500000001</v>
      </c>
      <c r="I5353" s="90">
        <f t="shared" si="498"/>
        <v>11373.85099375</v>
      </c>
      <c r="J5353" s="90">
        <f t="shared" si="494"/>
        <v>-1088.3215062500003</v>
      </c>
      <c r="K5353" s="79">
        <f t="shared" si="497"/>
        <v>0.16267507332017625</v>
      </c>
      <c r="L5353" s="91">
        <v>0.27500000000000002</v>
      </c>
      <c r="M5353" s="92">
        <v>869.36</v>
      </c>
    </row>
    <row r="5354" spans="1:13" x14ac:dyDescent="0.2">
      <c r="A5354" s="73">
        <v>54480</v>
      </c>
      <c r="B5354" s="74">
        <v>9951.4327499999999</v>
      </c>
      <c r="C5354" s="75">
        <v>0.18266212830396475</v>
      </c>
      <c r="D5354" s="74">
        <v>5992.8</v>
      </c>
      <c r="E5354" s="75">
        <v>0.11</v>
      </c>
      <c r="F5354" s="76">
        <f t="shared" si="495"/>
        <v>48487.199999999997</v>
      </c>
      <c r="G5354" s="76">
        <f t="shared" si="496"/>
        <v>44528.56725</v>
      </c>
      <c r="H5354" s="76">
        <f t="shared" si="493"/>
        <v>12464.619999999999</v>
      </c>
      <c r="I5354" s="76">
        <f t="shared" si="498"/>
        <v>11375.995993750001</v>
      </c>
      <c r="J5354" s="76">
        <f t="shared" si="494"/>
        <v>-1088.6240062499983</v>
      </c>
      <c r="K5354" s="75">
        <f t="shared" si="497"/>
        <v>0.16268004302037448</v>
      </c>
      <c r="L5354" s="6">
        <v>0.27500000000000002</v>
      </c>
      <c r="M5354" s="93">
        <v>869.36</v>
      </c>
    </row>
    <row r="5355" spans="1:13" x14ac:dyDescent="0.2">
      <c r="A5355" s="77">
        <v>54490</v>
      </c>
      <c r="B5355" s="78">
        <v>9953.6327500000007</v>
      </c>
      <c r="C5355" s="79">
        <v>0.18266898054688935</v>
      </c>
      <c r="D5355" s="78">
        <v>5993.9</v>
      </c>
      <c r="E5355" s="79">
        <v>0.10999999999999999</v>
      </c>
      <c r="F5355" s="90">
        <f t="shared" si="495"/>
        <v>48496.1</v>
      </c>
      <c r="G5355" s="90">
        <f t="shared" si="496"/>
        <v>44536.367249999996</v>
      </c>
      <c r="H5355" s="90">
        <f t="shared" si="493"/>
        <v>12467.067499999999</v>
      </c>
      <c r="I5355" s="90">
        <f t="shared" si="498"/>
        <v>11378.140993749999</v>
      </c>
      <c r="J5355" s="90">
        <f t="shared" si="494"/>
        <v>-1088.9265062499999</v>
      </c>
      <c r="K5355" s="79">
        <f t="shared" si="497"/>
        <v>0.16268501089649479</v>
      </c>
      <c r="L5355" s="91">
        <v>0.27500000000000002</v>
      </c>
      <c r="M5355" s="92">
        <v>869.36</v>
      </c>
    </row>
    <row r="5356" spans="1:13" x14ac:dyDescent="0.2">
      <c r="A5356" s="73">
        <v>54500</v>
      </c>
      <c r="B5356" s="74">
        <v>9955.8327500000014</v>
      </c>
      <c r="C5356" s="75">
        <v>0.18267583027522938</v>
      </c>
      <c r="D5356" s="74">
        <v>5995</v>
      </c>
      <c r="E5356" s="75">
        <v>0.11</v>
      </c>
      <c r="F5356" s="76">
        <f t="shared" si="495"/>
        <v>48505</v>
      </c>
      <c r="G5356" s="76">
        <f t="shared" si="496"/>
        <v>44544.167249999999</v>
      </c>
      <c r="H5356" s="76">
        <f t="shared" si="493"/>
        <v>12469.515000000001</v>
      </c>
      <c r="I5356" s="76">
        <f t="shared" si="498"/>
        <v>11380.28599375</v>
      </c>
      <c r="J5356" s="76">
        <f t="shared" si="494"/>
        <v>-1089.2290062500015</v>
      </c>
      <c r="K5356" s="75">
        <f t="shared" si="497"/>
        <v>0.16268997694954129</v>
      </c>
      <c r="L5356" s="6">
        <v>0.27500000000000002</v>
      </c>
      <c r="M5356" s="93">
        <v>869.36</v>
      </c>
    </row>
    <row r="5357" spans="1:13" x14ac:dyDescent="0.2">
      <c r="A5357" s="77">
        <v>54510</v>
      </c>
      <c r="B5357" s="78">
        <v>9958.0327500000003</v>
      </c>
      <c r="C5357" s="79">
        <v>0.18268267749036873</v>
      </c>
      <c r="D5357" s="78">
        <v>5996.1</v>
      </c>
      <c r="E5357" s="79">
        <v>0.11</v>
      </c>
      <c r="F5357" s="90">
        <f t="shared" si="495"/>
        <v>48513.9</v>
      </c>
      <c r="G5357" s="90">
        <f t="shared" si="496"/>
        <v>44551.967250000002</v>
      </c>
      <c r="H5357" s="90">
        <f t="shared" si="493"/>
        <v>12471.962500000001</v>
      </c>
      <c r="I5357" s="90">
        <f t="shared" si="498"/>
        <v>11382.43099375</v>
      </c>
      <c r="J5357" s="90">
        <f t="shared" si="494"/>
        <v>-1089.5315062500013</v>
      </c>
      <c r="K5357" s="79">
        <f t="shared" si="497"/>
        <v>0.16269494118051731</v>
      </c>
      <c r="L5357" s="91">
        <v>0.27500000000000002</v>
      </c>
      <c r="M5357" s="92">
        <v>869.36</v>
      </c>
    </row>
    <row r="5358" spans="1:13" x14ac:dyDescent="0.2">
      <c r="A5358" s="73">
        <v>54520</v>
      </c>
      <c r="B5358" s="74">
        <v>9960.232750000001</v>
      </c>
      <c r="C5358" s="75">
        <v>0.18268952219369042</v>
      </c>
      <c r="D5358" s="74">
        <v>5997.2</v>
      </c>
      <c r="E5358" s="75">
        <v>0.11</v>
      </c>
      <c r="F5358" s="76">
        <f t="shared" si="495"/>
        <v>48522.8</v>
      </c>
      <c r="G5358" s="76">
        <f t="shared" si="496"/>
        <v>44559.767249999997</v>
      </c>
      <c r="H5358" s="76">
        <f t="shared" si="493"/>
        <v>12474.410000000002</v>
      </c>
      <c r="I5358" s="76">
        <f t="shared" si="498"/>
        <v>11384.575993749999</v>
      </c>
      <c r="J5358" s="76">
        <f t="shared" si="494"/>
        <v>-1089.8340062500029</v>
      </c>
      <c r="K5358" s="75">
        <f t="shared" si="497"/>
        <v>0.16269990359042549</v>
      </c>
      <c r="L5358" s="6">
        <v>0.27500000000000002</v>
      </c>
      <c r="M5358" s="93">
        <v>869.36</v>
      </c>
    </row>
    <row r="5359" spans="1:13" x14ac:dyDescent="0.2">
      <c r="A5359" s="77">
        <v>54530</v>
      </c>
      <c r="B5359" s="78">
        <v>9962.4327499999999</v>
      </c>
      <c r="C5359" s="79">
        <v>0.18269636438657619</v>
      </c>
      <c r="D5359" s="78">
        <v>5998.3</v>
      </c>
      <c r="E5359" s="79">
        <v>0.11</v>
      </c>
      <c r="F5359" s="90">
        <f t="shared" si="495"/>
        <v>48531.7</v>
      </c>
      <c r="G5359" s="90">
        <f t="shared" si="496"/>
        <v>44567.56725</v>
      </c>
      <c r="H5359" s="90">
        <f t="shared" si="493"/>
        <v>12476.8575</v>
      </c>
      <c r="I5359" s="90">
        <f t="shared" si="498"/>
        <v>11386.720993750001</v>
      </c>
      <c r="J5359" s="90">
        <f t="shared" si="494"/>
        <v>-1090.136506249999</v>
      </c>
      <c r="K5359" s="79">
        <f t="shared" si="497"/>
        <v>0.16270486418026775</v>
      </c>
      <c r="L5359" s="91">
        <v>0.27500000000000002</v>
      </c>
      <c r="M5359" s="92">
        <v>869.36</v>
      </c>
    </row>
    <row r="5360" spans="1:13" x14ac:dyDescent="0.2">
      <c r="A5360" s="73">
        <v>54540</v>
      </c>
      <c r="B5360" s="74">
        <v>9964.6327500000007</v>
      </c>
      <c r="C5360" s="75">
        <v>0.18270320407040705</v>
      </c>
      <c r="D5360" s="74">
        <v>5999.4</v>
      </c>
      <c r="E5360" s="75">
        <v>0.10999999999999999</v>
      </c>
      <c r="F5360" s="76">
        <f t="shared" si="495"/>
        <v>48540.6</v>
      </c>
      <c r="G5360" s="76">
        <f t="shared" si="496"/>
        <v>44575.367249999996</v>
      </c>
      <c r="H5360" s="76">
        <f t="shared" si="493"/>
        <v>12479.305</v>
      </c>
      <c r="I5360" s="76">
        <f t="shared" si="498"/>
        <v>11388.86599375</v>
      </c>
      <c r="J5360" s="76">
        <f t="shared" si="494"/>
        <v>-1090.4390062500006</v>
      </c>
      <c r="K5360" s="75">
        <f t="shared" si="497"/>
        <v>0.16270982295104511</v>
      </c>
      <c r="L5360" s="6">
        <v>0.27500000000000002</v>
      </c>
      <c r="M5360" s="93">
        <v>869.36</v>
      </c>
    </row>
    <row r="5361" spans="1:13" x14ac:dyDescent="0.2">
      <c r="A5361" s="77">
        <v>54550</v>
      </c>
      <c r="B5361" s="78">
        <v>9966.8327500000014</v>
      </c>
      <c r="C5361" s="79">
        <v>0.18271004124656282</v>
      </c>
      <c r="D5361" s="78">
        <v>6000.5</v>
      </c>
      <c r="E5361" s="79">
        <v>0.11</v>
      </c>
      <c r="F5361" s="90">
        <f t="shared" si="495"/>
        <v>48549.5</v>
      </c>
      <c r="G5361" s="90">
        <f t="shared" si="496"/>
        <v>44583.167249999999</v>
      </c>
      <c r="H5361" s="90">
        <f t="shared" ref="H5361:H5424" si="499">+F5361*L5361-M5361</f>
        <v>12481.752500000001</v>
      </c>
      <c r="I5361" s="90">
        <f t="shared" si="498"/>
        <v>11391.01099375</v>
      </c>
      <c r="J5361" s="90">
        <f t="shared" si="494"/>
        <v>-1090.7415062500004</v>
      </c>
      <c r="K5361" s="79">
        <f t="shared" si="497"/>
        <v>0.16271477990375804</v>
      </c>
      <c r="L5361" s="91">
        <v>0.27500000000000002</v>
      </c>
      <c r="M5361" s="92">
        <v>869.36</v>
      </c>
    </row>
    <row r="5362" spans="1:13" x14ac:dyDescent="0.2">
      <c r="A5362" s="73">
        <v>54560</v>
      </c>
      <c r="B5362" s="74">
        <v>9969.0327500000003</v>
      </c>
      <c r="C5362" s="75">
        <v>0.1827168759164223</v>
      </c>
      <c r="D5362" s="74">
        <v>6001.6</v>
      </c>
      <c r="E5362" s="75">
        <v>0.11</v>
      </c>
      <c r="F5362" s="76">
        <f t="shared" si="495"/>
        <v>48558.400000000001</v>
      </c>
      <c r="G5362" s="76">
        <f t="shared" si="496"/>
        <v>44590.967250000002</v>
      </c>
      <c r="H5362" s="76">
        <f t="shared" si="499"/>
        <v>12484.2</v>
      </c>
      <c r="I5362" s="76">
        <f t="shared" si="498"/>
        <v>11393.155993750001</v>
      </c>
      <c r="J5362" s="76">
        <f t="shared" ref="J5362:J5425" si="500">+I5362-H5362</f>
        <v>-1091.0440062500002</v>
      </c>
      <c r="K5362" s="75">
        <f t="shared" si="497"/>
        <v>0.16271973503940615</v>
      </c>
      <c r="L5362" s="6">
        <v>0.27500000000000002</v>
      </c>
      <c r="M5362" s="93">
        <v>869.36</v>
      </c>
    </row>
    <row r="5363" spans="1:13" x14ac:dyDescent="0.2">
      <c r="A5363" s="77">
        <v>54570</v>
      </c>
      <c r="B5363" s="78">
        <v>9971.232750000001</v>
      </c>
      <c r="C5363" s="79">
        <v>0.1827237080813634</v>
      </c>
      <c r="D5363" s="78">
        <v>6002.7</v>
      </c>
      <c r="E5363" s="79">
        <v>0.11</v>
      </c>
      <c r="F5363" s="90">
        <f t="shared" si="495"/>
        <v>48567.3</v>
      </c>
      <c r="G5363" s="90">
        <f t="shared" si="496"/>
        <v>44598.767249999997</v>
      </c>
      <c r="H5363" s="90">
        <f t="shared" si="499"/>
        <v>12486.647500000001</v>
      </c>
      <c r="I5363" s="90">
        <f t="shared" si="498"/>
        <v>11395.300993749999</v>
      </c>
      <c r="J5363" s="90">
        <f t="shared" si="500"/>
        <v>-1091.3465062500018</v>
      </c>
      <c r="K5363" s="79">
        <f t="shared" si="497"/>
        <v>0.16272468835898843</v>
      </c>
      <c r="L5363" s="91">
        <v>0.27500000000000002</v>
      </c>
      <c r="M5363" s="92">
        <v>869.36</v>
      </c>
    </row>
    <row r="5364" spans="1:13" x14ac:dyDescent="0.2">
      <c r="A5364" s="73">
        <v>54580</v>
      </c>
      <c r="B5364" s="74">
        <v>9973.4327499999999</v>
      </c>
      <c r="C5364" s="75">
        <v>0.18273053774276291</v>
      </c>
      <c r="D5364" s="74">
        <v>6003.8</v>
      </c>
      <c r="E5364" s="75">
        <v>0.11</v>
      </c>
      <c r="F5364" s="76">
        <f t="shared" si="495"/>
        <v>48576.2</v>
      </c>
      <c r="G5364" s="76">
        <f t="shared" si="496"/>
        <v>44606.56725</v>
      </c>
      <c r="H5364" s="76">
        <f t="shared" si="499"/>
        <v>12489.094999999999</v>
      </c>
      <c r="I5364" s="76">
        <f t="shared" si="498"/>
        <v>11397.44599375</v>
      </c>
      <c r="J5364" s="76">
        <f t="shared" si="500"/>
        <v>-1091.6490062499997</v>
      </c>
      <c r="K5364" s="75">
        <f t="shared" si="497"/>
        <v>0.16272963986350311</v>
      </c>
      <c r="L5364" s="6">
        <v>0.27500000000000002</v>
      </c>
      <c r="M5364" s="93">
        <v>869.36</v>
      </c>
    </row>
    <row r="5365" spans="1:13" x14ac:dyDescent="0.2">
      <c r="A5365" s="77">
        <v>54590</v>
      </c>
      <c r="B5365" s="78">
        <v>9975.6327500000007</v>
      </c>
      <c r="C5365" s="79">
        <v>0.18273736490199671</v>
      </c>
      <c r="D5365" s="78">
        <v>6004.9</v>
      </c>
      <c r="E5365" s="79">
        <v>0.10999999999999999</v>
      </c>
      <c r="F5365" s="90">
        <f t="shared" si="495"/>
        <v>48585.1</v>
      </c>
      <c r="G5365" s="90">
        <f t="shared" si="496"/>
        <v>44614.367249999996</v>
      </c>
      <c r="H5365" s="90">
        <f t="shared" si="499"/>
        <v>12491.5425</v>
      </c>
      <c r="I5365" s="90">
        <f t="shared" si="498"/>
        <v>11399.59099375</v>
      </c>
      <c r="J5365" s="90">
        <f t="shared" si="500"/>
        <v>-1091.9515062499995</v>
      </c>
      <c r="K5365" s="79">
        <f t="shared" si="497"/>
        <v>0.16273458955394762</v>
      </c>
      <c r="L5365" s="91">
        <v>0.27500000000000002</v>
      </c>
      <c r="M5365" s="92">
        <v>869.36</v>
      </c>
    </row>
    <row r="5366" spans="1:13" x14ac:dyDescent="0.2">
      <c r="A5366" s="73">
        <v>54600</v>
      </c>
      <c r="B5366" s="74">
        <v>9977.8327500000014</v>
      </c>
      <c r="C5366" s="75">
        <v>0.18274418956043958</v>
      </c>
      <c r="D5366" s="74">
        <v>6006</v>
      </c>
      <c r="E5366" s="75">
        <v>0.11</v>
      </c>
      <c r="F5366" s="76">
        <f t="shared" si="495"/>
        <v>48594</v>
      </c>
      <c r="G5366" s="76">
        <f t="shared" si="496"/>
        <v>44622.167249999999</v>
      </c>
      <c r="H5366" s="76">
        <f t="shared" si="499"/>
        <v>12493.99</v>
      </c>
      <c r="I5366" s="76">
        <f t="shared" si="498"/>
        <v>11401.73599375</v>
      </c>
      <c r="J5366" s="76">
        <f t="shared" si="500"/>
        <v>-1092.2540062499993</v>
      </c>
      <c r="K5366" s="75">
        <f t="shared" si="497"/>
        <v>0.16273953743131872</v>
      </c>
      <c r="L5366" s="6">
        <v>0.27500000000000002</v>
      </c>
      <c r="M5366" s="93">
        <v>869.36</v>
      </c>
    </row>
    <row r="5367" spans="1:13" x14ac:dyDescent="0.2">
      <c r="A5367" s="77">
        <v>54610</v>
      </c>
      <c r="B5367" s="78">
        <v>9980.0327500000003</v>
      </c>
      <c r="C5367" s="79">
        <v>0.18275101171946531</v>
      </c>
      <c r="D5367" s="78">
        <v>6007.1</v>
      </c>
      <c r="E5367" s="79">
        <v>0.11</v>
      </c>
      <c r="F5367" s="90">
        <f t="shared" si="495"/>
        <v>48602.9</v>
      </c>
      <c r="G5367" s="90">
        <f t="shared" si="496"/>
        <v>44629.967250000002</v>
      </c>
      <c r="H5367" s="90">
        <f t="shared" si="499"/>
        <v>12496.4375</v>
      </c>
      <c r="I5367" s="90">
        <f t="shared" si="498"/>
        <v>11403.880993750001</v>
      </c>
      <c r="J5367" s="90">
        <f t="shared" si="500"/>
        <v>-1092.5565062499991</v>
      </c>
      <c r="K5367" s="79">
        <f t="shared" si="497"/>
        <v>0.16274448349661236</v>
      </c>
      <c r="L5367" s="91">
        <v>0.27500000000000002</v>
      </c>
      <c r="M5367" s="92">
        <v>869.36</v>
      </c>
    </row>
    <row r="5368" spans="1:13" x14ac:dyDescent="0.2">
      <c r="A5368" s="73">
        <v>54620</v>
      </c>
      <c r="B5368" s="74">
        <v>9982.232750000001</v>
      </c>
      <c r="C5368" s="75">
        <v>0.18275783138044674</v>
      </c>
      <c r="D5368" s="74">
        <v>6008.2</v>
      </c>
      <c r="E5368" s="75">
        <v>0.11</v>
      </c>
      <c r="F5368" s="76">
        <f t="shared" si="495"/>
        <v>48611.8</v>
      </c>
      <c r="G5368" s="76">
        <f t="shared" si="496"/>
        <v>44637.767249999997</v>
      </c>
      <c r="H5368" s="76">
        <f t="shared" si="499"/>
        <v>12498.885000000002</v>
      </c>
      <c r="I5368" s="76">
        <f t="shared" si="498"/>
        <v>11406.02599375</v>
      </c>
      <c r="J5368" s="76">
        <f t="shared" si="500"/>
        <v>-1092.8590062500025</v>
      </c>
      <c r="K5368" s="75">
        <f t="shared" si="497"/>
        <v>0.16274942775082385</v>
      </c>
      <c r="L5368" s="6">
        <v>0.27500000000000002</v>
      </c>
      <c r="M5368" s="93">
        <v>869.36</v>
      </c>
    </row>
    <row r="5369" spans="1:13" x14ac:dyDescent="0.2">
      <c r="A5369" s="77">
        <v>54630</v>
      </c>
      <c r="B5369" s="78">
        <v>9984.4327499999999</v>
      </c>
      <c r="C5369" s="79">
        <v>0.18276464854475563</v>
      </c>
      <c r="D5369" s="78">
        <v>6009.3</v>
      </c>
      <c r="E5369" s="79">
        <v>0.11</v>
      </c>
      <c r="F5369" s="90">
        <f t="shared" si="495"/>
        <v>48620.7</v>
      </c>
      <c r="G5369" s="90">
        <f t="shared" si="496"/>
        <v>44645.56725</v>
      </c>
      <c r="H5369" s="90">
        <f t="shared" si="499"/>
        <v>12501.3325</v>
      </c>
      <c r="I5369" s="90">
        <f t="shared" si="498"/>
        <v>11408.17099375</v>
      </c>
      <c r="J5369" s="90">
        <f t="shared" si="500"/>
        <v>-1093.1615062500005</v>
      </c>
      <c r="K5369" s="79">
        <f t="shared" si="497"/>
        <v>0.16275437019494782</v>
      </c>
      <c r="L5369" s="91">
        <v>0.27500000000000002</v>
      </c>
      <c r="M5369" s="92">
        <v>869.36</v>
      </c>
    </row>
    <row r="5370" spans="1:13" x14ac:dyDescent="0.2">
      <c r="A5370" s="73">
        <v>54640</v>
      </c>
      <c r="B5370" s="74">
        <v>9986.6327500000007</v>
      </c>
      <c r="C5370" s="75">
        <v>0.18277146321376284</v>
      </c>
      <c r="D5370" s="74">
        <v>6010.4</v>
      </c>
      <c r="E5370" s="75">
        <v>0.10999999999999999</v>
      </c>
      <c r="F5370" s="76">
        <f t="shared" si="495"/>
        <v>48629.599999999999</v>
      </c>
      <c r="G5370" s="76">
        <f t="shared" si="496"/>
        <v>44653.367249999996</v>
      </c>
      <c r="H5370" s="76">
        <f t="shared" si="499"/>
        <v>12503.78</v>
      </c>
      <c r="I5370" s="76">
        <f t="shared" si="498"/>
        <v>11410.315993749999</v>
      </c>
      <c r="J5370" s="76">
        <f t="shared" si="500"/>
        <v>-1093.4640062500021</v>
      </c>
      <c r="K5370" s="75">
        <f t="shared" si="497"/>
        <v>0.16275931082997802</v>
      </c>
      <c r="L5370" s="6">
        <v>0.27500000000000002</v>
      </c>
      <c r="M5370" s="93">
        <v>869.36</v>
      </c>
    </row>
    <row r="5371" spans="1:13" x14ac:dyDescent="0.2">
      <c r="A5371" s="77">
        <v>54650</v>
      </c>
      <c r="B5371" s="78">
        <v>9988.8327500000014</v>
      </c>
      <c r="C5371" s="79">
        <v>0.18277827538883809</v>
      </c>
      <c r="D5371" s="78">
        <v>6011.5</v>
      </c>
      <c r="E5371" s="79">
        <v>0.11</v>
      </c>
      <c r="F5371" s="90">
        <f t="shared" si="495"/>
        <v>48638.5</v>
      </c>
      <c r="G5371" s="90">
        <f t="shared" si="496"/>
        <v>44661.167249999999</v>
      </c>
      <c r="H5371" s="90">
        <f t="shared" si="499"/>
        <v>12506.227500000001</v>
      </c>
      <c r="I5371" s="90">
        <f t="shared" si="498"/>
        <v>11412.460993750001</v>
      </c>
      <c r="J5371" s="90">
        <f t="shared" si="500"/>
        <v>-1093.76650625</v>
      </c>
      <c r="K5371" s="79">
        <f t="shared" si="497"/>
        <v>0.16276424965690761</v>
      </c>
      <c r="L5371" s="91">
        <v>0.27500000000000002</v>
      </c>
      <c r="M5371" s="92">
        <v>869.36</v>
      </c>
    </row>
    <row r="5372" spans="1:13" x14ac:dyDescent="0.2">
      <c r="A5372" s="73">
        <v>54660</v>
      </c>
      <c r="B5372" s="74">
        <v>9991.0327500000003</v>
      </c>
      <c r="C5372" s="75">
        <v>0.18278508507135016</v>
      </c>
      <c r="D5372" s="74">
        <v>6012.6</v>
      </c>
      <c r="E5372" s="75">
        <v>0.11</v>
      </c>
      <c r="F5372" s="76">
        <f t="shared" si="495"/>
        <v>48647.4</v>
      </c>
      <c r="G5372" s="76">
        <f t="shared" si="496"/>
        <v>44668.967250000002</v>
      </c>
      <c r="H5372" s="76">
        <f t="shared" si="499"/>
        <v>12508.675000000001</v>
      </c>
      <c r="I5372" s="76">
        <f t="shared" si="498"/>
        <v>11414.605993750001</v>
      </c>
      <c r="J5372" s="76">
        <f t="shared" si="500"/>
        <v>-1094.0690062499998</v>
      </c>
      <c r="K5372" s="75">
        <f t="shared" si="497"/>
        <v>0.16276918667672888</v>
      </c>
      <c r="L5372" s="6">
        <v>0.27500000000000002</v>
      </c>
      <c r="M5372" s="93">
        <v>869.36</v>
      </c>
    </row>
    <row r="5373" spans="1:13" x14ac:dyDescent="0.2">
      <c r="A5373" s="77">
        <v>54670</v>
      </c>
      <c r="B5373" s="78">
        <v>9993.232750000001</v>
      </c>
      <c r="C5373" s="79">
        <v>0.18279189226266693</v>
      </c>
      <c r="D5373" s="78">
        <v>6013.7</v>
      </c>
      <c r="E5373" s="79">
        <v>0.11</v>
      </c>
      <c r="F5373" s="90">
        <f t="shared" si="495"/>
        <v>48656.3</v>
      </c>
      <c r="G5373" s="90">
        <f t="shared" si="496"/>
        <v>44676.767249999997</v>
      </c>
      <c r="H5373" s="90">
        <f t="shared" si="499"/>
        <v>12511.122500000001</v>
      </c>
      <c r="I5373" s="90">
        <f t="shared" si="498"/>
        <v>11416.75099375</v>
      </c>
      <c r="J5373" s="90">
        <f t="shared" si="500"/>
        <v>-1094.3715062500014</v>
      </c>
      <c r="K5373" s="79">
        <f t="shared" si="497"/>
        <v>0.1627741218904335</v>
      </c>
      <c r="L5373" s="91">
        <v>0.27500000000000002</v>
      </c>
      <c r="M5373" s="92">
        <v>869.36</v>
      </c>
    </row>
    <row r="5374" spans="1:13" x14ac:dyDescent="0.2">
      <c r="A5374" s="73">
        <v>54680</v>
      </c>
      <c r="B5374" s="74">
        <v>9995.4327499999999</v>
      </c>
      <c r="C5374" s="75">
        <v>0.18279869696415507</v>
      </c>
      <c r="D5374" s="74">
        <v>6014.8</v>
      </c>
      <c r="E5374" s="75">
        <v>0.11</v>
      </c>
      <c r="F5374" s="76">
        <f t="shared" si="495"/>
        <v>48665.2</v>
      </c>
      <c r="G5374" s="76">
        <f t="shared" si="496"/>
        <v>44684.56725</v>
      </c>
      <c r="H5374" s="76">
        <f t="shared" si="499"/>
        <v>12513.57</v>
      </c>
      <c r="I5374" s="76">
        <f t="shared" si="498"/>
        <v>11418.89599375</v>
      </c>
      <c r="J5374" s="76">
        <f t="shared" si="500"/>
        <v>-1094.6740062499994</v>
      </c>
      <c r="K5374" s="75">
        <f t="shared" si="497"/>
        <v>0.16277905529901246</v>
      </c>
      <c r="L5374" s="6">
        <v>0.27500000000000002</v>
      </c>
      <c r="M5374" s="93">
        <v>869.36</v>
      </c>
    </row>
    <row r="5375" spans="1:13" x14ac:dyDescent="0.2">
      <c r="A5375" s="77">
        <v>54690</v>
      </c>
      <c r="B5375" s="78">
        <v>9997.6327500000007</v>
      </c>
      <c r="C5375" s="79">
        <v>0.18280549917718047</v>
      </c>
      <c r="D5375" s="78">
        <v>6015.9</v>
      </c>
      <c r="E5375" s="79">
        <v>0.10999999999999999</v>
      </c>
      <c r="F5375" s="90">
        <f t="shared" si="495"/>
        <v>48674.1</v>
      </c>
      <c r="G5375" s="90">
        <f t="shared" si="496"/>
        <v>44692.367249999996</v>
      </c>
      <c r="H5375" s="90">
        <f t="shared" si="499"/>
        <v>12516.0175</v>
      </c>
      <c r="I5375" s="90">
        <f t="shared" si="498"/>
        <v>11421.040993749999</v>
      </c>
      <c r="J5375" s="90">
        <f t="shared" si="500"/>
        <v>-1094.976506250001</v>
      </c>
      <c r="K5375" s="79">
        <f t="shared" si="497"/>
        <v>0.16278398690345583</v>
      </c>
      <c r="L5375" s="91">
        <v>0.27500000000000002</v>
      </c>
      <c r="M5375" s="92">
        <v>869.36</v>
      </c>
    </row>
    <row r="5376" spans="1:13" x14ac:dyDescent="0.2">
      <c r="A5376" s="73">
        <v>54700</v>
      </c>
      <c r="B5376" s="74">
        <v>9999.8327500000014</v>
      </c>
      <c r="C5376" s="75">
        <v>0.18281229890310788</v>
      </c>
      <c r="D5376" s="74">
        <v>6017</v>
      </c>
      <c r="E5376" s="75">
        <v>0.11</v>
      </c>
      <c r="F5376" s="76">
        <f t="shared" si="495"/>
        <v>48683</v>
      </c>
      <c r="G5376" s="76">
        <f t="shared" si="496"/>
        <v>44700.167249999999</v>
      </c>
      <c r="H5376" s="76">
        <f t="shared" si="499"/>
        <v>12518.465</v>
      </c>
      <c r="I5376" s="76">
        <f t="shared" si="498"/>
        <v>11423.185993749999</v>
      </c>
      <c r="J5376" s="76">
        <f t="shared" si="500"/>
        <v>-1095.2790062500007</v>
      </c>
      <c r="K5376" s="75">
        <f t="shared" si="497"/>
        <v>0.16278891670475321</v>
      </c>
      <c r="L5376" s="6">
        <v>0.27500000000000002</v>
      </c>
      <c r="M5376" s="93">
        <v>869.36</v>
      </c>
    </row>
    <row r="5377" spans="1:13" x14ac:dyDescent="0.2">
      <c r="A5377" s="77">
        <v>54710</v>
      </c>
      <c r="B5377" s="78">
        <v>10002.03275</v>
      </c>
      <c r="C5377" s="79">
        <v>0.18281909614330105</v>
      </c>
      <c r="D5377" s="78">
        <v>6018.1</v>
      </c>
      <c r="E5377" s="79">
        <v>0.11</v>
      </c>
      <c r="F5377" s="90">
        <f t="shared" si="495"/>
        <v>48691.9</v>
      </c>
      <c r="G5377" s="90">
        <f t="shared" si="496"/>
        <v>44707.967250000002</v>
      </c>
      <c r="H5377" s="90">
        <f t="shared" si="499"/>
        <v>12520.9125</v>
      </c>
      <c r="I5377" s="90">
        <f t="shared" si="498"/>
        <v>11425.330993750002</v>
      </c>
      <c r="J5377" s="90">
        <f t="shared" si="500"/>
        <v>-1095.5815062499987</v>
      </c>
      <c r="K5377" s="79">
        <f t="shared" si="497"/>
        <v>0.1627938447038933</v>
      </c>
      <c r="L5377" s="91">
        <v>0.27500000000000002</v>
      </c>
      <c r="M5377" s="92">
        <v>869.36</v>
      </c>
    </row>
    <row r="5378" spans="1:13" x14ac:dyDescent="0.2">
      <c r="A5378" s="73">
        <v>54720</v>
      </c>
      <c r="B5378" s="74">
        <v>10004.232750000001</v>
      </c>
      <c r="C5378" s="75">
        <v>0.18282589089912282</v>
      </c>
      <c r="D5378" s="74">
        <v>6019.2</v>
      </c>
      <c r="E5378" s="75">
        <v>0.11</v>
      </c>
      <c r="F5378" s="76">
        <f t="shared" si="495"/>
        <v>48700.800000000003</v>
      </c>
      <c r="G5378" s="76">
        <f t="shared" si="496"/>
        <v>44715.767249999997</v>
      </c>
      <c r="H5378" s="76">
        <f t="shared" si="499"/>
        <v>12523.36</v>
      </c>
      <c r="I5378" s="76">
        <f t="shared" si="498"/>
        <v>11427.47599375</v>
      </c>
      <c r="J5378" s="76">
        <f t="shared" si="500"/>
        <v>-1095.8840062500003</v>
      </c>
      <c r="K5378" s="75">
        <f t="shared" si="497"/>
        <v>0.16279877090186404</v>
      </c>
      <c r="L5378" s="6">
        <v>0.27500000000000002</v>
      </c>
      <c r="M5378" s="93">
        <v>869.36</v>
      </c>
    </row>
    <row r="5379" spans="1:13" x14ac:dyDescent="0.2">
      <c r="A5379" s="77">
        <v>54730</v>
      </c>
      <c r="B5379" s="78">
        <v>10006.43275</v>
      </c>
      <c r="C5379" s="79">
        <v>0.18283268317193496</v>
      </c>
      <c r="D5379" s="78">
        <v>6020.3</v>
      </c>
      <c r="E5379" s="79">
        <v>0.11</v>
      </c>
      <c r="F5379" s="90">
        <f t="shared" si="495"/>
        <v>48709.7</v>
      </c>
      <c r="G5379" s="90">
        <f t="shared" si="496"/>
        <v>44723.56725</v>
      </c>
      <c r="H5379" s="90">
        <f t="shared" si="499"/>
        <v>12525.807499999999</v>
      </c>
      <c r="I5379" s="90">
        <f t="shared" si="498"/>
        <v>11429.620993750001</v>
      </c>
      <c r="J5379" s="90">
        <f t="shared" si="500"/>
        <v>-1096.1865062499983</v>
      </c>
      <c r="K5379" s="79">
        <f t="shared" si="497"/>
        <v>0.16280369529965288</v>
      </c>
      <c r="L5379" s="91">
        <v>0.27500000000000002</v>
      </c>
      <c r="M5379" s="92">
        <v>869.36</v>
      </c>
    </row>
    <row r="5380" spans="1:13" x14ac:dyDescent="0.2">
      <c r="A5380" s="73">
        <v>54740</v>
      </c>
      <c r="B5380" s="74">
        <v>10008.632750000001</v>
      </c>
      <c r="C5380" s="75">
        <v>0.1828394729630983</v>
      </c>
      <c r="D5380" s="74">
        <v>6021.4</v>
      </c>
      <c r="E5380" s="75">
        <v>0.10999999999999999</v>
      </c>
      <c r="F5380" s="76">
        <f t="shared" si="495"/>
        <v>48718.6</v>
      </c>
      <c r="G5380" s="76">
        <f t="shared" si="496"/>
        <v>44731.367249999996</v>
      </c>
      <c r="H5380" s="76">
        <f t="shared" si="499"/>
        <v>12528.254999999999</v>
      </c>
      <c r="I5380" s="76">
        <f t="shared" si="498"/>
        <v>11431.765993749999</v>
      </c>
      <c r="J5380" s="76">
        <f t="shared" si="500"/>
        <v>-1096.4890062499999</v>
      </c>
      <c r="K5380" s="75">
        <f t="shared" si="497"/>
        <v>0.16280861789824627</v>
      </c>
      <c r="L5380" s="6">
        <v>0.27500000000000002</v>
      </c>
      <c r="M5380" s="93">
        <v>869.36</v>
      </c>
    </row>
    <row r="5381" spans="1:13" x14ac:dyDescent="0.2">
      <c r="A5381" s="77">
        <v>54750</v>
      </c>
      <c r="B5381" s="78">
        <v>10010.832750000001</v>
      </c>
      <c r="C5381" s="79">
        <v>0.18284626027397263</v>
      </c>
      <c r="D5381" s="78">
        <v>6022.5</v>
      </c>
      <c r="E5381" s="79">
        <v>0.11</v>
      </c>
      <c r="F5381" s="90">
        <f t="shared" si="495"/>
        <v>48727.5</v>
      </c>
      <c r="G5381" s="90">
        <f t="shared" si="496"/>
        <v>44739.167249999999</v>
      </c>
      <c r="H5381" s="90">
        <f t="shared" si="499"/>
        <v>12530.702500000001</v>
      </c>
      <c r="I5381" s="90">
        <f t="shared" si="498"/>
        <v>11433.91099375</v>
      </c>
      <c r="J5381" s="90">
        <f t="shared" si="500"/>
        <v>-1096.7915062500015</v>
      </c>
      <c r="K5381" s="79">
        <f t="shared" si="497"/>
        <v>0.16281353869863013</v>
      </c>
      <c r="L5381" s="91">
        <v>0.27500000000000002</v>
      </c>
      <c r="M5381" s="92">
        <v>869.36</v>
      </c>
    </row>
    <row r="5382" spans="1:13" x14ac:dyDescent="0.2">
      <c r="A5382" s="73">
        <v>54760</v>
      </c>
      <c r="B5382" s="74">
        <v>10013.03275</v>
      </c>
      <c r="C5382" s="75">
        <v>0.18285304510591674</v>
      </c>
      <c r="D5382" s="74">
        <v>6023.6</v>
      </c>
      <c r="E5382" s="75">
        <v>0.11</v>
      </c>
      <c r="F5382" s="76">
        <f t="shared" ref="F5382:F5445" si="501">+A5382-D5382</f>
        <v>48736.4</v>
      </c>
      <c r="G5382" s="76">
        <f t="shared" ref="G5382:G5445" si="502">+A5382-B5382</f>
        <v>44746.967250000002</v>
      </c>
      <c r="H5382" s="76">
        <f t="shared" si="499"/>
        <v>12533.150000000001</v>
      </c>
      <c r="I5382" s="76">
        <f t="shared" si="498"/>
        <v>11436.05599375</v>
      </c>
      <c r="J5382" s="76">
        <f t="shared" si="500"/>
        <v>-1097.0940062500013</v>
      </c>
      <c r="K5382" s="75">
        <f t="shared" ref="K5382:K5445" si="503">(B5382+J5382)/A5382</f>
        <v>0.1628184577017896</v>
      </c>
      <c r="L5382" s="6">
        <v>0.27500000000000002</v>
      </c>
      <c r="M5382" s="93">
        <v>869.36</v>
      </c>
    </row>
    <row r="5383" spans="1:13" x14ac:dyDescent="0.2">
      <c r="A5383" s="77">
        <v>54770</v>
      </c>
      <c r="B5383" s="78">
        <v>10015.232750000001</v>
      </c>
      <c r="C5383" s="79">
        <v>0.1828598274602885</v>
      </c>
      <c r="D5383" s="78">
        <v>6024.7</v>
      </c>
      <c r="E5383" s="79">
        <v>0.11</v>
      </c>
      <c r="F5383" s="90">
        <f t="shared" si="501"/>
        <v>48745.3</v>
      </c>
      <c r="G5383" s="90">
        <f t="shared" si="502"/>
        <v>44754.767249999997</v>
      </c>
      <c r="H5383" s="90">
        <f t="shared" si="499"/>
        <v>12535.597500000002</v>
      </c>
      <c r="I5383" s="90">
        <f t="shared" si="498"/>
        <v>11438.200993749999</v>
      </c>
      <c r="J5383" s="90">
        <f t="shared" si="500"/>
        <v>-1097.3965062500029</v>
      </c>
      <c r="K5383" s="79">
        <f t="shared" si="503"/>
        <v>0.1628233749087091</v>
      </c>
      <c r="L5383" s="91">
        <v>0.27500000000000002</v>
      </c>
      <c r="M5383" s="92">
        <v>869.36</v>
      </c>
    </row>
    <row r="5384" spans="1:13" x14ac:dyDescent="0.2">
      <c r="A5384" s="73">
        <v>54780</v>
      </c>
      <c r="B5384" s="74">
        <v>10017.43275</v>
      </c>
      <c r="C5384" s="75">
        <v>0.18286660733844468</v>
      </c>
      <c r="D5384" s="74">
        <v>6025.8</v>
      </c>
      <c r="E5384" s="75">
        <v>0.11</v>
      </c>
      <c r="F5384" s="76">
        <f t="shared" si="501"/>
        <v>48754.2</v>
      </c>
      <c r="G5384" s="76">
        <f t="shared" si="502"/>
        <v>44762.56725</v>
      </c>
      <c r="H5384" s="76">
        <f t="shared" si="499"/>
        <v>12538.045</v>
      </c>
      <c r="I5384" s="76">
        <f t="shared" ref="I5384:I5447" si="504">+G5384*L5384-M5384</f>
        <v>11440.345993750001</v>
      </c>
      <c r="J5384" s="76">
        <f t="shared" si="500"/>
        <v>-1097.699006249999</v>
      </c>
      <c r="K5384" s="75">
        <f t="shared" si="503"/>
        <v>0.16282829032037241</v>
      </c>
      <c r="L5384" s="6">
        <v>0.27500000000000002</v>
      </c>
      <c r="M5384" s="93">
        <v>869.36</v>
      </c>
    </row>
    <row r="5385" spans="1:13" x14ac:dyDescent="0.2">
      <c r="A5385" s="77">
        <v>54790</v>
      </c>
      <c r="B5385" s="78">
        <v>10019.632750000001</v>
      </c>
      <c r="C5385" s="79">
        <v>0.1828733847417412</v>
      </c>
      <c r="D5385" s="78">
        <v>6026.9</v>
      </c>
      <c r="E5385" s="79">
        <v>0.10999999999999999</v>
      </c>
      <c r="F5385" s="90">
        <f t="shared" si="501"/>
        <v>48763.1</v>
      </c>
      <c r="G5385" s="90">
        <f t="shared" si="502"/>
        <v>44770.367249999996</v>
      </c>
      <c r="H5385" s="90">
        <f t="shared" si="499"/>
        <v>12540.4925</v>
      </c>
      <c r="I5385" s="90">
        <f t="shared" si="504"/>
        <v>11442.49099375</v>
      </c>
      <c r="J5385" s="90">
        <f t="shared" si="500"/>
        <v>-1098.0015062500006</v>
      </c>
      <c r="K5385" s="79">
        <f t="shared" si="503"/>
        <v>0.16283320393776238</v>
      </c>
      <c r="L5385" s="91">
        <v>0.27500000000000002</v>
      </c>
      <c r="M5385" s="92">
        <v>869.36</v>
      </c>
    </row>
    <row r="5386" spans="1:13" x14ac:dyDescent="0.2">
      <c r="A5386" s="73">
        <v>54800</v>
      </c>
      <c r="B5386" s="74">
        <v>10021.832750000001</v>
      </c>
      <c r="C5386" s="75">
        <v>0.18288015967153287</v>
      </c>
      <c r="D5386" s="74">
        <v>6028</v>
      </c>
      <c r="E5386" s="75">
        <v>0.11</v>
      </c>
      <c r="F5386" s="76">
        <f t="shared" si="501"/>
        <v>48772</v>
      </c>
      <c r="G5386" s="76">
        <f t="shared" si="502"/>
        <v>44778.167249999999</v>
      </c>
      <c r="H5386" s="76">
        <f t="shared" si="499"/>
        <v>12542.94</v>
      </c>
      <c r="I5386" s="76">
        <f t="shared" si="504"/>
        <v>11444.63599375</v>
      </c>
      <c r="J5386" s="76">
        <f t="shared" si="500"/>
        <v>-1098.3040062500004</v>
      </c>
      <c r="K5386" s="75">
        <f t="shared" si="503"/>
        <v>0.16283811576186133</v>
      </c>
      <c r="L5386" s="6">
        <v>0.27500000000000002</v>
      </c>
      <c r="M5386" s="93">
        <v>869.36</v>
      </c>
    </row>
    <row r="5387" spans="1:13" x14ac:dyDescent="0.2">
      <c r="A5387" s="77">
        <v>54810</v>
      </c>
      <c r="B5387" s="78">
        <v>10024.03275</v>
      </c>
      <c r="C5387" s="79">
        <v>0.18288693212917351</v>
      </c>
      <c r="D5387" s="78">
        <v>6029.1</v>
      </c>
      <c r="E5387" s="79">
        <v>0.11</v>
      </c>
      <c r="F5387" s="90">
        <f t="shared" si="501"/>
        <v>48780.9</v>
      </c>
      <c r="G5387" s="90">
        <f t="shared" si="502"/>
        <v>44785.967250000002</v>
      </c>
      <c r="H5387" s="90">
        <f t="shared" si="499"/>
        <v>12545.387500000001</v>
      </c>
      <c r="I5387" s="90">
        <f t="shared" si="504"/>
        <v>11446.780993750001</v>
      </c>
      <c r="J5387" s="90">
        <f t="shared" si="500"/>
        <v>-1098.6065062500002</v>
      </c>
      <c r="K5387" s="79">
        <f t="shared" si="503"/>
        <v>0.16284302579365079</v>
      </c>
      <c r="L5387" s="91">
        <v>0.27500000000000002</v>
      </c>
      <c r="M5387" s="92">
        <v>869.36</v>
      </c>
    </row>
    <row r="5388" spans="1:13" x14ac:dyDescent="0.2">
      <c r="A5388" s="73">
        <v>54820</v>
      </c>
      <c r="B5388" s="74">
        <v>10026.232750000001</v>
      </c>
      <c r="C5388" s="75">
        <v>0.18289370211601608</v>
      </c>
      <c r="D5388" s="74">
        <v>6030.2</v>
      </c>
      <c r="E5388" s="75">
        <v>0.11</v>
      </c>
      <c r="F5388" s="76">
        <f t="shared" si="501"/>
        <v>48789.8</v>
      </c>
      <c r="G5388" s="76">
        <f t="shared" si="502"/>
        <v>44793.767249999997</v>
      </c>
      <c r="H5388" s="76">
        <f t="shared" si="499"/>
        <v>12547.835000000001</v>
      </c>
      <c r="I5388" s="76">
        <f t="shared" si="504"/>
        <v>11448.925993749999</v>
      </c>
      <c r="J5388" s="76">
        <f t="shared" si="500"/>
        <v>-1098.9090062500018</v>
      </c>
      <c r="K5388" s="75">
        <f t="shared" si="503"/>
        <v>0.16284793403411163</v>
      </c>
      <c r="L5388" s="6">
        <v>0.27500000000000002</v>
      </c>
      <c r="M5388" s="93">
        <v>869.36</v>
      </c>
    </row>
    <row r="5389" spans="1:13" x14ac:dyDescent="0.2">
      <c r="A5389" s="77">
        <v>54830</v>
      </c>
      <c r="B5389" s="78">
        <v>10028.43275</v>
      </c>
      <c r="C5389" s="79">
        <v>0.18290046963341236</v>
      </c>
      <c r="D5389" s="78">
        <v>6031.3</v>
      </c>
      <c r="E5389" s="79">
        <v>0.11</v>
      </c>
      <c r="F5389" s="90">
        <f t="shared" si="501"/>
        <v>48798.7</v>
      </c>
      <c r="G5389" s="90">
        <f t="shared" si="502"/>
        <v>44801.56725</v>
      </c>
      <c r="H5389" s="90">
        <f t="shared" si="499"/>
        <v>12550.282499999999</v>
      </c>
      <c r="I5389" s="90">
        <f t="shared" si="504"/>
        <v>11451.07099375</v>
      </c>
      <c r="J5389" s="90">
        <f t="shared" si="500"/>
        <v>-1099.2115062499997</v>
      </c>
      <c r="K5389" s="79">
        <f t="shared" si="503"/>
        <v>0.16285284048422397</v>
      </c>
      <c r="L5389" s="91">
        <v>0.27500000000000002</v>
      </c>
      <c r="M5389" s="92">
        <v>869.36</v>
      </c>
    </row>
    <row r="5390" spans="1:13" x14ac:dyDescent="0.2">
      <c r="A5390" s="73">
        <v>54840</v>
      </c>
      <c r="B5390" s="74">
        <v>10030.632750000001</v>
      </c>
      <c r="C5390" s="75">
        <v>0.18290723468271336</v>
      </c>
      <c r="D5390" s="74">
        <v>6032.4</v>
      </c>
      <c r="E5390" s="75">
        <v>0.10999999999999999</v>
      </c>
      <c r="F5390" s="76">
        <f t="shared" si="501"/>
        <v>48807.6</v>
      </c>
      <c r="G5390" s="76">
        <f t="shared" si="502"/>
        <v>44809.367249999996</v>
      </c>
      <c r="H5390" s="76">
        <f t="shared" si="499"/>
        <v>12552.73</v>
      </c>
      <c r="I5390" s="76">
        <f t="shared" si="504"/>
        <v>11453.21599375</v>
      </c>
      <c r="J5390" s="76">
        <f t="shared" si="500"/>
        <v>-1099.5140062499995</v>
      </c>
      <c r="K5390" s="75">
        <f t="shared" si="503"/>
        <v>0.1628577451449672</v>
      </c>
      <c r="L5390" s="6">
        <v>0.27500000000000002</v>
      </c>
      <c r="M5390" s="93">
        <v>869.36</v>
      </c>
    </row>
    <row r="5391" spans="1:13" x14ac:dyDescent="0.2">
      <c r="A5391" s="77">
        <v>54850</v>
      </c>
      <c r="B5391" s="78">
        <v>10032.832750000001</v>
      </c>
      <c r="C5391" s="79">
        <v>0.18291399726526894</v>
      </c>
      <c r="D5391" s="78">
        <v>6033.5</v>
      </c>
      <c r="E5391" s="79">
        <v>0.11</v>
      </c>
      <c r="F5391" s="90">
        <f t="shared" si="501"/>
        <v>48816.5</v>
      </c>
      <c r="G5391" s="90">
        <f t="shared" si="502"/>
        <v>44817.167249999999</v>
      </c>
      <c r="H5391" s="90">
        <f t="shared" si="499"/>
        <v>12555.1775</v>
      </c>
      <c r="I5391" s="90">
        <f t="shared" si="504"/>
        <v>11455.36099375</v>
      </c>
      <c r="J5391" s="90">
        <f t="shared" si="500"/>
        <v>-1099.8165062499993</v>
      </c>
      <c r="K5391" s="79">
        <f t="shared" si="503"/>
        <v>0.16286264801732001</v>
      </c>
      <c r="L5391" s="91">
        <v>0.27500000000000002</v>
      </c>
      <c r="M5391" s="92">
        <v>869.36</v>
      </c>
    </row>
    <row r="5392" spans="1:13" x14ac:dyDescent="0.2">
      <c r="A5392" s="73">
        <v>54860</v>
      </c>
      <c r="B5392" s="74">
        <v>10035.03275</v>
      </c>
      <c r="C5392" s="75">
        <v>0.182920757382428</v>
      </c>
      <c r="D5392" s="74">
        <v>6034.6</v>
      </c>
      <c r="E5392" s="75">
        <v>0.11</v>
      </c>
      <c r="F5392" s="76">
        <f t="shared" si="501"/>
        <v>48825.4</v>
      </c>
      <c r="G5392" s="76">
        <f t="shared" si="502"/>
        <v>44824.967250000002</v>
      </c>
      <c r="H5392" s="76">
        <f t="shared" si="499"/>
        <v>12557.625</v>
      </c>
      <c r="I5392" s="76">
        <f t="shared" si="504"/>
        <v>11457.505993750001</v>
      </c>
      <c r="J5392" s="76">
        <f t="shared" si="500"/>
        <v>-1100.1190062499991</v>
      </c>
      <c r="K5392" s="75">
        <f t="shared" si="503"/>
        <v>0.16286754910226031</v>
      </c>
      <c r="L5392" s="6">
        <v>0.27500000000000002</v>
      </c>
      <c r="M5392" s="93">
        <v>869.36</v>
      </c>
    </row>
    <row r="5393" spans="1:13" x14ac:dyDescent="0.2">
      <c r="A5393" s="77">
        <v>54870</v>
      </c>
      <c r="B5393" s="78">
        <v>10037.232750000001</v>
      </c>
      <c r="C5393" s="79">
        <v>0.18292751503553856</v>
      </c>
      <c r="D5393" s="78">
        <v>6035.7</v>
      </c>
      <c r="E5393" s="79">
        <v>0.11</v>
      </c>
      <c r="F5393" s="90">
        <f t="shared" si="501"/>
        <v>48834.3</v>
      </c>
      <c r="G5393" s="90">
        <f t="shared" si="502"/>
        <v>44832.767249999997</v>
      </c>
      <c r="H5393" s="90">
        <f t="shared" si="499"/>
        <v>12560.072500000002</v>
      </c>
      <c r="I5393" s="90">
        <f t="shared" si="504"/>
        <v>11459.65099375</v>
      </c>
      <c r="J5393" s="90">
        <f t="shared" si="500"/>
        <v>-1100.4215062500025</v>
      </c>
      <c r="K5393" s="79">
        <f t="shared" si="503"/>
        <v>0.16287244840076542</v>
      </c>
      <c r="L5393" s="91">
        <v>0.27500000000000002</v>
      </c>
      <c r="M5393" s="92">
        <v>869.36</v>
      </c>
    </row>
    <row r="5394" spans="1:13" x14ac:dyDescent="0.2">
      <c r="A5394" s="73">
        <v>54880</v>
      </c>
      <c r="B5394" s="74">
        <v>10039.43275</v>
      </c>
      <c r="C5394" s="75">
        <v>0.18293427022594752</v>
      </c>
      <c r="D5394" s="74">
        <v>6036.8</v>
      </c>
      <c r="E5394" s="75">
        <v>0.11</v>
      </c>
      <c r="F5394" s="76">
        <f t="shared" si="501"/>
        <v>48843.199999999997</v>
      </c>
      <c r="G5394" s="76">
        <f t="shared" si="502"/>
        <v>44840.56725</v>
      </c>
      <c r="H5394" s="76">
        <f t="shared" si="499"/>
        <v>12562.52</v>
      </c>
      <c r="I5394" s="76">
        <f t="shared" si="504"/>
        <v>11461.79599375</v>
      </c>
      <c r="J5394" s="76">
        <f t="shared" si="500"/>
        <v>-1100.7240062500005</v>
      </c>
      <c r="K5394" s="75">
        <f t="shared" si="503"/>
        <v>0.16287734591381195</v>
      </c>
      <c r="L5394" s="6">
        <v>0.27500000000000002</v>
      </c>
      <c r="M5394" s="93">
        <v>869.36</v>
      </c>
    </row>
    <row r="5395" spans="1:13" x14ac:dyDescent="0.2">
      <c r="A5395" s="77">
        <v>54890</v>
      </c>
      <c r="B5395" s="78">
        <v>10041.632750000001</v>
      </c>
      <c r="C5395" s="79">
        <v>0.18294102295500092</v>
      </c>
      <c r="D5395" s="78">
        <v>6037.9</v>
      </c>
      <c r="E5395" s="79">
        <v>0.10999999999999999</v>
      </c>
      <c r="F5395" s="90">
        <f t="shared" si="501"/>
        <v>48852.1</v>
      </c>
      <c r="G5395" s="90">
        <f t="shared" si="502"/>
        <v>44848.367249999996</v>
      </c>
      <c r="H5395" s="90">
        <f t="shared" si="499"/>
        <v>12564.967500000001</v>
      </c>
      <c r="I5395" s="90">
        <f t="shared" si="504"/>
        <v>11463.940993749999</v>
      </c>
      <c r="J5395" s="90">
        <f t="shared" si="500"/>
        <v>-1101.0265062500021</v>
      </c>
      <c r="K5395" s="79">
        <f t="shared" si="503"/>
        <v>0.16288224164237564</v>
      </c>
      <c r="L5395" s="91">
        <v>0.27500000000000002</v>
      </c>
      <c r="M5395" s="92">
        <v>869.36</v>
      </c>
    </row>
    <row r="5396" spans="1:13" x14ac:dyDescent="0.2">
      <c r="A5396" s="73">
        <v>54900</v>
      </c>
      <c r="B5396" s="74">
        <v>10043.832750000001</v>
      </c>
      <c r="C5396" s="75">
        <v>0.18294777322404374</v>
      </c>
      <c r="D5396" s="74">
        <v>6039</v>
      </c>
      <c r="E5396" s="75">
        <v>0.11</v>
      </c>
      <c r="F5396" s="76">
        <f t="shared" si="501"/>
        <v>48861</v>
      </c>
      <c r="G5396" s="76">
        <f t="shared" si="502"/>
        <v>44856.167249999999</v>
      </c>
      <c r="H5396" s="76">
        <f t="shared" si="499"/>
        <v>12567.415000000001</v>
      </c>
      <c r="I5396" s="76">
        <f t="shared" si="504"/>
        <v>11466.085993750001</v>
      </c>
      <c r="J5396" s="76">
        <f t="shared" si="500"/>
        <v>-1101.32900625</v>
      </c>
      <c r="K5396" s="75">
        <f t="shared" si="503"/>
        <v>0.16288713558743173</v>
      </c>
      <c r="L5396" s="6">
        <v>0.27500000000000002</v>
      </c>
      <c r="M5396" s="93">
        <v>869.36</v>
      </c>
    </row>
    <row r="5397" spans="1:13" x14ac:dyDescent="0.2">
      <c r="A5397" s="77">
        <v>54910</v>
      </c>
      <c r="B5397" s="78">
        <v>10046.03275</v>
      </c>
      <c r="C5397" s="79">
        <v>0.18295452103441998</v>
      </c>
      <c r="D5397" s="78">
        <v>6040.1</v>
      </c>
      <c r="E5397" s="79">
        <v>0.11</v>
      </c>
      <c r="F5397" s="90">
        <f t="shared" si="501"/>
        <v>48869.9</v>
      </c>
      <c r="G5397" s="90">
        <f t="shared" si="502"/>
        <v>44863.967250000002</v>
      </c>
      <c r="H5397" s="90">
        <f t="shared" si="499"/>
        <v>12569.862500000001</v>
      </c>
      <c r="I5397" s="90">
        <f t="shared" si="504"/>
        <v>11468.230993750001</v>
      </c>
      <c r="J5397" s="90">
        <f t="shared" si="500"/>
        <v>-1101.6315062499998</v>
      </c>
      <c r="K5397" s="79">
        <f t="shared" si="503"/>
        <v>0.16289202774995448</v>
      </c>
      <c r="L5397" s="91">
        <v>0.27500000000000002</v>
      </c>
      <c r="M5397" s="92">
        <v>869.36</v>
      </c>
    </row>
    <row r="5398" spans="1:13" x14ac:dyDescent="0.2">
      <c r="A5398" s="73">
        <v>54920</v>
      </c>
      <c r="B5398" s="74">
        <v>10048.232750000001</v>
      </c>
      <c r="C5398" s="75">
        <v>0.1829612663874727</v>
      </c>
      <c r="D5398" s="74">
        <v>6041.2</v>
      </c>
      <c r="E5398" s="75">
        <v>0.11</v>
      </c>
      <c r="F5398" s="76">
        <f t="shared" si="501"/>
        <v>48878.8</v>
      </c>
      <c r="G5398" s="76">
        <f t="shared" si="502"/>
        <v>44871.767249999997</v>
      </c>
      <c r="H5398" s="76">
        <f t="shared" si="499"/>
        <v>12572.310000000001</v>
      </c>
      <c r="I5398" s="76">
        <f t="shared" si="504"/>
        <v>11470.37599375</v>
      </c>
      <c r="J5398" s="76">
        <f t="shared" si="500"/>
        <v>-1101.9340062500014</v>
      </c>
      <c r="K5398" s="75">
        <f t="shared" si="503"/>
        <v>0.1628969181309177</v>
      </c>
      <c r="L5398" s="6">
        <v>0.27500000000000002</v>
      </c>
      <c r="M5398" s="93">
        <v>869.36</v>
      </c>
    </row>
    <row r="5399" spans="1:13" x14ac:dyDescent="0.2">
      <c r="A5399" s="77">
        <v>54930</v>
      </c>
      <c r="B5399" s="78">
        <v>10050.43275</v>
      </c>
      <c r="C5399" s="79">
        <v>0.18296800928454396</v>
      </c>
      <c r="D5399" s="78">
        <v>6042.3</v>
      </c>
      <c r="E5399" s="79">
        <v>0.11</v>
      </c>
      <c r="F5399" s="90">
        <f t="shared" si="501"/>
        <v>48887.7</v>
      </c>
      <c r="G5399" s="90">
        <f t="shared" si="502"/>
        <v>44879.56725</v>
      </c>
      <c r="H5399" s="90">
        <f t="shared" si="499"/>
        <v>12574.7575</v>
      </c>
      <c r="I5399" s="90">
        <f t="shared" si="504"/>
        <v>11472.52099375</v>
      </c>
      <c r="J5399" s="90">
        <f t="shared" si="500"/>
        <v>-1102.2365062499994</v>
      </c>
      <c r="K5399" s="79">
        <f t="shared" si="503"/>
        <v>0.1629018067312944</v>
      </c>
      <c r="L5399" s="91">
        <v>0.27500000000000002</v>
      </c>
      <c r="M5399" s="92">
        <v>869.36</v>
      </c>
    </row>
    <row r="5400" spans="1:13" x14ac:dyDescent="0.2">
      <c r="A5400" s="73">
        <v>54940</v>
      </c>
      <c r="B5400" s="74">
        <v>10052.632750000001</v>
      </c>
      <c r="C5400" s="75">
        <v>0.18297474972697489</v>
      </c>
      <c r="D5400" s="74">
        <v>6043.4</v>
      </c>
      <c r="E5400" s="75">
        <v>0.10999999999999999</v>
      </c>
      <c r="F5400" s="76">
        <f t="shared" si="501"/>
        <v>48896.6</v>
      </c>
      <c r="G5400" s="76">
        <f t="shared" si="502"/>
        <v>44887.367249999996</v>
      </c>
      <c r="H5400" s="76">
        <f t="shared" si="499"/>
        <v>12577.205</v>
      </c>
      <c r="I5400" s="76">
        <f t="shared" si="504"/>
        <v>11474.665993749999</v>
      </c>
      <c r="J5400" s="76">
        <f t="shared" si="500"/>
        <v>-1102.539006250001</v>
      </c>
      <c r="K5400" s="75">
        <f t="shared" si="503"/>
        <v>0.16290669355205678</v>
      </c>
      <c r="L5400" s="6">
        <v>0.27500000000000002</v>
      </c>
      <c r="M5400" s="93">
        <v>869.36</v>
      </c>
    </row>
    <row r="5401" spans="1:13" x14ac:dyDescent="0.2">
      <c r="A5401" s="77">
        <v>54950</v>
      </c>
      <c r="B5401" s="78">
        <v>10054.832750000001</v>
      </c>
      <c r="C5401" s="79">
        <v>0.18298148771610559</v>
      </c>
      <c r="D5401" s="78">
        <v>6044.5</v>
      </c>
      <c r="E5401" s="79">
        <v>0.11</v>
      </c>
      <c r="F5401" s="90">
        <f t="shared" si="501"/>
        <v>48905.5</v>
      </c>
      <c r="G5401" s="90">
        <f t="shared" si="502"/>
        <v>44895.167249999999</v>
      </c>
      <c r="H5401" s="90">
        <f t="shared" si="499"/>
        <v>12579.6525</v>
      </c>
      <c r="I5401" s="90">
        <f t="shared" si="504"/>
        <v>11476.810993749999</v>
      </c>
      <c r="J5401" s="90">
        <f t="shared" si="500"/>
        <v>-1102.8415062500007</v>
      </c>
      <c r="K5401" s="79">
        <f t="shared" si="503"/>
        <v>0.16291157859417654</v>
      </c>
      <c r="L5401" s="91">
        <v>0.27500000000000002</v>
      </c>
      <c r="M5401" s="92">
        <v>869.36</v>
      </c>
    </row>
    <row r="5402" spans="1:13" x14ac:dyDescent="0.2">
      <c r="A5402" s="73">
        <v>54960</v>
      </c>
      <c r="B5402" s="74">
        <v>10057.03275</v>
      </c>
      <c r="C5402" s="75">
        <v>0.18298822325327513</v>
      </c>
      <c r="D5402" s="74">
        <v>6045.6</v>
      </c>
      <c r="E5402" s="75">
        <v>0.11</v>
      </c>
      <c r="F5402" s="76">
        <f t="shared" si="501"/>
        <v>48914.400000000001</v>
      </c>
      <c r="G5402" s="76">
        <f t="shared" si="502"/>
        <v>44902.967250000002</v>
      </c>
      <c r="H5402" s="76">
        <f t="shared" si="499"/>
        <v>12582.1</v>
      </c>
      <c r="I5402" s="76">
        <f t="shared" si="504"/>
        <v>11478.955993750002</v>
      </c>
      <c r="J5402" s="76">
        <f t="shared" si="500"/>
        <v>-1103.1440062499987</v>
      </c>
      <c r="K5402" s="75">
        <f t="shared" si="503"/>
        <v>0.16291646185862449</v>
      </c>
      <c r="L5402" s="6">
        <v>0.27500000000000002</v>
      </c>
      <c r="M5402" s="93">
        <v>869.36</v>
      </c>
    </row>
    <row r="5403" spans="1:13" x14ac:dyDescent="0.2">
      <c r="A5403" s="77">
        <v>54970</v>
      </c>
      <c r="B5403" s="78">
        <v>10059.232750000001</v>
      </c>
      <c r="C5403" s="79">
        <v>0.18299495633982174</v>
      </c>
      <c r="D5403" s="78">
        <v>6046.7</v>
      </c>
      <c r="E5403" s="79">
        <v>0.11</v>
      </c>
      <c r="F5403" s="90">
        <f t="shared" si="501"/>
        <v>48923.3</v>
      </c>
      <c r="G5403" s="90">
        <f t="shared" si="502"/>
        <v>44910.767249999997</v>
      </c>
      <c r="H5403" s="90">
        <f t="shared" si="499"/>
        <v>12584.547500000001</v>
      </c>
      <c r="I5403" s="90">
        <f t="shared" si="504"/>
        <v>11481.10099375</v>
      </c>
      <c r="J5403" s="90">
        <f t="shared" si="500"/>
        <v>-1103.4465062500003</v>
      </c>
      <c r="K5403" s="79">
        <f t="shared" si="503"/>
        <v>0.16292134334637076</v>
      </c>
      <c r="L5403" s="91">
        <v>0.27500000000000002</v>
      </c>
      <c r="M5403" s="92">
        <v>869.36</v>
      </c>
    </row>
    <row r="5404" spans="1:13" x14ac:dyDescent="0.2">
      <c r="A5404" s="73">
        <v>54980</v>
      </c>
      <c r="B5404" s="74">
        <v>10061.43275</v>
      </c>
      <c r="C5404" s="75">
        <v>0.18300168697708258</v>
      </c>
      <c r="D5404" s="74">
        <v>6047.8</v>
      </c>
      <c r="E5404" s="75">
        <v>0.11</v>
      </c>
      <c r="F5404" s="76">
        <f t="shared" si="501"/>
        <v>48932.2</v>
      </c>
      <c r="G5404" s="76">
        <f t="shared" si="502"/>
        <v>44918.56725</v>
      </c>
      <c r="H5404" s="76">
        <f t="shared" si="499"/>
        <v>12586.994999999999</v>
      </c>
      <c r="I5404" s="76">
        <f t="shared" si="504"/>
        <v>11483.245993750001</v>
      </c>
      <c r="J5404" s="76">
        <f t="shared" si="500"/>
        <v>-1103.7490062499983</v>
      </c>
      <c r="K5404" s="75">
        <f t="shared" si="503"/>
        <v>0.16292622305838489</v>
      </c>
      <c r="L5404" s="6">
        <v>0.27500000000000002</v>
      </c>
      <c r="M5404" s="93">
        <v>869.36</v>
      </c>
    </row>
    <row r="5405" spans="1:13" x14ac:dyDescent="0.2">
      <c r="A5405" s="77">
        <v>54990</v>
      </c>
      <c r="B5405" s="78">
        <v>10063.632750000001</v>
      </c>
      <c r="C5405" s="79">
        <v>0.18300841516639391</v>
      </c>
      <c r="D5405" s="78">
        <v>6048.9</v>
      </c>
      <c r="E5405" s="79">
        <v>0.10999999999999999</v>
      </c>
      <c r="F5405" s="90">
        <f t="shared" si="501"/>
        <v>48941.1</v>
      </c>
      <c r="G5405" s="90">
        <f t="shared" si="502"/>
        <v>44926.367249999996</v>
      </c>
      <c r="H5405" s="90">
        <f t="shared" si="499"/>
        <v>12589.442499999999</v>
      </c>
      <c r="I5405" s="90">
        <f t="shared" si="504"/>
        <v>11485.390993749999</v>
      </c>
      <c r="J5405" s="90">
        <f t="shared" si="500"/>
        <v>-1104.0515062499999</v>
      </c>
      <c r="K5405" s="79">
        <f t="shared" si="503"/>
        <v>0.1629311009956356</v>
      </c>
      <c r="L5405" s="91">
        <v>0.27500000000000002</v>
      </c>
      <c r="M5405" s="92">
        <v>869.36</v>
      </c>
    </row>
    <row r="5406" spans="1:13" x14ac:dyDescent="0.2">
      <c r="A5406" s="73">
        <v>55000</v>
      </c>
      <c r="B5406" s="74">
        <v>10065.832750000001</v>
      </c>
      <c r="C5406" s="75">
        <v>0.18301514090909093</v>
      </c>
      <c r="D5406" s="74">
        <v>6050</v>
      </c>
      <c r="E5406" s="75">
        <v>0.11</v>
      </c>
      <c r="F5406" s="76">
        <f t="shared" si="501"/>
        <v>48950</v>
      </c>
      <c r="G5406" s="76">
        <f t="shared" si="502"/>
        <v>44934.167249999999</v>
      </c>
      <c r="H5406" s="76">
        <f t="shared" si="499"/>
        <v>12591.890000000001</v>
      </c>
      <c r="I5406" s="76">
        <f t="shared" si="504"/>
        <v>11487.53599375</v>
      </c>
      <c r="J5406" s="76">
        <f t="shared" si="500"/>
        <v>-1104.3540062500015</v>
      </c>
      <c r="K5406" s="75">
        <f t="shared" si="503"/>
        <v>0.16293597715909092</v>
      </c>
      <c r="L5406" s="6">
        <v>0.27500000000000002</v>
      </c>
      <c r="M5406" s="93">
        <v>869.36</v>
      </c>
    </row>
    <row r="5407" spans="1:13" x14ac:dyDescent="0.2">
      <c r="A5407" s="77">
        <v>55010</v>
      </c>
      <c r="B5407" s="78">
        <v>10068.03275</v>
      </c>
      <c r="C5407" s="79">
        <v>0.1830218642065079</v>
      </c>
      <c r="D5407" s="78">
        <v>6051.1</v>
      </c>
      <c r="E5407" s="79">
        <v>0.11</v>
      </c>
      <c r="F5407" s="90">
        <f t="shared" si="501"/>
        <v>48958.9</v>
      </c>
      <c r="G5407" s="90">
        <f t="shared" si="502"/>
        <v>44941.967250000002</v>
      </c>
      <c r="H5407" s="90">
        <f t="shared" si="499"/>
        <v>12594.337500000001</v>
      </c>
      <c r="I5407" s="90">
        <f t="shared" si="504"/>
        <v>11489.68099375</v>
      </c>
      <c r="J5407" s="90">
        <f t="shared" si="500"/>
        <v>-1104.6565062500013</v>
      </c>
      <c r="K5407" s="79">
        <f t="shared" si="503"/>
        <v>0.16294085154971821</v>
      </c>
      <c r="L5407" s="91">
        <v>0.27500000000000002</v>
      </c>
      <c r="M5407" s="92">
        <v>869.36</v>
      </c>
    </row>
    <row r="5408" spans="1:13" x14ac:dyDescent="0.2">
      <c r="A5408" s="73">
        <v>55020</v>
      </c>
      <c r="B5408" s="74">
        <v>10070.232750000001</v>
      </c>
      <c r="C5408" s="75">
        <v>0.18302858505997821</v>
      </c>
      <c r="D5408" s="74">
        <v>6052.2</v>
      </c>
      <c r="E5408" s="75">
        <v>0.11</v>
      </c>
      <c r="F5408" s="76">
        <f t="shared" si="501"/>
        <v>48967.8</v>
      </c>
      <c r="G5408" s="76">
        <f t="shared" si="502"/>
        <v>44949.767249999997</v>
      </c>
      <c r="H5408" s="76">
        <f t="shared" si="499"/>
        <v>12596.785000000002</v>
      </c>
      <c r="I5408" s="76">
        <f t="shared" si="504"/>
        <v>11491.825993749999</v>
      </c>
      <c r="J5408" s="76">
        <f t="shared" si="500"/>
        <v>-1104.9590062500029</v>
      </c>
      <c r="K5408" s="75">
        <f t="shared" si="503"/>
        <v>0.16294572416848416</v>
      </c>
      <c r="L5408" s="6">
        <v>0.27500000000000002</v>
      </c>
      <c r="M5408" s="93">
        <v>869.36</v>
      </c>
    </row>
    <row r="5409" spans="1:13" x14ac:dyDescent="0.2">
      <c r="A5409" s="77">
        <v>55030</v>
      </c>
      <c r="B5409" s="78">
        <v>10072.43275</v>
      </c>
      <c r="C5409" s="79">
        <v>0.18303530347083408</v>
      </c>
      <c r="D5409" s="78">
        <v>6053.3</v>
      </c>
      <c r="E5409" s="79">
        <v>0.11</v>
      </c>
      <c r="F5409" s="90">
        <f t="shared" si="501"/>
        <v>48976.7</v>
      </c>
      <c r="G5409" s="90">
        <f t="shared" si="502"/>
        <v>44957.56725</v>
      </c>
      <c r="H5409" s="90">
        <f t="shared" si="499"/>
        <v>12599.2325</v>
      </c>
      <c r="I5409" s="90">
        <f t="shared" si="504"/>
        <v>11493.970993750001</v>
      </c>
      <c r="J5409" s="90">
        <f t="shared" si="500"/>
        <v>-1105.261506249999</v>
      </c>
      <c r="K5409" s="79">
        <f t="shared" si="503"/>
        <v>0.16295059501635473</v>
      </c>
      <c r="L5409" s="91">
        <v>0.27500000000000002</v>
      </c>
      <c r="M5409" s="92">
        <v>869.36</v>
      </c>
    </row>
    <row r="5410" spans="1:13" x14ac:dyDescent="0.2">
      <c r="A5410" s="73">
        <v>55040</v>
      </c>
      <c r="B5410" s="74">
        <v>10074.632750000001</v>
      </c>
      <c r="C5410" s="75">
        <v>0.18304201944040699</v>
      </c>
      <c r="D5410" s="74">
        <v>6054.4</v>
      </c>
      <c r="E5410" s="75">
        <v>0.10999999999999999</v>
      </c>
      <c r="F5410" s="76">
        <f t="shared" si="501"/>
        <v>48985.599999999999</v>
      </c>
      <c r="G5410" s="76">
        <f t="shared" si="502"/>
        <v>44965.367249999996</v>
      </c>
      <c r="H5410" s="76">
        <f t="shared" si="499"/>
        <v>12601.68</v>
      </c>
      <c r="I5410" s="76">
        <f t="shared" si="504"/>
        <v>11496.11599375</v>
      </c>
      <c r="J5410" s="76">
        <f t="shared" si="500"/>
        <v>-1105.5640062500006</v>
      </c>
      <c r="K5410" s="75">
        <f t="shared" si="503"/>
        <v>0.16295546409429507</v>
      </c>
      <c r="L5410" s="6">
        <v>0.27500000000000002</v>
      </c>
      <c r="M5410" s="93">
        <v>869.36</v>
      </c>
    </row>
    <row r="5411" spans="1:13" x14ac:dyDescent="0.2">
      <c r="A5411" s="77">
        <v>55050</v>
      </c>
      <c r="B5411" s="78">
        <v>10076.832750000001</v>
      </c>
      <c r="C5411" s="79">
        <v>0.18304873297002727</v>
      </c>
      <c r="D5411" s="78">
        <v>6055.5</v>
      </c>
      <c r="E5411" s="79">
        <v>0.11</v>
      </c>
      <c r="F5411" s="90">
        <f t="shared" si="501"/>
        <v>48994.5</v>
      </c>
      <c r="G5411" s="90">
        <f t="shared" si="502"/>
        <v>44973.167249999999</v>
      </c>
      <c r="H5411" s="90">
        <f t="shared" si="499"/>
        <v>12604.127500000001</v>
      </c>
      <c r="I5411" s="90">
        <f t="shared" si="504"/>
        <v>11498.26099375</v>
      </c>
      <c r="J5411" s="90">
        <f t="shared" si="500"/>
        <v>-1105.8665062500004</v>
      </c>
      <c r="K5411" s="79">
        <f t="shared" si="503"/>
        <v>0.16296033140326976</v>
      </c>
      <c r="L5411" s="91">
        <v>0.27500000000000002</v>
      </c>
      <c r="M5411" s="92">
        <v>869.36</v>
      </c>
    </row>
    <row r="5412" spans="1:13" x14ac:dyDescent="0.2">
      <c r="A5412" s="73">
        <v>55060</v>
      </c>
      <c r="B5412" s="74">
        <v>10079.03275</v>
      </c>
      <c r="C5412" s="75">
        <v>0.18305544406102434</v>
      </c>
      <c r="D5412" s="74">
        <v>6056.6</v>
      </c>
      <c r="E5412" s="75">
        <v>0.11</v>
      </c>
      <c r="F5412" s="76">
        <f t="shared" si="501"/>
        <v>49003.4</v>
      </c>
      <c r="G5412" s="76">
        <f t="shared" si="502"/>
        <v>44980.967250000002</v>
      </c>
      <c r="H5412" s="76">
        <f t="shared" si="499"/>
        <v>12606.575000000001</v>
      </c>
      <c r="I5412" s="76">
        <f t="shared" si="504"/>
        <v>11500.405993750001</v>
      </c>
      <c r="J5412" s="76">
        <f t="shared" si="500"/>
        <v>-1106.1690062500002</v>
      </c>
      <c r="K5412" s="75">
        <f t="shared" si="503"/>
        <v>0.16296519694424264</v>
      </c>
      <c r="L5412" s="6">
        <v>0.27500000000000002</v>
      </c>
      <c r="M5412" s="93">
        <v>869.36</v>
      </c>
    </row>
    <row r="5413" spans="1:13" x14ac:dyDescent="0.2">
      <c r="A5413" s="77">
        <v>55070</v>
      </c>
      <c r="B5413" s="78">
        <v>10081.232750000001</v>
      </c>
      <c r="C5413" s="79">
        <v>0.18306215271472673</v>
      </c>
      <c r="D5413" s="78">
        <v>6057.7</v>
      </c>
      <c r="E5413" s="79">
        <v>0.11</v>
      </c>
      <c r="F5413" s="90">
        <f t="shared" si="501"/>
        <v>49012.3</v>
      </c>
      <c r="G5413" s="90">
        <f t="shared" si="502"/>
        <v>44988.767249999997</v>
      </c>
      <c r="H5413" s="90">
        <f t="shared" si="499"/>
        <v>12609.022500000001</v>
      </c>
      <c r="I5413" s="90">
        <f t="shared" si="504"/>
        <v>11502.550993749999</v>
      </c>
      <c r="J5413" s="90">
        <f t="shared" si="500"/>
        <v>-1106.4715062500018</v>
      </c>
      <c r="K5413" s="79">
        <f t="shared" si="503"/>
        <v>0.16297006071817685</v>
      </c>
      <c r="L5413" s="91">
        <v>0.27500000000000002</v>
      </c>
      <c r="M5413" s="92">
        <v>869.36</v>
      </c>
    </row>
    <row r="5414" spans="1:13" x14ac:dyDescent="0.2">
      <c r="A5414" s="73">
        <v>55080</v>
      </c>
      <c r="B5414" s="74">
        <v>10083.43275</v>
      </c>
      <c r="C5414" s="75">
        <v>0.18306885893246189</v>
      </c>
      <c r="D5414" s="74">
        <v>6058.8</v>
      </c>
      <c r="E5414" s="75">
        <v>0.11</v>
      </c>
      <c r="F5414" s="76">
        <f t="shared" si="501"/>
        <v>49021.2</v>
      </c>
      <c r="G5414" s="76">
        <f t="shared" si="502"/>
        <v>44996.56725</v>
      </c>
      <c r="H5414" s="76">
        <f t="shared" si="499"/>
        <v>12611.47</v>
      </c>
      <c r="I5414" s="76">
        <f t="shared" si="504"/>
        <v>11504.69599375</v>
      </c>
      <c r="J5414" s="76">
        <f t="shared" si="500"/>
        <v>-1106.7740062499997</v>
      </c>
      <c r="K5414" s="75">
        <f t="shared" si="503"/>
        <v>0.16297492272603487</v>
      </c>
      <c r="L5414" s="6">
        <v>0.27500000000000002</v>
      </c>
      <c r="M5414" s="93">
        <v>869.36</v>
      </c>
    </row>
    <row r="5415" spans="1:13" x14ac:dyDescent="0.2">
      <c r="A5415" s="77">
        <v>55090</v>
      </c>
      <c r="B5415" s="78">
        <v>10085.632750000001</v>
      </c>
      <c r="C5415" s="79">
        <v>0.18307556271555636</v>
      </c>
      <c r="D5415" s="78">
        <v>6059.9</v>
      </c>
      <c r="E5415" s="79">
        <v>0.10999999999999999</v>
      </c>
      <c r="F5415" s="90">
        <f t="shared" si="501"/>
        <v>49030.1</v>
      </c>
      <c r="G5415" s="90">
        <f t="shared" si="502"/>
        <v>45004.367249999996</v>
      </c>
      <c r="H5415" s="90">
        <f t="shared" si="499"/>
        <v>12613.9175</v>
      </c>
      <c r="I5415" s="90">
        <f t="shared" si="504"/>
        <v>11506.84099375</v>
      </c>
      <c r="J5415" s="90">
        <f t="shared" si="500"/>
        <v>-1107.0765062499995</v>
      </c>
      <c r="K5415" s="79">
        <f t="shared" si="503"/>
        <v>0.16297978296877838</v>
      </c>
      <c r="L5415" s="91">
        <v>0.27500000000000002</v>
      </c>
      <c r="M5415" s="92">
        <v>869.36</v>
      </c>
    </row>
    <row r="5416" spans="1:13" x14ac:dyDescent="0.2">
      <c r="A5416" s="73">
        <v>55100</v>
      </c>
      <c r="B5416" s="74">
        <v>10087.832750000001</v>
      </c>
      <c r="C5416" s="75">
        <v>0.18308226406533579</v>
      </c>
      <c r="D5416" s="74">
        <v>6061</v>
      </c>
      <c r="E5416" s="75">
        <v>0.11</v>
      </c>
      <c r="F5416" s="76">
        <f t="shared" si="501"/>
        <v>49039</v>
      </c>
      <c r="G5416" s="76">
        <f t="shared" si="502"/>
        <v>45012.167249999999</v>
      </c>
      <c r="H5416" s="76">
        <f t="shared" si="499"/>
        <v>12616.365</v>
      </c>
      <c r="I5416" s="76">
        <f t="shared" si="504"/>
        <v>11508.98599375</v>
      </c>
      <c r="J5416" s="76">
        <f t="shared" si="500"/>
        <v>-1107.3790062499993</v>
      </c>
      <c r="K5416" s="75">
        <f t="shared" si="503"/>
        <v>0.16298464144736846</v>
      </c>
      <c r="L5416" s="6">
        <v>0.27500000000000002</v>
      </c>
      <c r="M5416" s="93">
        <v>869.36</v>
      </c>
    </row>
    <row r="5417" spans="1:13" x14ac:dyDescent="0.2">
      <c r="A5417" s="77">
        <v>55110</v>
      </c>
      <c r="B5417" s="78">
        <v>10090.03275</v>
      </c>
      <c r="C5417" s="79">
        <v>0.18308896298312466</v>
      </c>
      <c r="D5417" s="78">
        <v>6062.1</v>
      </c>
      <c r="E5417" s="79">
        <v>0.11</v>
      </c>
      <c r="F5417" s="90">
        <f t="shared" si="501"/>
        <v>49047.9</v>
      </c>
      <c r="G5417" s="90">
        <f t="shared" si="502"/>
        <v>45019.967250000002</v>
      </c>
      <c r="H5417" s="90">
        <f t="shared" si="499"/>
        <v>12618.8125</v>
      </c>
      <c r="I5417" s="90">
        <f t="shared" si="504"/>
        <v>11511.130993750001</v>
      </c>
      <c r="J5417" s="90">
        <f t="shared" si="500"/>
        <v>-1107.6815062499991</v>
      </c>
      <c r="K5417" s="79">
        <f t="shared" si="503"/>
        <v>0.16298949816276539</v>
      </c>
      <c r="L5417" s="91">
        <v>0.27500000000000002</v>
      </c>
      <c r="M5417" s="92">
        <v>869.36</v>
      </c>
    </row>
    <row r="5418" spans="1:13" x14ac:dyDescent="0.2">
      <c r="A5418" s="73">
        <v>55120</v>
      </c>
      <c r="B5418" s="74">
        <v>10092.232750000001</v>
      </c>
      <c r="C5418" s="75">
        <v>0.18309565947024675</v>
      </c>
      <c r="D5418" s="74">
        <v>6063.2</v>
      </c>
      <c r="E5418" s="75">
        <v>0.11</v>
      </c>
      <c r="F5418" s="76">
        <f t="shared" si="501"/>
        <v>49056.800000000003</v>
      </c>
      <c r="G5418" s="76">
        <f t="shared" si="502"/>
        <v>45027.767249999997</v>
      </c>
      <c r="H5418" s="76">
        <f t="shared" si="499"/>
        <v>12621.260000000002</v>
      </c>
      <c r="I5418" s="76">
        <f t="shared" si="504"/>
        <v>11513.27599375</v>
      </c>
      <c r="J5418" s="76">
        <f t="shared" si="500"/>
        <v>-1107.9840062500025</v>
      </c>
      <c r="K5418" s="75">
        <f t="shared" si="503"/>
        <v>0.16299435311592886</v>
      </c>
      <c r="L5418" s="6">
        <v>0.27500000000000002</v>
      </c>
      <c r="M5418" s="93">
        <v>869.36</v>
      </c>
    </row>
    <row r="5419" spans="1:13" x14ac:dyDescent="0.2">
      <c r="A5419" s="77">
        <v>55130</v>
      </c>
      <c r="B5419" s="78">
        <v>10094.43275</v>
      </c>
      <c r="C5419" s="79">
        <v>0.18310235352802468</v>
      </c>
      <c r="D5419" s="78">
        <v>6064.3</v>
      </c>
      <c r="E5419" s="79">
        <v>0.11</v>
      </c>
      <c r="F5419" s="90">
        <f t="shared" si="501"/>
        <v>49065.7</v>
      </c>
      <c r="G5419" s="90">
        <f t="shared" si="502"/>
        <v>45035.56725</v>
      </c>
      <c r="H5419" s="90">
        <f t="shared" si="499"/>
        <v>12623.7075</v>
      </c>
      <c r="I5419" s="90">
        <f t="shared" si="504"/>
        <v>11515.42099375</v>
      </c>
      <c r="J5419" s="90">
        <f t="shared" si="500"/>
        <v>-1108.2865062500005</v>
      </c>
      <c r="K5419" s="79">
        <f t="shared" si="503"/>
        <v>0.16299920630781786</v>
      </c>
      <c r="L5419" s="91">
        <v>0.27500000000000002</v>
      </c>
      <c r="M5419" s="92">
        <v>869.36</v>
      </c>
    </row>
    <row r="5420" spans="1:13" x14ac:dyDescent="0.2">
      <c r="A5420" s="73">
        <v>55140</v>
      </c>
      <c r="B5420" s="74">
        <v>10096.632750000001</v>
      </c>
      <c r="C5420" s="75">
        <v>0.1831090451577802</v>
      </c>
      <c r="D5420" s="74">
        <v>6065.4</v>
      </c>
      <c r="E5420" s="75">
        <v>0.10999999999999999</v>
      </c>
      <c r="F5420" s="76">
        <f t="shared" si="501"/>
        <v>49074.6</v>
      </c>
      <c r="G5420" s="76">
        <f t="shared" si="502"/>
        <v>45043.367249999996</v>
      </c>
      <c r="H5420" s="76">
        <f t="shared" si="499"/>
        <v>12626.155000000001</v>
      </c>
      <c r="I5420" s="76">
        <f t="shared" si="504"/>
        <v>11517.565993749999</v>
      </c>
      <c r="J5420" s="76">
        <f t="shared" si="500"/>
        <v>-1108.5890062500021</v>
      </c>
      <c r="K5420" s="75">
        <f t="shared" si="503"/>
        <v>0.16300405773939061</v>
      </c>
      <c r="L5420" s="6">
        <v>0.27500000000000002</v>
      </c>
      <c r="M5420" s="93">
        <v>869.36</v>
      </c>
    </row>
    <row r="5421" spans="1:13" x14ac:dyDescent="0.2">
      <c r="A5421" s="77">
        <v>55150</v>
      </c>
      <c r="B5421" s="78">
        <v>10098.832750000001</v>
      </c>
      <c r="C5421" s="79">
        <v>0.18311573436083411</v>
      </c>
      <c r="D5421" s="78">
        <v>6066.5</v>
      </c>
      <c r="E5421" s="79">
        <v>0.11</v>
      </c>
      <c r="F5421" s="90">
        <f t="shared" si="501"/>
        <v>49083.5</v>
      </c>
      <c r="G5421" s="90">
        <f t="shared" si="502"/>
        <v>45051.167249999999</v>
      </c>
      <c r="H5421" s="90">
        <f t="shared" si="499"/>
        <v>12628.602500000001</v>
      </c>
      <c r="I5421" s="90">
        <f t="shared" si="504"/>
        <v>11519.710993750001</v>
      </c>
      <c r="J5421" s="90">
        <f t="shared" si="500"/>
        <v>-1108.89150625</v>
      </c>
      <c r="K5421" s="79">
        <f t="shared" si="503"/>
        <v>0.16300890741160473</v>
      </c>
      <c r="L5421" s="91">
        <v>0.27500000000000002</v>
      </c>
      <c r="M5421" s="92">
        <v>869.36</v>
      </c>
    </row>
    <row r="5422" spans="1:13" x14ac:dyDescent="0.2">
      <c r="A5422" s="73">
        <v>55160</v>
      </c>
      <c r="B5422" s="74">
        <v>10101.03275</v>
      </c>
      <c r="C5422" s="75">
        <v>0.18312242113850616</v>
      </c>
      <c r="D5422" s="74">
        <v>6067.6</v>
      </c>
      <c r="E5422" s="75">
        <v>0.11</v>
      </c>
      <c r="F5422" s="76">
        <f t="shared" si="501"/>
        <v>49092.4</v>
      </c>
      <c r="G5422" s="76">
        <f t="shared" si="502"/>
        <v>45058.967250000002</v>
      </c>
      <c r="H5422" s="76">
        <f t="shared" si="499"/>
        <v>12631.050000000001</v>
      </c>
      <c r="I5422" s="76">
        <f t="shared" si="504"/>
        <v>11521.855993750001</v>
      </c>
      <c r="J5422" s="76">
        <f t="shared" si="500"/>
        <v>-1109.1940062499998</v>
      </c>
      <c r="K5422" s="75">
        <f t="shared" si="503"/>
        <v>0.16301375532541698</v>
      </c>
      <c r="L5422" s="6">
        <v>0.27500000000000002</v>
      </c>
      <c r="M5422" s="93">
        <v>869.36</v>
      </c>
    </row>
    <row r="5423" spans="1:13" x14ac:dyDescent="0.2">
      <c r="A5423" s="77">
        <v>55170</v>
      </c>
      <c r="B5423" s="78">
        <v>10103.232750000001</v>
      </c>
      <c r="C5423" s="79">
        <v>0.18312910549211531</v>
      </c>
      <c r="D5423" s="78">
        <v>6068.7</v>
      </c>
      <c r="E5423" s="79">
        <v>0.11</v>
      </c>
      <c r="F5423" s="90">
        <f t="shared" si="501"/>
        <v>49101.3</v>
      </c>
      <c r="G5423" s="90">
        <f t="shared" si="502"/>
        <v>45066.767249999997</v>
      </c>
      <c r="H5423" s="90">
        <f t="shared" si="499"/>
        <v>12633.497500000001</v>
      </c>
      <c r="I5423" s="90">
        <f t="shared" si="504"/>
        <v>11524.00099375</v>
      </c>
      <c r="J5423" s="90">
        <f t="shared" si="500"/>
        <v>-1109.4965062500014</v>
      </c>
      <c r="K5423" s="79">
        <f t="shared" si="503"/>
        <v>0.16301860148178357</v>
      </c>
      <c r="L5423" s="91">
        <v>0.27500000000000002</v>
      </c>
      <c r="M5423" s="92">
        <v>869.36</v>
      </c>
    </row>
    <row r="5424" spans="1:13" x14ac:dyDescent="0.2">
      <c r="A5424" s="73">
        <v>55180</v>
      </c>
      <c r="B5424" s="74">
        <v>10105.43275</v>
      </c>
      <c r="C5424" s="75">
        <v>0.18313578742297934</v>
      </c>
      <c r="D5424" s="74">
        <v>6069.8</v>
      </c>
      <c r="E5424" s="75">
        <v>0.11</v>
      </c>
      <c r="F5424" s="76">
        <f t="shared" si="501"/>
        <v>49110.2</v>
      </c>
      <c r="G5424" s="76">
        <f t="shared" si="502"/>
        <v>45074.56725</v>
      </c>
      <c r="H5424" s="76">
        <f t="shared" si="499"/>
        <v>12635.945</v>
      </c>
      <c r="I5424" s="76">
        <f t="shared" si="504"/>
        <v>11526.14599375</v>
      </c>
      <c r="J5424" s="76">
        <f t="shared" si="500"/>
        <v>-1109.7990062499994</v>
      </c>
      <c r="K5424" s="75">
        <f t="shared" si="503"/>
        <v>0.16302344588166004</v>
      </c>
      <c r="L5424" s="6">
        <v>0.27500000000000002</v>
      </c>
      <c r="M5424" s="93">
        <v>869.36</v>
      </c>
    </row>
    <row r="5425" spans="1:13" x14ac:dyDescent="0.2">
      <c r="A5425" s="77">
        <v>55190</v>
      </c>
      <c r="B5425" s="78">
        <v>10107.632750000001</v>
      </c>
      <c r="C5425" s="79">
        <v>0.18314246693241532</v>
      </c>
      <c r="D5425" s="78">
        <v>6070.9</v>
      </c>
      <c r="E5425" s="79">
        <v>0.10999999999999999</v>
      </c>
      <c r="F5425" s="90">
        <f t="shared" si="501"/>
        <v>49119.1</v>
      </c>
      <c r="G5425" s="90">
        <f t="shared" si="502"/>
        <v>45082.367249999996</v>
      </c>
      <c r="H5425" s="90">
        <f t="shared" ref="H5425:H5488" si="505">+F5425*L5425-M5425</f>
        <v>12638.3925</v>
      </c>
      <c r="I5425" s="90">
        <f t="shared" si="504"/>
        <v>11528.290993749999</v>
      </c>
      <c r="J5425" s="90">
        <f t="shared" si="500"/>
        <v>-1110.101506250001</v>
      </c>
      <c r="K5425" s="79">
        <f t="shared" si="503"/>
        <v>0.16302828852600107</v>
      </c>
      <c r="L5425" s="91">
        <v>0.27500000000000002</v>
      </c>
      <c r="M5425" s="92">
        <v>869.36</v>
      </c>
    </row>
    <row r="5426" spans="1:13" x14ac:dyDescent="0.2">
      <c r="A5426" s="73">
        <v>55200</v>
      </c>
      <c r="B5426" s="74">
        <v>10109.832750000001</v>
      </c>
      <c r="C5426" s="75">
        <v>0.18314914402173915</v>
      </c>
      <c r="D5426" s="74">
        <v>6072</v>
      </c>
      <c r="E5426" s="75">
        <v>0.11</v>
      </c>
      <c r="F5426" s="76">
        <f t="shared" si="501"/>
        <v>49128</v>
      </c>
      <c r="G5426" s="76">
        <f t="shared" si="502"/>
        <v>45090.167249999999</v>
      </c>
      <c r="H5426" s="76">
        <f t="shared" si="505"/>
        <v>12640.84</v>
      </c>
      <c r="I5426" s="76">
        <f t="shared" si="504"/>
        <v>11530.435993749999</v>
      </c>
      <c r="J5426" s="76">
        <f t="shared" ref="J5426:J5489" si="506">+I5426-H5426</f>
        <v>-1110.4040062500007</v>
      </c>
      <c r="K5426" s="75">
        <f t="shared" si="503"/>
        <v>0.16303312941576087</v>
      </c>
      <c r="L5426" s="6">
        <v>0.27500000000000002</v>
      </c>
      <c r="M5426" s="93">
        <v>869.36</v>
      </c>
    </row>
    <row r="5427" spans="1:13" x14ac:dyDescent="0.2">
      <c r="A5427" s="77">
        <v>55210</v>
      </c>
      <c r="B5427" s="78">
        <v>10112.03275</v>
      </c>
      <c r="C5427" s="79">
        <v>0.18315581869226591</v>
      </c>
      <c r="D5427" s="78">
        <v>6073.1</v>
      </c>
      <c r="E5427" s="79">
        <v>0.11</v>
      </c>
      <c r="F5427" s="90">
        <f t="shared" si="501"/>
        <v>49136.9</v>
      </c>
      <c r="G5427" s="90">
        <f t="shared" si="502"/>
        <v>45097.967250000002</v>
      </c>
      <c r="H5427" s="90">
        <f t="shared" si="505"/>
        <v>12643.2875</v>
      </c>
      <c r="I5427" s="90">
        <f t="shared" si="504"/>
        <v>11532.580993750002</v>
      </c>
      <c r="J5427" s="90">
        <f t="shared" si="506"/>
        <v>-1110.7065062499987</v>
      </c>
      <c r="K5427" s="79">
        <f t="shared" si="503"/>
        <v>0.16303796855189281</v>
      </c>
      <c r="L5427" s="91">
        <v>0.27500000000000002</v>
      </c>
      <c r="M5427" s="92">
        <v>869.36</v>
      </c>
    </row>
    <row r="5428" spans="1:13" x14ac:dyDescent="0.2">
      <c r="A5428" s="73">
        <v>55220</v>
      </c>
      <c r="B5428" s="74">
        <v>10114.232750000001</v>
      </c>
      <c r="C5428" s="75">
        <v>0.1831624909453097</v>
      </c>
      <c r="D5428" s="74">
        <v>6074.2</v>
      </c>
      <c r="E5428" s="75">
        <v>0.11</v>
      </c>
      <c r="F5428" s="76">
        <f t="shared" si="501"/>
        <v>49145.8</v>
      </c>
      <c r="G5428" s="76">
        <f t="shared" si="502"/>
        <v>45105.767249999997</v>
      </c>
      <c r="H5428" s="76">
        <f t="shared" si="505"/>
        <v>12645.735000000001</v>
      </c>
      <c r="I5428" s="76">
        <f t="shared" si="504"/>
        <v>11534.72599375</v>
      </c>
      <c r="J5428" s="76">
        <f t="shared" si="506"/>
        <v>-1111.0090062500003</v>
      </c>
      <c r="K5428" s="75">
        <f t="shared" si="503"/>
        <v>0.16304280593534953</v>
      </c>
      <c r="L5428" s="6">
        <v>0.27500000000000002</v>
      </c>
      <c r="M5428" s="93">
        <v>869.36</v>
      </c>
    </row>
    <row r="5429" spans="1:13" x14ac:dyDescent="0.2">
      <c r="A5429" s="77">
        <v>55230</v>
      </c>
      <c r="B5429" s="78">
        <v>10116.43275</v>
      </c>
      <c r="C5429" s="79">
        <v>0.18316916078218359</v>
      </c>
      <c r="D5429" s="78">
        <v>6075.3</v>
      </c>
      <c r="E5429" s="79">
        <v>0.11</v>
      </c>
      <c r="F5429" s="90">
        <f t="shared" si="501"/>
        <v>49154.7</v>
      </c>
      <c r="G5429" s="90">
        <f t="shared" si="502"/>
        <v>45113.56725</v>
      </c>
      <c r="H5429" s="90">
        <f t="shared" si="505"/>
        <v>12648.182499999999</v>
      </c>
      <c r="I5429" s="90">
        <f t="shared" si="504"/>
        <v>11536.870993750001</v>
      </c>
      <c r="J5429" s="90">
        <f t="shared" si="506"/>
        <v>-1111.3115062499983</v>
      </c>
      <c r="K5429" s="79">
        <f t="shared" si="503"/>
        <v>0.16304764156708312</v>
      </c>
      <c r="L5429" s="91">
        <v>0.27500000000000002</v>
      </c>
      <c r="M5429" s="92">
        <v>869.36</v>
      </c>
    </row>
    <row r="5430" spans="1:13" x14ac:dyDescent="0.2">
      <c r="A5430" s="73">
        <v>55240</v>
      </c>
      <c r="B5430" s="74">
        <v>10118.632750000001</v>
      </c>
      <c r="C5430" s="75">
        <v>0.18317582820419986</v>
      </c>
      <c r="D5430" s="74">
        <v>6076.4</v>
      </c>
      <c r="E5430" s="75">
        <v>0.10999999999999999</v>
      </c>
      <c r="F5430" s="76">
        <f t="shared" si="501"/>
        <v>49163.6</v>
      </c>
      <c r="G5430" s="76">
        <f t="shared" si="502"/>
        <v>45121.367249999996</v>
      </c>
      <c r="H5430" s="76">
        <f t="shared" si="505"/>
        <v>12650.630000000001</v>
      </c>
      <c r="I5430" s="76">
        <f t="shared" si="504"/>
        <v>11539.015993749999</v>
      </c>
      <c r="J5430" s="76">
        <f t="shared" si="506"/>
        <v>-1111.6140062500017</v>
      </c>
      <c r="K5430" s="75">
        <f t="shared" si="503"/>
        <v>0.16305247544804488</v>
      </c>
      <c r="L5430" s="6">
        <v>0.27500000000000002</v>
      </c>
      <c r="M5430" s="93">
        <v>869.36</v>
      </c>
    </row>
    <row r="5431" spans="1:13" x14ac:dyDescent="0.2">
      <c r="A5431" s="77">
        <v>55250</v>
      </c>
      <c r="B5431" s="78">
        <v>10120.832750000001</v>
      </c>
      <c r="C5431" s="79">
        <v>0.18318249321266972</v>
      </c>
      <c r="D5431" s="78">
        <v>6077.5</v>
      </c>
      <c r="E5431" s="79">
        <v>0.11</v>
      </c>
      <c r="F5431" s="90">
        <f t="shared" si="501"/>
        <v>49172.5</v>
      </c>
      <c r="G5431" s="90">
        <f t="shared" si="502"/>
        <v>45129.167249999999</v>
      </c>
      <c r="H5431" s="90">
        <f t="shared" si="505"/>
        <v>12653.077500000001</v>
      </c>
      <c r="I5431" s="90">
        <f t="shared" si="504"/>
        <v>11541.16099375</v>
      </c>
      <c r="J5431" s="90">
        <f t="shared" si="506"/>
        <v>-1111.9165062500015</v>
      </c>
      <c r="K5431" s="79">
        <f t="shared" si="503"/>
        <v>0.16305730757918552</v>
      </c>
      <c r="L5431" s="91">
        <v>0.27500000000000002</v>
      </c>
      <c r="M5431" s="92">
        <v>869.36</v>
      </c>
    </row>
    <row r="5432" spans="1:13" x14ac:dyDescent="0.2">
      <c r="A5432" s="73">
        <v>55260</v>
      </c>
      <c r="B5432" s="74">
        <v>10123.03275</v>
      </c>
      <c r="C5432" s="75">
        <v>0.18318915580890338</v>
      </c>
      <c r="D5432" s="74">
        <v>6078.6</v>
      </c>
      <c r="E5432" s="75">
        <v>0.11</v>
      </c>
      <c r="F5432" s="76">
        <f t="shared" si="501"/>
        <v>49181.4</v>
      </c>
      <c r="G5432" s="76">
        <f t="shared" si="502"/>
        <v>45136.967250000002</v>
      </c>
      <c r="H5432" s="76">
        <f t="shared" si="505"/>
        <v>12655.525000000001</v>
      </c>
      <c r="I5432" s="76">
        <f t="shared" si="504"/>
        <v>11543.30599375</v>
      </c>
      <c r="J5432" s="76">
        <f t="shared" si="506"/>
        <v>-1112.2190062500013</v>
      </c>
      <c r="K5432" s="75">
        <f t="shared" si="503"/>
        <v>0.16306213796145491</v>
      </c>
      <c r="L5432" s="6">
        <v>0.27500000000000002</v>
      </c>
      <c r="M5432" s="93">
        <v>869.36</v>
      </c>
    </row>
    <row r="5433" spans="1:13" x14ac:dyDescent="0.2">
      <c r="A5433" s="77">
        <v>55270</v>
      </c>
      <c r="B5433" s="78">
        <v>10125.232750000001</v>
      </c>
      <c r="C5433" s="79">
        <v>0.18319581599421025</v>
      </c>
      <c r="D5433" s="78">
        <v>6079.7</v>
      </c>
      <c r="E5433" s="79">
        <v>0.11</v>
      </c>
      <c r="F5433" s="90">
        <f t="shared" si="501"/>
        <v>49190.3</v>
      </c>
      <c r="G5433" s="90">
        <f t="shared" si="502"/>
        <v>45144.767249999997</v>
      </c>
      <c r="H5433" s="90">
        <f t="shared" si="505"/>
        <v>12657.972500000002</v>
      </c>
      <c r="I5433" s="90">
        <f t="shared" si="504"/>
        <v>11545.450993749999</v>
      </c>
      <c r="J5433" s="90">
        <f t="shared" si="506"/>
        <v>-1112.5215062500029</v>
      </c>
      <c r="K5433" s="79">
        <f t="shared" si="503"/>
        <v>0.16306696659580239</v>
      </c>
      <c r="L5433" s="91">
        <v>0.27500000000000002</v>
      </c>
      <c r="M5433" s="92">
        <v>869.36</v>
      </c>
    </row>
    <row r="5434" spans="1:13" x14ac:dyDescent="0.2">
      <c r="A5434" s="73">
        <v>55280</v>
      </c>
      <c r="B5434" s="74">
        <v>10127.43275</v>
      </c>
      <c r="C5434" s="75">
        <v>0.1832024737698987</v>
      </c>
      <c r="D5434" s="74">
        <v>6080.8</v>
      </c>
      <c r="E5434" s="75">
        <v>0.11</v>
      </c>
      <c r="F5434" s="76">
        <f t="shared" si="501"/>
        <v>49199.199999999997</v>
      </c>
      <c r="G5434" s="76">
        <f t="shared" si="502"/>
        <v>45152.56725</v>
      </c>
      <c r="H5434" s="76">
        <f t="shared" si="505"/>
        <v>12660.42</v>
      </c>
      <c r="I5434" s="76">
        <f t="shared" si="504"/>
        <v>11547.595993750001</v>
      </c>
      <c r="J5434" s="76">
        <f t="shared" si="506"/>
        <v>-1112.824006249999</v>
      </c>
      <c r="K5434" s="75">
        <f t="shared" si="503"/>
        <v>0.16307179348317657</v>
      </c>
      <c r="L5434" s="6">
        <v>0.27500000000000002</v>
      </c>
      <c r="M5434" s="93">
        <v>869.36</v>
      </c>
    </row>
    <row r="5435" spans="1:13" x14ac:dyDescent="0.2">
      <c r="A5435" s="77">
        <v>55290</v>
      </c>
      <c r="B5435" s="78">
        <v>10129.632750000001</v>
      </c>
      <c r="C5435" s="79">
        <v>0.18320912913727619</v>
      </c>
      <c r="D5435" s="78">
        <v>6081.9</v>
      </c>
      <c r="E5435" s="79">
        <v>0.10999999999999999</v>
      </c>
      <c r="F5435" s="90">
        <f t="shared" si="501"/>
        <v>49208.1</v>
      </c>
      <c r="G5435" s="90">
        <f t="shared" si="502"/>
        <v>45160.367249999996</v>
      </c>
      <c r="H5435" s="90">
        <f t="shared" si="505"/>
        <v>12662.8675</v>
      </c>
      <c r="I5435" s="90">
        <f t="shared" si="504"/>
        <v>11549.74099375</v>
      </c>
      <c r="J5435" s="90">
        <f t="shared" si="506"/>
        <v>-1113.1265062500006</v>
      </c>
      <c r="K5435" s="79">
        <f t="shared" si="503"/>
        <v>0.16307661862452524</v>
      </c>
      <c r="L5435" s="91">
        <v>0.27500000000000002</v>
      </c>
      <c r="M5435" s="92">
        <v>869.36</v>
      </c>
    </row>
    <row r="5436" spans="1:13" x14ac:dyDescent="0.2">
      <c r="A5436" s="73">
        <v>55300</v>
      </c>
      <c r="B5436" s="74">
        <v>10131.832750000001</v>
      </c>
      <c r="C5436" s="75">
        <v>0.18321578209764922</v>
      </c>
      <c r="D5436" s="74">
        <v>6083</v>
      </c>
      <c r="E5436" s="75">
        <v>0.11</v>
      </c>
      <c r="F5436" s="76">
        <f t="shared" si="501"/>
        <v>49217</v>
      </c>
      <c r="G5436" s="76">
        <f t="shared" si="502"/>
        <v>45168.167249999999</v>
      </c>
      <c r="H5436" s="76">
        <f t="shared" si="505"/>
        <v>12665.315000000001</v>
      </c>
      <c r="I5436" s="76">
        <f t="shared" si="504"/>
        <v>11551.88599375</v>
      </c>
      <c r="J5436" s="76">
        <f t="shared" si="506"/>
        <v>-1113.4290062500004</v>
      </c>
      <c r="K5436" s="75">
        <f t="shared" si="503"/>
        <v>0.16308144202079569</v>
      </c>
      <c r="L5436" s="6">
        <v>0.27500000000000002</v>
      </c>
      <c r="M5436" s="93">
        <v>869.36</v>
      </c>
    </row>
    <row r="5437" spans="1:13" x14ac:dyDescent="0.2">
      <c r="A5437" s="77">
        <v>55310</v>
      </c>
      <c r="B5437" s="78">
        <v>10134.03275</v>
      </c>
      <c r="C5437" s="79">
        <v>0.18322243265232327</v>
      </c>
      <c r="D5437" s="78">
        <v>6084.1</v>
      </c>
      <c r="E5437" s="79">
        <v>0.11</v>
      </c>
      <c r="F5437" s="90">
        <f t="shared" si="501"/>
        <v>49225.9</v>
      </c>
      <c r="G5437" s="90">
        <f t="shared" si="502"/>
        <v>45175.967250000002</v>
      </c>
      <c r="H5437" s="90">
        <f t="shared" si="505"/>
        <v>12667.762500000001</v>
      </c>
      <c r="I5437" s="90">
        <f t="shared" si="504"/>
        <v>11554.030993750001</v>
      </c>
      <c r="J5437" s="90">
        <f t="shared" si="506"/>
        <v>-1113.7315062500002</v>
      </c>
      <c r="K5437" s="79">
        <f t="shared" si="503"/>
        <v>0.16308626367293438</v>
      </c>
      <c r="L5437" s="91">
        <v>0.27500000000000002</v>
      </c>
      <c r="M5437" s="92">
        <v>869.36</v>
      </c>
    </row>
    <row r="5438" spans="1:13" x14ac:dyDescent="0.2">
      <c r="A5438" s="73">
        <v>55320</v>
      </c>
      <c r="B5438" s="74">
        <v>10136.232750000001</v>
      </c>
      <c r="C5438" s="75">
        <v>0.18322908080260306</v>
      </c>
      <c r="D5438" s="74">
        <v>6085.2</v>
      </c>
      <c r="E5438" s="75">
        <v>0.11</v>
      </c>
      <c r="F5438" s="76">
        <f t="shared" si="501"/>
        <v>49234.8</v>
      </c>
      <c r="G5438" s="76">
        <f t="shared" si="502"/>
        <v>45183.767249999997</v>
      </c>
      <c r="H5438" s="76">
        <f t="shared" si="505"/>
        <v>12670.210000000001</v>
      </c>
      <c r="I5438" s="76">
        <f t="shared" si="504"/>
        <v>11556.175993749999</v>
      </c>
      <c r="J5438" s="76">
        <f t="shared" si="506"/>
        <v>-1114.0340062500018</v>
      </c>
      <c r="K5438" s="75">
        <f t="shared" si="503"/>
        <v>0.16309108358188718</v>
      </c>
      <c r="L5438" s="6">
        <v>0.27500000000000002</v>
      </c>
      <c r="M5438" s="93">
        <v>869.36</v>
      </c>
    </row>
    <row r="5439" spans="1:13" x14ac:dyDescent="0.2">
      <c r="A5439" s="77">
        <v>55330</v>
      </c>
      <c r="B5439" s="78">
        <v>10138.43275</v>
      </c>
      <c r="C5439" s="79">
        <v>0.18323572654979214</v>
      </c>
      <c r="D5439" s="78">
        <v>6086.3</v>
      </c>
      <c r="E5439" s="79">
        <v>0.11</v>
      </c>
      <c r="F5439" s="90">
        <f t="shared" si="501"/>
        <v>49243.7</v>
      </c>
      <c r="G5439" s="90">
        <f t="shared" si="502"/>
        <v>45191.56725</v>
      </c>
      <c r="H5439" s="90">
        <f t="shared" si="505"/>
        <v>12672.657499999999</v>
      </c>
      <c r="I5439" s="90">
        <f t="shared" si="504"/>
        <v>11558.32099375</v>
      </c>
      <c r="J5439" s="90">
        <f t="shared" si="506"/>
        <v>-1114.3365062499997</v>
      </c>
      <c r="K5439" s="79">
        <f t="shared" si="503"/>
        <v>0.16309590174859931</v>
      </c>
      <c r="L5439" s="91">
        <v>0.27500000000000002</v>
      </c>
      <c r="M5439" s="92">
        <v>869.36</v>
      </c>
    </row>
    <row r="5440" spans="1:13" x14ac:dyDescent="0.2">
      <c r="A5440" s="73">
        <v>55340</v>
      </c>
      <c r="B5440" s="74">
        <v>10140.632750000001</v>
      </c>
      <c r="C5440" s="75">
        <v>0.18324236989519335</v>
      </c>
      <c r="D5440" s="74">
        <v>6087.4</v>
      </c>
      <c r="E5440" s="75">
        <v>0.10999999999999999</v>
      </c>
      <c r="F5440" s="76">
        <f t="shared" si="501"/>
        <v>49252.6</v>
      </c>
      <c r="G5440" s="76">
        <f t="shared" si="502"/>
        <v>45199.367249999996</v>
      </c>
      <c r="H5440" s="76">
        <f t="shared" si="505"/>
        <v>12675.105</v>
      </c>
      <c r="I5440" s="76">
        <f t="shared" si="504"/>
        <v>11560.46599375</v>
      </c>
      <c r="J5440" s="76">
        <f t="shared" si="506"/>
        <v>-1114.6390062499995</v>
      </c>
      <c r="K5440" s="75">
        <f t="shared" si="503"/>
        <v>0.1631007181740152</v>
      </c>
      <c r="L5440" s="6">
        <v>0.27500000000000002</v>
      </c>
      <c r="M5440" s="93">
        <v>869.36</v>
      </c>
    </row>
    <row r="5441" spans="1:13" x14ac:dyDescent="0.2">
      <c r="A5441" s="77">
        <v>55350</v>
      </c>
      <c r="B5441" s="78">
        <v>10142.832750000001</v>
      </c>
      <c r="C5441" s="79">
        <v>0.18324901084010842</v>
      </c>
      <c r="D5441" s="78">
        <v>6088.5</v>
      </c>
      <c r="E5441" s="79">
        <v>0.11</v>
      </c>
      <c r="F5441" s="90">
        <f t="shared" si="501"/>
        <v>49261.5</v>
      </c>
      <c r="G5441" s="90">
        <f t="shared" si="502"/>
        <v>45207.167249999999</v>
      </c>
      <c r="H5441" s="90">
        <f t="shared" si="505"/>
        <v>12677.5525</v>
      </c>
      <c r="I5441" s="90">
        <f t="shared" si="504"/>
        <v>11562.61099375</v>
      </c>
      <c r="J5441" s="90">
        <f t="shared" si="506"/>
        <v>-1114.9415062499993</v>
      </c>
      <c r="K5441" s="79">
        <f t="shared" si="503"/>
        <v>0.16310553285907864</v>
      </c>
      <c r="L5441" s="91">
        <v>0.27500000000000002</v>
      </c>
      <c r="M5441" s="92">
        <v>869.36</v>
      </c>
    </row>
    <row r="5442" spans="1:13" x14ac:dyDescent="0.2">
      <c r="A5442" s="73">
        <v>55360</v>
      </c>
      <c r="B5442" s="74">
        <v>10145.03275</v>
      </c>
      <c r="C5442" s="75">
        <v>0.18325564938583816</v>
      </c>
      <c r="D5442" s="74">
        <v>6089.6</v>
      </c>
      <c r="E5442" s="75">
        <v>0.11</v>
      </c>
      <c r="F5442" s="76">
        <f t="shared" si="501"/>
        <v>49270.400000000001</v>
      </c>
      <c r="G5442" s="76">
        <f t="shared" si="502"/>
        <v>45214.967250000002</v>
      </c>
      <c r="H5442" s="76">
        <f t="shared" si="505"/>
        <v>12680.000000000002</v>
      </c>
      <c r="I5442" s="76">
        <f t="shared" si="504"/>
        <v>11564.755993750001</v>
      </c>
      <c r="J5442" s="76">
        <f t="shared" si="506"/>
        <v>-1115.2440062500009</v>
      </c>
      <c r="K5442" s="75">
        <f t="shared" si="503"/>
        <v>0.16311034580473266</v>
      </c>
      <c r="L5442" s="6">
        <v>0.27500000000000002</v>
      </c>
      <c r="M5442" s="93">
        <v>869.36</v>
      </c>
    </row>
    <row r="5443" spans="1:13" x14ac:dyDescent="0.2">
      <c r="A5443" s="77">
        <v>55370</v>
      </c>
      <c r="B5443" s="78">
        <v>10147.232750000001</v>
      </c>
      <c r="C5443" s="79">
        <v>0.18326228553368251</v>
      </c>
      <c r="D5443" s="78">
        <v>6090.7</v>
      </c>
      <c r="E5443" s="79">
        <v>0.11</v>
      </c>
      <c r="F5443" s="90">
        <f t="shared" si="501"/>
        <v>49279.3</v>
      </c>
      <c r="G5443" s="90">
        <f t="shared" si="502"/>
        <v>45222.767249999997</v>
      </c>
      <c r="H5443" s="90">
        <f t="shared" si="505"/>
        <v>12682.447500000002</v>
      </c>
      <c r="I5443" s="90">
        <f t="shared" si="504"/>
        <v>11566.90099375</v>
      </c>
      <c r="J5443" s="90">
        <f t="shared" si="506"/>
        <v>-1115.5465062500025</v>
      </c>
      <c r="K5443" s="79">
        <f t="shared" si="503"/>
        <v>0.16311515701191978</v>
      </c>
      <c r="L5443" s="91">
        <v>0.27500000000000002</v>
      </c>
      <c r="M5443" s="92">
        <v>869.36</v>
      </c>
    </row>
    <row r="5444" spans="1:13" x14ac:dyDescent="0.2">
      <c r="A5444" s="73">
        <v>55380</v>
      </c>
      <c r="B5444" s="74">
        <v>10149.43275</v>
      </c>
      <c r="C5444" s="75">
        <v>0.18326891928494041</v>
      </c>
      <c r="D5444" s="74">
        <v>6091.8</v>
      </c>
      <c r="E5444" s="75">
        <v>0.11</v>
      </c>
      <c r="F5444" s="76">
        <f t="shared" si="501"/>
        <v>49288.2</v>
      </c>
      <c r="G5444" s="76">
        <f t="shared" si="502"/>
        <v>45230.56725</v>
      </c>
      <c r="H5444" s="76">
        <f t="shared" si="505"/>
        <v>12684.895</v>
      </c>
      <c r="I5444" s="76">
        <f t="shared" si="504"/>
        <v>11569.04599375</v>
      </c>
      <c r="J5444" s="76">
        <f t="shared" si="506"/>
        <v>-1115.8490062500005</v>
      </c>
      <c r="K5444" s="75">
        <f t="shared" si="503"/>
        <v>0.16311996648158178</v>
      </c>
      <c r="L5444" s="6">
        <v>0.27500000000000002</v>
      </c>
      <c r="M5444" s="93">
        <v>869.36</v>
      </c>
    </row>
    <row r="5445" spans="1:13" x14ac:dyDescent="0.2">
      <c r="A5445" s="77">
        <v>55390</v>
      </c>
      <c r="B5445" s="78">
        <v>10151.632750000001</v>
      </c>
      <c r="C5445" s="79">
        <v>0.18327555064090992</v>
      </c>
      <c r="D5445" s="78">
        <v>6092.9</v>
      </c>
      <c r="E5445" s="79">
        <v>0.10999999999999999</v>
      </c>
      <c r="F5445" s="90">
        <f t="shared" si="501"/>
        <v>49297.1</v>
      </c>
      <c r="G5445" s="90">
        <f t="shared" si="502"/>
        <v>45238.367249999996</v>
      </c>
      <c r="H5445" s="90">
        <f t="shared" si="505"/>
        <v>12687.342500000001</v>
      </c>
      <c r="I5445" s="90">
        <f t="shared" si="504"/>
        <v>11571.190993749999</v>
      </c>
      <c r="J5445" s="90">
        <f t="shared" si="506"/>
        <v>-1116.1515062500021</v>
      </c>
      <c r="K5445" s="79">
        <f t="shared" si="503"/>
        <v>0.16312477421465965</v>
      </c>
      <c r="L5445" s="91">
        <v>0.27500000000000002</v>
      </c>
      <c r="M5445" s="92">
        <v>869.36</v>
      </c>
    </row>
    <row r="5446" spans="1:13" x14ac:dyDescent="0.2">
      <c r="A5446" s="73">
        <v>55400</v>
      </c>
      <c r="B5446" s="74">
        <v>10153.832750000001</v>
      </c>
      <c r="C5446" s="75">
        <v>0.18328217960288812</v>
      </c>
      <c r="D5446" s="74">
        <v>6094</v>
      </c>
      <c r="E5446" s="75">
        <v>0.11</v>
      </c>
      <c r="F5446" s="76">
        <f t="shared" ref="F5446:F5509" si="507">+A5446-D5446</f>
        <v>49306</v>
      </c>
      <c r="G5446" s="76">
        <f t="shared" ref="G5446:G5509" si="508">+A5446-B5446</f>
        <v>45246.167249999999</v>
      </c>
      <c r="H5446" s="76">
        <f t="shared" si="505"/>
        <v>12689.79</v>
      </c>
      <c r="I5446" s="76">
        <f t="shared" si="504"/>
        <v>11573.335993750001</v>
      </c>
      <c r="J5446" s="76">
        <f t="shared" si="506"/>
        <v>-1116.45400625</v>
      </c>
      <c r="K5446" s="75">
        <f t="shared" ref="K5446:K5509" si="509">(B5446+J5446)/A5446</f>
        <v>0.16312958021209389</v>
      </c>
      <c r="L5446" s="6">
        <v>0.27500000000000002</v>
      </c>
      <c r="M5446" s="93">
        <v>869.36</v>
      </c>
    </row>
    <row r="5447" spans="1:13" x14ac:dyDescent="0.2">
      <c r="A5447" s="77">
        <v>55410</v>
      </c>
      <c r="B5447" s="78">
        <v>10156.03275</v>
      </c>
      <c r="C5447" s="79">
        <v>0.18328880617217108</v>
      </c>
      <c r="D5447" s="78">
        <v>6095.1</v>
      </c>
      <c r="E5447" s="79">
        <v>0.11</v>
      </c>
      <c r="F5447" s="90">
        <f t="shared" si="507"/>
        <v>49314.9</v>
      </c>
      <c r="G5447" s="90">
        <f t="shared" si="508"/>
        <v>45253.967250000002</v>
      </c>
      <c r="H5447" s="90">
        <f t="shared" si="505"/>
        <v>12692.237500000001</v>
      </c>
      <c r="I5447" s="90">
        <f t="shared" si="504"/>
        <v>11575.480993750001</v>
      </c>
      <c r="J5447" s="90">
        <f t="shared" si="506"/>
        <v>-1116.7565062499998</v>
      </c>
      <c r="K5447" s="79">
        <f t="shared" si="509"/>
        <v>0.16313438447482403</v>
      </c>
      <c r="L5447" s="91">
        <v>0.27500000000000002</v>
      </c>
      <c r="M5447" s="92">
        <v>869.36</v>
      </c>
    </row>
    <row r="5448" spans="1:13" x14ac:dyDescent="0.2">
      <c r="A5448" s="73">
        <v>55420</v>
      </c>
      <c r="B5448" s="74">
        <v>10158.232750000001</v>
      </c>
      <c r="C5448" s="75">
        <v>0.18329543035005416</v>
      </c>
      <c r="D5448" s="74">
        <v>6096.2</v>
      </c>
      <c r="E5448" s="75">
        <v>0.11</v>
      </c>
      <c r="F5448" s="76">
        <f t="shared" si="507"/>
        <v>49323.8</v>
      </c>
      <c r="G5448" s="76">
        <f t="shared" si="508"/>
        <v>45261.767249999997</v>
      </c>
      <c r="H5448" s="76">
        <f t="shared" si="505"/>
        <v>12694.685000000001</v>
      </c>
      <c r="I5448" s="76">
        <f t="shared" ref="I5448:I5511" si="510">+G5448*L5448-M5448</f>
        <v>11577.62599375</v>
      </c>
      <c r="J5448" s="76">
        <f t="shared" si="506"/>
        <v>-1117.0590062500014</v>
      </c>
      <c r="K5448" s="75">
        <f t="shared" si="509"/>
        <v>0.16313918700378924</v>
      </c>
      <c r="L5448" s="6">
        <v>0.27500000000000002</v>
      </c>
      <c r="M5448" s="93">
        <v>869.36</v>
      </c>
    </row>
    <row r="5449" spans="1:13" x14ac:dyDescent="0.2">
      <c r="A5449" s="77">
        <v>55430</v>
      </c>
      <c r="B5449" s="78">
        <v>10160.43275</v>
      </c>
      <c r="C5449" s="79">
        <v>0.18330205213783149</v>
      </c>
      <c r="D5449" s="78">
        <v>6097.3</v>
      </c>
      <c r="E5449" s="79">
        <v>0.11</v>
      </c>
      <c r="F5449" s="90">
        <f t="shared" si="507"/>
        <v>49332.7</v>
      </c>
      <c r="G5449" s="90">
        <f t="shared" si="508"/>
        <v>45269.56725</v>
      </c>
      <c r="H5449" s="90">
        <f t="shared" si="505"/>
        <v>12697.1325</v>
      </c>
      <c r="I5449" s="90">
        <f t="shared" si="510"/>
        <v>11579.77099375</v>
      </c>
      <c r="J5449" s="90">
        <f t="shared" si="506"/>
        <v>-1117.3615062499994</v>
      </c>
      <c r="K5449" s="79">
        <f t="shared" si="509"/>
        <v>0.16314398779992784</v>
      </c>
      <c r="L5449" s="91">
        <v>0.27500000000000002</v>
      </c>
      <c r="M5449" s="92">
        <v>869.36</v>
      </c>
    </row>
    <row r="5450" spans="1:13" x14ac:dyDescent="0.2">
      <c r="A5450" s="73">
        <v>55440</v>
      </c>
      <c r="B5450" s="74">
        <v>10162.632750000001</v>
      </c>
      <c r="C5450" s="75">
        <v>0.18330867153679656</v>
      </c>
      <c r="D5450" s="74">
        <v>6098.4</v>
      </c>
      <c r="E5450" s="75">
        <v>0.10999999999999999</v>
      </c>
      <c r="F5450" s="76">
        <f t="shared" si="507"/>
        <v>49341.599999999999</v>
      </c>
      <c r="G5450" s="76">
        <f t="shared" si="508"/>
        <v>45277.367249999996</v>
      </c>
      <c r="H5450" s="76">
        <f t="shared" si="505"/>
        <v>12699.58</v>
      </c>
      <c r="I5450" s="76">
        <f t="shared" si="510"/>
        <v>11581.915993749999</v>
      </c>
      <c r="J5450" s="76">
        <f t="shared" si="506"/>
        <v>-1117.664006250001</v>
      </c>
      <c r="K5450" s="75">
        <f t="shared" si="509"/>
        <v>0.1631487868641775</v>
      </c>
      <c r="L5450" s="6">
        <v>0.27500000000000002</v>
      </c>
      <c r="M5450" s="93">
        <v>869.36</v>
      </c>
    </row>
    <row r="5451" spans="1:13" x14ac:dyDescent="0.2">
      <c r="A5451" s="77">
        <v>55450</v>
      </c>
      <c r="B5451" s="78">
        <v>10164.832750000001</v>
      </c>
      <c r="C5451" s="79">
        <v>0.18331528854824169</v>
      </c>
      <c r="D5451" s="78">
        <v>6099.5</v>
      </c>
      <c r="E5451" s="79">
        <v>0.11</v>
      </c>
      <c r="F5451" s="90">
        <f t="shared" si="507"/>
        <v>49350.5</v>
      </c>
      <c r="G5451" s="90">
        <f t="shared" si="508"/>
        <v>45285.167249999999</v>
      </c>
      <c r="H5451" s="90">
        <f t="shared" si="505"/>
        <v>12702.0275</v>
      </c>
      <c r="I5451" s="90">
        <f t="shared" si="510"/>
        <v>11584.060993749999</v>
      </c>
      <c r="J5451" s="90">
        <f t="shared" si="506"/>
        <v>-1117.9665062500007</v>
      </c>
      <c r="K5451" s="79">
        <f t="shared" si="509"/>
        <v>0.16315358419747522</v>
      </c>
      <c r="L5451" s="91">
        <v>0.27500000000000002</v>
      </c>
      <c r="M5451" s="92">
        <v>869.36</v>
      </c>
    </row>
    <row r="5452" spans="1:13" x14ac:dyDescent="0.2">
      <c r="A5452" s="73">
        <v>55460</v>
      </c>
      <c r="B5452" s="74">
        <v>10167.03275</v>
      </c>
      <c r="C5452" s="75">
        <v>0.18332190317345837</v>
      </c>
      <c r="D5452" s="74">
        <v>6100.6</v>
      </c>
      <c r="E5452" s="75">
        <v>0.11</v>
      </c>
      <c r="F5452" s="76">
        <f t="shared" si="507"/>
        <v>49359.4</v>
      </c>
      <c r="G5452" s="76">
        <f t="shared" si="508"/>
        <v>45292.967250000002</v>
      </c>
      <c r="H5452" s="76">
        <f t="shared" si="505"/>
        <v>12704.475</v>
      </c>
      <c r="I5452" s="76">
        <f t="shared" si="510"/>
        <v>11586.205993750002</v>
      </c>
      <c r="J5452" s="76">
        <f t="shared" si="506"/>
        <v>-1118.2690062499987</v>
      </c>
      <c r="K5452" s="75">
        <f t="shared" si="509"/>
        <v>0.16315837980075734</v>
      </c>
      <c r="L5452" s="6">
        <v>0.27500000000000002</v>
      </c>
      <c r="M5452" s="93">
        <v>869.36</v>
      </c>
    </row>
    <row r="5453" spans="1:13" x14ac:dyDescent="0.2">
      <c r="A5453" s="77">
        <v>55470</v>
      </c>
      <c r="B5453" s="78">
        <v>10169.232750000001</v>
      </c>
      <c r="C5453" s="79">
        <v>0.18332851541373718</v>
      </c>
      <c r="D5453" s="78">
        <v>6101.7</v>
      </c>
      <c r="E5453" s="79">
        <v>0.11</v>
      </c>
      <c r="F5453" s="90">
        <f t="shared" si="507"/>
        <v>49368.3</v>
      </c>
      <c r="G5453" s="90">
        <f t="shared" si="508"/>
        <v>45300.767249999997</v>
      </c>
      <c r="H5453" s="90">
        <f t="shared" si="505"/>
        <v>12706.922500000001</v>
      </c>
      <c r="I5453" s="90">
        <f t="shared" si="510"/>
        <v>11588.35099375</v>
      </c>
      <c r="J5453" s="90">
        <f t="shared" si="506"/>
        <v>-1118.5715062500003</v>
      </c>
      <c r="K5453" s="79">
        <f t="shared" si="509"/>
        <v>0.16316317367495944</v>
      </c>
      <c r="L5453" s="91">
        <v>0.27500000000000002</v>
      </c>
      <c r="M5453" s="92">
        <v>869.36</v>
      </c>
    </row>
    <row r="5454" spans="1:13" x14ac:dyDescent="0.2">
      <c r="A5454" s="73">
        <v>55480</v>
      </c>
      <c r="B5454" s="74">
        <v>10171.43275</v>
      </c>
      <c r="C5454" s="75">
        <v>0.18333512527036769</v>
      </c>
      <c r="D5454" s="74">
        <v>6102.8</v>
      </c>
      <c r="E5454" s="75">
        <v>0.11</v>
      </c>
      <c r="F5454" s="76">
        <f t="shared" si="507"/>
        <v>49377.2</v>
      </c>
      <c r="G5454" s="76">
        <f t="shared" si="508"/>
        <v>45308.56725</v>
      </c>
      <c r="H5454" s="76">
        <f t="shared" si="505"/>
        <v>12709.369999999999</v>
      </c>
      <c r="I5454" s="76">
        <f t="shared" si="510"/>
        <v>11590.495993750001</v>
      </c>
      <c r="J5454" s="76">
        <f t="shared" si="506"/>
        <v>-1118.8740062499983</v>
      </c>
      <c r="K5454" s="75">
        <f t="shared" si="509"/>
        <v>0.16316796582101661</v>
      </c>
      <c r="L5454" s="6">
        <v>0.27500000000000002</v>
      </c>
      <c r="M5454" s="93">
        <v>869.36</v>
      </c>
    </row>
    <row r="5455" spans="1:13" x14ac:dyDescent="0.2">
      <c r="A5455" s="77">
        <v>55490</v>
      </c>
      <c r="B5455" s="78">
        <v>10173.632750000001</v>
      </c>
      <c r="C5455" s="79">
        <v>0.18334173274463869</v>
      </c>
      <c r="D5455" s="78">
        <v>6103.9</v>
      </c>
      <c r="E5455" s="79">
        <v>0.10999999999999999</v>
      </c>
      <c r="F5455" s="90">
        <f t="shared" si="507"/>
        <v>49386.1</v>
      </c>
      <c r="G5455" s="90">
        <f t="shared" si="508"/>
        <v>45316.367249999996</v>
      </c>
      <c r="H5455" s="90">
        <f t="shared" si="505"/>
        <v>12711.817500000001</v>
      </c>
      <c r="I5455" s="90">
        <f t="shared" si="510"/>
        <v>11592.640993749999</v>
      </c>
      <c r="J5455" s="90">
        <f t="shared" si="506"/>
        <v>-1119.1765062500017</v>
      </c>
      <c r="K5455" s="79">
        <f t="shared" si="509"/>
        <v>0.16317275623986302</v>
      </c>
      <c r="L5455" s="91">
        <v>0.27500000000000002</v>
      </c>
      <c r="M5455" s="92">
        <v>869.36</v>
      </c>
    </row>
    <row r="5456" spans="1:13" x14ac:dyDescent="0.2">
      <c r="A5456" s="73">
        <v>55500</v>
      </c>
      <c r="B5456" s="74">
        <v>10175.832750000001</v>
      </c>
      <c r="C5456" s="75">
        <v>0.18334833783783785</v>
      </c>
      <c r="D5456" s="74">
        <v>6105</v>
      </c>
      <c r="E5456" s="75">
        <v>0.11</v>
      </c>
      <c r="F5456" s="76">
        <f t="shared" si="507"/>
        <v>49395</v>
      </c>
      <c r="G5456" s="76">
        <f t="shared" si="508"/>
        <v>45324.167249999999</v>
      </c>
      <c r="H5456" s="76">
        <f t="shared" si="505"/>
        <v>12714.265000000001</v>
      </c>
      <c r="I5456" s="76">
        <f t="shared" si="510"/>
        <v>11594.78599375</v>
      </c>
      <c r="J5456" s="76">
        <f t="shared" si="506"/>
        <v>-1119.4790062500015</v>
      </c>
      <c r="K5456" s="75">
        <f t="shared" si="509"/>
        <v>0.16317754493243244</v>
      </c>
      <c r="L5456" s="6">
        <v>0.27500000000000002</v>
      </c>
      <c r="M5456" s="93">
        <v>869.36</v>
      </c>
    </row>
    <row r="5457" spans="1:13" x14ac:dyDescent="0.2">
      <c r="A5457" s="77">
        <v>55510</v>
      </c>
      <c r="B5457" s="78">
        <v>10178.03275</v>
      </c>
      <c r="C5457" s="79">
        <v>0.18335494055125204</v>
      </c>
      <c r="D5457" s="78">
        <v>6106.1</v>
      </c>
      <c r="E5457" s="79">
        <v>0.11</v>
      </c>
      <c r="F5457" s="90">
        <f t="shared" si="507"/>
        <v>49403.9</v>
      </c>
      <c r="G5457" s="90">
        <f t="shared" si="508"/>
        <v>45331.967250000002</v>
      </c>
      <c r="H5457" s="90">
        <f t="shared" si="505"/>
        <v>12716.712500000001</v>
      </c>
      <c r="I5457" s="90">
        <f t="shared" si="510"/>
        <v>11596.93099375</v>
      </c>
      <c r="J5457" s="90">
        <f t="shared" si="506"/>
        <v>-1119.7815062500013</v>
      </c>
      <c r="K5457" s="79">
        <f t="shared" si="509"/>
        <v>0.1631823318996577</v>
      </c>
      <c r="L5457" s="91">
        <v>0.27500000000000002</v>
      </c>
      <c r="M5457" s="92">
        <v>869.36</v>
      </c>
    </row>
    <row r="5458" spans="1:13" x14ac:dyDescent="0.2">
      <c r="A5458" s="73">
        <v>55520</v>
      </c>
      <c r="B5458" s="74">
        <v>10180.232750000001</v>
      </c>
      <c r="C5458" s="75">
        <v>0.18336154088616716</v>
      </c>
      <c r="D5458" s="74">
        <v>6107.2</v>
      </c>
      <c r="E5458" s="75">
        <v>0.11</v>
      </c>
      <c r="F5458" s="76">
        <f t="shared" si="507"/>
        <v>49412.800000000003</v>
      </c>
      <c r="G5458" s="76">
        <f t="shared" si="508"/>
        <v>45339.767249999997</v>
      </c>
      <c r="H5458" s="76">
        <f t="shared" si="505"/>
        <v>12719.160000000002</v>
      </c>
      <c r="I5458" s="76">
        <f t="shared" si="510"/>
        <v>11599.075993749999</v>
      </c>
      <c r="J5458" s="76">
        <f t="shared" si="506"/>
        <v>-1120.0840062500029</v>
      </c>
      <c r="K5458" s="75">
        <f t="shared" si="509"/>
        <v>0.16318711714247114</v>
      </c>
      <c r="L5458" s="6">
        <v>0.27500000000000002</v>
      </c>
      <c r="M5458" s="93">
        <v>869.36</v>
      </c>
    </row>
    <row r="5459" spans="1:13" x14ac:dyDescent="0.2">
      <c r="A5459" s="77">
        <v>55530</v>
      </c>
      <c r="B5459" s="78">
        <v>10182.43275</v>
      </c>
      <c r="C5459" s="79">
        <v>0.18336813884386818</v>
      </c>
      <c r="D5459" s="78">
        <v>6108.3</v>
      </c>
      <c r="E5459" s="79">
        <v>0.11</v>
      </c>
      <c r="F5459" s="90">
        <f t="shared" si="507"/>
        <v>49421.7</v>
      </c>
      <c r="G5459" s="90">
        <f t="shared" si="508"/>
        <v>45347.56725</v>
      </c>
      <c r="H5459" s="90">
        <f t="shared" si="505"/>
        <v>12721.6075</v>
      </c>
      <c r="I5459" s="90">
        <f t="shared" si="510"/>
        <v>11601.220993750001</v>
      </c>
      <c r="J5459" s="90">
        <f t="shared" si="506"/>
        <v>-1120.386506249999</v>
      </c>
      <c r="K5459" s="79">
        <f t="shared" si="509"/>
        <v>0.16319190066180445</v>
      </c>
      <c r="L5459" s="91">
        <v>0.27500000000000002</v>
      </c>
      <c r="M5459" s="92">
        <v>869.36</v>
      </c>
    </row>
    <row r="5460" spans="1:13" x14ac:dyDescent="0.2">
      <c r="A5460" s="73">
        <v>55540</v>
      </c>
      <c r="B5460" s="74">
        <v>10184.632750000001</v>
      </c>
      <c r="C5460" s="75">
        <v>0.1833747344256392</v>
      </c>
      <c r="D5460" s="74">
        <v>6109.4</v>
      </c>
      <c r="E5460" s="75">
        <v>0.10999999999999999</v>
      </c>
      <c r="F5460" s="76">
        <f t="shared" si="507"/>
        <v>49430.6</v>
      </c>
      <c r="G5460" s="76">
        <f t="shared" si="508"/>
        <v>45355.367249999996</v>
      </c>
      <c r="H5460" s="76">
        <f t="shared" si="505"/>
        <v>12724.055</v>
      </c>
      <c r="I5460" s="76">
        <f t="shared" si="510"/>
        <v>11603.36599375</v>
      </c>
      <c r="J5460" s="76">
        <f t="shared" si="506"/>
        <v>-1120.6890062500006</v>
      </c>
      <c r="K5460" s="75">
        <f t="shared" si="509"/>
        <v>0.1631966824585884</v>
      </c>
      <c r="L5460" s="6">
        <v>0.27500000000000002</v>
      </c>
      <c r="M5460" s="93">
        <v>869.36</v>
      </c>
    </row>
    <row r="5461" spans="1:13" x14ac:dyDescent="0.2">
      <c r="A5461" s="77">
        <v>55550</v>
      </c>
      <c r="B5461" s="78">
        <v>10186.832750000001</v>
      </c>
      <c r="C5461" s="79">
        <v>0.1833813276327633</v>
      </c>
      <c r="D5461" s="78">
        <v>6110.5</v>
      </c>
      <c r="E5461" s="79">
        <v>0.11</v>
      </c>
      <c r="F5461" s="90">
        <f t="shared" si="507"/>
        <v>49439.5</v>
      </c>
      <c r="G5461" s="90">
        <f t="shared" si="508"/>
        <v>45363.167249999999</v>
      </c>
      <c r="H5461" s="90">
        <f t="shared" si="505"/>
        <v>12726.502500000001</v>
      </c>
      <c r="I5461" s="90">
        <f t="shared" si="510"/>
        <v>11605.51099375</v>
      </c>
      <c r="J5461" s="90">
        <f t="shared" si="506"/>
        <v>-1120.9915062500004</v>
      </c>
      <c r="K5461" s="79">
        <f t="shared" si="509"/>
        <v>0.16320146253375339</v>
      </c>
      <c r="L5461" s="91">
        <v>0.27500000000000002</v>
      </c>
      <c r="M5461" s="92">
        <v>869.36</v>
      </c>
    </row>
    <row r="5462" spans="1:13" x14ac:dyDescent="0.2">
      <c r="A5462" s="73">
        <v>55560</v>
      </c>
      <c r="B5462" s="74">
        <v>10189.03275</v>
      </c>
      <c r="C5462" s="75">
        <v>0.18338791846652269</v>
      </c>
      <c r="D5462" s="74">
        <v>6111.6</v>
      </c>
      <c r="E5462" s="75">
        <v>0.11</v>
      </c>
      <c r="F5462" s="76">
        <f t="shared" si="507"/>
        <v>49448.4</v>
      </c>
      <c r="G5462" s="76">
        <f t="shared" si="508"/>
        <v>45370.967250000002</v>
      </c>
      <c r="H5462" s="76">
        <f t="shared" si="505"/>
        <v>12728.95</v>
      </c>
      <c r="I5462" s="76">
        <f t="shared" si="510"/>
        <v>11607.655993750001</v>
      </c>
      <c r="J5462" s="76">
        <f t="shared" si="506"/>
        <v>-1121.2940062500002</v>
      </c>
      <c r="K5462" s="75">
        <f t="shared" si="509"/>
        <v>0.16320624088822894</v>
      </c>
      <c r="L5462" s="6">
        <v>0.27500000000000002</v>
      </c>
      <c r="M5462" s="93">
        <v>869.36</v>
      </c>
    </row>
    <row r="5463" spans="1:13" x14ac:dyDescent="0.2">
      <c r="A5463" s="77">
        <v>55570</v>
      </c>
      <c r="B5463" s="78">
        <v>10191.232750000001</v>
      </c>
      <c r="C5463" s="79">
        <v>0.1833945069281987</v>
      </c>
      <c r="D5463" s="78">
        <v>6112.7</v>
      </c>
      <c r="E5463" s="79">
        <v>0.11</v>
      </c>
      <c r="F5463" s="90">
        <f t="shared" si="507"/>
        <v>49457.3</v>
      </c>
      <c r="G5463" s="90">
        <f t="shared" si="508"/>
        <v>45378.767249999997</v>
      </c>
      <c r="H5463" s="90">
        <f t="shared" si="505"/>
        <v>12731.397500000001</v>
      </c>
      <c r="I5463" s="90">
        <f t="shared" si="510"/>
        <v>11609.800993749999</v>
      </c>
      <c r="J5463" s="90">
        <f t="shared" si="506"/>
        <v>-1121.5965062500018</v>
      </c>
      <c r="K5463" s="79">
        <f t="shared" si="509"/>
        <v>0.16321101752294404</v>
      </c>
      <c r="L5463" s="91">
        <v>0.27500000000000002</v>
      </c>
      <c r="M5463" s="92">
        <v>869.36</v>
      </c>
    </row>
    <row r="5464" spans="1:13" x14ac:dyDescent="0.2">
      <c r="A5464" s="73">
        <v>55580</v>
      </c>
      <c r="B5464" s="74">
        <v>10193.43275</v>
      </c>
      <c r="C5464" s="75">
        <v>0.18340109301907162</v>
      </c>
      <c r="D5464" s="74">
        <v>6113.8</v>
      </c>
      <c r="E5464" s="75">
        <v>0.11</v>
      </c>
      <c r="F5464" s="76">
        <f t="shared" si="507"/>
        <v>49466.2</v>
      </c>
      <c r="G5464" s="76">
        <f t="shared" si="508"/>
        <v>45386.56725</v>
      </c>
      <c r="H5464" s="76">
        <f t="shared" si="505"/>
        <v>12733.844999999999</v>
      </c>
      <c r="I5464" s="76">
        <f t="shared" si="510"/>
        <v>11611.94599375</v>
      </c>
      <c r="J5464" s="76">
        <f t="shared" si="506"/>
        <v>-1121.8990062499997</v>
      </c>
      <c r="K5464" s="75">
        <f t="shared" si="509"/>
        <v>0.16321579243882692</v>
      </c>
      <c r="L5464" s="6">
        <v>0.27500000000000002</v>
      </c>
      <c r="M5464" s="93">
        <v>869.36</v>
      </c>
    </row>
    <row r="5465" spans="1:13" x14ac:dyDescent="0.2">
      <c r="A5465" s="77">
        <v>55590</v>
      </c>
      <c r="B5465" s="78">
        <v>10195.632750000001</v>
      </c>
      <c r="C5465" s="79">
        <v>0.18340767674042094</v>
      </c>
      <c r="D5465" s="78">
        <v>6114.9</v>
      </c>
      <c r="E5465" s="79">
        <v>0.10999999999999999</v>
      </c>
      <c r="F5465" s="90">
        <f t="shared" si="507"/>
        <v>49475.1</v>
      </c>
      <c r="G5465" s="90">
        <f t="shared" si="508"/>
        <v>45394.367249999996</v>
      </c>
      <c r="H5465" s="90">
        <f t="shared" si="505"/>
        <v>12736.2925</v>
      </c>
      <c r="I5465" s="90">
        <f t="shared" si="510"/>
        <v>11614.09099375</v>
      </c>
      <c r="J5465" s="90">
        <f t="shared" si="506"/>
        <v>-1122.2015062499995</v>
      </c>
      <c r="K5465" s="79">
        <f t="shared" si="509"/>
        <v>0.1632205656368052</v>
      </c>
      <c r="L5465" s="91">
        <v>0.27500000000000002</v>
      </c>
      <c r="M5465" s="92">
        <v>869.36</v>
      </c>
    </row>
    <row r="5466" spans="1:13" x14ac:dyDescent="0.2">
      <c r="A5466" s="73">
        <v>55600</v>
      </c>
      <c r="B5466" s="74">
        <v>10197.832750000001</v>
      </c>
      <c r="C5466" s="75">
        <v>0.18341425809352521</v>
      </c>
      <c r="D5466" s="74">
        <v>6116</v>
      </c>
      <c r="E5466" s="75">
        <v>0.11</v>
      </c>
      <c r="F5466" s="76">
        <f t="shared" si="507"/>
        <v>49484</v>
      </c>
      <c r="G5466" s="76">
        <f t="shared" si="508"/>
        <v>45402.167249999999</v>
      </c>
      <c r="H5466" s="76">
        <f t="shared" si="505"/>
        <v>12738.74</v>
      </c>
      <c r="I5466" s="76">
        <f t="shared" si="510"/>
        <v>11616.23599375</v>
      </c>
      <c r="J5466" s="76">
        <f t="shared" si="506"/>
        <v>-1122.5040062499993</v>
      </c>
      <c r="K5466" s="75">
        <f t="shared" si="509"/>
        <v>0.16322533711780579</v>
      </c>
      <c r="L5466" s="6">
        <v>0.27500000000000002</v>
      </c>
      <c r="M5466" s="93">
        <v>869.36</v>
      </c>
    </row>
    <row r="5467" spans="1:13" x14ac:dyDescent="0.2">
      <c r="A5467" s="77">
        <v>55610</v>
      </c>
      <c r="B5467" s="78">
        <v>10200.03275</v>
      </c>
      <c r="C5467" s="79">
        <v>0.18342083707966195</v>
      </c>
      <c r="D5467" s="78">
        <v>6117.1</v>
      </c>
      <c r="E5467" s="79">
        <v>0.11</v>
      </c>
      <c r="F5467" s="90">
        <f t="shared" si="507"/>
        <v>49492.9</v>
      </c>
      <c r="G5467" s="90">
        <f t="shared" si="508"/>
        <v>45409.967250000002</v>
      </c>
      <c r="H5467" s="90">
        <f t="shared" si="505"/>
        <v>12741.187500000002</v>
      </c>
      <c r="I5467" s="90">
        <f t="shared" si="510"/>
        <v>11618.380993750001</v>
      </c>
      <c r="J5467" s="90">
        <f t="shared" si="506"/>
        <v>-1122.8065062500009</v>
      </c>
      <c r="K5467" s="79">
        <f t="shared" si="509"/>
        <v>0.16323010688275488</v>
      </c>
      <c r="L5467" s="91">
        <v>0.27500000000000002</v>
      </c>
      <c r="M5467" s="92">
        <v>869.36</v>
      </c>
    </row>
    <row r="5468" spans="1:13" x14ac:dyDescent="0.2">
      <c r="A5468" s="73">
        <v>55620</v>
      </c>
      <c r="B5468" s="74">
        <v>10202.232750000001</v>
      </c>
      <c r="C5468" s="75">
        <v>0.1834274137001079</v>
      </c>
      <c r="D5468" s="74">
        <v>6118.2</v>
      </c>
      <c r="E5468" s="75">
        <v>0.11</v>
      </c>
      <c r="F5468" s="76">
        <f t="shared" si="507"/>
        <v>49501.8</v>
      </c>
      <c r="G5468" s="76">
        <f t="shared" si="508"/>
        <v>45417.767249999997</v>
      </c>
      <c r="H5468" s="76">
        <f t="shared" si="505"/>
        <v>12743.635000000002</v>
      </c>
      <c r="I5468" s="76">
        <f t="shared" si="510"/>
        <v>11620.52599375</v>
      </c>
      <c r="J5468" s="76">
        <f t="shared" si="506"/>
        <v>-1123.1090062500025</v>
      </c>
      <c r="K5468" s="75">
        <f t="shared" si="509"/>
        <v>0.16323487493257818</v>
      </c>
      <c r="L5468" s="6">
        <v>0.27500000000000002</v>
      </c>
      <c r="M5468" s="93">
        <v>869.36</v>
      </c>
    </row>
    <row r="5469" spans="1:13" x14ac:dyDescent="0.2">
      <c r="A5469" s="77">
        <v>55630</v>
      </c>
      <c r="B5469" s="78">
        <v>10204.43275</v>
      </c>
      <c r="C5469" s="79">
        <v>0.18343398795613877</v>
      </c>
      <c r="D5469" s="78">
        <v>6119.3</v>
      </c>
      <c r="E5469" s="79">
        <v>0.11</v>
      </c>
      <c r="F5469" s="90">
        <f t="shared" si="507"/>
        <v>49510.7</v>
      </c>
      <c r="G5469" s="90">
        <f t="shared" si="508"/>
        <v>45425.56725</v>
      </c>
      <c r="H5469" s="90">
        <f t="shared" si="505"/>
        <v>12746.0825</v>
      </c>
      <c r="I5469" s="90">
        <f t="shared" si="510"/>
        <v>11622.67099375</v>
      </c>
      <c r="J5469" s="90">
        <f t="shared" si="506"/>
        <v>-1123.4115062500005</v>
      </c>
      <c r="K5469" s="79">
        <f t="shared" si="509"/>
        <v>0.16323964126820059</v>
      </c>
      <c r="L5469" s="91">
        <v>0.27500000000000002</v>
      </c>
      <c r="M5469" s="92">
        <v>869.36</v>
      </c>
    </row>
    <row r="5470" spans="1:13" x14ac:dyDescent="0.2">
      <c r="A5470" s="73">
        <v>55640</v>
      </c>
      <c r="B5470" s="74">
        <v>10206.632750000001</v>
      </c>
      <c r="C5470" s="75">
        <v>0.18344055984902949</v>
      </c>
      <c r="D5470" s="74">
        <v>6120.4</v>
      </c>
      <c r="E5470" s="75">
        <v>0.10999999999999999</v>
      </c>
      <c r="F5470" s="76">
        <f t="shared" si="507"/>
        <v>49519.6</v>
      </c>
      <c r="G5470" s="76">
        <f t="shared" si="508"/>
        <v>45433.367249999996</v>
      </c>
      <c r="H5470" s="76">
        <f t="shared" si="505"/>
        <v>12748.53</v>
      </c>
      <c r="I5470" s="76">
        <f t="shared" si="510"/>
        <v>11624.815993749999</v>
      </c>
      <c r="J5470" s="76">
        <f t="shared" si="506"/>
        <v>-1123.7140062500021</v>
      </c>
      <c r="K5470" s="75">
        <f t="shared" si="509"/>
        <v>0.16324440589054634</v>
      </c>
      <c r="L5470" s="6">
        <v>0.27500000000000002</v>
      </c>
      <c r="M5470" s="93">
        <v>869.36</v>
      </c>
    </row>
    <row r="5471" spans="1:13" x14ac:dyDescent="0.2">
      <c r="A5471" s="77">
        <v>55650</v>
      </c>
      <c r="B5471" s="78">
        <v>10208.832750000001</v>
      </c>
      <c r="C5471" s="79">
        <v>0.18344712938005395</v>
      </c>
      <c r="D5471" s="78">
        <v>6121.5</v>
      </c>
      <c r="E5471" s="79">
        <v>0.11</v>
      </c>
      <c r="F5471" s="90">
        <f t="shared" si="507"/>
        <v>49528.5</v>
      </c>
      <c r="G5471" s="90">
        <f t="shared" si="508"/>
        <v>45441.167249999999</v>
      </c>
      <c r="H5471" s="90">
        <f t="shared" si="505"/>
        <v>12750.977500000001</v>
      </c>
      <c r="I5471" s="90">
        <f t="shared" si="510"/>
        <v>11626.960993750001</v>
      </c>
      <c r="J5471" s="90">
        <f t="shared" si="506"/>
        <v>-1124.01650625</v>
      </c>
      <c r="K5471" s="79">
        <f t="shared" si="509"/>
        <v>0.16324916880053911</v>
      </c>
      <c r="L5471" s="91">
        <v>0.27500000000000002</v>
      </c>
      <c r="M5471" s="92">
        <v>869.36</v>
      </c>
    </row>
    <row r="5472" spans="1:13" x14ac:dyDescent="0.2">
      <c r="A5472" s="73">
        <v>55660</v>
      </c>
      <c r="B5472" s="74">
        <v>10211.03275</v>
      </c>
      <c r="C5472" s="75">
        <v>0.1834536965504851</v>
      </c>
      <c r="D5472" s="74">
        <v>6122.6</v>
      </c>
      <c r="E5472" s="75">
        <v>0.11</v>
      </c>
      <c r="F5472" s="76">
        <f t="shared" si="507"/>
        <v>49537.4</v>
      </c>
      <c r="G5472" s="76">
        <f t="shared" si="508"/>
        <v>45448.967250000002</v>
      </c>
      <c r="H5472" s="76">
        <f t="shared" si="505"/>
        <v>12753.425000000001</v>
      </c>
      <c r="I5472" s="76">
        <f t="shared" si="510"/>
        <v>11629.105993750001</v>
      </c>
      <c r="J5472" s="76">
        <f t="shared" si="506"/>
        <v>-1124.3190062499998</v>
      </c>
      <c r="K5472" s="75">
        <f t="shared" si="509"/>
        <v>0.16325392999910171</v>
      </c>
      <c r="L5472" s="6">
        <v>0.27500000000000002</v>
      </c>
      <c r="M5472" s="93">
        <v>869.36</v>
      </c>
    </row>
    <row r="5473" spans="1:13" x14ac:dyDescent="0.2">
      <c r="A5473" s="77">
        <v>55670</v>
      </c>
      <c r="B5473" s="78">
        <v>10213.232750000001</v>
      </c>
      <c r="C5473" s="79">
        <v>0.18346026136159513</v>
      </c>
      <c r="D5473" s="78">
        <v>6123.7</v>
      </c>
      <c r="E5473" s="79">
        <v>0.11</v>
      </c>
      <c r="F5473" s="90">
        <f t="shared" si="507"/>
        <v>49546.3</v>
      </c>
      <c r="G5473" s="90">
        <f t="shared" si="508"/>
        <v>45456.767249999997</v>
      </c>
      <c r="H5473" s="90">
        <f t="shared" si="505"/>
        <v>12755.872500000001</v>
      </c>
      <c r="I5473" s="90">
        <f t="shared" si="510"/>
        <v>11631.25099375</v>
      </c>
      <c r="J5473" s="90">
        <f t="shared" si="506"/>
        <v>-1124.6215062500014</v>
      </c>
      <c r="K5473" s="79">
        <f t="shared" si="509"/>
        <v>0.16325868948715644</v>
      </c>
      <c r="L5473" s="91">
        <v>0.27500000000000002</v>
      </c>
      <c r="M5473" s="92">
        <v>869.36</v>
      </c>
    </row>
    <row r="5474" spans="1:13" x14ac:dyDescent="0.2">
      <c r="A5474" s="73">
        <v>55680</v>
      </c>
      <c r="B5474" s="74">
        <v>10215.43275</v>
      </c>
      <c r="C5474" s="75">
        <v>0.18346682381465518</v>
      </c>
      <c r="D5474" s="74">
        <v>6124.8</v>
      </c>
      <c r="E5474" s="75">
        <v>0.11</v>
      </c>
      <c r="F5474" s="76">
        <f t="shared" si="507"/>
        <v>49555.199999999997</v>
      </c>
      <c r="G5474" s="76">
        <f t="shared" si="508"/>
        <v>45464.56725</v>
      </c>
      <c r="H5474" s="76">
        <f t="shared" si="505"/>
        <v>12758.32</v>
      </c>
      <c r="I5474" s="76">
        <f t="shared" si="510"/>
        <v>11633.39599375</v>
      </c>
      <c r="J5474" s="76">
        <f t="shared" si="506"/>
        <v>-1124.9240062499994</v>
      </c>
      <c r="K5474" s="75">
        <f t="shared" si="509"/>
        <v>0.163263447265625</v>
      </c>
      <c r="L5474" s="6">
        <v>0.27500000000000002</v>
      </c>
      <c r="M5474" s="93">
        <v>869.36</v>
      </c>
    </row>
    <row r="5475" spans="1:13" x14ac:dyDescent="0.2">
      <c r="A5475" s="77">
        <v>55690</v>
      </c>
      <c r="B5475" s="78">
        <v>10217.632750000001</v>
      </c>
      <c r="C5475" s="79">
        <v>0.18347338391093554</v>
      </c>
      <c r="D5475" s="78">
        <v>6125.9</v>
      </c>
      <c r="E5475" s="79">
        <v>0.10999999999999999</v>
      </c>
      <c r="F5475" s="90">
        <f t="shared" si="507"/>
        <v>49564.1</v>
      </c>
      <c r="G5475" s="90">
        <f t="shared" si="508"/>
        <v>45472.367249999996</v>
      </c>
      <c r="H5475" s="90">
        <f t="shared" si="505"/>
        <v>12760.7675</v>
      </c>
      <c r="I5475" s="90">
        <f t="shared" si="510"/>
        <v>11635.540993749999</v>
      </c>
      <c r="J5475" s="90">
        <f t="shared" si="506"/>
        <v>-1125.226506250001</v>
      </c>
      <c r="K5475" s="79">
        <f t="shared" si="509"/>
        <v>0.16326820333542827</v>
      </c>
      <c r="L5475" s="91">
        <v>0.27500000000000002</v>
      </c>
      <c r="M5475" s="92">
        <v>869.36</v>
      </c>
    </row>
    <row r="5476" spans="1:13" x14ac:dyDescent="0.2">
      <c r="A5476" s="73">
        <v>55700</v>
      </c>
      <c r="B5476" s="74">
        <v>10219.832750000001</v>
      </c>
      <c r="C5476" s="75">
        <v>0.18347994165170559</v>
      </c>
      <c r="D5476" s="74">
        <v>6127</v>
      </c>
      <c r="E5476" s="75">
        <v>0.11</v>
      </c>
      <c r="F5476" s="76">
        <f t="shared" si="507"/>
        <v>49573</v>
      </c>
      <c r="G5476" s="76">
        <f t="shared" si="508"/>
        <v>45480.167249999999</v>
      </c>
      <c r="H5476" s="76">
        <f t="shared" si="505"/>
        <v>12763.215</v>
      </c>
      <c r="I5476" s="76">
        <f t="shared" si="510"/>
        <v>11637.685993749999</v>
      </c>
      <c r="J5476" s="76">
        <f t="shared" si="506"/>
        <v>-1125.5290062500007</v>
      </c>
      <c r="K5476" s="75">
        <f t="shared" si="509"/>
        <v>0.16327295769748654</v>
      </c>
      <c r="L5476" s="6">
        <v>0.27500000000000002</v>
      </c>
      <c r="M5476" s="93">
        <v>869.36</v>
      </c>
    </row>
    <row r="5477" spans="1:13" x14ac:dyDescent="0.2">
      <c r="A5477" s="77">
        <v>55710</v>
      </c>
      <c r="B5477" s="78">
        <v>10222.03275</v>
      </c>
      <c r="C5477" s="79">
        <v>0.18348649703823372</v>
      </c>
      <c r="D5477" s="78">
        <v>6128.1</v>
      </c>
      <c r="E5477" s="79">
        <v>0.11</v>
      </c>
      <c r="F5477" s="90">
        <f t="shared" si="507"/>
        <v>49581.9</v>
      </c>
      <c r="G5477" s="90">
        <f t="shared" si="508"/>
        <v>45487.967250000002</v>
      </c>
      <c r="H5477" s="90">
        <f t="shared" si="505"/>
        <v>12765.6625</v>
      </c>
      <c r="I5477" s="90">
        <f t="shared" si="510"/>
        <v>11639.830993750002</v>
      </c>
      <c r="J5477" s="90">
        <f t="shared" si="506"/>
        <v>-1125.8315062499987</v>
      </c>
      <c r="K5477" s="79">
        <f t="shared" si="509"/>
        <v>0.16327771035271946</v>
      </c>
      <c r="L5477" s="91">
        <v>0.27500000000000002</v>
      </c>
      <c r="M5477" s="92">
        <v>869.36</v>
      </c>
    </row>
    <row r="5478" spans="1:13" x14ac:dyDescent="0.2">
      <c r="A5478" s="73">
        <v>55720</v>
      </c>
      <c r="B5478" s="74">
        <v>10224.232750000001</v>
      </c>
      <c r="C5478" s="75">
        <v>0.18349305007178754</v>
      </c>
      <c r="D5478" s="74">
        <v>6129.2</v>
      </c>
      <c r="E5478" s="75">
        <v>0.11</v>
      </c>
      <c r="F5478" s="76">
        <f t="shared" si="507"/>
        <v>49590.8</v>
      </c>
      <c r="G5478" s="76">
        <f t="shared" si="508"/>
        <v>45495.767249999997</v>
      </c>
      <c r="H5478" s="76">
        <f t="shared" si="505"/>
        <v>12768.11</v>
      </c>
      <c r="I5478" s="76">
        <f t="shared" si="510"/>
        <v>11641.97599375</v>
      </c>
      <c r="J5478" s="76">
        <f t="shared" si="506"/>
        <v>-1126.1340062500003</v>
      </c>
      <c r="K5478" s="75">
        <f t="shared" si="509"/>
        <v>0.16328246130204596</v>
      </c>
      <c r="L5478" s="6">
        <v>0.27500000000000002</v>
      </c>
      <c r="M5478" s="93">
        <v>869.36</v>
      </c>
    </row>
    <row r="5479" spans="1:13" x14ac:dyDescent="0.2">
      <c r="A5479" s="77">
        <v>55730</v>
      </c>
      <c r="B5479" s="78">
        <v>10226.43275</v>
      </c>
      <c r="C5479" s="79">
        <v>0.18349960075363358</v>
      </c>
      <c r="D5479" s="78">
        <v>6130.3</v>
      </c>
      <c r="E5479" s="79">
        <v>0.11</v>
      </c>
      <c r="F5479" s="90">
        <f t="shared" si="507"/>
        <v>49599.7</v>
      </c>
      <c r="G5479" s="90">
        <f t="shared" si="508"/>
        <v>45503.56725</v>
      </c>
      <c r="H5479" s="90">
        <f t="shared" si="505"/>
        <v>12770.557499999999</v>
      </c>
      <c r="I5479" s="90">
        <f t="shared" si="510"/>
        <v>11644.120993750001</v>
      </c>
      <c r="J5479" s="90">
        <f t="shared" si="506"/>
        <v>-1126.4365062499983</v>
      </c>
      <c r="K5479" s="79">
        <f t="shared" si="509"/>
        <v>0.16328721054638437</v>
      </c>
      <c r="L5479" s="91">
        <v>0.27500000000000002</v>
      </c>
      <c r="M5479" s="92">
        <v>869.36</v>
      </c>
    </row>
    <row r="5480" spans="1:13" x14ac:dyDescent="0.2">
      <c r="A5480" s="73">
        <v>55740</v>
      </c>
      <c r="B5480" s="74">
        <v>10228.632750000001</v>
      </c>
      <c r="C5480" s="75">
        <v>0.18350614908503768</v>
      </c>
      <c r="D5480" s="74">
        <v>6131.4</v>
      </c>
      <c r="E5480" s="75">
        <v>0.10999999999999999</v>
      </c>
      <c r="F5480" s="76">
        <f t="shared" si="507"/>
        <v>49608.6</v>
      </c>
      <c r="G5480" s="76">
        <f t="shared" si="508"/>
        <v>45511.367249999996</v>
      </c>
      <c r="H5480" s="76">
        <f t="shared" si="505"/>
        <v>12773.005000000001</v>
      </c>
      <c r="I5480" s="76">
        <f t="shared" si="510"/>
        <v>11646.265993749999</v>
      </c>
      <c r="J5480" s="76">
        <f t="shared" si="506"/>
        <v>-1126.7390062500017</v>
      </c>
      <c r="K5480" s="75">
        <f t="shared" si="509"/>
        <v>0.16329195808665228</v>
      </c>
      <c r="L5480" s="6">
        <v>0.27500000000000002</v>
      </c>
      <c r="M5480" s="93">
        <v>869.36</v>
      </c>
    </row>
    <row r="5481" spans="1:13" x14ac:dyDescent="0.2">
      <c r="A5481" s="77">
        <v>55750</v>
      </c>
      <c r="B5481" s="78">
        <v>10230.832750000001</v>
      </c>
      <c r="C5481" s="79">
        <v>0.18351269506726459</v>
      </c>
      <c r="D5481" s="78">
        <v>6132.5</v>
      </c>
      <c r="E5481" s="79">
        <v>0.11</v>
      </c>
      <c r="F5481" s="90">
        <f t="shared" si="507"/>
        <v>49617.5</v>
      </c>
      <c r="G5481" s="90">
        <f t="shared" si="508"/>
        <v>45519.167249999999</v>
      </c>
      <c r="H5481" s="90">
        <f t="shared" si="505"/>
        <v>12775.452500000001</v>
      </c>
      <c r="I5481" s="90">
        <f t="shared" si="510"/>
        <v>11648.41099375</v>
      </c>
      <c r="J5481" s="90">
        <f t="shared" si="506"/>
        <v>-1127.0415062500015</v>
      </c>
      <c r="K5481" s="79">
        <f t="shared" si="509"/>
        <v>0.16329670392376683</v>
      </c>
      <c r="L5481" s="91">
        <v>0.27500000000000002</v>
      </c>
      <c r="M5481" s="92">
        <v>869.36</v>
      </c>
    </row>
    <row r="5482" spans="1:13" x14ac:dyDescent="0.2">
      <c r="A5482" s="73">
        <v>55760</v>
      </c>
      <c r="B5482" s="74">
        <v>10233.03275</v>
      </c>
      <c r="C5482" s="75">
        <v>0.18351923870157819</v>
      </c>
      <c r="D5482" s="74">
        <v>6133.6</v>
      </c>
      <c r="E5482" s="75">
        <v>0.11</v>
      </c>
      <c r="F5482" s="76">
        <f t="shared" si="507"/>
        <v>49626.400000000001</v>
      </c>
      <c r="G5482" s="76">
        <f t="shared" si="508"/>
        <v>45526.967250000002</v>
      </c>
      <c r="H5482" s="76">
        <f t="shared" si="505"/>
        <v>12777.900000000001</v>
      </c>
      <c r="I5482" s="76">
        <f t="shared" si="510"/>
        <v>11650.55599375</v>
      </c>
      <c r="J5482" s="76">
        <f t="shared" si="506"/>
        <v>-1127.3440062500013</v>
      </c>
      <c r="K5482" s="75">
        <f t="shared" si="509"/>
        <v>0.16330144805864416</v>
      </c>
      <c r="L5482" s="6">
        <v>0.27500000000000002</v>
      </c>
      <c r="M5482" s="93">
        <v>869.36</v>
      </c>
    </row>
    <row r="5483" spans="1:13" x14ac:dyDescent="0.2">
      <c r="A5483" s="77">
        <v>55770</v>
      </c>
      <c r="B5483" s="78">
        <v>10235.232750000001</v>
      </c>
      <c r="C5483" s="79">
        <v>0.18352577998924155</v>
      </c>
      <c r="D5483" s="78">
        <v>6134.7</v>
      </c>
      <c r="E5483" s="79">
        <v>0.11</v>
      </c>
      <c r="F5483" s="90">
        <f t="shared" si="507"/>
        <v>49635.3</v>
      </c>
      <c r="G5483" s="90">
        <f t="shared" si="508"/>
        <v>45534.767249999997</v>
      </c>
      <c r="H5483" s="90">
        <f t="shared" si="505"/>
        <v>12780.347500000002</v>
      </c>
      <c r="I5483" s="90">
        <f t="shared" si="510"/>
        <v>11652.700993749999</v>
      </c>
      <c r="J5483" s="90">
        <f t="shared" si="506"/>
        <v>-1127.6465062500029</v>
      </c>
      <c r="K5483" s="79">
        <f t="shared" si="509"/>
        <v>0.16330619049220008</v>
      </c>
      <c r="L5483" s="91">
        <v>0.27500000000000002</v>
      </c>
      <c r="M5483" s="92">
        <v>869.36</v>
      </c>
    </row>
    <row r="5484" spans="1:13" x14ac:dyDescent="0.2">
      <c r="A5484" s="73">
        <v>55780</v>
      </c>
      <c r="B5484" s="74">
        <v>10237.43275</v>
      </c>
      <c r="C5484" s="75">
        <v>0.18353231893151667</v>
      </c>
      <c r="D5484" s="74">
        <v>6135.8</v>
      </c>
      <c r="E5484" s="75">
        <v>0.11</v>
      </c>
      <c r="F5484" s="76">
        <f t="shared" si="507"/>
        <v>49644.2</v>
      </c>
      <c r="G5484" s="76">
        <f t="shared" si="508"/>
        <v>45542.56725</v>
      </c>
      <c r="H5484" s="76">
        <f t="shared" si="505"/>
        <v>12782.795</v>
      </c>
      <c r="I5484" s="76">
        <f t="shared" si="510"/>
        <v>11654.845993750001</v>
      </c>
      <c r="J5484" s="76">
        <f t="shared" si="506"/>
        <v>-1127.949006249999</v>
      </c>
      <c r="K5484" s="75">
        <f t="shared" si="509"/>
        <v>0.16331093122534959</v>
      </c>
      <c r="L5484" s="6">
        <v>0.27500000000000002</v>
      </c>
      <c r="M5484" s="93">
        <v>869.36</v>
      </c>
    </row>
    <row r="5485" spans="1:13" x14ac:dyDescent="0.2">
      <c r="A5485" s="77">
        <v>55790</v>
      </c>
      <c r="B5485" s="78">
        <v>10239.632750000001</v>
      </c>
      <c r="C5485" s="79">
        <v>0.18353885552966481</v>
      </c>
      <c r="D5485" s="78">
        <v>6136.9</v>
      </c>
      <c r="E5485" s="79">
        <v>0.10999999999999999</v>
      </c>
      <c r="F5485" s="90">
        <f t="shared" si="507"/>
        <v>49653.1</v>
      </c>
      <c r="G5485" s="90">
        <f t="shared" si="508"/>
        <v>45550.367249999996</v>
      </c>
      <c r="H5485" s="90">
        <f t="shared" si="505"/>
        <v>12785.2425</v>
      </c>
      <c r="I5485" s="90">
        <f t="shared" si="510"/>
        <v>11656.99099375</v>
      </c>
      <c r="J5485" s="90">
        <f t="shared" si="506"/>
        <v>-1128.2515062500006</v>
      </c>
      <c r="K5485" s="79">
        <f t="shared" si="509"/>
        <v>0.16331567025900698</v>
      </c>
      <c r="L5485" s="91">
        <v>0.27500000000000002</v>
      </c>
      <c r="M5485" s="92">
        <v>869.36</v>
      </c>
    </row>
    <row r="5486" spans="1:13" x14ac:dyDescent="0.2">
      <c r="A5486" s="73">
        <v>55800</v>
      </c>
      <c r="B5486" s="74">
        <v>10241.832750000001</v>
      </c>
      <c r="C5486" s="75">
        <v>0.18354538978494625</v>
      </c>
      <c r="D5486" s="74">
        <v>6138</v>
      </c>
      <c r="E5486" s="75">
        <v>0.11</v>
      </c>
      <c r="F5486" s="76">
        <f t="shared" si="507"/>
        <v>49662</v>
      </c>
      <c r="G5486" s="76">
        <f t="shared" si="508"/>
        <v>45558.167249999999</v>
      </c>
      <c r="H5486" s="76">
        <f t="shared" si="505"/>
        <v>12787.69</v>
      </c>
      <c r="I5486" s="76">
        <f t="shared" si="510"/>
        <v>11659.13599375</v>
      </c>
      <c r="J5486" s="76">
        <f t="shared" si="506"/>
        <v>-1128.5540062500004</v>
      </c>
      <c r="K5486" s="75">
        <f t="shared" si="509"/>
        <v>0.16332040759408603</v>
      </c>
      <c r="L5486" s="6">
        <v>0.27500000000000002</v>
      </c>
      <c r="M5486" s="93">
        <v>869.36</v>
      </c>
    </row>
    <row r="5487" spans="1:13" x14ac:dyDescent="0.2">
      <c r="A5487" s="77">
        <v>55810</v>
      </c>
      <c r="B5487" s="78">
        <v>10244.03275</v>
      </c>
      <c r="C5487" s="79">
        <v>0.18355192169862034</v>
      </c>
      <c r="D5487" s="78">
        <v>6139.1</v>
      </c>
      <c r="E5487" s="79">
        <v>0.11</v>
      </c>
      <c r="F5487" s="90">
        <f t="shared" si="507"/>
        <v>49670.9</v>
      </c>
      <c r="G5487" s="90">
        <f t="shared" si="508"/>
        <v>45565.967250000002</v>
      </c>
      <c r="H5487" s="90">
        <f t="shared" si="505"/>
        <v>12790.137500000001</v>
      </c>
      <c r="I5487" s="90">
        <f t="shared" si="510"/>
        <v>11661.280993750001</v>
      </c>
      <c r="J5487" s="90">
        <f t="shared" si="506"/>
        <v>-1128.8565062500002</v>
      </c>
      <c r="K5487" s="79">
        <f t="shared" si="509"/>
        <v>0.16332514323149974</v>
      </c>
      <c r="L5487" s="91">
        <v>0.27500000000000002</v>
      </c>
      <c r="M5487" s="92">
        <v>869.36</v>
      </c>
    </row>
    <row r="5488" spans="1:13" x14ac:dyDescent="0.2">
      <c r="A5488" s="73">
        <v>55820</v>
      </c>
      <c r="B5488" s="74">
        <v>10246.232750000001</v>
      </c>
      <c r="C5488" s="75">
        <v>0.18355845127194556</v>
      </c>
      <c r="D5488" s="74">
        <v>6140.2</v>
      </c>
      <c r="E5488" s="75">
        <v>0.11</v>
      </c>
      <c r="F5488" s="76">
        <f t="shared" si="507"/>
        <v>49679.8</v>
      </c>
      <c r="G5488" s="76">
        <f t="shared" si="508"/>
        <v>45573.767249999997</v>
      </c>
      <c r="H5488" s="76">
        <f t="shared" si="505"/>
        <v>12792.585000000001</v>
      </c>
      <c r="I5488" s="76">
        <f t="shared" si="510"/>
        <v>11663.425993749999</v>
      </c>
      <c r="J5488" s="76">
        <f t="shared" si="506"/>
        <v>-1129.1590062500018</v>
      </c>
      <c r="K5488" s="75">
        <f t="shared" si="509"/>
        <v>0.16332987717216049</v>
      </c>
      <c r="L5488" s="6">
        <v>0.27500000000000002</v>
      </c>
      <c r="M5488" s="93">
        <v>869.36</v>
      </c>
    </row>
    <row r="5489" spans="1:13" x14ac:dyDescent="0.2">
      <c r="A5489" s="77">
        <v>55830</v>
      </c>
      <c r="B5489" s="78">
        <v>10248.43275</v>
      </c>
      <c r="C5489" s="79">
        <v>0.18356497850617948</v>
      </c>
      <c r="D5489" s="78">
        <v>6141.3</v>
      </c>
      <c r="E5489" s="79">
        <v>0.11</v>
      </c>
      <c r="F5489" s="90">
        <f t="shared" si="507"/>
        <v>49688.7</v>
      </c>
      <c r="G5489" s="90">
        <f t="shared" si="508"/>
        <v>45581.56725</v>
      </c>
      <c r="H5489" s="90">
        <f t="shared" ref="H5489:H5552" si="511">+F5489*L5489-M5489</f>
        <v>12795.032499999999</v>
      </c>
      <c r="I5489" s="90">
        <f t="shared" si="510"/>
        <v>11665.57099375</v>
      </c>
      <c r="J5489" s="90">
        <f t="shared" si="506"/>
        <v>-1129.4615062499997</v>
      </c>
      <c r="K5489" s="79">
        <f t="shared" si="509"/>
        <v>0.16333460941698011</v>
      </c>
      <c r="L5489" s="91">
        <v>0.27500000000000002</v>
      </c>
      <c r="M5489" s="92">
        <v>869.36</v>
      </c>
    </row>
    <row r="5490" spans="1:13" x14ac:dyDescent="0.2">
      <c r="A5490" s="73">
        <v>55840</v>
      </c>
      <c r="B5490" s="74">
        <v>10250.632750000001</v>
      </c>
      <c r="C5490" s="75">
        <v>0.1835715034025788</v>
      </c>
      <c r="D5490" s="74">
        <v>6142.4</v>
      </c>
      <c r="E5490" s="75">
        <v>0.10999999999999999</v>
      </c>
      <c r="F5490" s="76">
        <f t="shared" si="507"/>
        <v>49697.599999999999</v>
      </c>
      <c r="G5490" s="76">
        <f t="shared" si="508"/>
        <v>45589.367249999996</v>
      </c>
      <c r="H5490" s="76">
        <f t="shared" si="511"/>
        <v>12797.48</v>
      </c>
      <c r="I5490" s="76">
        <f t="shared" si="510"/>
        <v>11667.71599375</v>
      </c>
      <c r="J5490" s="76">
        <f t="shared" ref="J5490:J5553" si="512">+I5490-H5490</f>
        <v>-1129.7640062499995</v>
      </c>
      <c r="K5490" s="75">
        <f t="shared" si="509"/>
        <v>0.16333933996686964</v>
      </c>
      <c r="L5490" s="6">
        <v>0.27500000000000002</v>
      </c>
      <c r="M5490" s="93">
        <v>869.36</v>
      </c>
    </row>
    <row r="5491" spans="1:13" x14ac:dyDescent="0.2">
      <c r="A5491" s="77">
        <v>55850</v>
      </c>
      <c r="B5491" s="78">
        <v>10252.832750000001</v>
      </c>
      <c r="C5491" s="79">
        <v>0.1835780259623993</v>
      </c>
      <c r="D5491" s="78">
        <v>6143.5</v>
      </c>
      <c r="E5491" s="79">
        <v>0.11</v>
      </c>
      <c r="F5491" s="90">
        <f t="shared" si="507"/>
        <v>49706.5</v>
      </c>
      <c r="G5491" s="90">
        <f t="shared" si="508"/>
        <v>45597.167249999999</v>
      </c>
      <c r="H5491" s="90">
        <f t="shared" si="511"/>
        <v>12799.9275</v>
      </c>
      <c r="I5491" s="90">
        <f t="shared" si="510"/>
        <v>11669.86099375</v>
      </c>
      <c r="J5491" s="90">
        <f t="shared" si="512"/>
        <v>-1130.0665062499993</v>
      </c>
      <c r="K5491" s="79">
        <f t="shared" si="509"/>
        <v>0.16334406882273952</v>
      </c>
      <c r="L5491" s="91">
        <v>0.27500000000000002</v>
      </c>
      <c r="M5491" s="92">
        <v>869.36</v>
      </c>
    </row>
    <row r="5492" spans="1:13" x14ac:dyDescent="0.2">
      <c r="A5492" s="73">
        <v>55860</v>
      </c>
      <c r="B5492" s="74">
        <v>10255.03275</v>
      </c>
      <c r="C5492" s="75">
        <v>0.18358454618689582</v>
      </c>
      <c r="D5492" s="74">
        <v>6144.6</v>
      </c>
      <c r="E5492" s="75">
        <v>0.11</v>
      </c>
      <c r="F5492" s="76">
        <f t="shared" si="507"/>
        <v>49715.4</v>
      </c>
      <c r="G5492" s="76">
        <f t="shared" si="508"/>
        <v>45604.967250000002</v>
      </c>
      <c r="H5492" s="76">
        <f t="shared" si="511"/>
        <v>12802.375000000002</v>
      </c>
      <c r="I5492" s="76">
        <f t="shared" si="510"/>
        <v>11672.005993750001</v>
      </c>
      <c r="J5492" s="76">
        <f t="shared" si="512"/>
        <v>-1130.3690062500009</v>
      </c>
      <c r="K5492" s="75">
        <f t="shared" si="509"/>
        <v>0.16334879598549945</v>
      </c>
      <c r="L5492" s="6">
        <v>0.27500000000000002</v>
      </c>
      <c r="M5492" s="93">
        <v>869.36</v>
      </c>
    </row>
    <row r="5493" spans="1:13" x14ac:dyDescent="0.2">
      <c r="A5493" s="77">
        <v>55870</v>
      </c>
      <c r="B5493" s="78">
        <v>10257.232750000001</v>
      </c>
      <c r="C5493" s="79">
        <v>0.18359106407732237</v>
      </c>
      <c r="D5493" s="78">
        <v>6145.7</v>
      </c>
      <c r="E5493" s="79">
        <v>0.11</v>
      </c>
      <c r="F5493" s="90">
        <f t="shared" si="507"/>
        <v>49724.3</v>
      </c>
      <c r="G5493" s="90">
        <f t="shared" si="508"/>
        <v>45612.767249999997</v>
      </c>
      <c r="H5493" s="90">
        <f t="shared" si="511"/>
        <v>12804.822500000002</v>
      </c>
      <c r="I5493" s="90">
        <f t="shared" si="510"/>
        <v>11674.15099375</v>
      </c>
      <c r="J5493" s="90">
        <f t="shared" si="512"/>
        <v>-1130.6715062500025</v>
      </c>
      <c r="K5493" s="79">
        <f t="shared" si="509"/>
        <v>0.16335352145605869</v>
      </c>
      <c r="L5493" s="91">
        <v>0.27500000000000002</v>
      </c>
      <c r="M5493" s="92">
        <v>869.36</v>
      </c>
    </row>
    <row r="5494" spans="1:13" x14ac:dyDescent="0.2">
      <c r="A5494" s="73">
        <v>55880</v>
      </c>
      <c r="B5494" s="74">
        <v>10259.43275</v>
      </c>
      <c r="C5494" s="75">
        <v>0.18359757963493201</v>
      </c>
      <c r="D5494" s="74">
        <v>6146.8</v>
      </c>
      <c r="E5494" s="75">
        <v>0.11</v>
      </c>
      <c r="F5494" s="76">
        <f t="shared" si="507"/>
        <v>49733.2</v>
      </c>
      <c r="G5494" s="76">
        <f t="shared" si="508"/>
        <v>45620.56725</v>
      </c>
      <c r="H5494" s="76">
        <f t="shared" si="511"/>
        <v>12807.27</v>
      </c>
      <c r="I5494" s="76">
        <f t="shared" si="510"/>
        <v>11676.29599375</v>
      </c>
      <c r="J5494" s="76">
        <f t="shared" si="512"/>
        <v>-1130.9740062500005</v>
      </c>
      <c r="K5494" s="75">
        <f t="shared" si="509"/>
        <v>0.16335824523532569</v>
      </c>
      <c r="L5494" s="6">
        <v>0.27500000000000002</v>
      </c>
      <c r="M5494" s="93">
        <v>869.36</v>
      </c>
    </row>
    <row r="5495" spans="1:13" x14ac:dyDescent="0.2">
      <c r="A5495" s="77">
        <v>55890</v>
      </c>
      <c r="B5495" s="78">
        <v>10261.632750000001</v>
      </c>
      <c r="C5495" s="79">
        <v>0.18360409286097693</v>
      </c>
      <c r="D5495" s="78">
        <v>6147.9</v>
      </c>
      <c r="E5495" s="79">
        <v>0.10999999999999999</v>
      </c>
      <c r="F5495" s="90">
        <f t="shared" si="507"/>
        <v>49742.1</v>
      </c>
      <c r="G5495" s="90">
        <f t="shared" si="508"/>
        <v>45628.367249999996</v>
      </c>
      <c r="H5495" s="90">
        <f t="shared" si="511"/>
        <v>12809.717500000001</v>
      </c>
      <c r="I5495" s="90">
        <f t="shared" si="510"/>
        <v>11678.440993749999</v>
      </c>
      <c r="J5495" s="90">
        <f t="shared" si="512"/>
        <v>-1131.2765062500021</v>
      </c>
      <c r="K5495" s="79">
        <f t="shared" si="509"/>
        <v>0.16336296732420824</v>
      </c>
      <c r="L5495" s="91">
        <v>0.27500000000000002</v>
      </c>
      <c r="M5495" s="92">
        <v>869.36</v>
      </c>
    </row>
    <row r="5496" spans="1:13" x14ac:dyDescent="0.2">
      <c r="A5496" s="73">
        <v>55900</v>
      </c>
      <c r="B5496" s="74">
        <v>10263.832750000001</v>
      </c>
      <c r="C5496" s="75">
        <v>0.18361060375670843</v>
      </c>
      <c r="D5496" s="74">
        <v>6149</v>
      </c>
      <c r="E5496" s="75">
        <v>0.11</v>
      </c>
      <c r="F5496" s="76">
        <f t="shared" si="507"/>
        <v>49751</v>
      </c>
      <c r="G5496" s="76">
        <f t="shared" si="508"/>
        <v>45636.167249999999</v>
      </c>
      <c r="H5496" s="76">
        <f t="shared" si="511"/>
        <v>12812.165000000001</v>
      </c>
      <c r="I5496" s="76">
        <f t="shared" si="510"/>
        <v>11680.585993750001</v>
      </c>
      <c r="J5496" s="76">
        <f t="shared" si="512"/>
        <v>-1131.57900625</v>
      </c>
      <c r="K5496" s="75">
        <f t="shared" si="509"/>
        <v>0.16336768772361362</v>
      </c>
      <c r="L5496" s="6">
        <v>0.27500000000000002</v>
      </c>
      <c r="M5496" s="93">
        <v>869.36</v>
      </c>
    </row>
    <row r="5497" spans="1:13" x14ac:dyDescent="0.2">
      <c r="A5497" s="77">
        <v>55910</v>
      </c>
      <c r="B5497" s="78">
        <v>10266.03275</v>
      </c>
      <c r="C5497" s="79">
        <v>0.18361711232337685</v>
      </c>
      <c r="D5497" s="78">
        <v>6150.1</v>
      </c>
      <c r="E5497" s="79">
        <v>0.11</v>
      </c>
      <c r="F5497" s="90">
        <f t="shared" si="507"/>
        <v>49759.9</v>
      </c>
      <c r="G5497" s="90">
        <f t="shared" si="508"/>
        <v>45643.967250000002</v>
      </c>
      <c r="H5497" s="90">
        <f t="shared" si="511"/>
        <v>12814.612500000001</v>
      </c>
      <c r="I5497" s="90">
        <f t="shared" si="510"/>
        <v>11682.730993750001</v>
      </c>
      <c r="J5497" s="90">
        <f t="shared" si="512"/>
        <v>-1131.8815062499998</v>
      </c>
      <c r="K5497" s="79">
        <f t="shared" si="509"/>
        <v>0.16337240643444823</v>
      </c>
      <c r="L5497" s="91">
        <v>0.27500000000000002</v>
      </c>
      <c r="M5497" s="92">
        <v>869.36</v>
      </c>
    </row>
    <row r="5498" spans="1:13" x14ac:dyDescent="0.2">
      <c r="A5498" s="73">
        <v>55920</v>
      </c>
      <c r="B5498" s="74">
        <v>10268.232750000001</v>
      </c>
      <c r="C5498" s="75">
        <v>0.18362361856223178</v>
      </c>
      <c r="D5498" s="74">
        <v>6151.2</v>
      </c>
      <c r="E5498" s="75">
        <v>0.11</v>
      </c>
      <c r="F5498" s="76">
        <f t="shared" si="507"/>
        <v>49768.800000000003</v>
      </c>
      <c r="G5498" s="76">
        <f t="shared" si="508"/>
        <v>45651.767249999997</v>
      </c>
      <c r="H5498" s="76">
        <f t="shared" si="511"/>
        <v>12817.060000000001</v>
      </c>
      <c r="I5498" s="76">
        <f t="shared" si="510"/>
        <v>11684.87599375</v>
      </c>
      <c r="J5498" s="76">
        <f t="shared" si="512"/>
        <v>-1132.1840062500014</v>
      </c>
      <c r="K5498" s="75">
        <f t="shared" si="509"/>
        <v>0.16337712345761801</v>
      </c>
      <c r="L5498" s="6">
        <v>0.27500000000000002</v>
      </c>
      <c r="M5498" s="93">
        <v>869.36</v>
      </c>
    </row>
    <row r="5499" spans="1:13" x14ac:dyDescent="0.2">
      <c r="A5499" s="77">
        <v>55930</v>
      </c>
      <c r="B5499" s="78">
        <v>10270.43275</v>
      </c>
      <c r="C5499" s="79">
        <v>0.18363012247452173</v>
      </c>
      <c r="D5499" s="78">
        <v>6152.3</v>
      </c>
      <c r="E5499" s="79">
        <v>0.11</v>
      </c>
      <c r="F5499" s="90">
        <f t="shared" si="507"/>
        <v>49777.7</v>
      </c>
      <c r="G5499" s="90">
        <f t="shared" si="508"/>
        <v>45659.56725</v>
      </c>
      <c r="H5499" s="90">
        <f t="shared" si="511"/>
        <v>12819.5075</v>
      </c>
      <c r="I5499" s="90">
        <f t="shared" si="510"/>
        <v>11687.02099375</v>
      </c>
      <c r="J5499" s="90">
        <f t="shared" si="512"/>
        <v>-1132.4865062499994</v>
      </c>
      <c r="K5499" s="79">
        <f t="shared" si="509"/>
        <v>0.16338183879402826</v>
      </c>
      <c r="L5499" s="91">
        <v>0.27500000000000002</v>
      </c>
      <c r="M5499" s="92">
        <v>869.36</v>
      </c>
    </row>
    <row r="5500" spans="1:13" x14ac:dyDescent="0.2">
      <c r="A5500" s="73">
        <v>55940</v>
      </c>
      <c r="B5500" s="74">
        <v>10272.632750000001</v>
      </c>
      <c r="C5500" s="75">
        <v>0.18363662406149447</v>
      </c>
      <c r="D5500" s="74">
        <v>6153.4</v>
      </c>
      <c r="E5500" s="75">
        <v>0.10999999999999999</v>
      </c>
      <c r="F5500" s="76">
        <f t="shared" si="507"/>
        <v>49786.6</v>
      </c>
      <c r="G5500" s="76">
        <f t="shared" si="508"/>
        <v>45667.367249999996</v>
      </c>
      <c r="H5500" s="76">
        <f t="shared" si="511"/>
        <v>12821.955</v>
      </c>
      <c r="I5500" s="76">
        <f t="shared" si="510"/>
        <v>11689.165993749999</v>
      </c>
      <c r="J5500" s="76">
        <f t="shared" si="512"/>
        <v>-1132.789006250001</v>
      </c>
      <c r="K5500" s="75">
        <f t="shared" si="509"/>
        <v>0.16338655244458347</v>
      </c>
      <c r="L5500" s="6">
        <v>0.27500000000000002</v>
      </c>
      <c r="M5500" s="93">
        <v>869.36</v>
      </c>
    </row>
    <row r="5501" spans="1:13" x14ac:dyDescent="0.2">
      <c r="A5501" s="77">
        <v>55950</v>
      </c>
      <c r="B5501" s="78">
        <v>10274.832750000001</v>
      </c>
      <c r="C5501" s="79">
        <v>0.18364312332439681</v>
      </c>
      <c r="D5501" s="78">
        <v>6154.5</v>
      </c>
      <c r="E5501" s="79">
        <v>0.11</v>
      </c>
      <c r="F5501" s="90">
        <f t="shared" si="507"/>
        <v>49795.5</v>
      </c>
      <c r="G5501" s="90">
        <f t="shared" si="508"/>
        <v>45675.167249999999</v>
      </c>
      <c r="H5501" s="90">
        <f t="shared" si="511"/>
        <v>12824.4025</v>
      </c>
      <c r="I5501" s="90">
        <f t="shared" si="510"/>
        <v>11691.310993749999</v>
      </c>
      <c r="J5501" s="90">
        <f t="shared" si="512"/>
        <v>-1133.0915062500007</v>
      </c>
      <c r="K5501" s="79">
        <f t="shared" si="509"/>
        <v>0.16339126441018767</v>
      </c>
      <c r="L5501" s="91">
        <v>0.27500000000000002</v>
      </c>
      <c r="M5501" s="92">
        <v>869.36</v>
      </c>
    </row>
    <row r="5502" spans="1:13" x14ac:dyDescent="0.2">
      <c r="A5502" s="73">
        <v>55960</v>
      </c>
      <c r="B5502" s="74">
        <v>10277.03275</v>
      </c>
      <c r="C5502" s="75">
        <v>0.18364962026447462</v>
      </c>
      <c r="D5502" s="74">
        <v>6155.6</v>
      </c>
      <c r="E5502" s="75">
        <v>0.11</v>
      </c>
      <c r="F5502" s="76">
        <f t="shared" si="507"/>
        <v>49804.4</v>
      </c>
      <c r="G5502" s="76">
        <f t="shared" si="508"/>
        <v>45682.967250000002</v>
      </c>
      <c r="H5502" s="76">
        <f t="shared" si="511"/>
        <v>12826.85</v>
      </c>
      <c r="I5502" s="76">
        <f t="shared" si="510"/>
        <v>11693.455993750002</v>
      </c>
      <c r="J5502" s="76">
        <f t="shared" si="512"/>
        <v>-1133.3940062499987</v>
      </c>
      <c r="K5502" s="75">
        <f t="shared" si="509"/>
        <v>0.16339597469174413</v>
      </c>
      <c r="L5502" s="6">
        <v>0.27500000000000002</v>
      </c>
      <c r="M5502" s="93">
        <v>869.36</v>
      </c>
    </row>
    <row r="5503" spans="1:13" x14ac:dyDescent="0.2">
      <c r="A5503" s="77">
        <v>55970</v>
      </c>
      <c r="B5503" s="78">
        <v>10279.232750000001</v>
      </c>
      <c r="C5503" s="79">
        <v>0.18365611488297304</v>
      </c>
      <c r="D5503" s="78">
        <v>6156.7</v>
      </c>
      <c r="E5503" s="79">
        <v>0.11</v>
      </c>
      <c r="F5503" s="90">
        <f t="shared" si="507"/>
        <v>49813.3</v>
      </c>
      <c r="G5503" s="90">
        <f t="shared" si="508"/>
        <v>45690.767249999997</v>
      </c>
      <c r="H5503" s="90">
        <f t="shared" si="511"/>
        <v>12829.297500000001</v>
      </c>
      <c r="I5503" s="90">
        <f t="shared" si="510"/>
        <v>11695.60099375</v>
      </c>
      <c r="J5503" s="90">
        <f t="shared" si="512"/>
        <v>-1133.6965062500003</v>
      </c>
      <c r="K5503" s="79">
        <f t="shared" si="509"/>
        <v>0.16340068329015545</v>
      </c>
      <c r="L5503" s="91">
        <v>0.27500000000000002</v>
      </c>
      <c r="M5503" s="92">
        <v>869.36</v>
      </c>
    </row>
    <row r="5504" spans="1:13" x14ac:dyDescent="0.2">
      <c r="A5504" s="73">
        <v>55980</v>
      </c>
      <c r="B5504" s="74">
        <v>10281.43275</v>
      </c>
      <c r="C5504" s="75">
        <v>0.18366260718113611</v>
      </c>
      <c r="D5504" s="74">
        <v>6157.8</v>
      </c>
      <c r="E5504" s="75">
        <v>0.11</v>
      </c>
      <c r="F5504" s="76">
        <f t="shared" si="507"/>
        <v>49822.2</v>
      </c>
      <c r="G5504" s="76">
        <f t="shared" si="508"/>
        <v>45698.56725</v>
      </c>
      <c r="H5504" s="76">
        <f t="shared" si="511"/>
        <v>12831.744999999999</v>
      </c>
      <c r="I5504" s="76">
        <f t="shared" si="510"/>
        <v>11697.745993750001</v>
      </c>
      <c r="J5504" s="76">
        <f t="shared" si="512"/>
        <v>-1133.9990062499983</v>
      </c>
      <c r="K5504" s="75">
        <f t="shared" si="509"/>
        <v>0.16340539020632372</v>
      </c>
      <c r="L5504" s="6">
        <v>0.27500000000000002</v>
      </c>
      <c r="M5504" s="93">
        <v>869.36</v>
      </c>
    </row>
    <row r="5505" spans="1:13" x14ac:dyDescent="0.2">
      <c r="A5505" s="77">
        <v>55990</v>
      </c>
      <c r="B5505" s="78">
        <v>10283.632750000001</v>
      </c>
      <c r="C5505" s="79">
        <v>0.18366909716020718</v>
      </c>
      <c r="D5505" s="78">
        <v>6158.9</v>
      </c>
      <c r="E5505" s="79">
        <v>0.10999999999999999</v>
      </c>
      <c r="F5505" s="90">
        <f t="shared" si="507"/>
        <v>49831.1</v>
      </c>
      <c r="G5505" s="90">
        <f t="shared" si="508"/>
        <v>45706.367249999996</v>
      </c>
      <c r="H5505" s="90">
        <f t="shared" si="511"/>
        <v>12834.192500000001</v>
      </c>
      <c r="I5505" s="90">
        <f t="shared" si="510"/>
        <v>11699.890993749999</v>
      </c>
      <c r="J5505" s="90">
        <f t="shared" si="512"/>
        <v>-1134.3015062500017</v>
      </c>
      <c r="K5505" s="79">
        <f t="shared" si="509"/>
        <v>0.16341009544115018</v>
      </c>
      <c r="L5505" s="91">
        <v>0.27500000000000002</v>
      </c>
      <c r="M5505" s="92">
        <v>869.36</v>
      </c>
    </row>
    <row r="5506" spans="1:13" x14ac:dyDescent="0.2">
      <c r="A5506" s="73">
        <v>56000</v>
      </c>
      <c r="B5506" s="74">
        <v>10285.832750000001</v>
      </c>
      <c r="C5506" s="75">
        <v>0.18367558482142859</v>
      </c>
      <c r="D5506" s="74">
        <v>6160</v>
      </c>
      <c r="E5506" s="75">
        <v>0.11</v>
      </c>
      <c r="F5506" s="76">
        <f t="shared" si="507"/>
        <v>49840</v>
      </c>
      <c r="G5506" s="76">
        <f t="shared" si="508"/>
        <v>45714.167249999999</v>
      </c>
      <c r="H5506" s="76">
        <f t="shared" si="511"/>
        <v>12836.640000000001</v>
      </c>
      <c r="I5506" s="76">
        <f t="shared" si="510"/>
        <v>11702.03599375</v>
      </c>
      <c r="J5506" s="76">
        <f t="shared" si="512"/>
        <v>-1134.6040062500015</v>
      </c>
      <c r="K5506" s="75">
        <f t="shared" si="509"/>
        <v>0.16341479899553571</v>
      </c>
      <c r="L5506" s="6">
        <v>0.27500000000000002</v>
      </c>
      <c r="M5506" s="93">
        <v>869.36</v>
      </c>
    </row>
    <row r="5507" spans="1:13" x14ac:dyDescent="0.2">
      <c r="A5507" s="77">
        <v>56010</v>
      </c>
      <c r="B5507" s="78">
        <v>10288.03275</v>
      </c>
      <c r="C5507" s="79">
        <v>0.18368207016604179</v>
      </c>
      <c r="D5507" s="78">
        <v>6161.1</v>
      </c>
      <c r="E5507" s="79">
        <v>0.11</v>
      </c>
      <c r="F5507" s="90">
        <f t="shared" si="507"/>
        <v>49848.9</v>
      </c>
      <c r="G5507" s="90">
        <f t="shared" si="508"/>
        <v>45721.967250000002</v>
      </c>
      <c r="H5507" s="90">
        <f t="shared" si="511"/>
        <v>12839.087500000001</v>
      </c>
      <c r="I5507" s="90">
        <f t="shared" si="510"/>
        <v>11704.18099375</v>
      </c>
      <c r="J5507" s="90">
        <f t="shared" si="512"/>
        <v>-1134.9065062500013</v>
      </c>
      <c r="K5507" s="79">
        <f t="shared" si="509"/>
        <v>0.16341950087038026</v>
      </c>
      <c r="L5507" s="91">
        <v>0.27500000000000002</v>
      </c>
      <c r="M5507" s="92">
        <v>869.36</v>
      </c>
    </row>
    <row r="5508" spans="1:13" x14ac:dyDescent="0.2">
      <c r="A5508" s="73">
        <v>56020</v>
      </c>
      <c r="B5508" s="74">
        <v>10290.232750000001</v>
      </c>
      <c r="C5508" s="75">
        <v>0.18368855319528743</v>
      </c>
      <c r="D5508" s="74">
        <v>6162.2</v>
      </c>
      <c r="E5508" s="75">
        <v>0.11</v>
      </c>
      <c r="F5508" s="76">
        <f t="shared" si="507"/>
        <v>49857.8</v>
      </c>
      <c r="G5508" s="76">
        <f t="shared" si="508"/>
        <v>45729.767249999997</v>
      </c>
      <c r="H5508" s="76">
        <f t="shared" si="511"/>
        <v>12841.535000000002</v>
      </c>
      <c r="I5508" s="76">
        <f t="shared" si="510"/>
        <v>11706.325993749999</v>
      </c>
      <c r="J5508" s="76">
        <f t="shared" si="512"/>
        <v>-1135.2090062500029</v>
      </c>
      <c r="K5508" s="75">
        <f t="shared" si="509"/>
        <v>0.16342420106658334</v>
      </c>
      <c r="L5508" s="6">
        <v>0.27500000000000002</v>
      </c>
      <c r="M5508" s="93">
        <v>869.36</v>
      </c>
    </row>
    <row r="5509" spans="1:13" x14ac:dyDescent="0.2">
      <c r="A5509" s="77">
        <v>56030</v>
      </c>
      <c r="B5509" s="78">
        <v>10292.43275</v>
      </c>
      <c r="C5509" s="79">
        <v>0.18369503391040515</v>
      </c>
      <c r="D5509" s="78">
        <v>6163.3</v>
      </c>
      <c r="E5509" s="79">
        <v>0.11</v>
      </c>
      <c r="F5509" s="90">
        <f t="shared" si="507"/>
        <v>49866.7</v>
      </c>
      <c r="G5509" s="90">
        <f t="shared" si="508"/>
        <v>45737.56725</v>
      </c>
      <c r="H5509" s="90">
        <f t="shared" si="511"/>
        <v>12843.9825</v>
      </c>
      <c r="I5509" s="90">
        <f t="shared" si="510"/>
        <v>11708.470993750001</v>
      </c>
      <c r="J5509" s="90">
        <f t="shared" si="512"/>
        <v>-1135.511506249999</v>
      </c>
      <c r="K5509" s="79">
        <f t="shared" si="509"/>
        <v>0.16342889958504375</v>
      </c>
      <c r="L5509" s="91">
        <v>0.27500000000000002</v>
      </c>
      <c r="M5509" s="92">
        <v>869.36</v>
      </c>
    </row>
    <row r="5510" spans="1:13" x14ac:dyDescent="0.2">
      <c r="A5510" s="73">
        <v>56040</v>
      </c>
      <c r="B5510" s="74">
        <v>10294.632750000001</v>
      </c>
      <c r="C5510" s="75">
        <v>0.18370151231263385</v>
      </c>
      <c r="D5510" s="74">
        <v>6164.4</v>
      </c>
      <c r="E5510" s="75">
        <v>0.10999999999999999</v>
      </c>
      <c r="F5510" s="76">
        <f t="shared" ref="F5510:F5573" si="513">+A5510-D5510</f>
        <v>49875.6</v>
      </c>
      <c r="G5510" s="76">
        <f t="shared" ref="G5510:G5573" si="514">+A5510-B5510</f>
        <v>45745.367249999996</v>
      </c>
      <c r="H5510" s="76">
        <f t="shared" si="511"/>
        <v>12846.43</v>
      </c>
      <c r="I5510" s="76">
        <f t="shared" si="510"/>
        <v>11710.61599375</v>
      </c>
      <c r="J5510" s="76">
        <f t="shared" si="512"/>
        <v>-1135.8140062500006</v>
      </c>
      <c r="K5510" s="75">
        <f t="shared" ref="K5510:K5573" si="515">(B5510+J5510)/A5510</f>
        <v>0.16343359642665953</v>
      </c>
      <c r="L5510" s="6">
        <v>0.27500000000000002</v>
      </c>
      <c r="M5510" s="93">
        <v>869.36</v>
      </c>
    </row>
    <row r="5511" spans="1:13" x14ac:dyDescent="0.2">
      <c r="A5511" s="77">
        <v>56050</v>
      </c>
      <c r="B5511" s="78">
        <v>10296.832750000001</v>
      </c>
      <c r="C5511" s="79">
        <v>0.18370798840321145</v>
      </c>
      <c r="D5511" s="78">
        <v>6165.5</v>
      </c>
      <c r="E5511" s="79">
        <v>0.11</v>
      </c>
      <c r="F5511" s="90">
        <f t="shared" si="513"/>
        <v>49884.5</v>
      </c>
      <c r="G5511" s="90">
        <f t="shared" si="514"/>
        <v>45753.167249999999</v>
      </c>
      <c r="H5511" s="90">
        <f t="shared" si="511"/>
        <v>12848.877500000001</v>
      </c>
      <c r="I5511" s="90">
        <f t="shared" si="510"/>
        <v>11712.76099375</v>
      </c>
      <c r="J5511" s="90">
        <f t="shared" si="512"/>
        <v>-1136.1165062500004</v>
      </c>
      <c r="K5511" s="79">
        <f t="shared" si="515"/>
        <v>0.16343829159232828</v>
      </c>
      <c r="L5511" s="91">
        <v>0.27500000000000002</v>
      </c>
      <c r="M5511" s="92">
        <v>869.36</v>
      </c>
    </row>
    <row r="5512" spans="1:13" x14ac:dyDescent="0.2">
      <c r="A5512" s="73">
        <v>56060</v>
      </c>
      <c r="B5512" s="74">
        <v>10299.03275</v>
      </c>
      <c r="C5512" s="75">
        <v>0.18371446218337495</v>
      </c>
      <c r="D5512" s="74">
        <v>6166.6</v>
      </c>
      <c r="E5512" s="75">
        <v>0.11</v>
      </c>
      <c r="F5512" s="76">
        <f t="shared" si="513"/>
        <v>49893.4</v>
      </c>
      <c r="G5512" s="76">
        <f t="shared" si="514"/>
        <v>45760.967250000002</v>
      </c>
      <c r="H5512" s="76">
        <f t="shared" si="511"/>
        <v>12851.325000000001</v>
      </c>
      <c r="I5512" s="76">
        <f t="shared" ref="I5512:I5575" si="516">+G5512*L5512-M5512</f>
        <v>11714.905993750001</v>
      </c>
      <c r="J5512" s="76">
        <f t="shared" si="512"/>
        <v>-1136.4190062500002</v>
      </c>
      <c r="K5512" s="75">
        <f t="shared" si="515"/>
        <v>0.16344298508294686</v>
      </c>
      <c r="L5512" s="6">
        <v>0.27500000000000002</v>
      </c>
      <c r="M5512" s="93">
        <v>869.36</v>
      </c>
    </row>
    <row r="5513" spans="1:13" x14ac:dyDescent="0.2">
      <c r="A5513" s="77">
        <v>56070</v>
      </c>
      <c r="B5513" s="78">
        <v>10301.232750000001</v>
      </c>
      <c r="C5513" s="79">
        <v>0.18372093365436065</v>
      </c>
      <c r="D5513" s="78">
        <v>6167.7</v>
      </c>
      <c r="E5513" s="79">
        <v>0.11</v>
      </c>
      <c r="F5513" s="90">
        <f t="shared" si="513"/>
        <v>49902.3</v>
      </c>
      <c r="G5513" s="90">
        <f t="shared" si="514"/>
        <v>45768.767249999997</v>
      </c>
      <c r="H5513" s="90">
        <f t="shared" si="511"/>
        <v>12853.772500000001</v>
      </c>
      <c r="I5513" s="90">
        <f t="shared" si="516"/>
        <v>11717.050993749999</v>
      </c>
      <c r="J5513" s="90">
        <f t="shared" si="512"/>
        <v>-1136.7215062500018</v>
      </c>
      <c r="K5513" s="79">
        <f t="shared" si="515"/>
        <v>0.16344767689941145</v>
      </c>
      <c r="L5513" s="91">
        <v>0.27500000000000002</v>
      </c>
      <c r="M5513" s="92">
        <v>869.36</v>
      </c>
    </row>
    <row r="5514" spans="1:13" x14ac:dyDescent="0.2">
      <c r="A5514" s="73">
        <v>56080</v>
      </c>
      <c r="B5514" s="74">
        <v>10303.43275</v>
      </c>
      <c r="C5514" s="75">
        <v>0.18372740281740371</v>
      </c>
      <c r="D5514" s="74">
        <v>6168.8</v>
      </c>
      <c r="E5514" s="75">
        <v>0.11</v>
      </c>
      <c r="F5514" s="76">
        <f t="shared" si="513"/>
        <v>49911.199999999997</v>
      </c>
      <c r="G5514" s="76">
        <f t="shared" si="514"/>
        <v>45776.56725</v>
      </c>
      <c r="H5514" s="76">
        <f t="shared" si="511"/>
        <v>12856.22</v>
      </c>
      <c r="I5514" s="76">
        <f t="shared" si="516"/>
        <v>11719.19599375</v>
      </c>
      <c r="J5514" s="76">
        <f t="shared" si="512"/>
        <v>-1137.0240062499997</v>
      </c>
      <c r="K5514" s="75">
        <f t="shared" si="515"/>
        <v>0.1634523670426177</v>
      </c>
      <c r="L5514" s="6">
        <v>0.27500000000000002</v>
      </c>
      <c r="M5514" s="93">
        <v>869.36</v>
      </c>
    </row>
    <row r="5515" spans="1:13" x14ac:dyDescent="0.2">
      <c r="A5515" s="77">
        <v>56090</v>
      </c>
      <c r="B5515" s="78">
        <v>10305.632750000001</v>
      </c>
      <c r="C5515" s="79">
        <v>0.18373386967373864</v>
      </c>
      <c r="D5515" s="78">
        <v>6169.9</v>
      </c>
      <c r="E5515" s="79">
        <v>0.10999999999999999</v>
      </c>
      <c r="F5515" s="90">
        <f t="shared" si="513"/>
        <v>49920.1</v>
      </c>
      <c r="G5515" s="90">
        <f t="shared" si="514"/>
        <v>45784.367249999996</v>
      </c>
      <c r="H5515" s="90">
        <f t="shared" si="511"/>
        <v>12858.6675</v>
      </c>
      <c r="I5515" s="90">
        <f t="shared" si="516"/>
        <v>11721.34099375</v>
      </c>
      <c r="J5515" s="90">
        <f t="shared" si="512"/>
        <v>-1137.3265062499995</v>
      </c>
      <c r="K5515" s="79">
        <f t="shared" si="515"/>
        <v>0.16345705551346054</v>
      </c>
      <c r="L5515" s="91">
        <v>0.27500000000000002</v>
      </c>
      <c r="M5515" s="92">
        <v>869.36</v>
      </c>
    </row>
    <row r="5516" spans="1:13" x14ac:dyDescent="0.2">
      <c r="A5516" s="73">
        <v>56100</v>
      </c>
      <c r="B5516" s="74">
        <v>10307.832750000001</v>
      </c>
      <c r="C5516" s="75">
        <v>0.18374033422459896</v>
      </c>
      <c r="D5516" s="74">
        <v>6171</v>
      </c>
      <c r="E5516" s="75">
        <v>0.11</v>
      </c>
      <c r="F5516" s="76">
        <f t="shared" si="513"/>
        <v>49929</v>
      </c>
      <c r="G5516" s="76">
        <f t="shared" si="514"/>
        <v>45792.167249999999</v>
      </c>
      <c r="H5516" s="76">
        <f t="shared" si="511"/>
        <v>12861.115</v>
      </c>
      <c r="I5516" s="76">
        <f t="shared" si="516"/>
        <v>11723.48599375</v>
      </c>
      <c r="J5516" s="76">
        <f t="shared" si="512"/>
        <v>-1137.6290062499993</v>
      </c>
      <c r="K5516" s="75">
        <f t="shared" si="515"/>
        <v>0.16346174231283425</v>
      </c>
      <c r="L5516" s="6">
        <v>0.27500000000000002</v>
      </c>
      <c r="M5516" s="93">
        <v>869.36</v>
      </c>
    </row>
    <row r="5517" spans="1:13" x14ac:dyDescent="0.2">
      <c r="A5517" s="77">
        <v>56110</v>
      </c>
      <c r="B5517" s="78">
        <v>10310.03275</v>
      </c>
      <c r="C5517" s="79">
        <v>0.18374679647121725</v>
      </c>
      <c r="D5517" s="78">
        <v>6172.1</v>
      </c>
      <c r="E5517" s="79">
        <v>0.11</v>
      </c>
      <c r="F5517" s="90">
        <f t="shared" si="513"/>
        <v>49937.9</v>
      </c>
      <c r="G5517" s="90">
        <f t="shared" si="514"/>
        <v>45799.967250000002</v>
      </c>
      <c r="H5517" s="90">
        <f t="shared" si="511"/>
        <v>12863.562500000002</v>
      </c>
      <c r="I5517" s="90">
        <f t="shared" si="516"/>
        <v>11725.630993750001</v>
      </c>
      <c r="J5517" s="90">
        <f t="shared" si="512"/>
        <v>-1137.9315062500009</v>
      </c>
      <c r="K5517" s="79">
        <f t="shared" si="515"/>
        <v>0.16346642744163251</v>
      </c>
      <c r="L5517" s="91">
        <v>0.27500000000000002</v>
      </c>
      <c r="M5517" s="92">
        <v>869.36</v>
      </c>
    </row>
    <row r="5518" spans="1:13" x14ac:dyDescent="0.2">
      <c r="A5518" s="73">
        <v>56120</v>
      </c>
      <c r="B5518" s="74">
        <v>10312.232750000001</v>
      </c>
      <c r="C5518" s="75">
        <v>0.1837532564148254</v>
      </c>
      <c r="D5518" s="74">
        <v>6173.2</v>
      </c>
      <c r="E5518" s="75">
        <v>0.11</v>
      </c>
      <c r="F5518" s="76">
        <f t="shared" si="513"/>
        <v>49946.8</v>
      </c>
      <c r="G5518" s="76">
        <f t="shared" si="514"/>
        <v>45807.767249999997</v>
      </c>
      <c r="H5518" s="76">
        <f t="shared" si="511"/>
        <v>12866.010000000002</v>
      </c>
      <c r="I5518" s="76">
        <f t="shared" si="516"/>
        <v>11727.77599375</v>
      </c>
      <c r="J5518" s="76">
        <f t="shared" si="512"/>
        <v>-1138.2340062500025</v>
      </c>
      <c r="K5518" s="75">
        <f t="shared" si="515"/>
        <v>0.16347111090074837</v>
      </c>
      <c r="L5518" s="6">
        <v>0.27500000000000002</v>
      </c>
      <c r="M5518" s="93">
        <v>869.36</v>
      </c>
    </row>
    <row r="5519" spans="1:13" x14ac:dyDescent="0.2">
      <c r="A5519" s="77">
        <v>56130</v>
      </c>
      <c r="B5519" s="78">
        <v>10314.43275</v>
      </c>
      <c r="C5519" s="79">
        <v>0.1837597140566542</v>
      </c>
      <c r="D5519" s="78">
        <v>6174.3</v>
      </c>
      <c r="E5519" s="79">
        <v>0.11</v>
      </c>
      <c r="F5519" s="90">
        <f t="shared" si="513"/>
        <v>49955.7</v>
      </c>
      <c r="G5519" s="90">
        <f t="shared" si="514"/>
        <v>45815.56725</v>
      </c>
      <c r="H5519" s="90">
        <f t="shared" si="511"/>
        <v>12868.4575</v>
      </c>
      <c r="I5519" s="90">
        <f t="shared" si="516"/>
        <v>11729.92099375</v>
      </c>
      <c r="J5519" s="90">
        <f t="shared" si="512"/>
        <v>-1138.5365062500005</v>
      </c>
      <c r="K5519" s="79">
        <f t="shared" si="515"/>
        <v>0.16347579269107429</v>
      </c>
      <c r="L5519" s="91">
        <v>0.27500000000000002</v>
      </c>
      <c r="M5519" s="92">
        <v>869.36</v>
      </c>
    </row>
    <row r="5520" spans="1:13" x14ac:dyDescent="0.2">
      <c r="A5520" s="73">
        <v>56140</v>
      </c>
      <c r="B5520" s="74">
        <v>10316.632750000001</v>
      </c>
      <c r="C5520" s="75">
        <v>0.18376616939793375</v>
      </c>
      <c r="D5520" s="74">
        <v>6175.4</v>
      </c>
      <c r="E5520" s="75">
        <v>0.10999999999999999</v>
      </c>
      <c r="F5520" s="76">
        <f t="shared" si="513"/>
        <v>49964.6</v>
      </c>
      <c r="G5520" s="76">
        <f t="shared" si="514"/>
        <v>45823.367249999996</v>
      </c>
      <c r="H5520" s="76">
        <f t="shared" si="511"/>
        <v>12870.905000000001</v>
      </c>
      <c r="I5520" s="76">
        <f t="shared" si="516"/>
        <v>11732.065993749999</v>
      </c>
      <c r="J5520" s="76">
        <f t="shared" si="512"/>
        <v>-1138.8390062500021</v>
      </c>
      <c r="K5520" s="75">
        <f t="shared" si="515"/>
        <v>0.16348047281350195</v>
      </c>
      <c r="L5520" s="6">
        <v>0.27500000000000002</v>
      </c>
      <c r="M5520" s="93">
        <v>869.36</v>
      </c>
    </row>
    <row r="5521" spans="1:13" x14ac:dyDescent="0.2">
      <c r="A5521" s="77">
        <v>56150</v>
      </c>
      <c r="B5521" s="78">
        <v>10318.832750000001</v>
      </c>
      <c r="C5521" s="79">
        <v>0.18377262243989317</v>
      </c>
      <c r="D5521" s="78">
        <v>6176.5</v>
      </c>
      <c r="E5521" s="79">
        <v>0.11</v>
      </c>
      <c r="F5521" s="90">
        <f t="shared" si="513"/>
        <v>49973.5</v>
      </c>
      <c r="G5521" s="90">
        <f t="shared" si="514"/>
        <v>45831.167249999999</v>
      </c>
      <c r="H5521" s="90">
        <f t="shared" si="511"/>
        <v>12873.352500000001</v>
      </c>
      <c r="I5521" s="90">
        <f t="shared" si="516"/>
        <v>11734.210993750001</v>
      </c>
      <c r="J5521" s="90">
        <f t="shared" si="512"/>
        <v>-1139.14150625</v>
      </c>
      <c r="K5521" s="79">
        <f t="shared" si="515"/>
        <v>0.16348515126892255</v>
      </c>
      <c r="L5521" s="91">
        <v>0.27500000000000002</v>
      </c>
      <c r="M5521" s="92">
        <v>869.36</v>
      </c>
    </row>
    <row r="5522" spans="1:13" x14ac:dyDescent="0.2">
      <c r="A5522" s="73">
        <v>56160</v>
      </c>
      <c r="B5522" s="74">
        <v>10321.03275</v>
      </c>
      <c r="C5522" s="75">
        <v>0.18377907318376069</v>
      </c>
      <c r="D5522" s="74">
        <v>6177.6</v>
      </c>
      <c r="E5522" s="75">
        <v>0.11</v>
      </c>
      <c r="F5522" s="76">
        <f t="shared" si="513"/>
        <v>49982.400000000001</v>
      </c>
      <c r="G5522" s="76">
        <f t="shared" si="514"/>
        <v>45838.967250000002</v>
      </c>
      <c r="H5522" s="76">
        <f t="shared" si="511"/>
        <v>12875.800000000001</v>
      </c>
      <c r="I5522" s="76">
        <f t="shared" si="516"/>
        <v>11736.355993750001</v>
      </c>
      <c r="J5522" s="76">
        <f t="shared" si="512"/>
        <v>-1139.4440062499998</v>
      </c>
      <c r="K5522" s="75">
        <f t="shared" si="515"/>
        <v>0.16348982805822651</v>
      </c>
      <c r="L5522" s="6">
        <v>0.27500000000000002</v>
      </c>
      <c r="M5522" s="93">
        <v>869.36</v>
      </c>
    </row>
    <row r="5523" spans="1:13" x14ac:dyDescent="0.2">
      <c r="A5523" s="77">
        <v>56170</v>
      </c>
      <c r="B5523" s="78">
        <v>10323.232750000001</v>
      </c>
      <c r="C5523" s="79">
        <v>0.18378552163076378</v>
      </c>
      <c r="D5523" s="78">
        <v>6178.7</v>
      </c>
      <c r="E5523" s="79">
        <v>0.11</v>
      </c>
      <c r="F5523" s="90">
        <f t="shared" si="513"/>
        <v>49991.3</v>
      </c>
      <c r="G5523" s="90">
        <f t="shared" si="514"/>
        <v>45846.767249999997</v>
      </c>
      <c r="H5523" s="90">
        <f t="shared" si="511"/>
        <v>12878.247500000001</v>
      </c>
      <c r="I5523" s="90">
        <f t="shared" si="516"/>
        <v>11738.50099375</v>
      </c>
      <c r="J5523" s="90">
        <f t="shared" si="512"/>
        <v>-1139.7465062500014</v>
      </c>
      <c r="K5523" s="79">
        <f t="shared" si="515"/>
        <v>0.16349450318230371</v>
      </c>
      <c r="L5523" s="91">
        <v>0.27500000000000002</v>
      </c>
      <c r="M5523" s="92">
        <v>869.36</v>
      </c>
    </row>
    <row r="5524" spans="1:13" x14ac:dyDescent="0.2">
      <c r="A5524" s="73">
        <v>56180</v>
      </c>
      <c r="B5524" s="74">
        <v>10325.43275</v>
      </c>
      <c r="C5524" s="75">
        <v>0.18379196778212886</v>
      </c>
      <c r="D5524" s="74">
        <v>6179.8</v>
      </c>
      <c r="E5524" s="75">
        <v>0.11</v>
      </c>
      <c r="F5524" s="76">
        <f t="shared" si="513"/>
        <v>50000.2</v>
      </c>
      <c r="G5524" s="76">
        <f t="shared" si="514"/>
        <v>45854.56725</v>
      </c>
      <c r="H5524" s="76">
        <f t="shared" si="511"/>
        <v>12880.695</v>
      </c>
      <c r="I5524" s="76">
        <f t="shared" si="516"/>
        <v>11740.64599375</v>
      </c>
      <c r="J5524" s="76">
        <f t="shared" si="512"/>
        <v>-1140.0490062499994</v>
      </c>
      <c r="K5524" s="75">
        <f t="shared" si="515"/>
        <v>0.16349917664204344</v>
      </c>
      <c r="L5524" s="6">
        <v>0.27500000000000002</v>
      </c>
      <c r="M5524" s="93">
        <v>869.36</v>
      </c>
    </row>
    <row r="5525" spans="1:13" x14ac:dyDescent="0.2">
      <c r="A5525" s="77">
        <v>56190</v>
      </c>
      <c r="B5525" s="78">
        <v>10327.632750000001</v>
      </c>
      <c r="C5525" s="79">
        <v>0.1837984116390817</v>
      </c>
      <c r="D5525" s="78">
        <v>6180.9</v>
      </c>
      <c r="E5525" s="79">
        <v>0.10999999999999999</v>
      </c>
      <c r="F5525" s="90">
        <f t="shared" si="513"/>
        <v>50009.1</v>
      </c>
      <c r="G5525" s="90">
        <f t="shared" si="514"/>
        <v>45862.367249999996</v>
      </c>
      <c r="H5525" s="90">
        <f t="shared" si="511"/>
        <v>12883.1425</v>
      </c>
      <c r="I5525" s="90">
        <f t="shared" si="516"/>
        <v>11742.790993749999</v>
      </c>
      <c r="J5525" s="90">
        <f t="shared" si="512"/>
        <v>-1140.351506250001</v>
      </c>
      <c r="K5525" s="79">
        <f t="shared" si="515"/>
        <v>0.16350384843833421</v>
      </c>
      <c r="L5525" s="91">
        <v>0.27500000000000002</v>
      </c>
      <c r="M5525" s="92">
        <v>869.36</v>
      </c>
    </row>
    <row r="5526" spans="1:13" x14ac:dyDescent="0.2">
      <c r="A5526" s="73">
        <v>56200</v>
      </c>
      <c r="B5526" s="74">
        <v>10329.832750000001</v>
      </c>
      <c r="C5526" s="75">
        <v>0.18380485320284701</v>
      </c>
      <c r="D5526" s="74">
        <v>6182</v>
      </c>
      <c r="E5526" s="75">
        <v>0.11</v>
      </c>
      <c r="F5526" s="76">
        <f t="shared" si="513"/>
        <v>50018</v>
      </c>
      <c r="G5526" s="76">
        <f t="shared" si="514"/>
        <v>45870.167249999999</v>
      </c>
      <c r="H5526" s="76">
        <f t="shared" si="511"/>
        <v>12885.59</v>
      </c>
      <c r="I5526" s="76">
        <f t="shared" si="516"/>
        <v>11744.935993749999</v>
      </c>
      <c r="J5526" s="76">
        <f t="shared" si="512"/>
        <v>-1140.6540062500007</v>
      </c>
      <c r="K5526" s="75">
        <f t="shared" si="515"/>
        <v>0.16350851857206408</v>
      </c>
      <c r="L5526" s="6">
        <v>0.27500000000000002</v>
      </c>
      <c r="M5526" s="93">
        <v>869.36</v>
      </c>
    </row>
    <row r="5527" spans="1:13" x14ac:dyDescent="0.2">
      <c r="A5527" s="77">
        <v>56210</v>
      </c>
      <c r="B5527" s="78">
        <v>10332.03275</v>
      </c>
      <c r="C5527" s="79">
        <v>0.18381129247464864</v>
      </c>
      <c r="D5527" s="78">
        <v>6183.1</v>
      </c>
      <c r="E5527" s="79">
        <v>0.11</v>
      </c>
      <c r="F5527" s="90">
        <f t="shared" si="513"/>
        <v>50026.9</v>
      </c>
      <c r="G5527" s="90">
        <f t="shared" si="514"/>
        <v>45877.967250000002</v>
      </c>
      <c r="H5527" s="90">
        <f t="shared" si="511"/>
        <v>12888.0375</v>
      </c>
      <c r="I5527" s="90">
        <f t="shared" si="516"/>
        <v>11747.080993750002</v>
      </c>
      <c r="J5527" s="90">
        <f t="shared" si="512"/>
        <v>-1140.9565062499987</v>
      </c>
      <c r="K5527" s="79">
        <f t="shared" si="515"/>
        <v>0.1635131870441203</v>
      </c>
      <c r="L5527" s="91">
        <v>0.27500000000000002</v>
      </c>
      <c r="M5527" s="92">
        <v>869.36</v>
      </c>
    </row>
    <row r="5528" spans="1:13" x14ac:dyDescent="0.2">
      <c r="A5528" s="73">
        <v>56220</v>
      </c>
      <c r="B5528" s="74">
        <v>10334.232750000001</v>
      </c>
      <c r="C5528" s="75">
        <v>0.18381772945570973</v>
      </c>
      <c r="D5528" s="74">
        <v>6184.2</v>
      </c>
      <c r="E5528" s="75">
        <v>0.11</v>
      </c>
      <c r="F5528" s="76">
        <f t="shared" si="513"/>
        <v>50035.8</v>
      </c>
      <c r="G5528" s="76">
        <f t="shared" si="514"/>
        <v>45885.767249999997</v>
      </c>
      <c r="H5528" s="76">
        <f t="shared" si="511"/>
        <v>12890.485000000001</v>
      </c>
      <c r="I5528" s="76">
        <f t="shared" si="516"/>
        <v>11749.22599375</v>
      </c>
      <c r="J5528" s="76">
        <f t="shared" si="512"/>
        <v>-1141.2590062500003</v>
      </c>
      <c r="K5528" s="75">
        <f t="shared" si="515"/>
        <v>0.16351785385538956</v>
      </c>
      <c r="L5528" s="6">
        <v>0.27500000000000002</v>
      </c>
      <c r="M5528" s="93">
        <v>869.36</v>
      </c>
    </row>
    <row r="5529" spans="1:13" x14ac:dyDescent="0.2">
      <c r="A5529" s="77">
        <v>56230</v>
      </c>
      <c r="B5529" s="78">
        <v>10336.43275</v>
      </c>
      <c r="C5529" s="79">
        <v>0.18382416414725236</v>
      </c>
      <c r="D5529" s="78">
        <v>6185.3</v>
      </c>
      <c r="E5529" s="79">
        <v>0.11</v>
      </c>
      <c r="F5529" s="90">
        <f t="shared" si="513"/>
        <v>50044.7</v>
      </c>
      <c r="G5529" s="90">
        <f t="shared" si="514"/>
        <v>45893.56725</v>
      </c>
      <c r="H5529" s="90">
        <f t="shared" si="511"/>
        <v>12892.932499999999</v>
      </c>
      <c r="I5529" s="90">
        <f t="shared" si="516"/>
        <v>11751.370993750001</v>
      </c>
      <c r="J5529" s="90">
        <f t="shared" si="512"/>
        <v>-1141.5615062499983</v>
      </c>
      <c r="K5529" s="79">
        <f t="shared" si="515"/>
        <v>0.16352251900675799</v>
      </c>
      <c r="L5529" s="91">
        <v>0.27500000000000002</v>
      </c>
      <c r="M5529" s="92">
        <v>869.36</v>
      </c>
    </row>
    <row r="5530" spans="1:13" x14ac:dyDescent="0.2">
      <c r="A5530" s="73">
        <v>56240</v>
      </c>
      <c r="B5530" s="74">
        <v>10338.632750000001</v>
      </c>
      <c r="C5530" s="75">
        <v>0.18383059655049788</v>
      </c>
      <c r="D5530" s="74">
        <v>6186.4</v>
      </c>
      <c r="E5530" s="75">
        <v>0.10999999999999999</v>
      </c>
      <c r="F5530" s="76">
        <f t="shared" si="513"/>
        <v>50053.599999999999</v>
      </c>
      <c r="G5530" s="76">
        <f t="shared" si="514"/>
        <v>45901.367249999996</v>
      </c>
      <c r="H5530" s="76">
        <f t="shared" si="511"/>
        <v>12895.380000000001</v>
      </c>
      <c r="I5530" s="76">
        <f t="shared" si="516"/>
        <v>11753.515993749999</v>
      </c>
      <c r="J5530" s="76">
        <f t="shared" si="512"/>
        <v>-1141.8640062500017</v>
      </c>
      <c r="K5530" s="75">
        <f t="shared" si="515"/>
        <v>0.16352718249911094</v>
      </c>
      <c r="L5530" s="6">
        <v>0.27500000000000002</v>
      </c>
      <c r="M5530" s="93">
        <v>869.36</v>
      </c>
    </row>
    <row r="5531" spans="1:13" x14ac:dyDescent="0.2">
      <c r="A5531" s="77">
        <v>56250</v>
      </c>
      <c r="B5531" s="78">
        <v>10340.832750000001</v>
      </c>
      <c r="C5531" s="79">
        <v>0.18383702666666668</v>
      </c>
      <c r="D5531" s="78">
        <v>6187.5</v>
      </c>
      <c r="E5531" s="79">
        <v>0.11</v>
      </c>
      <c r="F5531" s="90">
        <f t="shared" si="513"/>
        <v>50062.5</v>
      </c>
      <c r="G5531" s="90">
        <f t="shared" si="514"/>
        <v>45909.167249999999</v>
      </c>
      <c r="H5531" s="90">
        <f t="shared" si="511"/>
        <v>12897.827500000001</v>
      </c>
      <c r="I5531" s="90">
        <f t="shared" si="516"/>
        <v>11755.66099375</v>
      </c>
      <c r="J5531" s="90">
        <f t="shared" si="512"/>
        <v>-1142.1665062500015</v>
      </c>
      <c r="K5531" s="79">
        <f t="shared" si="515"/>
        <v>0.16353184433333334</v>
      </c>
      <c r="L5531" s="91">
        <v>0.27500000000000002</v>
      </c>
      <c r="M5531" s="92">
        <v>869.36</v>
      </c>
    </row>
    <row r="5532" spans="1:13" x14ac:dyDescent="0.2">
      <c r="A5532" s="73">
        <v>56260</v>
      </c>
      <c r="B5532" s="74">
        <v>10343.03275</v>
      </c>
      <c r="C5532" s="75">
        <v>0.18384345449697831</v>
      </c>
      <c r="D5532" s="74">
        <v>6188.6</v>
      </c>
      <c r="E5532" s="75">
        <v>0.11</v>
      </c>
      <c r="F5532" s="76">
        <f t="shared" si="513"/>
        <v>50071.4</v>
      </c>
      <c r="G5532" s="76">
        <f t="shared" si="514"/>
        <v>45916.967250000002</v>
      </c>
      <c r="H5532" s="76">
        <f t="shared" si="511"/>
        <v>12900.275000000001</v>
      </c>
      <c r="I5532" s="76">
        <f t="shared" si="516"/>
        <v>11757.80599375</v>
      </c>
      <c r="J5532" s="76">
        <f t="shared" si="512"/>
        <v>-1142.4690062500013</v>
      </c>
      <c r="K5532" s="75">
        <f t="shared" si="515"/>
        <v>0.16353650451030927</v>
      </c>
      <c r="L5532" s="6">
        <v>0.27500000000000002</v>
      </c>
      <c r="M5532" s="93">
        <v>869.36</v>
      </c>
    </row>
    <row r="5533" spans="1:13" x14ac:dyDescent="0.2">
      <c r="A5533" s="77">
        <v>56270</v>
      </c>
      <c r="B5533" s="78">
        <v>10345.232750000001</v>
      </c>
      <c r="C5533" s="79">
        <v>0.18384988004265151</v>
      </c>
      <c r="D5533" s="78">
        <v>6189.7</v>
      </c>
      <c r="E5533" s="79">
        <v>0.11</v>
      </c>
      <c r="F5533" s="90">
        <f t="shared" si="513"/>
        <v>50080.3</v>
      </c>
      <c r="G5533" s="90">
        <f t="shared" si="514"/>
        <v>45924.767249999997</v>
      </c>
      <c r="H5533" s="90">
        <f t="shared" si="511"/>
        <v>12902.722500000002</v>
      </c>
      <c r="I5533" s="90">
        <f t="shared" si="516"/>
        <v>11759.950993749999</v>
      </c>
      <c r="J5533" s="90">
        <f t="shared" si="512"/>
        <v>-1142.7715062500029</v>
      </c>
      <c r="K5533" s="79">
        <f t="shared" si="515"/>
        <v>0.16354116303092231</v>
      </c>
      <c r="L5533" s="91">
        <v>0.27500000000000002</v>
      </c>
      <c r="M5533" s="92">
        <v>869.36</v>
      </c>
    </row>
    <row r="5534" spans="1:13" x14ac:dyDescent="0.2">
      <c r="A5534" s="73">
        <v>56280</v>
      </c>
      <c r="B5534" s="74">
        <v>10347.43275</v>
      </c>
      <c r="C5534" s="75">
        <v>0.18385630330490405</v>
      </c>
      <c r="D5534" s="74">
        <v>6190.8</v>
      </c>
      <c r="E5534" s="75">
        <v>0.11</v>
      </c>
      <c r="F5534" s="76">
        <f t="shared" si="513"/>
        <v>50089.2</v>
      </c>
      <c r="G5534" s="76">
        <f t="shared" si="514"/>
        <v>45932.56725</v>
      </c>
      <c r="H5534" s="76">
        <f t="shared" si="511"/>
        <v>12905.17</v>
      </c>
      <c r="I5534" s="76">
        <f t="shared" si="516"/>
        <v>11762.095993750001</v>
      </c>
      <c r="J5534" s="76">
        <f t="shared" si="512"/>
        <v>-1143.074006249999</v>
      </c>
      <c r="K5534" s="75">
        <f t="shared" si="515"/>
        <v>0.16354581989605546</v>
      </c>
      <c r="L5534" s="6">
        <v>0.27500000000000002</v>
      </c>
      <c r="M5534" s="93">
        <v>869.36</v>
      </c>
    </row>
    <row r="5535" spans="1:13" x14ac:dyDescent="0.2">
      <c r="A5535" s="77">
        <v>56290</v>
      </c>
      <c r="B5535" s="78">
        <v>10349.632750000001</v>
      </c>
      <c r="C5535" s="79">
        <v>0.18386272428495293</v>
      </c>
      <c r="D5535" s="78">
        <v>6191.9</v>
      </c>
      <c r="E5535" s="79">
        <v>0.10999999999999999</v>
      </c>
      <c r="F5535" s="90">
        <f t="shared" si="513"/>
        <v>50098.1</v>
      </c>
      <c r="G5535" s="90">
        <f t="shared" si="514"/>
        <v>45940.367249999996</v>
      </c>
      <c r="H5535" s="90">
        <f t="shared" si="511"/>
        <v>12907.6175</v>
      </c>
      <c r="I5535" s="90">
        <f t="shared" si="516"/>
        <v>11764.24099375</v>
      </c>
      <c r="J5535" s="90">
        <f t="shared" si="512"/>
        <v>-1143.3765062500006</v>
      </c>
      <c r="K5535" s="79">
        <f t="shared" si="515"/>
        <v>0.16355047510659088</v>
      </c>
      <c r="L5535" s="91">
        <v>0.27500000000000002</v>
      </c>
      <c r="M5535" s="92">
        <v>869.36</v>
      </c>
    </row>
    <row r="5536" spans="1:13" x14ac:dyDescent="0.2">
      <c r="A5536" s="73">
        <v>56300</v>
      </c>
      <c r="B5536" s="74">
        <v>10351.832750000001</v>
      </c>
      <c r="C5536" s="75">
        <v>0.18386914298401424</v>
      </c>
      <c r="D5536" s="74">
        <v>6193</v>
      </c>
      <c r="E5536" s="75">
        <v>0.11</v>
      </c>
      <c r="F5536" s="76">
        <f t="shared" si="513"/>
        <v>50107</v>
      </c>
      <c r="G5536" s="76">
        <f t="shared" si="514"/>
        <v>45948.167249999999</v>
      </c>
      <c r="H5536" s="76">
        <f t="shared" si="511"/>
        <v>12910.065000000001</v>
      </c>
      <c r="I5536" s="76">
        <f t="shared" si="516"/>
        <v>11766.38599375</v>
      </c>
      <c r="J5536" s="76">
        <f t="shared" si="512"/>
        <v>-1143.6790062500004</v>
      </c>
      <c r="K5536" s="75">
        <f t="shared" si="515"/>
        <v>0.16355512866341032</v>
      </c>
      <c r="L5536" s="6">
        <v>0.27500000000000002</v>
      </c>
      <c r="M5536" s="93">
        <v>869.36</v>
      </c>
    </row>
    <row r="5537" spans="1:13" x14ac:dyDescent="0.2">
      <c r="A5537" s="77">
        <v>56310</v>
      </c>
      <c r="B5537" s="78">
        <v>10354.03275</v>
      </c>
      <c r="C5537" s="79">
        <v>0.18387555940330313</v>
      </c>
      <c r="D5537" s="78">
        <v>6194.1</v>
      </c>
      <c r="E5537" s="79">
        <v>0.11</v>
      </c>
      <c r="F5537" s="90">
        <f t="shared" si="513"/>
        <v>50115.9</v>
      </c>
      <c r="G5537" s="90">
        <f t="shared" si="514"/>
        <v>45955.967250000002</v>
      </c>
      <c r="H5537" s="90">
        <f t="shared" si="511"/>
        <v>12912.512500000001</v>
      </c>
      <c r="I5537" s="90">
        <f t="shared" si="516"/>
        <v>11768.530993750001</v>
      </c>
      <c r="J5537" s="90">
        <f t="shared" si="512"/>
        <v>-1143.9815062500002</v>
      </c>
      <c r="K5537" s="79">
        <f t="shared" si="515"/>
        <v>0.16355978056739479</v>
      </c>
      <c r="L5537" s="91">
        <v>0.27500000000000002</v>
      </c>
      <c r="M5537" s="92">
        <v>869.36</v>
      </c>
    </row>
    <row r="5538" spans="1:13" x14ac:dyDescent="0.2">
      <c r="A5538" s="73">
        <v>56320</v>
      </c>
      <c r="B5538" s="74">
        <v>10356.232750000001</v>
      </c>
      <c r="C5538" s="75">
        <v>0.1838819735440341</v>
      </c>
      <c r="D5538" s="74">
        <v>6195.2</v>
      </c>
      <c r="E5538" s="75">
        <v>0.11</v>
      </c>
      <c r="F5538" s="76">
        <f t="shared" si="513"/>
        <v>50124.800000000003</v>
      </c>
      <c r="G5538" s="76">
        <f t="shared" si="514"/>
        <v>45963.767249999997</v>
      </c>
      <c r="H5538" s="76">
        <f t="shared" si="511"/>
        <v>12914.960000000001</v>
      </c>
      <c r="I5538" s="76">
        <f t="shared" si="516"/>
        <v>11770.675993749999</v>
      </c>
      <c r="J5538" s="76">
        <f t="shared" si="512"/>
        <v>-1144.2840062500018</v>
      </c>
      <c r="K5538" s="75">
        <f t="shared" si="515"/>
        <v>0.16356443081942471</v>
      </c>
      <c r="L5538" s="6">
        <v>0.27500000000000002</v>
      </c>
      <c r="M5538" s="93">
        <v>869.36</v>
      </c>
    </row>
    <row r="5539" spans="1:13" x14ac:dyDescent="0.2">
      <c r="A5539" s="77">
        <v>56330</v>
      </c>
      <c r="B5539" s="78">
        <v>10358.43275</v>
      </c>
      <c r="C5539" s="79">
        <v>0.18388838540742056</v>
      </c>
      <c r="D5539" s="78">
        <v>6196.3</v>
      </c>
      <c r="E5539" s="79">
        <v>0.11</v>
      </c>
      <c r="F5539" s="90">
        <f t="shared" si="513"/>
        <v>50133.7</v>
      </c>
      <c r="G5539" s="90">
        <f t="shared" si="514"/>
        <v>45971.56725</v>
      </c>
      <c r="H5539" s="90">
        <f t="shared" si="511"/>
        <v>12917.407499999999</v>
      </c>
      <c r="I5539" s="90">
        <f t="shared" si="516"/>
        <v>11772.82099375</v>
      </c>
      <c r="J5539" s="90">
        <f t="shared" si="512"/>
        <v>-1144.5865062499997</v>
      </c>
      <c r="K5539" s="79">
        <f t="shared" si="515"/>
        <v>0.1635690794203799</v>
      </c>
      <c r="L5539" s="91">
        <v>0.27500000000000002</v>
      </c>
      <c r="M5539" s="92">
        <v>869.36</v>
      </c>
    </row>
    <row r="5540" spans="1:13" x14ac:dyDescent="0.2">
      <c r="A5540" s="73">
        <v>56340</v>
      </c>
      <c r="B5540" s="74">
        <v>10360.632750000001</v>
      </c>
      <c r="C5540" s="75">
        <v>0.1838947949946752</v>
      </c>
      <c r="D5540" s="74">
        <v>6197.4</v>
      </c>
      <c r="E5540" s="75">
        <v>0.10999999999999999</v>
      </c>
      <c r="F5540" s="76">
        <f t="shared" si="513"/>
        <v>50142.6</v>
      </c>
      <c r="G5540" s="76">
        <f t="shared" si="514"/>
        <v>45979.367249999996</v>
      </c>
      <c r="H5540" s="76">
        <f t="shared" si="511"/>
        <v>12919.855</v>
      </c>
      <c r="I5540" s="76">
        <f t="shared" si="516"/>
        <v>11774.96599375</v>
      </c>
      <c r="J5540" s="76">
        <f t="shared" si="512"/>
        <v>-1144.8890062499995</v>
      </c>
      <c r="K5540" s="75">
        <f t="shared" si="515"/>
        <v>0.16357372637113954</v>
      </c>
      <c r="L5540" s="6">
        <v>0.27500000000000002</v>
      </c>
      <c r="M5540" s="93">
        <v>869.36</v>
      </c>
    </row>
    <row r="5541" spans="1:13" x14ac:dyDescent="0.2">
      <c r="A5541" s="77">
        <v>56350</v>
      </c>
      <c r="B5541" s="78">
        <v>10362.832750000001</v>
      </c>
      <c r="C5541" s="79">
        <v>0.18390120230700979</v>
      </c>
      <c r="D5541" s="78">
        <v>6198.5</v>
      </c>
      <c r="E5541" s="79">
        <v>0.11</v>
      </c>
      <c r="F5541" s="90">
        <f t="shared" si="513"/>
        <v>50151.5</v>
      </c>
      <c r="G5541" s="90">
        <f t="shared" si="514"/>
        <v>45987.167249999999</v>
      </c>
      <c r="H5541" s="90">
        <f t="shared" si="511"/>
        <v>12922.3025</v>
      </c>
      <c r="I5541" s="90">
        <f t="shared" si="516"/>
        <v>11777.11099375</v>
      </c>
      <c r="J5541" s="90">
        <f t="shared" si="512"/>
        <v>-1145.1915062499993</v>
      </c>
      <c r="K5541" s="79">
        <f t="shared" si="515"/>
        <v>0.1635783716725821</v>
      </c>
      <c r="L5541" s="91">
        <v>0.27500000000000002</v>
      </c>
      <c r="M5541" s="92">
        <v>869.36</v>
      </c>
    </row>
    <row r="5542" spans="1:13" x14ac:dyDescent="0.2">
      <c r="A5542" s="73">
        <v>56360</v>
      </c>
      <c r="B5542" s="74">
        <v>10365.032750000002</v>
      </c>
      <c r="C5542" s="75">
        <v>0.18390760734563524</v>
      </c>
      <c r="D5542" s="74">
        <v>6199.6</v>
      </c>
      <c r="E5542" s="75">
        <v>0.11</v>
      </c>
      <c r="F5542" s="76">
        <f t="shared" si="513"/>
        <v>50160.4</v>
      </c>
      <c r="G5542" s="76">
        <f t="shared" si="514"/>
        <v>45994.967250000002</v>
      </c>
      <c r="H5542" s="76">
        <f t="shared" si="511"/>
        <v>12924.750000000002</v>
      </c>
      <c r="I5542" s="76">
        <f t="shared" si="516"/>
        <v>11779.255993750001</v>
      </c>
      <c r="J5542" s="76">
        <f t="shared" si="512"/>
        <v>-1145.4940062500009</v>
      </c>
      <c r="K5542" s="75">
        <f t="shared" si="515"/>
        <v>0.16358301532558556</v>
      </c>
      <c r="L5542" s="6">
        <v>0.27500000000000002</v>
      </c>
      <c r="M5542" s="93">
        <v>869.36</v>
      </c>
    </row>
    <row r="5543" spans="1:13" x14ac:dyDescent="0.2">
      <c r="A5543" s="77">
        <v>56370</v>
      </c>
      <c r="B5543" s="78">
        <v>10367.232750000001</v>
      </c>
      <c r="C5543" s="79">
        <v>0.18391401011176159</v>
      </c>
      <c r="D5543" s="78">
        <v>6200.7</v>
      </c>
      <c r="E5543" s="79">
        <v>0.11</v>
      </c>
      <c r="F5543" s="90">
        <f t="shared" si="513"/>
        <v>50169.3</v>
      </c>
      <c r="G5543" s="90">
        <f t="shared" si="514"/>
        <v>46002.767249999997</v>
      </c>
      <c r="H5543" s="90">
        <f t="shared" si="511"/>
        <v>12927.197500000002</v>
      </c>
      <c r="I5543" s="90">
        <f t="shared" si="516"/>
        <v>11781.40099375</v>
      </c>
      <c r="J5543" s="90">
        <f t="shared" si="512"/>
        <v>-1145.7965062500025</v>
      </c>
      <c r="K5543" s="79">
        <f t="shared" si="515"/>
        <v>0.16358765733102712</v>
      </c>
      <c r="L5543" s="91">
        <v>0.27500000000000002</v>
      </c>
      <c r="M5543" s="92">
        <v>869.36</v>
      </c>
    </row>
    <row r="5544" spans="1:13" x14ac:dyDescent="0.2">
      <c r="A5544" s="73">
        <v>56380</v>
      </c>
      <c r="B5544" s="74">
        <v>10369.43275</v>
      </c>
      <c r="C5544" s="75">
        <v>0.18392041060659808</v>
      </c>
      <c r="D5544" s="74">
        <v>6201.8</v>
      </c>
      <c r="E5544" s="75">
        <v>0.11</v>
      </c>
      <c r="F5544" s="76">
        <f t="shared" si="513"/>
        <v>50178.2</v>
      </c>
      <c r="G5544" s="76">
        <f t="shared" si="514"/>
        <v>46010.56725</v>
      </c>
      <c r="H5544" s="76">
        <f t="shared" si="511"/>
        <v>12929.645</v>
      </c>
      <c r="I5544" s="76">
        <f t="shared" si="516"/>
        <v>11783.54599375</v>
      </c>
      <c r="J5544" s="76">
        <f t="shared" si="512"/>
        <v>-1146.0990062500005</v>
      </c>
      <c r="K5544" s="75">
        <f t="shared" si="515"/>
        <v>0.16359229768978359</v>
      </c>
      <c r="L5544" s="6">
        <v>0.27500000000000002</v>
      </c>
      <c r="M5544" s="93">
        <v>869.36</v>
      </c>
    </row>
    <row r="5545" spans="1:13" x14ac:dyDescent="0.2">
      <c r="A5545" s="77">
        <v>56390</v>
      </c>
      <c r="B5545" s="78">
        <v>10371.632750000001</v>
      </c>
      <c r="C5545" s="79">
        <v>0.18392680883135309</v>
      </c>
      <c r="D5545" s="78">
        <v>6202.9</v>
      </c>
      <c r="E5545" s="79">
        <v>0.10999999999999999</v>
      </c>
      <c r="F5545" s="90">
        <f t="shared" si="513"/>
        <v>50187.1</v>
      </c>
      <c r="G5545" s="90">
        <f t="shared" si="514"/>
        <v>46018.367249999996</v>
      </c>
      <c r="H5545" s="90">
        <f t="shared" si="511"/>
        <v>12932.092500000001</v>
      </c>
      <c r="I5545" s="90">
        <f t="shared" si="516"/>
        <v>11785.690993749999</v>
      </c>
      <c r="J5545" s="90">
        <f t="shared" si="512"/>
        <v>-1146.4015062500021</v>
      </c>
      <c r="K5545" s="79">
        <f t="shared" si="515"/>
        <v>0.16359693640273096</v>
      </c>
      <c r="L5545" s="91">
        <v>0.27500000000000002</v>
      </c>
      <c r="M5545" s="92">
        <v>869.36</v>
      </c>
    </row>
    <row r="5546" spans="1:13" x14ac:dyDescent="0.2">
      <c r="A5546" s="73">
        <v>56400</v>
      </c>
      <c r="B5546" s="74">
        <v>10373.832750000001</v>
      </c>
      <c r="C5546" s="75">
        <v>0.18393320478723407</v>
      </c>
      <c r="D5546" s="74">
        <v>6204</v>
      </c>
      <c r="E5546" s="75">
        <v>0.11</v>
      </c>
      <c r="F5546" s="76">
        <f t="shared" si="513"/>
        <v>50196</v>
      </c>
      <c r="G5546" s="76">
        <f t="shared" si="514"/>
        <v>46026.167249999999</v>
      </c>
      <c r="H5546" s="76">
        <f t="shared" si="511"/>
        <v>12934.54</v>
      </c>
      <c r="I5546" s="76">
        <f t="shared" si="516"/>
        <v>11787.835993750001</v>
      </c>
      <c r="J5546" s="76">
        <f t="shared" si="512"/>
        <v>-1146.70400625</v>
      </c>
      <c r="K5546" s="75">
        <f t="shared" si="515"/>
        <v>0.16360157347074469</v>
      </c>
      <c r="L5546" s="6">
        <v>0.27500000000000002</v>
      </c>
      <c r="M5546" s="93">
        <v>869.36</v>
      </c>
    </row>
    <row r="5547" spans="1:13" x14ac:dyDescent="0.2">
      <c r="A5547" s="77">
        <v>56410</v>
      </c>
      <c r="B5547" s="78">
        <v>10376.032750000002</v>
      </c>
      <c r="C5547" s="79">
        <v>0.18393959847544766</v>
      </c>
      <c r="D5547" s="78">
        <v>6205.1</v>
      </c>
      <c r="E5547" s="79">
        <v>0.11</v>
      </c>
      <c r="F5547" s="90">
        <f t="shared" si="513"/>
        <v>50204.9</v>
      </c>
      <c r="G5547" s="90">
        <f t="shared" si="514"/>
        <v>46033.967250000002</v>
      </c>
      <c r="H5547" s="90">
        <f t="shared" si="511"/>
        <v>12936.987500000001</v>
      </c>
      <c r="I5547" s="90">
        <f t="shared" si="516"/>
        <v>11789.980993750001</v>
      </c>
      <c r="J5547" s="90">
        <f t="shared" si="512"/>
        <v>-1147.0065062499998</v>
      </c>
      <c r="K5547" s="79">
        <f t="shared" si="515"/>
        <v>0.16360620889469957</v>
      </c>
      <c r="L5547" s="91">
        <v>0.27500000000000002</v>
      </c>
      <c r="M5547" s="92">
        <v>869.36</v>
      </c>
    </row>
    <row r="5548" spans="1:13" x14ac:dyDescent="0.2">
      <c r="A5548" s="73">
        <v>56420</v>
      </c>
      <c r="B5548" s="74">
        <v>10378.232750000001</v>
      </c>
      <c r="C5548" s="75">
        <v>0.1839459898971996</v>
      </c>
      <c r="D5548" s="74">
        <v>6206.2</v>
      </c>
      <c r="E5548" s="75">
        <v>0.11</v>
      </c>
      <c r="F5548" s="76">
        <f t="shared" si="513"/>
        <v>50213.8</v>
      </c>
      <c r="G5548" s="76">
        <f t="shared" si="514"/>
        <v>46041.767249999997</v>
      </c>
      <c r="H5548" s="76">
        <f t="shared" si="511"/>
        <v>12939.435000000001</v>
      </c>
      <c r="I5548" s="76">
        <f t="shared" si="516"/>
        <v>11792.12599375</v>
      </c>
      <c r="J5548" s="76">
        <f t="shared" si="512"/>
        <v>-1147.3090062500014</v>
      </c>
      <c r="K5548" s="75">
        <f t="shared" si="515"/>
        <v>0.16361084267546969</v>
      </c>
      <c r="L5548" s="6">
        <v>0.27500000000000002</v>
      </c>
      <c r="M5548" s="93">
        <v>869.36</v>
      </c>
    </row>
    <row r="5549" spans="1:13" x14ac:dyDescent="0.2">
      <c r="A5549" s="77">
        <v>56430</v>
      </c>
      <c r="B5549" s="78">
        <v>10380.43275</v>
      </c>
      <c r="C5549" s="79">
        <v>0.18395237905369485</v>
      </c>
      <c r="D5549" s="78">
        <v>6207.3</v>
      </c>
      <c r="E5549" s="79">
        <v>0.11</v>
      </c>
      <c r="F5549" s="90">
        <f t="shared" si="513"/>
        <v>50222.7</v>
      </c>
      <c r="G5549" s="90">
        <f t="shared" si="514"/>
        <v>46049.56725</v>
      </c>
      <c r="H5549" s="90">
        <f t="shared" si="511"/>
        <v>12941.8825</v>
      </c>
      <c r="I5549" s="90">
        <f t="shared" si="516"/>
        <v>11794.27099375</v>
      </c>
      <c r="J5549" s="90">
        <f t="shared" si="512"/>
        <v>-1147.6115062499994</v>
      </c>
      <c r="K5549" s="79">
        <f t="shared" si="515"/>
        <v>0.16361547481392877</v>
      </c>
      <c r="L5549" s="91">
        <v>0.27500000000000002</v>
      </c>
      <c r="M5549" s="92">
        <v>869.36</v>
      </c>
    </row>
    <row r="5550" spans="1:13" x14ac:dyDescent="0.2">
      <c r="A5550" s="73">
        <v>56440</v>
      </c>
      <c r="B5550" s="74">
        <v>10382.632750000001</v>
      </c>
      <c r="C5550" s="75">
        <v>0.1839587659461375</v>
      </c>
      <c r="D5550" s="74">
        <v>6208.4</v>
      </c>
      <c r="E5550" s="75">
        <v>0.10999999999999999</v>
      </c>
      <c r="F5550" s="76">
        <f t="shared" si="513"/>
        <v>50231.6</v>
      </c>
      <c r="G5550" s="76">
        <f t="shared" si="514"/>
        <v>46057.367249999996</v>
      </c>
      <c r="H5550" s="76">
        <f t="shared" si="511"/>
        <v>12944.33</v>
      </c>
      <c r="I5550" s="76">
        <f t="shared" si="516"/>
        <v>11796.415993749999</v>
      </c>
      <c r="J5550" s="76">
        <f t="shared" si="512"/>
        <v>-1147.914006250001</v>
      </c>
      <c r="K5550" s="75">
        <f t="shared" si="515"/>
        <v>0.16362010531094967</v>
      </c>
      <c r="L5550" s="6">
        <v>0.27500000000000002</v>
      </c>
      <c r="M5550" s="93">
        <v>869.36</v>
      </c>
    </row>
    <row r="5551" spans="1:13" x14ac:dyDescent="0.2">
      <c r="A5551" s="77">
        <v>56450</v>
      </c>
      <c r="B5551" s="78">
        <v>10384.832750000001</v>
      </c>
      <c r="C5551" s="79">
        <v>0.18396515057573076</v>
      </c>
      <c r="D5551" s="78">
        <v>6209.5</v>
      </c>
      <c r="E5551" s="79">
        <v>0.11</v>
      </c>
      <c r="F5551" s="90">
        <f t="shared" si="513"/>
        <v>50240.5</v>
      </c>
      <c r="G5551" s="90">
        <f t="shared" si="514"/>
        <v>46065.167249999999</v>
      </c>
      <c r="H5551" s="90">
        <f t="shared" si="511"/>
        <v>12946.7775</v>
      </c>
      <c r="I5551" s="90">
        <f t="shared" si="516"/>
        <v>11798.560993749999</v>
      </c>
      <c r="J5551" s="90">
        <f t="shared" si="512"/>
        <v>-1148.2165062500007</v>
      </c>
      <c r="K5551" s="79">
        <f t="shared" si="515"/>
        <v>0.16362473416740481</v>
      </c>
      <c r="L5551" s="91">
        <v>0.27500000000000002</v>
      </c>
      <c r="M5551" s="92">
        <v>869.36</v>
      </c>
    </row>
    <row r="5552" spans="1:13" x14ac:dyDescent="0.2">
      <c r="A5552" s="73">
        <v>56460</v>
      </c>
      <c r="B5552" s="74">
        <v>10387.032750000002</v>
      </c>
      <c r="C5552" s="75">
        <v>0.18397153294367699</v>
      </c>
      <c r="D5552" s="74">
        <v>6210.6</v>
      </c>
      <c r="E5552" s="75">
        <v>0.11</v>
      </c>
      <c r="F5552" s="76">
        <f t="shared" si="513"/>
        <v>50249.4</v>
      </c>
      <c r="G5552" s="76">
        <f t="shared" si="514"/>
        <v>46072.967250000002</v>
      </c>
      <c r="H5552" s="76">
        <f t="shared" si="511"/>
        <v>12949.225</v>
      </c>
      <c r="I5552" s="76">
        <f t="shared" si="516"/>
        <v>11800.705993750002</v>
      </c>
      <c r="J5552" s="76">
        <f t="shared" si="512"/>
        <v>-1148.5190062499987</v>
      </c>
      <c r="K5552" s="75">
        <f t="shared" si="515"/>
        <v>0.16362936138416584</v>
      </c>
      <c r="L5552" s="6">
        <v>0.27500000000000002</v>
      </c>
      <c r="M5552" s="93">
        <v>869.36</v>
      </c>
    </row>
    <row r="5553" spans="1:13" x14ac:dyDescent="0.2">
      <c r="A5553" s="77">
        <v>56470</v>
      </c>
      <c r="B5553" s="78">
        <v>10389.232750000001</v>
      </c>
      <c r="C5553" s="79">
        <v>0.18397791305117764</v>
      </c>
      <c r="D5553" s="78">
        <v>6211.7</v>
      </c>
      <c r="E5553" s="79">
        <v>0.11</v>
      </c>
      <c r="F5553" s="90">
        <f t="shared" si="513"/>
        <v>50258.3</v>
      </c>
      <c r="G5553" s="90">
        <f t="shared" si="514"/>
        <v>46080.767249999997</v>
      </c>
      <c r="H5553" s="90">
        <f t="shared" ref="H5553:H5616" si="517">+F5553*L5553-M5553</f>
        <v>12951.672500000001</v>
      </c>
      <c r="I5553" s="90">
        <f t="shared" si="516"/>
        <v>11802.85099375</v>
      </c>
      <c r="J5553" s="90">
        <f t="shared" si="512"/>
        <v>-1148.8215062500003</v>
      </c>
      <c r="K5553" s="79">
        <f t="shared" si="515"/>
        <v>0.16363398696210379</v>
      </c>
      <c r="L5553" s="91">
        <v>0.27500000000000002</v>
      </c>
      <c r="M5553" s="92">
        <v>869.36</v>
      </c>
    </row>
    <row r="5554" spans="1:13" x14ac:dyDescent="0.2">
      <c r="A5554" s="73">
        <v>56480</v>
      </c>
      <c r="B5554" s="74">
        <v>10391.43275</v>
      </c>
      <c r="C5554" s="75">
        <v>0.18398429089943344</v>
      </c>
      <c r="D5554" s="74">
        <v>6212.8</v>
      </c>
      <c r="E5554" s="75">
        <v>0.11</v>
      </c>
      <c r="F5554" s="76">
        <f t="shared" si="513"/>
        <v>50267.199999999997</v>
      </c>
      <c r="G5554" s="76">
        <f t="shared" si="514"/>
        <v>46088.56725</v>
      </c>
      <c r="H5554" s="76">
        <f t="shared" si="517"/>
        <v>12954.119999999999</v>
      </c>
      <c r="I5554" s="76">
        <f t="shared" si="516"/>
        <v>11804.995993750001</v>
      </c>
      <c r="J5554" s="76">
        <f t="shared" ref="J5554:J5617" si="518">+I5554-H5554</f>
        <v>-1149.1240062499983</v>
      </c>
      <c r="K5554" s="75">
        <f t="shared" si="515"/>
        <v>0.16363861090208925</v>
      </c>
      <c r="L5554" s="6">
        <v>0.27500000000000002</v>
      </c>
      <c r="M5554" s="93">
        <v>869.36</v>
      </c>
    </row>
    <row r="5555" spans="1:13" x14ac:dyDescent="0.2">
      <c r="A5555" s="77">
        <v>56490</v>
      </c>
      <c r="B5555" s="78">
        <v>10393.632750000001</v>
      </c>
      <c r="C5555" s="79">
        <v>0.18399066648964418</v>
      </c>
      <c r="D5555" s="78">
        <v>6213.9</v>
      </c>
      <c r="E5555" s="79">
        <v>0.10999999999999999</v>
      </c>
      <c r="F5555" s="90">
        <f t="shared" si="513"/>
        <v>50276.1</v>
      </c>
      <c r="G5555" s="90">
        <f t="shared" si="514"/>
        <v>46096.367249999996</v>
      </c>
      <c r="H5555" s="90">
        <f t="shared" si="517"/>
        <v>12956.567500000001</v>
      </c>
      <c r="I5555" s="90">
        <f t="shared" si="516"/>
        <v>11807.140993749999</v>
      </c>
      <c r="J5555" s="90">
        <f t="shared" si="518"/>
        <v>-1149.4265062500017</v>
      </c>
      <c r="K5555" s="79">
        <f t="shared" si="515"/>
        <v>0.16364323320499202</v>
      </c>
      <c r="L5555" s="91">
        <v>0.27500000000000002</v>
      </c>
      <c r="M5555" s="92">
        <v>869.36</v>
      </c>
    </row>
    <row r="5556" spans="1:13" x14ac:dyDescent="0.2">
      <c r="A5556" s="73">
        <v>56500</v>
      </c>
      <c r="B5556" s="74">
        <v>10395.832750000001</v>
      </c>
      <c r="C5556" s="75">
        <v>0.18399703982300888</v>
      </c>
      <c r="D5556" s="74">
        <v>6215</v>
      </c>
      <c r="E5556" s="75">
        <v>0.11</v>
      </c>
      <c r="F5556" s="76">
        <f t="shared" si="513"/>
        <v>50285</v>
      </c>
      <c r="G5556" s="76">
        <f t="shared" si="514"/>
        <v>46104.167249999999</v>
      </c>
      <c r="H5556" s="76">
        <f t="shared" si="517"/>
        <v>12959.015000000001</v>
      </c>
      <c r="I5556" s="76">
        <f t="shared" si="516"/>
        <v>11809.28599375</v>
      </c>
      <c r="J5556" s="76">
        <f t="shared" si="518"/>
        <v>-1149.7290062500015</v>
      </c>
      <c r="K5556" s="75">
        <f t="shared" si="515"/>
        <v>0.1636478538716814</v>
      </c>
      <c r="L5556" s="6">
        <v>0.27500000000000002</v>
      </c>
      <c r="M5556" s="93">
        <v>869.36</v>
      </c>
    </row>
    <row r="5557" spans="1:13" x14ac:dyDescent="0.2">
      <c r="A5557" s="77">
        <v>56510</v>
      </c>
      <c r="B5557" s="78">
        <v>10398.032750000002</v>
      </c>
      <c r="C5557" s="79">
        <v>0.18400341090072558</v>
      </c>
      <c r="D5557" s="78">
        <v>6216.1</v>
      </c>
      <c r="E5557" s="79">
        <v>0.11</v>
      </c>
      <c r="F5557" s="90">
        <f t="shared" si="513"/>
        <v>50293.9</v>
      </c>
      <c r="G5557" s="90">
        <f t="shared" si="514"/>
        <v>46111.967250000002</v>
      </c>
      <c r="H5557" s="90">
        <f t="shared" si="517"/>
        <v>12961.462500000001</v>
      </c>
      <c r="I5557" s="90">
        <f t="shared" si="516"/>
        <v>11811.43099375</v>
      </c>
      <c r="J5557" s="90">
        <f t="shared" si="518"/>
        <v>-1150.0315062500013</v>
      </c>
      <c r="K5557" s="79">
        <f t="shared" si="515"/>
        <v>0.16365247290302604</v>
      </c>
      <c r="L5557" s="91">
        <v>0.27500000000000002</v>
      </c>
      <c r="M5557" s="92">
        <v>869.36</v>
      </c>
    </row>
    <row r="5558" spans="1:13" x14ac:dyDescent="0.2">
      <c r="A5558" s="73">
        <v>56520</v>
      </c>
      <c r="B5558" s="74">
        <v>10400.232750000001</v>
      </c>
      <c r="C5558" s="75">
        <v>0.18400977972399152</v>
      </c>
      <c r="D5558" s="74">
        <v>6217.2</v>
      </c>
      <c r="E5558" s="75">
        <v>0.11</v>
      </c>
      <c r="F5558" s="76">
        <f t="shared" si="513"/>
        <v>50302.8</v>
      </c>
      <c r="G5558" s="76">
        <f t="shared" si="514"/>
        <v>46119.767249999997</v>
      </c>
      <c r="H5558" s="76">
        <f t="shared" si="517"/>
        <v>12963.910000000002</v>
      </c>
      <c r="I5558" s="76">
        <f t="shared" si="516"/>
        <v>11813.575993749999</v>
      </c>
      <c r="J5558" s="76">
        <f t="shared" si="518"/>
        <v>-1150.3340062500029</v>
      </c>
      <c r="K5558" s="75">
        <f t="shared" si="515"/>
        <v>0.16365709029989381</v>
      </c>
      <c r="L5558" s="6">
        <v>0.27500000000000002</v>
      </c>
      <c r="M5558" s="93">
        <v>869.36</v>
      </c>
    </row>
    <row r="5559" spans="1:13" x14ac:dyDescent="0.2">
      <c r="A5559" s="77">
        <v>56530</v>
      </c>
      <c r="B5559" s="78">
        <v>10402.43275</v>
      </c>
      <c r="C5559" s="79">
        <v>0.18401614629400317</v>
      </c>
      <c r="D5559" s="78">
        <v>6218.3</v>
      </c>
      <c r="E5559" s="79">
        <v>0.11</v>
      </c>
      <c r="F5559" s="90">
        <f t="shared" si="513"/>
        <v>50311.7</v>
      </c>
      <c r="G5559" s="90">
        <f t="shared" si="514"/>
        <v>46127.56725</v>
      </c>
      <c r="H5559" s="90">
        <f t="shared" si="517"/>
        <v>12966.3575</v>
      </c>
      <c r="I5559" s="90">
        <f t="shared" si="516"/>
        <v>11815.720993750001</v>
      </c>
      <c r="J5559" s="90">
        <f t="shared" si="518"/>
        <v>-1150.636506249999</v>
      </c>
      <c r="K5559" s="79">
        <f t="shared" si="515"/>
        <v>0.16366170606315233</v>
      </c>
      <c r="L5559" s="91">
        <v>0.27500000000000002</v>
      </c>
      <c r="M5559" s="92">
        <v>869.36</v>
      </c>
    </row>
    <row r="5560" spans="1:13" x14ac:dyDescent="0.2">
      <c r="A5560" s="73">
        <v>56540</v>
      </c>
      <c r="B5560" s="74">
        <v>10404.632750000001</v>
      </c>
      <c r="C5560" s="75">
        <v>0.18402251061195615</v>
      </c>
      <c r="D5560" s="74">
        <v>6219.4</v>
      </c>
      <c r="E5560" s="75">
        <v>0.10999999999999999</v>
      </c>
      <c r="F5560" s="76">
        <f t="shared" si="513"/>
        <v>50320.6</v>
      </c>
      <c r="G5560" s="76">
        <f t="shared" si="514"/>
        <v>46135.367249999996</v>
      </c>
      <c r="H5560" s="76">
        <f t="shared" si="517"/>
        <v>12968.805</v>
      </c>
      <c r="I5560" s="76">
        <f t="shared" si="516"/>
        <v>11817.86599375</v>
      </c>
      <c r="J5560" s="76">
        <f t="shared" si="518"/>
        <v>-1150.9390062500006</v>
      </c>
      <c r="K5560" s="75">
        <f t="shared" si="515"/>
        <v>0.1636663201936682</v>
      </c>
      <c r="L5560" s="6">
        <v>0.27500000000000002</v>
      </c>
      <c r="M5560" s="93">
        <v>869.36</v>
      </c>
    </row>
    <row r="5561" spans="1:13" x14ac:dyDescent="0.2">
      <c r="A5561" s="77">
        <v>56550</v>
      </c>
      <c r="B5561" s="78">
        <v>10406.832750000001</v>
      </c>
      <c r="C5561" s="79">
        <v>0.18402887267904511</v>
      </c>
      <c r="D5561" s="78">
        <v>6220.5</v>
      </c>
      <c r="E5561" s="79">
        <v>0.11</v>
      </c>
      <c r="F5561" s="90">
        <f t="shared" si="513"/>
        <v>50329.5</v>
      </c>
      <c r="G5561" s="90">
        <f t="shared" si="514"/>
        <v>46143.167249999999</v>
      </c>
      <c r="H5561" s="90">
        <f t="shared" si="517"/>
        <v>12971.252500000001</v>
      </c>
      <c r="I5561" s="90">
        <f t="shared" si="516"/>
        <v>11820.01099375</v>
      </c>
      <c r="J5561" s="90">
        <f t="shared" si="518"/>
        <v>-1151.2415062500004</v>
      </c>
      <c r="K5561" s="79">
        <f t="shared" si="515"/>
        <v>0.1636709326923077</v>
      </c>
      <c r="L5561" s="91">
        <v>0.27500000000000002</v>
      </c>
      <c r="M5561" s="92">
        <v>869.36</v>
      </c>
    </row>
    <row r="5562" spans="1:13" x14ac:dyDescent="0.2">
      <c r="A5562" s="73">
        <v>56560</v>
      </c>
      <c r="B5562" s="74">
        <v>10409.032750000002</v>
      </c>
      <c r="C5562" s="75">
        <v>0.18403523249646397</v>
      </c>
      <c r="D5562" s="74">
        <v>6221.6</v>
      </c>
      <c r="E5562" s="75">
        <v>0.11</v>
      </c>
      <c r="F5562" s="76">
        <f t="shared" si="513"/>
        <v>50338.400000000001</v>
      </c>
      <c r="G5562" s="76">
        <f t="shared" si="514"/>
        <v>46150.967250000002</v>
      </c>
      <c r="H5562" s="76">
        <f t="shared" si="517"/>
        <v>12973.7</v>
      </c>
      <c r="I5562" s="76">
        <f t="shared" si="516"/>
        <v>11822.155993750001</v>
      </c>
      <c r="J5562" s="76">
        <f t="shared" si="518"/>
        <v>-1151.5440062500002</v>
      </c>
      <c r="K5562" s="75">
        <f t="shared" si="515"/>
        <v>0.16367554355993638</v>
      </c>
      <c r="L5562" s="6">
        <v>0.27500000000000002</v>
      </c>
      <c r="M5562" s="93">
        <v>869.36</v>
      </c>
    </row>
    <row r="5563" spans="1:13" x14ac:dyDescent="0.2">
      <c r="A5563" s="77">
        <v>56570</v>
      </c>
      <c r="B5563" s="78">
        <v>10411.232750000001</v>
      </c>
      <c r="C5563" s="79">
        <v>0.18404159006540571</v>
      </c>
      <c r="D5563" s="78">
        <v>6222.7</v>
      </c>
      <c r="E5563" s="79">
        <v>0.11</v>
      </c>
      <c r="F5563" s="90">
        <f t="shared" si="513"/>
        <v>50347.3</v>
      </c>
      <c r="G5563" s="90">
        <f t="shared" si="514"/>
        <v>46158.767249999997</v>
      </c>
      <c r="H5563" s="90">
        <f t="shared" si="517"/>
        <v>12976.147500000001</v>
      </c>
      <c r="I5563" s="90">
        <f t="shared" si="516"/>
        <v>11824.300993749999</v>
      </c>
      <c r="J5563" s="90">
        <f t="shared" si="518"/>
        <v>-1151.8465062500018</v>
      </c>
      <c r="K5563" s="79">
        <f t="shared" si="515"/>
        <v>0.16368015279741913</v>
      </c>
      <c r="L5563" s="91">
        <v>0.27500000000000002</v>
      </c>
      <c r="M5563" s="92">
        <v>869.36</v>
      </c>
    </row>
    <row r="5564" spans="1:13" x14ac:dyDescent="0.2">
      <c r="A5564" s="73">
        <v>56580</v>
      </c>
      <c r="B5564" s="74">
        <v>10413.43275</v>
      </c>
      <c r="C5564" s="75">
        <v>0.18404794538706257</v>
      </c>
      <c r="D5564" s="74">
        <v>6223.8</v>
      </c>
      <c r="E5564" s="75">
        <v>0.11</v>
      </c>
      <c r="F5564" s="76">
        <f t="shared" si="513"/>
        <v>50356.2</v>
      </c>
      <c r="G5564" s="76">
        <f t="shared" si="514"/>
        <v>46166.56725</v>
      </c>
      <c r="H5564" s="76">
        <f t="shared" si="517"/>
        <v>12978.594999999999</v>
      </c>
      <c r="I5564" s="76">
        <f t="shared" si="516"/>
        <v>11826.44599375</v>
      </c>
      <c r="J5564" s="76">
        <f t="shared" si="518"/>
        <v>-1152.1490062499997</v>
      </c>
      <c r="K5564" s="75">
        <f t="shared" si="515"/>
        <v>0.16368476040562036</v>
      </c>
      <c r="L5564" s="6">
        <v>0.27500000000000002</v>
      </c>
      <c r="M5564" s="93">
        <v>869.36</v>
      </c>
    </row>
    <row r="5565" spans="1:13" x14ac:dyDescent="0.2">
      <c r="A5565" s="77">
        <v>56590</v>
      </c>
      <c r="B5565" s="78">
        <v>10415.632750000001</v>
      </c>
      <c r="C5565" s="79">
        <v>0.18405429846262591</v>
      </c>
      <c r="D5565" s="78">
        <v>6224.9</v>
      </c>
      <c r="E5565" s="79">
        <v>0.10999999999999999</v>
      </c>
      <c r="F5565" s="90">
        <f t="shared" si="513"/>
        <v>50365.1</v>
      </c>
      <c r="G5565" s="90">
        <f t="shared" si="514"/>
        <v>46174.367249999996</v>
      </c>
      <c r="H5565" s="90">
        <f t="shared" si="517"/>
        <v>12981.0425</v>
      </c>
      <c r="I5565" s="90">
        <f t="shared" si="516"/>
        <v>11828.59099375</v>
      </c>
      <c r="J5565" s="90">
        <f t="shared" si="518"/>
        <v>-1152.4515062499995</v>
      </c>
      <c r="K5565" s="79">
        <f t="shared" si="515"/>
        <v>0.1636893663854038</v>
      </c>
      <c r="L5565" s="91">
        <v>0.27500000000000002</v>
      </c>
      <c r="M5565" s="92">
        <v>869.36</v>
      </c>
    </row>
    <row r="5566" spans="1:13" x14ac:dyDescent="0.2">
      <c r="A5566" s="73">
        <v>56600</v>
      </c>
      <c r="B5566" s="74">
        <v>10417.832750000001</v>
      </c>
      <c r="C5566" s="75">
        <v>0.18406064929328625</v>
      </c>
      <c r="D5566" s="74">
        <v>6226</v>
      </c>
      <c r="E5566" s="75">
        <v>0.11</v>
      </c>
      <c r="F5566" s="76">
        <f t="shared" si="513"/>
        <v>50374</v>
      </c>
      <c r="G5566" s="76">
        <f t="shared" si="514"/>
        <v>46182.167249999999</v>
      </c>
      <c r="H5566" s="76">
        <f t="shared" si="517"/>
        <v>12983.49</v>
      </c>
      <c r="I5566" s="76">
        <f t="shared" si="516"/>
        <v>11830.73599375</v>
      </c>
      <c r="J5566" s="76">
        <f t="shared" si="518"/>
        <v>-1152.7540062499993</v>
      </c>
      <c r="K5566" s="75">
        <f t="shared" si="515"/>
        <v>0.16369397073763253</v>
      </c>
      <c r="L5566" s="6">
        <v>0.27500000000000002</v>
      </c>
      <c r="M5566" s="93">
        <v>869.36</v>
      </c>
    </row>
    <row r="5567" spans="1:13" x14ac:dyDescent="0.2">
      <c r="A5567" s="77">
        <v>56610</v>
      </c>
      <c r="B5567" s="78">
        <v>10420.032750000002</v>
      </c>
      <c r="C5567" s="79">
        <v>0.1840669978802332</v>
      </c>
      <c r="D5567" s="78">
        <v>6227.1</v>
      </c>
      <c r="E5567" s="79">
        <v>0.11</v>
      </c>
      <c r="F5567" s="90">
        <f t="shared" si="513"/>
        <v>50382.9</v>
      </c>
      <c r="G5567" s="90">
        <f t="shared" si="514"/>
        <v>46189.967250000002</v>
      </c>
      <c r="H5567" s="90">
        <f t="shared" si="517"/>
        <v>12985.937500000002</v>
      </c>
      <c r="I5567" s="90">
        <f t="shared" si="516"/>
        <v>11832.880993750001</v>
      </c>
      <c r="J5567" s="90">
        <f t="shared" si="518"/>
        <v>-1153.0565062500009</v>
      </c>
      <c r="K5567" s="79">
        <f t="shared" si="515"/>
        <v>0.16369857346316907</v>
      </c>
      <c r="L5567" s="91">
        <v>0.27500000000000002</v>
      </c>
      <c r="M5567" s="92">
        <v>869.36</v>
      </c>
    </row>
    <row r="5568" spans="1:13" x14ac:dyDescent="0.2">
      <c r="A5568" s="73">
        <v>56620</v>
      </c>
      <c r="B5568" s="74">
        <v>10422.232750000001</v>
      </c>
      <c r="C5568" s="75">
        <v>0.18407334422465563</v>
      </c>
      <c r="D5568" s="74">
        <v>6228.2</v>
      </c>
      <c r="E5568" s="75">
        <v>0.11</v>
      </c>
      <c r="F5568" s="76">
        <f t="shared" si="513"/>
        <v>50391.8</v>
      </c>
      <c r="G5568" s="76">
        <f t="shared" si="514"/>
        <v>46197.767249999997</v>
      </c>
      <c r="H5568" s="76">
        <f t="shared" si="517"/>
        <v>12988.385000000002</v>
      </c>
      <c r="I5568" s="76">
        <f t="shared" si="516"/>
        <v>11835.02599375</v>
      </c>
      <c r="J5568" s="76">
        <f t="shared" si="518"/>
        <v>-1153.3590062500025</v>
      </c>
      <c r="K5568" s="75">
        <f t="shared" si="515"/>
        <v>0.16370317456287528</v>
      </c>
      <c r="L5568" s="6">
        <v>0.27500000000000002</v>
      </c>
      <c r="M5568" s="93">
        <v>869.36</v>
      </c>
    </row>
    <row r="5569" spans="1:13" x14ac:dyDescent="0.2">
      <c r="A5569" s="77">
        <v>56630</v>
      </c>
      <c r="B5569" s="78">
        <v>10424.43275</v>
      </c>
      <c r="C5569" s="79">
        <v>0.18407968832774149</v>
      </c>
      <c r="D5569" s="78">
        <v>6229.3</v>
      </c>
      <c r="E5569" s="79">
        <v>0.11</v>
      </c>
      <c r="F5569" s="90">
        <f t="shared" si="513"/>
        <v>50400.7</v>
      </c>
      <c r="G5569" s="90">
        <f t="shared" si="514"/>
        <v>46205.56725</v>
      </c>
      <c r="H5569" s="90">
        <f t="shared" si="517"/>
        <v>12990.8325</v>
      </c>
      <c r="I5569" s="90">
        <f t="shared" si="516"/>
        <v>11837.17099375</v>
      </c>
      <c r="J5569" s="90">
        <f t="shared" si="518"/>
        <v>-1153.6615062500005</v>
      </c>
      <c r="K5569" s="79">
        <f t="shared" si="515"/>
        <v>0.16370777403761255</v>
      </c>
      <c r="L5569" s="91">
        <v>0.27500000000000002</v>
      </c>
      <c r="M5569" s="92">
        <v>869.36</v>
      </c>
    </row>
    <row r="5570" spans="1:13" x14ac:dyDescent="0.2">
      <c r="A5570" s="73">
        <v>56640</v>
      </c>
      <c r="B5570" s="74">
        <v>10426.632750000001</v>
      </c>
      <c r="C5570" s="75">
        <v>0.18408603019067799</v>
      </c>
      <c r="D5570" s="74">
        <v>6230.4</v>
      </c>
      <c r="E5570" s="75">
        <v>0.10999999999999999</v>
      </c>
      <c r="F5570" s="76">
        <f t="shared" si="513"/>
        <v>50409.599999999999</v>
      </c>
      <c r="G5570" s="76">
        <f t="shared" si="514"/>
        <v>46213.367249999996</v>
      </c>
      <c r="H5570" s="76">
        <f t="shared" si="517"/>
        <v>12993.28</v>
      </c>
      <c r="I5570" s="76">
        <f t="shared" si="516"/>
        <v>11839.315993749999</v>
      </c>
      <c r="J5570" s="76">
        <f t="shared" si="518"/>
        <v>-1153.9640062500021</v>
      </c>
      <c r="K5570" s="75">
        <f t="shared" si="515"/>
        <v>0.1637123718882415</v>
      </c>
      <c r="L5570" s="6">
        <v>0.27500000000000002</v>
      </c>
      <c r="M5570" s="93">
        <v>869.36</v>
      </c>
    </row>
    <row r="5571" spans="1:13" x14ac:dyDescent="0.2">
      <c r="A5571" s="77">
        <v>56650</v>
      </c>
      <c r="B5571" s="78">
        <v>10428.832750000001</v>
      </c>
      <c r="C5571" s="79">
        <v>0.18409236981465138</v>
      </c>
      <c r="D5571" s="78">
        <v>6231.5</v>
      </c>
      <c r="E5571" s="79">
        <v>0.11</v>
      </c>
      <c r="F5571" s="90">
        <f t="shared" si="513"/>
        <v>50418.5</v>
      </c>
      <c r="G5571" s="90">
        <f t="shared" si="514"/>
        <v>46221.167249999999</v>
      </c>
      <c r="H5571" s="90">
        <f t="shared" si="517"/>
        <v>12995.727500000001</v>
      </c>
      <c r="I5571" s="90">
        <f t="shared" si="516"/>
        <v>11841.460993750001</v>
      </c>
      <c r="J5571" s="90">
        <f t="shared" si="518"/>
        <v>-1154.26650625</v>
      </c>
      <c r="K5571" s="79">
        <f t="shared" si="515"/>
        <v>0.16371696811562225</v>
      </c>
      <c r="L5571" s="91">
        <v>0.27500000000000002</v>
      </c>
      <c r="M5571" s="92">
        <v>869.36</v>
      </c>
    </row>
    <row r="5572" spans="1:13" x14ac:dyDescent="0.2">
      <c r="A5572" s="73">
        <v>56660</v>
      </c>
      <c r="B5572" s="74">
        <v>10431.032750000002</v>
      </c>
      <c r="C5572" s="75">
        <v>0.1840987072008472</v>
      </c>
      <c r="D5572" s="74">
        <v>6232.6</v>
      </c>
      <c r="E5572" s="75">
        <v>0.11</v>
      </c>
      <c r="F5572" s="76">
        <f t="shared" si="513"/>
        <v>50427.4</v>
      </c>
      <c r="G5572" s="76">
        <f t="shared" si="514"/>
        <v>46228.967250000002</v>
      </c>
      <c r="H5572" s="76">
        <f t="shared" si="517"/>
        <v>12998.175000000001</v>
      </c>
      <c r="I5572" s="76">
        <f t="shared" si="516"/>
        <v>11843.605993750001</v>
      </c>
      <c r="J5572" s="76">
        <f t="shared" si="518"/>
        <v>-1154.5690062499998</v>
      </c>
      <c r="K5572" s="75">
        <f t="shared" si="515"/>
        <v>0.16372156272061422</v>
      </c>
      <c r="L5572" s="6">
        <v>0.27500000000000002</v>
      </c>
      <c r="M5572" s="93">
        <v>869.36</v>
      </c>
    </row>
    <row r="5573" spans="1:13" x14ac:dyDescent="0.2">
      <c r="A5573" s="77">
        <v>56670</v>
      </c>
      <c r="B5573" s="78">
        <v>10433.232750000001</v>
      </c>
      <c r="C5573" s="79">
        <v>0.18410504235045</v>
      </c>
      <c r="D5573" s="78">
        <v>6233.7</v>
      </c>
      <c r="E5573" s="79">
        <v>0.11</v>
      </c>
      <c r="F5573" s="90">
        <f t="shared" si="513"/>
        <v>50436.3</v>
      </c>
      <c r="G5573" s="90">
        <f t="shared" si="514"/>
        <v>46236.767249999997</v>
      </c>
      <c r="H5573" s="90">
        <f t="shared" si="517"/>
        <v>13000.622500000001</v>
      </c>
      <c r="I5573" s="90">
        <f t="shared" si="516"/>
        <v>11845.75099375</v>
      </c>
      <c r="J5573" s="90">
        <f t="shared" si="518"/>
        <v>-1154.8715062500014</v>
      </c>
      <c r="K5573" s="79">
        <f t="shared" si="515"/>
        <v>0.16372615570407623</v>
      </c>
      <c r="L5573" s="91">
        <v>0.27500000000000002</v>
      </c>
      <c r="M5573" s="92">
        <v>869.36</v>
      </c>
    </row>
    <row r="5574" spans="1:13" x14ac:dyDescent="0.2">
      <c r="A5574" s="73">
        <v>56680</v>
      </c>
      <c r="B5574" s="74">
        <v>10435.43275</v>
      </c>
      <c r="C5574" s="75">
        <v>0.18411137526464361</v>
      </c>
      <c r="D5574" s="74">
        <v>6234.8</v>
      </c>
      <c r="E5574" s="75">
        <v>0.11</v>
      </c>
      <c r="F5574" s="76">
        <f t="shared" ref="F5574:F5637" si="519">+A5574-D5574</f>
        <v>50445.2</v>
      </c>
      <c r="G5574" s="76">
        <f t="shared" ref="G5574:G5637" si="520">+A5574-B5574</f>
        <v>46244.56725</v>
      </c>
      <c r="H5574" s="76">
        <f t="shared" si="517"/>
        <v>13003.07</v>
      </c>
      <c r="I5574" s="76">
        <f t="shared" si="516"/>
        <v>11847.89599375</v>
      </c>
      <c r="J5574" s="76">
        <f t="shared" si="518"/>
        <v>-1155.1740062499994</v>
      </c>
      <c r="K5574" s="75">
        <f t="shared" ref="K5574:K5637" si="521">(B5574+J5574)/A5574</f>
        <v>0.16373074706686663</v>
      </c>
      <c r="L5574" s="6">
        <v>0.27500000000000002</v>
      </c>
      <c r="M5574" s="93">
        <v>869.36</v>
      </c>
    </row>
    <row r="5575" spans="1:13" x14ac:dyDescent="0.2">
      <c r="A5575" s="77">
        <v>56690</v>
      </c>
      <c r="B5575" s="78">
        <v>10437.632750000001</v>
      </c>
      <c r="C5575" s="79">
        <v>0.18411770594461105</v>
      </c>
      <c r="D5575" s="78">
        <v>6235.9</v>
      </c>
      <c r="E5575" s="79">
        <v>0.10999999999999999</v>
      </c>
      <c r="F5575" s="90">
        <f t="shared" si="519"/>
        <v>50454.1</v>
      </c>
      <c r="G5575" s="90">
        <f t="shared" si="520"/>
        <v>46252.367249999996</v>
      </c>
      <c r="H5575" s="90">
        <f t="shared" si="517"/>
        <v>13005.5175</v>
      </c>
      <c r="I5575" s="90">
        <f t="shared" si="516"/>
        <v>11850.040993749999</v>
      </c>
      <c r="J5575" s="90">
        <f t="shared" si="518"/>
        <v>-1155.476506250001</v>
      </c>
      <c r="K5575" s="79">
        <f t="shared" si="521"/>
        <v>0.16373533680984301</v>
      </c>
      <c r="L5575" s="91">
        <v>0.27500000000000002</v>
      </c>
      <c r="M5575" s="92">
        <v>869.36</v>
      </c>
    </row>
    <row r="5576" spans="1:13" x14ac:dyDescent="0.2">
      <c r="A5576" s="73">
        <v>56700</v>
      </c>
      <c r="B5576" s="74">
        <v>10439.832750000001</v>
      </c>
      <c r="C5576" s="75">
        <v>0.18412403439153441</v>
      </c>
      <c r="D5576" s="74">
        <v>6237</v>
      </c>
      <c r="E5576" s="75">
        <v>0.11</v>
      </c>
      <c r="F5576" s="76">
        <f t="shared" si="519"/>
        <v>50463</v>
      </c>
      <c r="G5576" s="76">
        <f t="shared" si="520"/>
        <v>46260.167249999999</v>
      </c>
      <c r="H5576" s="76">
        <f t="shared" si="517"/>
        <v>13007.965</v>
      </c>
      <c r="I5576" s="76">
        <f t="shared" ref="I5576:I5639" si="522">+G5576*L5576-M5576</f>
        <v>11852.185993749999</v>
      </c>
      <c r="J5576" s="76">
        <f t="shared" si="518"/>
        <v>-1155.7790062500007</v>
      </c>
      <c r="K5576" s="75">
        <f t="shared" si="521"/>
        <v>0.16373992493386244</v>
      </c>
      <c r="L5576" s="6">
        <v>0.27500000000000002</v>
      </c>
      <c r="M5576" s="93">
        <v>869.36</v>
      </c>
    </row>
    <row r="5577" spans="1:13" x14ac:dyDescent="0.2">
      <c r="A5577" s="77">
        <v>56710</v>
      </c>
      <c r="B5577" s="78">
        <v>10442.032750000002</v>
      </c>
      <c r="C5577" s="79">
        <v>0.18413036060659499</v>
      </c>
      <c r="D5577" s="78">
        <v>6238.1</v>
      </c>
      <c r="E5577" s="79">
        <v>0.11</v>
      </c>
      <c r="F5577" s="90">
        <f t="shared" si="519"/>
        <v>50471.9</v>
      </c>
      <c r="G5577" s="90">
        <f t="shared" si="520"/>
        <v>46267.967250000002</v>
      </c>
      <c r="H5577" s="90">
        <f t="shared" si="517"/>
        <v>13010.4125</v>
      </c>
      <c r="I5577" s="90">
        <f t="shared" si="522"/>
        <v>11854.330993750002</v>
      </c>
      <c r="J5577" s="90">
        <f t="shared" si="518"/>
        <v>-1156.0815062499987</v>
      </c>
      <c r="K5577" s="79">
        <f t="shared" si="521"/>
        <v>0.16374451143978141</v>
      </c>
      <c r="L5577" s="91">
        <v>0.27500000000000002</v>
      </c>
      <c r="M5577" s="92">
        <v>869.36</v>
      </c>
    </row>
    <row r="5578" spans="1:13" x14ac:dyDescent="0.2">
      <c r="A5578" s="73">
        <v>56720</v>
      </c>
      <c r="B5578" s="74">
        <v>10444.232750000001</v>
      </c>
      <c r="C5578" s="75">
        <v>0.18413668459097321</v>
      </c>
      <c r="D5578" s="74">
        <v>6239.2</v>
      </c>
      <c r="E5578" s="75">
        <v>0.11</v>
      </c>
      <c r="F5578" s="76">
        <f t="shared" si="519"/>
        <v>50480.800000000003</v>
      </c>
      <c r="G5578" s="76">
        <f t="shared" si="520"/>
        <v>46275.767249999997</v>
      </c>
      <c r="H5578" s="76">
        <f t="shared" si="517"/>
        <v>13012.86</v>
      </c>
      <c r="I5578" s="76">
        <f t="shared" si="522"/>
        <v>11856.47599375</v>
      </c>
      <c r="J5578" s="76">
        <f t="shared" si="518"/>
        <v>-1156.3840062500003</v>
      </c>
      <c r="K5578" s="75">
        <f t="shared" si="521"/>
        <v>0.16374909632845558</v>
      </c>
      <c r="L5578" s="6">
        <v>0.27500000000000002</v>
      </c>
      <c r="M5578" s="93">
        <v>869.36</v>
      </c>
    </row>
    <row r="5579" spans="1:13" x14ac:dyDescent="0.2">
      <c r="A5579" s="77">
        <v>56730</v>
      </c>
      <c r="B5579" s="78">
        <v>10446.43275</v>
      </c>
      <c r="C5579" s="79">
        <v>0.18414300634584876</v>
      </c>
      <c r="D5579" s="78">
        <v>6240.3</v>
      </c>
      <c r="E5579" s="79">
        <v>0.11</v>
      </c>
      <c r="F5579" s="90">
        <f t="shared" si="519"/>
        <v>50489.7</v>
      </c>
      <c r="G5579" s="90">
        <f t="shared" si="520"/>
        <v>46283.56725</v>
      </c>
      <c r="H5579" s="90">
        <f t="shared" si="517"/>
        <v>13015.307499999999</v>
      </c>
      <c r="I5579" s="90">
        <f t="shared" si="522"/>
        <v>11858.620993750001</v>
      </c>
      <c r="J5579" s="90">
        <f t="shared" si="518"/>
        <v>-1156.6865062499983</v>
      </c>
      <c r="K5579" s="79">
        <f t="shared" si="521"/>
        <v>0.16375367960074039</v>
      </c>
      <c r="L5579" s="91">
        <v>0.27500000000000002</v>
      </c>
      <c r="M5579" s="92">
        <v>869.36</v>
      </c>
    </row>
    <row r="5580" spans="1:13" x14ac:dyDescent="0.2">
      <c r="A5580" s="73">
        <v>56740</v>
      </c>
      <c r="B5580" s="74">
        <v>10448.632750000001</v>
      </c>
      <c r="C5580" s="75">
        <v>0.18414932587240043</v>
      </c>
      <c r="D5580" s="74">
        <v>6241.4</v>
      </c>
      <c r="E5580" s="75">
        <v>0.10999999999999999</v>
      </c>
      <c r="F5580" s="76">
        <f t="shared" si="519"/>
        <v>50498.6</v>
      </c>
      <c r="G5580" s="76">
        <f t="shared" si="520"/>
        <v>46291.367249999996</v>
      </c>
      <c r="H5580" s="76">
        <f t="shared" si="517"/>
        <v>13017.755000000001</v>
      </c>
      <c r="I5580" s="76">
        <f t="shared" si="522"/>
        <v>11860.765993749999</v>
      </c>
      <c r="J5580" s="76">
        <f t="shared" si="518"/>
        <v>-1156.9890062500017</v>
      </c>
      <c r="K5580" s="75">
        <f t="shared" si="521"/>
        <v>0.1637582612574903</v>
      </c>
      <c r="L5580" s="6">
        <v>0.27500000000000002</v>
      </c>
      <c r="M5580" s="93">
        <v>869.36</v>
      </c>
    </row>
    <row r="5581" spans="1:13" x14ac:dyDescent="0.2">
      <c r="A5581" s="77">
        <v>56750</v>
      </c>
      <c r="B5581" s="78">
        <v>10450.832750000001</v>
      </c>
      <c r="C5581" s="79">
        <v>0.18415564317180619</v>
      </c>
      <c r="D5581" s="78">
        <v>6242.5</v>
      </c>
      <c r="E5581" s="79">
        <v>0.11</v>
      </c>
      <c r="F5581" s="90">
        <f t="shared" si="519"/>
        <v>50507.5</v>
      </c>
      <c r="G5581" s="90">
        <f t="shared" si="520"/>
        <v>46299.167249999999</v>
      </c>
      <c r="H5581" s="90">
        <f t="shared" si="517"/>
        <v>13020.202500000001</v>
      </c>
      <c r="I5581" s="90">
        <f t="shared" si="522"/>
        <v>11862.91099375</v>
      </c>
      <c r="J5581" s="90">
        <f t="shared" si="518"/>
        <v>-1157.2915062500015</v>
      </c>
      <c r="K5581" s="79">
        <f t="shared" si="521"/>
        <v>0.16376284129955948</v>
      </c>
      <c r="L5581" s="91">
        <v>0.27500000000000002</v>
      </c>
      <c r="M5581" s="92">
        <v>869.36</v>
      </c>
    </row>
    <row r="5582" spans="1:13" x14ac:dyDescent="0.2">
      <c r="A5582" s="73">
        <v>56760</v>
      </c>
      <c r="B5582" s="74">
        <v>10453.032750000002</v>
      </c>
      <c r="C5582" s="75">
        <v>0.18416195824524317</v>
      </c>
      <c r="D5582" s="74">
        <v>6243.6</v>
      </c>
      <c r="E5582" s="75">
        <v>0.11</v>
      </c>
      <c r="F5582" s="76">
        <f t="shared" si="519"/>
        <v>50516.4</v>
      </c>
      <c r="G5582" s="76">
        <f t="shared" si="520"/>
        <v>46306.967250000002</v>
      </c>
      <c r="H5582" s="76">
        <f t="shared" si="517"/>
        <v>13022.650000000001</v>
      </c>
      <c r="I5582" s="76">
        <f t="shared" si="522"/>
        <v>11865.05599375</v>
      </c>
      <c r="J5582" s="76">
        <f t="shared" si="518"/>
        <v>-1157.5940062500013</v>
      </c>
      <c r="K5582" s="75">
        <f t="shared" si="521"/>
        <v>0.16376741972780129</v>
      </c>
      <c r="L5582" s="6">
        <v>0.27500000000000002</v>
      </c>
      <c r="M5582" s="93">
        <v>869.36</v>
      </c>
    </row>
    <row r="5583" spans="1:13" x14ac:dyDescent="0.2">
      <c r="A5583" s="77">
        <v>56770</v>
      </c>
      <c r="B5583" s="78">
        <v>10455.232750000001</v>
      </c>
      <c r="C5583" s="79">
        <v>0.18416827109388764</v>
      </c>
      <c r="D5583" s="78">
        <v>6244.7</v>
      </c>
      <c r="E5583" s="79">
        <v>0.11</v>
      </c>
      <c r="F5583" s="90">
        <f t="shared" si="519"/>
        <v>50525.3</v>
      </c>
      <c r="G5583" s="90">
        <f t="shared" si="520"/>
        <v>46314.767249999997</v>
      </c>
      <c r="H5583" s="90">
        <f t="shared" si="517"/>
        <v>13025.097500000002</v>
      </c>
      <c r="I5583" s="90">
        <f t="shared" si="522"/>
        <v>11867.200993749999</v>
      </c>
      <c r="J5583" s="90">
        <f t="shared" si="518"/>
        <v>-1157.8965062500029</v>
      </c>
      <c r="K5583" s="79">
        <f t="shared" si="521"/>
        <v>0.16377199654306848</v>
      </c>
      <c r="L5583" s="91">
        <v>0.27500000000000002</v>
      </c>
      <c r="M5583" s="92">
        <v>869.36</v>
      </c>
    </row>
    <row r="5584" spans="1:13" x14ac:dyDescent="0.2">
      <c r="A5584" s="73">
        <v>56780</v>
      </c>
      <c r="B5584" s="74">
        <v>10457.43275</v>
      </c>
      <c r="C5584" s="75">
        <v>0.1841745817189151</v>
      </c>
      <c r="D5584" s="74">
        <v>6245.8</v>
      </c>
      <c r="E5584" s="75">
        <v>0.11</v>
      </c>
      <c r="F5584" s="76">
        <f t="shared" si="519"/>
        <v>50534.2</v>
      </c>
      <c r="G5584" s="76">
        <f t="shared" si="520"/>
        <v>46322.56725</v>
      </c>
      <c r="H5584" s="76">
        <f t="shared" si="517"/>
        <v>13027.545</v>
      </c>
      <c r="I5584" s="76">
        <f t="shared" si="522"/>
        <v>11869.345993750001</v>
      </c>
      <c r="J5584" s="76">
        <f t="shared" si="518"/>
        <v>-1158.199006249999</v>
      </c>
      <c r="K5584" s="75">
        <f t="shared" si="521"/>
        <v>0.16377657174621346</v>
      </c>
      <c r="L5584" s="6">
        <v>0.27500000000000002</v>
      </c>
      <c r="M5584" s="93">
        <v>869.36</v>
      </c>
    </row>
    <row r="5585" spans="1:13" x14ac:dyDescent="0.2">
      <c r="A5585" s="77">
        <v>56790</v>
      </c>
      <c r="B5585" s="78">
        <v>10459.632750000001</v>
      </c>
      <c r="C5585" s="79">
        <v>0.18418089012150027</v>
      </c>
      <c r="D5585" s="78">
        <v>6246.9</v>
      </c>
      <c r="E5585" s="79">
        <v>0.10999999999999999</v>
      </c>
      <c r="F5585" s="90">
        <f t="shared" si="519"/>
        <v>50543.1</v>
      </c>
      <c r="G5585" s="90">
        <f t="shared" si="520"/>
        <v>46330.367249999996</v>
      </c>
      <c r="H5585" s="90">
        <f t="shared" si="517"/>
        <v>13029.9925</v>
      </c>
      <c r="I5585" s="90">
        <f t="shared" si="522"/>
        <v>11871.49099375</v>
      </c>
      <c r="J5585" s="90">
        <f t="shared" si="518"/>
        <v>-1158.5015062500006</v>
      </c>
      <c r="K5585" s="79">
        <f t="shared" si="521"/>
        <v>0.16378114533808769</v>
      </c>
      <c r="L5585" s="91">
        <v>0.27500000000000002</v>
      </c>
      <c r="M5585" s="92">
        <v>869.36</v>
      </c>
    </row>
    <row r="5586" spans="1:13" x14ac:dyDescent="0.2">
      <c r="A5586" s="73">
        <v>56800</v>
      </c>
      <c r="B5586" s="74">
        <v>10461.832750000001</v>
      </c>
      <c r="C5586" s="75">
        <v>0.18418719630281694</v>
      </c>
      <c r="D5586" s="74">
        <v>6248</v>
      </c>
      <c r="E5586" s="75">
        <v>0.11</v>
      </c>
      <c r="F5586" s="76">
        <f t="shared" si="519"/>
        <v>50552</v>
      </c>
      <c r="G5586" s="76">
        <f t="shared" si="520"/>
        <v>46338.167249999999</v>
      </c>
      <c r="H5586" s="76">
        <f t="shared" si="517"/>
        <v>13032.44</v>
      </c>
      <c r="I5586" s="76">
        <f t="shared" si="522"/>
        <v>11873.63599375</v>
      </c>
      <c r="J5586" s="76">
        <f t="shared" si="518"/>
        <v>-1158.8040062500004</v>
      </c>
      <c r="K5586" s="75">
        <f t="shared" si="521"/>
        <v>0.16378571731954228</v>
      </c>
      <c r="L5586" s="6">
        <v>0.27500000000000002</v>
      </c>
      <c r="M5586" s="93">
        <v>869.36</v>
      </c>
    </row>
    <row r="5587" spans="1:13" x14ac:dyDescent="0.2">
      <c r="A5587" s="77">
        <v>56810</v>
      </c>
      <c r="B5587" s="78">
        <v>10464.032750000002</v>
      </c>
      <c r="C5587" s="79">
        <v>0.18419350026403805</v>
      </c>
      <c r="D5587" s="78">
        <v>6249.1</v>
      </c>
      <c r="E5587" s="79">
        <v>0.11</v>
      </c>
      <c r="F5587" s="90">
        <f t="shared" si="519"/>
        <v>50560.9</v>
      </c>
      <c r="G5587" s="90">
        <f t="shared" si="520"/>
        <v>46345.967250000002</v>
      </c>
      <c r="H5587" s="90">
        <f t="shared" si="517"/>
        <v>13034.887500000001</v>
      </c>
      <c r="I5587" s="90">
        <f t="shared" si="522"/>
        <v>11875.780993750001</v>
      </c>
      <c r="J5587" s="90">
        <f t="shared" si="518"/>
        <v>-1159.1065062500002</v>
      </c>
      <c r="K5587" s="79">
        <f t="shared" si="521"/>
        <v>0.16379028769142759</v>
      </c>
      <c r="L5587" s="91">
        <v>0.27500000000000002</v>
      </c>
      <c r="M5587" s="92">
        <v>869.36</v>
      </c>
    </row>
    <row r="5588" spans="1:13" x14ac:dyDescent="0.2">
      <c r="A5588" s="73">
        <v>56820</v>
      </c>
      <c r="B5588" s="74">
        <v>10466.232750000001</v>
      </c>
      <c r="C5588" s="75">
        <v>0.18419980200633582</v>
      </c>
      <c r="D5588" s="74">
        <v>6250.2</v>
      </c>
      <c r="E5588" s="75">
        <v>0.11</v>
      </c>
      <c r="F5588" s="76">
        <f t="shared" si="519"/>
        <v>50569.8</v>
      </c>
      <c r="G5588" s="76">
        <f t="shared" si="520"/>
        <v>46353.767249999997</v>
      </c>
      <c r="H5588" s="76">
        <f t="shared" si="517"/>
        <v>13037.335000000001</v>
      </c>
      <c r="I5588" s="76">
        <f t="shared" si="522"/>
        <v>11877.925993749999</v>
      </c>
      <c r="J5588" s="76">
        <f t="shared" si="518"/>
        <v>-1159.4090062500018</v>
      </c>
      <c r="K5588" s="75">
        <f t="shared" si="521"/>
        <v>0.16379485645459343</v>
      </c>
      <c r="L5588" s="6">
        <v>0.27500000000000002</v>
      </c>
      <c r="M5588" s="93">
        <v>869.36</v>
      </c>
    </row>
    <row r="5589" spans="1:13" x14ac:dyDescent="0.2">
      <c r="A5589" s="77">
        <v>56830</v>
      </c>
      <c r="B5589" s="78">
        <v>10468.43275</v>
      </c>
      <c r="C5589" s="79">
        <v>0.18420610153088157</v>
      </c>
      <c r="D5589" s="78">
        <v>6251.3</v>
      </c>
      <c r="E5589" s="79">
        <v>0.11</v>
      </c>
      <c r="F5589" s="90">
        <f t="shared" si="519"/>
        <v>50578.7</v>
      </c>
      <c r="G5589" s="90">
        <f t="shared" si="520"/>
        <v>46361.56725</v>
      </c>
      <c r="H5589" s="90">
        <f t="shared" si="517"/>
        <v>13039.782499999999</v>
      </c>
      <c r="I5589" s="90">
        <f t="shared" si="522"/>
        <v>11880.07099375</v>
      </c>
      <c r="J5589" s="90">
        <f t="shared" si="518"/>
        <v>-1159.7115062499997</v>
      </c>
      <c r="K5589" s="79">
        <f t="shared" si="521"/>
        <v>0.16379942360988914</v>
      </c>
      <c r="L5589" s="91">
        <v>0.27500000000000002</v>
      </c>
      <c r="M5589" s="92">
        <v>869.36</v>
      </c>
    </row>
    <row r="5590" spans="1:13" x14ac:dyDescent="0.2">
      <c r="A5590" s="73">
        <v>56840</v>
      </c>
      <c r="B5590" s="74">
        <v>10470.632750000001</v>
      </c>
      <c r="C5590" s="75">
        <v>0.18421239883884591</v>
      </c>
      <c r="D5590" s="74">
        <v>6252.4</v>
      </c>
      <c r="E5590" s="75">
        <v>0.10999999999999999</v>
      </c>
      <c r="F5590" s="76">
        <f t="shared" si="519"/>
        <v>50587.6</v>
      </c>
      <c r="G5590" s="76">
        <f t="shared" si="520"/>
        <v>46369.367249999996</v>
      </c>
      <c r="H5590" s="76">
        <f t="shared" si="517"/>
        <v>13042.23</v>
      </c>
      <c r="I5590" s="76">
        <f t="shared" si="522"/>
        <v>11882.21599375</v>
      </c>
      <c r="J5590" s="76">
        <f t="shared" si="518"/>
        <v>-1160.0140062499995</v>
      </c>
      <c r="K5590" s="75">
        <f t="shared" si="521"/>
        <v>0.1638039891581633</v>
      </c>
      <c r="L5590" s="6">
        <v>0.27500000000000002</v>
      </c>
      <c r="M5590" s="93">
        <v>869.36</v>
      </c>
    </row>
    <row r="5591" spans="1:13" x14ac:dyDescent="0.2">
      <c r="A5591" s="77">
        <v>56850</v>
      </c>
      <c r="B5591" s="78">
        <v>10472.832750000001</v>
      </c>
      <c r="C5591" s="79">
        <v>0.18421869393139845</v>
      </c>
      <c r="D5591" s="78">
        <v>6253.5</v>
      </c>
      <c r="E5591" s="79">
        <v>0.11</v>
      </c>
      <c r="F5591" s="90">
        <f t="shared" si="519"/>
        <v>50596.5</v>
      </c>
      <c r="G5591" s="90">
        <f t="shared" si="520"/>
        <v>46377.167249999999</v>
      </c>
      <c r="H5591" s="90">
        <f t="shared" si="517"/>
        <v>13044.6775</v>
      </c>
      <c r="I5591" s="90">
        <f t="shared" si="522"/>
        <v>11884.36099375</v>
      </c>
      <c r="J5591" s="90">
        <f t="shared" si="518"/>
        <v>-1160.3165062499993</v>
      </c>
      <c r="K5591" s="79">
        <f t="shared" si="521"/>
        <v>0.16380855310026388</v>
      </c>
      <c r="L5591" s="91">
        <v>0.27500000000000002</v>
      </c>
      <c r="M5591" s="92">
        <v>869.36</v>
      </c>
    </row>
    <row r="5592" spans="1:13" x14ac:dyDescent="0.2">
      <c r="A5592" s="73">
        <v>56860</v>
      </c>
      <c r="B5592" s="74">
        <v>10475.032750000002</v>
      </c>
      <c r="C5592" s="75">
        <v>0.18422498680970809</v>
      </c>
      <c r="D5592" s="74">
        <v>6254.6</v>
      </c>
      <c r="E5592" s="75">
        <v>0.11</v>
      </c>
      <c r="F5592" s="76">
        <f t="shared" si="519"/>
        <v>50605.4</v>
      </c>
      <c r="G5592" s="76">
        <f t="shared" si="520"/>
        <v>46384.967250000002</v>
      </c>
      <c r="H5592" s="76">
        <f t="shared" si="517"/>
        <v>13047.125000000002</v>
      </c>
      <c r="I5592" s="76">
        <f t="shared" si="522"/>
        <v>11886.505993750001</v>
      </c>
      <c r="J5592" s="76">
        <f t="shared" si="518"/>
        <v>-1160.6190062500009</v>
      </c>
      <c r="K5592" s="75">
        <f t="shared" si="521"/>
        <v>0.16381311543703836</v>
      </c>
      <c r="L5592" s="6">
        <v>0.27500000000000002</v>
      </c>
      <c r="M5592" s="93">
        <v>869.36</v>
      </c>
    </row>
    <row r="5593" spans="1:13" x14ac:dyDescent="0.2">
      <c r="A5593" s="77">
        <v>56870</v>
      </c>
      <c r="B5593" s="78">
        <v>10477.232750000001</v>
      </c>
      <c r="C5593" s="79">
        <v>0.18423127747494286</v>
      </c>
      <c r="D5593" s="78">
        <v>6255.7</v>
      </c>
      <c r="E5593" s="79">
        <v>0.11</v>
      </c>
      <c r="F5593" s="90">
        <f t="shared" si="519"/>
        <v>50614.3</v>
      </c>
      <c r="G5593" s="90">
        <f t="shared" si="520"/>
        <v>46392.767249999997</v>
      </c>
      <c r="H5593" s="90">
        <f t="shared" si="517"/>
        <v>13049.572500000002</v>
      </c>
      <c r="I5593" s="90">
        <f t="shared" si="522"/>
        <v>11888.65099375</v>
      </c>
      <c r="J5593" s="90">
        <f t="shared" si="518"/>
        <v>-1160.9215062500025</v>
      </c>
      <c r="K5593" s="79">
        <f t="shared" si="521"/>
        <v>0.16381767616933354</v>
      </c>
      <c r="L5593" s="91">
        <v>0.27500000000000002</v>
      </c>
      <c r="M5593" s="92">
        <v>869.36</v>
      </c>
    </row>
    <row r="5594" spans="1:13" x14ac:dyDescent="0.2">
      <c r="A5594" s="73">
        <v>56880</v>
      </c>
      <c r="B5594" s="74">
        <v>10479.43275</v>
      </c>
      <c r="C5594" s="75">
        <v>0.18423756592827004</v>
      </c>
      <c r="D5594" s="74">
        <v>6256.8</v>
      </c>
      <c r="E5594" s="75">
        <v>0.11</v>
      </c>
      <c r="F5594" s="76">
        <f t="shared" si="519"/>
        <v>50623.199999999997</v>
      </c>
      <c r="G5594" s="76">
        <f t="shared" si="520"/>
        <v>46400.56725</v>
      </c>
      <c r="H5594" s="76">
        <f t="shared" si="517"/>
        <v>13052.02</v>
      </c>
      <c r="I5594" s="76">
        <f t="shared" si="522"/>
        <v>11890.79599375</v>
      </c>
      <c r="J5594" s="76">
        <f t="shared" si="518"/>
        <v>-1161.2240062500005</v>
      </c>
      <c r="K5594" s="75">
        <f t="shared" si="521"/>
        <v>0.16382223529799578</v>
      </c>
      <c r="L5594" s="6">
        <v>0.27500000000000002</v>
      </c>
      <c r="M5594" s="93">
        <v>869.36</v>
      </c>
    </row>
    <row r="5595" spans="1:13" x14ac:dyDescent="0.2">
      <c r="A5595" s="77">
        <v>56890</v>
      </c>
      <c r="B5595" s="78">
        <v>10481.632750000001</v>
      </c>
      <c r="C5595" s="79">
        <v>0.18424385217085604</v>
      </c>
      <c r="D5595" s="78">
        <v>6257.9</v>
      </c>
      <c r="E5595" s="79">
        <v>0.10999999999999999</v>
      </c>
      <c r="F5595" s="90">
        <f t="shared" si="519"/>
        <v>50632.1</v>
      </c>
      <c r="G5595" s="90">
        <f t="shared" si="520"/>
        <v>46408.367249999996</v>
      </c>
      <c r="H5595" s="90">
        <f t="shared" si="517"/>
        <v>13054.467500000001</v>
      </c>
      <c r="I5595" s="90">
        <f t="shared" si="522"/>
        <v>11892.940993749999</v>
      </c>
      <c r="J5595" s="90">
        <f t="shared" si="518"/>
        <v>-1161.5265062500021</v>
      </c>
      <c r="K5595" s="79">
        <f t="shared" si="521"/>
        <v>0.16382679282387061</v>
      </c>
      <c r="L5595" s="91">
        <v>0.27500000000000002</v>
      </c>
      <c r="M5595" s="92">
        <v>869.36</v>
      </c>
    </row>
    <row r="5596" spans="1:13" x14ac:dyDescent="0.2">
      <c r="A5596" s="73">
        <v>56900</v>
      </c>
      <c r="B5596" s="74">
        <v>10483.832750000001</v>
      </c>
      <c r="C5596" s="75">
        <v>0.18425013620386646</v>
      </c>
      <c r="D5596" s="74">
        <v>6259</v>
      </c>
      <c r="E5596" s="75">
        <v>0.11</v>
      </c>
      <c r="F5596" s="76">
        <f t="shared" si="519"/>
        <v>50641</v>
      </c>
      <c r="G5596" s="76">
        <f t="shared" si="520"/>
        <v>46416.167249999999</v>
      </c>
      <c r="H5596" s="76">
        <f t="shared" si="517"/>
        <v>13056.915000000001</v>
      </c>
      <c r="I5596" s="76">
        <f t="shared" si="522"/>
        <v>11895.085993750001</v>
      </c>
      <c r="J5596" s="76">
        <f t="shared" si="518"/>
        <v>-1161.82900625</v>
      </c>
      <c r="K5596" s="75">
        <f t="shared" si="521"/>
        <v>0.1638313487478032</v>
      </c>
      <c r="L5596" s="6">
        <v>0.27500000000000002</v>
      </c>
      <c r="M5596" s="93">
        <v>869.36</v>
      </c>
    </row>
    <row r="5597" spans="1:13" x14ac:dyDescent="0.2">
      <c r="A5597" s="77">
        <v>56910</v>
      </c>
      <c r="B5597" s="78">
        <v>10486.032750000002</v>
      </c>
      <c r="C5597" s="79">
        <v>0.18425641802846604</v>
      </c>
      <c r="D5597" s="78">
        <v>6260.1</v>
      </c>
      <c r="E5597" s="79">
        <v>0.11</v>
      </c>
      <c r="F5597" s="90">
        <f t="shared" si="519"/>
        <v>50649.9</v>
      </c>
      <c r="G5597" s="90">
        <f t="shared" si="520"/>
        <v>46423.967250000002</v>
      </c>
      <c r="H5597" s="90">
        <f t="shared" si="517"/>
        <v>13059.362500000001</v>
      </c>
      <c r="I5597" s="90">
        <f t="shared" si="522"/>
        <v>11897.230993750001</v>
      </c>
      <c r="J5597" s="90">
        <f t="shared" si="518"/>
        <v>-1162.1315062499998</v>
      </c>
      <c r="K5597" s="79">
        <f t="shared" si="521"/>
        <v>0.16383590307063789</v>
      </c>
      <c r="L5597" s="91">
        <v>0.27500000000000002</v>
      </c>
      <c r="M5597" s="92">
        <v>869.36</v>
      </c>
    </row>
    <row r="5598" spans="1:13" x14ac:dyDescent="0.2">
      <c r="A5598" s="73">
        <v>56920</v>
      </c>
      <c r="B5598" s="74">
        <v>10488.232750000001</v>
      </c>
      <c r="C5598" s="75">
        <v>0.18426269764581871</v>
      </c>
      <c r="D5598" s="74">
        <v>6261.2</v>
      </c>
      <c r="E5598" s="75">
        <v>0.11</v>
      </c>
      <c r="F5598" s="76">
        <f t="shared" si="519"/>
        <v>50658.8</v>
      </c>
      <c r="G5598" s="76">
        <f t="shared" si="520"/>
        <v>46431.767249999997</v>
      </c>
      <c r="H5598" s="76">
        <f t="shared" si="517"/>
        <v>13061.810000000001</v>
      </c>
      <c r="I5598" s="76">
        <f t="shared" si="522"/>
        <v>11899.37599375</v>
      </c>
      <c r="J5598" s="76">
        <f t="shared" si="518"/>
        <v>-1162.4340062500014</v>
      </c>
      <c r="K5598" s="75">
        <f t="shared" si="521"/>
        <v>0.16384045579321854</v>
      </c>
      <c r="L5598" s="6">
        <v>0.27500000000000002</v>
      </c>
      <c r="M5598" s="93">
        <v>869.36</v>
      </c>
    </row>
    <row r="5599" spans="1:13" x14ac:dyDescent="0.2">
      <c r="A5599" s="77">
        <v>56930</v>
      </c>
      <c r="B5599" s="78">
        <v>10490.43275</v>
      </c>
      <c r="C5599" s="79">
        <v>0.18426897505708764</v>
      </c>
      <c r="D5599" s="78">
        <v>6262.3</v>
      </c>
      <c r="E5599" s="79">
        <v>0.11</v>
      </c>
      <c r="F5599" s="90">
        <f t="shared" si="519"/>
        <v>50667.7</v>
      </c>
      <c r="G5599" s="90">
        <f t="shared" si="520"/>
        <v>46439.56725</v>
      </c>
      <c r="H5599" s="90">
        <f t="shared" si="517"/>
        <v>13064.2575</v>
      </c>
      <c r="I5599" s="90">
        <f t="shared" si="522"/>
        <v>11901.52099375</v>
      </c>
      <c r="J5599" s="90">
        <f t="shared" si="518"/>
        <v>-1162.7365062499994</v>
      </c>
      <c r="K5599" s="79">
        <f t="shared" si="521"/>
        <v>0.16384500691638856</v>
      </c>
      <c r="L5599" s="91">
        <v>0.27500000000000002</v>
      </c>
      <c r="M5599" s="92">
        <v>869.36</v>
      </c>
    </row>
    <row r="5600" spans="1:13" x14ac:dyDescent="0.2">
      <c r="A5600" s="73">
        <v>56940</v>
      </c>
      <c r="B5600" s="74">
        <v>10492.632750000001</v>
      </c>
      <c r="C5600" s="75">
        <v>0.18427525026343522</v>
      </c>
      <c r="D5600" s="74">
        <v>6263.4</v>
      </c>
      <c r="E5600" s="75">
        <v>0.10999999999999999</v>
      </c>
      <c r="F5600" s="76">
        <f t="shared" si="519"/>
        <v>50676.6</v>
      </c>
      <c r="G5600" s="76">
        <f t="shared" si="520"/>
        <v>46447.367249999996</v>
      </c>
      <c r="H5600" s="76">
        <f t="shared" si="517"/>
        <v>13066.705</v>
      </c>
      <c r="I5600" s="76">
        <f t="shared" si="522"/>
        <v>11903.665993749999</v>
      </c>
      <c r="J5600" s="76">
        <f t="shared" si="518"/>
        <v>-1163.039006250001</v>
      </c>
      <c r="K5600" s="75">
        <f t="shared" si="521"/>
        <v>0.1638495564409905</v>
      </c>
      <c r="L5600" s="6">
        <v>0.27500000000000002</v>
      </c>
      <c r="M5600" s="93">
        <v>869.36</v>
      </c>
    </row>
    <row r="5601" spans="1:13" x14ac:dyDescent="0.2">
      <c r="A5601" s="77">
        <v>56950</v>
      </c>
      <c r="B5601" s="78">
        <v>10494.832750000001</v>
      </c>
      <c r="C5601" s="79">
        <v>0.18428152326602285</v>
      </c>
      <c r="D5601" s="78">
        <v>6264.5</v>
      </c>
      <c r="E5601" s="79">
        <v>0.11</v>
      </c>
      <c r="F5601" s="90">
        <f t="shared" si="519"/>
        <v>50685.5</v>
      </c>
      <c r="G5601" s="90">
        <f t="shared" si="520"/>
        <v>46455.167249999999</v>
      </c>
      <c r="H5601" s="90">
        <f t="shared" si="517"/>
        <v>13069.1525</v>
      </c>
      <c r="I5601" s="90">
        <f t="shared" si="522"/>
        <v>11905.810993749999</v>
      </c>
      <c r="J5601" s="90">
        <f t="shared" si="518"/>
        <v>-1163.3415062500007</v>
      </c>
      <c r="K5601" s="79">
        <f t="shared" si="521"/>
        <v>0.16385410436786657</v>
      </c>
      <c r="L5601" s="91">
        <v>0.27500000000000002</v>
      </c>
      <c r="M5601" s="92">
        <v>869.36</v>
      </c>
    </row>
    <row r="5602" spans="1:13" x14ac:dyDescent="0.2">
      <c r="A5602" s="73">
        <v>56960</v>
      </c>
      <c r="B5602" s="74">
        <v>10497.032750000002</v>
      </c>
      <c r="C5602" s="75">
        <v>0.18428779406601128</v>
      </c>
      <c r="D5602" s="74">
        <v>6265.6</v>
      </c>
      <c r="E5602" s="75">
        <v>0.11</v>
      </c>
      <c r="F5602" s="76">
        <f t="shared" si="519"/>
        <v>50694.400000000001</v>
      </c>
      <c r="G5602" s="76">
        <f t="shared" si="520"/>
        <v>46462.967250000002</v>
      </c>
      <c r="H5602" s="76">
        <f t="shared" si="517"/>
        <v>13071.6</v>
      </c>
      <c r="I5602" s="76">
        <f t="shared" si="522"/>
        <v>11907.955993750002</v>
      </c>
      <c r="J5602" s="76">
        <f t="shared" si="518"/>
        <v>-1163.6440062499987</v>
      </c>
      <c r="K5602" s="75">
        <f t="shared" si="521"/>
        <v>0.16385865069785821</v>
      </c>
      <c r="L5602" s="6">
        <v>0.27500000000000002</v>
      </c>
      <c r="M5602" s="93">
        <v>869.36</v>
      </c>
    </row>
    <row r="5603" spans="1:13" x14ac:dyDescent="0.2">
      <c r="A5603" s="77">
        <v>56970</v>
      </c>
      <c r="B5603" s="78">
        <v>10499.232750000001</v>
      </c>
      <c r="C5603" s="79">
        <v>0.1842940626645603</v>
      </c>
      <c r="D5603" s="78">
        <v>6266.7</v>
      </c>
      <c r="E5603" s="79">
        <v>0.11</v>
      </c>
      <c r="F5603" s="90">
        <f t="shared" si="519"/>
        <v>50703.3</v>
      </c>
      <c r="G5603" s="90">
        <f t="shared" si="520"/>
        <v>46470.767249999997</v>
      </c>
      <c r="H5603" s="90">
        <f t="shared" si="517"/>
        <v>13074.047500000001</v>
      </c>
      <c r="I5603" s="90">
        <f t="shared" si="522"/>
        <v>11910.10099375</v>
      </c>
      <c r="J5603" s="90">
        <f t="shared" si="518"/>
        <v>-1163.9465062500003</v>
      </c>
      <c r="K5603" s="79">
        <f t="shared" si="521"/>
        <v>0.16386319543180622</v>
      </c>
      <c r="L5603" s="91">
        <v>0.27500000000000002</v>
      </c>
      <c r="M5603" s="92">
        <v>869.36</v>
      </c>
    </row>
    <row r="5604" spans="1:13" x14ac:dyDescent="0.2">
      <c r="A5604" s="73">
        <v>56980</v>
      </c>
      <c r="B5604" s="74">
        <v>10501.43275</v>
      </c>
      <c r="C5604" s="75">
        <v>0.18430032906282906</v>
      </c>
      <c r="D5604" s="74">
        <v>6267.8</v>
      </c>
      <c r="E5604" s="75">
        <v>0.11</v>
      </c>
      <c r="F5604" s="76">
        <f t="shared" si="519"/>
        <v>50712.2</v>
      </c>
      <c r="G5604" s="76">
        <f t="shared" si="520"/>
        <v>46478.56725</v>
      </c>
      <c r="H5604" s="76">
        <f t="shared" si="517"/>
        <v>13076.494999999999</v>
      </c>
      <c r="I5604" s="76">
        <f t="shared" si="522"/>
        <v>11912.245993750001</v>
      </c>
      <c r="J5604" s="76">
        <f t="shared" si="518"/>
        <v>-1164.2490062499983</v>
      </c>
      <c r="K5604" s="75">
        <f t="shared" si="521"/>
        <v>0.16386773857055109</v>
      </c>
      <c r="L5604" s="6">
        <v>0.27500000000000002</v>
      </c>
      <c r="M5604" s="93">
        <v>869.36</v>
      </c>
    </row>
    <row r="5605" spans="1:13" x14ac:dyDescent="0.2">
      <c r="A5605" s="77">
        <v>56990</v>
      </c>
      <c r="B5605" s="78">
        <v>10503.632750000001</v>
      </c>
      <c r="C5605" s="79">
        <v>0.18430659326197579</v>
      </c>
      <c r="D5605" s="78">
        <v>6268.9</v>
      </c>
      <c r="E5605" s="79">
        <v>0.10999999999999999</v>
      </c>
      <c r="F5605" s="90">
        <f t="shared" si="519"/>
        <v>50721.1</v>
      </c>
      <c r="G5605" s="90">
        <f t="shared" si="520"/>
        <v>46486.367249999996</v>
      </c>
      <c r="H5605" s="90">
        <f t="shared" si="517"/>
        <v>13078.942500000001</v>
      </c>
      <c r="I5605" s="90">
        <f t="shared" si="522"/>
        <v>11914.390993749999</v>
      </c>
      <c r="J5605" s="90">
        <f t="shared" si="518"/>
        <v>-1164.5515062500017</v>
      </c>
      <c r="K5605" s="79">
        <f t="shared" si="521"/>
        <v>0.16387228011493243</v>
      </c>
      <c r="L5605" s="91">
        <v>0.27500000000000002</v>
      </c>
      <c r="M5605" s="92">
        <v>869.36</v>
      </c>
    </row>
    <row r="5606" spans="1:13" x14ac:dyDescent="0.2">
      <c r="A5606" s="73">
        <v>57000</v>
      </c>
      <c r="B5606" s="74">
        <v>10505.832750000001</v>
      </c>
      <c r="C5606" s="75">
        <v>0.18431285526315791</v>
      </c>
      <c r="D5606" s="74">
        <v>6270</v>
      </c>
      <c r="E5606" s="75">
        <v>0.11</v>
      </c>
      <c r="F5606" s="76">
        <f t="shared" si="519"/>
        <v>50730</v>
      </c>
      <c r="G5606" s="76">
        <f t="shared" si="520"/>
        <v>46494.167249999999</v>
      </c>
      <c r="H5606" s="76">
        <f t="shared" si="517"/>
        <v>13081.390000000001</v>
      </c>
      <c r="I5606" s="76">
        <f t="shared" si="522"/>
        <v>11916.53599375</v>
      </c>
      <c r="J5606" s="76">
        <f t="shared" si="518"/>
        <v>-1164.8540062500015</v>
      </c>
      <c r="K5606" s="75">
        <f t="shared" si="521"/>
        <v>0.16387682006578946</v>
      </c>
      <c r="L5606" s="6">
        <v>0.27500000000000002</v>
      </c>
      <c r="M5606" s="93">
        <v>869.36</v>
      </c>
    </row>
    <row r="5607" spans="1:13" x14ac:dyDescent="0.2">
      <c r="A5607" s="77">
        <v>57010</v>
      </c>
      <c r="B5607" s="78">
        <v>10508.032750000002</v>
      </c>
      <c r="C5607" s="79">
        <v>0.18431911506753204</v>
      </c>
      <c r="D5607" s="78">
        <v>6271.1</v>
      </c>
      <c r="E5607" s="79">
        <v>0.11</v>
      </c>
      <c r="F5607" s="90">
        <f t="shared" si="519"/>
        <v>50738.9</v>
      </c>
      <c r="G5607" s="90">
        <f t="shared" si="520"/>
        <v>46501.967250000002</v>
      </c>
      <c r="H5607" s="90">
        <f t="shared" si="517"/>
        <v>13083.837500000001</v>
      </c>
      <c r="I5607" s="90">
        <f t="shared" si="522"/>
        <v>11918.68099375</v>
      </c>
      <c r="J5607" s="90">
        <f t="shared" si="518"/>
        <v>-1165.1565062500013</v>
      </c>
      <c r="K5607" s="79">
        <f t="shared" si="521"/>
        <v>0.16388135842396073</v>
      </c>
      <c r="L5607" s="91">
        <v>0.27500000000000002</v>
      </c>
      <c r="M5607" s="92">
        <v>869.36</v>
      </c>
    </row>
    <row r="5608" spans="1:13" x14ac:dyDescent="0.2">
      <c r="A5608" s="73">
        <v>57020</v>
      </c>
      <c r="B5608" s="74">
        <v>10510.232750000001</v>
      </c>
      <c r="C5608" s="75">
        <v>0.18432537267625396</v>
      </c>
      <c r="D5608" s="74">
        <v>6272.2</v>
      </c>
      <c r="E5608" s="75">
        <v>0.11</v>
      </c>
      <c r="F5608" s="76">
        <f t="shared" si="519"/>
        <v>50747.8</v>
      </c>
      <c r="G5608" s="76">
        <f t="shared" si="520"/>
        <v>46509.767249999997</v>
      </c>
      <c r="H5608" s="76">
        <f t="shared" si="517"/>
        <v>13086.285000000002</v>
      </c>
      <c r="I5608" s="76">
        <f t="shared" si="522"/>
        <v>11920.825993749999</v>
      </c>
      <c r="J5608" s="76">
        <f t="shared" si="518"/>
        <v>-1165.4590062500029</v>
      </c>
      <c r="K5608" s="75">
        <f t="shared" si="521"/>
        <v>0.16388589519028407</v>
      </c>
      <c r="L5608" s="6">
        <v>0.27500000000000002</v>
      </c>
      <c r="M5608" s="93">
        <v>869.36</v>
      </c>
    </row>
    <row r="5609" spans="1:13" x14ac:dyDescent="0.2">
      <c r="A5609" s="77">
        <v>57030</v>
      </c>
      <c r="B5609" s="78">
        <v>10512.43275</v>
      </c>
      <c r="C5609" s="79">
        <v>0.18433162809047871</v>
      </c>
      <c r="D5609" s="78">
        <v>6273.3</v>
      </c>
      <c r="E5609" s="79">
        <v>0.11</v>
      </c>
      <c r="F5609" s="90">
        <f t="shared" si="519"/>
        <v>50756.7</v>
      </c>
      <c r="G5609" s="90">
        <f t="shared" si="520"/>
        <v>46517.56725</v>
      </c>
      <c r="H5609" s="90">
        <f t="shared" si="517"/>
        <v>13088.7325</v>
      </c>
      <c r="I5609" s="90">
        <f t="shared" si="522"/>
        <v>11922.970993750001</v>
      </c>
      <c r="J5609" s="90">
        <f t="shared" si="518"/>
        <v>-1165.761506249999</v>
      </c>
      <c r="K5609" s="79">
        <f t="shared" si="521"/>
        <v>0.16389043036559708</v>
      </c>
      <c r="L5609" s="91">
        <v>0.27500000000000002</v>
      </c>
      <c r="M5609" s="92">
        <v>869.36</v>
      </c>
    </row>
    <row r="5610" spans="1:13" x14ac:dyDescent="0.2">
      <c r="A5610" s="73">
        <v>57040</v>
      </c>
      <c r="B5610" s="74">
        <v>10514.632750000001</v>
      </c>
      <c r="C5610" s="75">
        <v>0.18433788131136047</v>
      </c>
      <c r="D5610" s="74">
        <v>6274.4</v>
      </c>
      <c r="E5610" s="75">
        <v>0.11</v>
      </c>
      <c r="F5610" s="76">
        <f t="shared" si="519"/>
        <v>50765.599999999999</v>
      </c>
      <c r="G5610" s="76">
        <f t="shared" si="520"/>
        <v>46525.367249999996</v>
      </c>
      <c r="H5610" s="76">
        <f t="shared" si="517"/>
        <v>13091.18</v>
      </c>
      <c r="I5610" s="76">
        <f t="shared" si="522"/>
        <v>11925.11599375</v>
      </c>
      <c r="J5610" s="76">
        <f t="shared" si="518"/>
        <v>-1166.0640062500006</v>
      </c>
      <c r="K5610" s="75">
        <f t="shared" si="521"/>
        <v>0.16389496395073633</v>
      </c>
      <c r="L5610" s="6">
        <v>0.27500000000000002</v>
      </c>
      <c r="M5610" s="93">
        <v>869.36</v>
      </c>
    </row>
    <row r="5611" spans="1:13" x14ac:dyDescent="0.2">
      <c r="A5611" s="77">
        <v>57050</v>
      </c>
      <c r="B5611" s="78">
        <v>10516.832750000001</v>
      </c>
      <c r="C5611" s="79">
        <v>0.18434413234005262</v>
      </c>
      <c r="D5611" s="78">
        <v>6275.5</v>
      </c>
      <c r="E5611" s="79">
        <v>0.11</v>
      </c>
      <c r="F5611" s="90">
        <f t="shared" si="519"/>
        <v>50774.5</v>
      </c>
      <c r="G5611" s="90">
        <f t="shared" si="520"/>
        <v>46533.167249999999</v>
      </c>
      <c r="H5611" s="90">
        <f t="shared" si="517"/>
        <v>13093.627500000001</v>
      </c>
      <c r="I5611" s="90">
        <f t="shared" si="522"/>
        <v>11927.26099375</v>
      </c>
      <c r="J5611" s="90">
        <f t="shared" si="518"/>
        <v>-1166.3665062500004</v>
      </c>
      <c r="K5611" s="79">
        <f t="shared" si="521"/>
        <v>0.16389949594653813</v>
      </c>
      <c r="L5611" s="91">
        <v>0.27500000000000002</v>
      </c>
      <c r="M5611" s="92">
        <v>869.36</v>
      </c>
    </row>
    <row r="5612" spans="1:13" x14ac:dyDescent="0.2">
      <c r="A5612" s="73">
        <v>57060</v>
      </c>
      <c r="B5612" s="74">
        <v>10519.032750000002</v>
      </c>
      <c r="C5612" s="75">
        <v>0.18435038117770772</v>
      </c>
      <c r="D5612" s="74">
        <v>6276.6</v>
      </c>
      <c r="E5612" s="75">
        <v>0.11</v>
      </c>
      <c r="F5612" s="76">
        <f t="shared" si="519"/>
        <v>50783.4</v>
      </c>
      <c r="G5612" s="76">
        <f t="shared" si="520"/>
        <v>46540.967250000002</v>
      </c>
      <c r="H5612" s="76">
        <f t="shared" si="517"/>
        <v>13096.075000000001</v>
      </c>
      <c r="I5612" s="76">
        <f t="shared" si="522"/>
        <v>11929.405993750001</v>
      </c>
      <c r="J5612" s="76">
        <f t="shared" si="518"/>
        <v>-1166.6690062500002</v>
      </c>
      <c r="K5612" s="75">
        <f t="shared" si="521"/>
        <v>0.16390402635383811</v>
      </c>
      <c r="L5612" s="6">
        <v>0.27500000000000002</v>
      </c>
      <c r="M5612" s="93">
        <v>869.36</v>
      </c>
    </row>
    <row r="5613" spans="1:13" x14ac:dyDescent="0.2">
      <c r="A5613" s="77">
        <v>57070</v>
      </c>
      <c r="B5613" s="78">
        <v>10521.232750000001</v>
      </c>
      <c r="C5613" s="79">
        <v>0.18435662782547751</v>
      </c>
      <c r="D5613" s="78">
        <v>6277.7</v>
      </c>
      <c r="E5613" s="79">
        <v>0.11</v>
      </c>
      <c r="F5613" s="90">
        <f t="shared" si="519"/>
        <v>50792.3</v>
      </c>
      <c r="G5613" s="90">
        <f t="shared" si="520"/>
        <v>46548.767249999997</v>
      </c>
      <c r="H5613" s="90">
        <f t="shared" si="517"/>
        <v>13098.522500000001</v>
      </c>
      <c r="I5613" s="90">
        <f t="shared" si="522"/>
        <v>11931.550993749999</v>
      </c>
      <c r="J5613" s="90">
        <f t="shared" si="518"/>
        <v>-1166.9715062500018</v>
      </c>
      <c r="K5613" s="79">
        <f t="shared" si="521"/>
        <v>0.16390855517347117</v>
      </c>
      <c r="L5613" s="91">
        <v>0.27500000000000002</v>
      </c>
      <c r="M5613" s="92">
        <v>869.36</v>
      </c>
    </row>
    <row r="5614" spans="1:13" x14ac:dyDescent="0.2">
      <c r="A5614" s="73">
        <v>57080</v>
      </c>
      <c r="B5614" s="74">
        <v>10523.43275</v>
      </c>
      <c r="C5614" s="75">
        <v>0.18436287228451295</v>
      </c>
      <c r="D5614" s="74">
        <v>6278.8</v>
      </c>
      <c r="E5614" s="75">
        <v>0.11</v>
      </c>
      <c r="F5614" s="76">
        <f t="shared" si="519"/>
        <v>50801.2</v>
      </c>
      <c r="G5614" s="76">
        <f t="shared" si="520"/>
        <v>46556.56725</v>
      </c>
      <c r="H5614" s="76">
        <f t="shared" si="517"/>
        <v>13100.97</v>
      </c>
      <c r="I5614" s="76">
        <f t="shared" si="522"/>
        <v>11933.69599375</v>
      </c>
      <c r="J5614" s="76">
        <f t="shared" si="518"/>
        <v>-1167.2740062499997</v>
      </c>
      <c r="K5614" s="75">
        <f t="shared" si="521"/>
        <v>0.16391308240627189</v>
      </c>
      <c r="L5614" s="6">
        <v>0.27500000000000002</v>
      </c>
      <c r="M5614" s="93">
        <v>869.36</v>
      </c>
    </row>
    <row r="5615" spans="1:13" x14ac:dyDescent="0.2">
      <c r="A5615" s="77">
        <v>57090</v>
      </c>
      <c r="B5615" s="78">
        <v>10525.632750000001</v>
      </c>
      <c r="C5615" s="79">
        <v>0.18436911455596428</v>
      </c>
      <c r="D5615" s="78">
        <v>6279.9</v>
      </c>
      <c r="E5615" s="79">
        <v>0.11</v>
      </c>
      <c r="F5615" s="90">
        <f t="shared" si="519"/>
        <v>50810.1</v>
      </c>
      <c r="G5615" s="90">
        <f t="shared" si="520"/>
        <v>46564.367249999996</v>
      </c>
      <c r="H5615" s="90">
        <f t="shared" si="517"/>
        <v>13103.4175</v>
      </c>
      <c r="I5615" s="90">
        <f t="shared" si="522"/>
        <v>11935.84099375</v>
      </c>
      <c r="J5615" s="90">
        <f t="shared" si="518"/>
        <v>-1167.5765062499995</v>
      </c>
      <c r="K5615" s="79">
        <f t="shared" si="521"/>
        <v>0.16391760805307412</v>
      </c>
      <c r="L5615" s="91">
        <v>0.27500000000000002</v>
      </c>
      <c r="M5615" s="92">
        <v>869.36</v>
      </c>
    </row>
    <row r="5616" spans="1:13" x14ac:dyDescent="0.2">
      <c r="A5616" s="73">
        <v>57100</v>
      </c>
      <c r="B5616" s="74">
        <v>10527.832750000001</v>
      </c>
      <c r="C5616" s="75">
        <v>0.18437535464098076</v>
      </c>
      <c r="D5616" s="74">
        <v>6281</v>
      </c>
      <c r="E5616" s="75">
        <v>0.11</v>
      </c>
      <c r="F5616" s="76">
        <f t="shared" si="519"/>
        <v>50819</v>
      </c>
      <c r="G5616" s="76">
        <f t="shared" si="520"/>
        <v>46572.167249999999</v>
      </c>
      <c r="H5616" s="76">
        <f t="shared" si="517"/>
        <v>13105.865</v>
      </c>
      <c r="I5616" s="76">
        <f t="shared" si="522"/>
        <v>11937.98599375</v>
      </c>
      <c r="J5616" s="76">
        <f t="shared" si="518"/>
        <v>-1167.8790062499993</v>
      </c>
      <c r="K5616" s="75">
        <f t="shared" si="521"/>
        <v>0.16392213211471107</v>
      </c>
      <c r="L5616" s="6">
        <v>0.27500000000000002</v>
      </c>
      <c r="M5616" s="93">
        <v>869.36</v>
      </c>
    </row>
    <row r="5617" spans="1:13" x14ac:dyDescent="0.2">
      <c r="A5617" s="77">
        <v>57110</v>
      </c>
      <c r="B5617" s="78">
        <v>10530.032750000002</v>
      </c>
      <c r="C5617" s="79">
        <v>0.18438159254071096</v>
      </c>
      <c r="D5617" s="78">
        <v>6282.1</v>
      </c>
      <c r="E5617" s="79">
        <v>0.11</v>
      </c>
      <c r="F5617" s="90">
        <f t="shared" si="519"/>
        <v>50827.9</v>
      </c>
      <c r="G5617" s="90">
        <f t="shared" si="520"/>
        <v>46579.967250000002</v>
      </c>
      <c r="H5617" s="90">
        <f t="shared" ref="H5617:H5680" si="523">+F5617*L5617-M5617</f>
        <v>13108.312500000002</v>
      </c>
      <c r="I5617" s="90">
        <f t="shared" si="522"/>
        <v>11940.130993750001</v>
      </c>
      <c r="J5617" s="90">
        <f t="shared" si="518"/>
        <v>-1168.1815062500009</v>
      </c>
      <c r="K5617" s="79">
        <f t="shared" si="521"/>
        <v>0.16392665459201544</v>
      </c>
      <c r="L5617" s="91">
        <v>0.27500000000000002</v>
      </c>
      <c r="M5617" s="92">
        <v>869.36</v>
      </c>
    </row>
    <row r="5618" spans="1:13" x14ac:dyDescent="0.2">
      <c r="A5618" s="73">
        <v>57120</v>
      </c>
      <c r="B5618" s="74">
        <v>10532.232750000001</v>
      </c>
      <c r="C5618" s="75">
        <v>0.18438782825630254</v>
      </c>
      <c r="D5618" s="74">
        <v>6283.2</v>
      </c>
      <c r="E5618" s="75">
        <v>0.11</v>
      </c>
      <c r="F5618" s="76">
        <f t="shared" si="519"/>
        <v>50836.800000000003</v>
      </c>
      <c r="G5618" s="76">
        <f t="shared" si="520"/>
        <v>46587.767249999997</v>
      </c>
      <c r="H5618" s="76">
        <f t="shared" si="523"/>
        <v>13110.760000000002</v>
      </c>
      <c r="I5618" s="76">
        <f t="shared" si="522"/>
        <v>11942.27599375</v>
      </c>
      <c r="J5618" s="76">
        <f t="shared" ref="J5618:J5681" si="524">+I5618-H5618</f>
        <v>-1168.4840062500025</v>
      </c>
      <c r="K5618" s="75">
        <f t="shared" si="521"/>
        <v>0.16393117548581931</v>
      </c>
      <c r="L5618" s="6">
        <v>0.27500000000000002</v>
      </c>
      <c r="M5618" s="93">
        <v>869.36</v>
      </c>
    </row>
    <row r="5619" spans="1:13" x14ac:dyDescent="0.2">
      <c r="A5619" s="77">
        <v>57130</v>
      </c>
      <c r="B5619" s="78">
        <v>10534.43275</v>
      </c>
      <c r="C5619" s="79">
        <v>0.1843940617889025</v>
      </c>
      <c r="D5619" s="78">
        <v>6284.3</v>
      </c>
      <c r="E5619" s="79">
        <v>0.11</v>
      </c>
      <c r="F5619" s="90">
        <f t="shared" si="519"/>
        <v>50845.7</v>
      </c>
      <c r="G5619" s="90">
        <f t="shared" si="520"/>
        <v>46595.56725</v>
      </c>
      <c r="H5619" s="90">
        <f t="shared" si="523"/>
        <v>13113.2075</v>
      </c>
      <c r="I5619" s="90">
        <f t="shared" si="522"/>
        <v>11944.42099375</v>
      </c>
      <c r="J5619" s="90">
        <f t="shared" si="524"/>
        <v>-1168.7865062500005</v>
      </c>
      <c r="K5619" s="79">
        <f t="shared" si="521"/>
        <v>0.1639356947969543</v>
      </c>
      <c r="L5619" s="91">
        <v>0.27500000000000002</v>
      </c>
      <c r="M5619" s="92">
        <v>869.36</v>
      </c>
    </row>
    <row r="5620" spans="1:13" x14ac:dyDescent="0.2">
      <c r="A5620" s="73">
        <v>57140</v>
      </c>
      <c r="B5620" s="74">
        <v>10536.632750000001</v>
      </c>
      <c r="C5620" s="75">
        <v>0.184400293139657</v>
      </c>
      <c r="D5620" s="74">
        <v>6285.4</v>
      </c>
      <c r="E5620" s="75">
        <v>0.11</v>
      </c>
      <c r="F5620" s="76">
        <f t="shared" si="519"/>
        <v>50854.6</v>
      </c>
      <c r="G5620" s="76">
        <f t="shared" si="520"/>
        <v>46603.367249999996</v>
      </c>
      <c r="H5620" s="76">
        <f t="shared" si="523"/>
        <v>13115.655000000001</v>
      </c>
      <c r="I5620" s="76">
        <f t="shared" si="522"/>
        <v>11946.565993749999</v>
      </c>
      <c r="J5620" s="76">
        <f t="shared" si="524"/>
        <v>-1169.0890062500021</v>
      </c>
      <c r="K5620" s="75">
        <f t="shared" si="521"/>
        <v>0.16394021252625129</v>
      </c>
      <c r="L5620" s="6">
        <v>0.27500000000000002</v>
      </c>
      <c r="M5620" s="93">
        <v>869.36</v>
      </c>
    </row>
    <row r="5621" spans="1:13" x14ac:dyDescent="0.2">
      <c r="A5621" s="77">
        <v>57150</v>
      </c>
      <c r="B5621" s="78">
        <v>10538.832750000001</v>
      </c>
      <c r="C5621" s="79">
        <v>0.1844065223097113</v>
      </c>
      <c r="D5621" s="78">
        <v>6286.5</v>
      </c>
      <c r="E5621" s="79">
        <v>0.11</v>
      </c>
      <c r="F5621" s="90">
        <f t="shared" si="519"/>
        <v>50863.5</v>
      </c>
      <c r="G5621" s="90">
        <f t="shared" si="520"/>
        <v>46611.167249999999</v>
      </c>
      <c r="H5621" s="90">
        <f t="shared" si="523"/>
        <v>13118.102500000001</v>
      </c>
      <c r="I5621" s="90">
        <f t="shared" si="522"/>
        <v>11948.710993750001</v>
      </c>
      <c r="J5621" s="90">
        <f t="shared" si="524"/>
        <v>-1169.39150625</v>
      </c>
      <c r="K5621" s="79">
        <f t="shared" si="521"/>
        <v>0.16394472867454071</v>
      </c>
      <c r="L5621" s="91">
        <v>0.27500000000000002</v>
      </c>
      <c r="M5621" s="92">
        <v>869.36</v>
      </c>
    </row>
    <row r="5622" spans="1:13" x14ac:dyDescent="0.2">
      <c r="A5622" s="73">
        <v>57160</v>
      </c>
      <c r="B5622" s="74">
        <v>10541.032750000002</v>
      </c>
      <c r="C5622" s="75">
        <v>0.18441274930020998</v>
      </c>
      <c r="D5622" s="74">
        <v>6287.6</v>
      </c>
      <c r="E5622" s="75">
        <v>0.11</v>
      </c>
      <c r="F5622" s="76">
        <f t="shared" si="519"/>
        <v>50872.4</v>
      </c>
      <c r="G5622" s="76">
        <f t="shared" si="520"/>
        <v>46618.967250000002</v>
      </c>
      <c r="H5622" s="76">
        <f t="shared" si="523"/>
        <v>13120.550000000001</v>
      </c>
      <c r="I5622" s="76">
        <f t="shared" si="522"/>
        <v>11950.855993750001</v>
      </c>
      <c r="J5622" s="76">
        <f t="shared" si="524"/>
        <v>-1169.6940062499998</v>
      </c>
      <c r="K5622" s="75">
        <f t="shared" si="521"/>
        <v>0.16394924324265225</v>
      </c>
      <c r="L5622" s="6">
        <v>0.27500000000000002</v>
      </c>
      <c r="M5622" s="93">
        <v>869.36</v>
      </c>
    </row>
    <row r="5623" spans="1:13" x14ac:dyDescent="0.2">
      <c r="A5623" s="77">
        <v>57170</v>
      </c>
      <c r="B5623" s="78">
        <v>10543.232750000001</v>
      </c>
      <c r="C5623" s="79">
        <v>0.18441897411229669</v>
      </c>
      <c r="D5623" s="78">
        <v>6288.7</v>
      </c>
      <c r="E5623" s="79">
        <v>0.11</v>
      </c>
      <c r="F5623" s="90">
        <f t="shared" si="519"/>
        <v>50881.3</v>
      </c>
      <c r="G5623" s="90">
        <f t="shared" si="520"/>
        <v>46626.767249999997</v>
      </c>
      <c r="H5623" s="90">
        <f t="shared" si="523"/>
        <v>13122.997500000001</v>
      </c>
      <c r="I5623" s="90">
        <f t="shared" si="522"/>
        <v>11953.00099375</v>
      </c>
      <c r="J5623" s="90">
        <f t="shared" si="524"/>
        <v>-1169.9965062500014</v>
      </c>
      <c r="K5623" s="79">
        <f t="shared" si="521"/>
        <v>0.16395375623141506</v>
      </c>
      <c r="L5623" s="91">
        <v>0.27500000000000002</v>
      </c>
      <c r="M5623" s="92">
        <v>869.36</v>
      </c>
    </row>
    <row r="5624" spans="1:13" x14ac:dyDescent="0.2">
      <c r="A5624" s="73">
        <v>57180</v>
      </c>
      <c r="B5624" s="74">
        <v>10545.43275</v>
      </c>
      <c r="C5624" s="75">
        <v>0.18442519674711438</v>
      </c>
      <c r="D5624" s="74">
        <v>6289.8</v>
      </c>
      <c r="E5624" s="75">
        <v>0.11</v>
      </c>
      <c r="F5624" s="76">
        <f t="shared" si="519"/>
        <v>50890.2</v>
      </c>
      <c r="G5624" s="76">
        <f t="shared" si="520"/>
        <v>46634.56725</v>
      </c>
      <c r="H5624" s="76">
        <f t="shared" si="523"/>
        <v>13125.445</v>
      </c>
      <c r="I5624" s="76">
        <f t="shared" si="522"/>
        <v>11955.14599375</v>
      </c>
      <c r="J5624" s="76">
        <f t="shared" si="524"/>
        <v>-1170.2990062499994</v>
      </c>
      <c r="K5624" s="75">
        <f t="shared" si="521"/>
        <v>0.16395826764165794</v>
      </c>
      <c r="L5624" s="6">
        <v>0.27500000000000002</v>
      </c>
      <c r="M5624" s="93">
        <v>869.36</v>
      </c>
    </row>
    <row r="5625" spans="1:13" x14ac:dyDescent="0.2">
      <c r="A5625" s="77">
        <v>57190</v>
      </c>
      <c r="B5625" s="78">
        <v>10547.632750000001</v>
      </c>
      <c r="C5625" s="79">
        <v>0.18443141720580522</v>
      </c>
      <c r="D5625" s="78">
        <v>6290.9</v>
      </c>
      <c r="E5625" s="79">
        <v>0.11</v>
      </c>
      <c r="F5625" s="90">
        <f t="shared" si="519"/>
        <v>50899.1</v>
      </c>
      <c r="G5625" s="90">
        <f t="shared" si="520"/>
        <v>46642.367249999996</v>
      </c>
      <c r="H5625" s="90">
        <f t="shared" si="523"/>
        <v>13127.8925</v>
      </c>
      <c r="I5625" s="90">
        <f t="shared" si="522"/>
        <v>11957.290993749999</v>
      </c>
      <c r="J5625" s="90">
        <f t="shared" si="524"/>
        <v>-1170.601506250001</v>
      </c>
      <c r="K5625" s="79">
        <f t="shared" si="521"/>
        <v>0.16396277747420876</v>
      </c>
      <c r="L5625" s="91">
        <v>0.27500000000000002</v>
      </c>
      <c r="M5625" s="92">
        <v>869.36</v>
      </c>
    </row>
    <row r="5626" spans="1:13" x14ac:dyDescent="0.2">
      <c r="A5626" s="73">
        <v>57200</v>
      </c>
      <c r="B5626" s="74">
        <v>10549.832750000001</v>
      </c>
      <c r="C5626" s="75">
        <v>0.1844376354895105</v>
      </c>
      <c r="D5626" s="74">
        <v>6292</v>
      </c>
      <c r="E5626" s="75">
        <v>0.11</v>
      </c>
      <c r="F5626" s="76">
        <f t="shared" si="519"/>
        <v>50908</v>
      </c>
      <c r="G5626" s="76">
        <f t="shared" si="520"/>
        <v>46650.167249999999</v>
      </c>
      <c r="H5626" s="76">
        <f t="shared" si="523"/>
        <v>13130.34</v>
      </c>
      <c r="I5626" s="76">
        <f t="shared" si="522"/>
        <v>11959.435993749999</v>
      </c>
      <c r="J5626" s="76">
        <f t="shared" si="524"/>
        <v>-1170.9040062500007</v>
      </c>
      <c r="K5626" s="75">
        <f t="shared" si="521"/>
        <v>0.16396728572989511</v>
      </c>
      <c r="L5626" s="6">
        <v>0.27500000000000002</v>
      </c>
      <c r="M5626" s="93">
        <v>869.36</v>
      </c>
    </row>
    <row r="5627" spans="1:13" x14ac:dyDescent="0.2">
      <c r="A5627" s="77">
        <v>57210</v>
      </c>
      <c r="B5627" s="78">
        <v>10552.032750000002</v>
      </c>
      <c r="C5627" s="79">
        <v>0.18444385159937077</v>
      </c>
      <c r="D5627" s="78">
        <v>6293.1</v>
      </c>
      <c r="E5627" s="79">
        <v>0.11</v>
      </c>
      <c r="F5627" s="90">
        <f t="shared" si="519"/>
        <v>50916.9</v>
      </c>
      <c r="G5627" s="90">
        <f t="shared" si="520"/>
        <v>46657.967250000002</v>
      </c>
      <c r="H5627" s="90">
        <f t="shared" si="523"/>
        <v>13132.7875</v>
      </c>
      <c r="I5627" s="90">
        <f t="shared" si="522"/>
        <v>11961.580993750002</v>
      </c>
      <c r="J5627" s="90">
        <f t="shared" si="524"/>
        <v>-1171.2065062499987</v>
      </c>
      <c r="K5627" s="79">
        <f t="shared" si="521"/>
        <v>0.16397179240954385</v>
      </c>
      <c r="L5627" s="91">
        <v>0.27500000000000002</v>
      </c>
      <c r="M5627" s="92">
        <v>869.36</v>
      </c>
    </row>
    <row r="5628" spans="1:13" x14ac:dyDescent="0.2">
      <c r="A5628" s="73">
        <v>57220</v>
      </c>
      <c r="B5628" s="74">
        <v>10554.232750000001</v>
      </c>
      <c r="C5628" s="75">
        <v>0.18445006553652571</v>
      </c>
      <c r="D5628" s="74">
        <v>6294.2</v>
      </c>
      <c r="E5628" s="75">
        <v>0.11</v>
      </c>
      <c r="F5628" s="76">
        <f t="shared" si="519"/>
        <v>50925.8</v>
      </c>
      <c r="G5628" s="76">
        <f t="shared" si="520"/>
        <v>46665.767249999997</v>
      </c>
      <c r="H5628" s="76">
        <f t="shared" si="523"/>
        <v>13135.235000000001</v>
      </c>
      <c r="I5628" s="76">
        <f t="shared" si="522"/>
        <v>11963.72599375</v>
      </c>
      <c r="J5628" s="76">
        <f t="shared" si="524"/>
        <v>-1171.5090062500003</v>
      </c>
      <c r="K5628" s="75">
        <f t="shared" si="521"/>
        <v>0.16397629751398113</v>
      </c>
      <c r="L5628" s="6">
        <v>0.27500000000000002</v>
      </c>
      <c r="M5628" s="93">
        <v>869.36</v>
      </c>
    </row>
    <row r="5629" spans="1:13" x14ac:dyDescent="0.2">
      <c r="A5629" s="77">
        <v>57230</v>
      </c>
      <c r="B5629" s="78">
        <v>10556.43275</v>
      </c>
      <c r="C5629" s="79">
        <v>0.18445627730211428</v>
      </c>
      <c r="D5629" s="78">
        <v>6295.3</v>
      </c>
      <c r="E5629" s="79">
        <v>0.11</v>
      </c>
      <c r="F5629" s="90">
        <f t="shared" si="519"/>
        <v>50934.7</v>
      </c>
      <c r="G5629" s="90">
        <f t="shared" si="520"/>
        <v>46673.56725</v>
      </c>
      <c r="H5629" s="90">
        <f t="shared" si="523"/>
        <v>13137.682499999999</v>
      </c>
      <c r="I5629" s="90">
        <f t="shared" si="522"/>
        <v>11965.870993750001</v>
      </c>
      <c r="J5629" s="90">
        <f t="shared" si="524"/>
        <v>-1171.8115062499983</v>
      </c>
      <c r="K5629" s="79">
        <f t="shared" si="521"/>
        <v>0.16398080104403287</v>
      </c>
      <c r="L5629" s="91">
        <v>0.27500000000000002</v>
      </c>
      <c r="M5629" s="92">
        <v>869.36</v>
      </c>
    </row>
    <row r="5630" spans="1:13" x14ac:dyDescent="0.2">
      <c r="A5630" s="73">
        <v>57240</v>
      </c>
      <c r="B5630" s="74">
        <v>10558.632750000001</v>
      </c>
      <c r="C5630" s="75">
        <v>0.18446248689727465</v>
      </c>
      <c r="D5630" s="74">
        <v>6296.4</v>
      </c>
      <c r="E5630" s="75">
        <v>0.11</v>
      </c>
      <c r="F5630" s="76">
        <f t="shared" si="519"/>
        <v>50943.6</v>
      </c>
      <c r="G5630" s="76">
        <f t="shared" si="520"/>
        <v>46681.367249999996</v>
      </c>
      <c r="H5630" s="76">
        <f t="shared" si="523"/>
        <v>13140.130000000001</v>
      </c>
      <c r="I5630" s="76">
        <f t="shared" si="522"/>
        <v>11968.015993749999</v>
      </c>
      <c r="J5630" s="76">
        <f t="shared" si="524"/>
        <v>-1172.1140062500017</v>
      </c>
      <c r="K5630" s="75">
        <f t="shared" si="521"/>
        <v>0.16398530300052408</v>
      </c>
      <c r="L5630" s="6">
        <v>0.27500000000000002</v>
      </c>
      <c r="M5630" s="93">
        <v>869.36</v>
      </c>
    </row>
    <row r="5631" spans="1:13" x14ac:dyDescent="0.2">
      <c r="A5631" s="77">
        <v>57250</v>
      </c>
      <c r="B5631" s="78">
        <v>10560.832750000001</v>
      </c>
      <c r="C5631" s="79">
        <v>0.18446869432314414</v>
      </c>
      <c r="D5631" s="78">
        <v>6297.5</v>
      </c>
      <c r="E5631" s="79">
        <v>0.11</v>
      </c>
      <c r="F5631" s="90">
        <f t="shared" si="519"/>
        <v>50952.5</v>
      </c>
      <c r="G5631" s="90">
        <f t="shared" si="520"/>
        <v>46689.167249999999</v>
      </c>
      <c r="H5631" s="90">
        <f t="shared" si="523"/>
        <v>13142.577500000001</v>
      </c>
      <c r="I5631" s="90">
        <f t="shared" si="522"/>
        <v>11970.16099375</v>
      </c>
      <c r="J5631" s="90">
        <f t="shared" si="524"/>
        <v>-1172.4165062500015</v>
      </c>
      <c r="K5631" s="79">
        <f t="shared" si="521"/>
        <v>0.16398980338427949</v>
      </c>
      <c r="L5631" s="91">
        <v>0.27500000000000002</v>
      </c>
      <c r="M5631" s="92">
        <v>869.36</v>
      </c>
    </row>
    <row r="5632" spans="1:13" x14ac:dyDescent="0.2">
      <c r="A5632" s="73">
        <v>57260</v>
      </c>
      <c r="B5632" s="74">
        <v>10563.032750000002</v>
      </c>
      <c r="C5632" s="75">
        <v>0.18447489958085928</v>
      </c>
      <c r="D5632" s="74">
        <v>6298.6</v>
      </c>
      <c r="E5632" s="75">
        <v>0.11</v>
      </c>
      <c r="F5632" s="76">
        <f t="shared" si="519"/>
        <v>50961.4</v>
      </c>
      <c r="G5632" s="76">
        <f t="shared" si="520"/>
        <v>46696.967250000002</v>
      </c>
      <c r="H5632" s="76">
        <f t="shared" si="523"/>
        <v>13145.025000000001</v>
      </c>
      <c r="I5632" s="76">
        <f t="shared" si="522"/>
        <v>11972.30599375</v>
      </c>
      <c r="J5632" s="76">
        <f t="shared" si="524"/>
        <v>-1172.7190062500013</v>
      </c>
      <c r="K5632" s="75">
        <f t="shared" si="521"/>
        <v>0.16399430219612296</v>
      </c>
      <c r="L5632" s="6">
        <v>0.27500000000000002</v>
      </c>
      <c r="M5632" s="93">
        <v>869.36</v>
      </c>
    </row>
    <row r="5633" spans="1:13" x14ac:dyDescent="0.2">
      <c r="A5633" s="77">
        <v>57270</v>
      </c>
      <c r="B5633" s="78">
        <v>10565.232750000001</v>
      </c>
      <c r="C5633" s="79">
        <v>0.18448110267155582</v>
      </c>
      <c r="D5633" s="78">
        <v>6299.7</v>
      </c>
      <c r="E5633" s="79">
        <v>0.11</v>
      </c>
      <c r="F5633" s="90">
        <f t="shared" si="519"/>
        <v>50970.3</v>
      </c>
      <c r="G5633" s="90">
        <f t="shared" si="520"/>
        <v>46704.767249999997</v>
      </c>
      <c r="H5633" s="90">
        <f t="shared" si="523"/>
        <v>13147.472500000002</v>
      </c>
      <c r="I5633" s="90">
        <f t="shared" si="522"/>
        <v>11974.450993749999</v>
      </c>
      <c r="J5633" s="90">
        <f t="shared" si="524"/>
        <v>-1173.0215062500029</v>
      </c>
      <c r="K5633" s="79">
        <f t="shared" si="521"/>
        <v>0.16399879943687792</v>
      </c>
      <c r="L5633" s="91">
        <v>0.27500000000000002</v>
      </c>
      <c r="M5633" s="92">
        <v>869.36</v>
      </c>
    </row>
    <row r="5634" spans="1:13" x14ac:dyDescent="0.2">
      <c r="A5634" s="73">
        <v>57280</v>
      </c>
      <c r="B5634" s="74">
        <v>10567.43275</v>
      </c>
      <c r="C5634" s="75">
        <v>0.18448730359636872</v>
      </c>
      <c r="D5634" s="74">
        <v>6300.8</v>
      </c>
      <c r="E5634" s="75">
        <v>0.11</v>
      </c>
      <c r="F5634" s="76">
        <f t="shared" si="519"/>
        <v>50979.199999999997</v>
      </c>
      <c r="G5634" s="76">
        <f t="shared" si="520"/>
        <v>46712.56725</v>
      </c>
      <c r="H5634" s="76">
        <f t="shared" si="523"/>
        <v>13149.92</v>
      </c>
      <c r="I5634" s="76">
        <f t="shared" si="522"/>
        <v>11976.595993750001</v>
      </c>
      <c r="J5634" s="76">
        <f t="shared" si="524"/>
        <v>-1173.324006249999</v>
      </c>
      <c r="K5634" s="75">
        <f t="shared" si="521"/>
        <v>0.16400329510736733</v>
      </c>
      <c r="L5634" s="6">
        <v>0.27500000000000002</v>
      </c>
      <c r="M5634" s="93">
        <v>869.36</v>
      </c>
    </row>
    <row r="5635" spans="1:13" x14ac:dyDescent="0.2">
      <c r="A5635" s="77">
        <v>57290</v>
      </c>
      <c r="B5635" s="78">
        <v>10569.632750000001</v>
      </c>
      <c r="C5635" s="79">
        <v>0.18449350235643219</v>
      </c>
      <c r="D5635" s="78">
        <v>6301.9</v>
      </c>
      <c r="E5635" s="79">
        <v>0.11</v>
      </c>
      <c r="F5635" s="90">
        <f t="shared" si="519"/>
        <v>50988.1</v>
      </c>
      <c r="G5635" s="90">
        <f t="shared" si="520"/>
        <v>46720.367249999996</v>
      </c>
      <c r="H5635" s="90">
        <f t="shared" si="523"/>
        <v>13152.3675</v>
      </c>
      <c r="I5635" s="90">
        <f t="shared" si="522"/>
        <v>11978.74099375</v>
      </c>
      <c r="J5635" s="90">
        <f t="shared" si="524"/>
        <v>-1173.6265062500006</v>
      </c>
      <c r="K5635" s="79">
        <f t="shared" si="521"/>
        <v>0.16400778920841333</v>
      </c>
      <c r="L5635" s="91">
        <v>0.27500000000000002</v>
      </c>
      <c r="M5635" s="92">
        <v>869.36</v>
      </c>
    </row>
    <row r="5636" spans="1:13" x14ac:dyDescent="0.2">
      <c r="A5636" s="73">
        <v>57300</v>
      </c>
      <c r="B5636" s="74">
        <v>10571.832750000001</v>
      </c>
      <c r="C5636" s="75">
        <v>0.1844996989528796</v>
      </c>
      <c r="D5636" s="74">
        <v>6303</v>
      </c>
      <c r="E5636" s="75">
        <v>0.11</v>
      </c>
      <c r="F5636" s="76">
        <f t="shared" si="519"/>
        <v>50997</v>
      </c>
      <c r="G5636" s="76">
        <f t="shared" si="520"/>
        <v>46728.167249999999</v>
      </c>
      <c r="H5636" s="76">
        <f t="shared" si="523"/>
        <v>13154.815000000001</v>
      </c>
      <c r="I5636" s="76">
        <f t="shared" si="522"/>
        <v>11980.88599375</v>
      </c>
      <c r="J5636" s="76">
        <f t="shared" si="524"/>
        <v>-1173.9290062500004</v>
      </c>
      <c r="K5636" s="75">
        <f t="shared" si="521"/>
        <v>0.16401228174083771</v>
      </c>
      <c r="L5636" s="6">
        <v>0.27500000000000002</v>
      </c>
      <c r="M5636" s="93">
        <v>869.36</v>
      </c>
    </row>
    <row r="5637" spans="1:13" x14ac:dyDescent="0.2">
      <c r="A5637" s="77">
        <v>57310</v>
      </c>
      <c r="B5637" s="78">
        <v>10574.032750000002</v>
      </c>
      <c r="C5637" s="79">
        <v>0.18450589338684353</v>
      </c>
      <c r="D5637" s="78">
        <v>6304.1</v>
      </c>
      <c r="E5637" s="79">
        <v>0.11</v>
      </c>
      <c r="F5637" s="90">
        <f t="shared" si="519"/>
        <v>51005.9</v>
      </c>
      <c r="G5637" s="90">
        <f t="shared" si="520"/>
        <v>46735.967250000002</v>
      </c>
      <c r="H5637" s="90">
        <f t="shared" si="523"/>
        <v>13157.262500000001</v>
      </c>
      <c r="I5637" s="90">
        <f t="shared" si="522"/>
        <v>11983.030993750001</v>
      </c>
      <c r="J5637" s="90">
        <f t="shared" si="524"/>
        <v>-1174.2315062500002</v>
      </c>
      <c r="K5637" s="79">
        <f t="shared" si="521"/>
        <v>0.16401677270546156</v>
      </c>
      <c r="L5637" s="91">
        <v>0.27500000000000002</v>
      </c>
      <c r="M5637" s="92">
        <v>869.36</v>
      </c>
    </row>
    <row r="5638" spans="1:13" x14ac:dyDescent="0.2">
      <c r="A5638" s="73">
        <v>57320</v>
      </c>
      <c r="B5638" s="74">
        <v>10576.232750000001</v>
      </c>
      <c r="C5638" s="75">
        <v>0.1845120856594557</v>
      </c>
      <c r="D5638" s="74">
        <v>6305.2</v>
      </c>
      <c r="E5638" s="75">
        <v>0.11</v>
      </c>
      <c r="F5638" s="76">
        <f t="shared" ref="F5638:F5701" si="525">+A5638-D5638</f>
        <v>51014.8</v>
      </c>
      <c r="G5638" s="76">
        <f t="shared" ref="G5638:G5701" si="526">+A5638-B5638</f>
        <v>46743.767249999997</v>
      </c>
      <c r="H5638" s="76">
        <f t="shared" si="523"/>
        <v>13159.710000000001</v>
      </c>
      <c r="I5638" s="76">
        <f t="shared" si="522"/>
        <v>11985.175993749999</v>
      </c>
      <c r="J5638" s="76">
        <f t="shared" si="524"/>
        <v>-1174.5340062500018</v>
      </c>
      <c r="K5638" s="75">
        <f t="shared" ref="K5638:K5701" si="527">(B5638+J5638)/A5638</f>
        <v>0.16402126210310536</v>
      </c>
      <c r="L5638" s="6">
        <v>0.27500000000000002</v>
      </c>
      <c r="M5638" s="93">
        <v>869.36</v>
      </c>
    </row>
    <row r="5639" spans="1:13" x14ac:dyDescent="0.2">
      <c r="A5639" s="77">
        <v>57330</v>
      </c>
      <c r="B5639" s="78">
        <v>10578.43275</v>
      </c>
      <c r="C5639" s="79">
        <v>0.18451827577184721</v>
      </c>
      <c r="D5639" s="78">
        <v>6306.3</v>
      </c>
      <c r="E5639" s="79">
        <v>0.11</v>
      </c>
      <c r="F5639" s="90">
        <f t="shared" si="525"/>
        <v>51023.7</v>
      </c>
      <c r="G5639" s="90">
        <f t="shared" si="526"/>
        <v>46751.56725</v>
      </c>
      <c r="H5639" s="90">
        <f t="shared" si="523"/>
        <v>13162.157499999999</v>
      </c>
      <c r="I5639" s="90">
        <f t="shared" si="522"/>
        <v>11987.32099375</v>
      </c>
      <c r="J5639" s="90">
        <f t="shared" si="524"/>
        <v>-1174.8365062499997</v>
      </c>
      <c r="K5639" s="79">
        <f t="shared" si="527"/>
        <v>0.16402574993458924</v>
      </c>
      <c r="L5639" s="91">
        <v>0.27500000000000002</v>
      </c>
      <c r="M5639" s="92">
        <v>869.36</v>
      </c>
    </row>
    <row r="5640" spans="1:13" x14ac:dyDescent="0.2">
      <c r="A5640" s="73">
        <v>57340</v>
      </c>
      <c r="B5640" s="74">
        <v>10580.632750000001</v>
      </c>
      <c r="C5640" s="75">
        <v>0.18452446372514825</v>
      </c>
      <c r="D5640" s="74">
        <v>6307.4</v>
      </c>
      <c r="E5640" s="75">
        <v>0.11</v>
      </c>
      <c r="F5640" s="76">
        <f t="shared" si="525"/>
        <v>51032.6</v>
      </c>
      <c r="G5640" s="76">
        <f t="shared" si="526"/>
        <v>46759.367249999996</v>
      </c>
      <c r="H5640" s="76">
        <f t="shared" si="523"/>
        <v>13164.605</v>
      </c>
      <c r="I5640" s="76">
        <f t="shared" ref="I5640:I5703" si="528">+G5640*L5640-M5640</f>
        <v>11989.46599375</v>
      </c>
      <c r="J5640" s="76">
        <f t="shared" si="524"/>
        <v>-1175.1390062499995</v>
      </c>
      <c r="K5640" s="75">
        <f t="shared" si="527"/>
        <v>0.16403023620073248</v>
      </c>
      <c r="L5640" s="6">
        <v>0.27500000000000002</v>
      </c>
      <c r="M5640" s="93">
        <v>869.36</v>
      </c>
    </row>
    <row r="5641" spans="1:13" x14ac:dyDescent="0.2">
      <c r="A5641" s="77">
        <v>57350</v>
      </c>
      <c r="B5641" s="78">
        <v>10582.832750000001</v>
      </c>
      <c r="C5641" s="79">
        <v>0.18453064952048825</v>
      </c>
      <c r="D5641" s="78">
        <v>6308.5</v>
      </c>
      <c r="E5641" s="79">
        <v>0.11</v>
      </c>
      <c r="F5641" s="90">
        <f t="shared" si="525"/>
        <v>51041.5</v>
      </c>
      <c r="G5641" s="90">
        <f t="shared" si="526"/>
        <v>46767.167249999999</v>
      </c>
      <c r="H5641" s="90">
        <f t="shared" si="523"/>
        <v>13167.0525</v>
      </c>
      <c r="I5641" s="90">
        <f t="shared" si="528"/>
        <v>11991.61099375</v>
      </c>
      <c r="J5641" s="90">
        <f t="shared" si="524"/>
        <v>-1175.4415062499993</v>
      </c>
      <c r="K5641" s="79">
        <f t="shared" si="527"/>
        <v>0.16403472090235399</v>
      </c>
      <c r="L5641" s="91">
        <v>0.27500000000000002</v>
      </c>
      <c r="M5641" s="92">
        <v>869.36</v>
      </c>
    </row>
    <row r="5642" spans="1:13" x14ac:dyDescent="0.2">
      <c r="A5642" s="73">
        <v>57360</v>
      </c>
      <c r="B5642" s="74">
        <v>10585.032750000002</v>
      </c>
      <c r="C5642" s="75">
        <v>0.18453683315899586</v>
      </c>
      <c r="D5642" s="74">
        <v>6309.6</v>
      </c>
      <c r="E5642" s="75">
        <v>0.11</v>
      </c>
      <c r="F5642" s="76">
        <f t="shared" si="525"/>
        <v>51050.400000000001</v>
      </c>
      <c r="G5642" s="76">
        <f t="shared" si="526"/>
        <v>46774.967250000002</v>
      </c>
      <c r="H5642" s="76">
        <f t="shared" si="523"/>
        <v>13169.500000000002</v>
      </c>
      <c r="I5642" s="76">
        <f t="shared" si="528"/>
        <v>11993.755993750001</v>
      </c>
      <c r="J5642" s="76">
        <f t="shared" si="524"/>
        <v>-1175.7440062500009</v>
      </c>
      <c r="K5642" s="75">
        <f t="shared" si="527"/>
        <v>0.16403920404027197</v>
      </c>
      <c r="L5642" s="6">
        <v>0.27500000000000002</v>
      </c>
      <c r="M5642" s="93">
        <v>869.36</v>
      </c>
    </row>
    <row r="5643" spans="1:13" x14ac:dyDescent="0.2">
      <c r="A5643" s="77">
        <v>57370</v>
      </c>
      <c r="B5643" s="78">
        <v>10587.232750000001</v>
      </c>
      <c r="C5643" s="79">
        <v>0.18454301464179887</v>
      </c>
      <c r="D5643" s="78">
        <v>6310.7</v>
      </c>
      <c r="E5643" s="79">
        <v>0.11</v>
      </c>
      <c r="F5643" s="90">
        <f t="shared" si="525"/>
        <v>51059.3</v>
      </c>
      <c r="G5643" s="90">
        <f t="shared" si="526"/>
        <v>46782.767249999997</v>
      </c>
      <c r="H5643" s="90">
        <f t="shared" si="523"/>
        <v>13171.947500000002</v>
      </c>
      <c r="I5643" s="90">
        <f t="shared" si="528"/>
        <v>11995.90099375</v>
      </c>
      <c r="J5643" s="90">
        <f t="shared" si="524"/>
        <v>-1176.0465062500025</v>
      </c>
      <c r="K5643" s="79">
        <f t="shared" si="527"/>
        <v>0.16404368561530414</v>
      </c>
      <c r="L5643" s="91">
        <v>0.27500000000000002</v>
      </c>
      <c r="M5643" s="92">
        <v>869.36</v>
      </c>
    </row>
    <row r="5644" spans="1:13" x14ac:dyDescent="0.2">
      <c r="A5644" s="73">
        <v>57380</v>
      </c>
      <c r="B5644" s="74">
        <v>10589.43275</v>
      </c>
      <c r="C5644" s="75">
        <v>0.18454919397002439</v>
      </c>
      <c r="D5644" s="74">
        <v>6311.8</v>
      </c>
      <c r="E5644" s="75">
        <v>0.11</v>
      </c>
      <c r="F5644" s="76">
        <f t="shared" si="525"/>
        <v>51068.2</v>
      </c>
      <c r="G5644" s="76">
        <f t="shared" si="526"/>
        <v>46790.56725</v>
      </c>
      <c r="H5644" s="76">
        <f t="shared" si="523"/>
        <v>13174.395</v>
      </c>
      <c r="I5644" s="76">
        <f t="shared" si="528"/>
        <v>11998.04599375</v>
      </c>
      <c r="J5644" s="76">
        <f t="shared" si="524"/>
        <v>-1176.3490062500005</v>
      </c>
      <c r="K5644" s="75">
        <f t="shared" si="527"/>
        <v>0.16404816562826768</v>
      </c>
      <c r="L5644" s="6">
        <v>0.27500000000000002</v>
      </c>
      <c r="M5644" s="93">
        <v>869.36</v>
      </c>
    </row>
    <row r="5645" spans="1:13" x14ac:dyDescent="0.2">
      <c r="A5645" s="77">
        <v>57390</v>
      </c>
      <c r="B5645" s="78">
        <v>10591.632750000001</v>
      </c>
      <c r="C5645" s="79">
        <v>0.18455537114479875</v>
      </c>
      <c r="D5645" s="78">
        <v>6312.9</v>
      </c>
      <c r="E5645" s="79">
        <v>0.11</v>
      </c>
      <c r="F5645" s="90">
        <f t="shared" si="525"/>
        <v>51077.1</v>
      </c>
      <c r="G5645" s="90">
        <f t="shared" si="526"/>
        <v>46798.367249999996</v>
      </c>
      <c r="H5645" s="90">
        <f t="shared" si="523"/>
        <v>13176.842500000001</v>
      </c>
      <c r="I5645" s="90">
        <f t="shared" si="528"/>
        <v>12000.190993749999</v>
      </c>
      <c r="J5645" s="90">
        <f t="shared" si="524"/>
        <v>-1176.6515062500021</v>
      </c>
      <c r="K5645" s="79">
        <f t="shared" si="527"/>
        <v>0.16405264407997908</v>
      </c>
      <c r="L5645" s="91">
        <v>0.27500000000000002</v>
      </c>
      <c r="M5645" s="92">
        <v>869.36</v>
      </c>
    </row>
    <row r="5646" spans="1:13" x14ac:dyDescent="0.2">
      <c r="A5646" s="73">
        <v>57400</v>
      </c>
      <c r="B5646" s="74">
        <v>10593.832750000001</v>
      </c>
      <c r="C5646" s="75">
        <v>0.1845615461672474</v>
      </c>
      <c r="D5646" s="74">
        <v>6314</v>
      </c>
      <c r="E5646" s="75">
        <v>0.11</v>
      </c>
      <c r="F5646" s="76">
        <f t="shared" si="525"/>
        <v>51086</v>
      </c>
      <c r="G5646" s="76">
        <f t="shared" si="526"/>
        <v>46806.167249999999</v>
      </c>
      <c r="H5646" s="76">
        <f t="shared" si="523"/>
        <v>13179.29</v>
      </c>
      <c r="I5646" s="76">
        <f t="shared" si="528"/>
        <v>12002.335993750001</v>
      </c>
      <c r="J5646" s="76">
        <f t="shared" si="524"/>
        <v>-1176.95400625</v>
      </c>
      <c r="K5646" s="75">
        <f t="shared" si="527"/>
        <v>0.16405712097125438</v>
      </c>
      <c r="L5646" s="6">
        <v>0.27500000000000002</v>
      </c>
      <c r="M5646" s="93">
        <v>869.36</v>
      </c>
    </row>
    <row r="5647" spans="1:13" x14ac:dyDescent="0.2">
      <c r="A5647" s="77">
        <v>57410</v>
      </c>
      <c r="B5647" s="78">
        <v>10596.032750000002</v>
      </c>
      <c r="C5647" s="79">
        <v>0.18456771903849506</v>
      </c>
      <c r="D5647" s="78">
        <v>6315.1</v>
      </c>
      <c r="E5647" s="79">
        <v>0.11</v>
      </c>
      <c r="F5647" s="90">
        <f t="shared" si="525"/>
        <v>51094.9</v>
      </c>
      <c r="G5647" s="90">
        <f t="shared" si="526"/>
        <v>46813.967250000002</v>
      </c>
      <c r="H5647" s="90">
        <f t="shared" si="523"/>
        <v>13181.737500000001</v>
      </c>
      <c r="I5647" s="90">
        <f t="shared" si="528"/>
        <v>12004.480993750001</v>
      </c>
      <c r="J5647" s="90">
        <f t="shared" si="524"/>
        <v>-1177.2565062499998</v>
      </c>
      <c r="K5647" s="79">
        <f t="shared" si="527"/>
        <v>0.16406159630290895</v>
      </c>
      <c r="L5647" s="91">
        <v>0.27500000000000002</v>
      </c>
      <c r="M5647" s="92">
        <v>869.36</v>
      </c>
    </row>
    <row r="5648" spans="1:13" x14ac:dyDescent="0.2">
      <c r="A5648" s="73">
        <v>57420</v>
      </c>
      <c r="B5648" s="74">
        <v>10598.232750000001</v>
      </c>
      <c r="C5648" s="75">
        <v>0.18457388975966563</v>
      </c>
      <c r="D5648" s="74">
        <v>6316.2</v>
      </c>
      <c r="E5648" s="75">
        <v>0.11</v>
      </c>
      <c r="F5648" s="76">
        <f t="shared" si="525"/>
        <v>51103.8</v>
      </c>
      <c r="G5648" s="76">
        <f t="shared" si="526"/>
        <v>46821.767249999997</v>
      </c>
      <c r="H5648" s="76">
        <f t="shared" si="523"/>
        <v>13184.185000000001</v>
      </c>
      <c r="I5648" s="76">
        <f t="shared" si="528"/>
        <v>12006.62599375</v>
      </c>
      <c r="J5648" s="76">
        <f t="shared" si="524"/>
        <v>-1177.5590062500014</v>
      </c>
      <c r="K5648" s="75">
        <f t="shared" si="527"/>
        <v>0.16406607007575758</v>
      </c>
      <c r="L5648" s="6">
        <v>0.27500000000000002</v>
      </c>
      <c r="M5648" s="93">
        <v>869.36</v>
      </c>
    </row>
    <row r="5649" spans="1:13" x14ac:dyDescent="0.2">
      <c r="A5649" s="77">
        <v>57430</v>
      </c>
      <c r="B5649" s="78">
        <v>10600.43275</v>
      </c>
      <c r="C5649" s="79">
        <v>0.18458005833188229</v>
      </c>
      <c r="D5649" s="78">
        <v>6317.3</v>
      </c>
      <c r="E5649" s="79">
        <v>0.11</v>
      </c>
      <c r="F5649" s="90">
        <f t="shared" si="525"/>
        <v>51112.7</v>
      </c>
      <c r="G5649" s="90">
        <f t="shared" si="526"/>
        <v>46829.56725</v>
      </c>
      <c r="H5649" s="90">
        <f t="shared" si="523"/>
        <v>13186.6325</v>
      </c>
      <c r="I5649" s="90">
        <f t="shared" si="528"/>
        <v>12008.77099375</v>
      </c>
      <c r="J5649" s="90">
        <f t="shared" si="524"/>
        <v>-1177.8615062499994</v>
      </c>
      <c r="K5649" s="79">
        <f t="shared" si="527"/>
        <v>0.16407054229061468</v>
      </c>
      <c r="L5649" s="91">
        <v>0.27500000000000002</v>
      </c>
      <c r="M5649" s="92">
        <v>869.36</v>
      </c>
    </row>
    <row r="5650" spans="1:13" x14ac:dyDescent="0.2">
      <c r="A5650" s="73">
        <v>57440</v>
      </c>
      <c r="B5650" s="74">
        <v>10602.632750000001</v>
      </c>
      <c r="C5650" s="75">
        <v>0.18458622475626743</v>
      </c>
      <c r="D5650" s="74">
        <v>6318.4</v>
      </c>
      <c r="E5650" s="75">
        <v>0.11</v>
      </c>
      <c r="F5650" s="76">
        <f t="shared" si="525"/>
        <v>51121.599999999999</v>
      </c>
      <c r="G5650" s="76">
        <f t="shared" si="526"/>
        <v>46837.367249999996</v>
      </c>
      <c r="H5650" s="76">
        <f t="shared" si="523"/>
        <v>13189.08</v>
      </c>
      <c r="I5650" s="76">
        <f t="shared" si="528"/>
        <v>12010.915993749999</v>
      </c>
      <c r="J5650" s="76">
        <f t="shared" si="524"/>
        <v>-1178.164006250001</v>
      </c>
      <c r="K5650" s="75">
        <f t="shared" si="527"/>
        <v>0.16407501294829388</v>
      </c>
      <c r="L5650" s="6">
        <v>0.27500000000000002</v>
      </c>
      <c r="M5650" s="93">
        <v>869.36</v>
      </c>
    </row>
    <row r="5651" spans="1:13" x14ac:dyDescent="0.2">
      <c r="A5651" s="77">
        <v>57450</v>
      </c>
      <c r="B5651" s="78">
        <v>10604.832750000001</v>
      </c>
      <c r="C5651" s="79">
        <v>0.18459238903394259</v>
      </c>
      <c r="D5651" s="78">
        <v>6319.5</v>
      </c>
      <c r="E5651" s="79">
        <v>0.11</v>
      </c>
      <c r="F5651" s="90">
        <f t="shared" si="525"/>
        <v>51130.5</v>
      </c>
      <c r="G5651" s="90">
        <f t="shared" si="526"/>
        <v>46845.167249999999</v>
      </c>
      <c r="H5651" s="90">
        <f t="shared" si="523"/>
        <v>13191.5275</v>
      </c>
      <c r="I5651" s="90">
        <f t="shared" si="528"/>
        <v>12013.060993749999</v>
      </c>
      <c r="J5651" s="90">
        <f t="shared" si="524"/>
        <v>-1178.4665062500007</v>
      </c>
      <c r="K5651" s="79">
        <f t="shared" si="527"/>
        <v>0.16407948204960837</v>
      </c>
      <c r="L5651" s="91">
        <v>0.27500000000000002</v>
      </c>
      <c r="M5651" s="92">
        <v>869.36</v>
      </c>
    </row>
    <row r="5652" spans="1:13" x14ac:dyDescent="0.2">
      <c r="A5652" s="73">
        <v>57460</v>
      </c>
      <c r="B5652" s="74">
        <v>10607.032750000002</v>
      </c>
      <c r="C5652" s="75">
        <v>0.18459855116602858</v>
      </c>
      <c r="D5652" s="74">
        <v>6320.6</v>
      </c>
      <c r="E5652" s="75">
        <v>0.11</v>
      </c>
      <c r="F5652" s="76">
        <f t="shared" si="525"/>
        <v>51139.4</v>
      </c>
      <c r="G5652" s="76">
        <f t="shared" si="526"/>
        <v>46852.967250000002</v>
      </c>
      <c r="H5652" s="76">
        <f t="shared" si="523"/>
        <v>13193.975</v>
      </c>
      <c r="I5652" s="76">
        <f t="shared" si="528"/>
        <v>12015.205993750002</v>
      </c>
      <c r="J5652" s="76">
        <f t="shared" si="524"/>
        <v>-1178.7690062499987</v>
      </c>
      <c r="K5652" s="75">
        <f t="shared" si="527"/>
        <v>0.16408394959537076</v>
      </c>
      <c r="L5652" s="6">
        <v>0.27500000000000002</v>
      </c>
      <c r="M5652" s="93">
        <v>869.36</v>
      </c>
    </row>
    <row r="5653" spans="1:13" x14ac:dyDescent="0.2">
      <c r="A5653" s="77">
        <v>57470</v>
      </c>
      <c r="B5653" s="78">
        <v>10609.232750000001</v>
      </c>
      <c r="C5653" s="79">
        <v>0.18460471115364541</v>
      </c>
      <c r="D5653" s="78">
        <v>6321.7</v>
      </c>
      <c r="E5653" s="79">
        <v>0.11</v>
      </c>
      <c r="F5653" s="90">
        <f t="shared" si="525"/>
        <v>51148.3</v>
      </c>
      <c r="G5653" s="90">
        <f t="shared" si="526"/>
        <v>46860.767249999997</v>
      </c>
      <c r="H5653" s="90">
        <f t="shared" si="523"/>
        <v>13196.422500000001</v>
      </c>
      <c r="I5653" s="90">
        <f t="shared" si="528"/>
        <v>12017.35099375</v>
      </c>
      <c r="J5653" s="90">
        <f t="shared" si="524"/>
        <v>-1179.0715062500003</v>
      </c>
      <c r="K5653" s="79">
        <f t="shared" si="527"/>
        <v>0.16408841558639292</v>
      </c>
      <c r="L5653" s="91">
        <v>0.27500000000000002</v>
      </c>
      <c r="M5653" s="92">
        <v>869.36</v>
      </c>
    </row>
    <row r="5654" spans="1:13" x14ac:dyDescent="0.2">
      <c r="A5654" s="73">
        <v>57480</v>
      </c>
      <c r="B5654" s="74">
        <v>10611.43275</v>
      </c>
      <c r="C5654" s="75">
        <v>0.18461086899791232</v>
      </c>
      <c r="D5654" s="74">
        <v>6322.8</v>
      </c>
      <c r="E5654" s="75">
        <v>0.11</v>
      </c>
      <c r="F5654" s="76">
        <f t="shared" si="525"/>
        <v>51157.2</v>
      </c>
      <c r="G5654" s="76">
        <f t="shared" si="526"/>
        <v>46868.56725</v>
      </c>
      <c r="H5654" s="76">
        <f t="shared" si="523"/>
        <v>13198.869999999999</v>
      </c>
      <c r="I5654" s="76">
        <f t="shared" si="528"/>
        <v>12019.495993750001</v>
      </c>
      <c r="J5654" s="76">
        <f t="shared" si="524"/>
        <v>-1179.3740062499983</v>
      </c>
      <c r="K5654" s="75">
        <f t="shared" si="527"/>
        <v>0.16409288002348646</v>
      </c>
      <c r="L5654" s="6">
        <v>0.27500000000000002</v>
      </c>
      <c r="M5654" s="93">
        <v>869.36</v>
      </c>
    </row>
    <row r="5655" spans="1:13" x14ac:dyDescent="0.2">
      <c r="A5655" s="77">
        <v>57490</v>
      </c>
      <c r="B5655" s="78">
        <v>10613.632750000001</v>
      </c>
      <c r="C5655" s="79">
        <v>0.18461702469994784</v>
      </c>
      <c r="D5655" s="78">
        <v>6323.9</v>
      </c>
      <c r="E5655" s="79">
        <v>0.11</v>
      </c>
      <c r="F5655" s="90">
        <f t="shared" si="525"/>
        <v>51166.1</v>
      </c>
      <c r="G5655" s="90">
        <f t="shared" si="526"/>
        <v>46876.367249999996</v>
      </c>
      <c r="H5655" s="90">
        <f t="shared" si="523"/>
        <v>13201.317500000001</v>
      </c>
      <c r="I5655" s="90">
        <f t="shared" si="528"/>
        <v>12021.640993749999</v>
      </c>
      <c r="J5655" s="90">
        <f t="shared" si="524"/>
        <v>-1179.6765062500017</v>
      </c>
      <c r="K5655" s="79">
        <f t="shared" si="527"/>
        <v>0.16409734290746214</v>
      </c>
      <c r="L5655" s="91">
        <v>0.27500000000000002</v>
      </c>
      <c r="M5655" s="92">
        <v>869.36</v>
      </c>
    </row>
    <row r="5656" spans="1:13" x14ac:dyDescent="0.2">
      <c r="A5656" s="73">
        <v>57500</v>
      </c>
      <c r="B5656" s="74">
        <v>10615.832750000001</v>
      </c>
      <c r="C5656" s="75">
        <v>0.1846231782608696</v>
      </c>
      <c r="D5656" s="74">
        <v>6325</v>
      </c>
      <c r="E5656" s="75">
        <v>0.11</v>
      </c>
      <c r="F5656" s="76">
        <f t="shared" si="525"/>
        <v>51175</v>
      </c>
      <c r="G5656" s="76">
        <f t="shared" si="526"/>
        <v>46884.167249999999</v>
      </c>
      <c r="H5656" s="76">
        <f t="shared" si="523"/>
        <v>13203.765000000001</v>
      </c>
      <c r="I5656" s="76">
        <f t="shared" si="528"/>
        <v>12023.78599375</v>
      </c>
      <c r="J5656" s="76">
        <f t="shared" si="524"/>
        <v>-1179.9790062500015</v>
      </c>
      <c r="K5656" s="75">
        <f t="shared" si="527"/>
        <v>0.16410180423913043</v>
      </c>
      <c r="L5656" s="6">
        <v>0.27500000000000002</v>
      </c>
      <c r="M5656" s="93">
        <v>869.36</v>
      </c>
    </row>
    <row r="5657" spans="1:13" x14ac:dyDescent="0.2">
      <c r="A5657" s="77">
        <v>57510</v>
      </c>
      <c r="B5657" s="78">
        <v>10618.032750000002</v>
      </c>
      <c r="C5657" s="79">
        <v>0.18462932968179452</v>
      </c>
      <c r="D5657" s="78">
        <v>6326.1</v>
      </c>
      <c r="E5657" s="79">
        <v>0.11</v>
      </c>
      <c r="F5657" s="90">
        <f t="shared" si="525"/>
        <v>51183.9</v>
      </c>
      <c r="G5657" s="90">
        <f t="shared" si="526"/>
        <v>46891.967250000002</v>
      </c>
      <c r="H5657" s="90">
        <f t="shared" si="523"/>
        <v>13206.212500000001</v>
      </c>
      <c r="I5657" s="90">
        <f t="shared" si="528"/>
        <v>12025.93099375</v>
      </c>
      <c r="J5657" s="90">
        <f t="shared" si="524"/>
        <v>-1180.2815062500013</v>
      </c>
      <c r="K5657" s="79">
        <f t="shared" si="527"/>
        <v>0.16410626401930101</v>
      </c>
      <c r="L5657" s="91">
        <v>0.27500000000000002</v>
      </c>
      <c r="M5657" s="92">
        <v>869.36</v>
      </c>
    </row>
    <row r="5658" spans="1:13" x14ac:dyDescent="0.2">
      <c r="A5658" s="73">
        <v>57520</v>
      </c>
      <c r="B5658" s="74">
        <v>10620.232750000001</v>
      </c>
      <c r="C5658" s="75">
        <v>0.1846354789638387</v>
      </c>
      <c r="D5658" s="74">
        <v>6327.2</v>
      </c>
      <c r="E5658" s="75">
        <v>0.11</v>
      </c>
      <c r="F5658" s="76">
        <f t="shared" si="525"/>
        <v>51192.800000000003</v>
      </c>
      <c r="G5658" s="76">
        <f t="shared" si="526"/>
        <v>46899.767249999997</v>
      </c>
      <c r="H5658" s="76">
        <f t="shared" si="523"/>
        <v>13208.660000000002</v>
      </c>
      <c r="I5658" s="76">
        <f t="shared" si="528"/>
        <v>12028.075993749999</v>
      </c>
      <c r="J5658" s="76">
        <f t="shared" si="524"/>
        <v>-1180.5840062500029</v>
      </c>
      <c r="K5658" s="75">
        <f t="shared" si="527"/>
        <v>0.16411072224878301</v>
      </c>
      <c r="L5658" s="6">
        <v>0.27500000000000002</v>
      </c>
      <c r="M5658" s="93">
        <v>869.36</v>
      </c>
    </row>
    <row r="5659" spans="1:13" x14ac:dyDescent="0.2">
      <c r="A5659" s="77">
        <v>57530</v>
      </c>
      <c r="B5659" s="78">
        <v>10622.43275</v>
      </c>
      <c r="C5659" s="79">
        <v>0.18464162610811749</v>
      </c>
      <c r="D5659" s="78">
        <v>6328.3</v>
      </c>
      <c r="E5659" s="79">
        <v>0.11</v>
      </c>
      <c r="F5659" s="90">
        <f t="shared" si="525"/>
        <v>51201.7</v>
      </c>
      <c r="G5659" s="90">
        <f t="shared" si="526"/>
        <v>46907.56725</v>
      </c>
      <c r="H5659" s="90">
        <f t="shared" si="523"/>
        <v>13211.1075</v>
      </c>
      <c r="I5659" s="90">
        <f t="shared" si="528"/>
        <v>12030.220993750001</v>
      </c>
      <c r="J5659" s="90">
        <f t="shared" si="524"/>
        <v>-1180.886506249999</v>
      </c>
      <c r="K5659" s="79">
        <f t="shared" si="527"/>
        <v>0.1641151789283852</v>
      </c>
      <c r="L5659" s="91">
        <v>0.27500000000000002</v>
      </c>
      <c r="M5659" s="92">
        <v>869.36</v>
      </c>
    </row>
    <row r="5660" spans="1:13" x14ac:dyDescent="0.2">
      <c r="A5660" s="73">
        <v>57540</v>
      </c>
      <c r="B5660" s="74">
        <v>10624.632750000001</v>
      </c>
      <c r="C5660" s="75">
        <v>0.18464777111574557</v>
      </c>
      <c r="D5660" s="74">
        <v>6329.4</v>
      </c>
      <c r="E5660" s="75">
        <v>0.11</v>
      </c>
      <c r="F5660" s="76">
        <f t="shared" si="525"/>
        <v>51210.6</v>
      </c>
      <c r="G5660" s="76">
        <f t="shared" si="526"/>
        <v>46915.367249999996</v>
      </c>
      <c r="H5660" s="76">
        <f t="shared" si="523"/>
        <v>13213.555</v>
      </c>
      <c r="I5660" s="76">
        <f t="shared" si="528"/>
        <v>12032.36599375</v>
      </c>
      <c r="J5660" s="76">
        <f t="shared" si="524"/>
        <v>-1181.1890062500006</v>
      </c>
      <c r="K5660" s="75">
        <f t="shared" si="527"/>
        <v>0.16411963405891553</v>
      </c>
      <c r="L5660" s="6">
        <v>0.27500000000000002</v>
      </c>
      <c r="M5660" s="93">
        <v>869.36</v>
      </c>
    </row>
    <row r="5661" spans="1:13" x14ac:dyDescent="0.2">
      <c r="A5661" s="77">
        <v>57550</v>
      </c>
      <c r="B5661" s="78">
        <v>10626.832750000001</v>
      </c>
      <c r="C5661" s="79">
        <v>0.18465391398783668</v>
      </c>
      <c r="D5661" s="78">
        <v>6330.5</v>
      </c>
      <c r="E5661" s="79">
        <v>0.11</v>
      </c>
      <c r="F5661" s="90">
        <f t="shared" si="525"/>
        <v>51219.5</v>
      </c>
      <c r="G5661" s="90">
        <f t="shared" si="526"/>
        <v>46923.167249999999</v>
      </c>
      <c r="H5661" s="90">
        <f t="shared" si="523"/>
        <v>13216.002500000001</v>
      </c>
      <c r="I5661" s="90">
        <f t="shared" si="528"/>
        <v>12034.51099375</v>
      </c>
      <c r="J5661" s="90">
        <f t="shared" si="524"/>
        <v>-1181.4915062500004</v>
      </c>
      <c r="K5661" s="79">
        <f t="shared" si="527"/>
        <v>0.16412408764118161</v>
      </c>
      <c r="L5661" s="91">
        <v>0.27500000000000002</v>
      </c>
      <c r="M5661" s="92">
        <v>869.36</v>
      </c>
    </row>
    <row r="5662" spans="1:13" x14ac:dyDescent="0.2">
      <c r="A5662" s="73">
        <v>57560</v>
      </c>
      <c r="B5662" s="74">
        <v>10629.032750000002</v>
      </c>
      <c r="C5662" s="75">
        <v>0.18466005472550387</v>
      </c>
      <c r="D5662" s="74">
        <v>6331.6</v>
      </c>
      <c r="E5662" s="75">
        <v>0.11</v>
      </c>
      <c r="F5662" s="76">
        <f t="shared" si="525"/>
        <v>51228.4</v>
      </c>
      <c r="G5662" s="76">
        <f t="shared" si="526"/>
        <v>46930.967250000002</v>
      </c>
      <c r="H5662" s="76">
        <f t="shared" si="523"/>
        <v>13218.45</v>
      </c>
      <c r="I5662" s="76">
        <f t="shared" si="528"/>
        <v>12036.655993750001</v>
      </c>
      <c r="J5662" s="76">
        <f t="shared" si="524"/>
        <v>-1181.7940062500002</v>
      </c>
      <c r="K5662" s="75">
        <f t="shared" si="527"/>
        <v>0.16412853967599031</v>
      </c>
      <c r="L5662" s="6">
        <v>0.27500000000000002</v>
      </c>
      <c r="M5662" s="93">
        <v>869.36</v>
      </c>
    </row>
    <row r="5663" spans="1:13" x14ac:dyDescent="0.2">
      <c r="A5663" s="77">
        <v>57570</v>
      </c>
      <c r="B5663" s="78">
        <v>10631.232750000001</v>
      </c>
      <c r="C5663" s="79">
        <v>0.18466619332985931</v>
      </c>
      <c r="D5663" s="78">
        <v>6332.7</v>
      </c>
      <c r="E5663" s="79">
        <v>0.11</v>
      </c>
      <c r="F5663" s="90">
        <f t="shared" si="525"/>
        <v>51237.3</v>
      </c>
      <c r="G5663" s="90">
        <f t="shared" si="526"/>
        <v>46938.767249999997</v>
      </c>
      <c r="H5663" s="90">
        <f t="shared" si="523"/>
        <v>13220.897500000001</v>
      </c>
      <c r="I5663" s="90">
        <f t="shared" si="528"/>
        <v>12038.800993749999</v>
      </c>
      <c r="J5663" s="90">
        <f t="shared" si="524"/>
        <v>-1182.0965062500018</v>
      </c>
      <c r="K5663" s="79">
        <f t="shared" si="527"/>
        <v>0.16413299016414798</v>
      </c>
      <c r="L5663" s="91">
        <v>0.27500000000000002</v>
      </c>
      <c r="M5663" s="92">
        <v>869.36</v>
      </c>
    </row>
    <row r="5664" spans="1:13" x14ac:dyDescent="0.2">
      <c r="A5664" s="73">
        <v>57580</v>
      </c>
      <c r="B5664" s="74">
        <v>10633.43275</v>
      </c>
      <c r="C5664" s="75">
        <v>0.18467232980201459</v>
      </c>
      <c r="D5664" s="74">
        <v>6333.8</v>
      </c>
      <c r="E5664" s="75">
        <v>0.11</v>
      </c>
      <c r="F5664" s="76">
        <f t="shared" si="525"/>
        <v>51246.2</v>
      </c>
      <c r="G5664" s="76">
        <f t="shared" si="526"/>
        <v>46946.56725</v>
      </c>
      <c r="H5664" s="76">
        <f t="shared" si="523"/>
        <v>13223.344999999999</v>
      </c>
      <c r="I5664" s="76">
        <f t="shared" si="528"/>
        <v>12040.94599375</v>
      </c>
      <c r="J5664" s="76">
        <f t="shared" si="524"/>
        <v>-1182.3990062499997</v>
      </c>
      <c r="K5664" s="75">
        <f t="shared" si="527"/>
        <v>0.16413743910646059</v>
      </c>
      <c r="L5664" s="6">
        <v>0.27500000000000002</v>
      </c>
      <c r="M5664" s="93">
        <v>869.36</v>
      </c>
    </row>
    <row r="5665" spans="1:13" x14ac:dyDescent="0.2">
      <c r="A5665" s="77">
        <v>57590</v>
      </c>
      <c r="B5665" s="78">
        <v>10635.632750000001</v>
      </c>
      <c r="C5665" s="79">
        <v>0.1846784641430804</v>
      </c>
      <c r="D5665" s="78">
        <v>6334.9</v>
      </c>
      <c r="E5665" s="79">
        <v>0.11</v>
      </c>
      <c r="F5665" s="90">
        <f t="shared" si="525"/>
        <v>51255.1</v>
      </c>
      <c r="G5665" s="90">
        <f t="shared" si="526"/>
        <v>46954.367249999996</v>
      </c>
      <c r="H5665" s="90">
        <f t="shared" si="523"/>
        <v>13225.7925</v>
      </c>
      <c r="I5665" s="90">
        <f t="shared" si="528"/>
        <v>12043.09099375</v>
      </c>
      <c r="J5665" s="90">
        <f t="shared" si="524"/>
        <v>-1182.7015062499995</v>
      </c>
      <c r="K5665" s="79">
        <f t="shared" si="527"/>
        <v>0.16414188650373332</v>
      </c>
      <c r="L5665" s="91">
        <v>0.27500000000000002</v>
      </c>
      <c r="M5665" s="92">
        <v>869.36</v>
      </c>
    </row>
    <row r="5666" spans="1:13" x14ac:dyDescent="0.2">
      <c r="A5666" s="73">
        <v>57600</v>
      </c>
      <c r="B5666" s="74">
        <v>10637.832750000001</v>
      </c>
      <c r="C5666" s="75">
        <v>0.1846845963541667</v>
      </c>
      <c r="D5666" s="74">
        <v>6336</v>
      </c>
      <c r="E5666" s="75">
        <v>0.11</v>
      </c>
      <c r="F5666" s="76">
        <f t="shared" si="525"/>
        <v>51264</v>
      </c>
      <c r="G5666" s="76">
        <f t="shared" si="526"/>
        <v>46962.167249999999</v>
      </c>
      <c r="H5666" s="76">
        <f t="shared" si="523"/>
        <v>13228.24</v>
      </c>
      <c r="I5666" s="76">
        <f t="shared" si="528"/>
        <v>12045.23599375</v>
      </c>
      <c r="J5666" s="76">
        <f t="shared" si="524"/>
        <v>-1183.0040062499993</v>
      </c>
      <c r="K5666" s="75">
        <f t="shared" si="527"/>
        <v>0.16414633235677087</v>
      </c>
      <c r="L5666" s="6">
        <v>0.27500000000000002</v>
      </c>
      <c r="M5666" s="93">
        <v>869.36</v>
      </c>
    </row>
    <row r="5667" spans="1:13" x14ac:dyDescent="0.2">
      <c r="A5667" s="77">
        <v>57610</v>
      </c>
      <c r="B5667" s="78">
        <v>10640.032750000002</v>
      </c>
      <c r="C5667" s="79">
        <v>0.1846907264363826</v>
      </c>
      <c r="D5667" s="78">
        <v>6337.1</v>
      </c>
      <c r="E5667" s="79">
        <v>0.11</v>
      </c>
      <c r="F5667" s="90">
        <f t="shared" si="525"/>
        <v>51272.9</v>
      </c>
      <c r="G5667" s="90">
        <f t="shared" si="526"/>
        <v>46969.967250000002</v>
      </c>
      <c r="H5667" s="90">
        <f t="shared" si="523"/>
        <v>13230.687500000002</v>
      </c>
      <c r="I5667" s="90">
        <f t="shared" si="528"/>
        <v>12047.380993750001</v>
      </c>
      <c r="J5667" s="90">
        <f t="shared" si="524"/>
        <v>-1183.3065062500009</v>
      </c>
      <c r="K5667" s="79">
        <f t="shared" si="527"/>
        <v>0.1641507766663774</v>
      </c>
      <c r="L5667" s="91">
        <v>0.27500000000000002</v>
      </c>
      <c r="M5667" s="92">
        <v>869.36</v>
      </c>
    </row>
    <row r="5668" spans="1:13" x14ac:dyDescent="0.2">
      <c r="A5668" s="73">
        <v>57620</v>
      </c>
      <c r="B5668" s="74">
        <v>10642.232750000001</v>
      </c>
      <c r="C5668" s="75">
        <v>0.18469685439083652</v>
      </c>
      <c r="D5668" s="74">
        <v>6338.2</v>
      </c>
      <c r="E5668" s="75">
        <v>0.11</v>
      </c>
      <c r="F5668" s="76">
        <f t="shared" si="525"/>
        <v>51281.8</v>
      </c>
      <c r="G5668" s="76">
        <f t="shared" si="526"/>
        <v>46977.767249999997</v>
      </c>
      <c r="H5668" s="76">
        <f t="shared" si="523"/>
        <v>13233.135000000002</v>
      </c>
      <c r="I5668" s="76">
        <f t="shared" si="528"/>
        <v>12049.52599375</v>
      </c>
      <c r="J5668" s="76">
        <f t="shared" si="524"/>
        <v>-1183.6090062500025</v>
      </c>
      <c r="K5668" s="75">
        <f t="shared" si="527"/>
        <v>0.16415521943335645</v>
      </c>
      <c r="L5668" s="6">
        <v>0.27500000000000002</v>
      </c>
      <c r="M5668" s="93">
        <v>869.36</v>
      </c>
    </row>
    <row r="5669" spans="1:13" x14ac:dyDescent="0.2">
      <c r="A5669" s="77">
        <v>57630</v>
      </c>
      <c r="B5669" s="78">
        <v>10644.43275</v>
      </c>
      <c r="C5669" s="79">
        <v>0.18470298021863613</v>
      </c>
      <c r="D5669" s="78">
        <v>6339.3</v>
      </c>
      <c r="E5669" s="79">
        <v>0.11</v>
      </c>
      <c r="F5669" s="90">
        <f t="shared" si="525"/>
        <v>51290.7</v>
      </c>
      <c r="G5669" s="90">
        <f t="shared" si="526"/>
        <v>46985.56725</v>
      </c>
      <c r="H5669" s="90">
        <f t="shared" si="523"/>
        <v>13235.5825</v>
      </c>
      <c r="I5669" s="90">
        <f t="shared" si="528"/>
        <v>12051.67099375</v>
      </c>
      <c r="J5669" s="90">
        <f t="shared" si="524"/>
        <v>-1183.9115062500005</v>
      </c>
      <c r="K5669" s="79">
        <f t="shared" si="527"/>
        <v>0.16415966065851118</v>
      </c>
      <c r="L5669" s="91">
        <v>0.27500000000000002</v>
      </c>
      <c r="M5669" s="92">
        <v>869.36</v>
      </c>
    </row>
    <row r="5670" spans="1:13" x14ac:dyDescent="0.2">
      <c r="A5670" s="73">
        <v>57640</v>
      </c>
      <c r="B5670" s="74">
        <v>10646.632750000001</v>
      </c>
      <c r="C5670" s="75">
        <v>0.1847091039208883</v>
      </c>
      <c r="D5670" s="74">
        <v>6340.4</v>
      </c>
      <c r="E5670" s="75">
        <v>0.11</v>
      </c>
      <c r="F5670" s="76">
        <f t="shared" si="525"/>
        <v>51299.6</v>
      </c>
      <c r="G5670" s="76">
        <f t="shared" si="526"/>
        <v>46993.367249999996</v>
      </c>
      <c r="H5670" s="76">
        <f t="shared" si="523"/>
        <v>13238.03</v>
      </c>
      <c r="I5670" s="76">
        <f t="shared" si="528"/>
        <v>12053.815993749999</v>
      </c>
      <c r="J5670" s="76">
        <f t="shared" si="524"/>
        <v>-1184.2140062500021</v>
      </c>
      <c r="K5670" s="75">
        <f t="shared" si="527"/>
        <v>0.16416410034264398</v>
      </c>
      <c r="L5670" s="6">
        <v>0.27500000000000002</v>
      </c>
      <c r="M5670" s="93">
        <v>869.36</v>
      </c>
    </row>
    <row r="5671" spans="1:13" x14ac:dyDescent="0.2">
      <c r="A5671" s="77">
        <v>57650</v>
      </c>
      <c r="B5671" s="78">
        <v>10648.832750000001</v>
      </c>
      <c r="C5671" s="79">
        <v>0.18471522549869906</v>
      </c>
      <c r="D5671" s="78">
        <v>6341.5</v>
      </c>
      <c r="E5671" s="79">
        <v>0.11</v>
      </c>
      <c r="F5671" s="90">
        <f t="shared" si="525"/>
        <v>51308.5</v>
      </c>
      <c r="G5671" s="90">
        <f t="shared" si="526"/>
        <v>47001.167249999999</v>
      </c>
      <c r="H5671" s="90">
        <f t="shared" si="523"/>
        <v>13240.477500000001</v>
      </c>
      <c r="I5671" s="90">
        <f t="shared" si="528"/>
        <v>12055.960993750001</v>
      </c>
      <c r="J5671" s="90">
        <f t="shared" si="524"/>
        <v>-1184.51650625</v>
      </c>
      <c r="K5671" s="79">
        <f t="shared" si="527"/>
        <v>0.16416853848655683</v>
      </c>
      <c r="L5671" s="91">
        <v>0.27500000000000002</v>
      </c>
      <c r="M5671" s="92">
        <v>869.36</v>
      </c>
    </row>
    <row r="5672" spans="1:13" x14ac:dyDescent="0.2">
      <c r="A5672" s="73">
        <v>57660</v>
      </c>
      <c r="B5672" s="74">
        <v>10651.032750000002</v>
      </c>
      <c r="C5672" s="75">
        <v>0.18472134495317383</v>
      </c>
      <c r="D5672" s="74">
        <v>6342.6</v>
      </c>
      <c r="E5672" s="75">
        <v>0.11</v>
      </c>
      <c r="F5672" s="76">
        <f t="shared" si="525"/>
        <v>51317.4</v>
      </c>
      <c r="G5672" s="76">
        <f t="shared" si="526"/>
        <v>47008.967250000002</v>
      </c>
      <c r="H5672" s="76">
        <f t="shared" si="523"/>
        <v>13242.925000000001</v>
      </c>
      <c r="I5672" s="76">
        <f t="shared" si="528"/>
        <v>12058.105993750001</v>
      </c>
      <c r="J5672" s="76">
        <f t="shared" si="524"/>
        <v>-1184.8190062499998</v>
      </c>
      <c r="K5672" s="75">
        <f t="shared" si="527"/>
        <v>0.16417297509105103</v>
      </c>
      <c r="L5672" s="6">
        <v>0.27500000000000002</v>
      </c>
      <c r="M5672" s="93">
        <v>869.36</v>
      </c>
    </row>
    <row r="5673" spans="1:13" x14ac:dyDescent="0.2">
      <c r="A5673" s="77">
        <v>57670</v>
      </c>
      <c r="B5673" s="78">
        <v>10653.232750000001</v>
      </c>
      <c r="C5673" s="79">
        <v>0.18472746228541703</v>
      </c>
      <c r="D5673" s="78">
        <v>6343.7</v>
      </c>
      <c r="E5673" s="79">
        <v>0.11</v>
      </c>
      <c r="F5673" s="90">
        <f t="shared" si="525"/>
        <v>51326.3</v>
      </c>
      <c r="G5673" s="90">
        <f t="shared" si="526"/>
        <v>47016.767249999997</v>
      </c>
      <c r="H5673" s="90">
        <f t="shared" si="523"/>
        <v>13245.372500000001</v>
      </c>
      <c r="I5673" s="90">
        <f t="shared" si="528"/>
        <v>12060.25099375</v>
      </c>
      <c r="J5673" s="90">
        <f t="shared" si="524"/>
        <v>-1185.1215062500014</v>
      </c>
      <c r="K5673" s="79">
        <f t="shared" si="527"/>
        <v>0.16417741015692733</v>
      </c>
      <c r="L5673" s="91">
        <v>0.27500000000000002</v>
      </c>
      <c r="M5673" s="92">
        <v>869.36</v>
      </c>
    </row>
    <row r="5674" spans="1:13" x14ac:dyDescent="0.2">
      <c r="A5674" s="73">
        <v>57680</v>
      </c>
      <c r="B5674" s="74">
        <v>10655.43275</v>
      </c>
      <c r="C5674" s="75">
        <v>0.1847335774965326</v>
      </c>
      <c r="D5674" s="74">
        <v>6344.8</v>
      </c>
      <c r="E5674" s="75">
        <v>0.11</v>
      </c>
      <c r="F5674" s="76">
        <f t="shared" si="525"/>
        <v>51335.199999999997</v>
      </c>
      <c r="G5674" s="76">
        <f t="shared" si="526"/>
        <v>47024.56725</v>
      </c>
      <c r="H5674" s="76">
        <f t="shared" si="523"/>
        <v>13247.82</v>
      </c>
      <c r="I5674" s="76">
        <f t="shared" si="528"/>
        <v>12062.39599375</v>
      </c>
      <c r="J5674" s="76">
        <f t="shared" si="524"/>
        <v>-1185.4240062499994</v>
      </c>
      <c r="K5674" s="75">
        <f t="shared" si="527"/>
        <v>0.16418184368498615</v>
      </c>
      <c r="L5674" s="6">
        <v>0.27500000000000002</v>
      </c>
      <c r="M5674" s="93">
        <v>869.36</v>
      </c>
    </row>
    <row r="5675" spans="1:13" x14ac:dyDescent="0.2">
      <c r="A5675" s="77">
        <v>57690</v>
      </c>
      <c r="B5675" s="78">
        <v>10657.632750000001</v>
      </c>
      <c r="C5675" s="79">
        <v>0.18473969058762352</v>
      </c>
      <c r="D5675" s="78">
        <v>6345.9</v>
      </c>
      <c r="E5675" s="79">
        <v>0.11</v>
      </c>
      <c r="F5675" s="90">
        <f t="shared" si="525"/>
        <v>51344.1</v>
      </c>
      <c r="G5675" s="90">
        <f t="shared" si="526"/>
        <v>47032.367249999996</v>
      </c>
      <c r="H5675" s="90">
        <f t="shared" si="523"/>
        <v>13250.2675</v>
      </c>
      <c r="I5675" s="90">
        <f t="shared" si="528"/>
        <v>12064.540993749999</v>
      </c>
      <c r="J5675" s="90">
        <f t="shared" si="524"/>
        <v>-1185.726506250001</v>
      </c>
      <c r="K5675" s="79">
        <f t="shared" si="527"/>
        <v>0.16418627567602703</v>
      </c>
      <c r="L5675" s="91">
        <v>0.27500000000000002</v>
      </c>
      <c r="M5675" s="92">
        <v>869.36</v>
      </c>
    </row>
    <row r="5676" spans="1:13" x14ac:dyDescent="0.2">
      <c r="A5676" s="73">
        <v>57700</v>
      </c>
      <c r="B5676" s="74">
        <v>10659.832750000001</v>
      </c>
      <c r="C5676" s="75">
        <v>0.18474580155979206</v>
      </c>
      <c r="D5676" s="74">
        <v>6347</v>
      </c>
      <c r="E5676" s="75">
        <v>0.11</v>
      </c>
      <c r="F5676" s="76">
        <f t="shared" si="525"/>
        <v>51353</v>
      </c>
      <c r="G5676" s="76">
        <f t="shared" si="526"/>
        <v>47040.167249999999</v>
      </c>
      <c r="H5676" s="76">
        <f t="shared" si="523"/>
        <v>13252.715</v>
      </c>
      <c r="I5676" s="76">
        <f t="shared" si="528"/>
        <v>12066.685993749999</v>
      </c>
      <c r="J5676" s="76">
        <f t="shared" si="524"/>
        <v>-1186.0290062500007</v>
      </c>
      <c r="K5676" s="75">
        <f t="shared" si="527"/>
        <v>0.16419070613084924</v>
      </c>
      <c r="L5676" s="6">
        <v>0.27500000000000002</v>
      </c>
      <c r="M5676" s="93">
        <v>869.36</v>
      </c>
    </row>
    <row r="5677" spans="1:13" x14ac:dyDescent="0.2">
      <c r="A5677" s="77">
        <v>57710</v>
      </c>
      <c r="B5677" s="78">
        <v>10662.032750000002</v>
      </c>
      <c r="C5677" s="79">
        <v>0.18475191041413971</v>
      </c>
      <c r="D5677" s="78">
        <v>6348.1</v>
      </c>
      <c r="E5677" s="79">
        <v>0.11</v>
      </c>
      <c r="F5677" s="90">
        <f t="shared" si="525"/>
        <v>51361.9</v>
      </c>
      <c r="G5677" s="90">
        <f t="shared" si="526"/>
        <v>47047.967250000002</v>
      </c>
      <c r="H5677" s="90">
        <f t="shared" si="523"/>
        <v>13255.1625</v>
      </c>
      <c r="I5677" s="90">
        <f t="shared" si="528"/>
        <v>12068.830993750002</v>
      </c>
      <c r="J5677" s="90">
        <f t="shared" si="524"/>
        <v>-1186.3315062499987</v>
      </c>
      <c r="K5677" s="79">
        <f t="shared" si="527"/>
        <v>0.16419513505025132</v>
      </c>
      <c r="L5677" s="91">
        <v>0.27500000000000002</v>
      </c>
      <c r="M5677" s="92">
        <v>869.36</v>
      </c>
    </row>
    <row r="5678" spans="1:13" x14ac:dyDescent="0.2">
      <c r="A5678" s="73">
        <v>57720</v>
      </c>
      <c r="B5678" s="74">
        <v>10664.232750000001</v>
      </c>
      <c r="C5678" s="75">
        <v>0.18475801715176718</v>
      </c>
      <c r="D5678" s="74">
        <v>6349.2</v>
      </c>
      <c r="E5678" s="75">
        <v>0.11</v>
      </c>
      <c r="F5678" s="76">
        <f t="shared" si="525"/>
        <v>51370.8</v>
      </c>
      <c r="G5678" s="76">
        <f t="shared" si="526"/>
        <v>47055.767249999997</v>
      </c>
      <c r="H5678" s="76">
        <f t="shared" si="523"/>
        <v>13257.61</v>
      </c>
      <c r="I5678" s="76">
        <f t="shared" si="528"/>
        <v>12070.97599375</v>
      </c>
      <c r="J5678" s="76">
        <f t="shared" si="524"/>
        <v>-1186.6340062500003</v>
      </c>
      <c r="K5678" s="75">
        <f t="shared" si="527"/>
        <v>0.1641995624350312</v>
      </c>
      <c r="L5678" s="6">
        <v>0.27500000000000002</v>
      </c>
      <c r="M5678" s="93">
        <v>869.36</v>
      </c>
    </row>
    <row r="5679" spans="1:13" x14ac:dyDescent="0.2">
      <c r="A5679" s="77">
        <v>57730</v>
      </c>
      <c r="B5679" s="78">
        <v>10666.43275</v>
      </c>
      <c r="C5679" s="79">
        <v>0.18476412177377446</v>
      </c>
      <c r="D5679" s="78">
        <v>6350.3</v>
      </c>
      <c r="E5679" s="79">
        <v>0.11</v>
      </c>
      <c r="F5679" s="90">
        <f t="shared" si="525"/>
        <v>51379.7</v>
      </c>
      <c r="G5679" s="90">
        <f t="shared" si="526"/>
        <v>47063.56725</v>
      </c>
      <c r="H5679" s="90">
        <f t="shared" si="523"/>
        <v>13260.057499999999</v>
      </c>
      <c r="I5679" s="90">
        <f t="shared" si="528"/>
        <v>12073.120993750001</v>
      </c>
      <c r="J5679" s="90">
        <f t="shared" si="524"/>
        <v>-1186.9365062499983</v>
      </c>
      <c r="K5679" s="79">
        <f t="shared" si="527"/>
        <v>0.16420398828598651</v>
      </c>
      <c r="L5679" s="91">
        <v>0.27500000000000002</v>
      </c>
      <c r="M5679" s="92">
        <v>869.36</v>
      </c>
    </row>
    <row r="5680" spans="1:13" x14ac:dyDescent="0.2">
      <c r="A5680" s="73">
        <v>57740</v>
      </c>
      <c r="B5680" s="74">
        <v>10668.632750000001</v>
      </c>
      <c r="C5680" s="75">
        <v>0.18477022428126083</v>
      </c>
      <c r="D5680" s="74">
        <v>6351.4</v>
      </c>
      <c r="E5680" s="75">
        <v>0.11</v>
      </c>
      <c r="F5680" s="76">
        <f t="shared" si="525"/>
        <v>51388.6</v>
      </c>
      <c r="G5680" s="76">
        <f t="shared" si="526"/>
        <v>47071.367249999996</v>
      </c>
      <c r="H5680" s="76">
        <f t="shared" si="523"/>
        <v>13262.505000000001</v>
      </c>
      <c r="I5680" s="76">
        <f t="shared" si="528"/>
        <v>12075.265993749999</v>
      </c>
      <c r="J5680" s="76">
        <f t="shared" si="524"/>
        <v>-1187.2390062500017</v>
      </c>
      <c r="K5680" s="75">
        <f t="shared" si="527"/>
        <v>0.16420841260391408</v>
      </c>
      <c r="L5680" s="6">
        <v>0.27500000000000002</v>
      </c>
      <c r="M5680" s="93">
        <v>869.36</v>
      </c>
    </row>
    <row r="5681" spans="1:13" x14ac:dyDescent="0.2">
      <c r="A5681" s="77">
        <v>57750</v>
      </c>
      <c r="B5681" s="78">
        <v>10670.832750000001</v>
      </c>
      <c r="C5681" s="79">
        <v>0.1847763246753247</v>
      </c>
      <c r="D5681" s="78">
        <v>6352.5</v>
      </c>
      <c r="E5681" s="79">
        <v>0.11</v>
      </c>
      <c r="F5681" s="90">
        <f t="shared" si="525"/>
        <v>51397.5</v>
      </c>
      <c r="G5681" s="90">
        <f t="shared" si="526"/>
        <v>47079.167249999999</v>
      </c>
      <c r="H5681" s="90">
        <f t="shared" ref="H5681:H5744" si="529">+F5681*L5681-M5681</f>
        <v>13264.952500000001</v>
      </c>
      <c r="I5681" s="90">
        <f t="shared" si="528"/>
        <v>12077.41099375</v>
      </c>
      <c r="J5681" s="90">
        <f t="shared" si="524"/>
        <v>-1187.5415062500015</v>
      </c>
      <c r="K5681" s="79">
        <f t="shared" si="527"/>
        <v>0.1642128353896104</v>
      </c>
      <c r="L5681" s="91">
        <v>0.27500000000000002</v>
      </c>
      <c r="M5681" s="92">
        <v>869.36</v>
      </c>
    </row>
    <row r="5682" spans="1:13" x14ac:dyDescent="0.2">
      <c r="A5682" s="73">
        <v>57760</v>
      </c>
      <c r="B5682" s="74">
        <v>10673.032750000002</v>
      </c>
      <c r="C5682" s="75">
        <v>0.18478242295706374</v>
      </c>
      <c r="D5682" s="74">
        <v>6353.6</v>
      </c>
      <c r="E5682" s="75">
        <v>0.11</v>
      </c>
      <c r="F5682" s="76">
        <f t="shared" si="525"/>
        <v>51406.400000000001</v>
      </c>
      <c r="G5682" s="76">
        <f t="shared" si="526"/>
        <v>47086.967250000002</v>
      </c>
      <c r="H5682" s="76">
        <f t="shared" si="529"/>
        <v>13267.400000000001</v>
      </c>
      <c r="I5682" s="76">
        <f t="shared" si="528"/>
        <v>12079.55599375</v>
      </c>
      <c r="J5682" s="76">
        <f t="shared" ref="J5682:J5745" si="530">+I5682-H5682</f>
        <v>-1187.8440062500013</v>
      </c>
      <c r="K5682" s="75">
        <f t="shared" si="527"/>
        <v>0.16421725664387121</v>
      </c>
      <c r="L5682" s="6">
        <v>0.27500000000000002</v>
      </c>
      <c r="M5682" s="93">
        <v>869.36</v>
      </c>
    </row>
    <row r="5683" spans="1:13" x14ac:dyDescent="0.2">
      <c r="A5683" s="77">
        <v>57770</v>
      </c>
      <c r="B5683" s="78">
        <v>10675.232750000001</v>
      </c>
      <c r="C5683" s="79">
        <v>0.18478851912757488</v>
      </c>
      <c r="D5683" s="78">
        <v>6354.7</v>
      </c>
      <c r="E5683" s="79">
        <v>0.11</v>
      </c>
      <c r="F5683" s="90">
        <f t="shared" si="525"/>
        <v>51415.3</v>
      </c>
      <c r="G5683" s="90">
        <f t="shared" si="526"/>
        <v>47094.767249999997</v>
      </c>
      <c r="H5683" s="90">
        <f t="shared" si="529"/>
        <v>13269.847500000002</v>
      </c>
      <c r="I5683" s="90">
        <f t="shared" si="528"/>
        <v>12081.700993749999</v>
      </c>
      <c r="J5683" s="90">
        <f t="shared" si="530"/>
        <v>-1188.1465062500029</v>
      </c>
      <c r="K5683" s="79">
        <f t="shared" si="527"/>
        <v>0.16422167636749174</v>
      </c>
      <c r="L5683" s="91">
        <v>0.27500000000000002</v>
      </c>
      <c r="M5683" s="92">
        <v>869.36</v>
      </c>
    </row>
    <row r="5684" spans="1:13" x14ac:dyDescent="0.2">
      <c r="A5684" s="73">
        <v>57780</v>
      </c>
      <c r="B5684" s="74">
        <v>10677.43275</v>
      </c>
      <c r="C5684" s="75">
        <v>0.18479461318795432</v>
      </c>
      <c r="D5684" s="74">
        <v>6355.8</v>
      </c>
      <c r="E5684" s="75">
        <v>0.11</v>
      </c>
      <c r="F5684" s="76">
        <f t="shared" si="525"/>
        <v>51424.2</v>
      </c>
      <c r="G5684" s="76">
        <f t="shared" si="526"/>
        <v>47102.56725</v>
      </c>
      <c r="H5684" s="76">
        <f t="shared" si="529"/>
        <v>13272.295</v>
      </c>
      <c r="I5684" s="76">
        <f t="shared" si="528"/>
        <v>12083.845993750001</v>
      </c>
      <c r="J5684" s="76">
        <f t="shared" si="530"/>
        <v>-1188.449006249999</v>
      </c>
      <c r="K5684" s="75">
        <f t="shared" si="527"/>
        <v>0.16422609456126688</v>
      </c>
      <c r="L5684" s="6">
        <v>0.27500000000000002</v>
      </c>
      <c r="M5684" s="93">
        <v>869.36</v>
      </c>
    </row>
    <row r="5685" spans="1:13" x14ac:dyDescent="0.2">
      <c r="A5685" s="77">
        <v>57790</v>
      </c>
      <c r="B5685" s="78">
        <v>10679.632750000001</v>
      </c>
      <c r="C5685" s="79">
        <v>0.18480070513929747</v>
      </c>
      <c r="D5685" s="78">
        <v>6356.9</v>
      </c>
      <c r="E5685" s="79">
        <v>0.11</v>
      </c>
      <c r="F5685" s="90">
        <f t="shared" si="525"/>
        <v>51433.1</v>
      </c>
      <c r="G5685" s="90">
        <f t="shared" si="526"/>
        <v>47110.367249999996</v>
      </c>
      <c r="H5685" s="90">
        <f t="shared" si="529"/>
        <v>13274.7425</v>
      </c>
      <c r="I5685" s="90">
        <f t="shared" si="528"/>
        <v>12085.99099375</v>
      </c>
      <c r="J5685" s="90">
        <f t="shared" si="530"/>
        <v>-1188.7515062500006</v>
      </c>
      <c r="K5685" s="79">
        <f t="shared" si="527"/>
        <v>0.16423051122599067</v>
      </c>
      <c r="L5685" s="91">
        <v>0.27500000000000002</v>
      </c>
      <c r="M5685" s="92">
        <v>869.36</v>
      </c>
    </row>
    <row r="5686" spans="1:13" x14ac:dyDescent="0.2">
      <c r="A5686" s="73">
        <v>57800</v>
      </c>
      <c r="B5686" s="74">
        <v>10681.832750000001</v>
      </c>
      <c r="C5686" s="75">
        <v>0.18480679498269897</v>
      </c>
      <c r="D5686" s="74">
        <v>6358</v>
      </c>
      <c r="E5686" s="75">
        <v>0.11</v>
      </c>
      <c r="F5686" s="76">
        <f t="shared" si="525"/>
        <v>51442</v>
      </c>
      <c r="G5686" s="76">
        <f t="shared" si="526"/>
        <v>47118.167249999999</v>
      </c>
      <c r="H5686" s="76">
        <f t="shared" si="529"/>
        <v>13277.19</v>
      </c>
      <c r="I5686" s="76">
        <f t="shared" si="528"/>
        <v>12088.13599375</v>
      </c>
      <c r="J5686" s="76">
        <f t="shared" si="530"/>
        <v>-1189.0540062500004</v>
      </c>
      <c r="K5686" s="75">
        <f t="shared" si="527"/>
        <v>0.16423492636245676</v>
      </c>
      <c r="L5686" s="6">
        <v>0.27500000000000002</v>
      </c>
      <c r="M5686" s="93">
        <v>869.36</v>
      </c>
    </row>
    <row r="5687" spans="1:13" x14ac:dyDescent="0.2">
      <c r="A5687" s="77">
        <v>57810</v>
      </c>
      <c r="B5687" s="78">
        <v>10684.032750000002</v>
      </c>
      <c r="C5687" s="79">
        <v>0.18481288271925275</v>
      </c>
      <c r="D5687" s="78">
        <v>6359.1</v>
      </c>
      <c r="E5687" s="79">
        <v>0.11</v>
      </c>
      <c r="F5687" s="90">
        <f t="shared" si="525"/>
        <v>51450.9</v>
      </c>
      <c r="G5687" s="90">
        <f t="shared" si="526"/>
        <v>47125.967250000002</v>
      </c>
      <c r="H5687" s="90">
        <f t="shared" si="529"/>
        <v>13279.637500000001</v>
      </c>
      <c r="I5687" s="90">
        <f t="shared" si="528"/>
        <v>12090.280993750001</v>
      </c>
      <c r="J5687" s="90">
        <f t="shared" si="530"/>
        <v>-1189.3565062500002</v>
      </c>
      <c r="K5687" s="79">
        <f t="shared" si="527"/>
        <v>0.16423933997145826</v>
      </c>
      <c r="L5687" s="91">
        <v>0.27500000000000002</v>
      </c>
      <c r="M5687" s="92">
        <v>869.36</v>
      </c>
    </row>
    <row r="5688" spans="1:13" x14ac:dyDescent="0.2">
      <c r="A5688" s="73">
        <v>57820</v>
      </c>
      <c r="B5688" s="74">
        <v>10686.232750000001</v>
      </c>
      <c r="C5688" s="75">
        <v>0.1848189683500519</v>
      </c>
      <c r="D5688" s="74">
        <v>6360.2</v>
      </c>
      <c r="E5688" s="75">
        <v>0.11</v>
      </c>
      <c r="F5688" s="76">
        <f t="shared" si="525"/>
        <v>51459.8</v>
      </c>
      <c r="G5688" s="76">
        <f t="shared" si="526"/>
        <v>47133.767249999997</v>
      </c>
      <c r="H5688" s="76">
        <f t="shared" si="529"/>
        <v>13282.085000000001</v>
      </c>
      <c r="I5688" s="76">
        <f t="shared" si="528"/>
        <v>12092.425993749999</v>
      </c>
      <c r="J5688" s="76">
        <f t="shared" si="530"/>
        <v>-1189.6590062500018</v>
      </c>
      <c r="K5688" s="75">
        <f t="shared" si="527"/>
        <v>0.16424375205378761</v>
      </c>
      <c r="L5688" s="6">
        <v>0.27500000000000002</v>
      </c>
      <c r="M5688" s="93">
        <v>869.36</v>
      </c>
    </row>
    <row r="5689" spans="1:13" x14ac:dyDescent="0.2">
      <c r="A5689" s="77">
        <v>57830</v>
      </c>
      <c r="B5689" s="78">
        <v>10688.43275</v>
      </c>
      <c r="C5689" s="79">
        <v>0.18482505187618883</v>
      </c>
      <c r="D5689" s="78">
        <v>6361.3</v>
      </c>
      <c r="E5689" s="79">
        <v>0.11</v>
      </c>
      <c r="F5689" s="90">
        <f t="shared" si="525"/>
        <v>51468.7</v>
      </c>
      <c r="G5689" s="90">
        <f t="shared" si="526"/>
        <v>47141.56725</v>
      </c>
      <c r="H5689" s="90">
        <f t="shared" si="529"/>
        <v>13284.532499999999</v>
      </c>
      <c r="I5689" s="90">
        <f t="shared" si="528"/>
        <v>12094.57099375</v>
      </c>
      <c r="J5689" s="90">
        <f t="shared" si="530"/>
        <v>-1189.9615062499997</v>
      </c>
      <c r="K5689" s="79">
        <f t="shared" si="527"/>
        <v>0.16424816261023689</v>
      </c>
      <c r="L5689" s="91">
        <v>0.27500000000000002</v>
      </c>
      <c r="M5689" s="92">
        <v>869.36</v>
      </c>
    </row>
    <row r="5690" spans="1:13" x14ac:dyDescent="0.2">
      <c r="A5690" s="73">
        <v>57840</v>
      </c>
      <c r="B5690" s="74">
        <v>10690.632750000001</v>
      </c>
      <c r="C5690" s="75">
        <v>0.1848311332987552</v>
      </c>
      <c r="D5690" s="74">
        <v>6362.4</v>
      </c>
      <c r="E5690" s="75">
        <v>0.11</v>
      </c>
      <c r="F5690" s="76">
        <f t="shared" si="525"/>
        <v>51477.599999999999</v>
      </c>
      <c r="G5690" s="76">
        <f t="shared" si="526"/>
        <v>47149.367249999996</v>
      </c>
      <c r="H5690" s="76">
        <f t="shared" si="529"/>
        <v>13286.98</v>
      </c>
      <c r="I5690" s="76">
        <f t="shared" si="528"/>
        <v>12096.71599375</v>
      </c>
      <c r="J5690" s="76">
        <f t="shared" si="530"/>
        <v>-1190.2640062499995</v>
      </c>
      <c r="K5690" s="75">
        <f t="shared" si="527"/>
        <v>0.16425257164159754</v>
      </c>
      <c r="L5690" s="6">
        <v>0.27500000000000002</v>
      </c>
      <c r="M5690" s="93">
        <v>869.36</v>
      </c>
    </row>
    <row r="5691" spans="1:13" x14ac:dyDescent="0.2">
      <c r="A5691" s="77">
        <v>57850</v>
      </c>
      <c r="B5691" s="78">
        <v>10692.832750000001</v>
      </c>
      <c r="C5691" s="79">
        <v>0.18483721261884187</v>
      </c>
      <c r="D5691" s="78">
        <v>6363.5</v>
      </c>
      <c r="E5691" s="79">
        <v>0.11</v>
      </c>
      <c r="F5691" s="90">
        <f t="shared" si="525"/>
        <v>51486.5</v>
      </c>
      <c r="G5691" s="90">
        <f t="shared" si="526"/>
        <v>47157.167249999999</v>
      </c>
      <c r="H5691" s="90">
        <f t="shared" si="529"/>
        <v>13289.4275</v>
      </c>
      <c r="I5691" s="90">
        <f t="shared" si="528"/>
        <v>12098.86099375</v>
      </c>
      <c r="J5691" s="90">
        <f t="shared" si="530"/>
        <v>-1190.5665062499993</v>
      </c>
      <c r="K5691" s="79">
        <f t="shared" si="527"/>
        <v>0.16425697914866036</v>
      </c>
      <c r="L5691" s="91">
        <v>0.27500000000000002</v>
      </c>
      <c r="M5691" s="92">
        <v>869.36</v>
      </c>
    </row>
    <row r="5692" spans="1:13" x14ac:dyDescent="0.2">
      <c r="A5692" s="73">
        <v>57860</v>
      </c>
      <c r="B5692" s="74">
        <v>10695.032750000002</v>
      </c>
      <c r="C5692" s="75">
        <v>0.18484328983753892</v>
      </c>
      <c r="D5692" s="74">
        <v>6364.6</v>
      </c>
      <c r="E5692" s="75">
        <v>0.11</v>
      </c>
      <c r="F5692" s="76">
        <f t="shared" si="525"/>
        <v>51495.4</v>
      </c>
      <c r="G5692" s="76">
        <f t="shared" si="526"/>
        <v>47164.967250000002</v>
      </c>
      <c r="H5692" s="76">
        <f t="shared" si="529"/>
        <v>13291.875000000002</v>
      </c>
      <c r="I5692" s="76">
        <f t="shared" si="528"/>
        <v>12101.005993750001</v>
      </c>
      <c r="J5692" s="76">
        <f t="shared" si="530"/>
        <v>-1190.8690062500009</v>
      </c>
      <c r="K5692" s="75">
        <f t="shared" si="527"/>
        <v>0.16426138513221572</v>
      </c>
      <c r="L5692" s="6">
        <v>0.27500000000000002</v>
      </c>
      <c r="M5692" s="93">
        <v>869.36</v>
      </c>
    </row>
    <row r="5693" spans="1:13" x14ac:dyDescent="0.2">
      <c r="A5693" s="77">
        <v>57870</v>
      </c>
      <c r="B5693" s="78">
        <v>10697.232750000001</v>
      </c>
      <c r="C5693" s="79">
        <v>0.18484936495593574</v>
      </c>
      <c r="D5693" s="78">
        <v>6365.7</v>
      </c>
      <c r="E5693" s="79">
        <v>0.11</v>
      </c>
      <c r="F5693" s="90">
        <f t="shared" si="525"/>
        <v>51504.3</v>
      </c>
      <c r="G5693" s="90">
        <f t="shared" si="526"/>
        <v>47172.767249999997</v>
      </c>
      <c r="H5693" s="90">
        <f t="shared" si="529"/>
        <v>13294.322500000002</v>
      </c>
      <c r="I5693" s="90">
        <f t="shared" si="528"/>
        <v>12103.15099375</v>
      </c>
      <c r="J5693" s="90">
        <f t="shared" si="530"/>
        <v>-1191.1715062500025</v>
      </c>
      <c r="K5693" s="79">
        <f t="shared" si="527"/>
        <v>0.16426578959305338</v>
      </c>
      <c r="L5693" s="91">
        <v>0.27500000000000002</v>
      </c>
      <c r="M5693" s="92">
        <v>869.36</v>
      </c>
    </row>
    <row r="5694" spans="1:13" x14ac:dyDescent="0.2">
      <c r="A5694" s="73">
        <v>57880</v>
      </c>
      <c r="B5694" s="74">
        <v>10699.43275</v>
      </c>
      <c r="C5694" s="75">
        <v>0.18485543797512094</v>
      </c>
      <c r="D5694" s="74">
        <v>6366.8</v>
      </c>
      <c r="E5694" s="75">
        <v>0.11</v>
      </c>
      <c r="F5694" s="76">
        <f t="shared" si="525"/>
        <v>51513.2</v>
      </c>
      <c r="G5694" s="76">
        <f t="shared" si="526"/>
        <v>47180.56725</v>
      </c>
      <c r="H5694" s="76">
        <f t="shared" si="529"/>
        <v>13296.77</v>
      </c>
      <c r="I5694" s="76">
        <f t="shared" si="528"/>
        <v>12105.29599375</v>
      </c>
      <c r="J5694" s="76">
        <f t="shared" si="530"/>
        <v>-1191.4740062500005</v>
      </c>
      <c r="K5694" s="75">
        <f t="shared" si="527"/>
        <v>0.16427019253196268</v>
      </c>
      <c r="L5694" s="6">
        <v>0.27500000000000002</v>
      </c>
      <c r="M5694" s="93">
        <v>869.36</v>
      </c>
    </row>
    <row r="5695" spans="1:13" x14ac:dyDescent="0.2">
      <c r="A5695" s="77">
        <v>57890</v>
      </c>
      <c r="B5695" s="78">
        <v>10701.632750000001</v>
      </c>
      <c r="C5695" s="79">
        <v>0.18486150889618241</v>
      </c>
      <c r="D5695" s="78">
        <v>6367.9</v>
      </c>
      <c r="E5695" s="79">
        <v>0.11</v>
      </c>
      <c r="F5695" s="90">
        <f t="shared" si="525"/>
        <v>51522.1</v>
      </c>
      <c r="G5695" s="90">
        <f t="shared" si="526"/>
        <v>47188.367249999996</v>
      </c>
      <c r="H5695" s="90">
        <f t="shared" si="529"/>
        <v>13299.217500000001</v>
      </c>
      <c r="I5695" s="90">
        <f t="shared" si="528"/>
        <v>12107.440993749999</v>
      </c>
      <c r="J5695" s="90">
        <f t="shared" si="530"/>
        <v>-1191.7765062500021</v>
      </c>
      <c r="K5695" s="79">
        <f t="shared" si="527"/>
        <v>0.16427459394973223</v>
      </c>
      <c r="L5695" s="91">
        <v>0.27500000000000002</v>
      </c>
      <c r="M5695" s="92">
        <v>869.36</v>
      </c>
    </row>
    <row r="5696" spans="1:13" x14ac:dyDescent="0.2">
      <c r="A5696" s="73">
        <v>57900</v>
      </c>
      <c r="B5696" s="74">
        <v>10703.832750000001</v>
      </c>
      <c r="C5696" s="75">
        <v>0.18486757772020729</v>
      </c>
      <c r="D5696" s="74">
        <v>6369</v>
      </c>
      <c r="E5696" s="75">
        <v>0.11</v>
      </c>
      <c r="F5696" s="76">
        <f t="shared" si="525"/>
        <v>51531</v>
      </c>
      <c r="G5696" s="76">
        <f t="shared" si="526"/>
        <v>47196.167249999999</v>
      </c>
      <c r="H5696" s="76">
        <f t="shared" si="529"/>
        <v>13301.665000000001</v>
      </c>
      <c r="I5696" s="76">
        <f t="shared" si="528"/>
        <v>12109.585993750001</v>
      </c>
      <c r="J5696" s="76">
        <f t="shared" si="530"/>
        <v>-1192.07900625</v>
      </c>
      <c r="K5696" s="75">
        <f t="shared" si="527"/>
        <v>0.16427899384715028</v>
      </c>
      <c r="L5696" s="6">
        <v>0.27500000000000002</v>
      </c>
      <c r="M5696" s="93">
        <v>869.36</v>
      </c>
    </row>
    <row r="5697" spans="1:13" x14ac:dyDescent="0.2">
      <c r="A5697" s="77">
        <v>57910</v>
      </c>
      <c r="B5697" s="78">
        <v>10706.032750000002</v>
      </c>
      <c r="C5697" s="79">
        <v>0.18487364444828186</v>
      </c>
      <c r="D5697" s="78">
        <v>6370.1</v>
      </c>
      <c r="E5697" s="79">
        <v>0.11</v>
      </c>
      <c r="F5697" s="90">
        <f t="shared" si="525"/>
        <v>51539.9</v>
      </c>
      <c r="G5697" s="90">
        <f t="shared" si="526"/>
        <v>47203.967250000002</v>
      </c>
      <c r="H5697" s="90">
        <f t="shared" si="529"/>
        <v>13304.112500000001</v>
      </c>
      <c r="I5697" s="90">
        <f t="shared" si="528"/>
        <v>12111.730993750001</v>
      </c>
      <c r="J5697" s="90">
        <f t="shared" si="530"/>
        <v>-1192.3815062499998</v>
      </c>
      <c r="K5697" s="79">
        <f t="shared" si="527"/>
        <v>0.16428339222500435</v>
      </c>
      <c r="L5697" s="91">
        <v>0.27500000000000002</v>
      </c>
      <c r="M5697" s="92">
        <v>869.36</v>
      </c>
    </row>
    <row r="5698" spans="1:13" x14ac:dyDescent="0.2">
      <c r="A5698" s="73">
        <v>57920</v>
      </c>
      <c r="B5698" s="74">
        <v>10708.232750000001</v>
      </c>
      <c r="C5698" s="75">
        <v>0.18487970908149173</v>
      </c>
      <c r="D5698" s="74">
        <v>6371.2</v>
      </c>
      <c r="E5698" s="75">
        <v>0.11</v>
      </c>
      <c r="F5698" s="76">
        <f t="shared" si="525"/>
        <v>51548.800000000003</v>
      </c>
      <c r="G5698" s="76">
        <f t="shared" si="526"/>
        <v>47211.767249999997</v>
      </c>
      <c r="H5698" s="76">
        <f t="shared" si="529"/>
        <v>13306.560000000001</v>
      </c>
      <c r="I5698" s="76">
        <f t="shared" si="528"/>
        <v>12113.87599375</v>
      </c>
      <c r="J5698" s="76">
        <f t="shared" si="530"/>
        <v>-1192.6840062500014</v>
      </c>
      <c r="K5698" s="75">
        <f t="shared" si="527"/>
        <v>0.16428778908408148</v>
      </c>
      <c r="L5698" s="6">
        <v>0.27500000000000002</v>
      </c>
      <c r="M5698" s="93">
        <v>869.36</v>
      </c>
    </row>
    <row r="5699" spans="1:13" x14ac:dyDescent="0.2">
      <c r="A5699" s="77">
        <v>57930</v>
      </c>
      <c r="B5699" s="78">
        <v>10710.43275</v>
      </c>
      <c r="C5699" s="79">
        <v>0.18488577162092179</v>
      </c>
      <c r="D5699" s="78">
        <v>6372.3</v>
      </c>
      <c r="E5699" s="79">
        <v>0.11</v>
      </c>
      <c r="F5699" s="90">
        <f t="shared" si="525"/>
        <v>51557.7</v>
      </c>
      <c r="G5699" s="90">
        <f t="shared" si="526"/>
        <v>47219.56725</v>
      </c>
      <c r="H5699" s="90">
        <f t="shared" si="529"/>
        <v>13309.0075</v>
      </c>
      <c r="I5699" s="90">
        <f t="shared" si="528"/>
        <v>12116.02099375</v>
      </c>
      <c r="J5699" s="90">
        <f t="shared" si="530"/>
        <v>-1192.9865062499994</v>
      </c>
      <c r="K5699" s="79">
        <f t="shared" si="527"/>
        <v>0.16429218442516832</v>
      </c>
      <c r="L5699" s="91">
        <v>0.27500000000000002</v>
      </c>
      <c r="M5699" s="92">
        <v>869.36</v>
      </c>
    </row>
    <row r="5700" spans="1:13" x14ac:dyDescent="0.2">
      <c r="A5700" s="73">
        <v>57940</v>
      </c>
      <c r="B5700" s="74">
        <v>10712.632750000001</v>
      </c>
      <c r="C5700" s="75">
        <v>0.18489183206765622</v>
      </c>
      <c r="D5700" s="74">
        <v>6373.4</v>
      </c>
      <c r="E5700" s="75">
        <v>0.11</v>
      </c>
      <c r="F5700" s="76">
        <f t="shared" si="525"/>
        <v>51566.6</v>
      </c>
      <c r="G5700" s="76">
        <f t="shared" si="526"/>
        <v>47227.367249999996</v>
      </c>
      <c r="H5700" s="76">
        <f t="shared" si="529"/>
        <v>13311.455</v>
      </c>
      <c r="I5700" s="76">
        <f t="shared" si="528"/>
        <v>12118.165993749999</v>
      </c>
      <c r="J5700" s="76">
        <f t="shared" si="530"/>
        <v>-1193.289006250001</v>
      </c>
      <c r="K5700" s="75">
        <f t="shared" si="527"/>
        <v>0.16429657824905072</v>
      </c>
      <c r="L5700" s="6">
        <v>0.27500000000000002</v>
      </c>
      <c r="M5700" s="93">
        <v>869.36</v>
      </c>
    </row>
    <row r="5701" spans="1:13" x14ac:dyDescent="0.2">
      <c r="A5701" s="77">
        <v>57950</v>
      </c>
      <c r="B5701" s="78">
        <v>10714.832750000001</v>
      </c>
      <c r="C5701" s="79">
        <v>0.18489789042277829</v>
      </c>
      <c r="D5701" s="78">
        <v>6374.5</v>
      </c>
      <c r="E5701" s="79">
        <v>0.11</v>
      </c>
      <c r="F5701" s="90">
        <f t="shared" si="525"/>
        <v>51575.5</v>
      </c>
      <c r="G5701" s="90">
        <f t="shared" si="526"/>
        <v>47235.167249999999</v>
      </c>
      <c r="H5701" s="90">
        <f t="shared" si="529"/>
        <v>13313.9025</v>
      </c>
      <c r="I5701" s="90">
        <f t="shared" si="528"/>
        <v>12120.310993749999</v>
      </c>
      <c r="J5701" s="90">
        <f t="shared" si="530"/>
        <v>-1193.5915062500007</v>
      </c>
      <c r="K5701" s="79">
        <f t="shared" si="527"/>
        <v>0.16430097055651424</v>
      </c>
      <c r="L5701" s="91">
        <v>0.27500000000000002</v>
      </c>
      <c r="M5701" s="92">
        <v>869.36</v>
      </c>
    </row>
    <row r="5702" spans="1:13" x14ac:dyDescent="0.2">
      <c r="A5702" s="73">
        <v>57960</v>
      </c>
      <c r="B5702" s="74">
        <v>10717.032750000002</v>
      </c>
      <c r="C5702" s="75">
        <v>0.18490394668737065</v>
      </c>
      <c r="D5702" s="74">
        <v>6375.6</v>
      </c>
      <c r="E5702" s="75">
        <v>0.11</v>
      </c>
      <c r="F5702" s="76">
        <f t="shared" ref="F5702:F5765" si="531">+A5702-D5702</f>
        <v>51584.4</v>
      </c>
      <c r="G5702" s="76">
        <f t="shared" ref="G5702:G5765" si="532">+A5702-B5702</f>
        <v>47242.967250000002</v>
      </c>
      <c r="H5702" s="76">
        <f t="shared" si="529"/>
        <v>13316.35</v>
      </c>
      <c r="I5702" s="76">
        <f t="shared" si="528"/>
        <v>12122.455993750002</v>
      </c>
      <c r="J5702" s="76">
        <f t="shared" si="530"/>
        <v>-1193.8940062499987</v>
      </c>
      <c r="K5702" s="75">
        <f t="shared" ref="K5702:K5765" si="533">(B5702+J5702)/A5702</f>
        <v>0.16430536134834375</v>
      </c>
      <c r="L5702" s="6">
        <v>0.27500000000000002</v>
      </c>
      <c r="M5702" s="93">
        <v>869.36</v>
      </c>
    </row>
    <row r="5703" spans="1:13" x14ac:dyDescent="0.2">
      <c r="A5703" s="77">
        <v>57970</v>
      </c>
      <c r="B5703" s="78">
        <v>10719.232750000001</v>
      </c>
      <c r="C5703" s="79">
        <v>0.18491000086251511</v>
      </c>
      <c r="D5703" s="78">
        <v>6376.7</v>
      </c>
      <c r="E5703" s="79">
        <v>0.11</v>
      </c>
      <c r="F5703" s="90">
        <f t="shared" si="531"/>
        <v>51593.3</v>
      </c>
      <c r="G5703" s="90">
        <f t="shared" si="532"/>
        <v>47250.767249999997</v>
      </c>
      <c r="H5703" s="90">
        <f t="shared" si="529"/>
        <v>13318.797500000001</v>
      </c>
      <c r="I5703" s="90">
        <f t="shared" si="528"/>
        <v>12124.60099375</v>
      </c>
      <c r="J5703" s="90">
        <f t="shared" si="530"/>
        <v>-1194.1965062500003</v>
      </c>
      <c r="K5703" s="79">
        <f t="shared" si="533"/>
        <v>0.16430975062532346</v>
      </c>
      <c r="L5703" s="91">
        <v>0.27500000000000002</v>
      </c>
      <c r="M5703" s="92">
        <v>869.36</v>
      </c>
    </row>
    <row r="5704" spans="1:13" x14ac:dyDescent="0.2">
      <c r="A5704" s="73">
        <v>57980</v>
      </c>
      <c r="B5704" s="74">
        <v>10721.43275</v>
      </c>
      <c r="C5704" s="75">
        <v>0.18491605294929286</v>
      </c>
      <c r="D5704" s="74">
        <v>6377.8</v>
      </c>
      <c r="E5704" s="75">
        <v>0.11</v>
      </c>
      <c r="F5704" s="76">
        <f t="shared" si="531"/>
        <v>51602.2</v>
      </c>
      <c r="G5704" s="76">
        <f t="shared" si="532"/>
        <v>47258.56725</v>
      </c>
      <c r="H5704" s="76">
        <f t="shared" si="529"/>
        <v>13321.244999999999</v>
      </c>
      <c r="I5704" s="76">
        <f t="shared" ref="I5704:I5767" si="534">+G5704*L5704-M5704</f>
        <v>12126.745993750001</v>
      </c>
      <c r="J5704" s="76">
        <f t="shared" si="530"/>
        <v>-1194.4990062499983</v>
      </c>
      <c r="K5704" s="75">
        <f t="shared" si="533"/>
        <v>0.16431413838823736</v>
      </c>
      <c r="L5704" s="6">
        <v>0.27500000000000002</v>
      </c>
      <c r="M5704" s="93">
        <v>869.36</v>
      </c>
    </row>
    <row r="5705" spans="1:13" x14ac:dyDescent="0.2">
      <c r="A5705" s="77">
        <v>57990</v>
      </c>
      <c r="B5705" s="78">
        <v>10723.632750000001</v>
      </c>
      <c r="C5705" s="79">
        <v>0.18492210294878428</v>
      </c>
      <c r="D5705" s="78">
        <v>6378.9</v>
      </c>
      <c r="E5705" s="79">
        <v>0.11</v>
      </c>
      <c r="F5705" s="90">
        <f t="shared" si="531"/>
        <v>51611.1</v>
      </c>
      <c r="G5705" s="90">
        <f t="shared" si="532"/>
        <v>47266.367249999996</v>
      </c>
      <c r="H5705" s="90">
        <f t="shared" si="529"/>
        <v>13323.692500000001</v>
      </c>
      <c r="I5705" s="90">
        <f t="shared" si="534"/>
        <v>12128.890993749999</v>
      </c>
      <c r="J5705" s="90">
        <f t="shared" si="530"/>
        <v>-1194.8015062500017</v>
      </c>
      <c r="K5705" s="79">
        <f t="shared" si="533"/>
        <v>0.16431852463786858</v>
      </c>
      <c r="L5705" s="91">
        <v>0.27500000000000002</v>
      </c>
      <c r="M5705" s="92">
        <v>869.36</v>
      </c>
    </row>
    <row r="5706" spans="1:13" x14ac:dyDescent="0.2">
      <c r="A5706" s="73">
        <v>58000</v>
      </c>
      <c r="B5706" s="74">
        <v>10725.832750000001</v>
      </c>
      <c r="C5706" s="75">
        <v>0.18492815086206899</v>
      </c>
      <c r="D5706" s="74">
        <v>6380</v>
      </c>
      <c r="E5706" s="75">
        <v>0.11</v>
      </c>
      <c r="F5706" s="76">
        <f t="shared" si="531"/>
        <v>51620</v>
      </c>
      <c r="G5706" s="76">
        <f t="shared" si="532"/>
        <v>47274.167249999999</v>
      </c>
      <c r="H5706" s="76">
        <f t="shared" si="529"/>
        <v>13326.140000000001</v>
      </c>
      <c r="I5706" s="76">
        <f t="shared" si="534"/>
        <v>12131.03599375</v>
      </c>
      <c r="J5706" s="76">
        <f t="shared" si="530"/>
        <v>-1195.1040062500015</v>
      </c>
      <c r="K5706" s="75">
        <f t="shared" si="533"/>
        <v>0.16432290937499999</v>
      </c>
      <c r="L5706" s="6">
        <v>0.27500000000000002</v>
      </c>
      <c r="M5706" s="93">
        <v>869.36</v>
      </c>
    </row>
    <row r="5707" spans="1:13" x14ac:dyDescent="0.2">
      <c r="A5707" s="77">
        <v>58010</v>
      </c>
      <c r="B5707" s="78">
        <v>10728.032750000002</v>
      </c>
      <c r="C5707" s="79">
        <v>0.18493419669022587</v>
      </c>
      <c r="D5707" s="78">
        <v>6381.1</v>
      </c>
      <c r="E5707" s="79">
        <v>0.11</v>
      </c>
      <c r="F5707" s="90">
        <f t="shared" si="531"/>
        <v>51628.9</v>
      </c>
      <c r="G5707" s="90">
        <f t="shared" si="532"/>
        <v>47281.967250000002</v>
      </c>
      <c r="H5707" s="90">
        <f t="shared" si="529"/>
        <v>13328.587500000001</v>
      </c>
      <c r="I5707" s="90">
        <f t="shared" si="534"/>
        <v>12133.18099375</v>
      </c>
      <c r="J5707" s="90">
        <f t="shared" si="530"/>
        <v>-1195.4065062500013</v>
      </c>
      <c r="K5707" s="79">
        <f t="shared" si="533"/>
        <v>0.16432729260041373</v>
      </c>
      <c r="L5707" s="91">
        <v>0.27500000000000002</v>
      </c>
      <c r="M5707" s="92">
        <v>869.36</v>
      </c>
    </row>
    <row r="5708" spans="1:13" x14ac:dyDescent="0.2">
      <c r="A5708" s="73">
        <v>58020</v>
      </c>
      <c r="B5708" s="74">
        <v>10730.232750000001</v>
      </c>
      <c r="C5708" s="75">
        <v>0.18494024043433302</v>
      </c>
      <c r="D5708" s="74">
        <v>6382.2</v>
      </c>
      <c r="E5708" s="75">
        <v>0.11</v>
      </c>
      <c r="F5708" s="76">
        <f t="shared" si="531"/>
        <v>51637.8</v>
      </c>
      <c r="G5708" s="76">
        <f t="shared" si="532"/>
        <v>47289.767249999997</v>
      </c>
      <c r="H5708" s="76">
        <f t="shared" si="529"/>
        <v>13331.035000000002</v>
      </c>
      <c r="I5708" s="76">
        <f t="shared" si="534"/>
        <v>12135.325993749999</v>
      </c>
      <c r="J5708" s="76">
        <f t="shared" si="530"/>
        <v>-1195.7090062500029</v>
      </c>
      <c r="K5708" s="75">
        <f t="shared" si="533"/>
        <v>0.16433167431489137</v>
      </c>
      <c r="L5708" s="6">
        <v>0.27500000000000002</v>
      </c>
      <c r="M5708" s="93">
        <v>869.36</v>
      </c>
    </row>
    <row r="5709" spans="1:13" x14ac:dyDescent="0.2">
      <c r="A5709" s="77">
        <v>58030</v>
      </c>
      <c r="B5709" s="78">
        <v>10732.43275</v>
      </c>
      <c r="C5709" s="79">
        <v>0.18494628209546787</v>
      </c>
      <c r="D5709" s="78">
        <v>6383.3</v>
      </c>
      <c r="E5709" s="79">
        <v>0.11</v>
      </c>
      <c r="F5709" s="90">
        <f t="shared" si="531"/>
        <v>51646.7</v>
      </c>
      <c r="G5709" s="90">
        <f t="shared" si="532"/>
        <v>47297.56725</v>
      </c>
      <c r="H5709" s="90">
        <f t="shared" si="529"/>
        <v>13333.4825</v>
      </c>
      <c r="I5709" s="90">
        <f t="shared" si="534"/>
        <v>12137.470993750001</v>
      </c>
      <c r="J5709" s="90">
        <f t="shared" si="530"/>
        <v>-1196.011506249999</v>
      </c>
      <c r="K5709" s="79">
        <f t="shared" si="533"/>
        <v>0.16433605451921421</v>
      </c>
      <c r="L5709" s="91">
        <v>0.27500000000000002</v>
      </c>
      <c r="M5709" s="92">
        <v>869.36</v>
      </c>
    </row>
    <row r="5710" spans="1:13" x14ac:dyDescent="0.2">
      <c r="A5710" s="73">
        <v>58040</v>
      </c>
      <c r="B5710" s="74">
        <v>10734.632750000001</v>
      </c>
      <c r="C5710" s="75">
        <v>0.1849523216747071</v>
      </c>
      <c r="D5710" s="74">
        <v>6384.4</v>
      </c>
      <c r="E5710" s="75">
        <v>0.11</v>
      </c>
      <c r="F5710" s="76">
        <f t="shared" si="531"/>
        <v>51655.6</v>
      </c>
      <c r="G5710" s="76">
        <f t="shared" si="532"/>
        <v>47305.367249999996</v>
      </c>
      <c r="H5710" s="76">
        <f t="shared" si="529"/>
        <v>13335.93</v>
      </c>
      <c r="I5710" s="76">
        <f t="shared" si="534"/>
        <v>12139.61599375</v>
      </c>
      <c r="J5710" s="76">
        <f t="shared" si="530"/>
        <v>-1196.3140062500006</v>
      </c>
      <c r="K5710" s="75">
        <f t="shared" si="533"/>
        <v>0.16434043321416264</v>
      </c>
      <c r="L5710" s="6">
        <v>0.27500000000000002</v>
      </c>
      <c r="M5710" s="93">
        <v>869.36</v>
      </c>
    </row>
    <row r="5711" spans="1:13" x14ac:dyDescent="0.2">
      <c r="A5711" s="77">
        <v>58050</v>
      </c>
      <c r="B5711" s="78">
        <v>10736.832750000001</v>
      </c>
      <c r="C5711" s="79">
        <v>0.18495835917312664</v>
      </c>
      <c r="D5711" s="78">
        <v>6385.5</v>
      </c>
      <c r="E5711" s="79">
        <v>0.11</v>
      </c>
      <c r="F5711" s="90">
        <f t="shared" si="531"/>
        <v>51664.5</v>
      </c>
      <c r="G5711" s="90">
        <f t="shared" si="532"/>
        <v>47313.167249999999</v>
      </c>
      <c r="H5711" s="90">
        <f t="shared" si="529"/>
        <v>13338.377500000001</v>
      </c>
      <c r="I5711" s="90">
        <f t="shared" si="534"/>
        <v>12141.76099375</v>
      </c>
      <c r="J5711" s="90">
        <f t="shared" si="530"/>
        <v>-1196.6165062500004</v>
      </c>
      <c r="K5711" s="79">
        <f t="shared" si="533"/>
        <v>0.16434481040051682</v>
      </c>
      <c r="L5711" s="91">
        <v>0.27500000000000002</v>
      </c>
      <c r="M5711" s="92">
        <v>869.36</v>
      </c>
    </row>
    <row r="5712" spans="1:13" x14ac:dyDescent="0.2">
      <c r="A5712" s="73">
        <v>58060</v>
      </c>
      <c r="B5712" s="74">
        <v>10739.032750000002</v>
      </c>
      <c r="C5712" s="75">
        <v>0.18496439459180161</v>
      </c>
      <c r="D5712" s="74">
        <v>6386.6</v>
      </c>
      <c r="E5712" s="75">
        <v>0.11</v>
      </c>
      <c r="F5712" s="76">
        <f t="shared" si="531"/>
        <v>51673.4</v>
      </c>
      <c r="G5712" s="76">
        <f t="shared" si="532"/>
        <v>47320.967250000002</v>
      </c>
      <c r="H5712" s="76">
        <f t="shared" si="529"/>
        <v>13340.825000000001</v>
      </c>
      <c r="I5712" s="76">
        <f t="shared" si="534"/>
        <v>12143.905993750001</v>
      </c>
      <c r="J5712" s="76">
        <f t="shared" si="530"/>
        <v>-1196.9190062500002</v>
      </c>
      <c r="K5712" s="75">
        <f t="shared" si="533"/>
        <v>0.16434918607905619</v>
      </c>
      <c r="L5712" s="6">
        <v>0.27500000000000002</v>
      </c>
      <c r="M5712" s="93">
        <v>869.36</v>
      </c>
    </row>
    <row r="5713" spans="1:13" x14ac:dyDescent="0.2">
      <c r="A5713" s="77">
        <v>58070</v>
      </c>
      <c r="B5713" s="78">
        <v>10741.232750000001</v>
      </c>
      <c r="C5713" s="79">
        <v>0.18497042793180646</v>
      </c>
      <c r="D5713" s="78">
        <v>6387.7</v>
      </c>
      <c r="E5713" s="79">
        <v>0.11</v>
      </c>
      <c r="F5713" s="90">
        <f t="shared" si="531"/>
        <v>51682.3</v>
      </c>
      <c r="G5713" s="90">
        <f t="shared" si="532"/>
        <v>47328.767249999997</v>
      </c>
      <c r="H5713" s="90">
        <f t="shared" si="529"/>
        <v>13343.272500000001</v>
      </c>
      <c r="I5713" s="90">
        <f t="shared" si="534"/>
        <v>12146.050993749999</v>
      </c>
      <c r="J5713" s="90">
        <f t="shared" si="530"/>
        <v>-1197.2215062500018</v>
      </c>
      <c r="K5713" s="79">
        <f t="shared" si="533"/>
        <v>0.16435356025055967</v>
      </c>
      <c r="L5713" s="91">
        <v>0.27500000000000002</v>
      </c>
      <c r="M5713" s="92">
        <v>869.36</v>
      </c>
    </row>
    <row r="5714" spans="1:13" x14ac:dyDescent="0.2">
      <c r="A5714" s="73">
        <v>58080</v>
      </c>
      <c r="B5714" s="74">
        <v>10743.43275</v>
      </c>
      <c r="C5714" s="75">
        <v>0.18497645919421488</v>
      </c>
      <c r="D5714" s="74">
        <v>6388.8</v>
      </c>
      <c r="E5714" s="75">
        <v>0.11</v>
      </c>
      <c r="F5714" s="76">
        <f t="shared" si="531"/>
        <v>51691.199999999997</v>
      </c>
      <c r="G5714" s="76">
        <f t="shared" si="532"/>
        <v>47336.56725</v>
      </c>
      <c r="H5714" s="76">
        <f t="shared" si="529"/>
        <v>13345.72</v>
      </c>
      <c r="I5714" s="76">
        <f t="shared" si="534"/>
        <v>12148.19599375</v>
      </c>
      <c r="J5714" s="76">
        <f t="shared" si="530"/>
        <v>-1197.5240062499997</v>
      </c>
      <c r="K5714" s="75">
        <f t="shared" si="533"/>
        <v>0.16435793291580578</v>
      </c>
      <c r="L5714" s="6">
        <v>0.27500000000000002</v>
      </c>
      <c r="M5714" s="93">
        <v>869.36</v>
      </c>
    </row>
    <row r="5715" spans="1:13" x14ac:dyDescent="0.2">
      <c r="A5715" s="77">
        <v>58090</v>
      </c>
      <c r="B5715" s="78">
        <v>10745.632750000001</v>
      </c>
      <c r="C5715" s="79">
        <v>0.18498248838009987</v>
      </c>
      <c r="D5715" s="78">
        <v>6389.9</v>
      </c>
      <c r="E5715" s="79">
        <v>0.11</v>
      </c>
      <c r="F5715" s="90">
        <f t="shared" si="531"/>
        <v>51700.1</v>
      </c>
      <c r="G5715" s="90">
        <f t="shared" si="532"/>
        <v>47344.367249999996</v>
      </c>
      <c r="H5715" s="90">
        <f t="shared" si="529"/>
        <v>13348.1675</v>
      </c>
      <c r="I5715" s="90">
        <f t="shared" si="534"/>
        <v>12150.34099375</v>
      </c>
      <c r="J5715" s="90">
        <f t="shared" si="530"/>
        <v>-1197.8265062499995</v>
      </c>
      <c r="K5715" s="79">
        <f t="shared" si="533"/>
        <v>0.1643623040755724</v>
      </c>
      <c r="L5715" s="91">
        <v>0.27500000000000002</v>
      </c>
      <c r="M5715" s="92">
        <v>869.36</v>
      </c>
    </row>
    <row r="5716" spans="1:13" x14ac:dyDescent="0.2">
      <c r="A5716" s="73">
        <v>58100</v>
      </c>
      <c r="B5716" s="74">
        <v>10747.832750000001</v>
      </c>
      <c r="C5716" s="75">
        <v>0.18498851549053358</v>
      </c>
      <c r="D5716" s="74">
        <v>6391</v>
      </c>
      <c r="E5716" s="75">
        <v>0.11</v>
      </c>
      <c r="F5716" s="76">
        <f t="shared" si="531"/>
        <v>51709</v>
      </c>
      <c r="G5716" s="76">
        <f t="shared" si="532"/>
        <v>47352.167249999999</v>
      </c>
      <c r="H5716" s="76">
        <f t="shared" si="529"/>
        <v>13350.615</v>
      </c>
      <c r="I5716" s="76">
        <f t="shared" si="534"/>
        <v>12152.48599375</v>
      </c>
      <c r="J5716" s="76">
        <f t="shared" si="530"/>
        <v>-1198.1290062499993</v>
      </c>
      <c r="K5716" s="75">
        <f t="shared" si="533"/>
        <v>0.16436667373063688</v>
      </c>
      <c r="L5716" s="6">
        <v>0.27500000000000002</v>
      </c>
      <c r="M5716" s="93">
        <v>869.36</v>
      </c>
    </row>
    <row r="5717" spans="1:13" x14ac:dyDescent="0.2">
      <c r="A5717" s="77">
        <v>58110</v>
      </c>
      <c r="B5717" s="78">
        <v>10750.032750000002</v>
      </c>
      <c r="C5717" s="79">
        <v>0.18499454052658754</v>
      </c>
      <c r="D5717" s="78">
        <v>6392.1</v>
      </c>
      <c r="E5717" s="79">
        <v>0.11</v>
      </c>
      <c r="F5717" s="90">
        <f t="shared" si="531"/>
        <v>51717.9</v>
      </c>
      <c r="G5717" s="90">
        <f t="shared" si="532"/>
        <v>47359.967250000002</v>
      </c>
      <c r="H5717" s="90">
        <f t="shared" si="529"/>
        <v>13353.062500000002</v>
      </c>
      <c r="I5717" s="90">
        <f t="shared" si="534"/>
        <v>12154.630993750001</v>
      </c>
      <c r="J5717" s="90">
        <f t="shared" si="530"/>
        <v>-1198.4315062500009</v>
      </c>
      <c r="K5717" s="79">
        <f t="shared" si="533"/>
        <v>0.16437104188177595</v>
      </c>
      <c r="L5717" s="91">
        <v>0.27500000000000002</v>
      </c>
      <c r="M5717" s="92">
        <v>869.36</v>
      </c>
    </row>
    <row r="5718" spans="1:13" x14ac:dyDescent="0.2">
      <c r="A5718" s="73">
        <v>58120</v>
      </c>
      <c r="B5718" s="74">
        <v>10752.232750000001</v>
      </c>
      <c r="C5718" s="75">
        <v>0.18500056348933244</v>
      </c>
      <c r="D5718" s="74">
        <v>6393.2</v>
      </c>
      <c r="E5718" s="75">
        <v>0.11</v>
      </c>
      <c r="F5718" s="76">
        <f t="shared" si="531"/>
        <v>51726.8</v>
      </c>
      <c r="G5718" s="76">
        <f t="shared" si="532"/>
        <v>47367.767249999997</v>
      </c>
      <c r="H5718" s="76">
        <f t="shared" si="529"/>
        <v>13355.510000000002</v>
      </c>
      <c r="I5718" s="76">
        <f t="shared" si="534"/>
        <v>12156.77599375</v>
      </c>
      <c r="J5718" s="76">
        <f t="shared" si="530"/>
        <v>-1198.7340062500025</v>
      </c>
      <c r="K5718" s="75">
        <f t="shared" si="533"/>
        <v>0.16437540852976598</v>
      </c>
      <c r="L5718" s="6">
        <v>0.27500000000000002</v>
      </c>
      <c r="M5718" s="93">
        <v>869.36</v>
      </c>
    </row>
    <row r="5719" spans="1:13" x14ac:dyDescent="0.2">
      <c r="A5719" s="77">
        <v>58130</v>
      </c>
      <c r="B5719" s="78">
        <v>10754.43275</v>
      </c>
      <c r="C5719" s="79">
        <v>0.1850065843798383</v>
      </c>
      <c r="D5719" s="78">
        <v>6394.3</v>
      </c>
      <c r="E5719" s="79">
        <v>0.11</v>
      </c>
      <c r="F5719" s="90">
        <f t="shared" si="531"/>
        <v>51735.7</v>
      </c>
      <c r="G5719" s="90">
        <f t="shared" si="532"/>
        <v>47375.56725</v>
      </c>
      <c r="H5719" s="90">
        <f t="shared" si="529"/>
        <v>13357.9575</v>
      </c>
      <c r="I5719" s="90">
        <f t="shared" si="534"/>
        <v>12158.92099375</v>
      </c>
      <c r="J5719" s="90">
        <f t="shared" si="530"/>
        <v>-1199.0365062500005</v>
      </c>
      <c r="K5719" s="79">
        <f t="shared" si="533"/>
        <v>0.16437977367538276</v>
      </c>
      <c r="L5719" s="91">
        <v>0.27500000000000002</v>
      </c>
      <c r="M5719" s="92">
        <v>869.36</v>
      </c>
    </row>
    <row r="5720" spans="1:13" x14ac:dyDescent="0.2">
      <c r="A5720" s="73">
        <v>58140</v>
      </c>
      <c r="B5720" s="74">
        <v>10756.632750000001</v>
      </c>
      <c r="C5720" s="75">
        <v>0.18501260319917442</v>
      </c>
      <c r="D5720" s="74">
        <v>6395.4</v>
      </c>
      <c r="E5720" s="75">
        <v>0.11</v>
      </c>
      <c r="F5720" s="76">
        <f t="shared" si="531"/>
        <v>51744.6</v>
      </c>
      <c r="G5720" s="76">
        <f t="shared" si="532"/>
        <v>47383.367249999996</v>
      </c>
      <c r="H5720" s="76">
        <f t="shared" si="529"/>
        <v>13360.405000000001</v>
      </c>
      <c r="I5720" s="76">
        <f t="shared" si="534"/>
        <v>12161.065993749999</v>
      </c>
      <c r="J5720" s="76">
        <f t="shared" si="530"/>
        <v>-1199.3390062500021</v>
      </c>
      <c r="K5720" s="75">
        <f t="shared" si="533"/>
        <v>0.16438413731940141</v>
      </c>
      <c r="L5720" s="6">
        <v>0.27500000000000002</v>
      </c>
      <c r="M5720" s="93">
        <v>869.36</v>
      </c>
    </row>
    <row r="5721" spans="1:13" x14ac:dyDescent="0.2">
      <c r="A5721" s="77">
        <v>58150</v>
      </c>
      <c r="B5721" s="78">
        <v>10758.832750000001</v>
      </c>
      <c r="C5721" s="79">
        <v>0.18501861994840932</v>
      </c>
      <c r="D5721" s="78">
        <v>6396.5</v>
      </c>
      <c r="E5721" s="79">
        <v>0.11</v>
      </c>
      <c r="F5721" s="90">
        <f t="shared" si="531"/>
        <v>51753.5</v>
      </c>
      <c r="G5721" s="90">
        <f t="shared" si="532"/>
        <v>47391.167249999999</v>
      </c>
      <c r="H5721" s="90">
        <f t="shared" si="529"/>
        <v>13362.852500000001</v>
      </c>
      <c r="I5721" s="90">
        <f t="shared" si="534"/>
        <v>12163.210993750001</v>
      </c>
      <c r="J5721" s="90">
        <f t="shared" si="530"/>
        <v>-1199.64150625</v>
      </c>
      <c r="K5721" s="79">
        <f t="shared" si="533"/>
        <v>0.16438849946259676</v>
      </c>
      <c r="L5721" s="91">
        <v>0.27500000000000002</v>
      </c>
      <c r="M5721" s="92">
        <v>869.36</v>
      </c>
    </row>
    <row r="5722" spans="1:13" x14ac:dyDescent="0.2">
      <c r="A5722" s="73">
        <v>58160</v>
      </c>
      <c r="B5722" s="74">
        <v>10761.032750000002</v>
      </c>
      <c r="C5722" s="75">
        <v>0.18502463462861077</v>
      </c>
      <c r="D5722" s="74">
        <v>6397.6</v>
      </c>
      <c r="E5722" s="75">
        <v>0.11</v>
      </c>
      <c r="F5722" s="76">
        <f t="shared" si="531"/>
        <v>51762.400000000001</v>
      </c>
      <c r="G5722" s="76">
        <f t="shared" si="532"/>
        <v>47398.967250000002</v>
      </c>
      <c r="H5722" s="76">
        <f t="shared" si="529"/>
        <v>13365.300000000001</v>
      </c>
      <c r="I5722" s="76">
        <f t="shared" si="534"/>
        <v>12165.355993750001</v>
      </c>
      <c r="J5722" s="76">
        <f t="shared" si="530"/>
        <v>-1199.9440062499998</v>
      </c>
      <c r="K5722" s="75">
        <f t="shared" si="533"/>
        <v>0.16439286010574281</v>
      </c>
      <c r="L5722" s="6">
        <v>0.27500000000000002</v>
      </c>
      <c r="M5722" s="93">
        <v>869.36</v>
      </c>
    </row>
    <row r="5723" spans="1:13" x14ac:dyDescent="0.2">
      <c r="A5723" s="77">
        <v>58170</v>
      </c>
      <c r="B5723" s="78">
        <v>10763.232750000001</v>
      </c>
      <c r="C5723" s="79">
        <v>0.18503064724084581</v>
      </c>
      <c r="D5723" s="78">
        <v>6398.7</v>
      </c>
      <c r="E5723" s="79">
        <v>0.11</v>
      </c>
      <c r="F5723" s="90">
        <f t="shared" si="531"/>
        <v>51771.3</v>
      </c>
      <c r="G5723" s="90">
        <f t="shared" si="532"/>
        <v>47406.767249999997</v>
      </c>
      <c r="H5723" s="90">
        <f t="shared" si="529"/>
        <v>13367.747500000001</v>
      </c>
      <c r="I5723" s="90">
        <f t="shared" si="534"/>
        <v>12167.50099375</v>
      </c>
      <c r="J5723" s="90">
        <f t="shared" si="530"/>
        <v>-1200.2465062500014</v>
      </c>
      <c r="K5723" s="79">
        <f t="shared" si="533"/>
        <v>0.1643972192496132</v>
      </c>
      <c r="L5723" s="91">
        <v>0.27500000000000002</v>
      </c>
      <c r="M5723" s="92">
        <v>869.36</v>
      </c>
    </row>
    <row r="5724" spans="1:13" x14ac:dyDescent="0.2">
      <c r="A5724" s="73">
        <v>58180</v>
      </c>
      <c r="B5724" s="74">
        <v>10765.43275</v>
      </c>
      <c r="C5724" s="75">
        <v>0.18503665778618081</v>
      </c>
      <c r="D5724" s="74">
        <v>6399.8</v>
      </c>
      <c r="E5724" s="75">
        <v>0.11</v>
      </c>
      <c r="F5724" s="76">
        <f t="shared" si="531"/>
        <v>51780.2</v>
      </c>
      <c r="G5724" s="76">
        <f t="shared" si="532"/>
        <v>47414.56725</v>
      </c>
      <c r="H5724" s="76">
        <f t="shared" si="529"/>
        <v>13370.195</v>
      </c>
      <c r="I5724" s="76">
        <f t="shared" si="534"/>
        <v>12169.64599375</v>
      </c>
      <c r="J5724" s="76">
        <f t="shared" si="530"/>
        <v>-1200.5490062499994</v>
      </c>
      <c r="K5724" s="75">
        <f t="shared" si="533"/>
        <v>0.16440157689498111</v>
      </c>
      <c r="L5724" s="6">
        <v>0.27500000000000002</v>
      </c>
      <c r="M5724" s="93">
        <v>869.36</v>
      </c>
    </row>
    <row r="5725" spans="1:13" x14ac:dyDescent="0.2">
      <c r="A5725" s="77">
        <v>58190</v>
      </c>
      <c r="B5725" s="78">
        <v>10767.632750000001</v>
      </c>
      <c r="C5725" s="79">
        <v>0.18504266626568139</v>
      </c>
      <c r="D5725" s="78">
        <v>6400.9</v>
      </c>
      <c r="E5725" s="79">
        <v>0.11</v>
      </c>
      <c r="F5725" s="90">
        <f t="shared" si="531"/>
        <v>51789.1</v>
      </c>
      <c r="G5725" s="90">
        <f t="shared" si="532"/>
        <v>47422.367249999996</v>
      </c>
      <c r="H5725" s="90">
        <f t="shared" si="529"/>
        <v>13372.6425</v>
      </c>
      <c r="I5725" s="90">
        <f t="shared" si="534"/>
        <v>12171.790993749999</v>
      </c>
      <c r="J5725" s="90">
        <f t="shared" si="530"/>
        <v>-1200.851506250001</v>
      </c>
      <c r="K5725" s="79">
        <f t="shared" si="533"/>
        <v>0.164405933042619</v>
      </c>
      <c r="L5725" s="91">
        <v>0.27500000000000002</v>
      </c>
      <c r="M5725" s="92">
        <v>869.36</v>
      </c>
    </row>
    <row r="5726" spans="1:13" x14ac:dyDescent="0.2">
      <c r="A5726" s="73">
        <v>58200</v>
      </c>
      <c r="B5726" s="74">
        <v>10769.832750000001</v>
      </c>
      <c r="C5726" s="75">
        <v>0.18504867268041239</v>
      </c>
      <c r="D5726" s="74">
        <v>6402</v>
      </c>
      <c r="E5726" s="75">
        <v>0.11</v>
      </c>
      <c r="F5726" s="76">
        <f t="shared" si="531"/>
        <v>51798</v>
      </c>
      <c r="G5726" s="76">
        <f t="shared" si="532"/>
        <v>47430.167249999999</v>
      </c>
      <c r="H5726" s="76">
        <f t="shared" si="529"/>
        <v>13375.09</v>
      </c>
      <c r="I5726" s="76">
        <f t="shared" si="534"/>
        <v>12173.935993749999</v>
      </c>
      <c r="J5726" s="76">
        <f t="shared" si="530"/>
        <v>-1201.1540062500007</v>
      </c>
      <c r="K5726" s="75">
        <f t="shared" si="533"/>
        <v>0.16441028769329899</v>
      </c>
      <c r="L5726" s="6">
        <v>0.27500000000000002</v>
      </c>
      <c r="M5726" s="93">
        <v>869.36</v>
      </c>
    </row>
    <row r="5727" spans="1:13" x14ac:dyDescent="0.2">
      <c r="A5727" s="77">
        <v>58210</v>
      </c>
      <c r="B5727" s="78">
        <v>10772.032750000002</v>
      </c>
      <c r="C5727" s="79">
        <v>0.18505467703143794</v>
      </c>
      <c r="D5727" s="78">
        <v>6403.1</v>
      </c>
      <c r="E5727" s="79">
        <v>0.11</v>
      </c>
      <c r="F5727" s="90">
        <f t="shared" si="531"/>
        <v>51806.9</v>
      </c>
      <c r="G5727" s="90">
        <f t="shared" si="532"/>
        <v>47437.967250000002</v>
      </c>
      <c r="H5727" s="90">
        <f t="shared" si="529"/>
        <v>13377.5375</v>
      </c>
      <c r="I5727" s="90">
        <f t="shared" si="534"/>
        <v>12176.080993750002</v>
      </c>
      <c r="J5727" s="90">
        <f t="shared" si="530"/>
        <v>-1201.4565062499987</v>
      </c>
      <c r="K5727" s="79">
        <f t="shared" si="533"/>
        <v>0.16441464084779253</v>
      </c>
      <c r="L5727" s="91">
        <v>0.27500000000000002</v>
      </c>
      <c r="M5727" s="92">
        <v>869.36</v>
      </c>
    </row>
    <row r="5728" spans="1:13" x14ac:dyDescent="0.2">
      <c r="A5728" s="73">
        <v>58220</v>
      </c>
      <c r="B5728" s="74">
        <v>10774.232750000001</v>
      </c>
      <c r="C5728" s="75">
        <v>0.1850606793198214</v>
      </c>
      <c r="D5728" s="74">
        <v>6404.2</v>
      </c>
      <c r="E5728" s="75">
        <v>0.11</v>
      </c>
      <c r="F5728" s="76">
        <f t="shared" si="531"/>
        <v>51815.8</v>
      </c>
      <c r="G5728" s="76">
        <f t="shared" si="532"/>
        <v>47445.767249999997</v>
      </c>
      <c r="H5728" s="76">
        <f t="shared" si="529"/>
        <v>13379.985000000001</v>
      </c>
      <c r="I5728" s="76">
        <f t="shared" si="534"/>
        <v>12178.22599375</v>
      </c>
      <c r="J5728" s="76">
        <f t="shared" si="530"/>
        <v>-1201.7590062500003</v>
      </c>
      <c r="K5728" s="75">
        <f t="shared" si="533"/>
        <v>0.1644189925068705</v>
      </c>
      <c r="L5728" s="6">
        <v>0.27500000000000002</v>
      </c>
      <c r="M5728" s="93">
        <v>869.36</v>
      </c>
    </row>
    <row r="5729" spans="1:13" x14ac:dyDescent="0.2">
      <c r="A5729" s="77">
        <v>58230</v>
      </c>
      <c r="B5729" s="78">
        <v>10776.43275</v>
      </c>
      <c r="C5729" s="79">
        <v>0.18506667954662545</v>
      </c>
      <c r="D5729" s="78">
        <v>6405.3</v>
      </c>
      <c r="E5729" s="79">
        <v>0.11</v>
      </c>
      <c r="F5729" s="90">
        <f t="shared" si="531"/>
        <v>51824.7</v>
      </c>
      <c r="G5729" s="90">
        <f t="shared" si="532"/>
        <v>47453.56725</v>
      </c>
      <c r="H5729" s="90">
        <f t="shared" si="529"/>
        <v>13382.432499999999</v>
      </c>
      <c r="I5729" s="90">
        <f t="shared" si="534"/>
        <v>12180.370993750001</v>
      </c>
      <c r="J5729" s="90">
        <f t="shared" si="530"/>
        <v>-1202.0615062499983</v>
      </c>
      <c r="K5729" s="79">
        <f t="shared" si="533"/>
        <v>0.16442334267130349</v>
      </c>
      <c r="L5729" s="91">
        <v>0.27500000000000002</v>
      </c>
      <c r="M5729" s="92">
        <v>869.36</v>
      </c>
    </row>
    <row r="5730" spans="1:13" x14ac:dyDescent="0.2">
      <c r="A5730" s="73">
        <v>58240</v>
      </c>
      <c r="B5730" s="74">
        <v>10778.632750000001</v>
      </c>
      <c r="C5730" s="75">
        <v>0.18507267771291211</v>
      </c>
      <c r="D5730" s="74">
        <v>6406.4</v>
      </c>
      <c r="E5730" s="75">
        <v>0.11</v>
      </c>
      <c r="F5730" s="76">
        <f t="shared" si="531"/>
        <v>51833.599999999999</v>
      </c>
      <c r="G5730" s="76">
        <f t="shared" si="532"/>
        <v>47461.367249999996</v>
      </c>
      <c r="H5730" s="76">
        <f t="shared" si="529"/>
        <v>13384.880000000001</v>
      </c>
      <c r="I5730" s="76">
        <f t="shared" si="534"/>
        <v>12182.515993749999</v>
      </c>
      <c r="J5730" s="76">
        <f t="shared" si="530"/>
        <v>-1202.3640062500017</v>
      </c>
      <c r="K5730" s="75">
        <f t="shared" si="533"/>
        <v>0.16442769134186125</v>
      </c>
      <c r="L5730" s="6">
        <v>0.27500000000000002</v>
      </c>
      <c r="M5730" s="93">
        <v>869.36</v>
      </c>
    </row>
    <row r="5731" spans="1:13" x14ac:dyDescent="0.2">
      <c r="A5731" s="77">
        <v>58250</v>
      </c>
      <c r="B5731" s="78">
        <v>10780.832750000001</v>
      </c>
      <c r="C5731" s="79">
        <v>0.18507867381974252</v>
      </c>
      <c r="D5731" s="78">
        <v>6407.5</v>
      </c>
      <c r="E5731" s="79">
        <v>0.11</v>
      </c>
      <c r="F5731" s="90">
        <f t="shared" si="531"/>
        <v>51842.5</v>
      </c>
      <c r="G5731" s="90">
        <f t="shared" si="532"/>
        <v>47469.167249999999</v>
      </c>
      <c r="H5731" s="90">
        <f t="shared" si="529"/>
        <v>13387.327500000001</v>
      </c>
      <c r="I5731" s="90">
        <f t="shared" si="534"/>
        <v>12184.66099375</v>
      </c>
      <c r="J5731" s="90">
        <f t="shared" si="530"/>
        <v>-1202.6665062500015</v>
      </c>
      <c r="K5731" s="79">
        <f t="shared" si="533"/>
        <v>0.16443203851931332</v>
      </c>
      <c r="L5731" s="91">
        <v>0.27500000000000002</v>
      </c>
      <c r="M5731" s="92">
        <v>869.36</v>
      </c>
    </row>
    <row r="5732" spans="1:13" x14ac:dyDescent="0.2">
      <c r="A5732" s="73">
        <v>58260</v>
      </c>
      <c r="B5732" s="74">
        <v>10783.032750000002</v>
      </c>
      <c r="C5732" s="75">
        <v>0.18508466786817718</v>
      </c>
      <c r="D5732" s="74">
        <v>6408.6</v>
      </c>
      <c r="E5732" s="75">
        <v>0.11</v>
      </c>
      <c r="F5732" s="76">
        <f t="shared" si="531"/>
        <v>51851.4</v>
      </c>
      <c r="G5732" s="76">
        <f t="shared" si="532"/>
        <v>47476.967250000002</v>
      </c>
      <c r="H5732" s="76">
        <f t="shared" si="529"/>
        <v>13389.775000000001</v>
      </c>
      <c r="I5732" s="76">
        <f t="shared" si="534"/>
        <v>12186.80599375</v>
      </c>
      <c r="J5732" s="76">
        <f t="shared" si="530"/>
        <v>-1202.9690062500013</v>
      </c>
      <c r="K5732" s="75">
        <f t="shared" si="533"/>
        <v>0.16443638420442844</v>
      </c>
      <c r="L5732" s="6">
        <v>0.27500000000000002</v>
      </c>
      <c r="M5732" s="93">
        <v>869.36</v>
      </c>
    </row>
    <row r="5733" spans="1:13" x14ac:dyDescent="0.2">
      <c r="A5733" s="77">
        <v>58270</v>
      </c>
      <c r="B5733" s="78">
        <v>10785.232750000001</v>
      </c>
      <c r="C5733" s="79">
        <v>0.18509065985927581</v>
      </c>
      <c r="D5733" s="78">
        <v>6409.7</v>
      </c>
      <c r="E5733" s="79">
        <v>0.11</v>
      </c>
      <c r="F5733" s="90">
        <f t="shared" si="531"/>
        <v>51860.3</v>
      </c>
      <c r="G5733" s="90">
        <f t="shared" si="532"/>
        <v>47484.767249999997</v>
      </c>
      <c r="H5733" s="90">
        <f t="shared" si="529"/>
        <v>13392.222500000002</v>
      </c>
      <c r="I5733" s="90">
        <f t="shared" si="534"/>
        <v>12188.950993749999</v>
      </c>
      <c r="J5733" s="90">
        <f t="shared" si="530"/>
        <v>-1203.2715062500029</v>
      </c>
      <c r="K5733" s="79">
        <f t="shared" si="533"/>
        <v>0.16444072839797491</v>
      </c>
      <c r="L5733" s="91">
        <v>0.27500000000000002</v>
      </c>
      <c r="M5733" s="92">
        <v>869.36</v>
      </c>
    </row>
    <row r="5734" spans="1:13" x14ac:dyDescent="0.2">
      <c r="A5734" s="73">
        <v>58280</v>
      </c>
      <c r="B5734" s="74">
        <v>10787.43275</v>
      </c>
      <c r="C5734" s="75">
        <v>0.18509664979409746</v>
      </c>
      <c r="D5734" s="74">
        <v>6410.8</v>
      </c>
      <c r="E5734" s="75">
        <v>0.11</v>
      </c>
      <c r="F5734" s="76">
        <f t="shared" si="531"/>
        <v>51869.2</v>
      </c>
      <c r="G5734" s="76">
        <f t="shared" si="532"/>
        <v>47492.56725</v>
      </c>
      <c r="H5734" s="76">
        <f t="shared" si="529"/>
        <v>13394.67</v>
      </c>
      <c r="I5734" s="76">
        <f t="shared" si="534"/>
        <v>12191.095993750001</v>
      </c>
      <c r="J5734" s="76">
        <f t="shared" si="530"/>
        <v>-1203.574006249999</v>
      </c>
      <c r="K5734" s="75">
        <f t="shared" si="533"/>
        <v>0.16444507110072068</v>
      </c>
      <c r="L5734" s="6">
        <v>0.27500000000000002</v>
      </c>
      <c r="M5734" s="93">
        <v>869.36</v>
      </c>
    </row>
    <row r="5735" spans="1:13" x14ac:dyDescent="0.2">
      <c r="A5735" s="77">
        <v>58290</v>
      </c>
      <c r="B5735" s="78">
        <v>10789.632750000001</v>
      </c>
      <c r="C5735" s="79">
        <v>0.18510263767370047</v>
      </c>
      <c r="D5735" s="78">
        <v>6411.9</v>
      </c>
      <c r="E5735" s="79">
        <v>0.11</v>
      </c>
      <c r="F5735" s="90">
        <f t="shared" si="531"/>
        <v>51878.1</v>
      </c>
      <c r="G5735" s="90">
        <f t="shared" si="532"/>
        <v>47500.367249999996</v>
      </c>
      <c r="H5735" s="90">
        <f t="shared" si="529"/>
        <v>13397.1175</v>
      </c>
      <c r="I5735" s="90">
        <f t="shared" si="534"/>
        <v>12193.24099375</v>
      </c>
      <c r="J5735" s="90">
        <f t="shared" si="530"/>
        <v>-1203.8765062500006</v>
      </c>
      <c r="K5735" s="79">
        <f t="shared" si="533"/>
        <v>0.16444941231343282</v>
      </c>
      <c r="L5735" s="91">
        <v>0.27500000000000002</v>
      </c>
      <c r="M5735" s="92">
        <v>869.36</v>
      </c>
    </row>
    <row r="5736" spans="1:13" x14ac:dyDescent="0.2">
      <c r="A5736" s="73">
        <v>58300</v>
      </c>
      <c r="B5736" s="74">
        <v>10791.832750000001</v>
      </c>
      <c r="C5736" s="75">
        <v>0.18510862349914239</v>
      </c>
      <c r="D5736" s="74">
        <v>6413</v>
      </c>
      <c r="E5736" s="75">
        <v>0.11</v>
      </c>
      <c r="F5736" s="76">
        <f t="shared" si="531"/>
        <v>51887</v>
      </c>
      <c r="G5736" s="76">
        <f t="shared" si="532"/>
        <v>47508.167249999999</v>
      </c>
      <c r="H5736" s="76">
        <f t="shared" si="529"/>
        <v>13399.565000000001</v>
      </c>
      <c r="I5736" s="76">
        <f t="shared" si="534"/>
        <v>12195.38599375</v>
      </c>
      <c r="J5736" s="76">
        <f t="shared" si="530"/>
        <v>-1204.1790062500004</v>
      </c>
      <c r="K5736" s="75">
        <f t="shared" si="533"/>
        <v>0.16445375203687823</v>
      </c>
      <c r="L5736" s="6">
        <v>0.27500000000000002</v>
      </c>
      <c r="M5736" s="93">
        <v>869.36</v>
      </c>
    </row>
    <row r="5737" spans="1:13" x14ac:dyDescent="0.2">
      <c r="A5737" s="77">
        <v>58310</v>
      </c>
      <c r="B5737" s="78">
        <v>10794.032750000002</v>
      </c>
      <c r="C5737" s="79">
        <v>0.18511460727148005</v>
      </c>
      <c r="D5737" s="78">
        <v>6414.1</v>
      </c>
      <c r="E5737" s="79">
        <v>0.11</v>
      </c>
      <c r="F5737" s="90">
        <f t="shared" si="531"/>
        <v>51895.9</v>
      </c>
      <c r="G5737" s="90">
        <f t="shared" si="532"/>
        <v>47515.967250000002</v>
      </c>
      <c r="H5737" s="90">
        <f t="shared" si="529"/>
        <v>13402.012500000001</v>
      </c>
      <c r="I5737" s="90">
        <f t="shared" si="534"/>
        <v>12197.530993750001</v>
      </c>
      <c r="J5737" s="90">
        <f t="shared" si="530"/>
        <v>-1204.4815062500002</v>
      </c>
      <c r="K5737" s="79">
        <f t="shared" si="533"/>
        <v>0.16445809027182304</v>
      </c>
      <c r="L5737" s="91">
        <v>0.27500000000000002</v>
      </c>
      <c r="M5737" s="92">
        <v>869.36</v>
      </c>
    </row>
    <row r="5738" spans="1:13" x14ac:dyDescent="0.2">
      <c r="A5738" s="73">
        <v>58320</v>
      </c>
      <c r="B5738" s="74">
        <v>10796.232750000001</v>
      </c>
      <c r="C5738" s="75">
        <v>0.18512058899176956</v>
      </c>
      <c r="D5738" s="74">
        <v>6415.2</v>
      </c>
      <c r="E5738" s="75">
        <v>0.11</v>
      </c>
      <c r="F5738" s="76">
        <f t="shared" si="531"/>
        <v>51904.800000000003</v>
      </c>
      <c r="G5738" s="76">
        <f t="shared" si="532"/>
        <v>47523.767249999997</v>
      </c>
      <c r="H5738" s="76">
        <f t="shared" si="529"/>
        <v>13404.460000000001</v>
      </c>
      <c r="I5738" s="76">
        <f t="shared" si="534"/>
        <v>12199.675993749999</v>
      </c>
      <c r="J5738" s="76">
        <f t="shared" si="530"/>
        <v>-1204.7840062500018</v>
      </c>
      <c r="K5738" s="75">
        <f t="shared" si="533"/>
        <v>0.16446242701903291</v>
      </c>
      <c r="L5738" s="6">
        <v>0.27500000000000002</v>
      </c>
      <c r="M5738" s="93">
        <v>869.36</v>
      </c>
    </row>
    <row r="5739" spans="1:13" x14ac:dyDescent="0.2">
      <c r="A5739" s="77">
        <v>58330</v>
      </c>
      <c r="B5739" s="78">
        <v>10798.43275</v>
      </c>
      <c r="C5739" s="79">
        <v>0.18512656866106633</v>
      </c>
      <c r="D5739" s="78">
        <v>6416.3</v>
      </c>
      <c r="E5739" s="79">
        <v>0.11</v>
      </c>
      <c r="F5739" s="90">
        <f t="shared" si="531"/>
        <v>51913.7</v>
      </c>
      <c r="G5739" s="90">
        <f t="shared" si="532"/>
        <v>47531.56725</v>
      </c>
      <c r="H5739" s="90">
        <f t="shared" si="529"/>
        <v>13406.907499999999</v>
      </c>
      <c r="I5739" s="90">
        <f t="shared" si="534"/>
        <v>12201.82099375</v>
      </c>
      <c r="J5739" s="90">
        <f t="shared" si="530"/>
        <v>-1205.0865062499997</v>
      </c>
      <c r="K5739" s="79">
        <f t="shared" si="533"/>
        <v>0.16446676227927309</v>
      </c>
      <c r="L5739" s="91">
        <v>0.27500000000000002</v>
      </c>
      <c r="M5739" s="92">
        <v>869.36</v>
      </c>
    </row>
    <row r="5740" spans="1:13" x14ac:dyDescent="0.2">
      <c r="A5740" s="73">
        <v>58340</v>
      </c>
      <c r="B5740" s="74">
        <v>10800.632750000001</v>
      </c>
      <c r="C5740" s="75">
        <v>0.18513254628042511</v>
      </c>
      <c r="D5740" s="74">
        <v>6417.4</v>
      </c>
      <c r="E5740" s="75">
        <v>0.11</v>
      </c>
      <c r="F5740" s="76">
        <f t="shared" si="531"/>
        <v>51922.6</v>
      </c>
      <c r="G5740" s="76">
        <f t="shared" si="532"/>
        <v>47539.367249999996</v>
      </c>
      <c r="H5740" s="76">
        <f t="shared" si="529"/>
        <v>13409.355</v>
      </c>
      <c r="I5740" s="76">
        <f t="shared" si="534"/>
        <v>12203.96599375</v>
      </c>
      <c r="J5740" s="76">
        <f t="shared" si="530"/>
        <v>-1205.3890062499995</v>
      </c>
      <c r="K5740" s="75">
        <f t="shared" si="533"/>
        <v>0.1644710960533082</v>
      </c>
      <c r="L5740" s="6">
        <v>0.27500000000000002</v>
      </c>
      <c r="M5740" s="93">
        <v>869.36</v>
      </c>
    </row>
    <row r="5741" spans="1:13" x14ac:dyDescent="0.2">
      <c r="A5741" s="77">
        <v>58350</v>
      </c>
      <c r="B5741" s="78">
        <v>10802.832750000001</v>
      </c>
      <c r="C5741" s="79">
        <v>0.18513852185089977</v>
      </c>
      <c r="D5741" s="78">
        <v>6418.5</v>
      </c>
      <c r="E5741" s="79">
        <v>0.11</v>
      </c>
      <c r="F5741" s="90">
        <f t="shared" si="531"/>
        <v>51931.5</v>
      </c>
      <c r="G5741" s="90">
        <f t="shared" si="532"/>
        <v>47547.167249999999</v>
      </c>
      <c r="H5741" s="90">
        <f t="shared" si="529"/>
        <v>13411.8025</v>
      </c>
      <c r="I5741" s="90">
        <f t="shared" si="534"/>
        <v>12206.11099375</v>
      </c>
      <c r="J5741" s="90">
        <f t="shared" si="530"/>
        <v>-1205.6915062499993</v>
      </c>
      <c r="K5741" s="79">
        <f t="shared" si="533"/>
        <v>0.16447542834190235</v>
      </c>
      <c r="L5741" s="91">
        <v>0.27500000000000002</v>
      </c>
      <c r="M5741" s="92">
        <v>869.36</v>
      </c>
    </row>
    <row r="5742" spans="1:13" x14ac:dyDescent="0.2">
      <c r="A5742" s="73">
        <v>58360</v>
      </c>
      <c r="B5742" s="74">
        <v>10805.032750000002</v>
      </c>
      <c r="C5742" s="75">
        <v>0.18514449537354355</v>
      </c>
      <c r="D5742" s="74">
        <v>6419.6</v>
      </c>
      <c r="E5742" s="75">
        <v>0.11</v>
      </c>
      <c r="F5742" s="76">
        <f t="shared" si="531"/>
        <v>51940.4</v>
      </c>
      <c r="G5742" s="76">
        <f t="shared" si="532"/>
        <v>47554.967250000002</v>
      </c>
      <c r="H5742" s="76">
        <f t="shared" si="529"/>
        <v>13414.250000000002</v>
      </c>
      <c r="I5742" s="76">
        <f t="shared" si="534"/>
        <v>12208.255993750001</v>
      </c>
      <c r="J5742" s="76">
        <f t="shared" si="530"/>
        <v>-1205.9940062500009</v>
      </c>
      <c r="K5742" s="75">
        <f t="shared" si="533"/>
        <v>0.16447975914581908</v>
      </c>
      <c r="L5742" s="6">
        <v>0.27500000000000002</v>
      </c>
      <c r="M5742" s="93">
        <v>869.36</v>
      </c>
    </row>
    <row r="5743" spans="1:13" x14ac:dyDescent="0.2">
      <c r="A5743" s="77">
        <v>58370</v>
      </c>
      <c r="B5743" s="78">
        <v>10807.232750000001</v>
      </c>
      <c r="C5743" s="79">
        <v>0.18515046684940897</v>
      </c>
      <c r="D5743" s="78">
        <v>6420.7</v>
      </c>
      <c r="E5743" s="79">
        <v>0.11</v>
      </c>
      <c r="F5743" s="90">
        <f t="shared" si="531"/>
        <v>51949.3</v>
      </c>
      <c r="G5743" s="90">
        <f t="shared" si="532"/>
        <v>47562.767249999997</v>
      </c>
      <c r="H5743" s="90">
        <f t="shared" si="529"/>
        <v>13416.697500000002</v>
      </c>
      <c r="I5743" s="90">
        <f t="shared" si="534"/>
        <v>12210.40099375</v>
      </c>
      <c r="J5743" s="90">
        <f t="shared" si="530"/>
        <v>-1206.2965062500025</v>
      </c>
      <c r="K5743" s="79">
        <f t="shared" si="533"/>
        <v>0.16448408846582147</v>
      </c>
      <c r="L5743" s="91">
        <v>0.27500000000000002</v>
      </c>
      <c r="M5743" s="92">
        <v>869.36</v>
      </c>
    </row>
    <row r="5744" spans="1:13" x14ac:dyDescent="0.2">
      <c r="A5744" s="73">
        <v>58380</v>
      </c>
      <c r="B5744" s="74">
        <v>10809.43275</v>
      </c>
      <c r="C5744" s="75">
        <v>0.18515643627954778</v>
      </c>
      <c r="D5744" s="74">
        <v>6421.8</v>
      </c>
      <c r="E5744" s="75">
        <v>0.11</v>
      </c>
      <c r="F5744" s="76">
        <f t="shared" si="531"/>
        <v>51958.2</v>
      </c>
      <c r="G5744" s="76">
        <f t="shared" si="532"/>
        <v>47570.56725</v>
      </c>
      <c r="H5744" s="76">
        <f t="shared" si="529"/>
        <v>13419.145</v>
      </c>
      <c r="I5744" s="76">
        <f t="shared" si="534"/>
        <v>12212.54599375</v>
      </c>
      <c r="J5744" s="76">
        <f t="shared" si="530"/>
        <v>-1206.5990062500005</v>
      </c>
      <c r="K5744" s="75">
        <f t="shared" si="533"/>
        <v>0.16448841630267214</v>
      </c>
      <c r="L5744" s="6">
        <v>0.27500000000000002</v>
      </c>
      <c r="M5744" s="93">
        <v>869.36</v>
      </c>
    </row>
    <row r="5745" spans="1:13" x14ac:dyDescent="0.2">
      <c r="A5745" s="77">
        <v>58390</v>
      </c>
      <c r="B5745" s="78">
        <v>10811.632750000001</v>
      </c>
      <c r="C5745" s="79">
        <v>0.18516240366501113</v>
      </c>
      <c r="D5745" s="78">
        <v>6422.9</v>
      </c>
      <c r="E5745" s="79">
        <v>0.11</v>
      </c>
      <c r="F5745" s="90">
        <f t="shared" si="531"/>
        <v>51967.1</v>
      </c>
      <c r="G5745" s="90">
        <f t="shared" si="532"/>
        <v>47578.367249999996</v>
      </c>
      <c r="H5745" s="90">
        <f t="shared" ref="H5745:H5808" si="535">+F5745*L5745-M5745</f>
        <v>13421.592500000001</v>
      </c>
      <c r="I5745" s="90">
        <f t="shared" si="534"/>
        <v>12214.690993749999</v>
      </c>
      <c r="J5745" s="90">
        <f t="shared" si="530"/>
        <v>-1206.9015062500021</v>
      </c>
      <c r="K5745" s="79">
        <f t="shared" si="533"/>
        <v>0.16449274265713304</v>
      </c>
      <c r="L5745" s="91">
        <v>0.27500000000000002</v>
      </c>
      <c r="M5745" s="92">
        <v>869.36</v>
      </c>
    </row>
    <row r="5746" spans="1:13" x14ac:dyDescent="0.2">
      <c r="A5746" s="73">
        <v>58400</v>
      </c>
      <c r="B5746" s="74">
        <v>10813.832750000001</v>
      </c>
      <c r="C5746" s="75">
        <v>0.18516836900684933</v>
      </c>
      <c r="D5746" s="74">
        <v>6424</v>
      </c>
      <c r="E5746" s="75">
        <v>0.11</v>
      </c>
      <c r="F5746" s="76">
        <f t="shared" si="531"/>
        <v>51976</v>
      </c>
      <c r="G5746" s="76">
        <f t="shared" si="532"/>
        <v>47586.167249999999</v>
      </c>
      <c r="H5746" s="76">
        <f t="shared" si="535"/>
        <v>13424.04</v>
      </c>
      <c r="I5746" s="76">
        <f t="shared" si="534"/>
        <v>12216.835993750001</v>
      </c>
      <c r="J5746" s="76">
        <f t="shared" ref="J5746:J5809" si="536">+I5746-H5746</f>
        <v>-1207.20400625</v>
      </c>
      <c r="K5746" s="75">
        <f t="shared" si="533"/>
        <v>0.16449706752996579</v>
      </c>
      <c r="L5746" s="6">
        <v>0.27500000000000002</v>
      </c>
      <c r="M5746" s="93">
        <v>869.36</v>
      </c>
    </row>
    <row r="5747" spans="1:13" x14ac:dyDescent="0.2">
      <c r="A5747" s="77">
        <v>58410</v>
      </c>
      <c r="B5747" s="78">
        <v>10816.032750000002</v>
      </c>
      <c r="C5747" s="79">
        <v>0.18517433230611199</v>
      </c>
      <c r="D5747" s="78">
        <v>6425.1</v>
      </c>
      <c r="E5747" s="79">
        <v>0.11</v>
      </c>
      <c r="F5747" s="90">
        <f t="shared" si="531"/>
        <v>51984.9</v>
      </c>
      <c r="G5747" s="90">
        <f t="shared" si="532"/>
        <v>47593.967250000002</v>
      </c>
      <c r="H5747" s="90">
        <f t="shared" si="535"/>
        <v>13426.487500000001</v>
      </c>
      <c r="I5747" s="90">
        <f t="shared" si="534"/>
        <v>12218.980993750001</v>
      </c>
      <c r="J5747" s="90">
        <f t="shared" si="536"/>
        <v>-1207.5065062499998</v>
      </c>
      <c r="K5747" s="79">
        <f t="shared" si="533"/>
        <v>0.16450139092193122</v>
      </c>
      <c r="L5747" s="91">
        <v>0.27500000000000002</v>
      </c>
      <c r="M5747" s="92">
        <v>869.36</v>
      </c>
    </row>
    <row r="5748" spans="1:13" x14ac:dyDescent="0.2">
      <c r="A5748" s="73">
        <v>58420</v>
      </c>
      <c r="B5748" s="74">
        <v>10818.232750000001</v>
      </c>
      <c r="C5748" s="75">
        <v>0.18518029356384802</v>
      </c>
      <c r="D5748" s="74">
        <v>6426.2</v>
      </c>
      <c r="E5748" s="75">
        <v>0.11</v>
      </c>
      <c r="F5748" s="76">
        <f t="shared" si="531"/>
        <v>51993.8</v>
      </c>
      <c r="G5748" s="76">
        <f t="shared" si="532"/>
        <v>47601.767249999997</v>
      </c>
      <c r="H5748" s="76">
        <f t="shared" si="535"/>
        <v>13428.935000000001</v>
      </c>
      <c r="I5748" s="76">
        <f t="shared" si="534"/>
        <v>12221.12599375</v>
      </c>
      <c r="J5748" s="76">
        <f t="shared" si="536"/>
        <v>-1207.8090062500014</v>
      </c>
      <c r="K5748" s="75">
        <f t="shared" si="533"/>
        <v>0.16450571283378979</v>
      </c>
      <c r="L5748" s="6">
        <v>0.27500000000000002</v>
      </c>
      <c r="M5748" s="93">
        <v>869.36</v>
      </c>
    </row>
    <row r="5749" spans="1:13" x14ac:dyDescent="0.2">
      <c r="A5749" s="77">
        <v>58430</v>
      </c>
      <c r="B5749" s="78">
        <v>10820.43275</v>
      </c>
      <c r="C5749" s="79">
        <v>0.18518625278110559</v>
      </c>
      <c r="D5749" s="78">
        <v>6427.3</v>
      </c>
      <c r="E5749" s="79">
        <v>0.11</v>
      </c>
      <c r="F5749" s="90">
        <f t="shared" si="531"/>
        <v>52002.7</v>
      </c>
      <c r="G5749" s="90">
        <f t="shared" si="532"/>
        <v>47609.56725</v>
      </c>
      <c r="H5749" s="90">
        <f t="shared" si="535"/>
        <v>13431.3825</v>
      </c>
      <c r="I5749" s="90">
        <f t="shared" si="534"/>
        <v>12223.27099375</v>
      </c>
      <c r="J5749" s="90">
        <f t="shared" si="536"/>
        <v>-1208.1115062499994</v>
      </c>
      <c r="K5749" s="79">
        <f t="shared" si="533"/>
        <v>0.16451003326630156</v>
      </c>
      <c r="L5749" s="91">
        <v>0.27500000000000002</v>
      </c>
      <c r="M5749" s="92">
        <v>869.36</v>
      </c>
    </row>
    <row r="5750" spans="1:13" x14ac:dyDescent="0.2">
      <c r="A5750" s="73">
        <v>58440</v>
      </c>
      <c r="B5750" s="74">
        <v>10822.632750000001</v>
      </c>
      <c r="C5750" s="75">
        <v>0.18519220995893226</v>
      </c>
      <c r="D5750" s="74">
        <v>6428.4</v>
      </c>
      <c r="E5750" s="75">
        <v>0.11</v>
      </c>
      <c r="F5750" s="76">
        <f t="shared" si="531"/>
        <v>52011.6</v>
      </c>
      <c r="G5750" s="76">
        <f t="shared" si="532"/>
        <v>47617.367249999996</v>
      </c>
      <c r="H5750" s="76">
        <f t="shared" si="535"/>
        <v>13433.83</v>
      </c>
      <c r="I5750" s="76">
        <f t="shared" si="534"/>
        <v>12225.415993749999</v>
      </c>
      <c r="J5750" s="76">
        <f t="shared" si="536"/>
        <v>-1208.414006250001</v>
      </c>
      <c r="K5750" s="75">
        <f t="shared" si="533"/>
        <v>0.16451435222022587</v>
      </c>
      <c r="L5750" s="6">
        <v>0.27500000000000002</v>
      </c>
      <c r="M5750" s="93">
        <v>869.36</v>
      </c>
    </row>
    <row r="5751" spans="1:13" x14ac:dyDescent="0.2">
      <c r="A5751" s="77">
        <v>58450</v>
      </c>
      <c r="B5751" s="78">
        <v>10824.832750000001</v>
      </c>
      <c r="C5751" s="79">
        <v>0.1851981650983747</v>
      </c>
      <c r="D5751" s="78">
        <v>6429.5</v>
      </c>
      <c r="E5751" s="79">
        <v>0.11</v>
      </c>
      <c r="F5751" s="90">
        <f t="shared" si="531"/>
        <v>52020.5</v>
      </c>
      <c r="G5751" s="90">
        <f t="shared" si="532"/>
        <v>47625.167249999999</v>
      </c>
      <c r="H5751" s="90">
        <f t="shared" si="535"/>
        <v>13436.2775</v>
      </c>
      <c r="I5751" s="90">
        <f t="shared" si="534"/>
        <v>12227.560993749999</v>
      </c>
      <c r="J5751" s="90">
        <f t="shared" si="536"/>
        <v>-1208.7165062500007</v>
      </c>
      <c r="K5751" s="79">
        <f t="shared" si="533"/>
        <v>0.16451866969632165</v>
      </c>
      <c r="L5751" s="91">
        <v>0.27500000000000002</v>
      </c>
      <c r="M5751" s="92">
        <v>869.36</v>
      </c>
    </row>
    <row r="5752" spans="1:13" x14ac:dyDescent="0.2">
      <c r="A5752" s="73">
        <v>58460</v>
      </c>
      <c r="B5752" s="74">
        <v>10827.032750000002</v>
      </c>
      <c r="C5752" s="75">
        <v>0.185204118200479</v>
      </c>
      <c r="D5752" s="74">
        <v>6430.6</v>
      </c>
      <c r="E5752" s="75">
        <v>0.11</v>
      </c>
      <c r="F5752" s="76">
        <f t="shared" si="531"/>
        <v>52029.4</v>
      </c>
      <c r="G5752" s="76">
        <f t="shared" si="532"/>
        <v>47632.967250000002</v>
      </c>
      <c r="H5752" s="76">
        <f t="shared" si="535"/>
        <v>13438.725</v>
      </c>
      <c r="I5752" s="76">
        <f t="shared" si="534"/>
        <v>12229.705993750002</v>
      </c>
      <c r="J5752" s="76">
        <f t="shared" si="536"/>
        <v>-1209.0190062499987</v>
      </c>
      <c r="K5752" s="75">
        <f t="shared" si="533"/>
        <v>0.16452298569534732</v>
      </c>
      <c r="L5752" s="6">
        <v>0.27500000000000002</v>
      </c>
      <c r="M5752" s="93">
        <v>869.36</v>
      </c>
    </row>
    <row r="5753" spans="1:13" x14ac:dyDescent="0.2">
      <c r="A5753" s="77">
        <v>58470</v>
      </c>
      <c r="B5753" s="78">
        <v>10829.232750000001</v>
      </c>
      <c r="C5753" s="79">
        <v>0.18521006926629041</v>
      </c>
      <c r="D5753" s="78">
        <v>6431.7</v>
      </c>
      <c r="E5753" s="79">
        <v>0.11</v>
      </c>
      <c r="F5753" s="90">
        <f t="shared" si="531"/>
        <v>52038.3</v>
      </c>
      <c r="G5753" s="90">
        <f t="shared" si="532"/>
        <v>47640.767249999997</v>
      </c>
      <c r="H5753" s="90">
        <f t="shared" si="535"/>
        <v>13441.172500000001</v>
      </c>
      <c r="I5753" s="90">
        <f t="shared" si="534"/>
        <v>12231.85099375</v>
      </c>
      <c r="J5753" s="90">
        <f t="shared" si="536"/>
        <v>-1209.3215062500003</v>
      </c>
      <c r="K5753" s="79">
        <f t="shared" si="533"/>
        <v>0.16452730021806056</v>
      </c>
      <c r="L5753" s="91">
        <v>0.27500000000000002</v>
      </c>
      <c r="M5753" s="92">
        <v>869.36</v>
      </c>
    </row>
    <row r="5754" spans="1:13" x14ac:dyDescent="0.2">
      <c r="A5754" s="73">
        <v>58480</v>
      </c>
      <c r="B5754" s="74">
        <v>10831.43275</v>
      </c>
      <c r="C5754" s="75">
        <v>0.18521601829685364</v>
      </c>
      <c r="D5754" s="74">
        <v>6432.8</v>
      </c>
      <c r="E5754" s="75">
        <v>0.11</v>
      </c>
      <c r="F5754" s="76">
        <f t="shared" si="531"/>
        <v>52047.199999999997</v>
      </c>
      <c r="G5754" s="76">
        <f t="shared" si="532"/>
        <v>47648.56725</v>
      </c>
      <c r="H5754" s="76">
        <f t="shared" si="535"/>
        <v>13443.619999999999</v>
      </c>
      <c r="I5754" s="76">
        <f t="shared" si="534"/>
        <v>12233.995993750001</v>
      </c>
      <c r="J5754" s="76">
        <f t="shared" si="536"/>
        <v>-1209.6240062499983</v>
      </c>
      <c r="K5754" s="75">
        <f t="shared" si="533"/>
        <v>0.1645316132652189</v>
      </c>
      <c r="L5754" s="6">
        <v>0.27500000000000002</v>
      </c>
      <c r="M5754" s="93">
        <v>869.36</v>
      </c>
    </row>
    <row r="5755" spans="1:13" x14ac:dyDescent="0.2">
      <c r="A5755" s="77">
        <v>58490</v>
      </c>
      <c r="B5755" s="78">
        <v>10833.632750000001</v>
      </c>
      <c r="C5755" s="79">
        <v>0.18522196529321253</v>
      </c>
      <c r="D5755" s="78">
        <v>6433.9</v>
      </c>
      <c r="E5755" s="79">
        <v>0.11</v>
      </c>
      <c r="F5755" s="90">
        <f t="shared" si="531"/>
        <v>52056.1</v>
      </c>
      <c r="G5755" s="90">
        <f t="shared" si="532"/>
        <v>47656.367249999996</v>
      </c>
      <c r="H5755" s="90">
        <f t="shared" si="535"/>
        <v>13446.067500000001</v>
      </c>
      <c r="I5755" s="90">
        <f t="shared" si="534"/>
        <v>12236.140993749999</v>
      </c>
      <c r="J5755" s="90">
        <f t="shared" si="536"/>
        <v>-1209.9265062500017</v>
      </c>
      <c r="K5755" s="79">
        <f t="shared" si="533"/>
        <v>0.16453592483757906</v>
      </c>
      <c r="L5755" s="91">
        <v>0.27500000000000002</v>
      </c>
      <c r="M5755" s="92">
        <v>869.36</v>
      </c>
    </row>
    <row r="5756" spans="1:13" x14ac:dyDescent="0.2">
      <c r="A5756" s="73">
        <v>58500</v>
      </c>
      <c r="B5756" s="74">
        <v>10835.832750000001</v>
      </c>
      <c r="C5756" s="75">
        <v>0.18522791025641028</v>
      </c>
      <c r="D5756" s="74">
        <v>6435</v>
      </c>
      <c r="E5756" s="75">
        <v>0.11</v>
      </c>
      <c r="F5756" s="76">
        <f t="shared" si="531"/>
        <v>52065</v>
      </c>
      <c r="G5756" s="76">
        <f t="shared" si="532"/>
        <v>47664.167249999999</v>
      </c>
      <c r="H5756" s="76">
        <f t="shared" si="535"/>
        <v>13448.515000000001</v>
      </c>
      <c r="I5756" s="76">
        <f t="shared" si="534"/>
        <v>12238.28599375</v>
      </c>
      <c r="J5756" s="76">
        <f t="shared" si="536"/>
        <v>-1210.2290062500015</v>
      </c>
      <c r="K5756" s="75">
        <f t="shared" si="533"/>
        <v>0.16454023493589742</v>
      </c>
      <c r="L5756" s="6">
        <v>0.27500000000000002</v>
      </c>
      <c r="M5756" s="93">
        <v>869.36</v>
      </c>
    </row>
    <row r="5757" spans="1:13" x14ac:dyDescent="0.2">
      <c r="A5757" s="77">
        <v>58510</v>
      </c>
      <c r="B5757" s="78">
        <v>10838.032750000002</v>
      </c>
      <c r="C5757" s="79">
        <v>0.18523385318748936</v>
      </c>
      <c r="D5757" s="78">
        <v>6436.1</v>
      </c>
      <c r="E5757" s="79">
        <v>0.11</v>
      </c>
      <c r="F5757" s="90">
        <f t="shared" si="531"/>
        <v>52073.9</v>
      </c>
      <c r="G5757" s="90">
        <f t="shared" si="532"/>
        <v>47671.967250000002</v>
      </c>
      <c r="H5757" s="90">
        <f t="shared" si="535"/>
        <v>13450.962500000001</v>
      </c>
      <c r="I5757" s="90">
        <f t="shared" si="534"/>
        <v>12240.43099375</v>
      </c>
      <c r="J5757" s="90">
        <f t="shared" si="536"/>
        <v>-1210.5315062500013</v>
      </c>
      <c r="K5757" s="79">
        <f t="shared" si="533"/>
        <v>0.16454454356092976</v>
      </c>
      <c r="L5757" s="91">
        <v>0.27500000000000002</v>
      </c>
      <c r="M5757" s="92">
        <v>869.36</v>
      </c>
    </row>
    <row r="5758" spans="1:13" x14ac:dyDescent="0.2">
      <c r="A5758" s="73">
        <v>58520</v>
      </c>
      <c r="B5758" s="74">
        <v>10840.232750000001</v>
      </c>
      <c r="C5758" s="75">
        <v>0.18523979408749147</v>
      </c>
      <c r="D5758" s="74">
        <v>6437.2</v>
      </c>
      <c r="E5758" s="75">
        <v>0.11</v>
      </c>
      <c r="F5758" s="76">
        <f t="shared" si="531"/>
        <v>52082.8</v>
      </c>
      <c r="G5758" s="76">
        <f t="shared" si="532"/>
        <v>47679.767249999997</v>
      </c>
      <c r="H5758" s="76">
        <f t="shared" si="535"/>
        <v>13453.410000000002</v>
      </c>
      <c r="I5758" s="76">
        <f t="shared" si="534"/>
        <v>12242.575993749999</v>
      </c>
      <c r="J5758" s="76">
        <f t="shared" si="536"/>
        <v>-1210.8340062500029</v>
      </c>
      <c r="K5758" s="75">
        <f t="shared" si="533"/>
        <v>0.16454885071343128</v>
      </c>
      <c r="L5758" s="6">
        <v>0.27500000000000002</v>
      </c>
      <c r="M5758" s="93">
        <v>869.36</v>
      </c>
    </row>
    <row r="5759" spans="1:13" x14ac:dyDescent="0.2">
      <c r="A5759" s="77">
        <v>58530</v>
      </c>
      <c r="B5759" s="78">
        <v>10842.43275</v>
      </c>
      <c r="C5759" s="79">
        <v>0.18524573295745772</v>
      </c>
      <c r="D5759" s="78">
        <v>6438.3</v>
      </c>
      <c r="E5759" s="79">
        <v>0.11</v>
      </c>
      <c r="F5759" s="90">
        <f t="shared" si="531"/>
        <v>52091.7</v>
      </c>
      <c r="G5759" s="90">
        <f t="shared" si="532"/>
        <v>47687.56725</v>
      </c>
      <c r="H5759" s="90">
        <f t="shared" si="535"/>
        <v>13455.8575</v>
      </c>
      <c r="I5759" s="90">
        <f t="shared" si="534"/>
        <v>12244.720993750001</v>
      </c>
      <c r="J5759" s="90">
        <f t="shared" si="536"/>
        <v>-1211.136506249999</v>
      </c>
      <c r="K5759" s="79">
        <f t="shared" si="533"/>
        <v>0.16455315639415685</v>
      </c>
      <c r="L5759" s="91">
        <v>0.27500000000000002</v>
      </c>
      <c r="M5759" s="92">
        <v>869.36</v>
      </c>
    </row>
    <row r="5760" spans="1:13" x14ac:dyDescent="0.2">
      <c r="A5760" s="73">
        <v>58540</v>
      </c>
      <c r="B5760" s="74">
        <v>10844.632750000001</v>
      </c>
      <c r="C5760" s="75">
        <v>0.18525166979842844</v>
      </c>
      <c r="D5760" s="74">
        <v>6439.4</v>
      </c>
      <c r="E5760" s="75">
        <v>0.11</v>
      </c>
      <c r="F5760" s="76">
        <f t="shared" si="531"/>
        <v>52100.6</v>
      </c>
      <c r="G5760" s="76">
        <f t="shared" si="532"/>
        <v>47695.367249999996</v>
      </c>
      <c r="H5760" s="76">
        <f t="shared" si="535"/>
        <v>13458.305</v>
      </c>
      <c r="I5760" s="76">
        <f t="shared" si="534"/>
        <v>12246.86599375</v>
      </c>
      <c r="J5760" s="76">
        <f t="shared" si="536"/>
        <v>-1211.4390062500006</v>
      </c>
      <c r="K5760" s="75">
        <f t="shared" si="533"/>
        <v>0.16455746060386062</v>
      </c>
      <c r="L5760" s="6">
        <v>0.27500000000000002</v>
      </c>
      <c r="M5760" s="93">
        <v>869.36</v>
      </c>
    </row>
    <row r="5761" spans="1:13" x14ac:dyDescent="0.2">
      <c r="A5761" s="77">
        <v>58550</v>
      </c>
      <c r="B5761" s="78">
        <v>10846.832750000001</v>
      </c>
      <c r="C5761" s="79">
        <v>0.18525760461144322</v>
      </c>
      <c r="D5761" s="78">
        <v>6440.5</v>
      </c>
      <c r="E5761" s="79">
        <v>0.11</v>
      </c>
      <c r="F5761" s="90">
        <f t="shared" si="531"/>
        <v>52109.5</v>
      </c>
      <c r="G5761" s="90">
        <f t="shared" si="532"/>
        <v>47703.167249999999</v>
      </c>
      <c r="H5761" s="90">
        <f t="shared" si="535"/>
        <v>13460.752500000001</v>
      </c>
      <c r="I5761" s="90">
        <f t="shared" si="534"/>
        <v>12249.01099375</v>
      </c>
      <c r="J5761" s="90">
        <f t="shared" si="536"/>
        <v>-1211.7415062500004</v>
      </c>
      <c r="K5761" s="79">
        <f t="shared" si="533"/>
        <v>0.16456176334329634</v>
      </c>
      <c r="L5761" s="91">
        <v>0.27500000000000002</v>
      </c>
      <c r="M5761" s="92">
        <v>869.36</v>
      </c>
    </row>
    <row r="5762" spans="1:13" x14ac:dyDescent="0.2">
      <c r="A5762" s="73">
        <v>58560</v>
      </c>
      <c r="B5762" s="74">
        <v>10849.032750000002</v>
      </c>
      <c r="C5762" s="75">
        <v>0.18526353739754101</v>
      </c>
      <c r="D5762" s="74">
        <v>6441.6</v>
      </c>
      <c r="E5762" s="75">
        <v>0.11</v>
      </c>
      <c r="F5762" s="76">
        <f t="shared" si="531"/>
        <v>52118.400000000001</v>
      </c>
      <c r="G5762" s="76">
        <f t="shared" si="532"/>
        <v>47710.967250000002</v>
      </c>
      <c r="H5762" s="76">
        <f t="shared" si="535"/>
        <v>13463.2</v>
      </c>
      <c r="I5762" s="76">
        <f t="shared" si="534"/>
        <v>12251.155993750001</v>
      </c>
      <c r="J5762" s="76">
        <f t="shared" si="536"/>
        <v>-1212.0440062500002</v>
      </c>
      <c r="K5762" s="75">
        <f t="shared" si="533"/>
        <v>0.16456606461321724</v>
      </c>
      <c r="L5762" s="6">
        <v>0.27500000000000002</v>
      </c>
      <c r="M5762" s="93">
        <v>869.36</v>
      </c>
    </row>
    <row r="5763" spans="1:13" x14ac:dyDescent="0.2">
      <c r="A5763" s="77">
        <v>58570</v>
      </c>
      <c r="B5763" s="78">
        <v>10851.232750000001</v>
      </c>
      <c r="C5763" s="79">
        <v>0.18526946815775996</v>
      </c>
      <c r="D5763" s="78">
        <v>6442.7</v>
      </c>
      <c r="E5763" s="79">
        <v>0.11</v>
      </c>
      <c r="F5763" s="90">
        <f t="shared" si="531"/>
        <v>52127.3</v>
      </c>
      <c r="G5763" s="90">
        <f t="shared" si="532"/>
        <v>47718.767249999997</v>
      </c>
      <c r="H5763" s="90">
        <f t="shared" si="535"/>
        <v>13465.647500000001</v>
      </c>
      <c r="I5763" s="90">
        <f t="shared" si="534"/>
        <v>12253.300993749999</v>
      </c>
      <c r="J5763" s="90">
        <f t="shared" si="536"/>
        <v>-1212.3465062500018</v>
      </c>
      <c r="K5763" s="79">
        <f t="shared" si="533"/>
        <v>0.16457036441437595</v>
      </c>
      <c r="L5763" s="91">
        <v>0.27500000000000002</v>
      </c>
      <c r="M5763" s="92">
        <v>869.36</v>
      </c>
    </row>
    <row r="5764" spans="1:13" x14ac:dyDescent="0.2">
      <c r="A5764" s="73">
        <v>58580</v>
      </c>
      <c r="B5764" s="74">
        <v>10853.43275</v>
      </c>
      <c r="C5764" s="75">
        <v>0.1852753968931376</v>
      </c>
      <c r="D5764" s="74">
        <v>6443.8</v>
      </c>
      <c r="E5764" s="75">
        <v>0.11</v>
      </c>
      <c r="F5764" s="76">
        <f t="shared" si="531"/>
        <v>52136.2</v>
      </c>
      <c r="G5764" s="76">
        <f t="shared" si="532"/>
        <v>47726.56725</v>
      </c>
      <c r="H5764" s="76">
        <f t="shared" si="535"/>
        <v>13468.094999999999</v>
      </c>
      <c r="I5764" s="76">
        <f t="shared" si="534"/>
        <v>12255.44599375</v>
      </c>
      <c r="J5764" s="76">
        <f t="shared" si="536"/>
        <v>-1212.6490062499997</v>
      </c>
      <c r="K5764" s="75">
        <f t="shared" si="533"/>
        <v>0.16457466274752475</v>
      </c>
      <c r="L5764" s="6">
        <v>0.27500000000000002</v>
      </c>
      <c r="M5764" s="93">
        <v>869.36</v>
      </c>
    </row>
    <row r="5765" spans="1:13" x14ac:dyDescent="0.2">
      <c r="A5765" s="77">
        <v>58590</v>
      </c>
      <c r="B5765" s="78">
        <v>10855.632750000001</v>
      </c>
      <c r="C5765" s="79">
        <v>0.18528132360471072</v>
      </c>
      <c r="D5765" s="78">
        <v>6444.9</v>
      </c>
      <c r="E5765" s="79">
        <v>0.11</v>
      </c>
      <c r="F5765" s="90">
        <f t="shared" si="531"/>
        <v>52145.1</v>
      </c>
      <c r="G5765" s="90">
        <f t="shared" si="532"/>
        <v>47734.367249999996</v>
      </c>
      <c r="H5765" s="90">
        <f t="shared" si="535"/>
        <v>13470.5425</v>
      </c>
      <c r="I5765" s="90">
        <f t="shared" si="534"/>
        <v>12257.59099375</v>
      </c>
      <c r="J5765" s="90">
        <f t="shared" si="536"/>
        <v>-1212.9515062499995</v>
      </c>
      <c r="K5765" s="79">
        <f t="shared" si="533"/>
        <v>0.16457895961341529</v>
      </c>
      <c r="L5765" s="91">
        <v>0.27500000000000002</v>
      </c>
      <c r="M5765" s="92">
        <v>869.36</v>
      </c>
    </row>
    <row r="5766" spans="1:13" x14ac:dyDescent="0.2">
      <c r="A5766" s="73">
        <v>58600</v>
      </c>
      <c r="B5766" s="74">
        <v>10857.832750000001</v>
      </c>
      <c r="C5766" s="75">
        <v>0.18528724829351539</v>
      </c>
      <c r="D5766" s="74">
        <v>6446</v>
      </c>
      <c r="E5766" s="75">
        <v>0.11</v>
      </c>
      <c r="F5766" s="76">
        <f t="shared" ref="F5766:F5829" si="537">+A5766-D5766</f>
        <v>52154</v>
      </c>
      <c r="G5766" s="76">
        <f t="shared" ref="G5766:G5829" si="538">+A5766-B5766</f>
        <v>47742.167249999999</v>
      </c>
      <c r="H5766" s="76">
        <f t="shared" si="535"/>
        <v>13472.99</v>
      </c>
      <c r="I5766" s="76">
        <f t="shared" si="534"/>
        <v>12259.73599375</v>
      </c>
      <c r="J5766" s="76">
        <f t="shared" si="536"/>
        <v>-1213.2540062499993</v>
      </c>
      <c r="K5766" s="75">
        <f t="shared" ref="K5766:K5829" si="539">(B5766+J5766)/A5766</f>
        <v>0.16458325501279866</v>
      </c>
      <c r="L5766" s="6">
        <v>0.27500000000000002</v>
      </c>
      <c r="M5766" s="93">
        <v>869.36</v>
      </c>
    </row>
    <row r="5767" spans="1:13" x14ac:dyDescent="0.2">
      <c r="A5767" s="77">
        <v>58610</v>
      </c>
      <c r="B5767" s="78">
        <v>10860.032750000002</v>
      </c>
      <c r="C5767" s="79">
        <v>0.18529317096058698</v>
      </c>
      <c r="D5767" s="78">
        <v>6447.1</v>
      </c>
      <c r="E5767" s="79">
        <v>0.11</v>
      </c>
      <c r="F5767" s="90">
        <f t="shared" si="537"/>
        <v>52162.9</v>
      </c>
      <c r="G5767" s="90">
        <f t="shared" si="538"/>
        <v>47749.967250000002</v>
      </c>
      <c r="H5767" s="90">
        <f t="shared" si="535"/>
        <v>13475.437500000002</v>
      </c>
      <c r="I5767" s="90">
        <f t="shared" si="534"/>
        <v>12261.880993750001</v>
      </c>
      <c r="J5767" s="90">
        <f t="shared" si="536"/>
        <v>-1213.5565062500009</v>
      </c>
      <c r="K5767" s="79">
        <f t="shared" si="539"/>
        <v>0.16458754894642555</v>
      </c>
      <c r="L5767" s="91">
        <v>0.27500000000000002</v>
      </c>
      <c r="M5767" s="92">
        <v>869.36</v>
      </c>
    </row>
    <row r="5768" spans="1:13" x14ac:dyDescent="0.2">
      <c r="A5768" s="73">
        <v>58620</v>
      </c>
      <c r="B5768" s="74">
        <v>10862.232750000001</v>
      </c>
      <c r="C5768" s="75">
        <v>0.18529909160696009</v>
      </c>
      <c r="D5768" s="74">
        <v>6448.2</v>
      </c>
      <c r="E5768" s="75">
        <v>0.11</v>
      </c>
      <c r="F5768" s="76">
        <f t="shared" si="537"/>
        <v>52171.8</v>
      </c>
      <c r="G5768" s="76">
        <f t="shared" si="538"/>
        <v>47757.767249999997</v>
      </c>
      <c r="H5768" s="76">
        <f t="shared" si="535"/>
        <v>13477.885000000002</v>
      </c>
      <c r="I5768" s="76">
        <f t="shared" ref="I5768:I5831" si="540">+G5768*L5768-M5768</f>
        <v>12264.02599375</v>
      </c>
      <c r="J5768" s="76">
        <f t="shared" si="536"/>
        <v>-1213.8590062500025</v>
      </c>
      <c r="K5768" s="75">
        <f t="shared" si="539"/>
        <v>0.16459184141504604</v>
      </c>
      <c r="L5768" s="6">
        <v>0.27500000000000002</v>
      </c>
      <c r="M5768" s="93">
        <v>869.36</v>
      </c>
    </row>
    <row r="5769" spans="1:13" x14ac:dyDescent="0.2">
      <c r="A5769" s="77">
        <v>58630</v>
      </c>
      <c r="B5769" s="78">
        <v>10864.43275</v>
      </c>
      <c r="C5769" s="79">
        <v>0.18530501023366877</v>
      </c>
      <c r="D5769" s="78">
        <v>6449.3</v>
      </c>
      <c r="E5769" s="79">
        <v>0.11</v>
      </c>
      <c r="F5769" s="90">
        <f t="shared" si="537"/>
        <v>52180.7</v>
      </c>
      <c r="G5769" s="90">
        <f t="shared" si="538"/>
        <v>47765.56725</v>
      </c>
      <c r="H5769" s="90">
        <f t="shared" si="535"/>
        <v>13480.3325</v>
      </c>
      <c r="I5769" s="90">
        <f t="shared" si="540"/>
        <v>12266.17099375</v>
      </c>
      <c r="J5769" s="90">
        <f t="shared" si="536"/>
        <v>-1214.1615062500005</v>
      </c>
      <c r="K5769" s="79">
        <f t="shared" si="539"/>
        <v>0.16459613241940985</v>
      </c>
      <c r="L5769" s="91">
        <v>0.27500000000000002</v>
      </c>
      <c r="M5769" s="92">
        <v>869.36</v>
      </c>
    </row>
    <row r="5770" spans="1:13" x14ac:dyDescent="0.2">
      <c r="A5770" s="73">
        <v>58640</v>
      </c>
      <c r="B5770" s="74">
        <v>10866.632750000001</v>
      </c>
      <c r="C5770" s="75">
        <v>0.18531092684174627</v>
      </c>
      <c r="D5770" s="74">
        <v>6450.4</v>
      </c>
      <c r="E5770" s="75">
        <v>0.11</v>
      </c>
      <c r="F5770" s="76">
        <f t="shared" si="537"/>
        <v>52189.599999999999</v>
      </c>
      <c r="G5770" s="76">
        <f t="shared" si="538"/>
        <v>47773.367249999996</v>
      </c>
      <c r="H5770" s="76">
        <f t="shared" si="535"/>
        <v>13482.78</v>
      </c>
      <c r="I5770" s="76">
        <f t="shared" si="540"/>
        <v>12268.315993749999</v>
      </c>
      <c r="J5770" s="76">
        <f t="shared" si="536"/>
        <v>-1214.4640062500021</v>
      </c>
      <c r="K5770" s="75">
        <f t="shared" si="539"/>
        <v>0.164600421960266</v>
      </c>
      <c r="L5770" s="6">
        <v>0.27500000000000002</v>
      </c>
      <c r="M5770" s="93">
        <v>869.36</v>
      </c>
    </row>
    <row r="5771" spans="1:13" x14ac:dyDescent="0.2">
      <c r="A5771" s="77">
        <v>58650</v>
      </c>
      <c r="B5771" s="78">
        <v>10868.832750000001</v>
      </c>
      <c r="C5771" s="79">
        <v>0.1853168414322251</v>
      </c>
      <c r="D5771" s="78">
        <v>6451.5</v>
      </c>
      <c r="E5771" s="79">
        <v>0.11</v>
      </c>
      <c r="F5771" s="90">
        <f t="shared" si="537"/>
        <v>52198.5</v>
      </c>
      <c r="G5771" s="90">
        <f t="shared" si="538"/>
        <v>47781.167249999999</v>
      </c>
      <c r="H5771" s="90">
        <f t="shared" si="535"/>
        <v>13485.227500000001</v>
      </c>
      <c r="I5771" s="90">
        <f t="shared" si="540"/>
        <v>12270.460993750001</v>
      </c>
      <c r="J5771" s="90">
        <f t="shared" si="536"/>
        <v>-1214.76650625</v>
      </c>
      <c r="K5771" s="79">
        <f t="shared" si="539"/>
        <v>0.16460471003836319</v>
      </c>
      <c r="L5771" s="91">
        <v>0.27500000000000002</v>
      </c>
      <c r="M5771" s="92">
        <v>869.36</v>
      </c>
    </row>
    <row r="5772" spans="1:13" x14ac:dyDescent="0.2">
      <c r="A5772" s="73">
        <v>58660</v>
      </c>
      <c r="B5772" s="74">
        <v>10871.032750000002</v>
      </c>
      <c r="C5772" s="75">
        <v>0.1853227540061371</v>
      </c>
      <c r="D5772" s="74">
        <v>6452.6</v>
      </c>
      <c r="E5772" s="75">
        <v>0.11</v>
      </c>
      <c r="F5772" s="76">
        <f t="shared" si="537"/>
        <v>52207.4</v>
      </c>
      <c r="G5772" s="76">
        <f t="shared" si="538"/>
        <v>47788.967250000002</v>
      </c>
      <c r="H5772" s="76">
        <f t="shared" si="535"/>
        <v>13487.675000000001</v>
      </c>
      <c r="I5772" s="76">
        <f t="shared" si="540"/>
        <v>12272.605993750001</v>
      </c>
      <c r="J5772" s="76">
        <f t="shared" si="536"/>
        <v>-1215.0690062499998</v>
      </c>
      <c r="K5772" s="75">
        <f t="shared" si="539"/>
        <v>0.16460899665444942</v>
      </c>
      <c r="L5772" s="6">
        <v>0.27500000000000002</v>
      </c>
      <c r="M5772" s="93">
        <v>869.36</v>
      </c>
    </row>
    <row r="5773" spans="1:13" x14ac:dyDescent="0.2">
      <c r="A5773" s="77">
        <v>58670</v>
      </c>
      <c r="B5773" s="78">
        <v>10873.232750000001</v>
      </c>
      <c r="C5773" s="79">
        <v>0.18532866456451338</v>
      </c>
      <c r="D5773" s="78">
        <v>6453.7</v>
      </c>
      <c r="E5773" s="79">
        <v>0.11</v>
      </c>
      <c r="F5773" s="90">
        <f t="shared" si="537"/>
        <v>52216.3</v>
      </c>
      <c r="G5773" s="90">
        <f t="shared" si="538"/>
        <v>47796.767249999997</v>
      </c>
      <c r="H5773" s="90">
        <f t="shared" si="535"/>
        <v>13490.122500000001</v>
      </c>
      <c r="I5773" s="90">
        <f t="shared" si="540"/>
        <v>12274.75099375</v>
      </c>
      <c r="J5773" s="90">
        <f t="shared" si="536"/>
        <v>-1215.3715062500014</v>
      </c>
      <c r="K5773" s="79">
        <f t="shared" si="539"/>
        <v>0.1646132818092722</v>
      </c>
      <c r="L5773" s="91">
        <v>0.27500000000000002</v>
      </c>
      <c r="M5773" s="92">
        <v>869.36</v>
      </c>
    </row>
    <row r="5774" spans="1:13" x14ac:dyDescent="0.2">
      <c r="A5774" s="73">
        <v>58680</v>
      </c>
      <c r="B5774" s="74">
        <v>10875.43275</v>
      </c>
      <c r="C5774" s="75">
        <v>0.18533457310838447</v>
      </c>
      <c r="D5774" s="74">
        <v>6454.8</v>
      </c>
      <c r="E5774" s="75">
        <v>0.11</v>
      </c>
      <c r="F5774" s="76">
        <f t="shared" si="537"/>
        <v>52225.2</v>
      </c>
      <c r="G5774" s="76">
        <f t="shared" si="538"/>
        <v>47804.56725</v>
      </c>
      <c r="H5774" s="76">
        <f t="shared" si="535"/>
        <v>13492.57</v>
      </c>
      <c r="I5774" s="76">
        <f t="shared" si="540"/>
        <v>12276.89599375</v>
      </c>
      <c r="J5774" s="76">
        <f t="shared" si="536"/>
        <v>-1215.6740062499994</v>
      </c>
      <c r="K5774" s="75">
        <f t="shared" si="539"/>
        <v>0.16461756550357876</v>
      </c>
      <c r="L5774" s="6">
        <v>0.27500000000000002</v>
      </c>
      <c r="M5774" s="93">
        <v>869.36</v>
      </c>
    </row>
    <row r="5775" spans="1:13" x14ac:dyDescent="0.2">
      <c r="A5775" s="77">
        <v>58690</v>
      </c>
      <c r="B5775" s="78">
        <v>10877.632750000001</v>
      </c>
      <c r="C5775" s="79">
        <v>0.18534047963878003</v>
      </c>
      <c r="D5775" s="78">
        <v>6455.9</v>
      </c>
      <c r="E5775" s="79">
        <v>0.11</v>
      </c>
      <c r="F5775" s="90">
        <f t="shared" si="537"/>
        <v>52234.1</v>
      </c>
      <c r="G5775" s="90">
        <f t="shared" si="538"/>
        <v>47812.367249999996</v>
      </c>
      <c r="H5775" s="90">
        <f t="shared" si="535"/>
        <v>13495.0175</v>
      </c>
      <c r="I5775" s="90">
        <f t="shared" si="540"/>
        <v>12279.040993749999</v>
      </c>
      <c r="J5775" s="90">
        <f t="shared" si="536"/>
        <v>-1215.976506250001</v>
      </c>
      <c r="K5775" s="79">
        <f t="shared" si="539"/>
        <v>0.16462184773811553</v>
      </c>
      <c r="L5775" s="91">
        <v>0.27500000000000002</v>
      </c>
      <c r="M5775" s="92">
        <v>869.36</v>
      </c>
    </row>
    <row r="5776" spans="1:13" x14ac:dyDescent="0.2">
      <c r="A5776" s="73">
        <v>58700</v>
      </c>
      <c r="B5776" s="74">
        <v>10879.832750000001</v>
      </c>
      <c r="C5776" s="75">
        <v>0.18534638415672916</v>
      </c>
      <c r="D5776" s="74">
        <v>6457</v>
      </c>
      <c r="E5776" s="75">
        <v>0.11</v>
      </c>
      <c r="F5776" s="76">
        <f t="shared" si="537"/>
        <v>52243</v>
      </c>
      <c r="G5776" s="76">
        <f t="shared" si="538"/>
        <v>47820.167249999999</v>
      </c>
      <c r="H5776" s="76">
        <f t="shared" si="535"/>
        <v>13497.465</v>
      </c>
      <c r="I5776" s="76">
        <f t="shared" si="540"/>
        <v>12281.185993749999</v>
      </c>
      <c r="J5776" s="76">
        <f t="shared" si="536"/>
        <v>-1216.2790062500007</v>
      </c>
      <c r="K5776" s="75">
        <f t="shared" si="539"/>
        <v>0.16462612851362862</v>
      </c>
      <c r="L5776" s="6">
        <v>0.27500000000000002</v>
      </c>
      <c r="M5776" s="93">
        <v>869.36</v>
      </c>
    </row>
    <row r="5777" spans="1:13" x14ac:dyDescent="0.2">
      <c r="A5777" s="77">
        <v>58710</v>
      </c>
      <c r="B5777" s="78">
        <v>10882.032750000002</v>
      </c>
      <c r="C5777" s="79">
        <v>0.18535228666326012</v>
      </c>
      <c r="D5777" s="78">
        <v>6458.1</v>
      </c>
      <c r="E5777" s="79">
        <v>0.11</v>
      </c>
      <c r="F5777" s="90">
        <f t="shared" si="537"/>
        <v>52251.9</v>
      </c>
      <c r="G5777" s="90">
        <f t="shared" si="538"/>
        <v>47827.967250000002</v>
      </c>
      <c r="H5777" s="90">
        <f t="shared" si="535"/>
        <v>13499.9125</v>
      </c>
      <c r="I5777" s="90">
        <f t="shared" si="540"/>
        <v>12283.330993750002</v>
      </c>
      <c r="J5777" s="90">
        <f t="shared" si="536"/>
        <v>-1216.5815062499987</v>
      </c>
      <c r="K5777" s="79">
        <f t="shared" si="539"/>
        <v>0.16463040783086363</v>
      </c>
      <c r="L5777" s="91">
        <v>0.27500000000000002</v>
      </c>
      <c r="M5777" s="92">
        <v>869.36</v>
      </c>
    </row>
    <row r="5778" spans="1:13" x14ac:dyDescent="0.2">
      <c r="A5778" s="73">
        <v>58720</v>
      </c>
      <c r="B5778" s="74">
        <v>10884.232750000001</v>
      </c>
      <c r="C5778" s="75">
        <v>0.18535818715940056</v>
      </c>
      <c r="D5778" s="74">
        <v>6459.2</v>
      </c>
      <c r="E5778" s="75">
        <v>0.11</v>
      </c>
      <c r="F5778" s="76">
        <f t="shared" si="537"/>
        <v>52260.800000000003</v>
      </c>
      <c r="G5778" s="76">
        <f t="shared" si="538"/>
        <v>47835.767249999997</v>
      </c>
      <c r="H5778" s="76">
        <f t="shared" si="535"/>
        <v>13502.36</v>
      </c>
      <c r="I5778" s="76">
        <f t="shared" si="540"/>
        <v>12285.47599375</v>
      </c>
      <c r="J5778" s="76">
        <f t="shared" si="536"/>
        <v>-1216.8840062500003</v>
      </c>
      <c r="K5778" s="75">
        <f t="shared" si="539"/>
        <v>0.16463468569056541</v>
      </c>
      <c r="L5778" s="6">
        <v>0.27500000000000002</v>
      </c>
      <c r="M5778" s="93">
        <v>869.36</v>
      </c>
    </row>
    <row r="5779" spans="1:13" x14ac:dyDescent="0.2">
      <c r="A5779" s="77">
        <v>58730</v>
      </c>
      <c r="B5779" s="78">
        <v>10886.43275</v>
      </c>
      <c r="C5779" s="79">
        <v>0.18536408564617743</v>
      </c>
      <c r="D5779" s="78">
        <v>6460.3</v>
      </c>
      <c r="E5779" s="79">
        <v>0.11</v>
      </c>
      <c r="F5779" s="90">
        <f t="shared" si="537"/>
        <v>52269.7</v>
      </c>
      <c r="G5779" s="90">
        <f t="shared" si="538"/>
        <v>47843.56725</v>
      </c>
      <c r="H5779" s="90">
        <f t="shared" si="535"/>
        <v>13504.807499999999</v>
      </c>
      <c r="I5779" s="90">
        <f t="shared" si="540"/>
        <v>12287.620993750001</v>
      </c>
      <c r="J5779" s="90">
        <f t="shared" si="536"/>
        <v>-1217.1865062499983</v>
      </c>
      <c r="K5779" s="79">
        <f t="shared" si="539"/>
        <v>0.16463896209347867</v>
      </c>
      <c r="L5779" s="91">
        <v>0.27500000000000002</v>
      </c>
      <c r="M5779" s="92">
        <v>869.36</v>
      </c>
    </row>
    <row r="5780" spans="1:13" x14ac:dyDescent="0.2">
      <c r="A5780" s="73">
        <v>58740</v>
      </c>
      <c r="B5780" s="74">
        <v>10888.632750000001</v>
      </c>
      <c r="C5780" s="75">
        <v>0.18536998212461697</v>
      </c>
      <c r="D5780" s="74">
        <v>6461.4</v>
      </c>
      <c r="E5780" s="75">
        <v>0.11</v>
      </c>
      <c r="F5780" s="76">
        <f t="shared" si="537"/>
        <v>52278.6</v>
      </c>
      <c r="G5780" s="76">
        <f t="shared" si="538"/>
        <v>47851.367249999996</v>
      </c>
      <c r="H5780" s="76">
        <f t="shared" si="535"/>
        <v>13507.255000000001</v>
      </c>
      <c r="I5780" s="76">
        <f t="shared" si="540"/>
        <v>12289.765993749999</v>
      </c>
      <c r="J5780" s="76">
        <f t="shared" si="536"/>
        <v>-1217.4890062500017</v>
      </c>
      <c r="K5780" s="75">
        <f t="shared" si="539"/>
        <v>0.16464323704034728</v>
      </c>
      <c r="L5780" s="6">
        <v>0.27500000000000002</v>
      </c>
      <c r="M5780" s="93">
        <v>869.36</v>
      </c>
    </row>
    <row r="5781" spans="1:13" x14ac:dyDescent="0.2">
      <c r="A5781" s="77">
        <v>58750</v>
      </c>
      <c r="B5781" s="78">
        <v>10890.832750000001</v>
      </c>
      <c r="C5781" s="79">
        <v>0.1853758765957447</v>
      </c>
      <c r="D5781" s="78">
        <v>6462.5</v>
      </c>
      <c r="E5781" s="79">
        <v>0.11</v>
      </c>
      <c r="F5781" s="90">
        <f t="shared" si="537"/>
        <v>52287.5</v>
      </c>
      <c r="G5781" s="90">
        <f t="shared" si="538"/>
        <v>47859.167249999999</v>
      </c>
      <c r="H5781" s="90">
        <f t="shared" si="535"/>
        <v>13509.702500000001</v>
      </c>
      <c r="I5781" s="90">
        <f t="shared" si="540"/>
        <v>12291.91099375</v>
      </c>
      <c r="J5781" s="90">
        <f t="shared" si="536"/>
        <v>-1217.7915062500015</v>
      </c>
      <c r="K5781" s="79">
        <f t="shared" si="539"/>
        <v>0.1646475105319149</v>
      </c>
      <c r="L5781" s="91">
        <v>0.27500000000000002</v>
      </c>
      <c r="M5781" s="92">
        <v>869.36</v>
      </c>
    </row>
    <row r="5782" spans="1:13" x14ac:dyDescent="0.2">
      <c r="A5782" s="73">
        <v>58760</v>
      </c>
      <c r="B5782" s="74">
        <v>10893.032750000002</v>
      </c>
      <c r="C5782" s="75">
        <v>0.18538176906058546</v>
      </c>
      <c r="D5782" s="74">
        <v>6463.6</v>
      </c>
      <c r="E5782" s="75">
        <v>0.11</v>
      </c>
      <c r="F5782" s="76">
        <f t="shared" si="537"/>
        <v>52296.4</v>
      </c>
      <c r="G5782" s="76">
        <f t="shared" si="538"/>
        <v>47866.967250000002</v>
      </c>
      <c r="H5782" s="76">
        <f t="shared" si="535"/>
        <v>13512.150000000001</v>
      </c>
      <c r="I5782" s="76">
        <f t="shared" si="540"/>
        <v>12294.05599375</v>
      </c>
      <c r="J5782" s="76">
        <f t="shared" si="536"/>
        <v>-1218.0940062500013</v>
      </c>
      <c r="K5782" s="75">
        <f t="shared" si="539"/>
        <v>0.16465178256892446</v>
      </c>
      <c r="L5782" s="6">
        <v>0.27500000000000002</v>
      </c>
      <c r="M5782" s="93">
        <v>869.36</v>
      </c>
    </row>
    <row r="5783" spans="1:13" x14ac:dyDescent="0.2">
      <c r="A5783" s="77">
        <v>58770</v>
      </c>
      <c r="B5783" s="78">
        <v>10895.232750000001</v>
      </c>
      <c r="C5783" s="79">
        <v>0.18538765952016337</v>
      </c>
      <c r="D5783" s="78">
        <v>6464.7</v>
      </c>
      <c r="E5783" s="79">
        <v>0.11</v>
      </c>
      <c r="F5783" s="90">
        <f t="shared" si="537"/>
        <v>52305.3</v>
      </c>
      <c r="G5783" s="90">
        <f t="shared" si="538"/>
        <v>47874.767249999997</v>
      </c>
      <c r="H5783" s="90">
        <f t="shared" si="535"/>
        <v>13514.597500000002</v>
      </c>
      <c r="I5783" s="90">
        <f t="shared" si="540"/>
        <v>12296.200993749999</v>
      </c>
      <c r="J5783" s="90">
        <f t="shared" si="536"/>
        <v>-1218.3965062500029</v>
      </c>
      <c r="K5783" s="79">
        <f t="shared" si="539"/>
        <v>0.1646560531521184</v>
      </c>
      <c r="L5783" s="91">
        <v>0.27500000000000002</v>
      </c>
      <c r="M5783" s="92">
        <v>869.36</v>
      </c>
    </row>
    <row r="5784" spans="1:13" x14ac:dyDescent="0.2">
      <c r="A5784" s="73">
        <v>58780</v>
      </c>
      <c r="B5784" s="74">
        <v>10897.43275</v>
      </c>
      <c r="C5784" s="75">
        <v>0.18539354797550187</v>
      </c>
      <c r="D5784" s="74">
        <v>6465.8</v>
      </c>
      <c r="E5784" s="75">
        <v>0.11</v>
      </c>
      <c r="F5784" s="76">
        <f t="shared" si="537"/>
        <v>52314.2</v>
      </c>
      <c r="G5784" s="76">
        <f t="shared" si="538"/>
        <v>47882.56725</v>
      </c>
      <c r="H5784" s="76">
        <f t="shared" si="535"/>
        <v>13517.045</v>
      </c>
      <c r="I5784" s="76">
        <f t="shared" si="540"/>
        <v>12298.345993750001</v>
      </c>
      <c r="J5784" s="76">
        <f t="shared" si="536"/>
        <v>-1218.699006249999</v>
      </c>
      <c r="K5784" s="75">
        <f t="shared" si="539"/>
        <v>0.16466032228223887</v>
      </c>
      <c r="L5784" s="6">
        <v>0.27500000000000002</v>
      </c>
      <c r="M5784" s="93">
        <v>869.36</v>
      </c>
    </row>
    <row r="5785" spans="1:13" x14ac:dyDescent="0.2">
      <c r="A5785" s="77">
        <v>58790</v>
      </c>
      <c r="B5785" s="78">
        <v>10899.632750000001</v>
      </c>
      <c r="C5785" s="79">
        <v>0.18539943442762374</v>
      </c>
      <c r="D5785" s="78">
        <v>6466.9</v>
      </c>
      <c r="E5785" s="79">
        <v>0.11</v>
      </c>
      <c r="F5785" s="90">
        <f t="shared" si="537"/>
        <v>52323.1</v>
      </c>
      <c r="G5785" s="90">
        <f t="shared" si="538"/>
        <v>47890.367249999996</v>
      </c>
      <c r="H5785" s="90">
        <f t="shared" si="535"/>
        <v>13519.4925</v>
      </c>
      <c r="I5785" s="90">
        <f t="shared" si="540"/>
        <v>12300.49099375</v>
      </c>
      <c r="J5785" s="90">
        <f t="shared" si="536"/>
        <v>-1219.0015062500006</v>
      </c>
      <c r="K5785" s="79">
        <f t="shared" si="539"/>
        <v>0.16466458996002722</v>
      </c>
      <c r="L5785" s="91">
        <v>0.27500000000000002</v>
      </c>
      <c r="M5785" s="92">
        <v>869.36</v>
      </c>
    </row>
    <row r="5786" spans="1:13" x14ac:dyDescent="0.2">
      <c r="A5786" s="73">
        <v>58800</v>
      </c>
      <c r="B5786" s="74">
        <v>10901.832750000001</v>
      </c>
      <c r="C5786" s="75">
        <v>0.18540531887755105</v>
      </c>
      <c r="D5786" s="74">
        <v>6468</v>
      </c>
      <c r="E5786" s="75">
        <v>0.11</v>
      </c>
      <c r="F5786" s="76">
        <f t="shared" si="537"/>
        <v>52332</v>
      </c>
      <c r="G5786" s="76">
        <f t="shared" si="538"/>
        <v>47898.167249999999</v>
      </c>
      <c r="H5786" s="76">
        <f t="shared" si="535"/>
        <v>13521.94</v>
      </c>
      <c r="I5786" s="76">
        <f t="shared" si="540"/>
        <v>12302.63599375</v>
      </c>
      <c r="J5786" s="76">
        <f t="shared" si="536"/>
        <v>-1219.3040062500004</v>
      </c>
      <c r="K5786" s="75">
        <f t="shared" si="539"/>
        <v>0.16466885618622451</v>
      </c>
      <c r="L5786" s="6">
        <v>0.27500000000000002</v>
      </c>
      <c r="M5786" s="93">
        <v>869.36</v>
      </c>
    </row>
    <row r="5787" spans="1:13" x14ac:dyDescent="0.2">
      <c r="A5787" s="77">
        <v>58810</v>
      </c>
      <c r="B5787" s="78">
        <v>10904.032750000002</v>
      </c>
      <c r="C5787" s="79">
        <v>0.18541120132630509</v>
      </c>
      <c r="D5787" s="78">
        <v>6469.1</v>
      </c>
      <c r="E5787" s="79">
        <v>0.11</v>
      </c>
      <c r="F5787" s="90">
        <f t="shared" si="537"/>
        <v>52340.9</v>
      </c>
      <c r="G5787" s="90">
        <f t="shared" si="538"/>
        <v>47905.967250000002</v>
      </c>
      <c r="H5787" s="90">
        <f t="shared" si="535"/>
        <v>13524.387500000001</v>
      </c>
      <c r="I5787" s="90">
        <f t="shared" si="540"/>
        <v>12304.780993750001</v>
      </c>
      <c r="J5787" s="90">
        <f t="shared" si="536"/>
        <v>-1219.6065062500002</v>
      </c>
      <c r="K5787" s="79">
        <f t="shared" si="539"/>
        <v>0.16467312096157119</v>
      </c>
      <c r="L5787" s="91">
        <v>0.27500000000000002</v>
      </c>
      <c r="M5787" s="92">
        <v>869.36</v>
      </c>
    </row>
    <row r="5788" spans="1:13" x14ac:dyDescent="0.2">
      <c r="A5788" s="73">
        <v>58820</v>
      </c>
      <c r="B5788" s="74">
        <v>10906.232750000001</v>
      </c>
      <c r="C5788" s="75">
        <v>0.18541708177490651</v>
      </c>
      <c r="D5788" s="74">
        <v>6470.2</v>
      </c>
      <c r="E5788" s="75">
        <v>0.11</v>
      </c>
      <c r="F5788" s="76">
        <f t="shared" si="537"/>
        <v>52349.8</v>
      </c>
      <c r="G5788" s="76">
        <f t="shared" si="538"/>
        <v>47913.767249999997</v>
      </c>
      <c r="H5788" s="76">
        <f t="shared" si="535"/>
        <v>13526.835000000001</v>
      </c>
      <c r="I5788" s="76">
        <f t="shared" si="540"/>
        <v>12306.925993749999</v>
      </c>
      <c r="J5788" s="76">
        <f t="shared" si="536"/>
        <v>-1219.9090062500018</v>
      </c>
      <c r="K5788" s="75">
        <f t="shared" si="539"/>
        <v>0.1646773842868072</v>
      </c>
      <c r="L5788" s="6">
        <v>0.27500000000000002</v>
      </c>
      <c r="M5788" s="93">
        <v>869.36</v>
      </c>
    </row>
    <row r="5789" spans="1:13" x14ac:dyDescent="0.2">
      <c r="A5789" s="77">
        <v>58830</v>
      </c>
      <c r="B5789" s="78">
        <v>10908.43275</v>
      </c>
      <c r="C5789" s="79">
        <v>0.18542296022437532</v>
      </c>
      <c r="D5789" s="78">
        <v>6471.3</v>
      </c>
      <c r="E5789" s="79">
        <v>0.11</v>
      </c>
      <c r="F5789" s="90">
        <f t="shared" si="537"/>
        <v>52358.7</v>
      </c>
      <c r="G5789" s="90">
        <f t="shared" si="538"/>
        <v>47921.56725</v>
      </c>
      <c r="H5789" s="90">
        <f t="shared" si="535"/>
        <v>13529.282499999999</v>
      </c>
      <c r="I5789" s="90">
        <f t="shared" si="540"/>
        <v>12309.07099375</v>
      </c>
      <c r="J5789" s="90">
        <f t="shared" si="536"/>
        <v>-1220.2115062499997</v>
      </c>
      <c r="K5789" s="79">
        <f t="shared" si="539"/>
        <v>0.16468164616267211</v>
      </c>
      <c r="L5789" s="91">
        <v>0.27500000000000002</v>
      </c>
      <c r="M5789" s="92">
        <v>869.36</v>
      </c>
    </row>
    <row r="5790" spans="1:13" x14ac:dyDescent="0.2">
      <c r="A5790" s="73">
        <v>58840</v>
      </c>
      <c r="B5790" s="74">
        <v>10910.632750000001</v>
      </c>
      <c r="C5790" s="75">
        <v>0.18542883667573082</v>
      </c>
      <c r="D5790" s="74">
        <v>6472.4</v>
      </c>
      <c r="E5790" s="75">
        <v>0.11</v>
      </c>
      <c r="F5790" s="76">
        <f t="shared" si="537"/>
        <v>52367.6</v>
      </c>
      <c r="G5790" s="76">
        <f t="shared" si="538"/>
        <v>47929.367249999996</v>
      </c>
      <c r="H5790" s="76">
        <f t="shared" si="535"/>
        <v>13531.73</v>
      </c>
      <c r="I5790" s="76">
        <f t="shared" si="540"/>
        <v>12311.21599375</v>
      </c>
      <c r="J5790" s="76">
        <f t="shared" si="536"/>
        <v>-1220.5140062499995</v>
      </c>
      <c r="K5790" s="75">
        <f t="shared" si="539"/>
        <v>0.16468590658990484</v>
      </c>
      <c r="L5790" s="6">
        <v>0.27500000000000002</v>
      </c>
      <c r="M5790" s="93">
        <v>869.36</v>
      </c>
    </row>
    <row r="5791" spans="1:13" x14ac:dyDescent="0.2">
      <c r="A5791" s="77">
        <v>58850</v>
      </c>
      <c r="B5791" s="78">
        <v>10912.832750000001</v>
      </c>
      <c r="C5791" s="79">
        <v>0.18543471112999152</v>
      </c>
      <c r="D5791" s="78">
        <v>6473.5</v>
      </c>
      <c r="E5791" s="79">
        <v>0.11</v>
      </c>
      <c r="F5791" s="90">
        <f t="shared" si="537"/>
        <v>52376.5</v>
      </c>
      <c r="G5791" s="90">
        <f t="shared" si="538"/>
        <v>47937.167249999999</v>
      </c>
      <c r="H5791" s="90">
        <f t="shared" si="535"/>
        <v>13534.1775</v>
      </c>
      <c r="I5791" s="90">
        <f t="shared" si="540"/>
        <v>12313.36099375</v>
      </c>
      <c r="J5791" s="90">
        <f t="shared" si="536"/>
        <v>-1220.8165062499993</v>
      </c>
      <c r="K5791" s="79">
        <f t="shared" si="539"/>
        <v>0.16469016556924387</v>
      </c>
      <c r="L5791" s="91">
        <v>0.27500000000000002</v>
      </c>
      <c r="M5791" s="92">
        <v>869.36</v>
      </c>
    </row>
    <row r="5792" spans="1:13" x14ac:dyDescent="0.2">
      <c r="A5792" s="73">
        <v>58860</v>
      </c>
      <c r="B5792" s="74">
        <v>10915.032750000002</v>
      </c>
      <c r="C5792" s="75">
        <v>0.18544058358817536</v>
      </c>
      <c r="D5792" s="74">
        <v>6474.6</v>
      </c>
      <c r="E5792" s="75">
        <v>0.11</v>
      </c>
      <c r="F5792" s="76">
        <f t="shared" si="537"/>
        <v>52385.4</v>
      </c>
      <c r="G5792" s="76">
        <f t="shared" si="538"/>
        <v>47944.967250000002</v>
      </c>
      <c r="H5792" s="76">
        <f t="shared" si="535"/>
        <v>13536.625000000002</v>
      </c>
      <c r="I5792" s="76">
        <f t="shared" si="540"/>
        <v>12315.505993750001</v>
      </c>
      <c r="J5792" s="76">
        <f t="shared" si="536"/>
        <v>-1221.1190062500009</v>
      </c>
      <c r="K5792" s="75">
        <f t="shared" si="539"/>
        <v>0.16469442310142712</v>
      </c>
      <c r="L5792" s="6">
        <v>0.27500000000000002</v>
      </c>
      <c r="M5792" s="93">
        <v>869.36</v>
      </c>
    </row>
    <row r="5793" spans="1:13" x14ac:dyDescent="0.2">
      <c r="A5793" s="77">
        <v>58870</v>
      </c>
      <c r="B5793" s="78">
        <v>10917.232750000001</v>
      </c>
      <c r="C5793" s="79">
        <v>0.1854464540512995</v>
      </c>
      <c r="D5793" s="78">
        <v>6475.7</v>
      </c>
      <c r="E5793" s="79">
        <v>0.11</v>
      </c>
      <c r="F5793" s="90">
        <f t="shared" si="537"/>
        <v>52394.3</v>
      </c>
      <c r="G5793" s="90">
        <f t="shared" si="538"/>
        <v>47952.767249999997</v>
      </c>
      <c r="H5793" s="90">
        <f t="shared" si="535"/>
        <v>13539.072500000002</v>
      </c>
      <c r="I5793" s="90">
        <f t="shared" si="540"/>
        <v>12317.65099375</v>
      </c>
      <c r="J5793" s="90">
        <f t="shared" si="536"/>
        <v>-1221.4215062500025</v>
      </c>
      <c r="K5793" s="79">
        <f t="shared" si="539"/>
        <v>0.16469867918719208</v>
      </c>
      <c r="L5793" s="91">
        <v>0.27500000000000002</v>
      </c>
      <c r="M5793" s="92">
        <v>869.36</v>
      </c>
    </row>
    <row r="5794" spans="1:13" x14ac:dyDescent="0.2">
      <c r="A5794" s="73">
        <v>58880</v>
      </c>
      <c r="B5794" s="74">
        <v>10919.43275</v>
      </c>
      <c r="C5794" s="75">
        <v>0.18545232252038044</v>
      </c>
      <c r="D5794" s="74">
        <v>6476.8</v>
      </c>
      <c r="E5794" s="75">
        <v>0.11</v>
      </c>
      <c r="F5794" s="76">
        <f t="shared" si="537"/>
        <v>52403.199999999997</v>
      </c>
      <c r="G5794" s="76">
        <f t="shared" si="538"/>
        <v>47960.56725</v>
      </c>
      <c r="H5794" s="76">
        <f t="shared" si="535"/>
        <v>13541.52</v>
      </c>
      <c r="I5794" s="76">
        <f t="shared" si="540"/>
        <v>12319.79599375</v>
      </c>
      <c r="J5794" s="76">
        <f t="shared" si="536"/>
        <v>-1221.7240062500005</v>
      </c>
      <c r="K5794" s="75">
        <f t="shared" si="539"/>
        <v>0.1647029338272758</v>
      </c>
      <c r="L5794" s="6">
        <v>0.27500000000000002</v>
      </c>
      <c r="M5794" s="93">
        <v>869.36</v>
      </c>
    </row>
    <row r="5795" spans="1:13" x14ac:dyDescent="0.2">
      <c r="A5795" s="77">
        <v>58890</v>
      </c>
      <c r="B5795" s="78">
        <v>10921.632750000001</v>
      </c>
      <c r="C5795" s="79">
        <v>0.18545818899643404</v>
      </c>
      <c r="D5795" s="78">
        <v>6477.9</v>
      </c>
      <c r="E5795" s="79">
        <v>0.11</v>
      </c>
      <c r="F5795" s="90">
        <f t="shared" si="537"/>
        <v>52412.1</v>
      </c>
      <c r="G5795" s="90">
        <f t="shared" si="538"/>
        <v>47968.367249999996</v>
      </c>
      <c r="H5795" s="90">
        <f t="shared" si="535"/>
        <v>13543.967500000001</v>
      </c>
      <c r="I5795" s="90">
        <f t="shared" si="540"/>
        <v>12321.940993749999</v>
      </c>
      <c r="J5795" s="90">
        <f t="shared" si="536"/>
        <v>-1222.0265062500021</v>
      </c>
      <c r="K5795" s="79">
        <f t="shared" si="539"/>
        <v>0.16470718702241466</v>
      </c>
      <c r="L5795" s="91">
        <v>0.27500000000000002</v>
      </c>
      <c r="M5795" s="92">
        <v>869.36</v>
      </c>
    </row>
    <row r="5796" spans="1:13" x14ac:dyDescent="0.2">
      <c r="A5796" s="73">
        <v>58900</v>
      </c>
      <c r="B5796" s="74">
        <v>10923.832750000001</v>
      </c>
      <c r="C5796" s="75">
        <v>0.1854640534804754</v>
      </c>
      <c r="D5796" s="74">
        <v>6479</v>
      </c>
      <c r="E5796" s="75">
        <v>0.11</v>
      </c>
      <c r="F5796" s="76">
        <f t="shared" si="537"/>
        <v>52421</v>
      </c>
      <c r="G5796" s="76">
        <f t="shared" si="538"/>
        <v>47976.167249999999</v>
      </c>
      <c r="H5796" s="76">
        <f t="shared" si="535"/>
        <v>13546.415000000001</v>
      </c>
      <c r="I5796" s="76">
        <f t="shared" si="540"/>
        <v>12324.085993750001</v>
      </c>
      <c r="J5796" s="76">
        <f t="shared" si="536"/>
        <v>-1222.32900625</v>
      </c>
      <c r="K5796" s="75">
        <f t="shared" si="539"/>
        <v>0.16471143877334468</v>
      </c>
      <c r="L5796" s="6">
        <v>0.27500000000000002</v>
      </c>
      <c r="M5796" s="93">
        <v>869.36</v>
      </c>
    </row>
    <row r="5797" spans="1:13" x14ac:dyDescent="0.2">
      <c r="A5797" s="77">
        <v>58910</v>
      </c>
      <c r="B5797" s="78">
        <v>10926.032750000002</v>
      </c>
      <c r="C5797" s="79">
        <v>0.18546991597351897</v>
      </c>
      <c r="D5797" s="78">
        <v>6480.1</v>
      </c>
      <c r="E5797" s="79">
        <v>0.11</v>
      </c>
      <c r="F5797" s="90">
        <f t="shared" si="537"/>
        <v>52429.9</v>
      </c>
      <c r="G5797" s="90">
        <f t="shared" si="538"/>
        <v>47983.967250000002</v>
      </c>
      <c r="H5797" s="90">
        <f t="shared" si="535"/>
        <v>13548.862500000001</v>
      </c>
      <c r="I5797" s="90">
        <f t="shared" si="540"/>
        <v>12326.230993750001</v>
      </c>
      <c r="J5797" s="90">
        <f t="shared" si="536"/>
        <v>-1222.6315062499998</v>
      </c>
      <c r="K5797" s="79">
        <f t="shared" si="539"/>
        <v>0.16471568908080125</v>
      </c>
      <c r="L5797" s="91">
        <v>0.27500000000000002</v>
      </c>
      <c r="M5797" s="92">
        <v>869.36</v>
      </c>
    </row>
    <row r="5798" spans="1:13" x14ac:dyDescent="0.2">
      <c r="A5798" s="73">
        <v>58920</v>
      </c>
      <c r="B5798" s="74">
        <v>10928.232750000001</v>
      </c>
      <c r="C5798" s="75">
        <v>0.18547577647657842</v>
      </c>
      <c r="D5798" s="74">
        <v>6481.2</v>
      </c>
      <c r="E5798" s="75">
        <v>0.11</v>
      </c>
      <c r="F5798" s="76">
        <f t="shared" si="537"/>
        <v>52438.8</v>
      </c>
      <c r="G5798" s="76">
        <f t="shared" si="538"/>
        <v>47991.767249999997</v>
      </c>
      <c r="H5798" s="76">
        <f t="shared" si="535"/>
        <v>13551.310000000001</v>
      </c>
      <c r="I5798" s="76">
        <f t="shared" si="540"/>
        <v>12328.37599375</v>
      </c>
      <c r="J5798" s="76">
        <f t="shared" si="536"/>
        <v>-1222.9340062500014</v>
      </c>
      <c r="K5798" s="75">
        <f t="shared" si="539"/>
        <v>0.16471993794551934</v>
      </c>
      <c r="L5798" s="6">
        <v>0.27500000000000002</v>
      </c>
      <c r="M5798" s="93">
        <v>869.36</v>
      </c>
    </row>
    <row r="5799" spans="1:13" x14ac:dyDescent="0.2">
      <c r="A5799" s="77">
        <v>58930</v>
      </c>
      <c r="B5799" s="78">
        <v>10930.43275</v>
      </c>
      <c r="C5799" s="79">
        <v>0.18548163499066689</v>
      </c>
      <c r="D5799" s="78">
        <v>6482.3</v>
      </c>
      <c r="E5799" s="79">
        <v>0.11</v>
      </c>
      <c r="F5799" s="90">
        <f t="shared" si="537"/>
        <v>52447.7</v>
      </c>
      <c r="G5799" s="90">
        <f t="shared" si="538"/>
        <v>47999.56725</v>
      </c>
      <c r="H5799" s="90">
        <f t="shared" si="535"/>
        <v>13553.7575</v>
      </c>
      <c r="I5799" s="90">
        <f t="shared" si="540"/>
        <v>12330.52099375</v>
      </c>
      <c r="J5799" s="90">
        <f t="shared" si="536"/>
        <v>-1223.2365062499994</v>
      </c>
      <c r="K5799" s="79">
        <f t="shared" si="539"/>
        <v>0.16472418536823349</v>
      </c>
      <c r="L5799" s="91">
        <v>0.27500000000000002</v>
      </c>
      <c r="M5799" s="92">
        <v>869.36</v>
      </c>
    </row>
    <row r="5800" spans="1:13" x14ac:dyDescent="0.2">
      <c r="A5800" s="73">
        <v>58940</v>
      </c>
      <c r="B5800" s="74">
        <v>10932.632750000001</v>
      </c>
      <c r="C5800" s="75">
        <v>0.18548749151679675</v>
      </c>
      <c r="D5800" s="74">
        <v>6483.4</v>
      </c>
      <c r="E5800" s="75">
        <v>0.11</v>
      </c>
      <c r="F5800" s="76">
        <f t="shared" si="537"/>
        <v>52456.6</v>
      </c>
      <c r="G5800" s="76">
        <f t="shared" si="538"/>
        <v>48007.367249999996</v>
      </c>
      <c r="H5800" s="76">
        <f t="shared" si="535"/>
        <v>13556.205</v>
      </c>
      <c r="I5800" s="76">
        <f t="shared" si="540"/>
        <v>12332.665993749999</v>
      </c>
      <c r="J5800" s="76">
        <f t="shared" si="536"/>
        <v>-1223.539006250001</v>
      </c>
      <c r="K5800" s="75">
        <f t="shared" si="539"/>
        <v>0.16472843134967763</v>
      </c>
      <c r="L5800" s="6">
        <v>0.27500000000000002</v>
      </c>
      <c r="M5800" s="93">
        <v>869.36</v>
      </c>
    </row>
    <row r="5801" spans="1:13" x14ac:dyDescent="0.2">
      <c r="A5801" s="77">
        <v>58950</v>
      </c>
      <c r="B5801" s="78">
        <v>10934.832750000001</v>
      </c>
      <c r="C5801" s="79">
        <v>0.18549334605597967</v>
      </c>
      <c r="D5801" s="78">
        <v>6484.5</v>
      </c>
      <c r="E5801" s="79">
        <v>0.11</v>
      </c>
      <c r="F5801" s="90">
        <f t="shared" si="537"/>
        <v>52465.5</v>
      </c>
      <c r="G5801" s="90">
        <f t="shared" si="538"/>
        <v>48015.167249999999</v>
      </c>
      <c r="H5801" s="90">
        <f t="shared" si="535"/>
        <v>13558.6525</v>
      </c>
      <c r="I5801" s="90">
        <f t="shared" si="540"/>
        <v>12334.810993749999</v>
      </c>
      <c r="J5801" s="90">
        <f t="shared" si="536"/>
        <v>-1223.8415062500007</v>
      </c>
      <c r="K5801" s="79">
        <f t="shared" si="539"/>
        <v>0.16473267589058524</v>
      </c>
      <c r="L5801" s="91">
        <v>0.27500000000000002</v>
      </c>
      <c r="M5801" s="92">
        <v>869.36</v>
      </c>
    </row>
    <row r="5802" spans="1:13" x14ac:dyDescent="0.2">
      <c r="A5802" s="73">
        <v>58960</v>
      </c>
      <c r="B5802" s="74">
        <v>10937.032750000002</v>
      </c>
      <c r="C5802" s="75">
        <v>0.18549919860922662</v>
      </c>
      <c r="D5802" s="74">
        <v>6485.6</v>
      </c>
      <c r="E5802" s="75">
        <v>0.11</v>
      </c>
      <c r="F5802" s="76">
        <f t="shared" si="537"/>
        <v>52474.400000000001</v>
      </c>
      <c r="G5802" s="76">
        <f t="shared" si="538"/>
        <v>48022.967250000002</v>
      </c>
      <c r="H5802" s="76">
        <f t="shared" si="535"/>
        <v>13561.1</v>
      </c>
      <c r="I5802" s="76">
        <f t="shared" si="540"/>
        <v>12336.955993750002</v>
      </c>
      <c r="J5802" s="76">
        <f t="shared" si="536"/>
        <v>-1224.1440062499987</v>
      </c>
      <c r="K5802" s="75">
        <f t="shared" si="539"/>
        <v>0.16473691899168935</v>
      </c>
      <c r="L5802" s="6">
        <v>0.27500000000000002</v>
      </c>
      <c r="M5802" s="93">
        <v>869.36</v>
      </c>
    </row>
    <row r="5803" spans="1:13" x14ac:dyDescent="0.2">
      <c r="A5803" s="77">
        <v>58970</v>
      </c>
      <c r="B5803" s="78">
        <v>10939.232750000001</v>
      </c>
      <c r="C5803" s="79">
        <v>0.18550504917754793</v>
      </c>
      <c r="D5803" s="78">
        <v>6486.7</v>
      </c>
      <c r="E5803" s="79">
        <v>0.11</v>
      </c>
      <c r="F5803" s="90">
        <f t="shared" si="537"/>
        <v>52483.3</v>
      </c>
      <c r="G5803" s="90">
        <f t="shared" si="538"/>
        <v>48030.767249999997</v>
      </c>
      <c r="H5803" s="90">
        <f t="shared" si="535"/>
        <v>13563.547500000001</v>
      </c>
      <c r="I5803" s="90">
        <f t="shared" si="540"/>
        <v>12339.10099375</v>
      </c>
      <c r="J5803" s="90">
        <f t="shared" si="536"/>
        <v>-1224.4465062500003</v>
      </c>
      <c r="K5803" s="79">
        <f t="shared" si="539"/>
        <v>0.16474116065372224</v>
      </c>
      <c r="L5803" s="91">
        <v>0.27500000000000002</v>
      </c>
      <c r="M5803" s="92">
        <v>869.36</v>
      </c>
    </row>
    <row r="5804" spans="1:13" x14ac:dyDescent="0.2">
      <c r="A5804" s="73">
        <v>58980</v>
      </c>
      <c r="B5804" s="74">
        <v>10941.43275</v>
      </c>
      <c r="C5804" s="75">
        <v>0.1855108977619532</v>
      </c>
      <c r="D5804" s="74">
        <v>6487.8</v>
      </c>
      <c r="E5804" s="75">
        <v>0.11</v>
      </c>
      <c r="F5804" s="76">
        <f t="shared" si="537"/>
        <v>52492.2</v>
      </c>
      <c r="G5804" s="76">
        <f t="shared" si="538"/>
        <v>48038.56725</v>
      </c>
      <c r="H5804" s="76">
        <f t="shared" si="535"/>
        <v>13565.994999999999</v>
      </c>
      <c r="I5804" s="76">
        <f t="shared" si="540"/>
        <v>12341.245993750001</v>
      </c>
      <c r="J5804" s="76">
        <f t="shared" si="536"/>
        <v>-1224.7490062499983</v>
      </c>
      <c r="K5804" s="75">
        <f t="shared" si="539"/>
        <v>0.1647454008774161</v>
      </c>
      <c r="L5804" s="6">
        <v>0.27500000000000002</v>
      </c>
      <c r="M5804" s="93">
        <v>869.36</v>
      </c>
    </row>
    <row r="5805" spans="1:13" x14ac:dyDescent="0.2">
      <c r="A5805" s="77">
        <v>58990</v>
      </c>
      <c r="B5805" s="78">
        <v>10943.632750000001</v>
      </c>
      <c r="C5805" s="79">
        <v>0.18551674436345145</v>
      </c>
      <c r="D5805" s="78">
        <v>6488.9</v>
      </c>
      <c r="E5805" s="79">
        <v>0.11</v>
      </c>
      <c r="F5805" s="90">
        <f t="shared" si="537"/>
        <v>52501.1</v>
      </c>
      <c r="G5805" s="90">
        <f t="shared" si="538"/>
        <v>48046.367249999996</v>
      </c>
      <c r="H5805" s="90">
        <f t="shared" si="535"/>
        <v>13568.442500000001</v>
      </c>
      <c r="I5805" s="90">
        <f t="shared" si="540"/>
        <v>12343.390993749999</v>
      </c>
      <c r="J5805" s="90">
        <f t="shared" si="536"/>
        <v>-1225.0515062500017</v>
      </c>
      <c r="K5805" s="79">
        <f t="shared" si="539"/>
        <v>0.16474963966350228</v>
      </c>
      <c r="L5805" s="91">
        <v>0.27500000000000002</v>
      </c>
      <c r="M5805" s="92">
        <v>869.36</v>
      </c>
    </row>
    <row r="5806" spans="1:13" x14ac:dyDescent="0.2">
      <c r="A5806" s="73">
        <v>59000</v>
      </c>
      <c r="B5806" s="74">
        <v>10945.832750000001</v>
      </c>
      <c r="C5806" s="75">
        <v>0.18552258898305088</v>
      </c>
      <c r="D5806" s="74">
        <v>6490</v>
      </c>
      <c r="E5806" s="75">
        <v>0.11</v>
      </c>
      <c r="F5806" s="76">
        <f t="shared" si="537"/>
        <v>52510</v>
      </c>
      <c r="G5806" s="76">
        <f t="shared" si="538"/>
        <v>48054.167249999999</v>
      </c>
      <c r="H5806" s="76">
        <f t="shared" si="535"/>
        <v>13570.890000000001</v>
      </c>
      <c r="I5806" s="76">
        <f t="shared" si="540"/>
        <v>12345.53599375</v>
      </c>
      <c r="J5806" s="76">
        <f t="shared" si="536"/>
        <v>-1225.3540062500015</v>
      </c>
      <c r="K5806" s="75">
        <f t="shared" si="539"/>
        <v>0.16475387701271185</v>
      </c>
      <c r="L5806" s="6">
        <v>0.27500000000000002</v>
      </c>
      <c r="M5806" s="93">
        <v>869.36</v>
      </c>
    </row>
    <row r="5807" spans="1:13" x14ac:dyDescent="0.2">
      <c r="A5807" s="77">
        <v>59010</v>
      </c>
      <c r="B5807" s="78">
        <v>10948.032750000002</v>
      </c>
      <c r="C5807" s="79">
        <v>0.18552843162175905</v>
      </c>
      <c r="D5807" s="78">
        <v>6491.1</v>
      </c>
      <c r="E5807" s="79">
        <v>0.11</v>
      </c>
      <c r="F5807" s="90">
        <f t="shared" si="537"/>
        <v>52518.9</v>
      </c>
      <c r="G5807" s="90">
        <f t="shared" si="538"/>
        <v>48061.967250000002</v>
      </c>
      <c r="H5807" s="90">
        <f t="shared" si="535"/>
        <v>13573.337500000001</v>
      </c>
      <c r="I5807" s="90">
        <f t="shared" si="540"/>
        <v>12347.68099375</v>
      </c>
      <c r="J5807" s="90">
        <f t="shared" si="536"/>
        <v>-1225.6565062500013</v>
      </c>
      <c r="K5807" s="79">
        <f t="shared" si="539"/>
        <v>0.1647581129257753</v>
      </c>
      <c r="L5807" s="91">
        <v>0.27500000000000002</v>
      </c>
      <c r="M5807" s="92">
        <v>869.36</v>
      </c>
    </row>
    <row r="5808" spans="1:13" x14ac:dyDescent="0.2">
      <c r="A5808" s="73">
        <v>59020</v>
      </c>
      <c r="B5808" s="74">
        <v>10950.232750000001</v>
      </c>
      <c r="C5808" s="75">
        <v>0.18553427228058286</v>
      </c>
      <c r="D5808" s="74">
        <v>6492.2</v>
      </c>
      <c r="E5808" s="75">
        <v>0.11</v>
      </c>
      <c r="F5808" s="76">
        <f t="shared" si="537"/>
        <v>52527.8</v>
      </c>
      <c r="G5808" s="76">
        <f t="shared" si="538"/>
        <v>48069.767249999997</v>
      </c>
      <c r="H5808" s="76">
        <f t="shared" si="535"/>
        <v>13575.785000000002</v>
      </c>
      <c r="I5808" s="76">
        <f t="shared" si="540"/>
        <v>12349.825993749999</v>
      </c>
      <c r="J5808" s="76">
        <f t="shared" si="536"/>
        <v>-1225.9590062500029</v>
      </c>
      <c r="K5808" s="75">
        <f t="shared" si="539"/>
        <v>0.16476234740342255</v>
      </c>
      <c r="L5808" s="6">
        <v>0.27500000000000002</v>
      </c>
      <c r="M5808" s="93">
        <v>869.36</v>
      </c>
    </row>
    <row r="5809" spans="1:13" x14ac:dyDescent="0.2">
      <c r="A5809" s="77">
        <v>59030</v>
      </c>
      <c r="B5809" s="78">
        <v>10952.43275</v>
      </c>
      <c r="C5809" s="79">
        <v>0.18554011096052855</v>
      </c>
      <c r="D5809" s="78">
        <v>6493.3</v>
      </c>
      <c r="E5809" s="79">
        <v>0.11</v>
      </c>
      <c r="F5809" s="90">
        <f t="shared" si="537"/>
        <v>52536.7</v>
      </c>
      <c r="G5809" s="90">
        <f t="shared" si="538"/>
        <v>48077.56725</v>
      </c>
      <c r="H5809" s="90">
        <f t="shared" ref="H5809:H5872" si="541">+F5809*L5809-M5809</f>
        <v>13578.2325</v>
      </c>
      <c r="I5809" s="90">
        <f t="shared" si="540"/>
        <v>12351.970993750001</v>
      </c>
      <c r="J5809" s="90">
        <f t="shared" si="536"/>
        <v>-1226.261506249999</v>
      </c>
      <c r="K5809" s="79">
        <f t="shared" si="539"/>
        <v>0.1647665804463832</v>
      </c>
      <c r="L5809" s="91">
        <v>0.27500000000000002</v>
      </c>
      <c r="M5809" s="92">
        <v>869.36</v>
      </c>
    </row>
    <row r="5810" spans="1:13" x14ac:dyDescent="0.2">
      <c r="A5810" s="73">
        <v>59040</v>
      </c>
      <c r="B5810" s="74">
        <v>10954.632750000001</v>
      </c>
      <c r="C5810" s="75">
        <v>0.18554594766260163</v>
      </c>
      <c r="D5810" s="74">
        <v>6494.4</v>
      </c>
      <c r="E5810" s="75">
        <v>0.11</v>
      </c>
      <c r="F5810" s="76">
        <f t="shared" si="537"/>
        <v>52545.599999999999</v>
      </c>
      <c r="G5810" s="76">
        <f t="shared" si="538"/>
        <v>48085.367249999996</v>
      </c>
      <c r="H5810" s="76">
        <f t="shared" si="541"/>
        <v>13580.68</v>
      </c>
      <c r="I5810" s="76">
        <f t="shared" si="540"/>
        <v>12354.11599375</v>
      </c>
      <c r="J5810" s="76">
        <f t="shared" ref="J5810:J5873" si="542">+I5810-H5810</f>
        <v>-1226.5640062500006</v>
      </c>
      <c r="K5810" s="75">
        <f t="shared" si="539"/>
        <v>0.16477081205538618</v>
      </c>
      <c r="L5810" s="6">
        <v>0.27500000000000002</v>
      </c>
      <c r="M5810" s="93">
        <v>869.36</v>
      </c>
    </row>
    <row r="5811" spans="1:13" x14ac:dyDescent="0.2">
      <c r="A5811" s="77">
        <v>59050</v>
      </c>
      <c r="B5811" s="78">
        <v>10956.832750000001</v>
      </c>
      <c r="C5811" s="79">
        <v>0.18555178238780698</v>
      </c>
      <c r="D5811" s="78">
        <v>6495.5</v>
      </c>
      <c r="E5811" s="79">
        <v>0.11</v>
      </c>
      <c r="F5811" s="90">
        <f t="shared" si="537"/>
        <v>52554.5</v>
      </c>
      <c r="G5811" s="90">
        <f t="shared" si="538"/>
        <v>48093.167249999999</v>
      </c>
      <c r="H5811" s="90">
        <f t="shared" si="541"/>
        <v>13583.127500000001</v>
      </c>
      <c r="I5811" s="90">
        <f t="shared" si="540"/>
        <v>12356.26099375</v>
      </c>
      <c r="J5811" s="90">
        <f t="shared" si="542"/>
        <v>-1226.8665062500004</v>
      </c>
      <c r="K5811" s="79">
        <f t="shared" si="539"/>
        <v>0.16477504223116005</v>
      </c>
      <c r="L5811" s="91">
        <v>0.27500000000000002</v>
      </c>
      <c r="M5811" s="92">
        <v>869.36</v>
      </c>
    </row>
    <row r="5812" spans="1:13" x14ac:dyDescent="0.2">
      <c r="A5812" s="73">
        <v>59060</v>
      </c>
      <c r="B5812" s="74">
        <v>10959.032750000002</v>
      </c>
      <c r="C5812" s="75">
        <v>0.18555761513714869</v>
      </c>
      <c r="D5812" s="74">
        <v>6496.6</v>
      </c>
      <c r="E5812" s="75">
        <v>0.11</v>
      </c>
      <c r="F5812" s="76">
        <f t="shared" si="537"/>
        <v>52563.4</v>
      </c>
      <c r="G5812" s="76">
        <f t="shared" si="538"/>
        <v>48100.967250000002</v>
      </c>
      <c r="H5812" s="76">
        <f t="shared" si="541"/>
        <v>13585.575000000001</v>
      </c>
      <c r="I5812" s="76">
        <f t="shared" si="540"/>
        <v>12358.405993750001</v>
      </c>
      <c r="J5812" s="76">
        <f t="shared" si="542"/>
        <v>-1227.1690062500002</v>
      </c>
      <c r="K5812" s="75">
        <f t="shared" si="539"/>
        <v>0.16477927097443282</v>
      </c>
      <c r="L5812" s="6">
        <v>0.27500000000000002</v>
      </c>
      <c r="M5812" s="93">
        <v>869.36</v>
      </c>
    </row>
    <row r="5813" spans="1:13" x14ac:dyDescent="0.2">
      <c r="A5813" s="77">
        <v>59070</v>
      </c>
      <c r="B5813" s="78">
        <v>10961.232750000001</v>
      </c>
      <c r="C5813" s="79">
        <v>0.18556344591163029</v>
      </c>
      <c r="D5813" s="78">
        <v>6497.7</v>
      </c>
      <c r="E5813" s="79">
        <v>0.11</v>
      </c>
      <c r="F5813" s="90">
        <f t="shared" si="537"/>
        <v>52572.3</v>
      </c>
      <c r="G5813" s="90">
        <f t="shared" si="538"/>
        <v>48108.767249999997</v>
      </c>
      <c r="H5813" s="90">
        <f t="shared" si="541"/>
        <v>13588.022500000001</v>
      </c>
      <c r="I5813" s="90">
        <f t="shared" si="540"/>
        <v>12360.550993749999</v>
      </c>
      <c r="J5813" s="90">
        <f t="shared" si="542"/>
        <v>-1227.4715062500018</v>
      </c>
      <c r="K5813" s="79">
        <f t="shared" si="539"/>
        <v>0.16478349828593195</v>
      </c>
      <c r="L5813" s="91">
        <v>0.27500000000000002</v>
      </c>
      <c r="M5813" s="92">
        <v>869.36</v>
      </c>
    </row>
    <row r="5814" spans="1:13" x14ac:dyDescent="0.2">
      <c r="A5814" s="73">
        <v>59080</v>
      </c>
      <c r="B5814" s="74">
        <v>10963.43275</v>
      </c>
      <c r="C5814" s="75">
        <v>0.18556927471225457</v>
      </c>
      <c r="D5814" s="74">
        <v>6498.8</v>
      </c>
      <c r="E5814" s="75">
        <v>0.11</v>
      </c>
      <c r="F5814" s="76">
        <f t="shared" si="537"/>
        <v>52581.2</v>
      </c>
      <c r="G5814" s="76">
        <f t="shared" si="538"/>
        <v>48116.56725</v>
      </c>
      <c r="H5814" s="76">
        <f t="shared" si="541"/>
        <v>13590.47</v>
      </c>
      <c r="I5814" s="76">
        <f t="shared" si="540"/>
        <v>12362.69599375</v>
      </c>
      <c r="J5814" s="76">
        <f t="shared" si="542"/>
        <v>-1227.7740062499997</v>
      </c>
      <c r="K5814" s="75">
        <f t="shared" si="539"/>
        <v>0.16478772416638457</v>
      </c>
      <c r="L5814" s="6">
        <v>0.27500000000000002</v>
      </c>
      <c r="M5814" s="93">
        <v>869.36</v>
      </c>
    </row>
    <row r="5815" spans="1:13" x14ac:dyDescent="0.2">
      <c r="A5815" s="77">
        <v>59090</v>
      </c>
      <c r="B5815" s="78">
        <v>10965.632750000001</v>
      </c>
      <c r="C5815" s="79">
        <v>0.18557510154002371</v>
      </c>
      <c r="D5815" s="78">
        <v>6499.9</v>
      </c>
      <c r="E5815" s="79">
        <v>0.11</v>
      </c>
      <c r="F5815" s="90">
        <f t="shared" si="537"/>
        <v>52590.1</v>
      </c>
      <c r="G5815" s="90">
        <f t="shared" si="538"/>
        <v>48124.367249999996</v>
      </c>
      <c r="H5815" s="90">
        <f t="shared" si="541"/>
        <v>13592.9175</v>
      </c>
      <c r="I5815" s="90">
        <f t="shared" si="540"/>
        <v>12364.84099375</v>
      </c>
      <c r="J5815" s="90">
        <f t="shared" si="542"/>
        <v>-1228.0765062499995</v>
      </c>
      <c r="K5815" s="79">
        <f t="shared" si="539"/>
        <v>0.16479194861651719</v>
      </c>
      <c r="L5815" s="91">
        <v>0.27500000000000002</v>
      </c>
      <c r="M5815" s="92">
        <v>869.36</v>
      </c>
    </row>
    <row r="5816" spans="1:13" x14ac:dyDescent="0.2">
      <c r="A5816" s="73">
        <v>59100</v>
      </c>
      <c r="B5816" s="74">
        <v>10967.832750000001</v>
      </c>
      <c r="C5816" s="75">
        <v>0.18558092639593912</v>
      </c>
      <c r="D5816" s="74">
        <v>6501</v>
      </c>
      <c r="E5816" s="75">
        <v>0.11</v>
      </c>
      <c r="F5816" s="76">
        <f t="shared" si="537"/>
        <v>52599</v>
      </c>
      <c r="G5816" s="76">
        <f t="shared" si="538"/>
        <v>48132.167249999999</v>
      </c>
      <c r="H5816" s="76">
        <f t="shared" si="541"/>
        <v>13595.365</v>
      </c>
      <c r="I5816" s="76">
        <f t="shared" si="540"/>
        <v>12366.98599375</v>
      </c>
      <c r="J5816" s="76">
        <f t="shared" si="542"/>
        <v>-1228.3790062499993</v>
      </c>
      <c r="K5816" s="75">
        <f t="shared" si="539"/>
        <v>0.16479617163705587</v>
      </c>
      <c r="L5816" s="6">
        <v>0.27500000000000002</v>
      </c>
      <c r="M5816" s="93">
        <v>869.36</v>
      </c>
    </row>
    <row r="5817" spans="1:13" x14ac:dyDescent="0.2">
      <c r="A5817" s="77">
        <v>59110</v>
      </c>
      <c r="B5817" s="78">
        <v>10970.032750000002</v>
      </c>
      <c r="C5817" s="79">
        <v>0.18558674928100155</v>
      </c>
      <c r="D5817" s="78">
        <v>6502.1</v>
      </c>
      <c r="E5817" s="79">
        <v>0.11</v>
      </c>
      <c r="F5817" s="90">
        <f t="shared" si="537"/>
        <v>52607.9</v>
      </c>
      <c r="G5817" s="90">
        <f t="shared" si="538"/>
        <v>48139.967250000002</v>
      </c>
      <c r="H5817" s="90">
        <f t="shared" si="541"/>
        <v>13597.812500000002</v>
      </c>
      <c r="I5817" s="90">
        <f t="shared" si="540"/>
        <v>12369.130993750001</v>
      </c>
      <c r="J5817" s="90">
        <f t="shared" si="542"/>
        <v>-1228.6815062500009</v>
      </c>
      <c r="K5817" s="79">
        <f t="shared" si="539"/>
        <v>0.16480039322872611</v>
      </c>
      <c r="L5817" s="91">
        <v>0.27500000000000002</v>
      </c>
      <c r="M5817" s="92">
        <v>869.36</v>
      </c>
    </row>
    <row r="5818" spans="1:13" x14ac:dyDescent="0.2">
      <c r="A5818" s="73">
        <v>59120</v>
      </c>
      <c r="B5818" s="74">
        <v>10972.232750000001</v>
      </c>
      <c r="C5818" s="75">
        <v>0.18559257019621112</v>
      </c>
      <c r="D5818" s="74">
        <v>6503.2</v>
      </c>
      <c r="E5818" s="75">
        <v>0.11</v>
      </c>
      <c r="F5818" s="76">
        <f t="shared" si="537"/>
        <v>52616.800000000003</v>
      </c>
      <c r="G5818" s="76">
        <f t="shared" si="538"/>
        <v>48147.767249999997</v>
      </c>
      <c r="H5818" s="76">
        <f t="shared" si="541"/>
        <v>13600.260000000002</v>
      </c>
      <c r="I5818" s="76">
        <f t="shared" si="540"/>
        <v>12371.27599375</v>
      </c>
      <c r="J5818" s="76">
        <f t="shared" si="542"/>
        <v>-1228.9840062500025</v>
      </c>
      <c r="K5818" s="75">
        <f t="shared" si="539"/>
        <v>0.16480461339225302</v>
      </c>
      <c r="L5818" s="6">
        <v>0.27500000000000002</v>
      </c>
      <c r="M5818" s="93">
        <v>869.36</v>
      </c>
    </row>
    <row r="5819" spans="1:13" x14ac:dyDescent="0.2">
      <c r="A5819" s="77">
        <v>59130</v>
      </c>
      <c r="B5819" s="78">
        <v>10974.43275</v>
      </c>
      <c r="C5819" s="79">
        <v>0.18559838914256721</v>
      </c>
      <c r="D5819" s="78">
        <v>6504.3</v>
      </c>
      <c r="E5819" s="79">
        <v>0.11</v>
      </c>
      <c r="F5819" s="90">
        <f t="shared" si="537"/>
        <v>52625.7</v>
      </c>
      <c r="G5819" s="90">
        <f t="shared" si="538"/>
        <v>48155.56725</v>
      </c>
      <c r="H5819" s="90">
        <f t="shared" si="541"/>
        <v>13602.7075</v>
      </c>
      <c r="I5819" s="90">
        <f t="shared" si="540"/>
        <v>12373.42099375</v>
      </c>
      <c r="J5819" s="90">
        <f t="shared" si="542"/>
        <v>-1229.2865062500005</v>
      </c>
      <c r="K5819" s="79">
        <f t="shared" si="539"/>
        <v>0.16480883212836123</v>
      </c>
      <c r="L5819" s="91">
        <v>0.27500000000000002</v>
      </c>
      <c r="M5819" s="92">
        <v>869.36</v>
      </c>
    </row>
    <row r="5820" spans="1:13" x14ac:dyDescent="0.2">
      <c r="A5820" s="73">
        <v>59140</v>
      </c>
      <c r="B5820" s="74">
        <v>10976.632750000001</v>
      </c>
      <c r="C5820" s="75">
        <v>0.18560420612106865</v>
      </c>
      <c r="D5820" s="74">
        <v>6505.4</v>
      </c>
      <c r="E5820" s="75">
        <v>0.11</v>
      </c>
      <c r="F5820" s="76">
        <f t="shared" si="537"/>
        <v>52634.6</v>
      </c>
      <c r="G5820" s="76">
        <f t="shared" si="538"/>
        <v>48163.367249999996</v>
      </c>
      <c r="H5820" s="76">
        <f t="shared" si="541"/>
        <v>13605.155000000001</v>
      </c>
      <c r="I5820" s="76">
        <f t="shared" si="540"/>
        <v>12375.565993749999</v>
      </c>
      <c r="J5820" s="76">
        <f t="shared" si="542"/>
        <v>-1229.5890062500021</v>
      </c>
      <c r="K5820" s="75">
        <f t="shared" si="539"/>
        <v>0.16481304943777475</v>
      </c>
      <c r="L5820" s="6">
        <v>0.27500000000000002</v>
      </c>
      <c r="M5820" s="93">
        <v>869.36</v>
      </c>
    </row>
    <row r="5821" spans="1:13" x14ac:dyDescent="0.2">
      <c r="A5821" s="77">
        <v>59150</v>
      </c>
      <c r="B5821" s="78">
        <v>10978.832750000001</v>
      </c>
      <c r="C5821" s="79">
        <v>0.18561002113271347</v>
      </c>
      <c r="D5821" s="78">
        <v>6506.5</v>
      </c>
      <c r="E5821" s="79">
        <v>0.11</v>
      </c>
      <c r="F5821" s="90">
        <f t="shared" si="537"/>
        <v>52643.5</v>
      </c>
      <c r="G5821" s="90">
        <f t="shared" si="538"/>
        <v>48171.167249999999</v>
      </c>
      <c r="H5821" s="90">
        <f t="shared" si="541"/>
        <v>13607.602500000001</v>
      </c>
      <c r="I5821" s="90">
        <f t="shared" si="540"/>
        <v>12377.710993750001</v>
      </c>
      <c r="J5821" s="90">
        <f t="shared" si="542"/>
        <v>-1229.89150625</v>
      </c>
      <c r="K5821" s="79">
        <f t="shared" si="539"/>
        <v>0.16481726532121727</v>
      </c>
      <c r="L5821" s="91">
        <v>0.27500000000000002</v>
      </c>
      <c r="M5821" s="92">
        <v>869.36</v>
      </c>
    </row>
    <row r="5822" spans="1:13" x14ac:dyDescent="0.2">
      <c r="A5822" s="73">
        <v>59160</v>
      </c>
      <c r="B5822" s="74">
        <v>10981.032750000002</v>
      </c>
      <c r="C5822" s="75">
        <v>0.18561583417849903</v>
      </c>
      <c r="D5822" s="74">
        <v>6507.6</v>
      </c>
      <c r="E5822" s="75">
        <v>0.11</v>
      </c>
      <c r="F5822" s="76">
        <f t="shared" si="537"/>
        <v>52652.4</v>
      </c>
      <c r="G5822" s="76">
        <f t="shared" si="538"/>
        <v>48178.967250000002</v>
      </c>
      <c r="H5822" s="76">
        <f t="shared" si="541"/>
        <v>13610.050000000001</v>
      </c>
      <c r="I5822" s="76">
        <f t="shared" si="540"/>
        <v>12379.855993750001</v>
      </c>
      <c r="J5822" s="76">
        <f t="shared" si="542"/>
        <v>-1230.1940062499998</v>
      </c>
      <c r="K5822" s="75">
        <f t="shared" si="539"/>
        <v>0.16482147977941181</v>
      </c>
      <c r="L5822" s="6">
        <v>0.27500000000000002</v>
      </c>
      <c r="M5822" s="93">
        <v>869.36</v>
      </c>
    </row>
    <row r="5823" spans="1:13" x14ac:dyDescent="0.2">
      <c r="A5823" s="77">
        <v>59170</v>
      </c>
      <c r="B5823" s="78">
        <v>10983.232750000001</v>
      </c>
      <c r="C5823" s="79">
        <v>0.18562164525942201</v>
      </c>
      <c r="D5823" s="78">
        <v>6508.7</v>
      </c>
      <c r="E5823" s="79">
        <v>0.11</v>
      </c>
      <c r="F5823" s="90">
        <f t="shared" si="537"/>
        <v>52661.3</v>
      </c>
      <c r="G5823" s="90">
        <f t="shared" si="538"/>
        <v>48186.767249999997</v>
      </c>
      <c r="H5823" s="90">
        <f t="shared" si="541"/>
        <v>13612.497500000001</v>
      </c>
      <c r="I5823" s="90">
        <f t="shared" si="540"/>
        <v>12382.00099375</v>
      </c>
      <c r="J5823" s="90">
        <f t="shared" si="542"/>
        <v>-1230.4965062500014</v>
      </c>
      <c r="K5823" s="79">
        <f t="shared" si="539"/>
        <v>0.16482569281308096</v>
      </c>
      <c r="L5823" s="91">
        <v>0.27500000000000002</v>
      </c>
      <c r="M5823" s="92">
        <v>869.36</v>
      </c>
    </row>
    <row r="5824" spans="1:13" x14ac:dyDescent="0.2">
      <c r="A5824" s="73">
        <v>59180</v>
      </c>
      <c r="B5824" s="74">
        <v>10985.43275</v>
      </c>
      <c r="C5824" s="75">
        <v>0.18562745437647854</v>
      </c>
      <c r="D5824" s="74">
        <v>6509.8</v>
      </c>
      <c r="E5824" s="75">
        <v>0.11</v>
      </c>
      <c r="F5824" s="76">
        <f t="shared" si="537"/>
        <v>52670.2</v>
      </c>
      <c r="G5824" s="76">
        <f t="shared" si="538"/>
        <v>48194.56725</v>
      </c>
      <c r="H5824" s="76">
        <f t="shared" si="541"/>
        <v>13614.945</v>
      </c>
      <c r="I5824" s="76">
        <f t="shared" si="540"/>
        <v>12384.14599375</v>
      </c>
      <c r="J5824" s="76">
        <f t="shared" si="542"/>
        <v>-1230.7990062499994</v>
      </c>
      <c r="K5824" s="75">
        <f t="shared" si="539"/>
        <v>0.16482990442294695</v>
      </c>
      <c r="L5824" s="6">
        <v>0.27500000000000002</v>
      </c>
      <c r="M5824" s="93">
        <v>869.36</v>
      </c>
    </row>
    <row r="5825" spans="1:13" x14ac:dyDescent="0.2">
      <c r="A5825" s="77">
        <v>59190</v>
      </c>
      <c r="B5825" s="78">
        <v>10987.632750000001</v>
      </c>
      <c r="C5825" s="79">
        <v>0.18563326153066398</v>
      </c>
      <c r="D5825" s="78">
        <v>6510.9</v>
      </c>
      <c r="E5825" s="79">
        <v>0.11</v>
      </c>
      <c r="F5825" s="90">
        <f t="shared" si="537"/>
        <v>52679.1</v>
      </c>
      <c r="G5825" s="90">
        <f t="shared" si="538"/>
        <v>48202.367249999996</v>
      </c>
      <c r="H5825" s="90">
        <f t="shared" si="541"/>
        <v>13617.3925</v>
      </c>
      <c r="I5825" s="90">
        <f t="shared" si="540"/>
        <v>12386.290993749999</v>
      </c>
      <c r="J5825" s="90">
        <f t="shared" si="542"/>
        <v>-1231.101506250001</v>
      </c>
      <c r="K5825" s="79">
        <f t="shared" si="539"/>
        <v>0.16483411460973138</v>
      </c>
      <c r="L5825" s="91">
        <v>0.27500000000000002</v>
      </c>
      <c r="M5825" s="92">
        <v>869.36</v>
      </c>
    </row>
    <row r="5826" spans="1:13" x14ac:dyDescent="0.2">
      <c r="A5826" s="73">
        <v>59200</v>
      </c>
      <c r="B5826" s="74">
        <v>10989.832750000001</v>
      </c>
      <c r="C5826" s="75">
        <v>0.18563906672297301</v>
      </c>
      <c r="D5826" s="74">
        <v>6512</v>
      </c>
      <c r="E5826" s="75">
        <v>0.11</v>
      </c>
      <c r="F5826" s="76">
        <f t="shared" si="537"/>
        <v>52688</v>
      </c>
      <c r="G5826" s="76">
        <f t="shared" si="538"/>
        <v>48210.167249999999</v>
      </c>
      <c r="H5826" s="76">
        <f t="shared" si="541"/>
        <v>13619.84</v>
      </c>
      <c r="I5826" s="76">
        <f t="shared" si="540"/>
        <v>12388.435993749999</v>
      </c>
      <c r="J5826" s="76">
        <f t="shared" si="542"/>
        <v>-1231.4040062500007</v>
      </c>
      <c r="K5826" s="75">
        <f t="shared" si="539"/>
        <v>0.16483832337415541</v>
      </c>
      <c r="L5826" s="6">
        <v>0.27500000000000002</v>
      </c>
      <c r="M5826" s="93">
        <v>869.36</v>
      </c>
    </row>
    <row r="5827" spans="1:13" x14ac:dyDescent="0.2">
      <c r="A5827" s="77">
        <v>59210</v>
      </c>
      <c r="B5827" s="78">
        <v>10992.032750000002</v>
      </c>
      <c r="C5827" s="79">
        <v>0.18564486995439963</v>
      </c>
      <c r="D5827" s="78">
        <v>6513.1</v>
      </c>
      <c r="E5827" s="79">
        <v>0.11</v>
      </c>
      <c r="F5827" s="90">
        <f t="shared" si="537"/>
        <v>52696.9</v>
      </c>
      <c r="G5827" s="90">
        <f t="shared" si="538"/>
        <v>48217.967250000002</v>
      </c>
      <c r="H5827" s="90">
        <f t="shared" si="541"/>
        <v>13622.2875</v>
      </c>
      <c r="I5827" s="90">
        <f t="shared" si="540"/>
        <v>12390.580993750002</v>
      </c>
      <c r="J5827" s="90">
        <f t="shared" si="542"/>
        <v>-1231.7065062499987</v>
      </c>
      <c r="K5827" s="79">
        <f t="shared" si="539"/>
        <v>0.16484253071693977</v>
      </c>
      <c r="L5827" s="91">
        <v>0.27500000000000002</v>
      </c>
      <c r="M5827" s="92">
        <v>869.36</v>
      </c>
    </row>
    <row r="5828" spans="1:13" x14ac:dyDescent="0.2">
      <c r="A5828" s="73">
        <v>59220</v>
      </c>
      <c r="B5828" s="74">
        <v>10994.232750000001</v>
      </c>
      <c r="C5828" s="75">
        <v>0.1856506712259372</v>
      </c>
      <c r="D5828" s="74">
        <v>6514.2</v>
      </c>
      <c r="E5828" s="75">
        <v>0.11</v>
      </c>
      <c r="F5828" s="76">
        <f t="shared" si="537"/>
        <v>52705.8</v>
      </c>
      <c r="G5828" s="76">
        <f t="shared" si="538"/>
        <v>48225.767249999997</v>
      </c>
      <c r="H5828" s="76">
        <f t="shared" si="541"/>
        <v>13624.735000000001</v>
      </c>
      <c r="I5828" s="76">
        <f t="shared" si="540"/>
        <v>12392.72599375</v>
      </c>
      <c r="J5828" s="76">
        <f t="shared" si="542"/>
        <v>-1232.0090062500003</v>
      </c>
      <c r="K5828" s="75">
        <f t="shared" si="539"/>
        <v>0.16484673663880448</v>
      </c>
      <c r="L5828" s="6">
        <v>0.27500000000000002</v>
      </c>
      <c r="M5828" s="93">
        <v>869.36</v>
      </c>
    </row>
    <row r="5829" spans="1:13" x14ac:dyDescent="0.2">
      <c r="A5829" s="77">
        <v>59230</v>
      </c>
      <c r="B5829" s="78">
        <v>10996.43275</v>
      </c>
      <c r="C5829" s="79">
        <v>0.18565647053857842</v>
      </c>
      <c r="D5829" s="78">
        <v>6515.3</v>
      </c>
      <c r="E5829" s="79">
        <v>0.11</v>
      </c>
      <c r="F5829" s="90">
        <f t="shared" si="537"/>
        <v>52714.7</v>
      </c>
      <c r="G5829" s="90">
        <f t="shared" si="538"/>
        <v>48233.56725</v>
      </c>
      <c r="H5829" s="90">
        <f t="shared" si="541"/>
        <v>13627.182499999999</v>
      </c>
      <c r="I5829" s="90">
        <f t="shared" si="540"/>
        <v>12394.870993750001</v>
      </c>
      <c r="J5829" s="90">
        <f t="shared" si="542"/>
        <v>-1232.3115062499983</v>
      </c>
      <c r="K5829" s="79">
        <f t="shared" si="539"/>
        <v>0.16485094114046939</v>
      </c>
      <c r="L5829" s="91">
        <v>0.27500000000000002</v>
      </c>
      <c r="M5829" s="92">
        <v>869.36</v>
      </c>
    </row>
    <row r="5830" spans="1:13" x14ac:dyDescent="0.2">
      <c r="A5830" s="73">
        <v>59240</v>
      </c>
      <c r="B5830" s="74">
        <v>10998.632750000001</v>
      </c>
      <c r="C5830" s="75">
        <v>0.18566226789331533</v>
      </c>
      <c r="D5830" s="74">
        <v>6516.4</v>
      </c>
      <c r="E5830" s="75">
        <v>0.11</v>
      </c>
      <c r="F5830" s="76">
        <f t="shared" ref="F5830:F5893" si="543">+A5830-D5830</f>
        <v>52723.6</v>
      </c>
      <c r="G5830" s="76">
        <f t="shared" ref="G5830:G5893" si="544">+A5830-B5830</f>
        <v>48241.367249999996</v>
      </c>
      <c r="H5830" s="76">
        <f t="shared" si="541"/>
        <v>13629.630000000001</v>
      </c>
      <c r="I5830" s="76">
        <f t="shared" si="540"/>
        <v>12397.015993749999</v>
      </c>
      <c r="J5830" s="76">
        <f t="shared" si="542"/>
        <v>-1232.6140062500017</v>
      </c>
      <c r="K5830" s="75">
        <f t="shared" ref="K5830:K5893" si="545">(B5830+J5830)/A5830</f>
        <v>0.1648551442226536</v>
      </c>
      <c r="L5830" s="6">
        <v>0.27500000000000002</v>
      </c>
      <c r="M5830" s="93">
        <v>869.36</v>
      </c>
    </row>
    <row r="5831" spans="1:13" x14ac:dyDescent="0.2">
      <c r="A5831" s="77">
        <v>59250</v>
      </c>
      <c r="B5831" s="78">
        <v>11000.832750000001</v>
      </c>
      <c r="C5831" s="79">
        <v>0.18566806329113927</v>
      </c>
      <c r="D5831" s="78">
        <v>6517.5</v>
      </c>
      <c r="E5831" s="79">
        <v>0.11</v>
      </c>
      <c r="F5831" s="90">
        <f t="shared" si="543"/>
        <v>52732.5</v>
      </c>
      <c r="G5831" s="90">
        <f t="shared" si="544"/>
        <v>48249.167249999999</v>
      </c>
      <c r="H5831" s="90">
        <f t="shared" si="541"/>
        <v>13632.077500000001</v>
      </c>
      <c r="I5831" s="90">
        <f t="shared" si="540"/>
        <v>12399.16099375</v>
      </c>
      <c r="J5831" s="90">
        <f t="shared" si="542"/>
        <v>-1232.9165062500015</v>
      </c>
      <c r="K5831" s="79">
        <f t="shared" si="545"/>
        <v>0.16485934588607595</v>
      </c>
      <c r="L5831" s="91">
        <v>0.27500000000000002</v>
      </c>
      <c r="M5831" s="92">
        <v>869.36</v>
      </c>
    </row>
    <row r="5832" spans="1:13" x14ac:dyDescent="0.2">
      <c r="A5832" s="73">
        <v>59260</v>
      </c>
      <c r="B5832" s="74">
        <v>11003.032750000002</v>
      </c>
      <c r="C5832" s="75">
        <v>0.18567385673304088</v>
      </c>
      <c r="D5832" s="74">
        <v>6518.6</v>
      </c>
      <c r="E5832" s="75">
        <v>0.11</v>
      </c>
      <c r="F5832" s="76">
        <f t="shared" si="543"/>
        <v>52741.4</v>
      </c>
      <c r="G5832" s="76">
        <f t="shared" si="544"/>
        <v>48256.967250000002</v>
      </c>
      <c r="H5832" s="76">
        <f t="shared" si="541"/>
        <v>13634.525000000001</v>
      </c>
      <c r="I5832" s="76">
        <f t="shared" ref="I5832:I5895" si="546">+G5832*L5832-M5832</f>
        <v>12401.30599375</v>
      </c>
      <c r="J5832" s="76">
        <f t="shared" si="542"/>
        <v>-1233.2190062500013</v>
      </c>
      <c r="K5832" s="75">
        <f t="shared" si="545"/>
        <v>0.16486354613145462</v>
      </c>
      <c r="L5832" s="6">
        <v>0.27500000000000002</v>
      </c>
      <c r="M5832" s="93">
        <v>869.36</v>
      </c>
    </row>
    <row r="5833" spans="1:13" x14ac:dyDescent="0.2">
      <c r="A5833" s="77">
        <v>59270</v>
      </c>
      <c r="B5833" s="78">
        <v>11005.232750000001</v>
      </c>
      <c r="C5833" s="79">
        <v>0.18567964822001015</v>
      </c>
      <c r="D5833" s="78">
        <v>6519.7</v>
      </c>
      <c r="E5833" s="79">
        <v>0.11</v>
      </c>
      <c r="F5833" s="90">
        <f t="shared" si="543"/>
        <v>52750.3</v>
      </c>
      <c r="G5833" s="90">
        <f t="shared" si="544"/>
        <v>48264.767249999997</v>
      </c>
      <c r="H5833" s="90">
        <f t="shared" si="541"/>
        <v>13636.972500000002</v>
      </c>
      <c r="I5833" s="90">
        <f t="shared" si="546"/>
        <v>12403.450993749999</v>
      </c>
      <c r="J5833" s="90">
        <f t="shared" si="542"/>
        <v>-1233.5215062500029</v>
      </c>
      <c r="K5833" s="79">
        <f t="shared" si="545"/>
        <v>0.16486774495950732</v>
      </c>
      <c r="L5833" s="91">
        <v>0.27500000000000002</v>
      </c>
      <c r="M5833" s="92">
        <v>869.36</v>
      </c>
    </row>
    <row r="5834" spans="1:13" x14ac:dyDescent="0.2">
      <c r="A5834" s="73">
        <v>59280</v>
      </c>
      <c r="B5834" s="74">
        <v>11007.43275</v>
      </c>
      <c r="C5834" s="75">
        <v>0.18568543775303645</v>
      </c>
      <c r="D5834" s="74">
        <v>6520.8</v>
      </c>
      <c r="E5834" s="75">
        <v>0.11</v>
      </c>
      <c r="F5834" s="76">
        <f t="shared" si="543"/>
        <v>52759.199999999997</v>
      </c>
      <c r="G5834" s="76">
        <f t="shared" si="544"/>
        <v>48272.56725</v>
      </c>
      <c r="H5834" s="76">
        <f t="shared" si="541"/>
        <v>13639.42</v>
      </c>
      <c r="I5834" s="76">
        <f t="shared" si="546"/>
        <v>12405.595993750001</v>
      </c>
      <c r="J5834" s="76">
        <f t="shared" si="542"/>
        <v>-1233.824006249999</v>
      </c>
      <c r="K5834" s="75">
        <f t="shared" si="545"/>
        <v>0.16487194237095143</v>
      </c>
      <c r="L5834" s="6">
        <v>0.27500000000000002</v>
      </c>
      <c r="M5834" s="93">
        <v>869.36</v>
      </c>
    </row>
    <row r="5835" spans="1:13" x14ac:dyDescent="0.2">
      <c r="A5835" s="77">
        <v>59290</v>
      </c>
      <c r="B5835" s="78">
        <v>11009.632750000001</v>
      </c>
      <c r="C5835" s="79">
        <v>0.18569122533310847</v>
      </c>
      <c r="D5835" s="78">
        <v>6521.9</v>
      </c>
      <c r="E5835" s="79">
        <v>0.11</v>
      </c>
      <c r="F5835" s="90">
        <f t="shared" si="543"/>
        <v>52768.1</v>
      </c>
      <c r="G5835" s="90">
        <f t="shared" si="544"/>
        <v>48280.367249999996</v>
      </c>
      <c r="H5835" s="90">
        <f t="shared" si="541"/>
        <v>13641.8675</v>
      </c>
      <c r="I5835" s="90">
        <f t="shared" si="546"/>
        <v>12407.74099375</v>
      </c>
      <c r="J5835" s="90">
        <f t="shared" si="542"/>
        <v>-1234.1265062500006</v>
      </c>
      <c r="K5835" s="79">
        <f t="shared" si="545"/>
        <v>0.16487613836650364</v>
      </c>
      <c r="L5835" s="91">
        <v>0.27500000000000002</v>
      </c>
      <c r="M5835" s="92">
        <v>869.36</v>
      </c>
    </row>
    <row r="5836" spans="1:13" x14ac:dyDescent="0.2">
      <c r="A5836" s="73">
        <v>59300</v>
      </c>
      <c r="B5836" s="74">
        <v>11011.832750000001</v>
      </c>
      <c r="C5836" s="75">
        <v>0.18569701096121419</v>
      </c>
      <c r="D5836" s="74">
        <v>6523</v>
      </c>
      <c r="E5836" s="75">
        <v>0.11</v>
      </c>
      <c r="F5836" s="76">
        <f t="shared" si="543"/>
        <v>52777</v>
      </c>
      <c r="G5836" s="76">
        <f t="shared" si="544"/>
        <v>48288.167249999999</v>
      </c>
      <c r="H5836" s="76">
        <f t="shared" si="541"/>
        <v>13644.315000000001</v>
      </c>
      <c r="I5836" s="76">
        <f t="shared" si="546"/>
        <v>12409.88599375</v>
      </c>
      <c r="J5836" s="76">
        <f t="shared" si="542"/>
        <v>-1234.4290062500004</v>
      </c>
      <c r="K5836" s="75">
        <f t="shared" si="545"/>
        <v>0.16488033294688029</v>
      </c>
      <c r="L5836" s="6">
        <v>0.27500000000000002</v>
      </c>
      <c r="M5836" s="93">
        <v>869.36</v>
      </c>
    </row>
    <row r="5837" spans="1:13" x14ac:dyDescent="0.2">
      <c r="A5837" s="77">
        <v>59310</v>
      </c>
      <c r="B5837" s="78">
        <v>11014.032750000002</v>
      </c>
      <c r="C5837" s="79">
        <v>0.18570279463834097</v>
      </c>
      <c r="D5837" s="78">
        <v>6524.1</v>
      </c>
      <c r="E5837" s="79">
        <v>0.11</v>
      </c>
      <c r="F5837" s="90">
        <f t="shared" si="543"/>
        <v>52785.9</v>
      </c>
      <c r="G5837" s="90">
        <f t="shared" si="544"/>
        <v>48295.967250000002</v>
      </c>
      <c r="H5837" s="90">
        <f t="shared" si="541"/>
        <v>13646.762500000001</v>
      </c>
      <c r="I5837" s="90">
        <f t="shared" si="546"/>
        <v>12412.030993750001</v>
      </c>
      <c r="J5837" s="90">
        <f t="shared" si="542"/>
        <v>-1234.7315062500002</v>
      </c>
      <c r="K5837" s="79">
        <f t="shared" si="545"/>
        <v>0.16488452611279719</v>
      </c>
      <c r="L5837" s="91">
        <v>0.27500000000000002</v>
      </c>
      <c r="M5837" s="92">
        <v>869.36</v>
      </c>
    </row>
    <row r="5838" spans="1:13" x14ac:dyDescent="0.2">
      <c r="A5838" s="73">
        <v>59320</v>
      </c>
      <c r="B5838" s="74">
        <v>11016.232750000001</v>
      </c>
      <c r="C5838" s="75">
        <v>0.18570857636547541</v>
      </c>
      <c r="D5838" s="74">
        <v>6525.2</v>
      </c>
      <c r="E5838" s="75">
        <v>0.11</v>
      </c>
      <c r="F5838" s="76">
        <f t="shared" si="543"/>
        <v>52794.8</v>
      </c>
      <c r="G5838" s="76">
        <f t="shared" si="544"/>
        <v>48303.767249999997</v>
      </c>
      <c r="H5838" s="76">
        <f t="shared" si="541"/>
        <v>13649.210000000001</v>
      </c>
      <c r="I5838" s="76">
        <f t="shared" si="546"/>
        <v>12414.175993749999</v>
      </c>
      <c r="J5838" s="76">
        <f t="shared" si="542"/>
        <v>-1235.0340062500018</v>
      </c>
      <c r="K5838" s="75">
        <f t="shared" si="545"/>
        <v>0.16488871786496964</v>
      </c>
      <c r="L5838" s="6">
        <v>0.27500000000000002</v>
      </c>
      <c r="M5838" s="93">
        <v>869.36</v>
      </c>
    </row>
    <row r="5839" spans="1:13" x14ac:dyDescent="0.2">
      <c r="A5839" s="77">
        <v>59330</v>
      </c>
      <c r="B5839" s="78">
        <v>11018.43275</v>
      </c>
      <c r="C5839" s="79">
        <v>0.18571435614360357</v>
      </c>
      <c r="D5839" s="78">
        <v>6526.3</v>
      </c>
      <c r="E5839" s="79">
        <v>0.11</v>
      </c>
      <c r="F5839" s="90">
        <f t="shared" si="543"/>
        <v>52803.7</v>
      </c>
      <c r="G5839" s="90">
        <f t="shared" si="544"/>
        <v>48311.56725</v>
      </c>
      <c r="H5839" s="90">
        <f t="shared" si="541"/>
        <v>13651.657499999999</v>
      </c>
      <c r="I5839" s="90">
        <f t="shared" si="546"/>
        <v>12416.32099375</v>
      </c>
      <c r="J5839" s="90">
        <f t="shared" si="542"/>
        <v>-1235.3365062499997</v>
      </c>
      <c r="K5839" s="79">
        <f t="shared" si="545"/>
        <v>0.16489290820411259</v>
      </c>
      <c r="L5839" s="91">
        <v>0.27500000000000002</v>
      </c>
      <c r="M5839" s="92">
        <v>869.36</v>
      </c>
    </row>
    <row r="5840" spans="1:13" x14ac:dyDescent="0.2">
      <c r="A5840" s="73">
        <v>59340</v>
      </c>
      <c r="B5840" s="74">
        <v>11020.632750000001</v>
      </c>
      <c r="C5840" s="75">
        <v>0.18572013397371084</v>
      </c>
      <c r="D5840" s="74">
        <v>6527.4</v>
      </c>
      <c r="E5840" s="75">
        <v>0.11</v>
      </c>
      <c r="F5840" s="76">
        <f t="shared" si="543"/>
        <v>52812.6</v>
      </c>
      <c r="G5840" s="76">
        <f t="shared" si="544"/>
        <v>48319.367249999996</v>
      </c>
      <c r="H5840" s="76">
        <f t="shared" si="541"/>
        <v>13654.105</v>
      </c>
      <c r="I5840" s="76">
        <f t="shared" si="546"/>
        <v>12418.46599375</v>
      </c>
      <c r="J5840" s="76">
        <f t="shared" si="542"/>
        <v>-1235.6390062499995</v>
      </c>
      <c r="K5840" s="75">
        <f t="shared" si="545"/>
        <v>0.16489709713094036</v>
      </c>
      <c r="L5840" s="6">
        <v>0.27500000000000002</v>
      </c>
      <c r="M5840" s="93">
        <v>869.36</v>
      </c>
    </row>
    <row r="5841" spans="1:13" x14ac:dyDescent="0.2">
      <c r="A5841" s="77">
        <v>59350</v>
      </c>
      <c r="B5841" s="78">
        <v>11022.832750000001</v>
      </c>
      <c r="C5841" s="79">
        <v>0.18572590985678183</v>
      </c>
      <c r="D5841" s="78">
        <v>6528.5</v>
      </c>
      <c r="E5841" s="79">
        <v>0.11</v>
      </c>
      <c r="F5841" s="90">
        <f t="shared" si="543"/>
        <v>52821.5</v>
      </c>
      <c r="G5841" s="90">
        <f t="shared" si="544"/>
        <v>48327.167249999999</v>
      </c>
      <c r="H5841" s="90">
        <f t="shared" si="541"/>
        <v>13656.5525</v>
      </c>
      <c r="I5841" s="90">
        <f t="shared" si="546"/>
        <v>12420.61099375</v>
      </c>
      <c r="J5841" s="90">
        <f t="shared" si="542"/>
        <v>-1235.9415062499993</v>
      </c>
      <c r="K5841" s="79">
        <f t="shared" si="545"/>
        <v>0.16490128464616685</v>
      </c>
      <c r="L5841" s="91">
        <v>0.27500000000000002</v>
      </c>
      <c r="M5841" s="92">
        <v>869.36</v>
      </c>
    </row>
    <row r="5842" spans="1:13" x14ac:dyDescent="0.2">
      <c r="A5842" s="73">
        <v>59360</v>
      </c>
      <c r="B5842" s="74">
        <v>11025.032750000002</v>
      </c>
      <c r="C5842" s="75">
        <v>0.18573168379380056</v>
      </c>
      <c r="D5842" s="74">
        <v>6529.6</v>
      </c>
      <c r="E5842" s="75">
        <v>0.11</v>
      </c>
      <c r="F5842" s="76">
        <f t="shared" si="543"/>
        <v>52830.400000000001</v>
      </c>
      <c r="G5842" s="76">
        <f t="shared" si="544"/>
        <v>48334.967250000002</v>
      </c>
      <c r="H5842" s="76">
        <f t="shared" si="541"/>
        <v>13659.000000000002</v>
      </c>
      <c r="I5842" s="76">
        <f t="shared" si="546"/>
        <v>12422.755993750001</v>
      </c>
      <c r="J5842" s="76">
        <f t="shared" si="542"/>
        <v>-1236.2440062500009</v>
      </c>
      <c r="K5842" s="75">
        <f t="shared" si="545"/>
        <v>0.16490547075050541</v>
      </c>
      <c r="L5842" s="6">
        <v>0.27500000000000002</v>
      </c>
      <c r="M5842" s="93">
        <v>869.36</v>
      </c>
    </row>
    <row r="5843" spans="1:13" x14ac:dyDescent="0.2">
      <c r="A5843" s="77">
        <v>59370</v>
      </c>
      <c r="B5843" s="78">
        <v>11027.232750000001</v>
      </c>
      <c r="C5843" s="79">
        <v>0.1857374557857504</v>
      </c>
      <c r="D5843" s="78">
        <v>6530.7</v>
      </c>
      <c r="E5843" s="79">
        <v>0.11</v>
      </c>
      <c r="F5843" s="90">
        <f t="shared" si="543"/>
        <v>52839.3</v>
      </c>
      <c r="G5843" s="90">
        <f t="shared" si="544"/>
        <v>48342.767249999997</v>
      </c>
      <c r="H5843" s="90">
        <f t="shared" si="541"/>
        <v>13661.447500000002</v>
      </c>
      <c r="I5843" s="90">
        <f t="shared" si="546"/>
        <v>12424.90099375</v>
      </c>
      <c r="J5843" s="90">
        <f t="shared" si="542"/>
        <v>-1236.5465062500025</v>
      </c>
      <c r="K5843" s="79">
        <f t="shared" si="545"/>
        <v>0.16490965544466901</v>
      </c>
      <c r="L5843" s="91">
        <v>0.27500000000000002</v>
      </c>
      <c r="M5843" s="92">
        <v>869.36</v>
      </c>
    </row>
    <row r="5844" spans="1:13" x14ac:dyDescent="0.2">
      <c r="A5844" s="73">
        <v>59380</v>
      </c>
      <c r="B5844" s="74">
        <v>11029.43275</v>
      </c>
      <c r="C5844" s="75">
        <v>0.18574322583361402</v>
      </c>
      <c r="D5844" s="74">
        <v>6531.8</v>
      </c>
      <c r="E5844" s="75">
        <v>0.11</v>
      </c>
      <c r="F5844" s="76">
        <f t="shared" si="543"/>
        <v>52848.2</v>
      </c>
      <c r="G5844" s="76">
        <f t="shared" si="544"/>
        <v>48350.56725</v>
      </c>
      <c r="H5844" s="76">
        <f t="shared" si="541"/>
        <v>13663.895</v>
      </c>
      <c r="I5844" s="76">
        <f t="shared" si="546"/>
        <v>12427.04599375</v>
      </c>
      <c r="J5844" s="76">
        <f t="shared" si="542"/>
        <v>-1236.8490062500005</v>
      </c>
      <c r="K5844" s="75">
        <f t="shared" si="545"/>
        <v>0.16491383872937015</v>
      </c>
      <c r="L5844" s="6">
        <v>0.27500000000000002</v>
      </c>
      <c r="M5844" s="93">
        <v>869.36</v>
      </c>
    </row>
    <row r="5845" spans="1:13" x14ac:dyDescent="0.2">
      <c r="A5845" s="77">
        <v>59390</v>
      </c>
      <c r="B5845" s="78">
        <v>11031.632750000001</v>
      </c>
      <c r="C5845" s="79">
        <v>0.18574899393837346</v>
      </c>
      <c r="D5845" s="78">
        <v>6532.9</v>
      </c>
      <c r="E5845" s="79">
        <v>0.11</v>
      </c>
      <c r="F5845" s="90">
        <f t="shared" si="543"/>
        <v>52857.1</v>
      </c>
      <c r="G5845" s="90">
        <f t="shared" si="544"/>
        <v>48358.367249999996</v>
      </c>
      <c r="H5845" s="90">
        <f t="shared" si="541"/>
        <v>13666.342500000001</v>
      </c>
      <c r="I5845" s="90">
        <f t="shared" si="546"/>
        <v>12429.190993749999</v>
      </c>
      <c r="J5845" s="90">
        <f t="shared" si="542"/>
        <v>-1237.1515062500021</v>
      </c>
      <c r="K5845" s="79">
        <f t="shared" si="545"/>
        <v>0.16491802060532074</v>
      </c>
      <c r="L5845" s="91">
        <v>0.27500000000000002</v>
      </c>
      <c r="M5845" s="92">
        <v>869.36</v>
      </c>
    </row>
    <row r="5846" spans="1:13" x14ac:dyDescent="0.2">
      <c r="A5846" s="73">
        <v>59400</v>
      </c>
      <c r="B5846" s="74">
        <v>11033.832750000001</v>
      </c>
      <c r="C5846" s="75">
        <v>0.18575476010101014</v>
      </c>
      <c r="D5846" s="74">
        <v>6534</v>
      </c>
      <c r="E5846" s="75">
        <v>0.11</v>
      </c>
      <c r="F5846" s="76">
        <f t="shared" si="543"/>
        <v>52866</v>
      </c>
      <c r="G5846" s="76">
        <f t="shared" si="544"/>
        <v>48366.167249999999</v>
      </c>
      <c r="H5846" s="76">
        <f t="shared" si="541"/>
        <v>13668.79</v>
      </c>
      <c r="I5846" s="76">
        <f t="shared" si="546"/>
        <v>12431.335993750001</v>
      </c>
      <c r="J5846" s="76">
        <f t="shared" si="542"/>
        <v>-1237.45400625</v>
      </c>
      <c r="K5846" s="75">
        <f t="shared" si="545"/>
        <v>0.16492220107323236</v>
      </c>
      <c r="L5846" s="6">
        <v>0.27500000000000002</v>
      </c>
      <c r="M5846" s="93">
        <v>869.36</v>
      </c>
    </row>
    <row r="5847" spans="1:13" x14ac:dyDescent="0.2">
      <c r="A5847" s="77">
        <v>59410</v>
      </c>
      <c r="B5847" s="78">
        <v>11036.032750000002</v>
      </c>
      <c r="C5847" s="79">
        <v>0.18576052432250467</v>
      </c>
      <c r="D5847" s="78">
        <v>6535.1</v>
      </c>
      <c r="E5847" s="79">
        <v>0.11</v>
      </c>
      <c r="F5847" s="90">
        <f t="shared" si="543"/>
        <v>52874.9</v>
      </c>
      <c r="G5847" s="90">
        <f t="shared" si="544"/>
        <v>48373.967250000002</v>
      </c>
      <c r="H5847" s="90">
        <f t="shared" si="541"/>
        <v>13671.237500000001</v>
      </c>
      <c r="I5847" s="90">
        <f t="shared" si="546"/>
        <v>12433.480993750001</v>
      </c>
      <c r="J5847" s="90">
        <f t="shared" si="542"/>
        <v>-1237.7565062499998</v>
      </c>
      <c r="K5847" s="79">
        <f t="shared" si="545"/>
        <v>0.16492638013381589</v>
      </c>
      <c r="L5847" s="91">
        <v>0.27500000000000002</v>
      </c>
      <c r="M5847" s="92">
        <v>869.36</v>
      </c>
    </row>
    <row r="5848" spans="1:13" x14ac:dyDescent="0.2">
      <c r="A5848" s="73">
        <v>59420</v>
      </c>
      <c r="B5848" s="74">
        <v>11038.232750000001</v>
      </c>
      <c r="C5848" s="75">
        <v>0.18576628660383712</v>
      </c>
      <c r="D5848" s="74">
        <v>6536.2</v>
      </c>
      <c r="E5848" s="75">
        <v>0.11</v>
      </c>
      <c r="F5848" s="76">
        <f t="shared" si="543"/>
        <v>52883.8</v>
      </c>
      <c r="G5848" s="76">
        <f t="shared" si="544"/>
        <v>48381.767249999997</v>
      </c>
      <c r="H5848" s="76">
        <f t="shared" si="541"/>
        <v>13673.685000000001</v>
      </c>
      <c r="I5848" s="76">
        <f t="shared" si="546"/>
        <v>12435.62599375</v>
      </c>
      <c r="J5848" s="76">
        <f t="shared" si="542"/>
        <v>-1238.0590062500014</v>
      </c>
      <c r="K5848" s="75">
        <f t="shared" si="545"/>
        <v>0.16493055778778187</v>
      </c>
      <c r="L5848" s="6">
        <v>0.27500000000000002</v>
      </c>
      <c r="M5848" s="93">
        <v>869.36</v>
      </c>
    </row>
    <row r="5849" spans="1:13" x14ac:dyDescent="0.2">
      <c r="A5849" s="77">
        <v>59430</v>
      </c>
      <c r="B5849" s="78">
        <v>11040.43275</v>
      </c>
      <c r="C5849" s="79">
        <v>0.18577204694598687</v>
      </c>
      <c r="D5849" s="78">
        <v>6537.3</v>
      </c>
      <c r="E5849" s="79">
        <v>0.11</v>
      </c>
      <c r="F5849" s="90">
        <f t="shared" si="543"/>
        <v>52892.7</v>
      </c>
      <c r="G5849" s="90">
        <f t="shared" si="544"/>
        <v>48389.56725</v>
      </c>
      <c r="H5849" s="90">
        <f t="shared" si="541"/>
        <v>13676.1325</v>
      </c>
      <c r="I5849" s="90">
        <f t="shared" si="546"/>
        <v>12437.77099375</v>
      </c>
      <c r="J5849" s="90">
        <f t="shared" si="542"/>
        <v>-1238.3615062499994</v>
      </c>
      <c r="K5849" s="79">
        <f t="shared" si="545"/>
        <v>0.1649347340358405</v>
      </c>
      <c r="L5849" s="91">
        <v>0.27500000000000002</v>
      </c>
      <c r="M5849" s="92">
        <v>869.36</v>
      </c>
    </row>
    <row r="5850" spans="1:13" x14ac:dyDescent="0.2">
      <c r="A5850" s="73">
        <v>59440</v>
      </c>
      <c r="B5850" s="74">
        <v>11042.632750000001</v>
      </c>
      <c r="C5850" s="75">
        <v>0.18577780534993271</v>
      </c>
      <c r="D5850" s="74">
        <v>6538.4</v>
      </c>
      <c r="E5850" s="75">
        <v>0.11</v>
      </c>
      <c r="F5850" s="76">
        <f t="shared" si="543"/>
        <v>52901.599999999999</v>
      </c>
      <c r="G5850" s="76">
        <f t="shared" si="544"/>
        <v>48397.367249999996</v>
      </c>
      <c r="H5850" s="76">
        <f t="shared" si="541"/>
        <v>13678.58</v>
      </c>
      <c r="I5850" s="76">
        <f t="shared" si="546"/>
        <v>12439.915993749999</v>
      </c>
      <c r="J5850" s="76">
        <f t="shared" si="542"/>
        <v>-1238.664006250001</v>
      </c>
      <c r="K5850" s="75">
        <f t="shared" si="545"/>
        <v>0.16493890887870122</v>
      </c>
      <c r="L5850" s="6">
        <v>0.27500000000000002</v>
      </c>
      <c r="M5850" s="93">
        <v>869.36</v>
      </c>
    </row>
    <row r="5851" spans="1:13" x14ac:dyDescent="0.2">
      <c r="A5851" s="77">
        <v>59450</v>
      </c>
      <c r="B5851" s="78">
        <v>11044.832750000001</v>
      </c>
      <c r="C5851" s="79">
        <v>0.18578356181665268</v>
      </c>
      <c r="D5851" s="78">
        <v>6539.5</v>
      </c>
      <c r="E5851" s="79">
        <v>0.11</v>
      </c>
      <c r="F5851" s="90">
        <f t="shared" si="543"/>
        <v>52910.5</v>
      </c>
      <c r="G5851" s="90">
        <f t="shared" si="544"/>
        <v>48405.167249999999</v>
      </c>
      <c r="H5851" s="90">
        <f t="shared" si="541"/>
        <v>13681.0275</v>
      </c>
      <c r="I5851" s="90">
        <f t="shared" si="546"/>
        <v>12442.060993749999</v>
      </c>
      <c r="J5851" s="90">
        <f t="shared" si="542"/>
        <v>-1238.9665062500007</v>
      </c>
      <c r="K5851" s="79">
        <f t="shared" si="545"/>
        <v>0.16494308231707319</v>
      </c>
      <c r="L5851" s="91">
        <v>0.27500000000000002</v>
      </c>
      <c r="M5851" s="92">
        <v>869.36</v>
      </c>
    </row>
    <row r="5852" spans="1:13" x14ac:dyDescent="0.2">
      <c r="A5852" s="73">
        <v>59460</v>
      </c>
      <c r="B5852" s="74">
        <v>11047.032750000002</v>
      </c>
      <c r="C5852" s="75">
        <v>0.18578931634712414</v>
      </c>
      <c r="D5852" s="74">
        <v>6540.6</v>
      </c>
      <c r="E5852" s="75">
        <v>0.11</v>
      </c>
      <c r="F5852" s="76">
        <f t="shared" si="543"/>
        <v>52919.4</v>
      </c>
      <c r="G5852" s="76">
        <f t="shared" si="544"/>
        <v>48412.967250000002</v>
      </c>
      <c r="H5852" s="76">
        <f t="shared" si="541"/>
        <v>13683.475</v>
      </c>
      <c r="I5852" s="76">
        <f t="shared" si="546"/>
        <v>12444.205993750002</v>
      </c>
      <c r="J5852" s="76">
        <f t="shared" si="542"/>
        <v>-1239.2690062499987</v>
      </c>
      <c r="K5852" s="75">
        <f t="shared" si="545"/>
        <v>0.16494725435166505</v>
      </c>
      <c r="L5852" s="6">
        <v>0.27500000000000002</v>
      </c>
      <c r="M5852" s="93">
        <v>869.36</v>
      </c>
    </row>
    <row r="5853" spans="1:13" x14ac:dyDescent="0.2">
      <c r="A5853" s="77">
        <v>59470</v>
      </c>
      <c r="B5853" s="78">
        <v>11049.232750000001</v>
      </c>
      <c r="C5853" s="79">
        <v>0.18579506894232387</v>
      </c>
      <c r="D5853" s="78">
        <v>6541.7</v>
      </c>
      <c r="E5853" s="79">
        <v>0.11</v>
      </c>
      <c r="F5853" s="90">
        <f t="shared" si="543"/>
        <v>52928.3</v>
      </c>
      <c r="G5853" s="90">
        <f t="shared" si="544"/>
        <v>48420.767249999997</v>
      </c>
      <c r="H5853" s="90">
        <f t="shared" si="541"/>
        <v>13685.922500000001</v>
      </c>
      <c r="I5853" s="90">
        <f t="shared" si="546"/>
        <v>12446.35099375</v>
      </c>
      <c r="J5853" s="90">
        <f t="shared" si="542"/>
        <v>-1239.5715062500003</v>
      </c>
      <c r="K5853" s="79">
        <f t="shared" si="545"/>
        <v>0.16495142498318482</v>
      </c>
      <c r="L5853" s="91">
        <v>0.27500000000000002</v>
      </c>
      <c r="M5853" s="92">
        <v>869.36</v>
      </c>
    </row>
    <row r="5854" spans="1:13" x14ac:dyDescent="0.2">
      <c r="A5854" s="73">
        <v>59480</v>
      </c>
      <c r="B5854" s="74">
        <v>11051.43275</v>
      </c>
      <c r="C5854" s="75">
        <v>0.18580081960322797</v>
      </c>
      <c r="D5854" s="74">
        <v>6542.8</v>
      </c>
      <c r="E5854" s="75">
        <v>0.11</v>
      </c>
      <c r="F5854" s="76">
        <f t="shared" si="543"/>
        <v>52937.2</v>
      </c>
      <c r="G5854" s="76">
        <f t="shared" si="544"/>
        <v>48428.56725</v>
      </c>
      <c r="H5854" s="76">
        <f t="shared" si="541"/>
        <v>13688.369999999999</v>
      </c>
      <c r="I5854" s="76">
        <f t="shared" si="546"/>
        <v>12448.495993750001</v>
      </c>
      <c r="J5854" s="76">
        <f t="shared" si="542"/>
        <v>-1239.8740062499983</v>
      </c>
      <c r="K5854" s="75">
        <f t="shared" si="545"/>
        <v>0.16495559421234032</v>
      </c>
      <c r="L5854" s="6">
        <v>0.27500000000000002</v>
      </c>
      <c r="M5854" s="93">
        <v>869.36</v>
      </c>
    </row>
    <row r="5855" spans="1:13" x14ac:dyDescent="0.2">
      <c r="A5855" s="77">
        <v>59490</v>
      </c>
      <c r="B5855" s="78">
        <v>11053.632750000001</v>
      </c>
      <c r="C5855" s="79">
        <v>0.18580656833081191</v>
      </c>
      <c r="D5855" s="78">
        <v>6543.9</v>
      </c>
      <c r="E5855" s="79">
        <v>0.11</v>
      </c>
      <c r="F5855" s="90">
        <f t="shared" si="543"/>
        <v>52946.1</v>
      </c>
      <c r="G5855" s="90">
        <f t="shared" si="544"/>
        <v>48436.367249999996</v>
      </c>
      <c r="H5855" s="90">
        <f t="shared" si="541"/>
        <v>13690.817500000001</v>
      </c>
      <c r="I5855" s="90">
        <f t="shared" si="546"/>
        <v>12450.640993749999</v>
      </c>
      <c r="J5855" s="90">
        <f t="shared" si="542"/>
        <v>-1240.1765062500017</v>
      </c>
      <c r="K5855" s="79">
        <f t="shared" si="545"/>
        <v>0.16495976203983861</v>
      </c>
      <c r="L5855" s="91">
        <v>0.27500000000000002</v>
      </c>
      <c r="M5855" s="92">
        <v>869.36</v>
      </c>
    </row>
    <row r="5856" spans="1:13" x14ac:dyDescent="0.2">
      <c r="A5856" s="73">
        <v>59500</v>
      </c>
      <c r="B5856" s="74">
        <v>11055.832750000001</v>
      </c>
      <c r="C5856" s="75">
        <v>0.18581231512605045</v>
      </c>
      <c r="D5856" s="74">
        <v>6545</v>
      </c>
      <c r="E5856" s="75">
        <v>0.11</v>
      </c>
      <c r="F5856" s="76">
        <f t="shared" si="543"/>
        <v>52955</v>
      </c>
      <c r="G5856" s="76">
        <f t="shared" si="544"/>
        <v>48444.167249999999</v>
      </c>
      <c r="H5856" s="76">
        <f t="shared" si="541"/>
        <v>13693.265000000001</v>
      </c>
      <c r="I5856" s="76">
        <f t="shared" si="546"/>
        <v>12452.78599375</v>
      </c>
      <c r="J5856" s="76">
        <f t="shared" si="542"/>
        <v>-1240.4790062500015</v>
      </c>
      <c r="K5856" s="75">
        <f t="shared" si="545"/>
        <v>0.16496392846638655</v>
      </c>
      <c r="L5856" s="6">
        <v>0.27500000000000002</v>
      </c>
      <c r="M5856" s="93">
        <v>869.36</v>
      </c>
    </row>
    <row r="5857" spans="1:13" x14ac:dyDescent="0.2">
      <c r="A5857" s="77">
        <v>59510</v>
      </c>
      <c r="B5857" s="78">
        <v>11058.032750000002</v>
      </c>
      <c r="C5857" s="79">
        <v>0.18581805998991768</v>
      </c>
      <c r="D5857" s="78">
        <v>6546.1</v>
      </c>
      <c r="E5857" s="79">
        <v>0.11</v>
      </c>
      <c r="F5857" s="90">
        <f t="shared" si="543"/>
        <v>52963.9</v>
      </c>
      <c r="G5857" s="90">
        <f t="shared" si="544"/>
        <v>48451.967250000002</v>
      </c>
      <c r="H5857" s="90">
        <f t="shared" si="541"/>
        <v>13695.712500000001</v>
      </c>
      <c r="I5857" s="90">
        <f t="shared" si="546"/>
        <v>12454.93099375</v>
      </c>
      <c r="J5857" s="90">
        <f t="shared" si="542"/>
        <v>-1240.7815062500013</v>
      </c>
      <c r="K5857" s="79">
        <f t="shared" si="545"/>
        <v>0.16496809349269032</v>
      </c>
      <c r="L5857" s="91">
        <v>0.27500000000000002</v>
      </c>
      <c r="M5857" s="92">
        <v>869.36</v>
      </c>
    </row>
    <row r="5858" spans="1:13" x14ac:dyDescent="0.2">
      <c r="A5858" s="73">
        <v>59520</v>
      </c>
      <c r="B5858" s="74">
        <v>11060.232750000001</v>
      </c>
      <c r="C5858" s="75">
        <v>0.18582380292338713</v>
      </c>
      <c r="D5858" s="74">
        <v>6547.2</v>
      </c>
      <c r="E5858" s="75">
        <v>0.11</v>
      </c>
      <c r="F5858" s="76">
        <f t="shared" si="543"/>
        <v>52972.800000000003</v>
      </c>
      <c r="G5858" s="76">
        <f t="shared" si="544"/>
        <v>48459.767249999997</v>
      </c>
      <c r="H5858" s="76">
        <f t="shared" si="541"/>
        <v>13698.160000000002</v>
      </c>
      <c r="I5858" s="76">
        <f t="shared" si="546"/>
        <v>12457.075993749999</v>
      </c>
      <c r="J5858" s="76">
        <f t="shared" si="542"/>
        <v>-1241.0840062500029</v>
      </c>
      <c r="K5858" s="75">
        <f t="shared" si="545"/>
        <v>0.16497225711945562</v>
      </c>
      <c r="L5858" s="6">
        <v>0.27500000000000002</v>
      </c>
      <c r="M5858" s="93">
        <v>869.36</v>
      </c>
    </row>
    <row r="5859" spans="1:13" x14ac:dyDescent="0.2">
      <c r="A5859" s="77">
        <v>59530</v>
      </c>
      <c r="B5859" s="78">
        <v>11062.43275</v>
      </c>
      <c r="C5859" s="79">
        <v>0.18582954392743153</v>
      </c>
      <c r="D5859" s="78">
        <v>6548.3</v>
      </c>
      <c r="E5859" s="79">
        <v>0.11</v>
      </c>
      <c r="F5859" s="90">
        <f t="shared" si="543"/>
        <v>52981.7</v>
      </c>
      <c r="G5859" s="90">
        <f t="shared" si="544"/>
        <v>48467.56725</v>
      </c>
      <c r="H5859" s="90">
        <f t="shared" si="541"/>
        <v>13700.6075</v>
      </c>
      <c r="I5859" s="90">
        <f t="shared" si="546"/>
        <v>12459.220993750001</v>
      </c>
      <c r="J5859" s="90">
        <f t="shared" si="542"/>
        <v>-1241.386506249999</v>
      </c>
      <c r="K5859" s="79">
        <f t="shared" si="545"/>
        <v>0.16497641934738788</v>
      </c>
      <c r="L5859" s="91">
        <v>0.27500000000000002</v>
      </c>
      <c r="M5859" s="92">
        <v>869.36</v>
      </c>
    </row>
    <row r="5860" spans="1:13" x14ac:dyDescent="0.2">
      <c r="A5860" s="73">
        <v>59540</v>
      </c>
      <c r="B5860" s="74">
        <v>11064.632750000001</v>
      </c>
      <c r="C5860" s="75">
        <v>0.18583528300302318</v>
      </c>
      <c r="D5860" s="74">
        <v>6549.4</v>
      </c>
      <c r="E5860" s="75">
        <v>0.11</v>
      </c>
      <c r="F5860" s="76">
        <f t="shared" si="543"/>
        <v>52990.6</v>
      </c>
      <c r="G5860" s="76">
        <f t="shared" si="544"/>
        <v>48475.367249999996</v>
      </c>
      <c r="H5860" s="76">
        <f t="shared" si="541"/>
        <v>13703.055</v>
      </c>
      <c r="I5860" s="76">
        <f t="shared" si="546"/>
        <v>12461.36599375</v>
      </c>
      <c r="J5860" s="76">
        <f t="shared" si="542"/>
        <v>-1241.6890062500006</v>
      </c>
      <c r="K5860" s="75">
        <f t="shared" si="545"/>
        <v>0.1649805801771918</v>
      </c>
      <c r="L5860" s="6">
        <v>0.27500000000000002</v>
      </c>
      <c r="M5860" s="93">
        <v>869.36</v>
      </c>
    </row>
    <row r="5861" spans="1:13" x14ac:dyDescent="0.2">
      <c r="A5861" s="77">
        <v>59550</v>
      </c>
      <c r="B5861" s="78">
        <v>11066.832750000001</v>
      </c>
      <c r="C5861" s="79">
        <v>0.18584102015113352</v>
      </c>
      <c r="D5861" s="78">
        <v>6550.5</v>
      </c>
      <c r="E5861" s="79">
        <v>0.11</v>
      </c>
      <c r="F5861" s="90">
        <f t="shared" si="543"/>
        <v>52999.5</v>
      </c>
      <c r="G5861" s="90">
        <f t="shared" si="544"/>
        <v>48483.167249999999</v>
      </c>
      <c r="H5861" s="90">
        <f t="shared" si="541"/>
        <v>13705.502500000001</v>
      </c>
      <c r="I5861" s="90">
        <f t="shared" si="546"/>
        <v>12463.51099375</v>
      </c>
      <c r="J5861" s="90">
        <f t="shared" si="542"/>
        <v>-1241.9915062500004</v>
      </c>
      <c r="K5861" s="79">
        <f t="shared" si="545"/>
        <v>0.1649847396095718</v>
      </c>
      <c r="L5861" s="91">
        <v>0.27500000000000002</v>
      </c>
      <c r="M5861" s="92">
        <v>869.36</v>
      </c>
    </row>
    <row r="5862" spans="1:13" x14ac:dyDescent="0.2">
      <c r="A5862" s="73">
        <v>59560</v>
      </c>
      <c r="B5862" s="74">
        <v>11069.032750000002</v>
      </c>
      <c r="C5862" s="75">
        <v>0.1858467553727334</v>
      </c>
      <c r="D5862" s="74">
        <v>6551.6</v>
      </c>
      <c r="E5862" s="75">
        <v>0.11</v>
      </c>
      <c r="F5862" s="76">
        <f t="shared" si="543"/>
        <v>53008.4</v>
      </c>
      <c r="G5862" s="76">
        <f t="shared" si="544"/>
        <v>48490.967250000002</v>
      </c>
      <c r="H5862" s="76">
        <f t="shared" si="541"/>
        <v>13707.95</v>
      </c>
      <c r="I5862" s="76">
        <f t="shared" si="546"/>
        <v>12465.655993750001</v>
      </c>
      <c r="J5862" s="76">
        <f t="shared" si="542"/>
        <v>-1242.2940062500002</v>
      </c>
      <c r="K5862" s="75">
        <f t="shared" si="545"/>
        <v>0.16498889764523172</v>
      </c>
      <c r="L5862" s="6">
        <v>0.27500000000000002</v>
      </c>
      <c r="M5862" s="93">
        <v>869.36</v>
      </c>
    </row>
    <row r="5863" spans="1:13" x14ac:dyDescent="0.2">
      <c r="A5863" s="77">
        <v>59570</v>
      </c>
      <c r="B5863" s="78">
        <v>11071.232750000001</v>
      </c>
      <c r="C5863" s="79">
        <v>0.18585248866879303</v>
      </c>
      <c r="D5863" s="78">
        <v>6552.7</v>
      </c>
      <c r="E5863" s="79">
        <v>0.11</v>
      </c>
      <c r="F5863" s="90">
        <f t="shared" si="543"/>
        <v>53017.3</v>
      </c>
      <c r="G5863" s="90">
        <f t="shared" si="544"/>
        <v>48498.767249999997</v>
      </c>
      <c r="H5863" s="90">
        <f t="shared" si="541"/>
        <v>13710.397500000001</v>
      </c>
      <c r="I5863" s="90">
        <f t="shared" si="546"/>
        <v>12467.800993749999</v>
      </c>
      <c r="J5863" s="90">
        <f t="shared" si="542"/>
        <v>-1242.5965062500018</v>
      </c>
      <c r="K5863" s="79">
        <f t="shared" si="545"/>
        <v>0.16499305428487493</v>
      </c>
      <c r="L5863" s="91">
        <v>0.27500000000000002</v>
      </c>
      <c r="M5863" s="92">
        <v>869.36</v>
      </c>
    </row>
    <row r="5864" spans="1:13" x14ac:dyDescent="0.2">
      <c r="A5864" s="73">
        <v>59580</v>
      </c>
      <c r="B5864" s="74">
        <v>11073.43275</v>
      </c>
      <c r="C5864" s="75">
        <v>0.18585822004028196</v>
      </c>
      <c r="D5864" s="74">
        <v>6553.8</v>
      </c>
      <c r="E5864" s="75">
        <v>0.11</v>
      </c>
      <c r="F5864" s="76">
        <f t="shared" si="543"/>
        <v>53026.2</v>
      </c>
      <c r="G5864" s="76">
        <f t="shared" si="544"/>
        <v>48506.56725</v>
      </c>
      <c r="H5864" s="76">
        <f t="shared" si="541"/>
        <v>13712.844999999999</v>
      </c>
      <c r="I5864" s="76">
        <f t="shared" si="546"/>
        <v>12469.94599375</v>
      </c>
      <c r="J5864" s="76">
        <f t="shared" si="542"/>
        <v>-1242.8990062499997</v>
      </c>
      <c r="K5864" s="75">
        <f t="shared" si="545"/>
        <v>0.16499720952920444</v>
      </c>
      <c r="L5864" s="6">
        <v>0.27500000000000002</v>
      </c>
      <c r="M5864" s="93">
        <v>869.36</v>
      </c>
    </row>
    <row r="5865" spans="1:13" x14ac:dyDescent="0.2">
      <c r="A5865" s="77">
        <v>59590</v>
      </c>
      <c r="B5865" s="78">
        <v>11075.632750000001</v>
      </c>
      <c r="C5865" s="79">
        <v>0.18586394948816917</v>
      </c>
      <c r="D5865" s="78">
        <v>6554.9</v>
      </c>
      <c r="E5865" s="79">
        <v>0.11</v>
      </c>
      <c r="F5865" s="90">
        <f t="shared" si="543"/>
        <v>53035.1</v>
      </c>
      <c r="G5865" s="90">
        <f t="shared" si="544"/>
        <v>48514.367249999996</v>
      </c>
      <c r="H5865" s="90">
        <f t="shared" si="541"/>
        <v>13715.2925</v>
      </c>
      <c r="I5865" s="90">
        <f t="shared" si="546"/>
        <v>12472.09099375</v>
      </c>
      <c r="J5865" s="90">
        <f t="shared" si="542"/>
        <v>-1243.2015062499995</v>
      </c>
      <c r="K5865" s="79">
        <f t="shared" si="545"/>
        <v>0.16500136337892266</v>
      </c>
      <c r="L5865" s="91">
        <v>0.27500000000000002</v>
      </c>
      <c r="M5865" s="92">
        <v>869.36</v>
      </c>
    </row>
    <row r="5866" spans="1:13" x14ac:dyDescent="0.2">
      <c r="A5866" s="73">
        <v>59600</v>
      </c>
      <c r="B5866" s="74">
        <v>11077.832750000001</v>
      </c>
      <c r="C5866" s="75">
        <v>0.18586967701342283</v>
      </c>
      <c r="D5866" s="74">
        <v>6556</v>
      </c>
      <c r="E5866" s="75">
        <v>0.11</v>
      </c>
      <c r="F5866" s="76">
        <f t="shared" si="543"/>
        <v>53044</v>
      </c>
      <c r="G5866" s="76">
        <f t="shared" si="544"/>
        <v>48522.167249999999</v>
      </c>
      <c r="H5866" s="76">
        <f t="shared" si="541"/>
        <v>13717.74</v>
      </c>
      <c r="I5866" s="76">
        <f t="shared" si="546"/>
        <v>12474.23599375</v>
      </c>
      <c r="J5866" s="76">
        <f t="shared" si="542"/>
        <v>-1243.5040062499993</v>
      </c>
      <c r="K5866" s="75">
        <f t="shared" si="545"/>
        <v>0.16500551583473158</v>
      </c>
      <c r="L5866" s="6">
        <v>0.27500000000000002</v>
      </c>
      <c r="M5866" s="93">
        <v>869.36</v>
      </c>
    </row>
    <row r="5867" spans="1:13" x14ac:dyDescent="0.2">
      <c r="A5867" s="77">
        <v>59610</v>
      </c>
      <c r="B5867" s="78">
        <v>11080.032750000002</v>
      </c>
      <c r="C5867" s="79">
        <v>0.1858754026170106</v>
      </c>
      <c r="D5867" s="78">
        <v>6557.1</v>
      </c>
      <c r="E5867" s="79">
        <v>0.11</v>
      </c>
      <c r="F5867" s="90">
        <f t="shared" si="543"/>
        <v>53052.9</v>
      </c>
      <c r="G5867" s="90">
        <f t="shared" si="544"/>
        <v>48529.967250000002</v>
      </c>
      <c r="H5867" s="90">
        <f t="shared" si="541"/>
        <v>13720.187500000002</v>
      </c>
      <c r="I5867" s="90">
        <f t="shared" si="546"/>
        <v>12476.380993750001</v>
      </c>
      <c r="J5867" s="90">
        <f t="shared" si="542"/>
        <v>-1243.8065062500009</v>
      </c>
      <c r="K5867" s="79">
        <f t="shared" si="545"/>
        <v>0.16500966689733268</v>
      </c>
      <c r="L5867" s="91">
        <v>0.27500000000000002</v>
      </c>
      <c r="M5867" s="92">
        <v>869.36</v>
      </c>
    </row>
    <row r="5868" spans="1:13" x14ac:dyDescent="0.2">
      <c r="A5868" s="73">
        <v>59620</v>
      </c>
      <c r="B5868" s="74">
        <v>11082.232750000001</v>
      </c>
      <c r="C5868" s="75">
        <v>0.18588112629989939</v>
      </c>
      <c r="D5868" s="74">
        <v>6558.2</v>
      </c>
      <c r="E5868" s="75">
        <v>0.11</v>
      </c>
      <c r="F5868" s="76">
        <f t="shared" si="543"/>
        <v>53061.8</v>
      </c>
      <c r="G5868" s="76">
        <f t="shared" si="544"/>
        <v>48537.767249999997</v>
      </c>
      <c r="H5868" s="76">
        <f t="shared" si="541"/>
        <v>13722.635000000002</v>
      </c>
      <c r="I5868" s="76">
        <f t="shared" si="546"/>
        <v>12478.52599375</v>
      </c>
      <c r="J5868" s="76">
        <f t="shared" si="542"/>
        <v>-1244.1090062500025</v>
      </c>
      <c r="K5868" s="75">
        <f t="shared" si="545"/>
        <v>0.165013816567427</v>
      </c>
      <c r="L5868" s="6">
        <v>0.27500000000000002</v>
      </c>
      <c r="M5868" s="93">
        <v>869.36</v>
      </c>
    </row>
    <row r="5869" spans="1:13" x14ac:dyDescent="0.2">
      <c r="A5869" s="77">
        <v>59630</v>
      </c>
      <c r="B5869" s="78">
        <v>11084.43275</v>
      </c>
      <c r="C5869" s="79">
        <v>0.1858868480630555</v>
      </c>
      <c r="D5869" s="78">
        <v>6559.3</v>
      </c>
      <c r="E5869" s="79">
        <v>0.11</v>
      </c>
      <c r="F5869" s="90">
        <f t="shared" si="543"/>
        <v>53070.7</v>
      </c>
      <c r="G5869" s="90">
        <f t="shared" si="544"/>
        <v>48545.56725</v>
      </c>
      <c r="H5869" s="90">
        <f t="shared" si="541"/>
        <v>13725.0825</v>
      </c>
      <c r="I5869" s="90">
        <f t="shared" si="546"/>
        <v>12480.67099375</v>
      </c>
      <c r="J5869" s="90">
        <f t="shared" si="542"/>
        <v>-1244.4115062500005</v>
      </c>
      <c r="K5869" s="79">
        <f t="shared" si="545"/>
        <v>0.16501796484571524</v>
      </c>
      <c r="L5869" s="91">
        <v>0.27500000000000002</v>
      </c>
      <c r="M5869" s="92">
        <v>869.36</v>
      </c>
    </row>
    <row r="5870" spans="1:13" x14ac:dyDescent="0.2">
      <c r="A5870" s="73">
        <v>59640</v>
      </c>
      <c r="B5870" s="74">
        <v>11086.632750000001</v>
      </c>
      <c r="C5870" s="75">
        <v>0.18589256790744468</v>
      </c>
      <c r="D5870" s="74">
        <v>6560.4</v>
      </c>
      <c r="E5870" s="75">
        <v>0.11</v>
      </c>
      <c r="F5870" s="76">
        <f t="shared" si="543"/>
        <v>53079.6</v>
      </c>
      <c r="G5870" s="76">
        <f t="shared" si="544"/>
        <v>48553.367249999996</v>
      </c>
      <c r="H5870" s="76">
        <f t="shared" si="541"/>
        <v>13727.53</v>
      </c>
      <c r="I5870" s="76">
        <f t="shared" si="546"/>
        <v>12482.815993749999</v>
      </c>
      <c r="J5870" s="76">
        <f t="shared" si="542"/>
        <v>-1244.7140062500021</v>
      </c>
      <c r="K5870" s="75">
        <f t="shared" si="545"/>
        <v>0.16502211173289735</v>
      </c>
      <c r="L5870" s="6">
        <v>0.27500000000000002</v>
      </c>
      <c r="M5870" s="93">
        <v>869.36</v>
      </c>
    </row>
    <row r="5871" spans="1:13" x14ac:dyDescent="0.2">
      <c r="A5871" s="77">
        <v>59650</v>
      </c>
      <c r="B5871" s="78">
        <v>11088.832750000001</v>
      </c>
      <c r="C5871" s="79">
        <v>0.18589828583403187</v>
      </c>
      <c r="D5871" s="78">
        <v>6561.5</v>
      </c>
      <c r="E5871" s="79">
        <v>0.11</v>
      </c>
      <c r="F5871" s="90">
        <f t="shared" si="543"/>
        <v>53088.5</v>
      </c>
      <c r="G5871" s="90">
        <f t="shared" si="544"/>
        <v>48561.167249999999</v>
      </c>
      <c r="H5871" s="90">
        <f t="shared" si="541"/>
        <v>13729.977500000001</v>
      </c>
      <c r="I5871" s="90">
        <f t="shared" si="546"/>
        <v>12484.960993750001</v>
      </c>
      <c r="J5871" s="90">
        <f t="shared" si="542"/>
        <v>-1245.01650625</v>
      </c>
      <c r="K5871" s="79">
        <f t="shared" si="545"/>
        <v>0.16502625722967312</v>
      </c>
      <c r="L5871" s="91">
        <v>0.27500000000000002</v>
      </c>
      <c r="M5871" s="92">
        <v>869.36</v>
      </c>
    </row>
    <row r="5872" spans="1:13" x14ac:dyDescent="0.2">
      <c r="A5872" s="73">
        <v>59660</v>
      </c>
      <c r="B5872" s="74">
        <v>11091.032750000002</v>
      </c>
      <c r="C5872" s="75">
        <v>0.18590400184378147</v>
      </c>
      <c r="D5872" s="74">
        <v>6562.6</v>
      </c>
      <c r="E5872" s="75">
        <v>0.11</v>
      </c>
      <c r="F5872" s="76">
        <f t="shared" si="543"/>
        <v>53097.4</v>
      </c>
      <c r="G5872" s="76">
        <f t="shared" si="544"/>
        <v>48568.967250000002</v>
      </c>
      <c r="H5872" s="76">
        <f t="shared" si="541"/>
        <v>13732.425000000001</v>
      </c>
      <c r="I5872" s="76">
        <f t="shared" si="546"/>
        <v>12487.105993750001</v>
      </c>
      <c r="J5872" s="76">
        <f t="shared" si="542"/>
        <v>-1245.3190062499998</v>
      </c>
      <c r="K5872" s="75">
        <f t="shared" si="545"/>
        <v>0.16503040133674157</v>
      </c>
      <c r="L5872" s="6">
        <v>0.27500000000000002</v>
      </c>
      <c r="M5872" s="93">
        <v>869.36</v>
      </c>
    </row>
    <row r="5873" spans="1:13" x14ac:dyDescent="0.2">
      <c r="A5873" s="77">
        <v>59670</v>
      </c>
      <c r="B5873" s="78">
        <v>11093.232750000001</v>
      </c>
      <c r="C5873" s="79">
        <v>0.18590971593765712</v>
      </c>
      <c r="D5873" s="78">
        <v>6563.7</v>
      </c>
      <c r="E5873" s="79">
        <v>0.11</v>
      </c>
      <c r="F5873" s="90">
        <f t="shared" si="543"/>
        <v>53106.3</v>
      </c>
      <c r="G5873" s="90">
        <f t="shared" si="544"/>
        <v>48576.767249999997</v>
      </c>
      <c r="H5873" s="90">
        <f t="shared" ref="H5873:H5936" si="547">+F5873*L5873-M5873</f>
        <v>13734.872500000001</v>
      </c>
      <c r="I5873" s="90">
        <f t="shared" si="546"/>
        <v>12489.25099375</v>
      </c>
      <c r="J5873" s="90">
        <f t="shared" si="542"/>
        <v>-1245.6215062500014</v>
      </c>
      <c r="K5873" s="79">
        <f t="shared" si="545"/>
        <v>0.16503454405480139</v>
      </c>
      <c r="L5873" s="91">
        <v>0.27500000000000002</v>
      </c>
      <c r="M5873" s="92">
        <v>869.36</v>
      </c>
    </row>
    <row r="5874" spans="1:13" x14ac:dyDescent="0.2">
      <c r="A5874" s="73">
        <v>59680</v>
      </c>
      <c r="B5874" s="74">
        <v>11095.43275</v>
      </c>
      <c r="C5874" s="75">
        <v>0.18591542811662198</v>
      </c>
      <c r="D5874" s="74">
        <v>6564.8</v>
      </c>
      <c r="E5874" s="75">
        <v>0.11</v>
      </c>
      <c r="F5874" s="76">
        <f t="shared" si="543"/>
        <v>53115.199999999997</v>
      </c>
      <c r="G5874" s="76">
        <f t="shared" si="544"/>
        <v>48584.56725</v>
      </c>
      <c r="H5874" s="76">
        <f t="shared" si="547"/>
        <v>13737.32</v>
      </c>
      <c r="I5874" s="76">
        <f t="shared" si="546"/>
        <v>12491.39599375</v>
      </c>
      <c r="J5874" s="76">
        <f t="shared" ref="J5874:J5937" si="548">+I5874-H5874</f>
        <v>-1245.9240062499994</v>
      </c>
      <c r="K5874" s="75">
        <f t="shared" si="545"/>
        <v>0.16503868538455094</v>
      </c>
      <c r="L5874" s="6">
        <v>0.27500000000000002</v>
      </c>
      <c r="M5874" s="93">
        <v>869.36</v>
      </c>
    </row>
    <row r="5875" spans="1:13" x14ac:dyDescent="0.2">
      <c r="A5875" s="77">
        <v>59690</v>
      </c>
      <c r="B5875" s="78">
        <v>11097.632750000001</v>
      </c>
      <c r="C5875" s="79">
        <v>0.18592113838163848</v>
      </c>
      <c r="D5875" s="78">
        <v>6565.9</v>
      </c>
      <c r="E5875" s="79">
        <v>0.11</v>
      </c>
      <c r="F5875" s="90">
        <f t="shared" si="543"/>
        <v>53124.1</v>
      </c>
      <c r="G5875" s="90">
        <f t="shared" si="544"/>
        <v>48592.367249999996</v>
      </c>
      <c r="H5875" s="90">
        <f t="shared" si="547"/>
        <v>13739.7675</v>
      </c>
      <c r="I5875" s="90">
        <f t="shared" si="546"/>
        <v>12493.540993749999</v>
      </c>
      <c r="J5875" s="90">
        <f t="shared" si="548"/>
        <v>-1246.226506250001</v>
      </c>
      <c r="K5875" s="79">
        <f t="shared" si="545"/>
        <v>0.16504282532668788</v>
      </c>
      <c r="L5875" s="91">
        <v>0.27500000000000002</v>
      </c>
      <c r="M5875" s="92">
        <v>869.36</v>
      </c>
    </row>
    <row r="5876" spans="1:13" x14ac:dyDescent="0.2">
      <c r="A5876" s="73">
        <v>59700</v>
      </c>
      <c r="B5876" s="74">
        <v>11099.832750000001</v>
      </c>
      <c r="C5876" s="75">
        <v>0.18592684673366836</v>
      </c>
      <c r="D5876" s="74">
        <v>6567</v>
      </c>
      <c r="E5876" s="75">
        <v>0.11</v>
      </c>
      <c r="F5876" s="76">
        <f t="shared" si="543"/>
        <v>53133</v>
      </c>
      <c r="G5876" s="76">
        <f t="shared" si="544"/>
        <v>48600.167249999999</v>
      </c>
      <c r="H5876" s="76">
        <f t="shared" si="547"/>
        <v>13742.215</v>
      </c>
      <c r="I5876" s="76">
        <f t="shared" si="546"/>
        <v>12495.685993749999</v>
      </c>
      <c r="J5876" s="76">
        <f t="shared" si="548"/>
        <v>-1246.5290062500007</v>
      </c>
      <c r="K5876" s="75">
        <f t="shared" si="545"/>
        <v>0.16504696388190956</v>
      </c>
      <c r="L5876" s="6">
        <v>0.27500000000000002</v>
      </c>
      <c r="M5876" s="93">
        <v>869.36</v>
      </c>
    </row>
    <row r="5877" spans="1:13" x14ac:dyDescent="0.2">
      <c r="A5877" s="77">
        <v>59710</v>
      </c>
      <c r="B5877" s="78">
        <v>11102.032750000002</v>
      </c>
      <c r="C5877" s="79">
        <v>0.1859325531736728</v>
      </c>
      <c r="D5877" s="78">
        <v>6568.1</v>
      </c>
      <c r="E5877" s="79">
        <v>0.11</v>
      </c>
      <c r="F5877" s="90">
        <f t="shared" si="543"/>
        <v>53141.9</v>
      </c>
      <c r="G5877" s="90">
        <f t="shared" si="544"/>
        <v>48607.967250000002</v>
      </c>
      <c r="H5877" s="90">
        <f t="shared" si="547"/>
        <v>13744.6625</v>
      </c>
      <c r="I5877" s="90">
        <f t="shared" si="546"/>
        <v>12497.830993750002</v>
      </c>
      <c r="J5877" s="90">
        <f t="shared" si="548"/>
        <v>-1246.8315062499987</v>
      </c>
      <c r="K5877" s="79">
        <f t="shared" si="545"/>
        <v>0.16505110105091281</v>
      </c>
      <c r="L5877" s="91">
        <v>0.27500000000000002</v>
      </c>
      <c r="M5877" s="92">
        <v>869.36</v>
      </c>
    </row>
    <row r="5878" spans="1:13" x14ac:dyDescent="0.2">
      <c r="A5878" s="73">
        <v>59720</v>
      </c>
      <c r="B5878" s="74">
        <v>11104.232750000001</v>
      </c>
      <c r="C5878" s="75">
        <v>0.18593825770261221</v>
      </c>
      <c r="D5878" s="74">
        <v>6569.2</v>
      </c>
      <c r="E5878" s="75">
        <v>0.11</v>
      </c>
      <c r="F5878" s="76">
        <f t="shared" si="543"/>
        <v>53150.8</v>
      </c>
      <c r="G5878" s="76">
        <f t="shared" si="544"/>
        <v>48615.767249999997</v>
      </c>
      <c r="H5878" s="76">
        <f t="shared" si="547"/>
        <v>13747.11</v>
      </c>
      <c r="I5878" s="76">
        <f t="shared" si="546"/>
        <v>12499.97599375</v>
      </c>
      <c r="J5878" s="76">
        <f t="shared" si="548"/>
        <v>-1247.1340062500003</v>
      </c>
      <c r="K5878" s="75">
        <f t="shared" si="545"/>
        <v>0.16505523683439385</v>
      </c>
      <c r="L5878" s="6">
        <v>0.27500000000000002</v>
      </c>
      <c r="M5878" s="93">
        <v>869.36</v>
      </c>
    </row>
    <row r="5879" spans="1:13" x14ac:dyDescent="0.2">
      <c r="A5879" s="77">
        <v>59730</v>
      </c>
      <c r="B5879" s="78">
        <v>11106.43275</v>
      </c>
      <c r="C5879" s="79">
        <v>0.1859439603214465</v>
      </c>
      <c r="D5879" s="78">
        <v>6570.3</v>
      </c>
      <c r="E5879" s="79">
        <v>0.11</v>
      </c>
      <c r="F5879" s="90">
        <f t="shared" si="543"/>
        <v>53159.7</v>
      </c>
      <c r="G5879" s="90">
        <f t="shared" si="544"/>
        <v>48623.56725</v>
      </c>
      <c r="H5879" s="90">
        <f t="shared" si="547"/>
        <v>13749.557499999999</v>
      </c>
      <c r="I5879" s="90">
        <f t="shared" si="546"/>
        <v>12502.120993750001</v>
      </c>
      <c r="J5879" s="90">
        <f t="shared" si="548"/>
        <v>-1247.4365062499983</v>
      </c>
      <c r="K5879" s="79">
        <f t="shared" si="545"/>
        <v>0.16505937123304876</v>
      </c>
      <c r="L5879" s="91">
        <v>0.27500000000000002</v>
      </c>
      <c r="M5879" s="92">
        <v>869.36</v>
      </c>
    </row>
    <row r="5880" spans="1:13" x14ac:dyDescent="0.2">
      <c r="A5880" s="73">
        <v>59740</v>
      </c>
      <c r="B5880" s="74">
        <v>11108.632750000001</v>
      </c>
      <c r="C5880" s="75">
        <v>0.18594966103113492</v>
      </c>
      <c r="D5880" s="74">
        <v>6571.4</v>
      </c>
      <c r="E5880" s="75">
        <v>0.11</v>
      </c>
      <c r="F5880" s="76">
        <f t="shared" si="543"/>
        <v>53168.6</v>
      </c>
      <c r="G5880" s="76">
        <f t="shared" si="544"/>
        <v>48631.367249999996</v>
      </c>
      <c r="H5880" s="76">
        <f t="shared" si="547"/>
        <v>13752.005000000001</v>
      </c>
      <c r="I5880" s="76">
        <f t="shared" si="546"/>
        <v>12504.265993749999</v>
      </c>
      <c r="J5880" s="76">
        <f t="shared" si="548"/>
        <v>-1247.7390062500017</v>
      </c>
      <c r="K5880" s="75">
        <f t="shared" si="545"/>
        <v>0.1650635042475728</v>
      </c>
      <c r="L5880" s="6">
        <v>0.27500000000000002</v>
      </c>
      <c r="M5880" s="93">
        <v>869.36</v>
      </c>
    </row>
    <row r="5881" spans="1:13" x14ac:dyDescent="0.2">
      <c r="A5881" s="77">
        <v>59750</v>
      </c>
      <c r="B5881" s="78">
        <v>11110.832750000001</v>
      </c>
      <c r="C5881" s="79">
        <v>0.185955359832636</v>
      </c>
      <c r="D5881" s="78">
        <v>6572.5</v>
      </c>
      <c r="E5881" s="79">
        <v>0.11</v>
      </c>
      <c r="F5881" s="90">
        <f t="shared" si="543"/>
        <v>53177.5</v>
      </c>
      <c r="G5881" s="90">
        <f t="shared" si="544"/>
        <v>48639.167249999999</v>
      </c>
      <c r="H5881" s="90">
        <f t="shared" si="547"/>
        <v>13754.452500000001</v>
      </c>
      <c r="I5881" s="90">
        <f t="shared" si="546"/>
        <v>12506.41099375</v>
      </c>
      <c r="J5881" s="90">
        <f t="shared" si="548"/>
        <v>-1248.0415062500015</v>
      </c>
      <c r="K5881" s="79">
        <f t="shared" si="545"/>
        <v>0.16506763587866108</v>
      </c>
      <c r="L5881" s="91">
        <v>0.27500000000000002</v>
      </c>
      <c r="M5881" s="92">
        <v>869.36</v>
      </c>
    </row>
    <row r="5882" spans="1:13" x14ac:dyDescent="0.2">
      <c r="A5882" s="73">
        <v>59760</v>
      </c>
      <c r="B5882" s="74">
        <v>11113.032750000002</v>
      </c>
      <c r="C5882" s="75">
        <v>0.18596105672690766</v>
      </c>
      <c r="D5882" s="74">
        <v>6573.6</v>
      </c>
      <c r="E5882" s="75">
        <v>0.11</v>
      </c>
      <c r="F5882" s="76">
        <f t="shared" si="543"/>
        <v>53186.400000000001</v>
      </c>
      <c r="G5882" s="76">
        <f t="shared" si="544"/>
        <v>48646.967250000002</v>
      </c>
      <c r="H5882" s="76">
        <f t="shared" si="547"/>
        <v>13756.900000000001</v>
      </c>
      <c r="I5882" s="76">
        <f t="shared" si="546"/>
        <v>12508.55599375</v>
      </c>
      <c r="J5882" s="76">
        <f t="shared" si="548"/>
        <v>-1248.3440062500013</v>
      </c>
      <c r="K5882" s="75">
        <f t="shared" si="545"/>
        <v>0.16507176612700805</v>
      </c>
      <c r="L5882" s="6">
        <v>0.27500000000000002</v>
      </c>
      <c r="M5882" s="93">
        <v>869.36</v>
      </c>
    </row>
    <row r="5883" spans="1:13" x14ac:dyDescent="0.2">
      <c r="A5883" s="77">
        <v>59770</v>
      </c>
      <c r="B5883" s="78">
        <v>11115.232750000001</v>
      </c>
      <c r="C5883" s="79">
        <v>0.18596675171490717</v>
      </c>
      <c r="D5883" s="78">
        <v>6574.7</v>
      </c>
      <c r="E5883" s="79">
        <v>0.11</v>
      </c>
      <c r="F5883" s="90">
        <f t="shared" si="543"/>
        <v>53195.3</v>
      </c>
      <c r="G5883" s="90">
        <f t="shared" si="544"/>
        <v>48654.767249999997</v>
      </c>
      <c r="H5883" s="90">
        <f t="shared" si="547"/>
        <v>13759.347500000002</v>
      </c>
      <c r="I5883" s="90">
        <f t="shared" si="546"/>
        <v>12510.700993749999</v>
      </c>
      <c r="J5883" s="90">
        <f t="shared" si="548"/>
        <v>-1248.6465062500029</v>
      </c>
      <c r="K5883" s="79">
        <f t="shared" si="545"/>
        <v>0.16507589499330766</v>
      </c>
      <c r="L5883" s="91">
        <v>0.27500000000000002</v>
      </c>
      <c r="M5883" s="92">
        <v>869.36</v>
      </c>
    </row>
    <row r="5884" spans="1:13" x14ac:dyDescent="0.2">
      <c r="A5884" s="73">
        <v>59780</v>
      </c>
      <c r="B5884" s="74">
        <v>11117.43275</v>
      </c>
      <c r="C5884" s="75">
        <v>0.18597244479759117</v>
      </c>
      <c r="D5884" s="74">
        <v>6575.8</v>
      </c>
      <c r="E5884" s="75">
        <v>0.11</v>
      </c>
      <c r="F5884" s="76">
        <f t="shared" si="543"/>
        <v>53204.2</v>
      </c>
      <c r="G5884" s="76">
        <f t="shared" si="544"/>
        <v>48662.56725</v>
      </c>
      <c r="H5884" s="76">
        <f t="shared" si="547"/>
        <v>13761.795</v>
      </c>
      <c r="I5884" s="76">
        <f t="shared" si="546"/>
        <v>12512.845993750001</v>
      </c>
      <c r="J5884" s="76">
        <f t="shared" si="548"/>
        <v>-1248.949006249999</v>
      </c>
      <c r="K5884" s="75">
        <f t="shared" si="545"/>
        <v>0.16508002247825362</v>
      </c>
      <c r="L5884" s="6">
        <v>0.27500000000000002</v>
      </c>
      <c r="M5884" s="93">
        <v>869.36</v>
      </c>
    </row>
    <row r="5885" spans="1:13" x14ac:dyDescent="0.2">
      <c r="A5885" s="77">
        <v>59790</v>
      </c>
      <c r="B5885" s="78">
        <v>11119.632750000001</v>
      </c>
      <c r="C5885" s="79">
        <v>0.18597813597591573</v>
      </c>
      <c r="D5885" s="78">
        <v>6576.9</v>
      </c>
      <c r="E5885" s="79">
        <v>0.11</v>
      </c>
      <c r="F5885" s="90">
        <f t="shared" si="543"/>
        <v>53213.1</v>
      </c>
      <c r="G5885" s="90">
        <f t="shared" si="544"/>
        <v>48670.367249999996</v>
      </c>
      <c r="H5885" s="90">
        <f t="shared" si="547"/>
        <v>13764.2425</v>
      </c>
      <c r="I5885" s="90">
        <f t="shared" si="546"/>
        <v>12514.99099375</v>
      </c>
      <c r="J5885" s="90">
        <f t="shared" si="548"/>
        <v>-1249.2515062500006</v>
      </c>
      <c r="K5885" s="79">
        <f t="shared" si="545"/>
        <v>0.16508414858253889</v>
      </c>
      <c r="L5885" s="91">
        <v>0.27500000000000002</v>
      </c>
      <c r="M5885" s="92">
        <v>869.36</v>
      </c>
    </row>
    <row r="5886" spans="1:13" x14ac:dyDescent="0.2">
      <c r="A5886" s="73">
        <v>59800</v>
      </c>
      <c r="B5886" s="74">
        <v>11121.832750000001</v>
      </c>
      <c r="C5886" s="75">
        <v>0.18598382525083615</v>
      </c>
      <c r="D5886" s="74">
        <v>6578</v>
      </c>
      <c r="E5886" s="75">
        <v>0.11</v>
      </c>
      <c r="F5886" s="76">
        <f t="shared" si="543"/>
        <v>53222</v>
      </c>
      <c r="G5886" s="76">
        <f t="shared" si="544"/>
        <v>48678.167249999999</v>
      </c>
      <c r="H5886" s="76">
        <f t="shared" si="547"/>
        <v>13766.69</v>
      </c>
      <c r="I5886" s="76">
        <f t="shared" si="546"/>
        <v>12517.13599375</v>
      </c>
      <c r="J5886" s="76">
        <f t="shared" si="548"/>
        <v>-1249.5540062500004</v>
      </c>
      <c r="K5886" s="75">
        <f t="shared" si="545"/>
        <v>0.16508827330685621</v>
      </c>
      <c r="L5886" s="6">
        <v>0.27500000000000002</v>
      </c>
      <c r="M5886" s="93">
        <v>869.36</v>
      </c>
    </row>
    <row r="5887" spans="1:13" x14ac:dyDescent="0.2">
      <c r="A5887" s="77">
        <v>59810</v>
      </c>
      <c r="B5887" s="78">
        <v>11124.032750000002</v>
      </c>
      <c r="C5887" s="79">
        <v>0.18598951262330718</v>
      </c>
      <c r="D5887" s="78">
        <v>6579.1</v>
      </c>
      <c r="E5887" s="79">
        <v>0.11</v>
      </c>
      <c r="F5887" s="90">
        <f t="shared" si="543"/>
        <v>53230.9</v>
      </c>
      <c r="G5887" s="90">
        <f t="shared" si="544"/>
        <v>48685.967250000002</v>
      </c>
      <c r="H5887" s="90">
        <f t="shared" si="547"/>
        <v>13769.137500000001</v>
      </c>
      <c r="I5887" s="90">
        <f t="shared" si="546"/>
        <v>12519.280993750001</v>
      </c>
      <c r="J5887" s="90">
        <f t="shared" si="548"/>
        <v>-1249.8565062500002</v>
      </c>
      <c r="K5887" s="79">
        <f t="shared" si="545"/>
        <v>0.1650923966518977</v>
      </c>
      <c r="L5887" s="91">
        <v>0.27500000000000002</v>
      </c>
      <c r="M5887" s="92">
        <v>869.36</v>
      </c>
    </row>
    <row r="5888" spans="1:13" x14ac:dyDescent="0.2">
      <c r="A5888" s="73">
        <v>59820</v>
      </c>
      <c r="B5888" s="74">
        <v>11126.232750000001</v>
      </c>
      <c r="C5888" s="75">
        <v>0.18599519809428286</v>
      </c>
      <c r="D5888" s="74">
        <v>6580.2</v>
      </c>
      <c r="E5888" s="75">
        <v>0.11</v>
      </c>
      <c r="F5888" s="76">
        <f t="shared" si="543"/>
        <v>53239.8</v>
      </c>
      <c r="G5888" s="76">
        <f t="shared" si="544"/>
        <v>48693.767249999997</v>
      </c>
      <c r="H5888" s="76">
        <f t="shared" si="547"/>
        <v>13771.585000000001</v>
      </c>
      <c r="I5888" s="76">
        <f t="shared" si="546"/>
        <v>12521.425993749999</v>
      </c>
      <c r="J5888" s="76">
        <f t="shared" si="548"/>
        <v>-1250.1590062500018</v>
      </c>
      <c r="K5888" s="75">
        <f t="shared" si="545"/>
        <v>0.16509651861835506</v>
      </c>
      <c r="L5888" s="6">
        <v>0.27500000000000002</v>
      </c>
      <c r="M5888" s="93">
        <v>869.36</v>
      </c>
    </row>
    <row r="5889" spans="1:13" x14ac:dyDescent="0.2">
      <c r="A5889" s="77">
        <v>59830</v>
      </c>
      <c r="B5889" s="78">
        <v>11128.43275</v>
      </c>
      <c r="C5889" s="79">
        <v>0.18600088166471671</v>
      </c>
      <c r="D5889" s="78">
        <v>6581.3</v>
      </c>
      <c r="E5889" s="79">
        <v>0.11</v>
      </c>
      <c r="F5889" s="90">
        <f t="shared" si="543"/>
        <v>53248.7</v>
      </c>
      <c r="G5889" s="90">
        <f t="shared" si="544"/>
        <v>48701.56725</v>
      </c>
      <c r="H5889" s="90">
        <f t="shared" si="547"/>
        <v>13774.032499999999</v>
      </c>
      <c r="I5889" s="90">
        <f t="shared" si="546"/>
        <v>12523.57099375</v>
      </c>
      <c r="J5889" s="90">
        <f t="shared" si="548"/>
        <v>-1250.4615062499997</v>
      </c>
      <c r="K5889" s="79">
        <f t="shared" si="545"/>
        <v>0.16510063920691961</v>
      </c>
      <c r="L5889" s="91">
        <v>0.27500000000000002</v>
      </c>
      <c r="M5889" s="92">
        <v>869.36</v>
      </c>
    </row>
    <row r="5890" spans="1:13" x14ac:dyDescent="0.2">
      <c r="A5890" s="73">
        <v>59840</v>
      </c>
      <c r="B5890" s="74">
        <v>11130.632750000001</v>
      </c>
      <c r="C5890" s="75">
        <v>0.18600656333556151</v>
      </c>
      <c r="D5890" s="74">
        <v>6582.4</v>
      </c>
      <c r="E5890" s="75">
        <v>0.11</v>
      </c>
      <c r="F5890" s="76">
        <f t="shared" si="543"/>
        <v>53257.599999999999</v>
      </c>
      <c r="G5890" s="76">
        <f t="shared" si="544"/>
        <v>48709.367249999996</v>
      </c>
      <c r="H5890" s="76">
        <f t="shared" si="547"/>
        <v>13776.48</v>
      </c>
      <c r="I5890" s="76">
        <f t="shared" si="546"/>
        <v>12525.71599375</v>
      </c>
      <c r="J5890" s="76">
        <f t="shared" si="548"/>
        <v>-1250.7640062499995</v>
      </c>
      <c r="K5890" s="75">
        <f t="shared" si="545"/>
        <v>0.16510475841828209</v>
      </c>
      <c r="L5890" s="6">
        <v>0.27500000000000002</v>
      </c>
      <c r="M5890" s="93">
        <v>869.36</v>
      </c>
    </row>
    <row r="5891" spans="1:13" x14ac:dyDescent="0.2">
      <c r="A5891" s="77">
        <v>59850</v>
      </c>
      <c r="B5891" s="78">
        <v>11132.832750000001</v>
      </c>
      <c r="C5891" s="79">
        <v>0.18601224310776945</v>
      </c>
      <c r="D5891" s="78">
        <v>6583.5</v>
      </c>
      <c r="E5891" s="79">
        <v>0.11</v>
      </c>
      <c r="F5891" s="90">
        <f t="shared" si="543"/>
        <v>53266.5</v>
      </c>
      <c r="G5891" s="90">
        <f t="shared" si="544"/>
        <v>48717.167249999999</v>
      </c>
      <c r="H5891" s="90">
        <f t="shared" si="547"/>
        <v>13778.9275</v>
      </c>
      <c r="I5891" s="90">
        <f t="shared" si="546"/>
        <v>12527.86099375</v>
      </c>
      <c r="J5891" s="90">
        <f t="shared" si="548"/>
        <v>-1251.0665062499993</v>
      </c>
      <c r="K5891" s="79">
        <f t="shared" si="545"/>
        <v>0.16510887625313286</v>
      </c>
      <c r="L5891" s="91">
        <v>0.27500000000000002</v>
      </c>
      <c r="M5891" s="92">
        <v>869.36</v>
      </c>
    </row>
    <row r="5892" spans="1:13" x14ac:dyDescent="0.2">
      <c r="A5892" s="73">
        <v>59860</v>
      </c>
      <c r="B5892" s="74">
        <v>11135.032750000002</v>
      </c>
      <c r="C5892" s="75">
        <v>0.18601792098229206</v>
      </c>
      <c r="D5892" s="74">
        <v>6584.6</v>
      </c>
      <c r="E5892" s="75">
        <v>0.11</v>
      </c>
      <c r="F5892" s="76">
        <f t="shared" si="543"/>
        <v>53275.4</v>
      </c>
      <c r="G5892" s="76">
        <f t="shared" si="544"/>
        <v>48724.967250000002</v>
      </c>
      <c r="H5892" s="76">
        <f t="shared" si="547"/>
        <v>13781.375000000002</v>
      </c>
      <c r="I5892" s="76">
        <f t="shared" si="546"/>
        <v>12530.005993750001</v>
      </c>
      <c r="J5892" s="76">
        <f t="shared" si="548"/>
        <v>-1251.3690062500009</v>
      </c>
      <c r="K5892" s="75">
        <f t="shared" si="545"/>
        <v>0.16511299271216173</v>
      </c>
      <c r="L5892" s="6">
        <v>0.27500000000000002</v>
      </c>
      <c r="M5892" s="93">
        <v>869.36</v>
      </c>
    </row>
    <row r="5893" spans="1:13" x14ac:dyDescent="0.2">
      <c r="A5893" s="77">
        <v>59870</v>
      </c>
      <c r="B5893" s="78">
        <v>11137.232750000001</v>
      </c>
      <c r="C5893" s="79">
        <v>0.1860235969600802</v>
      </c>
      <c r="D5893" s="78">
        <v>6585.7</v>
      </c>
      <c r="E5893" s="79">
        <v>0.11</v>
      </c>
      <c r="F5893" s="90">
        <f t="shared" si="543"/>
        <v>53284.3</v>
      </c>
      <c r="G5893" s="90">
        <f t="shared" si="544"/>
        <v>48732.767249999997</v>
      </c>
      <c r="H5893" s="90">
        <f t="shared" si="547"/>
        <v>13783.822500000002</v>
      </c>
      <c r="I5893" s="90">
        <f t="shared" si="546"/>
        <v>12532.15099375</v>
      </c>
      <c r="J5893" s="90">
        <f t="shared" si="548"/>
        <v>-1251.6715062500025</v>
      </c>
      <c r="K5893" s="79">
        <f t="shared" si="545"/>
        <v>0.16511710779605809</v>
      </c>
      <c r="L5893" s="91">
        <v>0.27500000000000002</v>
      </c>
      <c r="M5893" s="92">
        <v>869.36</v>
      </c>
    </row>
    <row r="5894" spans="1:13" x14ac:dyDescent="0.2">
      <c r="A5894" s="73">
        <v>59880</v>
      </c>
      <c r="B5894" s="74">
        <v>11139.43275</v>
      </c>
      <c r="C5894" s="75">
        <v>0.18602927104208417</v>
      </c>
      <c r="D5894" s="74">
        <v>6586.8</v>
      </c>
      <c r="E5894" s="75">
        <v>0.11</v>
      </c>
      <c r="F5894" s="76">
        <f t="shared" ref="F5894:F5957" si="549">+A5894-D5894</f>
        <v>53293.2</v>
      </c>
      <c r="G5894" s="76">
        <f t="shared" ref="G5894:G5957" si="550">+A5894-B5894</f>
        <v>48740.56725</v>
      </c>
      <c r="H5894" s="76">
        <f t="shared" si="547"/>
        <v>13786.27</v>
      </c>
      <c r="I5894" s="76">
        <f t="shared" si="546"/>
        <v>12534.29599375</v>
      </c>
      <c r="J5894" s="76">
        <f t="shared" si="548"/>
        <v>-1251.9740062500005</v>
      </c>
      <c r="K5894" s="75">
        <f t="shared" ref="K5894:K5957" si="551">(B5894+J5894)/A5894</f>
        <v>0.16512122150551101</v>
      </c>
      <c r="L5894" s="6">
        <v>0.27500000000000002</v>
      </c>
      <c r="M5894" s="93">
        <v>869.36</v>
      </c>
    </row>
    <row r="5895" spans="1:13" x14ac:dyDescent="0.2">
      <c r="A5895" s="77">
        <v>59890</v>
      </c>
      <c r="B5895" s="78">
        <v>11141.632750000001</v>
      </c>
      <c r="C5895" s="79">
        <v>0.18603494322925365</v>
      </c>
      <c r="D5895" s="78">
        <v>6587.9</v>
      </c>
      <c r="E5895" s="79">
        <v>0.11</v>
      </c>
      <c r="F5895" s="90">
        <f t="shared" si="549"/>
        <v>53302.1</v>
      </c>
      <c r="G5895" s="90">
        <f t="shared" si="550"/>
        <v>48748.367249999996</v>
      </c>
      <c r="H5895" s="90">
        <f t="shared" si="547"/>
        <v>13788.717500000001</v>
      </c>
      <c r="I5895" s="90">
        <f t="shared" si="546"/>
        <v>12536.440993749999</v>
      </c>
      <c r="J5895" s="90">
        <f t="shared" si="548"/>
        <v>-1252.2765062500021</v>
      </c>
      <c r="K5895" s="79">
        <f t="shared" si="551"/>
        <v>0.16512533384120887</v>
      </c>
      <c r="L5895" s="91">
        <v>0.27500000000000002</v>
      </c>
      <c r="M5895" s="92">
        <v>869.36</v>
      </c>
    </row>
    <row r="5896" spans="1:13" x14ac:dyDescent="0.2">
      <c r="A5896" s="73">
        <v>59900</v>
      </c>
      <c r="B5896" s="74">
        <v>11143.832750000001</v>
      </c>
      <c r="C5896" s="75">
        <v>0.18604061352253759</v>
      </c>
      <c r="D5896" s="74">
        <v>6589</v>
      </c>
      <c r="E5896" s="75">
        <v>0.11</v>
      </c>
      <c r="F5896" s="76">
        <f t="shared" si="549"/>
        <v>53311</v>
      </c>
      <c r="G5896" s="76">
        <f t="shared" si="550"/>
        <v>48756.167249999999</v>
      </c>
      <c r="H5896" s="76">
        <f t="shared" si="547"/>
        <v>13791.165000000001</v>
      </c>
      <c r="I5896" s="76">
        <f t="shared" ref="I5896:I5959" si="552">+G5896*L5896-M5896</f>
        <v>12538.585993750001</v>
      </c>
      <c r="J5896" s="76">
        <f t="shared" si="548"/>
        <v>-1252.57900625</v>
      </c>
      <c r="K5896" s="75">
        <f t="shared" si="551"/>
        <v>0.16512944480383976</v>
      </c>
      <c r="L5896" s="6">
        <v>0.27500000000000002</v>
      </c>
      <c r="M5896" s="93">
        <v>869.36</v>
      </c>
    </row>
    <row r="5897" spans="1:13" x14ac:dyDescent="0.2">
      <c r="A5897" s="77">
        <v>59910</v>
      </c>
      <c r="B5897" s="78">
        <v>11146.032750000002</v>
      </c>
      <c r="C5897" s="79">
        <v>0.18604628192288436</v>
      </c>
      <c r="D5897" s="78">
        <v>6590.1</v>
      </c>
      <c r="E5897" s="79">
        <v>0.11</v>
      </c>
      <c r="F5897" s="90">
        <f t="shared" si="549"/>
        <v>53319.9</v>
      </c>
      <c r="G5897" s="90">
        <f t="shared" si="550"/>
        <v>48763.967250000002</v>
      </c>
      <c r="H5897" s="90">
        <f t="shared" si="547"/>
        <v>13793.612500000001</v>
      </c>
      <c r="I5897" s="90">
        <f t="shared" si="552"/>
        <v>12540.730993750001</v>
      </c>
      <c r="J5897" s="90">
        <f t="shared" si="548"/>
        <v>-1252.8815062499998</v>
      </c>
      <c r="K5897" s="79">
        <f t="shared" si="551"/>
        <v>0.16513355439409116</v>
      </c>
      <c r="L5897" s="91">
        <v>0.27500000000000002</v>
      </c>
      <c r="M5897" s="92">
        <v>869.36</v>
      </c>
    </row>
    <row r="5898" spans="1:13" x14ac:dyDescent="0.2">
      <c r="A5898" s="73">
        <v>59920</v>
      </c>
      <c r="B5898" s="74">
        <v>11148.232750000001</v>
      </c>
      <c r="C5898" s="75">
        <v>0.18605194843124168</v>
      </c>
      <c r="D5898" s="74">
        <v>6591.2</v>
      </c>
      <c r="E5898" s="75">
        <v>0.11</v>
      </c>
      <c r="F5898" s="76">
        <f t="shared" si="549"/>
        <v>53328.800000000003</v>
      </c>
      <c r="G5898" s="76">
        <f t="shared" si="550"/>
        <v>48771.767249999997</v>
      </c>
      <c r="H5898" s="76">
        <f t="shared" si="547"/>
        <v>13796.060000000001</v>
      </c>
      <c r="I5898" s="76">
        <f t="shared" si="552"/>
        <v>12542.87599375</v>
      </c>
      <c r="J5898" s="76">
        <f t="shared" si="548"/>
        <v>-1253.1840062500014</v>
      </c>
      <c r="K5898" s="75">
        <f t="shared" si="551"/>
        <v>0.1651376626126502</v>
      </c>
      <c r="L5898" s="6">
        <v>0.27500000000000002</v>
      </c>
      <c r="M5898" s="93">
        <v>869.36</v>
      </c>
    </row>
    <row r="5899" spans="1:13" x14ac:dyDescent="0.2">
      <c r="A5899" s="77">
        <v>59930</v>
      </c>
      <c r="B5899" s="78">
        <v>11150.43275</v>
      </c>
      <c r="C5899" s="79">
        <v>0.18605761304855664</v>
      </c>
      <c r="D5899" s="78">
        <v>6592.3</v>
      </c>
      <c r="E5899" s="79">
        <v>0.11</v>
      </c>
      <c r="F5899" s="90">
        <f t="shared" si="549"/>
        <v>53337.7</v>
      </c>
      <c r="G5899" s="90">
        <f t="shared" si="550"/>
        <v>48779.56725</v>
      </c>
      <c r="H5899" s="90">
        <f t="shared" si="547"/>
        <v>13798.5075</v>
      </c>
      <c r="I5899" s="90">
        <f t="shared" si="552"/>
        <v>12545.02099375</v>
      </c>
      <c r="J5899" s="90">
        <f t="shared" si="548"/>
        <v>-1253.4865062499994</v>
      </c>
      <c r="K5899" s="79">
        <f t="shared" si="551"/>
        <v>0.16514176946020359</v>
      </c>
      <c r="L5899" s="91">
        <v>0.27500000000000002</v>
      </c>
      <c r="M5899" s="92">
        <v>869.36</v>
      </c>
    </row>
    <row r="5900" spans="1:13" x14ac:dyDescent="0.2">
      <c r="A5900" s="73">
        <v>59940</v>
      </c>
      <c r="B5900" s="74">
        <v>11152.632750000001</v>
      </c>
      <c r="C5900" s="75">
        <v>0.18606327577577578</v>
      </c>
      <c r="D5900" s="74">
        <v>6593.4</v>
      </c>
      <c r="E5900" s="75">
        <v>0.11</v>
      </c>
      <c r="F5900" s="76">
        <f t="shared" si="549"/>
        <v>53346.6</v>
      </c>
      <c r="G5900" s="76">
        <f t="shared" si="550"/>
        <v>48787.367249999996</v>
      </c>
      <c r="H5900" s="76">
        <f t="shared" si="547"/>
        <v>13800.955</v>
      </c>
      <c r="I5900" s="76">
        <f t="shared" si="552"/>
        <v>12547.165993749999</v>
      </c>
      <c r="J5900" s="76">
        <f t="shared" si="548"/>
        <v>-1253.789006250001</v>
      </c>
      <c r="K5900" s="75">
        <f t="shared" si="551"/>
        <v>0.16514587493743743</v>
      </c>
      <c r="L5900" s="6">
        <v>0.27500000000000002</v>
      </c>
      <c r="M5900" s="93">
        <v>869.36</v>
      </c>
    </row>
    <row r="5901" spans="1:13" x14ac:dyDescent="0.2">
      <c r="A5901" s="77">
        <v>59950</v>
      </c>
      <c r="B5901" s="78">
        <v>11154.832750000001</v>
      </c>
      <c r="C5901" s="79">
        <v>0.18606893661384488</v>
      </c>
      <c r="D5901" s="78">
        <v>6594.5</v>
      </c>
      <c r="E5901" s="79">
        <v>0.11</v>
      </c>
      <c r="F5901" s="90">
        <f t="shared" si="549"/>
        <v>53355.5</v>
      </c>
      <c r="G5901" s="90">
        <f t="shared" si="550"/>
        <v>48795.167249999999</v>
      </c>
      <c r="H5901" s="90">
        <f t="shared" si="547"/>
        <v>13803.4025</v>
      </c>
      <c r="I5901" s="90">
        <f t="shared" si="552"/>
        <v>12549.310993749999</v>
      </c>
      <c r="J5901" s="90">
        <f t="shared" si="548"/>
        <v>-1254.0915062500007</v>
      </c>
      <c r="K5901" s="79">
        <f t="shared" si="551"/>
        <v>0.16514997904503753</v>
      </c>
      <c r="L5901" s="91">
        <v>0.27500000000000002</v>
      </c>
      <c r="M5901" s="92">
        <v>869.36</v>
      </c>
    </row>
    <row r="5902" spans="1:13" x14ac:dyDescent="0.2">
      <c r="A5902" s="73">
        <v>59960</v>
      </c>
      <c r="B5902" s="74">
        <v>11157.032750000002</v>
      </c>
      <c r="C5902" s="75">
        <v>0.18607459556370917</v>
      </c>
      <c r="D5902" s="74">
        <v>6595.6</v>
      </c>
      <c r="E5902" s="75">
        <v>0.11</v>
      </c>
      <c r="F5902" s="76">
        <f t="shared" si="549"/>
        <v>53364.4</v>
      </c>
      <c r="G5902" s="76">
        <f t="shared" si="550"/>
        <v>48802.967250000002</v>
      </c>
      <c r="H5902" s="76">
        <f t="shared" si="547"/>
        <v>13805.85</v>
      </c>
      <c r="I5902" s="76">
        <f t="shared" si="552"/>
        <v>12551.455993750002</v>
      </c>
      <c r="J5902" s="76">
        <f t="shared" si="548"/>
        <v>-1254.3940062499987</v>
      </c>
      <c r="K5902" s="75">
        <f t="shared" si="551"/>
        <v>0.16515408178368918</v>
      </c>
      <c r="L5902" s="6">
        <v>0.27500000000000002</v>
      </c>
      <c r="M5902" s="93">
        <v>869.36</v>
      </c>
    </row>
    <row r="5903" spans="1:13" x14ac:dyDescent="0.2">
      <c r="A5903" s="77">
        <v>59970</v>
      </c>
      <c r="B5903" s="78">
        <v>11159.232750000001</v>
      </c>
      <c r="C5903" s="79">
        <v>0.18608025262631317</v>
      </c>
      <c r="D5903" s="78">
        <v>6596.7</v>
      </c>
      <c r="E5903" s="79">
        <v>0.11</v>
      </c>
      <c r="F5903" s="90">
        <f t="shared" si="549"/>
        <v>53373.3</v>
      </c>
      <c r="G5903" s="90">
        <f t="shared" si="550"/>
        <v>48810.767249999997</v>
      </c>
      <c r="H5903" s="90">
        <f t="shared" si="547"/>
        <v>13808.297500000001</v>
      </c>
      <c r="I5903" s="90">
        <f t="shared" si="552"/>
        <v>12553.60099375</v>
      </c>
      <c r="J5903" s="90">
        <f t="shared" si="548"/>
        <v>-1254.6965062500003</v>
      </c>
      <c r="K5903" s="79">
        <f t="shared" si="551"/>
        <v>0.16515818315407704</v>
      </c>
      <c r="L5903" s="91">
        <v>0.27500000000000002</v>
      </c>
      <c r="M5903" s="92">
        <v>869.36</v>
      </c>
    </row>
    <row r="5904" spans="1:13" x14ac:dyDescent="0.2">
      <c r="A5904" s="73">
        <v>59980</v>
      </c>
      <c r="B5904" s="74">
        <v>11161.43275</v>
      </c>
      <c r="C5904" s="75">
        <v>0.18608590780260087</v>
      </c>
      <c r="D5904" s="74">
        <v>6597.8</v>
      </c>
      <c r="E5904" s="75">
        <v>0.11</v>
      </c>
      <c r="F5904" s="76">
        <f t="shared" si="549"/>
        <v>53382.2</v>
      </c>
      <c r="G5904" s="76">
        <f t="shared" si="550"/>
        <v>48818.56725</v>
      </c>
      <c r="H5904" s="76">
        <f t="shared" si="547"/>
        <v>13810.744999999999</v>
      </c>
      <c r="I5904" s="76">
        <f t="shared" si="552"/>
        <v>12555.745993750001</v>
      </c>
      <c r="J5904" s="76">
        <f t="shared" si="548"/>
        <v>-1254.9990062499983</v>
      </c>
      <c r="K5904" s="75">
        <f t="shared" si="551"/>
        <v>0.16516228315688566</v>
      </c>
      <c r="L5904" s="6">
        <v>0.27500000000000002</v>
      </c>
      <c r="M5904" s="93">
        <v>869.36</v>
      </c>
    </row>
    <row r="5905" spans="1:13" x14ac:dyDescent="0.2">
      <c r="A5905" s="77">
        <v>59990</v>
      </c>
      <c r="B5905" s="78">
        <v>11163.632750000001</v>
      </c>
      <c r="C5905" s="79">
        <v>0.1860915610935156</v>
      </c>
      <c r="D5905" s="78">
        <v>6598.9</v>
      </c>
      <c r="E5905" s="79">
        <v>0.11</v>
      </c>
      <c r="F5905" s="90">
        <f t="shared" si="549"/>
        <v>53391.1</v>
      </c>
      <c r="G5905" s="90">
        <f t="shared" si="550"/>
        <v>48826.367249999996</v>
      </c>
      <c r="H5905" s="90">
        <f t="shared" si="547"/>
        <v>13813.192500000001</v>
      </c>
      <c r="I5905" s="90">
        <f t="shared" si="552"/>
        <v>12557.890993749999</v>
      </c>
      <c r="J5905" s="90">
        <f t="shared" si="548"/>
        <v>-1255.3015062500017</v>
      </c>
      <c r="K5905" s="79">
        <f t="shared" si="551"/>
        <v>0.16516638179279877</v>
      </c>
      <c r="L5905" s="91">
        <v>0.27500000000000002</v>
      </c>
      <c r="M5905" s="92">
        <v>869.36</v>
      </c>
    </row>
    <row r="5906" spans="1:13" x14ac:dyDescent="0.2">
      <c r="A5906" s="73">
        <v>60000</v>
      </c>
      <c r="B5906" s="74">
        <v>11165.832750000001</v>
      </c>
      <c r="C5906" s="75">
        <v>0.18609721250000003</v>
      </c>
      <c r="D5906" s="74">
        <v>6600</v>
      </c>
      <c r="E5906" s="75">
        <v>0.11</v>
      </c>
      <c r="F5906" s="76">
        <f t="shared" si="549"/>
        <v>53400</v>
      </c>
      <c r="G5906" s="76">
        <f t="shared" si="550"/>
        <v>48834.167249999999</v>
      </c>
      <c r="H5906" s="76">
        <f t="shared" si="547"/>
        <v>13815.640000000001</v>
      </c>
      <c r="I5906" s="76">
        <f t="shared" si="552"/>
        <v>12560.03599375</v>
      </c>
      <c r="J5906" s="76">
        <f t="shared" si="548"/>
        <v>-1255.6040062500015</v>
      </c>
      <c r="K5906" s="75">
        <f t="shared" si="551"/>
        <v>0.16517047906249999</v>
      </c>
      <c r="L5906" s="6">
        <v>0.27500000000000002</v>
      </c>
      <c r="M5906" s="93">
        <v>869.36</v>
      </c>
    </row>
    <row r="5907" spans="1:13" x14ac:dyDescent="0.2">
      <c r="A5907" s="77">
        <v>60010</v>
      </c>
      <c r="B5907" s="78">
        <v>11168.032750000002</v>
      </c>
      <c r="C5907" s="79">
        <v>0.1861028620229962</v>
      </c>
      <c r="D5907" s="78">
        <v>6601.1</v>
      </c>
      <c r="E5907" s="79">
        <v>0.11</v>
      </c>
      <c r="F5907" s="90">
        <f t="shared" si="549"/>
        <v>53408.9</v>
      </c>
      <c r="G5907" s="90">
        <f t="shared" si="550"/>
        <v>48841.967250000002</v>
      </c>
      <c r="H5907" s="90">
        <f t="shared" si="547"/>
        <v>13818.087500000001</v>
      </c>
      <c r="I5907" s="90">
        <f t="shared" si="552"/>
        <v>12562.18099375</v>
      </c>
      <c r="J5907" s="90">
        <f t="shared" si="548"/>
        <v>-1255.9065062500013</v>
      </c>
      <c r="K5907" s="79">
        <f t="shared" si="551"/>
        <v>0.16517457496667223</v>
      </c>
      <c r="L5907" s="91">
        <v>0.27500000000000002</v>
      </c>
      <c r="M5907" s="92">
        <v>869.36</v>
      </c>
    </row>
    <row r="5908" spans="1:13" x14ac:dyDescent="0.2">
      <c r="A5908" s="73">
        <v>60020</v>
      </c>
      <c r="B5908" s="74">
        <v>11170.232750000001</v>
      </c>
      <c r="C5908" s="75">
        <v>0.18610850966344553</v>
      </c>
      <c r="D5908" s="74">
        <v>6602.2</v>
      </c>
      <c r="E5908" s="75">
        <v>0.11</v>
      </c>
      <c r="F5908" s="76">
        <f t="shared" si="549"/>
        <v>53417.8</v>
      </c>
      <c r="G5908" s="76">
        <f t="shared" si="550"/>
        <v>48849.767249999997</v>
      </c>
      <c r="H5908" s="76">
        <f t="shared" si="547"/>
        <v>13820.535000000002</v>
      </c>
      <c r="I5908" s="76">
        <f t="shared" si="552"/>
        <v>12564.325993749999</v>
      </c>
      <c r="J5908" s="76">
        <f t="shared" si="548"/>
        <v>-1256.2090062500029</v>
      </c>
      <c r="K5908" s="75">
        <f t="shared" si="551"/>
        <v>0.16517866950599797</v>
      </c>
      <c r="L5908" s="6">
        <v>0.27500000000000002</v>
      </c>
      <c r="M5908" s="93">
        <v>869.36</v>
      </c>
    </row>
    <row r="5909" spans="1:13" x14ac:dyDescent="0.2">
      <c r="A5909" s="77">
        <v>60030</v>
      </c>
      <c r="B5909" s="78">
        <v>11172.43275</v>
      </c>
      <c r="C5909" s="79">
        <v>0.18611415542228885</v>
      </c>
      <c r="D5909" s="78">
        <v>6603.3</v>
      </c>
      <c r="E5909" s="79">
        <v>0.11</v>
      </c>
      <c r="F5909" s="90">
        <f t="shared" si="549"/>
        <v>53426.7</v>
      </c>
      <c r="G5909" s="90">
        <f t="shared" si="550"/>
        <v>48857.56725</v>
      </c>
      <c r="H5909" s="90">
        <f t="shared" si="547"/>
        <v>13822.9825</v>
      </c>
      <c r="I5909" s="90">
        <f t="shared" si="552"/>
        <v>12566.470993750001</v>
      </c>
      <c r="J5909" s="90">
        <f t="shared" si="548"/>
        <v>-1256.511506249999</v>
      </c>
      <c r="K5909" s="79">
        <f t="shared" si="551"/>
        <v>0.16518276268115945</v>
      </c>
      <c r="L5909" s="91">
        <v>0.27500000000000002</v>
      </c>
      <c r="M5909" s="92">
        <v>869.36</v>
      </c>
    </row>
    <row r="5910" spans="1:13" x14ac:dyDescent="0.2">
      <c r="A5910" s="73">
        <v>60040</v>
      </c>
      <c r="B5910" s="74">
        <v>11174.632750000001</v>
      </c>
      <c r="C5910" s="75">
        <v>0.18611979930046638</v>
      </c>
      <c r="D5910" s="74">
        <v>6604.4</v>
      </c>
      <c r="E5910" s="75">
        <v>0.11</v>
      </c>
      <c r="F5910" s="76">
        <f t="shared" si="549"/>
        <v>53435.6</v>
      </c>
      <c r="G5910" s="76">
        <f t="shared" si="550"/>
        <v>48865.367249999996</v>
      </c>
      <c r="H5910" s="76">
        <f t="shared" si="547"/>
        <v>13825.43</v>
      </c>
      <c r="I5910" s="76">
        <f t="shared" si="552"/>
        <v>12568.61599375</v>
      </c>
      <c r="J5910" s="76">
        <f t="shared" si="548"/>
        <v>-1256.8140062500006</v>
      </c>
      <c r="K5910" s="75">
        <f t="shared" si="551"/>
        <v>0.1651868544928381</v>
      </c>
      <c r="L5910" s="6">
        <v>0.27500000000000002</v>
      </c>
      <c r="M5910" s="93">
        <v>869.36</v>
      </c>
    </row>
    <row r="5911" spans="1:13" x14ac:dyDescent="0.2">
      <c r="A5911" s="77">
        <v>60050</v>
      </c>
      <c r="B5911" s="78">
        <v>11176.832750000001</v>
      </c>
      <c r="C5911" s="79">
        <v>0.18612544129891759</v>
      </c>
      <c r="D5911" s="78">
        <v>6605.5</v>
      </c>
      <c r="E5911" s="79">
        <v>0.11</v>
      </c>
      <c r="F5911" s="90">
        <f t="shared" si="549"/>
        <v>53444.5</v>
      </c>
      <c r="G5911" s="90">
        <f t="shared" si="550"/>
        <v>48873.167249999999</v>
      </c>
      <c r="H5911" s="90">
        <f t="shared" si="547"/>
        <v>13827.877500000001</v>
      </c>
      <c r="I5911" s="90">
        <f t="shared" si="552"/>
        <v>12570.76099375</v>
      </c>
      <c r="J5911" s="90">
        <f t="shared" si="548"/>
        <v>-1257.1165062500004</v>
      </c>
      <c r="K5911" s="79">
        <f t="shared" si="551"/>
        <v>0.16519094494171527</v>
      </c>
      <c r="L5911" s="91">
        <v>0.27500000000000002</v>
      </c>
      <c r="M5911" s="92">
        <v>869.36</v>
      </c>
    </row>
    <row r="5912" spans="1:13" x14ac:dyDescent="0.2">
      <c r="A5912" s="73">
        <v>60060</v>
      </c>
      <c r="B5912" s="74">
        <v>11179.032750000002</v>
      </c>
      <c r="C5912" s="75">
        <v>0.18613108141858145</v>
      </c>
      <c r="D5912" s="74">
        <v>6606.6</v>
      </c>
      <c r="E5912" s="75">
        <v>0.11</v>
      </c>
      <c r="F5912" s="76">
        <f t="shared" si="549"/>
        <v>53453.4</v>
      </c>
      <c r="G5912" s="76">
        <f t="shared" si="550"/>
        <v>48880.967250000002</v>
      </c>
      <c r="H5912" s="76">
        <f t="shared" si="547"/>
        <v>13830.325000000001</v>
      </c>
      <c r="I5912" s="76">
        <f t="shared" si="552"/>
        <v>12572.905993750001</v>
      </c>
      <c r="J5912" s="76">
        <f t="shared" si="548"/>
        <v>-1257.4190062500002</v>
      </c>
      <c r="K5912" s="75">
        <f t="shared" si="551"/>
        <v>0.16519503402847155</v>
      </c>
      <c r="L5912" s="6">
        <v>0.27500000000000002</v>
      </c>
      <c r="M5912" s="93">
        <v>869.36</v>
      </c>
    </row>
    <row r="5913" spans="1:13" x14ac:dyDescent="0.2">
      <c r="A5913" s="77">
        <v>60070</v>
      </c>
      <c r="B5913" s="78">
        <v>11181.232750000001</v>
      </c>
      <c r="C5913" s="79">
        <v>0.18613671966039622</v>
      </c>
      <c r="D5913" s="78">
        <v>6607.7</v>
      </c>
      <c r="E5913" s="79">
        <v>0.11</v>
      </c>
      <c r="F5913" s="90">
        <f t="shared" si="549"/>
        <v>53462.3</v>
      </c>
      <c r="G5913" s="90">
        <f t="shared" si="550"/>
        <v>48888.767249999997</v>
      </c>
      <c r="H5913" s="90">
        <f t="shared" si="547"/>
        <v>13832.772500000001</v>
      </c>
      <c r="I5913" s="90">
        <f t="shared" si="552"/>
        <v>12575.050993749999</v>
      </c>
      <c r="J5913" s="90">
        <f t="shared" si="548"/>
        <v>-1257.7215062500018</v>
      </c>
      <c r="K5913" s="79">
        <f t="shared" si="551"/>
        <v>0.16519912175378723</v>
      </c>
      <c r="L5913" s="91">
        <v>0.27500000000000002</v>
      </c>
      <c r="M5913" s="92">
        <v>869.36</v>
      </c>
    </row>
    <row r="5914" spans="1:13" x14ac:dyDescent="0.2">
      <c r="A5914" s="73">
        <v>60080</v>
      </c>
      <c r="B5914" s="74">
        <v>11183.43275</v>
      </c>
      <c r="C5914" s="75">
        <v>0.1861423560252996</v>
      </c>
      <c r="D5914" s="74">
        <v>6608.8</v>
      </c>
      <c r="E5914" s="75">
        <v>0.11</v>
      </c>
      <c r="F5914" s="76">
        <f t="shared" si="549"/>
        <v>53471.199999999997</v>
      </c>
      <c r="G5914" s="76">
        <f t="shared" si="550"/>
        <v>48896.56725</v>
      </c>
      <c r="H5914" s="76">
        <f t="shared" si="547"/>
        <v>13835.22</v>
      </c>
      <c r="I5914" s="76">
        <f t="shared" si="552"/>
        <v>12577.19599375</v>
      </c>
      <c r="J5914" s="76">
        <f t="shared" si="548"/>
        <v>-1258.0240062499997</v>
      </c>
      <c r="K5914" s="75">
        <f t="shared" si="551"/>
        <v>0.16520320811834222</v>
      </c>
      <c r="L5914" s="6">
        <v>0.27500000000000002</v>
      </c>
      <c r="M5914" s="93">
        <v>869.36</v>
      </c>
    </row>
    <row r="5915" spans="1:13" x14ac:dyDescent="0.2">
      <c r="A5915" s="77">
        <v>60090</v>
      </c>
      <c r="B5915" s="78">
        <v>11185.632750000001</v>
      </c>
      <c r="C5915" s="79">
        <v>0.18614799051422867</v>
      </c>
      <c r="D5915" s="78">
        <v>6609.9</v>
      </c>
      <c r="E5915" s="79">
        <v>0.11</v>
      </c>
      <c r="F5915" s="90">
        <f t="shared" si="549"/>
        <v>53480.1</v>
      </c>
      <c r="G5915" s="90">
        <f t="shared" si="550"/>
        <v>48904.367249999996</v>
      </c>
      <c r="H5915" s="90">
        <f t="shared" si="547"/>
        <v>13837.6675</v>
      </c>
      <c r="I5915" s="90">
        <f t="shared" si="552"/>
        <v>12579.34099375</v>
      </c>
      <c r="J5915" s="90">
        <f t="shared" si="548"/>
        <v>-1258.3265062499995</v>
      </c>
      <c r="K5915" s="79">
        <f t="shared" si="551"/>
        <v>0.16520729312281579</v>
      </c>
      <c r="L5915" s="91">
        <v>0.27500000000000002</v>
      </c>
      <c r="M5915" s="92">
        <v>869.36</v>
      </c>
    </row>
    <row r="5916" spans="1:13" x14ac:dyDescent="0.2">
      <c r="A5916" s="73">
        <v>60100</v>
      </c>
      <c r="B5916" s="74">
        <v>11187.832750000001</v>
      </c>
      <c r="C5916" s="75">
        <v>0.18615362312811981</v>
      </c>
      <c r="D5916" s="74">
        <v>6611</v>
      </c>
      <c r="E5916" s="75">
        <v>0.11</v>
      </c>
      <c r="F5916" s="76">
        <f t="shared" si="549"/>
        <v>53489</v>
      </c>
      <c r="G5916" s="76">
        <f t="shared" si="550"/>
        <v>48912.167249999999</v>
      </c>
      <c r="H5916" s="76">
        <f t="shared" si="547"/>
        <v>13840.115</v>
      </c>
      <c r="I5916" s="76">
        <f t="shared" si="552"/>
        <v>12581.48599375</v>
      </c>
      <c r="J5916" s="76">
        <f t="shared" si="548"/>
        <v>-1258.6290062499993</v>
      </c>
      <c r="K5916" s="75">
        <f t="shared" si="551"/>
        <v>0.16521137676788689</v>
      </c>
      <c r="L5916" s="6">
        <v>0.27500000000000002</v>
      </c>
      <c r="M5916" s="93">
        <v>869.36</v>
      </c>
    </row>
    <row r="5917" spans="1:13" x14ac:dyDescent="0.2">
      <c r="A5917" s="77">
        <v>60110</v>
      </c>
      <c r="B5917" s="78">
        <v>11190.032750000002</v>
      </c>
      <c r="C5917" s="79">
        <v>0.18615925386790888</v>
      </c>
      <c r="D5917" s="78">
        <v>6612.1</v>
      </c>
      <c r="E5917" s="79">
        <v>0.11</v>
      </c>
      <c r="F5917" s="90">
        <f t="shared" si="549"/>
        <v>53497.9</v>
      </c>
      <c r="G5917" s="90">
        <f t="shared" si="550"/>
        <v>48919.967250000002</v>
      </c>
      <c r="H5917" s="90">
        <f t="shared" si="547"/>
        <v>13842.562500000002</v>
      </c>
      <c r="I5917" s="90">
        <f t="shared" si="552"/>
        <v>12583.630993750001</v>
      </c>
      <c r="J5917" s="90">
        <f t="shared" si="548"/>
        <v>-1258.9315062500009</v>
      </c>
      <c r="K5917" s="79">
        <f t="shared" si="551"/>
        <v>0.16521545905423393</v>
      </c>
      <c r="L5917" s="91">
        <v>0.27500000000000002</v>
      </c>
      <c r="M5917" s="92">
        <v>869.36</v>
      </c>
    </row>
    <row r="5918" spans="1:13" x14ac:dyDescent="0.2">
      <c r="A5918" s="73">
        <v>60120</v>
      </c>
      <c r="B5918" s="74">
        <v>11192.232750000001</v>
      </c>
      <c r="C5918" s="75">
        <v>0.18616488273453097</v>
      </c>
      <c r="D5918" s="74">
        <v>6613.2</v>
      </c>
      <c r="E5918" s="75">
        <v>0.11</v>
      </c>
      <c r="F5918" s="76">
        <f t="shared" si="549"/>
        <v>53506.8</v>
      </c>
      <c r="G5918" s="76">
        <f t="shared" si="550"/>
        <v>48927.767249999997</v>
      </c>
      <c r="H5918" s="76">
        <f t="shared" si="547"/>
        <v>13845.010000000002</v>
      </c>
      <c r="I5918" s="76">
        <f t="shared" si="552"/>
        <v>12585.77599375</v>
      </c>
      <c r="J5918" s="76">
        <f t="shared" si="548"/>
        <v>-1259.2340062500025</v>
      </c>
      <c r="K5918" s="75">
        <f t="shared" si="551"/>
        <v>0.16521953998253491</v>
      </c>
      <c r="L5918" s="6">
        <v>0.27500000000000002</v>
      </c>
      <c r="M5918" s="93">
        <v>869.36</v>
      </c>
    </row>
    <row r="5919" spans="1:13" x14ac:dyDescent="0.2">
      <c r="A5919" s="77">
        <v>60130</v>
      </c>
      <c r="B5919" s="78">
        <v>11194.43275</v>
      </c>
      <c r="C5919" s="79">
        <v>0.18617050972892066</v>
      </c>
      <c r="D5919" s="78">
        <v>6614.3</v>
      </c>
      <c r="E5919" s="79">
        <v>0.11</v>
      </c>
      <c r="F5919" s="90">
        <f t="shared" si="549"/>
        <v>53515.7</v>
      </c>
      <c r="G5919" s="90">
        <f t="shared" si="550"/>
        <v>48935.56725</v>
      </c>
      <c r="H5919" s="90">
        <f t="shared" si="547"/>
        <v>13847.4575</v>
      </c>
      <c r="I5919" s="90">
        <f t="shared" si="552"/>
        <v>12587.92099375</v>
      </c>
      <c r="J5919" s="90">
        <f t="shared" si="548"/>
        <v>-1259.5365062500005</v>
      </c>
      <c r="K5919" s="79">
        <f t="shared" si="551"/>
        <v>0.16522361955346748</v>
      </c>
      <c r="L5919" s="91">
        <v>0.27500000000000002</v>
      </c>
      <c r="M5919" s="92">
        <v>869.36</v>
      </c>
    </row>
    <row r="5920" spans="1:13" x14ac:dyDescent="0.2">
      <c r="A5920" s="73">
        <v>60140</v>
      </c>
      <c r="B5920" s="74">
        <v>11196.632750000001</v>
      </c>
      <c r="C5920" s="75">
        <v>0.18617613485201198</v>
      </c>
      <c r="D5920" s="74">
        <v>6615.4</v>
      </c>
      <c r="E5920" s="75">
        <v>0.11</v>
      </c>
      <c r="F5920" s="76">
        <f t="shared" si="549"/>
        <v>53524.6</v>
      </c>
      <c r="G5920" s="76">
        <f t="shared" si="550"/>
        <v>48943.367249999996</v>
      </c>
      <c r="H5920" s="76">
        <f t="shared" si="547"/>
        <v>13849.905000000001</v>
      </c>
      <c r="I5920" s="76">
        <f t="shared" si="552"/>
        <v>12590.065993749999</v>
      </c>
      <c r="J5920" s="76">
        <f t="shared" si="548"/>
        <v>-1259.8390062500021</v>
      </c>
      <c r="K5920" s="75">
        <f t="shared" si="551"/>
        <v>0.16522769776770865</v>
      </c>
      <c r="L5920" s="6">
        <v>0.27500000000000002</v>
      </c>
      <c r="M5920" s="93">
        <v>869.36</v>
      </c>
    </row>
    <row r="5921" spans="1:13" x14ac:dyDescent="0.2">
      <c r="A5921" s="77">
        <v>60150</v>
      </c>
      <c r="B5921" s="78">
        <v>11198.832750000001</v>
      </c>
      <c r="C5921" s="79">
        <v>0.18618175810473817</v>
      </c>
      <c r="D5921" s="78">
        <v>6616.5</v>
      </c>
      <c r="E5921" s="79">
        <v>0.11</v>
      </c>
      <c r="F5921" s="90">
        <f t="shared" si="549"/>
        <v>53533.5</v>
      </c>
      <c r="G5921" s="90">
        <f t="shared" si="550"/>
        <v>48951.167249999999</v>
      </c>
      <c r="H5921" s="90">
        <f t="shared" si="547"/>
        <v>13852.352500000001</v>
      </c>
      <c r="I5921" s="90">
        <f t="shared" si="552"/>
        <v>12592.210993750001</v>
      </c>
      <c r="J5921" s="90">
        <f t="shared" si="548"/>
        <v>-1260.14150625</v>
      </c>
      <c r="K5921" s="79">
        <f t="shared" si="551"/>
        <v>0.16523177462593519</v>
      </c>
      <c r="L5921" s="91">
        <v>0.27500000000000002</v>
      </c>
      <c r="M5921" s="92">
        <v>869.36</v>
      </c>
    </row>
    <row r="5922" spans="1:13" x14ac:dyDescent="0.2">
      <c r="A5922" s="73">
        <v>60160</v>
      </c>
      <c r="B5922" s="74">
        <v>11201.032750000002</v>
      </c>
      <c r="C5922" s="75">
        <v>0.18618737948803196</v>
      </c>
      <c r="D5922" s="74">
        <v>6617.6</v>
      </c>
      <c r="E5922" s="75">
        <v>0.11</v>
      </c>
      <c r="F5922" s="76">
        <f t="shared" si="549"/>
        <v>53542.400000000001</v>
      </c>
      <c r="G5922" s="76">
        <f t="shared" si="550"/>
        <v>48958.967250000002</v>
      </c>
      <c r="H5922" s="76">
        <f t="shared" si="547"/>
        <v>13854.800000000001</v>
      </c>
      <c r="I5922" s="76">
        <f t="shared" si="552"/>
        <v>12594.355993750001</v>
      </c>
      <c r="J5922" s="76">
        <f t="shared" si="548"/>
        <v>-1260.4440062499998</v>
      </c>
      <c r="K5922" s="75">
        <f t="shared" si="551"/>
        <v>0.16523585012882316</v>
      </c>
      <c r="L5922" s="6">
        <v>0.27500000000000002</v>
      </c>
      <c r="M5922" s="93">
        <v>869.36</v>
      </c>
    </row>
    <row r="5923" spans="1:13" x14ac:dyDescent="0.2">
      <c r="A5923" s="77">
        <v>60170</v>
      </c>
      <c r="B5923" s="78">
        <v>11203.232750000001</v>
      </c>
      <c r="C5923" s="79">
        <v>0.18619299900282535</v>
      </c>
      <c r="D5923" s="78">
        <v>6618.7</v>
      </c>
      <c r="E5923" s="79">
        <v>0.11</v>
      </c>
      <c r="F5923" s="90">
        <f t="shared" si="549"/>
        <v>53551.3</v>
      </c>
      <c r="G5923" s="90">
        <f t="shared" si="550"/>
        <v>48966.767249999997</v>
      </c>
      <c r="H5923" s="90">
        <f t="shared" si="547"/>
        <v>13857.247500000001</v>
      </c>
      <c r="I5923" s="90">
        <f t="shared" si="552"/>
        <v>12596.50099375</v>
      </c>
      <c r="J5923" s="90">
        <f t="shared" si="548"/>
        <v>-1260.7465062500014</v>
      </c>
      <c r="K5923" s="79">
        <f t="shared" si="551"/>
        <v>0.16523992427704837</v>
      </c>
      <c r="L5923" s="91">
        <v>0.27500000000000002</v>
      </c>
      <c r="M5923" s="92">
        <v>869.36</v>
      </c>
    </row>
    <row r="5924" spans="1:13" x14ac:dyDescent="0.2">
      <c r="A5924" s="73">
        <v>60180</v>
      </c>
      <c r="B5924" s="74">
        <v>11205.43275</v>
      </c>
      <c r="C5924" s="75">
        <v>0.18619861665004986</v>
      </c>
      <c r="D5924" s="74">
        <v>6619.8</v>
      </c>
      <c r="E5924" s="75">
        <v>0.11</v>
      </c>
      <c r="F5924" s="76">
        <f t="shared" si="549"/>
        <v>53560.2</v>
      </c>
      <c r="G5924" s="76">
        <f t="shared" si="550"/>
        <v>48974.56725</v>
      </c>
      <c r="H5924" s="76">
        <f t="shared" si="547"/>
        <v>13859.695</v>
      </c>
      <c r="I5924" s="76">
        <f t="shared" si="552"/>
        <v>12598.64599375</v>
      </c>
      <c r="J5924" s="76">
        <f t="shared" si="548"/>
        <v>-1261.0490062499994</v>
      </c>
      <c r="K5924" s="75">
        <f t="shared" si="551"/>
        <v>0.16524399707128615</v>
      </c>
      <c r="L5924" s="6">
        <v>0.27500000000000002</v>
      </c>
      <c r="M5924" s="93">
        <v>869.36</v>
      </c>
    </row>
    <row r="5925" spans="1:13" x14ac:dyDescent="0.2">
      <c r="A5925" s="77">
        <v>60190</v>
      </c>
      <c r="B5925" s="78">
        <v>11207.632750000001</v>
      </c>
      <c r="C5925" s="79">
        <v>0.18620423243063633</v>
      </c>
      <c r="D5925" s="78">
        <v>6620.9</v>
      </c>
      <c r="E5925" s="79">
        <v>0.11</v>
      </c>
      <c r="F5925" s="90">
        <f t="shared" si="549"/>
        <v>53569.1</v>
      </c>
      <c r="G5925" s="90">
        <f t="shared" si="550"/>
        <v>48982.367249999996</v>
      </c>
      <c r="H5925" s="90">
        <f t="shared" si="547"/>
        <v>13862.1425</v>
      </c>
      <c r="I5925" s="90">
        <f t="shared" si="552"/>
        <v>12600.790993749999</v>
      </c>
      <c r="J5925" s="90">
        <f t="shared" si="548"/>
        <v>-1261.351506250001</v>
      </c>
      <c r="K5925" s="79">
        <f t="shared" si="551"/>
        <v>0.16524806851221133</v>
      </c>
      <c r="L5925" s="91">
        <v>0.27500000000000002</v>
      </c>
      <c r="M5925" s="92">
        <v>869.36</v>
      </c>
    </row>
    <row r="5926" spans="1:13" x14ac:dyDescent="0.2">
      <c r="A5926" s="73">
        <v>60200</v>
      </c>
      <c r="B5926" s="74">
        <v>11209.832750000001</v>
      </c>
      <c r="C5926" s="75">
        <v>0.18620984634551496</v>
      </c>
      <c r="D5926" s="74">
        <v>6622</v>
      </c>
      <c r="E5926" s="75">
        <v>0.11</v>
      </c>
      <c r="F5926" s="76">
        <f t="shared" si="549"/>
        <v>53578</v>
      </c>
      <c r="G5926" s="76">
        <f t="shared" si="550"/>
        <v>48990.167249999999</v>
      </c>
      <c r="H5926" s="76">
        <f t="shared" si="547"/>
        <v>13864.59</v>
      </c>
      <c r="I5926" s="76">
        <f t="shared" si="552"/>
        <v>12602.935993749999</v>
      </c>
      <c r="J5926" s="76">
        <f t="shared" si="548"/>
        <v>-1261.6540062500007</v>
      </c>
      <c r="K5926" s="75">
        <f t="shared" si="551"/>
        <v>0.16525213860049834</v>
      </c>
      <c r="L5926" s="6">
        <v>0.27500000000000002</v>
      </c>
      <c r="M5926" s="93">
        <v>869.36</v>
      </c>
    </row>
    <row r="5927" spans="1:13" x14ac:dyDescent="0.2">
      <c r="A5927" s="77">
        <v>60210</v>
      </c>
      <c r="B5927" s="78">
        <v>11212.032750000002</v>
      </c>
      <c r="C5927" s="79">
        <v>0.18621545839561537</v>
      </c>
      <c r="D5927" s="78">
        <v>6623.1</v>
      </c>
      <c r="E5927" s="79">
        <v>0.11</v>
      </c>
      <c r="F5927" s="90">
        <f t="shared" si="549"/>
        <v>53586.9</v>
      </c>
      <c r="G5927" s="90">
        <f t="shared" si="550"/>
        <v>48997.967250000002</v>
      </c>
      <c r="H5927" s="90">
        <f t="shared" si="547"/>
        <v>13867.0375</v>
      </c>
      <c r="I5927" s="90">
        <f t="shared" si="552"/>
        <v>12605.080993750002</v>
      </c>
      <c r="J5927" s="90">
        <f t="shared" si="548"/>
        <v>-1261.9565062499987</v>
      </c>
      <c r="K5927" s="79">
        <f t="shared" si="551"/>
        <v>0.16525620733682117</v>
      </c>
      <c r="L5927" s="91">
        <v>0.27500000000000002</v>
      </c>
      <c r="M5927" s="92">
        <v>869.36</v>
      </c>
    </row>
    <row r="5928" spans="1:13" x14ac:dyDescent="0.2">
      <c r="A5928" s="73">
        <v>60220</v>
      </c>
      <c r="B5928" s="74">
        <v>11214.232750000001</v>
      </c>
      <c r="C5928" s="75">
        <v>0.18622106858186652</v>
      </c>
      <c r="D5928" s="74">
        <v>6624.2</v>
      </c>
      <c r="E5928" s="75">
        <v>0.11</v>
      </c>
      <c r="F5928" s="76">
        <f t="shared" si="549"/>
        <v>53595.8</v>
      </c>
      <c r="G5928" s="76">
        <f t="shared" si="550"/>
        <v>49005.767249999997</v>
      </c>
      <c r="H5928" s="76">
        <f t="shared" si="547"/>
        <v>13869.485000000001</v>
      </c>
      <c r="I5928" s="76">
        <f t="shared" si="552"/>
        <v>12607.22599375</v>
      </c>
      <c r="J5928" s="76">
        <f t="shared" si="548"/>
        <v>-1262.2590062500003</v>
      </c>
      <c r="K5928" s="75">
        <f t="shared" si="551"/>
        <v>0.16526027472185323</v>
      </c>
      <c r="L5928" s="6">
        <v>0.27500000000000002</v>
      </c>
      <c r="M5928" s="93">
        <v>869.36</v>
      </c>
    </row>
    <row r="5929" spans="1:13" x14ac:dyDescent="0.2">
      <c r="A5929" s="77">
        <v>60230</v>
      </c>
      <c r="B5929" s="78">
        <v>11216.43275</v>
      </c>
      <c r="C5929" s="79">
        <v>0.18622667690519676</v>
      </c>
      <c r="D5929" s="78">
        <v>6625.3</v>
      </c>
      <c r="E5929" s="79">
        <v>0.11</v>
      </c>
      <c r="F5929" s="90">
        <f t="shared" si="549"/>
        <v>53604.7</v>
      </c>
      <c r="G5929" s="90">
        <f t="shared" si="550"/>
        <v>49013.56725</v>
      </c>
      <c r="H5929" s="90">
        <f t="shared" si="547"/>
        <v>13871.932499999999</v>
      </c>
      <c r="I5929" s="90">
        <f t="shared" si="552"/>
        <v>12609.370993750001</v>
      </c>
      <c r="J5929" s="90">
        <f t="shared" si="548"/>
        <v>-1262.5615062499983</v>
      </c>
      <c r="K5929" s="79">
        <f t="shared" si="551"/>
        <v>0.16526434075626767</v>
      </c>
      <c r="L5929" s="91">
        <v>0.27500000000000002</v>
      </c>
      <c r="M5929" s="92">
        <v>869.36</v>
      </c>
    </row>
    <row r="5930" spans="1:13" x14ac:dyDescent="0.2">
      <c r="A5930" s="73">
        <v>60240</v>
      </c>
      <c r="B5930" s="74">
        <v>11218.632750000001</v>
      </c>
      <c r="C5930" s="75">
        <v>0.18623228336653389</v>
      </c>
      <c r="D5930" s="74">
        <v>6626.4</v>
      </c>
      <c r="E5930" s="75">
        <v>0.11</v>
      </c>
      <c r="F5930" s="76">
        <f t="shared" si="549"/>
        <v>53613.599999999999</v>
      </c>
      <c r="G5930" s="76">
        <f t="shared" si="550"/>
        <v>49021.367249999996</v>
      </c>
      <c r="H5930" s="76">
        <f t="shared" si="547"/>
        <v>13874.380000000001</v>
      </c>
      <c r="I5930" s="76">
        <f t="shared" si="552"/>
        <v>12611.515993749999</v>
      </c>
      <c r="J5930" s="76">
        <f t="shared" si="548"/>
        <v>-1262.8640062500017</v>
      </c>
      <c r="K5930" s="75">
        <f t="shared" si="551"/>
        <v>0.16526840544073704</v>
      </c>
      <c r="L5930" s="6">
        <v>0.27500000000000002</v>
      </c>
      <c r="M5930" s="93">
        <v>869.36</v>
      </c>
    </row>
    <row r="5931" spans="1:13" x14ac:dyDescent="0.2">
      <c r="A5931" s="77">
        <v>60250</v>
      </c>
      <c r="B5931" s="78">
        <v>11220.832750000001</v>
      </c>
      <c r="C5931" s="79">
        <v>0.18623788796680502</v>
      </c>
      <c r="D5931" s="78">
        <v>6627.5</v>
      </c>
      <c r="E5931" s="79">
        <v>0.11</v>
      </c>
      <c r="F5931" s="90">
        <f t="shared" si="549"/>
        <v>53622.5</v>
      </c>
      <c r="G5931" s="90">
        <f t="shared" si="550"/>
        <v>49029.167249999999</v>
      </c>
      <c r="H5931" s="90">
        <f t="shared" si="547"/>
        <v>13876.827500000001</v>
      </c>
      <c r="I5931" s="90">
        <f t="shared" si="552"/>
        <v>12613.66099375</v>
      </c>
      <c r="J5931" s="90">
        <f t="shared" si="548"/>
        <v>-1263.1665062500015</v>
      </c>
      <c r="K5931" s="79">
        <f t="shared" si="551"/>
        <v>0.1652724687759336</v>
      </c>
      <c r="L5931" s="91">
        <v>0.27500000000000002</v>
      </c>
      <c r="M5931" s="92">
        <v>869.36</v>
      </c>
    </row>
    <row r="5932" spans="1:13" x14ac:dyDescent="0.2">
      <c r="A5932" s="73">
        <v>60260</v>
      </c>
      <c r="B5932" s="74">
        <v>11223.032750000002</v>
      </c>
      <c r="C5932" s="75">
        <v>0.18624349070693663</v>
      </c>
      <c r="D5932" s="74">
        <v>6628.6</v>
      </c>
      <c r="E5932" s="75">
        <v>0.11</v>
      </c>
      <c r="F5932" s="76">
        <f t="shared" si="549"/>
        <v>53631.4</v>
      </c>
      <c r="G5932" s="76">
        <f t="shared" si="550"/>
        <v>49036.967250000002</v>
      </c>
      <c r="H5932" s="76">
        <f t="shared" si="547"/>
        <v>13879.275000000001</v>
      </c>
      <c r="I5932" s="76">
        <f t="shared" si="552"/>
        <v>12615.80599375</v>
      </c>
      <c r="J5932" s="76">
        <f t="shared" si="548"/>
        <v>-1263.4690062500013</v>
      </c>
      <c r="K5932" s="75">
        <f t="shared" si="551"/>
        <v>0.16527653076252904</v>
      </c>
      <c r="L5932" s="6">
        <v>0.27500000000000002</v>
      </c>
      <c r="M5932" s="93">
        <v>869.36</v>
      </c>
    </row>
    <row r="5933" spans="1:13" x14ac:dyDescent="0.2">
      <c r="A5933" s="77">
        <v>60270</v>
      </c>
      <c r="B5933" s="78">
        <v>11225.232750000001</v>
      </c>
      <c r="C5933" s="79">
        <v>0.18624909158785466</v>
      </c>
      <c r="D5933" s="78">
        <v>6629.7</v>
      </c>
      <c r="E5933" s="79">
        <v>0.11</v>
      </c>
      <c r="F5933" s="90">
        <f t="shared" si="549"/>
        <v>53640.3</v>
      </c>
      <c r="G5933" s="90">
        <f t="shared" si="550"/>
        <v>49044.767249999997</v>
      </c>
      <c r="H5933" s="90">
        <f t="shared" si="547"/>
        <v>13881.722500000002</v>
      </c>
      <c r="I5933" s="90">
        <f t="shared" si="552"/>
        <v>12617.950993749999</v>
      </c>
      <c r="J5933" s="90">
        <f t="shared" si="548"/>
        <v>-1263.7715062500029</v>
      </c>
      <c r="K5933" s="79">
        <f t="shared" si="551"/>
        <v>0.16528059140119458</v>
      </c>
      <c r="L5933" s="91">
        <v>0.27500000000000002</v>
      </c>
      <c r="M5933" s="92">
        <v>869.36</v>
      </c>
    </row>
    <row r="5934" spans="1:13" x14ac:dyDescent="0.2">
      <c r="A5934" s="73">
        <v>60280</v>
      </c>
      <c r="B5934" s="74">
        <v>11227.43275</v>
      </c>
      <c r="C5934" s="75">
        <v>0.18625469061048441</v>
      </c>
      <c r="D5934" s="74">
        <v>6630.8</v>
      </c>
      <c r="E5934" s="75">
        <v>0.11</v>
      </c>
      <c r="F5934" s="76">
        <f t="shared" si="549"/>
        <v>53649.2</v>
      </c>
      <c r="G5934" s="76">
        <f t="shared" si="550"/>
        <v>49052.56725</v>
      </c>
      <c r="H5934" s="76">
        <f t="shared" si="547"/>
        <v>13884.17</v>
      </c>
      <c r="I5934" s="76">
        <f t="shared" si="552"/>
        <v>12620.095993750001</v>
      </c>
      <c r="J5934" s="76">
        <f t="shared" si="548"/>
        <v>-1264.074006249999</v>
      </c>
      <c r="K5934" s="75">
        <f t="shared" si="551"/>
        <v>0.1652846506926012</v>
      </c>
      <c r="L5934" s="6">
        <v>0.27500000000000002</v>
      </c>
      <c r="M5934" s="93">
        <v>869.36</v>
      </c>
    </row>
    <row r="5935" spans="1:13" x14ac:dyDescent="0.2">
      <c r="A5935" s="77">
        <v>60290</v>
      </c>
      <c r="B5935" s="78">
        <v>11229.632750000001</v>
      </c>
      <c r="C5935" s="79">
        <v>0.18626028777575054</v>
      </c>
      <c r="D5935" s="78">
        <v>6631.9</v>
      </c>
      <c r="E5935" s="79">
        <v>0.11</v>
      </c>
      <c r="F5935" s="90">
        <f t="shared" si="549"/>
        <v>53658.1</v>
      </c>
      <c r="G5935" s="90">
        <f t="shared" si="550"/>
        <v>49060.367249999996</v>
      </c>
      <c r="H5935" s="90">
        <f t="shared" si="547"/>
        <v>13886.6175</v>
      </c>
      <c r="I5935" s="90">
        <f t="shared" si="552"/>
        <v>12622.24099375</v>
      </c>
      <c r="J5935" s="90">
        <f t="shared" si="548"/>
        <v>-1264.3765062500006</v>
      </c>
      <c r="K5935" s="79">
        <f t="shared" si="551"/>
        <v>0.16528870863741915</v>
      </c>
      <c r="L5935" s="91">
        <v>0.27500000000000002</v>
      </c>
      <c r="M5935" s="92">
        <v>869.36</v>
      </c>
    </row>
    <row r="5936" spans="1:13" x14ac:dyDescent="0.2">
      <c r="A5936" s="73">
        <v>60300</v>
      </c>
      <c r="B5936" s="74">
        <v>11231.832750000001</v>
      </c>
      <c r="C5936" s="75">
        <v>0.18626588308457714</v>
      </c>
      <c r="D5936" s="74">
        <v>6633</v>
      </c>
      <c r="E5936" s="75">
        <v>0.11</v>
      </c>
      <c r="F5936" s="76">
        <f t="shared" si="549"/>
        <v>53667</v>
      </c>
      <c r="G5936" s="76">
        <f t="shared" si="550"/>
        <v>49068.167249999999</v>
      </c>
      <c r="H5936" s="76">
        <f t="shared" si="547"/>
        <v>13889.065000000001</v>
      </c>
      <c r="I5936" s="76">
        <f t="shared" si="552"/>
        <v>12624.38599375</v>
      </c>
      <c r="J5936" s="76">
        <f t="shared" si="548"/>
        <v>-1264.6790062500004</v>
      </c>
      <c r="K5936" s="75">
        <f t="shared" si="551"/>
        <v>0.16529276523631842</v>
      </c>
      <c r="L5936" s="6">
        <v>0.27500000000000002</v>
      </c>
      <c r="M5936" s="93">
        <v>869.36</v>
      </c>
    </row>
    <row r="5937" spans="1:13" x14ac:dyDescent="0.2">
      <c r="A5937" s="77">
        <v>60310</v>
      </c>
      <c r="B5937" s="78">
        <v>11234.032750000002</v>
      </c>
      <c r="C5937" s="79">
        <v>0.18627147653788761</v>
      </c>
      <c r="D5937" s="78">
        <v>6634.1</v>
      </c>
      <c r="E5937" s="79">
        <v>0.11</v>
      </c>
      <c r="F5937" s="90">
        <f t="shared" si="549"/>
        <v>53675.9</v>
      </c>
      <c r="G5937" s="90">
        <f t="shared" si="550"/>
        <v>49075.967250000002</v>
      </c>
      <c r="H5937" s="90">
        <f t="shared" ref="H5937:H6000" si="553">+F5937*L5937-M5937</f>
        <v>13891.512500000001</v>
      </c>
      <c r="I5937" s="90">
        <f t="shared" si="552"/>
        <v>12626.530993750001</v>
      </c>
      <c r="J5937" s="90">
        <f t="shared" si="548"/>
        <v>-1264.9815062500002</v>
      </c>
      <c r="K5937" s="79">
        <f t="shared" si="551"/>
        <v>0.16529682048996852</v>
      </c>
      <c r="L5937" s="91">
        <v>0.27500000000000002</v>
      </c>
      <c r="M5937" s="92">
        <v>869.36</v>
      </c>
    </row>
    <row r="5938" spans="1:13" x14ac:dyDescent="0.2">
      <c r="A5938" s="73">
        <v>60320</v>
      </c>
      <c r="B5938" s="74">
        <v>11236.232750000001</v>
      </c>
      <c r="C5938" s="75">
        <v>0.1862770681366048</v>
      </c>
      <c r="D5938" s="74">
        <v>6635.2</v>
      </c>
      <c r="E5938" s="75">
        <v>0.11</v>
      </c>
      <c r="F5938" s="76">
        <f t="shared" si="549"/>
        <v>53684.800000000003</v>
      </c>
      <c r="G5938" s="76">
        <f t="shared" si="550"/>
        <v>49083.767249999997</v>
      </c>
      <c r="H5938" s="76">
        <f t="shared" si="553"/>
        <v>13893.960000000001</v>
      </c>
      <c r="I5938" s="76">
        <f t="shared" si="552"/>
        <v>12628.675993749999</v>
      </c>
      <c r="J5938" s="76">
        <f t="shared" ref="J5938:J6001" si="554">+I5938-H5938</f>
        <v>-1265.2840062500018</v>
      </c>
      <c r="K5938" s="75">
        <f t="shared" si="551"/>
        <v>0.16530087439903846</v>
      </c>
      <c r="L5938" s="6">
        <v>0.27500000000000002</v>
      </c>
      <c r="M5938" s="93">
        <v>869.36</v>
      </c>
    </row>
    <row r="5939" spans="1:13" x14ac:dyDescent="0.2">
      <c r="A5939" s="77">
        <v>60330</v>
      </c>
      <c r="B5939" s="78">
        <v>11238.43275</v>
      </c>
      <c r="C5939" s="79">
        <v>0.18628265788165091</v>
      </c>
      <c r="D5939" s="78">
        <v>6636.3</v>
      </c>
      <c r="E5939" s="79">
        <v>0.11</v>
      </c>
      <c r="F5939" s="90">
        <f t="shared" si="549"/>
        <v>53693.7</v>
      </c>
      <c r="G5939" s="90">
        <f t="shared" si="550"/>
        <v>49091.56725</v>
      </c>
      <c r="H5939" s="90">
        <f t="shared" si="553"/>
        <v>13896.407499999999</v>
      </c>
      <c r="I5939" s="90">
        <f t="shared" si="552"/>
        <v>12630.82099375</v>
      </c>
      <c r="J5939" s="90">
        <f t="shared" si="554"/>
        <v>-1265.5865062499997</v>
      </c>
      <c r="K5939" s="79">
        <f t="shared" si="551"/>
        <v>0.16530492696419691</v>
      </c>
      <c r="L5939" s="91">
        <v>0.27500000000000002</v>
      </c>
      <c r="M5939" s="92">
        <v>869.36</v>
      </c>
    </row>
    <row r="5940" spans="1:13" x14ac:dyDescent="0.2">
      <c r="A5940" s="73">
        <v>60340</v>
      </c>
      <c r="B5940" s="74">
        <v>11240.632750000001</v>
      </c>
      <c r="C5940" s="75">
        <v>0.18628824577394765</v>
      </c>
      <c r="D5940" s="74">
        <v>6637.4</v>
      </c>
      <c r="E5940" s="75">
        <v>0.11</v>
      </c>
      <c r="F5940" s="76">
        <f t="shared" si="549"/>
        <v>53702.6</v>
      </c>
      <c r="G5940" s="76">
        <f t="shared" si="550"/>
        <v>49099.367249999996</v>
      </c>
      <c r="H5940" s="76">
        <f t="shared" si="553"/>
        <v>13898.855</v>
      </c>
      <c r="I5940" s="76">
        <f t="shared" si="552"/>
        <v>12632.96599375</v>
      </c>
      <c r="J5940" s="76">
        <f t="shared" si="554"/>
        <v>-1265.8890062499995</v>
      </c>
      <c r="K5940" s="75">
        <f t="shared" si="551"/>
        <v>0.16530897818611204</v>
      </c>
      <c r="L5940" s="6">
        <v>0.27500000000000002</v>
      </c>
      <c r="M5940" s="93">
        <v>869.36</v>
      </c>
    </row>
    <row r="5941" spans="1:13" x14ac:dyDescent="0.2">
      <c r="A5941" s="77">
        <v>60350</v>
      </c>
      <c r="B5941" s="78">
        <v>11242.832750000001</v>
      </c>
      <c r="C5941" s="79">
        <v>0.18629383181441592</v>
      </c>
      <c r="D5941" s="78">
        <v>6638.5</v>
      </c>
      <c r="E5941" s="79">
        <v>0.11</v>
      </c>
      <c r="F5941" s="90">
        <f t="shared" si="549"/>
        <v>53711.5</v>
      </c>
      <c r="G5941" s="90">
        <f t="shared" si="550"/>
        <v>49107.167249999999</v>
      </c>
      <c r="H5941" s="90">
        <f t="shared" si="553"/>
        <v>13901.3025</v>
      </c>
      <c r="I5941" s="90">
        <f t="shared" si="552"/>
        <v>12635.11099375</v>
      </c>
      <c r="J5941" s="90">
        <f t="shared" si="554"/>
        <v>-1266.1915062499993</v>
      </c>
      <c r="K5941" s="79">
        <f t="shared" si="551"/>
        <v>0.16531302806545156</v>
      </c>
      <c r="L5941" s="91">
        <v>0.27500000000000002</v>
      </c>
      <c r="M5941" s="92">
        <v>869.36</v>
      </c>
    </row>
    <row r="5942" spans="1:13" x14ac:dyDescent="0.2">
      <c r="A5942" s="73">
        <v>60360</v>
      </c>
      <c r="B5942" s="74">
        <v>11245.032750000002</v>
      </c>
      <c r="C5942" s="75">
        <v>0.18629941600397618</v>
      </c>
      <c r="D5942" s="74">
        <v>6639.6</v>
      </c>
      <c r="E5942" s="75">
        <v>0.11</v>
      </c>
      <c r="F5942" s="76">
        <f t="shared" si="549"/>
        <v>53720.4</v>
      </c>
      <c r="G5942" s="76">
        <f t="shared" si="550"/>
        <v>49114.967250000002</v>
      </c>
      <c r="H5942" s="76">
        <f t="shared" si="553"/>
        <v>13903.750000000002</v>
      </c>
      <c r="I5942" s="76">
        <f t="shared" si="552"/>
        <v>12637.255993750001</v>
      </c>
      <c r="J5942" s="76">
        <f t="shared" si="554"/>
        <v>-1266.4940062500009</v>
      </c>
      <c r="K5942" s="75">
        <f t="shared" si="551"/>
        <v>0.16531707660288272</v>
      </c>
      <c r="L5942" s="6">
        <v>0.27500000000000002</v>
      </c>
      <c r="M5942" s="93">
        <v>869.36</v>
      </c>
    </row>
    <row r="5943" spans="1:13" x14ac:dyDescent="0.2">
      <c r="A5943" s="77">
        <v>60370</v>
      </c>
      <c r="B5943" s="78">
        <v>11247.232750000001</v>
      </c>
      <c r="C5943" s="79">
        <v>0.18630499834354813</v>
      </c>
      <c r="D5943" s="78">
        <v>6640.7</v>
      </c>
      <c r="E5943" s="79">
        <v>0.11</v>
      </c>
      <c r="F5943" s="90">
        <f t="shared" si="549"/>
        <v>53729.3</v>
      </c>
      <c r="G5943" s="90">
        <f t="shared" si="550"/>
        <v>49122.767249999997</v>
      </c>
      <c r="H5943" s="90">
        <f t="shared" si="553"/>
        <v>13906.197500000002</v>
      </c>
      <c r="I5943" s="90">
        <f t="shared" si="552"/>
        <v>12639.40099375</v>
      </c>
      <c r="J5943" s="90">
        <f t="shared" si="554"/>
        <v>-1266.7965062500025</v>
      </c>
      <c r="K5943" s="79">
        <f t="shared" si="551"/>
        <v>0.16532112379907235</v>
      </c>
      <c r="L5943" s="91">
        <v>0.27500000000000002</v>
      </c>
      <c r="M5943" s="92">
        <v>869.36</v>
      </c>
    </row>
    <row r="5944" spans="1:13" x14ac:dyDescent="0.2">
      <c r="A5944" s="73">
        <v>60380</v>
      </c>
      <c r="B5944" s="74">
        <v>11249.43275</v>
      </c>
      <c r="C5944" s="75">
        <v>0.186310578834051</v>
      </c>
      <c r="D5944" s="74">
        <v>6641.8</v>
      </c>
      <c r="E5944" s="75">
        <v>0.11</v>
      </c>
      <c r="F5944" s="76">
        <f t="shared" si="549"/>
        <v>53738.2</v>
      </c>
      <c r="G5944" s="76">
        <f t="shared" si="550"/>
        <v>49130.56725</v>
      </c>
      <c r="H5944" s="76">
        <f t="shared" si="553"/>
        <v>13908.645</v>
      </c>
      <c r="I5944" s="76">
        <f t="shared" si="552"/>
        <v>12641.54599375</v>
      </c>
      <c r="J5944" s="76">
        <f t="shared" si="554"/>
        <v>-1267.0990062500005</v>
      </c>
      <c r="K5944" s="75">
        <f t="shared" si="551"/>
        <v>0.16532516965468697</v>
      </c>
      <c r="L5944" s="6">
        <v>0.27500000000000002</v>
      </c>
      <c r="M5944" s="93">
        <v>869.36</v>
      </c>
    </row>
    <row r="5945" spans="1:13" x14ac:dyDescent="0.2">
      <c r="A5945" s="77">
        <v>60390</v>
      </c>
      <c r="B5945" s="78">
        <v>11251.632750000001</v>
      </c>
      <c r="C5945" s="79">
        <v>0.1863161574764034</v>
      </c>
      <c r="D5945" s="78">
        <v>6642.9</v>
      </c>
      <c r="E5945" s="79">
        <v>0.11</v>
      </c>
      <c r="F5945" s="90">
        <f t="shared" si="549"/>
        <v>53747.1</v>
      </c>
      <c r="G5945" s="90">
        <f t="shared" si="550"/>
        <v>49138.367249999996</v>
      </c>
      <c r="H5945" s="90">
        <f t="shared" si="553"/>
        <v>13911.092500000001</v>
      </c>
      <c r="I5945" s="90">
        <f t="shared" si="552"/>
        <v>12643.690993749999</v>
      </c>
      <c r="J5945" s="90">
        <f t="shared" si="554"/>
        <v>-1267.4015062500021</v>
      </c>
      <c r="K5945" s="79">
        <f t="shared" si="551"/>
        <v>0.16532921417039242</v>
      </c>
      <c r="L5945" s="91">
        <v>0.27500000000000002</v>
      </c>
      <c r="M5945" s="92">
        <v>869.36</v>
      </c>
    </row>
    <row r="5946" spans="1:13" x14ac:dyDescent="0.2">
      <c r="A5946" s="73">
        <v>60400</v>
      </c>
      <c r="B5946" s="74">
        <v>11253.832750000001</v>
      </c>
      <c r="C5946" s="75">
        <v>0.18632173427152321</v>
      </c>
      <c r="D5946" s="74">
        <v>6644</v>
      </c>
      <c r="E5946" s="75">
        <v>0.11</v>
      </c>
      <c r="F5946" s="76">
        <f t="shared" si="549"/>
        <v>53756</v>
      </c>
      <c r="G5946" s="76">
        <f t="shared" si="550"/>
        <v>49146.167249999999</v>
      </c>
      <c r="H5946" s="76">
        <f t="shared" si="553"/>
        <v>13913.54</v>
      </c>
      <c r="I5946" s="76">
        <f t="shared" si="552"/>
        <v>12645.835993750001</v>
      </c>
      <c r="J5946" s="76">
        <f t="shared" si="554"/>
        <v>-1267.70400625</v>
      </c>
      <c r="K5946" s="75">
        <f t="shared" si="551"/>
        <v>0.16533325734685433</v>
      </c>
      <c r="L5946" s="6">
        <v>0.27500000000000002</v>
      </c>
      <c r="M5946" s="93">
        <v>869.36</v>
      </c>
    </row>
    <row r="5947" spans="1:13" x14ac:dyDescent="0.2">
      <c r="A5947" s="77">
        <v>60410</v>
      </c>
      <c r="B5947" s="78">
        <v>11256.032750000002</v>
      </c>
      <c r="C5947" s="79">
        <v>0.18632730922032781</v>
      </c>
      <c r="D5947" s="78">
        <v>6645.1</v>
      </c>
      <c r="E5947" s="79">
        <v>0.11</v>
      </c>
      <c r="F5947" s="90">
        <f t="shared" si="549"/>
        <v>53764.9</v>
      </c>
      <c r="G5947" s="90">
        <f t="shared" si="550"/>
        <v>49153.967250000002</v>
      </c>
      <c r="H5947" s="90">
        <f t="shared" si="553"/>
        <v>13915.987500000001</v>
      </c>
      <c r="I5947" s="90">
        <f t="shared" si="552"/>
        <v>12647.980993750001</v>
      </c>
      <c r="J5947" s="90">
        <f t="shared" si="554"/>
        <v>-1268.0065062499998</v>
      </c>
      <c r="K5947" s="79">
        <f t="shared" si="551"/>
        <v>0.16533729918473766</v>
      </c>
      <c r="L5947" s="91">
        <v>0.27500000000000002</v>
      </c>
      <c r="M5947" s="92">
        <v>869.36</v>
      </c>
    </row>
    <row r="5948" spans="1:13" x14ac:dyDescent="0.2">
      <c r="A5948" s="73">
        <v>60420</v>
      </c>
      <c r="B5948" s="74">
        <v>11258.232750000001</v>
      </c>
      <c r="C5948" s="75">
        <v>0.18633288232373388</v>
      </c>
      <c r="D5948" s="74">
        <v>6646.2</v>
      </c>
      <c r="E5948" s="75">
        <v>0.11</v>
      </c>
      <c r="F5948" s="76">
        <f t="shared" si="549"/>
        <v>53773.8</v>
      </c>
      <c r="G5948" s="76">
        <f t="shared" si="550"/>
        <v>49161.767249999997</v>
      </c>
      <c r="H5948" s="76">
        <f t="shared" si="553"/>
        <v>13918.435000000001</v>
      </c>
      <c r="I5948" s="76">
        <f t="shared" si="552"/>
        <v>12650.12599375</v>
      </c>
      <c r="J5948" s="76">
        <f t="shared" si="554"/>
        <v>-1268.3090062500014</v>
      </c>
      <c r="K5948" s="75">
        <f t="shared" si="551"/>
        <v>0.16534133968470704</v>
      </c>
      <c r="L5948" s="6">
        <v>0.27500000000000002</v>
      </c>
      <c r="M5948" s="93">
        <v>869.36</v>
      </c>
    </row>
    <row r="5949" spans="1:13" x14ac:dyDescent="0.2">
      <c r="A5949" s="77">
        <v>60430</v>
      </c>
      <c r="B5949" s="78">
        <v>11260.43275</v>
      </c>
      <c r="C5949" s="79">
        <v>0.18633845358265763</v>
      </c>
      <c r="D5949" s="78">
        <v>6647.3</v>
      </c>
      <c r="E5949" s="79">
        <v>0.11</v>
      </c>
      <c r="F5949" s="90">
        <f t="shared" si="549"/>
        <v>53782.7</v>
      </c>
      <c r="G5949" s="90">
        <f t="shared" si="550"/>
        <v>49169.56725</v>
      </c>
      <c r="H5949" s="90">
        <f t="shared" si="553"/>
        <v>13920.8825</v>
      </c>
      <c r="I5949" s="90">
        <f t="shared" si="552"/>
        <v>12652.27099375</v>
      </c>
      <c r="J5949" s="90">
        <f t="shared" si="554"/>
        <v>-1268.6115062499994</v>
      </c>
      <c r="K5949" s="79">
        <f t="shared" si="551"/>
        <v>0.16534537884742678</v>
      </c>
      <c r="L5949" s="91">
        <v>0.27500000000000002</v>
      </c>
      <c r="M5949" s="92">
        <v>869.36</v>
      </c>
    </row>
    <row r="5950" spans="1:13" x14ac:dyDescent="0.2">
      <c r="A5950" s="73">
        <v>60440</v>
      </c>
      <c r="B5950" s="74">
        <v>11262.632750000001</v>
      </c>
      <c r="C5950" s="75">
        <v>0.18634402299801456</v>
      </c>
      <c r="D5950" s="74">
        <v>6648.4</v>
      </c>
      <c r="E5950" s="75">
        <v>0.11</v>
      </c>
      <c r="F5950" s="76">
        <f t="shared" si="549"/>
        <v>53791.6</v>
      </c>
      <c r="G5950" s="76">
        <f t="shared" si="550"/>
        <v>49177.367249999996</v>
      </c>
      <c r="H5950" s="76">
        <f t="shared" si="553"/>
        <v>13923.33</v>
      </c>
      <c r="I5950" s="76">
        <f t="shared" si="552"/>
        <v>12654.415993749999</v>
      </c>
      <c r="J5950" s="76">
        <f t="shared" si="554"/>
        <v>-1268.914006250001</v>
      </c>
      <c r="K5950" s="75">
        <f t="shared" si="551"/>
        <v>0.16534941667356054</v>
      </c>
      <c r="L5950" s="6">
        <v>0.27500000000000002</v>
      </c>
      <c r="M5950" s="93">
        <v>869.36</v>
      </c>
    </row>
    <row r="5951" spans="1:13" x14ac:dyDescent="0.2">
      <c r="A5951" s="77">
        <v>60450</v>
      </c>
      <c r="B5951" s="78">
        <v>11264.832750000001</v>
      </c>
      <c r="C5951" s="79">
        <v>0.18634959057071962</v>
      </c>
      <c r="D5951" s="78">
        <v>6649.5</v>
      </c>
      <c r="E5951" s="79">
        <v>0.11</v>
      </c>
      <c r="F5951" s="90">
        <f t="shared" si="549"/>
        <v>53800.5</v>
      </c>
      <c r="G5951" s="90">
        <f t="shared" si="550"/>
        <v>49185.167249999999</v>
      </c>
      <c r="H5951" s="90">
        <f t="shared" si="553"/>
        <v>13925.7775</v>
      </c>
      <c r="I5951" s="90">
        <f t="shared" si="552"/>
        <v>12656.560993749999</v>
      </c>
      <c r="J5951" s="90">
        <f t="shared" si="554"/>
        <v>-1269.2165062500007</v>
      </c>
      <c r="K5951" s="79">
        <f t="shared" si="551"/>
        <v>0.16535345316377173</v>
      </c>
      <c r="L5951" s="91">
        <v>0.27500000000000002</v>
      </c>
      <c r="M5951" s="92">
        <v>869.36</v>
      </c>
    </row>
    <row r="5952" spans="1:13" x14ac:dyDescent="0.2">
      <c r="A5952" s="73">
        <v>60460</v>
      </c>
      <c r="B5952" s="74">
        <v>11267.032750000002</v>
      </c>
      <c r="C5952" s="75">
        <v>0.18635515630168711</v>
      </c>
      <c r="D5952" s="74">
        <v>6650.6</v>
      </c>
      <c r="E5952" s="75">
        <v>0.11</v>
      </c>
      <c r="F5952" s="76">
        <f t="shared" si="549"/>
        <v>53809.4</v>
      </c>
      <c r="G5952" s="76">
        <f t="shared" si="550"/>
        <v>49192.967250000002</v>
      </c>
      <c r="H5952" s="76">
        <f t="shared" si="553"/>
        <v>13928.225</v>
      </c>
      <c r="I5952" s="76">
        <f t="shared" si="552"/>
        <v>12658.705993750002</v>
      </c>
      <c r="J5952" s="76">
        <f t="shared" si="554"/>
        <v>-1269.5190062499987</v>
      </c>
      <c r="K5952" s="75">
        <f t="shared" si="551"/>
        <v>0.16535748831872318</v>
      </c>
      <c r="L5952" s="6">
        <v>0.27500000000000002</v>
      </c>
      <c r="M5952" s="93">
        <v>869.36</v>
      </c>
    </row>
    <row r="5953" spans="1:13" x14ac:dyDescent="0.2">
      <c r="A5953" s="77">
        <v>60470</v>
      </c>
      <c r="B5953" s="78">
        <v>11269.232750000001</v>
      </c>
      <c r="C5953" s="79">
        <v>0.18636072019183067</v>
      </c>
      <c r="D5953" s="78">
        <v>6651.7</v>
      </c>
      <c r="E5953" s="79">
        <v>0.11</v>
      </c>
      <c r="F5953" s="90">
        <f t="shared" si="549"/>
        <v>53818.3</v>
      </c>
      <c r="G5953" s="90">
        <f t="shared" si="550"/>
        <v>49200.767249999997</v>
      </c>
      <c r="H5953" s="90">
        <f t="shared" si="553"/>
        <v>13930.672500000001</v>
      </c>
      <c r="I5953" s="90">
        <f t="shared" si="552"/>
        <v>12660.85099375</v>
      </c>
      <c r="J5953" s="90">
        <f t="shared" si="554"/>
        <v>-1269.8215062500003</v>
      </c>
      <c r="K5953" s="79">
        <f t="shared" si="551"/>
        <v>0.16536152213907723</v>
      </c>
      <c r="L5953" s="91">
        <v>0.27500000000000002</v>
      </c>
      <c r="M5953" s="92">
        <v>869.36</v>
      </c>
    </row>
    <row r="5954" spans="1:13" x14ac:dyDescent="0.2">
      <c r="A5954" s="73">
        <v>60480</v>
      </c>
      <c r="B5954" s="74">
        <v>11271.43275</v>
      </c>
      <c r="C5954" s="75">
        <v>0.1863662822420635</v>
      </c>
      <c r="D5954" s="74">
        <v>6652.8</v>
      </c>
      <c r="E5954" s="75">
        <v>0.11</v>
      </c>
      <c r="F5954" s="76">
        <f t="shared" si="549"/>
        <v>53827.199999999997</v>
      </c>
      <c r="G5954" s="76">
        <f t="shared" si="550"/>
        <v>49208.56725</v>
      </c>
      <c r="H5954" s="76">
        <f t="shared" si="553"/>
        <v>13933.119999999999</v>
      </c>
      <c r="I5954" s="76">
        <f t="shared" si="552"/>
        <v>12662.995993750001</v>
      </c>
      <c r="J5954" s="76">
        <f t="shared" si="554"/>
        <v>-1270.1240062499983</v>
      </c>
      <c r="K5954" s="75">
        <f t="shared" si="551"/>
        <v>0.16536555462549607</v>
      </c>
      <c r="L5954" s="6">
        <v>0.27500000000000002</v>
      </c>
      <c r="M5954" s="93">
        <v>869.36</v>
      </c>
    </row>
    <row r="5955" spans="1:13" x14ac:dyDescent="0.2">
      <c r="A5955" s="77">
        <v>60490</v>
      </c>
      <c r="B5955" s="78">
        <v>11273.632750000001</v>
      </c>
      <c r="C5955" s="79">
        <v>0.18637184245329808</v>
      </c>
      <c r="D5955" s="78">
        <v>6653.9</v>
      </c>
      <c r="E5955" s="79">
        <v>0.11</v>
      </c>
      <c r="F5955" s="90">
        <f t="shared" si="549"/>
        <v>53836.1</v>
      </c>
      <c r="G5955" s="90">
        <f t="shared" si="550"/>
        <v>49216.367249999996</v>
      </c>
      <c r="H5955" s="90">
        <f t="shared" si="553"/>
        <v>13935.567500000001</v>
      </c>
      <c r="I5955" s="90">
        <f t="shared" si="552"/>
        <v>12665.140993749999</v>
      </c>
      <c r="J5955" s="90">
        <f t="shared" si="554"/>
        <v>-1270.4265062500017</v>
      </c>
      <c r="K5955" s="79">
        <f t="shared" si="551"/>
        <v>0.16536958577864108</v>
      </c>
      <c r="L5955" s="91">
        <v>0.27500000000000002</v>
      </c>
      <c r="M5955" s="92">
        <v>869.36</v>
      </c>
    </row>
    <row r="5956" spans="1:13" x14ac:dyDescent="0.2">
      <c r="A5956" s="73">
        <v>60500</v>
      </c>
      <c r="B5956" s="74">
        <v>11275.832750000001</v>
      </c>
      <c r="C5956" s="75">
        <v>0.1863774008264463</v>
      </c>
      <c r="D5956" s="74">
        <v>6655</v>
      </c>
      <c r="E5956" s="75">
        <v>0.11</v>
      </c>
      <c r="F5956" s="76">
        <f t="shared" si="549"/>
        <v>53845</v>
      </c>
      <c r="G5956" s="76">
        <f t="shared" si="550"/>
        <v>49224.167249999999</v>
      </c>
      <c r="H5956" s="76">
        <f t="shared" si="553"/>
        <v>13938.015000000001</v>
      </c>
      <c r="I5956" s="76">
        <f t="shared" si="552"/>
        <v>12667.28599375</v>
      </c>
      <c r="J5956" s="76">
        <f t="shared" si="554"/>
        <v>-1270.7290062500015</v>
      </c>
      <c r="K5956" s="75">
        <f t="shared" si="551"/>
        <v>0.16537361559917355</v>
      </c>
      <c r="L5956" s="6">
        <v>0.27500000000000002</v>
      </c>
      <c r="M5956" s="93">
        <v>869.36</v>
      </c>
    </row>
    <row r="5957" spans="1:13" x14ac:dyDescent="0.2">
      <c r="A5957" s="77">
        <v>60510</v>
      </c>
      <c r="B5957" s="78">
        <v>11278.032750000002</v>
      </c>
      <c r="C5957" s="79">
        <v>0.18638295736241947</v>
      </c>
      <c r="D5957" s="78">
        <v>6656.1</v>
      </c>
      <c r="E5957" s="79">
        <v>0.11</v>
      </c>
      <c r="F5957" s="90">
        <f t="shared" si="549"/>
        <v>53853.9</v>
      </c>
      <c r="G5957" s="90">
        <f t="shared" si="550"/>
        <v>49231.967250000002</v>
      </c>
      <c r="H5957" s="90">
        <f t="shared" si="553"/>
        <v>13940.462500000001</v>
      </c>
      <c r="I5957" s="90">
        <f t="shared" si="552"/>
        <v>12669.43099375</v>
      </c>
      <c r="J5957" s="90">
        <f t="shared" si="554"/>
        <v>-1271.0315062500013</v>
      </c>
      <c r="K5957" s="79">
        <f t="shared" si="551"/>
        <v>0.1653776440877541</v>
      </c>
      <c r="L5957" s="91">
        <v>0.27500000000000002</v>
      </c>
      <c r="M5957" s="92">
        <v>869.36</v>
      </c>
    </row>
    <row r="5958" spans="1:13" x14ac:dyDescent="0.2">
      <c r="A5958" s="73">
        <v>60520</v>
      </c>
      <c r="B5958" s="74">
        <v>11280.232750000001</v>
      </c>
      <c r="C5958" s="75">
        <v>0.18638851206212823</v>
      </c>
      <c r="D5958" s="74">
        <v>6657.2</v>
      </c>
      <c r="E5958" s="75">
        <v>0.11</v>
      </c>
      <c r="F5958" s="76">
        <f t="shared" ref="F5958:F6021" si="555">+A5958-D5958</f>
        <v>53862.8</v>
      </c>
      <c r="G5958" s="76">
        <f t="shared" ref="G5958:G6021" si="556">+A5958-B5958</f>
        <v>49239.767249999997</v>
      </c>
      <c r="H5958" s="76">
        <f t="shared" si="553"/>
        <v>13942.910000000002</v>
      </c>
      <c r="I5958" s="76">
        <f t="shared" si="552"/>
        <v>12671.575993750001</v>
      </c>
      <c r="J5958" s="76">
        <f t="shared" si="554"/>
        <v>-1271.334006250001</v>
      </c>
      <c r="K5958" s="75">
        <f t="shared" ref="K5958:K6021" si="557">(B5958+J5958)/A5958</f>
        <v>0.16538167124504297</v>
      </c>
      <c r="L5958" s="6">
        <v>0.27500000000000002</v>
      </c>
      <c r="M5958" s="93">
        <v>869.36</v>
      </c>
    </row>
    <row r="5959" spans="1:13" x14ac:dyDescent="0.2">
      <c r="A5959" s="77">
        <v>60530</v>
      </c>
      <c r="B5959" s="78">
        <v>11282.43275</v>
      </c>
      <c r="C5959" s="79">
        <v>0.18639406492648272</v>
      </c>
      <c r="D5959" s="78">
        <v>6658.3</v>
      </c>
      <c r="E5959" s="79">
        <v>0.11</v>
      </c>
      <c r="F5959" s="90">
        <f t="shared" si="555"/>
        <v>53871.7</v>
      </c>
      <c r="G5959" s="90">
        <f t="shared" si="556"/>
        <v>49247.56725</v>
      </c>
      <c r="H5959" s="90">
        <f t="shared" si="553"/>
        <v>13945.3575</v>
      </c>
      <c r="I5959" s="90">
        <f t="shared" si="552"/>
        <v>12673.720993750001</v>
      </c>
      <c r="J5959" s="90">
        <f t="shared" si="554"/>
        <v>-1271.636506249999</v>
      </c>
      <c r="K5959" s="79">
        <f t="shared" si="557"/>
        <v>0.16538569707170001</v>
      </c>
      <c r="L5959" s="91">
        <v>0.27500000000000002</v>
      </c>
      <c r="M5959" s="92">
        <v>869.36</v>
      </c>
    </row>
    <row r="5960" spans="1:13" x14ac:dyDescent="0.2">
      <c r="A5960" s="73">
        <v>60540</v>
      </c>
      <c r="B5960" s="74">
        <v>11284.632750000001</v>
      </c>
      <c r="C5960" s="75">
        <v>0.18639961595639248</v>
      </c>
      <c r="D5960" s="74">
        <v>6659.4</v>
      </c>
      <c r="E5960" s="75">
        <v>0.11</v>
      </c>
      <c r="F5960" s="76">
        <f t="shared" si="555"/>
        <v>53880.6</v>
      </c>
      <c r="G5960" s="76">
        <f t="shared" si="556"/>
        <v>49255.367249999996</v>
      </c>
      <c r="H5960" s="76">
        <f t="shared" si="553"/>
        <v>13947.805</v>
      </c>
      <c r="I5960" s="76">
        <f t="shared" ref="I5960:I6023" si="558">+G5960*L5960-M5960</f>
        <v>12675.86599375</v>
      </c>
      <c r="J5960" s="76">
        <f t="shared" si="554"/>
        <v>-1271.9390062500006</v>
      </c>
      <c r="K5960" s="75">
        <f t="shared" si="557"/>
        <v>0.16538972156838455</v>
      </c>
      <c r="L5960" s="6">
        <v>0.27500000000000002</v>
      </c>
      <c r="M5960" s="93">
        <v>869.36</v>
      </c>
    </row>
    <row r="5961" spans="1:13" x14ac:dyDescent="0.2">
      <c r="A5961" s="77">
        <v>60550</v>
      </c>
      <c r="B5961" s="78">
        <v>11286.832750000001</v>
      </c>
      <c r="C5961" s="79">
        <v>0.18640516515276634</v>
      </c>
      <c r="D5961" s="78">
        <v>6660.5</v>
      </c>
      <c r="E5961" s="79">
        <v>0.11</v>
      </c>
      <c r="F5961" s="90">
        <f t="shared" si="555"/>
        <v>53889.5</v>
      </c>
      <c r="G5961" s="90">
        <f t="shared" si="556"/>
        <v>49263.167249999999</v>
      </c>
      <c r="H5961" s="90">
        <f t="shared" si="553"/>
        <v>13950.252500000001</v>
      </c>
      <c r="I5961" s="90">
        <f t="shared" si="558"/>
        <v>12678.01099375</v>
      </c>
      <c r="J5961" s="90">
        <f t="shared" si="554"/>
        <v>-1272.2415062500004</v>
      </c>
      <c r="K5961" s="79">
        <f t="shared" si="557"/>
        <v>0.16539374473575558</v>
      </c>
      <c r="L5961" s="91">
        <v>0.27500000000000002</v>
      </c>
      <c r="M5961" s="92">
        <v>869.36</v>
      </c>
    </row>
    <row r="5962" spans="1:13" x14ac:dyDescent="0.2">
      <c r="A5962" s="73">
        <v>60560</v>
      </c>
      <c r="B5962" s="74">
        <v>11289.032750000002</v>
      </c>
      <c r="C5962" s="75">
        <v>0.18641071251651259</v>
      </c>
      <c r="D5962" s="74">
        <v>6661.6</v>
      </c>
      <c r="E5962" s="75">
        <v>0.11</v>
      </c>
      <c r="F5962" s="76">
        <f t="shared" si="555"/>
        <v>53898.400000000001</v>
      </c>
      <c r="G5962" s="76">
        <f t="shared" si="556"/>
        <v>49270.967250000002</v>
      </c>
      <c r="H5962" s="76">
        <f t="shared" si="553"/>
        <v>13952.7</v>
      </c>
      <c r="I5962" s="76">
        <f t="shared" si="558"/>
        <v>12680.155993750001</v>
      </c>
      <c r="J5962" s="76">
        <f t="shared" si="554"/>
        <v>-1272.5440062500002</v>
      </c>
      <c r="K5962" s="75">
        <f t="shared" si="557"/>
        <v>0.16539776657447164</v>
      </c>
      <c r="L5962" s="6">
        <v>0.27500000000000002</v>
      </c>
      <c r="M5962" s="93">
        <v>869.36</v>
      </c>
    </row>
    <row r="5963" spans="1:13" x14ac:dyDescent="0.2">
      <c r="A5963" s="77">
        <v>60570</v>
      </c>
      <c r="B5963" s="78">
        <v>11291.232750000001</v>
      </c>
      <c r="C5963" s="79">
        <v>0.1864162580485389</v>
      </c>
      <c r="D5963" s="78">
        <v>6662.7</v>
      </c>
      <c r="E5963" s="79">
        <v>0.11</v>
      </c>
      <c r="F5963" s="90">
        <f t="shared" si="555"/>
        <v>53907.3</v>
      </c>
      <c r="G5963" s="90">
        <f t="shared" si="556"/>
        <v>49278.767249999997</v>
      </c>
      <c r="H5963" s="90">
        <f t="shared" si="553"/>
        <v>13955.147500000001</v>
      </c>
      <c r="I5963" s="90">
        <f t="shared" si="558"/>
        <v>12682.300993749999</v>
      </c>
      <c r="J5963" s="90">
        <f t="shared" si="554"/>
        <v>-1272.8465062500018</v>
      </c>
      <c r="K5963" s="79">
        <f t="shared" si="557"/>
        <v>0.16540178708519068</v>
      </c>
      <c r="L5963" s="91">
        <v>0.27500000000000002</v>
      </c>
      <c r="M5963" s="92">
        <v>869.36</v>
      </c>
    </row>
    <row r="5964" spans="1:13" x14ac:dyDescent="0.2">
      <c r="A5964" s="73">
        <v>60580</v>
      </c>
      <c r="B5964" s="74">
        <v>11293.43275</v>
      </c>
      <c r="C5964" s="75">
        <v>0.1864218017497524</v>
      </c>
      <c r="D5964" s="74">
        <v>6663.8</v>
      </c>
      <c r="E5964" s="75">
        <v>0.11</v>
      </c>
      <c r="F5964" s="76">
        <f t="shared" si="555"/>
        <v>53916.2</v>
      </c>
      <c r="G5964" s="76">
        <f t="shared" si="556"/>
        <v>49286.56725</v>
      </c>
      <c r="H5964" s="76">
        <f t="shared" si="553"/>
        <v>13957.594999999999</v>
      </c>
      <c r="I5964" s="76">
        <f t="shared" si="558"/>
        <v>12684.445993750001</v>
      </c>
      <c r="J5964" s="76">
        <f t="shared" si="554"/>
        <v>-1273.1490062499979</v>
      </c>
      <c r="K5964" s="75">
        <f t="shared" si="557"/>
        <v>0.16540580626857052</v>
      </c>
      <c r="L5964" s="6">
        <v>0.27500000000000002</v>
      </c>
      <c r="M5964" s="93">
        <v>869.36</v>
      </c>
    </row>
    <row r="5965" spans="1:13" x14ac:dyDescent="0.2">
      <c r="A5965" s="77">
        <v>60590</v>
      </c>
      <c r="B5965" s="78">
        <v>11295.632750000001</v>
      </c>
      <c r="C5965" s="79">
        <v>0.18642734362105959</v>
      </c>
      <c r="D5965" s="78">
        <v>6664.9</v>
      </c>
      <c r="E5965" s="79">
        <v>0.11</v>
      </c>
      <c r="F5965" s="90">
        <f t="shared" si="555"/>
        <v>53925.1</v>
      </c>
      <c r="G5965" s="90">
        <f t="shared" si="556"/>
        <v>49294.367249999996</v>
      </c>
      <c r="H5965" s="90">
        <f t="shared" si="553"/>
        <v>13960.0425</v>
      </c>
      <c r="I5965" s="90">
        <f t="shared" si="558"/>
        <v>12686.59099375</v>
      </c>
      <c r="J5965" s="90">
        <f t="shared" si="554"/>
        <v>-1273.4515062499995</v>
      </c>
      <c r="K5965" s="79">
        <f t="shared" si="557"/>
        <v>0.16540982412526822</v>
      </c>
      <c r="L5965" s="91">
        <v>0.27500000000000002</v>
      </c>
      <c r="M5965" s="92">
        <v>869.36</v>
      </c>
    </row>
    <row r="5966" spans="1:13" x14ac:dyDescent="0.2">
      <c r="A5966" s="73">
        <v>60600</v>
      </c>
      <c r="B5966" s="74">
        <v>11297.832750000001</v>
      </c>
      <c r="C5966" s="75">
        <v>0.18643288366336636</v>
      </c>
      <c r="D5966" s="74">
        <v>6666</v>
      </c>
      <c r="E5966" s="75">
        <v>0.11</v>
      </c>
      <c r="F5966" s="76">
        <f t="shared" si="555"/>
        <v>53934</v>
      </c>
      <c r="G5966" s="76">
        <f t="shared" si="556"/>
        <v>49302.167249999999</v>
      </c>
      <c r="H5966" s="76">
        <f t="shared" si="553"/>
        <v>13962.49</v>
      </c>
      <c r="I5966" s="76">
        <f t="shared" si="558"/>
        <v>12688.73599375</v>
      </c>
      <c r="J5966" s="76">
        <f t="shared" si="554"/>
        <v>-1273.7540062499993</v>
      </c>
      <c r="K5966" s="75">
        <f t="shared" si="557"/>
        <v>0.16541384065594064</v>
      </c>
      <c r="L5966" s="6">
        <v>0.27500000000000002</v>
      </c>
      <c r="M5966" s="93">
        <v>869.36</v>
      </c>
    </row>
    <row r="5967" spans="1:13" x14ac:dyDescent="0.2">
      <c r="A5967" s="77">
        <v>60610</v>
      </c>
      <c r="B5967" s="78">
        <v>11300.032750000002</v>
      </c>
      <c r="C5967" s="79">
        <v>0.186438421877578</v>
      </c>
      <c r="D5967" s="78">
        <v>6667.1</v>
      </c>
      <c r="E5967" s="79">
        <v>0.11</v>
      </c>
      <c r="F5967" s="90">
        <f t="shared" si="555"/>
        <v>53942.9</v>
      </c>
      <c r="G5967" s="90">
        <f t="shared" si="556"/>
        <v>49309.967250000002</v>
      </c>
      <c r="H5967" s="90">
        <f t="shared" si="553"/>
        <v>13964.937500000002</v>
      </c>
      <c r="I5967" s="90">
        <f t="shared" si="558"/>
        <v>12690.880993750001</v>
      </c>
      <c r="J5967" s="90">
        <f t="shared" si="554"/>
        <v>-1274.0565062500009</v>
      </c>
      <c r="K5967" s="79">
        <f t="shared" si="557"/>
        <v>0.16541785586124405</v>
      </c>
      <c r="L5967" s="91">
        <v>0.27500000000000002</v>
      </c>
      <c r="M5967" s="92">
        <v>869.36</v>
      </c>
    </row>
    <row r="5968" spans="1:13" x14ac:dyDescent="0.2">
      <c r="A5968" s="73">
        <v>60620</v>
      </c>
      <c r="B5968" s="74">
        <v>11302.232750000001</v>
      </c>
      <c r="C5968" s="75">
        <v>0.18644395826459917</v>
      </c>
      <c r="D5968" s="74">
        <v>6668.2</v>
      </c>
      <c r="E5968" s="75">
        <v>0.11</v>
      </c>
      <c r="F5968" s="76">
        <f t="shared" si="555"/>
        <v>53951.8</v>
      </c>
      <c r="G5968" s="76">
        <f t="shared" si="556"/>
        <v>49317.767249999997</v>
      </c>
      <c r="H5968" s="76">
        <f t="shared" si="553"/>
        <v>13967.385000000002</v>
      </c>
      <c r="I5968" s="76">
        <f t="shared" si="558"/>
        <v>12693.02599375</v>
      </c>
      <c r="J5968" s="76">
        <f t="shared" si="554"/>
        <v>-1274.3590062500025</v>
      </c>
      <c r="K5968" s="75">
        <f t="shared" si="557"/>
        <v>0.16542186974183434</v>
      </c>
      <c r="L5968" s="6">
        <v>0.27500000000000002</v>
      </c>
      <c r="M5968" s="93">
        <v>869.36</v>
      </c>
    </row>
    <row r="5969" spans="1:13" x14ac:dyDescent="0.2">
      <c r="A5969" s="77">
        <v>60630</v>
      </c>
      <c r="B5969" s="78">
        <v>11304.43275</v>
      </c>
      <c r="C5969" s="79">
        <v>0.18644949282533399</v>
      </c>
      <c r="D5969" s="78">
        <v>6669.3</v>
      </c>
      <c r="E5969" s="79">
        <v>0.11</v>
      </c>
      <c r="F5969" s="90">
        <f t="shared" si="555"/>
        <v>53960.7</v>
      </c>
      <c r="G5969" s="90">
        <f t="shared" si="556"/>
        <v>49325.56725</v>
      </c>
      <c r="H5969" s="90">
        <f t="shared" si="553"/>
        <v>13969.8325</v>
      </c>
      <c r="I5969" s="90">
        <f t="shared" si="558"/>
        <v>12695.17099375</v>
      </c>
      <c r="J5969" s="90">
        <f t="shared" si="554"/>
        <v>-1274.6615062500005</v>
      </c>
      <c r="K5969" s="79">
        <f t="shared" si="557"/>
        <v>0.16542588229836713</v>
      </c>
      <c r="L5969" s="91">
        <v>0.27500000000000002</v>
      </c>
      <c r="M5969" s="92">
        <v>869.36</v>
      </c>
    </row>
    <row r="5970" spans="1:13" x14ac:dyDescent="0.2">
      <c r="A5970" s="73">
        <v>60640</v>
      </c>
      <c r="B5970" s="74">
        <v>11306.632750000001</v>
      </c>
      <c r="C5970" s="75">
        <v>0.18645502556068602</v>
      </c>
      <c r="D5970" s="74">
        <v>6670.4</v>
      </c>
      <c r="E5970" s="75">
        <v>0.11</v>
      </c>
      <c r="F5970" s="76">
        <f t="shared" si="555"/>
        <v>53969.599999999999</v>
      </c>
      <c r="G5970" s="76">
        <f t="shared" si="556"/>
        <v>49333.367249999996</v>
      </c>
      <c r="H5970" s="76">
        <f t="shared" si="553"/>
        <v>13972.28</v>
      </c>
      <c r="I5970" s="76">
        <f t="shared" si="558"/>
        <v>12697.315993749999</v>
      </c>
      <c r="J5970" s="76">
        <f t="shared" si="554"/>
        <v>-1274.9640062500021</v>
      </c>
      <c r="K5970" s="75">
        <f t="shared" si="557"/>
        <v>0.16542989353149734</v>
      </c>
      <c r="L5970" s="6">
        <v>0.27500000000000002</v>
      </c>
      <c r="M5970" s="93">
        <v>869.36</v>
      </c>
    </row>
    <row r="5971" spans="1:13" x14ac:dyDescent="0.2">
      <c r="A5971" s="77">
        <v>60650</v>
      </c>
      <c r="B5971" s="78">
        <v>11308.832750000001</v>
      </c>
      <c r="C5971" s="79">
        <v>0.18646055647155815</v>
      </c>
      <c r="D5971" s="78">
        <v>6671.5</v>
      </c>
      <c r="E5971" s="79">
        <v>0.11</v>
      </c>
      <c r="F5971" s="90">
        <f t="shared" si="555"/>
        <v>53978.5</v>
      </c>
      <c r="G5971" s="90">
        <f t="shared" si="556"/>
        <v>49341.167249999999</v>
      </c>
      <c r="H5971" s="90">
        <f t="shared" si="553"/>
        <v>13974.727500000001</v>
      </c>
      <c r="I5971" s="90">
        <f t="shared" si="558"/>
        <v>12699.460993750001</v>
      </c>
      <c r="J5971" s="90">
        <f t="shared" si="554"/>
        <v>-1275.26650625</v>
      </c>
      <c r="K5971" s="79">
        <f t="shared" si="557"/>
        <v>0.16543390344187967</v>
      </c>
      <c r="L5971" s="91">
        <v>0.27500000000000002</v>
      </c>
      <c r="M5971" s="92">
        <v>869.36</v>
      </c>
    </row>
    <row r="5972" spans="1:13" x14ac:dyDescent="0.2">
      <c r="A5972" s="73">
        <v>60660</v>
      </c>
      <c r="B5972" s="74">
        <v>11311.032750000002</v>
      </c>
      <c r="C5972" s="75">
        <v>0.18646608555885266</v>
      </c>
      <c r="D5972" s="74">
        <v>6672.6</v>
      </c>
      <c r="E5972" s="75">
        <v>0.11</v>
      </c>
      <c r="F5972" s="76">
        <f t="shared" si="555"/>
        <v>53987.4</v>
      </c>
      <c r="G5972" s="76">
        <f t="shared" si="556"/>
        <v>49348.967250000002</v>
      </c>
      <c r="H5972" s="76">
        <f t="shared" si="553"/>
        <v>13977.175000000001</v>
      </c>
      <c r="I5972" s="76">
        <f t="shared" si="558"/>
        <v>12701.605993750001</v>
      </c>
      <c r="J5972" s="76">
        <f t="shared" si="554"/>
        <v>-1275.5690062499998</v>
      </c>
      <c r="K5972" s="75">
        <f t="shared" si="557"/>
        <v>0.16543791203016819</v>
      </c>
      <c r="L5972" s="6">
        <v>0.27500000000000002</v>
      </c>
      <c r="M5972" s="93">
        <v>869.36</v>
      </c>
    </row>
    <row r="5973" spans="1:13" x14ac:dyDescent="0.2">
      <c r="A5973" s="77">
        <v>60670</v>
      </c>
      <c r="B5973" s="78">
        <v>11313.232750000001</v>
      </c>
      <c r="C5973" s="79">
        <v>0.18647161282347124</v>
      </c>
      <c r="D5973" s="78">
        <v>6673.7</v>
      </c>
      <c r="E5973" s="79">
        <v>0.11</v>
      </c>
      <c r="F5973" s="90">
        <f t="shared" si="555"/>
        <v>53996.3</v>
      </c>
      <c r="G5973" s="90">
        <f t="shared" si="556"/>
        <v>49356.767249999997</v>
      </c>
      <c r="H5973" s="90">
        <f t="shared" si="553"/>
        <v>13979.622500000001</v>
      </c>
      <c r="I5973" s="90">
        <f t="shared" si="558"/>
        <v>12703.75099375</v>
      </c>
      <c r="J5973" s="90">
        <f t="shared" si="554"/>
        <v>-1275.8715062500014</v>
      </c>
      <c r="K5973" s="79">
        <f t="shared" si="557"/>
        <v>0.16544191929701665</v>
      </c>
      <c r="L5973" s="91">
        <v>0.27500000000000002</v>
      </c>
      <c r="M5973" s="92">
        <v>869.36</v>
      </c>
    </row>
    <row r="5974" spans="1:13" x14ac:dyDescent="0.2">
      <c r="A5974" s="73">
        <v>60680</v>
      </c>
      <c r="B5974" s="74">
        <v>11315.43275</v>
      </c>
      <c r="C5974" s="75">
        <v>0.1864771382663151</v>
      </c>
      <c r="D5974" s="74">
        <v>6674.8</v>
      </c>
      <c r="E5974" s="75">
        <v>0.11</v>
      </c>
      <c r="F5974" s="76">
        <f t="shared" si="555"/>
        <v>54005.2</v>
      </c>
      <c r="G5974" s="76">
        <f t="shared" si="556"/>
        <v>49364.56725</v>
      </c>
      <c r="H5974" s="76">
        <f t="shared" si="553"/>
        <v>13982.07</v>
      </c>
      <c r="I5974" s="76">
        <f t="shared" si="558"/>
        <v>12705.89599375</v>
      </c>
      <c r="J5974" s="76">
        <f t="shared" si="554"/>
        <v>-1276.1740062499994</v>
      </c>
      <c r="K5974" s="75">
        <f t="shared" si="557"/>
        <v>0.16544592524307844</v>
      </c>
      <c r="L5974" s="6">
        <v>0.27500000000000002</v>
      </c>
      <c r="M5974" s="93">
        <v>869.36</v>
      </c>
    </row>
    <row r="5975" spans="1:13" x14ac:dyDescent="0.2">
      <c r="A5975" s="77">
        <v>60690</v>
      </c>
      <c r="B5975" s="78">
        <v>11317.632750000001</v>
      </c>
      <c r="C5975" s="79">
        <v>0.18648266188828475</v>
      </c>
      <c r="D5975" s="78">
        <v>6675.9</v>
      </c>
      <c r="E5975" s="79">
        <v>0.11</v>
      </c>
      <c r="F5975" s="90">
        <f t="shared" si="555"/>
        <v>54014.1</v>
      </c>
      <c r="G5975" s="90">
        <f t="shared" si="556"/>
        <v>49372.367249999996</v>
      </c>
      <c r="H5975" s="90">
        <f t="shared" si="553"/>
        <v>13984.5175</v>
      </c>
      <c r="I5975" s="90">
        <f t="shared" si="558"/>
        <v>12708.040993749999</v>
      </c>
      <c r="J5975" s="90">
        <f t="shared" si="554"/>
        <v>-1276.476506250001</v>
      </c>
      <c r="K5975" s="79">
        <f t="shared" si="557"/>
        <v>0.16544992986900642</v>
      </c>
      <c r="L5975" s="91">
        <v>0.27500000000000002</v>
      </c>
      <c r="M5975" s="92">
        <v>869.36</v>
      </c>
    </row>
    <row r="5976" spans="1:13" x14ac:dyDescent="0.2">
      <c r="A5976" s="73">
        <v>60700</v>
      </c>
      <c r="B5976" s="74">
        <v>11319.832750000001</v>
      </c>
      <c r="C5976" s="75">
        <v>0.18648818369028008</v>
      </c>
      <c r="D5976" s="74">
        <v>6677</v>
      </c>
      <c r="E5976" s="75">
        <v>0.11</v>
      </c>
      <c r="F5976" s="76">
        <f t="shared" si="555"/>
        <v>54023</v>
      </c>
      <c r="G5976" s="76">
        <f t="shared" si="556"/>
        <v>49380.167249999999</v>
      </c>
      <c r="H5976" s="76">
        <f t="shared" si="553"/>
        <v>13986.965</v>
      </c>
      <c r="I5976" s="76">
        <f t="shared" si="558"/>
        <v>12710.185993749999</v>
      </c>
      <c r="J5976" s="76">
        <f t="shared" si="554"/>
        <v>-1276.7790062500007</v>
      </c>
      <c r="K5976" s="75">
        <f t="shared" si="557"/>
        <v>0.16545393317545307</v>
      </c>
      <c r="L5976" s="6">
        <v>0.27500000000000002</v>
      </c>
      <c r="M5976" s="93">
        <v>869.36</v>
      </c>
    </row>
    <row r="5977" spans="1:13" x14ac:dyDescent="0.2">
      <c r="A5977" s="77">
        <v>60710</v>
      </c>
      <c r="B5977" s="78">
        <v>11322.032750000002</v>
      </c>
      <c r="C5977" s="79">
        <v>0.18649370367320051</v>
      </c>
      <c r="D5977" s="78">
        <v>6678.1</v>
      </c>
      <c r="E5977" s="79">
        <v>0.11</v>
      </c>
      <c r="F5977" s="90">
        <f t="shared" si="555"/>
        <v>54031.9</v>
      </c>
      <c r="G5977" s="90">
        <f t="shared" si="556"/>
        <v>49387.967250000002</v>
      </c>
      <c r="H5977" s="90">
        <f t="shared" si="553"/>
        <v>13989.4125</v>
      </c>
      <c r="I5977" s="90">
        <f t="shared" si="558"/>
        <v>12712.330993750002</v>
      </c>
      <c r="J5977" s="90">
        <f t="shared" si="554"/>
        <v>-1277.0815062499987</v>
      </c>
      <c r="K5977" s="79">
        <f t="shared" si="557"/>
        <v>0.16545793516307039</v>
      </c>
      <c r="L5977" s="91">
        <v>0.27500000000000002</v>
      </c>
      <c r="M5977" s="92">
        <v>869.36</v>
      </c>
    </row>
    <row r="5978" spans="1:13" x14ac:dyDescent="0.2">
      <c r="A5978" s="73">
        <v>60720</v>
      </c>
      <c r="B5978" s="74">
        <v>11324.232750000001</v>
      </c>
      <c r="C5978" s="75">
        <v>0.18649922183794468</v>
      </c>
      <c r="D5978" s="74">
        <v>6679.2</v>
      </c>
      <c r="E5978" s="75">
        <v>0.11</v>
      </c>
      <c r="F5978" s="76">
        <f t="shared" si="555"/>
        <v>54040.800000000003</v>
      </c>
      <c r="G5978" s="76">
        <f t="shared" si="556"/>
        <v>49395.767249999997</v>
      </c>
      <c r="H5978" s="76">
        <f t="shared" si="553"/>
        <v>13991.86</v>
      </c>
      <c r="I5978" s="76">
        <f t="shared" si="558"/>
        <v>12714.47599375</v>
      </c>
      <c r="J5978" s="76">
        <f t="shared" si="554"/>
        <v>-1277.3840062500003</v>
      </c>
      <c r="K5978" s="75">
        <f t="shared" si="557"/>
        <v>0.1654619358325099</v>
      </c>
      <c r="L5978" s="6">
        <v>0.27500000000000002</v>
      </c>
      <c r="M5978" s="93">
        <v>869.36</v>
      </c>
    </row>
    <row r="5979" spans="1:13" x14ac:dyDescent="0.2">
      <c r="A5979" s="77">
        <v>60730</v>
      </c>
      <c r="B5979" s="78">
        <v>11326.43275</v>
      </c>
      <c r="C5979" s="79">
        <v>0.18650473818541083</v>
      </c>
      <c r="D5979" s="78">
        <v>6680.3</v>
      </c>
      <c r="E5979" s="79">
        <v>0.11</v>
      </c>
      <c r="F5979" s="90">
        <f t="shared" si="555"/>
        <v>54049.7</v>
      </c>
      <c r="G5979" s="90">
        <f t="shared" si="556"/>
        <v>49403.56725</v>
      </c>
      <c r="H5979" s="90">
        <f t="shared" si="553"/>
        <v>13994.307499999999</v>
      </c>
      <c r="I5979" s="90">
        <f t="shared" si="558"/>
        <v>12716.620993750001</v>
      </c>
      <c r="J5979" s="90">
        <f t="shared" si="554"/>
        <v>-1277.6865062499983</v>
      </c>
      <c r="K5979" s="79">
        <f t="shared" si="557"/>
        <v>0.16546593518442287</v>
      </c>
      <c r="L5979" s="91">
        <v>0.27500000000000002</v>
      </c>
      <c r="M5979" s="92">
        <v>869.36</v>
      </c>
    </row>
    <row r="5980" spans="1:13" x14ac:dyDescent="0.2">
      <c r="A5980" s="73">
        <v>60740</v>
      </c>
      <c r="B5980" s="74">
        <v>11328.632750000001</v>
      </c>
      <c r="C5980" s="75">
        <v>0.18651025271649654</v>
      </c>
      <c r="D5980" s="74">
        <v>6681.4</v>
      </c>
      <c r="E5980" s="75">
        <v>0.11</v>
      </c>
      <c r="F5980" s="76">
        <f t="shared" si="555"/>
        <v>54058.6</v>
      </c>
      <c r="G5980" s="76">
        <f t="shared" si="556"/>
        <v>49411.367249999996</v>
      </c>
      <c r="H5980" s="76">
        <f t="shared" si="553"/>
        <v>13996.755000000001</v>
      </c>
      <c r="I5980" s="76">
        <f t="shared" si="558"/>
        <v>12718.765993749999</v>
      </c>
      <c r="J5980" s="76">
        <f t="shared" si="554"/>
        <v>-1277.9890062500017</v>
      </c>
      <c r="K5980" s="75">
        <f t="shared" si="557"/>
        <v>0.16546993321945996</v>
      </c>
      <c r="L5980" s="6">
        <v>0.27500000000000002</v>
      </c>
      <c r="M5980" s="93">
        <v>869.36</v>
      </c>
    </row>
    <row r="5981" spans="1:13" x14ac:dyDescent="0.2">
      <c r="A5981" s="77">
        <v>60750</v>
      </c>
      <c r="B5981" s="78">
        <v>11330.832750000001</v>
      </c>
      <c r="C5981" s="79">
        <v>0.1865157654320988</v>
      </c>
      <c r="D5981" s="78">
        <v>6682.5</v>
      </c>
      <c r="E5981" s="79">
        <v>0.11</v>
      </c>
      <c r="F5981" s="90">
        <f t="shared" si="555"/>
        <v>54067.5</v>
      </c>
      <c r="G5981" s="90">
        <f t="shared" si="556"/>
        <v>49419.167249999999</v>
      </c>
      <c r="H5981" s="90">
        <f t="shared" si="553"/>
        <v>13999.202500000001</v>
      </c>
      <c r="I5981" s="90">
        <f t="shared" si="558"/>
        <v>12720.91099375</v>
      </c>
      <c r="J5981" s="90">
        <f t="shared" si="554"/>
        <v>-1278.2915062500015</v>
      </c>
      <c r="K5981" s="79">
        <f t="shared" si="557"/>
        <v>0.16547392993827159</v>
      </c>
      <c r="L5981" s="91">
        <v>0.27500000000000002</v>
      </c>
      <c r="M5981" s="92">
        <v>869.36</v>
      </c>
    </row>
    <row r="5982" spans="1:13" x14ac:dyDescent="0.2">
      <c r="A5982" s="73">
        <v>60760</v>
      </c>
      <c r="B5982" s="74">
        <v>11333.032750000002</v>
      </c>
      <c r="C5982" s="75">
        <v>0.18652127633311394</v>
      </c>
      <c r="D5982" s="74">
        <v>6683.6</v>
      </c>
      <c r="E5982" s="75">
        <v>0.11</v>
      </c>
      <c r="F5982" s="76">
        <f t="shared" si="555"/>
        <v>54076.4</v>
      </c>
      <c r="G5982" s="76">
        <f t="shared" si="556"/>
        <v>49426.967250000002</v>
      </c>
      <c r="H5982" s="76">
        <f t="shared" si="553"/>
        <v>14001.650000000001</v>
      </c>
      <c r="I5982" s="76">
        <f t="shared" si="558"/>
        <v>12723.05599375</v>
      </c>
      <c r="J5982" s="76">
        <f t="shared" si="554"/>
        <v>-1278.5940062500013</v>
      </c>
      <c r="K5982" s="75">
        <f t="shared" si="557"/>
        <v>0.1654779253415076</v>
      </c>
      <c r="L5982" s="6">
        <v>0.27500000000000002</v>
      </c>
      <c r="M5982" s="93">
        <v>869.36</v>
      </c>
    </row>
    <row r="5983" spans="1:13" x14ac:dyDescent="0.2">
      <c r="A5983" s="77">
        <v>60770</v>
      </c>
      <c r="B5983" s="78">
        <v>11335.232750000001</v>
      </c>
      <c r="C5983" s="79">
        <v>0.18652678542043774</v>
      </c>
      <c r="D5983" s="78">
        <v>6684.7</v>
      </c>
      <c r="E5983" s="79">
        <v>0.11</v>
      </c>
      <c r="F5983" s="90">
        <f t="shared" si="555"/>
        <v>54085.3</v>
      </c>
      <c r="G5983" s="90">
        <f t="shared" si="556"/>
        <v>49434.767249999997</v>
      </c>
      <c r="H5983" s="90">
        <f t="shared" si="553"/>
        <v>14004.097500000002</v>
      </c>
      <c r="I5983" s="90">
        <f t="shared" si="558"/>
        <v>12725.200993750001</v>
      </c>
      <c r="J5983" s="90">
        <f t="shared" si="554"/>
        <v>-1278.896506250001</v>
      </c>
      <c r="K5983" s="79">
        <f t="shared" si="557"/>
        <v>0.16548191942981735</v>
      </c>
      <c r="L5983" s="91">
        <v>0.27500000000000002</v>
      </c>
      <c r="M5983" s="92">
        <v>869.36</v>
      </c>
    </row>
    <row r="5984" spans="1:13" x14ac:dyDescent="0.2">
      <c r="A5984" s="73">
        <v>60780</v>
      </c>
      <c r="B5984" s="74">
        <v>11337.43275</v>
      </c>
      <c r="C5984" s="75">
        <v>0.18653229269496543</v>
      </c>
      <c r="D5984" s="74">
        <v>6685.8</v>
      </c>
      <c r="E5984" s="75">
        <v>0.11</v>
      </c>
      <c r="F5984" s="76">
        <f t="shared" si="555"/>
        <v>54094.2</v>
      </c>
      <c r="G5984" s="76">
        <f t="shared" si="556"/>
        <v>49442.56725</v>
      </c>
      <c r="H5984" s="76">
        <f t="shared" si="553"/>
        <v>14006.545</v>
      </c>
      <c r="I5984" s="76">
        <f t="shared" si="558"/>
        <v>12727.345993750001</v>
      </c>
      <c r="J5984" s="76">
        <f t="shared" si="554"/>
        <v>-1279.199006249999</v>
      </c>
      <c r="K5984" s="75">
        <f t="shared" si="557"/>
        <v>0.16548591220384998</v>
      </c>
      <c r="L5984" s="6">
        <v>0.27500000000000002</v>
      </c>
      <c r="M5984" s="93">
        <v>869.36</v>
      </c>
    </row>
    <row r="5985" spans="1:13" x14ac:dyDescent="0.2">
      <c r="A5985" s="77">
        <v>60790</v>
      </c>
      <c r="B5985" s="78">
        <v>11339.632750000001</v>
      </c>
      <c r="C5985" s="79">
        <v>0.18653779815759172</v>
      </c>
      <c r="D5985" s="78">
        <v>6686.9</v>
      </c>
      <c r="E5985" s="79">
        <v>0.11</v>
      </c>
      <c r="F5985" s="90">
        <f t="shared" si="555"/>
        <v>54103.1</v>
      </c>
      <c r="G5985" s="90">
        <f t="shared" si="556"/>
        <v>49450.367249999996</v>
      </c>
      <c r="H5985" s="90">
        <f t="shared" si="553"/>
        <v>14008.9925</v>
      </c>
      <c r="I5985" s="90">
        <f t="shared" si="558"/>
        <v>12729.49099375</v>
      </c>
      <c r="J5985" s="90">
        <f t="shared" si="554"/>
        <v>-1279.5015062500006</v>
      </c>
      <c r="K5985" s="79">
        <f t="shared" si="557"/>
        <v>0.16548990366425398</v>
      </c>
      <c r="L5985" s="91">
        <v>0.27500000000000002</v>
      </c>
      <c r="M5985" s="92">
        <v>869.36</v>
      </c>
    </row>
    <row r="5986" spans="1:13" x14ac:dyDescent="0.2">
      <c r="A5986" s="73">
        <v>60800</v>
      </c>
      <c r="B5986" s="74">
        <v>11341.832750000001</v>
      </c>
      <c r="C5986" s="75">
        <v>0.18654330180921055</v>
      </c>
      <c r="D5986" s="74">
        <v>6688</v>
      </c>
      <c r="E5986" s="75">
        <v>0.11</v>
      </c>
      <c r="F5986" s="76">
        <f t="shared" si="555"/>
        <v>54112</v>
      </c>
      <c r="G5986" s="76">
        <f t="shared" si="556"/>
        <v>49458.167249999999</v>
      </c>
      <c r="H5986" s="76">
        <f t="shared" si="553"/>
        <v>14011.44</v>
      </c>
      <c r="I5986" s="76">
        <f t="shared" si="558"/>
        <v>12731.63599375</v>
      </c>
      <c r="J5986" s="76">
        <f t="shared" si="554"/>
        <v>-1279.8040062500004</v>
      </c>
      <c r="K5986" s="75">
        <f t="shared" si="557"/>
        <v>0.16549389381167764</v>
      </c>
      <c r="L5986" s="6">
        <v>0.27500000000000002</v>
      </c>
      <c r="M5986" s="93">
        <v>869.36</v>
      </c>
    </row>
    <row r="5987" spans="1:13" x14ac:dyDescent="0.2">
      <c r="A5987" s="77">
        <v>60810</v>
      </c>
      <c r="B5987" s="78">
        <v>11344.032750000002</v>
      </c>
      <c r="C5987" s="79">
        <v>0.18654880365071538</v>
      </c>
      <c r="D5987" s="78">
        <v>6689.1</v>
      </c>
      <c r="E5987" s="79">
        <v>0.11</v>
      </c>
      <c r="F5987" s="90">
        <f t="shared" si="555"/>
        <v>54120.9</v>
      </c>
      <c r="G5987" s="90">
        <f t="shared" si="556"/>
        <v>49465.967250000002</v>
      </c>
      <c r="H5987" s="90">
        <f t="shared" si="553"/>
        <v>14013.887500000001</v>
      </c>
      <c r="I5987" s="90">
        <f t="shared" si="558"/>
        <v>12733.780993750001</v>
      </c>
      <c r="J5987" s="90">
        <f t="shared" si="554"/>
        <v>-1280.1065062500002</v>
      </c>
      <c r="K5987" s="79">
        <f t="shared" si="557"/>
        <v>0.16549788264676865</v>
      </c>
      <c r="L5987" s="91">
        <v>0.27500000000000002</v>
      </c>
      <c r="M5987" s="92">
        <v>869.36</v>
      </c>
    </row>
    <row r="5988" spans="1:13" x14ac:dyDescent="0.2">
      <c r="A5988" s="73">
        <v>60820</v>
      </c>
      <c r="B5988" s="74">
        <v>11346.232750000001</v>
      </c>
      <c r="C5988" s="75">
        <v>0.18655430368299902</v>
      </c>
      <c r="D5988" s="74">
        <v>6690.2</v>
      </c>
      <c r="E5988" s="75">
        <v>0.11</v>
      </c>
      <c r="F5988" s="76">
        <f t="shared" si="555"/>
        <v>54129.8</v>
      </c>
      <c r="G5988" s="76">
        <f t="shared" si="556"/>
        <v>49473.767249999997</v>
      </c>
      <c r="H5988" s="76">
        <f t="shared" si="553"/>
        <v>14016.335000000001</v>
      </c>
      <c r="I5988" s="76">
        <f t="shared" si="558"/>
        <v>12735.925993749999</v>
      </c>
      <c r="J5988" s="76">
        <f t="shared" si="554"/>
        <v>-1280.4090062500018</v>
      </c>
      <c r="K5988" s="75">
        <f t="shared" si="557"/>
        <v>0.16550187017017426</v>
      </c>
      <c r="L5988" s="6">
        <v>0.27500000000000002</v>
      </c>
      <c r="M5988" s="93">
        <v>869.36</v>
      </c>
    </row>
    <row r="5989" spans="1:13" x14ac:dyDescent="0.2">
      <c r="A5989" s="77">
        <v>60830</v>
      </c>
      <c r="B5989" s="78">
        <v>11348.43275</v>
      </c>
      <c r="C5989" s="79">
        <v>0.18655980190695381</v>
      </c>
      <c r="D5989" s="78">
        <v>6691.3</v>
      </c>
      <c r="E5989" s="79">
        <v>0.11</v>
      </c>
      <c r="F5989" s="90">
        <f t="shared" si="555"/>
        <v>54138.7</v>
      </c>
      <c r="G5989" s="90">
        <f t="shared" si="556"/>
        <v>49481.56725</v>
      </c>
      <c r="H5989" s="90">
        <f t="shared" si="553"/>
        <v>14018.782499999999</v>
      </c>
      <c r="I5989" s="90">
        <f t="shared" si="558"/>
        <v>12738.070993750001</v>
      </c>
      <c r="J5989" s="90">
        <f t="shared" si="554"/>
        <v>-1280.7115062499979</v>
      </c>
      <c r="K5989" s="79">
        <f t="shared" si="557"/>
        <v>0.16550585638254153</v>
      </c>
      <c r="L5989" s="91">
        <v>0.27500000000000002</v>
      </c>
      <c r="M5989" s="92">
        <v>869.36</v>
      </c>
    </row>
    <row r="5990" spans="1:13" x14ac:dyDescent="0.2">
      <c r="A5990" s="73">
        <v>60840</v>
      </c>
      <c r="B5990" s="74">
        <v>11350.632750000001</v>
      </c>
      <c r="C5990" s="75">
        <v>0.18656529832347141</v>
      </c>
      <c r="D5990" s="74">
        <v>6692.4</v>
      </c>
      <c r="E5990" s="75">
        <v>0.11</v>
      </c>
      <c r="F5990" s="76">
        <f t="shared" si="555"/>
        <v>54147.6</v>
      </c>
      <c r="G5990" s="76">
        <f t="shared" si="556"/>
        <v>49489.367249999996</v>
      </c>
      <c r="H5990" s="76">
        <f t="shared" si="553"/>
        <v>14021.23</v>
      </c>
      <c r="I5990" s="76">
        <f t="shared" si="558"/>
        <v>12740.21599375</v>
      </c>
      <c r="J5990" s="76">
        <f t="shared" si="554"/>
        <v>-1281.0140062499995</v>
      </c>
      <c r="K5990" s="75">
        <f t="shared" si="557"/>
        <v>0.16550984128451679</v>
      </c>
      <c r="L5990" s="6">
        <v>0.27500000000000002</v>
      </c>
      <c r="M5990" s="93">
        <v>869.36</v>
      </c>
    </row>
    <row r="5991" spans="1:13" x14ac:dyDescent="0.2">
      <c r="A5991" s="77">
        <v>60850</v>
      </c>
      <c r="B5991" s="78">
        <v>11352.832750000001</v>
      </c>
      <c r="C5991" s="79">
        <v>0.18657079293344292</v>
      </c>
      <c r="D5991" s="78">
        <v>6693.5</v>
      </c>
      <c r="E5991" s="79">
        <v>0.11</v>
      </c>
      <c r="F5991" s="90">
        <f t="shared" si="555"/>
        <v>54156.5</v>
      </c>
      <c r="G5991" s="90">
        <f t="shared" si="556"/>
        <v>49497.167249999999</v>
      </c>
      <c r="H5991" s="90">
        <f t="shared" si="553"/>
        <v>14023.6775</v>
      </c>
      <c r="I5991" s="90">
        <f t="shared" si="558"/>
        <v>12742.36099375</v>
      </c>
      <c r="J5991" s="90">
        <f t="shared" si="554"/>
        <v>-1281.3165062499993</v>
      </c>
      <c r="K5991" s="79">
        <f t="shared" si="557"/>
        <v>0.16551382487674612</v>
      </c>
      <c r="L5991" s="91">
        <v>0.27500000000000002</v>
      </c>
      <c r="M5991" s="92">
        <v>869.36</v>
      </c>
    </row>
    <row r="5992" spans="1:13" x14ac:dyDescent="0.2">
      <c r="A5992" s="73">
        <v>60860</v>
      </c>
      <c r="B5992" s="74">
        <v>11355.032750000002</v>
      </c>
      <c r="C5992" s="75">
        <v>0.18657628573775883</v>
      </c>
      <c r="D5992" s="74">
        <v>6694.6</v>
      </c>
      <c r="E5992" s="75">
        <v>0.11</v>
      </c>
      <c r="F5992" s="76">
        <f t="shared" si="555"/>
        <v>54165.4</v>
      </c>
      <c r="G5992" s="76">
        <f t="shared" si="556"/>
        <v>49504.967250000002</v>
      </c>
      <c r="H5992" s="76">
        <f t="shared" si="553"/>
        <v>14026.125000000002</v>
      </c>
      <c r="I5992" s="76">
        <f t="shared" si="558"/>
        <v>12744.505993750001</v>
      </c>
      <c r="J5992" s="76">
        <f t="shared" si="554"/>
        <v>-1281.6190062500009</v>
      </c>
      <c r="K5992" s="75">
        <f t="shared" si="557"/>
        <v>0.16551780715987513</v>
      </c>
      <c r="L5992" s="6">
        <v>0.27500000000000002</v>
      </c>
      <c r="M5992" s="93">
        <v>869.36</v>
      </c>
    </row>
    <row r="5993" spans="1:13" x14ac:dyDescent="0.2">
      <c r="A5993" s="77">
        <v>60870</v>
      </c>
      <c r="B5993" s="78">
        <v>11357.232750000001</v>
      </c>
      <c r="C5993" s="79">
        <v>0.18658177673730902</v>
      </c>
      <c r="D5993" s="78">
        <v>6695.7</v>
      </c>
      <c r="E5993" s="79">
        <v>0.11</v>
      </c>
      <c r="F5993" s="90">
        <f t="shared" si="555"/>
        <v>54174.3</v>
      </c>
      <c r="G5993" s="90">
        <f t="shared" si="556"/>
        <v>49512.767249999997</v>
      </c>
      <c r="H5993" s="90">
        <f t="shared" si="553"/>
        <v>14028.572500000002</v>
      </c>
      <c r="I5993" s="90">
        <f t="shared" si="558"/>
        <v>12746.65099375</v>
      </c>
      <c r="J5993" s="90">
        <f t="shared" si="554"/>
        <v>-1281.9215062500025</v>
      </c>
      <c r="K5993" s="79">
        <f t="shared" si="557"/>
        <v>0.16552178813454901</v>
      </c>
      <c r="L5993" s="91">
        <v>0.27500000000000002</v>
      </c>
      <c r="M5993" s="92">
        <v>869.36</v>
      </c>
    </row>
    <row r="5994" spans="1:13" x14ac:dyDescent="0.2">
      <c r="A5994" s="73">
        <v>60880</v>
      </c>
      <c r="B5994" s="74">
        <v>11359.43275</v>
      </c>
      <c r="C5994" s="75">
        <v>0.18658726593298292</v>
      </c>
      <c r="D5994" s="74">
        <v>6696.8</v>
      </c>
      <c r="E5994" s="75">
        <v>0.11</v>
      </c>
      <c r="F5994" s="76">
        <f t="shared" si="555"/>
        <v>54183.199999999997</v>
      </c>
      <c r="G5994" s="76">
        <f t="shared" si="556"/>
        <v>49520.56725</v>
      </c>
      <c r="H5994" s="76">
        <f t="shared" si="553"/>
        <v>14031.02</v>
      </c>
      <c r="I5994" s="76">
        <f t="shared" si="558"/>
        <v>12748.79599375</v>
      </c>
      <c r="J5994" s="76">
        <f t="shared" si="554"/>
        <v>-1282.2240062500005</v>
      </c>
      <c r="K5994" s="75">
        <f t="shared" si="557"/>
        <v>0.16552576780141259</v>
      </c>
      <c r="L5994" s="6">
        <v>0.27500000000000002</v>
      </c>
      <c r="M5994" s="93">
        <v>869.36</v>
      </c>
    </row>
    <row r="5995" spans="1:13" x14ac:dyDescent="0.2">
      <c r="A5995" s="77">
        <v>60890</v>
      </c>
      <c r="B5995" s="78">
        <v>11361.632750000001</v>
      </c>
      <c r="C5995" s="79">
        <v>0.18659275332566924</v>
      </c>
      <c r="D5995" s="78">
        <v>6697.9</v>
      </c>
      <c r="E5995" s="79">
        <v>0.11</v>
      </c>
      <c r="F5995" s="90">
        <f t="shared" si="555"/>
        <v>54192.1</v>
      </c>
      <c r="G5995" s="90">
        <f t="shared" si="556"/>
        <v>49528.367249999996</v>
      </c>
      <c r="H5995" s="90">
        <f t="shared" si="553"/>
        <v>14033.467500000001</v>
      </c>
      <c r="I5995" s="90">
        <f t="shared" si="558"/>
        <v>12750.940993749999</v>
      </c>
      <c r="J5995" s="90">
        <f t="shared" si="554"/>
        <v>-1282.5265062500021</v>
      </c>
      <c r="K5995" s="79">
        <f t="shared" si="557"/>
        <v>0.16552974616111019</v>
      </c>
      <c r="L5995" s="91">
        <v>0.27500000000000002</v>
      </c>
      <c r="M5995" s="92">
        <v>869.36</v>
      </c>
    </row>
    <row r="5996" spans="1:13" x14ac:dyDescent="0.2">
      <c r="A5996" s="73">
        <v>60900</v>
      </c>
      <c r="B5996" s="74">
        <v>11363.832750000001</v>
      </c>
      <c r="C5996" s="75">
        <v>0.18659823891625618</v>
      </c>
      <c r="D5996" s="74">
        <v>6699</v>
      </c>
      <c r="E5996" s="75">
        <v>0.11</v>
      </c>
      <c r="F5996" s="76">
        <f t="shared" si="555"/>
        <v>54201</v>
      </c>
      <c r="G5996" s="76">
        <f t="shared" si="556"/>
        <v>49536.167249999999</v>
      </c>
      <c r="H5996" s="76">
        <f t="shared" si="553"/>
        <v>14035.915000000001</v>
      </c>
      <c r="I5996" s="76">
        <f t="shared" si="558"/>
        <v>12753.085993750001</v>
      </c>
      <c r="J5996" s="76">
        <f t="shared" si="554"/>
        <v>-1282.82900625</v>
      </c>
      <c r="K5996" s="75">
        <f t="shared" si="557"/>
        <v>0.16553372321428575</v>
      </c>
      <c r="L5996" s="6">
        <v>0.27500000000000002</v>
      </c>
      <c r="M5996" s="93">
        <v>869.36</v>
      </c>
    </row>
    <row r="5997" spans="1:13" x14ac:dyDescent="0.2">
      <c r="A5997" s="77">
        <v>60910</v>
      </c>
      <c r="B5997" s="78">
        <v>11366.032750000002</v>
      </c>
      <c r="C5997" s="79">
        <v>0.1866037227056313</v>
      </c>
      <c r="D5997" s="78">
        <v>6700.1</v>
      </c>
      <c r="E5997" s="79">
        <v>0.11</v>
      </c>
      <c r="F5997" s="90">
        <f t="shared" si="555"/>
        <v>54209.9</v>
      </c>
      <c r="G5997" s="90">
        <f t="shared" si="556"/>
        <v>49543.967250000002</v>
      </c>
      <c r="H5997" s="90">
        <f t="shared" si="553"/>
        <v>14038.362500000001</v>
      </c>
      <c r="I5997" s="90">
        <f t="shared" si="558"/>
        <v>12755.230993750001</v>
      </c>
      <c r="J5997" s="90">
        <f t="shared" si="554"/>
        <v>-1283.1315062499998</v>
      </c>
      <c r="K5997" s="79">
        <f t="shared" si="557"/>
        <v>0.16553769896158271</v>
      </c>
      <c r="L5997" s="91">
        <v>0.27500000000000002</v>
      </c>
      <c r="M5997" s="92">
        <v>869.36</v>
      </c>
    </row>
    <row r="5998" spans="1:13" x14ac:dyDescent="0.2">
      <c r="A5998" s="73">
        <v>60920</v>
      </c>
      <c r="B5998" s="74">
        <v>11368.232750000001</v>
      </c>
      <c r="C5998" s="75">
        <v>0.18660920469468156</v>
      </c>
      <c r="D5998" s="74">
        <v>6701.2</v>
      </c>
      <c r="E5998" s="75">
        <v>0.11</v>
      </c>
      <c r="F5998" s="76">
        <f t="shared" si="555"/>
        <v>54218.8</v>
      </c>
      <c r="G5998" s="76">
        <f t="shared" si="556"/>
        <v>49551.767249999997</v>
      </c>
      <c r="H5998" s="76">
        <f t="shared" si="553"/>
        <v>14040.810000000001</v>
      </c>
      <c r="I5998" s="76">
        <f t="shared" si="558"/>
        <v>12757.37599375</v>
      </c>
      <c r="J5998" s="76">
        <f t="shared" si="554"/>
        <v>-1283.4340062500014</v>
      </c>
      <c r="K5998" s="75">
        <f t="shared" si="557"/>
        <v>0.16554167340364412</v>
      </c>
      <c r="L5998" s="6">
        <v>0.27500000000000002</v>
      </c>
      <c r="M5998" s="93">
        <v>869.36</v>
      </c>
    </row>
    <row r="5999" spans="1:13" x14ac:dyDescent="0.2">
      <c r="A5999" s="77">
        <v>60930</v>
      </c>
      <c r="B5999" s="78">
        <v>11370.43275</v>
      </c>
      <c r="C5999" s="79">
        <v>0.18661468488429345</v>
      </c>
      <c r="D5999" s="78">
        <v>6702.3</v>
      </c>
      <c r="E5999" s="79">
        <v>0.11</v>
      </c>
      <c r="F5999" s="90">
        <f t="shared" si="555"/>
        <v>54227.7</v>
      </c>
      <c r="G5999" s="90">
        <f t="shared" si="556"/>
        <v>49559.56725</v>
      </c>
      <c r="H5999" s="90">
        <f t="shared" si="553"/>
        <v>14043.2575</v>
      </c>
      <c r="I5999" s="90">
        <f t="shared" si="558"/>
        <v>12759.52099375</v>
      </c>
      <c r="J5999" s="90">
        <f t="shared" si="554"/>
        <v>-1283.7365062499994</v>
      </c>
      <c r="K5999" s="79">
        <f t="shared" si="557"/>
        <v>0.16554564654111276</v>
      </c>
      <c r="L5999" s="91">
        <v>0.27500000000000002</v>
      </c>
      <c r="M5999" s="92">
        <v>869.36</v>
      </c>
    </row>
    <row r="6000" spans="1:13" x14ac:dyDescent="0.2">
      <c r="A6000" s="73">
        <v>60940</v>
      </c>
      <c r="B6000" s="74">
        <v>11372.632750000001</v>
      </c>
      <c r="C6000" s="75">
        <v>0.18662016327535283</v>
      </c>
      <c r="D6000" s="74">
        <v>6703.4</v>
      </c>
      <c r="E6000" s="75">
        <v>0.11</v>
      </c>
      <c r="F6000" s="76">
        <f t="shared" si="555"/>
        <v>54236.6</v>
      </c>
      <c r="G6000" s="76">
        <f t="shared" si="556"/>
        <v>49567.367249999996</v>
      </c>
      <c r="H6000" s="76">
        <f t="shared" si="553"/>
        <v>14045.705</v>
      </c>
      <c r="I6000" s="76">
        <f t="shared" si="558"/>
        <v>12761.665993749999</v>
      </c>
      <c r="J6000" s="76">
        <f t="shared" si="554"/>
        <v>-1284.039006250001</v>
      </c>
      <c r="K6000" s="75">
        <f t="shared" si="557"/>
        <v>0.16554961837463078</v>
      </c>
      <c r="L6000" s="6">
        <v>0.27500000000000002</v>
      </c>
      <c r="M6000" s="93">
        <v>869.36</v>
      </c>
    </row>
    <row r="6001" spans="1:13" x14ac:dyDescent="0.2">
      <c r="A6001" s="77">
        <v>60950</v>
      </c>
      <c r="B6001" s="78">
        <v>11374.832750000001</v>
      </c>
      <c r="C6001" s="79">
        <v>0.18662563986874489</v>
      </c>
      <c r="D6001" s="78">
        <v>6704.5</v>
      </c>
      <c r="E6001" s="79">
        <v>0.11</v>
      </c>
      <c r="F6001" s="90">
        <f t="shared" si="555"/>
        <v>54245.5</v>
      </c>
      <c r="G6001" s="90">
        <f t="shared" si="556"/>
        <v>49575.167249999999</v>
      </c>
      <c r="H6001" s="90">
        <f t="shared" ref="H6001:H6064" si="559">+F6001*L6001-M6001</f>
        <v>14048.1525</v>
      </c>
      <c r="I6001" s="90">
        <f t="shared" si="558"/>
        <v>12763.810993749999</v>
      </c>
      <c r="J6001" s="90">
        <f t="shared" si="554"/>
        <v>-1284.3415062500007</v>
      </c>
      <c r="K6001" s="79">
        <f t="shared" si="557"/>
        <v>0.16555358890484004</v>
      </c>
      <c r="L6001" s="91">
        <v>0.27500000000000002</v>
      </c>
      <c r="M6001" s="92">
        <v>869.36</v>
      </c>
    </row>
    <row r="6002" spans="1:13" x14ac:dyDescent="0.2">
      <c r="A6002" s="73">
        <v>60960</v>
      </c>
      <c r="B6002" s="74">
        <v>11377.032750000002</v>
      </c>
      <c r="C6002" s="75">
        <v>0.18663111466535437</v>
      </c>
      <c r="D6002" s="74">
        <v>6705.6</v>
      </c>
      <c r="E6002" s="75">
        <v>0.11</v>
      </c>
      <c r="F6002" s="76">
        <f t="shared" si="555"/>
        <v>54254.400000000001</v>
      </c>
      <c r="G6002" s="76">
        <f t="shared" si="556"/>
        <v>49582.967250000002</v>
      </c>
      <c r="H6002" s="76">
        <f t="shared" si="559"/>
        <v>14050.6</v>
      </c>
      <c r="I6002" s="76">
        <f t="shared" si="558"/>
        <v>12765.955993750002</v>
      </c>
      <c r="J6002" s="76">
        <f t="shared" ref="J6002:J6065" si="560">+I6002-H6002</f>
        <v>-1284.6440062499987</v>
      </c>
      <c r="K6002" s="75">
        <f t="shared" si="557"/>
        <v>0.16555755813238193</v>
      </c>
      <c r="L6002" s="6">
        <v>0.27500000000000002</v>
      </c>
      <c r="M6002" s="93">
        <v>869.36</v>
      </c>
    </row>
    <row r="6003" spans="1:13" x14ac:dyDescent="0.2">
      <c r="A6003" s="77">
        <v>60970</v>
      </c>
      <c r="B6003" s="78">
        <v>11379.232750000001</v>
      </c>
      <c r="C6003" s="79">
        <v>0.18663658766606531</v>
      </c>
      <c r="D6003" s="78">
        <v>6706.7</v>
      </c>
      <c r="E6003" s="79">
        <v>0.11</v>
      </c>
      <c r="F6003" s="90">
        <f t="shared" si="555"/>
        <v>54263.3</v>
      </c>
      <c r="G6003" s="90">
        <f t="shared" si="556"/>
        <v>49590.767249999997</v>
      </c>
      <c r="H6003" s="90">
        <f t="shared" si="559"/>
        <v>14053.047500000001</v>
      </c>
      <c r="I6003" s="90">
        <f t="shared" si="558"/>
        <v>12768.10099375</v>
      </c>
      <c r="J6003" s="90">
        <f t="shared" si="560"/>
        <v>-1284.9465062500003</v>
      </c>
      <c r="K6003" s="79">
        <f t="shared" si="557"/>
        <v>0.16556152605789734</v>
      </c>
      <c r="L6003" s="91">
        <v>0.27500000000000002</v>
      </c>
      <c r="M6003" s="92">
        <v>869.36</v>
      </c>
    </row>
    <row r="6004" spans="1:13" x14ac:dyDescent="0.2">
      <c r="A6004" s="73">
        <v>60980</v>
      </c>
      <c r="B6004" s="74">
        <v>11381.43275</v>
      </c>
      <c r="C6004" s="75">
        <v>0.18664205887176125</v>
      </c>
      <c r="D6004" s="74">
        <v>6707.8</v>
      </c>
      <c r="E6004" s="75">
        <v>0.11</v>
      </c>
      <c r="F6004" s="76">
        <f t="shared" si="555"/>
        <v>54272.2</v>
      </c>
      <c r="G6004" s="76">
        <f t="shared" si="556"/>
        <v>49598.56725</v>
      </c>
      <c r="H6004" s="76">
        <f t="shared" si="559"/>
        <v>14055.494999999999</v>
      </c>
      <c r="I6004" s="76">
        <f t="shared" si="558"/>
        <v>12770.245993750001</v>
      </c>
      <c r="J6004" s="76">
        <f t="shared" si="560"/>
        <v>-1285.2490062499983</v>
      </c>
      <c r="K6004" s="75">
        <f t="shared" si="557"/>
        <v>0.16556549268202692</v>
      </c>
      <c r="L6004" s="6">
        <v>0.27500000000000002</v>
      </c>
      <c r="M6004" s="93">
        <v>869.36</v>
      </c>
    </row>
    <row r="6005" spans="1:13" x14ac:dyDescent="0.2">
      <c r="A6005" s="77">
        <v>60990</v>
      </c>
      <c r="B6005" s="78">
        <v>11383.632750000001</v>
      </c>
      <c r="C6005" s="79">
        <v>0.18664752828332515</v>
      </c>
      <c r="D6005" s="78">
        <v>6708.9</v>
      </c>
      <c r="E6005" s="79">
        <v>0.11</v>
      </c>
      <c r="F6005" s="90">
        <f t="shared" si="555"/>
        <v>54281.1</v>
      </c>
      <c r="G6005" s="90">
        <f t="shared" si="556"/>
        <v>49606.367249999996</v>
      </c>
      <c r="H6005" s="90">
        <f t="shared" si="559"/>
        <v>14057.942500000001</v>
      </c>
      <c r="I6005" s="90">
        <f t="shared" si="558"/>
        <v>12772.390993749999</v>
      </c>
      <c r="J6005" s="90">
        <f t="shared" si="560"/>
        <v>-1285.5515062500017</v>
      </c>
      <c r="K6005" s="79">
        <f t="shared" si="557"/>
        <v>0.1655694580054107</v>
      </c>
      <c r="L6005" s="91">
        <v>0.27500000000000002</v>
      </c>
      <c r="M6005" s="92">
        <v>869.36</v>
      </c>
    </row>
    <row r="6006" spans="1:13" x14ac:dyDescent="0.2">
      <c r="A6006" s="73">
        <v>61000</v>
      </c>
      <c r="B6006" s="74">
        <v>11385.832750000001</v>
      </c>
      <c r="C6006" s="75">
        <v>0.18665299590163936</v>
      </c>
      <c r="D6006" s="74">
        <v>6710</v>
      </c>
      <c r="E6006" s="75">
        <v>0.11</v>
      </c>
      <c r="F6006" s="76">
        <f t="shared" si="555"/>
        <v>54290</v>
      </c>
      <c r="G6006" s="76">
        <f t="shared" si="556"/>
        <v>49614.167249999999</v>
      </c>
      <c r="H6006" s="76">
        <f t="shared" si="559"/>
        <v>14060.390000000001</v>
      </c>
      <c r="I6006" s="76">
        <f t="shared" si="558"/>
        <v>12774.53599375</v>
      </c>
      <c r="J6006" s="76">
        <f t="shared" si="560"/>
        <v>-1285.8540062500015</v>
      </c>
      <c r="K6006" s="75">
        <f t="shared" si="557"/>
        <v>0.16557342202868852</v>
      </c>
      <c r="L6006" s="6">
        <v>0.27500000000000002</v>
      </c>
      <c r="M6006" s="93">
        <v>869.36</v>
      </c>
    </row>
    <row r="6007" spans="1:13" x14ac:dyDescent="0.2">
      <c r="A6007" s="77">
        <v>61010</v>
      </c>
      <c r="B6007" s="78">
        <v>11388.032750000002</v>
      </c>
      <c r="C6007" s="79">
        <v>0.18665846172758568</v>
      </c>
      <c r="D6007" s="78">
        <v>6711.1</v>
      </c>
      <c r="E6007" s="79">
        <v>0.11</v>
      </c>
      <c r="F6007" s="90">
        <f t="shared" si="555"/>
        <v>54298.9</v>
      </c>
      <c r="G6007" s="90">
        <f t="shared" si="556"/>
        <v>49621.967250000002</v>
      </c>
      <c r="H6007" s="90">
        <f t="shared" si="559"/>
        <v>14062.837500000001</v>
      </c>
      <c r="I6007" s="90">
        <f t="shared" si="558"/>
        <v>12776.68099375</v>
      </c>
      <c r="J6007" s="90">
        <f t="shared" si="560"/>
        <v>-1286.1565062500013</v>
      </c>
      <c r="K6007" s="79">
        <f t="shared" si="557"/>
        <v>0.16557738475249961</v>
      </c>
      <c r="L6007" s="91">
        <v>0.27500000000000002</v>
      </c>
      <c r="M6007" s="92">
        <v>869.36</v>
      </c>
    </row>
    <row r="6008" spans="1:13" x14ac:dyDescent="0.2">
      <c r="A6008" s="73">
        <v>61020</v>
      </c>
      <c r="B6008" s="74">
        <v>11390.232750000001</v>
      </c>
      <c r="C6008" s="75">
        <v>0.18666392576204524</v>
      </c>
      <c r="D6008" s="74">
        <v>6712.2</v>
      </c>
      <c r="E6008" s="75">
        <v>0.11</v>
      </c>
      <c r="F6008" s="76">
        <f t="shared" si="555"/>
        <v>54307.8</v>
      </c>
      <c r="G6008" s="76">
        <f t="shared" si="556"/>
        <v>49629.767249999997</v>
      </c>
      <c r="H6008" s="76">
        <f t="shared" si="559"/>
        <v>14065.285000000002</v>
      </c>
      <c r="I6008" s="76">
        <f t="shared" si="558"/>
        <v>12778.825993750001</v>
      </c>
      <c r="J6008" s="76">
        <f t="shared" si="560"/>
        <v>-1286.459006250001</v>
      </c>
      <c r="K6008" s="75">
        <f t="shared" si="557"/>
        <v>0.1655813461774828</v>
      </c>
      <c r="L6008" s="6">
        <v>0.27500000000000002</v>
      </c>
      <c r="M6008" s="93">
        <v>869.36</v>
      </c>
    </row>
    <row r="6009" spans="1:13" x14ac:dyDescent="0.2">
      <c r="A6009" s="77">
        <v>61030</v>
      </c>
      <c r="B6009" s="78">
        <v>11392.43275</v>
      </c>
      <c r="C6009" s="79">
        <v>0.18666938800589875</v>
      </c>
      <c r="D6009" s="78">
        <v>6713.3</v>
      </c>
      <c r="E6009" s="79">
        <v>0.11</v>
      </c>
      <c r="F6009" s="90">
        <f t="shared" si="555"/>
        <v>54316.7</v>
      </c>
      <c r="G6009" s="90">
        <f t="shared" si="556"/>
        <v>49637.56725</v>
      </c>
      <c r="H6009" s="90">
        <f t="shared" si="559"/>
        <v>14067.7325</v>
      </c>
      <c r="I6009" s="90">
        <f t="shared" si="558"/>
        <v>12780.970993750001</v>
      </c>
      <c r="J6009" s="90">
        <f t="shared" si="560"/>
        <v>-1286.761506249999</v>
      </c>
      <c r="K6009" s="79">
        <f t="shared" si="557"/>
        <v>0.16558530630427659</v>
      </c>
      <c r="L6009" s="91">
        <v>0.27500000000000002</v>
      </c>
      <c r="M6009" s="92">
        <v>869.36</v>
      </c>
    </row>
    <row r="6010" spans="1:13" x14ac:dyDescent="0.2">
      <c r="A6010" s="73">
        <v>61040</v>
      </c>
      <c r="B6010" s="74">
        <v>11394.632750000001</v>
      </c>
      <c r="C6010" s="75">
        <v>0.18667484846002622</v>
      </c>
      <c r="D6010" s="74">
        <v>6714.4</v>
      </c>
      <c r="E6010" s="75">
        <v>0.11</v>
      </c>
      <c r="F6010" s="76">
        <f t="shared" si="555"/>
        <v>54325.599999999999</v>
      </c>
      <c r="G6010" s="76">
        <f t="shared" si="556"/>
        <v>49645.367249999996</v>
      </c>
      <c r="H6010" s="76">
        <f t="shared" si="559"/>
        <v>14070.18</v>
      </c>
      <c r="I6010" s="76">
        <f t="shared" si="558"/>
        <v>12783.11599375</v>
      </c>
      <c r="J6010" s="76">
        <f t="shared" si="560"/>
        <v>-1287.0640062500006</v>
      </c>
      <c r="K6010" s="75">
        <f t="shared" si="557"/>
        <v>0.16558926513351901</v>
      </c>
      <c r="L6010" s="6">
        <v>0.27500000000000002</v>
      </c>
      <c r="M6010" s="93">
        <v>869.36</v>
      </c>
    </row>
    <row r="6011" spans="1:13" x14ac:dyDescent="0.2">
      <c r="A6011" s="77">
        <v>61050</v>
      </c>
      <c r="B6011" s="78">
        <v>11396.832750000001</v>
      </c>
      <c r="C6011" s="79">
        <v>0.18668030712530714</v>
      </c>
      <c r="D6011" s="78">
        <v>6715.5</v>
      </c>
      <c r="E6011" s="79">
        <v>0.11</v>
      </c>
      <c r="F6011" s="90">
        <f t="shared" si="555"/>
        <v>54334.5</v>
      </c>
      <c r="G6011" s="90">
        <f t="shared" si="556"/>
        <v>49653.167249999999</v>
      </c>
      <c r="H6011" s="90">
        <f t="shared" si="559"/>
        <v>14072.627500000001</v>
      </c>
      <c r="I6011" s="90">
        <f t="shared" si="558"/>
        <v>12785.26099375</v>
      </c>
      <c r="J6011" s="90">
        <f t="shared" si="560"/>
        <v>-1287.3665062500004</v>
      </c>
      <c r="K6011" s="79">
        <f t="shared" si="557"/>
        <v>0.16559322266584769</v>
      </c>
      <c r="L6011" s="91">
        <v>0.27500000000000002</v>
      </c>
      <c r="M6011" s="92">
        <v>869.36</v>
      </c>
    </row>
    <row r="6012" spans="1:13" x14ac:dyDescent="0.2">
      <c r="A6012" s="73">
        <v>61060</v>
      </c>
      <c r="B6012" s="74">
        <v>11399.032750000002</v>
      </c>
      <c r="C6012" s="75">
        <v>0.18668576400262041</v>
      </c>
      <c r="D6012" s="74">
        <v>6716.6</v>
      </c>
      <c r="E6012" s="75">
        <v>0.11</v>
      </c>
      <c r="F6012" s="76">
        <f t="shared" si="555"/>
        <v>54343.4</v>
      </c>
      <c r="G6012" s="76">
        <f t="shared" si="556"/>
        <v>49660.967250000002</v>
      </c>
      <c r="H6012" s="76">
        <f t="shared" si="559"/>
        <v>14075.075000000001</v>
      </c>
      <c r="I6012" s="76">
        <f t="shared" si="558"/>
        <v>12787.405993750001</v>
      </c>
      <c r="J6012" s="76">
        <f t="shared" si="560"/>
        <v>-1287.6690062500002</v>
      </c>
      <c r="K6012" s="75">
        <f t="shared" si="557"/>
        <v>0.16559717890189982</v>
      </c>
      <c r="L6012" s="6">
        <v>0.27500000000000002</v>
      </c>
      <c r="M6012" s="93">
        <v>869.36</v>
      </c>
    </row>
    <row r="6013" spans="1:13" x14ac:dyDescent="0.2">
      <c r="A6013" s="77">
        <v>61070</v>
      </c>
      <c r="B6013" s="78">
        <v>11401.232750000001</v>
      </c>
      <c r="C6013" s="79">
        <v>0.18669121909284431</v>
      </c>
      <c r="D6013" s="78">
        <v>6717.7</v>
      </c>
      <c r="E6013" s="79">
        <v>0.11</v>
      </c>
      <c r="F6013" s="90">
        <f t="shared" si="555"/>
        <v>54352.3</v>
      </c>
      <c r="G6013" s="90">
        <f t="shared" si="556"/>
        <v>49668.767249999997</v>
      </c>
      <c r="H6013" s="90">
        <f t="shared" si="559"/>
        <v>14077.522500000001</v>
      </c>
      <c r="I6013" s="90">
        <f t="shared" si="558"/>
        <v>12789.550993749999</v>
      </c>
      <c r="J6013" s="90">
        <f t="shared" si="560"/>
        <v>-1287.9715062500018</v>
      </c>
      <c r="K6013" s="79">
        <f t="shared" si="557"/>
        <v>0.16560113384231209</v>
      </c>
      <c r="L6013" s="91">
        <v>0.27500000000000002</v>
      </c>
      <c r="M6013" s="92">
        <v>869.36</v>
      </c>
    </row>
    <row r="6014" spans="1:13" x14ac:dyDescent="0.2">
      <c r="A6014" s="73">
        <v>61080</v>
      </c>
      <c r="B6014" s="74">
        <v>11403.43275</v>
      </c>
      <c r="C6014" s="75">
        <v>0.18669667239685658</v>
      </c>
      <c r="D6014" s="74">
        <v>6718.8</v>
      </c>
      <c r="E6014" s="75">
        <v>0.11</v>
      </c>
      <c r="F6014" s="76">
        <f t="shared" si="555"/>
        <v>54361.2</v>
      </c>
      <c r="G6014" s="76">
        <f t="shared" si="556"/>
        <v>49676.56725</v>
      </c>
      <c r="H6014" s="76">
        <f t="shared" si="559"/>
        <v>14079.97</v>
      </c>
      <c r="I6014" s="76">
        <f t="shared" si="558"/>
        <v>12791.695993750001</v>
      </c>
      <c r="J6014" s="76">
        <f t="shared" si="560"/>
        <v>-1288.2740062499979</v>
      </c>
      <c r="K6014" s="75">
        <f t="shared" si="557"/>
        <v>0.16560508748772104</v>
      </c>
      <c r="L6014" s="6">
        <v>0.27500000000000002</v>
      </c>
      <c r="M6014" s="93">
        <v>869.36</v>
      </c>
    </row>
    <row r="6015" spans="1:13" x14ac:dyDescent="0.2">
      <c r="A6015" s="77">
        <v>61090</v>
      </c>
      <c r="B6015" s="78">
        <v>11405.632750000001</v>
      </c>
      <c r="C6015" s="79">
        <v>0.18670212391553448</v>
      </c>
      <c r="D6015" s="78">
        <v>6719.9</v>
      </c>
      <c r="E6015" s="79">
        <v>0.11</v>
      </c>
      <c r="F6015" s="90">
        <f t="shared" si="555"/>
        <v>54370.1</v>
      </c>
      <c r="G6015" s="90">
        <f t="shared" si="556"/>
        <v>49684.367249999996</v>
      </c>
      <c r="H6015" s="90">
        <f t="shared" si="559"/>
        <v>14082.4175</v>
      </c>
      <c r="I6015" s="90">
        <f t="shared" si="558"/>
        <v>12793.84099375</v>
      </c>
      <c r="J6015" s="90">
        <f t="shared" si="560"/>
        <v>-1288.5765062499995</v>
      </c>
      <c r="K6015" s="79">
        <f t="shared" si="557"/>
        <v>0.16560903983876249</v>
      </c>
      <c r="L6015" s="91">
        <v>0.27500000000000002</v>
      </c>
      <c r="M6015" s="92">
        <v>869.36</v>
      </c>
    </row>
    <row r="6016" spans="1:13" x14ac:dyDescent="0.2">
      <c r="A6016" s="73">
        <v>61100</v>
      </c>
      <c r="B6016" s="74">
        <v>11407.832750000001</v>
      </c>
      <c r="C6016" s="75">
        <v>0.18670757364975452</v>
      </c>
      <c r="D6016" s="74">
        <v>6721</v>
      </c>
      <c r="E6016" s="75">
        <v>0.11</v>
      </c>
      <c r="F6016" s="76">
        <f t="shared" si="555"/>
        <v>54379</v>
      </c>
      <c r="G6016" s="76">
        <f t="shared" si="556"/>
        <v>49692.167249999999</v>
      </c>
      <c r="H6016" s="76">
        <f t="shared" si="559"/>
        <v>14084.865</v>
      </c>
      <c r="I6016" s="76">
        <f t="shared" si="558"/>
        <v>12795.98599375</v>
      </c>
      <c r="J6016" s="76">
        <f t="shared" si="560"/>
        <v>-1288.8790062499993</v>
      </c>
      <c r="K6016" s="75">
        <f t="shared" si="557"/>
        <v>0.16561299089607204</v>
      </c>
      <c r="L6016" s="6">
        <v>0.27500000000000002</v>
      </c>
      <c r="M6016" s="93">
        <v>869.36</v>
      </c>
    </row>
    <row r="6017" spans="1:13" x14ac:dyDescent="0.2">
      <c r="A6017" s="77">
        <v>61110</v>
      </c>
      <c r="B6017" s="78">
        <v>11410.032750000002</v>
      </c>
      <c r="C6017" s="79">
        <v>0.18671302160039277</v>
      </c>
      <c r="D6017" s="78">
        <v>6722.1</v>
      </c>
      <c r="E6017" s="79">
        <v>0.11</v>
      </c>
      <c r="F6017" s="90">
        <f t="shared" si="555"/>
        <v>54387.9</v>
      </c>
      <c r="G6017" s="90">
        <f t="shared" si="556"/>
        <v>49699.967250000002</v>
      </c>
      <c r="H6017" s="90">
        <f t="shared" si="559"/>
        <v>14087.312500000002</v>
      </c>
      <c r="I6017" s="90">
        <f t="shared" si="558"/>
        <v>12798.130993750001</v>
      </c>
      <c r="J6017" s="90">
        <f t="shared" si="560"/>
        <v>-1289.1815062500009</v>
      </c>
      <c r="K6017" s="79">
        <f t="shared" si="557"/>
        <v>0.16561694066028476</v>
      </c>
      <c r="L6017" s="91">
        <v>0.27500000000000002</v>
      </c>
      <c r="M6017" s="92">
        <v>869.36</v>
      </c>
    </row>
    <row r="6018" spans="1:13" x14ac:dyDescent="0.2">
      <c r="A6018" s="73">
        <v>61120</v>
      </c>
      <c r="B6018" s="74">
        <v>11412.232750000001</v>
      </c>
      <c r="C6018" s="75">
        <v>0.18671846776832463</v>
      </c>
      <c r="D6018" s="74">
        <v>6723.2</v>
      </c>
      <c r="E6018" s="75">
        <v>0.11</v>
      </c>
      <c r="F6018" s="76">
        <f t="shared" si="555"/>
        <v>54396.800000000003</v>
      </c>
      <c r="G6018" s="76">
        <f t="shared" si="556"/>
        <v>49707.767249999997</v>
      </c>
      <c r="H6018" s="76">
        <f t="shared" si="559"/>
        <v>14089.760000000002</v>
      </c>
      <c r="I6018" s="76">
        <f t="shared" si="558"/>
        <v>12800.27599375</v>
      </c>
      <c r="J6018" s="76">
        <f t="shared" si="560"/>
        <v>-1289.4840062500025</v>
      </c>
      <c r="K6018" s="75">
        <f t="shared" si="557"/>
        <v>0.16562088913203532</v>
      </c>
      <c r="L6018" s="6">
        <v>0.27500000000000002</v>
      </c>
      <c r="M6018" s="93">
        <v>869.36</v>
      </c>
    </row>
    <row r="6019" spans="1:13" x14ac:dyDescent="0.2">
      <c r="A6019" s="77">
        <v>61130</v>
      </c>
      <c r="B6019" s="78">
        <v>11414.43275</v>
      </c>
      <c r="C6019" s="79">
        <v>0.18672391215442499</v>
      </c>
      <c r="D6019" s="78">
        <v>6724.3</v>
      </c>
      <c r="E6019" s="79">
        <v>0.11</v>
      </c>
      <c r="F6019" s="90">
        <f t="shared" si="555"/>
        <v>54405.7</v>
      </c>
      <c r="G6019" s="90">
        <f t="shared" si="556"/>
        <v>49715.56725</v>
      </c>
      <c r="H6019" s="90">
        <f t="shared" si="559"/>
        <v>14092.2075</v>
      </c>
      <c r="I6019" s="90">
        <f t="shared" si="558"/>
        <v>12802.42099375</v>
      </c>
      <c r="J6019" s="90">
        <f t="shared" si="560"/>
        <v>-1289.7865062500005</v>
      </c>
      <c r="K6019" s="79">
        <f t="shared" si="557"/>
        <v>0.16562483631195812</v>
      </c>
      <c r="L6019" s="91">
        <v>0.27500000000000002</v>
      </c>
      <c r="M6019" s="92">
        <v>869.36</v>
      </c>
    </row>
    <row r="6020" spans="1:13" x14ac:dyDescent="0.2">
      <c r="A6020" s="73">
        <v>61140</v>
      </c>
      <c r="B6020" s="74">
        <v>11416.632750000001</v>
      </c>
      <c r="C6020" s="75">
        <v>0.18672935475956823</v>
      </c>
      <c r="D6020" s="74">
        <v>6725.4</v>
      </c>
      <c r="E6020" s="75">
        <v>0.11</v>
      </c>
      <c r="F6020" s="76">
        <f t="shared" si="555"/>
        <v>54414.6</v>
      </c>
      <c r="G6020" s="76">
        <f t="shared" si="556"/>
        <v>49723.367249999996</v>
      </c>
      <c r="H6020" s="76">
        <f t="shared" si="559"/>
        <v>14094.655000000001</v>
      </c>
      <c r="I6020" s="76">
        <f t="shared" si="558"/>
        <v>12804.565993749999</v>
      </c>
      <c r="J6020" s="76">
        <f t="shared" si="560"/>
        <v>-1290.0890062500021</v>
      </c>
      <c r="K6020" s="75">
        <f t="shared" si="557"/>
        <v>0.16562878220068691</v>
      </c>
      <c r="L6020" s="6">
        <v>0.27500000000000002</v>
      </c>
      <c r="M6020" s="93">
        <v>869.36</v>
      </c>
    </row>
    <row r="6021" spans="1:13" x14ac:dyDescent="0.2">
      <c r="A6021" s="77">
        <v>61150</v>
      </c>
      <c r="B6021" s="78">
        <v>11418.832750000001</v>
      </c>
      <c r="C6021" s="79">
        <v>0.18673479558462799</v>
      </c>
      <c r="D6021" s="78">
        <v>6726.5</v>
      </c>
      <c r="E6021" s="79">
        <v>0.11</v>
      </c>
      <c r="F6021" s="90">
        <f t="shared" si="555"/>
        <v>54423.5</v>
      </c>
      <c r="G6021" s="90">
        <f t="shared" si="556"/>
        <v>49731.167249999999</v>
      </c>
      <c r="H6021" s="90">
        <f t="shared" si="559"/>
        <v>14097.102500000001</v>
      </c>
      <c r="I6021" s="90">
        <f t="shared" si="558"/>
        <v>12806.710993750001</v>
      </c>
      <c r="J6021" s="90">
        <f t="shared" si="560"/>
        <v>-1290.39150625</v>
      </c>
      <c r="K6021" s="79">
        <f t="shared" si="557"/>
        <v>0.1656327267988553</v>
      </c>
      <c r="L6021" s="91">
        <v>0.27500000000000002</v>
      </c>
      <c r="M6021" s="92">
        <v>869.36</v>
      </c>
    </row>
    <row r="6022" spans="1:13" x14ac:dyDescent="0.2">
      <c r="A6022" s="73">
        <v>61160</v>
      </c>
      <c r="B6022" s="74">
        <v>11421.032750000002</v>
      </c>
      <c r="C6022" s="75">
        <v>0.18674023463047748</v>
      </c>
      <c r="D6022" s="74">
        <v>6727.6</v>
      </c>
      <c r="E6022" s="75">
        <v>0.11</v>
      </c>
      <c r="F6022" s="76">
        <f t="shared" ref="F6022:F6085" si="561">+A6022-D6022</f>
        <v>54432.4</v>
      </c>
      <c r="G6022" s="76">
        <f t="shared" ref="G6022:G6085" si="562">+A6022-B6022</f>
        <v>49738.967250000002</v>
      </c>
      <c r="H6022" s="76">
        <f t="shared" si="559"/>
        <v>14099.550000000001</v>
      </c>
      <c r="I6022" s="76">
        <f t="shared" si="558"/>
        <v>12808.855993750001</v>
      </c>
      <c r="J6022" s="76">
        <f t="shared" si="560"/>
        <v>-1290.6940062499998</v>
      </c>
      <c r="K6022" s="75">
        <f t="shared" ref="K6022:K6085" si="563">(B6022+J6022)/A6022</f>
        <v>0.16563667010709618</v>
      </c>
      <c r="L6022" s="6">
        <v>0.27500000000000002</v>
      </c>
      <c r="M6022" s="93">
        <v>869.36</v>
      </c>
    </row>
    <row r="6023" spans="1:13" x14ac:dyDescent="0.2">
      <c r="A6023" s="77">
        <v>61170</v>
      </c>
      <c r="B6023" s="78">
        <v>11423.232750000001</v>
      </c>
      <c r="C6023" s="79">
        <v>0.18674567189798924</v>
      </c>
      <c r="D6023" s="78">
        <v>6728.7</v>
      </c>
      <c r="E6023" s="79">
        <v>0.11</v>
      </c>
      <c r="F6023" s="90">
        <f t="shared" si="561"/>
        <v>54441.3</v>
      </c>
      <c r="G6023" s="90">
        <f t="shared" si="562"/>
        <v>49746.767249999997</v>
      </c>
      <c r="H6023" s="90">
        <f t="shared" si="559"/>
        <v>14101.997500000001</v>
      </c>
      <c r="I6023" s="90">
        <f t="shared" si="558"/>
        <v>12811.00099375</v>
      </c>
      <c r="J6023" s="90">
        <f t="shared" si="560"/>
        <v>-1290.9965062500014</v>
      </c>
      <c r="K6023" s="79">
        <f t="shared" si="563"/>
        <v>0.16564061212604217</v>
      </c>
      <c r="L6023" s="91">
        <v>0.27500000000000002</v>
      </c>
      <c r="M6023" s="92">
        <v>869.36</v>
      </c>
    </row>
    <row r="6024" spans="1:13" x14ac:dyDescent="0.2">
      <c r="A6024" s="73">
        <v>61180</v>
      </c>
      <c r="B6024" s="74">
        <v>11425.43275</v>
      </c>
      <c r="C6024" s="75">
        <v>0.1867511073880353</v>
      </c>
      <c r="D6024" s="74">
        <v>6729.8</v>
      </c>
      <c r="E6024" s="75">
        <v>0.11</v>
      </c>
      <c r="F6024" s="76">
        <f t="shared" si="561"/>
        <v>54450.2</v>
      </c>
      <c r="G6024" s="76">
        <f t="shared" si="562"/>
        <v>49754.56725</v>
      </c>
      <c r="H6024" s="76">
        <f t="shared" si="559"/>
        <v>14104.445</v>
      </c>
      <c r="I6024" s="76">
        <f t="shared" ref="I6024:I6087" si="564">+G6024*L6024-M6024</f>
        <v>12813.14599375</v>
      </c>
      <c r="J6024" s="76">
        <f t="shared" si="560"/>
        <v>-1291.2990062499994</v>
      </c>
      <c r="K6024" s="75">
        <f t="shared" si="563"/>
        <v>0.16564455285632559</v>
      </c>
      <c r="L6024" s="6">
        <v>0.27500000000000002</v>
      </c>
      <c r="M6024" s="93">
        <v>869.36</v>
      </c>
    </row>
    <row r="6025" spans="1:13" x14ac:dyDescent="0.2">
      <c r="A6025" s="77">
        <v>61190</v>
      </c>
      <c r="B6025" s="78">
        <v>11427.632750000001</v>
      </c>
      <c r="C6025" s="79">
        <v>0.18675654110148718</v>
      </c>
      <c r="D6025" s="78">
        <v>6730.9</v>
      </c>
      <c r="E6025" s="79">
        <v>0.11</v>
      </c>
      <c r="F6025" s="90">
        <f t="shared" si="561"/>
        <v>54459.1</v>
      </c>
      <c r="G6025" s="90">
        <f t="shared" si="562"/>
        <v>49762.367249999996</v>
      </c>
      <c r="H6025" s="90">
        <f t="shared" si="559"/>
        <v>14106.8925</v>
      </c>
      <c r="I6025" s="90">
        <f t="shared" si="564"/>
        <v>12815.290993749999</v>
      </c>
      <c r="J6025" s="90">
        <f t="shared" si="560"/>
        <v>-1291.601506250001</v>
      </c>
      <c r="K6025" s="79">
        <f t="shared" si="563"/>
        <v>0.1656484922985782</v>
      </c>
      <c r="L6025" s="91">
        <v>0.27500000000000002</v>
      </c>
      <c r="M6025" s="92">
        <v>869.36</v>
      </c>
    </row>
    <row r="6026" spans="1:13" x14ac:dyDescent="0.2">
      <c r="A6026" s="73">
        <v>61200</v>
      </c>
      <c r="B6026" s="74">
        <v>11429.832750000001</v>
      </c>
      <c r="C6026" s="75">
        <v>0.18676197303921571</v>
      </c>
      <c r="D6026" s="74">
        <v>6732</v>
      </c>
      <c r="E6026" s="75">
        <v>0.11</v>
      </c>
      <c r="F6026" s="76">
        <f t="shared" si="561"/>
        <v>54468</v>
      </c>
      <c r="G6026" s="76">
        <f t="shared" si="562"/>
        <v>49770.167249999999</v>
      </c>
      <c r="H6026" s="76">
        <f t="shared" si="559"/>
        <v>14109.34</v>
      </c>
      <c r="I6026" s="76">
        <f t="shared" si="564"/>
        <v>12817.435993749999</v>
      </c>
      <c r="J6026" s="76">
        <f t="shared" si="560"/>
        <v>-1291.9040062500007</v>
      </c>
      <c r="K6026" s="75">
        <f t="shared" si="563"/>
        <v>0.16565243045343139</v>
      </c>
      <c r="L6026" s="6">
        <v>0.27500000000000002</v>
      </c>
      <c r="M6026" s="93">
        <v>869.36</v>
      </c>
    </row>
    <row r="6027" spans="1:13" x14ac:dyDescent="0.2">
      <c r="A6027" s="77">
        <v>61210</v>
      </c>
      <c r="B6027" s="78">
        <v>11432.032750000002</v>
      </c>
      <c r="C6027" s="79">
        <v>0.1867674032020912</v>
      </c>
      <c r="D6027" s="78">
        <v>6733.1</v>
      </c>
      <c r="E6027" s="79">
        <v>0.11</v>
      </c>
      <c r="F6027" s="90">
        <f t="shared" si="561"/>
        <v>54476.9</v>
      </c>
      <c r="G6027" s="90">
        <f t="shared" si="562"/>
        <v>49777.967250000002</v>
      </c>
      <c r="H6027" s="90">
        <f t="shared" si="559"/>
        <v>14111.7875</v>
      </c>
      <c r="I6027" s="90">
        <f t="shared" si="564"/>
        <v>12819.580993750002</v>
      </c>
      <c r="J6027" s="90">
        <f t="shared" si="560"/>
        <v>-1292.2065062499987</v>
      </c>
      <c r="K6027" s="79">
        <f t="shared" si="563"/>
        <v>0.16565636732151615</v>
      </c>
      <c r="L6027" s="91">
        <v>0.27500000000000002</v>
      </c>
      <c r="M6027" s="92">
        <v>869.36</v>
      </c>
    </row>
    <row r="6028" spans="1:13" x14ac:dyDescent="0.2">
      <c r="A6028" s="73">
        <v>61220</v>
      </c>
      <c r="B6028" s="74">
        <v>11434.232750000001</v>
      </c>
      <c r="C6028" s="75">
        <v>0.18677283159098335</v>
      </c>
      <c r="D6028" s="74">
        <v>6734.2</v>
      </c>
      <c r="E6028" s="75">
        <v>0.11</v>
      </c>
      <c r="F6028" s="76">
        <f t="shared" si="561"/>
        <v>54485.8</v>
      </c>
      <c r="G6028" s="76">
        <f t="shared" si="562"/>
        <v>49785.767249999997</v>
      </c>
      <c r="H6028" s="76">
        <f t="shared" si="559"/>
        <v>14114.235000000001</v>
      </c>
      <c r="I6028" s="76">
        <f t="shared" si="564"/>
        <v>12821.72599375</v>
      </c>
      <c r="J6028" s="76">
        <f t="shared" si="560"/>
        <v>-1292.5090062500003</v>
      </c>
      <c r="K6028" s="75">
        <f t="shared" si="563"/>
        <v>0.16566030290346292</v>
      </c>
      <c r="L6028" s="6">
        <v>0.27500000000000002</v>
      </c>
      <c r="M6028" s="93">
        <v>869.36</v>
      </c>
    </row>
    <row r="6029" spans="1:13" x14ac:dyDescent="0.2">
      <c r="A6029" s="77">
        <v>61230</v>
      </c>
      <c r="B6029" s="78">
        <v>11436.43275</v>
      </c>
      <c r="C6029" s="79">
        <v>0.18677825820676139</v>
      </c>
      <c r="D6029" s="78">
        <v>6735.3</v>
      </c>
      <c r="E6029" s="79">
        <v>0.11</v>
      </c>
      <c r="F6029" s="90">
        <f t="shared" si="561"/>
        <v>54494.7</v>
      </c>
      <c r="G6029" s="90">
        <f t="shared" si="562"/>
        <v>49793.56725</v>
      </c>
      <c r="H6029" s="90">
        <f t="shared" si="559"/>
        <v>14116.682499999999</v>
      </c>
      <c r="I6029" s="90">
        <f t="shared" si="564"/>
        <v>12823.870993750001</v>
      </c>
      <c r="J6029" s="90">
        <f t="shared" si="560"/>
        <v>-1292.8115062499983</v>
      </c>
      <c r="K6029" s="79">
        <f t="shared" si="563"/>
        <v>0.16566423719990203</v>
      </c>
      <c r="L6029" s="91">
        <v>0.27500000000000002</v>
      </c>
      <c r="M6029" s="92">
        <v>869.36</v>
      </c>
    </row>
    <row r="6030" spans="1:13" x14ac:dyDescent="0.2">
      <c r="A6030" s="73">
        <v>61240</v>
      </c>
      <c r="B6030" s="74">
        <v>11438.632750000001</v>
      </c>
      <c r="C6030" s="75">
        <v>0.18678368305029394</v>
      </c>
      <c r="D6030" s="74">
        <v>6736.4</v>
      </c>
      <c r="E6030" s="75">
        <v>0.11</v>
      </c>
      <c r="F6030" s="76">
        <f t="shared" si="561"/>
        <v>54503.6</v>
      </c>
      <c r="G6030" s="76">
        <f t="shared" si="562"/>
        <v>49801.367249999996</v>
      </c>
      <c r="H6030" s="76">
        <f t="shared" si="559"/>
        <v>14119.130000000001</v>
      </c>
      <c r="I6030" s="76">
        <f t="shared" si="564"/>
        <v>12826.015993749999</v>
      </c>
      <c r="J6030" s="76">
        <f t="shared" si="560"/>
        <v>-1293.1140062500017</v>
      </c>
      <c r="K6030" s="75">
        <f t="shared" si="563"/>
        <v>0.16566817021146307</v>
      </c>
      <c r="L6030" s="6">
        <v>0.27500000000000002</v>
      </c>
      <c r="M6030" s="93">
        <v>869.36</v>
      </c>
    </row>
    <row r="6031" spans="1:13" x14ac:dyDescent="0.2">
      <c r="A6031" s="77">
        <v>61250</v>
      </c>
      <c r="B6031" s="78">
        <v>11440.832750000001</v>
      </c>
      <c r="C6031" s="79">
        <v>0.18678910612244901</v>
      </c>
      <c r="D6031" s="78">
        <v>6737.5</v>
      </c>
      <c r="E6031" s="79">
        <v>0.11</v>
      </c>
      <c r="F6031" s="90">
        <f t="shared" si="561"/>
        <v>54512.5</v>
      </c>
      <c r="G6031" s="90">
        <f t="shared" si="562"/>
        <v>49809.167249999999</v>
      </c>
      <c r="H6031" s="90">
        <f t="shared" si="559"/>
        <v>14121.577500000001</v>
      </c>
      <c r="I6031" s="90">
        <f t="shared" si="564"/>
        <v>12828.16099375</v>
      </c>
      <c r="J6031" s="90">
        <f t="shared" si="560"/>
        <v>-1293.4165062500015</v>
      </c>
      <c r="K6031" s="79">
        <f t="shared" si="563"/>
        <v>0.16567210193877552</v>
      </c>
      <c r="L6031" s="91">
        <v>0.27500000000000002</v>
      </c>
      <c r="M6031" s="92">
        <v>869.36</v>
      </c>
    </row>
    <row r="6032" spans="1:13" x14ac:dyDescent="0.2">
      <c r="A6032" s="73">
        <v>61260</v>
      </c>
      <c r="B6032" s="74">
        <v>11443.032750000002</v>
      </c>
      <c r="C6032" s="75">
        <v>0.18679452742409405</v>
      </c>
      <c r="D6032" s="74">
        <v>6738.6</v>
      </c>
      <c r="E6032" s="75">
        <v>0.11</v>
      </c>
      <c r="F6032" s="76">
        <f t="shared" si="561"/>
        <v>54521.4</v>
      </c>
      <c r="G6032" s="76">
        <f t="shared" si="562"/>
        <v>49816.967250000002</v>
      </c>
      <c r="H6032" s="76">
        <f t="shared" si="559"/>
        <v>14124.025000000001</v>
      </c>
      <c r="I6032" s="76">
        <f t="shared" si="564"/>
        <v>12830.30599375</v>
      </c>
      <c r="J6032" s="76">
        <f t="shared" si="560"/>
        <v>-1293.7190062500013</v>
      </c>
      <c r="K6032" s="75">
        <f t="shared" si="563"/>
        <v>0.16567603238246817</v>
      </c>
      <c r="L6032" s="6">
        <v>0.27500000000000002</v>
      </c>
      <c r="M6032" s="93">
        <v>869.36</v>
      </c>
    </row>
    <row r="6033" spans="1:13" x14ac:dyDescent="0.2">
      <c r="A6033" s="77">
        <v>61270</v>
      </c>
      <c r="B6033" s="78">
        <v>11445.232750000001</v>
      </c>
      <c r="C6033" s="79">
        <v>0.18679994695609597</v>
      </c>
      <c r="D6033" s="78">
        <v>6739.7</v>
      </c>
      <c r="E6033" s="79">
        <v>0.11</v>
      </c>
      <c r="F6033" s="90">
        <f t="shared" si="561"/>
        <v>54530.3</v>
      </c>
      <c r="G6033" s="90">
        <f t="shared" si="562"/>
        <v>49824.767249999997</v>
      </c>
      <c r="H6033" s="90">
        <f t="shared" si="559"/>
        <v>14126.472500000002</v>
      </c>
      <c r="I6033" s="90">
        <f t="shared" si="564"/>
        <v>12832.450993750001</v>
      </c>
      <c r="J6033" s="90">
        <f t="shared" si="560"/>
        <v>-1294.021506250001</v>
      </c>
      <c r="K6033" s="79">
        <f t="shared" si="563"/>
        <v>0.16567996154316958</v>
      </c>
      <c r="L6033" s="91">
        <v>0.27500000000000002</v>
      </c>
      <c r="M6033" s="92">
        <v>869.36</v>
      </c>
    </row>
    <row r="6034" spans="1:13" x14ac:dyDescent="0.2">
      <c r="A6034" s="73">
        <v>61280</v>
      </c>
      <c r="B6034" s="74">
        <v>11447.43275</v>
      </c>
      <c r="C6034" s="75">
        <v>0.18680536471932116</v>
      </c>
      <c r="D6034" s="74">
        <v>6740.8</v>
      </c>
      <c r="E6034" s="75">
        <v>0.11</v>
      </c>
      <c r="F6034" s="76">
        <f t="shared" si="561"/>
        <v>54539.199999999997</v>
      </c>
      <c r="G6034" s="76">
        <f t="shared" si="562"/>
        <v>49832.56725</v>
      </c>
      <c r="H6034" s="76">
        <f t="shared" si="559"/>
        <v>14128.92</v>
      </c>
      <c r="I6034" s="76">
        <f t="shared" si="564"/>
        <v>12834.595993750001</v>
      </c>
      <c r="J6034" s="76">
        <f t="shared" si="560"/>
        <v>-1294.324006249999</v>
      </c>
      <c r="K6034" s="75">
        <f t="shared" si="563"/>
        <v>0.16568388942150786</v>
      </c>
      <c r="L6034" s="6">
        <v>0.27500000000000002</v>
      </c>
      <c r="M6034" s="93">
        <v>869.36</v>
      </c>
    </row>
    <row r="6035" spans="1:13" x14ac:dyDescent="0.2">
      <c r="A6035" s="77">
        <v>61290</v>
      </c>
      <c r="B6035" s="78">
        <v>11449.632750000001</v>
      </c>
      <c r="C6035" s="79">
        <v>0.18681078071463536</v>
      </c>
      <c r="D6035" s="78">
        <v>6741.9</v>
      </c>
      <c r="E6035" s="79">
        <v>0.11</v>
      </c>
      <c r="F6035" s="90">
        <f t="shared" si="561"/>
        <v>54548.1</v>
      </c>
      <c r="G6035" s="90">
        <f t="shared" si="562"/>
        <v>49840.367249999996</v>
      </c>
      <c r="H6035" s="90">
        <f t="shared" si="559"/>
        <v>14131.3675</v>
      </c>
      <c r="I6035" s="90">
        <f t="shared" si="564"/>
        <v>12836.74099375</v>
      </c>
      <c r="J6035" s="90">
        <f t="shared" si="560"/>
        <v>-1294.6265062500006</v>
      </c>
      <c r="K6035" s="79">
        <f t="shared" si="563"/>
        <v>0.16568781601811061</v>
      </c>
      <c r="L6035" s="91">
        <v>0.27500000000000002</v>
      </c>
      <c r="M6035" s="92">
        <v>869.36</v>
      </c>
    </row>
    <row r="6036" spans="1:13" x14ac:dyDescent="0.2">
      <c r="A6036" s="73">
        <v>61300</v>
      </c>
      <c r="B6036" s="74">
        <v>11451.832750000001</v>
      </c>
      <c r="C6036" s="75">
        <v>0.18681619494290377</v>
      </c>
      <c r="D6036" s="74">
        <v>6743</v>
      </c>
      <c r="E6036" s="75">
        <v>0.11</v>
      </c>
      <c r="F6036" s="76">
        <f t="shared" si="561"/>
        <v>54557</v>
      </c>
      <c r="G6036" s="76">
        <f t="shared" si="562"/>
        <v>49848.167249999999</v>
      </c>
      <c r="H6036" s="76">
        <f t="shared" si="559"/>
        <v>14133.815000000001</v>
      </c>
      <c r="I6036" s="76">
        <f t="shared" si="564"/>
        <v>12838.88599375</v>
      </c>
      <c r="J6036" s="76">
        <f t="shared" si="560"/>
        <v>-1294.9290062500004</v>
      </c>
      <c r="K6036" s="75">
        <f t="shared" si="563"/>
        <v>0.16569174133360523</v>
      </c>
      <c r="L6036" s="6">
        <v>0.27500000000000002</v>
      </c>
      <c r="M6036" s="93">
        <v>869.36</v>
      </c>
    </row>
    <row r="6037" spans="1:13" x14ac:dyDescent="0.2">
      <c r="A6037" s="77">
        <v>61310</v>
      </c>
      <c r="B6037" s="78">
        <v>11454.032750000002</v>
      </c>
      <c r="C6037" s="79">
        <v>0.18682160740499107</v>
      </c>
      <c r="D6037" s="78">
        <v>6744.1</v>
      </c>
      <c r="E6037" s="79">
        <v>0.11</v>
      </c>
      <c r="F6037" s="90">
        <f t="shared" si="561"/>
        <v>54565.9</v>
      </c>
      <c r="G6037" s="90">
        <f t="shared" si="562"/>
        <v>49855.967250000002</v>
      </c>
      <c r="H6037" s="90">
        <f t="shared" si="559"/>
        <v>14136.262500000001</v>
      </c>
      <c r="I6037" s="90">
        <f t="shared" si="564"/>
        <v>12841.030993750001</v>
      </c>
      <c r="J6037" s="90">
        <f t="shared" si="560"/>
        <v>-1295.2315062500002</v>
      </c>
      <c r="K6037" s="79">
        <f t="shared" si="563"/>
        <v>0.16569566536861852</v>
      </c>
      <c r="L6037" s="91">
        <v>0.27500000000000002</v>
      </c>
      <c r="M6037" s="92">
        <v>869.36</v>
      </c>
    </row>
    <row r="6038" spans="1:13" x14ac:dyDescent="0.2">
      <c r="A6038" s="73">
        <v>61320</v>
      </c>
      <c r="B6038" s="74">
        <v>11456.232750000001</v>
      </c>
      <c r="C6038" s="75">
        <v>0.18682701810176128</v>
      </c>
      <c r="D6038" s="74">
        <v>6745.2</v>
      </c>
      <c r="E6038" s="75">
        <v>0.11</v>
      </c>
      <c r="F6038" s="76">
        <f t="shared" si="561"/>
        <v>54574.8</v>
      </c>
      <c r="G6038" s="76">
        <f t="shared" si="562"/>
        <v>49863.767249999997</v>
      </c>
      <c r="H6038" s="76">
        <f t="shared" si="559"/>
        <v>14138.710000000001</v>
      </c>
      <c r="I6038" s="76">
        <f t="shared" si="564"/>
        <v>12843.175993749999</v>
      </c>
      <c r="J6038" s="76">
        <f t="shared" si="560"/>
        <v>-1295.5340062500018</v>
      </c>
      <c r="K6038" s="75">
        <f t="shared" si="563"/>
        <v>0.16569958812377689</v>
      </c>
      <c r="L6038" s="6">
        <v>0.27500000000000002</v>
      </c>
      <c r="M6038" s="93">
        <v>869.36</v>
      </c>
    </row>
    <row r="6039" spans="1:13" x14ac:dyDescent="0.2">
      <c r="A6039" s="77">
        <v>61330</v>
      </c>
      <c r="B6039" s="78">
        <v>11458.43275</v>
      </c>
      <c r="C6039" s="79">
        <v>0.18683242703407793</v>
      </c>
      <c r="D6039" s="78">
        <v>6746.3</v>
      </c>
      <c r="E6039" s="79">
        <v>0.11</v>
      </c>
      <c r="F6039" s="90">
        <f t="shared" si="561"/>
        <v>54583.7</v>
      </c>
      <c r="G6039" s="90">
        <f t="shared" si="562"/>
        <v>49871.56725</v>
      </c>
      <c r="H6039" s="90">
        <f t="shared" si="559"/>
        <v>14141.157499999999</v>
      </c>
      <c r="I6039" s="90">
        <f t="shared" si="564"/>
        <v>12845.320993750001</v>
      </c>
      <c r="J6039" s="90">
        <f t="shared" si="560"/>
        <v>-1295.8365062499979</v>
      </c>
      <c r="K6039" s="79">
        <f t="shared" si="563"/>
        <v>0.16570350959970653</v>
      </c>
      <c r="L6039" s="91">
        <v>0.27500000000000002</v>
      </c>
      <c r="M6039" s="92">
        <v>869.36</v>
      </c>
    </row>
    <row r="6040" spans="1:13" x14ac:dyDescent="0.2">
      <c r="A6040" s="73">
        <v>61340</v>
      </c>
      <c r="B6040" s="74">
        <v>11460.632750000001</v>
      </c>
      <c r="C6040" s="75">
        <v>0.18683783420280406</v>
      </c>
      <c r="D6040" s="74">
        <v>6747.4</v>
      </c>
      <c r="E6040" s="75">
        <v>0.11</v>
      </c>
      <c r="F6040" s="76">
        <f t="shared" si="561"/>
        <v>54592.6</v>
      </c>
      <c r="G6040" s="76">
        <f t="shared" si="562"/>
        <v>49879.367249999996</v>
      </c>
      <c r="H6040" s="76">
        <f t="shared" si="559"/>
        <v>14143.605</v>
      </c>
      <c r="I6040" s="76">
        <f t="shared" si="564"/>
        <v>12847.46599375</v>
      </c>
      <c r="J6040" s="76">
        <f t="shared" si="560"/>
        <v>-1296.1390062499995</v>
      </c>
      <c r="K6040" s="75">
        <f t="shared" si="563"/>
        <v>0.16570742979703296</v>
      </c>
      <c r="L6040" s="6">
        <v>0.27500000000000002</v>
      </c>
      <c r="M6040" s="93">
        <v>869.36</v>
      </c>
    </row>
    <row r="6041" spans="1:13" x14ac:dyDescent="0.2">
      <c r="A6041" s="77">
        <v>61350</v>
      </c>
      <c r="B6041" s="78">
        <v>11462.832750000001</v>
      </c>
      <c r="C6041" s="79">
        <v>0.18684323960880198</v>
      </c>
      <c r="D6041" s="78">
        <v>6748.5</v>
      </c>
      <c r="E6041" s="79">
        <v>0.11</v>
      </c>
      <c r="F6041" s="90">
        <f t="shared" si="561"/>
        <v>54601.5</v>
      </c>
      <c r="G6041" s="90">
        <f t="shared" si="562"/>
        <v>49887.167249999999</v>
      </c>
      <c r="H6041" s="90">
        <f t="shared" si="559"/>
        <v>14146.0525</v>
      </c>
      <c r="I6041" s="90">
        <f t="shared" si="564"/>
        <v>12849.61099375</v>
      </c>
      <c r="J6041" s="90">
        <f t="shared" si="560"/>
        <v>-1296.4415062499993</v>
      </c>
      <c r="K6041" s="79">
        <f t="shared" si="563"/>
        <v>0.16571134871638146</v>
      </c>
      <c r="L6041" s="91">
        <v>0.27500000000000002</v>
      </c>
      <c r="M6041" s="92">
        <v>869.36</v>
      </c>
    </row>
    <row r="6042" spans="1:13" x14ac:dyDescent="0.2">
      <c r="A6042" s="73">
        <v>61360</v>
      </c>
      <c r="B6042" s="74">
        <v>11465.032750000002</v>
      </c>
      <c r="C6042" s="75">
        <v>0.18684864325293354</v>
      </c>
      <c r="D6042" s="74">
        <v>6749.6</v>
      </c>
      <c r="E6042" s="75">
        <v>0.11</v>
      </c>
      <c r="F6042" s="76">
        <f t="shared" si="561"/>
        <v>54610.400000000001</v>
      </c>
      <c r="G6042" s="76">
        <f t="shared" si="562"/>
        <v>49894.967250000002</v>
      </c>
      <c r="H6042" s="76">
        <f t="shared" si="559"/>
        <v>14148.500000000002</v>
      </c>
      <c r="I6042" s="76">
        <f t="shared" si="564"/>
        <v>12851.755993750001</v>
      </c>
      <c r="J6042" s="76">
        <f t="shared" si="560"/>
        <v>-1296.7440062500009</v>
      </c>
      <c r="K6042" s="75">
        <f t="shared" si="563"/>
        <v>0.1657152663583768</v>
      </c>
      <c r="L6042" s="6">
        <v>0.27500000000000002</v>
      </c>
      <c r="M6042" s="93">
        <v>869.36</v>
      </c>
    </row>
    <row r="6043" spans="1:13" x14ac:dyDescent="0.2">
      <c r="A6043" s="77">
        <v>61370</v>
      </c>
      <c r="B6043" s="78">
        <v>11467.232750000001</v>
      </c>
      <c r="C6043" s="79">
        <v>0.18685404513605999</v>
      </c>
      <c r="D6043" s="78">
        <v>6750.7</v>
      </c>
      <c r="E6043" s="79">
        <v>0.11</v>
      </c>
      <c r="F6043" s="90">
        <f t="shared" si="561"/>
        <v>54619.3</v>
      </c>
      <c r="G6043" s="90">
        <f t="shared" si="562"/>
        <v>49902.767249999997</v>
      </c>
      <c r="H6043" s="90">
        <f t="shared" si="559"/>
        <v>14150.947500000002</v>
      </c>
      <c r="I6043" s="90">
        <f t="shared" si="564"/>
        <v>12853.90099375</v>
      </c>
      <c r="J6043" s="90">
        <f t="shared" si="560"/>
        <v>-1297.0465062500025</v>
      </c>
      <c r="K6043" s="79">
        <f t="shared" si="563"/>
        <v>0.16571918272364344</v>
      </c>
      <c r="L6043" s="91">
        <v>0.27500000000000002</v>
      </c>
      <c r="M6043" s="92">
        <v>869.36</v>
      </c>
    </row>
    <row r="6044" spans="1:13" x14ac:dyDescent="0.2">
      <c r="A6044" s="73">
        <v>61380</v>
      </c>
      <c r="B6044" s="74">
        <v>11469.43275</v>
      </c>
      <c r="C6044" s="75">
        <v>0.18685944525904202</v>
      </c>
      <c r="D6044" s="74">
        <v>6751.8</v>
      </c>
      <c r="E6044" s="75">
        <v>0.11</v>
      </c>
      <c r="F6044" s="76">
        <f t="shared" si="561"/>
        <v>54628.2</v>
      </c>
      <c r="G6044" s="76">
        <f t="shared" si="562"/>
        <v>49910.56725</v>
      </c>
      <c r="H6044" s="76">
        <f t="shared" si="559"/>
        <v>14153.395</v>
      </c>
      <c r="I6044" s="76">
        <f t="shared" si="564"/>
        <v>12856.04599375</v>
      </c>
      <c r="J6044" s="76">
        <f t="shared" si="560"/>
        <v>-1297.3490062500005</v>
      </c>
      <c r="K6044" s="75">
        <f t="shared" si="563"/>
        <v>0.16572309781280548</v>
      </c>
      <c r="L6044" s="6">
        <v>0.27500000000000002</v>
      </c>
      <c r="M6044" s="93">
        <v>869.36</v>
      </c>
    </row>
    <row r="6045" spans="1:13" x14ac:dyDescent="0.2">
      <c r="A6045" s="77">
        <v>61390</v>
      </c>
      <c r="B6045" s="78">
        <v>11471.632750000001</v>
      </c>
      <c r="C6045" s="79">
        <v>0.18686484362273986</v>
      </c>
      <c r="D6045" s="78">
        <v>6752.9</v>
      </c>
      <c r="E6045" s="79">
        <v>0.11</v>
      </c>
      <c r="F6045" s="90">
        <f t="shared" si="561"/>
        <v>54637.1</v>
      </c>
      <c r="G6045" s="90">
        <f t="shared" si="562"/>
        <v>49918.367249999996</v>
      </c>
      <c r="H6045" s="90">
        <f t="shared" si="559"/>
        <v>14155.842500000001</v>
      </c>
      <c r="I6045" s="90">
        <f t="shared" si="564"/>
        <v>12858.190993749999</v>
      </c>
      <c r="J6045" s="90">
        <f t="shared" si="560"/>
        <v>-1297.6515062500021</v>
      </c>
      <c r="K6045" s="79">
        <f t="shared" si="563"/>
        <v>0.16572701162648637</v>
      </c>
      <c r="L6045" s="91">
        <v>0.27500000000000002</v>
      </c>
      <c r="M6045" s="92">
        <v>869.36</v>
      </c>
    </row>
    <row r="6046" spans="1:13" x14ac:dyDescent="0.2">
      <c r="A6046" s="73">
        <v>61400</v>
      </c>
      <c r="B6046" s="74">
        <v>11473.832750000001</v>
      </c>
      <c r="C6046" s="75">
        <v>0.18687024022801305</v>
      </c>
      <c r="D6046" s="74">
        <v>6754</v>
      </c>
      <c r="E6046" s="75">
        <v>0.11</v>
      </c>
      <c r="F6046" s="76">
        <f t="shared" si="561"/>
        <v>54646</v>
      </c>
      <c r="G6046" s="76">
        <f t="shared" si="562"/>
        <v>49926.167249999999</v>
      </c>
      <c r="H6046" s="76">
        <f t="shared" si="559"/>
        <v>14158.29</v>
      </c>
      <c r="I6046" s="76">
        <f t="shared" si="564"/>
        <v>12860.335993750001</v>
      </c>
      <c r="J6046" s="76">
        <f t="shared" si="560"/>
        <v>-1297.95400625</v>
      </c>
      <c r="K6046" s="75">
        <f t="shared" si="563"/>
        <v>0.16573092416530946</v>
      </c>
      <c r="L6046" s="6">
        <v>0.27500000000000002</v>
      </c>
      <c r="M6046" s="93">
        <v>869.36</v>
      </c>
    </row>
    <row r="6047" spans="1:13" x14ac:dyDescent="0.2">
      <c r="A6047" s="77">
        <v>61410</v>
      </c>
      <c r="B6047" s="78">
        <v>11476.032750000002</v>
      </c>
      <c r="C6047" s="79">
        <v>0.18687563507572061</v>
      </c>
      <c r="D6047" s="78">
        <v>6755.1</v>
      </c>
      <c r="E6047" s="79">
        <v>0.11</v>
      </c>
      <c r="F6047" s="90">
        <f t="shared" si="561"/>
        <v>54654.9</v>
      </c>
      <c r="G6047" s="90">
        <f t="shared" si="562"/>
        <v>49933.967250000002</v>
      </c>
      <c r="H6047" s="90">
        <f t="shared" si="559"/>
        <v>14160.737500000001</v>
      </c>
      <c r="I6047" s="90">
        <f t="shared" si="564"/>
        <v>12862.480993750001</v>
      </c>
      <c r="J6047" s="90">
        <f t="shared" si="560"/>
        <v>-1298.2565062499998</v>
      </c>
      <c r="K6047" s="79">
        <f t="shared" si="563"/>
        <v>0.16573483542989745</v>
      </c>
      <c r="L6047" s="91">
        <v>0.27500000000000002</v>
      </c>
      <c r="M6047" s="92">
        <v>869.36</v>
      </c>
    </row>
    <row r="6048" spans="1:13" x14ac:dyDescent="0.2">
      <c r="A6048" s="73">
        <v>61420</v>
      </c>
      <c r="B6048" s="74">
        <v>11478.232750000001</v>
      </c>
      <c r="C6048" s="75">
        <v>0.18688102816672095</v>
      </c>
      <c r="D6048" s="74">
        <v>6756.2</v>
      </c>
      <c r="E6048" s="75">
        <v>0.11</v>
      </c>
      <c r="F6048" s="76">
        <f t="shared" si="561"/>
        <v>54663.8</v>
      </c>
      <c r="G6048" s="76">
        <f t="shared" si="562"/>
        <v>49941.767249999997</v>
      </c>
      <c r="H6048" s="76">
        <f t="shared" si="559"/>
        <v>14163.185000000001</v>
      </c>
      <c r="I6048" s="76">
        <f t="shared" si="564"/>
        <v>12864.62599375</v>
      </c>
      <c r="J6048" s="76">
        <f t="shared" si="560"/>
        <v>-1298.5590062500014</v>
      </c>
      <c r="K6048" s="75">
        <f t="shared" si="563"/>
        <v>0.16573874542087266</v>
      </c>
      <c r="L6048" s="6">
        <v>0.27500000000000002</v>
      </c>
      <c r="M6048" s="93">
        <v>869.36</v>
      </c>
    </row>
    <row r="6049" spans="1:13" x14ac:dyDescent="0.2">
      <c r="A6049" s="77">
        <v>61430</v>
      </c>
      <c r="B6049" s="78">
        <v>11480.43275</v>
      </c>
      <c r="C6049" s="79">
        <v>0.18688641950187204</v>
      </c>
      <c r="D6049" s="78">
        <v>6757.3</v>
      </c>
      <c r="E6049" s="79">
        <v>0.11</v>
      </c>
      <c r="F6049" s="90">
        <f t="shared" si="561"/>
        <v>54672.7</v>
      </c>
      <c r="G6049" s="90">
        <f t="shared" si="562"/>
        <v>49949.56725</v>
      </c>
      <c r="H6049" s="90">
        <f t="shared" si="559"/>
        <v>14165.6325</v>
      </c>
      <c r="I6049" s="90">
        <f t="shared" si="564"/>
        <v>12866.77099375</v>
      </c>
      <c r="J6049" s="90">
        <f t="shared" si="560"/>
        <v>-1298.8615062499994</v>
      </c>
      <c r="K6049" s="79">
        <f t="shared" si="563"/>
        <v>0.16574265413885725</v>
      </c>
      <c r="L6049" s="91">
        <v>0.27500000000000002</v>
      </c>
      <c r="M6049" s="92">
        <v>869.36</v>
      </c>
    </row>
    <row r="6050" spans="1:13" x14ac:dyDescent="0.2">
      <c r="A6050" s="73">
        <v>61440</v>
      </c>
      <c r="B6050" s="74">
        <v>11482.632750000001</v>
      </c>
      <c r="C6050" s="75">
        <v>0.18689180908203126</v>
      </c>
      <c r="D6050" s="74">
        <v>6758.4</v>
      </c>
      <c r="E6050" s="75">
        <v>0.11</v>
      </c>
      <c r="F6050" s="76">
        <f t="shared" si="561"/>
        <v>54681.599999999999</v>
      </c>
      <c r="G6050" s="76">
        <f t="shared" si="562"/>
        <v>49957.367249999996</v>
      </c>
      <c r="H6050" s="76">
        <f t="shared" si="559"/>
        <v>14168.08</v>
      </c>
      <c r="I6050" s="76">
        <f t="shared" si="564"/>
        <v>12868.915993749999</v>
      </c>
      <c r="J6050" s="76">
        <f t="shared" si="560"/>
        <v>-1299.164006250001</v>
      </c>
      <c r="K6050" s="75">
        <f t="shared" si="563"/>
        <v>0.16574656158447265</v>
      </c>
      <c r="L6050" s="6">
        <v>0.27500000000000002</v>
      </c>
      <c r="M6050" s="93">
        <v>869.36</v>
      </c>
    </row>
    <row r="6051" spans="1:13" x14ac:dyDescent="0.2">
      <c r="A6051" s="77">
        <v>61450</v>
      </c>
      <c r="B6051" s="78">
        <v>11484.832750000001</v>
      </c>
      <c r="C6051" s="79">
        <v>0.18689719690805534</v>
      </c>
      <c r="D6051" s="78">
        <v>6759.5</v>
      </c>
      <c r="E6051" s="79">
        <v>0.11</v>
      </c>
      <c r="F6051" s="90">
        <f t="shared" si="561"/>
        <v>54690.5</v>
      </c>
      <c r="G6051" s="90">
        <f t="shared" si="562"/>
        <v>49965.167249999999</v>
      </c>
      <c r="H6051" s="90">
        <f t="shared" si="559"/>
        <v>14170.5275</v>
      </c>
      <c r="I6051" s="90">
        <f t="shared" si="564"/>
        <v>12871.060993749999</v>
      </c>
      <c r="J6051" s="90">
        <f t="shared" si="560"/>
        <v>-1299.4665062500007</v>
      </c>
      <c r="K6051" s="79">
        <f t="shared" si="563"/>
        <v>0.16575046775834013</v>
      </c>
      <c r="L6051" s="91">
        <v>0.27500000000000002</v>
      </c>
      <c r="M6051" s="92">
        <v>869.36</v>
      </c>
    </row>
    <row r="6052" spans="1:13" x14ac:dyDescent="0.2">
      <c r="A6052" s="73">
        <v>61460</v>
      </c>
      <c r="B6052" s="74">
        <v>11487.032750000002</v>
      </c>
      <c r="C6052" s="75">
        <v>0.18690258298080056</v>
      </c>
      <c r="D6052" s="74">
        <v>6760.6</v>
      </c>
      <c r="E6052" s="75">
        <v>0.11</v>
      </c>
      <c r="F6052" s="76">
        <f t="shared" si="561"/>
        <v>54699.4</v>
      </c>
      <c r="G6052" s="76">
        <f t="shared" si="562"/>
        <v>49972.967250000002</v>
      </c>
      <c r="H6052" s="76">
        <f t="shared" si="559"/>
        <v>14172.975</v>
      </c>
      <c r="I6052" s="76">
        <f t="shared" si="564"/>
        <v>12873.205993750002</v>
      </c>
      <c r="J6052" s="76">
        <f t="shared" si="560"/>
        <v>-1299.7690062499987</v>
      </c>
      <c r="K6052" s="75">
        <f t="shared" si="563"/>
        <v>0.16575437266108042</v>
      </c>
      <c r="L6052" s="6">
        <v>0.27500000000000002</v>
      </c>
      <c r="M6052" s="93">
        <v>869.36</v>
      </c>
    </row>
    <row r="6053" spans="1:13" x14ac:dyDescent="0.2">
      <c r="A6053" s="77">
        <v>61470</v>
      </c>
      <c r="B6053" s="78">
        <v>11489.232750000001</v>
      </c>
      <c r="C6053" s="79">
        <v>0.18690796730112252</v>
      </c>
      <c r="D6053" s="78">
        <v>6761.7</v>
      </c>
      <c r="E6053" s="79">
        <v>0.11</v>
      </c>
      <c r="F6053" s="90">
        <f t="shared" si="561"/>
        <v>54708.3</v>
      </c>
      <c r="G6053" s="90">
        <f t="shared" si="562"/>
        <v>49980.767249999997</v>
      </c>
      <c r="H6053" s="90">
        <f t="shared" si="559"/>
        <v>14175.422500000001</v>
      </c>
      <c r="I6053" s="90">
        <f t="shared" si="564"/>
        <v>12875.35099375</v>
      </c>
      <c r="J6053" s="90">
        <f t="shared" si="560"/>
        <v>-1300.0715062500003</v>
      </c>
      <c r="K6053" s="79">
        <f t="shared" si="563"/>
        <v>0.16575827629331383</v>
      </c>
      <c r="L6053" s="91">
        <v>0.27500000000000002</v>
      </c>
      <c r="M6053" s="92">
        <v>869.36</v>
      </c>
    </row>
    <row r="6054" spans="1:13" x14ac:dyDescent="0.2">
      <c r="A6054" s="73">
        <v>61480</v>
      </c>
      <c r="B6054" s="74">
        <v>11491.43275</v>
      </c>
      <c r="C6054" s="75">
        <v>0.18691334986987637</v>
      </c>
      <c r="D6054" s="74">
        <v>6762.8</v>
      </c>
      <c r="E6054" s="75">
        <v>0.11</v>
      </c>
      <c r="F6054" s="76">
        <f t="shared" si="561"/>
        <v>54717.2</v>
      </c>
      <c r="G6054" s="76">
        <f t="shared" si="562"/>
        <v>49988.56725</v>
      </c>
      <c r="H6054" s="76">
        <f t="shared" si="559"/>
        <v>14177.869999999999</v>
      </c>
      <c r="I6054" s="76">
        <f t="shared" si="564"/>
        <v>12877.495993750001</v>
      </c>
      <c r="J6054" s="76">
        <f t="shared" si="560"/>
        <v>-1300.3740062499983</v>
      </c>
      <c r="K6054" s="75">
        <f t="shared" si="563"/>
        <v>0.1657621786556604</v>
      </c>
      <c r="L6054" s="6">
        <v>0.27500000000000002</v>
      </c>
      <c r="M6054" s="93">
        <v>869.36</v>
      </c>
    </row>
    <row r="6055" spans="1:13" x14ac:dyDescent="0.2">
      <c r="A6055" s="77">
        <v>61490</v>
      </c>
      <c r="B6055" s="78">
        <v>11493.632750000001</v>
      </c>
      <c r="C6055" s="79">
        <v>0.18691873068791676</v>
      </c>
      <c r="D6055" s="78">
        <v>6763.9</v>
      </c>
      <c r="E6055" s="79">
        <v>0.11</v>
      </c>
      <c r="F6055" s="90">
        <f t="shared" si="561"/>
        <v>54726.1</v>
      </c>
      <c r="G6055" s="90">
        <f t="shared" si="562"/>
        <v>49996.367249999996</v>
      </c>
      <c r="H6055" s="90">
        <f t="shared" si="559"/>
        <v>14180.317500000001</v>
      </c>
      <c r="I6055" s="90">
        <f t="shared" si="564"/>
        <v>12879.640993749999</v>
      </c>
      <c r="J6055" s="90">
        <f t="shared" si="560"/>
        <v>-1300.6765062500017</v>
      </c>
      <c r="K6055" s="79">
        <f t="shared" si="563"/>
        <v>0.16576607974873961</v>
      </c>
      <c r="L6055" s="91">
        <v>0.27500000000000002</v>
      </c>
      <c r="M6055" s="92">
        <v>869.36</v>
      </c>
    </row>
    <row r="6056" spans="1:13" x14ac:dyDescent="0.2">
      <c r="A6056" s="73">
        <v>61500</v>
      </c>
      <c r="B6056" s="74">
        <v>11495.832750000001</v>
      </c>
      <c r="C6056" s="75">
        <v>0.18692410975609758</v>
      </c>
      <c r="D6056" s="74">
        <v>6765</v>
      </c>
      <c r="E6056" s="75">
        <v>0.11</v>
      </c>
      <c r="F6056" s="76">
        <f t="shared" si="561"/>
        <v>54735</v>
      </c>
      <c r="G6056" s="76">
        <f t="shared" si="562"/>
        <v>50004.167249999999</v>
      </c>
      <c r="H6056" s="76">
        <f t="shared" si="559"/>
        <v>14182.765000000001</v>
      </c>
      <c r="I6056" s="76">
        <f t="shared" si="564"/>
        <v>12881.78599375</v>
      </c>
      <c r="J6056" s="76">
        <f t="shared" si="560"/>
        <v>-1300.9790062500015</v>
      </c>
      <c r="K6056" s="75">
        <f t="shared" si="563"/>
        <v>0.16576997957317072</v>
      </c>
      <c r="L6056" s="6">
        <v>0.27500000000000002</v>
      </c>
      <c r="M6056" s="93">
        <v>869.36</v>
      </c>
    </row>
    <row r="6057" spans="1:13" x14ac:dyDescent="0.2">
      <c r="A6057" s="77">
        <v>61510</v>
      </c>
      <c r="B6057" s="78">
        <v>11498.032750000002</v>
      </c>
      <c r="C6057" s="79">
        <v>0.18692948707527235</v>
      </c>
      <c r="D6057" s="78">
        <v>6766.1</v>
      </c>
      <c r="E6057" s="79">
        <v>0.11</v>
      </c>
      <c r="F6057" s="90">
        <f t="shared" si="561"/>
        <v>54743.9</v>
      </c>
      <c r="G6057" s="90">
        <f t="shared" si="562"/>
        <v>50011.967250000002</v>
      </c>
      <c r="H6057" s="90">
        <f t="shared" si="559"/>
        <v>14185.212500000001</v>
      </c>
      <c r="I6057" s="90">
        <f t="shared" si="564"/>
        <v>12883.93099375</v>
      </c>
      <c r="J6057" s="90">
        <f t="shared" si="560"/>
        <v>-1301.2815062500013</v>
      </c>
      <c r="K6057" s="79">
        <f t="shared" si="563"/>
        <v>0.16577387812957245</v>
      </c>
      <c r="L6057" s="91">
        <v>0.27500000000000002</v>
      </c>
      <c r="M6057" s="92">
        <v>869.36</v>
      </c>
    </row>
    <row r="6058" spans="1:13" x14ac:dyDescent="0.2">
      <c r="A6058" s="73">
        <v>61520</v>
      </c>
      <c r="B6058" s="74">
        <v>11500.232750000001</v>
      </c>
      <c r="C6058" s="75">
        <v>0.18693486264629391</v>
      </c>
      <c r="D6058" s="74">
        <v>6767.2</v>
      </c>
      <c r="E6058" s="75">
        <v>0.11</v>
      </c>
      <c r="F6058" s="76">
        <f t="shared" si="561"/>
        <v>54752.800000000003</v>
      </c>
      <c r="G6058" s="76">
        <f t="shared" si="562"/>
        <v>50019.767249999997</v>
      </c>
      <c r="H6058" s="76">
        <f t="shared" si="559"/>
        <v>14187.660000000002</v>
      </c>
      <c r="I6058" s="76">
        <f t="shared" si="564"/>
        <v>12886.075993750001</v>
      </c>
      <c r="J6058" s="76">
        <f t="shared" si="560"/>
        <v>-1301.584006250001</v>
      </c>
      <c r="K6058" s="75">
        <f t="shared" si="563"/>
        <v>0.16577777541856306</v>
      </c>
      <c r="L6058" s="6">
        <v>0.27500000000000002</v>
      </c>
      <c r="M6058" s="93">
        <v>869.36</v>
      </c>
    </row>
    <row r="6059" spans="1:13" x14ac:dyDescent="0.2">
      <c r="A6059" s="77">
        <v>61530</v>
      </c>
      <c r="B6059" s="78">
        <v>11502.43275</v>
      </c>
      <c r="C6059" s="79">
        <v>0.18694023647001462</v>
      </c>
      <c r="D6059" s="78">
        <v>6768.3</v>
      </c>
      <c r="E6059" s="79">
        <v>0.11</v>
      </c>
      <c r="F6059" s="90">
        <f t="shared" si="561"/>
        <v>54761.7</v>
      </c>
      <c r="G6059" s="90">
        <f t="shared" si="562"/>
        <v>50027.56725</v>
      </c>
      <c r="H6059" s="90">
        <f t="shared" si="559"/>
        <v>14190.1075</v>
      </c>
      <c r="I6059" s="90">
        <f t="shared" si="564"/>
        <v>12888.220993750001</v>
      </c>
      <c r="J6059" s="90">
        <f t="shared" si="560"/>
        <v>-1301.886506249999</v>
      </c>
      <c r="K6059" s="79">
        <f t="shared" si="563"/>
        <v>0.16578167144076061</v>
      </c>
      <c r="L6059" s="91">
        <v>0.27500000000000002</v>
      </c>
      <c r="M6059" s="92">
        <v>869.36</v>
      </c>
    </row>
    <row r="6060" spans="1:13" x14ac:dyDescent="0.2">
      <c r="A6060" s="73">
        <v>61540</v>
      </c>
      <c r="B6060" s="74">
        <v>11504.632750000001</v>
      </c>
      <c r="C6060" s="75">
        <v>0.18694560854728634</v>
      </c>
      <c r="D6060" s="74">
        <v>6769.4</v>
      </c>
      <c r="E6060" s="75">
        <v>0.11</v>
      </c>
      <c r="F6060" s="76">
        <f t="shared" si="561"/>
        <v>54770.6</v>
      </c>
      <c r="G6060" s="76">
        <f t="shared" si="562"/>
        <v>50035.367249999996</v>
      </c>
      <c r="H6060" s="76">
        <f t="shared" si="559"/>
        <v>14192.555</v>
      </c>
      <c r="I6060" s="76">
        <f t="shared" si="564"/>
        <v>12890.36599375</v>
      </c>
      <c r="J6060" s="76">
        <f t="shared" si="560"/>
        <v>-1302.1890062500006</v>
      </c>
      <c r="K6060" s="75">
        <f t="shared" si="563"/>
        <v>0.16578556619678259</v>
      </c>
      <c r="L6060" s="6">
        <v>0.27500000000000002</v>
      </c>
      <c r="M6060" s="93">
        <v>869.36</v>
      </c>
    </row>
    <row r="6061" spans="1:13" x14ac:dyDescent="0.2">
      <c r="A6061" s="77">
        <v>61550</v>
      </c>
      <c r="B6061" s="78">
        <v>11506.832750000001</v>
      </c>
      <c r="C6061" s="79">
        <v>0.18695097887896023</v>
      </c>
      <c r="D6061" s="78">
        <v>6770.5</v>
      </c>
      <c r="E6061" s="79">
        <v>0.11</v>
      </c>
      <c r="F6061" s="90">
        <f t="shared" si="561"/>
        <v>54779.5</v>
      </c>
      <c r="G6061" s="90">
        <f t="shared" si="562"/>
        <v>50043.167249999999</v>
      </c>
      <c r="H6061" s="90">
        <f t="shared" si="559"/>
        <v>14195.002500000001</v>
      </c>
      <c r="I6061" s="90">
        <f t="shared" si="564"/>
        <v>12892.51099375</v>
      </c>
      <c r="J6061" s="90">
        <f t="shared" si="560"/>
        <v>-1302.4915062500004</v>
      </c>
      <c r="K6061" s="79">
        <f t="shared" si="563"/>
        <v>0.16578945968724615</v>
      </c>
      <c r="L6061" s="91">
        <v>0.27500000000000002</v>
      </c>
      <c r="M6061" s="92">
        <v>869.36</v>
      </c>
    </row>
    <row r="6062" spans="1:13" x14ac:dyDescent="0.2">
      <c r="A6062" s="73">
        <v>61560</v>
      </c>
      <c r="B6062" s="74">
        <v>11509.032750000002</v>
      </c>
      <c r="C6062" s="75">
        <v>0.18695634746588696</v>
      </c>
      <c r="D6062" s="74">
        <v>6771.6</v>
      </c>
      <c r="E6062" s="75">
        <v>0.11</v>
      </c>
      <c r="F6062" s="76">
        <f t="shared" si="561"/>
        <v>54788.4</v>
      </c>
      <c r="G6062" s="76">
        <f t="shared" si="562"/>
        <v>50050.967250000002</v>
      </c>
      <c r="H6062" s="76">
        <f t="shared" si="559"/>
        <v>14197.45</v>
      </c>
      <c r="I6062" s="76">
        <f t="shared" si="564"/>
        <v>12894.655993750001</v>
      </c>
      <c r="J6062" s="76">
        <f t="shared" si="560"/>
        <v>-1302.7940062500002</v>
      </c>
      <c r="K6062" s="75">
        <f t="shared" si="563"/>
        <v>0.16579335191276806</v>
      </c>
      <c r="L6062" s="6">
        <v>0.27500000000000002</v>
      </c>
      <c r="M6062" s="93">
        <v>869.36</v>
      </c>
    </row>
    <row r="6063" spans="1:13" x14ac:dyDescent="0.2">
      <c r="A6063" s="77">
        <v>61570</v>
      </c>
      <c r="B6063" s="78">
        <v>11511.232750000001</v>
      </c>
      <c r="C6063" s="79">
        <v>0.1869617143089167</v>
      </c>
      <c r="D6063" s="78">
        <v>6772.7</v>
      </c>
      <c r="E6063" s="79">
        <v>0.11</v>
      </c>
      <c r="F6063" s="90">
        <f t="shared" si="561"/>
        <v>54797.3</v>
      </c>
      <c r="G6063" s="90">
        <f t="shared" si="562"/>
        <v>50058.767249999997</v>
      </c>
      <c r="H6063" s="90">
        <f t="shared" si="559"/>
        <v>14199.897500000001</v>
      </c>
      <c r="I6063" s="90">
        <f t="shared" si="564"/>
        <v>12896.800993749999</v>
      </c>
      <c r="J6063" s="90">
        <f t="shared" si="560"/>
        <v>-1303.0965062500018</v>
      </c>
      <c r="K6063" s="79">
        <f t="shared" si="563"/>
        <v>0.16579724287396458</v>
      </c>
      <c r="L6063" s="91">
        <v>0.27500000000000002</v>
      </c>
      <c r="M6063" s="92">
        <v>869.36</v>
      </c>
    </row>
    <row r="6064" spans="1:13" x14ac:dyDescent="0.2">
      <c r="A6064" s="73">
        <v>61580</v>
      </c>
      <c r="B6064" s="74">
        <v>11513.43275</v>
      </c>
      <c r="C6064" s="75">
        <v>0.18696707940889898</v>
      </c>
      <c r="D6064" s="74">
        <v>6773.8</v>
      </c>
      <c r="E6064" s="75">
        <v>0.11</v>
      </c>
      <c r="F6064" s="76">
        <f t="shared" si="561"/>
        <v>54806.2</v>
      </c>
      <c r="G6064" s="76">
        <f t="shared" si="562"/>
        <v>50066.56725</v>
      </c>
      <c r="H6064" s="76">
        <f t="shared" si="559"/>
        <v>14202.344999999999</v>
      </c>
      <c r="I6064" s="76">
        <f t="shared" si="564"/>
        <v>12898.945993750001</v>
      </c>
      <c r="J6064" s="76">
        <f t="shared" si="560"/>
        <v>-1303.3990062499979</v>
      </c>
      <c r="K6064" s="75">
        <f t="shared" si="563"/>
        <v>0.16580113257145179</v>
      </c>
      <c r="L6064" s="6">
        <v>0.27500000000000002</v>
      </c>
      <c r="M6064" s="93">
        <v>869.36</v>
      </c>
    </row>
    <row r="6065" spans="1:13" x14ac:dyDescent="0.2">
      <c r="A6065" s="77">
        <v>61590</v>
      </c>
      <c r="B6065" s="78">
        <v>11515.632750000001</v>
      </c>
      <c r="C6065" s="79">
        <v>0.1869724427666829</v>
      </c>
      <c r="D6065" s="78">
        <v>6774.9</v>
      </c>
      <c r="E6065" s="79">
        <v>0.11</v>
      </c>
      <c r="F6065" s="90">
        <f t="shared" si="561"/>
        <v>54815.1</v>
      </c>
      <c r="G6065" s="90">
        <f t="shared" si="562"/>
        <v>50074.367249999996</v>
      </c>
      <c r="H6065" s="90">
        <f t="shared" ref="H6065:H6128" si="565">+F6065*L6065-M6065</f>
        <v>14204.7925</v>
      </c>
      <c r="I6065" s="90">
        <f t="shared" si="564"/>
        <v>12901.09099375</v>
      </c>
      <c r="J6065" s="90">
        <f t="shared" si="560"/>
        <v>-1303.7015062499995</v>
      </c>
      <c r="K6065" s="79">
        <f t="shared" si="563"/>
        <v>0.16580502100584513</v>
      </c>
      <c r="L6065" s="91">
        <v>0.27500000000000002</v>
      </c>
      <c r="M6065" s="92">
        <v>869.36</v>
      </c>
    </row>
    <row r="6066" spans="1:13" x14ac:dyDescent="0.2">
      <c r="A6066" s="73">
        <v>61600</v>
      </c>
      <c r="B6066" s="74">
        <v>11517.832750000001</v>
      </c>
      <c r="C6066" s="75">
        <v>0.1869778043831169</v>
      </c>
      <c r="D6066" s="74">
        <v>6776</v>
      </c>
      <c r="E6066" s="75">
        <v>0.11</v>
      </c>
      <c r="F6066" s="76">
        <f t="shared" si="561"/>
        <v>54824</v>
      </c>
      <c r="G6066" s="76">
        <f t="shared" si="562"/>
        <v>50082.167249999999</v>
      </c>
      <c r="H6066" s="76">
        <f t="shared" si="565"/>
        <v>14207.24</v>
      </c>
      <c r="I6066" s="76">
        <f t="shared" si="564"/>
        <v>12903.23599375</v>
      </c>
      <c r="J6066" s="76">
        <f t="shared" ref="J6066:J6129" si="566">+I6066-H6066</f>
        <v>-1304.0040062499993</v>
      </c>
      <c r="K6066" s="75">
        <f t="shared" si="563"/>
        <v>0.16580890817775978</v>
      </c>
      <c r="L6066" s="6">
        <v>0.27500000000000002</v>
      </c>
      <c r="M6066" s="93">
        <v>869.36</v>
      </c>
    </row>
    <row r="6067" spans="1:13" x14ac:dyDescent="0.2">
      <c r="A6067" s="77">
        <v>61610</v>
      </c>
      <c r="B6067" s="78">
        <v>11520.032750000002</v>
      </c>
      <c r="C6067" s="79">
        <v>0.1869831642590489</v>
      </c>
      <c r="D6067" s="78">
        <v>6777.1</v>
      </c>
      <c r="E6067" s="79">
        <v>0.11</v>
      </c>
      <c r="F6067" s="90">
        <f t="shared" si="561"/>
        <v>54832.9</v>
      </c>
      <c r="G6067" s="90">
        <f t="shared" si="562"/>
        <v>50089.967250000002</v>
      </c>
      <c r="H6067" s="90">
        <f t="shared" si="565"/>
        <v>14209.687500000002</v>
      </c>
      <c r="I6067" s="90">
        <f t="shared" si="564"/>
        <v>12905.380993750001</v>
      </c>
      <c r="J6067" s="90">
        <f t="shared" si="566"/>
        <v>-1304.3065062500009</v>
      </c>
      <c r="K6067" s="79">
        <f t="shared" si="563"/>
        <v>0.16581279408781044</v>
      </c>
      <c r="L6067" s="91">
        <v>0.27500000000000002</v>
      </c>
      <c r="M6067" s="92">
        <v>869.36</v>
      </c>
    </row>
    <row r="6068" spans="1:13" x14ac:dyDescent="0.2">
      <c r="A6068" s="73">
        <v>61620</v>
      </c>
      <c r="B6068" s="74">
        <v>11522.232750000001</v>
      </c>
      <c r="C6068" s="75">
        <v>0.18698852239532621</v>
      </c>
      <c r="D6068" s="74">
        <v>6778.2</v>
      </c>
      <c r="E6068" s="75">
        <v>0.11</v>
      </c>
      <c r="F6068" s="76">
        <f t="shared" si="561"/>
        <v>54841.8</v>
      </c>
      <c r="G6068" s="76">
        <f t="shared" si="562"/>
        <v>50097.767249999997</v>
      </c>
      <c r="H6068" s="76">
        <f t="shared" si="565"/>
        <v>14212.135000000002</v>
      </c>
      <c r="I6068" s="76">
        <f t="shared" si="564"/>
        <v>12907.52599375</v>
      </c>
      <c r="J6068" s="76">
        <f t="shared" si="566"/>
        <v>-1304.6090062500025</v>
      </c>
      <c r="K6068" s="75">
        <f t="shared" si="563"/>
        <v>0.16581667873661146</v>
      </c>
      <c r="L6068" s="6">
        <v>0.27500000000000002</v>
      </c>
      <c r="M6068" s="93">
        <v>869.36</v>
      </c>
    </row>
    <row r="6069" spans="1:13" x14ac:dyDescent="0.2">
      <c r="A6069" s="77">
        <v>61630</v>
      </c>
      <c r="B6069" s="78">
        <v>11524.43275</v>
      </c>
      <c r="C6069" s="79">
        <v>0.18699387879279572</v>
      </c>
      <c r="D6069" s="78">
        <v>6779.3</v>
      </c>
      <c r="E6069" s="79">
        <v>0.11</v>
      </c>
      <c r="F6069" s="90">
        <f t="shared" si="561"/>
        <v>54850.7</v>
      </c>
      <c r="G6069" s="90">
        <f t="shared" si="562"/>
        <v>50105.56725</v>
      </c>
      <c r="H6069" s="90">
        <f t="shared" si="565"/>
        <v>14214.5825</v>
      </c>
      <c r="I6069" s="90">
        <f t="shared" si="564"/>
        <v>12909.67099375</v>
      </c>
      <c r="J6069" s="90">
        <f t="shared" si="566"/>
        <v>-1304.9115062500005</v>
      </c>
      <c r="K6069" s="79">
        <f t="shared" si="563"/>
        <v>0.16582056212477689</v>
      </c>
      <c r="L6069" s="91">
        <v>0.27500000000000002</v>
      </c>
      <c r="M6069" s="92">
        <v>869.36</v>
      </c>
    </row>
    <row r="6070" spans="1:13" x14ac:dyDescent="0.2">
      <c r="A6070" s="73">
        <v>61640</v>
      </c>
      <c r="B6070" s="74">
        <v>11526.632750000001</v>
      </c>
      <c r="C6070" s="75">
        <v>0.18699923345230371</v>
      </c>
      <c r="D6070" s="74">
        <v>6780.4</v>
      </c>
      <c r="E6070" s="75">
        <v>0.11</v>
      </c>
      <c r="F6070" s="76">
        <f t="shared" si="561"/>
        <v>54859.6</v>
      </c>
      <c r="G6070" s="76">
        <f t="shared" si="562"/>
        <v>50113.367249999996</v>
      </c>
      <c r="H6070" s="76">
        <f t="shared" si="565"/>
        <v>14217.03</v>
      </c>
      <c r="I6070" s="76">
        <f t="shared" si="564"/>
        <v>12911.815993749999</v>
      </c>
      <c r="J6070" s="76">
        <f t="shared" si="566"/>
        <v>-1305.2140062500021</v>
      </c>
      <c r="K6070" s="75">
        <f t="shared" si="563"/>
        <v>0.16582444425292017</v>
      </c>
      <c r="L6070" s="6">
        <v>0.27500000000000002</v>
      </c>
      <c r="M6070" s="93">
        <v>869.36</v>
      </c>
    </row>
    <row r="6071" spans="1:13" x14ac:dyDescent="0.2">
      <c r="A6071" s="77">
        <v>61650</v>
      </c>
      <c r="B6071" s="78">
        <v>11528.832750000001</v>
      </c>
      <c r="C6071" s="79">
        <v>0.18700458637469589</v>
      </c>
      <c r="D6071" s="78">
        <v>6781.5</v>
      </c>
      <c r="E6071" s="79">
        <v>0.11</v>
      </c>
      <c r="F6071" s="90">
        <f t="shared" si="561"/>
        <v>54868.5</v>
      </c>
      <c r="G6071" s="90">
        <f t="shared" si="562"/>
        <v>50121.167249999999</v>
      </c>
      <c r="H6071" s="90">
        <f t="shared" si="565"/>
        <v>14219.477500000001</v>
      </c>
      <c r="I6071" s="90">
        <f t="shared" si="564"/>
        <v>12913.960993750001</v>
      </c>
      <c r="J6071" s="90">
        <f t="shared" si="566"/>
        <v>-1305.51650625</v>
      </c>
      <c r="K6071" s="79">
        <f t="shared" si="563"/>
        <v>0.16582832512165452</v>
      </c>
      <c r="L6071" s="91">
        <v>0.27500000000000002</v>
      </c>
      <c r="M6071" s="92">
        <v>869.36</v>
      </c>
    </row>
    <row r="6072" spans="1:13" x14ac:dyDescent="0.2">
      <c r="A6072" s="73">
        <v>61660</v>
      </c>
      <c r="B6072" s="74">
        <v>11531.032750000002</v>
      </c>
      <c r="C6072" s="75">
        <v>0.18700993756081741</v>
      </c>
      <c r="D6072" s="74">
        <v>6782.6</v>
      </c>
      <c r="E6072" s="75">
        <v>0.11</v>
      </c>
      <c r="F6072" s="76">
        <f t="shared" si="561"/>
        <v>54877.4</v>
      </c>
      <c r="G6072" s="76">
        <f t="shared" si="562"/>
        <v>50128.967250000002</v>
      </c>
      <c r="H6072" s="76">
        <f t="shared" si="565"/>
        <v>14221.925000000001</v>
      </c>
      <c r="I6072" s="76">
        <f t="shared" si="564"/>
        <v>12916.105993750001</v>
      </c>
      <c r="J6072" s="76">
        <f t="shared" si="566"/>
        <v>-1305.8190062499998</v>
      </c>
      <c r="K6072" s="75">
        <f t="shared" si="563"/>
        <v>0.16583220473159263</v>
      </c>
      <c r="L6072" s="6">
        <v>0.27500000000000002</v>
      </c>
      <c r="M6072" s="93">
        <v>869.36</v>
      </c>
    </row>
    <row r="6073" spans="1:13" x14ac:dyDescent="0.2">
      <c r="A6073" s="77">
        <v>61670</v>
      </c>
      <c r="B6073" s="78">
        <v>11533.232750000001</v>
      </c>
      <c r="C6073" s="79">
        <v>0.1870152870115129</v>
      </c>
      <c r="D6073" s="78">
        <v>6783.7</v>
      </c>
      <c r="E6073" s="79">
        <v>0.11</v>
      </c>
      <c r="F6073" s="90">
        <f t="shared" si="561"/>
        <v>54886.3</v>
      </c>
      <c r="G6073" s="90">
        <f t="shared" si="562"/>
        <v>50136.767249999997</v>
      </c>
      <c r="H6073" s="90">
        <f t="shared" si="565"/>
        <v>14224.372500000001</v>
      </c>
      <c r="I6073" s="90">
        <f t="shared" si="564"/>
        <v>12918.25099375</v>
      </c>
      <c r="J6073" s="90">
        <f t="shared" si="566"/>
        <v>-1306.1215062500014</v>
      </c>
      <c r="K6073" s="79">
        <f t="shared" si="563"/>
        <v>0.16583608308334685</v>
      </c>
      <c r="L6073" s="91">
        <v>0.27500000000000002</v>
      </c>
      <c r="M6073" s="92">
        <v>869.36</v>
      </c>
    </row>
    <row r="6074" spans="1:13" x14ac:dyDescent="0.2">
      <c r="A6074" s="73">
        <v>61680</v>
      </c>
      <c r="B6074" s="74">
        <v>11535.43275</v>
      </c>
      <c r="C6074" s="75">
        <v>0.18702063472762645</v>
      </c>
      <c r="D6074" s="74">
        <v>6784.8</v>
      </c>
      <c r="E6074" s="75">
        <v>0.11</v>
      </c>
      <c r="F6074" s="76">
        <f t="shared" si="561"/>
        <v>54895.199999999997</v>
      </c>
      <c r="G6074" s="76">
        <f t="shared" si="562"/>
        <v>50144.56725</v>
      </c>
      <c r="H6074" s="76">
        <f t="shared" si="565"/>
        <v>14226.82</v>
      </c>
      <c r="I6074" s="76">
        <f t="shared" si="564"/>
        <v>12920.39599375</v>
      </c>
      <c r="J6074" s="76">
        <f t="shared" si="566"/>
        <v>-1306.4240062499994</v>
      </c>
      <c r="K6074" s="75">
        <f t="shared" si="563"/>
        <v>0.16583996017752919</v>
      </c>
      <c r="L6074" s="6">
        <v>0.27500000000000002</v>
      </c>
      <c r="M6074" s="93">
        <v>869.36</v>
      </c>
    </row>
    <row r="6075" spans="1:13" x14ac:dyDescent="0.2">
      <c r="A6075" s="77">
        <v>61690</v>
      </c>
      <c r="B6075" s="78">
        <v>11537.632750000001</v>
      </c>
      <c r="C6075" s="79">
        <v>0.18702598071000162</v>
      </c>
      <c r="D6075" s="78">
        <v>6785.9</v>
      </c>
      <c r="E6075" s="79">
        <v>0.11</v>
      </c>
      <c r="F6075" s="90">
        <f t="shared" si="561"/>
        <v>54904.1</v>
      </c>
      <c r="G6075" s="90">
        <f t="shared" si="562"/>
        <v>50152.367249999996</v>
      </c>
      <c r="H6075" s="90">
        <f t="shared" si="565"/>
        <v>14229.2675</v>
      </c>
      <c r="I6075" s="90">
        <f t="shared" si="564"/>
        <v>12922.540993749999</v>
      </c>
      <c r="J6075" s="90">
        <f t="shared" si="566"/>
        <v>-1306.726506250001</v>
      </c>
      <c r="K6075" s="79">
        <f t="shared" si="563"/>
        <v>0.16584383601475117</v>
      </c>
      <c r="L6075" s="91">
        <v>0.27500000000000002</v>
      </c>
      <c r="M6075" s="92">
        <v>869.36</v>
      </c>
    </row>
    <row r="6076" spans="1:13" x14ac:dyDescent="0.2">
      <c r="A6076" s="73">
        <v>61700</v>
      </c>
      <c r="B6076" s="74">
        <v>11539.832750000001</v>
      </c>
      <c r="C6076" s="75">
        <v>0.18703132495948138</v>
      </c>
      <c r="D6076" s="74">
        <v>6787</v>
      </c>
      <c r="E6076" s="75">
        <v>0.11</v>
      </c>
      <c r="F6076" s="76">
        <f t="shared" si="561"/>
        <v>54913</v>
      </c>
      <c r="G6076" s="76">
        <f t="shared" si="562"/>
        <v>50160.167249999999</v>
      </c>
      <c r="H6076" s="76">
        <f t="shared" si="565"/>
        <v>14231.715</v>
      </c>
      <c r="I6076" s="76">
        <f t="shared" si="564"/>
        <v>12924.685993749999</v>
      </c>
      <c r="J6076" s="76">
        <f t="shared" si="566"/>
        <v>-1307.0290062500007</v>
      </c>
      <c r="K6076" s="75">
        <f t="shared" si="563"/>
        <v>0.165847710595624</v>
      </c>
      <c r="L6076" s="6">
        <v>0.27500000000000002</v>
      </c>
      <c r="M6076" s="93">
        <v>869.36</v>
      </c>
    </row>
    <row r="6077" spans="1:13" x14ac:dyDescent="0.2">
      <c r="A6077" s="77">
        <v>61710</v>
      </c>
      <c r="B6077" s="78">
        <v>11542.032750000002</v>
      </c>
      <c r="C6077" s="79">
        <v>0.18703666747690814</v>
      </c>
      <c r="D6077" s="78">
        <v>6788.1</v>
      </c>
      <c r="E6077" s="79">
        <v>0.11</v>
      </c>
      <c r="F6077" s="90">
        <f t="shared" si="561"/>
        <v>54921.9</v>
      </c>
      <c r="G6077" s="90">
        <f t="shared" si="562"/>
        <v>50167.967250000002</v>
      </c>
      <c r="H6077" s="90">
        <f t="shared" si="565"/>
        <v>14234.1625</v>
      </c>
      <c r="I6077" s="90">
        <f t="shared" si="564"/>
        <v>12926.830993750002</v>
      </c>
      <c r="J6077" s="90">
        <f t="shared" si="566"/>
        <v>-1307.3315062499987</v>
      </c>
      <c r="K6077" s="79">
        <f t="shared" si="563"/>
        <v>0.16585158392075844</v>
      </c>
      <c r="L6077" s="91">
        <v>0.27500000000000002</v>
      </c>
      <c r="M6077" s="92">
        <v>869.36</v>
      </c>
    </row>
    <row r="6078" spans="1:13" x14ac:dyDescent="0.2">
      <c r="A6078" s="73">
        <v>61720</v>
      </c>
      <c r="B6078" s="74">
        <v>11544.232750000001</v>
      </c>
      <c r="C6078" s="75">
        <v>0.18704200826312381</v>
      </c>
      <c r="D6078" s="74">
        <v>6789.2</v>
      </c>
      <c r="E6078" s="75">
        <v>0.11</v>
      </c>
      <c r="F6078" s="76">
        <f t="shared" si="561"/>
        <v>54930.8</v>
      </c>
      <c r="G6078" s="76">
        <f t="shared" si="562"/>
        <v>50175.767249999997</v>
      </c>
      <c r="H6078" s="76">
        <f t="shared" si="565"/>
        <v>14236.61</v>
      </c>
      <c r="I6078" s="76">
        <f t="shared" si="564"/>
        <v>12928.97599375</v>
      </c>
      <c r="J6078" s="76">
        <f t="shared" si="566"/>
        <v>-1307.6340062500003</v>
      </c>
      <c r="K6078" s="75">
        <f t="shared" si="563"/>
        <v>0.16585545599076476</v>
      </c>
      <c r="L6078" s="6">
        <v>0.27500000000000002</v>
      </c>
      <c r="M6078" s="93">
        <v>869.36</v>
      </c>
    </row>
    <row r="6079" spans="1:13" x14ac:dyDescent="0.2">
      <c r="A6079" s="77">
        <v>61730</v>
      </c>
      <c r="B6079" s="78">
        <v>11546.43275</v>
      </c>
      <c r="C6079" s="79">
        <v>0.18704734731896971</v>
      </c>
      <c r="D6079" s="78">
        <v>6790.3</v>
      </c>
      <c r="E6079" s="79">
        <v>0.11</v>
      </c>
      <c r="F6079" s="90">
        <f t="shared" si="561"/>
        <v>54939.7</v>
      </c>
      <c r="G6079" s="90">
        <f t="shared" si="562"/>
        <v>50183.56725</v>
      </c>
      <c r="H6079" s="90">
        <f t="shared" si="565"/>
        <v>14239.057499999999</v>
      </c>
      <c r="I6079" s="90">
        <f t="shared" si="564"/>
        <v>12931.120993750001</v>
      </c>
      <c r="J6079" s="90">
        <f t="shared" si="566"/>
        <v>-1307.9365062499983</v>
      </c>
      <c r="K6079" s="79">
        <f t="shared" si="563"/>
        <v>0.16585932680625307</v>
      </c>
      <c r="L6079" s="91">
        <v>0.27500000000000002</v>
      </c>
      <c r="M6079" s="92">
        <v>869.36</v>
      </c>
    </row>
    <row r="6080" spans="1:13" x14ac:dyDescent="0.2">
      <c r="A6080" s="73">
        <v>61740</v>
      </c>
      <c r="B6080" s="74">
        <v>11548.632750000001</v>
      </c>
      <c r="C6080" s="75">
        <v>0.18705268464528671</v>
      </c>
      <c r="D6080" s="74">
        <v>6791.4</v>
      </c>
      <c r="E6080" s="75">
        <v>0.11</v>
      </c>
      <c r="F6080" s="76">
        <f t="shared" si="561"/>
        <v>54948.6</v>
      </c>
      <c r="G6080" s="76">
        <f t="shared" si="562"/>
        <v>50191.367249999996</v>
      </c>
      <c r="H6080" s="76">
        <f t="shared" si="565"/>
        <v>14241.505000000001</v>
      </c>
      <c r="I6080" s="76">
        <f t="shared" si="564"/>
        <v>12933.265993749999</v>
      </c>
      <c r="J6080" s="76">
        <f t="shared" si="566"/>
        <v>-1308.2390062500017</v>
      </c>
      <c r="K6080" s="75">
        <f t="shared" si="563"/>
        <v>0.16586319636783284</v>
      </c>
      <c r="L6080" s="6">
        <v>0.27500000000000002</v>
      </c>
      <c r="M6080" s="93">
        <v>869.36</v>
      </c>
    </row>
    <row r="6081" spans="1:13" x14ac:dyDescent="0.2">
      <c r="A6081" s="77">
        <v>61750</v>
      </c>
      <c r="B6081" s="78">
        <v>11550.832750000001</v>
      </c>
      <c r="C6081" s="79">
        <v>0.18705802024291501</v>
      </c>
      <c r="D6081" s="78">
        <v>6792.5</v>
      </c>
      <c r="E6081" s="79">
        <v>0.11</v>
      </c>
      <c r="F6081" s="90">
        <f t="shared" si="561"/>
        <v>54957.5</v>
      </c>
      <c r="G6081" s="90">
        <f t="shared" si="562"/>
        <v>50199.167249999999</v>
      </c>
      <c r="H6081" s="90">
        <f t="shared" si="565"/>
        <v>14243.952500000001</v>
      </c>
      <c r="I6081" s="90">
        <f t="shared" si="564"/>
        <v>12935.41099375</v>
      </c>
      <c r="J6081" s="90">
        <f t="shared" si="566"/>
        <v>-1308.5415062500015</v>
      </c>
      <c r="K6081" s="79">
        <f t="shared" si="563"/>
        <v>0.16586706467611337</v>
      </c>
      <c r="L6081" s="91">
        <v>0.27500000000000002</v>
      </c>
      <c r="M6081" s="92">
        <v>869.36</v>
      </c>
    </row>
    <row r="6082" spans="1:13" x14ac:dyDescent="0.2">
      <c r="A6082" s="73">
        <v>61760</v>
      </c>
      <c r="B6082" s="74">
        <v>11553.032750000002</v>
      </c>
      <c r="C6082" s="75">
        <v>0.18706335411269434</v>
      </c>
      <c r="D6082" s="74">
        <v>6793.6</v>
      </c>
      <c r="E6082" s="75">
        <v>0.11</v>
      </c>
      <c r="F6082" s="76">
        <f t="shared" si="561"/>
        <v>54966.400000000001</v>
      </c>
      <c r="G6082" s="76">
        <f t="shared" si="562"/>
        <v>50206.967250000002</v>
      </c>
      <c r="H6082" s="76">
        <f t="shared" si="565"/>
        <v>14246.400000000001</v>
      </c>
      <c r="I6082" s="76">
        <f t="shared" si="564"/>
        <v>12937.55599375</v>
      </c>
      <c r="J6082" s="76">
        <f t="shared" si="566"/>
        <v>-1308.8440062500013</v>
      </c>
      <c r="K6082" s="75">
        <f t="shared" si="563"/>
        <v>0.16587093173170339</v>
      </c>
      <c r="L6082" s="6">
        <v>0.27500000000000002</v>
      </c>
      <c r="M6082" s="93">
        <v>869.36</v>
      </c>
    </row>
    <row r="6083" spans="1:13" x14ac:dyDescent="0.2">
      <c r="A6083" s="77">
        <v>61770</v>
      </c>
      <c r="B6083" s="78">
        <v>11555.232750000001</v>
      </c>
      <c r="C6083" s="79">
        <v>0.18706868625546383</v>
      </c>
      <c r="D6083" s="78">
        <v>6794.7</v>
      </c>
      <c r="E6083" s="79">
        <v>0.11</v>
      </c>
      <c r="F6083" s="90">
        <f t="shared" si="561"/>
        <v>54975.3</v>
      </c>
      <c r="G6083" s="90">
        <f t="shared" si="562"/>
        <v>50214.767249999997</v>
      </c>
      <c r="H6083" s="90">
        <f t="shared" si="565"/>
        <v>14248.847500000002</v>
      </c>
      <c r="I6083" s="90">
        <f t="shared" si="564"/>
        <v>12939.700993750001</v>
      </c>
      <c r="J6083" s="90">
        <f t="shared" si="566"/>
        <v>-1309.146506250001</v>
      </c>
      <c r="K6083" s="79">
        <f t="shared" si="563"/>
        <v>0.16587479753521125</v>
      </c>
      <c r="L6083" s="91">
        <v>0.27500000000000002</v>
      </c>
      <c r="M6083" s="92">
        <v>869.36</v>
      </c>
    </row>
    <row r="6084" spans="1:13" x14ac:dyDescent="0.2">
      <c r="A6084" s="73">
        <v>61780</v>
      </c>
      <c r="B6084" s="74">
        <v>11557.43275</v>
      </c>
      <c r="C6084" s="75">
        <v>0.18707401667206217</v>
      </c>
      <c r="D6084" s="74">
        <v>6795.8</v>
      </c>
      <c r="E6084" s="75">
        <v>0.11</v>
      </c>
      <c r="F6084" s="76">
        <f t="shared" si="561"/>
        <v>54984.2</v>
      </c>
      <c r="G6084" s="76">
        <f t="shared" si="562"/>
        <v>50222.56725</v>
      </c>
      <c r="H6084" s="76">
        <f t="shared" si="565"/>
        <v>14251.295</v>
      </c>
      <c r="I6084" s="76">
        <f t="shared" si="564"/>
        <v>12941.845993750001</v>
      </c>
      <c r="J6084" s="76">
        <f t="shared" si="566"/>
        <v>-1309.449006249999</v>
      </c>
      <c r="K6084" s="75">
        <f t="shared" si="563"/>
        <v>0.16587866208724508</v>
      </c>
      <c r="L6084" s="6">
        <v>0.27500000000000002</v>
      </c>
      <c r="M6084" s="93">
        <v>869.36</v>
      </c>
    </row>
    <row r="6085" spans="1:13" x14ac:dyDescent="0.2">
      <c r="A6085" s="77">
        <v>61790</v>
      </c>
      <c r="B6085" s="78">
        <v>11559.632750000001</v>
      </c>
      <c r="C6085" s="79">
        <v>0.1870793453633274</v>
      </c>
      <c r="D6085" s="78">
        <v>6796.9</v>
      </c>
      <c r="E6085" s="79">
        <v>0.11</v>
      </c>
      <c r="F6085" s="90">
        <f t="shared" si="561"/>
        <v>54993.1</v>
      </c>
      <c r="G6085" s="90">
        <f t="shared" si="562"/>
        <v>50230.367249999996</v>
      </c>
      <c r="H6085" s="90">
        <f t="shared" si="565"/>
        <v>14253.7425</v>
      </c>
      <c r="I6085" s="90">
        <f t="shared" si="564"/>
        <v>12943.99099375</v>
      </c>
      <c r="J6085" s="90">
        <f t="shared" si="566"/>
        <v>-1309.7515062500006</v>
      </c>
      <c r="K6085" s="79">
        <f t="shared" si="563"/>
        <v>0.16588252538841236</v>
      </c>
      <c r="L6085" s="91">
        <v>0.27500000000000002</v>
      </c>
      <c r="M6085" s="92">
        <v>869.36</v>
      </c>
    </row>
    <row r="6086" spans="1:13" x14ac:dyDescent="0.2">
      <c r="A6086" s="73">
        <v>61800</v>
      </c>
      <c r="B6086" s="74">
        <v>11561.832750000001</v>
      </c>
      <c r="C6086" s="75">
        <v>0.18708467233009712</v>
      </c>
      <c r="D6086" s="74">
        <v>6798</v>
      </c>
      <c r="E6086" s="75">
        <v>0.11</v>
      </c>
      <c r="F6086" s="76">
        <f t="shared" ref="F6086:F6149" si="567">+A6086-D6086</f>
        <v>55002</v>
      </c>
      <c r="G6086" s="76">
        <f t="shared" ref="G6086:G6149" si="568">+A6086-B6086</f>
        <v>50238.167249999999</v>
      </c>
      <c r="H6086" s="76">
        <f t="shared" si="565"/>
        <v>14256.19</v>
      </c>
      <c r="I6086" s="76">
        <f t="shared" si="564"/>
        <v>12946.13599375</v>
      </c>
      <c r="J6086" s="76">
        <f t="shared" si="566"/>
        <v>-1310.0540062500004</v>
      </c>
      <c r="K6086" s="75">
        <f t="shared" ref="K6086:K6149" si="569">(B6086+J6086)/A6086</f>
        <v>0.16588638743932041</v>
      </c>
      <c r="L6086" s="6">
        <v>0.27500000000000002</v>
      </c>
      <c r="M6086" s="93">
        <v>869.36</v>
      </c>
    </row>
    <row r="6087" spans="1:13" x14ac:dyDescent="0.2">
      <c r="A6087" s="77">
        <v>61810</v>
      </c>
      <c r="B6087" s="78">
        <v>11564.032750000002</v>
      </c>
      <c r="C6087" s="79">
        <v>0.18708999757320827</v>
      </c>
      <c r="D6087" s="78">
        <v>6799.1</v>
      </c>
      <c r="E6087" s="79">
        <v>0.11</v>
      </c>
      <c r="F6087" s="90">
        <f t="shared" si="567"/>
        <v>55010.9</v>
      </c>
      <c r="G6087" s="90">
        <f t="shared" si="568"/>
        <v>50245.967250000002</v>
      </c>
      <c r="H6087" s="90">
        <f t="shared" si="565"/>
        <v>14258.637500000001</v>
      </c>
      <c r="I6087" s="90">
        <f t="shared" si="564"/>
        <v>12948.280993750001</v>
      </c>
      <c r="J6087" s="90">
        <f t="shared" si="566"/>
        <v>-1310.3565062500002</v>
      </c>
      <c r="K6087" s="79">
        <f t="shared" si="569"/>
        <v>0.16589024824057599</v>
      </c>
      <c r="L6087" s="91">
        <v>0.27500000000000002</v>
      </c>
      <c r="M6087" s="92">
        <v>869.36</v>
      </c>
    </row>
    <row r="6088" spans="1:13" x14ac:dyDescent="0.2">
      <c r="A6088" s="73">
        <v>61820</v>
      </c>
      <c r="B6088" s="74">
        <v>11566.232750000001</v>
      </c>
      <c r="C6088" s="75">
        <v>0.18709532109349727</v>
      </c>
      <c r="D6088" s="74">
        <v>6800.2</v>
      </c>
      <c r="E6088" s="75">
        <v>0.11</v>
      </c>
      <c r="F6088" s="76">
        <f t="shared" si="567"/>
        <v>55019.8</v>
      </c>
      <c r="G6088" s="76">
        <f t="shared" si="568"/>
        <v>50253.767249999997</v>
      </c>
      <c r="H6088" s="76">
        <f t="shared" si="565"/>
        <v>14261.085000000001</v>
      </c>
      <c r="I6088" s="76">
        <f t="shared" ref="I6088:I6151" si="570">+G6088*L6088-M6088</f>
        <v>12950.425993749999</v>
      </c>
      <c r="J6088" s="76">
        <f t="shared" si="566"/>
        <v>-1310.6590062500018</v>
      </c>
      <c r="K6088" s="75">
        <f t="shared" si="569"/>
        <v>0.16589410779278549</v>
      </c>
      <c r="L6088" s="6">
        <v>0.27500000000000002</v>
      </c>
      <c r="M6088" s="93">
        <v>869.36</v>
      </c>
    </row>
    <row r="6089" spans="1:13" x14ac:dyDescent="0.2">
      <c r="A6089" s="77">
        <v>61830</v>
      </c>
      <c r="B6089" s="78">
        <v>11568.43275</v>
      </c>
      <c r="C6089" s="79">
        <v>0.18710064289180009</v>
      </c>
      <c r="D6089" s="78">
        <v>6801.3</v>
      </c>
      <c r="E6089" s="79">
        <v>0.11</v>
      </c>
      <c r="F6089" s="90">
        <f t="shared" si="567"/>
        <v>55028.7</v>
      </c>
      <c r="G6089" s="90">
        <f t="shared" si="568"/>
        <v>50261.56725</v>
      </c>
      <c r="H6089" s="90">
        <f t="shared" si="565"/>
        <v>14263.532499999999</v>
      </c>
      <c r="I6089" s="90">
        <f t="shared" si="570"/>
        <v>12952.570993750001</v>
      </c>
      <c r="J6089" s="90">
        <f t="shared" si="566"/>
        <v>-1310.9615062499979</v>
      </c>
      <c r="K6089" s="79">
        <f t="shared" si="569"/>
        <v>0.16589796609655511</v>
      </c>
      <c r="L6089" s="91">
        <v>0.27500000000000002</v>
      </c>
      <c r="M6089" s="92">
        <v>869.36</v>
      </c>
    </row>
    <row r="6090" spans="1:13" x14ac:dyDescent="0.2">
      <c r="A6090" s="73">
        <v>61840</v>
      </c>
      <c r="B6090" s="74">
        <v>11570.632750000001</v>
      </c>
      <c r="C6090" s="75">
        <v>0.18710596296895216</v>
      </c>
      <c r="D6090" s="74">
        <v>6802.4</v>
      </c>
      <c r="E6090" s="75">
        <v>0.11</v>
      </c>
      <c r="F6090" s="76">
        <f t="shared" si="567"/>
        <v>55037.599999999999</v>
      </c>
      <c r="G6090" s="76">
        <f t="shared" si="568"/>
        <v>50269.367249999996</v>
      </c>
      <c r="H6090" s="76">
        <f t="shared" si="565"/>
        <v>14265.98</v>
      </c>
      <c r="I6090" s="76">
        <f t="shared" si="570"/>
        <v>12954.71599375</v>
      </c>
      <c r="J6090" s="76">
        <f t="shared" si="566"/>
        <v>-1311.2640062499995</v>
      </c>
      <c r="K6090" s="75">
        <f t="shared" si="569"/>
        <v>0.16590182315249033</v>
      </c>
      <c r="L6090" s="6">
        <v>0.27500000000000002</v>
      </c>
      <c r="M6090" s="93">
        <v>869.36</v>
      </c>
    </row>
    <row r="6091" spans="1:13" x14ac:dyDescent="0.2">
      <c r="A6091" s="77">
        <v>61850</v>
      </c>
      <c r="B6091" s="78">
        <v>11572.832750000001</v>
      </c>
      <c r="C6091" s="79">
        <v>0.18711128132578822</v>
      </c>
      <c r="D6091" s="78">
        <v>6803.5</v>
      </c>
      <c r="E6091" s="79">
        <v>0.11</v>
      </c>
      <c r="F6091" s="90">
        <f t="shared" si="567"/>
        <v>55046.5</v>
      </c>
      <c r="G6091" s="90">
        <f t="shared" si="568"/>
        <v>50277.167249999999</v>
      </c>
      <c r="H6091" s="90">
        <f t="shared" si="565"/>
        <v>14268.4275</v>
      </c>
      <c r="I6091" s="90">
        <f t="shared" si="570"/>
        <v>12956.86099375</v>
      </c>
      <c r="J6091" s="90">
        <f t="shared" si="566"/>
        <v>-1311.5665062499993</v>
      </c>
      <c r="K6091" s="79">
        <f t="shared" si="569"/>
        <v>0.16590567896119648</v>
      </c>
      <c r="L6091" s="91">
        <v>0.27500000000000002</v>
      </c>
      <c r="M6091" s="92">
        <v>869.36</v>
      </c>
    </row>
    <row r="6092" spans="1:13" x14ac:dyDescent="0.2">
      <c r="A6092" s="73">
        <v>61860</v>
      </c>
      <c r="B6092" s="74">
        <v>11575.032750000002</v>
      </c>
      <c r="C6092" s="75">
        <v>0.18711659796314262</v>
      </c>
      <c r="D6092" s="74">
        <v>6804.6</v>
      </c>
      <c r="E6092" s="75">
        <v>0.11</v>
      </c>
      <c r="F6092" s="76">
        <f t="shared" si="567"/>
        <v>55055.4</v>
      </c>
      <c r="G6092" s="76">
        <f t="shared" si="568"/>
        <v>50284.967250000002</v>
      </c>
      <c r="H6092" s="76">
        <f t="shared" si="565"/>
        <v>14270.875000000002</v>
      </c>
      <c r="I6092" s="76">
        <f t="shared" si="570"/>
        <v>12959.005993750001</v>
      </c>
      <c r="J6092" s="76">
        <f t="shared" si="566"/>
        <v>-1311.8690062500009</v>
      </c>
      <c r="K6092" s="75">
        <f t="shared" si="569"/>
        <v>0.16590953352327839</v>
      </c>
      <c r="L6092" s="6">
        <v>0.27500000000000002</v>
      </c>
      <c r="M6092" s="93">
        <v>869.36</v>
      </c>
    </row>
    <row r="6093" spans="1:13" x14ac:dyDescent="0.2">
      <c r="A6093" s="77">
        <v>61870</v>
      </c>
      <c r="B6093" s="78">
        <v>11577.232750000001</v>
      </c>
      <c r="C6093" s="79">
        <v>0.18712191288184907</v>
      </c>
      <c r="D6093" s="78">
        <v>6805.7</v>
      </c>
      <c r="E6093" s="79">
        <v>0.11</v>
      </c>
      <c r="F6093" s="90">
        <f t="shared" si="567"/>
        <v>55064.3</v>
      </c>
      <c r="G6093" s="90">
        <f t="shared" si="568"/>
        <v>50292.767249999997</v>
      </c>
      <c r="H6093" s="90">
        <f t="shared" si="565"/>
        <v>14273.322500000002</v>
      </c>
      <c r="I6093" s="90">
        <f t="shared" si="570"/>
        <v>12961.15099375</v>
      </c>
      <c r="J6093" s="90">
        <f t="shared" si="566"/>
        <v>-1312.1715062500025</v>
      </c>
      <c r="K6093" s="79">
        <f t="shared" si="569"/>
        <v>0.16591338683934054</v>
      </c>
      <c r="L6093" s="91">
        <v>0.27500000000000002</v>
      </c>
      <c r="M6093" s="92">
        <v>869.36</v>
      </c>
    </row>
    <row r="6094" spans="1:13" x14ac:dyDescent="0.2">
      <c r="A6094" s="73">
        <v>61880</v>
      </c>
      <c r="B6094" s="74">
        <v>11579.43275</v>
      </c>
      <c r="C6094" s="75">
        <v>0.18712722608274079</v>
      </c>
      <c r="D6094" s="74">
        <v>6806.8</v>
      </c>
      <c r="E6094" s="75">
        <v>0.11</v>
      </c>
      <c r="F6094" s="76">
        <f t="shared" si="567"/>
        <v>55073.2</v>
      </c>
      <c r="G6094" s="76">
        <f t="shared" si="568"/>
        <v>50300.56725</v>
      </c>
      <c r="H6094" s="76">
        <f t="shared" si="565"/>
        <v>14275.77</v>
      </c>
      <c r="I6094" s="76">
        <f t="shared" si="570"/>
        <v>12963.29599375</v>
      </c>
      <c r="J6094" s="76">
        <f t="shared" si="566"/>
        <v>-1312.4740062500005</v>
      </c>
      <c r="K6094" s="75">
        <f t="shared" si="569"/>
        <v>0.16591723890998705</v>
      </c>
      <c r="L6094" s="6">
        <v>0.27500000000000002</v>
      </c>
      <c r="M6094" s="93">
        <v>869.36</v>
      </c>
    </row>
    <row r="6095" spans="1:13" x14ac:dyDescent="0.2">
      <c r="A6095" s="77">
        <v>61890</v>
      </c>
      <c r="B6095" s="78">
        <v>11581.632750000001</v>
      </c>
      <c r="C6095" s="79">
        <v>0.18713253756665052</v>
      </c>
      <c r="D6095" s="78">
        <v>6807.9</v>
      </c>
      <c r="E6095" s="79">
        <v>0.11</v>
      </c>
      <c r="F6095" s="90">
        <f t="shared" si="567"/>
        <v>55082.1</v>
      </c>
      <c r="G6095" s="90">
        <f t="shared" si="568"/>
        <v>50308.367249999996</v>
      </c>
      <c r="H6095" s="90">
        <f t="shared" si="565"/>
        <v>14278.217500000001</v>
      </c>
      <c r="I6095" s="90">
        <f t="shared" si="570"/>
        <v>12965.440993749999</v>
      </c>
      <c r="J6095" s="90">
        <f t="shared" si="566"/>
        <v>-1312.7765062500021</v>
      </c>
      <c r="K6095" s="79">
        <f t="shared" si="569"/>
        <v>0.16592108973582159</v>
      </c>
      <c r="L6095" s="91">
        <v>0.27500000000000002</v>
      </c>
      <c r="M6095" s="92">
        <v>869.36</v>
      </c>
    </row>
    <row r="6096" spans="1:13" x14ac:dyDescent="0.2">
      <c r="A6096" s="73">
        <v>61900</v>
      </c>
      <c r="B6096" s="74">
        <v>11583.832750000001</v>
      </c>
      <c r="C6096" s="75">
        <v>0.18713784733441036</v>
      </c>
      <c r="D6096" s="74">
        <v>6809</v>
      </c>
      <c r="E6096" s="75">
        <v>0.11</v>
      </c>
      <c r="F6096" s="76">
        <f t="shared" si="567"/>
        <v>55091</v>
      </c>
      <c r="G6096" s="76">
        <f t="shared" si="568"/>
        <v>50316.167249999999</v>
      </c>
      <c r="H6096" s="76">
        <f t="shared" si="565"/>
        <v>14280.665000000001</v>
      </c>
      <c r="I6096" s="76">
        <f t="shared" si="570"/>
        <v>12967.585993750001</v>
      </c>
      <c r="J6096" s="76">
        <f t="shared" si="566"/>
        <v>-1313.07900625</v>
      </c>
      <c r="K6096" s="75">
        <f t="shared" si="569"/>
        <v>0.16592493931744751</v>
      </c>
      <c r="L6096" s="6">
        <v>0.27500000000000002</v>
      </c>
      <c r="M6096" s="93">
        <v>869.36</v>
      </c>
    </row>
    <row r="6097" spans="1:13" x14ac:dyDescent="0.2">
      <c r="A6097" s="77">
        <v>61910</v>
      </c>
      <c r="B6097" s="78">
        <v>11586.032750000002</v>
      </c>
      <c r="C6097" s="79">
        <v>0.18714315538685192</v>
      </c>
      <c r="D6097" s="78">
        <v>6810.1</v>
      </c>
      <c r="E6097" s="79">
        <v>0.11</v>
      </c>
      <c r="F6097" s="90">
        <f t="shared" si="567"/>
        <v>55099.9</v>
      </c>
      <c r="G6097" s="90">
        <f t="shared" si="568"/>
        <v>50323.967250000002</v>
      </c>
      <c r="H6097" s="90">
        <f t="shared" si="565"/>
        <v>14283.112500000001</v>
      </c>
      <c r="I6097" s="90">
        <f t="shared" si="570"/>
        <v>12969.730993750001</v>
      </c>
      <c r="J6097" s="90">
        <f t="shared" si="566"/>
        <v>-1313.3815062499998</v>
      </c>
      <c r="K6097" s="79">
        <f t="shared" si="569"/>
        <v>0.16592878765546765</v>
      </c>
      <c r="L6097" s="91">
        <v>0.27500000000000002</v>
      </c>
      <c r="M6097" s="92">
        <v>869.36</v>
      </c>
    </row>
    <row r="6098" spans="1:13" x14ac:dyDescent="0.2">
      <c r="A6098" s="73">
        <v>61920</v>
      </c>
      <c r="B6098" s="74">
        <v>11588.232750000001</v>
      </c>
      <c r="C6098" s="75">
        <v>0.18714846172480623</v>
      </c>
      <c r="D6098" s="74">
        <v>6811.2</v>
      </c>
      <c r="E6098" s="75">
        <v>0.11</v>
      </c>
      <c r="F6098" s="76">
        <f t="shared" si="567"/>
        <v>55108.800000000003</v>
      </c>
      <c r="G6098" s="76">
        <f t="shared" si="568"/>
        <v>50331.767249999997</v>
      </c>
      <c r="H6098" s="76">
        <f t="shared" si="565"/>
        <v>14285.560000000001</v>
      </c>
      <c r="I6098" s="76">
        <f t="shared" si="570"/>
        <v>12971.87599375</v>
      </c>
      <c r="J6098" s="76">
        <f t="shared" si="566"/>
        <v>-1313.6840062500014</v>
      </c>
      <c r="K6098" s="75">
        <f t="shared" si="569"/>
        <v>0.1659326347504845</v>
      </c>
      <c r="L6098" s="6">
        <v>0.27500000000000002</v>
      </c>
      <c r="M6098" s="93">
        <v>869.36</v>
      </c>
    </row>
    <row r="6099" spans="1:13" x14ac:dyDescent="0.2">
      <c r="A6099" s="77">
        <v>61930</v>
      </c>
      <c r="B6099" s="78">
        <v>11590.43275</v>
      </c>
      <c r="C6099" s="79">
        <v>0.18715376634910383</v>
      </c>
      <c r="D6099" s="78">
        <v>6812.3</v>
      </c>
      <c r="E6099" s="79">
        <v>0.11</v>
      </c>
      <c r="F6099" s="90">
        <f t="shared" si="567"/>
        <v>55117.7</v>
      </c>
      <c r="G6099" s="90">
        <f t="shared" si="568"/>
        <v>50339.56725</v>
      </c>
      <c r="H6099" s="90">
        <f t="shared" si="565"/>
        <v>14288.0075</v>
      </c>
      <c r="I6099" s="90">
        <f t="shared" si="570"/>
        <v>12974.02099375</v>
      </c>
      <c r="J6099" s="90">
        <f t="shared" si="566"/>
        <v>-1313.9865062499994</v>
      </c>
      <c r="K6099" s="79">
        <f t="shared" si="569"/>
        <v>0.16593648060310029</v>
      </c>
      <c r="L6099" s="91">
        <v>0.27500000000000002</v>
      </c>
      <c r="M6099" s="92">
        <v>869.36</v>
      </c>
    </row>
    <row r="6100" spans="1:13" x14ac:dyDescent="0.2">
      <c r="A6100" s="73">
        <v>61940</v>
      </c>
      <c r="B6100" s="74">
        <v>11592.632750000001</v>
      </c>
      <c r="C6100" s="75">
        <v>0.18715906926057477</v>
      </c>
      <c r="D6100" s="74">
        <v>6813.4</v>
      </c>
      <c r="E6100" s="75">
        <v>0.11</v>
      </c>
      <c r="F6100" s="76">
        <f t="shared" si="567"/>
        <v>55126.6</v>
      </c>
      <c r="G6100" s="76">
        <f t="shared" si="568"/>
        <v>50347.367249999996</v>
      </c>
      <c r="H6100" s="76">
        <f t="shared" si="565"/>
        <v>14290.455</v>
      </c>
      <c r="I6100" s="76">
        <f t="shared" si="570"/>
        <v>12976.165993749999</v>
      </c>
      <c r="J6100" s="76">
        <f t="shared" si="566"/>
        <v>-1314.289006250001</v>
      </c>
      <c r="K6100" s="75">
        <f t="shared" si="569"/>
        <v>0.16594032521391669</v>
      </c>
      <c r="L6100" s="6">
        <v>0.27500000000000002</v>
      </c>
      <c r="M6100" s="93">
        <v>869.36</v>
      </c>
    </row>
    <row r="6101" spans="1:13" x14ac:dyDescent="0.2">
      <c r="A6101" s="77">
        <v>61950</v>
      </c>
      <c r="B6101" s="78">
        <v>11594.832750000001</v>
      </c>
      <c r="C6101" s="79">
        <v>0.18716437046004844</v>
      </c>
      <c r="D6101" s="78">
        <v>6814.5</v>
      </c>
      <c r="E6101" s="79">
        <v>0.11</v>
      </c>
      <c r="F6101" s="90">
        <f t="shared" si="567"/>
        <v>55135.5</v>
      </c>
      <c r="G6101" s="90">
        <f t="shared" si="568"/>
        <v>50355.167249999999</v>
      </c>
      <c r="H6101" s="90">
        <f t="shared" si="565"/>
        <v>14292.9025</v>
      </c>
      <c r="I6101" s="90">
        <f t="shared" si="570"/>
        <v>12978.310993749999</v>
      </c>
      <c r="J6101" s="90">
        <f t="shared" si="566"/>
        <v>-1314.5915062500007</v>
      </c>
      <c r="K6101" s="79">
        <f t="shared" si="569"/>
        <v>0.16594416858353511</v>
      </c>
      <c r="L6101" s="91">
        <v>0.27500000000000002</v>
      </c>
      <c r="M6101" s="92">
        <v>869.36</v>
      </c>
    </row>
    <row r="6102" spans="1:13" x14ac:dyDescent="0.2">
      <c r="A6102" s="73">
        <v>61960</v>
      </c>
      <c r="B6102" s="74">
        <v>11597.032750000002</v>
      </c>
      <c r="C6102" s="75">
        <v>0.18716966994835382</v>
      </c>
      <c r="D6102" s="74">
        <v>6815.6</v>
      </c>
      <c r="E6102" s="75">
        <v>0.11</v>
      </c>
      <c r="F6102" s="76">
        <f t="shared" si="567"/>
        <v>55144.4</v>
      </c>
      <c r="G6102" s="76">
        <f t="shared" si="568"/>
        <v>50362.967250000002</v>
      </c>
      <c r="H6102" s="76">
        <f t="shared" si="565"/>
        <v>14295.35</v>
      </c>
      <c r="I6102" s="76">
        <f t="shared" si="570"/>
        <v>12980.455993750002</v>
      </c>
      <c r="J6102" s="76">
        <f t="shared" si="566"/>
        <v>-1314.8940062499987</v>
      </c>
      <c r="K6102" s="75">
        <f t="shared" si="569"/>
        <v>0.16594801071255655</v>
      </c>
      <c r="L6102" s="6">
        <v>0.27500000000000002</v>
      </c>
      <c r="M6102" s="93">
        <v>869.36</v>
      </c>
    </row>
    <row r="6103" spans="1:13" x14ac:dyDescent="0.2">
      <c r="A6103" s="77">
        <v>61970</v>
      </c>
      <c r="B6103" s="78">
        <v>11599.232750000001</v>
      </c>
      <c r="C6103" s="79">
        <v>0.1871749677263192</v>
      </c>
      <c r="D6103" s="78">
        <v>6816.7</v>
      </c>
      <c r="E6103" s="79">
        <v>0.11</v>
      </c>
      <c r="F6103" s="90">
        <f t="shared" si="567"/>
        <v>55153.3</v>
      </c>
      <c r="G6103" s="90">
        <f t="shared" si="568"/>
        <v>50370.767249999997</v>
      </c>
      <c r="H6103" s="90">
        <f t="shared" si="565"/>
        <v>14297.797500000001</v>
      </c>
      <c r="I6103" s="90">
        <f t="shared" si="570"/>
        <v>12982.60099375</v>
      </c>
      <c r="J6103" s="90">
        <f t="shared" si="566"/>
        <v>-1315.1965062500003</v>
      </c>
      <c r="K6103" s="79">
        <f t="shared" si="569"/>
        <v>0.16595185160158143</v>
      </c>
      <c r="L6103" s="91">
        <v>0.27500000000000002</v>
      </c>
      <c r="M6103" s="92">
        <v>869.36</v>
      </c>
    </row>
    <row r="6104" spans="1:13" x14ac:dyDescent="0.2">
      <c r="A6104" s="73">
        <v>61980</v>
      </c>
      <c r="B6104" s="74">
        <v>11601.43275</v>
      </c>
      <c r="C6104" s="75">
        <v>0.18718026379477251</v>
      </c>
      <c r="D6104" s="74">
        <v>6817.8</v>
      </c>
      <c r="E6104" s="75">
        <v>0.11</v>
      </c>
      <c r="F6104" s="76">
        <f t="shared" si="567"/>
        <v>55162.2</v>
      </c>
      <c r="G6104" s="76">
        <f t="shared" si="568"/>
        <v>50378.56725</v>
      </c>
      <c r="H6104" s="76">
        <f t="shared" si="565"/>
        <v>14300.244999999999</v>
      </c>
      <c r="I6104" s="76">
        <f t="shared" si="570"/>
        <v>12984.745993750001</v>
      </c>
      <c r="J6104" s="76">
        <f t="shared" si="566"/>
        <v>-1315.4990062499983</v>
      </c>
      <c r="K6104" s="75">
        <f t="shared" si="569"/>
        <v>0.1659556912512101</v>
      </c>
      <c r="L6104" s="6">
        <v>0.27500000000000002</v>
      </c>
      <c r="M6104" s="93">
        <v>869.36</v>
      </c>
    </row>
    <row r="6105" spans="1:13" x14ac:dyDescent="0.2">
      <c r="A6105" s="77">
        <v>61990</v>
      </c>
      <c r="B6105" s="78">
        <v>11603.632750000001</v>
      </c>
      <c r="C6105" s="79">
        <v>0.18718555815454108</v>
      </c>
      <c r="D6105" s="78">
        <v>6818.9</v>
      </c>
      <c r="E6105" s="79">
        <v>0.11</v>
      </c>
      <c r="F6105" s="90">
        <f t="shared" si="567"/>
        <v>55171.1</v>
      </c>
      <c r="G6105" s="90">
        <f t="shared" si="568"/>
        <v>50386.367249999996</v>
      </c>
      <c r="H6105" s="90">
        <f t="shared" si="565"/>
        <v>14302.692500000001</v>
      </c>
      <c r="I6105" s="90">
        <f t="shared" si="570"/>
        <v>12986.890993749999</v>
      </c>
      <c r="J6105" s="90">
        <f t="shared" si="566"/>
        <v>-1315.8015062500017</v>
      </c>
      <c r="K6105" s="79">
        <f t="shared" si="569"/>
        <v>0.16595952966204225</v>
      </c>
      <c r="L6105" s="91">
        <v>0.27500000000000002</v>
      </c>
      <c r="M6105" s="92">
        <v>869.36</v>
      </c>
    </row>
    <row r="6106" spans="1:13" x14ac:dyDescent="0.2">
      <c r="A6106" s="73">
        <v>62000</v>
      </c>
      <c r="B6106" s="74">
        <v>11605.832750000001</v>
      </c>
      <c r="C6106" s="75">
        <v>0.18719085080645165</v>
      </c>
      <c r="D6106" s="74">
        <v>6820</v>
      </c>
      <c r="E6106" s="75">
        <v>0.11</v>
      </c>
      <c r="F6106" s="76">
        <f t="shared" si="567"/>
        <v>55180</v>
      </c>
      <c r="G6106" s="76">
        <f t="shared" si="568"/>
        <v>50394.167249999999</v>
      </c>
      <c r="H6106" s="76">
        <f t="shared" si="565"/>
        <v>14305.140000000001</v>
      </c>
      <c r="I6106" s="76">
        <f t="shared" si="570"/>
        <v>12989.03599375</v>
      </c>
      <c r="J6106" s="76">
        <f t="shared" si="566"/>
        <v>-1316.1040062500015</v>
      </c>
      <c r="K6106" s="75">
        <f t="shared" si="569"/>
        <v>0.16596336683467741</v>
      </c>
      <c r="L6106" s="6">
        <v>0.27500000000000002</v>
      </c>
      <c r="M6106" s="93">
        <v>869.36</v>
      </c>
    </row>
    <row r="6107" spans="1:13" x14ac:dyDescent="0.2">
      <c r="A6107" s="77">
        <v>62010</v>
      </c>
      <c r="B6107" s="78">
        <v>11608.032750000002</v>
      </c>
      <c r="C6107" s="79">
        <v>0.18719614175133045</v>
      </c>
      <c r="D6107" s="78">
        <v>6821.1</v>
      </c>
      <c r="E6107" s="79">
        <v>0.11</v>
      </c>
      <c r="F6107" s="90">
        <f t="shared" si="567"/>
        <v>55188.9</v>
      </c>
      <c r="G6107" s="90">
        <f t="shared" si="568"/>
        <v>50401.967250000002</v>
      </c>
      <c r="H6107" s="90">
        <f t="shared" si="565"/>
        <v>14307.587500000001</v>
      </c>
      <c r="I6107" s="90">
        <f t="shared" si="570"/>
        <v>12991.18099375</v>
      </c>
      <c r="J6107" s="90">
        <f t="shared" si="566"/>
        <v>-1316.4065062500013</v>
      </c>
      <c r="K6107" s="79">
        <f t="shared" si="569"/>
        <v>0.16596720276971458</v>
      </c>
      <c r="L6107" s="91">
        <v>0.27500000000000002</v>
      </c>
      <c r="M6107" s="92">
        <v>869.36</v>
      </c>
    </row>
    <row r="6108" spans="1:13" x14ac:dyDescent="0.2">
      <c r="A6108" s="73">
        <v>62020</v>
      </c>
      <c r="B6108" s="74">
        <v>11610.232750000001</v>
      </c>
      <c r="C6108" s="75">
        <v>0.18720143099000325</v>
      </c>
      <c r="D6108" s="74">
        <v>6822.2</v>
      </c>
      <c r="E6108" s="75">
        <v>0.11</v>
      </c>
      <c r="F6108" s="76">
        <f t="shared" si="567"/>
        <v>55197.8</v>
      </c>
      <c r="G6108" s="76">
        <f t="shared" si="568"/>
        <v>50409.767249999997</v>
      </c>
      <c r="H6108" s="76">
        <f t="shared" si="565"/>
        <v>14310.035000000002</v>
      </c>
      <c r="I6108" s="76">
        <f t="shared" si="570"/>
        <v>12993.325993750001</v>
      </c>
      <c r="J6108" s="76">
        <f t="shared" si="566"/>
        <v>-1316.709006250001</v>
      </c>
      <c r="K6108" s="75">
        <f t="shared" si="569"/>
        <v>0.16597103746775232</v>
      </c>
      <c r="L6108" s="6">
        <v>0.27500000000000002</v>
      </c>
      <c r="M6108" s="93">
        <v>869.36</v>
      </c>
    </row>
    <row r="6109" spans="1:13" x14ac:dyDescent="0.2">
      <c r="A6109" s="77">
        <v>62030</v>
      </c>
      <c r="B6109" s="78">
        <v>11612.43275</v>
      </c>
      <c r="C6109" s="79">
        <v>0.18720671852329518</v>
      </c>
      <c r="D6109" s="78">
        <v>6823.3</v>
      </c>
      <c r="E6109" s="79">
        <v>0.11</v>
      </c>
      <c r="F6109" s="90">
        <f t="shared" si="567"/>
        <v>55206.7</v>
      </c>
      <c r="G6109" s="90">
        <f t="shared" si="568"/>
        <v>50417.56725</v>
      </c>
      <c r="H6109" s="90">
        <f t="shared" si="565"/>
        <v>14312.4825</v>
      </c>
      <c r="I6109" s="90">
        <f t="shared" si="570"/>
        <v>12995.470993750001</v>
      </c>
      <c r="J6109" s="90">
        <f t="shared" si="566"/>
        <v>-1317.011506249999</v>
      </c>
      <c r="K6109" s="79">
        <f t="shared" si="569"/>
        <v>0.16597487092938901</v>
      </c>
      <c r="L6109" s="91">
        <v>0.27500000000000002</v>
      </c>
      <c r="M6109" s="92">
        <v>869.36</v>
      </c>
    </row>
    <row r="6110" spans="1:13" x14ac:dyDescent="0.2">
      <c r="A6110" s="73">
        <v>62040</v>
      </c>
      <c r="B6110" s="74">
        <v>11614.632750000001</v>
      </c>
      <c r="C6110" s="75">
        <v>0.18721200435203095</v>
      </c>
      <c r="D6110" s="74">
        <v>6824.4</v>
      </c>
      <c r="E6110" s="75">
        <v>0.11</v>
      </c>
      <c r="F6110" s="76">
        <f t="shared" si="567"/>
        <v>55215.6</v>
      </c>
      <c r="G6110" s="76">
        <f t="shared" si="568"/>
        <v>50425.367249999996</v>
      </c>
      <c r="H6110" s="76">
        <f t="shared" si="565"/>
        <v>14314.93</v>
      </c>
      <c r="I6110" s="76">
        <f t="shared" si="570"/>
        <v>12997.61599375</v>
      </c>
      <c r="J6110" s="76">
        <f t="shared" si="566"/>
        <v>-1317.3140062500006</v>
      </c>
      <c r="K6110" s="75">
        <f t="shared" si="569"/>
        <v>0.16597870315522245</v>
      </c>
      <c r="L6110" s="6">
        <v>0.27500000000000002</v>
      </c>
      <c r="M6110" s="93">
        <v>869.36</v>
      </c>
    </row>
    <row r="6111" spans="1:13" x14ac:dyDescent="0.2">
      <c r="A6111" s="77">
        <v>62050</v>
      </c>
      <c r="B6111" s="78">
        <v>11616.832750000001</v>
      </c>
      <c r="C6111" s="79">
        <v>0.18721728847703467</v>
      </c>
      <c r="D6111" s="78">
        <v>6825.5</v>
      </c>
      <c r="E6111" s="79">
        <v>0.11</v>
      </c>
      <c r="F6111" s="90">
        <f t="shared" si="567"/>
        <v>55224.5</v>
      </c>
      <c r="G6111" s="90">
        <f t="shared" si="568"/>
        <v>50433.167249999999</v>
      </c>
      <c r="H6111" s="90">
        <f t="shared" si="565"/>
        <v>14317.377500000001</v>
      </c>
      <c r="I6111" s="90">
        <f t="shared" si="570"/>
        <v>12999.76099375</v>
      </c>
      <c r="J6111" s="90">
        <f t="shared" si="566"/>
        <v>-1317.6165062500004</v>
      </c>
      <c r="K6111" s="79">
        <f t="shared" si="569"/>
        <v>0.16598253414585012</v>
      </c>
      <c r="L6111" s="91">
        <v>0.27500000000000002</v>
      </c>
      <c r="M6111" s="92">
        <v>869.36</v>
      </c>
    </row>
    <row r="6112" spans="1:13" x14ac:dyDescent="0.2">
      <c r="A6112" s="73">
        <v>62060</v>
      </c>
      <c r="B6112" s="74">
        <v>11619.032750000002</v>
      </c>
      <c r="C6112" s="75">
        <v>0.18722257089912991</v>
      </c>
      <c r="D6112" s="74">
        <v>6826.6</v>
      </c>
      <c r="E6112" s="75">
        <v>0.11</v>
      </c>
      <c r="F6112" s="76">
        <f t="shared" si="567"/>
        <v>55233.4</v>
      </c>
      <c r="G6112" s="76">
        <f t="shared" si="568"/>
        <v>50440.967250000002</v>
      </c>
      <c r="H6112" s="76">
        <f t="shared" si="565"/>
        <v>14319.825000000001</v>
      </c>
      <c r="I6112" s="76">
        <f t="shared" si="570"/>
        <v>13001.905993750001</v>
      </c>
      <c r="J6112" s="76">
        <f t="shared" si="566"/>
        <v>-1317.9190062500002</v>
      </c>
      <c r="K6112" s="75">
        <f t="shared" si="569"/>
        <v>0.16598636390186919</v>
      </c>
      <c r="L6112" s="6">
        <v>0.27500000000000002</v>
      </c>
      <c r="M6112" s="93">
        <v>869.36</v>
      </c>
    </row>
    <row r="6113" spans="1:13" x14ac:dyDescent="0.2">
      <c r="A6113" s="77">
        <v>62070</v>
      </c>
      <c r="B6113" s="78">
        <v>11621.232750000001</v>
      </c>
      <c r="C6113" s="79">
        <v>0.18722785161913968</v>
      </c>
      <c r="D6113" s="78">
        <v>6827.7</v>
      </c>
      <c r="E6113" s="79">
        <v>0.11</v>
      </c>
      <c r="F6113" s="90">
        <f t="shared" si="567"/>
        <v>55242.3</v>
      </c>
      <c r="G6113" s="90">
        <f t="shared" si="568"/>
        <v>50448.767249999997</v>
      </c>
      <c r="H6113" s="90">
        <f t="shared" si="565"/>
        <v>14322.272500000001</v>
      </c>
      <c r="I6113" s="90">
        <f t="shared" si="570"/>
        <v>13004.050993749999</v>
      </c>
      <c r="J6113" s="90">
        <f t="shared" si="566"/>
        <v>-1318.2215062500018</v>
      </c>
      <c r="K6113" s="79">
        <f t="shared" si="569"/>
        <v>0.16599019242387625</v>
      </c>
      <c r="L6113" s="91">
        <v>0.27500000000000002</v>
      </c>
      <c r="M6113" s="92">
        <v>869.36</v>
      </c>
    </row>
    <row r="6114" spans="1:13" x14ac:dyDescent="0.2">
      <c r="A6114" s="73">
        <v>62080</v>
      </c>
      <c r="B6114" s="74">
        <v>11623.43275</v>
      </c>
      <c r="C6114" s="75">
        <v>0.1872331306378866</v>
      </c>
      <c r="D6114" s="74">
        <v>6828.8</v>
      </c>
      <c r="E6114" s="75">
        <v>0.11</v>
      </c>
      <c r="F6114" s="76">
        <f t="shared" si="567"/>
        <v>55251.199999999997</v>
      </c>
      <c r="G6114" s="76">
        <f t="shared" si="568"/>
        <v>50456.56725</v>
      </c>
      <c r="H6114" s="76">
        <f t="shared" si="565"/>
        <v>14324.72</v>
      </c>
      <c r="I6114" s="76">
        <f t="shared" si="570"/>
        <v>13006.195993750001</v>
      </c>
      <c r="J6114" s="76">
        <f t="shared" si="566"/>
        <v>-1318.5240062499979</v>
      </c>
      <c r="K6114" s="75">
        <f t="shared" si="569"/>
        <v>0.16599401971246783</v>
      </c>
      <c r="L6114" s="6">
        <v>0.27500000000000002</v>
      </c>
      <c r="M6114" s="93">
        <v>869.36</v>
      </c>
    </row>
    <row r="6115" spans="1:13" x14ac:dyDescent="0.2">
      <c r="A6115" s="77">
        <v>62090</v>
      </c>
      <c r="B6115" s="78">
        <v>11625.632750000001</v>
      </c>
      <c r="C6115" s="79">
        <v>0.18723840795619262</v>
      </c>
      <c r="D6115" s="78">
        <v>6829.9</v>
      </c>
      <c r="E6115" s="79">
        <v>0.11</v>
      </c>
      <c r="F6115" s="90">
        <f t="shared" si="567"/>
        <v>55260.1</v>
      </c>
      <c r="G6115" s="90">
        <f t="shared" si="568"/>
        <v>50464.367249999996</v>
      </c>
      <c r="H6115" s="90">
        <f t="shared" si="565"/>
        <v>14327.1675</v>
      </c>
      <c r="I6115" s="90">
        <f t="shared" si="570"/>
        <v>13008.34099375</v>
      </c>
      <c r="J6115" s="90">
        <f t="shared" si="566"/>
        <v>-1318.8265062499995</v>
      </c>
      <c r="K6115" s="79">
        <f t="shared" si="569"/>
        <v>0.16599784576823967</v>
      </c>
      <c r="L6115" s="91">
        <v>0.27500000000000002</v>
      </c>
      <c r="M6115" s="92">
        <v>869.36</v>
      </c>
    </row>
    <row r="6116" spans="1:13" x14ac:dyDescent="0.2">
      <c r="A6116" s="73">
        <v>62100</v>
      </c>
      <c r="B6116" s="74">
        <v>11627.832750000001</v>
      </c>
      <c r="C6116" s="75">
        <v>0.18724368357487925</v>
      </c>
      <c r="D6116" s="74">
        <v>6831</v>
      </c>
      <c r="E6116" s="75">
        <v>0.11</v>
      </c>
      <c r="F6116" s="76">
        <f t="shared" si="567"/>
        <v>55269</v>
      </c>
      <c r="G6116" s="76">
        <f t="shared" si="568"/>
        <v>50472.167249999999</v>
      </c>
      <c r="H6116" s="76">
        <f t="shared" si="565"/>
        <v>14329.615</v>
      </c>
      <c r="I6116" s="76">
        <f t="shared" si="570"/>
        <v>13010.48599375</v>
      </c>
      <c r="J6116" s="76">
        <f t="shared" si="566"/>
        <v>-1319.1290062499993</v>
      </c>
      <c r="K6116" s="75">
        <f t="shared" si="569"/>
        <v>0.16600167059178747</v>
      </c>
      <c r="L6116" s="6">
        <v>0.27500000000000002</v>
      </c>
      <c r="M6116" s="93">
        <v>869.36</v>
      </c>
    </row>
    <row r="6117" spans="1:13" x14ac:dyDescent="0.2">
      <c r="A6117" s="77">
        <v>62110</v>
      </c>
      <c r="B6117" s="78">
        <v>11630.032750000002</v>
      </c>
      <c r="C6117" s="79">
        <v>0.18724895749476739</v>
      </c>
      <c r="D6117" s="78">
        <v>6832.1</v>
      </c>
      <c r="E6117" s="79">
        <v>0.11</v>
      </c>
      <c r="F6117" s="90">
        <f t="shared" si="567"/>
        <v>55277.9</v>
      </c>
      <c r="G6117" s="90">
        <f t="shared" si="568"/>
        <v>50479.967250000002</v>
      </c>
      <c r="H6117" s="90">
        <f t="shared" si="565"/>
        <v>14332.062500000002</v>
      </c>
      <c r="I6117" s="90">
        <f t="shared" si="570"/>
        <v>13012.630993750001</v>
      </c>
      <c r="J6117" s="90">
        <f t="shared" si="566"/>
        <v>-1319.4315062500009</v>
      </c>
      <c r="K6117" s="79">
        <f t="shared" si="569"/>
        <v>0.16600549418370636</v>
      </c>
      <c r="L6117" s="91">
        <v>0.27500000000000002</v>
      </c>
      <c r="M6117" s="92">
        <v>869.36</v>
      </c>
    </row>
    <row r="6118" spans="1:13" x14ac:dyDescent="0.2">
      <c r="A6118" s="73">
        <v>62120</v>
      </c>
      <c r="B6118" s="74">
        <v>11632.232750000001</v>
      </c>
      <c r="C6118" s="75">
        <v>0.18725422971667741</v>
      </c>
      <c r="D6118" s="74">
        <v>6833.2</v>
      </c>
      <c r="E6118" s="75">
        <v>0.11</v>
      </c>
      <c r="F6118" s="76">
        <f t="shared" si="567"/>
        <v>55286.8</v>
      </c>
      <c r="G6118" s="76">
        <f t="shared" si="568"/>
        <v>50487.767249999997</v>
      </c>
      <c r="H6118" s="76">
        <f t="shared" si="565"/>
        <v>14334.510000000002</v>
      </c>
      <c r="I6118" s="76">
        <f t="shared" si="570"/>
        <v>13014.77599375</v>
      </c>
      <c r="J6118" s="76">
        <f t="shared" si="566"/>
        <v>-1319.7340062500025</v>
      </c>
      <c r="K6118" s="75">
        <f t="shared" si="569"/>
        <v>0.16600931654459108</v>
      </c>
      <c r="L6118" s="6">
        <v>0.27500000000000002</v>
      </c>
      <c r="M6118" s="93">
        <v>869.36</v>
      </c>
    </row>
    <row r="6119" spans="1:13" x14ac:dyDescent="0.2">
      <c r="A6119" s="77">
        <v>62130</v>
      </c>
      <c r="B6119" s="78">
        <v>11634.43275</v>
      </c>
      <c r="C6119" s="79">
        <v>0.18725950024142926</v>
      </c>
      <c r="D6119" s="78">
        <v>6834.3</v>
      </c>
      <c r="E6119" s="79">
        <v>0.11</v>
      </c>
      <c r="F6119" s="90">
        <f t="shared" si="567"/>
        <v>55295.7</v>
      </c>
      <c r="G6119" s="90">
        <f t="shared" si="568"/>
        <v>50495.56725</v>
      </c>
      <c r="H6119" s="90">
        <f t="shared" si="565"/>
        <v>14336.9575</v>
      </c>
      <c r="I6119" s="90">
        <f t="shared" si="570"/>
        <v>13016.92099375</v>
      </c>
      <c r="J6119" s="90">
        <f t="shared" si="566"/>
        <v>-1320.0365062500005</v>
      </c>
      <c r="K6119" s="79">
        <f t="shared" si="569"/>
        <v>0.1660131376750362</v>
      </c>
      <c r="L6119" s="91">
        <v>0.27500000000000002</v>
      </c>
      <c r="M6119" s="92">
        <v>869.36</v>
      </c>
    </row>
    <row r="6120" spans="1:13" x14ac:dyDescent="0.2">
      <c r="A6120" s="73">
        <v>62140</v>
      </c>
      <c r="B6120" s="74">
        <v>11636.632750000001</v>
      </c>
      <c r="C6120" s="75">
        <v>0.1872647690698423</v>
      </c>
      <c r="D6120" s="74">
        <v>6835.4</v>
      </c>
      <c r="E6120" s="75">
        <v>0.11</v>
      </c>
      <c r="F6120" s="76">
        <f t="shared" si="567"/>
        <v>55304.6</v>
      </c>
      <c r="G6120" s="76">
        <f t="shared" si="568"/>
        <v>50503.367249999996</v>
      </c>
      <c r="H6120" s="76">
        <f t="shared" si="565"/>
        <v>14339.405000000001</v>
      </c>
      <c r="I6120" s="76">
        <f t="shared" si="570"/>
        <v>13019.065993749999</v>
      </c>
      <c r="J6120" s="76">
        <f t="shared" si="566"/>
        <v>-1320.3390062500021</v>
      </c>
      <c r="K6120" s="75">
        <f t="shared" si="569"/>
        <v>0.16601695757563564</v>
      </c>
      <c r="L6120" s="6">
        <v>0.27500000000000002</v>
      </c>
      <c r="M6120" s="93">
        <v>869.36</v>
      </c>
    </row>
    <row r="6121" spans="1:13" x14ac:dyDescent="0.2">
      <c r="A6121" s="77">
        <v>62150</v>
      </c>
      <c r="B6121" s="78">
        <v>11638.832750000001</v>
      </c>
      <c r="C6121" s="79">
        <v>0.18727003620273533</v>
      </c>
      <c r="D6121" s="78">
        <v>6836.5</v>
      </c>
      <c r="E6121" s="79">
        <v>0.11</v>
      </c>
      <c r="F6121" s="90">
        <f t="shared" si="567"/>
        <v>55313.5</v>
      </c>
      <c r="G6121" s="90">
        <f t="shared" si="568"/>
        <v>50511.167249999999</v>
      </c>
      <c r="H6121" s="90">
        <f t="shared" si="565"/>
        <v>14341.852500000001</v>
      </c>
      <c r="I6121" s="90">
        <f t="shared" si="570"/>
        <v>13021.210993750001</v>
      </c>
      <c r="J6121" s="90">
        <f t="shared" si="566"/>
        <v>-1320.64150625</v>
      </c>
      <c r="K6121" s="79">
        <f t="shared" si="569"/>
        <v>0.16602077624698314</v>
      </c>
      <c r="L6121" s="91">
        <v>0.27500000000000002</v>
      </c>
      <c r="M6121" s="92">
        <v>869.36</v>
      </c>
    </row>
    <row r="6122" spans="1:13" x14ac:dyDescent="0.2">
      <c r="A6122" s="73">
        <v>62160</v>
      </c>
      <c r="B6122" s="74">
        <v>11641.032750000002</v>
      </c>
      <c r="C6122" s="75">
        <v>0.18727530164092668</v>
      </c>
      <c r="D6122" s="74">
        <v>6837.6</v>
      </c>
      <c r="E6122" s="75">
        <v>0.11</v>
      </c>
      <c r="F6122" s="76">
        <f t="shared" si="567"/>
        <v>55322.400000000001</v>
      </c>
      <c r="G6122" s="76">
        <f t="shared" si="568"/>
        <v>50518.967250000002</v>
      </c>
      <c r="H6122" s="76">
        <f t="shared" si="565"/>
        <v>14344.300000000001</v>
      </c>
      <c r="I6122" s="76">
        <f t="shared" si="570"/>
        <v>13023.355993750001</v>
      </c>
      <c r="J6122" s="76">
        <f t="shared" si="566"/>
        <v>-1320.9440062499998</v>
      </c>
      <c r="K6122" s="75">
        <f t="shared" si="569"/>
        <v>0.16602459368967185</v>
      </c>
      <c r="L6122" s="6">
        <v>0.27500000000000002</v>
      </c>
      <c r="M6122" s="93">
        <v>869.36</v>
      </c>
    </row>
    <row r="6123" spans="1:13" x14ac:dyDescent="0.2">
      <c r="A6123" s="77">
        <v>62170</v>
      </c>
      <c r="B6123" s="78">
        <v>11643.232750000001</v>
      </c>
      <c r="C6123" s="79">
        <v>0.18728056538523405</v>
      </c>
      <c r="D6123" s="78">
        <v>6838.7</v>
      </c>
      <c r="E6123" s="79">
        <v>0.11</v>
      </c>
      <c r="F6123" s="90">
        <f t="shared" si="567"/>
        <v>55331.3</v>
      </c>
      <c r="G6123" s="90">
        <f t="shared" si="568"/>
        <v>50526.767249999997</v>
      </c>
      <c r="H6123" s="90">
        <f t="shared" si="565"/>
        <v>14346.747500000001</v>
      </c>
      <c r="I6123" s="90">
        <f t="shared" si="570"/>
        <v>13025.50099375</v>
      </c>
      <c r="J6123" s="90">
        <f t="shared" si="566"/>
        <v>-1321.2465062500014</v>
      </c>
      <c r="K6123" s="79">
        <f t="shared" si="569"/>
        <v>0.16602840990429468</v>
      </c>
      <c r="L6123" s="91">
        <v>0.27500000000000002</v>
      </c>
      <c r="M6123" s="92">
        <v>869.36</v>
      </c>
    </row>
    <row r="6124" spans="1:13" x14ac:dyDescent="0.2">
      <c r="A6124" s="73">
        <v>62180</v>
      </c>
      <c r="B6124" s="74">
        <v>11645.43275</v>
      </c>
      <c r="C6124" s="75">
        <v>0.18728582743647476</v>
      </c>
      <c r="D6124" s="74">
        <v>6839.8</v>
      </c>
      <c r="E6124" s="75">
        <v>0.11</v>
      </c>
      <c r="F6124" s="76">
        <f t="shared" si="567"/>
        <v>55340.2</v>
      </c>
      <c r="G6124" s="76">
        <f t="shared" si="568"/>
        <v>50534.56725</v>
      </c>
      <c r="H6124" s="76">
        <f t="shared" si="565"/>
        <v>14349.195</v>
      </c>
      <c r="I6124" s="76">
        <f t="shared" si="570"/>
        <v>13027.64599375</v>
      </c>
      <c r="J6124" s="76">
        <f t="shared" si="566"/>
        <v>-1321.5490062499994</v>
      </c>
      <c r="K6124" s="75">
        <f t="shared" si="569"/>
        <v>0.1660322248914442</v>
      </c>
      <c r="L6124" s="6">
        <v>0.27500000000000002</v>
      </c>
      <c r="M6124" s="93">
        <v>869.36</v>
      </c>
    </row>
    <row r="6125" spans="1:13" x14ac:dyDescent="0.2">
      <c r="A6125" s="77">
        <v>62190</v>
      </c>
      <c r="B6125" s="78">
        <v>11647.632750000001</v>
      </c>
      <c r="C6125" s="79">
        <v>0.18729108779546552</v>
      </c>
      <c r="D6125" s="78">
        <v>6840.9</v>
      </c>
      <c r="E6125" s="79">
        <v>0.11</v>
      </c>
      <c r="F6125" s="90">
        <f t="shared" si="567"/>
        <v>55349.1</v>
      </c>
      <c r="G6125" s="90">
        <f t="shared" si="568"/>
        <v>50542.367249999996</v>
      </c>
      <c r="H6125" s="90">
        <f t="shared" si="565"/>
        <v>14351.6425</v>
      </c>
      <c r="I6125" s="90">
        <f t="shared" si="570"/>
        <v>13029.790993749999</v>
      </c>
      <c r="J6125" s="90">
        <f t="shared" si="566"/>
        <v>-1321.851506250001</v>
      </c>
      <c r="K6125" s="79">
        <f t="shared" si="569"/>
        <v>0.16603603865171249</v>
      </c>
      <c r="L6125" s="91">
        <v>0.27500000000000002</v>
      </c>
      <c r="M6125" s="92">
        <v>869.36</v>
      </c>
    </row>
    <row r="6126" spans="1:13" x14ac:dyDescent="0.2">
      <c r="A6126" s="73">
        <v>62200</v>
      </c>
      <c r="B6126" s="74">
        <v>11649.832750000001</v>
      </c>
      <c r="C6126" s="75">
        <v>0.18729634646302254</v>
      </c>
      <c r="D6126" s="74">
        <v>6842</v>
      </c>
      <c r="E6126" s="75">
        <v>0.11</v>
      </c>
      <c r="F6126" s="76">
        <f t="shared" si="567"/>
        <v>55358</v>
      </c>
      <c r="G6126" s="76">
        <f t="shared" si="568"/>
        <v>50550.167249999999</v>
      </c>
      <c r="H6126" s="76">
        <f t="shared" si="565"/>
        <v>14354.09</v>
      </c>
      <c r="I6126" s="76">
        <f t="shared" si="570"/>
        <v>13031.935993749999</v>
      </c>
      <c r="J6126" s="76">
        <f t="shared" si="566"/>
        <v>-1322.1540062500007</v>
      </c>
      <c r="K6126" s="75">
        <f t="shared" si="569"/>
        <v>0.16603985118569134</v>
      </c>
      <c r="L6126" s="6">
        <v>0.27500000000000002</v>
      </c>
      <c r="M6126" s="93">
        <v>869.36</v>
      </c>
    </row>
    <row r="6127" spans="1:13" x14ac:dyDescent="0.2">
      <c r="A6127" s="77">
        <v>62210</v>
      </c>
      <c r="B6127" s="78">
        <v>11652.032750000002</v>
      </c>
      <c r="C6127" s="79">
        <v>0.18730160343996147</v>
      </c>
      <c r="D6127" s="78">
        <v>6843.1</v>
      </c>
      <c r="E6127" s="79">
        <v>0.11</v>
      </c>
      <c r="F6127" s="90">
        <f t="shared" si="567"/>
        <v>55366.9</v>
      </c>
      <c r="G6127" s="90">
        <f t="shared" si="568"/>
        <v>50557.967250000002</v>
      </c>
      <c r="H6127" s="90">
        <f t="shared" si="565"/>
        <v>14356.5375</v>
      </c>
      <c r="I6127" s="90">
        <f t="shared" si="570"/>
        <v>13034.080993750002</v>
      </c>
      <c r="J6127" s="90">
        <f t="shared" si="566"/>
        <v>-1322.4565062499987</v>
      </c>
      <c r="K6127" s="79">
        <f t="shared" si="569"/>
        <v>0.16604366249397209</v>
      </c>
      <c r="L6127" s="91">
        <v>0.27500000000000002</v>
      </c>
      <c r="M6127" s="92">
        <v>869.36</v>
      </c>
    </row>
    <row r="6128" spans="1:13" x14ac:dyDescent="0.2">
      <c r="A6128" s="73">
        <v>62220</v>
      </c>
      <c r="B6128" s="74">
        <v>11654.232750000001</v>
      </c>
      <c r="C6128" s="75">
        <v>0.1873068587270974</v>
      </c>
      <c r="D6128" s="74">
        <v>6844.2</v>
      </c>
      <c r="E6128" s="75">
        <v>0.11</v>
      </c>
      <c r="F6128" s="76">
        <f t="shared" si="567"/>
        <v>55375.8</v>
      </c>
      <c r="G6128" s="76">
        <f t="shared" si="568"/>
        <v>50565.767249999997</v>
      </c>
      <c r="H6128" s="76">
        <f t="shared" si="565"/>
        <v>14358.985000000001</v>
      </c>
      <c r="I6128" s="76">
        <f t="shared" si="570"/>
        <v>13036.22599375</v>
      </c>
      <c r="J6128" s="76">
        <f t="shared" si="566"/>
        <v>-1322.7590062500003</v>
      </c>
      <c r="K6128" s="75">
        <f t="shared" si="569"/>
        <v>0.16604747257714561</v>
      </c>
      <c r="L6128" s="6">
        <v>0.27500000000000002</v>
      </c>
      <c r="M6128" s="93">
        <v>869.36</v>
      </c>
    </row>
    <row r="6129" spans="1:13" x14ac:dyDescent="0.2">
      <c r="A6129" s="77">
        <v>62230</v>
      </c>
      <c r="B6129" s="78">
        <v>11656.43275</v>
      </c>
      <c r="C6129" s="79">
        <v>0.18731211232524506</v>
      </c>
      <c r="D6129" s="78">
        <v>6845.3</v>
      </c>
      <c r="E6129" s="79">
        <v>0.11</v>
      </c>
      <c r="F6129" s="90">
        <f t="shared" si="567"/>
        <v>55384.7</v>
      </c>
      <c r="G6129" s="90">
        <f t="shared" si="568"/>
        <v>50573.56725</v>
      </c>
      <c r="H6129" s="90">
        <f t="shared" ref="H6129:H6192" si="571">+F6129*L6129-M6129</f>
        <v>14361.432499999999</v>
      </c>
      <c r="I6129" s="90">
        <f t="shared" si="570"/>
        <v>13038.370993750001</v>
      </c>
      <c r="J6129" s="90">
        <f t="shared" si="566"/>
        <v>-1323.0615062499983</v>
      </c>
      <c r="K6129" s="79">
        <f t="shared" si="569"/>
        <v>0.16605128143580269</v>
      </c>
      <c r="L6129" s="91">
        <v>0.27500000000000002</v>
      </c>
      <c r="M6129" s="92">
        <v>869.36</v>
      </c>
    </row>
    <row r="6130" spans="1:13" x14ac:dyDescent="0.2">
      <c r="A6130" s="73">
        <v>62240</v>
      </c>
      <c r="B6130" s="74">
        <v>11658.632750000001</v>
      </c>
      <c r="C6130" s="75">
        <v>0.18731736423521853</v>
      </c>
      <c r="D6130" s="74">
        <v>6846.4</v>
      </c>
      <c r="E6130" s="75">
        <v>0.11</v>
      </c>
      <c r="F6130" s="76">
        <f t="shared" si="567"/>
        <v>55393.599999999999</v>
      </c>
      <c r="G6130" s="76">
        <f t="shared" si="568"/>
        <v>50581.367249999996</v>
      </c>
      <c r="H6130" s="76">
        <f t="shared" si="571"/>
        <v>14363.880000000001</v>
      </c>
      <c r="I6130" s="76">
        <f t="shared" si="570"/>
        <v>13040.515993749999</v>
      </c>
      <c r="J6130" s="76">
        <f t="shared" ref="J6130:J6193" si="572">+I6130-H6130</f>
        <v>-1323.3640062500017</v>
      </c>
      <c r="K6130" s="75">
        <f t="shared" si="569"/>
        <v>0.1660550890705334</v>
      </c>
      <c r="L6130" s="6">
        <v>0.27500000000000002</v>
      </c>
      <c r="M6130" s="93">
        <v>869.36</v>
      </c>
    </row>
    <row r="6131" spans="1:13" x14ac:dyDescent="0.2">
      <c r="A6131" s="77">
        <v>62250</v>
      </c>
      <c r="B6131" s="78">
        <v>11660.832750000001</v>
      </c>
      <c r="C6131" s="79">
        <v>0.18732261445783135</v>
      </c>
      <c r="D6131" s="78">
        <v>6847.5</v>
      </c>
      <c r="E6131" s="79">
        <v>0.11</v>
      </c>
      <c r="F6131" s="90">
        <f t="shared" si="567"/>
        <v>55402.5</v>
      </c>
      <c r="G6131" s="90">
        <f t="shared" si="568"/>
        <v>50589.167249999999</v>
      </c>
      <c r="H6131" s="90">
        <f t="shared" si="571"/>
        <v>14366.327500000001</v>
      </c>
      <c r="I6131" s="90">
        <f t="shared" si="570"/>
        <v>13042.66099375</v>
      </c>
      <c r="J6131" s="90">
        <f t="shared" si="572"/>
        <v>-1323.6665062500015</v>
      </c>
      <c r="K6131" s="79">
        <f t="shared" si="569"/>
        <v>0.1660588954819277</v>
      </c>
      <c r="L6131" s="91">
        <v>0.27500000000000002</v>
      </c>
      <c r="M6131" s="92">
        <v>869.36</v>
      </c>
    </row>
    <row r="6132" spans="1:13" x14ac:dyDescent="0.2">
      <c r="A6132" s="73">
        <v>62260</v>
      </c>
      <c r="B6132" s="74">
        <v>11663.032750000002</v>
      </c>
      <c r="C6132" s="75">
        <v>0.18732786299389659</v>
      </c>
      <c r="D6132" s="74">
        <v>6848.6</v>
      </c>
      <c r="E6132" s="75">
        <v>0.11</v>
      </c>
      <c r="F6132" s="76">
        <f t="shared" si="567"/>
        <v>55411.4</v>
      </c>
      <c r="G6132" s="76">
        <f t="shared" si="568"/>
        <v>50596.967250000002</v>
      </c>
      <c r="H6132" s="76">
        <f t="shared" si="571"/>
        <v>14368.775000000001</v>
      </c>
      <c r="I6132" s="76">
        <f t="shared" si="570"/>
        <v>13044.80599375</v>
      </c>
      <c r="J6132" s="76">
        <f t="shared" si="572"/>
        <v>-1323.9690062500013</v>
      </c>
      <c r="K6132" s="75">
        <f t="shared" si="569"/>
        <v>0.16606270067057502</v>
      </c>
      <c r="L6132" s="6">
        <v>0.27500000000000002</v>
      </c>
      <c r="M6132" s="93">
        <v>869.36</v>
      </c>
    </row>
    <row r="6133" spans="1:13" x14ac:dyDescent="0.2">
      <c r="A6133" s="77">
        <v>62270</v>
      </c>
      <c r="B6133" s="78">
        <v>11665.232750000001</v>
      </c>
      <c r="C6133" s="79">
        <v>0.18733310984422677</v>
      </c>
      <c r="D6133" s="78">
        <v>6849.7</v>
      </c>
      <c r="E6133" s="79">
        <v>0.11</v>
      </c>
      <c r="F6133" s="90">
        <f t="shared" si="567"/>
        <v>55420.3</v>
      </c>
      <c r="G6133" s="90">
        <f t="shared" si="568"/>
        <v>50604.767249999997</v>
      </c>
      <c r="H6133" s="90">
        <f t="shared" si="571"/>
        <v>14371.222500000002</v>
      </c>
      <c r="I6133" s="90">
        <f t="shared" si="570"/>
        <v>13046.950993750001</v>
      </c>
      <c r="J6133" s="90">
        <f t="shared" si="572"/>
        <v>-1324.271506250001</v>
      </c>
      <c r="K6133" s="79">
        <f t="shared" si="569"/>
        <v>0.1660665046370644</v>
      </c>
      <c r="L6133" s="91">
        <v>0.27500000000000002</v>
      </c>
      <c r="M6133" s="92">
        <v>869.36</v>
      </c>
    </row>
    <row r="6134" spans="1:13" x14ac:dyDescent="0.2">
      <c r="A6134" s="73">
        <v>62280</v>
      </c>
      <c r="B6134" s="74">
        <v>11667.43275</v>
      </c>
      <c r="C6134" s="75">
        <v>0.18733835500963392</v>
      </c>
      <c r="D6134" s="74">
        <v>6850.8</v>
      </c>
      <c r="E6134" s="75">
        <v>0.11</v>
      </c>
      <c r="F6134" s="76">
        <f t="shared" si="567"/>
        <v>55429.2</v>
      </c>
      <c r="G6134" s="76">
        <f t="shared" si="568"/>
        <v>50612.56725</v>
      </c>
      <c r="H6134" s="76">
        <f t="shared" si="571"/>
        <v>14373.67</v>
      </c>
      <c r="I6134" s="76">
        <f t="shared" si="570"/>
        <v>13049.095993750001</v>
      </c>
      <c r="J6134" s="76">
        <f t="shared" si="572"/>
        <v>-1324.574006249999</v>
      </c>
      <c r="K6134" s="75">
        <f t="shared" si="569"/>
        <v>0.16607030738198461</v>
      </c>
      <c r="L6134" s="6">
        <v>0.27500000000000002</v>
      </c>
      <c r="M6134" s="93">
        <v>869.36</v>
      </c>
    </row>
    <row r="6135" spans="1:13" x14ac:dyDescent="0.2">
      <c r="A6135" s="77">
        <v>62290</v>
      </c>
      <c r="B6135" s="78">
        <v>11669.632750000001</v>
      </c>
      <c r="C6135" s="79">
        <v>0.18734359849092955</v>
      </c>
      <c r="D6135" s="78">
        <v>6851.9</v>
      </c>
      <c r="E6135" s="79">
        <v>0.11</v>
      </c>
      <c r="F6135" s="90">
        <f t="shared" si="567"/>
        <v>55438.1</v>
      </c>
      <c r="G6135" s="90">
        <f t="shared" si="568"/>
        <v>50620.367249999996</v>
      </c>
      <c r="H6135" s="90">
        <f t="shared" si="571"/>
        <v>14376.1175</v>
      </c>
      <c r="I6135" s="90">
        <f t="shared" si="570"/>
        <v>13051.24099375</v>
      </c>
      <c r="J6135" s="90">
        <f t="shared" si="572"/>
        <v>-1324.8765062500006</v>
      </c>
      <c r="K6135" s="79">
        <f t="shared" si="569"/>
        <v>0.16607410890592392</v>
      </c>
      <c r="L6135" s="91">
        <v>0.27500000000000002</v>
      </c>
      <c r="M6135" s="92">
        <v>869.36</v>
      </c>
    </row>
    <row r="6136" spans="1:13" x14ac:dyDescent="0.2">
      <c r="A6136" s="73">
        <v>62300</v>
      </c>
      <c r="B6136" s="74">
        <v>11671.832750000001</v>
      </c>
      <c r="C6136" s="75">
        <v>0.18734884028892457</v>
      </c>
      <c r="D6136" s="74">
        <v>6853</v>
      </c>
      <c r="E6136" s="75">
        <v>0.11</v>
      </c>
      <c r="F6136" s="76">
        <f t="shared" si="567"/>
        <v>55447</v>
      </c>
      <c r="G6136" s="76">
        <f t="shared" si="568"/>
        <v>50628.167249999999</v>
      </c>
      <c r="H6136" s="76">
        <f t="shared" si="571"/>
        <v>14378.565000000001</v>
      </c>
      <c r="I6136" s="76">
        <f t="shared" si="570"/>
        <v>13053.38599375</v>
      </c>
      <c r="J6136" s="76">
        <f t="shared" si="572"/>
        <v>-1325.1790062500004</v>
      </c>
      <c r="K6136" s="75">
        <f t="shared" si="569"/>
        <v>0.16607790920947033</v>
      </c>
      <c r="L6136" s="6">
        <v>0.27500000000000002</v>
      </c>
      <c r="M6136" s="93">
        <v>869.36</v>
      </c>
    </row>
    <row r="6137" spans="1:13" x14ac:dyDescent="0.2">
      <c r="A6137" s="77">
        <v>62310</v>
      </c>
      <c r="B6137" s="78">
        <v>11674.032750000002</v>
      </c>
      <c r="C6137" s="79">
        <v>0.1873540804044295</v>
      </c>
      <c r="D6137" s="78">
        <v>6854.1</v>
      </c>
      <c r="E6137" s="79">
        <v>0.11</v>
      </c>
      <c r="F6137" s="90">
        <f t="shared" si="567"/>
        <v>55455.9</v>
      </c>
      <c r="G6137" s="90">
        <f t="shared" si="568"/>
        <v>50635.967250000002</v>
      </c>
      <c r="H6137" s="90">
        <f t="shared" si="571"/>
        <v>14381.012500000001</v>
      </c>
      <c r="I6137" s="90">
        <f t="shared" si="570"/>
        <v>13055.530993750001</v>
      </c>
      <c r="J6137" s="90">
        <f t="shared" si="572"/>
        <v>-1325.4815062500002</v>
      </c>
      <c r="K6137" s="79">
        <f t="shared" si="569"/>
        <v>0.16608170829321139</v>
      </c>
      <c r="L6137" s="91">
        <v>0.27500000000000002</v>
      </c>
      <c r="M6137" s="92">
        <v>869.36</v>
      </c>
    </row>
    <row r="6138" spans="1:13" x14ac:dyDescent="0.2">
      <c r="A6138" s="73">
        <v>62320</v>
      </c>
      <c r="B6138" s="74">
        <v>11676.232750000001</v>
      </c>
      <c r="C6138" s="75">
        <v>0.18735931883825419</v>
      </c>
      <c r="D6138" s="74">
        <v>6855.2</v>
      </c>
      <c r="E6138" s="75">
        <v>0.11</v>
      </c>
      <c r="F6138" s="76">
        <f t="shared" si="567"/>
        <v>55464.800000000003</v>
      </c>
      <c r="G6138" s="76">
        <f t="shared" si="568"/>
        <v>50643.767249999997</v>
      </c>
      <c r="H6138" s="76">
        <f t="shared" si="571"/>
        <v>14383.460000000001</v>
      </c>
      <c r="I6138" s="76">
        <f t="shared" si="570"/>
        <v>13057.675993749999</v>
      </c>
      <c r="J6138" s="76">
        <f t="shared" si="572"/>
        <v>-1325.7840062500018</v>
      </c>
      <c r="K6138" s="75">
        <f t="shared" si="569"/>
        <v>0.16608550615773426</v>
      </c>
      <c r="L6138" s="6">
        <v>0.27500000000000002</v>
      </c>
      <c r="M6138" s="93">
        <v>869.36</v>
      </c>
    </row>
    <row r="6139" spans="1:13" x14ac:dyDescent="0.2">
      <c r="A6139" s="77">
        <v>62330</v>
      </c>
      <c r="B6139" s="78">
        <v>11678.43275</v>
      </c>
      <c r="C6139" s="79">
        <v>0.1873645555912081</v>
      </c>
      <c r="D6139" s="78">
        <v>6856.3</v>
      </c>
      <c r="E6139" s="79">
        <v>0.11</v>
      </c>
      <c r="F6139" s="90">
        <f t="shared" si="567"/>
        <v>55473.7</v>
      </c>
      <c r="G6139" s="90">
        <f t="shared" si="568"/>
        <v>50651.56725</v>
      </c>
      <c r="H6139" s="90">
        <f t="shared" si="571"/>
        <v>14385.907499999999</v>
      </c>
      <c r="I6139" s="90">
        <f t="shared" si="570"/>
        <v>13059.820993750001</v>
      </c>
      <c r="J6139" s="90">
        <f t="shared" si="572"/>
        <v>-1326.0865062499979</v>
      </c>
      <c r="K6139" s="79">
        <f t="shared" si="569"/>
        <v>0.16608930280362588</v>
      </c>
      <c r="L6139" s="91">
        <v>0.27500000000000002</v>
      </c>
      <c r="M6139" s="92">
        <v>869.36</v>
      </c>
    </row>
    <row r="6140" spans="1:13" x14ac:dyDescent="0.2">
      <c r="A6140" s="73">
        <v>62340</v>
      </c>
      <c r="B6140" s="74">
        <v>11680.632750000001</v>
      </c>
      <c r="C6140" s="75">
        <v>0.18736979066410012</v>
      </c>
      <c r="D6140" s="74">
        <v>6857.4</v>
      </c>
      <c r="E6140" s="75">
        <v>0.11</v>
      </c>
      <c r="F6140" s="76">
        <f t="shared" si="567"/>
        <v>55482.6</v>
      </c>
      <c r="G6140" s="76">
        <f t="shared" si="568"/>
        <v>50659.367249999996</v>
      </c>
      <c r="H6140" s="76">
        <f t="shared" si="571"/>
        <v>14388.355</v>
      </c>
      <c r="I6140" s="76">
        <f t="shared" si="570"/>
        <v>13061.96599375</v>
      </c>
      <c r="J6140" s="76">
        <f t="shared" si="572"/>
        <v>-1326.3890062499995</v>
      </c>
      <c r="K6140" s="75">
        <f t="shared" si="569"/>
        <v>0.16609309823147259</v>
      </c>
      <c r="L6140" s="6">
        <v>0.27500000000000002</v>
      </c>
      <c r="M6140" s="93">
        <v>869.36</v>
      </c>
    </row>
    <row r="6141" spans="1:13" x14ac:dyDescent="0.2">
      <c r="A6141" s="77">
        <v>62350</v>
      </c>
      <c r="B6141" s="78">
        <v>11682.832750000001</v>
      </c>
      <c r="C6141" s="79">
        <v>0.18737502405773859</v>
      </c>
      <c r="D6141" s="78">
        <v>6858.5</v>
      </c>
      <c r="E6141" s="79">
        <v>0.11</v>
      </c>
      <c r="F6141" s="90">
        <f t="shared" si="567"/>
        <v>55491.5</v>
      </c>
      <c r="G6141" s="90">
        <f t="shared" si="568"/>
        <v>50667.167249999999</v>
      </c>
      <c r="H6141" s="90">
        <f t="shared" si="571"/>
        <v>14390.8025</v>
      </c>
      <c r="I6141" s="90">
        <f t="shared" si="570"/>
        <v>13064.11099375</v>
      </c>
      <c r="J6141" s="90">
        <f t="shared" si="572"/>
        <v>-1326.6915062499993</v>
      </c>
      <c r="K6141" s="79">
        <f t="shared" si="569"/>
        <v>0.16609689244186049</v>
      </c>
      <c r="L6141" s="91">
        <v>0.27500000000000002</v>
      </c>
      <c r="M6141" s="92">
        <v>869.36</v>
      </c>
    </row>
    <row r="6142" spans="1:13" x14ac:dyDescent="0.2">
      <c r="A6142" s="73">
        <v>62360</v>
      </c>
      <c r="B6142" s="74">
        <v>11685.032750000002</v>
      </c>
      <c r="C6142" s="75">
        <v>0.18738025577293141</v>
      </c>
      <c r="D6142" s="74">
        <v>6859.6</v>
      </c>
      <c r="E6142" s="75">
        <v>0.11</v>
      </c>
      <c r="F6142" s="76">
        <f t="shared" si="567"/>
        <v>55500.4</v>
      </c>
      <c r="G6142" s="76">
        <f t="shared" si="568"/>
        <v>50674.967250000002</v>
      </c>
      <c r="H6142" s="76">
        <f t="shared" si="571"/>
        <v>14393.250000000002</v>
      </c>
      <c r="I6142" s="76">
        <f t="shared" si="570"/>
        <v>13066.255993750001</v>
      </c>
      <c r="J6142" s="76">
        <f t="shared" si="572"/>
        <v>-1326.9940062500009</v>
      </c>
      <c r="K6142" s="75">
        <f t="shared" si="569"/>
        <v>0.16610068543537526</v>
      </c>
      <c r="L6142" s="6">
        <v>0.27500000000000002</v>
      </c>
      <c r="M6142" s="93">
        <v>869.36</v>
      </c>
    </row>
    <row r="6143" spans="1:13" x14ac:dyDescent="0.2">
      <c r="A6143" s="77">
        <v>62370</v>
      </c>
      <c r="B6143" s="78">
        <v>11687.232750000001</v>
      </c>
      <c r="C6143" s="79">
        <v>0.18738548581048584</v>
      </c>
      <c r="D6143" s="78">
        <v>6860.7</v>
      </c>
      <c r="E6143" s="79">
        <v>0.11</v>
      </c>
      <c r="F6143" s="90">
        <f t="shared" si="567"/>
        <v>55509.3</v>
      </c>
      <c r="G6143" s="90">
        <f t="shared" si="568"/>
        <v>50682.767249999997</v>
      </c>
      <c r="H6143" s="90">
        <f t="shared" si="571"/>
        <v>14395.697500000002</v>
      </c>
      <c r="I6143" s="90">
        <f t="shared" si="570"/>
        <v>13068.40099375</v>
      </c>
      <c r="J6143" s="90">
        <f t="shared" si="572"/>
        <v>-1327.2965062500025</v>
      </c>
      <c r="K6143" s="79">
        <f t="shared" si="569"/>
        <v>0.16610447721260219</v>
      </c>
      <c r="L6143" s="91">
        <v>0.27500000000000002</v>
      </c>
      <c r="M6143" s="92">
        <v>869.36</v>
      </c>
    </row>
    <row r="6144" spans="1:13" x14ac:dyDescent="0.2">
      <c r="A6144" s="73">
        <v>62380</v>
      </c>
      <c r="B6144" s="74">
        <v>11689.43275</v>
      </c>
      <c r="C6144" s="75">
        <v>0.18739071417120873</v>
      </c>
      <c r="D6144" s="74">
        <v>6861.8</v>
      </c>
      <c r="E6144" s="75">
        <v>0.11</v>
      </c>
      <c r="F6144" s="76">
        <f t="shared" si="567"/>
        <v>55518.2</v>
      </c>
      <c r="G6144" s="76">
        <f t="shared" si="568"/>
        <v>50690.56725</v>
      </c>
      <c r="H6144" s="76">
        <f t="shared" si="571"/>
        <v>14398.145</v>
      </c>
      <c r="I6144" s="76">
        <f t="shared" si="570"/>
        <v>13070.54599375</v>
      </c>
      <c r="J6144" s="76">
        <f t="shared" si="572"/>
        <v>-1327.5990062500005</v>
      </c>
      <c r="K6144" s="75">
        <f t="shared" si="569"/>
        <v>0.16610826777412632</v>
      </c>
      <c r="L6144" s="6">
        <v>0.27500000000000002</v>
      </c>
      <c r="M6144" s="93">
        <v>869.36</v>
      </c>
    </row>
    <row r="6145" spans="1:13" x14ac:dyDescent="0.2">
      <c r="A6145" s="77">
        <v>62390</v>
      </c>
      <c r="B6145" s="78">
        <v>11691.632750000001</v>
      </c>
      <c r="C6145" s="79">
        <v>0.18739594085590641</v>
      </c>
      <c r="D6145" s="78">
        <v>6862.9</v>
      </c>
      <c r="E6145" s="79">
        <v>0.11</v>
      </c>
      <c r="F6145" s="90">
        <f t="shared" si="567"/>
        <v>55527.1</v>
      </c>
      <c r="G6145" s="90">
        <f t="shared" si="568"/>
        <v>50698.367249999996</v>
      </c>
      <c r="H6145" s="90">
        <f t="shared" si="571"/>
        <v>14400.592500000001</v>
      </c>
      <c r="I6145" s="90">
        <f t="shared" si="570"/>
        <v>13072.690993749999</v>
      </c>
      <c r="J6145" s="90">
        <f t="shared" si="572"/>
        <v>-1327.9015062500021</v>
      </c>
      <c r="K6145" s="79">
        <f t="shared" si="569"/>
        <v>0.16611205712053212</v>
      </c>
      <c r="L6145" s="91">
        <v>0.27500000000000002</v>
      </c>
      <c r="M6145" s="92">
        <v>869.36</v>
      </c>
    </row>
    <row r="6146" spans="1:13" x14ac:dyDescent="0.2">
      <c r="A6146" s="73">
        <v>62400</v>
      </c>
      <c r="B6146" s="74">
        <v>11693.832750000001</v>
      </c>
      <c r="C6146" s="75">
        <v>0.18740116586538463</v>
      </c>
      <c r="D6146" s="74">
        <v>6864</v>
      </c>
      <c r="E6146" s="75">
        <v>0.11</v>
      </c>
      <c r="F6146" s="76">
        <f t="shared" si="567"/>
        <v>55536</v>
      </c>
      <c r="G6146" s="76">
        <f t="shared" si="568"/>
        <v>50706.167249999999</v>
      </c>
      <c r="H6146" s="76">
        <f t="shared" si="571"/>
        <v>14403.04</v>
      </c>
      <c r="I6146" s="76">
        <f t="shared" si="570"/>
        <v>13074.835993750001</v>
      </c>
      <c r="J6146" s="76">
        <f t="shared" si="572"/>
        <v>-1328.20400625</v>
      </c>
      <c r="K6146" s="75">
        <f t="shared" si="569"/>
        <v>0.16611584525240386</v>
      </c>
      <c r="L6146" s="6">
        <v>0.27500000000000002</v>
      </c>
      <c r="M6146" s="93">
        <v>869.36</v>
      </c>
    </row>
    <row r="6147" spans="1:13" x14ac:dyDescent="0.2">
      <c r="A6147" s="77">
        <v>62410</v>
      </c>
      <c r="B6147" s="78">
        <v>11696.032750000002</v>
      </c>
      <c r="C6147" s="79">
        <v>0.18740638920044869</v>
      </c>
      <c r="D6147" s="78">
        <v>6865.1</v>
      </c>
      <c r="E6147" s="79">
        <v>0.11</v>
      </c>
      <c r="F6147" s="90">
        <f t="shared" si="567"/>
        <v>55544.9</v>
      </c>
      <c r="G6147" s="90">
        <f t="shared" si="568"/>
        <v>50713.967250000002</v>
      </c>
      <c r="H6147" s="90">
        <f t="shared" si="571"/>
        <v>14405.487500000001</v>
      </c>
      <c r="I6147" s="90">
        <f t="shared" si="570"/>
        <v>13076.980993750001</v>
      </c>
      <c r="J6147" s="90">
        <f t="shared" si="572"/>
        <v>-1328.5065062499998</v>
      </c>
      <c r="K6147" s="79">
        <f t="shared" si="569"/>
        <v>0.1661196321703253</v>
      </c>
      <c r="L6147" s="91">
        <v>0.27500000000000002</v>
      </c>
      <c r="M6147" s="92">
        <v>869.36</v>
      </c>
    </row>
    <row r="6148" spans="1:13" x14ac:dyDescent="0.2">
      <c r="A6148" s="73">
        <v>62420</v>
      </c>
      <c r="B6148" s="74">
        <v>11698.232750000001</v>
      </c>
      <c r="C6148" s="75">
        <v>0.18741161086190325</v>
      </c>
      <c r="D6148" s="74">
        <v>6866.2</v>
      </c>
      <c r="E6148" s="75">
        <v>0.11</v>
      </c>
      <c r="F6148" s="76">
        <f t="shared" si="567"/>
        <v>55553.8</v>
      </c>
      <c r="G6148" s="76">
        <f t="shared" si="568"/>
        <v>50721.767249999997</v>
      </c>
      <c r="H6148" s="76">
        <f t="shared" si="571"/>
        <v>14407.935000000001</v>
      </c>
      <c r="I6148" s="76">
        <f t="shared" si="570"/>
        <v>13079.12599375</v>
      </c>
      <c r="J6148" s="76">
        <f t="shared" si="572"/>
        <v>-1328.8090062500014</v>
      </c>
      <c r="K6148" s="75">
        <f t="shared" si="569"/>
        <v>0.16612341787487983</v>
      </c>
      <c r="L6148" s="6">
        <v>0.27500000000000002</v>
      </c>
      <c r="M6148" s="93">
        <v>869.36</v>
      </c>
    </row>
    <row r="6149" spans="1:13" x14ac:dyDescent="0.2">
      <c r="A6149" s="77">
        <v>62430</v>
      </c>
      <c r="B6149" s="78">
        <v>11700.43275</v>
      </c>
      <c r="C6149" s="79">
        <v>0.18741683085055261</v>
      </c>
      <c r="D6149" s="78">
        <v>6867.3</v>
      </c>
      <c r="E6149" s="79">
        <v>0.11</v>
      </c>
      <c r="F6149" s="90">
        <f t="shared" si="567"/>
        <v>55562.7</v>
      </c>
      <c r="G6149" s="90">
        <f t="shared" si="568"/>
        <v>50729.56725</v>
      </c>
      <c r="H6149" s="90">
        <f t="shared" si="571"/>
        <v>14410.3825</v>
      </c>
      <c r="I6149" s="90">
        <f t="shared" si="570"/>
        <v>13081.27099375</v>
      </c>
      <c r="J6149" s="90">
        <f t="shared" si="572"/>
        <v>-1329.1115062499994</v>
      </c>
      <c r="K6149" s="79">
        <f t="shared" si="569"/>
        <v>0.16612720236665066</v>
      </c>
      <c r="L6149" s="91">
        <v>0.27500000000000002</v>
      </c>
      <c r="M6149" s="92">
        <v>869.36</v>
      </c>
    </row>
    <row r="6150" spans="1:13" x14ac:dyDescent="0.2">
      <c r="A6150" s="73">
        <v>62440</v>
      </c>
      <c r="B6150" s="74">
        <v>11702.632750000001</v>
      </c>
      <c r="C6150" s="75">
        <v>0.18742204916720051</v>
      </c>
      <c r="D6150" s="74">
        <v>6868.4</v>
      </c>
      <c r="E6150" s="75">
        <v>0.11</v>
      </c>
      <c r="F6150" s="76">
        <f t="shared" ref="F6150:F6213" si="573">+A6150-D6150</f>
        <v>55571.6</v>
      </c>
      <c r="G6150" s="76">
        <f t="shared" ref="G6150:G6213" si="574">+A6150-B6150</f>
        <v>50737.367249999996</v>
      </c>
      <c r="H6150" s="76">
        <f t="shared" si="571"/>
        <v>14412.83</v>
      </c>
      <c r="I6150" s="76">
        <f t="shared" si="570"/>
        <v>13083.415993749999</v>
      </c>
      <c r="J6150" s="76">
        <f t="shared" si="572"/>
        <v>-1329.414006250001</v>
      </c>
      <c r="K6150" s="75">
        <f t="shared" ref="K6150:K6213" si="575">(B6150+J6150)/A6150</f>
        <v>0.16613098564622036</v>
      </c>
      <c r="L6150" s="6">
        <v>0.27500000000000002</v>
      </c>
      <c r="M6150" s="93">
        <v>869.36</v>
      </c>
    </row>
    <row r="6151" spans="1:13" x14ac:dyDescent="0.2">
      <c r="A6151" s="77">
        <v>62450</v>
      </c>
      <c r="B6151" s="78">
        <v>11704.832750000001</v>
      </c>
      <c r="C6151" s="79">
        <v>0.18742726581265015</v>
      </c>
      <c r="D6151" s="78">
        <v>6869.5</v>
      </c>
      <c r="E6151" s="79">
        <v>0.11</v>
      </c>
      <c r="F6151" s="90">
        <f t="shared" si="573"/>
        <v>55580.5</v>
      </c>
      <c r="G6151" s="90">
        <f t="shared" si="574"/>
        <v>50745.167249999999</v>
      </c>
      <c r="H6151" s="90">
        <f t="shared" si="571"/>
        <v>14415.2775</v>
      </c>
      <c r="I6151" s="90">
        <f t="shared" si="570"/>
        <v>13085.560993749999</v>
      </c>
      <c r="J6151" s="90">
        <f t="shared" si="572"/>
        <v>-1329.7165062500007</v>
      </c>
      <c r="K6151" s="79">
        <f t="shared" si="575"/>
        <v>0.16613476771417135</v>
      </c>
      <c r="L6151" s="91">
        <v>0.27500000000000002</v>
      </c>
      <c r="M6151" s="92">
        <v>869.36</v>
      </c>
    </row>
    <row r="6152" spans="1:13" x14ac:dyDescent="0.2">
      <c r="A6152" s="73">
        <v>62460</v>
      </c>
      <c r="B6152" s="74">
        <v>11707.032750000002</v>
      </c>
      <c r="C6152" s="75">
        <v>0.18743248078770416</v>
      </c>
      <c r="D6152" s="74">
        <v>6870.6</v>
      </c>
      <c r="E6152" s="75">
        <v>0.11</v>
      </c>
      <c r="F6152" s="76">
        <f t="shared" si="573"/>
        <v>55589.4</v>
      </c>
      <c r="G6152" s="76">
        <f t="shared" si="574"/>
        <v>50752.967250000002</v>
      </c>
      <c r="H6152" s="76">
        <f t="shared" si="571"/>
        <v>14417.725</v>
      </c>
      <c r="I6152" s="76">
        <f t="shared" ref="I6152:I6215" si="576">+G6152*L6152-M6152</f>
        <v>13087.705993750002</v>
      </c>
      <c r="J6152" s="76">
        <f t="shared" si="572"/>
        <v>-1330.0190062499987</v>
      </c>
      <c r="K6152" s="75">
        <f t="shared" si="575"/>
        <v>0.16613854857108554</v>
      </c>
      <c r="L6152" s="6">
        <v>0.27500000000000002</v>
      </c>
      <c r="M6152" s="93">
        <v>869.36</v>
      </c>
    </row>
    <row r="6153" spans="1:13" x14ac:dyDescent="0.2">
      <c r="A6153" s="77">
        <v>62470</v>
      </c>
      <c r="B6153" s="78">
        <v>11709.232750000001</v>
      </c>
      <c r="C6153" s="79">
        <v>0.18743769409316474</v>
      </c>
      <c r="D6153" s="78">
        <v>6871.7</v>
      </c>
      <c r="E6153" s="79">
        <v>0.11</v>
      </c>
      <c r="F6153" s="90">
        <f t="shared" si="573"/>
        <v>55598.3</v>
      </c>
      <c r="G6153" s="90">
        <f t="shared" si="574"/>
        <v>50760.767249999997</v>
      </c>
      <c r="H6153" s="90">
        <f t="shared" si="571"/>
        <v>14420.172500000001</v>
      </c>
      <c r="I6153" s="90">
        <f t="shared" si="576"/>
        <v>13089.85099375</v>
      </c>
      <c r="J6153" s="90">
        <f t="shared" si="572"/>
        <v>-1330.3215062500003</v>
      </c>
      <c r="K6153" s="79">
        <f t="shared" si="575"/>
        <v>0.16614232821754443</v>
      </c>
      <c r="L6153" s="91">
        <v>0.27500000000000002</v>
      </c>
      <c r="M6153" s="92">
        <v>869.36</v>
      </c>
    </row>
    <row r="6154" spans="1:13" x14ac:dyDescent="0.2">
      <c r="A6154" s="73">
        <v>62480</v>
      </c>
      <c r="B6154" s="74">
        <v>11711.43275</v>
      </c>
      <c r="C6154" s="75">
        <v>0.18744290572983355</v>
      </c>
      <c r="D6154" s="74">
        <v>6872.8</v>
      </c>
      <c r="E6154" s="75">
        <v>0.11</v>
      </c>
      <c r="F6154" s="76">
        <f t="shared" si="573"/>
        <v>55607.199999999997</v>
      </c>
      <c r="G6154" s="76">
        <f t="shared" si="574"/>
        <v>50768.56725</v>
      </c>
      <c r="H6154" s="76">
        <f t="shared" si="571"/>
        <v>14422.619999999999</v>
      </c>
      <c r="I6154" s="76">
        <f t="shared" si="576"/>
        <v>13091.995993750001</v>
      </c>
      <c r="J6154" s="76">
        <f t="shared" si="572"/>
        <v>-1330.6240062499983</v>
      </c>
      <c r="K6154" s="75">
        <f t="shared" si="575"/>
        <v>0.16614610665412935</v>
      </c>
      <c r="L6154" s="6">
        <v>0.27500000000000002</v>
      </c>
      <c r="M6154" s="93">
        <v>869.36</v>
      </c>
    </row>
    <row r="6155" spans="1:13" x14ac:dyDescent="0.2">
      <c r="A6155" s="77">
        <v>62490</v>
      </c>
      <c r="B6155" s="78">
        <v>11713.632750000001</v>
      </c>
      <c r="C6155" s="79">
        <v>0.18744811569851177</v>
      </c>
      <c r="D6155" s="78">
        <v>6873.9</v>
      </c>
      <c r="E6155" s="79">
        <v>0.11</v>
      </c>
      <c r="F6155" s="90">
        <f t="shared" si="573"/>
        <v>55616.1</v>
      </c>
      <c r="G6155" s="90">
        <f t="shared" si="574"/>
        <v>50776.367249999996</v>
      </c>
      <c r="H6155" s="90">
        <f t="shared" si="571"/>
        <v>14425.067500000001</v>
      </c>
      <c r="I6155" s="90">
        <f t="shared" si="576"/>
        <v>13094.140993749999</v>
      </c>
      <c r="J6155" s="90">
        <f t="shared" si="572"/>
        <v>-1330.9265062500017</v>
      </c>
      <c r="K6155" s="79">
        <f t="shared" si="575"/>
        <v>0.16614988388142102</v>
      </c>
      <c r="L6155" s="91">
        <v>0.27500000000000002</v>
      </c>
      <c r="M6155" s="92">
        <v>869.36</v>
      </c>
    </row>
    <row r="6156" spans="1:13" x14ac:dyDescent="0.2">
      <c r="A6156" s="73">
        <v>62500</v>
      </c>
      <c r="B6156" s="74">
        <v>11715.832750000001</v>
      </c>
      <c r="C6156" s="75">
        <v>0.18745332400000003</v>
      </c>
      <c r="D6156" s="74">
        <v>6875</v>
      </c>
      <c r="E6156" s="75">
        <v>0.11</v>
      </c>
      <c r="F6156" s="76">
        <f t="shared" si="573"/>
        <v>55625</v>
      </c>
      <c r="G6156" s="76">
        <f t="shared" si="574"/>
        <v>50784.167249999999</v>
      </c>
      <c r="H6156" s="76">
        <f t="shared" si="571"/>
        <v>14427.515000000001</v>
      </c>
      <c r="I6156" s="76">
        <f t="shared" si="576"/>
        <v>13096.28599375</v>
      </c>
      <c r="J6156" s="76">
        <f t="shared" si="572"/>
        <v>-1331.2290062500015</v>
      </c>
      <c r="K6156" s="75">
        <f t="shared" si="575"/>
        <v>0.1661536599</v>
      </c>
      <c r="L6156" s="6">
        <v>0.27500000000000002</v>
      </c>
      <c r="M6156" s="93">
        <v>869.36</v>
      </c>
    </row>
    <row r="6157" spans="1:13" x14ac:dyDescent="0.2">
      <c r="A6157" s="77">
        <v>62510</v>
      </c>
      <c r="B6157" s="78">
        <v>11718.032750000002</v>
      </c>
      <c r="C6157" s="79">
        <v>0.18745853063509843</v>
      </c>
      <c r="D6157" s="78">
        <v>6876.1</v>
      </c>
      <c r="E6157" s="79">
        <v>0.11</v>
      </c>
      <c r="F6157" s="90">
        <f t="shared" si="573"/>
        <v>55633.9</v>
      </c>
      <c r="G6157" s="90">
        <f t="shared" si="574"/>
        <v>50791.967250000002</v>
      </c>
      <c r="H6157" s="90">
        <f t="shared" si="571"/>
        <v>14429.962500000001</v>
      </c>
      <c r="I6157" s="90">
        <f t="shared" si="576"/>
        <v>13098.43099375</v>
      </c>
      <c r="J6157" s="90">
        <f t="shared" si="572"/>
        <v>-1331.5315062500013</v>
      </c>
      <c r="K6157" s="79">
        <f t="shared" si="575"/>
        <v>0.16615743471044633</v>
      </c>
      <c r="L6157" s="91">
        <v>0.27500000000000002</v>
      </c>
      <c r="M6157" s="92">
        <v>869.36</v>
      </c>
    </row>
    <row r="6158" spans="1:13" x14ac:dyDescent="0.2">
      <c r="A6158" s="73">
        <v>62520</v>
      </c>
      <c r="B6158" s="74">
        <v>11720.232750000001</v>
      </c>
      <c r="C6158" s="75">
        <v>0.18746373560460655</v>
      </c>
      <c r="D6158" s="74">
        <v>6877.2</v>
      </c>
      <c r="E6158" s="75">
        <v>0.11</v>
      </c>
      <c r="F6158" s="76">
        <f t="shared" si="573"/>
        <v>55642.8</v>
      </c>
      <c r="G6158" s="76">
        <f t="shared" si="574"/>
        <v>50799.767249999997</v>
      </c>
      <c r="H6158" s="76">
        <f t="shared" si="571"/>
        <v>14432.410000000002</v>
      </c>
      <c r="I6158" s="76">
        <f t="shared" si="576"/>
        <v>13100.575993750001</v>
      </c>
      <c r="J6158" s="76">
        <f t="shared" si="572"/>
        <v>-1331.834006250001</v>
      </c>
      <c r="K6158" s="75">
        <f t="shared" si="575"/>
        <v>0.16616120831333972</v>
      </c>
      <c r="L6158" s="6">
        <v>0.27500000000000002</v>
      </c>
      <c r="M6158" s="93">
        <v>869.36</v>
      </c>
    </row>
    <row r="6159" spans="1:13" x14ac:dyDescent="0.2">
      <c r="A6159" s="77">
        <v>62530</v>
      </c>
      <c r="B6159" s="78">
        <v>11722.43275</v>
      </c>
      <c r="C6159" s="79">
        <v>0.18746893890932353</v>
      </c>
      <c r="D6159" s="78">
        <v>6878.3</v>
      </c>
      <c r="E6159" s="79">
        <v>0.11</v>
      </c>
      <c r="F6159" s="90">
        <f t="shared" si="573"/>
        <v>55651.7</v>
      </c>
      <c r="G6159" s="90">
        <f t="shared" si="574"/>
        <v>50807.56725</v>
      </c>
      <c r="H6159" s="90">
        <f t="shared" si="571"/>
        <v>14434.8575</v>
      </c>
      <c r="I6159" s="90">
        <f t="shared" si="576"/>
        <v>13102.720993750001</v>
      </c>
      <c r="J6159" s="90">
        <f t="shared" si="572"/>
        <v>-1332.136506249999</v>
      </c>
      <c r="K6159" s="79">
        <f t="shared" si="575"/>
        <v>0.16616498070925956</v>
      </c>
      <c r="L6159" s="91">
        <v>0.27500000000000002</v>
      </c>
      <c r="M6159" s="92">
        <v>869.36</v>
      </c>
    </row>
    <row r="6160" spans="1:13" x14ac:dyDescent="0.2">
      <c r="A6160" s="73">
        <v>62540</v>
      </c>
      <c r="B6160" s="74">
        <v>11724.632750000001</v>
      </c>
      <c r="C6160" s="75">
        <v>0.18747414055004799</v>
      </c>
      <c r="D6160" s="74">
        <v>6879.4</v>
      </c>
      <c r="E6160" s="75">
        <v>0.11</v>
      </c>
      <c r="F6160" s="76">
        <f t="shared" si="573"/>
        <v>55660.6</v>
      </c>
      <c r="G6160" s="76">
        <f t="shared" si="574"/>
        <v>50815.367249999996</v>
      </c>
      <c r="H6160" s="76">
        <f t="shared" si="571"/>
        <v>14437.305</v>
      </c>
      <c r="I6160" s="76">
        <f t="shared" si="576"/>
        <v>13104.86599375</v>
      </c>
      <c r="J6160" s="76">
        <f t="shared" si="572"/>
        <v>-1332.4390062500006</v>
      </c>
      <c r="K6160" s="75">
        <f t="shared" si="575"/>
        <v>0.16616875189878477</v>
      </c>
      <c r="L6160" s="6">
        <v>0.27500000000000002</v>
      </c>
      <c r="M6160" s="93">
        <v>869.36</v>
      </c>
    </row>
    <row r="6161" spans="1:13" x14ac:dyDescent="0.2">
      <c r="A6161" s="77">
        <v>62550</v>
      </c>
      <c r="B6161" s="78">
        <v>11726.832750000001</v>
      </c>
      <c r="C6161" s="79">
        <v>0.18747934052757795</v>
      </c>
      <c r="D6161" s="78">
        <v>6880.5</v>
      </c>
      <c r="E6161" s="79">
        <v>0.11</v>
      </c>
      <c r="F6161" s="90">
        <f t="shared" si="573"/>
        <v>55669.5</v>
      </c>
      <c r="G6161" s="90">
        <f t="shared" si="574"/>
        <v>50823.167249999999</v>
      </c>
      <c r="H6161" s="90">
        <f t="shared" si="571"/>
        <v>14439.752500000001</v>
      </c>
      <c r="I6161" s="90">
        <f t="shared" si="576"/>
        <v>13107.01099375</v>
      </c>
      <c r="J6161" s="90">
        <f t="shared" si="572"/>
        <v>-1332.7415062500004</v>
      </c>
      <c r="K6161" s="79">
        <f t="shared" si="575"/>
        <v>0.16617252188249401</v>
      </c>
      <c r="L6161" s="91">
        <v>0.27500000000000002</v>
      </c>
      <c r="M6161" s="92">
        <v>869.36</v>
      </c>
    </row>
    <row r="6162" spans="1:13" x14ac:dyDescent="0.2">
      <c r="A6162" s="73">
        <v>62560</v>
      </c>
      <c r="B6162" s="74">
        <v>11729.032750000002</v>
      </c>
      <c r="C6162" s="75">
        <v>0.18748453884271102</v>
      </c>
      <c r="D6162" s="74">
        <v>6881.6</v>
      </c>
      <c r="E6162" s="75">
        <v>0.11</v>
      </c>
      <c r="F6162" s="76">
        <f t="shared" si="573"/>
        <v>55678.400000000001</v>
      </c>
      <c r="G6162" s="76">
        <f t="shared" si="574"/>
        <v>50830.967250000002</v>
      </c>
      <c r="H6162" s="76">
        <f t="shared" si="571"/>
        <v>14442.2</v>
      </c>
      <c r="I6162" s="76">
        <f t="shared" si="576"/>
        <v>13109.155993750001</v>
      </c>
      <c r="J6162" s="76">
        <f t="shared" si="572"/>
        <v>-1333.0440062500002</v>
      </c>
      <c r="K6162" s="75">
        <f t="shared" si="575"/>
        <v>0.16617629066096551</v>
      </c>
      <c r="L6162" s="6">
        <v>0.27500000000000002</v>
      </c>
      <c r="M6162" s="93">
        <v>869.36</v>
      </c>
    </row>
    <row r="6163" spans="1:13" x14ac:dyDescent="0.2">
      <c r="A6163" s="77">
        <v>62570</v>
      </c>
      <c r="B6163" s="78">
        <v>11731.232750000001</v>
      </c>
      <c r="C6163" s="79">
        <v>0.18748973549624423</v>
      </c>
      <c r="D6163" s="78">
        <v>6882.7</v>
      </c>
      <c r="E6163" s="79">
        <v>0.11</v>
      </c>
      <c r="F6163" s="90">
        <f t="shared" si="573"/>
        <v>55687.3</v>
      </c>
      <c r="G6163" s="90">
        <f t="shared" si="574"/>
        <v>50838.767249999997</v>
      </c>
      <c r="H6163" s="90">
        <f t="shared" si="571"/>
        <v>14444.647500000001</v>
      </c>
      <c r="I6163" s="90">
        <f t="shared" si="576"/>
        <v>13111.300993749999</v>
      </c>
      <c r="J6163" s="90">
        <f t="shared" si="572"/>
        <v>-1333.3465062500018</v>
      </c>
      <c r="K6163" s="79">
        <f t="shared" si="575"/>
        <v>0.16618005823477705</v>
      </c>
      <c r="L6163" s="91">
        <v>0.27500000000000002</v>
      </c>
      <c r="M6163" s="92">
        <v>869.36</v>
      </c>
    </row>
    <row r="6164" spans="1:13" x14ac:dyDescent="0.2">
      <c r="A6164" s="73">
        <v>62580</v>
      </c>
      <c r="B6164" s="74">
        <v>11733.43275</v>
      </c>
      <c r="C6164" s="75">
        <v>0.18749493048897412</v>
      </c>
      <c r="D6164" s="74">
        <v>6883.8</v>
      </c>
      <c r="E6164" s="75">
        <v>0.11</v>
      </c>
      <c r="F6164" s="76">
        <f t="shared" si="573"/>
        <v>55696.2</v>
      </c>
      <c r="G6164" s="76">
        <f t="shared" si="574"/>
        <v>50846.56725</v>
      </c>
      <c r="H6164" s="76">
        <f t="shared" si="571"/>
        <v>14447.094999999999</v>
      </c>
      <c r="I6164" s="76">
        <f t="shared" si="576"/>
        <v>13113.445993750001</v>
      </c>
      <c r="J6164" s="76">
        <f t="shared" si="572"/>
        <v>-1333.6490062499979</v>
      </c>
      <c r="K6164" s="75">
        <f t="shared" si="575"/>
        <v>0.16618382460450626</v>
      </c>
      <c r="L6164" s="6">
        <v>0.27500000000000002</v>
      </c>
      <c r="M6164" s="93">
        <v>869.36</v>
      </c>
    </row>
    <row r="6165" spans="1:13" x14ac:dyDescent="0.2">
      <c r="A6165" s="77">
        <v>62590</v>
      </c>
      <c r="B6165" s="78">
        <v>11735.632750000001</v>
      </c>
      <c r="C6165" s="79">
        <v>0.18750012382169676</v>
      </c>
      <c r="D6165" s="78">
        <v>6884.9</v>
      </c>
      <c r="E6165" s="79">
        <v>0.11</v>
      </c>
      <c r="F6165" s="90">
        <f t="shared" si="573"/>
        <v>55705.1</v>
      </c>
      <c r="G6165" s="90">
        <f t="shared" si="574"/>
        <v>50854.367249999996</v>
      </c>
      <c r="H6165" s="90">
        <f t="shared" si="571"/>
        <v>14449.5425</v>
      </c>
      <c r="I6165" s="90">
        <f t="shared" si="576"/>
        <v>13115.59099375</v>
      </c>
      <c r="J6165" s="90">
        <f t="shared" si="572"/>
        <v>-1333.9515062499995</v>
      </c>
      <c r="K6165" s="79">
        <f t="shared" si="575"/>
        <v>0.16618758977073017</v>
      </c>
      <c r="L6165" s="91">
        <v>0.27500000000000002</v>
      </c>
      <c r="M6165" s="92">
        <v>869.36</v>
      </c>
    </row>
    <row r="6166" spans="1:13" x14ac:dyDescent="0.2">
      <c r="A6166" s="73">
        <v>62600</v>
      </c>
      <c r="B6166" s="74">
        <v>11737.832750000001</v>
      </c>
      <c r="C6166" s="75">
        <v>0.18750531549520769</v>
      </c>
      <c r="D6166" s="74">
        <v>6886</v>
      </c>
      <c r="E6166" s="75">
        <v>0.11</v>
      </c>
      <c r="F6166" s="76">
        <f t="shared" si="573"/>
        <v>55714</v>
      </c>
      <c r="G6166" s="76">
        <f t="shared" si="574"/>
        <v>50862.167249999999</v>
      </c>
      <c r="H6166" s="76">
        <f t="shared" si="571"/>
        <v>14451.99</v>
      </c>
      <c r="I6166" s="76">
        <f t="shared" si="576"/>
        <v>13117.73599375</v>
      </c>
      <c r="J6166" s="76">
        <f t="shared" si="572"/>
        <v>-1334.2540062499993</v>
      </c>
      <c r="K6166" s="75">
        <f t="shared" si="575"/>
        <v>0.1661913537340256</v>
      </c>
      <c r="L6166" s="6">
        <v>0.27500000000000002</v>
      </c>
      <c r="M6166" s="93">
        <v>869.36</v>
      </c>
    </row>
    <row r="6167" spans="1:13" x14ac:dyDescent="0.2">
      <c r="A6167" s="77">
        <v>62610</v>
      </c>
      <c r="B6167" s="78">
        <v>11740.032750000002</v>
      </c>
      <c r="C6167" s="79">
        <v>0.18751050551030191</v>
      </c>
      <c r="D6167" s="78">
        <v>6887.1</v>
      </c>
      <c r="E6167" s="79">
        <v>0.11</v>
      </c>
      <c r="F6167" s="90">
        <f t="shared" si="573"/>
        <v>55722.9</v>
      </c>
      <c r="G6167" s="90">
        <f t="shared" si="574"/>
        <v>50869.967250000002</v>
      </c>
      <c r="H6167" s="90">
        <f t="shared" si="571"/>
        <v>14454.437500000002</v>
      </c>
      <c r="I6167" s="90">
        <f t="shared" si="576"/>
        <v>13119.880993750001</v>
      </c>
      <c r="J6167" s="90">
        <f t="shared" si="572"/>
        <v>-1334.5565062500009</v>
      </c>
      <c r="K6167" s="79">
        <f t="shared" si="575"/>
        <v>0.16619511649496888</v>
      </c>
      <c r="L6167" s="91">
        <v>0.27500000000000002</v>
      </c>
      <c r="M6167" s="92">
        <v>869.36</v>
      </c>
    </row>
    <row r="6168" spans="1:13" x14ac:dyDescent="0.2">
      <c r="A6168" s="73">
        <v>62620</v>
      </c>
      <c r="B6168" s="74">
        <v>11742.232750000001</v>
      </c>
      <c r="C6168" s="75">
        <v>0.18751569386777389</v>
      </c>
      <c r="D6168" s="74">
        <v>6888.2</v>
      </c>
      <c r="E6168" s="75">
        <v>0.11</v>
      </c>
      <c r="F6168" s="76">
        <f t="shared" si="573"/>
        <v>55731.8</v>
      </c>
      <c r="G6168" s="76">
        <f t="shared" si="574"/>
        <v>50877.767249999997</v>
      </c>
      <c r="H6168" s="76">
        <f t="shared" si="571"/>
        <v>14456.885000000002</v>
      </c>
      <c r="I6168" s="76">
        <f t="shared" si="576"/>
        <v>13122.02599375</v>
      </c>
      <c r="J6168" s="76">
        <f t="shared" si="572"/>
        <v>-1334.8590062500025</v>
      </c>
      <c r="K6168" s="75">
        <f t="shared" si="575"/>
        <v>0.16619887805413602</v>
      </c>
      <c r="L6168" s="6">
        <v>0.27500000000000002</v>
      </c>
      <c r="M6168" s="93">
        <v>869.36</v>
      </c>
    </row>
    <row r="6169" spans="1:13" x14ac:dyDescent="0.2">
      <c r="A6169" s="77">
        <v>62630</v>
      </c>
      <c r="B6169" s="78">
        <v>11744.43275</v>
      </c>
      <c r="C6169" s="79">
        <v>0.1875208805684177</v>
      </c>
      <c r="D6169" s="78">
        <v>6889.3</v>
      </c>
      <c r="E6169" s="79">
        <v>0.11</v>
      </c>
      <c r="F6169" s="90">
        <f t="shared" si="573"/>
        <v>55740.7</v>
      </c>
      <c r="G6169" s="90">
        <f t="shared" si="574"/>
        <v>50885.56725</v>
      </c>
      <c r="H6169" s="90">
        <f t="shared" si="571"/>
        <v>14459.3325</v>
      </c>
      <c r="I6169" s="90">
        <f t="shared" si="576"/>
        <v>13124.17099375</v>
      </c>
      <c r="J6169" s="90">
        <f t="shared" si="572"/>
        <v>-1335.1615062500005</v>
      </c>
      <c r="K6169" s="79">
        <f t="shared" si="575"/>
        <v>0.16620263841210281</v>
      </c>
      <c r="L6169" s="91">
        <v>0.27500000000000002</v>
      </c>
      <c r="M6169" s="92">
        <v>869.36</v>
      </c>
    </row>
    <row r="6170" spans="1:13" x14ac:dyDescent="0.2">
      <c r="A6170" s="73">
        <v>62640</v>
      </c>
      <c r="B6170" s="74">
        <v>11746.632750000001</v>
      </c>
      <c r="C6170" s="75">
        <v>0.18752606561302684</v>
      </c>
      <c r="D6170" s="74">
        <v>6890.4</v>
      </c>
      <c r="E6170" s="75">
        <v>0.11</v>
      </c>
      <c r="F6170" s="76">
        <f t="shared" si="573"/>
        <v>55749.599999999999</v>
      </c>
      <c r="G6170" s="76">
        <f t="shared" si="574"/>
        <v>50893.367249999996</v>
      </c>
      <c r="H6170" s="76">
        <f t="shared" si="571"/>
        <v>14461.78</v>
      </c>
      <c r="I6170" s="76">
        <f t="shared" si="576"/>
        <v>13126.315993749999</v>
      </c>
      <c r="J6170" s="76">
        <f t="shared" si="572"/>
        <v>-1335.4640062500021</v>
      </c>
      <c r="K6170" s="75">
        <f t="shared" si="575"/>
        <v>0.16620639756944441</v>
      </c>
      <c r="L6170" s="6">
        <v>0.27500000000000002</v>
      </c>
      <c r="M6170" s="93">
        <v>869.36</v>
      </c>
    </row>
    <row r="6171" spans="1:13" x14ac:dyDescent="0.2">
      <c r="A6171" s="77">
        <v>62650</v>
      </c>
      <c r="B6171" s="78">
        <v>11748.832750000001</v>
      </c>
      <c r="C6171" s="79">
        <v>0.18753124900239426</v>
      </c>
      <c r="D6171" s="78">
        <v>6891.5</v>
      </c>
      <c r="E6171" s="79">
        <v>0.11</v>
      </c>
      <c r="F6171" s="90">
        <f t="shared" si="573"/>
        <v>55758.5</v>
      </c>
      <c r="G6171" s="90">
        <f t="shared" si="574"/>
        <v>50901.167249999999</v>
      </c>
      <c r="H6171" s="90">
        <f t="shared" si="571"/>
        <v>14464.227500000001</v>
      </c>
      <c r="I6171" s="90">
        <f t="shared" si="576"/>
        <v>13128.460993750001</v>
      </c>
      <c r="J6171" s="90">
        <f t="shared" si="572"/>
        <v>-1335.76650625</v>
      </c>
      <c r="K6171" s="79">
        <f t="shared" si="575"/>
        <v>0.16621015552673585</v>
      </c>
      <c r="L6171" s="91">
        <v>0.27500000000000002</v>
      </c>
      <c r="M6171" s="92">
        <v>869.36</v>
      </c>
    </row>
    <row r="6172" spans="1:13" x14ac:dyDescent="0.2">
      <c r="A6172" s="73">
        <v>62660</v>
      </c>
      <c r="B6172" s="74">
        <v>11751.032750000002</v>
      </c>
      <c r="C6172" s="75">
        <v>0.18753643073731252</v>
      </c>
      <c r="D6172" s="74">
        <v>6892.6</v>
      </c>
      <c r="E6172" s="75">
        <v>0.11</v>
      </c>
      <c r="F6172" s="76">
        <f t="shared" si="573"/>
        <v>55767.4</v>
      </c>
      <c r="G6172" s="76">
        <f t="shared" si="574"/>
        <v>50908.967250000002</v>
      </c>
      <c r="H6172" s="76">
        <f t="shared" si="571"/>
        <v>14466.675000000001</v>
      </c>
      <c r="I6172" s="76">
        <f t="shared" si="576"/>
        <v>13130.605993750001</v>
      </c>
      <c r="J6172" s="76">
        <f t="shared" si="572"/>
        <v>-1336.0690062499998</v>
      </c>
      <c r="K6172" s="75">
        <f t="shared" si="575"/>
        <v>0.1662139122845516</v>
      </c>
      <c r="L6172" s="6">
        <v>0.27500000000000002</v>
      </c>
      <c r="M6172" s="93">
        <v>869.36</v>
      </c>
    </row>
    <row r="6173" spans="1:13" x14ac:dyDescent="0.2">
      <c r="A6173" s="77">
        <v>62670</v>
      </c>
      <c r="B6173" s="78">
        <v>11753.232750000001</v>
      </c>
      <c r="C6173" s="79">
        <v>0.18754161081857348</v>
      </c>
      <c r="D6173" s="78">
        <v>6893.7</v>
      </c>
      <c r="E6173" s="79">
        <v>0.11</v>
      </c>
      <c r="F6173" s="90">
        <f t="shared" si="573"/>
        <v>55776.3</v>
      </c>
      <c r="G6173" s="90">
        <f t="shared" si="574"/>
        <v>50916.767249999997</v>
      </c>
      <c r="H6173" s="90">
        <f t="shared" si="571"/>
        <v>14469.122500000001</v>
      </c>
      <c r="I6173" s="90">
        <f t="shared" si="576"/>
        <v>13132.75099375</v>
      </c>
      <c r="J6173" s="90">
        <f t="shared" si="572"/>
        <v>-1336.3715062500014</v>
      </c>
      <c r="K6173" s="79">
        <f t="shared" si="575"/>
        <v>0.16621766784346576</v>
      </c>
      <c r="L6173" s="91">
        <v>0.27500000000000002</v>
      </c>
      <c r="M6173" s="92">
        <v>869.36</v>
      </c>
    </row>
    <row r="6174" spans="1:13" x14ac:dyDescent="0.2">
      <c r="A6174" s="73">
        <v>62680</v>
      </c>
      <c r="B6174" s="74">
        <v>11755.43275</v>
      </c>
      <c r="C6174" s="75">
        <v>0.18754678924696874</v>
      </c>
      <c r="D6174" s="74">
        <v>6894.8</v>
      </c>
      <c r="E6174" s="75">
        <v>0.11</v>
      </c>
      <c r="F6174" s="76">
        <f t="shared" si="573"/>
        <v>55785.2</v>
      </c>
      <c r="G6174" s="76">
        <f t="shared" si="574"/>
        <v>50924.56725</v>
      </c>
      <c r="H6174" s="76">
        <f t="shared" si="571"/>
        <v>14471.57</v>
      </c>
      <c r="I6174" s="76">
        <f t="shared" si="576"/>
        <v>13134.89599375</v>
      </c>
      <c r="J6174" s="76">
        <f t="shared" si="572"/>
        <v>-1336.6740062499994</v>
      </c>
      <c r="K6174" s="75">
        <f t="shared" si="575"/>
        <v>0.16622142220405234</v>
      </c>
      <c r="L6174" s="6">
        <v>0.27500000000000002</v>
      </c>
      <c r="M6174" s="93">
        <v>869.36</v>
      </c>
    </row>
    <row r="6175" spans="1:13" x14ac:dyDescent="0.2">
      <c r="A6175" s="77">
        <v>62690</v>
      </c>
      <c r="B6175" s="78">
        <v>11757.632750000001</v>
      </c>
      <c r="C6175" s="79">
        <v>0.18755196602328922</v>
      </c>
      <c r="D6175" s="78">
        <v>6895.9</v>
      </c>
      <c r="E6175" s="79">
        <v>0.11</v>
      </c>
      <c r="F6175" s="90">
        <f t="shared" si="573"/>
        <v>55794.1</v>
      </c>
      <c r="G6175" s="90">
        <f t="shared" si="574"/>
        <v>50932.367249999996</v>
      </c>
      <c r="H6175" s="90">
        <f t="shared" si="571"/>
        <v>14474.0175</v>
      </c>
      <c r="I6175" s="90">
        <f t="shared" si="576"/>
        <v>13137.040993749999</v>
      </c>
      <c r="J6175" s="90">
        <f t="shared" si="572"/>
        <v>-1336.976506250001</v>
      </c>
      <c r="K6175" s="79">
        <f t="shared" si="575"/>
        <v>0.16622517536688466</v>
      </c>
      <c r="L6175" s="91">
        <v>0.27500000000000002</v>
      </c>
      <c r="M6175" s="92">
        <v>869.36</v>
      </c>
    </row>
    <row r="6176" spans="1:13" x14ac:dyDescent="0.2">
      <c r="A6176" s="73">
        <v>62700</v>
      </c>
      <c r="B6176" s="74">
        <v>11759.832750000001</v>
      </c>
      <c r="C6176" s="75">
        <v>0.18755714114832539</v>
      </c>
      <c r="D6176" s="74">
        <v>6897</v>
      </c>
      <c r="E6176" s="75">
        <v>0.11</v>
      </c>
      <c r="F6176" s="76">
        <f t="shared" si="573"/>
        <v>55803</v>
      </c>
      <c r="G6176" s="76">
        <f t="shared" si="574"/>
        <v>50940.167249999999</v>
      </c>
      <c r="H6176" s="76">
        <f t="shared" si="571"/>
        <v>14476.465</v>
      </c>
      <c r="I6176" s="76">
        <f t="shared" si="576"/>
        <v>13139.185993749999</v>
      </c>
      <c r="J6176" s="76">
        <f t="shared" si="572"/>
        <v>-1337.2790062500007</v>
      </c>
      <c r="K6176" s="75">
        <f t="shared" si="575"/>
        <v>0.16622892733253589</v>
      </c>
      <c r="L6176" s="6">
        <v>0.27500000000000002</v>
      </c>
      <c r="M6176" s="93">
        <v>869.36</v>
      </c>
    </row>
    <row r="6177" spans="1:13" x14ac:dyDescent="0.2">
      <c r="A6177" s="77">
        <v>62710</v>
      </c>
      <c r="B6177" s="78">
        <v>11762.032750000002</v>
      </c>
      <c r="C6177" s="79">
        <v>0.18756231462286721</v>
      </c>
      <c r="D6177" s="78">
        <v>6898.1</v>
      </c>
      <c r="E6177" s="79">
        <v>0.11</v>
      </c>
      <c r="F6177" s="90">
        <f t="shared" si="573"/>
        <v>55811.9</v>
      </c>
      <c r="G6177" s="90">
        <f t="shared" si="574"/>
        <v>50947.967250000002</v>
      </c>
      <c r="H6177" s="90">
        <f t="shared" si="571"/>
        <v>14478.9125</v>
      </c>
      <c r="I6177" s="90">
        <f t="shared" si="576"/>
        <v>13141.330993750002</v>
      </c>
      <c r="J6177" s="90">
        <f t="shared" si="572"/>
        <v>-1337.5815062499987</v>
      </c>
      <c r="K6177" s="79">
        <f t="shared" si="575"/>
        <v>0.16623267810157874</v>
      </c>
      <c r="L6177" s="91">
        <v>0.27500000000000002</v>
      </c>
      <c r="M6177" s="92">
        <v>869.36</v>
      </c>
    </row>
    <row r="6178" spans="1:13" x14ac:dyDescent="0.2">
      <c r="A6178" s="73">
        <v>62720</v>
      </c>
      <c r="B6178" s="74">
        <v>11764.232750000001</v>
      </c>
      <c r="C6178" s="75">
        <v>0.1875674864477041</v>
      </c>
      <c r="D6178" s="74">
        <v>6899.2</v>
      </c>
      <c r="E6178" s="75">
        <v>0.11</v>
      </c>
      <c r="F6178" s="76">
        <f t="shared" si="573"/>
        <v>55820.800000000003</v>
      </c>
      <c r="G6178" s="76">
        <f t="shared" si="574"/>
        <v>50955.767249999997</v>
      </c>
      <c r="H6178" s="76">
        <f t="shared" si="571"/>
        <v>14481.36</v>
      </c>
      <c r="I6178" s="76">
        <f t="shared" si="576"/>
        <v>13143.47599375</v>
      </c>
      <c r="J6178" s="76">
        <f t="shared" si="572"/>
        <v>-1337.8840062500003</v>
      </c>
      <c r="K6178" s="75">
        <f t="shared" si="575"/>
        <v>0.16623642767458546</v>
      </c>
      <c r="L6178" s="6">
        <v>0.27500000000000002</v>
      </c>
      <c r="M6178" s="93">
        <v>869.36</v>
      </c>
    </row>
    <row r="6179" spans="1:13" x14ac:dyDescent="0.2">
      <c r="A6179" s="77">
        <v>62730</v>
      </c>
      <c r="B6179" s="78">
        <v>11766.43275</v>
      </c>
      <c r="C6179" s="79">
        <v>0.18757265662362507</v>
      </c>
      <c r="D6179" s="78">
        <v>6900.3</v>
      </c>
      <c r="E6179" s="79">
        <v>0.11</v>
      </c>
      <c r="F6179" s="90">
        <f t="shared" si="573"/>
        <v>55829.7</v>
      </c>
      <c r="G6179" s="90">
        <f t="shared" si="574"/>
        <v>50963.56725</v>
      </c>
      <c r="H6179" s="90">
        <f t="shared" si="571"/>
        <v>14483.807499999999</v>
      </c>
      <c r="I6179" s="90">
        <f t="shared" si="576"/>
        <v>13145.620993750001</v>
      </c>
      <c r="J6179" s="90">
        <f t="shared" si="572"/>
        <v>-1338.1865062499983</v>
      </c>
      <c r="K6179" s="79">
        <f t="shared" si="575"/>
        <v>0.16624017605212821</v>
      </c>
      <c r="L6179" s="91">
        <v>0.27500000000000002</v>
      </c>
      <c r="M6179" s="92">
        <v>869.36</v>
      </c>
    </row>
    <row r="6180" spans="1:13" x14ac:dyDescent="0.2">
      <c r="A6180" s="73">
        <v>62740</v>
      </c>
      <c r="B6180" s="74">
        <v>11768.632750000001</v>
      </c>
      <c r="C6180" s="75">
        <v>0.18757782515141858</v>
      </c>
      <c r="D6180" s="74">
        <v>6901.4</v>
      </c>
      <c r="E6180" s="75">
        <v>0.11</v>
      </c>
      <c r="F6180" s="76">
        <f t="shared" si="573"/>
        <v>55838.6</v>
      </c>
      <c r="G6180" s="76">
        <f t="shared" si="574"/>
        <v>50971.367249999996</v>
      </c>
      <c r="H6180" s="76">
        <f t="shared" si="571"/>
        <v>14486.255000000001</v>
      </c>
      <c r="I6180" s="76">
        <f t="shared" si="576"/>
        <v>13147.765993749999</v>
      </c>
      <c r="J6180" s="76">
        <f t="shared" si="572"/>
        <v>-1338.4890062500017</v>
      </c>
      <c r="K6180" s="75">
        <f t="shared" si="575"/>
        <v>0.16624392323477843</v>
      </c>
      <c r="L6180" s="6">
        <v>0.27500000000000002</v>
      </c>
      <c r="M6180" s="93">
        <v>869.36</v>
      </c>
    </row>
    <row r="6181" spans="1:13" x14ac:dyDescent="0.2">
      <c r="A6181" s="77">
        <v>62750</v>
      </c>
      <c r="B6181" s="78">
        <v>11770.832750000001</v>
      </c>
      <c r="C6181" s="79">
        <v>0.18758299203187254</v>
      </c>
      <c r="D6181" s="78">
        <v>6902.5</v>
      </c>
      <c r="E6181" s="79">
        <v>0.11</v>
      </c>
      <c r="F6181" s="90">
        <f t="shared" si="573"/>
        <v>55847.5</v>
      </c>
      <c r="G6181" s="90">
        <f t="shared" si="574"/>
        <v>50979.167249999999</v>
      </c>
      <c r="H6181" s="90">
        <f t="shared" si="571"/>
        <v>14488.702500000001</v>
      </c>
      <c r="I6181" s="90">
        <f t="shared" si="576"/>
        <v>13149.91099375</v>
      </c>
      <c r="J6181" s="90">
        <f t="shared" si="572"/>
        <v>-1338.7915062500015</v>
      </c>
      <c r="K6181" s="79">
        <f t="shared" si="575"/>
        <v>0.16624766922310757</v>
      </c>
      <c r="L6181" s="91">
        <v>0.27500000000000002</v>
      </c>
      <c r="M6181" s="92">
        <v>869.36</v>
      </c>
    </row>
    <row r="6182" spans="1:13" x14ac:dyDescent="0.2">
      <c r="A6182" s="73">
        <v>62760</v>
      </c>
      <c r="B6182" s="74">
        <v>11773.032750000002</v>
      </c>
      <c r="C6182" s="75">
        <v>0.18758815726577441</v>
      </c>
      <c r="D6182" s="74">
        <v>6903.6</v>
      </c>
      <c r="E6182" s="75">
        <v>0.11</v>
      </c>
      <c r="F6182" s="76">
        <f t="shared" si="573"/>
        <v>55856.4</v>
      </c>
      <c r="G6182" s="76">
        <f t="shared" si="574"/>
        <v>50986.967250000002</v>
      </c>
      <c r="H6182" s="76">
        <f t="shared" si="571"/>
        <v>14491.150000000001</v>
      </c>
      <c r="I6182" s="76">
        <f t="shared" si="576"/>
        <v>13152.05599375</v>
      </c>
      <c r="J6182" s="76">
        <f t="shared" si="572"/>
        <v>-1339.0940062500013</v>
      </c>
      <c r="K6182" s="75">
        <f t="shared" si="575"/>
        <v>0.16625141401768645</v>
      </c>
      <c r="L6182" s="6">
        <v>0.27500000000000002</v>
      </c>
      <c r="M6182" s="93">
        <v>869.36</v>
      </c>
    </row>
    <row r="6183" spans="1:13" x14ac:dyDescent="0.2">
      <c r="A6183" s="77">
        <v>62770</v>
      </c>
      <c r="B6183" s="78">
        <v>11775.232750000001</v>
      </c>
      <c r="C6183" s="79">
        <v>0.18759332085391112</v>
      </c>
      <c r="D6183" s="78">
        <v>6904.7</v>
      </c>
      <c r="E6183" s="79">
        <v>0.11</v>
      </c>
      <c r="F6183" s="90">
        <f t="shared" si="573"/>
        <v>55865.3</v>
      </c>
      <c r="G6183" s="90">
        <f t="shared" si="574"/>
        <v>50994.767249999997</v>
      </c>
      <c r="H6183" s="90">
        <f t="shared" si="571"/>
        <v>14493.597500000002</v>
      </c>
      <c r="I6183" s="90">
        <f t="shared" si="576"/>
        <v>13154.200993750001</v>
      </c>
      <c r="J6183" s="90">
        <f t="shared" si="572"/>
        <v>-1339.396506250001</v>
      </c>
      <c r="K6183" s="79">
        <f t="shared" si="575"/>
        <v>0.16625515761908555</v>
      </c>
      <c r="L6183" s="91">
        <v>0.27500000000000002</v>
      </c>
      <c r="M6183" s="92">
        <v>869.36</v>
      </c>
    </row>
    <row r="6184" spans="1:13" x14ac:dyDescent="0.2">
      <c r="A6184" s="73">
        <v>62780</v>
      </c>
      <c r="B6184" s="74">
        <v>11777.43275</v>
      </c>
      <c r="C6184" s="75">
        <v>0.18759848279706912</v>
      </c>
      <c r="D6184" s="74">
        <v>6905.8</v>
      </c>
      <c r="E6184" s="75">
        <v>0.11</v>
      </c>
      <c r="F6184" s="76">
        <f t="shared" si="573"/>
        <v>55874.2</v>
      </c>
      <c r="G6184" s="76">
        <f t="shared" si="574"/>
        <v>51002.56725</v>
      </c>
      <c r="H6184" s="76">
        <f t="shared" si="571"/>
        <v>14496.045</v>
      </c>
      <c r="I6184" s="76">
        <f t="shared" si="576"/>
        <v>13156.345993750001</v>
      </c>
      <c r="J6184" s="76">
        <f t="shared" si="572"/>
        <v>-1339.699006249999</v>
      </c>
      <c r="K6184" s="75">
        <f t="shared" si="575"/>
        <v>0.16625890002787513</v>
      </c>
      <c r="L6184" s="6">
        <v>0.27500000000000002</v>
      </c>
      <c r="M6184" s="93">
        <v>869.36</v>
      </c>
    </row>
    <row r="6185" spans="1:13" x14ac:dyDescent="0.2">
      <c r="A6185" s="77">
        <v>62790</v>
      </c>
      <c r="B6185" s="78">
        <v>11779.632750000001</v>
      </c>
      <c r="C6185" s="79">
        <v>0.18760364309603442</v>
      </c>
      <c r="D6185" s="78">
        <v>6906.9</v>
      </c>
      <c r="E6185" s="79">
        <v>0.11</v>
      </c>
      <c r="F6185" s="90">
        <f t="shared" si="573"/>
        <v>55883.1</v>
      </c>
      <c r="G6185" s="90">
        <f t="shared" si="574"/>
        <v>51010.367249999996</v>
      </c>
      <c r="H6185" s="90">
        <f t="shared" si="571"/>
        <v>14498.4925</v>
      </c>
      <c r="I6185" s="90">
        <f t="shared" si="576"/>
        <v>13158.49099375</v>
      </c>
      <c r="J6185" s="90">
        <f t="shared" si="572"/>
        <v>-1340.0015062500006</v>
      </c>
      <c r="K6185" s="79">
        <f t="shared" si="575"/>
        <v>0.16626264124462495</v>
      </c>
      <c r="L6185" s="91">
        <v>0.27500000000000002</v>
      </c>
      <c r="M6185" s="92">
        <v>869.36</v>
      </c>
    </row>
    <row r="6186" spans="1:13" x14ac:dyDescent="0.2">
      <c r="A6186" s="73">
        <v>62800</v>
      </c>
      <c r="B6186" s="74">
        <v>11781.832750000001</v>
      </c>
      <c r="C6186" s="75">
        <v>0.18760880175159239</v>
      </c>
      <c r="D6186" s="74">
        <v>6908</v>
      </c>
      <c r="E6186" s="75">
        <v>0.11</v>
      </c>
      <c r="F6186" s="76">
        <f t="shared" si="573"/>
        <v>55892</v>
      </c>
      <c r="G6186" s="76">
        <f t="shared" si="574"/>
        <v>51018.167249999999</v>
      </c>
      <c r="H6186" s="76">
        <f t="shared" si="571"/>
        <v>14500.94</v>
      </c>
      <c r="I6186" s="76">
        <f t="shared" si="576"/>
        <v>13160.63599375</v>
      </c>
      <c r="J6186" s="76">
        <f t="shared" si="572"/>
        <v>-1340.3040062500004</v>
      </c>
      <c r="K6186" s="75">
        <f t="shared" si="575"/>
        <v>0.16626638126990448</v>
      </c>
      <c r="L6186" s="6">
        <v>0.27500000000000002</v>
      </c>
      <c r="M6186" s="93">
        <v>869.36</v>
      </c>
    </row>
    <row r="6187" spans="1:13" x14ac:dyDescent="0.2">
      <c r="A6187" s="77">
        <v>62810</v>
      </c>
      <c r="B6187" s="78">
        <v>11784.032750000002</v>
      </c>
      <c r="C6187" s="79">
        <v>0.18761395876452797</v>
      </c>
      <c r="D6187" s="78">
        <v>6909.1</v>
      </c>
      <c r="E6187" s="79">
        <v>0.11</v>
      </c>
      <c r="F6187" s="90">
        <f t="shared" si="573"/>
        <v>55900.9</v>
      </c>
      <c r="G6187" s="90">
        <f t="shared" si="574"/>
        <v>51025.967250000002</v>
      </c>
      <c r="H6187" s="90">
        <f t="shared" si="571"/>
        <v>14503.387500000001</v>
      </c>
      <c r="I6187" s="90">
        <f t="shared" si="576"/>
        <v>13162.780993750001</v>
      </c>
      <c r="J6187" s="90">
        <f t="shared" si="572"/>
        <v>-1340.6065062500002</v>
      </c>
      <c r="K6187" s="79">
        <f t="shared" si="575"/>
        <v>0.1662701201042828</v>
      </c>
      <c r="L6187" s="91">
        <v>0.27500000000000002</v>
      </c>
      <c r="M6187" s="92">
        <v>869.36</v>
      </c>
    </row>
    <row r="6188" spans="1:13" x14ac:dyDescent="0.2">
      <c r="A6188" s="73">
        <v>62820</v>
      </c>
      <c r="B6188" s="74">
        <v>11786.232750000001</v>
      </c>
      <c r="C6188" s="75">
        <v>0.18761911413562563</v>
      </c>
      <c r="D6188" s="74">
        <v>6910.2</v>
      </c>
      <c r="E6188" s="75">
        <v>0.11</v>
      </c>
      <c r="F6188" s="76">
        <f t="shared" si="573"/>
        <v>55909.8</v>
      </c>
      <c r="G6188" s="76">
        <f t="shared" si="574"/>
        <v>51033.767249999997</v>
      </c>
      <c r="H6188" s="76">
        <f t="shared" si="571"/>
        <v>14505.835000000001</v>
      </c>
      <c r="I6188" s="76">
        <f t="shared" si="576"/>
        <v>13164.925993749999</v>
      </c>
      <c r="J6188" s="76">
        <f t="shared" si="572"/>
        <v>-1340.9090062500018</v>
      </c>
      <c r="K6188" s="75">
        <f t="shared" si="575"/>
        <v>0.16627385774832854</v>
      </c>
      <c r="L6188" s="6">
        <v>0.27500000000000002</v>
      </c>
      <c r="M6188" s="93">
        <v>869.36</v>
      </c>
    </row>
    <row r="6189" spans="1:13" x14ac:dyDescent="0.2">
      <c r="A6189" s="77">
        <v>62830</v>
      </c>
      <c r="B6189" s="78">
        <v>11788.43275</v>
      </c>
      <c r="C6189" s="79">
        <v>0.18762426786566927</v>
      </c>
      <c r="D6189" s="78">
        <v>6911.3</v>
      </c>
      <c r="E6189" s="79">
        <v>0.11</v>
      </c>
      <c r="F6189" s="90">
        <f t="shared" si="573"/>
        <v>55918.7</v>
      </c>
      <c r="G6189" s="90">
        <f t="shared" si="574"/>
        <v>51041.56725</v>
      </c>
      <c r="H6189" s="90">
        <f t="shared" si="571"/>
        <v>14508.282499999999</v>
      </c>
      <c r="I6189" s="90">
        <f t="shared" si="576"/>
        <v>13167.070993750001</v>
      </c>
      <c r="J6189" s="90">
        <f t="shared" si="572"/>
        <v>-1341.2115062499979</v>
      </c>
      <c r="K6189" s="79">
        <f t="shared" si="575"/>
        <v>0.16627759420261026</v>
      </c>
      <c r="L6189" s="91">
        <v>0.27500000000000002</v>
      </c>
      <c r="M6189" s="92">
        <v>869.36</v>
      </c>
    </row>
    <row r="6190" spans="1:13" x14ac:dyDescent="0.2">
      <c r="A6190" s="73">
        <v>62840</v>
      </c>
      <c r="B6190" s="74">
        <v>11790.632750000001</v>
      </c>
      <c r="C6190" s="75">
        <v>0.18762941995544241</v>
      </c>
      <c r="D6190" s="74">
        <v>6912.4</v>
      </c>
      <c r="E6190" s="75">
        <v>0.11</v>
      </c>
      <c r="F6190" s="76">
        <f t="shared" si="573"/>
        <v>55927.6</v>
      </c>
      <c r="G6190" s="76">
        <f t="shared" si="574"/>
        <v>51049.367249999996</v>
      </c>
      <c r="H6190" s="76">
        <f t="shared" si="571"/>
        <v>14510.73</v>
      </c>
      <c r="I6190" s="76">
        <f t="shared" si="576"/>
        <v>13169.21599375</v>
      </c>
      <c r="J6190" s="76">
        <f t="shared" si="572"/>
        <v>-1341.5140062499995</v>
      </c>
      <c r="K6190" s="75">
        <f t="shared" si="575"/>
        <v>0.16628132946769575</v>
      </c>
      <c r="L6190" s="6">
        <v>0.27500000000000002</v>
      </c>
      <c r="M6190" s="93">
        <v>869.36</v>
      </c>
    </row>
    <row r="6191" spans="1:13" x14ac:dyDescent="0.2">
      <c r="A6191" s="77">
        <v>62850</v>
      </c>
      <c r="B6191" s="78">
        <v>11792.832750000001</v>
      </c>
      <c r="C6191" s="79">
        <v>0.18763457040572795</v>
      </c>
      <c r="D6191" s="78">
        <v>6913.5</v>
      </c>
      <c r="E6191" s="79">
        <v>0.11</v>
      </c>
      <c r="F6191" s="90">
        <f t="shared" si="573"/>
        <v>55936.5</v>
      </c>
      <c r="G6191" s="90">
        <f t="shared" si="574"/>
        <v>51057.167249999999</v>
      </c>
      <c r="H6191" s="90">
        <f t="shared" si="571"/>
        <v>14513.1775</v>
      </c>
      <c r="I6191" s="90">
        <f t="shared" si="576"/>
        <v>13171.36099375</v>
      </c>
      <c r="J6191" s="90">
        <f t="shared" si="572"/>
        <v>-1341.8165062499993</v>
      </c>
      <c r="K6191" s="79">
        <f t="shared" si="575"/>
        <v>0.16628506354415279</v>
      </c>
      <c r="L6191" s="91">
        <v>0.27500000000000002</v>
      </c>
      <c r="M6191" s="92">
        <v>869.36</v>
      </c>
    </row>
    <row r="6192" spans="1:13" x14ac:dyDescent="0.2">
      <c r="A6192" s="73">
        <v>62860</v>
      </c>
      <c r="B6192" s="74">
        <v>11795.032750000002</v>
      </c>
      <c r="C6192" s="75">
        <v>0.18763971921730835</v>
      </c>
      <c r="D6192" s="74">
        <v>6914.6</v>
      </c>
      <c r="E6192" s="75">
        <v>0.11</v>
      </c>
      <c r="F6192" s="76">
        <f t="shared" si="573"/>
        <v>55945.4</v>
      </c>
      <c r="G6192" s="76">
        <f t="shared" si="574"/>
        <v>51064.967250000002</v>
      </c>
      <c r="H6192" s="76">
        <f t="shared" si="571"/>
        <v>14515.625000000002</v>
      </c>
      <c r="I6192" s="76">
        <f t="shared" si="576"/>
        <v>13173.505993750001</v>
      </c>
      <c r="J6192" s="76">
        <f t="shared" si="572"/>
        <v>-1342.1190062500009</v>
      </c>
      <c r="K6192" s="75">
        <f t="shared" si="575"/>
        <v>0.16628879643254854</v>
      </c>
      <c r="L6192" s="6">
        <v>0.27500000000000002</v>
      </c>
      <c r="M6192" s="93">
        <v>869.36</v>
      </c>
    </row>
    <row r="6193" spans="1:13" x14ac:dyDescent="0.2">
      <c r="A6193" s="77">
        <v>62870</v>
      </c>
      <c r="B6193" s="78">
        <v>11797.232750000001</v>
      </c>
      <c r="C6193" s="79">
        <v>0.1876448663909655</v>
      </c>
      <c r="D6193" s="78">
        <v>6915.7</v>
      </c>
      <c r="E6193" s="79">
        <v>0.11</v>
      </c>
      <c r="F6193" s="90">
        <f t="shared" si="573"/>
        <v>55954.3</v>
      </c>
      <c r="G6193" s="90">
        <f t="shared" si="574"/>
        <v>51072.767249999997</v>
      </c>
      <c r="H6193" s="90">
        <f t="shared" ref="H6193:H6256" si="577">+F6193*L6193-M6193</f>
        <v>14518.072500000002</v>
      </c>
      <c r="I6193" s="90">
        <f t="shared" si="576"/>
        <v>13175.65099375</v>
      </c>
      <c r="J6193" s="90">
        <f t="shared" si="572"/>
        <v>-1342.4215062500025</v>
      </c>
      <c r="K6193" s="79">
        <f t="shared" si="575"/>
        <v>0.16629252813344994</v>
      </c>
      <c r="L6193" s="91">
        <v>0.27500000000000002</v>
      </c>
      <c r="M6193" s="92">
        <v>869.36</v>
      </c>
    </row>
    <row r="6194" spans="1:13" x14ac:dyDescent="0.2">
      <c r="A6194" s="73">
        <v>62880</v>
      </c>
      <c r="B6194" s="74">
        <v>11799.43275</v>
      </c>
      <c r="C6194" s="75">
        <v>0.1876500119274809</v>
      </c>
      <c r="D6194" s="74">
        <v>6916.8</v>
      </c>
      <c r="E6194" s="75">
        <v>0.11</v>
      </c>
      <c r="F6194" s="76">
        <f t="shared" si="573"/>
        <v>55963.199999999997</v>
      </c>
      <c r="G6194" s="76">
        <f t="shared" si="574"/>
        <v>51080.56725</v>
      </c>
      <c r="H6194" s="76">
        <f t="shared" si="577"/>
        <v>14520.52</v>
      </c>
      <c r="I6194" s="76">
        <f t="shared" si="576"/>
        <v>13177.79599375</v>
      </c>
      <c r="J6194" s="76">
        <f t="shared" ref="J6194:J6257" si="578">+I6194-H6194</f>
        <v>-1342.7240062500005</v>
      </c>
      <c r="K6194" s="75">
        <f t="shared" si="575"/>
        <v>0.16629625864742364</v>
      </c>
      <c r="L6194" s="6">
        <v>0.27500000000000002</v>
      </c>
      <c r="M6194" s="93">
        <v>869.36</v>
      </c>
    </row>
    <row r="6195" spans="1:13" x14ac:dyDescent="0.2">
      <c r="A6195" s="77">
        <v>62890</v>
      </c>
      <c r="B6195" s="78">
        <v>11801.632750000001</v>
      </c>
      <c r="C6195" s="79">
        <v>0.18765515582763556</v>
      </c>
      <c r="D6195" s="78">
        <v>6917.9</v>
      </c>
      <c r="E6195" s="79">
        <v>0.11</v>
      </c>
      <c r="F6195" s="90">
        <f t="shared" si="573"/>
        <v>55972.1</v>
      </c>
      <c r="G6195" s="90">
        <f t="shared" si="574"/>
        <v>51088.367249999996</v>
      </c>
      <c r="H6195" s="90">
        <f t="shared" si="577"/>
        <v>14522.967500000001</v>
      </c>
      <c r="I6195" s="90">
        <f t="shared" si="576"/>
        <v>13179.940993749999</v>
      </c>
      <c r="J6195" s="90">
        <f t="shared" si="578"/>
        <v>-1343.0265062500021</v>
      </c>
      <c r="K6195" s="79">
        <f t="shared" si="575"/>
        <v>0.16629998797503576</v>
      </c>
      <c r="L6195" s="91">
        <v>0.27500000000000002</v>
      </c>
      <c r="M6195" s="92">
        <v>869.36</v>
      </c>
    </row>
    <row r="6196" spans="1:13" x14ac:dyDescent="0.2">
      <c r="A6196" s="73">
        <v>62900</v>
      </c>
      <c r="B6196" s="74">
        <v>11803.832750000001</v>
      </c>
      <c r="C6196" s="75">
        <v>0.18766029809220988</v>
      </c>
      <c r="D6196" s="74">
        <v>6919</v>
      </c>
      <c r="E6196" s="75">
        <v>0.11</v>
      </c>
      <c r="F6196" s="76">
        <f t="shared" si="573"/>
        <v>55981</v>
      </c>
      <c r="G6196" s="76">
        <f t="shared" si="574"/>
        <v>51096.167249999999</v>
      </c>
      <c r="H6196" s="76">
        <f t="shared" si="577"/>
        <v>14525.415000000001</v>
      </c>
      <c r="I6196" s="76">
        <f t="shared" si="576"/>
        <v>13182.085993750001</v>
      </c>
      <c r="J6196" s="76">
        <f t="shared" si="578"/>
        <v>-1343.32900625</v>
      </c>
      <c r="K6196" s="75">
        <f t="shared" si="575"/>
        <v>0.16630371611685216</v>
      </c>
      <c r="L6196" s="6">
        <v>0.27500000000000002</v>
      </c>
      <c r="M6196" s="93">
        <v>869.36</v>
      </c>
    </row>
    <row r="6197" spans="1:13" x14ac:dyDescent="0.2">
      <c r="A6197" s="77">
        <v>62910</v>
      </c>
      <c r="B6197" s="78">
        <v>11806.032750000002</v>
      </c>
      <c r="C6197" s="79">
        <v>0.18766543872198382</v>
      </c>
      <c r="D6197" s="78">
        <v>6920.1</v>
      </c>
      <c r="E6197" s="79">
        <v>0.11</v>
      </c>
      <c r="F6197" s="90">
        <f t="shared" si="573"/>
        <v>55989.9</v>
      </c>
      <c r="G6197" s="90">
        <f t="shared" si="574"/>
        <v>51103.967250000002</v>
      </c>
      <c r="H6197" s="90">
        <f t="shared" si="577"/>
        <v>14527.862500000001</v>
      </c>
      <c r="I6197" s="90">
        <f t="shared" si="576"/>
        <v>13184.230993750001</v>
      </c>
      <c r="J6197" s="90">
        <f t="shared" si="578"/>
        <v>-1343.6315062499998</v>
      </c>
      <c r="K6197" s="79">
        <f t="shared" si="575"/>
        <v>0.16630744307343828</v>
      </c>
      <c r="L6197" s="91">
        <v>0.27500000000000002</v>
      </c>
      <c r="M6197" s="92">
        <v>869.36</v>
      </c>
    </row>
    <row r="6198" spans="1:13" x14ac:dyDescent="0.2">
      <c r="A6198" s="73">
        <v>62920</v>
      </c>
      <c r="B6198" s="74">
        <v>11808.232750000001</v>
      </c>
      <c r="C6198" s="75">
        <v>0.18767057771773682</v>
      </c>
      <c r="D6198" s="74">
        <v>6921.2</v>
      </c>
      <c r="E6198" s="75">
        <v>0.11</v>
      </c>
      <c r="F6198" s="76">
        <f t="shared" si="573"/>
        <v>55998.8</v>
      </c>
      <c r="G6198" s="76">
        <f t="shared" si="574"/>
        <v>51111.767249999997</v>
      </c>
      <c r="H6198" s="76">
        <f t="shared" si="577"/>
        <v>14530.310000000001</v>
      </c>
      <c r="I6198" s="76">
        <f t="shared" si="576"/>
        <v>13186.37599375</v>
      </c>
      <c r="J6198" s="76">
        <f t="shared" si="578"/>
        <v>-1343.9340062500014</v>
      </c>
      <c r="K6198" s="75">
        <f t="shared" si="575"/>
        <v>0.16631116884535918</v>
      </c>
      <c r="L6198" s="6">
        <v>0.27500000000000002</v>
      </c>
      <c r="M6198" s="93">
        <v>869.36</v>
      </c>
    </row>
    <row r="6199" spans="1:13" x14ac:dyDescent="0.2">
      <c r="A6199" s="77">
        <v>62930</v>
      </c>
      <c r="B6199" s="78">
        <v>11810.43275</v>
      </c>
      <c r="C6199" s="79">
        <v>0.18767571508024788</v>
      </c>
      <c r="D6199" s="78">
        <v>6922.3</v>
      </c>
      <c r="E6199" s="79">
        <v>0.11</v>
      </c>
      <c r="F6199" s="90">
        <f t="shared" si="573"/>
        <v>56007.7</v>
      </c>
      <c r="G6199" s="90">
        <f t="shared" si="574"/>
        <v>51119.56725</v>
      </c>
      <c r="H6199" s="90">
        <f t="shared" si="577"/>
        <v>14532.7575</v>
      </c>
      <c r="I6199" s="90">
        <f t="shared" si="576"/>
        <v>13188.52099375</v>
      </c>
      <c r="J6199" s="90">
        <f t="shared" si="578"/>
        <v>-1344.2365062499994</v>
      </c>
      <c r="K6199" s="79">
        <f t="shared" si="575"/>
        <v>0.16631489343317973</v>
      </c>
      <c r="L6199" s="91">
        <v>0.27500000000000002</v>
      </c>
      <c r="M6199" s="92">
        <v>869.36</v>
      </c>
    </row>
    <row r="6200" spans="1:13" x14ac:dyDescent="0.2">
      <c r="A6200" s="73">
        <v>62940</v>
      </c>
      <c r="B6200" s="74">
        <v>11812.632750000001</v>
      </c>
      <c r="C6200" s="75">
        <v>0.18768085081029554</v>
      </c>
      <c r="D6200" s="74">
        <v>6923.4</v>
      </c>
      <c r="E6200" s="75">
        <v>0.11</v>
      </c>
      <c r="F6200" s="76">
        <f t="shared" si="573"/>
        <v>56016.6</v>
      </c>
      <c r="G6200" s="76">
        <f t="shared" si="574"/>
        <v>51127.367249999996</v>
      </c>
      <c r="H6200" s="76">
        <f t="shared" si="577"/>
        <v>14535.205</v>
      </c>
      <c r="I6200" s="76">
        <f t="shared" si="576"/>
        <v>13190.665993749999</v>
      </c>
      <c r="J6200" s="76">
        <f t="shared" si="578"/>
        <v>-1344.539006250001</v>
      </c>
      <c r="K6200" s="75">
        <f t="shared" si="575"/>
        <v>0.16631861683746424</v>
      </c>
      <c r="L6200" s="6">
        <v>0.27500000000000002</v>
      </c>
      <c r="M6200" s="93">
        <v>869.36</v>
      </c>
    </row>
    <row r="6201" spans="1:13" x14ac:dyDescent="0.2">
      <c r="A6201" s="77">
        <v>62950</v>
      </c>
      <c r="B6201" s="78">
        <v>11814.832750000001</v>
      </c>
      <c r="C6201" s="79">
        <v>0.18768598490865768</v>
      </c>
      <c r="D6201" s="78">
        <v>6924.5</v>
      </c>
      <c r="E6201" s="79">
        <v>0.11</v>
      </c>
      <c r="F6201" s="90">
        <f t="shared" si="573"/>
        <v>56025.5</v>
      </c>
      <c r="G6201" s="90">
        <f t="shared" si="574"/>
        <v>51135.167249999999</v>
      </c>
      <c r="H6201" s="90">
        <f t="shared" si="577"/>
        <v>14537.6525</v>
      </c>
      <c r="I6201" s="90">
        <f t="shared" si="576"/>
        <v>13192.810993749999</v>
      </c>
      <c r="J6201" s="90">
        <f t="shared" si="578"/>
        <v>-1344.8415062500007</v>
      </c>
      <c r="K6201" s="79">
        <f t="shared" si="575"/>
        <v>0.16632233905877683</v>
      </c>
      <c r="L6201" s="91">
        <v>0.27500000000000002</v>
      </c>
      <c r="M6201" s="92">
        <v>869.36</v>
      </c>
    </row>
    <row r="6202" spans="1:13" x14ac:dyDescent="0.2">
      <c r="A6202" s="73">
        <v>62960</v>
      </c>
      <c r="B6202" s="74">
        <v>11817.032750000002</v>
      </c>
      <c r="C6202" s="75">
        <v>0.18769111737611185</v>
      </c>
      <c r="D6202" s="74">
        <v>6925.6</v>
      </c>
      <c r="E6202" s="75">
        <v>0.11</v>
      </c>
      <c r="F6202" s="76">
        <f t="shared" si="573"/>
        <v>56034.400000000001</v>
      </c>
      <c r="G6202" s="76">
        <f t="shared" si="574"/>
        <v>51142.967250000002</v>
      </c>
      <c r="H6202" s="76">
        <f t="shared" si="577"/>
        <v>14540.1</v>
      </c>
      <c r="I6202" s="76">
        <f t="shared" si="576"/>
        <v>13194.955993750002</v>
      </c>
      <c r="J6202" s="76">
        <f t="shared" si="578"/>
        <v>-1345.1440062499987</v>
      </c>
      <c r="K6202" s="75">
        <f t="shared" si="575"/>
        <v>0.16632606009768111</v>
      </c>
      <c r="L6202" s="6">
        <v>0.27500000000000002</v>
      </c>
      <c r="M6202" s="93">
        <v>869.36</v>
      </c>
    </row>
    <row r="6203" spans="1:13" x14ac:dyDescent="0.2">
      <c r="A6203" s="77">
        <v>62970</v>
      </c>
      <c r="B6203" s="78">
        <v>11819.232750000001</v>
      </c>
      <c r="C6203" s="79">
        <v>0.18769624821343497</v>
      </c>
      <c r="D6203" s="78">
        <v>6926.7</v>
      </c>
      <c r="E6203" s="79">
        <v>0.11</v>
      </c>
      <c r="F6203" s="90">
        <f t="shared" si="573"/>
        <v>56043.3</v>
      </c>
      <c r="G6203" s="90">
        <f t="shared" si="574"/>
        <v>51150.767249999997</v>
      </c>
      <c r="H6203" s="90">
        <f t="shared" si="577"/>
        <v>14542.547500000001</v>
      </c>
      <c r="I6203" s="90">
        <f t="shared" si="576"/>
        <v>13197.10099375</v>
      </c>
      <c r="J6203" s="90">
        <f t="shared" si="578"/>
        <v>-1345.4465062500003</v>
      </c>
      <c r="K6203" s="79">
        <f t="shared" si="575"/>
        <v>0.16632977995474035</v>
      </c>
      <c r="L6203" s="91">
        <v>0.27500000000000002</v>
      </c>
      <c r="M6203" s="92">
        <v>869.36</v>
      </c>
    </row>
    <row r="6204" spans="1:13" x14ac:dyDescent="0.2">
      <c r="A6204" s="73">
        <v>62980</v>
      </c>
      <c r="B6204" s="74">
        <v>11821.43275</v>
      </c>
      <c r="C6204" s="75">
        <v>0.18770137742140361</v>
      </c>
      <c r="D6204" s="74">
        <v>6927.8</v>
      </c>
      <c r="E6204" s="75">
        <v>0.11</v>
      </c>
      <c r="F6204" s="76">
        <f t="shared" si="573"/>
        <v>56052.2</v>
      </c>
      <c r="G6204" s="76">
        <f t="shared" si="574"/>
        <v>51158.56725</v>
      </c>
      <c r="H6204" s="76">
        <f t="shared" si="577"/>
        <v>14544.994999999999</v>
      </c>
      <c r="I6204" s="76">
        <f t="shared" si="576"/>
        <v>13199.245993750001</v>
      </c>
      <c r="J6204" s="76">
        <f t="shared" si="578"/>
        <v>-1345.7490062499983</v>
      </c>
      <c r="K6204" s="75">
        <f t="shared" si="575"/>
        <v>0.16633349863051766</v>
      </c>
      <c r="L6204" s="6">
        <v>0.27500000000000002</v>
      </c>
      <c r="M6204" s="93">
        <v>869.36</v>
      </c>
    </row>
    <row r="6205" spans="1:13" x14ac:dyDescent="0.2">
      <c r="A6205" s="77">
        <v>62990</v>
      </c>
      <c r="B6205" s="78">
        <v>11823.632750000001</v>
      </c>
      <c r="C6205" s="79">
        <v>0.18770650500079378</v>
      </c>
      <c r="D6205" s="78">
        <v>6928.9</v>
      </c>
      <c r="E6205" s="79">
        <v>0.11</v>
      </c>
      <c r="F6205" s="90">
        <f t="shared" si="573"/>
        <v>56061.1</v>
      </c>
      <c r="G6205" s="90">
        <f t="shared" si="574"/>
        <v>51166.367249999996</v>
      </c>
      <c r="H6205" s="90">
        <f t="shared" si="577"/>
        <v>14547.442500000001</v>
      </c>
      <c r="I6205" s="90">
        <f t="shared" si="576"/>
        <v>13201.390993749999</v>
      </c>
      <c r="J6205" s="90">
        <f t="shared" si="578"/>
        <v>-1346.0515062500017</v>
      </c>
      <c r="K6205" s="79">
        <f t="shared" si="575"/>
        <v>0.16633721612557548</v>
      </c>
      <c r="L6205" s="91">
        <v>0.27500000000000002</v>
      </c>
      <c r="M6205" s="92">
        <v>869.36</v>
      </c>
    </row>
    <row r="6206" spans="1:13" x14ac:dyDescent="0.2">
      <c r="A6206" s="73">
        <v>63000</v>
      </c>
      <c r="B6206" s="74">
        <v>11825.832750000001</v>
      </c>
      <c r="C6206" s="75">
        <v>0.18771163095238097</v>
      </c>
      <c r="D6206" s="74">
        <v>6930</v>
      </c>
      <c r="E6206" s="75">
        <v>0.11</v>
      </c>
      <c r="F6206" s="76">
        <f t="shared" si="573"/>
        <v>56070</v>
      </c>
      <c r="G6206" s="76">
        <f t="shared" si="574"/>
        <v>51174.167249999999</v>
      </c>
      <c r="H6206" s="76">
        <f t="shared" si="577"/>
        <v>14549.890000000001</v>
      </c>
      <c r="I6206" s="76">
        <f t="shared" si="576"/>
        <v>13203.53599375</v>
      </c>
      <c r="J6206" s="76">
        <f t="shared" si="578"/>
        <v>-1346.3540062500015</v>
      </c>
      <c r="K6206" s="75">
        <f t="shared" si="575"/>
        <v>0.16634093244047618</v>
      </c>
      <c r="L6206" s="6">
        <v>0.27500000000000002</v>
      </c>
      <c r="M6206" s="93">
        <v>869.36</v>
      </c>
    </row>
    <row r="6207" spans="1:13" x14ac:dyDescent="0.2">
      <c r="A6207" s="77">
        <v>63010</v>
      </c>
      <c r="B6207" s="78">
        <v>11828.032750000002</v>
      </c>
      <c r="C6207" s="79">
        <v>0.18771675527694021</v>
      </c>
      <c r="D6207" s="78">
        <v>6931.1</v>
      </c>
      <c r="E6207" s="79">
        <v>0.11</v>
      </c>
      <c r="F6207" s="90">
        <f t="shared" si="573"/>
        <v>56078.9</v>
      </c>
      <c r="G6207" s="90">
        <f t="shared" si="574"/>
        <v>51181.967250000002</v>
      </c>
      <c r="H6207" s="90">
        <f t="shared" si="577"/>
        <v>14552.337500000001</v>
      </c>
      <c r="I6207" s="90">
        <f t="shared" si="576"/>
        <v>13205.68099375</v>
      </c>
      <c r="J6207" s="90">
        <f t="shared" si="578"/>
        <v>-1346.6565062500013</v>
      </c>
      <c r="K6207" s="79">
        <f t="shared" si="575"/>
        <v>0.16634464757578163</v>
      </c>
      <c r="L6207" s="91">
        <v>0.27500000000000002</v>
      </c>
      <c r="M6207" s="92">
        <v>869.36</v>
      </c>
    </row>
    <row r="6208" spans="1:13" x14ac:dyDescent="0.2">
      <c r="A6208" s="73">
        <v>63020</v>
      </c>
      <c r="B6208" s="74">
        <v>11830.232750000001</v>
      </c>
      <c r="C6208" s="75">
        <v>0.18772187797524598</v>
      </c>
      <c r="D6208" s="74">
        <v>6932.2</v>
      </c>
      <c r="E6208" s="75">
        <v>0.11</v>
      </c>
      <c r="F6208" s="76">
        <f t="shared" si="573"/>
        <v>56087.8</v>
      </c>
      <c r="G6208" s="76">
        <f t="shared" si="574"/>
        <v>51189.767249999997</v>
      </c>
      <c r="H6208" s="76">
        <f t="shared" si="577"/>
        <v>14554.785000000002</v>
      </c>
      <c r="I6208" s="76">
        <f t="shared" si="576"/>
        <v>13207.825993750001</v>
      </c>
      <c r="J6208" s="76">
        <f t="shared" si="578"/>
        <v>-1346.959006250001</v>
      </c>
      <c r="K6208" s="75">
        <f t="shared" si="575"/>
        <v>0.16634836153205332</v>
      </c>
      <c r="L6208" s="6">
        <v>0.27500000000000002</v>
      </c>
      <c r="M6208" s="93">
        <v>869.36</v>
      </c>
    </row>
    <row r="6209" spans="1:13" x14ac:dyDescent="0.2">
      <c r="A6209" s="77">
        <v>63030</v>
      </c>
      <c r="B6209" s="78">
        <v>11832.43275</v>
      </c>
      <c r="C6209" s="79">
        <v>0.18772699904807236</v>
      </c>
      <c r="D6209" s="78">
        <v>6933.3</v>
      </c>
      <c r="E6209" s="79">
        <v>0.11</v>
      </c>
      <c r="F6209" s="90">
        <f t="shared" si="573"/>
        <v>56096.7</v>
      </c>
      <c r="G6209" s="90">
        <f t="shared" si="574"/>
        <v>51197.56725</v>
      </c>
      <c r="H6209" s="90">
        <f t="shared" si="577"/>
        <v>14557.2325</v>
      </c>
      <c r="I6209" s="90">
        <f t="shared" si="576"/>
        <v>13209.970993750001</v>
      </c>
      <c r="J6209" s="90">
        <f t="shared" si="578"/>
        <v>-1347.261506249999</v>
      </c>
      <c r="K6209" s="79">
        <f t="shared" si="575"/>
        <v>0.16635207430985247</v>
      </c>
      <c r="L6209" s="91">
        <v>0.27500000000000002</v>
      </c>
      <c r="M6209" s="92">
        <v>869.36</v>
      </c>
    </row>
    <row r="6210" spans="1:13" x14ac:dyDescent="0.2">
      <c r="A6210" s="73">
        <v>63040</v>
      </c>
      <c r="B6210" s="74">
        <v>11834.632750000001</v>
      </c>
      <c r="C6210" s="75">
        <v>0.1877321184961929</v>
      </c>
      <c r="D6210" s="74">
        <v>6934.4</v>
      </c>
      <c r="E6210" s="75">
        <v>0.11</v>
      </c>
      <c r="F6210" s="76">
        <f t="shared" si="573"/>
        <v>56105.599999999999</v>
      </c>
      <c r="G6210" s="76">
        <f t="shared" si="574"/>
        <v>51205.367249999996</v>
      </c>
      <c r="H6210" s="76">
        <f t="shared" si="577"/>
        <v>14559.68</v>
      </c>
      <c r="I6210" s="76">
        <f t="shared" si="576"/>
        <v>13212.11599375</v>
      </c>
      <c r="J6210" s="76">
        <f t="shared" si="578"/>
        <v>-1347.5640062500006</v>
      </c>
      <c r="K6210" s="75">
        <f t="shared" si="575"/>
        <v>0.16635578590973985</v>
      </c>
      <c r="L6210" s="6">
        <v>0.27500000000000002</v>
      </c>
      <c r="M6210" s="93">
        <v>869.36</v>
      </c>
    </row>
    <row r="6211" spans="1:13" x14ac:dyDescent="0.2">
      <c r="A6211" s="77">
        <v>63050</v>
      </c>
      <c r="B6211" s="78">
        <v>11836.832750000001</v>
      </c>
      <c r="C6211" s="79">
        <v>0.18773723632038067</v>
      </c>
      <c r="D6211" s="78">
        <v>6935.5</v>
      </c>
      <c r="E6211" s="79">
        <v>0.11</v>
      </c>
      <c r="F6211" s="90">
        <f t="shared" si="573"/>
        <v>56114.5</v>
      </c>
      <c r="G6211" s="90">
        <f t="shared" si="574"/>
        <v>51213.167249999999</v>
      </c>
      <c r="H6211" s="90">
        <f t="shared" si="577"/>
        <v>14562.127500000001</v>
      </c>
      <c r="I6211" s="90">
        <f t="shared" si="576"/>
        <v>13214.26099375</v>
      </c>
      <c r="J6211" s="90">
        <f t="shared" si="578"/>
        <v>-1347.8665062500004</v>
      </c>
      <c r="K6211" s="79">
        <f t="shared" si="575"/>
        <v>0.16635949633227598</v>
      </c>
      <c r="L6211" s="91">
        <v>0.27500000000000002</v>
      </c>
      <c r="M6211" s="92">
        <v>869.36</v>
      </c>
    </row>
    <row r="6212" spans="1:13" x14ac:dyDescent="0.2">
      <c r="A6212" s="73">
        <v>63060</v>
      </c>
      <c r="B6212" s="74">
        <v>11839.032750000002</v>
      </c>
      <c r="C6212" s="75">
        <v>0.18774235252140822</v>
      </c>
      <c r="D6212" s="74">
        <v>6936.6</v>
      </c>
      <c r="E6212" s="75">
        <v>0.11</v>
      </c>
      <c r="F6212" s="76">
        <f t="shared" si="573"/>
        <v>56123.4</v>
      </c>
      <c r="G6212" s="76">
        <f t="shared" si="574"/>
        <v>51220.967250000002</v>
      </c>
      <c r="H6212" s="76">
        <f t="shared" si="577"/>
        <v>14564.575000000001</v>
      </c>
      <c r="I6212" s="76">
        <f t="shared" si="576"/>
        <v>13216.405993750001</v>
      </c>
      <c r="J6212" s="76">
        <f t="shared" si="578"/>
        <v>-1348.1690062500002</v>
      </c>
      <c r="K6212" s="75">
        <f t="shared" si="575"/>
        <v>0.16636320557802095</v>
      </c>
      <c r="L6212" s="6">
        <v>0.27500000000000002</v>
      </c>
      <c r="M6212" s="93">
        <v>869.36</v>
      </c>
    </row>
    <row r="6213" spans="1:13" x14ac:dyDescent="0.2">
      <c r="A6213" s="77">
        <v>63070</v>
      </c>
      <c r="B6213" s="78">
        <v>11841.232750000001</v>
      </c>
      <c r="C6213" s="79">
        <v>0.18774746710004758</v>
      </c>
      <c r="D6213" s="78">
        <v>6937.7</v>
      </c>
      <c r="E6213" s="79">
        <v>0.11</v>
      </c>
      <c r="F6213" s="90">
        <f t="shared" si="573"/>
        <v>56132.3</v>
      </c>
      <c r="G6213" s="90">
        <f t="shared" si="574"/>
        <v>51228.767249999997</v>
      </c>
      <c r="H6213" s="90">
        <f t="shared" si="577"/>
        <v>14567.022500000001</v>
      </c>
      <c r="I6213" s="90">
        <f t="shared" si="576"/>
        <v>13218.550993749999</v>
      </c>
      <c r="J6213" s="90">
        <f t="shared" si="578"/>
        <v>-1348.4715062500018</v>
      </c>
      <c r="K6213" s="79">
        <f t="shared" si="575"/>
        <v>0.16636691364753448</v>
      </c>
      <c r="L6213" s="91">
        <v>0.27500000000000002</v>
      </c>
      <c r="M6213" s="92">
        <v>869.36</v>
      </c>
    </row>
    <row r="6214" spans="1:13" x14ac:dyDescent="0.2">
      <c r="A6214" s="73">
        <v>63080</v>
      </c>
      <c r="B6214" s="74">
        <v>11843.43275</v>
      </c>
      <c r="C6214" s="75">
        <v>0.18775258005707038</v>
      </c>
      <c r="D6214" s="74">
        <v>6938.8</v>
      </c>
      <c r="E6214" s="75">
        <v>0.11</v>
      </c>
      <c r="F6214" s="76">
        <f t="shared" ref="F6214:F6277" si="579">+A6214-D6214</f>
        <v>56141.2</v>
      </c>
      <c r="G6214" s="76">
        <f t="shared" ref="G6214:G6277" si="580">+A6214-B6214</f>
        <v>51236.56725</v>
      </c>
      <c r="H6214" s="76">
        <f t="shared" si="577"/>
        <v>14569.47</v>
      </c>
      <c r="I6214" s="76">
        <f t="shared" si="576"/>
        <v>13220.695993750001</v>
      </c>
      <c r="J6214" s="76">
        <f t="shared" si="578"/>
        <v>-1348.7740062499979</v>
      </c>
      <c r="K6214" s="75">
        <f t="shared" ref="K6214:K6277" si="581">(B6214+J6214)/A6214</f>
        <v>0.16637062054137605</v>
      </c>
      <c r="L6214" s="6">
        <v>0.27500000000000002</v>
      </c>
      <c r="M6214" s="93">
        <v>869.36</v>
      </c>
    </row>
    <row r="6215" spans="1:13" x14ac:dyDescent="0.2">
      <c r="A6215" s="77">
        <v>63090</v>
      </c>
      <c r="B6215" s="78">
        <v>11845.632750000001</v>
      </c>
      <c r="C6215" s="79">
        <v>0.18775769139324774</v>
      </c>
      <c r="D6215" s="78">
        <v>6939.9</v>
      </c>
      <c r="E6215" s="79">
        <v>0.11</v>
      </c>
      <c r="F6215" s="90">
        <f t="shared" si="579"/>
        <v>56150.1</v>
      </c>
      <c r="G6215" s="90">
        <f t="shared" si="580"/>
        <v>51244.367249999996</v>
      </c>
      <c r="H6215" s="90">
        <f t="shared" si="577"/>
        <v>14571.9175</v>
      </c>
      <c r="I6215" s="90">
        <f t="shared" si="576"/>
        <v>13222.84099375</v>
      </c>
      <c r="J6215" s="90">
        <f t="shared" si="578"/>
        <v>-1349.0765062499995</v>
      </c>
      <c r="K6215" s="79">
        <f t="shared" si="581"/>
        <v>0.16637432626010462</v>
      </c>
      <c r="L6215" s="91">
        <v>0.27500000000000002</v>
      </c>
      <c r="M6215" s="92">
        <v>869.36</v>
      </c>
    </row>
    <row r="6216" spans="1:13" x14ac:dyDescent="0.2">
      <c r="A6216" s="73">
        <v>63100</v>
      </c>
      <c r="B6216" s="74">
        <v>11847.832750000001</v>
      </c>
      <c r="C6216" s="75">
        <v>0.18776280110935026</v>
      </c>
      <c r="D6216" s="74">
        <v>6941</v>
      </c>
      <c r="E6216" s="75">
        <v>0.11</v>
      </c>
      <c r="F6216" s="76">
        <f t="shared" si="579"/>
        <v>56159</v>
      </c>
      <c r="G6216" s="76">
        <f t="shared" si="580"/>
        <v>51252.167249999999</v>
      </c>
      <c r="H6216" s="76">
        <f t="shared" si="577"/>
        <v>14574.365</v>
      </c>
      <c r="I6216" s="76">
        <f t="shared" ref="I6216:I6279" si="582">+G6216*L6216-M6216</f>
        <v>13224.98599375</v>
      </c>
      <c r="J6216" s="76">
        <f t="shared" si="578"/>
        <v>-1349.3790062499993</v>
      </c>
      <c r="K6216" s="75">
        <f t="shared" si="581"/>
        <v>0.16637803080427896</v>
      </c>
      <c r="L6216" s="6">
        <v>0.27500000000000002</v>
      </c>
      <c r="M6216" s="93">
        <v>869.36</v>
      </c>
    </row>
    <row r="6217" spans="1:13" x14ac:dyDescent="0.2">
      <c r="A6217" s="77">
        <v>63110</v>
      </c>
      <c r="B6217" s="78">
        <v>11850.032750000002</v>
      </c>
      <c r="C6217" s="79">
        <v>0.18776790920614803</v>
      </c>
      <c r="D6217" s="78">
        <v>6942.1</v>
      </c>
      <c r="E6217" s="79">
        <v>0.11</v>
      </c>
      <c r="F6217" s="90">
        <f t="shared" si="579"/>
        <v>56167.9</v>
      </c>
      <c r="G6217" s="90">
        <f t="shared" si="580"/>
        <v>51259.967250000002</v>
      </c>
      <c r="H6217" s="90">
        <f t="shared" si="577"/>
        <v>14576.812500000002</v>
      </c>
      <c r="I6217" s="90">
        <f t="shared" si="582"/>
        <v>13227.130993750001</v>
      </c>
      <c r="J6217" s="90">
        <f t="shared" si="578"/>
        <v>-1349.6815062500009</v>
      </c>
      <c r="K6217" s="79">
        <f t="shared" si="581"/>
        <v>0.16638173417445731</v>
      </c>
      <c r="L6217" s="91">
        <v>0.27500000000000002</v>
      </c>
      <c r="M6217" s="92">
        <v>869.36</v>
      </c>
    </row>
    <row r="6218" spans="1:13" x14ac:dyDescent="0.2">
      <c r="A6218" s="73">
        <v>63120</v>
      </c>
      <c r="B6218" s="74">
        <v>11852.232750000001</v>
      </c>
      <c r="C6218" s="75">
        <v>0.18777301568441065</v>
      </c>
      <c r="D6218" s="74">
        <v>6943.2</v>
      </c>
      <c r="E6218" s="75">
        <v>0.11</v>
      </c>
      <c r="F6218" s="76">
        <f t="shared" si="579"/>
        <v>56176.800000000003</v>
      </c>
      <c r="G6218" s="76">
        <f t="shared" si="580"/>
        <v>51267.767249999997</v>
      </c>
      <c r="H6218" s="76">
        <f t="shared" si="577"/>
        <v>14579.260000000002</v>
      </c>
      <c r="I6218" s="76">
        <f t="shared" si="582"/>
        <v>13229.27599375</v>
      </c>
      <c r="J6218" s="76">
        <f t="shared" si="578"/>
        <v>-1349.9840062500025</v>
      </c>
      <c r="K6218" s="75">
        <f t="shared" si="581"/>
        <v>0.16638543637119771</v>
      </c>
      <c r="L6218" s="6">
        <v>0.27500000000000002</v>
      </c>
      <c r="M6218" s="93">
        <v>869.36</v>
      </c>
    </row>
    <row r="6219" spans="1:13" x14ac:dyDescent="0.2">
      <c r="A6219" s="77">
        <v>63130</v>
      </c>
      <c r="B6219" s="78">
        <v>11854.43275</v>
      </c>
      <c r="C6219" s="79">
        <v>0.18777812054490733</v>
      </c>
      <c r="D6219" s="78">
        <v>6944.3</v>
      </c>
      <c r="E6219" s="79">
        <v>0.11</v>
      </c>
      <c r="F6219" s="90">
        <f t="shared" si="579"/>
        <v>56185.7</v>
      </c>
      <c r="G6219" s="90">
        <f t="shared" si="580"/>
        <v>51275.56725</v>
      </c>
      <c r="H6219" s="90">
        <f t="shared" si="577"/>
        <v>14581.7075</v>
      </c>
      <c r="I6219" s="90">
        <f t="shared" si="582"/>
        <v>13231.42099375</v>
      </c>
      <c r="J6219" s="90">
        <f t="shared" si="578"/>
        <v>-1350.2865062500005</v>
      </c>
      <c r="K6219" s="79">
        <f t="shared" si="581"/>
        <v>0.16638913739505781</v>
      </c>
      <c r="L6219" s="91">
        <v>0.27500000000000002</v>
      </c>
      <c r="M6219" s="92">
        <v>869.36</v>
      </c>
    </row>
    <row r="6220" spans="1:13" x14ac:dyDescent="0.2">
      <c r="A6220" s="73">
        <v>63140</v>
      </c>
      <c r="B6220" s="74">
        <v>11856.632750000001</v>
      </c>
      <c r="C6220" s="75">
        <v>0.18778322378840673</v>
      </c>
      <c r="D6220" s="74">
        <v>6945.4</v>
      </c>
      <c r="E6220" s="75">
        <v>0.11</v>
      </c>
      <c r="F6220" s="76">
        <f t="shared" si="579"/>
        <v>56194.6</v>
      </c>
      <c r="G6220" s="76">
        <f t="shared" si="580"/>
        <v>51283.367249999996</v>
      </c>
      <c r="H6220" s="76">
        <f t="shared" si="577"/>
        <v>14584.155000000001</v>
      </c>
      <c r="I6220" s="76">
        <f t="shared" si="582"/>
        <v>13233.565993749999</v>
      </c>
      <c r="J6220" s="76">
        <f t="shared" si="578"/>
        <v>-1350.5890062500021</v>
      </c>
      <c r="K6220" s="75">
        <f t="shared" si="581"/>
        <v>0.16639283724659484</v>
      </c>
      <c r="L6220" s="6">
        <v>0.27500000000000002</v>
      </c>
      <c r="M6220" s="93">
        <v>869.36</v>
      </c>
    </row>
    <row r="6221" spans="1:13" x14ac:dyDescent="0.2">
      <c r="A6221" s="77">
        <v>63150</v>
      </c>
      <c r="B6221" s="78">
        <v>11858.832750000001</v>
      </c>
      <c r="C6221" s="79">
        <v>0.18778832541567697</v>
      </c>
      <c r="D6221" s="78">
        <v>6946.5</v>
      </c>
      <c r="E6221" s="79">
        <v>0.11</v>
      </c>
      <c r="F6221" s="90">
        <f t="shared" si="579"/>
        <v>56203.5</v>
      </c>
      <c r="G6221" s="90">
        <f t="shared" si="580"/>
        <v>51291.167249999999</v>
      </c>
      <c r="H6221" s="90">
        <f t="shared" si="577"/>
        <v>14586.602500000001</v>
      </c>
      <c r="I6221" s="90">
        <f t="shared" si="582"/>
        <v>13235.710993750001</v>
      </c>
      <c r="J6221" s="90">
        <f t="shared" si="578"/>
        <v>-1350.89150625</v>
      </c>
      <c r="K6221" s="79">
        <f t="shared" si="581"/>
        <v>0.16639653592636583</v>
      </c>
      <c r="L6221" s="91">
        <v>0.27500000000000002</v>
      </c>
      <c r="M6221" s="92">
        <v>869.36</v>
      </c>
    </row>
    <row r="6222" spans="1:13" x14ac:dyDescent="0.2">
      <c r="A6222" s="73">
        <v>63160</v>
      </c>
      <c r="B6222" s="74">
        <v>11861.032750000002</v>
      </c>
      <c r="C6222" s="75">
        <v>0.18779342542748578</v>
      </c>
      <c r="D6222" s="74">
        <v>6947.6</v>
      </c>
      <c r="E6222" s="75">
        <v>0.11</v>
      </c>
      <c r="F6222" s="76">
        <f t="shared" si="579"/>
        <v>56212.4</v>
      </c>
      <c r="G6222" s="76">
        <f t="shared" si="580"/>
        <v>51298.967250000002</v>
      </c>
      <c r="H6222" s="76">
        <f t="shared" si="577"/>
        <v>14589.050000000001</v>
      </c>
      <c r="I6222" s="76">
        <f t="shared" si="582"/>
        <v>13237.855993750001</v>
      </c>
      <c r="J6222" s="76">
        <f t="shared" si="578"/>
        <v>-1351.1940062499998</v>
      </c>
      <c r="K6222" s="75">
        <f t="shared" si="581"/>
        <v>0.16640023343492721</v>
      </c>
      <c r="L6222" s="6">
        <v>0.27500000000000002</v>
      </c>
      <c r="M6222" s="93">
        <v>869.36</v>
      </c>
    </row>
    <row r="6223" spans="1:13" x14ac:dyDescent="0.2">
      <c r="A6223" s="77">
        <v>63170</v>
      </c>
      <c r="B6223" s="78">
        <v>11863.232750000001</v>
      </c>
      <c r="C6223" s="79">
        <v>0.1877985238246003</v>
      </c>
      <c r="D6223" s="78">
        <v>6948.7</v>
      </c>
      <c r="E6223" s="79">
        <v>0.11</v>
      </c>
      <c r="F6223" s="90">
        <f t="shared" si="579"/>
        <v>56221.3</v>
      </c>
      <c r="G6223" s="90">
        <f t="shared" si="580"/>
        <v>51306.767249999997</v>
      </c>
      <c r="H6223" s="90">
        <f t="shared" si="577"/>
        <v>14591.497500000001</v>
      </c>
      <c r="I6223" s="90">
        <f t="shared" si="582"/>
        <v>13240.00099375</v>
      </c>
      <c r="J6223" s="90">
        <f t="shared" si="578"/>
        <v>-1351.4965062500014</v>
      </c>
      <c r="K6223" s="79">
        <f t="shared" si="581"/>
        <v>0.16640392977283519</v>
      </c>
      <c r="L6223" s="91">
        <v>0.27500000000000002</v>
      </c>
      <c r="M6223" s="92">
        <v>869.36</v>
      </c>
    </row>
    <row r="6224" spans="1:13" x14ac:dyDescent="0.2">
      <c r="A6224" s="73">
        <v>63180</v>
      </c>
      <c r="B6224" s="74">
        <v>11865.43275</v>
      </c>
      <c r="C6224" s="75">
        <v>0.18780362060778727</v>
      </c>
      <c r="D6224" s="74">
        <v>6949.8</v>
      </c>
      <c r="E6224" s="75">
        <v>0.11</v>
      </c>
      <c r="F6224" s="76">
        <f t="shared" si="579"/>
        <v>56230.2</v>
      </c>
      <c r="G6224" s="76">
        <f t="shared" si="580"/>
        <v>51314.56725</v>
      </c>
      <c r="H6224" s="76">
        <f t="shared" si="577"/>
        <v>14593.945</v>
      </c>
      <c r="I6224" s="76">
        <f t="shared" si="582"/>
        <v>13242.14599375</v>
      </c>
      <c r="J6224" s="76">
        <f t="shared" si="578"/>
        <v>-1351.7990062499994</v>
      </c>
      <c r="K6224" s="75">
        <f t="shared" si="581"/>
        <v>0.16640762494064579</v>
      </c>
      <c r="L6224" s="6">
        <v>0.27500000000000002</v>
      </c>
      <c r="M6224" s="93">
        <v>869.36</v>
      </c>
    </row>
    <row r="6225" spans="1:13" x14ac:dyDescent="0.2">
      <c r="A6225" s="77">
        <v>63190</v>
      </c>
      <c r="B6225" s="78">
        <v>11867.632750000001</v>
      </c>
      <c r="C6225" s="79">
        <v>0.18780871577781297</v>
      </c>
      <c r="D6225" s="78">
        <v>6950.9</v>
      </c>
      <c r="E6225" s="79">
        <v>0.11</v>
      </c>
      <c r="F6225" s="90">
        <f t="shared" si="579"/>
        <v>56239.1</v>
      </c>
      <c r="G6225" s="90">
        <f t="shared" si="580"/>
        <v>51322.367249999996</v>
      </c>
      <c r="H6225" s="90">
        <f t="shared" si="577"/>
        <v>14596.3925</v>
      </c>
      <c r="I6225" s="90">
        <f t="shared" si="582"/>
        <v>13244.290993749999</v>
      </c>
      <c r="J6225" s="90">
        <f t="shared" si="578"/>
        <v>-1352.101506250001</v>
      </c>
      <c r="K6225" s="79">
        <f t="shared" si="581"/>
        <v>0.16641131893891439</v>
      </c>
      <c r="L6225" s="91">
        <v>0.27500000000000002</v>
      </c>
      <c r="M6225" s="92">
        <v>869.36</v>
      </c>
    </row>
    <row r="6226" spans="1:13" x14ac:dyDescent="0.2">
      <c r="A6226" s="73">
        <v>63200</v>
      </c>
      <c r="B6226" s="74">
        <v>11869.832750000001</v>
      </c>
      <c r="C6226" s="75">
        <v>0.18781380933544306</v>
      </c>
      <c r="D6226" s="74">
        <v>6952</v>
      </c>
      <c r="E6226" s="75">
        <v>0.11</v>
      </c>
      <c r="F6226" s="76">
        <f t="shared" si="579"/>
        <v>56248</v>
      </c>
      <c r="G6226" s="76">
        <f t="shared" si="580"/>
        <v>51330.167249999999</v>
      </c>
      <c r="H6226" s="76">
        <f t="shared" si="577"/>
        <v>14598.84</v>
      </c>
      <c r="I6226" s="76">
        <f t="shared" si="582"/>
        <v>13246.435993749999</v>
      </c>
      <c r="J6226" s="76">
        <f t="shared" si="578"/>
        <v>-1352.4040062500007</v>
      </c>
      <c r="K6226" s="75">
        <f t="shared" si="581"/>
        <v>0.1664150117681962</v>
      </c>
      <c r="L6226" s="6">
        <v>0.27500000000000002</v>
      </c>
      <c r="M6226" s="93">
        <v>869.36</v>
      </c>
    </row>
    <row r="6227" spans="1:13" x14ac:dyDescent="0.2">
      <c r="A6227" s="77">
        <v>63210</v>
      </c>
      <c r="B6227" s="78">
        <v>11872.032750000002</v>
      </c>
      <c r="C6227" s="79">
        <v>0.18781890128144285</v>
      </c>
      <c r="D6227" s="78">
        <v>6953.1</v>
      </c>
      <c r="E6227" s="79">
        <v>0.11</v>
      </c>
      <c r="F6227" s="90">
        <f t="shared" si="579"/>
        <v>56256.9</v>
      </c>
      <c r="G6227" s="90">
        <f t="shared" si="580"/>
        <v>51337.967250000002</v>
      </c>
      <c r="H6227" s="90">
        <f t="shared" si="577"/>
        <v>14601.2875</v>
      </c>
      <c r="I6227" s="90">
        <f t="shared" si="582"/>
        <v>13248.580993750002</v>
      </c>
      <c r="J6227" s="90">
        <f t="shared" si="578"/>
        <v>-1352.7065062499987</v>
      </c>
      <c r="K6227" s="79">
        <f t="shared" si="581"/>
        <v>0.16641870342904608</v>
      </c>
      <c r="L6227" s="91">
        <v>0.27500000000000002</v>
      </c>
      <c r="M6227" s="92">
        <v>869.36</v>
      </c>
    </row>
    <row r="6228" spans="1:13" x14ac:dyDescent="0.2">
      <c r="A6228" s="73">
        <v>63220</v>
      </c>
      <c r="B6228" s="74">
        <v>11874.232750000001</v>
      </c>
      <c r="C6228" s="75">
        <v>0.18782399161657704</v>
      </c>
      <c r="D6228" s="74">
        <v>6954.2</v>
      </c>
      <c r="E6228" s="75">
        <v>0.11</v>
      </c>
      <c r="F6228" s="76">
        <f t="shared" si="579"/>
        <v>56265.8</v>
      </c>
      <c r="G6228" s="76">
        <f t="shared" si="580"/>
        <v>51345.767249999997</v>
      </c>
      <c r="H6228" s="76">
        <f t="shared" si="577"/>
        <v>14603.735000000001</v>
      </c>
      <c r="I6228" s="76">
        <f t="shared" si="582"/>
        <v>13250.72599375</v>
      </c>
      <c r="J6228" s="76">
        <f t="shared" si="578"/>
        <v>-1353.0090062500003</v>
      </c>
      <c r="K6228" s="75">
        <f t="shared" si="581"/>
        <v>0.16642239392201835</v>
      </c>
      <c r="L6228" s="6">
        <v>0.27500000000000002</v>
      </c>
      <c r="M6228" s="93">
        <v>869.36</v>
      </c>
    </row>
    <row r="6229" spans="1:13" x14ac:dyDescent="0.2">
      <c r="A6229" s="77">
        <v>63230</v>
      </c>
      <c r="B6229" s="78">
        <v>11876.43275</v>
      </c>
      <c r="C6229" s="79">
        <v>0.18782908034161</v>
      </c>
      <c r="D6229" s="78">
        <v>6955.3</v>
      </c>
      <c r="E6229" s="79">
        <v>0.11</v>
      </c>
      <c r="F6229" s="90">
        <f t="shared" si="579"/>
        <v>56274.7</v>
      </c>
      <c r="G6229" s="90">
        <f t="shared" si="580"/>
        <v>51353.56725</v>
      </c>
      <c r="H6229" s="90">
        <f t="shared" si="577"/>
        <v>14606.182499999999</v>
      </c>
      <c r="I6229" s="90">
        <f t="shared" si="582"/>
        <v>13252.870993750001</v>
      </c>
      <c r="J6229" s="90">
        <f t="shared" si="578"/>
        <v>-1353.3115062499983</v>
      </c>
      <c r="K6229" s="79">
        <f t="shared" si="581"/>
        <v>0.16642608324766728</v>
      </c>
      <c r="L6229" s="91">
        <v>0.27500000000000002</v>
      </c>
      <c r="M6229" s="92">
        <v>869.36</v>
      </c>
    </row>
    <row r="6230" spans="1:13" x14ac:dyDescent="0.2">
      <c r="A6230" s="73">
        <v>63240</v>
      </c>
      <c r="B6230" s="74">
        <v>11878.632750000001</v>
      </c>
      <c r="C6230" s="75">
        <v>0.18783416745730552</v>
      </c>
      <c r="D6230" s="74">
        <v>6956.4</v>
      </c>
      <c r="E6230" s="75">
        <v>0.11</v>
      </c>
      <c r="F6230" s="76">
        <f t="shared" si="579"/>
        <v>56283.6</v>
      </c>
      <c r="G6230" s="76">
        <f t="shared" si="580"/>
        <v>51361.367249999996</v>
      </c>
      <c r="H6230" s="76">
        <f t="shared" si="577"/>
        <v>14608.630000000001</v>
      </c>
      <c r="I6230" s="76">
        <f t="shared" si="582"/>
        <v>13255.015993749999</v>
      </c>
      <c r="J6230" s="76">
        <f t="shared" si="578"/>
        <v>-1353.6140062500017</v>
      </c>
      <c r="K6230" s="75">
        <f t="shared" si="581"/>
        <v>0.16642977140654647</v>
      </c>
      <c r="L6230" s="6">
        <v>0.27500000000000002</v>
      </c>
      <c r="M6230" s="93">
        <v>869.36</v>
      </c>
    </row>
    <row r="6231" spans="1:13" x14ac:dyDescent="0.2">
      <c r="A6231" s="77">
        <v>63250</v>
      </c>
      <c r="B6231" s="78">
        <v>11880.832750000001</v>
      </c>
      <c r="C6231" s="79">
        <v>0.18783925296442691</v>
      </c>
      <c r="D6231" s="78">
        <v>6957.5</v>
      </c>
      <c r="E6231" s="79">
        <v>0.11</v>
      </c>
      <c r="F6231" s="90">
        <f t="shared" si="579"/>
        <v>56292.5</v>
      </c>
      <c r="G6231" s="90">
        <f t="shared" si="580"/>
        <v>51369.167249999999</v>
      </c>
      <c r="H6231" s="90">
        <f t="shared" si="577"/>
        <v>14611.077500000001</v>
      </c>
      <c r="I6231" s="90">
        <f t="shared" si="582"/>
        <v>13257.16099375</v>
      </c>
      <c r="J6231" s="90">
        <f t="shared" si="578"/>
        <v>-1353.9165062500015</v>
      </c>
      <c r="K6231" s="79">
        <f t="shared" si="581"/>
        <v>0.16643345839920948</v>
      </c>
      <c r="L6231" s="91">
        <v>0.27500000000000002</v>
      </c>
      <c r="M6231" s="92">
        <v>869.36</v>
      </c>
    </row>
    <row r="6232" spans="1:13" x14ac:dyDescent="0.2">
      <c r="A6232" s="73">
        <v>63260</v>
      </c>
      <c r="B6232" s="74">
        <v>11883.032750000002</v>
      </c>
      <c r="C6232" s="75">
        <v>0.187844336863737</v>
      </c>
      <c r="D6232" s="74">
        <v>6958.6</v>
      </c>
      <c r="E6232" s="75">
        <v>0.11</v>
      </c>
      <c r="F6232" s="76">
        <f t="shared" si="579"/>
        <v>56301.4</v>
      </c>
      <c r="G6232" s="76">
        <f t="shared" si="580"/>
        <v>51376.967250000002</v>
      </c>
      <c r="H6232" s="76">
        <f t="shared" si="577"/>
        <v>14613.525000000001</v>
      </c>
      <c r="I6232" s="76">
        <f t="shared" si="582"/>
        <v>13259.30599375</v>
      </c>
      <c r="J6232" s="76">
        <f t="shared" si="578"/>
        <v>-1354.2190062500013</v>
      </c>
      <c r="K6232" s="75">
        <f t="shared" si="581"/>
        <v>0.16643714422620931</v>
      </c>
      <c r="L6232" s="6">
        <v>0.27500000000000002</v>
      </c>
      <c r="M6232" s="93">
        <v>869.36</v>
      </c>
    </row>
    <row r="6233" spans="1:13" x14ac:dyDescent="0.2">
      <c r="A6233" s="77">
        <v>63270</v>
      </c>
      <c r="B6233" s="78">
        <v>11885.232750000001</v>
      </c>
      <c r="C6233" s="79">
        <v>0.18784941915599812</v>
      </c>
      <c r="D6233" s="78">
        <v>6959.7</v>
      </c>
      <c r="E6233" s="79">
        <v>0.11</v>
      </c>
      <c r="F6233" s="90">
        <f t="shared" si="579"/>
        <v>56310.3</v>
      </c>
      <c r="G6233" s="90">
        <f t="shared" si="580"/>
        <v>51384.767249999997</v>
      </c>
      <c r="H6233" s="90">
        <f t="shared" si="577"/>
        <v>14615.972500000002</v>
      </c>
      <c r="I6233" s="90">
        <f t="shared" si="582"/>
        <v>13261.450993750001</v>
      </c>
      <c r="J6233" s="90">
        <f t="shared" si="578"/>
        <v>-1354.521506250001</v>
      </c>
      <c r="K6233" s="79">
        <f t="shared" si="581"/>
        <v>0.16644082888809864</v>
      </c>
      <c r="L6233" s="91">
        <v>0.27500000000000002</v>
      </c>
      <c r="M6233" s="92">
        <v>869.36</v>
      </c>
    </row>
    <row r="6234" spans="1:13" x14ac:dyDescent="0.2">
      <c r="A6234" s="73">
        <v>63280</v>
      </c>
      <c r="B6234" s="74">
        <v>11887.43275</v>
      </c>
      <c r="C6234" s="75">
        <v>0.18785449984197219</v>
      </c>
      <c r="D6234" s="74">
        <v>6960.8</v>
      </c>
      <c r="E6234" s="75">
        <v>0.11</v>
      </c>
      <c r="F6234" s="76">
        <f t="shared" si="579"/>
        <v>56319.199999999997</v>
      </c>
      <c r="G6234" s="76">
        <f t="shared" si="580"/>
        <v>51392.56725</v>
      </c>
      <c r="H6234" s="76">
        <f t="shared" si="577"/>
        <v>14618.42</v>
      </c>
      <c r="I6234" s="76">
        <f t="shared" si="582"/>
        <v>13263.595993750001</v>
      </c>
      <c r="J6234" s="76">
        <f t="shared" si="578"/>
        <v>-1354.824006249999</v>
      </c>
      <c r="K6234" s="75">
        <f t="shared" si="581"/>
        <v>0.16644451238542984</v>
      </c>
      <c r="L6234" s="6">
        <v>0.27500000000000002</v>
      </c>
      <c r="M6234" s="93">
        <v>869.36</v>
      </c>
    </row>
    <row r="6235" spans="1:13" x14ac:dyDescent="0.2">
      <c r="A6235" s="77">
        <v>63290</v>
      </c>
      <c r="B6235" s="78">
        <v>11889.632750000001</v>
      </c>
      <c r="C6235" s="79">
        <v>0.18785957892242061</v>
      </c>
      <c r="D6235" s="78">
        <v>6961.9</v>
      </c>
      <c r="E6235" s="79">
        <v>0.11</v>
      </c>
      <c r="F6235" s="90">
        <f t="shared" si="579"/>
        <v>56328.1</v>
      </c>
      <c r="G6235" s="90">
        <f t="shared" si="580"/>
        <v>51400.367249999996</v>
      </c>
      <c r="H6235" s="90">
        <f t="shared" si="577"/>
        <v>14620.8675</v>
      </c>
      <c r="I6235" s="90">
        <f t="shared" si="582"/>
        <v>13265.74099375</v>
      </c>
      <c r="J6235" s="90">
        <f t="shared" si="578"/>
        <v>-1355.1265062500006</v>
      </c>
      <c r="K6235" s="79">
        <f t="shared" si="581"/>
        <v>0.16644819471875494</v>
      </c>
      <c r="L6235" s="91">
        <v>0.27500000000000002</v>
      </c>
      <c r="M6235" s="92">
        <v>869.36</v>
      </c>
    </row>
    <row r="6236" spans="1:13" x14ac:dyDescent="0.2">
      <c r="A6236" s="73">
        <v>63300</v>
      </c>
      <c r="B6236" s="74">
        <v>11891.832750000001</v>
      </c>
      <c r="C6236" s="75">
        <v>0.18786465639810429</v>
      </c>
      <c r="D6236" s="74">
        <v>6963</v>
      </c>
      <c r="E6236" s="75">
        <v>0.11</v>
      </c>
      <c r="F6236" s="76">
        <f t="shared" si="579"/>
        <v>56337</v>
      </c>
      <c r="G6236" s="76">
        <f t="shared" si="580"/>
        <v>51408.167249999999</v>
      </c>
      <c r="H6236" s="76">
        <f t="shared" si="577"/>
        <v>14623.315000000001</v>
      </c>
      <c r="I6236" s="76">
        <f t="shared" si="582"/>
        <v>13267.88599375</v>
      </c>
      <c r="J6236" s="76">
        <f t="shared" si="578"/>
        <v>-1355.4290062500004</v>
      </c>
      <c r="K6236" s="75">
        <f t="shared" si="581"/>
        <v>0.16645187588862562</v>
      </c>
      <c r="L6236" s="6">
        <v>0.27500000000000002</v>
      </c>
      <c r="M6236" s="93">
        <v>869.36</v>
      </c>
    </row>
    <row r="6237" spans="1:13" x14ac:dyDescent="0.2">
      <c r="A6237" s="77">
        <v>63310</v>
      </c>
      <c r="B6237" s="78">
        <v>11894.032750000002</v>
      </c>
      <c r="C6237" s="79">
        <v>0.18786973226978365</v>
      </c>
      <c r="D6237" s="78">
        <v>6964.1</v>
      </c>
      <c r="E6237" s="79">
        <v>0.11</v>
      </c>
      <c r="F6237" s="90">
        <f t="shared" si="579"/>
        <v>56345.9</v>
      </c>
      <c r="G6237" s="90">
        <f t="shared" si="580"/>
        <v>51415.967250000002</v>
      </c>
      <c r="H6237" s="90">
        <f t="shared" si="577"/>
        <v>14625.762500000001</v>
      </c>
      <c r="I6237" s="90">
        <f t="shared" si="582"/>
        <v>13270.030993750001</v>
      </c>
      <c r="J6237" s="90">
        <f t="shared" si="578"/>
        <v>-1355.7315062500002</v>
      </c>
      <c r="K6237" s="79">
        <f t="shared" si="581"/>
        <v>0.16645555589559313</v>
      </c>
      <c r="L6237" s="91">
        <v>0.27500000000000002</v>
      </c>
      <c r="M6237" s="92">
        <v>869.36</v>
      </c>
    </row>
    <row r="6238" spans="1:13" x14ac:dyDescent="0.2">
      <c r="A6238" s="73">
        <v>63320</v>
      </c>
      <c r="B6238" s="74">
        <v>11896.232750000001</v>
      </c>
      <c r="C6238" s="75">
        <v>0.18787480653821859</v>
      </c>
      <c r="D6238" s="74">
        <v>6965.2</v>
      </c>
      <c r="E6238" s="75">
        <v>0.11</v>
      </c>
      <c r="F6238" s="76">
        <f t="shared" si="579"/>
        <v>56354.8</v>
      </c>
      <c r="G6238" s="76">
        <f t="shared" si="580"/>
        <v>51423.767249999997</v>
      </c>
      <c r="H6238" s="76">
        <f t="shared" si="577"/>
        <v>14628.210000000001</v>
      </c>
      <c r="I6238" s="76">
        <f t="shared" si="582"/>
        <v>13272.175993749999</v>
      </c>
      <c r="J6238" s="76">
        <f t="shared" si="578"/>
        <v>-1356.0340062500018</v>
      </c>
      <c r="K6238" s="75">
        <f t="shared" si="581"/>
        <v>0.16645923474020846</v>
      </c>
      <c r="L6238" s="6">
        <v>0.27500000000000002</v>
      </c>
      <c r="M6238" s="93">
        <v>869.36</v>
      </c>
    </row>
    <row r="6239" spans="1:13" x14ac:dyDescent="0.2">
      <c r="A6239" s="77">
        <v>63330</v>
      </c>
      <c r="B6239" s="78">
        <v>11898.43275</v>
      </c>
      <c r="C6239" s="79">
        <v>0.18787987920416863</v>
      </c>
      <c r="D6239" s="78">
        <v>6966.3</v>
      </c>
      <c r="E6239" s="79">
        <v>0.11</v>
      </c>
      <c r="F6239" s="90">
        <f t="shared" si="579"/>
        <v>56363.7</v>
      </c>
      <c r="G6239" s="90">
        <f t="shared" si="580"/>
        <v>51431.56725</v>
      </c>
      <c r="H6239" s="90">
        <f t="shared" si="577"/>
        <v>14630.657499999999</v>
      </c>
      <c r="I6239" s="90">
        <f t="shared" si="582"/>
        <v>13274.320993750001</v>
      </c>
      <c r="J6239" s="90">
        <f t="shared" si="578"/>
        <v>-1356.3365062499979</v>
      </c>
      <c r="K6239" s="79">
        <f t="shared" si="581"/>
        <v>0.1664629124230223</v>
      </c>
      <c r="L6239" s="91">
        <v>0.27500000000000002</v>
      </c>
      <c r="M6239" s="92">
        <v>869.36</v>
      </c>
    </row>
    <row r="6240" spans="1:13" x14ac:dyDescent="0.2">
      <c r="A6240" s="73">
        <v>63340</v>
      </c>
      <c r="B6240" s="74">
        <v>11900.632750000001</v>
      </c>
      <c r="C6240" s="75">
        <v>0.1878849502683928</v>
      </c>
      <c r="D6240" s="74">
        <v>6967.4</v>
      </c>
      <c r="E6240" s="75">
        <v>0.11</v>
      </c>
      <c r="F6240" s="76">
        <f t="shared" si="579"/>
        <v>56372.6</v>
      </c>
      <c r="G6240" s="76">
        <f t="shared" si="580"/>
        <v>51439.367249999996</v>
      </c>
      <c r="H6240" s="76">
        <f t="shared" si="577"/>
        <v>14633.105</v>
      </c>
      <c r="I6240" s="76">
        <f t="shared" si="582"/>
        <v>13276.46599375</v>
      </c>
      <c r="J6240" s="76">
        <f t="shared" si="578"/>
        <v>-1356.6390062499995</v>
      </c>
      <c r="K6240" s="75">
        <f t="shared" si="581"/>
        <v>0.1664665889445848</v>
      </c>
      <c r="L6240" s="6">
        <v>0.27500000000000002</v>
      </c>
      <c r="M6240" s="93">
        <v>869.36</v>
      </c>
    </row>
    <row r="6241" spans="1:13" x14ac:dyDescent="0.2">
      <c r="A6241" s="77">
        <v>63350</v>
      </c>
      <c r="B6241" s="78">
        <v>11902.832750000001</v>
      </c>
      <c r="C6241" s="79">
        <v>0.18789001973164959</v>
      </c>
      <c r="D6241" s="78">
        <v>6968.5</v>
      </c>
      <c r="E6241" s="79">
        <v>0.11</v>
      </c>
      <c r="F6241" s="90">
        <f t="shared" si="579"/>
        <v>56381.5</v>
      </c>
      <c r="G6241" s="90">
        <f t="shared" si="580"/>
        <v>51447.167249999999</v>
      </c>
      <c r="H6241" s="90">
        <f t="shared" si="577"/>
        <v>14635.5525</v>
      </c>
      <c r="I6241" s="90">
        <f t="shared" si="582"/>
        <v>13278.61099375</v>
      </c>
      <c r="J6241" s="90">
        <f t="shared" si="578"/>
        <v>-1356.9415062499993</v>
      </c>
      <c r="K6241" s="79">
        <f t="shared" si="581"/>
        <v>0.16647026430544598</v>
      </c>
      <c r="L6241" s="91">
        <v>0.27500000000000002</v>
      </c>
      <c r="M6241" s="92">
        <v>869.36</v>
      </c>
    </row>
    <row r="6242" spans="1:13" x14ac:dyDescent="0.2">
      <c r="A6242" s="73">
        <v>63360</v>
      </c>
      <c r="B6242" s="74">
        <v>11905.032750000002</v>
      </c>
      <c r="C6242" s="75">
        <v>0.187895087594697</v>
      </c>
      <c r="D6242" s="74">
        <v>6969.6</v>
      </c>
      <c r="E6242" s="75">
        <v>0.11</v>
      </c>
      <c r="F6242" s="76">
        <f t="shared" si="579"/>
        <v>56390.400000000001</v>
      </c>
      <c r="G6242" s="76">
        <f t="shared" si="580"/>
        <v>51454.967250000002</v>
      </c>
      <c r="H6242" s="76">
        <f t="shared" si="577"/>
        <v>14638.000000000002</v>
      </c>
      <c r="I6242" s="76">
        <f t="shared" si="582"/>
        <v>13280.755993750001</v>
      </c>
      <c r="J6242" s="76">
        <f t="shared" si="578"/>
        <v>-1357.2440062500009</v>
      </c>
      <c r="K6242" s="75">
        <f t="shared" si="581"/>
        <v>0.16647393850615533</v>
      </c>
      <c r="L6242" s="6">
        <v>0.27500000000000002</v>
      </c>
      <c r="M6242" s="93">
        <v>869.36</v>
      </c>
    </row>
    <row r="6243" spans="1:13" x14ac:dyDescent="0.2">
      <c r="A6243" s="77">
        <v>63370</v>
      </c>
      <c r="B6243" s="78">
        <v>11907.232750000001</v>
      </c>
      <c r="C6243" s="79">
        <v>0.18790015385829259</v>
      </c>
      <c r="D6243" s="78">
        <v>6970.7</v>
      </c>
      <c r="E6243" s="79">
        <v>0.11</v>
      </c>
      <c r="F6243" s="90">
        <f t="shared" si="579"/>
        <v>56399.3</v>
      </c>
      <c r="G6243" s="90">
        <f t="shared" si="580"/>
        <v>51462.767249999997</v>
      </c>
      <c r="H6243" s="90">
        <f t="shared" si="577"/>
        <v>14640.447500000002</v>
      </c>
      <c r="I6243" s="90">
        <f t="shared" si="582"/>
        <v>13282.90099375</v>
      </c>
      <c r="J6243" s="90">
        <f t="shared" si="578"/>
        <v>-1357.5465062500025</v>
      </c>
      <c r="K6243" s="79">
        <f t="shared" si="581"/>
        <v>0.16647761154726209</v>
      </c>
      <c r="L6243" s="91">
        <v>0.27500000000000002</v>
      </c>
      <c r="M6243" s="92">
        <v>869.36</v>
      </c>
    </row>
    <row r="6244" spans="1:13" x14ac:dyDescent="0.2">
      <c r="A6244" s="73">
        <v>63380</v>
      </c>
      <c r="B6244" s="74">
        <v>11909.43275</v>
      </c>
      <c r="C6244" s="75">
        <v>0.18790521852319345</v>
      </c>
      <c r="D6244" s="74">
        <v>6971.8</v>
      </c>
      <c r="E6244" s="75">
        <v>0.11</v>
      </c>
      <c r="F6244" s="76">
        <f t="shared" si="579"/>
        <v>56408.2</v>
      </c>
      <c r="G6244" s="76">
        <f t="shared" si="580"/>
        <v>51470.56725</v>
      </c>
      <c r="H6244" s="76">
        <f t="shared" si="577"/>
        <v>14642.895</v>
      </c>
      <c r="I6244" s="76">
        <f t="shared" si="582"/>
        <v>13285.04599375</v>
      </c>
      <c r="J6244" s="76">
        <f t="shared" si="578"/>
        <v>-1357.8490062500005</v>
      </c>
      <c r="K6244" s="75">
        <f t="shared" si="581"/>
        <v>0.16648128342931523</v>
      </c>
      <c r="L6244" s="6">
        <v>0.27500000000000002</v>
      </c>
      <c r="M6244" s="93">
        <v>869.36</v>
      </c>
    </row>
    <row r="6245" spans="1:13" x14ac:dyDescent="0.2">
      <c r="A6245" s="77">
        <v>63390</v>
      </c>
      <c r="B6245" s="78">
        <v>11911.632750000001</v>
      </c>
      <c r="C6245" s="79">
        <v>0.18791028159015619</v>
      </c>
      <c r="D6245" s="78">
        <v>6972.9</v>
      </c>
      <c r="E6245" s="79">
        <v>0.11</v>
      </c>
      <c r="F6245" s="90">
        <f t="shared" si="579"/>
        <v>56417.1</v>
      </c>
      <c r="G6245" s="90">
        <f t="shared" si="580"/>
        <v>51478.367249999996</v>
      </c>
      <c r="H6245" s="90">
        <f t="shared" si="577"/>
        <v>14645.342500000001</v>
      </c>
      <c r="I6245" s="90">
        <f t="shared" si="582"/>
        <v>13287.190993749999</v>
      </c>
      <c r="J6245" s="90">
        <f t="shared" si="578"/>
        <v>-1358.1515062500021</v>
      </c>
      <c r="K6245" s="79">
        <f t="shared" si="581"/>
        <v>0.16648495415286321</v>
      </c>
      <c r="L6245" s="91">
        <v>0.27500000000000002</v>
      </c>
      <c r="M6245" s="92">
        <v>869.36</v>
      </c>
    </row>
    <row r="6246" spans="1:13" x14ac:dyDescent="0.2">
      <c r="A6246" s="73">
        <v>63400</v>
      </c>
      <c r="B6246" s="74">
        <v>11913.832750000001</v>
      </c>
      <c r="C6246" s="75">
        <v>0.18791534305993693</v>
      </c>
      <c r="D6246" s="74">
        <v>6974</v>
      </c>
      <c r="E6246" s="75">
        <v>0.11</v>
      </c>
      <c r="F6246" s="76">
        <f t="shared" si="579"/>
        <v>56426</v>
      </c>
      <c r="G6246" s="76">
        <f t="shared" si="580"/>
        <v>51486.167249999999</v>
      </c>
      <c r="H6246" s="76">
        <f t="shared" si="577"/>
        <v>14647.79</v>
      </c>
      <c r="I6246" s="76">
        <f t="shared" si="582"/>
        <v>13289.335993750001</v>
      </c>
      <c r="J6246" s="76">
        <f t="shared" si="578"/>
        <v>-1358.45400625</v>
      </c>
      <c r="K6246" s="75">
        <f t="shared" si="581"/>
        <v>0.16648862371845427</v>
      </c>
      <c r="L6246" s="6">
        <v>0.27500000000000002</v>
      </c>
      <c r="M6246" s="93">
        <v>869.36</v>
      </c>
    </row>
    <row r="6247" spans="1:13" x14ac:dyDescent="0.2">
      <c r="A6247" s="77">
        <v>63410</v>
      </c>
      <c r="B6247" s="78">
        <v>11916.032750000002</v>
      </c>
      <c r="C6247" s="79">
        <v>0.18792040293329132</v>
      </c>
      <c r="D6247" s="78">
        <v>6975.1</v>
      </c>
      <c r="E6247" s="79">
        <v>0.11</v>
      </c>
      <c r="F6247" s="90">
        <f t="shared" si="579"/>
        <v>56434.9</v>
      </c>
      <c r="G6247" s="90">
        <f t="shared" si="580"/>
        <v>51493.967250000002</v>
      </c>
      <c r="H6247" s="90">
        <f t="shared" si="577"/>
        <v>14650.237500000001</v>
      </c>
      <c r="I6247" s="90">
        <f t="shared" si="582"/>
        <v>13291.480993750001</v>
      </c>
      <c r="J6247" s="90">
        <f t="shared" si="578"/>
        <v>-1358.7565062499998</v>
      </c>
      <c r="K6247" s="79">
        <f t="shared" si="581"/>
        <v>0.16649229212663622</v>
      </c>
      <c r="L6247" s="91">
        <v>0.27500000000000002</v>
      </c>
      <c r="M6247" s="92">
        <v>869.36</v>
      </c>
    </row>
    <row r="6248" spans="1:13" x14ac:dyDescent="0.2">
      <c r="A6248" s="73">
        <v>63420</v>
      </c>
      <c r="B6248" s="74">
        <v>11918.232750000001</v>
      </c>
      <c r="C6248" s="75">
        <v>0.18792546121097448</v>
      </c>
      <c r="D6248" s="74">
        <v>6976.2</v>
      </c>
      <c r="E6248" s="75">
        <v>0.11</v>
      </c>
      <c r="F6248" s="76">
        <f t="shared" si="579"/>
        <v>56443.8</v>
      </c>
      <c r="G6248" s="76">
        <f t="shared" si="580"/>
        <v>51501.767249999997</v>
      </c>
      <c r="H6248" s="76">
        <f t="shared" si="577"/>
        <v>14652.685000000001</v>
      </c>
      <c r="I6248" s="76">
        <f t="shared" si="582"/>
        <v>13293.62599375</v>
      </c>
      <c r="J6248" s="76">
        <f t="shared" si="578"/>
        <v>-1359.0590062500014</v>
      </c>
      <c r="K6248" s="75">
        <f t="shared" si="581"/>
        <v>0.16649595937795647</v>
      </c>
      <c r="L6248" s="6">
        <v>0.27500000000000002</v>
      </c>
      <c r="M6248" s="93">
        <v>869.36</v>
      </c>
    </row>
    <row r="6249" spans="1:13" x14ac:dyDescent="0.2">
      <c r="A6249" s="77">
        <v>63430</v>
      </c>
      <c r="B6249" s="78">
        <v>11920.43275</v>
      </c>
      <c r="C6249" s="79">
        <v>0.18793051789374113</v>
      </c>
      <c r="D6249" s="78">
        <v>6977.3</v>
      </c>
      <c r="E6249" s="79">
        <v>0.11</v>
      </c>
      <c r="F6249" s="90">
        <f t="shared" si="579"/>
        <v>56452.7</v>
      </c>
      <c r="G6249" s="90">
        <f t="shared" si="580"/>
        <v>51509.56725</v>
      </c>
      <c r="H6249" s="90">
        <f t="shared" si="577"/>
        <v>14655.1325</v>
      </c>
      <c r="I6249" s="90">
        <f t="shared" si="582"/>
        <v>13295.77099375</v>
      </c>
      <c r="J6249" s="90">
        <f t="shared" si="578"/>
        <v>-1359.3615062499994</v>
      </c>
      <c r="K6249" s="79">
        <f t="shared" si="581"/>
        <v>0.16649962547296232</v>
      </c>
      <c r="L6249" s="91">
        <v>0.27500000000000002</v>
      </c>
      <c r="M6249" s="92">
        <v>869.36</v>
      </c>
    </row>
    <row r="6250" spans="1:13" x14ac:dyDescent="0.2">
      <c r="A6250" s="73">
        <v>63440</v>
      </c>
      <c r="B6250" s="74">
        <v>11922.632750000001</v>
      </c>
      <c r="C6250" s="75">
        <v>0.18793557298234553</v>
      </c>
      <c r="D6250" s="74">
        <v>6978.4</v>
      </c>
      <c r="E6250" s="75">
        <v>0.11</v>
      </c>
      <c r="F6250" s="76">
        <f t="shared" si="579"/>
        <v>56461.599999999999</v>
      </c>
      <c r="G6250" s="76">
        <f t="shared" si="580"/>
        <v>51517.367249999996</v>
      </c>
      <c r="H6250" s="76">
        <f t="shared" si="577"/>
        <v>14657.58</v>
      </c>
      <c r="I6250" s="76">
        <f t="shared" si="582"/>
        <v>13297.915993749999</v>
      </c>
      <c r="J6250" s="76">
        <f t="shared" si="578"/>
        <v>-1359.664006250001</v>
      </c>
      <c r="K6250" s="75">
        <f t="shared" si="581"/>
        <v>0.16650329041220049</v>
      </c>
      <c r="L6250" s="6">
        <v>0.27500000000000002</v>
      </c>
      <c r="M6250" s="93">
        <v>869.36</v>
      </c>
    </row>
    <row r="6251" spans="1:13" x14ac:dyDescent="0.2">
      <c r="A6251" s="77">
        <v>63450</v>
      </c>
      <c r="B6251" s="78">
        <v>11924.832750000001</v>
      </c>
      <c r="C6251" s="79">
        <v>0.18794062647754139</v>
      </c>
      <c r="D6251" s="78">
        <v>6979.5</v>
      </c>
      <c r="E6251" s="79">
        <v>0.11</v>
      </c>
      <c r="F6251" s="90">
        <f t="shared" si="579"/>
        <v>56470.5</v>
      </c>
      <c r="G6251" s="90">
        <f t="shared" si="580"/>
        <v>51525.167249999999</v>
      </c>
      <c r="H6251" s="90">
        <f t="shared" si="577"/>
        <v>14660.0275</v>
      </c>
      <c r="I6251" s="90">
        <f t="shared" si="582"/>
        <v>13300.060993749999</v>
      </c>
      <c r="J6251" s="90">
        <f t="shared" si="578"/>
        <v>-1359.9665062500007</v>
      </c>
      <c r="K6251" s="79">
        <f t="shared" si="581"/>
        <v>0.1665069541962175</v>
      </c>
      <c r="L6251" s="91">
        <v>0.27500000000000002</v>
      </c>
      <c r="M6251" s="92">
        <v>869.36</v>
      </c>
    </row>
    <row r="6252" spans="1:13" x14ac:dyDescent="0.2">
      <c r="A6252" s="73">
        <v>63460</v>
      </c>
      <c r="B6252" s="74">
        <v>11927.032750000002</v>
      </c>
      <c r="C6252" s="75">
        <v>0.18794567838008197</v>
      </c>
      <c r="D6252" s="74">
        <v>6980.6</v>
      </c>
      <c r="E6252" s="75">
        <v>0.11</v>
      </c>
      <c r="F6252" s="76">
        <f t="shared" si="579"/>
        <v>56479.4</v>
      </c>
      <c r="G6252" s="76">
        <f t="shared" si="580"/>
        <v>51532.967250000002</v>
      </c>
      <c r="H6252" s="76">
        <f t="shared" si="577"/>
        <v>14662.475</v>
      </c>
      <c r="I6252" s="76">
        <f t="shared" si="582"/>
        <v>13302.205993750002</v>
      </c>
      <c r="J6252" s="76">
        <f t="shared" si="578"/>
        <v>-1360.2690062499987</v>
      </c>
      <c r="K6252" s="75">
        <f t="shared" si="581"/>
        <v>0.16651061682555945</v>
      </c>
      <c r="L6252" s="6">
        <v>0.27500000000000002</v>
      </c>
      <c r="M6252" s="93">
        <v>869.36</v>
      </c>
    </row>
    <row r="6253" spans="1:13" x14ac:dyDescent="0.2">
      <c r="A6253" s="77">
        <v>63470</v>
      </c>
      <c r="B6253" s="78">
        <v>11929.232750000001</v>
      </c>
      <c r="C6253" s="79">
        <v>0.18795072869072005</v>
      </c>
      <c r="D6253" s="78">
        <v>6981.7</v>
      </c>
      <c r="E6253" s="79">
        <v>0.11</v>
      </c>
      <c r="F6253" s="90">
        <f t="shared" si="579"/>
        <v>56488.3</v>
      </c>
      <c r="G6253" s="90">
        <f t="shared" si="580"/>
        <v>51540.767249999997</v>
      </c>
      <c r="H6253" s="90">
        <f t="shared" si="577"/>
        <v>14664.922500000001</v>
      </c>
      <c r="I6253" s="90">
        <f t="shared" si="582"/>
        <v>13304.35099375</v>
      </c>
      <c r="J6253" s="90">
        <f t="shared" si="578"/>
        <v>-1360.5715062500003</v>
      </c>
      <c r="K6253" s="79">
        <f t="shared" si="581"/>
        <v>0.16651427830077203</v>
      </c>
      <c r="L6253" s="91">
        <v>0.27500000000000002</v>
      </c>
      <c r="M6253" s="92">
        <v>869.36</v>
      </c>
    </row>
    <row r="6254" spans="1:13" x14ac:dyDescent="0.2">
      <c r="A6254" s="73">
        <v>63480</v>
      </c>
      <c r="B6254" s="74">
        <v>11931.43275</v>
      </c>
      <c r="C6254" s="75">
        <v>0.18795577741020794</v>
      </c>
      <c r="D6254" s="74">
        <v>6982.8</v>
      </c>
      <c r="E6254" s="75">
        <v>0.11</v>
      </c>
      <c r="F6254" s="76">
        <f t="shared" si="579"/>
        <v>56497.2</v>
      </c>
      <c r="G6254" s="76">
        <f t="shared" si="580"/>
        <v>51548.56725</v>
      </c>
      <c r="H6254" s="76">
        <f t="shared" si="577"/>
        <v>14667.369999999999</v>
      </c>
      <c r="I6254" s="76">
        <f t="shared" si="582"/>
        <v>13306.495993750001</v>
      </c>
      <c r="J6254" s="76">
        <f t="shared" si="578"/>
        <v>-1360.8740062499983</v>
      </c>
      <c r="K6254" s="75">
        <f t="shared" si="581"/>
        <v>0.16651793862240077</v>
      </c>
      <c r="L6254" s="6">
        <v>0.27500000000000002</v>
      </c>
      <c r="M6254" s="93">
        <v>869.36</v>
      </c>
    </row>
    <row r="6255" spans="1:13" x14ac:dyDescent="0.2">
      <c r="A6255" s="77">
        <v>63490</v>
      </c>
      <c r="B6255" s="78">
        <v>11933.632750000001</v>
      </c>
      <c r="C6255" s="79">
        <v>0.18796082453929755</v>
      </c>
      <c r="D6255" s="78">
        <v>6983.9</v>
      </c>
      <c r="E6255" s="79">
        <v>0.11</v>
      </c>
      <c r="F6255" s="90">
        <f t="shared" si="579"/>
        <v>56506.1</v>
      </c>
      <c r="G6255" s="90">
        <f t="shared" si="580"/>
        <v>51556.367249999996</v>
      </c>
      <c r="H6255" s="90">
        <f t="shared" si="577"/>
        <v>14669.817500000001</v>
      </c>
      <c r="I6255" s="90">
        <f t="shared" si="582"/>
        <v>13308.640993749999</v>
      </c>
      <c r="J6255" s="90">
        <f t="shared" si="578"/>
        <v>-1361.1765062500017</v>
      </c>
      <c r="K6255" s="79">
        <f t="shared" si="581"/>
        <v>0.16652159779099068</v>
      </c>
      <c r="L6255" s="91">
        <v>0.27500000000000002</v>
      </c>
      <c r="M6255" s="92">
        <v>869.36</v>
      </c>
    </row>
    <row r="6256" spans="1:13" x14ac:dyDescent="0.2">
      <c r="A6256" s="73">
        <v>63500</v>
      </c>
      <c r="B6256" s="74">
        <v>11935.832750000001</v>
      </c>
      <c r="C6256" s="75">
        <v>0.18796587007874019</v>
      </c>
      <c r="D6256" s="74">
        <v>6985</v>
      </c>
      <c r="E6256" s="75">
        <v>0.11</v>
      </c>
      <c r="F6256" s="76">
        <f t="shared" si="579"/>
        <v>56515</v>
      </c>
      <c r="G6256" s="76">
        <f t="shared" si="580"/>
        <v>51564.167249999999</v>
      </c>
      <c r="H6256" s="76">
        <f t="shared" si="577"/>
        <v>14672.265000000001</v>
      </c>
      <c r="I6256" s="76">
        <f t="shared" si="582"/>
        <v>13310.78599375</v>
      </c>
      <c r="J6256" s="76">
        <f t="shared" si="578"/>
        <v>-1361.4790062500015</v>
      </c>
      <c r="K6256" s="75">
        <f t="shared" si="581"/>
        <v>0.1665252558070866</v>
      </c>
      <c r="L6256" s="6">
        <v>0.27500000000000002</v>
      </c>
      <c r="M6256" s="93">
        <v>869.36</v>
      </c>
    </row>
    <row r="6257" spans="1:13" x14ac:dyDescent="0.2">
      <c r="A6257" s="77">
        <v>63510</v>
      </c>
      <c r="B6257" s="78">
        <v>11938.032750000002</v>
      </c>
      <c r="C6257" s="79">
        <v>0.18797091402928676</v>
      </c>
      <c r="D6257" s="78">
        <v>6986.1</v>
      </c>
      <c r="E6257" s="79">
        <v>0.11</v>
      </c>
      <c r="F6257" s="90">
        <f t="shared" si="579"/>
        <v>56523.9</v>
      </c>
      <c r="G6257" s="90">
        <f t="shared" si="580"/>
        <v>51571.967250000002</v>
      </c>
      <c r="H6257" s="90">
        <f t="shared" ref="H6257:H6320" si="583">+F6257*L6257-M6257</f>
        <v>14674.712500000001</v>
      </c>
      <c r="I6257" s="90">
        <f t="shared" si="582"/>
        <v>13312.93099375</v>
      </c>
      <c r="J6257" s="90">
        <f t="shared" si="578"/>
        <v>-1361.7815062500013</v>
      </c>
      <c r="K6257" s="79">
        <f t="shared" si="581"/>
        <v>0.1665289126712329</v>
      </c>
      <c r="L6257" s="91">
        <v>0.27500000000000002</v>
      </c>
      <c r="M6257" s="92">
        <v>869.36</v>
      </c>
    </row>
    <row r="6258" spans="1:13" x14ac:dyDescent="0.2">
      <c r="A6258" s="73">
        <v>63520</v>
      </c>
      <c r="B6258" s="74">
        <v>11940.232750000001</v>
      </c>
      <c r="C6258" s="75">
        <v>0.18797595639168768</v>
      </c>
      <c r="D6258" s="74">
        <v>6987.2</v>
      </c>
      <c r="E6258" s="75">
        <v>0.11</v>
      </c>
      <c r="F6258" s="76">
        <f t="shared" si="579"/>
        <v>56532.800000000003</v>
      </c>
      <c r="G6258" s="76">
        <f t="shared" si="580"/>
        <v>51579.767249999997</v>
      </c>
      <c r="H6258" s="76">
        <f t="shared" si="583"/>
        <v>14677.160000000002</v>
      </c>
      <c r="I6258" s="76">
        <f t="shared" si="582"/>
        <v>13315.075993750001</v>
      </c>
      <c r="J6258" s="76">
        <f t="shared" ref="J6258:J6321" si="584">+I6258-H6258</f>
        <v>-1362.084006250001</v>
      </c>
      <c r="K6258" s="75">
        <f t="shared" si="581"/>
        <v>0.16653256838397354</v>
      </c>
      <c r="L6258" s="6">
        <v>0.27500000000000002</v>
      </c>
      <c r="M6258" s="93">
        <v>869.36</v>
      </c>
    </row>
    <row r="6259" spans="1:13" x14ac:dyDescent="0.2">
      <c r="A6259" s="77">
        <v>63530</v>
      </c>
      <c r="B6259" s="78">
        <v>11942.43275</v>
      </c>
      <c r="C6259" s="79">
        <v>0.18798099716669289</v>
      </c>
      <c r="D6259" s="78">
        <v>6988.3</v>
      </c>
      <c r="E6259" s="79">
        <v>0.11</v>
      </c>
      <c r="F6259" s="90">
        <f t="shared" si="579"/>
        <v>56541.7</v>
      </c>
      <c r="G6259" s="90">
        <f t="shared" si="580"/>
        <v>51587.56725</v>
      </c>
      <c r="H6259" s="90">
        <f t="shared" si="583"/>
        <v>14679.6075</v>
      </c>
      <c r="I6259" s="90">
        <f t="shared" si="582"/>
        <v>13317.220993750001</v>
      </c>
      <c r="J6259" s="90">
        <f t="shared" si="584"/>
        <v>-1362.386506249999</v>
      </c>
      <c r="K6259" s="79">
        <f t="shared" si="581"/>
        <v>0.16653622294585238</v>
      </c>
      <c r="L6259" s="91">
        <v>0.27500000000000002</v>
      </c>
      <c r="M6259" s="92">
        <v>869.36</v>
      </c>
    </row>
    <row r="6260" spans="1:13" x14ac:dyDescent="0.2">
      <c r="A6260" s="73">
        <v>63540</v>
      </c>
      <c r="B6260" s="74">
        <v>11944.632750000001</v>
      </c>
      <c r="C6260" s="75">
        <v>0.18798603635505196</v>
      </c>
      <c r="D6260" s="74">
        <v>6989.4</v>
      </c>
      <c r="E6260" s="75">
        <v>0.11</v>
      </c>
      <c r="F6260" s="76">
        <f t="shared" si="579"/>
        <v>56550.6</v>
      </c>
      <c r="G6260" s="76">
        <f t="shared" si="580"/>
        <v>51595.367249999996</v>
      </c>
      <c r="H6260" s="76">
        <f t="shared" si="583"/>
        <v>14682.055</v>
      </c>
      <c r="I6260" s="76">
        <f t="shared" si="582"/>
        <v>13319.36599375</v>
      </c>
      <c r="J6260" s="76">
        <f t="shared" si="584"/>
        <v>-1362.6890062500006</v>
      </c>
      <c r="K6260" s="75">
        <f t="shared" si="581"/>
        <v>0.16653987635741266</v>
      </c>
      <c r="L6260" s="6">
        <v>0.27500000000000002</v>
      </c>
      <c r="M6260" s="93">
        <v>869.36</v>
      </c>
    </row>
    <row r="6261" spans="1:13" x14ac:dyDescent="0.2">
      <c r="A6261" s="77">
        <v>63550</v>
      </c>
      <c r="B6261" s="78">
        <v>11946.832750000001</v>
      </c>
      <c r="C6261" s="79">
        <v>0.1879910739575138</v>
      </c>
      <c r="D6261" s="78">
        <v>6990.5</v>
      </c>
      <c r="E6261" s="79">
        <v>0.11</v>
      </c>
      <c r="F6261" s="90">
        <f t="shared" si="579"/>
        <v>56559.5</v>
      </c>
      <c r="G6261" s="90">
        <f t="shared" si="580"/>
        <v>51603.167249999999</v>
      </c>
      <c r="H6261" s="90">
        <f t="shared" si="583"/>
        <v>14684.502500000001</v>
      </c>
      <c r="I6261" s="90">
        <f t="shared" si="582"/>
        <v>13321.51099375</v>
      </c>
      <c r="J6261" s="90">
        <f t="shared" si="584"/>
        <v>-1362.9915062500004</v>
      </c>
      <c r="K6261" s="79">
        <f t="shared" si="581"/>
        <v>0.1665435286191975</v>
      </c>
      <c r="L6261" s="91">
        <v>0.27500000000000002</v>
      </c>
      <c r="M6261" s="92">
        <v>869.36</v>
      </c>
    </row>
    <row r="6262" spans="1:13" x14ac:dyDescent="0.2">
      <c r="A6262" s="73">
        <v>63560</v>
      </c>
      <c r="B6262" s="74">
        <v>11949.032750000002</v>
      </c>
      <c r="C6262" s="75">
        <v>0.18799610997482696</v>
      </c>
      <c r="D6262" s="74">
        <v>6991.6</v>
      </c>
      <c r="E6262" s="75">
        <v>0.11</v>
      </c>
      <c r="F6262" s="76">
        <f t="shared" si="579"/>
        <v>56568.4</v>
      </c>
      <c r="G6262" s="76">
        <f t="shared" si="580"/>
        <v>51610.967250000002</v>
      </c>
      <c r="H6262" s="76">
        <f t="shared" si="583"/>
        <v>14686.95</v>
      </c>
      <c r="I6262" s="76">
        <f t="shared" si="582"/>
        <v>13323.655993750001</v>
      </c>
      <c r="J6262" s="76">
        <f t="shared" si="584"/>
        <v>-1363.2940062500002</v>
      </c>
      <c r="K6262" s="75">
        <f t="shared" si="581"/>
        <v>0.16654717973174957</v>
      </c>
      <c r="L6262" s="6">
        <v>0.27500000000000002</v>
      </c>
      <c r="M6262" s="93">
        <v>869.36</v>
      </c>
    </row>
    <row r="6263" spans="1:13" x14ac:dyDescent="0.2">
      <c r="A6263" s="77">
        <v>63570</v>
      </c>
      <c r="B6263" s="78">
        <v>11951.232750000001</v>
      </c>
      <c r="C6263" s="79">
        <v>0.18800114440773952</v>
      </c>
      <c r="D6263" s="78">
        <v>6992.7</v>
      </c>
      <c r="E6263" s="79">
        <v>0.11</v>
      </c>
      <c r="F6263" s="90">
        <f t="shared" si="579"/>
        <v>56577.3</v>
      </c>
      <c r="G6263" s="90">
        <f t="shared" si="580"/>
        <v>51618.767249999997</v>
      </c>
      <c r="H6263" s="90">
        <f t="shared" si="583"/>
        <v>14689.397500000001</v>
      </c>
      <c r="I6263" s="90">
        <f t="shared" si="582"/>
        <v>13325.800993749999</v>
      </c>
      <c r="J6263" s="90">
        <f t="shared" si="584"/>
        <v>-1363.5965062500018</v>
      </c>
      <c r="K6263" s="79">
        <f t="shared" si="581"/>
        <v>0.16655082969561114</v>
      </c>
      <c r="L6263" s="91">
        <v>0.27500000000000002</v>
      </c>
      <c r="M6263" s="92">
        <v>869.36</v>
      </c>
    </row>
    <row r="6264" spans="1:13" x14ac:dyDescent="0.2">
      <c r="A6264" s="73">
        <v>63580</v>
      </c>
      <c r="B6264" s="74">
        <v>11953.43275</v>
      </c>
      <c r="C6264" s="75">
        <v>0.18800617725699906</v>
      </c>
      <c r="D6264" s="74">
        <v>6993.8</v>
      </c>
      <c r="E6264" s="75">
        <v>0.11</v>
      </c>
      <c r="F6264" s="76">
        <f t="shared" si="579"/>
        <v>56586.2</v>
      </c>
      <c r="G6264" s="76">
        <f t="shared" si="580"/>
        <v>51626.56725</v>
      </c>
      <c r="H6264" s="76">
        <f t="shared" si="583"/>
        <v>14691.844999999999</v>
      </c>
      <c r="I6264" s="76">
        <f t="shared" si="582"/>
        <v>13327.945993750001</v>
      </c>
      <c r="J6264" s="76">
        <f t="shared" si="584"/>
        <v>-1363.8990062499979</v>
      </c>
      <c r="K6264" s="75">
        <f t="shared" si="581"/>
        <v>0.16655447851132435</v>
      </c>
      <c r="L6264" s="6">
        <v>0.27500000000000002</v>
      </c>
      <c r="M6264" s="93">
        <v>869.36</v>
      </c>
    </row>
    <row r="6265" spans="1:13" x14ac:dyDescent="0.2">
      <c r="A6265" s="77">
        <v>63590</v>
      </c>
      <c r="B6265" s="78">
        <v>11955.632750000001</v>
      </c>
      <c r="C6265" s="79">
        <v>0.18801120852335274</v>
      </c>
      <c r="D6265" s="78">
        <v>6994.9</v>
      </c>
      <c r="E6265" s="79">
        <v>0.11</v>
      </c>
      <c r="F6265" s="90">
        <f t="shared" si="579"/>
        <v>56595.1</v>
      </c>
      <c r="G6265" s="90">
        <f t="shared" si="580"/>
        <v>51634.367249999996</v>
      </c>
      <c r="H6265" s="90">
        <f t="shared" si="583"/>
        <v>14694.2925</v>
      </c>
      <c r="I6265" s="90">
        <f t="shared" si="582"/>
        <v>13330.09099375</v>
      </c>
      <c r="J6265" s="90">
        <f t="shared" si="584"/>
        <v>-1364.2015062499995</v>
      </c>
      <c r="K6265" s="79">
        <f t="shared" si="581"/>
        <v>0.16655812617943075</v>
      </c>
      <c r="L6265" s="91">
        <v>0.27500000000000002</v>
      </c>
      <c r="M6265" s="92">
        <v>869.36</v>
      </c>
    </row>
    <row r="6266" spans="1:13" x14ac:dyDescent="0.2">
      <c r="A6266" s="73">
        <v>63600</v>
      </c>
      <c r="B6266" s="74">
        <v>11957.832750000001</v>
      </c>
      <c r="C6266" s="75">
        <v>0.1880162382075472</v>
      </c>
      <c r="D6266" s="74">
        <v>6996</v>
      </c>
      <c r="E6266" s="75">
        <v>0.11</v>
      </c>
      <c r="F6266" s="76">
        <f t="shared" si="579"/>
        <v>56604</v>
      </c>
      <c r="G6266" s="76">
        <f t="shared" si="580"/>
        <v>51642.167249999999</v>
      </c>
      <c r="H6266" s="76">
        <f t="shared" si="583"/>
        <v>14696.74</v>
      </c>
      <c r="I6266" s="76">
        <f t="shared" si="582"/>
        <v>13332.23599375</v>
      </c>
      <c r="J6266" s="76">
        <f t="shared" si="584"/>
        <v>-1364.5040062499993</v>
      </c>
      <c r="K6266" s="75">
        <f t="shared" si="581"/>
        <v>0.16656177270047173</v>
      </c>
      <c r="L6266" s="6">
        <v>0.27500000000000002</v>
      </c>
      <c r="M6266" s="93">
        <v>869.36</v>
      </c>
    </row>
    <row r="6267" spans="1:13" x14ac:dyDescent="0.2">
      <c r="A6267" s="77">
        <v>63610</v>
      </c>
      <c r="B6267" s="78">
        <v>11960.032750000002</v>
      </c>
      <c r="C6267" s="79">
        <v>0.18802126631032859</v>
      </c>
      <c r="D6267" s="78">
        <v>6997.1</v>
      </c>
      <c r="E6267" s="79">
        <v>0.11</v>
      </c>
      <c r="F6267" s="90">
        <f t="shared" si="579"/>
        <v>56612.9</v>
      </c>
      <c r="G6267" s="90">
        <f t="shared" si="580"/>
        <v>51649.967250000002</v>
      </c>
      <c r="H6267" s="90">
        <f t="shared" si="583"/>
        <v>14699.187500000002</v>
      </c>
      <c r="I6267" s="90">
        <f t="shared" si="582"/>
        <v>13334.380993750001</v>
      </c>
      <c r="J6267" s="90">
        <f t="shared" si="584"/>
        <v>-1364.8065062500009</v>
      </c>
      <c r="K6267" s="79">
        <f t="shared" si="581"/>
        <v>0.16656541807498823</v>
      </c>
      <c r="L6267" s="91">
        <v>0.27500000000000002</v>
      </c>
      <c r="M6267" s="92">
        <v>869.36</v>
      </c>
    </row>
    <row r="6268" spans="1:13" x14ac:dyDescent="0.2">
      <c r="A6268" s="73">
        <v>63620</v>
      </c>
      <c r="B6268" s="74">
        <v>11962.232750000001</v>
      </c>
      <c r="C6268" s="75">
        <v>0.18802629283244265</v>
      </c>
      <c r="D6268" s="74">
        <v>6998.2</v>
      </c>
      <c r="E6268" s="75">
        <v>0.11</v>
      </c>
      <c r="F6268" s="76">
        <f t="shared" si="579"/>
        <v>56621.8</v>
      </c>
      <c r="G6268" s="76">
        <f t="shared" si="580"/>
        <v>51657.767249999997</v>
      </c>
      <c r="H6268" s="76">
        <f t="shared" si="583"/>
        <v>14701.635000000002</v>
      </c>
      <c r="I6268" s="76">
        <f t="shared" si="582"/>
        <v>13336.52599375</v>
      </c>
      <c r="J6268" s="76">
        <f t="shared" si="584"/>
        <v>-1365.1090062500025</v>
      </c>
      <c r="K6268" s="75">
        <f t="shared" si="581"/>
        <v>0.16656906230352089</v>
      </c>
      <c r="L6268" s="6">
        <v>0.27500000000000002</v>
      </c>
      <c r="M6268" s="93">
        <v>869.36</v>
      </c>
    </row>
    <row r="6269" spans="1:13" x14ac:dyDescent="0.2">
      <c r="A6269" s="77">
        <v>63630</v>
      </c>
      <c r="B6269" s="78">
        <v>11964.43275</v>
      </c>
      <c r="C6269" s="79">
        <v>0.18803131777463461</v>
      </c>
      <c r="D6269" s="78">
        <v>6999.3</v>
      </c>
      <c r="E6269" s="79">
        <v>0.11</v>
      </c>
      <c r="F6269" s="90">
        <f t="shared" si="579"/>
        <v>56630.7</v>
      </c>
      <c r="G6269" s="90">
        <f t="shared" si="580"/>
        <v>51665.56725</v>
      </c>
      <c r="H6269" s="90">
        <f t="shared" si="583"/>
        <v>14704.0825</v>
      </c>
      <c r="I6269" s="90">
        <f t="shared" si="582"/>
        <v>13338.67099375</v>
      </c>
      <c r="J6269" s="90">
        <f t="shared" si="584"/>
        <v>-1365.4115062500005</v>
      </c>
      <c r="K6269" s="79">
        <f t="shared" si="581"/>
        <v>0.16657270538661009</v>
      </c>
      <c r="L6269" s="91">
        <v>0.27500000000000002</v>
      </c>
      <c r="M6269" s="92">
        <v>869.36</v>
      </c>
    </row>
    <row r="6270" spans="1:13" x14ac:dyDescent="0.2">
      <c r="A6270" s="73">
        <v>63640</v>
      </c>
      <c r="B6270" s="74">
        <v>11966.632750000001</v>
      </c>
      <c r="C6270" s="75">
        <v>0.18803634113764928</v>
      </c>
      <c r="D6270" s="74">
        <v>7000.4</v>
      </c>
      <c r="E6270" s="75">
        <v>0.11</v>
      </c>
      <c r="F6270" s="76">
        <f t="shared" si="579"/>
        <v>56639.6</v>
      </c>
      <c r="G6270" s="76">
        <f t="shared" si="580"/>
        <v>51673.367249999996</v>
      </c>
      <c r="H6270" s="76">
        <f t="shared" si="583"/>
        <v>14706.53</v>
      </c>
      <c r="I6270" s="76">
        <f t="shared" si="582"/>
        <v>13340.815993749999</v>
      </c>
      <c r="J6270" s="76">
        <f t="shared" si="584"/>
        <v>-1365.7140062500021</v>
      </c>
      <c r="K6270" s="75">
        <f t="shared" si="581"/>
        <v>0.1665763473247957</v>
      </c>
      <c r="L6270" s="6">
        <v>0.27500000000000002</v>
      </c>
      <c r="M6270" s="93">
        <v>869.36</v>
      </c>
    </row>
    <row r="6271" spans="1:13" x14ac:dyDescent="0.2">
      <c r="A6271" s="77">
        <v>63650</v>
      </c>
      <c r="B6271" s="78">
        <v>11968.832750000001</v>
      </c>
      <c r="C6271" s="79">
        <v>0.18804136292223098</v>
      </c>
      <c r="D6271" s="78">
        <v>7001.5</v>
      </c>
      <c r="E6271" s="79">
        <v>0.11</v>
      </c>
      <c r="F6271" s="90">
        <f t="shared" si="579"/>
        <v>56648.5</v>
      </c>
      <c r="G6271" s="90">
        <f t="shared" si="580"/>
        <v>51681.167249999999</v>
      </c>
      <c r="H6271" s="90">
        <f t="shared" si="583"/>
        <v>14708.977500000001</v>
      </c>
      <c r="I6271" s="90">
        <f t="shared" si="582"/>
        <v>13342.960993750001</v>
      </c>
      <c r="J6271" s="90">
        <f t="shared" si="584"/>
        <v>-1366.01650625</v>
      </c>
      <c r="K6271" s="79">
        <f t="shared" si="581"/>
        <v>0.16657998811861746</v>
      </c>
      <c r="L6271" s="91">
        <v>0.27500000000000002</v>
      </c>
      <c r="M6271" s="92">
        <v>869.36</v>
      </c>
    </row>
    <row r="6272" spans="1:13" x14ac:dyDescent="0.2">
      <c r="A6272" s="73">
        <v>63660</v>
      </c>
      <c r="B6272" s="74">
        <v>11971.032750000002</v>
      </c>
      <c r="C6272" s="75">
        <v>0.1880463831291235</v>
      </c>
      <c r="D6272" s="74">
        <v>7002.6</v>
      </c>
      <c r="E6272" s="75">
        <v>0.11</v>
      </c>
      <c r="F6272" s="76">
        <f t="shared" si="579"/>
        <v>56657.4</v>
      </c>
      <c r="G6272" s="76">
        <f t="shared" si="580"/>
        <v>51688.967250000002</v>
      </c>
      <c r="H6272" s="76">
        <f t="shared" si="583"/>
        <v>14711.425000000001</v>
      </c>
      <c r="I6272" s="76">
        <f t="shared" si="582"/>
        <v>13345.105993750001</v>
      </c>
      <c r="J6272" s="76">
        <f t="shared" si="584"/>
        <v>-1366.3190062499998</v>
      </c>
      <c r="K6272" s="75">
        <f t="shared" si="581"/>
        <v>0.16658362776861455</v>
      </c>
      <c r="L6272" s="6">
        <v>0.27500000000000002</v>
      </c>
      <c r="M6272" s="93">
        <v>869.36</v>
      </c>
    </row>
    <row r="6273" spans="1:13" x14ac:dyDescent="0.2">
      <c r="A6273" s="77">
        <v>63670</v>
      </c>
      <c r="B6273" s="78">
        <v>11973.232750000001</v>
      </c>
      <c r="C6273" s="79">
        <v>0.18805140175907023</v>
      </c>
      <c r="D6273" s="78">
        <v>7003.7</v>
      </c>
      <c r="E6273" s="79">
        <v>0.11</v>
      </c>
      <c r="F6273" s="90">
        <f t="shared" si="579"/>
        <v>56666.3</v>
      </c>
      <c r="G6273" s="90">
        <f t="shared" si="580"/>
        <v>51696.767249999997</v>
      </c>
      <c r="H6273" s="90">
        <f t="shared" si="583"/>
        <v>14713.872500000001</v>
      </c>
      <c r="I6273" s="90">
        <f t="shared" si="582"/>
        <v>13347.25099375</v>
      </c>
      <c r="J6273" s="90">
        <f t="shared" si="584"/>
        <v>-1366.6215062500014</v>
      </c>
      <c r="K6273" s="79">
        <f t="shared" si="581"/>
        <v>0.16658726627532588</v>
      </c>
      <c r="L6273" s="91">
        <v>0.27500000000000002</v>
      </c>
      <c r="M6273" s="92">
        <v>869.36</v>
      </c>
    </row>
    <row r="6274" spans="1:13" x14ac:dyDescent="0.2">
      <c r="A6274" s="73">
        <v>63680</v>
      </c>
      <c r="B6274" s="74">
        <v>11975.43275</v>
      </c>
      <c r="C6274" s="75">
        <v>0.18805641881281407</v>
      </c>
      <c r="D6274" s="74">
        <v>7004.8</v>
      </c>
      <c r="E6274" s="75">
        <v>0.11</v>
      </c>
      <c r="F6274" s="76">
        <f t="shared" si="579"/>
        <v>56675.199999999997</v>
      </c>
      <c r="G6274" s="76">
        <f t="shared" si="580"/>
        <v>51704.56725</v>
      </c>
      <c r="H6274" s="76">
        <f t="shared" si="583"/>
        <v>14716.32</v>
      </c>
      <c r="I6274" s="76">
        <f t="shared" si="582"/>
        <v>13349.39599375</v>
      </c>
      <c r="J6274" s="76">
        <f t="shared" si="584"/>
        <v>-1366.9240062499994</v>
      </c>
      <c r="K6274" s="75">
        <f t="shared" si="581"/>
        <v>0.16659090363929022</v>
      </c>
      <c r="L6274" s="6">
        <v>0.27500000000000002</v>
      </c>
      <c r="M6274" s="93">
        <v>869.36</v>
      </c>
    </row>
    <row r="6275" spans="1:13" x14ac:dyDescent="0.2">
      <c r="A6275" s="77">
        <v>63690</v>
      </c>
      <c r="B6275" s="78">
        <v>11977.632750000001</v>
      </c>
      <c r="C6275" s="79">
        <v>0.18806143429109751</v>
      </c>
      <c r="D6275" s="78">
        <v>7005.9</v>
      </c>
      <c r="E6275" s="79">
        <v>0.11</v>
      </c>
      <c r="F6275" s="90">
        <f t="shared" si="579"/>
        <v>56684.1</v>
      </c>
      <c r="G6275" s="90">
        <f t="shared" si="580"/>
        <v>51712.367249999996</v>
      </c>
      <c r="H6275" s="90">
        <f t="shared" si="583"/>
        <v>14718.7675</v>
      </c>
      <c r="I6275" s="90">
        <f t="shared" si="582"/>
        <v>13351.540993749999</v>
      </c>
      <c r="J6275" s="90">
        <f t="shared" si="584"/>
        <v>-1367.226506250001</v>
      </c>
      <c r="K6275" s="79">
        <f t="shared" si="581"/>
        <v>0.16659453986104569</v>
      </c>
      <c r="L6275" s="91">
        <v>0.27500000000000002</v>
      </c>
      <c r="M6275" s="92">
        <v>869.36</v>
      </c>
    </row>
    <row r="6276" spans="1:13" x14ac:dyDescent="0.2">
      <c r="A6276" s="73">
        <v>63700</v>
      </c>
      <c r="B6276" s="74">
        <v>11979.832750000001</v>
      </c>
      <c r="C6276" s="75">
        <v>0.18806644819466251</v>
      </c>
      <c r="D6276" s="74">
        <v>7007</v>
      </c>
      <c r="E6276" s="75">
        <v>0.11</v>
      </c>
      <c r="F6276" s="76">
        <f t="shared" si="579"/>
        <v>56693</v>
      </c>
      <c r="G6276" s="76">
        <f t="shared" si="580"/>
        <v>51720.167249999999</v>
      </c>
      <c r="H6276" s="76">
        <f t="shared" si="583"/>
        <v>14721.215</v>
      </c>
      <c r="I6276" s="76">
        <f t="shared" si="582"/>
        <v>13353.685993749999</v>
      </c>
      <c r="J6276" s="76">
        <f t="shared" si="584"/>
        <v>-1367.5290062500007</v>
      </c>
      <c r="K6276" s="75">
        <f t="shared" si="581"/>
        <v>0.1665981749411303</v>
      </c>
      <c r="L6276" s="6">
        <v>0.27500000000000002</v>
      </c>
      <c r="M6276" s="93">
        <v>869.36</v>
      </c>
    </row>
    <row r="6277" spans="1:13" x14ac:dyDescent="0.2">
      <c r="A6277" s="77">
        <v>63710</v>
      </c>
      <c r="B6277" s="78">
        <v>11982.032750000002</v>
      </c>
      <c r="C6277" s="79">
        <v>0.18807146052425056</v>
      </c>
      <c r="D6277" s="78">
        <v>7008.1</v>
      </c>
      <c r="E6277" s="79">
        <v>0.11</v>
      </c>
      <c r="F6277" s="90">
        <f t="shared" si="579"/>
        <v>56701.9</v>
      </c>
      <c r="G6277" s="90">
        <f t="shared" si="580"/>
        <v>51727.967250000002</v>
      </c>
      <c r="H6277" s="90">
        <f t="shared" si="583"/>
        <v>14723.6625</v>
      </c>
      <c r="I6277" s="90">
        <f t="shared" si="582"/>
        <v>13355.830993750002</v>
      </c>
      <c r="J6277" s="90">
        <f t="shared" si="584"/>
        <v>-1367.8315062499987</v>
      </c>
      <c r="K6277" s="79">
        <f t="shared" si="581"/>
        <v>0.16660180888008166</v>
      </c>
      <c r="L6277" s="91">
        <v>0.27500000000000002</v>
      </c>
      <c r="M6277" s="92">
        <v>869.36</v>
      </c>
    </row>
    <row r="6278" spans="1:13" x14ac:dyDescent="0.2">
      <c r="A6278" s="73">
        <v>63720</v>
      </c>
      <c r="B6278" s="74">
        <v>11984.232750000001</v>
      </c>
      <c r="C6278" s="75">
        <v>0.18807647128060265</v>
      </c>
      <c r="D6278" s="74">
        <v>7009.2</v>
      </c>
      <c r="E6278" s="75">
        <v>0.11</v>
      </c>
      <c r="F6278" s="76">
        <f t="shared" ref="F6278:F6341" si="585">+A6278-D6278</f>
        <v>56710.8</v>
      </c>
      <c r="G6278" s="76">
        <f t="shared" ref="G6278:G6341" si="586">+A6278-B6278</f>
        <v>51735.767249999997</v>
      </c>
      <c r="H6278" s="76">
        <f t="shared" si="583"/>
        <v>14726.11</v>
      </c>
      <c r="I6278" s="76">
        <f t="shared" si="582"/>
        <v>13357.97599375</v>
      </c>
      <c r="J6278" s="76">
        <f t="shared" si="584"/>
        <v>-1368.1340062500003</v>
      </c>
      <c r="K6278" s="75">
        <f t="shared" ref="K6278:K6341" si="587">(B6278+J6278)/A6278</f>
        <v>0.16660544167843691</v>
      </c>
      <c r="L6278" s="6">
        <v>0.27500000000000002</v>
      </c>
      <c r="M6278" s="93">
        <v>869.36</v>
      </c>
    </row>
    <row r="6279" spans="1:13" x14ac:dyDescent="0.2">
      <c r="A6279" s="77">
        <v>63730</v>
      </c>
      <c r="B6279" s="78">
        <v>11986.43275</v>
      </c>
      <c r="C6279" s="79">
        <v>0.18808148046445944</v>
      </c>
      <c r="D6279" s="78">
        <v>7010.3</v>
      </c>
      <c r="E6279" s="79">
        <v>0.11</v>
      </c>
      <c r="F6279" s="90">
        <f t="shared" si="585"/>
        <v>56719.7</v>
      </c>
      <c r="G6279" s="90">
        <f t="shared" si="586"/>
        <v>51743.56725</v>
      </c>
      <c r="H6279" s="90">
        <f t="shared" si="583"/>
        <v>14728.557499999999</v>
      </c>
      <c r="I6279" s="90">
        <f t="shared" si="582"/>
        <v>13360.120993750001</v>
      </c>
      <c r="J6279" s="90">
        <f t="shared" si="584"/>
        <v>-1368.4365062499983</v>
      </c>
      <c r="K6279" s="79">
        <f t="shared" si="587"/>
        <v>0.16660907333673311</v>
      </c>
      <c r="L6279" s="91">
        <v>0.27500000000000002</v>
      </c>
      <c r="M6279" s="92">
        <v>869.36</v>
      </c>
    </row>
    <row r="6280" spans="1:13" x14ac:dyDescent="0.2">
      <c r="A6280" s="73">
        <v>63740</v>
      </c>
      <c r="B6280" s="74">
        <v>11988.632750000001</v>
      </c>
      <c r="C6280" s="75">
        <v>0.18808648807656103</v>
      </c>
      <c r="D6280" s="74">
        <v>7011.4</v>
      </c>
      <c r="E6280" s="75">
        <v>0.11</v>
      </c>
      <c r="F6280" s="76">
        <f t="shared" si="585"/>
        <v>56728.6</v>
      </c>
      <c r="G6280" s="76">
        <f t="shared" si="586"/>
        <v>51751.367249999996</v>
      </c>
      <c r="H6280" s="76">
        <f t="shared" si="583"/>
        <v>14731.005000000001</v>
      </c>
      <c r="I6280" s="76">
        <f t="shared" ref="I6280:I6343" si="588">+G6280*L6280-M6280</f>
        <v>13362.265993749999</v>
      </c>
      <c r="J6280" s="76">
        <f t="shared" si="584"/>
        <v>-1368.7390062500017</v>
      </c>
      <c r="K6280" s="75">
        <f t="shared" si="587"/>
        <v>0.16661270385550672</v>
      </c>
      <c r="L6280" s="6">
        <v>0.27500000000000002</v>
      </c>
      <c r="M6280" s="93">
        <v>869.36</v>
      </c>
    </row>
    <row r="6281" spans="1:13" x14ac:dyDescent="0.2">
      <c r="A6281" s="77">
        <v>63750</v>
      </c>
      <c r="B6281" s="78">
        <v>11990.832750000001</v>
      </c>
      <c r="C6281" s="79">
        <v>0.18809149411764708</v>
      </c>
      <c r="D6281" s="78">
        <v>7012.5</v>
      </c>
      <c r="E6281" s="79">
        <v>0.11</v>
      </c>
      <c r="F6281" s="90">
        <f t="shared" si="585"/>
        <v>56737.5</v>
      </c>
      <c r="G6281" s="90">
        <f t="shared" si="586"/>
        <v>51759.167249999999</v>
      </c>
      <c r="H6281" s="90">
        <f t="shared" si="583"/>
        <v>14733.452500000001</v>
      </c>
      <c r="I6281" s="90">
        <f t="shared" si="588"/>
        <v>13364.41099375</v>
      </c>
      <c r="J6281" s="90">
        <f t="shared" si="584"/>
        <v>-1369.0415062500015</v>
      </c>
      <c r="K6281" s="79">
        <f t="shared" si="587"/>
        <v>0.16661633323529412</v>
      </c>
      <c r="L6281" s="91">
        <v>0.27500000000000002</v>
      </c>
      <c r="M6281" s="92">
        <v>869.36</v>
      </c>
    </row>
    <row r="6282" spans="1:13" x14ac:dyDescent="0.2">
      <c r="A6282" s="73">
        <v>63760</v>
      </c>
      <c r="B6282" s="74">
        <v>11993.032750000002</v>
      </c>
      <c r="C6282" s="75">
        <v>0.18809649858845676</v>
      </c>
      <c r="D6282" s="74">
        <v>7013.6</v>
      </c>
      <c r="E6282" s="75">
        <v>0.11</v>
      </c>
      <c r="F6282" s="76">
        <f t="shared" si="585"/>
        <v>56746.400000000001</v>
      </c>
      <c r="G6282" s="76">
        <f t="shared" si="586"/>
        <v>51766.967250000002</v>
      </c>
      <c r="H6282" s="76">
        <f t="shared" si="583"/>
        <v>14735.900000000001</v>
      </c>
      <c r="I6282" s="76">
        <f t="shared" si="588"/>
        <v>13366.55599375</v>
      </c>
      <c r="J6282" s="76">
        <f t="shared" si="584"/>
        <v>-1369.3440062500013</v>
      </c>
      <c r="K6282" s="75">
        <f t="shared" si="587"/>
        <v>0.16661996147663113</v>
      </c>
      <c r="L6282" s="6">
        <v>0.27500000000000002</v>
      </c>
      <c r="M6282" s="93">
        <v>869.36</v>
      </c>
    </row>
    <row r="6283" spans="1:13" x14ac:dyDescent="0.2">
      <c r="A6283" s="77">
        <v>63770</v>
      </c>
      <c r="B6283" s="78">
        <v>11995.232750000001</v>
      </c>
      <c r="C6283" s="79">
        <v>0.18810150148972873</v>
      </c>
      <c r="D6283" s="78">
        <v>7014.7</v>
      </c>
      <c r="E6283" s="79">
        <v>0.11</v>
      </c>
      <c r="F6283" s="90">
        <f t="shared" si="585"/>
        <v>56755.3</v>
      </c>
      <c r="G6283" s="90">
        <f t="shared" si="586"/>
        <v>51774.767249999997</v>
      </c>
      <c r="H6283" s="90">
        <f t="shared" si="583"/>
        <v>14738.347500000002</v>
      </c>
      <c r="I6283" s="90">
        <f t="shared" si="588"/>
        <v>13368.700993750001</v>
      </c>
      <c r="J6283" s="90">
        <f t="shared" si="584"/>
        <v>-1369.646506250001</v>
      </c>
      <c r="K6283" s="79">
        <f t="shared" si="587"/>
        <v>0.16662358858005333</v>
      </c>
      <c r="L6283" s="91">
        <v>0.27500000000000002</v>
      </c>
      <c r="M6283" s="92">
        <v>869.36</v>
      </c>
    </row>
    <row r="6284" spans="1:13" x14ac:dyDescent="0.2">
      <c r="A6284" s="73">
        <v>63780</v>
      </c>
      <c r="B6284" s="74">
        <v>11997.43275</v>
      </c>
      <c r="C6284" s="75">
        <v>0.18810650282220132</v>
      </c>
      <c r="D6284" s="74">
        <v>7015.8</v>
      </c>
      <c r="E6284" s="75">
        <v>0.11</v>
      </c>
      <c r="F6284" s="76">
        <f t="shared" si="585"/>
        <v>56764.2</v>
      </c>
      <c r="G6284" s="76">
        <f t="shared" si="586"/>
        <v>51782.56725</v>
      </c>
      <c r="H6284" s="76">
        <f t="shared" si="583"/>
        <v>14740.795</v>
      </c>
      <c r="I6284" s="76">
        <f t="shared" si="588"/>
        <v>13370.845993750001</v>
      </c>
      <c r="J6284" s="76">
        <f t="shared" si="584"/>
        <v>-1369.949006249999</v>
      </c>
      <c r="K6284" s="75">
        <f t="shared" si="587"/>
        <v>0.16662721454609597</v>
      </c>
      <c r="L6284" s="6">
        <v>0.27500000000000002</v>
      </c>
      <c r="M6284" s="93">
        <v>869.36</v>
      </c>
    </row>
    <row r="6285" spans="1:13" x14ac:dyDescent="0.2">
      <c r="A6285" s="77">
        <v>63790</v>
      </c>
      <c r="B6285" s="78">
        <v>11999.632750000001</v>
      </c>
      <c r="C6285" s="79">
        <v>0.18811150258661233</v>
      </c>
      <c r="D6285" s="78">
        <v>7016.9</v>
      </c>
      <c r="E6285" s="79">
        <v>0.11</v>
      </c>
      <c r="F6285" s="90">
        <f t="shared" si="585"/>
        <v>56773.1</v>
      </c>
      <c r="G6285" s="90">
        <f t="shared" si="586"/>
        <v>51790.367249999996</v>
      </c>
      <c r="H6285" s="90">
        <f t="shared" si="583"/>
        <v>14743.2425</v>
      </c>
      <c r="I6285" s="90">
        <f t="shared" si="588"/>
        <v>13372.99099375</v>
      </c>
      <c r="J6285" s="90">
        <f t="shared" si="584"/>
        <v>-1370.2515062500006</v>
      </c>
      <c r="K6285" s="79">
        <f t="shared" si="587"/>
        <v>0.16663083937529394</v>
      </c>
      <c r="L6285" s="91">
        <v>0.27500000000000002</v>
      </c>
      <c r="M6285" s="92">
        <v>869.36</v>
      </c>
    </row>
    <row r="6286" spans="1:13" x14ac:dyDescent="0.2">
      <c r="A6286" s="73">
        <v>63800</v>
      </c>
      <c r="B6286" s="74">
        <v>12001.832750000001</v>
      </c>
      <c r="C6286" s="75">
        <v>0.18811650078369907</v>
      </c>
      <c r="D6286" s="74">
        <v>7018</v>
      </c>
      <c r="E6286" s="75">
        <v>0.11</v>
      </c>
      <c r="F6286" s="76">
        <f t="shared" si="585"/>
        <v>56782</v>
      </c>
      <c r="G6286" s="76">
        <f t="shared" si="586"/>
        <v>51798.167249999999</v>
      </c>
      <c r="H6286" s="76">
        <f t="shared" si="583"/>
        <v>14745.69</v>
      </c>
      <c r="I6286" s="76">
        <f t="shared" si="588"/>
        <v>13375.13599375</v>
      </c>
      <c r="J6286" s="76">
        <f t="shared" si="584"/>
        <v>-1370.5540062500004</v>
      </c>
      <c r="K6286" s="75">
        <f t="shared" si="587"/>
        <v>0.16663446306818183</v>
      </c>
      <c r="L6286" s="6">
        <v>0.27500000000000002</v>
      </c>
      <c r="M6286" s="93">
        <v>869.36</v>
      </c>
    </row>
    <row r="6287" spans="1:13" x14ac:dyDescent="0.2">
      <c r="A6287" s="77">
        <v>63810</v>
      </c>
      <c r="B6287" s="78">
        <v>12004.032750000002</v>
      </c>
      <c r="C6287" s="79">
        <v>0.18812149741419842</v>
      </c>
      <c r="D6287" s="78">
        <v>7019.1</v>
      </c>
      <c r="E6287" s="79">
        <v>0.11</v>
      </c>
      <c r="F6287" s="90">
        <f t="shared" si="585"/>
        <v>56790.9</v>
      </c>
      <c r="G6287" s="90">
        <f t="shared" si="586"/>
        <v>51805.967250000002</v>
      </c>
      <c r="H6287" s="90">
        <f t="shared" si="583"/>
        <v>14748.137500000001</v>
      </c>
      <c r="I6287" s="90">
        <f t="shared" si="588"/>
        <v>13377.280993750001</v>
      </c>
      <c r="J6287" s="90">
        <f t="shared" si="584"/>
        <v>-1370.8565062500002</v>
      </c>
      <c r="K6287" s="79">
        <f t="shared" si="587"/>
        <v>0.16663808562529386</v>
      </c>
      <c r="L6287" s="91">
        <v>0.27500000000000002</v>
      </c>
      <c r="M6287" s="92">
        <v>869.36</v>
      </c>
    </row>
    <row r="6288" spans="1:13" x14ac:dyDescent="0.2">
      <c r="A6288" s="73">
        <v>63820</v>
      </c>
      <c r="B6288" s="74">
        <v>12006.232750000001</v>
      </c>
      <c r="C6288" s="75">
        <v>0.18812649247884677</v>
      </c>
      <c r="D6288" s="74">
        <v>7020.2</v>
      </c>
      <c r="E6288" s="75">
        <v>0.11</v>
      </c>
      <c r="F6288" s="76">
        <f t="shared" si="585"/>
        <v>56799.8</v>
      </c>
      <c r="G6288" s="76">
        <f t="shared" si="586"/>
        <v>51813.767249999997</v>
      </c>
      <c r="H6288" s="76">
        <f t="shared" si="583"/>
        <v>14750.585000000001</v>
      </c>
      <c r="I6288" s="76">
        <f t="shared" si="588"/>
        <v>13379.425993749999</v>
      </c>
      <c r="J6288" s="76">
        <f t="shared" si="584"/>
        <v>-1371.1590062500018</v>
      </c>
      <c r="K6288" s="75">
        <f t="shared" si="587"/>
        <v>0.16664170704716388</v>
      </c>
      <c r="L6288" s="6">
        <v>0.27500000000000002</v>
      </c>
      <c r="M6288" s="93">
        <v>869.36</v>
      </c>
    </row>
    <row r="6289" spans="1:13" x14ac:dyDescent="0.2">
      <c r="A6289" s="77">
        <v>63830</v>
      </c>
      <c r="B6289" s="78">
        <v>12008.43275</v>
      </c>
      <c r="C6289" s="79">
        <v>0.18813148597838006</v>
      </c>
      <c r="D6289" s="78">
        <v>7021.3</v>
      </c>
      <c r="E6289" s="79">
        <v>0.11</v>
      </c>
      <c r="F6289" s="90">
        <f t="shared" si="585"/>
        <v>56808.7</v>
      </c>
      <c r="G6289" s="90">
        <f t="shared" si="586"/>
        <v>51821.56725</v>
      </c>
      <c r="H6289" s="90">
        <f t="shared" si="583"/>
        <v>14753.032499999999</v>
      </c>
      <c r="I6289" s="90">
        <f t="shared" si="588"/>
        <v>13381.570993750001</v>
      </c>
      <c r="J6289" s="90">
        <f t="shared" si="584"/>
        <v>-1371.4615062499979</v>
      </c>
      <c r="K6289" s="79">
        <f t="shared" si="587"/>
        <v>0.16664532733432558</v>
      </c>
      <c r="L6289" s="91">
        <v>0.27500000000000002</v>
      </c>
      <c r="M6289" s="92">
        <v>869.36</v>
      </c>
    </row>
    <row r="6290" spans="1:13" x14ac:dyDescent="0.2">
      <c r="A6290" s="73">
        <v>63840</v>
      </c>
      <c r="B6290" s="74">
        <v>12010.632750000001</v>
      </c>
      <c r="C6290" s="75">
        <v>0.18813647791353386</v>
      </c>
      <c r="D6290" s="74">
        <v>7022.4</v>
      </c>
      <c r="E6290" s="75">
        <v>0.11</v>
      </c>
      <c r="F6290" s="76">
        <f t="shared" si="585"/>
        <v>56817.599999999999</v>
      </c>
      <c r="G6290" s="76">
        <f t="shared" si="586"/>
        <v>51829.367249999996</v>
      </c>
      <c r="H6290" s="76">
        <f t="shared" si="583"/>
        <v>14755.48</v>
      </c>
      <c r="I6290" s="76">
        <f t="shared" si="588"/>
        <v>13383.71599375</v>
      </c>
      <c r="J6290" s="76">
        <f t="shared" si="584"/>
        <v>-1371.7640062499995</v>
      </c>
      <c r="K6290" s="75">
        <f t="shared" si="587"/>
        <v>0.16664894648731204</v>
      </c>
      <c r="L6290" s="6">
        <v>0.27500000000000002</v>
      </c>
      <c r="M6290" s="93">
        <v>869.36</v>
      </c>
    </row>
    <row r="6291" spans="1:13" x14ac:dyDescent="0.2">
      <c r="A6291" s="77">
        <v>63850</v>
      </c>
      <c r="B6291" s="78">
        <v>12012.832750000001</v>
      </c>
      <c r="C6291" s="79">
        <v>0.18814146828504308</v>
      </c>
      <c r="D6291" s="78">
        <v>7023.5</v>
      </c>
      <c r="E6291" s="79">
        <v>0.11</v>
      </c>
      <c r="F6291" s="90">
        <f t="shared" si="585"/>
        <v>56826.5</v>
      </c>
      <c r="G6291" s="90">
        <f t="shared" si="586"/>
        <v>51837.167249999999</v>
      </c>
      <c r="H6291" s="90">
        <f t="shared" si="583"/>
        <v>14757.9275</v>
      </c>
      <c r="I6291" s="90">
        <f t="shared" si="588"/>
        <v>13385.86099375</v>
      </c>
      <c r="J6291" s="90">
        <f t="shared" si="584"/>
        <v>-1372.0665062499993</v>
      </c>
      <c r="K6291" s="79">
        <f t="shared" si="587"/>
        <v>0.16665256450665625</v>
      </c>
      <c r="L6291" s="91">
        <v>0.27500000000000002</v>
      </c>
      <c r="M6291" s="92">
        <v>869.36</v>
      </c>
    </row>
    <row r="6292" spans="1:13" x14ac:dyDescent="0.2">
      <c r="A6292" s="73">
        <v>63860</v>
      </c>
      <c r="B6292" s="74">
        <v>12015.032750000002</v>
      </c>
      <c r="C6292" s="75">
        <v>0.18814645709364239</v>
      </c>
      <c r="D6292" s="74">
        <v>7024.6</v>
      </c>
      <c r="E6292" s="75">
        <v>0.11</v>
      </c>
      <c r="F6292" s="76">
        <f t="shared" si="585"/>
        <v>56835.4</v>
      </c>
      <c r="G6292" s="76">
        <f t="shared" si="586"/>
        <v>51844.967250000002</v>
      </c>
      <c r="H6292" s="76">
        <f t="shared" si="583"/>
        <v>14760.375000000002</v>
      </c>
      <c r="I6292" s="76">
        <f t="shared" si="588"/>
        <v>13388.005993750001</v>
      </c>
      <c r="J6292" s="76">
        <f t="shared" si="584"/>
        <v>-1372.3690062500009</v>
      </c>
      <c r="K6292" s="75">
        <f t="shared" si="587"/>
        <v>0.16665618139289071</v>
      </c>
      <c r="L6292" s="6">
        <v>0.27500000000000002</v>
      </c>
      <c r="M6292" s="93">
        <v>869.36</v>
      </c>
    </row>
    <row r="6293" spans="1:13" x14ac:dyDescent="0.2">
      <c r="A6293" s="77">
        <v>63870</v>
      </c>
      <c r="B6293" s="78">
        <v>12017.232750000001</v>
      </c>
      <c r="C6293" s="79">
        <v>0.18815144434006578</v>
      </c>
      <c r="D6293" s="78">
        <v>7025.7</v>
      </c>
      <c r="E6293" s="79">
        <v>0.11</v>
      </c>
      <c r="F6293" s="90">
        <f t="shared" si="585"/>
        <v>56844.3</v>
      </c>
      <c r="G6293" s="90">
        <f t="shared" si="586"/>
        <v>51852.767249999997</v>
      </c>
      <c r="H6293" s="90">
        <f t="shared" si="583"/>
        <v>14762.822500000002</v>
      </c>
      <c r="I6293" s="90">
        <f t="shared" si="588"/>
        <v>13390.15099375</v>
      </c>
      <c r="J6293" s="90">
        <f t="shared" si="584"/>
        <v>-1372.6715062500025</v>
      </c>
      <c r="K6293" s="79">
        <f t="shared" si="587"/>
        <v>0.16665979714654766</v>
      </c>
      <c r="L6293" s="91">
        <v>0.27500000000000002</v>
      </c>
      <c r="M6293" s="92">
        <v>869.36</v>
      </c>
    </row>
    <row r="6294" spans="1:13" x14ac:dyDescent="0.2">
      <c r="A6294" s="73">
        <v>63880</v>
      </c>
      <c r="B6294" s="74">
        <v>12019.43275</v>
      </c>
      <c r="C6294" s="75">
        <v>0.18815643002504695</v>
      </c>
      <c r="D6294" s="74">
        <v>7026.8</v>
      </c>
      <c r="E6294" s="75">
        <v>0.11</v>
      </c>
      <c r="F6294" s="76">
        <f t="shared" si="585"/>
        <v>56853.2</v>
      </c>
      <c r="G6294" s="76">
        <f t="shared" si="586"/>
        <v>51860.56725</v>
      </c>
      <c r="H6294" s="76">
        <f t="shared" si="583"/>
        <v>14765.27</v>
      </c>
      <c r="I6294" s="76">
        <f t="shared" si="588"/>
        <v>13392.29599375</v>
      </c>
      <c r="J6294" s="76">
        <f t="shared" si="584"/>
        <v>-1372.9740062500005</v>
      </c>
      <c r="K6294" s="75">
        <f t="shared" si="587"/>
        <v>0.16666341176815905</v>
      </c>
      <c r="L6294" s="6">
        <v>0.27500000000000002</v>
      </c>
      <c r="M6294" s="93">
        <v>869.36</v>
      </c>
    </row>
    <row r="6295" spans="1:13" x14ac:dyDescent="0.2">
      <c r="A6295" s="77">
        <v>63890</v>
      </c>
      <c r="B6295" s="78">
        <v>12021.632750000001</v>
      </c>
      <c r="C6295" s="79">
        <v>0.18816141414931914</v>
      </c>
      <c r="D6295" s="78">
        <v>7027.9</v>
      </c>
      <c r="E6295" s="79">
        <v>0.11</v>
      </c>
      <c r="F6295" s="90">
        <f t="shared" si="585"/>
        <v>56862.1</v>
      </c>
      <c r="G6295" s="90">
        <f t="shared" si="586"/>
        <v>51868.367249999996</v>
      </c>
      <c r="H6295" s="90">
        <f t="shared" si="583"/>
        <v>14767.717500000001</v>
      </c>
      <c r="I6295" s="90">
        <f t="shared" si="588"/>
        <v>13394.440993749999</v>
      </c>
      <c r="J6295" s="90">
        <f t="shared" si="584"/>
        <v>-1373.2765062500021</v>
      </c>
      <c r="K6295" s="79">
        <f t="shared" si="587"/>
        <v>0.16666702525825636</v>
      </c>
      <c r="L6295" s="91">
        <v>0.27500000000000002</v>
      </c>
      <c r="M6295" s="92">
        <v>869.36</v>
      </c>
    </row>
    <row r="6296" spans="1:13" x14ac:dyDescent="0.2">
      <c r="A6296" s="73">
        <v>63900</v>
      </c>
      <c r="B6296" s="74">
        <v>12023.832750000001</v>
      </c>
      <c r="C6296" s="75">
        <v>0.18816639671361504</v>
      </c>
      <c r="D6296" s="74">
        <v>7029</v>
      </c>
      <c r="E6296" s="75">
        <v>0.11</v>
      </c>
      <c r="F6296" s="76">
        <f t="shared" si="585"/>
        <v>56871</v>
      </c>
      <c r="G6296" s="76">
        <f t="shared" si="586"/>
        <v>51876.167249999999</v>
      </c>
      <c r="H6296" s="76">
        <f t="shared" si="583"/>
        <v>14770.165000000001</v>
      </c>
      <c r="I6296" s="76">
        <f t="shared" si="588"/>
        <v>13396.585993750001</v>
      </c>
      <c r="J6296" s="76">
        <f t="shared" si="584"/>
        <v>-1373.57900625</v>
      </c>
      <c r="K6296" s="75">
        <f t="shared" si="587"/>
        <v>0.16667063761737091</v>
      </c>
      <c r="L6296" s="6">
        <v>0.27500000000000002</v>
      </c>
      <c r="M6296" s="93">
        <v>869.36</v>
      </c>
    </row>
    <row r="6297" spans="1:13" x14ac:dyDescent="0.2">
      <c r="A6297" s="77">
        <v>63910</v>
      </c>
      <c r="B6297" s="78">
        <v>12026.032750000002</v>
      </c>
      <c r="C6297" s="79">
        <v>0.1881713777186669</v>
      </c>
      <c r="D6297" s="78">
        <v>7030.1</v>
      </c>
      <c r="E6297" s="79">
        <v>0.11</v>
      </c>
      <c r="F6297" s="90">
        <f t="shared" si="585"/>
        <v>56879.9</v>
      </c>
      <c r="G6297" s="90">
        <f t="shared" si="586"/>
        <v>51883.967250000002</v>
      </c>
      <c r="H6297" s="90">
        <f t="shared" si="583"/>
        <v>14772.612500000001</v>
      </c>
      <c r="I6297" s="90">
        <f t="shared" si="588"/>
        <v>13398.730993750001</v>
      </c>
      <c r="J6297" s="90">
        <f t="shared" si="584"/>
        <v>-1373.8815062499998</v>
      </c>
      <c r="K6297" s="79">
        <f t="shared" si="587"/>
        <v>0.16667424884603352</v>
      </c>
      <c r="L6297" s="91">
        <v>0.27500000000000002</v>
      </c>
      <c r="M6297" s="92">
        <v>869.36</v>
      </c>
    </row>
    <row r="6298" spans="1:13" x14ac:dyDescent="0.2">
      <c r="A6298" s="73">
        <v>63920</v>
      </c>
      <c r="B6298" s="74">
        <v>12028.232750000001</v>
      </c>
      <c r="C6298" s="75">
        <v>0.18817635716520653</v>
      </c>
      <c r="D6298" s="74">
        <v>7031.2</v>
      </c>
      <c r="E6298" s="75">
        <v>0.11</v>
      </c>
      <c r="F6298" s="76">
        <f t="shared" si="585"/>
        <v>56888.800000000003</v>
      </c>
      <c r="G6298" s="76">
        <f t="shared" si="586"/>
        <v>51891.767249999997</v>
      </c>
      <c r="H6298" s="76">
        <f t="shared" si="583"/>
        <v>14775.060000000001</v>
      </c>
      <c r="I6298" s="76">
        <f t="shared" si="588"/>
        <v>13400.87599375</v>
      </c>
      <c r="J6298" s="76">
        <f t="shared" si="584"/>
        <v>-1374.1840062500014</v>
      </c>
      <c r="K6298" s="75">
        <f t="shared" si="587"/>
        <v>0.16667785894477471</v>
      </c>
      <c r="L6298" s="6">
        <v>0.27500000000000002</v>
      </c>
      <c r="M6298" s="93">
        <v>869.36</v>
      </c>
    </row>
    <row r="6299" spans="1:13" x14ac:dyDescent="0.2">
      <c r="A6299" s="77">
        <v>63930</v>
      </c>
      <c r="B6299" s="78">
        <v>12030.43275</v>
      </c>
      <c r="C6299" s="79">
        <v>0.18818133505396528</v>
      </c>
      <c r="D6299" s="78">
        <v>7032.3</v>
      </c>
      <c r="E6299" s="79">
        <v>0.11</v>
      </c>
      <c r="F6299" s="90">
        <f t="shared" si="585"/>
        <v>56897.7</v>
      </c>
      <c r="G6299" s="90">
        <f t="shared" si="586"/>
        <v>51899.56725</v>
      </c>
      <c r="H6299" s="90">
        <f t="shared" si="583"/>
        <v>14777.5075</v>
      </c>
      <c r="I6299" s="90">
        <f t="shared" si="588"/>
        <v>13403.02099375</v>
      </c>
      <c r="J6299" s="90">
        <f t="shared" si="584"/>
        <v>-1374.4865062499994</v>
      </c>
      <c r="K6299" s="79">
        <f t="shared" si="587"/>
        <v>0.16668146791412483</v>
      </c>
      <c r="L6299" s="91">
        <v>0.27500000000000002</v>
      </c>
      <c r="M6299" s="92">
        <v>869.36</v>
      </c>
    </row>
    <row r="6300" spans="1:13" x14ac:dyDescent="0.2">
      <c r="A6300" s="73">
        <v>63940</v>
      </c>
      <c r="B6300" s="74">
        <v>12032.632750000001</v>
      </c>
      <c r="C6300" s="75">
        <v>0.18818631138567407</v>
      </c>
      <c r="D6300" s="74">
        <v>7033.4</v>
      </c>
      <c r="E6300" s="75">
        <v>0.11</v>
      </c>
      <c r="F6300" s="76">
        <f t="shared" si="585"/>
        <v>56906.6</v>
      </c>
      <c r="G6300" s="76">
        <f t="shared" si="586"/>
        <v>51907.367249999996</v>
      </c>
      <c r="H6300" s="76">
        <f t="shared" si="583"/>
        <v>14779.955</v>
      </c>
      <c r="I6300" s="76">
        <f t="shared" si="588"/>
        <v>13405.165993749999</v>
      </c>
      <c r="J6300" s="76">
        <f t="shared" si="584"/>
        <v>-1374.789006250001</v>
      </c>
      <c r="K6300" s="75">
        <f t="shared" si="587"/>
        <v>0.16668507575461369</v>
      </c>
      <c r="L6300" s="6">
        <v>0.27500000000000002</v>
      </c>
      <c r="M6300" s="93">
        <v>869.36</v>
      </c>
    </row>
    <row r="6301" spans="1:13" x14ac:dyDescent="0.2">
      <c r="A6301" s="77">
        <v>63950</v>
      </c>
      <c r="B6301" s="78">
        <v>12034.832750000001</v>
      </c>
      <c r="C6301" s="79">
        <v>0.18819128616106334</v>
      </c>
      <c r="D6301" s="78">
        <v>7034.5</v>
      </c>
      <c r="E6301" s="79">
        <v>0.11</v>
      </c>
      <c r="F6301" s="90">
        <f t="shared" si="585"/>
        <v>56915.5</v>
      </c>
      <c r="G6301" s="90">
        <f t="shared" si="586"/>
        <v>51915.167249999999</v>
      </c>
      <c r="H6301" s="90">
        <f t="shared" si="583"/>
        <v>14782.4025</v>
      </c>
      <c r="I6301" s="90">
        <f t="shared" si="588"/>
        <v>13407.310993749999</v>
      </c>
      <c r="J6301" s="90">
        <f t="shared" si="584"/>
        <v>-1375.0915062500007</v>
      </c>
      <c r="K6301" s="79">
        <f t="shared" si="587"/>
        <v>0.16668868246677093</v>
      </c>
      <c r="L6301" s="91">
        <v>0.27500000000000002</v>
      </c>
      <c r="M6301" s="92">
        <v>869.36</v>
      </c>
    </row>
    <row r="6302" spans="1:13" x14ac:dyDescent="0.2">
      <c r="A6302" s="73">
        <v>63960</v>
      </c>
      <c r="B6302" s="74">
        <v>12037.032750000002</v>
      </c>
      <c r="C6302" s="75">
        <v>0.18819625938086307</v>
      </c>
      <c r="D6302" s="74">
        <v>7035.6</v>
      </c>
      <c r="E6302" s="75">
        <v>0.11</v>
      </c>
      <c r="F6302" s="76">
        <f t="shared" si="585"/>
        <v>56924.4</v>
      </c>
      <c r="G6302" s="76">
        <f t="shared" si="586"/>
        <v>51922.967250000002</v>
      </c>
      <c r="H6302" s="76">
        <f t="shared" si="583"/>
        <v>14784.85</v>
      </c>
      <c r="I6302" s="76">
        <f t="shared" si="588"/>
        <v>13409.455993750002</v>
      </c>
      <c r="J6302" s="76">
        <f t="shared" si="584"/>
        <v>-1375.3940062499987</v>
      </c>
      <c r="K6302" s="75">
        <f t="shared" si="587"/>
        <v>0.16669228805112576</v>
      </c>
      <c r="L6302" s="6">
        <v>0.27500000000000002</v>
      </c>
      <c r="M6302" s="93">
        <v>869.36</v>
      </c>
    </row>
    <row r="6303" spans="1:13" x14ac:dyDescent="0.2">
      <c r="A6303" s="77">
        <v>63970</v>
      </c>
      <c r="B6303" s="78">
        <v>12039.232750000001</v>
      </c>
      <c r="C6303" s="79">
        <v>0.18820123104580275</v>
      </c>
      <c r="D6303" s="78">
        <v>7036.7</v>
      </c>
      <c r="E6303" s="79">
        <v>0.11</v>
      </c>
      <c r="F6303" s="90">
        <f t="shared" si="585"/>
        <v>56933.3</v>
      </c>
      <c r="G6303" s="90">
        <f t="shared" si="586"/>
        <v>51930.767249999997</v>
      </c>
      <c r="H6303" s="90">
        <f t="shared" si="583"/>
        <v>14787.297500000001</v>
      </c>
      <c r="I6303" s="90">
        <f t="shared" si="588"/>
        <v>13411.60099375</v>
      </c>
      <c r="J6303" s="90">
        <f t="shared" si="584"/>
        <v>-1375.6965062500003</v>
      </c>
      <c r="K6303" s="79">
        <f t="shared" si="587"/>
        <v>0.16669589250820699</v>
      </c>
      <c r="L6303" s="91">
        <v>0.27500000000000002</v>
      </c>
      <c r="M6303" s="92">
        <v>869.36</v>
      </c>
    </row>
    <row r="6304" spans="1:13" x14ac:dyDescent="0.2">
      <c r="A6304" s="73">
        <v>63980</v>
      </c>
      <c r="B6304" s="74">
        <v>12041.43275</v>
      </c>
      <c r="C6304" s="75">
        <v>0.18820620115661144</v>
      </c>
      <c r="D6304" s="74">
        <v>7037.8</v>
      </c>
      <c r="E6304" s="75">
        <v>0.11</v>
      </c>
      <c r="F6304" s="76">
        <f t="shared" si="585"/>
        <v>56942.2</v>
      </c>
      <c r="G6304" s="76">
        <f t="shared" si="586"/>
        <v>51938.56725</v>
      </c>
      <c r="H6304" s="76">
        <f t="shared" si="583"/>
        <v>14789.744999999999</v>
      </c>
      <c r="I6304" s="76">
        <f t="shared" si="588"/>
        <v>13413.745993750001</v>
      </c>
      <c r="J6304" s="76">
        <f t="shared" si="584"/>
        <v>-1375.9990062499983</v>
      </c>
      <c r="K6304" s="75">
        <f t="shared" si="587"/>
        <v>0.16669949583854332</v>
      </c>
      <c r="L6304" s="6">
        <v>0.27500000000000002</v>
      </c>
      <c r="M6304" s="93">
        <v>869.36</v>
      </c>
    </row>
    <row r="6305" spans="1:13" x14ac:dyDescent="0.2">
      <c r="A6305" s="77">
        <v>63990</v>
      </c>
      <c r="B6305" s="78">
        <v>12043.632750000001</v>
      </c>
      <c r="C6305" s="79">
        <v>0.18821116971401783</v>
      </c>
      <c r="D6305" s="78">
        <v>7038.9</v>
      </c>
      <c r="E6305" s="79">
        <v>0.11</v>
      </c>
      <c r="F6305" s="90">
        <f t="shared" si="585"/>
        <v>56951.1</v>
      </c>
      <c r="G6305" s="90">
        <f t="shared" si="586"/>
        <v>51946.367249999996</v>
      </c>
      <c r="H6305" s="90">
        <f t="shared" si="583"/>
        <v>14792.192500000001</v>
      </c>
      <c r="I6305" s="90">
        <f t="shared" si="588"/>
        <v>13415.890993749999</v>
      </c>
      <c r="J6305" s="90">
        <f t="shared" si="584"/>
        <v>-1376.3015062500017</v>
      </c>
      <c r="K6305" s="79">
        <f t="shared" si="587"/>
        <v>0.16670309804266289</v>
      </c>
      <c r="L6305" s="91">
        <v>0.27500000000000002</v>
      </c>
      <c r="M6305" s="92">
        <v>869.36</v>
      </c>
    </row>
    <row r="6306" spans="1:13" x14ac:dyDescent="0.2">
      <c r="A6306" s="73">
        <v>64000</v>
      </c>
      <c r="B6306" s="74">
        <v>12045.832750000001</v>
      </c>
      <c r="C6306" s="75">
        <v>0.18821613671875001</v>
      </c>
      <c r="D6306" s="74">
        <v>7040</v>
      </c>
      <c r="E6306" s="75">
        <v>0.11</v>
      </c>
      <c r="F6306" s="76">
        <f t="shared" si="585"/>
        <v>56960</v>
      </c>
      <c r="G6306" s="76">
        <f t="shared" si="586"/>
        <v>51954.167249999999</v>
      </c>
      <c r="H6306" s="76">
        <f t="shared" si="583"/>
        <v>14794.640000000001</v>
      </c>
      <c r="I6306" s="76">
        <f t="shared" si="588"/>
        <v>13418.03599375</v>
      </c>
      <c r="J6306" s="76">
        <f t="shared" si="584"/>
        <v>-1376.6040062500015</v>
      </c>
      <c r="K6306" s="75">
        <f t="shared" si="587"/>
        <v>0.16670669912109376</v>
      </c>
      <c r="L6306" s="6">
        <v>0.27500000000000002</v>
      </c>
      <c r="M6306" s="93">
        <v>869.36</v>
      </c>
    </row>
    <row r="6307" spans="1:13" x14ac:dyDescent="0.2">
      <c r="A6307" s="77">
        <v>64010</v>
      </c>
      <c r="B6307" s="78">
        <v>12048.032750000002</v>
      </c>
      <c r="C6307" s="79">
        <v>0.18822110217153573</v>
      </c>
      <c r="D6307" s="78">
        <v>7041.1</v>
      </c>
      <c r="E6307" s="79">
        <v>0.11</v>
      </c>
      <c r="F6307" s="90">
        <f t="shared" si="585"/>
        <v>56968.9</v>
      </c>
      <c r="G6307" s="90">
        <f t="shared" si="586"/>
        <v>51961.967250000002</v>
      </c>
      <c r="H6307" s="90">
        <f t="shared" si="583"/>
        <v>14797.087500000001</v>
      </c>
      <c r="I6307" s="90">
        <f t="shared" si="588"/>
        <v>13420.18099375</v>
      </c>
      <c r="J6307" s="90">
        <f t="shared" si="584"/>
        <v>-1376.9065062500013</v>
      </c>
      <c r="K6307" s="79">
        <f t="shared" si="587"/>
        <v>0.16671029907436338</v>
      </c>
      <c r="L6307" s="91">
        <v>0.27500000000000002</v>
      </c>
      <c r="M6307" s="92">
        <v>869.36</v>
      </c>
    </row>
    <row r="6308" spans="1:13" x14ac:dyDescent="0.2">
      <c r="A6308" s="73">
        <v>64020</v>
      </c>
      <c r="B6308" s="74">
        <v>12050.232750000001</v>
      </c>
      <c r="C6308" s="75">
        <v>0.18822606607310216</v>
      </c>
      <c r="D6308" s="74">
        <v>7042.2</v>
      </c>
      <c r="E6308" s="75">
        <v>0.11</v>
      </c>
      <c r="F6308" s="76">
        <f t="shared" si="585"/>
        <v>56977.8</v>
      </c>
      <c r="G6308" s="76">
        <f t="shared" si="586"/>
        <v>51969.767249999997</v>
      </c>
      <c r="H6308" s="76">
        <f t="shared" si="583"/>
        <v>14799.535000000002</v>
      </c>
      <c r="I6308" s="76">
        <f t="shared" si="588"/>
        <v>13422.325993750001</v>
      </c>
      <c r="J6308" s="76">
        <f t="shared" si="584"/>
        <v>-1377.209006250001</v>
      </c>
      <c r="K6308" s="75">
        <f t="shared" si="587"/>
        <v>0.16671389790299906</v>
      </c>
      <c r="L6308" s="6">
        <v>0.27500000000000002</v>
      </c>
      <c r="M6308" s="93">
        <v>869.36</v>
      </c>
    </row>
    <row r="6309" spans="1:13" x14ac:dyDescent="0.2">
      <c r="A6309" s="77">
        <v>64030</v>
      </c>
      <c r="B6309" s="78">
        <v>12052.43275</v>
      </c>
      <c r="C6309" s="79">
        <v>0.18823102842417616</v>
      </c>
      <c r="D6309" s="78">
        <v>7043.3</v>
      </c>
      <c r="E6309" s="79">
        <v>0.11</v>
      </c>
      <c r="F6309" s="90">
        <f t="shared" si="585"/>
        <v>56986.7</v>
      </c>
      <c r="G6309" s="90">
        <f t="shared" si="586"/>
        <v>51977.56725</v>
      </c>
      <c r="H6309" s="90">
        <f t="shared" si="583"/>
        <v>14801.9825</v>
      </c>
      <c r="I6309" s="90">
        <f t="shared" si="588"/>
        <v>13424.470993750001</v>
      </c>
      <c r="J6309" s="90">
        <f t="shared" si="584"/>
        <v>-1377.511506249999</v>
      </c>
      <c r="K6309" s="79">
        <f t="shared" si="587"/>
        <v>0.16671749560752774</v>
      </c>
      <c r="L6309" s="91">
        <v>0.27500000000000002</v>
      </c>
      <c r="M6309" s="92">
        <v>869.36</v>
      </c>
    </row>
    <row r="6310" spans="1:13" x14ac:dyDescent="0.2">
      <c r="A6310" s="73">
        <v>64040</v>
      </c>
      <c r="B6310" s="74">
        <v>12054.632750000001</v>
      </c>
      <c r="C6310" s="75">
        <v>0.1882359892254841</v>
      </c>
      <c r="D6310" s="74">
        <v>7044.4</v>
      </c>
      <c r="E6310" s="75">
        <v>0.11</v>
      </c>
      <c r="F6310" s="76">
        <f t="shared" si="585"/>
        <v>56995.6</v>
      </c>
      <c r="G6310" s="76">
        <f t="shared" si="586"/>
        <v>51985.367249999996</v>
      </c>
      <c r="H6310" s="76">
        <f t="shared" si="583"/>
        <v>14804.43</v>
      </c>
      <c r="I6310" s="76">
        <f t="shared" si="588"/>
        <v>13426.61599375</v>
      </c>
      <c r="J6310" s="76">
        <f t="shared" si="584"/>
        <v>-1377.8140062500006</v>
      </c>
      <c r="K6310" s="75">
        <f t="shared" si="587"/>
        <v>0.16672109218847594</v>
      </c>
      <c r="L6310" s="6">
        <v>0.27500000000000002</v>
      </c>
      <c r="M6310" s="93">
        <v>869.36</v>
      </c>
    </row>
    <row r="6311" spans="1:13" x14ac:dyDescent="0.2">
      <c r="A6311" s="77">
        <v>64050</v>
      </c>
      <c r="B6311" s="78">
        <v>12056.832750000001</v>
      </c>
      <c r="C6311" s="79">
        <v>0.18824094847775177</v>
      </c>
      <c r="D6311" s="78">
        <v>7045.5</v>
      </c>
      <c r="E6311" s="79">
        <v>0.11</v>
      </c>
      <c r="F6311" s="90">
        <f t="shared" si="585"/>
        <v>57004.5</v>
      </c>
      <c r="G6311" s="90">
        <f t="shared" si="586"/>
        <v>51993.167249999999</v>
      </c>
      <c r="H6311" s="90">
        <f t="shared" si="583"/>
        <v>14806.877500000001</v>
      </c>
      <c r="I6311" s="90">
        <f t="shared" si="588"/>
        <v>13428.76099375</v>
      </c>
      <c r="J6311" s="90">
        <f t="shared" si="584"/>
        <v>-1378.1165062500004</v>
      </c>
      <c r="K6311" s="79">
        <f t="shared" si="587"/>
        <v>0.16672468764637005</v>
      </c>
      <c r="L6311" s="91">
        <v>0.27500000000000002</v>
      </c>
      <c r="M6311" s="92">
        <v>869.36</v>
      </c>
    </row>
    <row r="6312" spans="1:13" x14ac:dyDescent="0.2">
      <c r="A6312" s="73">
        <v>64060</v>
      </c>
      <c r="B6312" s="74">
        <v>12059.032750000002</v>
      </c>
      <c r="C6312" s="75">
        <v>0.1882459061817047</v>
      </c>
      <c r="D6312" s="74">
        <v>7046.6</v>
      </c>
      <c r="E6312" s="75">
        <v>0.11</v>
      </c>
      <c r="F6312" s="76">
        <f t="shared" si="585"/>
        <v>57013.4</v>
      </c>
      <c r="G6312" s="76">
        <f t="shared" si="586"/>
        <v>52000.967250000002</v>
      </c>
      <c r="H6312" s="76">
        <f t="shared" si="583"/>
        <v>14809.325000000001</v>
      </c>
      <c r="I6312" s="76">
        <f t="shared" si="588"/>
        <v>13430.905993750001</v>
      </c>
      <c r="J6312" s="76">
        <f t="shared" si="584"/>
        <v>-1378.4190062500002</v>
      </c>
      <c r="K6312" s="75">
        <f t="shared" si="587"/>
        <v>0.16672828198173589</v>
      </c>
      <c r="L6312" s="6">
        <v>0.27500000000000002</v>
      </c>
      <c r="M6312" s="93">
        <v>869.36</v>
      </c>
    </row>
    <row r="6313" spans="1:13" x14ac:dyDescent="0.2">
      <c r="A6313" s="77">
        <v>64070</v>
      </c>
      <c r="B6313" s="78">
        <v>12061.232750000001</v>
      </c>
      <c r="C6313" s="79">
        <v>0.18825086233806776</v>
      </c>
      <c r="D6313" s="78">
        <v>7047.7</v>
      </c>
      <c r="E6313" s="79">
        <v>0.11</v>
      </c>
      <c r="F6313" s="90">
        <f t="shared" si="585"/>
        <v>57022.3</v>
      </c>
      <c r="G6313" s="90">
        <f t="shared" si="586"/>
        <v>52008.767249999997</v>
      </c>
      <c r="H6313" s="90">
        <f t="shared" si="583"/>
        <v>14811.772500000001</v>
      </c>
      <c r="I6313" s="90">
        <f t="shared" si="588"/>
        <v>13433.050993749999</v>
      </c>
      <c r="J6313" s="90">
        <f t="shared" si="584"/>
        <v>-1378.7215062500018</v>
      </c>
      <c r="K6313" s="79">
        <f t="shared" si="587"/>
        <v>0.16673187519509911</v>
      </c>
      <c r="L6313" s="91">
        <v>0.27500000000000002</v>
      </c>
      <c r="M6313" s="92">
        <v>869.36</v>
      </c>
    </row>
    <row r="6314" spans="1:13" x14ac:dyDescent="0.2">
      <c r="A6314" s="73">
        <v>64080</v>
      </c>
      <c r="B6314" s="74">
        <v>12063.43275</v>
      </c>
      <c r="C6314" s="75">
        <v>0.18825581694756555</v>
      </c>
      <c r="D6314" s="74">
        <v>7048.8</v>
      </c>
      <c r="E6314" s="75">
        <v>0.11</v>
      </c>
      <c r="F6314" s="76">
        <f t="shared" si="585"/>
        <v>57031.199999999997</v>
      </c>
      <c r="G6314" s="76">
        <f t="shared" si="586"/>
        <v>52016.56725</v>
      </c>
      <c r="H6314" s="76">
        <f t="shared" si="583"/>
        <v>14814.22</v>
      </c>
      <c r="I6314" s="76">
        <f t="shared" si="588"/>
        <v>13435.195993750001</v>
      </c>
      <c r="J6314" s="76">
        <f t="shared" si="584"/>
        <v>-1379.0240062499979</v>
      </c>
      <c r="K6314" s="75">
        <f t="shared" si="587"/>
        <v>0.16673546728698505</v>
      </c>
      <c r="L6314" s="6">
        <v>0.27500000000000002</v>
      </c>
      <c r="M6314" s="93">
        <v>869.36</v>
      </c>
    </row>
    <row r="6315" spans="1:13" x14ac:dyDescent="0.2">
      <c r="A6315" s="77">
        <v>64090</v>
      </c>
      <c r="B6315" s="78">
        <v>12065.632750000001</v>
      </c>
      <c r="C6315" s="79">
        <v>0.18826077001092215</v>
      </c>
      <c r="D6315" s="78">
        <v>7049.9</v>
      </c>
      <c r="E6315" s="79">
        <v>0.11</v>
      </c>
      <c r="F6315" s="90">
        <f t="shared" si="585"/>
        <v>57040.1</v>
      </c>
      <c r="G6315" s="90">
        <f t="shared" si="586"/>
        <v>52024.367249999996</v>
      </c>
      <c r="H6315" s="90">
        <f t="shared" si="583"/>
        <v>14816.6675</v>
      </c>
      <c r="I6315" s="90">
        <f t="shared" si="588"/>
        <v>13437.34099375</v>
      </c>
      <c r="J6315" s="90">
        <f t="shared" si="584"/>
        <v>-1379.3265062499995</v>
      </c>
      <c r="K6315" s="79">
        <f t="shared" si="587"/>
        <v>0.16673905825791857</v>
      </c>
      <c r="L6315" s="91">
        <v>0.27500000000000002</v>
      </c>
      <c r="M6315" s="92">
        <v>869.36</v>
      </c>
    </row>
    <row r="6316" spans="1:13" x14ac:dyDescent="0.2">
      <c r="A6316" s="73">
        <v>64100</v>
      </c>
      <c r="B6316" s="74">
        <v>12067.832750000001</v>
      </c>
      <c r="C6316" s="75">
        <v>0.18826572152886117</v>
      </c>
      <c r="D6316" s="74">
        <v>7051</v>
      </c>
      <c r="E6316" s="75">
        <v>0.11</v>
      </c>
      <c r="F6316" s="76">
        <f t="shared" si="585"/>
        <v>57049</v>
      </c>
      <c r="G6316" s="76">
        <f t="shared" si="586"/>
        <v>52032.167249999999</v>
      </c>
      <c r="H6316" s="76">
        <f t="shared" si="583"/>
        <v>14819.115</v>
      </c>
      <c r="I6316" s="76">
        <f t="shared" si="588"/>
        <v>13439.48599375</v>
      </c>
      <c r="J6316" s="76">
        <f t="shared" si="584"/>
        <v>-1379.6290062499993</v>
      </c>
      <c r="K6316" s="75">
        <f t="shared" si="587"/>
        <v>0.16674264810842437</v>
      </c>
      <c r="L6316" s="6">
        <v>0.27500000000000002</v>
      </c>
      <c r="M6316" s="93">
        <v>869.36</v>
      </c>
    </row>
    <row r="6317" spans="1:13" x14ac:dyDescent="0.2">
      <c r="A6317" s="77">
        <v>64110</v>
      </c>
      <c r="B6317" s="78">
        <v>12070.032750000002</v>
      </c>
      <c r="C6317" s="79">
        <v>0.1882706715021058</v>
      </c>
      <c r="D6317" s="78">
        <v>7052.1</v>
      </c>
      <c r="E6317" s="79">
        <v>0.11</v>
      </c>
      <c r="F6317" s="90">
        <f t="shared" si="585"/>
        <v>57057.9</v>
      </c>
      <c r="G6317" s="90">
        <f t="shared" si="586"/>
        <v>52039.967250000002</v>
      </c>
      <c r="H6317" s="90">
        <f t="shared" si="583"/>
        <v>14821.562500000002</v>
      </c>
      <c r="I6317" s="90">
        <f t="shared" si="588"/>
        <v>13441.630993750001</v>
      </c>
      <c r="J6317" s="90">
        <f t="shared" si="584"/>
        <v>-1379.9315062500009</v>
      </c>
      <c r="K6317" s="79">
        <f t="shared" si="587"/>
        <v>0.1667462368390267</v>
      </c>
      <c r="L6317" s="91">
        <v>0.27500000000000002</v>
      </c>
      <c r="M6317" s="92">
        <v>869.36</v>
      </c>
    </row>
    <row r="6318" spans="1:13" x14ac:dyDescent="0.2">
      <c r="A6318" s="73">
        <v>64120</v>
      </c>
      <c r="B6318" s="74">
        <v>12072.232750000001</v>
      </c>
      <c r="C6318" s="75">
        <v>0.18827561993137867</v>
      </c>
      <c r="D6318" s="74">
        <v>7053.2</v>
      </c>
      <c r="E6318" s="75">
        <v>0.11</v>
      </c>
      <c r="F6318" s="76">
        <f t="shared" si="585"/>
        <v>57066.8</v>
      </c>
      <c r="G6318" s="76">
        <f t="shared" si="586"/>
        <v>52047.767249999997</v>
      </c>
      <c r="H6318" s="76">
        <f t="shared" si="583"/>
        <v>14824.010000000002</v>
      </c>
      <c r="I6318" s="76">
        <f t="shared" si="588"/>
        <v>13443.77599375</v>
      </c>
      <c r="J6318" s="76">
        <f t="shared" si="584"/>
        <v>-1380.2340062500025</v>
      </c>
      <c r="K6318" s="75">
        <f t="shared" si="587"/>
        <v>0.16674982445024952</v>
      </c>
      <c r="L6318" s="6">
        <v>0.27500000000000002</v>
      </c>
      <c r="M6318" s="93">
        <v>869.36</v>
      </c>
    </row>
    <row r="6319" spans="1:13" x14ac:dyDescent="0.2">
      <c r="A6319" s="77">
        <v>64130</v>
      </c>
      <c r="B6319" s="78">
        <v>12074.43275</v>
      </c>
      <c r="C6319" s="79">
        <v>0.18828056681740216</v>
      </c>
      <c r="D6319" s="78">
        <v>7054.3</v>
      </c>
      <c r="E6319" s="79">
        <v>0.11</v>
      </c>
      <c r="F6319" s="90">
        <f t="shared" si="585"/>
        <v>57075.7</v>
      </c>
      <c r="G6319" s="90">
        <f t="shared" si="586"/>
        <v>52055.56725</v>
      </c>
      <c r="H6319" s="90">
        <f t="shared" si="583"/>
        <v>14826.4575</v>
      </c>
      <c r="I6319" s="90">
        <f t="shared" si="588"/>
        <v>13445.92099375</v>
      </c>
      <c r="J6319" s="90">
        <f t="shared" si="584"/>
        <v>-1380.5365062500005</v>
      </c>
      <c r="K6319" s="79">
        <f t="shared" si="587"/>
        <v>0.16675341094261656</v>
      </c>
      <c r="L6319" s="91">
        <v>0.27500000000000002</v>
      </c>
      <c r="M6319" s="92">
        <v>869.36</v>
      </c>
    </row>
    <row r="6320" spans="1:13" x14ac:dyDescent="0.2">
      <c r="A6320" s="73">
        <v>64140</v>
      </c>
      <c r="B6320" s="74">
        <v>12076.632750000001</v>
      </c>
      <c r="C6320" s="75">
        <v>0.18828551216089803</v>
      </c>
      <c r="D6320" s="74">
        <v>7055.4</v>
      </c>
      <c r="E6320" s="75">
        <v>0.11</v>
      </c>
      <c r="F6320" s="76">
        <f t="shared" si="585"/>
        <v>57084.6</v>
      </c>
      <c r="G6320" s="76">
        <f t="shared" si="586"/>
        <v>52063.367249999996</v>
      </c>
      <c r="H6320" s="76">
        <f t="shared" si="583"/>
        <v>14828.905000000001</v>
      </c>
      <c r="I6320" s="76">
        <f t="shared" si="588"/>
        <v>13448.065993749999</v>
      </c>
      <c r="J6320" s="76">
        <f t="shared" si="584"/>
        <v>-1380.8390062500021</v>
      </c>
      <c r="K6320" s="75">
        <f t="shared" si="587"/>
        <v>0.16675699631665106</v>
      </c>
      <c r="L6320" s="6">
        <v>0.27500000000000002</v>
      </c>
      <c r="M6320" s="93">
        <v>869.36</v>
      </c>
    </row>
    <row r="6321" spans="1:13" x14ac:dyDescent="0.2">
      <c r="A6321" s="77">
        <v>64150</v>
      </c>
      <c r="B6321" s="78">
        <v>12078.832750000001</v>
      </c>
      <c r="C6321" s="79">
        <v>0.1882904559625877</v>
      </c>
      <c r="D6321" s="78">
        <v>7056.5</v>
      </c>
      <c r="E6321" s="79">
        <v>0.11</v>
      </c>
      <c r="F6321" s="90">
        <f t="shared" si="585"/>
        <v>57093.5</v>
      </c>
      <c r="G6321" s="90">
        <f t="shared" si="586"/>
        <v>52071.167249999999</v>
      </c>
      <c r="H6321" s="90">
        <f t="shared" ref="H6321:H6384" si="589">+F6321*L6321-M6321</f>
        <v>14831.352500000001</v>
      </c>
      <c r="I6321" s="90">
        <f t="shared" si="588"/>
        <v>13450.210993750001</v>
      </c>
      <c r="J6321" s="90">
        <f t="shared" si="584"/>
        <v>-1381.14150625</v>
      </c>
      <c r="K6321" s="79">
        <f t="shared" si="587"/>
        <v>0.1667605805728761</v>
      </c>
      <c r="L6321" s="91">
        <v>0.27500000000000002</v>
      </c>
      <c r="M6321" s="92">
        <v>869.36</v>
      </c>
    </row>
    <row r="6322" spans="1:13" x14ac:dyDescent="0.2">
      <c r="A6322" s="73">
        <v>64160</v>
      </c>
      <c r="B6322" s="74">
        <v>12081.032750000002</v>
      </c>
      <c r="C6322" s="75">
        <v>0.18829539822319205</v>
      </c>
      <c r="D6322" s="74">
        <v>7057.6</v>
      </c>
      <c r="E6322" s="75">
        <v>0.11</v>
      </c>
      <c r="F6322" s="76">
        <f t="shared" si="585"/>
        <v>57102.400000000001</v>
      </c>
      <c r="G6322" s="76">
        <f t="shared" si="586"/>
        <v>52078.967250000002</v>
      </c>
      <c r="H6322" s="76">
        <f t="shared" si="589"/>
        <v>14833.800000000001</v>
      </c>
      <c r="I6322" s="76">
        <f t="shared" si="588"/>
        <v>13452.355993750001</v>
      </c>
      <c r="J6322" s="76">
        <f t="shared" ref="J6322:J6385" si="590">+I6322-H6322</f>
        <v>-1381.4440062499998</v>
      </c>
      <c r="K6322" s="75">
        <f t="shared" si="587"/>
        <v>0.16676416371181424</v>
      </c>
      <c r="L6322" s="6">
        <v>0.27500000000000002</v>
      </c>
      <c r="M6322" s="93">
        <v>869.36</v>
      </c>
    </row>
    <row r="6323" spans="1:13" x14ac:dyDescent="0.2">
      <c r="A6323" s="77">
        <v>64170</v>
      </c>
      <c r="B6323" s="78">
        <v>12083.232750000001</v>
      </c>
      <c r="C6323" s="79">
        <v>0.18830033894343154</v>
      </c>
      <c r="D6323" s="78">
        <v>7058.7</v>
      </c>
      <c r="E6323" s="79">
        <v>0.11</v>
      </c>
      <c r="F6323" s="90">
        <f t="shared" si="585"/>
        <v>57111.3</v>
      </c>
      <c r="G6323" s="90">
        <f t="shared" si="586"/>
        <v>52086.767249999997</v>
      </c>
      <c r="H6323" s="90">
        <f t="shared" si="589"/>
        <v>14836.247500000001</v>
      </c>
      <c r="I6323" s="90">
        <f t="shared" si="588"/>
        <v>13454.50099375</v>
      </c>
      <c r="J6323" s="90">
        <f t="shared" si="590"/>
        <v>-1381.7465062500014</v>
      </c>
      <c r="K6323" s="79">
        <f t="shared" si="587"/>
        <v>0.16676774573398784</v>
      </c>
      <c r="L6323" s="91">
        <v>0.27500000000000002</v>
      </c>
      <c r="M6323" s="92">
        <v>869.36</v>
      </c>
    </row>
    <row r="6324" spans="1:13" x14ac:dyDescent="0.2">
      <c r="A6324" s="73">
        <v>64180</v>
      </c>
      <c r="B6324" s="74">
        <v>12085.43275</v>
      </c>
      <c r="C6324" s="75">
        <v>0.18830527812402617</v>
      </c>
      <c r="D6324" s="74">
        <v>7059.8</v>
      </c>
      <c r="E6324" s="75">
        <v>0.11</v>
      </c>
      <c r="F6324" s="76">
        <f t="shared" si="585"/>
        <v>57120.2</v>
      </c>
      <c r="G6324" s="76">
        <f t="shared" si="586"/>
        <v>52094.56725</v>
      </c>
      <c r="H6324" s="76">
        <f t="shared" si="589"/>
        <v>14838.695</v>
      </c>
      <c r="I6324" s="76">
        <f t="shared" si="588"/>
        <v>13456.64599375</v>
      </c>
      <c r="J6324" s="76">
        <f t="shared" si="590"/>
        <v>-1382.0490062499994</v>
      </c>
      <c r="K6324" s="75">
        <f t="shared" si="587"/>
        <v>0.16677132663991898</v>
      </c>
      <c r="L6324" s="6">
        <v>0.27500000000000002</v>
      </c>
      <c r="M6324" s="93">
        <v>869.36</v>
      </c>
    </row>
    <row r="6325" spans="1:13" x14ac:dyDescent="0.2">
      <c r="A6325" s="77">
        <v>64190</v>
      </c>
      <c r="B6325" s="78">
        <v>12087.632750000001</v>
      </c>
      <c r="C6325" s="79">
        <v>0.18831021576569559</v>
      </c>
      <c r="D6325" s="78">
        <v>7060.9</v>
      </c>
      <c r="E6325" s="79">
        <v>0.11</v>
      </c>
      <c r="F6325" s="90">
        <f t="shared" si="585"/>
        <v>57129.1</v>
      </c>
      <c r="G6325" s="90">
        <f t="shared" si="586"/>
        <v>52102.367249999996</v>
      </c>
      <c r="H6325" s="90">
        <f t="shared" si="589"/>
        <v>14841.1425</v>
      </c>
      <c r="I6325" s="90">
        <f t="shared" si="588"/>
        <v>13458.790993749999</v>
      </c>
      <c r="J6325" s="90">
        <f t="shared" si="590"/>
        <v>-1382.351506250001</v>
      </c>
      <c r="K6325" s="79">
        <f t="shared" si="587"/>
        <v>0.16677490643012929</v>
      </c>
      <c r="L6325" s="91">
        <v>0.27500000000000002</v>
      </c>
      <c r="M6325" s="92">
        <v>869.36</v>
      </c>
    </row>
    <row r="6326" spans="1:13" x14ac:dyDescent="0.2">
      <c r="A6326" s="73">
        <v>64200</v>
      </c>
      <c r="B6326" s="74">
        <v>12089.832750000001</v>
      </c>
      <c r="C6326" s="75">
        <v>0.1883151518691589</v>
      </c>
      <c r="D6326" s="74">
        <v>7062</v>
      </c>
      <c r="E6326" s="75">
        <v>0.11</v>
      </c>
      <c r="F6326" s="76">
        <f t="shared" si="585"/>
        <v>57138</v>
      </c>
      <c r="G6326" s="76">
        <f t="shared" si="586"/>
        <v>52110.167249999999</v>
      </c>
      <c r="H6326" s="76">
        <f t="shared" si="589"/>
        <v>14843.59</v>
      </c>
      <c r="I6326" s="76">
        <f t="shared" si="588"/>
        <v>13460.935993749999</v>
      </c>
      <c r="J6326" s="76">
        <f t="shared" si="590"/>
        <v>-1382.6540062500007</v>
      </c>
      <c r="K6326" s="75">
        <f t="shared" si="587"/>
        <v>0.16677848510514021</v>
      </c>
      <c r="L6326" s="6">
        <v>0.27500000000000002</v>
      </c>
      <c r="M6326" s="93">
        <v>869.36</v>
      </c>
    </row>
    <row r="6327" spans="1:13" x14ac:dyDescent="0.2">
      <c r="A6327" s="77">
        <v>64210</v>
      </c>
      <c r="B6327" s="78">
        <v>12092.032750000002</v>
      </c>
      <c r="C6327" s="79">
        <v>0.18832008643513476</v>
      </c>
      <c r="D6327" s="78">
        <v>7063.1</v>
      </c>
      <c r="E6327" s="79">
        <v>0.11</v>
      </c>
      <c r="F6327" s="90">
        <f t="shared" si="585"/>
        <v>57146.9</v>
      </c>
      <c r="G6327" s="90">
        <f t="shared" si="586"/>
        <v>52117.967250000002</v>
      </c>
      <c r="H6327" s="90">
        <f t="shared" si="589"/>
        <v>14846.0375</v>
      </c>
      <c r="I6327" s="90">
        <f t="shared" si="588"/>
        <v>13463.080993750002</v>
      </c>
      <c r="J6327" s="90">
        <f t="shared" si="590"/>
        <v>-1382.9565062499987</v>
      </c>
      <c r="K6327" s="79">
        <f t="shared" si="587"/>
        <v>0.16678206266547271</v>
      </c>
      <c r="L6327" s="91">
        <v>0.27500000000000002</v>
      </c>
      <c r="M6327" s="92">
        <v>869.36</v>
      </c>
    </row>
    <row r="6328" spans="1:13" x14ac:dyDescent="0.2">
      <c r="A6328" s="73">
        <v>64220</v>
      </c>
      <c r="B6328" s="74">
        <v>12094.232750000001</v>
      </c>
      <c r="C6328" s="75">
        <v>0.18832501946434135</v>
      </c>
      <c r="D6328" s="74">
        <v>7064.2</v>
      </c>
      <c r="E6328" s="75">
        <v>0.11</v>
      </c>
      <c r="F6328" s="76">
        <f t="shared" si="585"/>
        <v>57155.8</v>
      </c>
      <c r="G6328" s="76">
        <f t="shared" si="586"/>
        <v>52125.767249999997</v>
      </c>
      <c r="H6328" s="76">
        <f t="shared" si="589"/>
        <v>14848.485000000001</v>
      </c>
      <c r="I6328" s="76">
        <f t="shared" si="588"/>
        <v>13465.22599375</v>
      </c>
      <c r="J6328" s="76">
        <f t="shared" si="590"/>
        <v>-1383.2590062500003</v>
      </c>
      <c r="K6328" s="75">
        <f t="shared" si="587"/>
        <v>0.16678563911164748</v>
      </c>
      <c r="L6328" s="6">
        <v>0.27500000000000002</v>
      </c>
      <c r="M6328" s="93">
        <v>869.36</v>
      </c>
    </row>
    <row r="6329" spans="1:13" x14ac:dyDescent="0.2">
      <c r="A6329" s="77">
        <v>64230</v>
      </c>
      <c r="B6329" s="78">
        <v>12096.43275</v>
      </c>
      <c r="C6329" s="79">
        <v>0.18832995095749649</v>
      </c>
      <c r="D6329" s="78">
        <v>7065.3</v>
      </c>
      <c r="E6329" s="79">
        <v>0.11</v>
      </c>
      <c r="F6329" s="90">
        <f t="shared" si="585"/>
        <v>57164.7</v>
      </c>
      <c r="G6329" s="90">
        <f t="shared" si="586"/>
        <v>52133.56725</v>
      </c>
      <c r="H6329" s="90">
        <f t="shared" si="589"/>
        <v>14850.932499999999</v>
      </c>
      <c r="I6329" s="90">
        <f t="shared" si="588"/>
        <v>13467.370993750001</v>
      </c>
      <c r="J6329" s="90">
        <f t="shared" si="590"/>
        <v>-1383.5615062499983</v>
      </c>
      <c r="K6329" s="79">
        <f t="shared" si="587"/>
        <v>0.16678921444418499</v>
      </c>
      <c r="L6329" s="91">
        <v>0.27500000000000002</v>
      </c>
      <c r="M6329" s="92">
        <v>869.36</v>
      </c>
    </row>
    <row r="6330" spans="1:13" x14ac:dyDescent="0.2">
      <c r="A6330" s="73">
        <v>64240</v>
      </c>
      <c r="B6330" s="74">
        <v>12098.632750000001</v>
      </c>
      <c r="C6330" s="75">
        <v>0.18833488091531758</v>
      </c>
      <c r="D6330" s="74">
        <v>7066.4</v>
      </c>
      <c r="E6330" s="75">
        <v>0.11</v>
      </c>
      <c r="F6330" s="76">
        <f t="shared" si="585"/>
        <v>57173.599999999999</v>
      </c>
      <c r="G6330" s="76">
        <f t="shared" si="586"/>
        <v>52141.367249999996</v>
      </c>
      <c r="H6330" s="76">
        <f t="shared" si="589"/>
        <v>14853.380000000001</v>
      </c>
      <c r="I6330" s="76">
        <f t="shared" si="588"/>
        <v>13469.515993749999</v>
      </c>
      <c r="J6330" s="76">
        <f t="shared" si="590"/>
        <v>-1383.8640062500017</v>
      </c>
      <c r="K6330" s="75">
        <f t="shared" si="587"/>
        <v>0.16679278866360522</v>
      </c>
      <c r="L6330" s="6">
        <v>0.27500000000000002</v>
      </c>
      <c r="M6330" s="93">
        <v>869.36</v>
      </c>
    </row>
    <row r="6331" spans="1:13" x14ac:dyDescent="0.2">
      <c r="A6331" s="77">
        <v>64250</v>
      </c>
      <c r="B6331" s="78">
        <v>12100.832750000001</v>
      </c>
      <c r="C6331" s="79">
        <v>0.18833980933852143</v>
      </c>
      <c r="D6331" s="78">
        <v>7067.5</v>
      </c>
      <c r="E6331" s="79">
        <v>0.11</v>
      </c>
      <c r="F6331" s="90">
        <f t="shared" si="585"/>
        <v>57182.5</v>
      </c>
      <c r="G6331" s="90">
        <f t="shared" si="586"/>
        <v>52149.167249999999</v>
      </c>
      <c r="H6331" s="90">
        <f t="shared" si="589"/>
        <v>14855.827500000001</v>
      </c>
      <c r="I6331" s="90">
        <f t="shared" si="588"/>
        <v>13471.66099375</v>
      </c>
      <c r="J6331" s="90">
        <f t="shared" si="590"/>
        <v>-1384.1665062500015</v>
      </c>
      <c r="K6331" s="79">
        <f t="shared" si="587"/>
        <v>0.166796361770428</v>
      </c>
      <c r="L6331" s="91">
        <v>0.27500000000000002</v>
      </c>
      <c r="M6331" s="92">
        <v>869.36</v>
      </c>
    </row>
    <row r="6332" spans="1:13" x14ac:dyDescent="0.2">
      <c r="A6332" s="73">
        <v>64260</v>
      </c>
      <c r="B6332" s="74">
        <v>12103.032750000002</v>
      </c>
      <c r="C6332" s="75">
        <v>0.18834473622782449</v>
      </c>
      <c r="D6332" s="74">
        <v>7068.6</v>
      </c>
      <c r="E6332" s="75">
        <v>0.11</v>
      </c>
      <c r="F6332" s="76">
        <f t="shared" si="585"/>
        <v>57191.4</v>
      </c>
      <c r="G6332" s="76">
        <f t="shared" si="586"/>
        <v>52156.967250000002</v>
      </c>
      <c r="H6332" s="76">
        <f t="shared" si="589"/>
        <v>14858.275000000001</v>
      </c>
      <c r="I6332" s="76">
        <f t="shared" si="588"/>
        <v>13473.80599375</v>
      </c>
      <c r="J6332" s="76">
        <f t="shared" si="590"/>
        <v>-1384.4690062500013</v>
      </c>
      <c r="K6332" s="75">
        <f t="shared" si="587"/>
        <v>0.16679993376517274</v>
      </c>
      <c r="L6332" s="6">
        <v>0.27500000000000002</v>
      </c>
      <c r="M6332" s="93">
        <v>869.36</v>
      </c>
    </row>
    <row r="6333" spans="1:13" x14ac:dyDescent="0.2">
      <c r="A6333" s="77">
        <v>64270</v>
      </c>
      <c r="B6333" s="78">
        <v>12105.232750000001</v>
      </c>
      <c r="C6333" s="79">
        <v>0.18834966158394276</v>
      </c>
      <c r="D6333" s="78">
        <v>7069.7</v>
      </c>
      <c r="E6333" s="79">
        <v>0.11</v>
      </c>
      <c r="F6333" s="90">
        <f t="shared" si="585"/>
        <v>57200.3</v>
      </c>
      <c r="G6333" s="90">
        <f t="shared" si="586"/>
        <v>52164.767249999997</v>
      </c>
      <c r="H6333" s="90">
        <f t="shared" si="589"/>
        <v>14860.722500000002</v>
      </c>
      <c r="I6333" s="90">
        <f t="shared" si="588"/>
        <v>13475.950993750001</v>
      </c>
      <c r="J6333" s="90">
        <f t="shared" si="590"/>
        <v>-1384.771506250001</v>
      </c>
      <c r="K6333" s="79">
        <f t="shared" si="587"/>
        <v>0.1668035046483585</v>
      </c>
      <c r="L6333" s="91">
        <v>0.27500000000000002</v>
      </c>
      <c r="M6333" s="92">
        <v>869.36</v>
      </c>
    </row>
    <row r="6334" spans="1:13" x14ac:dyDescent="0.2">
      <c r="A6334" s="73">
        <v>64280</v>
      </c>
      <c r="B6334" s="74">
        <v>12107.43275</v>
      </c>
      <c r="C6334" s="75">
        <v>0.18835458540759178</v>
      </c>
      <c r="D6334" s="74">
        <v>7070.8</v>
      </c>
      <c r="E6334" s="75">
        <v>0.11</v>
      </c>
      <c r="F6334" s="76">
        <f t="shared" si="585"/>
        <v>57209.2</v>
      </c>
      <c r="G6334" s="76">
        <f t="shared" si="586"/>
        <v>52172.56725</v>
      </c>
      <c r="H6334" s="76">
        <f t="shared" si="589"/>
        <v>14863.17</v>
      </c>
      <c r="I6334" s="76">
        <f t="shared" si="588"/>
        <v>13478.095993750001</v>
      </c>
      <c r="J6334" s="76">
        <f t="shared" si="590"/>
        <v>-1385.074006249999</v>
      </c>
      <c r="K6334" s="75">
        <f t="shared" si="587"/>
        <v>0.16680707442050405</v>
      </c>
      <c r="L6334" s="6">
        <v>0.27500000000000002</v>
      </c>
      <c r="M6334" s="93">
        <v>869.36</v>
      </c>
    </row>
    <row r="6335" spans="1:13" x14ac:dyDescent="0.2">
      <c r="A6335" s="77">
        <v>64290</v>
      </c>
      <c r="B6335" s="78">
        <v>12109.632750000001</v>
      </c>
      <c r="C6335" s="79">
        <v>0.1883595076994867</v>
      </c>
      <c r="D6335" s="78">
        <v>7071.9</v>
      </c>
      <c r="E6335" s="79">
        <v>0.11</v>
      </c>
      <c r="F6335" s="90">
        <f t="shared" si="585"/>
        <v>57218.1</v>
      </c>
      <c r="G6335" s="90">
        <f t="shared" si="586"/>
        <v>52180.367249999996</v>
      </c>
      <c r="H6335" s="90">
        <f t="shared" si="589"/>
        <v>14865.6175</v>
      </c>
      <c r="I6335" s="90">
        <f t="shared" si="588"/>
        <v>13480.24099375</v>
      </c>
      <c r="J6335" s="90">
        <f t="shared" si="590"/>
        <v>-1385.3765062500006</v>
      </c>
      <c r="K6335" s="79">
        <f t="shared" si="587"/>
        <v>0.16681064308212787</v>
      </c>
      <c r="L6335" s="91">
        <v>0.27500000000000002</v>
      </c>
      <c r="M6335" s="92">
        <v>869.36</v>
      </c>
    </row>
    <row r="6336" spans="1:13" x14ac:dyDescent="0.2">
      <c r="A6336" s="73">
        <v>64300</v>
      </c>
      <c r="B6336" s="74">
        <v>12111.832750000001</v>
      </c>
      <c r="C6336" s="75">
        <v>0.18836442846034218</v>
      </c>
      <c r="D6336" s="74">
        <v>7073</v>
      </c>
      <c r="E6336" s="75">
        <v>0.11</v>
      </c>
      <c r="F6336" s="76">
        <f t="shared" si="585"/>
        <v>57227</v>
      </c>
      <c r="G6336" s="76">
        <f t="shared" si="586"/>
        <v>52188.167249999999</v>
      </c>
      <c r="H6336" s="76">
        <f t="shared" si="589"/>
        <v>14868.065000000001</v>
      </c>
      <c r="I6336" s="76">
        <f t="shared" si="588"/>
        <v>13482.38599375</v>
      </c>
      <c r="J6336" s="76">
        <f t="shared" si="590"/>
        <v>-1385.6790062500004</v>
      </c>
      <c r="K6336" s="75">
        <f t="shared" si="587"/>
        <v>0.16681421063374807</v>
      </c>
      <c r="L6336" s="6">
        <v>0.27500000000000002</v>
      </c>
      <c r="M6336" s="93">
        <v>869.36</v>
      </c>
    </row>
    <row r="6337" spans="1:13" x14ac:dyDescent="0.2">
      <c r="A6337" s="77">
        <v>64310</v>
      </c>
      <c r="B6337" s="78">
        <v>12114.032750000002</v>
      </c>
      <c r="C6337" s="79">
        <v>0.18836934769087238</v>
      </c>
      <c r="D6337" s="78">
        <v>7074.1</v>
      </c>
      <c r="E6337" s="79">
        <v>0.11</v>
      </c>
      <c r="F6337" s="90">
        <f t="shared" si="585"/>
        <v>57235.9</v>
      </c>
      <c r="G6337" s="90">
        <f t="shared" si="586"/>
        <v>52195.967250000002</v>
      </c>
      <c r="H6337" s="90">
        <f t="shared" si="589"/>
        <v>14870.512500000001</v>
      </c>
      <c r="I6337" s="90">
        <f t="shared" si="588"/>
        <v>13484.530993750001</v>
      </c>
      <c r="J6337" s="90">
        <f t="shared" si="590"/>
        <v>-1385.9815062500002</v>
      </c>
      <c r="K6337" s="79">
        <f t="shared" si="587"/>
        <v>0.16681777707588247</v>
      </c>
      <c r="L6337" s="91">
        <v>0.27500000000000002</v>
      </c>
      <c r="M6337" s="92">
        <v>869.36</v>
      </c>
    </row>
    <row r="6338" spans="1:13" x14ac:dyDescent="0.2">
      <c r="A6338" s="73">
        <v>64320</v>
      </c>
      <c r="B6338" s="74">
        <v>12116.232750000001</v>
      </c>
      <c r="C6338" s="75">
        <v>0.18837426539179106</v>
      </c>
      <c r="D6338" s="74">
        <v>7075.2</v>
      </c>
      <c r="E6338" s="75">
        <v>0.11</v>
      </c>
      <c r="F6338" s="76">
        <f t="shared" si="585"/>
        <v>57244.800000000003</v>
      </c>
      <c r="G6338" s="76">
        <f t="shared" si="586"/>
        <v>52203.767249999997</v>
      </c>
      <c r="H6338" s="76">
        <f t="shared" si="589"/>
        <v>14872.960000000001</v>
      </c>
      <c r="I6338" s="76">
        <f t="shared" si="588"/>
        <v>13486.675993749999</v>
      </c>
      <c r="J6338" s="76">
        <f t="shared" si="590"/>
        <v>-1386.2840062500018</v>
      </c>
      <c r="K6338" s="75">
        <f t="shared" si="587"/>
        <v>0.1668213424090485</v>
      </c>
      <c r="L6338" s="6">
        <v>0.27500000000000002</v>
      </c>
      <c r="M6338" s="93">
        <v>869.36</v>
      </c>
    </row>
    <row r="6339" spans="1:13" x14ac:dyDescent="0.2">
      <c r="A6339" s="77">
        <v>64330</v>
      </c>
      <c r="B6339" s="78">
        <v>12118.43275</v>
      </c>
      <c r="C6339" s="79">
        <v>0.18837918156381159</v>
      </c>
      <c r="D6339" s="78">
        <v>7076.3</v>
      </c>
      <c r="E6339" s="79">
        <v>0.11</v>
      </c>
      <c r="F6339" s="90">
        <f t="shared" si="585"/>
        <v>57253.7</v>
      </c>
      <c r="G6339" s="90">
        <f t="shared" si="586"/>
        <v>52211.56725</v>
      </c>
      <c r="H6339" s="90">
        <f t="shared" si="589"/>
        <v>14875.407499999999</v>
      </c>
      <c r="I6339" s="90">
        <f t="shared" si="588"/>
        <v>13488.820993750001</v>
      </c>
      <c r="J6339" s="90">
        <f t="shared" si="590"/>
        <v>-1386.5865062499979</v>
      </c>
      <c r="K6339" s="79">
        <f t="shared" si="587"/>
        <v>0.16682490663376343</v>
      </c>
      <c r="L6339" s="91">
        <v>0.27500000000000002</v>
      </c>
      <c r="M6339" s="92">
        <v>869.36</v>
      </c>
    </row>
    <row r="6340" spans="1:13" x14ac:dyDescent="0.2">
      <c r="A6340" s="73">
        <v>64340</v>
      </c>
      <c r="B6340" s="74">
        <v>12120.632750000001</v>
      </c>
      <c r="C6340" s="75">
        <v>0.18838409620764687</v>
      </c>
      <c r="D6340" s="74">
        <v>7077.4</v>
      </c>
      <c r="E6340" s="75">
        <v>0.11</v>
      </c>
      <c r="F6340" s="76">
        <f t="shared" si="585"/>
        <v>57262.6</v>
      </c>
      <c r="G6340" s="76">
        <f t="shared" si="586"/>
        <v>52219.367249999996</v>
      </c>
      <c r="H6340" s="76">
        <f t="shared" si="589"/>
        <v>14877.855</v>
      </c>
      <c r="I6340" s="76">
        <f t="shared" si="588"/>
        <v>13490.96599375</v>
      </c>
      <c r="J6340" s="76">
        <f t="shared" si="590"/>
        <v>-1386.8890062499995</v>
      </c>
      <c r="K6340" s="75">
        <f t="shared" si="587"/>
        <v>0.166828469750544</v>
      </c>
      <c r="L6340" s="6">
        <v>0.27500000000000002</v>
      </c>
      <c r="M6340" s="93">
        <v>869.36</v>
      </c>
    </row>
    <row r="6341" spans="1:13" x14ac:dyDescent="0.2">
      <c r="A6341" s="77">
        <v>64350</v>
      </c>
      <c r="B6341" s="78">
        <v>12122.832750000001</v>
      </c>
      <c r="C6341" s="79">
        <v>0.18838900932400934</v>
      </c>
      <c r="D6341" s="78">
        <v>7078.5</v>
      </c>
      <c r="E6341" s="79">
        <v>0.11</v>
      </c>
      <c r="F6341" s="90">
        <f t="shared" si="585"/>
        <v>57271.5</v>
      </c>
      <c r="G6341" s="90">
        <f t="shared" si="586"/>
        <v>52227.167249999999</v>
      </c>
      <c r="H6341" s="90">
        <f t="shared" si="589"/>
        <v>14880.3025</v>
      </c>
      <c r="I6341" s="90">
        <f t="shared" si="588"/>
        <v>13493.11099375</v>
      </c>
      <c r="J6341" s="90">
        <f t="shared" si="590"/>
        <v>-1387.1915062499993</v>
      </c>
      <c r="K6341" s="79">
        <f t="shared" si="587"/>
        <v>0.1668320317599068</v>
      </c>
      <c r="L6341" s="91">
        <v>0.27500000000000002</v>
      </c>
      <c r="M6341" s="92">
        <v>869.36</v>
      </c>
    </row>
    <row r="6342" spans="1:13" x14ac:dyDescent="0.2">
      <c r="A6342" s="73">
        <v>64360</v>
      </c>
      <c r="B6342" s="74">
        <v>12125.032750000002</v>
      </c>
      <c r="C6342" s="75">
        <v>0.18839392091361098</v>
      </c>
      <c r="D6342" s="74">
        <v>7079.6</v>
      </c>
      <c r="E6342" s="75">
        <v>0.11</v>
      </c>
      <c r="F6342" s="76">
        <f t="shared" ref="F6342:F6405" si="591">+A6342-D6342</f>
        <v>57280.4</v>
      </c>
      <c r="G6342" s="76">
        <f t="shared" ref="G6342:G6405" si="592">+A6342-B6342</f>
        <v>52234.967250000002</v>
      </c>
      <c r="H6342" s="76">
        <f t="shared" si="589"/>
        <v>14882.750000000002</v>
      </c>
      <c r="I6342" s="76">
        <f t="shared" si="588"/>
        <v>13495.255993750001</v>
      </c>
      <c r="J6342" s="76">
        <f t="shared" si="590"/>
        <v>-1387.4940062500009</v>
      </c>
      <c r="K6342" s="75">
        <f t="shared" ref="K6342:K6405" si="593">(B6342+J6342)/A6342</f>
        <v>0.16683559266236794</v>
      </c>
      <c r="L6342" s="6">
        <v>0.27500000000000002</v>
      </c>
      <c r="M6342" s="93">
        <v>869.36</v>
      </c>
    </row>
    <row r="6343" spans="1:13" x14ac:dyDescent="0.2">
      <c r="A6343" s="77">
        <v>64370</v>
      </c>
      <c r="B6343" s="78">
        <v>12127.232750000001</v>
      </c>
      <c r="C6343" s="79">
        <v>0.18839883097716328</v>
      </c>
      <c r="D6343" s="78">
        <v>7080.7</v>
      </c>
      <c r="E6343" s="79">
        <v>0.11</v>
      </c>
      <c r="F6343" s="90">
        <f t="shared" si="591"/>
        <v>57289.3</v>
      </c>
      <c r="G6343" s="90">
        <f t="shared" si="592"/>
        <v>52242.767249999997</v>
      </c>
      <c r="H6343" s="90">
        <f t="shared" si="589"/>
        <v>14885.197500000002</v>
      </c>
      <c r="I6343" s="90">
        <f t="shared" si="588"/>
        <v>13497.40099375</v>
      </c>
      <c r="J6343" s="90">
        <f t="shared" si="590"/>
        <v>-1387.7965062500025</v>
      </c>
      <c r="K6343" s="79">
        <f t="shared" si="593"/>
        <v>0.16683915245844336</v>
      </c>
      <c r="L6343" s="91">
        <v>0.27500000000000002</v>
      </c>
      <c r="M6343" s="92">
        <v>869.36</v>
      </c>
    </row>
    <row r="6344" spans="1:13" x14ac:dyDescent="0.2">
      <c r="A6344" s="73">
        <v>64380</v>
      </c>
      <c r="B6344" s="74">
        <v>12129.43275</v>
      </c>
      <c r="C6344" s="75">
        <v>0.18840373951537745</v>
      </c>
      <c r="D6344" s="74">
        <v>7081.8</v>
      </c>
      <c r="E6344" s="75">
        <v>0.11</v>
      </c>
      <c r="F6344" s="76">
        <f t="shared" si="591"/>
        <v>57298.2</v>
      </c>
      <c r="G6344" s="76">
        <f t="shared" si="592"/>
        <v>52250.56725</v>
      </c>
      <c r="H6344" s="76">
        <f t="shared" si="589"/>
        <v>14887.645</v>
      </c>
      <c r="I6344" s="76">
        <f t="shared" ref="I6344:I6407" si="594">+G6344*L6344-M6344</f>
        <v>13499.54599375</v>
      </c>
      <c r="J6344" s="76">
        <f t="shared" si="590"/>
        <v>-1388.0990062500005</v>
      </c>
      <c r="K6344" s="75">
        <f t="shared" si="593"/>
        <v>0.16684271114864865</v>
      </c>
      <c r="L6344" s="6">
        <v>0.27500000000000002</v>
      </c>
      <c r="M6344" s="93">
        <v>869.36</v>
      </c>
    </row>
    <row r="6345" spans="1:13" x14ac:dyDescent="0.2">
      <c r="A6345" s="77">
        <v>64390</v>
      </c>
      <c r="B6345" s="78">
        <v>12131.632750000001</v>
      </c>
      <c r="C6345" s="79">
        <v>0.18840864652896414</v>
      </c>
      <c r="D6345" s="78">
        <v>7082.9</v>
      </c>
      <c r="E6345" s="79">
        <v>0.11</v>
      </c>
      <c r="F6345" s="90">
        <f t="shared" si="591"/>
        <v>57307.1</v>
      </c>
      <c r="G6345" s="90">
        <f t="shared" si="592"/>
        <v>52258.367249999996</v>
      </c>
      <c r="H6345" s="90">
        <f t="shared" si="589"/>
        <v>14890.092500000001</v>
      </c>
      <c r="I6345" s="90">
        <f t="shared" si="594"/>
        <v>13501.690993749999</v>
      </c>
      <c r="J6345" s="90">
        <f t="shared" si="590"/>
        <v>-1388.4015062500021</v>
      </c>
      <c r="K6345" s="79">
        <f t="shared" si="593"/>
        <v>0.16684626873349898</v>
      </c>
      <c r="L6345" s="91">
        <v>0.27500000000000002</v>
      </c>
      <c r="M6345" s="92">
        <v>869.36</v>
      </c>
    </row>
    <row r="6346" spans="1:13" x14ac:dyDescent="0.2">
      <c r="A6346" s="73">
        <v>64400</v>
      </c>
      <c r="B6346" s="74">
        <v>12133.832750000001</v>
      </c>
      <c r="C6346" s="75">
        <v>0.18841355201863355</v>
      </c>
      <c r="D6346" s="74">
        <v>7084</v>
      </c>
      <c r="E6346" s="75">
        <v>0.11</v>
      </c>
      <c r="F6346" s="76">
        <f t="shared" si="591"/>
        <v>57316</v>
      </c>
      <c r="G6346" s="76">
        <f t="shared" si="592"/>
        <v>52266.167249999999</v>
      </c>
      <c r="H6346" s="76">
        <f t="shared" si="589"/>
        <v>14892.54</v>
      </c>
      <c r="I6346" s="76">
        <f t="shared" si="594"/>
        <v>13503.835993750001</v>
      </c>
      <c r="J6346" s="76">
        <f t="shared" si="590"/>
        <v>-1388.70400625</v>
      </c>
      <c r="K6346" s="75">
        <f t="shared" si="593"/>
        <v>0.16684982521350933</v>
      </c>
      <c r="L6346" s="6">
        <v>0.27500000000000002</v>
      </c>
      <c r="M6346" s="93">
        <v>869.36</v>
      </c>
    </row>
    <row r="6347" spans="1:13" x14ac:dyDescent="0.2">
      <c r="A6347" s="77">
        <v>64410</v>
      </c>
      <c r="B6347" s="78">
        <v>12136.032750000002</v>
      </c>
      <c r="C6347" s="79">
        <v>0.18841845598509552</v>
      </c>
      <c r="D6347" s="78">
        <v>7085.1</v>
      </c>
      <c r="E6347" s="79">
        <v>0.11</v>
      </c>
      <c r="F6347" s="90">
        <f t="shared" si="591"/>
        <v>57324.9</v>
      </c>
      <c r="G6347" s="90">
        <f t="shared" si="592"/>
        <v>52273.967250000002</v>
      </c>
      <c r="H6347" s="90">
        <f t="shared" si="589"/>
        <v>14894.987500000001</v>
      </c>
      <c r="I6347" s="90">
        <f t="shared" si="594"/>
        <v>13505.980993750001</v>
      </c>
      <c r="J6347" s="90">
        <f t="shared" si="590"/>
        <v>-1389.0065062499998</v>
      </c>
      <c r="K6347" s="79">
        <f t="shared" si="593"/>
        <v>0.16685338058919427</v>
      </c>
      <c r="L6347" s="91">
        <v>0.27500000000000002</v>
      </c>
      <c r="M6347" s="92">
        <v>869.36</v>
      </c>
    </row>
    <row r="6348" spans="1:13" x14ac:dyDescent="0.2">
      <c r="A6348" s="73">
        <v>64420</v>
      </c>
      <c r="B6348" s="74">
        <v>12138.232750000001</v>
      </c>
      <c r="C6348" s="75">
        <v>0.1884233584290593</v>
      </c>
      <c r="D6348" s="74">
        <v>7086.2</v>
      </c>
      <c r="E6348" s="75">
        <v>0.11</v>
      </c>
      <c r="F6348" s="76">
        <f t="shared" si="591"/>
        <v>57333.8</v>
      </c>
      <c r="G6348" s="76">
        <f t="shared" si="592"/>
        <v>52281.767249999997</v>
      </c>
      <c r="H6348" s="76">
        <f t="shared" si="589"/>
        <v>14897.435000000001</v>
      </c>
      <c r="I6348" s="76">
        <f t="shared" si="594"/>
        <v>13508.12599375</v>
      </c>
      <c r="J6348" s="76">
        <f t="shared" si="590"/>
        <v>-1389.3090062500014</v>
      </c>
      <c r="K6348" s="75">
        <f t="shared" si="593"/>
        <v>0.16685693486106798</v>
      </c>
      <c r="L6348" s="6">
        <v>0.27500000000000002</v>
      </c>
      <c r="M6348" s="93">
        <v>869.36</v>
      </c>
    </row>
    <row r="6349" spans="1:13" x14ac:dyDescent="0.2">
      <c r="A6349" s="77">
        <v>64430</v>
      </c>
      <c r="B6349" s="78">
        <v>12140.43275</v>
      </c>
      <c r="C6349" s="79">
        <v>0.18842825935123389</v>
      </c>
      <c r="D6349" s="78">
        <v>7087.3</v>
      </c>
      <c r="E6349" s="79">
        <v>0.11</v>
      </c>
      <c r="F6349" s="90">
        <f t="shared" si="591"/>
        <v>57342.7</v>
      </c>
      <c r="G6349" s="90">
        <f t="shared" si="592"/>
        <v>52289.56725</v>
      </c>
      <c r="H6349" s="90">
        <f t="shared" si="589"/>
        <v>14899.8825</v>
      </c>
      <c r="I6349" s="90">
        <f t="shared" si="594"/>
        <v>13510.27099375</v>
      </c>
      <c r="J6349" s="90">
        <f t="shared" si="590"/>
        <v>-1389.6115062499994</v>
      </c>
      <c r="K6349" s="79">
        <f t="shared" si="593"/>
        <v>0.16686048802964459</v>
      </c>
      <c r="L6349" s="91">
        <v>0.27500000000000002</v>
      </c>
      <c r="M6349" s="92">
        <v>869.36</v>
      </c>
    </row>
    <row r="6350" spans="1:13" x14ac:dyDescent="0.2">
      <c r="A6350" s="73">
        <v>64440</v>
      </c>
      <c r="B6350" s="74">
        <v>12142.632750000001</v>
      </c>
      <c r="C6350" s="75">
        <v>0.18843315875232775</v>
      </c>
      <c r="D6350" s="74">
        <v>7088.4</v>
      </c>
      <c r="E6350" s="75">
        <v>0.11</v>
      </c>
      <c r="F6350" s="76">
        <f t="shared" si="591"/>
        <v>57351.6</v>
      </c>
      <c r="G6350" s="76">
        <f t="shared" si="592"/>
        <v>52297.367249999996</v>
      </c>
      <c r="H6350" s="76">
        <f t="shared" si="589"/>
        <v>14902.33</v>
      </c>
      <c r="I6350" s="76">
        <f t="shared" si="594"/>
        <v>13512.415993749999</v>
      </c>
      <c r="J6350" s="76">
        <f t="shared" si="590"/>
        <v>-1389.914006250001</v>
      </c>
      <c r="K6350" s="75">
        <f t="shared" si="593"/>
        <v>0.16686404009543762</v>
      </c>
      <c r="L6350" s="6">
        <v>0.27500000000000002</v>
      </c>
      <c r="M6350" s="93">
        <v>869.36</v>
      </c>
    </row>
    <row r="6351" spans="1:13" x14ac:dyDescent="0.2">
      <c r="A6351" s="77">
        <v>64450</v>
      </c>
      <c r="B6351" s="78">
        <v>12144.832750000001</v>
      </c>
      <c r="C6351" s="79">
        <v>0.18843805663304888</v>
      </c>
      <c r="D6351" s="78">
        <v>7089.5</v>
      </c>
      <c r="E6351" s="79">
        <v>0.11</v>
      </c>
      <c r="F6351" s="90">
        <f t="shared" si="591"/>
        <v>57360.5</v>
      </c>
      <c r="G6351" s="90">
        <f t="shared" si="592"/>
        <v>52305.167249999999</v>
      </c>
      <c r="H6351" s="90">
        <f t="shared" si="589"/>
        <v>14904.7775</v>
      </c>
      <c r="I6351" s="90">
        <f t="shared" si="594"/>
        <v>13514.560993749999</v>
      </c>
      <c r="J6351" s="90">
        <f t="shared" si="590"/>
        <v>-1390.2165062500007</v>
      </c>
      <c r="K6351" s="79">
        <f t="shared" si="593"/>
        <v>0.16686759105896046</v>
      </c>
      <c r="L6351" s="91">
        <v>0.27500000000000002</v>
      </c>
      <c r="M6351" s="92">
        <v>869.36</v>
      </c>
    </row>
    <row r="6352" spans="1:13" x14ac:dyDescent="0.2">
      <c r="A6352" s="73">
        <v>64460</v>
      </c>
      <c r="B6352" s="74">
        <v>12147.032750000002</v>
      </c>
      <c r="C6352" s="75">
        <v>0.18844295299410491</v>
      </c>
      <c r="D6352" s="74">
        <v>7090.6</v>
      </c>
      <c r="E6352" s="75">
        <v>0.11</v>
      </c>
      <c r="F6352" s="76">
        <f t="shared" si="591"/>
        <v>57369.4</v>
      </c>
      <c r="G6352" s="76">
        <f t="shared" si="592"/>
        <v>52312.967250000002</v>
      </c>
      <c r="H6352" s="76">
        <f t="shared" si="589"/>
        <v>14907.225</v>
      </c>
      <c r="I6352" s="76">
        <f t="shared" si="594"/>
        <v>13516.705993750002</v>
      </c>
      <c r="J6352" s="76">
        <f t="shared" si="590"/>
        <v>-1390.5190062499987</v>
      </c>
      <c r="K6352" s="75">
        <f t="shared" si="593"/>
        <v>0.16687114092072608</v>
      </c>
      <c r="L6352" s="6">
        <v>0.27500000000000002</v>
      </c>
      <c r="M6352" s="93">
        <v>869.36</v>
      </c>
    </row>
    <row r="6353" spans="1:13" x14ac:dyDescent="0.2">
      <c r="A6353" s="77">
        <v>64470</v>
      </c>
      <c r="B6353" s="78">
        <v>12149.232750000001</v>
      </c>
      <c r="C6353" s="79">
        <v>0.18844784783620291</v>
      </c>
      <c r="D6353" s="78">
        <v>7091.7</v>
      </c>
      <c r="E6353" s="79">
        <v>0.11</v>
      </c>
      <c r="F6353" s="90">
        <f t="shared" si="591"/>
        <v>57378.3</v>
      </c>
      <c r="G6353" s="90">
        <f t="shared" si="592"/>
        <v>52320.767249999997</v>
      </c>
      <c r="H6353" s="90">
        <f t="shared" si="589"/>
        <v>14909.672500000002</v>
      </c>
      <c r="I6353" s="90">
        <f t="shared" si="594"/>
        <v>13518.85099375</v>
      </c>
      <c r="J6353" s="90">
        <f t="shared" si="590"/>
        <v>-1390.8215062500021</v>
      </c>
      <c r="K6353" s="79">
        <f t="shared" si="593"/>
        <v>0.16687468968124708</v>
      </c>
      <c r="L6353" s="91">
        <v>0.27500000000000002</v>
      </c>
      <c r="M6353" s="92">
        <v>869.36</v>
      </c>
    </row>
    <row r="6354" spans="1:13" x14ac:dyDescent="0.2">
      <c r="A6354" s="73">
        <v>64480</v>
      </c>
      <c r="B6354" s="74">
        <v>12151.43275</v>
      </c>
      <c r="C6354" s="75">
        <v>0.18845274116004962</v>
      </c>
      <c r="D6354" s="74">
        <v>7092.8</v>
      </c>
      <c r="E6354" s="75">
        <v>0.11</v>
      </c>
      <c r="F6354" s="76">
        <f t="shared" si="591"/>
        <v>57387.199999999997</v>
      </c>
      <c r="G6354" s="76">
        <f t="shared" si="592"/>
        <v>52328.56725</v>
      </c>
      <c r="H6354" s="76">
        <f t="shared" si="589"/>
        <v>14912.12</v>
      </c>
      <c r="I6354" s="76">
        <f t="shared" si="594"/>
        <v>13520.995993750001</v>
      </c>
      <c r="J6354" s="76">
        <f t="shared" si="590"/>
        <v>-1391.1240062500001</v>
      </c>
      <c r="K6354" s="75">
        <f t="shared" si="593"/>
        <v>0.16687823734103599</v>
      </c>
      <c r="L6354" s="6">
        <v>0.27500000000000002</v>
      </c>
      <c r="M6354" s="93">
        <v>869.36</v>
      </c>
    </row>
    <row r="6355" spans="1:13" x14ac:dyDescent="0.2">
      <c r="A6355" s="77">
        <v>64490</v>
      </c>
      <c r="B6355" s="78">
        <v>12153.632750000001</v>
      </c>
      <c r="C6355" s="79">
        <v>0.18845763296635137</v>
      </c>
      <c r="D6355" s="78">
        <v>7093.9</v>
      </c>
      <c r="E6355" s="79">
        <v>0.11</v>
      </c>
      <c r="F6355" s="90">
        <f t="shared" si="591"/>
        <v>57396.1</v>
      </c>
      <c r="G6355" s="90">
        <f t="shared" si="592"/>
        <v>52336.367249999996</v>
      </c>
      <c r="H6355" s="90">
        <f t="shared" si="589"/>
        <v>14914.567500000001</v>
      </c>
      <c r="I6355" s="90">
        <f t="shared" si="594"/>
        <v>13523.140993749999</v>
      </c>
      <c r="J6355" s="90">
        <f t="shared" si="590"/>
        <v>-1391.4265062500017</v>
      </c>
      <c r="K6355" s="79">
        <f t="shared" si="593"/>
        <v>0.16688178390060474</v>
      </c>
      <c r="L6355" s="91">
        <v>0.27500000000000002</v>
      </c>
      <c r="M6355" s="92">
        <v>869.36</v>
      </c>
    </row>
    <row r="6356" spans="1:13" x14ac:dyDescent="0.2">
      <c r="A6356" s="73">
        <v>64500</v>
      </c>
      <c r="B6356" s="74">
        <v>12155.832750000001</v>
      </c>
      <c r="C6356" s="75">
        <v>0.18846252325581397</v>
      </c>
      <c r="D6356" s="74">
        <v>7095</v>
      </c>
      <c r="E6356" s="75">
        <v>0.11</v>
      </c>
      <c r="F6356" s="76">
        <f t="shared" si="591"/>
        <v>57405</v>
      </c>
      <c r="G6356" s="76">
        <f t="shared" si="592"/>
        <v>52344.167249999999</v>
      </c>
      <c r="H6356" s="76">
        <f t="shared" si="589"/>
        <v>14917.015000000001</v>
      </c>
      <c r="I6356" s="76">
        <f t="shared" si="594"/>
        <v>13525.28599375</v>
      </c>
      <c r="J6356" s="76">
        <f t="shared" si="590"/>
        <v>-1391.7290062500015</v>
      </c>
      <c r="K6356" s="75">
        <f t="shared" si="593"/>
        <v>0.16688532936046513</v>
      </c>
      <c r="L6356" s="6">
        <v>0.27500000000000002</v>
      </c>
      <c r="M6356" s="93">
        <v>869.36</v>
      </c>
    </row>
    <row r="6357" spans="1:13" x14ac:dyDescent="0.2">
      <c r="A6357" s="77">
        <v>64510</v>
      </c>
      <c r="B6357" s="78">
        <v>12158.032750000002</v>
      </c>
      <c r="C6357" s="79">
        <v>0.1884674120291428</v>
      </c>
      <c r="D6357" s="78">
        <v>7096.1</v>
      </c>
      <c r="E6357" s="79">
        <v>0.11</v>
      </c>
      <c r="F6357" s="90">
        <f t="shared" si="591"/>
        <v>57413.9</v>
      </c>
      <c r="G6357" s="90">
        <f t="shared" si="592"/>
        <v>52351.967250000002</v>
      </c>
      <c r="H6357" s="90">
        <f t="shared" si="589"/>
        <v>14919.462500000001</v>
      </c>
      <c r="I6357" s="90">
        <f t="shared" si="594"/>
        <v>13527.43099375</v>
      </c>
      <c r="J6357" s="90">
        <f t="shared" si="590"/>
        <v>-1392.0315062500013</v>
      </c>
      <c r="K6357" s="79">
        <f t="shared" si="593"/>
        <v>0.16688887372112851</v>
      </c>
      <c r="L6357" s="91">
        <v>0.27500000000000002</v>
      </c>
      <c r="M6357" s="92">
        <v>869.36</v>
      </c>
    </row>
    <row r="6358" spans="1:13" x14ac:dyDescent="0.2">
      <c r="A6358" s="73">
        <v>64520</v>
      </c>
      <c r="B6358" s="74">
        <v>12160.232750000001</v>
      </c>
      <c r="C6358" s="75">
        <v>0.18847229928704279</v>
      </c>
      <c r="D6358" s="74">
        <v>7097.2</v>
      </c>
      <c r="E6358" s="75">
        <v>0.11</v>
      </c>
      <c r="F6358" s="76">
        <f t="shared" si="591"/>
        <v>57422.8</v>
      </c>
      <c r="G6358" s="76">
        <f t="shared" si="592"/>
        <v>52359.767249999997</v>
      </c>
      <c r="H6358" s="76">
        <f t="shared" si="589"/>
        <v>14921.910000000002</v>
      </c>
      <c r="I6358" s="76">
        <f t="shared" si="594"/>
        <v>13529.575993750001</v>
      </c>
      <c r="J6358" s="76">
        <f t="shared" si="590"/>
        <v>-1392.334006250001</v>
      </c>
      <c r="K6358" s="75">
        <f t="shared" si="593"/>
        <v>0.166892416983106</v>
      </c>
      <c r="L6358" s="6">
        <v>0.27500000000000002</v>
      </c>
      <c r="M6358" s="93">
        <v>869.36</v>
      </c>
    </row>
    <row r="6359" spans="1:13" x14ac:dyDescent="0.2">
      <c r="A6359" s="77">
        <v>64530</v>
      </c>
      <c r="B6359" s="78">
        <v>12162.43275</v>
      </c>
      <c r="C6359" s="79">
        <v>0.18847718503021851</v>
      </c>
      <c r="D6359" s="78">
        <v>7098.3</v>
      </c>
      <c r="E6359" s="79">
        <v>0.11</v>
      </c>
      <c r="F6359" s="90">
        <f t="shared" si="591"/>
        <v>57431.7</v>
      </c>
      <c r="G6359" s="90">
        <f t="shared" si="592"/>
        <v>52367.56725</v>
      </c>
      <c r="H6359" s="90">
        <f t="shared" si="589"/>
        <v>14924.3575</v>
      </c>
      <c r="I6359" s="90">
        <f t="shared" si="594"/>
        <v>13531.720993750001</v>
      </c>
      <c r="J6359" s="90">
        <f t="shared" si="590"/>
        <v>-1392.636506249999</v>
      </c>
      <c r="K6359" s="79">
        <f t="shared" si="593"/>
        <v>0.16689595914690844</v>
      </c>
      <c r="L6359" s="91">
        <v>0.27500000000000002</v>
      </c>
      <c r="M6359" s="92">
        <v>869.36</v>
      </c>
    </row>
    <row r="6360" spans="1:13" x14ac:dyDescent="0.2">
      <c r="A6360" s="73">
        <v>64540</v>
      </c>
      <c r="B6360" s="74">
        <v>12164.632750000001</v>
      </c>
      <c r="C6360" s="75">
        <v>0.18848206925937405</v>
      </c>
      <c r="D6360" s="74">
        <v>7099.4</v>
      </c>
      <c r="E6360" s="75">
        <v>0.11</v>
      </c>
      <c r="F6360" s="76">
        <f t="shared" si="591"/>
        <v>57440.6</v>
      </c>
      <c r="G6360" s="76">
        <f t="shared" si="592"/>
        <v>52375.367249999996</v>
      </c>
      <c r="H6360" s="76">
        <f t="shared" si="589"/>
        <v>14926.805</v>
      </c>
      <c r="I6360" s="76">
        <f t="shared" si="594"/>
        <v>13533.86599375</v>
      </c>
      <c r="J6360" s="76">
        <f t="shared" si="590"/>
        <v>-1392.9390062500006</v>
      </c>
      <c r="K6360" s="75">
        <f t="shared" si="593"/>
        <v>0.16689950021304617</v>
      </c>
      <c r="L6360" s="6">
        <v>0.27500000000000002</v>
      </c>
      <c r="M6360" s="93">
        <v>869.36</v>
      </c>
    </row>
    <row r="6361" spans="1:13" x14ac:dyDescent="0.2">
      <c r="A6361" s="77">
        <v>64550</v>
      </c>
      <c r="B6361" s="78">
        <v>12166.832750000001</v>
      </c>
      <c r="C6361" s="79">
        <v>0.18848695197521304</v>
      </c>
      <c r="D6361" s="78">
        <v>7100.5</v>
      </c>
      <c r="E6361" s="79">
        <v>0.11</v>
      </c>
      <c r="F6361" s="90">
        <f t="shared" si="591"/>
        <v>57449.5</v>
      </c>
      <c r="G6361" s="90">
        <f t="shared" si="592"/>
        <v>52383.167249999999</v>
      </c>
      <c r="H6361" s="90">
        <f t="shared" si="589"/>
        <v>14929.252500000001</v>
      </c>
      <c r="I6361" s="90">
        <f t="shared" si="594"/>
        <v>13536.01099375</v>
      </c>
      <c r="J6361" s="90">
        <f t="shared" si="590"/>
        <v>-1393.2415062500004</v>
      </c>
      <c r="K6361" s="79">
        <f t="shared" si="593"/>
        <v>0.16690304018202945</v>
      </c>
      <c r="L6361" s="91">
        <v>0.27500000000000002</v>
      </c>
      <c r="M6361" s="92">
        <v>869.36</v>
      </c>
    </row>
    <row r="6362" spans="1:13" x14ac:dyDescent="0.2">
      <c r="A6362" s="73">
        <v>64560</v>
      </c>
      <c r="B6362" s="74">
        <v>12169.032750000002</v>
      </c>
      <c r="C6362" s="75">
        <v>0.18849183317843871</v>
      </c>
      <c r="D6362" s="74">
        <v>7101.6</v>
      </c>
      <c r="E6362" s="75">
        <v>0.11</v>
      </c>
      <c r="F6362" s="76">
        <f t="shared" si="591"/>
        <v>57458.400000000001</v>
      </c>
      <c r="G6362" s="76">
        <f t="shared" si="592"/>
        <v>52390.967250000002</v>
      </c>
      <c r="H6362" s="76">
        <f t="shared" si="589"/>
        <v>14931.7</v>
      </c>
      <c r="I6362" s="76">
        <f t="shared" si="594"/>
        <v>13538.155993750001</v>
      </c>
      <c r="J6362" s="76">
        <f t="shared" si="590"/>
        <v>-1393.5440062500002</v>
      </c>
      <c r="K6362" s="75">
        <f t="shared" si="593"/>
        <v>0.16690657905436806</v>
      </c>
      <c r="L6362" s="6">
        <v>0.27500000000000002</v>
      </c>
      <c r="M6362" s="93">
        <v>869.36</v>
      </c>
    </row>
    <row r="6363" spans="1:13" x14ac:dyDescent="0.2">
      <c r="A6363" s="77">
        <v>64570</v>
      </c>
      <c r="B6363" s="78">
        <v>12171.232750000001</v>
      </c>
      <c r="C6363" s="79">
        <v>0.18849671286975378</v>
      </c>
      <c r="D6363" s="78">
        <v>7102.7</v>
      </c>
      <c r="E6363" s="79">
        <v>0.11</v>
      </c>
      <c r="F6363" s="90">
        <f t="shared" si="591"/>
        <v>57467.3</v>
      </c>
      <c r="G6363" s="90">
        <f t="shared" si="592"/>
        <v>52398.767249999997</v>
      </c>
      <c r="H6363" s="90">
        <f t="shared" si="589"/>
        <v>14934.147500000001</v>
      </c>
      <c r="I6363" s="90">
        <f t="shared" si="594"/>
        <v>13540.300993749999</v>
      </c>
      <c r="J6363" s="90">
        <f t="shared" si="590"/>
        <v>-1393.8465062500018</v>
      </c>
      <c r="K6363" s="79">
        <f t="shared" si="593"/>
        <v>0.16691011683057147</v>
      </c>
      <c r="L6363" s="91">
        <v>0.27500000000000002</v>
      </c>
      <c r="M6363" s="92">
        <v>869.36</v>
      </c>
    </row>
    <row r="6364" spans="1:13" x14ac:dyDescent="0.2">
      <c r="A6364" s="73">
        <v>64580</v>
      </c>
      <c r="B6364" s="74">
        <v>12173.43275</v>
      </c>
      <c r="C6364" s="75">
        <v>0.18850159104986064</v>
      </c>
      <c r="D6364" s="74">
        <v>7103.8</v>
      </c>
      <c r="E6364" s="75">
        <v>0.11</v>
      </c>
      <c r="F6364" s="76">
        <f t="shared" si="591"/>
        <v>57476.2</v>
      </c>
      <c r="G6364" s="76">
        <f t="shared" si="592"/>
        <v>52406.56725</v>
      </c>
      <c r="H6364" s="76">
        <f t="shared" si="589"/>
        <v>14936.594999999999</v>
      </c>
      <c r="I6364" s="76">
        <f t="shared" si="594"/>
        <v>13542.445993750001</v>
      </c>
      <c r="J6364" s="76">
        <f t="shared" si="590"/>
        <v>-1394.1490062499979</v>
      </c>
      <c r="K6364" s="75">
        <f t="shared" si="593"/>
        <v>0.16691365351114901</v>
      </c>
      <c r="L6364" s="6">
        <v>0.27500000000000002</v>
      </c>
      <c r="M6364" s="93">
        <v>869.36</v>
      </c>
    </row>
    <row r="6365" spans="1:13" x14ac:dyDescent="0.2">
      <c r="A6365" s="77">
        <v>64590</v>
      </c>
      <c r="B6365" s="78">
        <v>12175.632750000001</v>
      </c>
      <c r="C6365" s="79">
        <v>0.18850646771946122</v>
      </c>
      <c r="D6365" s="78">
        <v>7104.9</v>
      </c>
      <c r="E6365" s="79">
        <v>0.11</v>
      </c>
      <c r="F6365" s="90">
        <f t="shared" si="591"/>
        <v>57485.1</v>
      </c>
      <c r="G6365" s="90">
        <f t="shared" si="592"/>
        <v>52414.367249999996</v>
      </c>
      <c r="H6365" s="90">
        <f t="shared" si="589"/>
        <v>14939.0425</v>
      </c>
      <c r="I6365" s="90">
        <f t="shared" si="594"/>
        <v>13544.59099375</v>
      </c>
      <c r="J6365" s="90">
        <f t="shared" si="590"/>
        <v>-1394.4515062499995</v>
      </c>
      <c r="K6365" s="79">
        <f t="shared" si="593"/>
        <v>0.16691718909660941</v>
      </c>
      <c r="L6365" s="91">
        <v>0.27500000000000002</v>
      </c>
      <c r="M6365" s="92">
        <v>869.36</v>
      </c>
    </row>
    <row r="6366" spans="1:13" x14ac:dyDescent="0.2">
      <c r="A6366" s="73">
        <v>64600</v>
      </c>
      <c r="B6366" s="74">
        <v>12177.832750000001</v>
      </c>
      <c r="C6366" s="75">
        <v>0.188511342879257</v>
      </c>
      <c r="D6366" s="74">
        <v>7106</v>
      </c>
      <c r="E6366" s="75">
        <v>0.11</v>
      </c>
      <c r="F6366" s="76">
        <f t="shared" si="591"/>
        <v>57494</v>
      </c>
      <c r="G6366" s="76">
        <f t="shared" si="592"/>
        <v>52422.167249999999</v>
      </c>
      <c r="H6366" s="76">
        <f t="shared" si="589"/>
        <v>14941.490000000002</v>
      </c>
      <c r="I6366" s="76">
        <f t="shared" si="594"/>
        <v>13546.73599375</v>
      </c>
      <c r="J6366" s="76">
        <f t="shared" si="590"/>
        <v>-1394.7540062500011</v>
      </c>
      <c r="K6366" s="75">
        <f t="shared" si="593"/>
        <v>0.16692072358746129</v>
      </c>
      <c r="L6366" s="6">
        <v>0.27500000000000002</v>
      </c>
      <c r="M6366" s="93">
        <v>869.36</v>
      </c>
    </row>
    <row r="6367" spans="1:13" x14ac:dyDescent="0.2">
      <c r="A6367" s="77">
        <v>64610</v>
      </c>
      <c r="B6367" s="78">
        <v>12180.032750000002</v>
      </c>
      <c r="C6367" s="79">
        <v>0.18851621652994896</v>
      </c>
      <c r="D6367" s="78">
        <v>7107.1</v>
      </c>
      <c r="E6367" s="79">
        <v>0.11</v>
      </c>
      <c r="F6367" s="90">
        <f t="shared" si="591"/>
        <v>57502.9</v>
      </c>
      <c r="G6367" s="90">
        <f t="shared" si="592"/>
        <v>52429.967250000002</v>
      </c>
      <c r="H6367" s="90">
        <f t="shared" si="589"/>
        <v>14943.937500000002</v>
      </c>
      <c r="I6367" s="90">
        <f t="shared" si="594"/>
        <v>13548.880993750001</v>
      </c>
      <c r="J6367" s="90">
        <f t="shared" si="590"/>
        <v>-1395.0565062500009</v>
      </c>
      <c r="K6367" s="79">
        <f t="shared" si="593"/>
        <v>0.16692425698421298</v>
      </c>
      <c r="L6367" s="91">
        <v>0.27500000000000002</v>
      </c>
      <c r="M6367" s="92">
        <v>869.36</v>
      </c>
    </row>
    <row r="6368" spans="1:13" x14ac:dyDescent="0.2">
      <c r="A6368" s="73">
        <v>64620</v>
      </c>
      <c r="B6368" s="74">
        <v>12182.232750000001</v>
      </c>
      <c r="C6368" s="75">
        <v>0.18852108867223771</v>
      </c>
      <c r="D6368" s="74">
        <v>7108.2</v>
      </c>
      <c r="E6368" s="75">
        <v>0.11</v>
      </c>
      <c r="F6368" s="76">
        <f t="shared" si="591"/>
        <v>57511.8</v>
      </c>
      <c r="G6368" s="76">
        <f t="shared" si="592"/>
        <v>52437.767249999997</v>
      </c>
      <c r="H6368" s="76">
        <f t="shared" si="589"/>
        <v>14946.385000000002</v>
      </c>
      <c r="I6368" s="76">
        <f t="shared" si="594"/>
        <v>13551.02599375</v>
      </c>
      <c r="J6368" s="76">
        <f t="shared" si="590"/>
        <v>-1395.3590062500025</v>
      </c>
      <c r="K6368" s="75">
        <f t="shared" si="593"/>
        <v>0.16692778928737231</v>
      </c>
      <c r="L6368" s="6">
        <v>0.27500000000000002</v>
      </c>
      <c r="M6368" s="93">
        <v>869.36</v>
      </c>
    </row>
    <row r="6369" spans="1:13" x14ac:dyDescent="0.2">
      <c r="A6369" s="77">
        <v>64630</v>
      </c>
      <c r="B6369" s="78">
        <v>12184.43275</v>
      </c>
      <c r="C6369" s="79">
        <v>0.18852595930682345</v>
      </c>
      <c r="D6369" s="78">
        <v>7109.3</v>
      </c>
      <c r="E6369" s="79">
        <v>0.11</v>
      </c>
      <c r="F6369" s="90">
        <f t="shared" si="591"/>
        <v>57520.7</v>
      </c>
      <c r="G6369" s="90">
        <f t="shared" si="592"/>
        <v>52445.56725</v>
      </c>
      <c r="H6369" s="90">
        <f t="shared" si="589"/>
        <v>14948.8325</v>
      </c>
      <c r="I6369" s="90">
        <f t="shared" si="594"/>
        <v>13553.17099375</v>
      </c>
      <c r="J6369" s="90">
        <f t="shared" si="590"/>
        <v>-1395.6615062500005</v>
      </c>
      <c r="K6369" s="79">
        <f t="shared" si="593"/>
        <v>0.16693132049744699</v>
      </c>
      <c r="L6369" s="91">
        <v>0.27500000000000002</v>
      </c>
      <c r="M6369" s="92">
        <v>869.36</v>
      </c>
    </row>
    <row r="6370" spans="1:13" x14ac:dyDescent="0.2">
      <c r="A6370" s="73">
        <v>64640</v>
      </c>
      <c r="B6370" s="74">
        <v>12186.632750000001</v>
      </c>
      <c r="C6370" s="75">
        <v>0.18853082843440594</v>
      </c>
      <c r="D6370" s="74">
        <v>7110.4</v>
      </c>
      <c r="E6370" s="75">
        <v>0.11</v>
      </c>
      <c r="F6370" s="76">
        <f t="shared" si="591"/>
        <v>57529.599999999999</v>
      </c>
      <c r="G6370" s="76">
        <f t="shared" si="592"/>
        <v>52453.367249999996</v>
      </c>
      <c r="H6370" s="76">
        <f t="shared" si="589"/>
        <v>14951.28</v>
      </c>
      <c r="I6370" s="76">
        <f t="shared" si="594"/>
        <v>13555.315993749999</v>
      </c>
      <c r="J6370" s="76">
        <f t="shared" si="590"/>
        <v>-1395.9640062500021</v>
      </c>
      <c r="K6370" s="75">
        <f t="shared" si="593"/>
        <v>0.16693485061494429</v>
      </c>
      <c r="L6370" s="6">
        <v>0.27500000000000002</v>
      </c>
      <c r="M6370" s="93">
        <v>869.36</v>
      </c>
    </row>
    <row r="6371" spans="1:13" x14ac:dyDescent="0.2">
      <c r="A6371" s="77">
        <v>64650</v>
      </c>
      <c r="B6371" s="78">
        <v>12188.832750000001</v>
      </c>
      <c r="C6371" s="79">
        <v>0.18853569605568449</v>
      </c>
      <c r="D6371" s="78">
        <v>7111.5</v>
      </c>
      <c r="E6371" s="79">
        <v>0.11</v>
      </c>
      <c r="F6371" s="90">
        <f t="shared" si="591"/>
        <v>57538.5</v>
      </c>
      <c r="G6371" s="90">
        <f t="shared" si="592"/>
        <v>52461.167249999999</v>
      </c>
      <c r="H6371" s="90">
        <f t="shared" si="589"/>
        <v>14953.727500000001</v>
      </c>
      <c r="I6371" s="90">
        <f t="shared" si="594"/>
        <v>13557.460993750001</v>
      </c>
      <c r="J6371" s="90">
        <f t="shared" si="590"/>
        <v>-1396.26650625</v>
      </c>
      <c r="K6371" s="79">
        <f t="shared" si="593"/>
        <v>0.16693837964037125</v>
      </c>
      <c r="L6371" s="91">
        <v>0.27500000000000002</v>
      </c>
      <c r="M6371" s="92">
        <v>869.36</v>
      </c>
    </row>
    <row r="6372" spans="1:13" x14ac:dyDescent="0.2">
      <c r="A6372" s="73">
        <v>64660</v>
      </c>
      <c r="B6372" s="74">
        <v>12191.032750000002</v>
      </c>
      <c r="C6372" s="75">
        <v>0.18854056217135789</v>
      </c>
      <c r="D6372" s="74">
        <v>7112.6</v>
      </c>
      <c r="E6372" s="75">
        <v>0.11</v>
      </c>
      <c r="F6372" s="76">
        <f t="shared" si="591"/>
        <v>57547.4</v>
      </c>
      <c r="G6372" s="76">
        <f t="shared" si="592"/>
        <v>52468.967250000002</v>
      </c>
      <c r="H6372" s="76">
        <f t="shared" si="589"/>
        <v>14956.175000000001</v>
      </c>
      <c r="I6372" s="76">
        <f t="shared" si="594"/>
        <v>13559.605993750001</v>
      </c>
      <c r="J6372" s="76">
        <f t="shared" si="590"/>
        <v>-1396.5690062499998</v>
      </c>
      <c r="K6372" s="75">
        <f t="shared" si="593"/>
        <v>0.16694190757423449</v>
      </c>
      <c r="L6372" s="6">
        <v>0.27500000000000002</v>
      </c>
      <c r="M6372" s="93">
        <v>869.36</v>
      </c>
    </row>
    <row r="6373" spans="1:13" x14ac:dyDescent="0.2">
      <c r="A6373" s="77">
        <v>64670</v>
      </c>
      <c r="B6373" s="78">
        <v>12193.232750000001</v>
      </c>
      <c r="C6373" s="79">
        <v>0.18854542678212466</v>
      </c>
      <c r="D6373" s="78">
        <v>7113.7</v>
      </c>
      <c r="E6373" s="79">
        <v>0.11</v>
      </c>
      <c r="F6373" s="90">
        <f t="shared" si="591"/>
        <v>57556.3</v>
      </c>
      <c r="G6373" s="90">
        <f t="shared" si="592"/>
        <v>52476.767249999997</v>
      </c>
      <c r="H6373" s="90">
        <f t="shared" si="589"/>
        <v>14958.622500000001</v>
      </c>
      <c r="I6373" s="90">
        <f t="shared" si="594"/>
        <v>13561.75099375</v>
      </c>
      <c r="J6373" s="90">
        <f t="shared" si="590"/>
        <v>-1396.8715062500014</v>
      </c>
      <c r="K6373" s="79">
        <f t="shared" si="593"/>
        <v>0.16694543441704035</v>
      </c>
      <c r="L6373" s="91">
        <v>0.27500000000000002</v>
      </c>
      <c r="M6373" s="92">
        <v>869.36</v>
      </c>
    </row>
    <row r="6374" spans="1:13" x14ac:dyDescent="0.2">
      <c r="A6374" s="73">
        <v>64680</v>
      </c>
      <c r="B6374" s="74">
        <v>12195.43275</v>
      </c>
      <c r="C6374" s="75">
        <v>0.18855028988868275</v>
      </c>
      <c r="D6374" s="74">
        <v>7114.8</v>
      </c>
      <c r="E6374" s="75">
        <v>0.11</v>
      </c>
      <c r="F6374" s="76">
        <f t="shared" si="591"/>
        <v>57565.2</v>
      </c>
      <c r="G6374" s="76">
        <f t="shared" si="592"/>
        <v>52484.56725</v>
      </c>
      <c r="H6374" s="76">
        <f t="shared" si="589"/>
        <v>14961.07</v>
      </c>
      <c r="I6374" s="76">
        <f t="shared" si="594"/>
        <v>13563.89599375</v>
      </c>
      <c r="J6374" s="76">
        <f t="shared" si="590"/>
        <v>-1397.1740062499994</v>
      </c>
      <c r="K6374" s="75">
        <f t="shared" si="593"/>
        <v>0.166948960169295</v>
      </c>
      <c r="L6374" s="6">
        <v>0.27500000000000002</v>
      </c>
      <c r="M6374" s="93">
        <v>869.36</v>
      </c>
    </row>
    <row r="6375" spans="1:13" x14ac:dyDescent="0.2">
      <c r="A6375" s="77">
        <v>64690</v>
      </c>
      <c r="B6375" s="78">
        <v>12197.632750000001</v>
      </c>
      <c r="C6375" s="79">
        <v>0.1885551514917298</v>
      </c>
      <c r="D6375" s="78">
        <v>7115.9</v>
      </c>
      <c r="E6375" s="79">
        <v>0.11</v>
      </c>
      <c r="F6375" s="90">
        <f t="shared" si="591"/>
        <v>57574.1</v>
      </c>
      <c r="G6375" s="90">
        <f t="shared" si="592"/>
        <v>52492.367249999996</v>
      </c>
      <c r="H6375" s="90">
        <f t="shared" si="589"/>
        <v>14963.5175</v>
      </c>
      <c r="I6375" s="90">
        <f t="shared" si="594"/>
        <v>13566.040993749999</v>
      </c>
      <c r="J6375" s="90">
        <f t="shared" si="590"/>
        <v>-1397.476506250001</v>
      </c>
      <c r="K6375" s="79">
        <f t="shared" si="593"/>
        <v>0.1669524848315041</v>
      </c>
      <c r="L6375" s="91">
        <v>0.27500000000000002</v>
      </c>
      <c r="M6375" s="92">
        <v>869.36</v>
      </c>
    </row>
    <row r="6376" spans="1:13" x14ac:dyDescent="0.2">
      <c r="A6376" s="73">
        <v>64700</v>
      </c>
      <c r="B6376" s="74">
        <v>12199.832750000001</v>
      </c>
      <c r="C6376" s="75">
        <v>0.18856001159196292</v>
      </c>
      <c r="D6376" s="74">
        <v>7117</v>
      </c>
      <c r="E6376" s="75">
        <v>0.11</v>
      </c>
      <c r="F6376" s="76">
        <f t="shared" si="591"/>
        <v>57583</v>
      </c>
      <c r="G6376" s="76">
        <f t="shared" si="592"/>
        <v>52500.167249999999</v>
      </c>
      <c r="H6376" s="76">
        <f t="shared" si="589"/>
        <v>14965.965</v>
      </c>
      <c r="I6376" s="76">
        <f t="shared" si="594"/>
        <v>13568.185993749999</v>
      </c>
      <c r="J6376" s="76">
        <f t="shared" si="590"/>
        <v>-1397.7790062500007</v>
      </c>
      <c r="K6376" s="75">
        <f t="shared" si="593"/>
        <v>0.16695600840417313</v>
      </c>
      <c r="L6376" s="6">
        <v>0.27500000000000002</v>
      </c>
      <c r="M6376" s="93">
        <v>869.36</v>
      </c>
    </row>
    <row r="6377" spans="1:13" x14ac:dyDescent="0.2">
      <c r="A6377" s="77">
        <v>64710</v>
      </c>
      <c r="B6377" s="78">
        <v>12202.032750000002</v>
      </c>
      <c r="C6377" s="79">
        <v>0.18856487019007884</v>
      </c>
      <c r="D6377" s="78">
        <v>7118.1</v>
      </c>
      <c r="E6377" s="79">
        <v>0.11</v>
      </c>
      <c r="F6377" s="90">
        <f t="shared" si="591"/>
        <v>57591.9</v>
      </c>
      <c r="G6377" s="90">
        <f t="shared" si="592"/>
        <v>52507.967250000002</v>
      </c>
      <c r="H6377" s="90">
        <f t="shared" si="589"/>
        <v>14968.4125</v>
      </c>
      <c r="I6377" s="90">
        <f t="shared" si="594"/>
        <v>13570.330993750002</v>
      </c>
      <c r="J6377" s="90">
        <f t="shared" si="590"/>
        <v>-1398.0815062499987</v>
      </c>
      <c r="K6377" s="79">
        <f t="shared" si="593"/>
        <v>0.16695953088780718</v>
      </c>
      <c r="L6377" s="91">
        <v>0.27500000000000002</v>
      </c>
      <c r="M6377" s="92">
        <v>869.36</v>
      </c>
    </row>
    <row r="6378" spans="1:13" x14ac:dyDescent="0.2">
      <c r="A6378" s="73">
        <v>64720</v>
      </c>
      <c r="B6378" s="74">
        <v>12204.232750000001</v>
      </c>
      <c r="C6378" s="75">
        <v>0.18856972728677382</v>
      </c>
      <c r="D6378" s="74">
        <v>7119.2</v>
      </c>
      <c r="E6378" s="75">
        <v>0.11</v>
      </c>
      <c r="F6378" s="76">
        <f t="shared" si="591"/>
        <v>57600.800000000003</v>
      </c>
      <c r="G6378" s="76">
        <f t="shared" si="592"/>
        <v>52515.767249999997</v>
      </c>
      <c r="H6378" s="76">
        <f t="shared" si="589"/>
        <v>14970.860000000002</v>
      </c>
      <c r="I6378" s="76">
        <f t="shared" si="594"/>
        <v>13572.47599375</v>
      </c>
      <c r="J6378" s="76">
        <f t="shared" si="590"/>
        <v>-1398.3840062500021</v>
      </c>
      <c r="K6378" s="75">
        <f t="shared" si="593"/>
        <v>0.16696305228291097</v>
      </c>
      <c r="L6378" s="6">
        <v>0.27500000000000002</v>
      </c>
      <c r="M6378" s="93">
        <v>869.36</v>
      </c>
    </row>
    <row r="6379" spans="1:13" x14ac:dyDescent="0.2">
      <c r="A6379" s="77">
        <v>64730</v>
      </c>
      <c r="B6379" s="78">
        <v>12206.43275</v>
      </c>
      <c r="C6379" s="79">
        <v>0.1885745828827437</v>
      </c>
      <c r="D6379" s="78">
        <v>7120.3</v>
      </c>
      <c r="E6379" s="79">
        <v>0.11</v>
      </c>
      <c r="F6379" s="90">
        <f t="shared" si="591"/>
        <v>57609.7</v>
      </c>
      <c r="G6379" s="90">
        <f t="shared" si="592"/>
        <v>52523.56725</v>
      </c>
      <c r="H6379" s="90">
        <f t="shared" si="589"/>
        <v>14973.307500000001</v>
      </c>
      <c r="I6379" s="90">
        <f t="shared" si="594"/>
        <v>13574.620993750001</v>
      </c>
      <c r="J6379" s="90">
        <f t="shared" si="590"/>
        <v>-1398.6865062500001</v>
      </c>
      <c r="K6379" s="79">
        <f t="shared" si="593"/>
        <v>0.16696657258998918</v>
      </c>
      <c r="L6379" s="91">
        <v>0.27500000000000002</v>
      </c>
      <c r="M6379" s="92">
        <v>869.36</v>
      </c>
    </row>
    <row r="6380" spans="1:13" x14ac:dyDescent="0.2">
      <c r="A6380" s="73">
        <v>64740</v>
      </c>
      <c r="B6380" s="74">
        <v>12208.632750000001</v>
      </c>
      <c r="C6380" s="75">
        <v>0.18857943697868398</v>
      </c>
      <c r="D6380" s="74">
        <v>7121.4</v>
      </c>
      <c r="E6380" s="75">
        <v>0.11</v>
      </c>
      <c r="F6380" s="76">
        <f t="shared" si="591"/>
        <v>57618.6</v>
      </c>
      <c r="G6380" s="76">
        <f t="shared" si="592"/>
        <v>52531.367249999996</v>
      </c>
      <c r="H6380" s="76">
        <f t="shared" si="589"/>
        <v>14975.755000000001</v>
      </c>
      <c r="I6380" s="76">
        <f t="shared" si="594"/>
        <v>13576.765993749999</v>
      </c>
      <c r="J6380" s="76">
        <f t="shared" si="590"/>
        <v>-1398.9890062500017</v>
      </c>
      <c r="K6380" s="75">
        <f t="shared" si="593"/>
        <v>0.16697009180954586</v>
      </c>
      <c r="L6380" s="6">
        <v>0.27500000000000002</v>
      </c>
      <c r="M6380" s="93">
        <v>869.36</v>
      </c>
    </row>
    <row r="6381" spans="1:13" x14ac:dyDescent="0.2">
      <c r="A6381" s="77">
        <v>64750</v>
      </c>
      <c r="B6381" s="78">
        <v>12210.832750000001</v>
      </c>
      <c r="C6381" s="79">
        <v>0.18858428957528961</v>
      </c>
      <c r="D6381" s="78">
        <v>7122.5</v>
      </c>
      <c r="E6381" s="79">
        <v>0.11</v>
      </c>
      <c r="F6381" s="90">
        <f t="shared" si="591"/>
        <v>57627.5</v>
      </c>
      <c r="G6381" s="90">
        <f t="shared" si="592"/>
        <v>52539.167249999999</v>
      </c>
      <c r="H6381" s="90">
        <f t="shared" si="589"/>
        <v>14978.202500000001</v>
      </c>
      <c r="I6381" s="90">
        <f t="shared" si="594"/>
        <v>13578.91099375</v>
      </c>
      <c r="J6381" s="90">
        <f t="shared" si="590"/>
        <v>-1399.2915062500015</v>
      </c>
      <c r="K6381" s="79">
        <f t="shared" si="593"/>
        <v>0.16697360994208493</v>
      </c>
      <c r="L6381" s="91">
        <v>0.27500000000000002</v>
      </c>
      <c r="M6381" s="92">
        <v>869.36</v>
      </c>
    </row>
    <row r="6382" spans="1:13" x14ac:dyDescent="0.2">
      <c r="A6382" s="73">
        <v>64760</v>
      </c>
      <c r="B6382" s="74">
        <v>12213.032750000002</v>
      </c>
      <c r="C6382" s="75">
        <v>0.18858914067325513</v>
      </c>
      <c r="D6382" s="74">
        <v>7123.6</v>
      </c>
      <c r="E6382" s="75">
        <v>0.11</v>
      </c>
      <c r="F6382" s="76">
        <f t="shared" si="591"/>
        <v>57636.4</v>
      </c>
      <c r="G6382" s="76">
        <f t="shared" si="592"/>
        <v>52546.967250000002</v>
      </c>
      <c r="H6382" s="76">
        <f t="shared" si="589"/>
        <v>14980.650000000001</v>
      </c>
      <c r="I6382" s="76">
        <f t="shared" si="594"/>
        <v>13581.05599375</v>
      </c>
      <c r="J6382" s="76">
        <f t="shared" si="590"/>
        <v>-1399.5940062500013</v>
      </c>
      <c r="K6382" s="75">
        <f t="shared" si="593"/>
        <v>0.16697712698810996</v>
      </c>
      <c r="L6382" s="6">
        <v>0.27500000000000002</v>
      </c>
      <c r="M6382" s="93">
        <v>869.36</v>
      </c>
    </row>
    <row r="6383" spans="1:13" x14ac:dyDescent="0.2">
      <c r="A6383" s="77">
        <v>64770</v>
      </c>
      <c r="B6383" s="78">
        <v>12215.232750000001</v>
      </c>
      <c r="C6383" s="79">
        <v>0.18859399027327467</v>
      </c>
      <c r="D6383" s="78">
        <v>7124.7</v>
      </c>
      <c r="E6383" s="79">
        <v>0.11</v>
      </c>
      <c r="F6383" s="90">
        <f t="shared" si="591"/>
        <v>57645.3</v>
      </c>
      <c r="G6383" s="90">
        <f t="shared" si="592"/>
        <v>52554.767249999997</v>
      </c>
      <c r="H6383" s="90">
        <f t="shared" si="589"/>
        <v>14983.097500000002</v>
      </c>
      <c r="I6383" s="90">
        <f t="shared" si="594"/>
        <v>13583.200993750001</v>
      </c>
      <c r="J6383" s="90">
        <f t="shared" si="590"/>
        <v>-1399.896506250001</v>
      </c>
      <c r="K6383" s="79">
        <f t="shared" si="593"/>
        <v>0.16698064294812412</v>
      </c>
      <c r="L6383" s="91">
        <v>0.27500000000000002</v>
      </c>
      <c r="M6383" s="92">
        <v>869.36</v>
      </c>
    </row>
    <row r="6384" spans="1:13" x14ac:dyDescent="0.2">
      <c r="A6384" s="73">
        <v>64780</v>
      </c>
      <c r="B6384" s="74">
        <v>12217.43275</v>
      </c>
      <c r="C6384" s="75">
        <v>0.18859883837604199</v>
      </c>
      <c r="D6384" s="74">
        <v>7125.8</v>
      </c>
      <c r="E6384" s="75">
        <v>0.11</v>
      </c>
      <c r="F6384" s="76">
        <f t="shared" si="591"/>
        <v>57654.2</v>
      </c>
      <c r="G6384" s="76">
        <f t="shared" si="592"/>
        <v>52562.56725</v>
      </c>
      <c r="H6384" s="76">
        <f t="shared" si="589"/>
        <v>14985.545</v>
      </c>
      <c r="I6384" s="76">
        <f t="shared" si="594"/>
        <v>13585.345993750001</v>
      </c>
      <c r="J6384" s="76">
        <f t="shared" si="590"/>
        <v>-1400.199006249999</v>
      </c>
      <c r="K6384" s="75">
        <f t="shared" si="593"/>
        <v>0.16698415782263046</v>
      </c>
      <c r="L6384" s="6">
        <v>0.27500000000000002</v>
      </c>
      <c r="M6384" s="93">
        <v>869.36</v>
      </c>
    </row>
    <row r="6385" spans="1:13" x14ac:dyDescent="0.2">
      <c r="A6385" s="77">
        <v>64790</v>
      </c>
      <c r="B6385" s="78">
        <v>12219.632750000001</v>
      </c>
      <c r="C6385" s="79">
        <v>0.18860368498225036</v>
      </c>
      <c r="D6385" s="78">
        <v>7126.9</v>
      </c>
      <c r="E6385" s="79">
        <v>0.11</v>
      </c>
      <c r="F6385" s="90">
        <f t="shared" si="591"/>
        <v>57663.1</v>
      </c>
      <c r="G6385" s="90">
        <f t="shared" si="592"/>
        <v>52570.367249999996</v>
      </c>
      <c r="H6385" s="90">
        <f t="shared" ref="H6385:H6448" si="595">+F6385*L6385-M6385</f>
        <v>14987.9925</v>
      </c>
      <c r="I6385" s="90">
        <f t="shared" si="594"/>
        <v>13587.49099375</v>
      </c>
      <c r="J6385" s="90">
        <f t="shared" si="590"/>
        <v>-1400.5015062500006</v>
      </c>
      <c r="K6385" s="79">
        <f t="shared" si="593"/>
        <v>0.16698767161213152</v>
      </c>
      <c r="L6385" s="91">
        <v>0.27500000000000002</v>
      </c>
      <c r="M6385" s="92">
        <v>869.36</v>
      </c>
    </row>
    <row r="6386" spans="1:13" x14ac:dyDescent="0.2">
      <c r="A6386" s="73">
        <v>64800</v>
      </c>
      <c r="B6386" s="74">
        <v>12221.832750000001</v>
      </c>
      <c r="C6386" s="75">
        <v>0.18860853009259262</v>
      </c>
      <c r="D6386" s="74">
        <v>7128</v>
      </c>
      <c r="E6386" s="75">
        <v>0.11</v>
      </c>
      <c r="F6386" s="76">
        <f t="shared" si="591"/>
        <v>57672</v>
      </c>
      <c r="G6386" s="76">
        <f t="shared" si="592"/>
        <v>52578.167249999999</v>
      </c>
      <c r="H6386" s="76">
        <f t="shared" si="595"/>
        <v>14990.44</v>
      </c>
      <c r="I6386" s="76">
        <f t="shared" si="594"/>
        <v>13589.63599375</v>
      </c>
      <c r="J6386" s="76">
        <f t="shared" ref="J6386:J6449" si="596">+I6386-H6386</f>
        <v>-1400.8040062500004</v>
      </c>
      <c r="K6386" s="75">
        <f t="shared" si="593"/>
        <v>0.16699118431712964</v>
      </c>
      <c r="L6386" s="6">
        <v>0.27500000000000002</v>
      </c>
      <c r="M6386" s="93">
        <v>869.36</v>
      </c>
    </row>
    <row r="6387" spans="1:13" x14ac:dyDescent="0.2">
      <c r="A6387" s="77">
        <v>64810</v>
      </c>
      <c r="B6387" s="78">
        <v>12224.032750000002</v>
      </c>
      <c r="C6387" s="79">
        <v>0.18861337370776118</v>
      </c>
      <c r="D6387" s="78">
        <v>7129.1</v>
      </c>
      <c r="E6387" s="79">
        <v>0.11</v>
      </c>
      <c r="F6387" s="90">
        <f t="shared" si="591"/>
        <v>57680.9</v>
      </c>
      <c r="G6387" s="90">
        <f t="shared" si="592"/>
        <v>52585.967250000002</v>
      </c>
      <c r="H6387" s="90">
        <f t="shared" si="595"/>
        <v>14992.887500000001</v>
      </c>
      <c r="I6387" s="90">
        <f t="shared" si="594"/>
        <v>13591.780993750001</v>
      </c>
      <c r="J6387" s="90">
        <f t="shared" si="596"/>
        <v>-1401.1065062500002</v>
      </c>
      <c r="K6387" s="79">
        <f t="shared" si="593"/>
        <v>0.16699469593812685</v>
      </c>
      <c r="L6387" s="91">
        <v>0.27500000000000002</v>
      </c>
      <c r="M6387" s="92">
        <v>869.36</v>
      </c>
    </row>
    <row r="6388" spans="1:13" x14ac:dyDescent="0.2">
      <c r="A6388" s="73">
        <v>64820</v>
      </c>
      <c r="B6388" s="74">
        <v>12226.232750000001</v>
      </c>
      <c r="C6388" s="75">
        <v>0.18861821582844804</v>
      </c>
      <c r="D6388" s="74">
        <v>7130.2</v>
      </c>
      <c r="E6388" s="75">
        <v>0.11</v>
      </c>
      <c r="F6388" s="76">
        <f t="shared" si="591"/>
        <v>57689.8</v>
      </c>
      <c r="G6388" s="76">
        <f t="shared" si="592"/>
        <v>52593.767249999997</v>
      </c>
      <c r="H6388" s="76">
        <f t="shared" si="595"/>
        <v>14995.335000000001</v>
      </c>
      <c r="I6388" s="76">
        <f t="shared" si="594"/>
        <v>13593.925993749999</v>
      </c>
      <c r="J6388" s="76">
        <f t="shared" si="596"/>
        <v>-1401.4090062500018</v>
      </c>
      <c r="K6388" s="75">
        <f t="shared" si="593"/>
        <v>0.1669982064756248</v>
      </c>
      <c r="L6388" s="6">
        <v>0.27500000000000002</v>
      </c>
      <c r="M6388" s="93">
        <v>869.36</v>
      </c>
    </row>
    <row r="6389" spans="1:13" x14ac:dyDescent="0.2">
      <c r="A6389" s="77">
        <v>64830</v>
      </c>
      <c r="B6389" s="78">
        <v>12228.43275</v>
      </c>
      <c r="C6389" s="79">
        <v>0.18862305645534475</v>
      </c>
      <c r="D6389" s="78">
        <v>7131.3</v>
      </c>
      <c r="E6389" s="79">
        <v>0.11</v>
      </c>
      <c r="F6389" s="90">
        <f t="shared" si="591"/>
        <v>57698.7</v>
      </c>
      <c r="G6389" s="90">
        <f t="shared" si="592"/>
        <v>52601.56725</v>
      </c>
      <c r="H6389" s="90">
        <f t="shared" si="595"/>
        <v>14997.782499999999</v>
      </c>
      <c r="I6389" s="90">
        <f t="shared" si="594"/>
        <v>13596.070993750001</v>
      </c>
      <c r="J6389" s="90">
        <f t="shared" si="596"/>
        <v>-1401.7115062499979</v>
      </c>
      <c r="K6389" s="79">
        <f t="shared" si="593"/>
        <v>0.16700171593012497</v>
      </c>
      <c r="L6389" s="91">
        <v>0.27500000000000002</v>
      </c>
      <c r="M6389" s="92">
        <v>869.36</v>
      </c>
    </row>
    <row r="6390" spans="1:13" x14ac:dyDescent="0.2">
      <c r="A6390" s="73">
        <v>64840</v>
      </c>
      <c r="B6390" s="74">
        <v>12230.632750000001</v>
      </c>
      <c r="C6390" s="75">
        <v>0.1886278955891425</v>
      </c>
      <c r="D6390" s="74">
        <v>7132.4</v>
      </c>
      <c r="E6390" s="75">
        <v>0.11</v>
      </c>
      <c r="F6390" s="76">
        <f t="shared" si="591"/>
        <v>57707.6</v>
      </c>
      <c r="G6390" s="76">
        <f t="shared" si="592"/>
        <v>52609.367249999996</v>
      </c>
      <c r="H6390" s="76">
        <f t="shared" si="595"/>
        <v>15000.23</v>
      </c>
      <c r="I6390" s="76">
        <f t="shared" si="594"/>
        <v>13598.21599375</v>
      </c>
      <c r="J6390" s="76">
        <f t="shared" si="596"/>
        <v>-1402.0140062499995</v>
      </c>
      <c r="K6390" s="75">
        <f t="shared" si="593"/>
        <v>0.16700522430212833</v>
      </c>
      <c r="L6390" s="6">
        <v>0.27500000000000002</v>
      </c>
      <c r="M6390" s="93">
        <v>869.36</v>
      </c>
    </row>
    <row r="6391" spans="1:13" x14ac:dyDescent="0.2">
      <c r="A6391" s="77">
        <v>64850</v>
      </c>
      <c r="B6391" s="78">
        <v>12232.832750000001</v>
      </c>
      <c r="C6391" s="79">
        <v>0.18863273323053201</v>
      </c>
      <c r="D6391" s="78">
        <v>7133.5</v>
      </c>
      <c r="E6391" s="79">
        <v>0.11</v>
      </c>
      <c r="F6391" s="90">
        <f t="shared" si="591"/>
        <v>57716.5</v>
      </c>
      <c r="G6391" s="90">
        <f t="shared" si="592"/>
        <v>52617.167249999999</v>
      </c>
      <c r="H6391" s="90">
        <f t="shared" si="595"/>
        <v>15002.677500000002</v>
      </c>
      <c r="I6391" s="90">
        <f t="shared" si="594"/>
        <v>13600.36099375</v>
      </c>
      <c r="J6391" s="90">
        <f t="shared" si="596"/>
        <v>-1402.3165062500011</v>
      </c>
      <c r="K6391" s="79">
        <f t="shared" si="593"/>
        <v>0.1670087315921357</v>
      </c>
      <c r="L6391" s="91">
        <v>0.27500000000000002</v>
      </c>
      <c r="M6391" s="92">
        <v>869.36</v>
      </c>
    </row>
    <row r="6392" spans="1:13" x14ac:dyDescent="0.2">
      <c r="A6392" s="73">
        <v>64860</v>
      </c>
      <c r="B6392" s="74">
        <v>12235.032750000002</v>
      </c>
      <c r="C6392" s="75">
        <v>0.18863756938020354</v>
      </c>
      <c r="D6392" s="74">
        <v>7134.6</v>
      </c>
      <c r="E6392" s="75">
        <v>0.11</v>
      </c>
      <c r="F6392" s="76">
        <f t="shared" si="591"/>
        <v>57725.4</v>
      </c>
      <c r="G6392" s="76">
        <f t="shared" si="592"/>
        <v>52624.967250000002</v>
      </c>
      <c r="H6392" s="76">
        <f t="shared" si="595"/>
        <v>15005.125000000002</v>
      </c>
      <c r="I6392" s="76">
        <f t="shared" si="594"/>
        <v>13602.505993750001</v>
      </c>
      <c r="J6392" s="76">
        <f t="shared" si="596"/>
        <v>-1402.6190062500009</v>
      </c>
      <c r="K6392" s="75">
        <f t="shared" si="593"/>
        <v>0.16701223780064756</v>
      </c>
      <c r="L6392" s="6">
        <v>0.27500000000000002</v>
      </c>
      <c r="M6392" s="93">
        <v>869.36</v>
      </c>
    </row>
    <row r="6393" spans="1:13" x14ac:dyDescent="0.2">
      <c r="A6393" s="77">
        <v>64870</v>
      </c>
      <c r="B6393" s="78">
        <v>12237.232750000001</v>
      </c>
      <c r="C6393" s="79">
        <v>0.18864240403884694</v>
      </c>
      <c r="D6393" s="78">
        <v>7135.7</v>
      </c>
      <c r="E6393" s="79">
        <v>0.11</v>
      </c>
      <c r="F6393" s="90">
        <f t="shared" si="591"/>
        <v>57734.3</v>
      </c>
      <c r="G6393" s="90">
        <f t="shared" si="592"/>
        <v>52632.767249999997</v>
      </c>
      <c r="H6393" s="90">
        <f t="shared" si="595"/>
        <v>15007.572500000002</v>
      </c>
      <c r="I6393" s="90">
        <f t="shared" si="594"/>
        <v>13604.65099375</v>
      </c>
      <c r="J6393" s="90">
        <f t="shared" si="596"/>
        <v>-1402.9215062500025</v>
      </c>
      <c r="K6393" s="79">
        <f t="shared" si="593"/>
        <v>0.16701574292816398</v>
      </c>
      <c r="L6393" s="91">
        <v>0.27500000000000002</v>
      </c>
      <c r="M6393" s="92">
        <v>869.36</v>
      </c>
    </row>
    <row r="6394" spans="1:13" x14ac:dyDescent="0.2">
      <c r="A6394" s="73">
        <v>64880</v>
      </c>
      <c r="B6394" s="74">
        <v>12239.43275</v>
      </c>
      <c r="C6394" s="75">
        <v>0.18864723720715165</v>
      </c>
      <c r="D6394" s="74">
        <v>7136.8</v>
      </c>
      <c r="E6394" s="75">
        <v>0.11</v>
      </c>
      <c r="F6394" s="76">
        <f t="shared" si="591"/>
        <v>57743.199999999997</v>
      </c>
      <c r="G6394" s="76">
        <f t="shared" si="592"/>
        <v>52640.56725</v>
      </c>
      <c r="H6394" s="76">
        <f t="shared" si="595"/>
        <v>15010.02</v>
      </c>
      <c r="I6394" s="76">
        <f t="shared" si="594"/>
        <v>13606.79599375</v>
      </c>
      <c r="J6394" s="76">
        <f t="shared" si="596"/>
        <v>-1403.2240062500005</v>
      </c>
      <c r="K6394" s="75">
        <f t="shared" si="593"/>
        <v>0.16701924697518494</v>
      </c>
      <c r="L6394" s="6">
        <v>0.27500000000000002</v>
      </c>
      <c r="M6394" s="93">
        <v>869.36</v>
      </c>
    </row>
    <row r="6395" spans="1:13" x14ac:dyDescent="0.2">
      <c r="A6395" s="77">
        <v>64890</v>
      </c>
      <c r="B6395" s="78">
        <v>12241.632750000001</v>
      </c>
      <c r="C6395" s="79">
        <v>0.18865206888580677</v>
      </c>
      <c r="D6395" s="78">
        <v>7137.9</v>
      </c>
      <c r="E6395" s="79">
        <v>0.11</v>
      </c>
      <c r="F6395" s="90">
        <f t="shared" si="591"/>
        <v>57752.1</v>
      </c>
      <c r="G6395" s="90">
        <f t="shared" si="592"/>
        <v>52648.367249999996</v>
      </c>
      <c r="H6395" s="90">
        <f t="shared" si="595"/>
        <v>15012.467500000001</v>
      </c>
      <c r="I6395" s="90">
        <f t="shared" si="594"/>
        <v>13608.940993749999</v>
      </c>
      <c r="J6395" s="90">
        <f t="shared" si="596"/>
        <v>-1403.5265062500021</v>
      </c>
      <c r="K6395" s="79">
        <f t="shared" si="593"/>
        <v>0.16702274994220986</v>
      </c>
      <c r="L6395" s="91">
        <v>0.27500000000000002</v>
      </c>
      <c r="M6395" s="92">
        <v>869.36</v>
      </c>
    </row>
    <row r="6396" spans="1:13" x14ac:dyDescent="0.2">
      <c r="A6396" s="73">
        <v>64900</v>
      </c>
      <c r="B6396" s="74">
        <v>12243.832750000001</v>
      </c>
      <c r="C6396" s="75">
        <v>0.18865689907550079</v>
      </c>
      <c r="D6396" s="74">
        <v>7139</v>
      </c>
      <c r="E6396" s="75">
        <v>0.11</v>
      </c>
      <c r="F6396" s="76">
        <f t="shared" si="591"/>
        <v>57761</v>
      </c>
      <c r="G6396" s="76">
        <f t="shared" si="592"/>
        <v>52656.167249999999</v>
      </c>
      <c r="H6396" s="76">
        <f t="shared" si="595"/>
        <v>15014.915000000001</v>
      </c>
      <c r="I6396" s="76">
        <f t="shared" si="594"/>
        <v>13611.085993750001</v>
      </c>
      <c r="J6396" s="76">
        <f t="shared" si="596"/>
        <v>-1403.82900625</v>
      </c>
      <c r="K6396" s="75">
        <f t="shared" si="593"/>
        <v>0.16702625182973807</v>
      </c>
      <c r="L6396" s="6">
        <v>0.27500000000000002</v>
      </c>
      <c r="M6396" s="93">
        <v>869.36</v>
      </c>
    </row>
    <row r="6397" spans="1:13" x14ac:dyDescent="0.2">
      <c r="A6397" s="77">
        <v>64910</v>
      </c>
      <c r="B6397" s="78">
        <v>12246.032750000002</v>
      </c>
      <c r="C6397" s="79">
        <v>0.18866172777692192</v>
      </c>
      <c r="D6397" s="78">
        <v>7140.1</v>
      </c>
      <c r="E6397" s="79">
        <v>0.11</v>
      </c>
      <c r="F6397" s="90">
        <f t="shared" si="591"/>
        <v>57769.9</v>
      </c>
      <c r="G6397" s="90">
        <f t="shared" si="592"/>
        <v>52663.967250000002</v>
      </c>
      <c r="H6397" s="90">
        <f t="shared" si="595"/>
        <v>15017.362500000001</v>
      </c>
      <c r="I6397" s="90">
        <f t="shared" si="594"/>
        <v>13613.230993750001</v>
      </c>
      <c r="J6397" s="90">
        <f t="shared" si="596"/>
        <v>-1404.1315062499998</v>
      </c>
      <c r="K6397" s="79">
        <f t="shared" si="593"/>
        <v>0.16702975263826841</v>
      </c>
      <c r="L6397" s="91">
        <v>0.27500000000000002</v>
      </c>
      <c r="M6397" s="92">
        <v>869.36</v>
      </c>
    </row>
    <row r="6398" spans="1:13" x14ac:dyDescent="0.2">
      <c r="A6398" s="73">
        <v>64920</v>
      </c>
      <c r="B6398" s="74">
        <v>12248.232750000001</v>
      </c>
      <c r="C6398" s="75">
        <v>0.18866655499075788</v>
      </c>
      <c r="D6398" s="74">
        <v>7141.2</v>
      </c>
      <c r="E6398" s="75">
        <v>0.11</v>
      </c>
      <c r="F6398" s="76">
        <f t="shared" si="591"/>
        <v>57778.8</v>
      </c>
      <c r="G6398" s="76">
        <f t="shared" si="592"/>
        <v>52671.767249999997</v>
      </c>
      <c r="H6398" s="76">
        <f t="shared" si="595"/>
        <v>15019.810000000001</v>
      </c>
      <c r="I6398" s="76">
        <f t="shared" si="594"/>
        <v>13615.37599375</v>
      </c>
      <c r="J6398" s="76">
        <f t="shared" si="596"/>
        <v>-1404.4340062500014</v>
      </c>
      <c r="K6398" s="75">
        <f t="shared" si="593"/>
        <v>0.16703325236829944</v>
      </c>
      <c r="L6398" s="6">
        <v>0.27500000000000002</v>
      </c>
      <c r="M6398" s="93">
        <v>869.36</v>
      </c>
    </row>
    <row r="6399" spans="1:13" x14ac:dyDescent="0.2">
      <c r="A6399" s="77">
        <v>64930</v>
      </c>
      <c r="B6399" s="78">
        <v>12250.43275</v>
      </c>
      <c r="C6399" s="79">
        <v>0.18867138071769599</v>
      </c>
      <c r="D6399" s="78">
        <v>7142.3</v>
      </c>
      <c r="E6399" s="79">
        <v>0.11</v>
      </c>
      <c r="F6399" s="90">
        <f t="shared" si="591"/>
        <v>57787.7</v>
      </c>
      <c r="G6399" s="90">
        <f t="shared" si="592"/>
        <v>52679.56725</v>
      </c>
      <c r="H6399" s="90">
        <f t="shared" si="595"/>
        <v>15022.2575</v>
      </c>
      <c r="I6399" s="90">
        <f t="shared" si="594"/>
        <v>13617.52099375</v>
      </c>
      <c r="J6399" s="90">
        <f t="shared" si="596"/>
        <v>-1404.7365062499994</v>
      </c>
      <c r="K6399" s="79">
        <f t="shared" si="593"/>
        <v>0.16703675102032958</v>
      </c>
      <c r="L6399" s="91">
        <v>0.27500000000000002</v>
      </c>
      <c r="M6399" s="92">
        <v>869.36</v>
      </c>
    </row>
    <row r="6400" spans="1:13" x14ac:dyDescent="0.2">
      <c r="A6400" s="73">
        <v>64940</v>
      </c>
      <c r="B6400" s="74">
        <v>12252.632750000001</v>
      </c>
      <c r="C6400" s="75">
        <v>0.18867620495842316</v>
      </c>
      <c r="D6400" s="74">
        <v>7143.4</v>
      </c>
      <c r="E6400" s="75">
        <v>0.11</v>
      </c>
      <c r="F6400" s="76">
        <f t="shared" si="591"/>
        <v>57796.6</v>
      </c>
      <c r="G6400" s="76">
        <f t="shared" si="592"/>
        <v>52687.367249999996</v>
      </c>
      <c r="H6400" s="76">
        <f t="shared" si="595"/>
        <v>15024.705</v>
      </c>
      <c r="I6400" s="76">
        <f t="shared" si="594"/>
        <v>13619.665993749999</v>
      </c>
      <c r="J6400" s="76">
        <f t="shared" si="596"/>
        <v>-1405.039006250001</v>
      </c>
      <c r="K6400" s="75">
        <f t="shared" si="593"/>
        <v>0.16704024859485678</v>
      </c>
      <c r="L6400" s="6">
        <v>0.27500000000000002</v>
      </c>
      <c r="M6400" s="93">
        <v>869.36</v>
      </c>
    </row>
    <row r="6401" spans="1:13" x14ac:dyDescent="0.2">
      <c r="A6401" s="77">
        <v>64950</v>
      </c>
      <c r="B6401" s="78">
        <v>12254.832750000001</v>
      </c>
      <c r="C6401" s="79">
        <v>0.18868102771362588</v>
      </c>
      <c r="D6401" s="78">
        <v>7144.5</v>
      </c>
      <c r="E6401" s="79">
        <v>0.11</v>
      </c>
      <c r="F6401" s="90">
        <f t="shared" si="591"/>
        <v>57805.5</v>
      </c>
      <c r="G6401" s="90">
        <f t="shared" si="592"/>
        <v>52695.167249999999</v>
      </c>
      <c r="H6401" s="90">
        <f t="shared" si="595"/>
        <v>15027.1525</v>
      </c>
      <c r="I6401" s="90">
        <f t="shared" si="594"/>
        <v>13621.810993749999</v>
      </c>
      <c r="J6401" s="90">
        <f t="shared" si="596"/>
        <v>-1405.3415062500007</v>
      </c>
      <c r="K6401" s="79">
        <f t="shared" si="593"/>
        <v>0.16704374509237876</v>
      </c>
      <c r="L6401" s="91">
        <v>0.27500000000000002</v>
      </c>
      <c r="M6401" s="92">
        <v>869.36</v>
      </c>
    </row>
    <row r="6402" spans="1:13" x14ac:dyDescent="0.2">
      <c r="A6402" s="73">
        <v>64960</v>
      </c>
      <c r="B6402" s="74">
        <v>12257.032750000002</v>
      </c>
      <c r="C6402" s="75">
        <v>0.18868584898399018</v>
      </c>
      <c r="D6402" s="74">
        <v>7145.6</v>
      </c>
      <c r="E6402" s="75">
        <v>0.11</v>
      </c>
      <c r="F6402" s="76">
        <f t="shared" si="591"/>
        <v>57814.400000000001</v>
      </c>
      <c r="G6402" s="76">
        <f t="shared" si="592"/>
        <v>52702.967250000002</v>
      </c>
      <c r="H6402" s="76">
        <f t="shared" si="595"/>
        <v>15029.6</v>
      </c>
      <c r="I6402" s="76">
        <f t="shared" si="594"/>
        <v>13623.955993750002</v>
      </c>
      <c r="J6402" s="76">
        <f t="shared" si="596"/>
        <v>-1405.6440062499987</v>
      </c>
      <c r="K6402" s="75">
        <f t="shared" si="593"/>
        <v>0.1670472405133929</v>
      </c>
      <c r="L6402" s="6">
        <v>0.27500000000000002</v>
      </c>
      <c r="M6402" s="93">
        <v>869.36</v>
      </c>
    </row>
    <row r="6403" spans="1:13" x14ac:dyDescent="0.2">
      <c r="A6403" s="77">
        <v>64970</v>
      </c>
      <c r="B6403" s="78">
        <v>12259.232750000001</v>
      </c>
      <c r="C6403" s="79">
        <v>0.18869066877020166</v>
      </c>
      <c r="D6403" s="78">
        <v>7146.7</v>
      </c>
      <c r="E6403" s="79">
        <v>0.11</v>
      </c>
      <c r="F6403" s="90">
        <f t="shared" si="591"/>
        <v>57823.3</v>
      </c>
      <c r="G6403" s="90">
        <f t="shared" si="592"/>
        <v>52710.767249999997</v>
      </c>
      <c r="H6403" s="90">
        <f t="shared" si="595"/>
        <v>15032.047500000002</v>
      </c>
      <c r="I6403" s="90">
        <f t="shared" si="594"/>
        <v>13626.10099375</v>
      </c>
      <c r="J6403" s="90">
        <f t="shared" si="596"/>
        <v>-1405.9465062500021</v>
      </c>
      <c r="K6403" s="79">
        <f t="shared" si="593"/>
        <v>0.16705073485839617</v>
      </c>
      <c r="L6403" s="91">
        <v>0.27500000000000002</v>
      </c>
      <c r="M6403" s="92">
        <v>869.36</v>
      </c>
    </row>
    <row r="6404" spans="1:13" x14ac:dyDescent="0.2">
      <c r="A6404" s="73">
        <v>64980</v>
      </c>
      <c r="B6404" s="74">
        <v>12261.43275</v>
      </c>
      <c r="C6404" s="75">
        <v>0.18869548707294553</v>
      </c>
      <c r="D6404" s="74">
        <v>7147.8</v>
      </c>
      <c r="E6404" s="75">
        <v>0.11</v>
      </c>
      <c r="F6404" s="76">
        <f t="shared" si="591"/>
        <v>57832.2</v>
      </c>
      <c r="G6404" s="76">
        <f t="shared" si="592"/>
        <v>52718.56725</v>
      </c>
      <c r="H6404" s="76">
        <f t="shared" si="595"/>
        <v>15034.495000000001</v>
      </c>
      <c r="I6404" s="76">
        <f t="shared" si="594"/>
        <v>13628.245993750001</v>
      </c>
      <c r="J6404" s="76">
        <f t="shared" si="596"/>
        <v>-1406.2490062500001</v>
      </c>
      <c r="K6404" s="75">
        <f t="shared" si="593"/>
        <v>0.16705422812788551</v>
      </c>
      <c r="L6404" s="6">
        <v>0.27500000000000002</v>
      </c>
      <c r="M6404" s="93">
        <v>869.36</v>
      </c>
    </row>
    <row r="6405" spans="1:13" x14ac:dyDescent="0.2">
      <c r="A6405" s="77">
        <v>64990</v>
      </c>
      <c r="B6405" s="78">
        <v>12263.632750000001</v>
      </c>
      <c r="C6405" s="79">
        <v>0.18870030389290662</v>
      </c>
      <c r="D6405" s="78">
        <v>7148.9</v>
      </c>
      <c r="E6405" s="79">
        <v>0.11</v>
      </c>
      <c r="F6405" s="90">
        <f t="shared" si="591"/>
        <v>57841.1</v>
      </c>
      <c r="G6405" s="90">
        <f t="shared" si="592"/>
        <v>52726.367249999996</v>
      </c>
      <c r="H6405" s="90">
        <f t="shared" si="595"/>
        <v>15036.942500000001</v>
      </c>
      <c r="I6405" s="90">
        <f t="shared" si="594"/>
        <v>13630.390993749999</v>
      </c>
      <c r="J6405" s="90">
        <f t="shared" si="596"/>
        <v>-1406.5515062500017</v>
      </c>
      <c r="K6405" s="79">
        <f t="shared" si="593"/>
        <v>0.16705772032235727</v>
      </c>
      <c r="L6405" s="91">
        <v>0.27500000000000002</v>
      </c>
      <c r="M6405" s="92">
        <v>869.36</v>
      </c>
    </row>
    <row r="6406" spans="1:13" x14ac:dyDescent="0.2">
      <c r="A6406" s="73">
        <v>65000</v>
      </c>
      <c r="B6406" s="74">
        <v>12265.832750000001</v>
      </c>
      <c r="C6406" s="75">
        <v>0.18870511923076924</v>
      </c>
      <c r="D6406" s="74">
        <v>7150</v>
      </c>
      <c r="E6406" s="75">
        <v>0.11</v>
      </c>
      <c r="F6406" s="76">
        <f t="shared" ref="F6406:F6469" si="597">+A6406-D6406</f>
        <v>57850</v>
      </c>
      <c r="G6406" s="76">
        <f t="shared" ref="G6406:G6469" si="598">+A6406-B6406</f>
        <v>52734.167249999999</v>
      </c>
      <c r="H6406" s="76">
        <f t="shared" si="595"/>
        <v>15039.390000000001</v>
      </c>
      <c r="I6406" s="76">
        <f t="shared" si="594"/>
        <v>13632.53599375</v>
      </c>
      <c r="J6406" s="76">
        <f t="shared" si="596"/>
        <v>-1406.8540062500015</v>
      </c>
      <c r="K6406" s="75">
        <f t="shared" ref="K6406:K6469" si="599">(B6406+J6406)/A6406</f>
        <v>0.16706121144230768</v>
      </c>
      <c r="L6406" s="6">
        <v>0.27500000000000002</v>
      </c>
      <c r="M6406" s="93">
        <v>869.36</v>
      </c>
    </row>
    <row r="6407" spans="1:13" x14ac:dyDescent="0.2">
      <c r="A6407" s="77">
        <v>65010</v>
      </c>
      <c r="B6407" s="78">
        <v>12268.032750000002</v>
      </c>
      <c r="C6407" s="79">
        <v>0.1887099330872174</v>
      </c>
      <c r="D6407" s="78">
        <v>7151.1</v>
      </c>
      <c r="E6407" s="79">
        <v>0.11</v>
      </c>
      <c r="F6407" s="90">
        <f t="shared" si="597"/>
        <v>57858.9</v>
      </c>
      <c r="G6407" s="90">
        <f t="shared" si="598"/>
        <v>52741.967250000002</v>
      </c>
      <c r="H6407" s="90">
        <f t="shared" si="595"/>
        <v>15041.837500000001</v>
      </c>
      <c r="I6407" s="90">
        <f t="shared" si="594"/>
        <v>13634.68099375</v>
      </c>
      <c r="J6407" s="90">
        <f t="shared" si="596"/>
        <v>-1407.1565062500013</v>
      </c>
      <c r="K6407" s="79">
        <f t="shared" si="599"/>
        <v>0.1670647014882326</v>
      </c>
      <c r="L6407" s="91">
        <v>0.27500000000000002</v>
      </c>
      <c r="M6407" s="92">
        <v>869.36</v>
      </c>
    </row>
    <row r="6408" spans="1:13" x14ac:dyDescent="0.2">
      <c r="A6408" s="73">
        <v>65020</v>
      </c>
      <c r="B6408" s="74">
        <v>12270.232750000001</v>
      </c>
      <c r="C6408" s="75">
        <v>0.18871474546293449</v>
      </c>
      <c r="D6408" s="74">
        <v>7152.2</v>
      </c>
      <c r="E6408" s="75">
        <v>0.11</v>
      </c>
      <c r="F6408" s="76">
        <f t="shared" si="597"/>
        <v>57867.8</v>
      </c>
      <c r="G6408" s="76">
        <f t="shared" si="598"/>
        <v>52749.767249999997</v>
      </c>
      <c r="H6408" s="76">
        <f t="shared" si="595"/>
        <v>15044.285000000002</v>
      </c>
      <c r="I6408" s="76">
        <f t="shared" ref="I6408:I6471" si="600">+G6408*L6408-M6408</f>
        <v>13636.825993750001</v>
      </c>
      <c r="J6408" s="76">
        <f t="shared" si="596"/>
        <v>-1407.459006250001</v>
      </c>
      <c r="K6408" s="75">
        <f t="shared" si="599"/>
        <v>0.16706819046062749</v>
      </c>
      <c r="L6408" s="6">
        <v>0.27500000000000002</v>
      </c>
      <c r="M6408" s="93">
        <v>869.36</v>
      </c>
    </row>
    <row r="6409" spans="1:13" x14ac:dyDescent="0.2">
      <c r="A6409" s="77">
        <v>65030</v>
      </c>
      <c r="B6409" s="78">
        <v>12272.43275</v>
      </c>
      <c r="C6409" s="79">
        <v>0.18871955635860371</v>
      </c>
      <c r="D6409" s="78">
        <v>7153.3</v>
      </c>
      <c r="E6409" s="79">
        <v>0.11</v>
      </c>
      <c r="F6409" s="90">
        <f t="shared" si="597"/>
        <v>57876.7</v>
      </c>
      <c r="G6409" s="90">
        <f t="shared" si="598"/>
        <v>52757.56725</v>
      </c>
      <c r="H6409" s="90">
        <f t="shared" si="595"/>
        <v>15046.7325</v>
      </c>
      <c r="I6409" s="90">
        <f t="shared" si="600"/>
        <v>13638.970993750001</v>
      </c>
      <c r="J6409" s="90">
        <f t="shared" si="596"/>
        <v>-1407.761506249999</v>
      </c>
      <c r="K6409" s="79">
        <f t="shared" si="599"/>
        <v>0.16707167835998771</v>
      </c>
      <c r="L6409" s="91">
        <v>0.27500000000000002</v>
      </c>
      <c r="M6409" s="92">
        <v>869.36</v>
      </c>
    </row>
    <row r="6410" spans="1:13" x14ac:dyDescent="0.2">
      <c r="A6410" s="73">
        <v>65040</v>
      </c>
      <c r="B6410" s="74">
        <v>12274.632750000001</v>
      </c>
      <c r="C6410" s="75">
        <v>0.18872436577490775</v>
      </c>
      <c r="D6410" s="74">
        <v>7154.4</v>
      </c>
      <c r="E6410" s="75">
        <v>0.11</v>
      </c>
      <c r="F6410" s="76">
        <f t="shared" si="597"/>
        <v>57885.599999999999</v>
      </c>
      <c r="G6410" s="76">
        <f t="shared" si="598"/>
        <v>52765.367249999996</v>
      </c>
      <c r="H6410" s="76">
        <f t="shared" si="595"/>
        <v>15049.18</v>
      </c>
      <c r="I6410" s="76">
        <f t="shared" si="600"/>
        <v>13641.11599375</v>
      </c>
      <c r="J6410" s="76">
        <f t="shared" si="596"/>
        <v>-1408.0640062500006</v>
      </c>
      <c r="K6410" s="75">
        <f t="shared" si="599"/>
        <v>0.16707516518680812</v>
      </c>
      <c r="L6410" s="6">
        <v>0.27500000000000002</v>
      </c>
      <c r="M6410" s="93">
        <v>869.36</v>
      </c>
    </row>
    <row r="6411" spans="1:13" x14ac:dyDescent="0.2">
      <c r="A6411" s="77">
        <v>65050</v>
      </c>
      <c r="B6411" s="78">
        <v>12276.832750000001</v>
      </c>
      <c r="C6411" s="79">
        <v>0.18872917371252884</v>
      </c>
      <c r="D6411" s="78">
        <v>7155.5</v>
      </c>
      <c r="E6411" s="79">
        <v>0.11</v>
      </c>
      <c r="F6411" s="90">
        <f t="shared" si="597"/>
        <v>57894.5</v>
      </c>
      <c r="G6411" s="90">
        <f t="shared" si="598"/>
        <v>52773.167249999999</v>
      </c>
      <c r="H6411" s="90">
        <f t="shared" si="595"/>
        <v>15051.627500000001</v>
      </c>
      <c r="I6411" s="90">
        <f t="shared" si="600"/>
        <v>13643.26099375</v>
      </c>
      <c r="J6411" s="90">
        <f t="shared" si="596"/>
        <v>-1408.3665062500004</v>
      </c>
      <c r="K6411" s="79">
        <f t="shared" si="599"/>
        <v>0.16707865094158342</v>
      </c>
      <c r="L6411" s="91">
        <v>0.27500000000000002</v>
      </c>
      <c r="M6411" s="92">
        <v>869.36</v>
      </c>
    </row>
    <row r="6412" spans="1:13" x14ac:dyDescent="0.2">
      <c r="A6412" s="73">
        <v>65060</v>
      </c>
      <c r="B6412" s="74">
        <v>12279.032750000002</v>
      </c>
      <c r="C6412" s="75">
        <v>0.18873398017214882</v>
      </c>
      <c r="D6412" s="74">
        <v>7156.6</v>
      </c>
      <c r="E6412" s="75">
        <v>0.11</v>
      </c>
      <c r="F6412" s="76">
        <f t="shared" si="597"/>
        <v>57903.4</v>
      </c>
      <c r="G6412" s="76">
        <f t="shared" si="598"/>
        <v>52780.967250000002</v>
      </c>
      <c r="H6412" s="76">
        <f t="shared" si="595"/>
        <v>15054.075000000001</v>
      </c>
      <c r="I6412" s="76">
        <f t="shared" si="600"/>
        <v>13645.405993750001</v>
      </c>
      <c r="J6412" s="76">
        <f t="shared" si="596"/>
        <v>-1408.6690062500002</v>
      </c>
      <c r="K6412" s="75">
        <f t="shared" si="599"/>
        <v>0.16708213562480789</v>
      </c>
      <c r="L6412" s="6">
        <v>0.27500000000000002</v>
      </c>
      <c r="M6412" s="93">
        <v>869.36</v>
      </c>
    </row>
    <row r="6413" spans="1:13" x14ac:dyDescent="0.2">
      <c r="A6413" s="77">
        <v>65070</v>
      </c>
      <c r="B6413" s="78">
        <v>12281.232750000001</v>
      </c>
      <c r="C6413" s="79">
        <v>0.18873878515444906</v>
      </c>
      <c r="D6413" s="78">
        <v>7157.7</v>
      </c>
      <c r="E6413" s="79">
        <v>0.11</v>
      </c>
      <c r="F6413" s="90">
        <f t="shared" si="597"/>
        <v>57912.3</v>
      </c>
      <c r="G6413" s="90">
        <f t="shared" si="598"/>
        <v>52788.767249999997</v>
      </c>
      <c r="H6413" s="90">
        <f t="shared" si="595"/>
        <v>15056.522500000001</v>
      </c>
      <c r="I6413" s="90">
        <f t="shared" si="600"/>
        <v>13647.550993749999</v>
      </c>
      <c r="J6413" s="90">
        <f t="shared" si="596"/>
        <v>-1408.9715062500018</v>
      </c>
      <c r="K6413" s="79">
        <f t="shared" si="599"/>
        <v>0.16708561923697554</v>
      </c>
      <c r="L6413" s="91">
        <v>0.27500000000000002</v>
      </c>
      <c r="M6413" s="92">
        <v>869.36</v>
      </c>
    </row>
    <row r="6414" spans="1:13" x14ac:dyDescent="0.2">
      <c r="A6414" s="73">
        <v>65080</v>
      </c>
      <c r="B6414" s="74">
        <v>12283.43275</v>
      </c>
      <c r="C6414" s="75">
        <v>0.18874358866011062</v>
      </c>
      <c r="D6414" s="74">
        <v>7158.8</v>
      </c>
      <c r="E6414" s="75">
        <v>0.11</v>
      </c>
      <c r="F6414" s="76">
        <f t="shared" si="597"/>
        <v>57921.2</v>
      </c>
      <c r="G6414" s="76">
        <f t="shared" si="598"/>
        <v>52796.56725</v>
      </c>
      <c r="H6414" s="76">
        <f t="shared" si="595"/>
        <v>15058.97</v>
      </c>
      <c r="I6414" s="76">
        <f t="shared" si="600"/>
        <v>13649.695993750001</v>
      </c>
      <c r="J6414" s="76">
        <f t="shared" si="596"/>
        <v>-1409.2740062499979</v>
      </c>
      <c r="K6414" s="75">
        <f t="shared" si="599"/>
        <v>0.16708910177858025</v>
      </c>
      <c r="L6414" s="6">
        <v>0.27500000000000002</v>
      </c>
      <c r="M6414" s="93">
        <v>869.36</v>
      </c>
    </row>
    <row r="6415" spans="1:13" x14ac:dyDescent="0.2">
      <c r="A6415" s="77">
        <v>65090</v>
      </c>
      <c r="B6415" s="78">
        <v>12285.632750000001</v>
      </c>
      <c r="C6415" s="79">
        <v>0.18874839068981411</v>
      </c>
      <c r="D6415" s="78">
        <v>7159.9</v>
      </c>
      <c r="E6415" s="79">
        <v>0.11</v>
      </c>
      <c r="F6415" s="90">
        <f t="shared" si="597"/>
        <v>57930.1</v>
      </c>
      <c r="G6415" s="90">
        <f t="shared" si="598"/>
        <v>52804.367249999996</v>
      </c>
      <c r="H6415" s="90">
        <f t="shared" si="595"/>
        <v>15061.4175</v>
      </c>
      <c r="I6415" s="90">
        <f t="shared" si="600"/>
        <v>13651.84099375</v>
      </c>
      <c r="J6415" s="90">
        <f t="shared" si="596"/>
        <v>-1409.5765062499995</v>
      </c>
      <c r="K6415" s="79">
        <f t="shared" si="599"/>
        <v>0.16709258325011525</v>
      </c>
      <c r="L6415" s="91">
        <v>0.27500000000000002</v>
      </c>
      <c r="M6415" s="92">
        <v>869.36</v>
      </c>
    </row>
    <row r="6416" spans="1:13" x14ac:dyDescent="0.2">
      <c r="A6416" s="73">
        <v>65100</v>
      </c>
      <c r="B6416" s="74">
        <v>12287.832750000001</v>
      </c>
      <c r="C6416" s="75">
        <v>0.18875319124423964</v>
      </c>
      <c r="D6416" s="74">
        <v>7161</v>
      </c>
      <c r="E6416" s="75">
        <v>0.11</v>
      </c>
      <c r="F6416" s="76">
        <f t="shared" si="597"/>
        <v>57939</v>
      </c>
      <c r="G6416" s="76">
        <f t="shared" si="598"/>
        <v>52812.167249999999</v>
      </c>
      <c r="H6416" s="76">
        <f t="shared" si="595"/>
        <v>15063.865000000002</v>
      </c>
      <c r="I6416" s="76">
        <f t="shared" si="600"/>
        <v>13653.98599375</v>
      </c>
      <c r="J6416" s="76">
        <f t="shared" si="596"/>
        <v>-1409.8790062500011</v>
      </c>
      <c r="K6416" s="75">
        <f t="shared" si="599"/>
        <v>0.16709606365207375</v>
      </c>
      <c r="L6416" s="6">
        <v>0.27500000000000002</v>
      </c>
      <c r="M6416" s="93">
        <v>869.36</v>
      </c>
    </row>
    <row r="6417" spans="1:13" x14ac:dyDescent="0.2">
      <c r="A6417" s="77">
        <v>65110</v>
      </c>
      <c r="B6417" s="78">
        <v>12290.032750000002</v>
      </c>
      <c r="C6417" s="79">
        <v>0.18875799032406701</v>
      </c>
      <c r="D6417" s="78">
        <v>7162.1</v>
      </c>
      <c r="E6417" s="79">
        <v>0.11</v>
      </c>
      <c r="F6417" s="90">
        <f t="shared" si="597"/>
        <v>57947.9</v>
      </c>
      <c r="G6417" s="90">
        <f t="shared" si="598"/>
        <v>52819.967250000002</v>
      </c>
      <c r="H6417" s="90">
        <f t="shared" si="595"/>
        <v>15066.312500000002</v>
      </c>
      <c r="I6417" s="90">
        <f t="shared" si="600"/>
        <v>13656.130993750001</v>
      </c>
      <c r="J6417" s="90">
        <f t="shared" si="596"/>
        <v>-1410.1815062500009</v>
      </c>
      <c r="K6417" s="79">
        <f t="shared" si="599"/>
        <v>0.16709954298494856</v>
      </c>
      <c r="L6417" s="91">
        <v>0.27500000000000002</v>
      </c>
      <c r="M6417" s="92">
        <v>869.36</v>
      </c>
    </row>
    <row r="6418" spans="1:13" x14ac:dyDescent="0.2">
      <c r="A6418" s="73">
        <v>65120</v>
      </c>
      <c r="B6418" s="74">
        <v>12292.232750000001</v>
      </c>
      <c r="C6418" s="75">
        <v>0.18876278792997545</v>
      </c>
      <c r="D6418" s="74">
        <v>7163.2</v>
      </c>
      <c r="E6418" s="75">
        <v>0.11</v>
      </c>
      <c r="F6418" s="76">
        <f t="shared" si="597"/>
        <v>57956.800000000003</v>
      </c>
      <c r="G6418" s="76">
        <f t="shared" si="598"/>
        <v>52827.767249999997</v>
      </c>
      <c r="H6418" s="76">
        <f t="shared" si="595"/>
        <v>15068.760000000002</v>
      </c>
      <c r="I6418" s="76">
        <f t="shared" si="600"/>
        <v>13658.27599375</v>
      </c>
      <c r="J6418" s="76">
        <f t="shared" si="596"/>
        <v>-1410.4840062500025</v>
      </c>
      <c r="K6418" s="75">
        <f t="shared" si="599"/>
        <v>0.16710302124923215</v>
      </c>
      <c r="L6418" s="6">
        <v>0.27500000000000002</v>
      </c>
      <c r="M6418" s="93">
        <v>869.36</v>
      </c>
    </row>
    <row r="6419" spans="1:13" x14ac:dyDescent="0.2">
      <c r="A6419" s="77">
        <v>65130</v>
      </c>
      <c r="B6419" s="78">
        <v>12294.43275</v>
      </c>
      <c r="C6419" s="79">
        <v>0.18876758406264393</v>
      </c>
      <c r="D6419" s="78">
        <v>7164.3</v>
      </c>
      <c r="E6419" s="79">
        <v>0.11</v>
      </c>
      <c r="F6419" s="90">
        <f t="shared" si="597"/>
        <v>57965.7</v>
      </c>
      <c r="G6419" s="90">
        <f t="shared" si="598"/>
        <v>52835.56725</v>
      </c>
      <c r="H6419" s="90">
        <f t="shared" si="595"/>
        <v>15071.2075</v>
      </c>
      <c r="I6419" s="90">
        <f t="shared" si="600"/>
        <v>13660.42099375</v>
      </c>
      <c r="J6419" s="90">
        <f t="shared" si="596"/>
        <v>-1410.7865062500005</v>
      </c>
      <c r="K6419" s="79">
        <f t="shared" si="599"/>
        <v>0.16710649844541686</v>
      </c>
      <c r="L6419" s="91">
        <v>0.27500000000000002</v>
      </c>
      <c r="M6419" s="92">
        <v>869.36</v>
      </c>
    </row>
    <row r="6420" spans="1:13" x14ac:dyDescent="0.2">
      <c r="A6420" s="73">
        <v>65140</v>
      </c>
      <c r="B6420" s="74">
        <v>12296.632750000001</v>
      </c>
      <c r="C6420" s="75">
        <v>0.18877237872275102</v>
      </c>
      <c r="D6420" s="74">
        <v>7165.4</v>
      </c>
      <c r="E6420" s="75">
        <v>0.11</v>
      </c>
      <c r="F6420" s="76">
        <f t="shared" si="597"/>
        <v>57974.6</v>
      </c>
      <c r="G6420" s="76">
        <f t="shared" si="598"/>
        <v>52843.367249999996</v>
      </c>
      <c r="H6420" s="76">
        <f t="shared" si="595"/>
        <v>15073.655000000001</v>
      </c>
      <c r="I6420" s="76">
        <f t="shared" si="600"/>
        <v>13662.565993749999</v>
      </c>
      <c r="J6420" s="76">
        <f t="shared" si="596"/>
        <v>-1411.0890062500021</v>
      </c>
      <c r="K6420" s="75">
        <f t="shared" si="599"/>
        <v>0.16710997457399446</v>
      </c>
      <c r="L6420" s="6">
        <v>0.27500000000000002</v>
      </c>
      <c r="M6420" s="93">
        <v>869.36</v>
      </c>
    </row>
    <row r="6421" spans="1:13" x14ac:dyDescent="0.2">
      <c r="A6421" s="77">
        <v>65150</v>
      </c>
      <c r="B6421" s="78">
        <v>12298.832750000001</v>
      </c>
      <c r="C6421" s="79">
        <v>0.18877717191097471</v>
      </c>
      <c r="D6421" s="78">
        <v>7166.5</v>
      </c>
      <c r="E6421" s="79">
        <v>0.11</v>
      </c>
      <c r="F6421" s="90">
        <f t="shared" si="597"/>
        <v>57983.5</v>
      </c>
      <c r="G6421" s="90">
        <f t="shared" si="598"/>
        <v>52851.167249999999</v>
      </c>
      <c r="H6421" s="90">
        <f t="shared" si="595"/>
        <v>15076.102500000001</v>
      </c>
      <c r="I6421" s="90">
        <f t="shared" si="600"/>
        <v>13664.710993750001</v>
      </c>
      <c r="J6421" s="90">
        <f t="shared" si="596"/>
        <v>-1411.39150625</v>
      </c>
      <c r="K6421" s="79">
        <f t="shared" si="599"/>
        <v>0.16711344963545666</v>
      </c>
      <c r="L6421" s="91">
        <v>0.27500000000000002</v>
      </c>
      <c r="M6421" s="92">
        <v>869.36</v>
      </c>
    </row>
    <row r="6422" spans="1:13" x14ac:dyDescent="0.2">
      <c r="A6422" s="73">
        <v>65160</v>
      </c>
      <c r="B6422" s="74">
        <v>12301.032750000002</v>
      </c>
      <c r="C6422" s="75">
        <v>0.18878196362799265</v>
      </c>
      <c r="D6422" s="74">
        <v>7167.6</v>
      </c>
      <c r="E6422" s="75">
        <v>0.11</v>
      </c>
      <c r="F6422" s="76">
        <f t="shared" si="597"/>
        <v>57992.4</v>
      </c>
      <c r="G6422" s="76">
        <f t="shared" si="598"/>
        <v>52858.967250000002</v>
      </c>
      <c r="H6422" s="76">
        <f t="shared" si="595"/>
        <v>15078.550000000001</v>
      </c>
      <c r="I6422" s="76">
        <f t="shared" si="600"/>
        <v>13666.855993750001</v>
      </c>
      <c r="J6422" s="76">
        <f t="shared" si="596"/>
        <v>-1411.6940062499998</v>
      </c>
      <c r="K6422" s="75">
        <f t="shared" si="599"/>
        <v>0.16711692363029471</v>
      </c>
      <c r="L6422" s="6">
        <v>0.27500000000000002</v>
      </c>
      <c r="M6422" s="93">
        <v>869.36</v>
      </c>
    </row>
    <row r="6423" spans="1:13" x14ac:dyDescent="0.2">
      <c r="A6423" s="77">
        <v>65170</v>
      </c>
      <c r="B6423" s="78">
        <v>12303.232750000001</v>
      </c>
      <c r="C6423" s="79">
        <v>0.18878675387448213</v>
      </c>
      <c r="D6423" s="78">
        <v>7168.7</v>
      </c>
      <c r="E6423" s="79">
        <v>0.11</v>
      </c>
      <c r="F6423" s="90">
        <f t="shared" si="597"/>
        <v>58001.3</v>
      </c>
      <c r="G6423" s="90">
        <f t="shared" si="598"/>
        <v>52866.767249999997</v>
      </c>
      <c r="H6423" s="90">
        <f t="shared" si="595"/>
        <v>15080.997500000001</v>
      </c>
      <c r="I6423" s="90">
        <f t="shared" si="600"/>
        <v>13669.00099375</v>
      </c>
      <c r="J6423" s="90">
        <f t="shared" si="596"/>
        <v>-1411.9965062500014</v>
      </c>
      <c r="K6423" s="79">
        <f t="shared" si="599"/>
        <v>0.16712039655899955</v>
      </c>
      <c r="L6423" s="91">
        <v>0.27500000000000002</v>
      </c>
      <c r="M6423" s="92">
        <v>869.36</v>
      </c>
    </row>
    <row r="6424" spans="1:13" x14ac:dyDescent="0.2">
      <c r="A6424" s="73">
        <v>65180</v>
      </c>
      <c r="B6424" s="74">
        <v>12305.43275</v>
      </c>
      <c r="C6424" s="75">
        <v>0.18879154265111997</v>
      </c>
      <c r="D6424" s="74">
        <v>7169.8</v>
      </c>
      <c r="E6424" s="75">
        <v>0.11</v>
      </c>
      <c r="F6424" s="76">
        <f t="shared" si="597"/>
        <v>58010.2</v>
      </c>
      <c r="G6424" s="76">
        <f t="shared" si="598"/>
        <v>52874.56725</v>
      </c>
      <c r="H6424" s="76">
        <f t="shared" si="595"/>
        <v>15083.445</v>
      </c>
      <c r="I6424" s="76">
        <f t="shared" si="600"/>
        <v>13671.14599375</v>
      </c>
      <c r="J6424" s="76">
        <f t="shared" si="596"/>
        <v>-1412.2990062499994</v>
      </c>
      <c r="K6424" s="75">
        <f t="shared" si="599"/>
        <v>0.16712386842206198</v>
      </c>
      <c r="L6424" s="6">
        <v>0.27500000000000002</v>
      </c>
      <c r="M6424" s="93">
        <v>869.36</v>
      </c>
    </row>
    <row r="6425" spans="1:13" x14ac:dyDescent="0.2">
      <c r="A6425" s="77">
        <v>65190</v>
      </c>
      <c r="B6425" s="78">
        <v>12307.632750000001</v>
      </c>
      <c r="C6425" s="79">
        <v>0.18879632995858261</v>
      </c>
      <c r="D6425" s="78">
        <v>7170.9</v>
      </c>
      <c r="E6425" s="79">
        <v>0.11</v>
      </c>
      <c r="F6425" s="90">
        <f t="shared" si="597"/>
        <v>58019.1</v>
      </c>
      <c r="G6425" s="90">
        <f t="shared" si="598"/>
        <v>52882.367249999996</v>
      </c>
      <c r="H6425" s="90">
        <f t="shared" si="595"/>
        <v>15085.8925</v>
      </c>
      <c r="I6425" s="90">
        <f t="shared" si="600"/>
        <v>13673.290993749999</v>
      </c>
      <c r="J6425" s="90">
        <f t="shared" si="596"/>
        <v>-1412.601506250001</v>
      </c>
      <c r="K6425" s="79">
        <f t="shared" si="599"/>
        <v>0.16712733921997239</v>
      </c>
      <c r="L6425" s="91">
        <v>0.27500000000000002</v>
      </c>
      <c r="M6425" s="92">
        <v>869.36</v>
      </c>
    </row>
    <row r="6426" spans="1:13" x14ac:dyDescent="0.2">
      <c r="A6426" s="73">
        <v>65200</v>
      </c>
      <c r="B6426" s="74">
        <v>12309.832750000001</v>
      </c>
      <c r="C6426" s="75">
        <v>0.18880111579754602</v>
      </c>
      <c r="D6426" s="74">
        <v>7172</v>
      </c>
      <c r="E6426" s="75">
        <v>0.11</v>
      </c>
      <c r="F6426" s="76">
        <f t="shared" si="597"/>
        <v>58028</v>
      </c>
      <c r="G6426" s="76">
        <f t="shared" si="598"/>
        <v>52890.167249999999</v>
      </c>
      <c r="H6426" s="76">
        <f t="shared" si="595"/>
        <v>15088.34</v>
      </c>
      <c r="I6426" s="76">
        <f t="shared" si="600"/>
        <v>13675.435993749999</v>
      </c>
      <c r="J6426" s="76">
        <f t="shared" si="596"/>
        <v>-1412.9040062500007</v>
      </c>
      <c r="K6426" s="75">
        <f t="shared" si="599"/>
        <v>0.16713080895322086</v>
      </c>
      <c r="L6426" s="6">
        <v>0.27500000000000002</v>
      </c>
      <c r="M6426" s="93">
        <v>869.36</v>
      </c>
    </row>
    <row r="6427" spans="1:13" x14ac:dyDescent="0.2">
      <c r="A6427" s="77">
        <v>65210</v>
      </c>
      <c r="B6427" s="78">
        <v>12312.032750000002</v>
      </c>
      <c r="C6427" s="79">
        <v>0.18880590016868581</v>
      </c>
      <c r="D6427" s="78">
        <v>7173.1</v>
      </c>
      <c r="E6427" s="79">
        <v>0.11</v>
      </c>
      <c r="F6427" s="90">
        <f t="shared" si="597"/>
        <v>58036.9</v>
      </c>
      <c r="G6427" s="90">
        <f t="shared" si="598"/>
        <v>52897.967250000002</v>
      </c>
      <c r="H6427" s="90">
        <f t="shared" si="595"/>
        <v>15090.7875</v>
      </c>
      <c r="I6427" s="90">
        <f t="shared" si="600"/>
        <v>13677.580993750002</v>
      </c>
      <c r="J6427" s="90">
        <f t="shared" si="596"/>
        <v>-1413.2065062499987</v>
      </c>
      <c r="K6427" s="79">
        <f t="shared" si="599"/>
        <v>0.16713427762229724</v>
      </c>
      <c r="L6427" s="91">
        <v>0.27500000000000002</v>
      </c>
      <c r="M6427" s="92">
        <v>869.36</v>
      </c>
    </row>
    <row r="6428" spans="1:13" x14ac:dyDescent="0.2">
      <c r="A6428" s="73">
        <v>65220</v>
      </c>
      <c r="B6428" s="74">
        <v>12314.232750000001</v>
      </c>
      <c r="C6428" s="75">
        <v>0.18881068307267712</v>
      </c>
      <c r="D6428" s="74">
        <v>7174.2</v>
      </c>
      <c r="E6428" s="75">
        <v>0.11</v>
      </c>
      <c r="F6428" s="76">
        <f t="shared" si="597"/>
        <v>58045.8</v>
      </c>
      <c r="G6428" s="76">
        <f t="shared" si="598"/>
        <v>52905.767249999997</v>
      </c>
      <c r="H6428" s="76">
        <f t="shared" si="595"/>
        <v>15093.235000000002</v>
      </c>
      <c r="I6428" s="76">
        <f t="shared" si="600"/>
        <v>13679.72599375</v>
      </c>
      <c r="J6428" s="76">
        <f t="shared" si="596"/>
        <v>-1413.5090062500021</v>
      </c>
      <c r="K6428" s="75">
        <f t="shared" si="599"/>
        <v>0.16713774522769087</v>
      </c>
      <c r="L6428" s="6">
        <v>0.27500000000000002</v>
      </c>
      <c r="M6428" s="93">
        <v>869.36</v>
      </c>
    </row>
    <row r="6429" spans="1:13" x14ac:dyDescent="0.2">
      <c r="A6429" s="77">
        <v>65230</v>
      </c>
      <c r="B6429" s="78">
        <v>12316.43275</v>
      </c>
      <c r="C6429" s="79">
        <v>0.18881546451019471</v>
      </c>
      <c r="D6429" s="78">
        <v>7175.3</v>
      </c>
      <c r="E6429" s="79">
        <v>0.11</v>
      </c>
      <c r="F6429" s="90">
        <f t="shared" si="597"/>
        <v>58054.7</v>
      </c>
      <c r="G6429" s="90">
        <f t="shared" si="598"/>
        <v>52913.56725</v>
      </c>
      <c r="H6429" s="90">
        <f t="shared" si="595"/>
        <v>15095.682500000001</v>
      </c>
      <c r="I6429" s="90">
        <f t="shared" si="600"/>
        <v>13681.870993750001</v>
      </c>
      <c r="J6429" s="90">
        <f t="shared" si="596"/>
        <v>-1413.8115062500001</v>
      </c>
      <c r="K6429" s="79">
        <f t="shared" si="599"/>
        <v>0.16714121176989116</v>
      </c>
      <c r="L6429" s="91">
        <v>0.27500000000000002</v>
      </c>
      <c r="M6429" s="92">
        <v>869.36</v>
      </c>
    </row>
    <row r="6430" spans="1:13" x14ac:dyDescent="0.2">
      <c r="A6430" s="73">
        <v>65240</v>
      </c>
      <c r="B6430" s="74">
        <v>12318.632750000001</v>
      </c>
      <c r="C6430" s="75">
        <v>0.18882024448191295</v>
      </c>
      <c r="D6430" s="74">
        <v>7176.4</v>
      </c>
      <c r="E6430" s="75">
        <v>0.11</v>
      </c>
      <c r="F6430" s="76">
        <f t="shared" si="597"/>
        <v>58063.6</v>
      </c>
      <c r="G6430" s="76">
        <f t="shared" si="598"/>
        <v>52921.367249999996</v>
      </c>
      <c r="H6430" s="76">
        <f t="shared" si="595"/>
        <v>15098.130000000001</v>
      </c>
      <c r="I6430" s="76">
        <f t="shared" si="600"/>
        <v>13684.015993749999</v>
      </c>
      <c r="J6430" s="76">
        <f t="shared" si="596"/>
        <v>-1414.1140062500017</v>
      </c>
      <c r="K6430" s="75">
        <f t="shared" si="599"/>
        <v>0.16714467724938686</v>
      </c>
      <c r="L6430" s="6">
        <v>0.27500000000000002</v>
      </c>
      <c r="M6430" s="93">
        <v>869.36</v>
      </c>
    </row>
    <row r="6431" spans="1:13" x14ac:dyDescent="0.2">
      <c r="A6431" s="77">
        <v>65250</v>
      </c>
      <c r="B6431" s="78">
        <v>12320.832750000001</v>
      </c>
      <c r="C6431" s="79">
        <v>0.18882502298850576</v>
      </c>
      <c r="D6431" s="78">
        <v>7177.5</v>
      </c>
      <c r="E6431" s="79">
        <v>0.11</v>
      </c>
      <c r="F6431" s="90">
        <f t="shared" si="597"/>
        <v>58072.5</v>
      </c>
      <c r="G6431" s="90">
        <f t="shared" si="598"/>
        <v>52929.167249999999</v>
      </c>
      <c r="H6431" s="90">
        <f t="shared" si="595"/>
        <v>15100.577500000001</v>
      </c>
      <c r="I6431" s="90">
        <f t="shared" si="600"/>
        <v>13686.16099375</v>
      </c>
      <c r="J6431" s="90">
        <f t="shared" si="596"/>
        <v>-1414.4165062500015</v>
      </c>
      <c r="K6431" s="79">
        <f t="shared" si="599"/>
        <v>0.16714814166666667</v>
      </c>
      <c r="L6431" s="91">
        <v>0.27500000000000002</v>
      </c>
      <c r="M6431" s="92">
        <v>869.36</v>
      </c>
    </row>
    <row r="6432" spans="1:13" x14ac:dyDescent="0.2">
      <c r="A6432" s="73">
        <v>65260</v>
      </c>
      <c r="B6432" s="74">
        <v>12323.032750000002</v>
      </c>
      <c r="C6432" s="75">
        <v>0.18882980003064667</v>
      </c>
      <c r="D6432" s="74">
        <v>7178.6</v>
      </c>
      <c r="E6432" s="75">
        <v>0.11</v>
      </c>
      <c r="F6432" s="76">
        <f t="shared" si="597"/>
        <v>58081.4</v>
      </c>
      <c r="G6432" s="76">
        <f t="shared" si="598"/>
        <v>52936.967250000002</v>
      </c>
      <c r="H6432" s="76">
        <f t="shared" si="595"/>
        <v>15103.025000000001</v>
      </c>
      <c r="I6432" s="76">
        <f t="shared" si="600"/>
        <v>13688.30599375</v>
      </c>
      <c r="J6432" s="76">
        <f t="shared" si="596"/>
        <v>-1414.7190062500013</v>
      </c>
      <c r="K6432" s="75">
        <f t="shared" si="599"/>
        <v>0.16715160502221882</v>
      </c>
      <c r="L6432" s="6">
        <v>0.27500000000000002</v>
      </c>
      <c r="M6432" s="93">
        <v>869.36</v>
      </c>
    </row>
    <row r="6433" spans="1:13" x14ac:dyDescent="0.2">
      <c r="A6433" s="77">
        <v>65270</v>
      </c>
      <c r="B6433" s="78">
        <v>12325.232750000001</v>
      </c>
      <c r="C6433" s="79">
        <v>0.18883457560900874</v>
      </c>
      <c r="D6433" s="78">
        <v>7179.7</v>
      </c>
      <c r="E6433" s="79">
        <v>0.11</v>
      </c>
      <c r="F6433" s="90">
        <f t="shared" si="597"/>
        <v>58090.3</v>
      </c>
      <c r="G6433" s="90">
        <f t="shared" si="598"/>
        <v>52944.767249999997</v>
      </c>
      <c r="H6433" s="90">
        <f t="shared" si="595"/>
        <v>15105.472500000002</v>
      </c>
      <c r="I6433" s="90">
        <f t="shared" si="600"/>
        <v>13690.450993750001</v>
      </c>
      <c r="J6433" s="90">
        <f t="shared" si="596"/>
        <v>-1415.021506250001</v>
      </c>
      <c r="K6433" s="79">
        <f t="shared" si="599"/>
        <v>0.16715506731653132</v>
      </c>
      <c r="L6433" s="91">
        <v>0.27500000000000002</v>
      </c>
      <c r="M6433" s="92">
        <v>869.36</v>
      </c>
    </row>
    <row r="6434" spans="1:13" x14ac:dyDescent="0.2">
      <c r="A6434" s="73">
        <v>65280</v>
      </c>
      <c r="B6434" s="74">
        <v>12327.43275</v>
      </c>
      <c r="C6434" s="75">
        <v>0.18883934972426469</v>
      </c>
      <c r="D6434" s="74">
        <v>7180.8</v>
      </c>
      <c r="E6434" s="75">
        <v>0.11</v>
      </c>
      <c r="F6434" s="76">
        <f t="shared" si="597"/>
        <v>58099.199999999997</v>
      </c>
      <c r="G6434" s="76">
        <f t="shared" si="598"/>
        <v>52952.56725</v>
      </c>
      <c r="H6434" s="76">
        <f t="shared" si="595"/>
        <v>15107.92</v>
      </c>
      <c r="I6434" s="76">
        <f t="shared" si="600"/>
        <v>13692.595993750001</v>
      </c>
      <c r="J6434" s="76">
        <f t="shared" si="596"/>
        <v>-1415.324006249999</v>
      </c>
      <c r="K6434" s="75">
        <f t="shared" si="599"/>
        <v>0.16715852855009192</v>
      </c>
      <c r="L6434" s="6">
        <v>0.27500000000000002</v>
      </c>
      <c r="M6434" s="93">
        <v>869.36</v>
      </c>
    </row>
    <row r="6435" spans="1:13" x14ac:dyDescent="0.2">
      <c r="A6435" s="77">
        <v>65290</v>
      </c>
      <c r="B6435" s="78">
        <v>12329.632750000001</v>
      </c>
      <c r="C6435" s="79">
        <v>0.18884412237708686</v>
      </c>
      <c r="D6435" s="78">
        <v>7181.9</v>
      </c>
      <c r="E6435" s="79">
        <v>0.11</v>
      </c>
      <c r="F6435" s="90">
        <f t="shared" si="597"/>
        <v>58108.1</v>
      </c>
      <c r="G6435" s="90">
        <f t="shared" si="598"/>
        <v>52960.367249999996</v>
      </c>
      <c r="H6435" s="90">
        <f t="shared" si="595"/>
        <v>15110.3675</v>
      </c>
      <c r="I6435" s="90">
        <f t="shared" si="600"/>
        <v>13694.74099375</v>
      </c>
      <c r="J6435" s="90">
        <f t="shared" si="596"/>
        <v>-1415.6265062500006</v>
      </c>
      <c r="K6435" s="79">
        <f t="shared" si="599"/>
        <v>0.16716198872338797</v>
      </c>
      <c r="L6435" s="91">
        <v>0.27500000000000002</v>
      </c>
      <c r="M6435" s="92">
        <v>869.36</v>
      </c>
    </row>
    <row r="6436" spans="1:13" x14ac:dyDescent="0.2">
      <c r="A6436" s="73">
        <v>65300</v>
      </c>
      <c r="B6436" s="74">
        <v>12331.832750000001</v>
      </c>
      <c r="C6436" s="75">
        <v>0.18884889356814705</v>
      </c>
      <c r="D6436" s="74">
        <v>7183</v>
      </c>
      <c r="E6436" s="75">
        <v>0.11</v>
      </c>
      <c r="F6436" s="76">
        <f t="shared" si="597"/>
        <v>58117</v>
      </c>
      <c r="G6436" s="76">
        <f t="shared" si="598"/>
        <v>52968.167249999999</v>
      </c>
      <c r="H6436" s="76">
        <f t="shared" si="595"/>
        <v>15112.815000000001</v>
      </c>
      <c r="I6436" s="76">
        <f t="shared" si="600"/>
        <v>13696.88599375</v>
      </c>
      <c r="J6436" s="76">
        <f t="shared" si="596"/>
        <v>-1415.9290062500004</v>
      </c>
      <c r="K6436" s="75">
        <f t="shared" si="599"/>
        <v>0.16716544783690659</v>
      </c>
      <c r="L6436" s="6">
        <v>0.27500000000000002</v>
      </c>
      <c r="M6436" s="93">
        <v>869.36</v>
      </c>
    </row>
    <row r="6437" spans="1:13" x14ac:dyDescent="0.2">
      <c r="A6437" s="77">
        <v>65310</v>
      </c>
      <c r="B6437" s="78">
        <v>12334.032750000002</v>
      </c>
      <c r="C6437" s="79">
        <v>0.1888536632981167</v>
      </c>
      <c r="D6437" s="78">
        <v>7184.1</v>
      </c>
      <c r="E6437" s="79">
        <v>0.11</v>
      </c>
      <c r="F6437" s="90">
        <f t="shared" si="597"/>
        <v>58125.9</v>
      </c>
      <c r="G6437" s="90">
        <f t="shared" si="598"/>
        <v>52975.967250000002</v>
      </c>
      <c r="H6437" s="90">
        <f t="shared" si="595"/>
        <v>15115.262500000001</v>
      </c>
      <c r="I6437" s="90">
        <f t="shared" si="600"/>
        <v>13699.030993750001</v>
      </c>
      <c r="J6437" s="90">
        <f t="shared" si="596"/>
        <v>-1416.2315062500002</v>
      </c>
      <c r="K6437" s="79">
        <f t="shared" si="599"/>
        <v>0.16716890589113462</v>
      </c>
      <c r="L6437" s="91">
        <v>0.27500000000000002</v>
      </c>
      <c r="M6437" s="92">
        <v>869.36</v>
      </c>
    </row>
    <row r="6438" spans="1:13" x14ac:dyDescent="0.2">
      <c r="A6438" s="73">
        <v>65320</v>
      </c>
      <c r="B6438" s="74">
        <v>12336.232750000001</v>
      </c>
      <c r="C6438" s="75">
        <v>0.18885843156766688</v>
      </c>
      <c r="D6438" s="74">
        <v>7185.2</v>
      </c>
      <c r="E6438" s="75">
        <v>0.11</v>
      </c>
      <c r="F6438" s="76">
        <f t="shared" si="597"/>
        <v>58134.8</v>
      </c>
      <c r="G6438" s="76">
        <f t="shared" si="598"/>
        <v>52983.767249999997</v>
      </c>
      <c r="H6438" s="76">
        <f t="shared" si="595"/>
        <v>15117.710000000001</v>
      </c>
      <c r="I6438" s="76">
        <f t="shared" si="600"/>
        <v>13701.175993749999</v>
      </c>
      <c r="J6438" s="76">
        <f t="shared" si="596"/>
        <v>-1416.5340062500018</v>
      </c>
      <c r="K6438" s="75">
        <f t="shared" si="599"/>
        <v>0.16717236288655846</v>
      </c>
      <c r="L6438" s="6">
        <v>0.27500000000000002</v>
      </c>
      <c r="M6438" s="93">
        <v>869.36</v>
      </c>
    </row>
    <row r="6439" spans="1:13" x14ac:dyDescent="0.2">
      <c r="A6439" s="77">
        <v>65330</v>
      </c>
      <c r="B6439" s="78">
        <v>12338.43275</v>
      </c>
      <c r="C6439" s="79">
        <v>0.18886319837746823</v>
      </c>
      <c r="D6439" s="78">
        <v>7186.3</v>
      </c>
      <c r="E6439" s="79">
        <v>0.11</v>
      </c>
      <c r="F6439" s="90">
        <f t="shared" si="597"/>
        <v>58143.7</v>
      </c>
      <c r="G6439" s="90">
        <f t="shared" si="598"/>
        <v>52991.56725</v>
      </c>
      <c r="H6439" s="90">
        <f t="shared" si="595"/>
        <v>15120.157499999999</v>
      </c>
      <c r="I6439" s="90">
        <f t="shared" si="600"/>
        <v>13703.320993750001</v>
      </c>
      <c r="J6439" s="90">
        <f t="shared" si="596"/>
        <v>-1416.8365062499979</v>
      </c>
      <c r="K6439" s="79">
        <f t="shared" si="599"/>
        <v>0.1671758188236645</v>
      </c>
      <c r="L6439" s="91">
        <v>0.27500000000000002</v>
      </c>
      <c r="M6439" s="92">
        <v>869.36</v>
      </c>
    </row>
    <row r="6440" spans="1:13" x14ac:dyDescent="0.2">
      <c r="A6440" s="73">
        <v>65340</v>
      </c>
      <c r="B6440" s="74">
        <v>12340.632750000001</v>
      </c>
      <c r="C6440" s="75">
        <v>0.18886796372819101</v>
      </c>
      <c r="D6440" s="74">
        <v>7187.4</v>
      </c>
      <c r="E6440" s="75">
        <v>0.11</v>
      </c>
      <c r="F6440" s="76">
        <f t="shared" si="597"/>
        <v>58152.6</v>
      </c>
      <c r="G6440" s="76">
        <f t="shared" si="598"/>
        <v>52999.367249999996</v>
      </c>
      <c r="H6440" s="76">
        <f t="shared" si="595"/>
        <v>15122.605</v>
      </c>
      <c r="I6440" s="76">
        <f t="shared" si="600"/>
        <v>13705.46599375</v>
      </c>
      <c r="J6440" s="76">
        <f t="shared" si="596"/>
        <v>-1417.1390062499995</v>
      </c>
      <c r="K6440" s="75">
        <f t="shared" si="599"/>
        <v>0.1671792737029385</v>
      </c>
      <c r="L6440" s="6">
        <v>0.27500000000000002</v>
      </c>
      <c r="M6440" s="93">
        <v>869.36</v>
      </c>
    </row>
    <row r="6441" spans="1:13" x14ac:dyDescent="0.2">
      <c r="A6441" s="77">
        <v>65350</v>
      </c>
      <c r="B6441" s="78">
        <v>12342.832750000001</v>
      </c>
      <c r="C6441" s="79">
        <v>0.188872727620505</v>
      </c>
      <c r="D6441" s="78">
        <v>7188.5</v>
      </c>
      <c r="E6441" s="79">
        <v>0.11</v>
      </c>
      <c r="F6441" s="90">
        <f t="shared" si="597"/>
        <v>58161.5</v>
      </c>
      <c r="G6441" s="90">
        <f t="shared" si="598"/>
        <v>53007.167249999999</v>
      </c>
      <c r="H6441" s="90">
        <f t="shared" si="595"/>
        <v>15125.052500000002</v>
      </c>
      <c r="I6441" s="90">
        <f t="shared" si="600"/>
        <v>13707.61099375</v>
      </c>
      <c r="J6441" s="90">
        <f t="shared" si="596"/>
        <v>-1417.4415062500011</v>
      </c>
      <c r="K6441" s="79">
        <f t="shared" si="599"/>
        <v>0.1671827275248661</v>
      </c>
      <c r="L6441" s="91">
        <v>0.27500000000000002</v>
      </c>
      <c r="M6441" s="92">
        <v>869.36</v>
      </c>
    </row>
    <row r="6442" spans="1:13" x14ac:dyDescent="0.2">
      <c r="A6442" s="73">
        <v>65360</v>
      </c>
      <c r="B6442" s="74">
        <v>12345.032750000002</v>
      </c>
      <c r="C6442" s="75">
        <v>0.18887749005507959</v>
      </c>
      <c r="D6442" s="74">
        <v>7189.6</v>
      </c>
      <c r="E6442" s="75">
        <v>0.11</v>
      </c>
      <c r="F6442" s="76">
        <f t="shared" si="597"/>
        <v>58170.400000000001</v>
      </c>
      <c r="G6442" s="76">
        <f t="shared" si="598"/>
        <v>53014.967250000002</v>
      </c>
      <c r="H6442" s="76">
        <f t="shared" si="595"/>
        <v>15127.500000000002</v>
      </c>
      <c r="I6442" s="76">
        <f t="shared" si="600"/>
        <v>13709.755993750001</v>
      </c>
      <c r="J6442" s="76">
        <f t="shared" si="596"/>
        <v>-1417.7440062500009</v>
      </c>
      <c r="K6442" s="75">
        <f t="shared" si="599"/>
        <v>0.16718618028993271</v>
      </c>
      <c r="L6442" s="6">
        <v>0.27500000000000002</v>
      </c>
      <c r="M6442" s="93">
        <v>869.36</v>
      </c>
    </row>
    <row r="6443" spans="1:13" x14ac:dyDescent="0.2">
      <c r="A6443" s="77">
        <v>65370</v>
      </c>
      <c r="B6443" s="78">
        <v>12347.232750000001</v>
      </c>
      <c r="C6443" s="79">
        <v>0.18888225103258377</v>
      </c>
      <c r="D6443" s="78">
        <v>7190.7</v>
      </c>
      <c r="E6443" s="79">
        <v>0.11</v>
      </c>
      <c r="F6443" s="90">
        <f t="shared" si="597"/>
        <v>58179.3</v>
      </c>
      <c r="G6443" s="90">
        <f t="shared" si="598"/>
        <v>53022.767249999997</v>
      </c>
      <c r="H6443" s="90">
        <f t="shared" si="595"/>
        <v>15129.947500000002</v>
      </c>
      <c r="I6443" s="90">
        <f t="shared" si="600"/>
        <v>13711.90099375</v>
      </c>
      <c r="J6443" s="90">
        <f t="shared" si="596"/>
        <v>-1418.0465062500025</v>
      </c>
      <c r="K6443" s="79">
        <f t="shared" si="599"/>
        <v>0.16718963199862319</v>
      </c>
      <c r="L6443" s="91">
        <v>0.27500000000000002</v>
      </c>
      <c r="M6443" s="92">
        <v>869.36</v>
      </c>
    </row>
    <row r="6444" spans="1:13" x14ac:dyDescent="0.2">
      <c r="A6444" s="73">
        <v>65380</v>
      </c>
      <c r="B6444" s="74">
        <v>12349.43275</v>
      </c>
      <c r="C6444" s="75">
        <v>0.18888701055368615</v>
      </c>
      <c r="D6444" s="74">
        <v>7191.8</v>
      </c>
      <c r="E6444" s="75">
        <v>0.11</v>
      </c>
      <c r="F6444" s="76">
        <f t="shared" si="597"/>
        <v>58188.2</v>
      </c>
      <c r="G6444" s="76">
        <f t="shared" si="598"/>
        <v>53030.56725</v>
      </c>
      <c r="H6444" s="76">
        <f t="shared" si="595"/>
        <v>15132.395</v>
      </c>
      <c r="I6444" s="76">
        <f t="shared" si="600"/>
        <v>13714.04599375</v>
      </c>
      <c r="J6444" s="76">
        <f t="shared" si="596"/>
        <v>-1418.3490062500005</v>
      </c>
      <c r="K6444" s="75">
        <f t="shared" si="599"/>
        <v>0.16719308265142244</v>
      </c>
      <c r="L6444" s="6">
        <v>0.27500000000000002</v>
      </c>
      <c r="M6444" s="93">
        <v>869.36</v>
      </c>
    </row>
    <row r="6445" spans="1:13" x14ac:dyDescent="0.2">
      <c r="A6445" s="77">
        <v>65390</v>
      </c>
      <c r="B6445" s="78">
        <v>12351.632750000001</v>
      </c>
      <c r="C6445" s="79">
        <v>0.18889176861905491</v>
      </c>
      <c r="D6445" s="78">
        <v>7192.9</v>
      </c>
      <c r="E6445" s="79">
        <v>0.11</v>
      </c>
      <c r="F6445" s="90">
        <f t="shared" si="597"/>
        <v>58197.1</v>
      </c>
      <c r="G6445" s="90">
        <f t="shared" si="598"/>
        <v>53038.367249999996</v>
      </c>
      <c r="H6445" s="90">
        <f t="shared" si="595"/>
        <v>15134.842500000001</v>
      </c>
      <c r="I6445" s="90">
        <f t="shared" si="600"/>
        <v>13716.190993749999</v>
      </c>
      <c r="J6445" s="90">
        <f t="shared" si="596"/>
        <v>-1418.6515062500021</v>
      </c>
      <c r="K6445" s="79">
        <f t="shared" si="599"/>
        <v>0.16719653224881478</v>
      </c>
      <c r="L6445" s="91">
        <v>0.27500000000000002</v>
      </c>
      <c r="M6445" s="92">
        <v>869.36</v>
      </c>
    </row>
    <row r="6446" spans="1:13" x14ac:dyDescent="0.2">
      <c r="A6446" s="73">
        <v>65400</v>
      </c>
      <c r="B6446" s="74">
        <v>12353.832750000001</v>
      </c>
      <c r="C6446" s="75">
        <v>0.18889652522935782</v>
      </c>
      <c r="D6446" s="74">
        <v>7194</v>
      </c>
      <c r="E6446" s="75">
        <v>0.11</v>
      </c>
      <c r="F6446" s="76">
        <f t="shared" si="597"/>
        <v>58206</v>
      </c>
      <c r="G6446" s="76">
        <f t="shared" si="598"/>
        <v>53046.167249999999</v>
      </c>
      <c r="H6446" s="76">
        <f t="shared" si="595"/>
        <v>15137.29</v>
      </c>
      <c r="I6446" s="76">
        <f t="shared" si="600"/>
        <v>13718.335993750001</v>
      </c>
      <c r="J6446" s="76">
        <f t="shared" si="596"/>
        <v>-1418.95400625</v>
      </c>
      <c r="K6446" s="75">
        <f t="shared" si="599"/>
        <v>0.16719998079128442</v>
      </c>
      <c r="L6446" s="6">
        <v>0.27500000000000002</v>
      </c>
      <c r="M6446" s="93">
        <v>869.36</v>
      </c>
    </row>
    <row r="6447" spans="1:13" x14ac:dyDescent="0.2">
      <c r="A6447" s="77">
        <v>65410</v>
      </c>
      <c r="B6447" s="78">
        <v>12356.032750000002</v>
      </c>
      <c r="C6447" s="79">
        <v>0.18890128038526222</v>
      </c>
      <c r="D6447" s="78">
        <v>7195.1</v>
      </c>
      <c r="E6447" s="79">
        <v>0.11</v>
      </c>
      <c r="F6447" s="90">
        <f t="shared" si="597"/>
        <v>58214.9</v>
      </c>
      <c r="G6447" s="90">
        <f t="shared" si="598"/>
        <v>53053.967250000002</v>
      </c>
      <c r="H6447" s="90">
        <f t="shared" si="595"/>
        <v>15139.737500000001</v>
      </c>
      <c r="I6447" s="90">
        <f t="shared" si="600"/>
        <v>13720.480993750001</v>
      </c>
      <c r="J6447" s="90">
        <f t="shared" si="596"/>
        <v>-1419.2565062499998</v>
      </c>
      <c r="K6447" s="79">
        <f t="shared" si="599"/>
        <v>0.16720342827931511</v>
      </c>
      <c r="L6447" s="91">
        <v>0.27500000000000002</v>
      </c>
      <c r="M6447" s="92">
        <v>869.36</v>
      </c>
    </row>
    <row r="6448" spans="1:13" x14ac:dyDescent="0.2">
      <c r="A6448" s="73">
        <v>65420</v>
      </c>
      <c r="B6448" s="74">
        <v>12358.232750000001</v>
      </c>
      <c r="C6448" s="75">
        <v>0.18890603408743506</v>
      </c>
      <c r="D6448" s="74">
        <v>7196.2</v>
      </c>
      <c r="E6448" s="75">
        <v>0.11</v>
      </c>
      <c r="F6448" s="76">
        <f t="shared" si="597"/>
        <v>58223.8</v>
      </c>
      <c r="G6448" s="76">
        <f t="shared" si="598"/>
        <v>53061.767249999997</v>
      </c>
      <c r="H6448" s="76">
        <f t="shared" si="595"/>
        <v>15142.185000000001</v>
      </c>
      <c r="I6448" s="76">
        <f t="shared" si="600"/>
        <v>13722.62599375</v>
      </c>
      <c r="J6448" s="76">
        <f t="shared" si="596"/>
        <v>-1419.5590062500014</v>
      </c>
      <c r="K6448" s="75">
        <f t="shared" si="599"/>
        <v>0.16720687471339041</v>
      </c>
      <c r="L6448" s="6">
        <v>0.27500000000000002</v>
      </c>
      <c r="M6448" s="93">
        <v>869.36</v>
      </c>
    </row>
    <row r="6449" spans="1:13" x14ac:dyDescent="0.2">
      <c r="A6449" s="77">
        <v>65430</v>
      </c>
      <c r="B6449" s="78">
        <v>12360.43275</v>
      </c>
      <c r="C6449" s="79">
        <v>0.18891078633654287</v>
      </c>
      <c r="D6449" s="78">
        <v>7197.3</v>
      </c>
      <c r="E6449" s="79">
        <v>0.11</v>
      </c>
      <c r="F6449" s="90">
        <f t="shared" si="597"/>
        <v>58232.7</v>
      </c>
      <c r="G6449" s="90">
        <f t="shared" si="598"/>
        <v>53069.56725</v>
      </c>
      <c r="H6449" s="90">
        <f t="shared" ref="H6449:H6512" si="601">+F6449*L6449-M6449</f>
        <v>15144.6325</v>
      </c>
      <c r="I6449" s="90">
        <f t="shared" si="600"/>
        <v>13724.77099375</v>
      </c>
      <c r="J6449" s="90">
        <f t="shared" si="596"/>
        <v>-1419.8615062499994</v>
      </c>
      <c r="K6449" s="79">
        <f t="shared" si="599"/>
        <v>0.16721032009399359</v>
      </c>
      <c r="L6449" s="91">
        <v>0.27500000000000002</v>
      </c>
      <c r="M6449" s="92">
        <v>869.36</v>
      </c>
    </row>
    <row r="6450" spans="1:13" x14ac:dyDescent="0.2">
      <c r="A6450" s="73">
        <v>65440</v>
      </c>
      <c r="B6450" s="74">
        <v>12362.632750000001</v>
      </c>
      <c r="C6450" s="75">
        <v>0.18891553713325185</v>
      </c>
      <c r="D6450" s="74">
        <v>7198.4</v>
      </c>
      <c r="E6450" s="75">
        <v>0.11</v>
      </c>
      <c r="F6450" s="76">
        <f t="shared" si="597"/>
        <v>58241.599999999999</v>
      </c>
      <c r="G6450" s="76">
        <f t="shared" si="598"/>
        <v>53077.367249999996</v>
      </c>
      <c r="H6450" s="76">
        <f t="shared" si="601"/>
        <v>15147.08</v>
      </c>
      <c r="I6450" s="76">
        <f t="shared" si="600"/>
        <v>13726.915993749999</v>
      </c>
      <c r="J6450" s="76">
        <f t="shared" ref="J6450:J6513" si="602">+I6450-H6450</f>
        <v>-1420.164006250001</v>
      </c>
      <c r="K6450" s="75">
        <f t="shared" si="599"/>
        <v>0.16721376442160757</v>
      </c>
      <c r="L6450" s="6">
        <v>0.27500000000000002</v>
      </c>
      <c r="M6450" s="93">
        <v>869.36</v>
      </c>
    </row>
    <row r="6451" spans="1:13" x14ac:dyDescent="0.2">
      <c r="A6451" s="77">
        <v>65450</v>
      </c>
      <c r="B6451" s="78">
        <v>12364.832750000001</v>
      </c>
      <c r="C6451" s="79">
        <v>0.18892028647822767</v>
      </c>
      <c r="D6451" s="78">
        <v>7199.5</v>
      </c>
      <c r="E6451" s="79">
        <v>0.11</v>
      </c>
      <c r="F6451" s="90">
        <f t="shared" si="597"/>
        <v>58250.5</v>
      </c>
      <c r="G6451" s="90">
        <f t="shared" si="598"/>
        <v>53085.167249999999</v>
      </c>
      <c r="H6451" s="90">
        <f t="shared" si="601"/>
        <v>15149.5275</v>
      </c>
      <c r="I6451" s="90">
        <f t="shared" si="600"/>
        <v>13729.060993749999</v>
      </c>
      <c r="J6451" s="90">
        <f t="shared" si="602"/>
        <v>-1420.4665062500007</v>
      </c>
      <c r="K6451" s="79">
        <f t="shared" si="599"/>
        <v>0.16721720769671505</v>
      </c>
      <c r="L6451" s="91">
        <v>0.27500000000000002</v>
      </c>
      <c r="M6451" s="92">
        <v>869.36</v>
      </c>
    </row>
    <row r="6452" spans="1:13" x14ac:dyDescent="0.2">
      <c r="A6452" s="73">
        <v>65460</v>
      </c>
      <c r="B6452" s="74">
        <v>12367.032750000002</v>
      </c>
      <c r="C6452" s="75">
        <v>0.18892503437213568</v>
      </c>
      <c r="D6452" s="74">
        <v>7200.6</v>
      </c>
      <c r="E6452" s="75">
        <v>0.11</v>
      </c>
      <c r="F6452" s="76">
        <f t="shared" si="597"/>
        <v>58259.4</v>
      </c>
      <c r="G6452" s="76">
        <f t="shared" si="598"/>
        <v>53092.967250000002</v>
      </c>
      <c r="H6452" s="76">
        <f t="shared" si="601"/>
        <v>15151.975</v>
      </c>
      <c r="I6452" s="76">
        <f t="shared" si="600"/>
        <v>13731.205993750002</v>
      </c>
      <c r="J6452" s="76">
        <f t="shared" si="602"/>
        <v>-1420.7690062499987</v>
      </c>
      <c r="K6452" s="75">
        <f t="shared" si="599"/>
        <v>0.1672206499197984</v>
      </c>
      <c r="L6452" s="6">
        <v>0.27500000000000002</v>
      </c>
      <c r="M6452" s="93">
        <v>869.36</v>
      </c>
    </row>
    <row r="6453" spans="1:13" x14ac:dyDescent="0.2">
      <c r="A6453" s="77">
        <v>65470</v>
      </c>
      <c r="B6453" s="78">
        <v>12369.232750000001</v>
      </c>
      <c r="C6453" s="79">
        <v>0.18892978081564077</v>
      </c>
      <c r="D6453" s="78">
        <v>7201.7</v>
      </c>
      <c r="E6453" s="79">
        <v>0.11</v>
      </c>
      <c r="F6453" s="90">
        <f t="shared" si="597"/>
        <v>58268.3</v>
      </c>
      <c r="G6453" s="90">
        <f t="shared" si="598"/>
        <v>53100.767249999997</v>
      </c>
      <c r="H6453" s="90">
        <f t="shared" si="601"/>
        <v>15154.422500000002</v>
      </c>
      <c r="I6453" s="90">
        <f t="shared" si="600"/>
        <v>13733.35099375</v>
      </c>
      <c r="J6453" s="90">
        <f t="shared" si="602"/>
        <v>-1421.0715062500021</v>
      </c>
      <c r="K6453" s="79">
        <f t="shared" si="599"/>
        <v>0.16722409109133954</v>
      </c>
      <c r="L6453" s="91">
        <v>0.27500000000000002</v>
      </c>
      <c r="M6453" s="92">
        <v>869.36</v>
      </c>
    </row>
    <row r="6454" spans="1:13" x14ac:dyDescent="0.2">
      <c r="A6454" s="73">
        <v>65480</v>
      </c>
      <c r="B6454" s="74">
        <v>12371.43275</v>
      </c>
      <c r="C6454" s="75">
        <v>0.18893452580940745</v>
      </c>
      <c r="D6454" s="74">
        <v>7202.8</v>
      </c>
      <c r="E6454" s="75">
        <v>0.11</v>
      </c>
      <c r="F6454" s="76">
        <f t="shared" si="597"/>
        <v>58277.2</v>
      </c>
      <c r="G6454" s="76">
        <f t="shared" si="598"/>
        <v>53108.56725</v>
      </c>
      <c r="H6454" s="76">
        <f t="shared" si="601"/>
        <v>15156.87</v>
      </c>
      <c r="I6454" s="76">
        <f t="shared" si="600"/>
        <v>13735.495993750001</v>
      </c>
      <c r="J6454" s="76">
        <f t="shared" si="602"/>
        <v>-1421.3740062500001</v>
      </c>
      <c r="K6454" s="75">
        <f t="shared" si="599"/>
        <v>0.16722753121182041</v>
      </c>
      <c r="L6454" s="6">
        <v>0.27500000000000002</v>
      </c>
      <c r="M6454" s="93">
        <v>869.36</v>
      </c>
    </row>
    <row r="6455" spans="1:13" x14ac:dyDescent="0.2">
      <c r="A6455" s="77">
        <v>65490</v>
      </c>
      <c r="B6455" s="78">
        <v>12373.632750000001</v>
      </c>
      <c r="C6455" s="79">
        <v>0.18893926935409988</v>
      </c>
      <c r="D6455" s="78">
        <v>7203.9</v>
      </c>
      <c r="E6455" s="79">
        <v>0.11</v>
      </c>
      <c r="F6455" s="90">
        <f t="shared" si="597"/>
        <v>58286.1</v>
      </c>
      <c r="G6455" s="90">
        <f t="shared" si="598"/>
        <v>53116.367249999996</v>
      </c>
      <c r="H6455" s="90">
        <f t="shared" si="601"/>
        <v>15159.317500000001</v>
      </c>
      <c r="I6455" s="90">
        <f t="shared" si="600"/>
        <v>13737.640993749999</v>
      </c>
      <c r="J6455" s="90">
        <f t="shared" si="602"/>
        <v>-1421.6765062500017</v>
      </c>
      <c r="K6455" s="79">
        <f t="shared" si="599"/>
        <v>0.16723097028172237</v>
      </c>
      <c r="L6455" s="91">
        <v>0.27500000000000002</v>
      </c>
      <c r="M6455" s="92">
        <v>869.36</v>
      </c>
    </row>
    <row r="6456" spans="1:13" x14ac:dyDescent="0.2">
      <c r="A6456" s="73">
        <v>65500</v>
      </c>
      <c r="B6456" s="74">
        <v>12375.832750000001</v>
      </c>
      <c r="C6456" s="75">
        <v>0.1889440114503817</v>
      </c>
      <c r="D6456" s="74">
        <v>7205</v>
      </c>
      <c r="E6456" s="75">
        <v>0.11</v>
      </c>
      <c r="F6456" s="76">
        <f t="shared" si="597"/>
        <v>58295</v>
      </c>
      <c r="G6456" s="76">
        <f t="shared" si="598"/>
        <v>53124.167249999999</v>
      </c>
      <c r="H6456" s="76">
        <f t="shared" si="601"/>
        <v>15161.765000000001</v>
      </c>
      <c r="I6456" s="76">
        <f t="shared" si="600"/>
        <v>13739.78599375</v>
      </c>
      <c r="J6456" s="76">
        <f t="shared" si="602"/>
        <v>-1421.9790062500015</v>
      </c>
      <c r="K6456" s="75">
        <f t="shared" si="599"/>
        <v>0.16723440830152672</v>
      </c>
      <c r="L6456" s="6">
        <v>0.27500000000000002</v>
      </c>
      <c r="M6456" s="93">
        <v>869.36</v>
      </c>
    </row>
    <row r="6457" spans="1:13" x14ac:dyDescent="0.2">
      <c r="A6457" s="77">
        <v>65510</v>
      </c>
      <c r="B6457" s="78">
        <v>12378.032750000002</v>
      </c>
      <c r="C6457" s="79">
        <v>0.18894875209891623</v>
      </c>
      <c r="D6457" s="78">
        <v>7206.1</v>
      </c>
      <c r="E6457" s="79">
        <v>0.11</v>
      </c>
      <c r="F6457" s="90">
        <f t="shared" si="597"/>
        <v>58303.9</v>
      </c>
      <c r="G6457" s="90">
        <f t="shared" si="598"/>
        <v>53131.967250000002</v>
      </c>
      <c r="H6457" s="90">
        <f t="shared" si="601"/>
        <v>15164.212500000001</v>
      </c>
      <c r="I6457" s="90">
        <f t="shared" si="600"/>
        <v>13741.93099375</v>
      </c>
      <c r="J6457" s="90">
        <f t="shared" si="602"/>
        <v>-1422.2815062500013</v>
      </c>
      <c r="K6457" s="79">
        <f t="shared" si="599"/>
        <v>0.16723784527171426</v>
      </c>
      <c r="L6457" s="91">
        <v>0.27500000000000002</v>
      </c>
      <c r="M6457" s="92">
        <v>869.36</v>
      </c>
    </row>
    <row r="6458" spans="1:13" x14ac:dyDescent="0.2">
      <c r="A6458" s="73">
        <v>65520</v>
      </c>
      <c r="B6458" s="74">
        <v>12380.232750000001</v>
      </c>
      <c r="C6458" s="75">
        <v>0.18895349130036632</v>
      </c>
      <c r="D6458" s="74">
        <v>7207.2</v>
      </c>
      <c r="E6458" s="75">
        <v>0.11</v>
      </c>
      <c r="F6458" s="76">
        <f t="shared" si="597"/>
        <v>58312.800000000003</v>
      </c>
      <c r="G6458" s="76">
        <f t="shared" si="598"/>
        <v>53139.767249999997</v>
      </c>
      <c r="H6458" s="76">
        <f t="shared" si="601"/>
        <v>15166.660000000002</v>
      </c>
      <c r="I6458" s="76">
        <f t="shared" si="600"/>
        <v>13744.075993750001</v>
      </c>
      <c r="J6458" s="76">
        <f t="shared" si="602"/>
        <v>-1422.584006250001</v>
      </c>
      <c r="K6458" s="75">
        <f t="shared" si="599"/>
        <v>0.16724128119276557</v>
      </c>
      <c r="L6458" s="6">
        <v>0.27500000000000002</v>
      </c>
      <c r="M6458" s="93">
        <v>869.36</v>
      </c>
    </row>
    <row r="6459" spans="1:13" x14ac:dyDescent="0.2">
      <c r="A6459" s="77">
        <v>65530</v>
      </c>
      <c r="B6459" s="78">
        <v>12382.43275</v>
      </c>
      <c r="C6459" s="79">
        <v>0.18895822905539447</v>
      </c>
      <c r="D6459" s="78">
        <v>7208.3</v>
      </c>
      <c r="E6459" s="79">
        <v>0.11</v>
      </c>
      <c r="F6459" s="90">
        <f t="shared" si="597"/>
        <v>58321.7</v>
      </c>
      <c r="G6459" s="90">
        <f t="shared" si="598"/>
        <v>53147.56725</v>
      </c>
      <c r="H6459" s="90">
        <f t="shared" si="601"/>
        <v>15169.1075</v>
      </c>
      <c r="I6459" s="90">
        <f t="shared" si="600"/>
        <v>13746.220993750001</v>
      </c>
      <c r="J6459" s="90">
        <f t="shared" si="602"/>
        <v>-1422.886506249999</v>
      </c>
      <c r="K6459" s="79">
        <f t="shared" si="599"/>
        <v>0.167244716065161</v>
      </c>
      <c r="L6459" s="91">
        <v>0.27500000000000002</v>
      </c>
      <c r="M6459" s="92">
        <v>869.36</v>
      </c>
    </row>
    <row r="6460" spans="1:13" x14ac:dyDescent="0.2">
      <c r="A6460" s="73">
        <v>65540</v>
      </c>
      <c r="B6460" s="74">
        <v>12384.632750000001</v>
      </c>
      <c r="C6460" s="75">
        <v>0.18896296536466281</v>
      </c>
      <c r="D6460" s="74">
        <v>7209.4</v>
      </c>
      <c r="E6460" s="75">
        <v>0.11</v>
      </c>
      <c r="F6460" s="76">
        <f t="shared" si="597"/>
        <v>58330.6</v>
      </c>
      <c r="G6460" s="76">
        <f t="shared" si="598"/>
        <v>53155.367249999996</v>
      </c>
      <c r="H6460" s="76">
        <f t="shared" si="601"/>
        <v>15171.555</v>
      </c>
      <c r="I6460" s="76">
        <f t="shared" si="600"/>
        <v>13748.36599375</v>
      </c>
      <c r="J6460" s="76">
        <f t="shared" si="602"/>
        <v>-1423.1890062500006</v>
      </c>
      <c r="K6460" s="75">
        <f t="shared" si="599"/>
        <v>0.16724814988938053</v>
      </c>
      <c r="L6460" s="6">
        <v>0.27500000000000002</v>
      </c>
      <c r="M6460" s="93">
        <v>869.36</v>
      </c>
    </row>
    <row r="6461" spans="1:13" x14ac:dyDescent="0.2">
      <c r="A6461" s="77">
        <v>65550</v>
      </c>
      <c r="B6461" s="78">
        <v>12386.832750000001</v>
      </c>
      <c r="C6461" s="79">
        <v>0.18896770022883297</v>
      </c>
      <c r="D6461" s="78">
        <v>7210.5</v>
      </c>
      <c r="E6461" s="79">
        <v>0.11</v>
      </c>
      <c r="F6461" s="90">
        <f t="shared" si="597"/>
        <v>58339.5</v>
      </c>
      <c r="G6461" s="90">
        <f t="shared" si="598"/>
        <v>53163.167249999999</v>
      </c>
      <c r="H6461" s="90">
        <f t="shared" si="601"/>
        <v>15174.002500000001</v>
      </c>
      <c r="I6461" s="90">
        <f t="shared" si="600"/>
        <v>13750.51099375</v>
      </c>
      <c r="J6461" s="90">
        <f t="shared" si="602"/>
        <v>-1423.4915062500004</v>
      </c>
      <c r="K6461" s="79">
        <f t="shared" si="599"/>
        <v>0.1672515826659039</v>
      </c>
      <c r="L6461" s="91">
        <v>0.27500000000000002</v>
      </c>
      <c r="M6461" s="92">
        <v>869.36</v>
      </c>
    </row>
    <row r="6462" spans="1:13" x14ac:dyDescent="0.2">
      <c r="A6462" s="73">
        <v>65560</v>
      </c>
      <c r="B6462" s="74">
        <v>12389.032750000002</v>
      </c>
      <c r="C6462" s="75">
        <v>0.18897243364856622</v>
      </c>
      <c r="D6462" s="74">
        <v>7211.6</v>
      </c>
      <c r="E6462" s="75">
        <v>0.11</v>
      </c>
      <c r="F6462" s="76">
        <f t="shared" si="597"/>
        <v>58348.4</v>
      </c>
      <c r="G6462" s="76">
        <f t="shared" si="598"/>
        <v>53170.967250000002</v>
      </c>
      <c r="H6462" s="76">
        <f t="shared" si="601"/>
        <v>15176.45</v>
      </c>
      <c r="I6462" s="76">
        <f t="shared" si="600"/>
        <v>13752.655993750001</v>
      </c>
      <c r="J6462" s="76">
        <f t="shared" si="602"/>
        <v>-1423.7940062500002</v>
      </c>
      <c r="K6462" s="75">
        <f t="shared" si="599"/>
        <v>0.16725501439521051</v>
      </c>
      <c r="L6462" s="6">
        <v>0.27500000000000002</v>
      </c>
      <c r="M6462" s="93">
        <v>869.36</v>
      </c>
    </row>
    <row r="6463" spans="1:13" x14ac:dyDescent="0.2">
      <c r="A6463" s="77">
        <v>65570</v>
      </c>
      <c r="B6463" s="78">
        <v>12391.232750000001</v>
      </c>
      <c r="C6463" s="79">
        <v>0.18897716562452344</v>
      </c>
      <c r="D6463" s="78">
        <v>7212.7</v>
      </c>
      <c r="E6463" s="79">
        <v>0.11</v>
      </c>
      <c r="F6463" s="90">
        <f t="shared" si="597"/>
        <v>58357.3</v>
      </c>
      <c r="G6463" s="90">
        <f t="shared" si="598"/>
        <v>53178.767249999997</v>
      </c>
      <c r="H6463" s="90">
        <f t="shared" si="601"/>
        <v>15178.897500000001</v>
      </c>
      <c r="I6463" s="90">
        <f t="shared" si="600"/>
        <v>13754.800993749999</v>
      </c>
      <c r="J6463" s="90">
        <f t="shared" si="602"/>
        <v>-1424.0965062500018</v>
      </c>
      <c r="K6463" s="79">
        <f t="shared" si="599"/>
        <v>0.16725844507777946</v>
      </c>
      <c r="L6463" s="91">
        <v>0.27500000000000002</v>
      </c>
      <c r="M6463" s="92">
        <v>869.36</v>
      </c>
    </row>
    <row r="6464" spans="1:13" x14ac:dyDescent="0.2">
      <c r="A6464" s="73">
        <v>65580</v>
      </c>
      <c r="B6464" s="74">
        <v>12393.43275</v>
      </c>
      <c r="C6464" s="75">
        <v>0.18898189615736505</v>
      </c>
      <c r="D6464" s="74">
        <v>7213.8</v>
      </c>
      <c r="E6464" s="75">
        <v>0.11</v>
      </c>
      <c r="F6464" s="76">
        <f t="shared" si="597"/>
        <v>58366.2</v>
      </c>
      <c r="G6464" s="76">
        <f t="shared" si="598"/>
        <v>53186.56725</v>
      </c>
      <c r="H6464" s="76">
        <f t="shared" si="601"/>
        <v>15181.344999999999</v>
      </c>
      <c r="I6464" s="76">
        <f t="shared" si="600"/>
        <v>13756.945993750001</v>
      </c>
      <c r="J6464" s="76">
        <f t="shared" si="602"/>
        <v>-1424.3990062499979</v>
      </c>
      <c r="K6464" s="75">
        <f t="shared" si="599"/>
        <v>0.16726187471408968</v>
      </c>
      <c r="L6464" s="6">
        <v>0.27500000000000002</v>
      </c>
      <c r="M6464" s="93">
        <v>869.36</v>
      </c>
    </row>
    <row r="6465" spans="1:13" x14ac:dyDescent="0.2">
      <c r="A6465" s="77">
        <v>65590</v>
      </c>
      <c r="B6465" s="78">
        <v>12395.632750000001</v>
      </c>
      <c r="C6465" s="79">
        <v>0.1889866252477512</v>
      </c>
      <c r="D6465" s="78">
        <v>7214.9</v>
      </c>
      <c r="E6465" s="79">
        <v>0.11</v>
      </c>
      <c r="F6465" s="90">
        <f t="shared" si="597"/>
        <v>58375.1</v>
      </c>
      <c r="G6465" s="90">
        <f t="shared" si="598"/>
        <v>53194.367249999996</v>
      </c>
      <c r="H6465" s="90">
        <f t="shared" si="601"/>
        <v>15183.7925</v>
      </c>
      <c r="I6465" s="90">
        <f t="shared" si="600"/>
        <v>13759.09099375</v>
      </c>
      <c r="J6465" s="90">
        <f t="shared" si="602"/>
        <v>-1424.7015062499995</v>
      </c>
      <c r="K6465" s="79">
        <f t="shared" si="599"/>
        <v>0.16726530330461961</v>
      </c>
      <c r="L6465" s="91">
        <v>0.27500000000000002</v>
      </c>
      <c r="M6465" s="92">
        <v>869.36</v>
      </c>
    </row>
    <row r="6466" spans="1:13" x14ac:dyDescent="0.2">
      <c r="A6466" s="73">
        <v>65600</v>
      </c>
      <c r="B6466" s="74">
        <v>12397.832750000001</v>
      </c>
      <c r="C6466" s="75">
        <v>0.18899135289634147</v>
      </c>
      <c r="D6466" s="74">
        <v>7216</v>
      </c>
      <c r="E6466" s="75">
        <v>0.11</v>
      </c>
      <c r="F6466" s="76">
        <f t="shared" si="597"/>
        <v>58384</v>
      </c>
      <c r="G6466" s="76">
        <f t="shared" si="598"/>
        <v>53202.167249999999</v>
      </c>
      <c r="H6466" s="76">
        <f t="shared" si="601"/>
        <v>15186.240000000002</v>
      </c>
      <c r="I6466" s="76">
        <f t="shared" si="600"/>
        <v>13761.23599375</v>
      </c>
      <c r="J6466" s="76">
        <f t="shared" si="602"/>
        <v>-1425.0040062500011</v>
      </c>
      <c r="K6466" s="75">
        <f t="shared" si="599"/>
        <v>0.16726873084984756</v>
      </c>
      <c r="L6466" s="6">
        <v>0.27500000000000002</v>
      </c>
      <c r="M6466" s="93">
        <v>869.36</v>
      </c>
    </row>
    <row r="6467" spans="1:13" x14ac:dyDescent="0.2">
      <c r="A6467" s="77">
        <v>65610</v>
      </c>
      <c r="B6467" s="78">
        <v>12400.032750000002</v>
      </c>
      <c r="C6467" s="79">
        <v>0.18899607910379518</v>
      </c>
      <c r="D6467" s="78">
        <v>7217.1</v>
      </c>
      <c r="E6467" s="79">
        <v>0.11</v>
      </c>
      <c r="F6467" s="90">
        <f t="shared" si="597"/>
        <v>58392.9</v>
      </c>
      <c r="G6467" s="90">
        <f t="shared" si="598"/>
        <v>53209.967250000002</v>
      </c>
      <c r="H6467" s="90">
        <f t="shared" si="601"/>
        <v>15188.687500000002</v>
      </c>
      <c r="I6467" s="90">
        <f t="shared" si="600"/>
        <v>13763.380993750001</v>
      </c>
      <c r="J6467" s="90">
        <f t="shared" si="602"/>
        <v>-1425.3065062500009</v>
      </c>
      <c r="K6467" s="79">
        <f t="shared" si="599"/>
        <v>0.1672721573502515</v>
      </c>
      <c r="L6467" s="91">
        <v>0.27500000000000002</v>
      </c>
      <c r="M6467" s="92">
        <v>869.36</v>
      </c>
    </row>
    <row r="6468" spans="1:13" x14ac:dyDescent="0.2">
      <c r="A6468" s="73">
        <v>65620</v>
      </c>
      <c r="B6468" s="74">
        <v>12402.232750000001</v>
      </c>
      <c r="C6468" s="75">
        <v>0.18900080387077112</v>
      </c>
      <c r="D6468" s="74">
        <v>7218.2</v>
      </c>
      <c r="E6468" s="75">
        <v>0.11</v>
      </c>
      <c r="F6468" s="76">
        <f t="shared" si="597"/>
        <v>58401.8</v>
      </c>
      <c r="G6468" s="76">
        <f t="shared" si="598"/>
        <v>53217.767249999997</v>
      </c>
      <c r="H6468" s="76">
        <f t="shared" si="601"/>
        <v>15191.135000000002</v>
      </c>
      <c r="I6468" s="76">
        <f t="shared" si="600"/>
        <v>13765.52599375</v>
      </c>
      <c r="J6468" s="76">
        <f t="shared" si="602"/>
        <v>-1425.6090062500025</v>
      </c>
      <c r="K6468" s="75">
        <f t="shared" si="599"/>
        <v>0.16727558280630903</v>
      </c>
      <c r="L6468" s="6">
        <v>0.27500000000000002</v>
      </c>
      <c r="M6468" s="93">
        <v>869.36</v>
      </c>
    </row>
    <row r="6469" spans="1:13" x14ac:dyDescent="0.2">
      <c r="A6469" s="77">
        <v>65630</v>
      </c>
      <c r="B6469" s="78">
        <v>12404.43275</v>
      </c>
      <c r="C6469" s="79">
        <v>0.18900552719792776</v>
      </c>
      <c r="D6469" s="78">
        <v>7219.3</v>
      </c>
      <c r="E6469" s="79">
        <v>0.11</v>
      </c>
      <c r="F6469" s="90">
        <f t="shared" si="597"/>
        <v>58410.7</v>
      </c>
      <c r="G6469" s="90">
        <f t="shared" si="598"/>
        <v>53225.56725</v>
      </c>
      <c r="H6469" s="90">
        <f t="shared" si="601"/>
        <v>15193.5825</v>
      </c>
      <c r="I6469" s="90">
        <f t="shared" si="600"/>
        <v>13767.67099375</v>
      </c>
      <c r="J6469" s="90">
        <f t="shared" si="602"/>
        <v>-1425.9115062500005</v>
      </c>
      <c r="K6469" s="79">
        <f t="shared" si="599"/>
        <v>0.16727900721849764</v>
      </c>
      <c r="L6469" s="91">
        <v>0.27500000000000002</v>
      </c>
      <c r="M6469" s="92">
        <v>869.36</v>
      </c>
    </row>
    <row r="6470" spans="1:13" x14ac:dyDescent="0.2">
      <c r="A6470" s="73">
        <v>65640</v>
      </c>
      <c r="B6470" s="74">
        <v>12406.632750000001</v>
      </c>
      <c r="C6470" s="75">
        <v>0.18901024908592323</v>
      </c>
      <c r="D6470" s="74">
        <v>7220.4</v>
      </c>
      <c r="E6470" s="75">
        <v>0.11</v>
      </c>
      <c r="F6470" s="76">
        <f t="shared" ref="F6470:F6533" si="603">+A6470-D6470</f>
        <v>58419.6</v>
      </c>
      <c r="G6470" s="76">
        <f t="shared" ref="G6470:G6533" si="604">+A6470-B6470</f>
        <v>53233.367249999996</v>
      </c>
      <c r="H6470" s="76">
        <f t="shared" si="601"/>
        <v>15196.03</v>
      </c>
      <c r="I6470" s="76">
        <f t="shared" si="600"/>
        <v>13769.815993749999</v>
      </c>
      <c r="J6470" s="76">
        <f t="shared" si="602"/>
        <v>-1426.2140062500021</v>
      </c>
      <c r="K6470" s="75">
        <f t="shared" ref="K6470:K6533" si="605">(B6470+J6470)/A6470</f>
        <v>0.16728243058729431</v>
      </c>
      <c r="L6470" s="6">
        <v>0.27500000000000002</v>
      </c>
      <c r="M6470" s="93">
        <v>869.36</v>
      </c>
    </row>
    <row r="6471" spans="1:13" x14ac:dyDescent="0.2">
      <c r="A6471" s="77">
        <v>65650</v>
      </c>
      <c r="B6471" s="78">
        <v>12408.832750000001</v>
      </c>
      <c r="C6471" s="79">
        <v>0.18901496953541511</v>
      </c>
      <c r="D6471" s="78">
        <v>7221.5</v>
      </c>
      <c r="E6471" s="79">
        <v>0.11</v>
      </c>
      <c r="F6471" s="90">
        <f t="shared" si="603"/>
        <v>58428.5</v>
      </c>
      <c r="G6471" s="90">
        <f t="shared" si="604"/>
        <v>53241.167249999999</v>
      </c>
      <c r="H6471" s="90">
        <f t="shared" si="601"/>
        <v>15198.477500000001</v>
      </c>
      <c r="I6471" s="90">
        <f t="shared" si="600"/>
        <v>13771.960993750001</v>
      </c>
      <c r="J6471" s="90">
        <f t="shared" si="602"/>
        <v>-1426.51650625</v>
      </c>
      <c r="K6471" s="79">
        <f t="shared" si="605"/>
        <v>0.16728585291317596</v>
      </c>
      <c r="L6471" s="91">
        <v>0.27500000000000002</v>
      </c>
      <c r="M6471" s="92">
        <v>869.36</v>
      </c>
    </row>
    <row r="6472" spans="1:13" x14ac:dyDescent="0.2">
      <c r="A6472" s="73">
        <v>65660</v>
      </c>
      <c r="B6472" s="74">
        <v>12411.032750000002</v>
      </c>
      <c r="C6472" s="75">
        <v>0.18901968854706064</v>
      </c>
      <c r="D6472" s="74">
        <v>7222.6</v>
      </c>
      <c r="E6472" s="75">
        <v>0.11</v>
      </c>
      <c r="F6472" s="76">
        <f t="shared" si="603"/>
        <v>58437.4</v>
      </c>
      <c r="G6472" s="76">
        <f t="shared" si="604"/>
        <v>53248.967250000002</v>
      </c>
      <c r="H6472" s="76">
        <f t="shared" si="601"/>
        <v>15200.925000000001</v>
      </c>
      <c r="I6472" s="76">
        <f t="shared" ref="I6472:I6535" si="606">+G6472*L6472-M6472</f>
        <v>13774.105993750001</v>
      </c>
      <c r="J6472" s="76">
        <f t="shared" si="602"/>
        <v>-1426.8190062499998</v>
      </c>
      <c r="K6472" s="75">
        <f t="shared" si="605"/>
        <v>0.16728927419661899</v>
      </c>
      <c r="L6472" s="6">
        <v>0.27500000000000002</v>
      </c>
      <c r="M6472" s="93">
        <v>869.36</v>
      </c>
    </row>
    <row r="6473" spans="1:13" x14ac:dyDescent="0.2">
      <c r="A6473" s="77">
        <v>65670</v>
      </c>
      <c r="B6473" s="78">
        <v>12413.232750000001</v>
      </c>
      <c r="C6473" s="79">
        <v>0.18902440612151669</v>
      </c>
      <c r="D6473" s="78">
        <v>7223.7</v>
      </c>
      <c r="E6473" s="79">
        <v>0.11</v>
      </c>
      <c r="F6473" s="90">
        <f t="shared" si="603"/>
        <v>58446.3</v>
      </c>
      <c r="G6473" s="90">
        <f t="shared" si="604"/>
        <v>53256.767249999997</v>
      </c>
      <c r="H6473" s="90">
        <f t="shared" si="601"/>
        <v>15203.372500000001</v>
      </c>
      <c r="I6473" s="90">
        <f t="shared" si="606"/>
        <v>13776.25099375</v>
      </c>
      <c r="J6473" s="90">
        <f t="shared" si="602"/>
        <v>-1427.1215062500014</v>
      </c>
      <c r="K6473" s="79">
        <f t="shared" si="605"/>
        <v>0.16729269443809958</v>
      </c>
      <c r="L6473" s="91">
        <v>0.27500000000000002</v>
      </c>
      <c r="M6473" s="92">
        <v>869.36</v>
      </c>
    </row>
    <row r="6474" spans="1:13" x14ac:dyDescent="0.2">
      <c r="A6474" s="73">
        <v>65680</v>
      </c>
      <c r="B6474" s="74">
        <v>12415.43275</v>
      </c>
      <c r="C6474" s="75">
        <v>0.18902912225943971</v>
      </c>
      <c r="D6474" s="74">
        <v>7224.8</v>
      </c>
      <c r="E6474" s="75">
        <v>0.11</v>
      </c>
      <c r="F6474" s="76">
        <f t="shared" si="603"/>
        <v>58455.199999999997</v>
      </c>
      <c r="G6474" s="76">
        <f t="shared" si="604"/>
        <v>53264.56725</v>
      </c>
      <c r="H6474" s="76">
        <f t="shared" si="601"/>
        <v>15205.82</v>
      </c>
      <c r="I6474" s="76">
        <f t="shared" si="606"/>
        <v>13778.39599375</v>
      </c>
      <c r="J6474" s="76">
        <f t="shared" si="602"/>
        <v>-1427.4240062499994</v>
      </c>
      <c r="K6474" s="75">
        <f t="shared" si="605"/>
        <v>0.1672961136380938</v>
      </c>
      <c r="L6474" s="6">
        <v>0.27500000000000002</v>
      </c>
      <c r="M6474" s="93">
        <v>869.36</v>
      </c>
    </row>
    <row r="6475" spans="1:13" x14ac:dyDescent="0.2">
      <c r="A6475" s="77">
        <v>65690</v>
      </c>
      <c r="B6475" s="78">
        <v>12417.632750000001</v>
      </c>
      <c r="C6475" s="79">
        <v>0.18903383696148579</v>
      </c>
      <c r="D6475" s="78">
        <v>7225.9</v>
      </c>
      <c r="E6475" s="79">
        <v>0.11</v>
      </c>
      <c r="F6475" s="90">
        <f t="shared" si="603"/>
        <v>58464.1</v>
      </c>
      <c r="G6475" s="90">
        <f t="shared" si="604"/>
        <v>53272.367249999996</v>
      </c>
      <c r="H6475" s="90">
        <f t="shared" si="601"/>
        <v>15208.2675</v>
      </c>
      <c r="I6475" s="90">
        <f t="shared" si="606"/>
        <v>13780.540993749999</v>
      </c>
      <c r="J6475" s="90">
        <f t="shared" si="602"/>
        <v>-1427.726506250001</v>
      </c>
      <c r="K6475" s="79">
        <f t="shared" si="605"/>
        <v>0.16729953179707718</v>
      </c>
      <c r="L6475" s="91">
        <v>0.27500000000000002</v>
      </c>
      <c r="M6475" s="92">
        <v>869.36</v>
      </c>
    </row>
    <row r="6476" spans="1:13" x14ac:dyDescent="0.2">
      <c r="A6476" s="73">
        <v>65700</v>
      </c>
      <c r="B6476" s="74">
        <v>12419.832750000001</v>
      </c>
      <c r="C6476" s="75">
        <v>0.18903855022831054</v>
      </c>
      <c r="D6476" s="74">
        <v>7227</v>
      </c>
      <c r="E6476" s="75">
        <v>0.11</v>
      </c>
      <c r="F6476" s="76">
        <f t="shared" si="603"/>
        <v>58473</v>
      </c>
      <c r="G6476" s="76">
        <f t="shared" si="604"/>
        <v>53280.167249999999</v>
      </c>
      <c r="H6476" s="76">
        <f t="shared" si="601"/>
        <v>15210.715</v>
      </c>
      <c r="I6476" s="76">
        <f t="shared" si="606"/>
        <v>13782.685993749999</v>
      </c>
      <c r="J6476" s="76">
        <f t="shared" si="602"/>
        <v>-1428.0290062500007</v>
      </c>
      <c r="K6476" s="75">
        <f t="shared" si="605"/>
        <v>0.16730294891552513</v>
      </c>
      <c r="L6476" s="6">
        <v>0.27500000000000002</v>
      </c>
      <c r="M6476" s="93">
        <v>869.36</v>
      </c>
    </row>
    <row r="6477" spans="1:13" x14ac:dyDescent="0.2">
      <c r="A6477" s="77">
        <v>65710</v>
      </c>
      <c r="B6477" s="78">
        <v>12422.032750000002</v>
      </c>
      <c r="C6477" s="79">
        <v>0.18904326206056921</v>
      </c>
      <c r="D6477" s="78">
        <v>7228.1</v>
      </c>
      <c r="E6477" s="79">
        <v>0.11</v>
      </c>
      <c r="F6477" s="90">
        <f t="shared" si="603"/>
        <v>58481.9</v>
      </c>
      <c r="G6477" s="90">
        <f t="shared" si="604"/>
        <v>53287.967250000002</v>
      </c>
      <c r="H6477" s="90">
        <f t="shared" si="601"/>
        <v>15213.1625</v>
      </c>
      <c r="I6477" s="90">
        <f t="shared" si="606"/>
        <v>13784.830993750002</v>
      </c>
      <c r="J6477" s="90">
        <f t="shared" si="602"/>
        <v>-1428.3315062499987</v>
      </c>
      <c r="K6477" s="79">
        <f t="shared" si="605"/>
        <v>0.16730636499391269</v>
      </c>
      <c r="L6477" s="91">
        <v>0.27500000000000002</v>
      </c>
      <c r="M6477" s="92">
        <v>869.36</v>
      </c>
    </row>
    <row r="6478" spans="1:13" x14ac:dyDescent="0.2">
      <c r="A6478" s="73">
        <v>65720</v>
      </c>
      <c r="B6478" s="74">
        <v>12424.232750000001</v>
      </c>
      <c r="C6478" s="75">
        <v>0.18904797245891664</v>
      </c>
      <c r="D6478" s="74">
        <v>7229.2</v>
      </c>
      <c r="E6478" s="75">
        <v>0.11</v>
      </c>
      <c r="F6478" s="76">
        <f t="shared" si="603"/>
        <v>58490.8</v>
      </c>
      <c r="G6478" s="76">
        <f t="shared" si="604"/>
        <v>53295.767249999997</v>
      </c>
      <c r="H6478" s="76">
        <f t="shared" si="601"/>
        <v>15215.610000000002</v>
      </c>
      <c r="I6478" s="76">
        <f t="shared" si="606"/>
        <v>13786.97599375</v>
      </c>
      <c r="J6478" s="76">
        <f t="shared" si="602"/>
        <v>-1428.6340062500021</v>
      </c>
      <c r="K6478" s="75">
        <f t="shared" si="605"/>
        <v>0.16730978003271452</v>
      </c>
      <c r="L6478" s="6">
        <v>0.27500000000000002</v>
      </c>
      <c r="M6478" s="93">
        <v>869.36</v>
      </c>
    </row>
    <row r="6479" spans="1:13" x14ac:dyDescent="0.2">
      <c r="A6479" s="77">
        <v>65730</v>
      </c>
      <c r="B6479" s="78">
        <v>12426.43275</v>
      </c>
      <c r="C6479" s="79">
        <v>0.1890526814240073</v>
      </c>
      <c r="D6479" s="78">
        <v>7230.3</v>
      </c>
      <c r="E6479" s="79">
        <v>0.11</v>
      </c>
      <c r="F6479" s="90">
        <f t="shared" si="603"/>
        <v>58499.7</v>
      </c>
      <c r="G6479" s="90">
        <f t="shared" si="604"/>
        <v>53303.56725</v>
      </c>
      <c r="H6479" s="90">
        <f t="shared" si="601"/>
        <v>15218.057500000001</v>
      </c>
      <c r="I6479" s="90">
        <f t="shared" si="606"/>
        <v>13789.120993750001</v>
      </c>
      <c r="J6479" s="90">
        <f t="shared" si="602"/>
        <v>-1428.9365062500001</v>
      </c>
      <c r="K6479" s="79">
        <f t="shared" si="605"/>
        <v>0.1673131940324053</v>
      </c>
      <c r="L6479" s="91">
        <v>0.27500000000000002</v>
      </c>
      <c r="M6479" s="92">
        <v>869.36</v>
      </c>
    </row>
    <row r="6480" spans="1:13" x14ac:dyDescent="0.2">
      <c r="A6480" s="73">
        <v>65740</v>
      </c>
      <c r="B6480" s="74">
        <v>12428.632750000001</v>
      </c>
      <c r="C6480" s="75">
        <v>0.18905738895649529</v>
      </c>
      <c r="D6480" s="74">
        <v>7231.4</v>
      </c>
      <c r="E6480" s="75">
        <v>0.11</v>
      </c>
      <c r="F6480" s="76">
        <f t="shared" si="603"/>
        <v>58508.6</v>
      </c>
      <c r="G6480" s="76">
        <f t="shared" si="604"/>
        <v>53311.367249999996</v>
      </c>
      <c r="H6480" s="76">
        <f t="shared" si="601"/>
        <v>15220.505000000001</v>
      </c>
      <c r="I6480" s="76">
        <f t="shared" si="606"/>
        <v>13791.265993749999</v>
      </c>
      <c r="J6480" s="76">
        <f t="shared" si="602"/>
        <v>-1429.2390062500017</v>
      </c>
      <c r="K6480" s="75">
        <f t="shared" si="605"/>
        <v>0.16731660699345907</v>
      </c>
      <c r="L6480" s="6">
        <v>0.27500000000000002</v>
      </c>
      <c r="M6480" s="93">
        <v>869.36</v>
      </c>
    </row>
    <row r="6481" spans="1:13" x14ac:dyDescent="0.2">
      <c r="A6481" s="77">
        <v>65750</v>
      </c>
      <c r="B6481" s="78">
        <v>12430.832750000001</v>
      </c>
      <c r="C6481" s="79">
        <v>0.18906209505703425</v>
      </c>
      <c r="D6481" s="78">
        <v>7232.5</v>
      </c>
      <c r="E6481" s="79">
        <v>0.11</v>
      </c>
      <c r="F6481" s="90">
        <f t="shared" si="603"/>
        <v>58517.5</v>
      </c>
      <c r="G6481" s="90">
        <f t="shared" si="604"/>
        <v>53319.167249999999</v>
      </c>
      <c r="H6481" s="90">
        <f t="shared" si="601"/>
        <v>15222.952500000001</v>
      </c>
      <c r="I6481" s="90">
        <f t="shared" si="606"/>
        <v>13793.41099375</v>
      </c>
      <c r="J6481" s="90">
        <f t="shared" si="602"/>
        <v>-1429.5415062500015</v>
      </c>
      <c r="K6481" s="79">
        <f t="shared" si="605"/>
        <v>0.16732001891634982</v>
      </c>
      <c r="L6481" s="91">
        <v>0.27500000000000002</v>
      </c>
      <c r="M6481" s="92">
        <v>869.36</v>
      </c>
    </row>
    <row r="6482" spans="1:13" x14ac:dyDescent="0.2">
      <c r="A6482" s="73">
        <v>65760</v>
      </c>
      <c r="B6482" s="74">
        <v>12433.032750000002</v>
      </c>
      <c r="C6482" s="75">
        <v>0.18906679972627741</v>
      </c>
      <c r="D6482" s="74">
        <v>7233.6</v>
      </c>
      <c r="E6482" s="75">
        <v>0.11</v>
      </c>
      <c r="F6482" s="76">
        <f t="shared" si="603"/>
        <v>58526.400000000001</v>
      </c>
      <c r="G6482" s="76">
        <f t="shared" si="604"/>
        <v>53326.967250000002</v>
      </c>
      <c r="H6482" s="76">
        <f t="shared" si="601"/>
        <v>15225.400000000001</v>
      </c>
      <c r="I6482" s="76">
        <f t="shared" si="606"/>
        <v>13795.55599375</v>
      </c>
      <c r="J6482" s="76">
        <f t="shared" si="602"/>
        <v>-1429.8440062500013</v>
      </c>
      <c r="K6482" s="75">
        <f t="shared" si="605"/>
        <v>0.1673234298015511</v>
      </c>
      <c r="L6482" s="6">
        <v>0.27500000000000002</v>
      </c>
      <c r="M6482" s="93">
        <v>869.36</v>
      </c>
    </row>
    <row r="6483" spans="1:13" x14ac:dyDescent="0.2">
      <c r="A6483" s="77">
        <v>65770</v>
      </c>
      <c r="B6483" s="78">
        <v>12435.232750000001</v>
      </c>
      <c r="C6483" s="79">
        <v>0.18907150296487762</v>
      </c>
      <c r="D6483" s="78">
        <v>7234.7</v>
      </c>
      <c r="E6483" s="79">
        <v>0.11</v>
      </c>
      <c r="F6483" s="90">
        <f t="shared" si="603"/>
        <v>58535.3</v>
      </c>
      <c r="G6483" s="90">
        <f t="shared" si="604"/>
        <v>53334.767249999997</v>
      </c>
      <c r="H6483" s="90">
        <f t="shared" si="601"/>
        <v>15227.847500000002</v>
      </c>
      <c r="I6483" s="90">
        <f t="shared" si="606"/>
        <v>13797.700993750001</v>
      </c>
      <c r="J6483" s="90">
        <f t="shared" si="602"/>
        <v>-1430.146506250001</v>
      </c>
      <c r="K6483" s="79">
        <f t="shared" si="605"/>
        <v>0.16732683964953626</v>
      </c>
      <c r="L6483" s="91">
        <v>0.27500000000000002</v>
      </c>
      <c r="M6483" s="92">
        <v>869.36</v>
      </c>
    </row>
    <row r="6484" spans="1:13" x14ac:dyDescent="0.2">
      <c r="A6484" s="73">
        <v>65780</v>
      </c>
      <c r="B6484" s="74">
        <v>12437.43275</v>
      </c>
      <c r="C6484" s="75">
        <v>0.18907620477348738</v>
      </c>
      <c r="D6484" s="74">
        <v>7235.8</v>
      </c>
      <c r="E6484" s="75">
        <v>0.11</v>
      </c>
      <c r="F6484" s="76">
        <f t="shared" si="603"/>
        <v>58544.2</v>
      </c>
      <c r="G6484" s="76">
        <f t="shared" si="604"/>
        <v>53342.56725</v>
      </c>
      <c r="H6484" s="76">
        <f t="shared" si="601"/>
        <v>15230.295</v>
      </c>
      <c r="I6484" s="76">
        <f t="shared" si="606"/>
        <v>13799.845993750001</v>
      </c>
      <c r="J6484" s="76">
        <f t="shared" si="602"/>
        <v>-1430.449006249999</v>
      </c>
      <c r="K6484" s="75">
        <f t="shared" si="605"/>
        <v>0.16733024846077837</v>
      </c>
      <c r="L6484" s="6">
        <v>0.27500000000000002</v>
      </c>
      <c r="M6484" s="93">
        <v>869.36</v>
      </c>
    </row>
    <row r="6485" spans="1:13" x14ac:dyDescent="0.2">
      <c r="A6485" s="77">
        <v>65790</v>
      </c>
      <c r="B6485" s="78">
        <v>12439.632750000001</v>
      </c>
      <c r="C6485" s="79">
        <v>0.1890809051527588</v>
      </c>
      <c r="D6485" s="78">
        <v>7236.9</v>
      </c>
      <c r="E6485" s="79">
        <v>0.11</v>
      </c>
      <c r="F6485" s="90">
        <f t="shared" si="603"/>
        <v>58553.1</v>
      </c>
      <c r="G6485" s="90">
        <f t="shared" si="604"/>
        <v>53350.367249999996</v>
      </c>
      <c r="H6485" s="90">
        <f t="shared" si="601"/>
        <v>15232.7425</v>
      </c>
      <c r="I6485" s="90">
        <f t="shared" si="606"/>
        <v>13801.99099375</v>
      </c>
      <c r="J6485" s="90">
        <f t="shared" si="602"/>
        <v>-1430.7515062500006</v>
      </c>
      <c r="K6485" s="79">
        <f t="shared" si="605"/>
        <v>0.16733365623575011</v>
      </c>
      <c r="L6485" s="91">
        <v>0.27500000000000002</v>
      </c>
      <c r="M6485" s="92">
        <v>869.36</v>
      </c>
    </row>
    <row r="6486" spans="1:13" x14ac:dyDescent="0.2">
      <c r="A6486" s="73">
        <v>65800</v>
      </c>
      <c r="B6486" s="74">
        <v>12441.832750000001</v>
      </c>
      <c r="C6486" s="75">
        <v>0.18908560410334349</v>
      </c>
      <c r="D6486" s="74">
        <v>7238</v>
      </c>
      <c r="E6486" s="75">
        <v>0.11</v>
      </c>
      <c r="F6486" s="76">
        <f t="shared" si="603"/>
        <v>58562</v>
      </c>
      <c r="G6486" s="76">
        <f t="shared" si="604"/>
        <v>53358.167249999999</v>
      </c>
      <c r="H6486" s="76">
        <f t="shared" si="601"/>
        <v>15235.19</v>
      </c>
      <c r="I6486" s="76">
        <f t="shared" si="606"/>
        <v>13804.13599375</v>
      </c>
      <c r="J6486" s="76">
        <f t="shared" si="602"/>
        <v>-1431.0540062500004</v>
      </c>
      <c r="K6486" s="75">
        <f t="shared" si="605"/>
        <v>0.16733706297492404</v>
      </c>
      <c r="L6486" s="6">
        <v>0.27500000000000002</v>
      </c>
      <c r="M6486" s="93">
        <v>869.36</v>
      </c>
    </row>
    <row r="6487" spans="1:13" x14ac:dyDescent="0.2">
      <c r="A6487" s="77">
        <v>65810</v>
      </c>
      <c r="B6487" s="78">
        <v>12444.032750000002</v>
      </c>
      <c r="C6487" s="79">
        <v>0.18909030162589274</v>
      </c>
      <c r="D6487" s="78">
        <v>7239.1</v>
      </c>
      <c r="E6487" s="79">
        <v>0.11</v>
      </c>
      <c r="F6487" s="90">
        <f t="shared" si="603"/>
        <v>58570.9</v>
      </c>
      <c r="G6487" s="90">
        <f t="shared" si="604"/>
        <v>53365.967250000002</v>
      </c>
      <c r="H6487" s="90">
        <f t="shared" si="601"/>
        <v>15237.637500000001</v>
      </c>
      <c r="I6487" s="90">
        <f t="shared" si="606"/>
        <v>13806.280993750001</v>
      </c>
      <c r="J6487" s="90">
        <f t="shared" si="602"/>
        <v>-1431.3565062500002</v>
      </c>
      <c r="K6487" s="79">
        <f t="shared" si="605"/>
        <v>0.16734046867877225</v>
      </c>
      <c r="L6487" s="91">
        <v>0.27500000000000002</v>
      </c>
      <c r="M6487" s="92">
        <v>869.36</v>
      </c>
    </row>
    <row r="6488" spans="1:13" x14ac:dyDescent="0.2">
      <c r="A6488" s="73">
        <v>65820</v>
      </c>
      <c r="B6488" s="74">
        <v>12446.232750000001</v>
      </c>
      <c r="C6488" s="75">
        <v>0.18909499772105745</v>
      </c>
      <c r="D6488" s="74">
        <v>7240.2</v>
      </c>
      <c r="E6488" s="75">
        <v>0.11</v>
      </c>
      <c r="F6488" s="76">
        <f t="shared" si="603"/>
        <v>58579.8</v>
      </c>
      <c r="G6488" s="76">
        <f t="shared" si="604"/>
        <v>53373.767249999997</v>
      </c>
      <c r="H6488" s="76">
        <f t="shared" si="601"/>
        <v>15240.085000000001</v>
      </c>
      <c r="I6488" s="76">
        <f t="shared" si="606"/>
        <v>13808.425993749999</v>
      </c>
      <c r="J6488" s="76">
        <f t="shared" si="602"/>
        <v>-1431.6590062500018</v>
      </c>
      <c r="K6488" s="75">
        <f t="shared" si="605"/>
        <v>0.16734387334776663</v>
      </c>
      <c r="L6488" s="6">
        <v>0.27500000000000002</v>
      </c>
      <c r="M6488" s="93">
        <v>869.36</v>
      </c>
    </row>
    <row r="6489" spans="1:13" x14ac:dyDescent="0.2">
      <c r="A6489" s="77">
        <v>65830</v>
      </c>
      <c r="B6489" s="78">
        <v>12448.43275</v>
      </c>
      <c r="C6489" s="79">
        <v>0.18909969238948807</v>
      </c>
      <c r="D6489" s="78">
        <v>7241.3</v>
      </c>
      <c r="E6489" s="79">
        <v>0.11</v>
      </c>
      <c r="F6489" s="90">
        <f t="shared" si="603"/>
        <v>58588.7</v>
      </c>
      <c r="G6489" s="90">
        <f t="shared" si="604"/>
        <v>53381.56725</v>
      </c>
      <c r="H6489" s="90">
        <f t="shared" si="601"/>
        <v>15242.532499999999</v>
      </c>
      <c r="I6489" s="90">
        <f t="shared" si="606"/>
        <v>13810.570993750001</v>
      </c>
      <c r="J6489" s="90">
        <f t="shared" si="602"/>
        <v>-1431.9615062499979</v>
      </c>
      <c r="K6489" s="79">
        <f t="shared" si="605"/>
        <v>0.16734727698237889</v>
      </c>
      <c r="L6489" s="91">
        <v>0.27500000000000002</v>
      </c>
      <c r="M6489" s="92">
        <v>869.36</v>
      </c>
    </row>
    <row r="6490" spans="1:13" x14ac:dyDescent="0.2">
      <c r="A6490" s="73">
        <v>65840</v>
      </c>
      <c r="B6490" s="74">
        <v>12450.632750000001</v>
      </c>
      <c r="C6490" s="75">
        <v>0.18910438563183476</v>
      </c>
      <c r="D6490" s="74">
        <v>7242.4</v>
      </c>
      <c r="E6490" s="75">
        <v>0.11</v>
      </c>
      <c r="F6490" s="76">
        <f t="shared" si="603"/>
        <v>58597.599999999999</v>
      </c>
      <c r="G6490" s="76">
        <f t="shared" si="604"/>
        <v>53389.367249999996</v>
      </c>
      <c r="H6490" s="76">
        <f t="shared" si="601"/>
        <v>15244.98</v>
      </c>
      <c r="I6490" s="76">
        <f t="shared" si="606"/>
        <v>13812.71599375</v>
      </c>
      <c r="J6490" s="76">
        <f t="shared" si="602"/>
        <v>-1432.2640062499995</v>
      </c>
      <c r="K6490" s="75">
        <f t="shared" si="605"/>
        <v>0.16735067958308023</v>
      </c>
      <c r="L6490" s="6">
        <v>0.27500000000000002</v>
      </c>
      <c r="M6490" s="93">
        <v>869.36</v>
      </c>
    </row>
    <row r="6491" spans="1:13" x14ac:dyDescent="0.2">
      <c r="A6491" s="77">
        <v>65850</v>
      </c>
      <c r="B6491" s="78">
        <v>12452.832750000001</v>
      </c>
      <c r="C6491" s="79">
        <v>0.18910907744874716</v>
      </c>
      <c r="D6491" s="78">
        <v>7243.5</v>
      </c>
      <c r="E6491" s="79">
        <v>0.11</v>
      </c>
      <c r="F6491" s="90">
        <f t="shared" si="603"/>
        <v>58606.5</v>
      </c>
      <c r="G6491" s="90">
        <f t="shared" si="604"/>
        <v>53397.167249999999</v>
      </c>
      <c r="H6491" s="90">
        <f t="shared" si="601"/>
        <v>15247.427500000002</v>
      </c>
      <c r="I6491" s="90">
        <f t="shared" si="606"/>
        <v>13814.86099375</v>
      </c>
      <c r="J6491" s="90">
        <f t="shared" si="602"/>
        <v>-1432.5665062500011</v>
      </c>
      <c r="K6491" s="79">
        <f t="shared" si="605"/>
        <v>0.1673540811503417</v>
      </c>
      <c r="L6491" s="91">
        <v>0.27500000000000002</v>
      </c>
      <c r="M6491" s="92">
        <v>869.36</v>
      </c>
    </row>
    <row r="6492" spans="1:13" x14ac:dyDescent="0.2">
      <c r="A6492" s="73">
        <v>65860</v>
      </c>
      <c r="B6492" s="74">
        <v>12455.032750000002</v>
      </c>
      <c r="C6492" s="75">
        <v>0.18911376784087461</v>
      </c>
      <c r="D6492" s="74">
        <v>7244.6</v>
      </c>
      <c r="E6492" s="75">
        <v>0.11</v>
      </c>
      <c r="F6492" s="76">
        <f t="shared" si="603"/>
        <v>58615.4</v>
      </c>
      <c r="G6492" s="76">
        <f t="shared" si="604"/>
        <v>53404.967250000002</v>
      </c>
      <c r="H6492" s="76">
        <f t="shared" si="601"/>
        <v>15249.875000000002</v>
      </c>
      <c r="I6492" s="76">
        <f t="shared" si="606"/>
        <v>13817.005993750001</v>
      </c>
      <c r="J6492" s="76">
        <f t="shared" si="602"/>
        <v>-1432.8690062500009</v>
      </c>
      <c r="K6492" s="75">
        <f t="shared" si="605"/>
        <v>0.1673574816846341</v>
      </c>
      <c r="L6492" s="6">
        <v>0.27500000000000002</v>
      </c>
      <c r="M6492" s="93">
        <v>869.36</v>
      </c>
    </row>
    <row r="6493" spans="1:13" x14ac:dyDescent="0.2">
      <c r="A6493" s="77">
        <v>65870</v>
      </c>
      <c r="B6493" s="78">
        <v>12457.232750000001</v>
      </c>
      <c r="C6493" s="79">
        <v>0.18911845680886596</v>
      </c>
      <c r="D6493" s="78">
        <v>7245.7</v>
      </c>
      <c r="E6493" s="79">
        <v>0.11</v>
      </c>
      <c r="F6493" s="90">
        <f t="shared" si="603"/>
        <v>58624.3</v>
      </c>
      <c r="G6493" s="90">
        <f t="shared" si="604"/>
        <v>53412.767249999997</v>
      </c>
      <c r="H6493" s="90">
        <f t="shared" si="601"/>
        <v>15252.322500000002</v>
      </c>
      <c r="I6493" s="90">
        <f t="shared" si="606"/>
        <v>13819.15099375</v>
      </c>
      <c r="J6493" s="90">
        <f t="shared" si="602"/>
        <v>-1433.1715062500025</v>
      </c>
      <c r="K6493" s="79">
        <f t="shared" si="605"/>
        <v>0.16736088118642778</v>
      </c>
      <c r="L6493" s="91">
        <v>0.27500000000000002</v>
      </c>
      <c r="M6493" s="92">
        <v>869.36</v>
      </c>
    </row>
    <row r="6494" spans="1:13" x14ac:dyDescent="0.2">
      <c r="A6494" s="73">
        <v>65880</v>
      </c>
      <c r="B6494" s="74">
        <v>12459.43275</v>
      </c>
      <c r="C6494" s="75">
        <v>0.18912314435336977</v>
      </c>
      <c r="D6494" s="74">
        <v>7246.8</v>
      </c>
      <c r="E6494" s="75">
        <v>0.11</v>
      </c>
      <c r="F6494" s="76">
        <f t="shared" si="603"/>
        <v>58633.2</v>
      </c>
      <c r="G6494" s="76">
        <f t="shared" si="604"/>
        <v>53420.56725</v>
      </c>
      <c r="H6494" s="76">
        <f t="shared" si="601"/>
        <v>15254.77</v>
      </c>
      <c r="I6494" s="76">
        <f t="shared" si="606"/>
        <v>13821.29599375</v>
      </c>
      <c r="J6494" s="76">
        <f t="shared" si="602"/>
        <v>-1433.4740062500005</v>
      </c>
      <c r="K6494" s="75">
        <f t="shared" si="605"/>
        <v>0.16736427965619308</v>
      </c>
      <c r="L6494" s="6">
        <v>0.27500000000000002</v>
      </c>
      <c r="M6494" s="93">
        <v>869.36</v>
      </c>
    </row>
    <row r="6495" spans="1:13" x14ac:dyDescent="0.2">
      <c r="A6495" s="77">
        <v>65890</v>
      </c>
      <c r="B6495" s="78">
        <v>12461.632750000001</v>
      </c>
      <c r="C6495" s="79">
        <v>0.18912783047503415</v>
      </c>
      <c r="D6495" s="78">
        <v>7247.9</v>
      </c>
      <c r="E6495" s="79">
        <v>0.11</v>
      </c>
      <c r="F6495" s="90">
        <f t="shared" si="603"/>
        <v>58642.1</v>
      </c>
      <c r="G6495" s="90">
        <f t="shared" si="604"/>
        <v>53428.367249999996</v>
      </c>
      <c r="H6495" s="90">
        <f t="shared" si="601"/>
        <v>15257.217500000001</v>
      </c>
      <c r="I6495" s="90">
        <f t="shared" si="606"/>
        <v>13823.440993749999</v>
      </c>
      <c r="J6495" s="90">
        <f t="shared" si="602"/>
        <v>-1433.7765062500021</v>
      </c>
      <c r="K6495" s="79">
        <f t="shared" si="605"/>
        <v>0.16736767709439973</v>
      </c>
      <c r="L6495" s="91">
        <v>0.27500000000000002</v>
      </c>
      <c r="M6495" s="92">
        <v>869.36</v>
      </c>
    </row>
    <row r="6496" spans="1:13" x14ac:dyDescent="0.2">
      <c r="A6496" s="73">
        <v>65900</v>
      </c>
      <c r="B6496" s="74">
        <v>12463.832750000001</v>
      </c>
      <c r="C6496" s="75">
        <v>0.18913251517450685</v>
      </c>
      <c r="D6496" s="74">
        <v>7249</v>
      </c>
      <c r="E6496" s="75">
        <v>0.11</v>
      </c>
      <c r="F6496" s="76">
        <f t="shared" si="603"/>
        <v>58651</v>
      </c>
      <c r="G6496" s="76">
        <f t="shared" si="604"/>
        <v>53436.167249999999</v>
      </c>
      <c r="H6496" s="76">
        <f t="shared" si="601"/>
        <v>15259.665000000001</v>
      </c>
      <c r="I6496" s="76">
        <f t="shared" si="606"/>
        <v>13825.585993750001</v>
      </c>
      <c r="J6496" s="76">
        <f t="shared" si="602"/>
        <v>-1434.07900625</v>
      </c>
      <c r="K6496" s="75">
        <f t="shared" si="605"/>
        <v>0.16737107350151748</v>
      </c>
      <c r="L6496" s="6">
        <v>0.27500000000000002</v>
      </c>
      <c r="M6496" s="93">
        <v>869.36</v>
      </c>
    </row>
    <row r="6497" spans="1:13" x14ac:dyDescent="0.2">
      <c r="A6497" s="77">
        <v>65910</v>
      </c>
      <c r="B6497" s="78">
        <v>12466.032750000002</v>
      </c>
      <c r="C6497" s="79">
        <v>0.18913719845243518</v>
      </c>
      <c r="D6497" s="78">
        <v>7250.1</v>
      </c>
      <c r="E6497" s="79">
        <v>0.11</v>
      </c>
      <c r="F6497" s="90">
        <f t="shared" si="603"/>
        <v>58659.9</v>
      </c>
      <c r="G6497" s="90">
        <f t="shared" si="604"/>
        <v>53443.967250000002</v>
      </c>
      <c r="H6497" s="90">
        <f t="shared" si="601"/>
        <v>15262.112500000001</v>
      </c>
      <c r="I6497" s="90">
        <f t="shared" si="606"/>
        <v>13827.730993750001</v>
      </c>
      <c r="J6497" s="90">
        <f t="shared" si="602"/>
        <v>-1434.3815062499998</v>
      </c>
      <c r="K6497" s="79">
        <f t="shared" si="605"/>
        <v>0.16737446887801552</v>
      </c>
      <c r="L6497" s="91">
        <v>0.27500000000000002</v>
      </c>
      <c r="M6497" s="92">
        <v>869.36</v>
      </c>
    </row>
    <row r="6498" spans="1:13" x14ac:dyDescent="0.2">
      <c r="A6498" s="73">
        <v>65920</v>
      </c>
      <c r="B6498" s="74">
        <v>12468.232750000001</v>
      </c>
      <c r="C6498" s="75">
        <v>0.18914188030946605</v>
      </c>
      <c r="D6498" s="74">
        <v>7251.2</v>
      </c>
      <c r="E6498" s="75">
        <v>0.11</v>
      </c>
      <c r="F6498" s="76">
        <f t="shared" si="603"/>
        <v>58668.800000000003</v>
      </c>
      <c r="G6498" s="76">
        <f t="shared" si="604"/>
        <v>53451.767249999997</v>
      </c>
      <c r="H6498" s="76">
        <f t="shared" si="601"/>
        <v>15264.560000000001</v>
      </c>
      <c r="I6498" s="76">
        <f t="shared" si="606"/>
        <v>13829.87599375</v>
      </c>
      <c r="J6498" s="76">
        <f t="shared" si="602"/>
        <v>-1434.6840062500014</v>
      </c>
      <c r="K6498" s="75">
        <f t="shared" si="605"/>
        <v>0.16737786322436285</v>
      </c>
      <c r="L6498" s="6">
        <v>0.27500000000000002</v>
      </c>
      <c r="M6498" s="93">
        <v>869.36</v>
      </c>
    </row>
    <row r="6499" spans="1:13" x14ac:dyDescent="0.2">
      <c r="A6499" s="77">
        <v>65930</v>
      </c>
      <c r="B6499" s="78">
        <v>12470.43275</v>
      </c>
      <c r="C6499" s="79">
        <v>0.18914656074624603</v>
      </c>
      <c r="D6499" s="78">
        <v>7252.3</v>
      </c>
      <c r="E6499" s="79">
        <v>0.11</v>
      </c>
      <c r="F6499" s="90">
        <f t="shared" si="603"/>
        <v>58677.7</v>
      </c>
      <c r="G6499" s="90">
        <f t="shared" si="604"/>
        <v>53459.56725</v>
      </c>
      <c r="H6499" s="90">
        <f t="shared" si="601"/>
        <v>15267.0075</v>
      </c>
      <c r="I6499" s="90">
        <f t="shared" si="606"/>
        <v>13832.02099375</v>
      </c>
      <c r="J6499" s="90">
        <f t="shared" si="602"/>
        <v>-1434.9865062499994</v>
      </c>
      <c r="K6499" s="79">
        <f t="shared" si="605"/>
        <v>0.16738125654102837</v>
      </c>
      <c r="L6499" s="91">
        <v>0.27500000000000002</v>
      </c>
      <c r="M6499" s="92">
        <v>869.36</v>
      </c>
    </row>
    <row r="6500" spans="1:13" x14ac:dyDescent="0.2">
      <c r="A6500" s="73">
        <v>65940</v>
      </c>
      <c r="B6500" s="74">
        <v>12472.632750000001</v>
      </c>
      <c r="C6500" s="75">
        <v>0.1891512397634213</v>
      </c>
      <c r="D6500" s="74">
        <v>7253.4</v>
      </c>
      <c r="E6500" s="75">
        <v>0.11</v>
      </c>
      <c r="F6500" s="76">
        <f t="shared" si="603"/>
        <v>58686.6</v>
      </c>
      <c r="G6500" s="76">
        <f t="shared" si="604"/>
        <v>53467.367249999996</v>
      </c>
      <c r="H6500" s="76">
        <f t="shared" si="601"/>
        <v>15269.455</v>
      </c>
      <c r="I6500" s="76">
        <f t="shared" si="606"/>
        <v>13834.165993749999</v>
      </c>
      <c r="J6500" s="76">
        <f t="shared" si="602"/>
        <v>-1435.289006250001</v>
      </c>
      <c r="K6500" s="75">
        <f t="shared" si="605"/>
        <v>0.16738464882848042</v>
      </c>
      <c r="L6500" s="6">
        <v>0.27500000000000002</v>
      </c>
      <c r="M6500" s="93">
        <v>869.36</v>
      </c>
    </row>
    <row r="6501" spans="1:13" x14ac:dyDescent="0.2">
      <c r="A6501" s="77">
        <v>65950</v>
      </c>
      <c r="B6501" s="78">
        <v>12474.832750000001</v>
      </c>
      <c r="C6501" s="79">
        <v>0.18915591736163762</v>
      </c>
      <c r="D6501" s="78">
        <v>7254.5</v>
      </c>
      <c r="E6501" s="79">
        <v>0.11</v>
      </c>
      <c r="F6501" s="90">
        <f t="shared" si="603"/>
        <v>58695.5</v>
      </c>
      <c r="G6501" s="90">
        <f t="shared" si="604"/>
        <v>53475.167249999999</v>
      </c>
      <c r="H6501" s="90">
        <f t="shared" si="601"/>
        <v>15271.9025</v>
      </c>
      <c r="I6501" s="90">
        <f t="shared" si="606"/>
        <v>13836.310993749999</v>
      </c>
      <c r="J6501" s="90">
        <f t="shared" si="602"/>
        <v>-1435.5915062500007</v>
      </c>
      <c r="K6501" s="79">
        <f t="shared" si="605"/>
        <v>0.16738804008718727</v>
      </c>
      <c r="L6501" s="91">
        <v>0.27500000000000002</v>
      </c>
      <c r="M6501" s="92">
        <v>869.36</v>
      </c>
    </row>
    <row r="6502" spans="1:13" x14ac:dyDescent="0.2">
      <c r="A6502" s="73">
        <v>65960</v>
      </c>
      <c r="B6502" s="74">
        <v>12477.032750000002</v>
      </c>
      <c r="C6502" s="75">
        <v>0.18916059354154036</v>
      </c>
      <c r="D6502" s="74">
        <v>7255.6</v>
      </c>
      <c r="E6502" s="75">
        <v>0.11</v>
      </c>
      <c r="F6502" s="76">
        <f t="shared" si="603"/>
        <v>58704.4</v>
      </c>
      <c r="G6502" s="76">
        <f t="shared" si="604"/>
        <v>53482.967250000002</v>
      </c>
      <c r="H6502" s="76">
        <f t="shared" si="601"/>
        <v>15274.35</v>
      </c>
      <c r="I6502" s="76">
        <f t="shared" si="606"/>
        <v>13838.455993750002</v>
      </c>
      <c r="J6502" s="76">
        <f t="shared" si="602"/>
        <v>-1435.8940062499987</v>
      </c>
      <c r="K6502" s="75">
        <f t="shared" si="605"/>
        <v>0.1673914303176168</v>
      </c>
      <c r="L6502" s="6">
        <v>0.27500000000000002</v>
      </c>
      <c r="M6502" s="93">
        <v>869.36</v>
      </c>
    </row>
    <row r="6503" spans="1:13" x14ac:dyDescent="0.2">
      <c r="A6503" s="77">
        <v>65970</v>
      </c>
      <c r="B6503" s="78">
        <v>12479.232750000001</v>
      </c>
      <c r="C6503" s="79">
        <v>0.18916526830377445</v>
      </c>
      <c r="D6503" s="78">
        <v>7256.7</v>
      </c>
      <c r="E6503" s="79">
        <v>0.11</v>
      </c>
      <c r="F6503" s="90">
        <f t="shared" si="603"/>
        <v>58713.3</v>
      </c>
      <c r="G6503" s="90">
        <f t="shared" si="604"/>
        <v>53490.767249999997</v>
      </c>
      <c r="H6503" s="90">
        <f t="shared" si="601"/>
        <v>15276.797500000002</v>
      </c>
      <c r="I6503" s="90">
        <f t="shared" si="606"/>
        <v>13840.60099375</v>
      </c>
      <c r="J6503" s="90">
        <f t="shared" si="602"/>
        <v>-1436.1965062500021</v>
      </c>
      <c r="K6503" s="79">
        <f t="shared" si="605"/>
        <v>0.16739481952023647</v>
      </c>
      <c r="L6503" s="91">
        <v>0.27500000000000002</v>
      </c>
      <c r="M6503" s="92">
        <v>869.36</v>
      </c>
    </row>
    <row r="6504" spans="1:13" x14ac:dyDescent="0.2">
      <c r="A6504" s="73">
        <v>65980</v>
      </c>
      <c r="B6504" s="74">
        <v>12481.43275</v>
      </c>
      <c r="C6504" s="75">
        <v>0.18916994164898454</v>
      </c>
      <c r="D6504" s="74">
        <v>7257.8</v>
      </c>
      <c r="E6504" s="75">
        <v>0.11</v>
      </c>
      <c r="F6504" s="76">
        <f t="shared" si="603"/>
        <v>58722.2</v>
      </c>
      <c r="G6504" s="76">
        <f t="shared" si="604"/>
        <v>53498.56725</v>
      </c>
      <c r="H6504" s="76">
        <f t="shared" si="601"/>
        <v>15279.245000000001</v>
      </c>
      <c r="I6504" s="76">
        <f t="shared" si="606"/>
        <v>13842.745993750001</v>
      </c>
      <c r="J6504" s="76">
        <f t="shared" si="602"/>
        <v>-1436.4990062500001</v>
      </c>
      <c r="K6504" s="75">
        <f t="shared" si="605"/>
        <v>0.16739820769551378</v>
      </c>
      <c r="L6504" s="6">
        <v>0.27500000000000002</v>
      </c>
      <c r="M6504" s="93">
        <v>869.36</v>
      </c>
    </row>
    <row r="6505" spans="1:13" x14ac:dyDescent="0.2">
      <c r="A6505" s="77">
        <v>65990</v>
      </c>
      <c r="B6505" s="78">
        <v>12483.632750000001</v>
      </c>
      <c r="C6505" s="79">
        <v>0.18917461357781484</v>
      </c>
      <c r="D6505" s="78">
        <v>7258.9</v>
      </c>
      <c r="E6505" s="79">
        <v>0.11</v>
      </c>
      <c r="F6505" s="90">
        <f t="shared" si="603"/>
        <v>58731.1</v>
      </c>
      <c r="G6505" s="90">
        <f t="shared" si="604"/>
        <v>53506.367249999996</v>
      </c>
      <c r="H6505" s="90">
        <f t="shared" si="601"/>
        <v>15281.692500000001</v>
      </c>
      <c r="I6505" s="90">
        <f t="shared" si="606"/>
        <v>13844.890993749999</v>
      </c>
      <c r="J6505" s="90">
        <f t="shared" si="602"/>
        <v>-1436.8015062500017</v>
      </c>
      <c r="K6505" s="79">
        <f t="shared" si="605"/>
        <v>0.16740159484391573</v>
      </c>
      <c r="L6505" s="91">
        <v>0.27500000000000002</v>
      </c>
      <c r="M6505" s="92">
        <v>869.36</v>
      </c>
    </row>
    <row r="6506" spans="1:13" x14ac:dyDescent="0.2">
      <c r="A6506" s="73">
        <v>66000</v>
      </c>
      <c r="B6506" s="74">
        <v>12485.832750000001</v>
      </c>
      <c r="C6506" s="75">
        <v>0.18917928409090912</v>
      </c>
      <c r="D6506" s="74">
        <v>7260</v>
      </c>
      <c r="E6506" s="75">
        <v>0.11</v>
      </c>
      <c r="F6506" s="76">
        <f t="shared" si="603"/>
        <v>58740</v>
      </c>
      <c r="G6506" s="76">
        <f t="shared" si="604"/>
        <v>53514.167249999999</v>
      </c>
      <c r="H6506" s="76">
        <f t="shared" si="601"/>
        <v>15284.140000000001</v>
      </c>
      <c r="I6506" s="76">
        <f t="shared" si="606"/>
        <v>13847.03599375</v>
      </c>
      <c r="J6506" s="76">
        <f t="shared" si="602"/>
        <v>-1437.1040062500015</v>
      </c>
      <c r="K6506" s="75">
        <f t="shared" si="605"/>
        <v>0.16740498096590908</v>
      </c>
      <c r="L6506" s="6">
        <v>0.27500000000000002</v>
      </c>
      <c r="M6506" s="93">
        <v>869.36</v>
      </c>
    </row>
    <row r="6507" spans="1:13" x14ac:dyDescent="0.2">
      <c r="A6507" s="77">
        <v>66010</v>
      </c>
      <c r="B6507" s="78">
        <v>12488.032750000002</v>
      </c>
      <c r="C6507" s="79">
        <v>0.18918395318891079</v>
      </c>
      <c r="D6507" s="78">
        <v>7261.1</v>
      </c>
      <c r="E6507" s="79">
        <v>0.11</v>
      </c>
      <c r="F6507" s="90">
        <f t="shared" si="603"/>
        <v>58748.9</v>
      </c>
      <c r="G6507" s="90">
        <f t="shared" si="604"/>
        <v>53521.967250000002</v>
      </c>
      <c r="H6507" s="90">
        <f t="shared" si="601"/>
        <v>15286.587500000001</v>
      </c>
      <c r="I6507" s="90">
        <f t="shared" si="606"/>
        <v>13849.18099375</v>
      </c>
      <c r="J6507" s="90">
        <f t="shared" si="602"/>
        <v>-1437.4065062500013</v>
      </c>
      <c r="K6507" s="79">
        <f t="shared" si="605"/>
        <v>0.16740836606196033</v>
      </c>
      <c r="L6507" s="91">
        <v>0.27500000000000002</v>
      </c>
      <c r="M6507" s="92">
        <v>869.36</v>
      </c>
    </row>
    <row r="6508" spans="1:13" x14ac:dyDescent="0.2">
      <c r="A6508" s="73">
        <v>66020</v>
      </c>
      <c r="B6508" s="74">
        <v>12490.232750000001</v>
      </c>
      <c r="C6508" s="75">
        <v>0.18918862087246291</v>
      </c>
      <c r="D6508" s="74">
        <v>7262.2</v>
      </c>
      <c r="E6508" s="75">
        <v>0.11</v>
      </c>
      <c r="F6508" s="76">
        <f t="shared" si="603"/>
        <v>58757.8</v>
      </c>
      <c r="G6508" s="76">
        <f t="shared" si="604"/>
        <v>53529.767249999997</v>
      </c>
      <c r="H6508" s="76">
        <f t="shared" si="601"/>
        <v>15289.035000000002</v>
      </c>
      <c r="I6508" s="76">
        <f t="shared" si="606"/>
        <v>13851.325993750001</v>
      </c>
      <c r="J6508" s="76">
        <f t="shared" si="602"/>
        <v>-1437.709006250001</v>
      </c>
      <c r="K6508" s="75">
        <f t="shared" si="605"/>
        <v>0.16741175013253559</v>
      </c>
      <c r="L6508" s="6">
        <v>0.27500000000000002</v>
      </c>
      <c r="M6508" s="93">
        <v>869.36</v>
      </c>
    </row>
    <row r="6509" spans="1:13" x14ac:dyDescent="0.2">
      <c r="A6509" s="77">
        <v>66030</v>
      </c>
      <c r="B6509" s="78">
        <v>12492.43275</v>
      </c>
      <c r="C6509" s="79">
        <v>0.18919328714220809</v>
      </c>
      <c r="D6509" s="78">
        <v>7263.3</v>
      </c>
      <c r="E6509" s="79">
        <v>0.11</v>
      </c>
      <c r="F6509" s="90">
        <f t="shared" si="603"/>
        <v>58766.7</v>
      </c>
      <c r="G6509" s="90">
        <f t="shared" si="604"/>
        <v>53537.56725</v>
      </c>
      <c r="H6509" s="90">
        <f t="shared" si="601"/>
        <v>15291.4825</v>
      </c>
      <c r="I6509" s="90">
        <f t="shared" si="606"/>
        <v>13853.470993750001</v>
      </c>
      <c r="J6509" s="90">
        <f t="shared" si="602"/>
        <v>-1438.011506249999</v>
      </c>
      <c r="K6509" s="79">
        <f t="shared" si="605"/>
        <v>0.16741513317810089</v>
      </c>
      <c r="L6509" s="91">
        <v>0.27500000000000002</v>
      </c>
      <c r="M6509" s="92">
        <v>869.36</v>
      </c>
    </row>
    <row r="6510" spans="1:13" x14ac:dyDescent="0.2">
      <c r="A6510" s="73">
        <v>66040</v>
      </c>
      <c r="B6510" s="74">
        <v>12494.632750000001</v>
      </c>
      <c r="C6510" s="75">
        <v>0.18919795199878861</v>
      </c>
      <c r="D6510" s="74">
        <v>7264.4</v>
      </c>
      <c r="E6510" s="75">
        <v>0.11</v>
      </c>
      <c r="F6510" s="76">
        <f t="shared" si="603"/>
        <v>58775.6</v>
      </c>
      <c r="G6510" s="76">
        <f t="shared" si="604"/>
        <v>53545.367249999996</v>
      </c>
      <c r="H6510" s="76">
        <f t="shared" si="601"/>
        <v>15293.93</v>
      </c>
      <c r="I6510" s="76">
        <f t="shared" si="606"/>
        <v>13855.61599375</v>
      </c>
      <c r="J6510" s="76">
        <f t="shared" si="602"/>
        <v>-1438.3140062500006</v>
      </c>
      <c r="K6510" s="75">
        <f t="shared" si="605"/>
        <v>0.16741851519912174</v>
      </c>
      <c r="L6510" s="6">
        <v>0.27500000000000002</v>
      </c>
      <c r="M6510" s="93">
        <v>869.36</v>
      </c>
    </row>
    <row r="6511" spans="1:13" x14ac:dyDescent="0.2">
      <c r="A6511" s="77">
        <v>66050</v>
      </c>
      <c r="B6511" s="78">
        <v>12496.832750000001</v>
      </c>
      <c r="C6511" s="79">
        <v>0.18920261544284636</v>
      </c>
      <c r="D6511" s="78">
        <v>7265.5</v>
      </c>
      <c r="E6511" s="79">
        <v>0.11</v>
      </c>
      <c r="F6511" s="90">
        <f t="shared" si="603"/>
        <v>58784.5</v>
      </c>
      <c r="G6511" s="90">
        <f t="shared" si="604"/>
        <v>53553.167249999999</v>
      </c>
      <c r="H6511" s="90">
        <f t="shared" si="601"/>
        <v>15296.377500000001</v>
      </c>
      <c r="I6511" s="90">
        <f t="shared" si="606"/>
        <v>13857.76099375</v>
      </c>
      <c r="J6511" s="90">
        <f t="shared" si="602"/>
        <v>-1438.6165062500004</v>
      </c>
      <c r="K6511" s="79">
        <f t="shared" si="605"/>
        <v>0.1674218961960636</v>
      </c>
      <c r="L6511" s="91">
        <v>0.27500000000000002</v>
      </c>
      <c r="M6511" s="92">
        <v>869.36</v>
      </c>
    </row>
    <row r="6512" spans="1:13" x14ac:dyDescent="0.2">
      <c r="A6512" s="73">
        <v>66060</v>
      </c>
      <c r="B6512" s="74">
        <v>12499.032750000002</v>
      </c>
      <c r="C6512" s="75">
        <v>0.18920727747502275</v>
      </c>
      <c r="D6512" s="74">
        <v>7266.6</v>
      </c>
      <c r="E6512" s="75">
        <v>0.11</v>
      </c>
      <c r="F6512" s="76">
        <f t="shared" si="603"/>
        <v>58793.4</v>
      </c>
      <c r="G6512" s="76">
        <f t="shared" si="604"/>
        <v>53560.967250000002</v>
      </c>
      <c r="H6512" s="76">
        <f t="shared" si="601"/>
        <v>15298.825000000001</v>
      </c>
      <c r="I6512" s="76">
        <f t="shared" si="606"/>
        <v>13859.905993750001</v>
      </c>
      <c r="J6512" s="76">
        <f t="shared" si="602"/>
        <v>-1438.9190062500002</v>
      </c>
      <c r="K6512" s="75">
        <f t="shared" si="605"/>
        <v>0.16742527616939148</v>
      </c>
      <c r="L6512" s="6">
        <v>0.27500000000000002</v>
      </c>
      <c r="M6512" s="93">
        <v>869.36</v>
      </c>
    </row>
    <row r="6513" spans="1:13" x14ac:dyDescent="0.2">
      <c r="A6513" s="77">
        <v>66070</v>
      </c>
      <c r="B6513" s="78">
        <v>12501.232750000001</v>
      </c>
      <c r="C6513" s="79">
        <v>0.18921193809595885</v>
      </c>
      <c r="D6513" s="78">
        <v>7267.7</v>
      </c>
      <c r="E6513" s="79">
        <v>0.11</v>
      </c>
      <c r="F6513" s="90">
        <f t="shared" si="603"/>
        <v>58802.3</v>
      </c>
      <c r="G6513" s="90">
        <f t="shared" si="604"/>
        <v>53568.767249999997</v>
      </c>
      <c r="H6513" s="90">
        <f t="shared" ref="H6513:H6576" si="607">+F6513*L6513-M6513</f>
        <v>15301.272500000001</v>
      </c>
      <c r="I6513" s="90">
        <f t="shared" si="606"/>
        <v>13862.050993749999</v>
      </c>
      <c r="J6513" s="90">
        <f t="shared" si="602"/>
        <v>-1439.2215062500018</v>
      </c>
      <c r="K6513" s="79">
        <f t="shared" si="605"/>
        <v>0.16742865511957014</v>
      </c>
      <c r="L6513" s="91">
        <v>0.27500000000000002</v>
      </c>
      <c r="M6513" s="92">
        <v>869.36</v>
      </c>
    </row>
    <row r="6514" spans="1:13" x14ac:dyDescent="0.2">
      <c r="A6514" s="73">
        <v>66080</v>
      </c>
      <c r="B6514" s="74">
        <v>12503.43275</v>
      </c>
      <c r="C6514" s="75">
        <v>0.18921659730629539</v>
      </c>
      <c r="D6514" s="74">
        <v>7268.8</v>
      </c>
      <c r="E6514" s="75">
        <v>0.11</v>
      </c>
      <c r="F6514" s="76">
        <f t="shared" si="603"/>
        <v>58811.199999999997</v>
      </c>
      <c r="G6514" s="76">
        <f t="shared" si="604"/>
        <v>53576.56725</v>
      </c>
      <c r="H6514" s="76">
        <f t="shared" si="607"/>
        <v>15303.72</v>
      </c>
      <c r="I6514" s="76">
        <f t="shared" si="606"/>
        <v>13864.195993750001</v>
      </c>
      <c r="J6514" s="76">
        <f t="shared" ref="J6514:J6577" si="608">+I6514-H6514</f>
        <v>-1439.5240062499979</v>
      </c>
      <c r="K6514" s="75">
        <f t="shared" si="605"/>
        <v>0.16743203304706419</v>
      </c>
      <c r="L6514" s="6">
        <v>0.27500000000000002</v>
      </c>
      <c r="M6514" s="93">
        <v>869.36</v>
      </c>
    </row>
    <row r="6515" spans="1:13" x14ac:dyDescent="0.2">
      <c r="A6515" s="77">
        <v>66090</v>
      </c>
      <c r="B6515" s="78">
        <v>12505.632750000001</v>
      </c>
      <c r="C6515" s="79">
        <v>0.18922125510667273</v>
      </c>
      <c r="D6515" s="78">
        <v>7269.9</v>
      </c>
      <c r="E6515" s="79">
        <v>0.11</v>
      </c>
      <c r="F6515" s="90">
        <f t="shared" si="603"/>
        <v>58820.1</v>
      </c>
      <c r="G6515" s="90">
        <f t="shared" si="604"/>
        <v>53584.367249999996</v>
      </c>
      <c r="H6515" s="90">
        <f t="shared" si="607"/>
        <v>15306.1675</v>
      </c>
      <c r="I6515" s="90">
        <f t="shared" si="606"/>
        <v>13866.34099375</v>
      </c>
      <c r="J6515" s="90">
        <f t="shared" si="608"/>
        <v>-1439.8265062499995</v>
      </c>
      <c r="K6515" s="79">
        <f t="shared" si="605"/>
        <v>0.16743540995233774</v>
      </c>
      <c r="L6515" s="91">
        <v>0.27500000000000002</v>
      </c>
      <c r="M6515" s="92">
        <v>869.36</v>
      </c>
    </row>
    <row r="6516" spans="1:13" x14ac:dyDescent="0.2">
      <c r="A6516" s="73">
        <v>66100</v>
      </c>
      <c r="B6516" s="74">
        <v>12507.832750000001</v>
      </c>
      <c r="C6516" s="75">
        <v>0.18922591149773074</v>
      </c>
      <c r="D6516" s="74">
        <v>7271</v>
      </c>
      <c r="E6516" s="75">
        <v>0.11</v>
      </c>
      <c r="F6516" s="76">
        <f t="shared" si="603"/>
        <v>58829</v>
      </c>
      <c r="G6516" s="76">
        <f t="shared" si="604"/>
        <v>53592.167249999999</v>
      </c>
      <c r="H6516" s="76">
        <f t="shared" si="607"/>
        <v>15308.615000000002</v>
      </c>
      <c r="I6516" s="76">
        <f t="shared" si="606"/>
        <v>13868.48599375</v>
      </c>
      <c r="J6516" s="76">
        <f t="shared" si="608"/>
        <v>-1440.1290062500011</v>
      </c>
      <c r="K6516" s="75">
        <f t="shared" si="605"/>
        <v>0.16743878583585478</v>
      </c>
      <c r="L6516" s="6">
        <v>0.27500000000000002</v>
      </c>
      <c r="M6516" s="93">
        <v>869.36</v>
      </c>
    </row>
    <row r="6517" spans="1:13" x14ac:dyDescent="0.2">
      <c r="A6517" s="77">
        <v>66110</v>
      </c>
      <c r="B6517" s="78">
        <v>12510.032750000002</v>
      </c>
      <c r="C6517" s="79">
        <v>0.18923056648010894</v>
      </c>
      <c r="D6517" s="78">
        <v>7272.1</v>
      </c>
      <c r="E6517" s="79">
        <v>0.11</v>
      </c>
      <c r="F6517" s="90">
        <f t="shared" si="603"/>
        <v>58837.9</v>
      </c>
      <c r="G6517" s="90">
        <f t="shared" si="604"/>
        <v>53599.967250000002</v>
      </c>
      <c r="H6517" s="90">
        <f t="shared" si="607"/>
        <v>15311.062500000002</v>
      </c>
      <c r="I6517" s="90">
        <f t="shared" si="606"/>
        <v>13870.630993750001</v>
      </c>
      <c r="J6517" s="90">
        <f t="shared" si="608"/>
        <v>-1440.4315062500009</v>
      </c>
      <c r="K6517" s="79">
        <f t="shared" si="605"/>
        <v>0.16744216069807899</v>
      </c>
      <c r="L6517" s="91">
        <v>0.27500000000000002</v>
      </c>
      <c r="M6517" s="92">
        <v>869.36</v>
      </c>
    </row>
    <row r="6518" spans="1:13" x14ac:dyDescent="0.2">
      <c r="A6518" s="73">
        <v>66120</v>
      </c>
      <c r="B6518" s="74">
        <v>12512.232750000001</v>
      </c>
      <c r="C6518" s="75">
        <v>0.18923522005444648</v>
      </c>
      <c r="D6518" s="74">
        <v>7273.2</v>
      </c>
      <c r="E6518" s="75">
        <v>0.11</v>
      </c>
      <c r="F6518" s="76">
        <f t="shared" si="603"/>
        <v>58846.8</v>
      </c>
      <c r="G6518" s="76">
        <f t="shared" si="604"/>
        <v>53607.767249999997</v>
      </c>
      <c r="H6518" s="76">
        <f t="shared" si="607"/>
        <v>15313.510000000002</v>
      </c>
      <c r="I6518" s="76">
        <f t="shared" si="606"/>
        <v>13872.77599375</v>
      </c>
      <c r="J6518" s="76">
        <f t="shared" si="608"/>
        <v>-1440.7340062500025</v>
      </c>
      <c r="K6518" s="75">
        <f t="shared" si="605"/>
        <v>0.16744553453947367</v>
      </c>
      <c r="L6518" s="6">
        <v>0.27500000000000002</v>
      </c>
      <c r="M6518" s="93">
        <v>869.36</v>
      </c>
    </row>
    <row r="6519" spans="1:13" x14ac:dyDescent="0.2">
      <c r="A6519" s="77">
        <v>66130</v>
      </c>
      <c r="B6519" s="78">
        <v>12514.43275</v>
      </c>
      <c r="C6519" s="79">
        <v>0.18923987222138214</v>
      </c>
      <c r="D6519" s="78">
        <v>7274.3</v>
      </c>
      <c r="E6519" s="79">
        <v>0.11</v>
      </c>
      <c r="F6519" s="90">
        <f t="shared" si="603"/>
        <v>58855.7</v>
      </c>
      <c r="G6519" s="90">
        <f t="shared" si="604"/>
        <v>53615.56725</v>
      </c>
      <c r="H6519" s="90">
        <f t="shared" si="607"/>
        <v>15315.9575</v>
      </c>
      <c r="I6519" s="90">
        <f t="shared" si="606"/>
        <v>13874.92099375</v>
      </c>
      <c r="J6519" s="90">
        <f t="shared" si="608"/>
        <v>-1441.0365062500005</v>
      </c>
      <c r="K6519" s="79">
        <f t="shared" si="605"/>
        <v>0.16744890736050203</v>
      </c>
      <c r="L6519" s="91">
        <v>0.27500000000000002</v>
      </c>
      <c r="M6519" s="92">
        <v>869.36</v>
      </c>
    </row>
    <row r="6520" spans="1:13" x14ac:dyDescent="0.2">
      <c r="A6520" s="73">
        <v>66140</v>
      </c>
      <c r="B6520" s="74">
        <v>12516.632750000001</v>
      </c>
      <c r="C6520" s="75">
        <v>0.18924452298155428</v>
      </c>
      <c r="D6520" s="74">
        <v>7275.4</v>
      </c>
      <c r="E6520" s="75">
        <v>0.11</v>
      </c>
      <c r="F6520" s="76">
        <f t="shared" si="603"/>
        <v>58864.6</v>
      </c>
      <c r="G6520" s="76">
        <f t="shared" si="604"/>
        <v>53623.367249999996</v>
      </c>
      <c r="H6520" s="76">
        <f t="shared" si="607"/>
        <v>15318.405000000001</v>
      </c>
      <c r="I6520" s="76">
        <f t="shared" si="606"/>
        <v>13877.065993749999</v>
      </c>
      <c r="J6520" s="76">
        <f t="shared" si="608"/>
        <v>-1441.3390062500021</v>
      </c>
      <c r="K6520" s="75">
        <f t="shared" si="605"/>
        <v>0.16745227916162683</v>
      </c>
      <c r="L6520" s="6">
        <v>0.27500000000000002</v>
      </c>
      <c r="M6520" s="93">
        <v>869.36</v>
      </c>
    </row>
    <row r="6521" spans="1:13" x14ac:dyDescent="0.2">
      <c r="A6521" s="77">
        <v>66150</v>
      </c>
      <c r="B6521" s="78">
        <v>12518.832750000001</v>
      </c>
      <c r="C6521" s="79">
        <v>0.18924917233560093</v>
      </c>
      <c r="D6521" s="78">
        <v>7276.5</v>
      </c>
      <c r="E6521" s="79">
        <v>0.11</v>
      </c>
      <c r="F6521" s="90">
        <f t="shared" si="603"/>
        <v>58873.5</v>
      </c>
      <c r="G6521" s="90">
        <f t="shared" si="604"/>
        <v>53631.167249999999</v>
      </c>
      <c r="H6521" s="90">
        <f t="shared" si="607"/>
        <v>15320.852500000001</v>
      </c>
      <c r="I6521" s="90">
        <f t="shared" si="606"/>
        <v>13879.210993750001</v>
      </c>
      <c r="J6521" s="90">
        <f t="shared" si="608"/>
        <v>-1441.64150625</v>
      </c>
      <c r="K6521" s="79">
        <f t="shared" si="605"/>
        <v>0.16745564994331069</v>
      </c>
      <c r="L6521" s="91">
        <v>0.27500000000000002</v>
      </c>
      <c r="M6521" s="92">
        <v>869.36</v>
      </c>
    </row>
    <row r="6522" spans="1:13" x14ac:dyDescent="0.2">
      <c r="A6522" s="73">
        <v>66160</v>
      </c>
      <c r="B6522" s="74">
        <v>12521.032750000002</v>
      </c>
      <c r="C6522" s="75">
        <v>0.18925382028415966</v>
      </c>
      <c r="D6522" s="74">
        <v>7277.6</v>
      </c>
      <c r="E6522" s="75">
        <v>0.11</v>
      </c>
      <c r="F6522" s="76">
        <f t="shared" si="603"/>
        <v>58882.400000000001</v>
      </c>
      <c r="G6522" s="76">
        <f t="shared" si="604"/>
        <v>53638.967250000002</v>
      </c>
      <c r="H6522" s="76">
        <f t="shared" si="607"/>
        <v>15323.300000000001</v>
      </c>
      <c r="I6522" s="76">
        <f t="shared" si="606"/>
        <v>13881.355993750001</v>
      </c>
      <c r="J6522" s="76">
        <f t="shared" si="608"/>
        <v>-1441.9440062499998</v>
      </c>
      <c r="K6522" s="75">
        <f t="shared" si="605"/>
        <v>0.16745901970601576</v>
      </c>
      <c r="L6522" s="6">
        <v>0.27500000000000002</v>
      </c>
      <c r="M6522" s="93">
        <v>869.36</v>
      </c>
    </row>
    <row r="6523" spans="1:13" x14ac:dyDescent="0.2">
      <c r="A6523" s="77">
        <v>66170</v>
      </c>
      <c r="B6523" s="78">
        <v>12523.232750000001</v>
      </c>
      <c r="C6523" s="79">
        <v>0.18925846682786762</v>
      </c>
      <c r="D6523" s="78">
        <v>7278.7</v>
      </c>
      <c r="E6523" s="79">
        <v>0.11</v>
      </c>
      <c r="F6523" s="90">
        <f t="shared" si="603"/>
        <v>58891.3</v>
      </c>
      <c r="G6523" s="90">
        <f t="shared" si="604"/>
        <v>53646.767249999997</v>
      </c>
      <c r="H6523" s="90">
        <f t="shared" si="607"/>
        <v>15325.747500000001</v>
      </c>
      <c r="I6523" s="90">
        <f t="shared" si="606"/>
        <v>13883.50099375</v>
      </c>
      <c r="J6523" s="90">
        <f t="shared" si="608"/>
        <v>-1442.2465062500014</v>
      </c>
      <c r="K6523" s="79">
        <f t="shared" si="605"/>
        <v>0.167462388450204</v>
      </c>
      <c r="L6523" s="91">
        <v>0.27500000000000002</v>
      </c>
      <c r="M6523" s="92">
        <v>869.36</v>
      </c>
    </row>
    <row r="6524" spans="1:13" x14ac:dyDescent="0.2">
      <c r="A6524" s="73">
        <v>66180</v>
      </c>
      <c r="B6524" s="74">
        <v>12525.43275</v>
      </c>
      <c r="C6524" s="75">
        <v>0.18926311196736173</v>
      </c>
      <c r="D6524" s="74">
        <v>7279.8</v>
      </c>
      <c r="E6524" s="75">
        <v>0.11</v>
      </c>
      <c r="F6524" s="76">
        <f t="shared" si="603"/>
        <v>58900.2</v>
      </c>
      <c r="G6524" s="76">
        <f t="shared" si="604"/>
        <v>53654.56725</v>
      </c>
      <c r="H6524" s="76">
        <f t="shared" si="607"/>
        <v>15328.195</v>
      </c>
      <c r="I6524" s="76">
        <f t="shared" si="606"/>
        <v>13885.64599375</v>
      </c>
      <c r="J6524" s="76">
        <f t="shared" si="608"/>
        <v>-1442.5490062499994</v>
      </c>
      <c r="K6524" s="75">
        <f t="shared" si="605"/>
        <v>0.16746575617633727</v>
      </c>
      <c r="L6524" s="6">
        <v>0.27500000000000002</v>
      </c>
      <c r="M6524" s="93">
        <v>869.36</v>
      </c>
    </row>
    <row r="6525" spans="1:13" x14ac:dyDescent="0.2">
      <c r="A6525" s="77">
        <v>66190</v>
      </c>
      <c r="B6525" s="78">
        <v>12527.632750000001</v>
      </c>
      <c r="C6525" s="79">
        <v>0.18926775570327845</v>
      </c>
      <c r="D6525" s="78">
        <v>7280.9</v>
      </c>
      <c r="E6525" s="79">
        <v>0.11</v>
      </c>
      <c r="F6525" s="90">
        <f t="shared" si="603"/>
        <v>58909.1</v>
      </c>
      <c r="G6525" s="90">
        <f t="shared" si="604"/>
        <v>53662.367249999996</v>
      </c>
      <c r="H6525" s="90">
        <f t="shared" si="607"/>
        <v>15330.6425</v>
      </c>
      <c r="I6525" s="90">
        <f t="shared" si="606"/>
        <v>13887.790993749999</v>
      </c>
      <c r="J6525" s="90">
        <f t="shared" si="608"/>
        <v>-1442.851506250001</v>
      </c>
      <c r="K6525" s="79">
        <f t="shared" si="605"/>
        <v>0.16746912288487686</v>
      </c>
      <c r="L6525" s="91">
        <v>0.27500000000000002</v>
      </c>
      <c r="M6525" s="92">
        <v>869.36</v>
      </c>
    </row>
    <row r="6526" spans="1:13" x14ac:dyDescent="0.2">
      <c r="A6526" s="73">
        <v>66200</v>
      </c>
      <c r="B6526" s="74">
        <v>12529.832750000001</v>
      </c>
      <c r="C6526" s="75">
        <v>0.18927239803625379</v>
      </c>
      <c r="D6526" s="74">
        <v>7282</v>
      </c>
      <c r="E6526" s="75">
        <v>0.11</v>
      </c>
      <c r="F6526" s="76">
        <f t="shared" si="603"/>
        <v>58918</v>
      </c>
      <c r="G6526" s="76">
        <f t="shared" si="604"/>
        <v>53670.167249999999</v>
      </c>
      <c r="H6526" s="76">
        <f t="shared" si="607"/>
        <v>15333.09</v>
      </c>
      <c r="I6526" s="76">
        <f t="shared" si="606"/>
        <v>13889.935993749999</v>
      </c>
      <c r="J6526" s="76">
        <f t="shared" si="608"/>
        <v>-1443.1540062500007</v>
      </c>
      <c r="K6526" s="75">
        <f t="shared" si="605"/>
        <v>0.167472488576284</v>
      </c>
      <c r="L6526" s="6">
        <v>0.27500000000000002</v>
      </c>
      <c r="M6526" s="93">
        <v>869.36</v>
      </c>
    </row>
    <row r="6527" spans="1:13" x14ac:dyDescent="0.2">
      <c r="A6527" s="77">
        <v>66210</v>
      </c>
      <c r="B6527" s="78">
        <v>12532.032750000002</v>
      </c>
      <c r="C6527" s="79">
        <v>0.18927703896692347</v>
      </c>
      <c r="D6527" s="78">
        <v>7283.1</v>
      </c>
      <c r="E6527" s="79">
        <v>0.11</v>
      </c>
      <c r="F6527" s="90">
        <f t="shared" si="603"/>
        <v>58926.9</v>
      </c>
      <c r="G6527" s="90">
        <f t="shared" si="604"/>
        <v>53677.967250000002</v>
      </c>
      <c r="H6527" s="90">
        <f t="shared" si="607"/>
        <v>15335.5375</v>
      </c>
      <c r="I6527" s="90">
        <f t="shared" si="606"/>
        <v>13892.080993750002</v>
      </c>
      <c r="J6527" s="90">
        <f t="shared" si="608"/>
        <v>-1443.4565062499987</v>
      </c>
      <c r="K6527" s="79">
        <f t="shared" si="605"/>
        <v>0.16747585325101955</v>
      </c>
      <c r="L6527" s="91">
        <v>0.27500000000000002</v>
      </c>
      <c r="M6527" s="92">
        <v>869.36</v>
      </c>
    </row>
    <row r="6528" spans="1:13" x14ac:dyDescent="0.2">
      <c r="A6528" s="73">
        <v>66220</v>
      </c>
      <c r="B6528" s="74">
        <v>12534.232750000001</v>
      </c>
      <c r="C6528" s="75">
        <v>0.1892816784959227</v>
      </c>
      <c r="D6528" s="74">
        <v>7284.2</v>
      </c>
      <c r="E6528" s="75">
        <v>0.11</v>
      </c>
      <c r="F6528" s="76">
        <f t="shared" si="603"/>
        <v>58935.8</v>
      </c>
      <c r="G6528" s="76">
        <f t="shared" si="604"/>
        <v>53685.767249999997</v>
      </c>
      <c r="H6528" s="76">
        <f t="shared" si="607"/>
        <v>15337.985000000002</v>
      </c>
      <c r="I6528" s="76">
        <f t="shared" si="606"/>
        <v>13894.22599375</v>
      </c>
      <c r="J6528" s="76">
        <f t="shared" si="608"/>
        <v>-1443.7590062500021</v>
      </c>
      <c r="K6528" s="75">
        <f t="shared" si="605"/>
        <v>0.16747921690954393</v>
      </c>
      <c r="L6528" s="6">
        <v>0.27500000000000002</v>
      </c>
      <c r="M6528" s="93">
        <v>869.36</v>
      </c>
    </row>
    <row r="6529" spans="1:13" x14ac:dyDescent="0.2">
      <c r="A6529" s="77">
        <v>66230</v>
      </c>
      <c r="B6529" s="78">
        <v>12536.43275</v>
      </c>
      <c r="C6529" s="79">
        <v>0.18928631662388645</v>
      </c>
      <c r="D6529" s="78">
        <v>7285.3</v>
      </c>
      <c r="E6529" s="79">
        <v>0.11</v>
      </c>
      <c r="F6529" s="90">
        <f t="shared" si="603"/>
        <v>58944.7</v>
      </c>
      <c r="G6529" s="90">
        <f t="shared" si="604"/>
        <v>53693.56725</v>
      </c>
      <c r="H6529" s="90">
        <f t="shared" si="607"/>
        <v>15340.432500000001</v>
      </c>
      <c r="I6529" s="90">
        <f t="shared" si="606"/>
        <v>13896.370993750001</v>
      </c>
      <c r="J6529" s="90">
        <f t="shared" si="608"/>
        <v>-1444.0615062500001</v>
      </c>
      <c r="K6529" s="79">
        <f t="shared" si="605"/>
        <v>0.16748257955231768</v>
      </c>
      <c r="L6529" s="91">
        <v>0.27500000000000002</v>
      </c>
      <c r="M6529" s="92">
        <v>869.36</v>
      </c>
    </row>
    <row r="6530" spans="1:13" x14ac:dyDescent="0.2">
      <c r="A6530" s="73">
        <v>66240</v>
      </c>
      <c r="B6530" s="74">
        <v>12538.632750000001</v>
      </c>
      <c r="C6530" s="75">
        <v>0.1892909533514493</v>
      </c>
      <c r="D6530" s="74">
        <v>7286.4</v>
      </c>
      <c r="E6530" s="75">
        <v>0.11</v>
      </c>
      <c r="F6530" s="76">
        <f t="shared" si="603"/>
        <v>58953.599999999999</v>
      </c>
      <c r="G6530" s="76">
        <f t="shared" si="604"/>
        <v>53701.367249999996</v>
      </c>
      <c r="H6530" s="76">
        <f t="shared" si="607"/>
        <v>15342.880000000001</v>
      </c>
      <c r="I6530" s="76">
        <f t="shared" si="606"/>
        <v>13898.515993749999</v>
      </c>
      <c r="J6530" s="76">
        <f t="shared" si="608"/>
        <v>-1444.3640062500017</v>
      </c>
      <c r="K6530" s="75">
        <f t="shared" si="605"/>
        <v>0.1674859411798007</v>
      </c>
      <c r="L6530" s="6">
        <v>0.27500000000000002</v>
      </c>
      <c r="M6530" s="93">
        <v>869.36</v>
      </c>
    </row>
    <row r="6531" spans="1:13" x14ac:dyDescent="0.2">
      <c r="A6531" s="77">
        <v>66250</v>
      </c>
      <c r="B6531" s="78">
        <v>12540.832750000001</v>
      </c>
      <c r="C6531" s="79">
        <v>0.18929558867924531</v>
      </c>
      <c r="D6531" s="78">
        <v>7287.5</v>
      </c>
      <c r="E6531" s="79">
        <v>0.11</v>
      </c>
      <c r="F6531" s="90">
        <f t="shared" si="603"/>
        <v>58962.5</v>
      </c>
      <c r="G6531" s="90">
        <f t="shared" si="604"/>
        <v>53709.167249999999</v>
      </c>
      <c r="H6531" s="90">
        <f t="shared" si="607"/>
        <v>15345.327500000001</v>
      </c>
      <c r="I6531" s="90">
        <f t="shared" si="606"/>
        <v>13900.66099375</v>
      </c>
      <c r="J6531" s="90">
        <f t="shared" si="608"/>
        <v>-1444.6665062500015</v>
      </c>
      <c r="K6531" s="79">
        <f t="shared" si="605"/>
        <v>0.16748930179245283</v>
      </c>
      <c r="L6531" s="91">
        <v>0.27500000000000002</v>
      </c>
      <c r="M6531" s="92">
        <v>869.36</v>
      </c>
    </row>
    <row r="6532" spans="1:13" x14ac:dyDescent="0.2">
      <c r="A6532" s="73">
        <v>66260</v>
      </c>
      <c r="B6532" s="74">
        <v>12543.032750000002</v>
      </c>
      <c r="C6532" s="75">
        <v>0.18930022260790827</v>
      </c>
      <c r="D6532" s="74">
        <v>7288.6</v>
      </c>
      <c r="E6532" s="75">
        <v>0.11</v>
      </c>
      <c r="F6532" s="76">
        <f t="shared" si="603"/>
        <v>58971.4</v>
      </c>
      <c r="G6532" s="76">
        <f t="shared" si="604"/>
        <v>53716.967250000002</v>
      </c>
      <c r="H6532" s="76">
        <f t="shared" si="607"/>
        <v>15347.775000000001</v>
      </c>
      <c r="I6532" s="76">
        <f t="shared" si="606"/>
        <v>13902.80599375</v>
      </c>
      <c r="J6532" s="76">
        <f t="shared" si="608"/>
        <v>-1444.9690062500013</v>
      </c>
      <c r="K6532" s="75">
        <f t="shared" si="605"/>
        <v>0.16749266139073349</v>
      </c>
      <c r="L6532" s="6">
        <v>0.27500000000000002</v>
      </c>
      <c r="M6532" s="93">
        <v>869.36</v>
      </c>
    </row>
    <row r="6533" spans="1:13" x14ac:dyDescent="0.2">
      <c r="A6533" s="77">
        <v>66270</v>
      </c>
      <c r="B6533" s="78">
        <v>12545.232750000001</v>
      </c>
      <c r="C6533" s="79">
        <v>0.18930485513807155</v>
      </c>
      <c r="D6533" s="78">
        <v>7289.7</v>
      </c>
      <c r="E6533" s="79">
        <v>0.11</v>
      </c>
      <c r="F6533" s="90">
        <f t="shared" si="603"/>
        <v>58980.3</v>
      </c>
      <c r="G6533" s="90">
        <f t="shared" si="604"/>
        <v>53724.767249999997</v>
      </c>
      <c r="H6533" s="90">
        <f t="shared" si="607"/>
        <v>15350.222500000002</v>
      </c>
      <c r="I6533" s="90">
        <f t="shared" si="606"/>
        <v>13904.950993750001</v>
      </c>
      <c r="J6533" s="90">
        <f t="shared" si="608"/>
        <v>-1445.271506250001</v>
      </c>
      <c r="K6533" s="79">
        <f t="shared" si="605"/>
        <v>0.16749601997510186</v>
      </c>
      <c r="L6533" s="91">
        <v>0.27500000000000002</v>
      </c>
      <c r="M6533" s="92">
        <v>869.36</v>
      </c>
    </row>
    <row r="6534" spans="1:13" x14ac:dyDescent="0.2">
      <c r="A6534" s="73">
        <v>66280</v>
      </c>
      <c r="B6534" s="74">
        <v>12547.43275</v>
      </c>
      <c r="C6534" s="75">
        <v>0.18930948627036814</v>
      </c>
      <c r="D6534" s="74">
        <v>7290.8</v>
      </c>
      <c r="E6534" s="75">
        <v>0.11</v>
      </c>
      <c r="F6534" s="76">
        <f t="shared" ref="F6534:F6597" si="609">+A6534-D6534</f>
        <v>58989.2</v>
      </c>
      <c r="G6534" s="76">
        <f t="shared" ref="G6534:G6597" si="610">+A6534-B6534</f>
        <v>53732.56725</v>
      </c>
      <c r="H6534" s="76">
        <f t="shared" si="607"/>
        <v>15352.67</v>
      </c>
      <c r="I6534" s="76">
        <f t="shared" si="606"/>
        <v>13907.095993750001</v>
      </c>
      <c r="J6534" s="76">
        <f t="shared" si="608"/>
        <v>-1445.574006249999</v>
      </c>
      <c r="K6534" s="75">
        <f t="shared" ref="K6534:K6597" si="611">(B6534+J6534)/A6534</f>
        <v>0.1674993775460169</v>
      </c>
      <c r="L6534" s="6">
        <v>0.27500000000000002</v>
      </c>
      <c r="M6534" s="93">
        <v>869.36</v>
      </c>
    </row>
    <row r="6535" spans="1:13" x14ac:dyDescent="0.2">
      <c r="A6535" s="77">
        <v>66290</v>
      </c>
      <c r="B6535" s="78">
        <v>12549.632750000001</v>
      </c>
      <c r="C6535" s="79">
        <v>0.18931411600543069</v>
      </c>
      <c r="D6535" s="78">
        <v>7291.9</v>
      </c>
      <c r="E6535" s="79">
        <v>0.11</v>
      </c>
      <c r="F6535" s="90">
        <f t="shared" si="609"/>
        <v>58998.1</v>
      </c>
      <c r="G6535" s="90">
        <f t="shared" si="610"/>
        <v>53740.367249999996</v>
      </c>
      <c r="H6535" s="90">
        <f t="shared" si="607"/>
        <v>15355.1175</v>
      </c>
      <c r="I6535" s="90">
        <f t="shared" si="606"/>
        <v>13909.24099375</v>
      </c>
      <c r="J6535" s="90">
        <f t="shared" si="608"/>
        <v>-1445.8765062500006</v>
      </c>
      <c r="K6535" s="79">
        <f t="shared" si="611"/>
        <v>0.16750273410393723</v>
      </c>
      <c r="L6535" s="91">
        <v>0.27500000000000002</v>
      </c>
      <c r="M6535" s="92">
        <v>869.36</v>
      </c>
    </row>
    <row r="6536" spans="1:13" x14ac:dyDescent="0.2">
      <c r="A6536" s="73">
        <v>66300</v>
      </c>
      <c r="B6536" s="74">
        <v>12551.832750000001</v>
      </c>
      <c r="C6536" s="75">
        <v>0.18931874434389143</v>
      </c>
      <c r="D6536" s="74">
        <v>7293</v>
      </c>
      <c r="E6536" s="75">
        <v>0.11</v>
      </c>
      <c r="F6536" s="76">
        <f t="shared" si="609"/>
        <v>59007</v>
      </c>
      <c r="G6536" s="76">
        <f t="shared" si="610"/>
        <v>53748.167249999999</v>
      </c>
      <c r="H6536" s="76">
        <f t="shared" si="607"/>
        <v>15357.565000000001</v>
      </c>
      <c r="I6536" s="76">
        <f t="shared" ref="I6536:I6599" si="612">+G6536*L6536-M6536</f>
        <v>13911.38599375</v>
      </c>
      <c r="J6536" s="76">
        <f t="shared" si="608"/>
        <v>-1446.1790062500004</v>
      </c>
      <c r="K6536" s="75">
        <f t="shared" si="611"/>
        <v>0.16750608964932129</v>
      </c>
      <c r="L6536" s="6">
        <v>0.27500000000000002</v>
      </c>
      <c r="M6536" s="93">
        <v>869.36</v>
      </c>
    </row>
    <row r="6537" spans="1:13" x14ac:dyDescent="0.2">
      <c r="A6537" s="77">
        <v>66310</v>
      </c>
      <c r="B6537" s="78">
        <v>12554.032750000002</v>
      </c>
      <c r="C6537" s="79">
        <v>0.18932337128638219</v>
      </c>
      <c r="D6537" s="78">
        <v>7294.1</v>
      </c>
      <c r="E6537" s="79">
        <v>0.11</v>
      </c>
      <c r="F6537" s="90">
        <f t="shared" si="609"/>
        <v>59015.9</v>
      </c>
      <c r="G6537" s="90">
        <f t="shared" si="610"/>
        <v>53755.967250000002</v>
      </c>
      <c r="H6537" s="90">
        <f t="shared" si="607"/>
        <v>15360.012500000001</v>
      </c>
      <c r="I6537" s="90">
        <f t="shared" si="612"/>
        <v>13913.530993750001</v>
      </c>
      <c r="J6537" s="90">
        <f t="shared" si="608"/>
        <v>-1446.4815062500002</v>
      </c>
      <c r="K6537" s="79">
        <f t="shared" si="611"/>
        <v>0.16750944418262709</v>
      </c>
      <c r="L6537" s="91">
        <v>0.27500000000000002</v>
      </c>
      <c r="M6537" s="92">
        <v>869.36</v>
      </c>
    </row>
    <row r="6538" spans="1:13" x14ac:dyDescent="0.2">
      <c r="A6538" s="73">
        <v>66320</v>
      </c>
      <c r="B6538" s="74">
        <v>12556.232750000001</v>
      </c>
      <c r="C6538" s="75">
        <v>0.18932799683353441</v>
      </c>
      <c r="D6538" s="74">
        <v>7295.2</v>
      </c>
      <c r="E6538" s="75">
        <v>0.11</v>
      </c>
      <c r="F6538" s="76">
        <f t="shared" si="609"/>
        <v>59024.800000000003</v>
      </c>
      <c r="G6538" s="76">
        <f t="shared" si="610"/>
        <v>53763.767249999997</v>
      </c>
      <c r="H6538" s="76">
        <f t="shared" si="607"/>
        <v>15362.460000000001</v>
      </c>
      <c r="I6538" s="76">
        <f t="shared" si="612"/>
        <v>13915.675993749999</v>
      </c>
      <c r="J6538" s="76">
        <f t="shared" si="608"/>
        <v>-1446.7840062500018</v>
      </c>
      <c r="K6538" s="75">
        <f t="shared" si="611"/>
        <v>0.16751279770431241</v>
      </c>
      <c r="L6538" s="6">
        <v>0.27500000000000002</v>
      </c>
      <c r="M6538" s="93">
        <v>869.36</v>
      </c>
    </row>
    <row r="6539" spans="1:13" x14ac:dyDescent="0.2">
      <c r="A6539" s="77">
        <v>66330</v>
      </c>
      <c r="B6539" s="78">
        <v>12558.43275</v>
      </c>
      <c r="C6539" s="79">
        <v>0.18933262098597919</v>
      </c>
      <c r="D6539" s="78">
        <v>7296.3</v>
      </c>
      <c r="E6539" s="79">
        <v>0.11</v>
      </c>
      <c r="F6539" s="90">
        <f t="shared" si="609"/>
        <v>59033.7</v>
      </c>
      <c r="G6539" s="90">
        <f t="shared" si="610"/>
        <v>53771.56725</v>
      </c>
      <c r="H6539" s="90">
        <f t="shared" si="607"/>
        <v>15364.907499999999</v>
      </c>
      <c r="I6539" s="90">
        <f t="shared" si="612"/>
        <v>13917.820993750001</v>
      </c>
      <c r="J6539" s="90">
        <f t="shared" si="608"/>
        <v>-1447.0865062499979</v>
      </c>
      <c r="K6539" s="79">
        <f t="shared" si="611"/>
        <v>0.16751615021483496</v>
      </c>
      <c r="L6539" s="91">
        <v>0.27500000000000002</v>
      </c>
      <c r="M6539" s="92">
        <v>869.36</v>
      </c>
    </row>
    <row r="6540" spans="1:13" x14ac:dyDescent="0.2">
      <c r="A6540" s="73">
        <v>66340</v>
      </c>
      <c r="B6540" s="74">
        <v>12560.632750000001</v>
      </c>
      <c r="C6540" s="75">
        <v>0.18933724374434732</v>
      </c>
      <c r="D6540" s="74">
        <v>7297.4</v>
      </c>
      <c r="E6540" s="75">
        <v>0.11</v>
      </c>
      <c r="F6540" s="76">
        <f t="shared" si="609"/>
        <v>59042.6</v>
      </c>
      <c r="G6540" s="76">
        <f t="shared" si="610"/>
        <v>53779.367249999996</v>
      </c>
      <c r="H6540" s="76">
        <f t="shared" si="607"/>
        <v>15367.355</v>
      </c>
      <c r="I6540" s="76">
        <f t="shared" si="612"/>
        <v>13919.96599375</v>
      </c>
      <c r="J6540" s="76">
        <f t="shared" si="608"/>
        <v>-1447.3890062499995</v>
      </c>
      <c r="K6540" s="75">
        <f t="shared" si="611"/>
        <v>0.16751950171465183</v>
      </c>
      <c r="L6540" s="6">
        <v>0.27500000000000002</v>
      </c>
      <c r="M6540" s="93">
        <v>869.36</v>
      </c>
    </row>
    <row r="6541" spans="1:13" x14ac:dyDescent="0.2">
      <c r="A6541" s="77">
        <v>66350</v>
      </c>
      <c r="B6541" s="78">
        <v>12562.832750000001</v>
      </c>
      <c r="C6541" s="79">
        <v>0.18934186510926904</v>
      </c>
      <c r="D6541" s="78">
        <v>7298.5</v>
      </c>
      <c r="E6541" s="79">
        <v>0.11</v>
      </c>
      <c r="F6541" s="90">
        <f t="shared" si="609"/>
        <v>59051.5</v>
      </c>
      <c r="G6541" s="90">
        <f t="shared" si="610"/>
        <v>53787.167249999999</v>
      </c>
      <c r="H6541" s="90">
        <f t="shared" si="607"/>
        <v>15369.802500000002</v>
      </c>
      <c r="I6541" s="90">
        <f t="shared" si="612"/>
        <v>13922.11099375</v>
      </c>
      <c r="J6541" s="90">
        <f t="shared" si="608"/>
        <v>-1447.6915062500011</v>
      </c>
      <c r="K6541" s="79">
        <f t="shared" si="611"/>
        <v>0.16752285220422006</v>
      </c>
      <c r="L6541" s="91">
        <v>0.27500000000000002</v>
      </c>
      <c r="M6541" s="92">
        <v>869.36</v>
      </c>
    </row>
    <row r="6542" spans="1:13" x14ac:dyDescent="0.2">
      <c r="A6542" s="73">
        <v>66360</v>
      </c>
      <c r="B6542" s="74">
        <v>12565.032750000002</v>
      </c>
      <c r="C6542" s="75">
        <v>0.18934648508137436</v>
      </c>
      <c r="D6542" s="74">
        <v>7299.6</v>
      </c>
      <c r="E6542" s="75">
        <v>0.11</v>
      </c>
      <c r="F6542" s="76">
        <f t="shared" si="609"/>
        <v>59060.4</v>
      </c>
      <c r="G6542" s="76">
        <f t="shared" si="610"/>
        <v>53794.967250000002</v>
      </c>
      <c r="H6542" s="76">
        <f t="shared" si="607"/>
        <v>15372.250000000002</v>
      </c>
      <c r="I6542" s="76">
        <f t="shared" si="612"/>
        <v>13924.255993750001</v>
      </c>
      <c r="J6542" s="76">
        <f t="shared" si="608"/>
        <v>-1447.9940062500009</v>
      </c>
      <c r="K6542" s="75">
        <f t="shared" si="611"/>
        <v>0.1675262016839964</v>
      </c>
      <c r="L6542" s="6">
        <v>0.27500000000000002</v>
      </c>
      <c r="M6542" s="93">
        <v>869.36</v>
      </c>
    </row>
    <row r="6543" spans="1:13" x14ac:dyDescent="0.2">
      <c r="A6543" s="77">
        <v>66370</v>
      </c>
      <c r="B6543" s="78">
        <v>12567.232750000001</v>
      </c>
      <c r="C6543" s="79">
        <v>0.18935110366129276</v>
      </c>
      <c r="D6543" s="78">
        <v>7300.7</v>
      </c>
      <c r="E6543" s="79">
        <v>0.11</v>
      </c>
      <c r="F6543" s="90">
        <f t="shared" si="609"/>
        <v>59069.3</v>
      </c>
      <c r="G6543" s="90">
        <f t="shared" si="610"/>
        <v>53802.767249999997</v>
      </c>
      <c r="H6543" s="90">
        <f t="shared" si="607"/>
        <v>15374.697500000002</v>
      </c>
      <c r="I6543" s="90">
        <f t="shared" si="612"/>
        <v>13926.40099375</v>
      </c>
      <c r="J6543" s="90">
        <f t="shared" si="608"/>
        <v>-1448.2965062500025</v>
      </c>
      <c r="K6543" s="79">
        <f t="shared" si="611"/>
        <v>0.16752955015443721</v>
      </c>
      <c r="L6543" s="91">
        <v>0.27500000000000002</v>
      </c>
      <c r="M6543" s="92">
        <v>869.36</v>
      </c>
    </row>
    <row r="6544" spans="1:13" x14ac:dyDescent="0.2">
      <c r="A6544" s="73">
        <v>66380</v>
      </c>
      <c r="B6544" s="74">
        <v>12569.43275</v>
      </c>
      <c r="C6544" s="75">
        <v>0.18935572084965352</v>
      </c>
      <c r="D6544" s="74">
        <v>7301.8</v>
      </c>
      <c r="E6544" s="75">
        <v>0.11</v>
      </c>
      <c r="F6544" s="76">
        <f t="shared" si="609"/>
        <v>59078.2</v>
      </c>
      <c r="G6544" s="76">
        <f t="shared" si="610"/>
        <v>53810.56725</v>
      </c>
      <c r="H6544" s="76">
        <f t="shared" si="607"/>
        <v>15377.145</v>
      </c>
      <c r="I6544" s="76">
        <f t="shared" si="612"/>
        <v>13928.54599375</v>
      </c>
      <c r="J6544" s="76">
        <f t="shared" si="608"/>
        <v>-1448.5990062500005</v>
      </c>
      <c r="K6544" s="75">
        <f t="shared" si="611"/>
        <v>0.16753289761599879</v>
      </c>
      <c r="L6544" s="6">
        <v>0.27500000000000002</v>
      </c>
      <c r="M6544" s="93">
        <v>869.36</v>
      </c>
    </row>
    <row r="6545" spans="1:13" x14ac:dyDescent="0.2">
      <c r="A6545" s="77">
        <v>66390</v>
      </c>
      <c r="B6545" s="78">
        <v>12571.632750000001</v>
      </c>
      <c r="C6545" s="79">
        <v>0.1893603366470854</v>
      </c>
      <c r="D6545" s="78">
        <v>7302.9</v>
      </c>
      <c r="E6545" s="79">
        <v>0.11</v>
      </c>
      <c r="F6545" s="90">
        <f t="shared" si="609"/>
        <v>59087.1</v>
      </c>
      <c r="G6545" s="90">
        <f t="shared" si="610"/>
        <v>53818.367249999996</v>
      </c>
      <c r="H6545" s="90">
        <f t="shared" si="607"/>
        <v>15379.592500000001</v>
      </c>
      <c r="I6545" s="90">
        <f t="shared" si="612"/>
        <v>13930.690993749999</v>
      </c>
      <c r="J6545" s="90">
        <f t="shared" si="608"/>
        <v>-1448.9015062500021</v>
      </c>
      <c r="K6545" s="79">
        <f t="shared" si="611"/>
        <v>0.16753624406913689</v>
      </c>
      <c r="L6545" s="91">
        <v>0.27500000000000002</v>
      </c>
      <c r="M6545" s="92">
        <v>869.36</v>
      </c>
    </row>
    <row r="6546" spans="1:13" x14ac:dyDescent="0.2">
      <c r="A6546" s="73">
        <v>66400</v>
      </c>
      <c r="B6546" s="74">
        <v>12573.832750000001</v>
      </c>
      <c r="C6546" s="75">
        <v>0.18936495105421688</v>
      </c>
      <c r="D6546" s="74">
        <v>7304</v>
      </c>
      <c r="E6546" s="75">
        <v>0.11</v>
      </c>
      <c r="F6546" s="76">
        <f t="shared" si="609"/>
        <v>59096</v>
      </c>
      <c r="G6546" s="76">
        <f t="shared" si="610"/>
        <v>53826.167249999999</v>
      </c>
      <c r="H6546" s="76">
        <f t="shared" si="607"/>
        <v>15382.04</v>
      </c>
      <c r="I6546" s="76">
        <f t="shared" si="612"/>
        <v>13932.835993750001</v>
      </c>
      <c r="J6546" s="76">
        <f t="shared" si="608"/>
        <v>-1449.20400625</v>
      </c>
      <c r="K6546" s="75">
        <f t="shared" si="611"/>
        <v>0.16753958951430725</v>
      </c>
      <c r="L6546" s="6">
        <v>0.27500000000000002</v>
      </c>
      <c r="M6546" s="93">
        <v>869.36</v>
      </c>
    </row>
    <row r="6547" spans="1:13" x14ac:dyDescent="0.2">
      <c r="A6547" s="77">
        <v>66410</v>
      </c>
      <c r="B6547" s="78">
        <v>12576.032750000002</v>
      </c>
      <c r="C6547" s="79">
        <v>0.18936956407167599</v>
      </c>
      <c r="D6547" s="78">
        <v>7305.1</v>
      </c>
      <c r="E6547" s="79">
        <v>0.11</v>
      </c>
      <c r="F6547" s="90">
        <f t="shared" si="609"/>
        <v>59104.9</v>
      </c>
      <c r="G6547" s="90">
        <f t="shared" si="610"/>
        <v>53833.967250000002</v>
      </c>
      <c r="H6547" s="90">
        <f t="shared" si="607"/>
        <v>15384.487500000001</v>
      </c>
      <c r="I6547" s="90">
        <f t="shared" si="612"/>
        <v>13934.980993750001</v>
      </c>
      <c r="J6547" s="90">
        <f t="shared" si="608"/>
        <v>-1449.5065062499998</v>
      </c>
      <c r="K6547" s="79">
        <f t="shared" si="611"/>
        <v>0.1675429339519651</v>
      </c>
      <c r="L6547" s="91">
        <v>0.27500000000000002</v>
      </c>
      <c r="M6547" s="92">
        <v>869.36</v>
      </c>
    </row>
    <row r="6548" spans="1:13" x14ac:dyDescent="0.2">
      <c r="A6548" s="73">
        <v>66420</v>
      </c>
      <c r="B6548" s="74">
        <v>12578.232750000001</v>
      </c>
      <c r="C6548" s="75">
        <v>0.18937417570009035</v>
      </c>
      <c r="D6548" s="74">
        <v>7306.2</v>
      </c>
      <c r="E6548" s="75">
        <v>0.11</v>
      </c>
      <c r="F6548" s="76">
        <f t="shared" si="609"/>
        <v>59113.8</v>
      </c>
      <c r="G6548" s="76">
        <f t="shared" si="610"/>
        <v>53841.767249999997</v>
      </c>
      <c r="H6548" s="76">
        <f t="shared" si="607"/>
        <v>15386.935000000001</v>
      </c>
      <c r="I6548" s="76">
        <f t="shared" si="612"/>
        <v>13937.12599375</v>
      </c>
      <c r="J6548" s="76">
        <f t="shared" si="608"/>
        <v>-1449.8090062500014</v>
      </c>
      <c r="K6548" s="75">
        <f t="shared" si="611"/>
        <v>0.1675462773825655</v>
      </c>
      <c r="L6548" s="6">
        <v>0.27500000000000002</v>
      </c>
      <c r="M6548" s="93">
        <v>869.36</v>
      </c>
    </row>
    <row r="6549" spans="1:13" x14ac:dyDescent="0.2">
      <c r="A6549" s="77">
        <v>66430</v>
      </c>
      <c r="B6549" s="78">
        <v>12580.43275</v>
      </c>
      <c r="C6549" s="79">
        <v>0.18937878594008731</v>
      </c>
      <c r="D6549" s="78">
        <v>7307.3</v>
      </c>
      <c r="E6549" s="79">
        <v>0.11</v>
      </c>
      <c r="F6549" s="90">
        <f t="shared" si="609"/>
        <v>59122.7</v>
      </c>
      <c r="G6549" s="90">
        <f t="shared" si="610"/>
        <v>53849.56725</v>
      </c>
      <c r="H6549" s="90">
        <f t="shared" si="607"/>
        <v>15389.3825</v>
      </c>
      <c r="I6549" s="90">
        <f t="shared" si="612"/>
        <v>13939.27099375</v>
      </c>
      <c r="J6549" s="90">
        <f t="shared" si="608"/>
        <v>-1450.1115062499994</v>
      </c>
      <c r="K6549" s="79">
        <f t="shared" si="611"/>
        <v>0.1675496198065633</v>
      </c>
      <c r="L6549" s="91">
        <v>0.27500000000000002</v>
      </c>
      <c r="M6549" s="92">
        <v>869.36</v>
      </c>
    </row>
    <row r="6550" spans="1:13" x14ac:dyDescent="0.2">
      <c r="A6550" s="73">
        <v>66440</v>
      </c>
      <c r="B6550" s="74">
        <v>12582.632750000001</v>
      </c>
      <c r="C6550" s="75">
        <v>0.1893833947922938</v>
      </c>
      <c r="D6550" s="74">
        <v>7308.4</v>
      </c>
      <c r="E6550" s="75">
        <v>0.11</v>
      </c>
      <c r="F6550" s="76">
        <f t="shared" si="609"/>
        <v>59131.6</v>
      </c>
      <c r="G6550" s="76">
        <f t="shared" si="610"/>
        <v>53857.367249999996</v>
      </c>
      <c r="H6550" s="76">
        <f t="shared" si="607"/>
        <v>15391.83</v>
      </c>
      <c r="I6550" s="76">
        <f t="shared" si="612"/>
        <v>13941.415993749999</v>
      </c>
      <c r="J6550" s="76">
        <f t="shared" si="608"/>
        <v>-1450.414006250001</v>
      </c>
      <c r="K6550" s="75">
        <f t="shared" si="611"/>
        <v>0.16755296122441299</v>
      </c>
      <c r="L6550" s="6">
        <v>0.27500000000000002</v>
      </c>
      <c r="M6550" s="93">
        <v>869.36</v>
      </c>
    </row>
    <row r="6551" spans="1:13" x14ac:dyDescent="0.2">
      <c r="A6551" s="77">
        <v>66450</v>
      </c>
      <c r="B6551" s="78">
        <v>12584.832750000001</v>
      </c>
      <c r="C6551" s="79">
        <v>0.18938800225733637</v>
      </c>
      <c r="D6551" s="78">
        <v>7309.5</v>
      </c>
      <c r="E6551" s="79">
        <v>0.11</v>
      </c>
      <c r="F6551" s="90">
        <f t="shared" si="609"/>
        <v>59140.5</v>
      </c>
      <c r="G6551" s="90">
        <f t="shared" si="610"/>
        <v>53865.167249999999</v>
      </c>
      <c r="H6551" s="90">
        <f t="shared" si="607"/>
        <v>15394.2775</v>
      </c>
      <c r="I6551" s="90">
        <f t="shared" si="612"/>
        <v>13943.560993749999</v>
      </c>
      <c r="J6551" s="90">
        <f t="shared" si="608"/>
        <v>-1450.7165062500007</v>
      </c>
      <c r="K6551" s="79">
        <f t="shared" si="611"/>
        <v>0.16755630163656887</v>
      </c>
      <c r="L6551" s="91">
        <v>0.27500000000000002</v>
      </c>
      <c r="M6551" s="92">
        <v>869.36</v>
      </c>
    </row>
    <row r="6552" spans="1:13" x14ac:dyDescent="0.2">
      <c r="A6552" s="73">
        <v>66460</v>
      </c>
      <c r="B6552" s="74">
        <v>12587.032750000002</v>
      </c>
      <c r="C6552" s="75">
        <v>0.18939260833584115</v>
      </c>
      <c r="D6552" s="74">
        <v>7310.6</v>
      </c>
      <c r="E6552" s="75">
        <v>0.11</v>
      </c>
      <c r="F6552" s="76">
        <f t="shared" si="609"/>
        <v>59149.4</v>
      </c>
      <c r="G6552" s="76">
        <f t="shared" si="610"/>
        <v>53872.967250000002</v>
      </c>
      <c r="H6552" s="76">
        <f t="shared" si="607"/>
        <v>15396.725</v>
      </c>
      <c r="I6552" s="76">
        <f t="shared" si="612"/>
        <v>13945.705993750002</v>
      </c>
      <c r="J6552" s="76">
        <f t="shared" si="608"/>
        <v>-1451.0190062499987</v>
      </c>
      <c r="K6552" s="75">
        <f t="shared" si="611"/>
        <v>0.16755964104348486</v>
      </c>
      <c r="L6552" s="6">
        <v>0.27500000000000002</v>
      </c>
      <c r="M6552" s="93">
        <v>869.36</v>
      </c>
    </row>
    <row r="6553" spans="1:13" x14ac:dyDescent="0.2">
      <c r="A6553" s="77">
        <v>66470</v>
      </c>
      <c r="B6553" s="78">
        <v>12589.232750000001</v>
      </c>
      <c r="C6553" s="79">
        <v>0.1893972130284339</v>
      </c>
      <c r="D6553" s="78">
        <v>7311.7</v>
      </c>
      <c r="E6553" s="79">
        <v>0.11</v>
      </c>
      <c r="F6553" s="90">
        <f t="shared" si="609"/>
        <v>59158.3</v>
      </c>
      <c r="G6553" s="90">
        <f t="shared" si="610"/>
        <v>53880.767249999997</v>
      </c>
      <c r="H6553" s="90">
        <f t="shared" si="607"/>
        <v>15399.172500000002</v>
      </c>
      <c r="I6553" s="90">
        <f t="shared" si="612"/>
        <v>13947.85099375</v>
      </c>
      <c r="J6553" s="90">
        <f t="shared" si="608"/>
        <v>-1451.3215062500021</v>
      </c>
      <c r="K6553" s="79">
        <f t="shared" si="611"/>
        <v>0.16756297944561455</v>
      </c>
      <c r="L6553" s="91">
        <v>0.27500000000000002</v>
      </c>
      <c r="M6553" s="92">
        <v>869.36</v>
      </c>
    </row>
    <row r="6554" spans="1:13" x14ac:dyDescent="0.2">
      <c r="A6554" s="73">
        <v>66480</v>
      </c>
      <c r="B6554" s="74">
        <v>12591.43275</v>
      </c>
      <c r="C6554" s="75">
        <v>0.18940181633574008</v>
      </c>
      <c r="D6554" s="74">
        <v>7312.8</v>
      </c>
      <c r="E6554" s="75">
        <v>0.11</v>
      </c>
      <c r="F6554" s="76">
        <f t="shared" si="609"/>
        <v>59167.199999999997</v>
      </c>
      <c r="G6554" s="76">
        <f t="shared" si="610"/>
        <v>53888.56725</v>
      </c>
      <c r="H6554" s="76">
        <f t="shared" si="607"/>
        <v>15401.62</v>
      </c>
      <c r="I6554" s="76">
        <f t="shared" si="612"/>
        <v>13949.995993750001</v>
      </c>
      <c r="J6554" s="76">
        <f t="shared" si="608"/>
        <v>-1451.6240062500001</v>
      </c>
      <c r="K6554" s="75">
        <f t="shared" si="611"/>
        <v>0.16756631684341156</v>
      </c>
      <c r="L6554" s="6">
        <v>0.27500000000000002</v>
      </c>
      <c r="M6554" s="93">
        <v>869.36</v>
      </c>
    </row>
    <row r="6555" spans="1:13" x14ac:dyDescent="0.2">
      <c r="A6555" s="77">
        <v>66490</v>
      </c>
      <c r="B6555" s="78">
        <v>12593.632750000001</v>
      </c>
      <c r="C6555" s="79">
        <v>0.18940641825838472</v>
      </c>
      <c r="D6555" s="78">
        <v>7313.9</v>
      </c>
      <c r="E6555" s="79">
        <v>0.11</v>
      </c>
      <c r="F6555" s="90">
        <f t="shared" si="609"/>
        <v>59176.1</v>
      </c>
      <c r="G6555" s="90">
        <f t="shared" si="610"/>
        <v>53896.367249999996</v>
      </c>
      <c r="H6555" s="90">
        <f t="shared" si="607"/>
        <v>15404.067500000001</v>
      </c>
      <c r="I6555" s="90">
        <f t="shared" si="612"/>
        <v>13952.140993749999</v>
      </c>
      <c r="J6555" s="90">
        <f t="shared" si="608"/>
        <v>-1451.9265062500017</v>
      </c>
      <c r="K6555" s="79">
        <f t="shared" si="611"/>
        <v>0.16756965323732892</v>
      </c>
      <c r="L6555" s="91">
        <v>0.27500000000000002</v>
      </c>
      <c r="M6555" s="92">
        <v>869.36</v>
      </c>
    </row>
    <row r="6556" spans="1:13" x14ac:dyDescent="0.2">
      <c r="A6556" s="73">
        <v>66500</v>
      </c>
      <c r="B6556" s="74">
        <v>12595.832750000001</v>
      </c>
      <c r="C6556" s="75">
        <v>0.18941101879699251</v>
      </c>
      <c r="D6556" s="74">
        <v>7315</v>
      </c>
      <c r="E6556" s="75">
        <v>0.11</v>
      </c>
      <c r="F6556" s="76">
        <f t="shared" si="609"/>
        <v>59185</v>
      </c>
      <c r="G6556" s="76">
        <f t="shared" si="610"/>
        <v>53904.167249999999</v>
      </c>
      <c r="H6556" s="76">
        <f t="shared" si="607"/>
        <v>15406.515000000001</v>
      </c>
      <c r="I6556" s="76">
        <f t="shared" si="612"/>
        <v>13954.28599375</v>
      </c>
      <c r="J6556" s="76">
        <f t="shared" si="608"/>
        <v>-1452.2290062500015</v>
      </c>
      <c r="K6556" s="75">
        <f t="shared" si="611"/>
        <v>0.16757298862781955</v>
      </c>
      <c r="L6556" s="6">
        <v>0.27500000000000002</v>
      </c>
      <c r="M6556" s="93">
        <v>869.36</v>
      </c>
    </row>
    <row r="6557" spans="1:13" x14ac:dyDescent="0.2">
      <c r="A6557" s="77">
        <v>66510</v>
      </c>
      <c r="B6557" s="78">
        <v>12598.032750000002</v>
      </c>
      <c r="C6557" s="79">
        <v>0.18941561795218767</v>
      </c>
      <c r="D6557" s="78">
        <v>7316.1</v>
      </c>
      <c r="E6557" s="79">
        <v>0.11</v>
      </c>
      <c r="F6557" s="90">
        <f t="shared" si="609"/>
        <v>59193.9</v>
      </c>
      <c r="G6557" s="90">
        <f t="shared" si="610"/>
        <v>53911.967250000002</v>
      </c>
      <c r="H6557" s="90">
        <f t="shared" si="607"/>
        <v>15408.962500000001</v>
      </c>
      <c r="I6557" s="90">
        <f t="shared" si="612"/>
        <v>13956.43099375</v>
      </c>
      <c r="J6557" s="90">
        <f t="shared" si="608"/>
        <v>-1452.5315062500013</v>
      </c>
      <c r="K6557" s="79">
        <f t="shared" si="611"/>
        <v>0.16757632301533607</v>
      </c>
      <c r="L6557" s="91">
        <v>0.27500000000000002</v>
      </c>
      <c r="M6557" s="92">
        <v>869.36</v>
      </c>
    </row>
    <row r="6558" spans="1:13" x14ac:dyDescent="0.2">
      <c r="A6558" s="73">
        <v>66520</v>
      </c>
      <c r="B6558" s="74">
        <v>12600.232750000001</v>
      </c>
      <c r="C6558" s="75">
        <v>0.18942021572459411</v>
      </c>
      <c r="D6558" s="74">
        <v>7317.2</v>
      </c>
      <c r="E6558" s="75">
        <v>0.11</v>
      </c>
      <c r="F6558" s="76">
        <f t="shared" si="609"/>
        <v>59202.8</v>
      </c>
      <c r="G6558" s="76">
        <f t="shared" si="610"/>
        <v>53919.767249999997</v>
      </c>
      <c r="H6558" s="76">
        <f t="shared" si="607"/>
        <v>15411.410000000002</v>
      </c>
      <c r="I6558" s="76">
        <f t="shared" si="612"/>
        <v>13958.575993750001</v>
      </c>
      <c r="J6558" s="76">
        <f t="shared" si="608"/>
        <v>-1452.834006250001</v>
      </c>
      <c r="K6558" s="75">
        <f t="shared" si="611"/>
        <v>0.16757965640033073</v>
      </c>
      <c r="L6558" s="6">
        <v>0.27500000000000002</v>
      </c>
      <c r="M6558" s="93">
        <v>869.36</v>
      </c>
    </row>
    <row r="6559" spans="1:13" x14ac:dyDescent="0.2">
      <c r="A6559" s="77">
        <v>66530</v>
      </c>
      <c r="B6559" s="78">
        <v>12602.43275</v>
      </c>
      <c r="C6559" s="79">
        <v>0.18942481211483542</v>
      </c>
      <c r="D6559" s="78">
        <v>7318.3</v>
      </c>
      <c r="E6559" s="79">
        <v>0.11</v>
      </c>
      <c r="F6559" s="90">
        <f t="shared" si="609"/>
        <v>59211.7</v>
      </c>
      <c r="G6559" s="90">
        <f t="shared" si="610"/>
        <v>53927.56725</v>
      </c>
      <c r="H6559" s="90">
        <f t="shared" si="607"/>
        <v>15413.8575</v>
      </c>
      <c r="I6559" s="90">
        <f t="shared" si="612"/>
        <v>13960.720993750001</v>
      </c>
      <c r="J6559" s="90">
        <f t="shared" si="608"/>
        <v>-1453.136506249999</v>
      </c>
      <c r="K6559" s="79">
        <f t="shared" si="611"/>
        <v>0.1675829887832557</v>
      </c>
      <c r="L6559" s="91">
        <v>0.27500000000000002</v>
      </c>
      <c r="M6559" s="92">
        <v>869.36</v>
      </c>
    </row>
    <row r="6560" spans="1:13" x14ac:dyDescent="0.2">
      <c r="A6560" s="73">
        <v>66540</v>
      </c>
      <c r="B6560" s="74">
        <v>12604.632750000001</v>
      </c>
      <c r="C6560" s="75">
        <v>0.18942940712353473</v>
      </c>
      <c r="D6560" s="74">
        <v>7319.4</v>
      </c>
      <c r="E6560" s="75">
        <v>0.11</v>
      </c>
      <c r="F6560" s="76">
        <f t="shared" si="609"/>
        <v>59220.6</v>
      </c>
      <c r="G6560" s="76">
        <f t="shared" si="610"/>
        <v>53935.367249999996</v>
      </c>
      <c r="H6560" s="76">
        <f t="shared" si="607"/>
        <v>15416.305</v>
      </c>
      <c r="I6560" s="76">
        <f t="shared" si="612"/>
        <v>13962.86599375</v>
      </c>
      <c r="J6560" s="76">
        <f t="shared" si="608"/>
        <v>-1453.4390062500006</v>
      </c>
      <c r="K6560" s="75">
        <f t="shared" si="611"/>
        <v>0.16758632016456268</v>
      </c>
      <c r="L6560" s="6">
        <v>0.27500000000000002</v>
      </c>
      <c r="M6560" s="93">
        <v>869.36</v>
      </c>
    </row>
    <row r="6561" spans="1:13" x14ac:dyDescent="0.2">
      <c r="A6561" s="77">
        <v>66550</v>
      </c>
      <c r="B6561" s="78">
        <v>12606.832750000001</v>
      </c>
      <c r="C6561" s="79">
        <v>0.18943400075131483</v>
      </c>
      <c r="D6561" s="78">
        <v>7320.5</v>
      </c>
      <c r="E6561" s="79">
        <v>0.11</v>
      </c>
      <c r="F6561" s="90">
        <f t="shared" si="609"/>
        <v>59229.5</v>
      </c>
      <c r="G6561" s="90">
        <f t="shared" si="610"/>
        <v>53943.167249999999</v>
      </c>
      <c r="H6561" s="90">
        <f t="shared" si="607"/>
        <v>15418.752500000001</v>
      </c>
      <c r="I6561" s="90">
        <f t="shared" si="612"/>
        <v>13965.01099375</v>
      </c>
      <c r="J6561" s="90">
        <f t="shared" si="608"/>
        <v>-1453.7415062500004</v>
      </c>
      <c r="K6561" s="79">
        <f t="shared" si="611"/>
        <v>0.16758965054470323</v>
      </c>
      <c r="L6561" s="91">
        <v>0.27500000000000002</v>
      </c>
      <c r="M6561" s="92">
        <v>869.36</v>
      </c>
    </row>
    <row r="6562" spans="1:13" x14ac:dyDescent="0.2">
      <c r="A6562" s="73">
        <v>66560</v>
      </c>
      <c r="B6562" s="74">
        <v>12609.032750000002</v>
      </c>
      <c r="C6562" s="75">
        <v>0.18943859299879812</v>
      </c>
      <c r="D6562" s="74">
        <v>7321.6</v>
      </c>
      <c r="E6562" s="75">
        <v>0.11</v>
      </c>
      <c r="F6562" s="76">
        <f t="shared" si="609"/>
        <v>59238.400000000001</v>
      </c>
      <c r="G6562" s="76">
        <f t="shared" si="610"/>
        <v>53950.967250000002</v>
      </c>
      <c r="H6562" s="76">
        <f t="shared" si="607"/>
        <v>15421.2</v>
      </c>
      <c r="I6562" s="76">
        <f t="shared" si="612"/>
        <v>13967.155993750001</v>
      </c>
      <c r="J6562" s="76">
        <f t="shared" si="608"/>
        <v>-1454.0440062500002</v>
      </c>
      <c r="K6562" s="75">
        <f t="shared" si="611"/>
        <v>0.16759297992412864</v>
      </c>
      <c r="L6562" s="6">
        <v>0.27500000000000002</v>
      </c>
      <c r="M6562" s="93">
        <v>869.36</v>
      </c>
    </row>
    <row r="6563" spans="1:13" x14ac:dyDescent="0.2">
      <c r="A6563" s="77">
        <v>66570</v>
      </c>
      <c r="B6563" s="78">
        <v>12611.232750000001</v>
      </c>
      <c r="C6563" s="79">
        <v>0.18944318386660661</v>
      </c>
      <c r="D6563" s="78">
        <v>7322.7</v>
      </c>
      <c r="E6563" s="79">
        <v>0.11</v>
      </c>
      <c r="F6563" s="90">
        <f t="shared" si="609"/>
        <v>59247.3</v>
      </c>
      <c r="G6563" s="90">
        <f t="shared" si="610"/>
        <v>53958.767249999997</v>
      </c>
      <c r="H6563" s="90">
        <f t="shared" si="607"/>
        <v>15423.647500000001</v>
      </c>
      <c r="I6563" s="90">
        <f t="shared" si="612"/>
        <v>13969.300993749999</v>
      </c>
      <c r="J6563" s="90">
        <f t="shared" si="608"/>
        <v>-1454.3465062500018</v>
      </c>
      <c r="K6563" s="79">
        <f t="shared" si="611"/>
        <v>0.16759630830328975</v>
      </c>
      <c r="L6563" s="91">
        <v>0.27500000000000002</v>
      </c>
      <c r="M6563" s="92">
        <v>869.36</v>
      </c>
    </row>
    <row r="6564" spans="1:13" x14ac:dyDescent="0.2">
      <c r="A6564" s="73">
        <v>66580</v>
      </c>
      <c r="B6564" s="74">
        <v>12613.43275</v>
      </c>
      <c r="C6564" s="75">
        <v>0.18944777335536198</v>
      </c>
      <c r="D6564" s="74">
        <v>7323.8</v>
      </c>
      <c r="E6564" s="75">
        <v>0.11</v>
      </c>
      <c r="F6564" s="76">
        <f t="shared" si="609"/>
        <v>59256.2</v>
      </c>
      <c r="G6564" s="76">
        <f t="shared" si="610"/>
        <v>53966.56725</v>
      </c>
      <c r="H6564" s="76">
        <f t="shared" si="607"/>
        <v>15426.094999999999</v>
      </c>
      <c r="I6564" s="76">
        <f t="shared" si="612"/>
        <v>13971.445993750001</v>
      </c>
      <c r="J6564" s="76">
        <f t="shared" si="608"/>
        <v>-1454.6490062499979</v>
      </c>
      <c r="K6564" s="75">
        <f t="shared" si="611"/>
        <v>0.16759963568263747</v>
      </c>
      <c r="L6564" s="6">
        <v>0.27500000000000002</v>
      </c>
      <c r="M6564" s="93">
        <v>869.36</v>
      </c>
    </row>
    <row r="6565" spans="1:13" x14ac:dyDescent="0.2">
      <c r="A6565" s="77">
        <v>66590</v>
      </c>
      <c r="B6565" s="78">
        <v>12615.632750000001</v>
      </c>
      <c r="C6565" s="79">
        <v>0.18945236146568556</v>
      </c>
      <c r="D6565" s="78">
        <v>7324.9</v>
      </c>
      <c r="E6565" s="79">
        <v>0.11</v>
      </c>
      <c r="F6565" s="90">
        <f t="shared" si="609"/>
        <v>59265.1</v>
      </c>
      <c r="G6565" s="90">
        <f t="shared" si="610"/>
        <v>53974.367249999996</v>
      </c>
      <c r="H6565" s="90">
        <f t="shared" si="607"/>
        <v>15428.5425</v>
      </c>
      <c r="I6565" s="90">
        <f t="shared" si="612"/>
        <v>13973.59099375</v>
      </c>
      <c r="J6565" s="90">
        <f t="shared" si="608"/>
        <v>-1454.9515062499995</v>
      </c>
      <c r="K6565" s="79">
        <f t="shared" si="611"/>
        <v>0.16760296206262204</v>
      </c>
      <c r="L6565" s="91">
        <v>0.27500000000000002</v>
      </c>
      <c r="M6565" s="92">
        <v>869.36</v>
      </c>
    </row>
    <row r="6566" spans="1:13" x14ac:dyDescent="0.2">
      <c r="A6566" s="73">
        <v>66600</v>
      </c>
      <c r="B6566" s="74">
        <v>12617.832750000001</v>
      </c>
      <c r="C6566" s="75">
        <v>0.18945694819819822</v>
      </c>
      <c r="D6566" s="74">
        <v>7326</v>
      </c>
      <c r="E6566" s="75">
        <v>0.11</v>
      </c>
      <c r="F6566" s="76">
        <f t="shared" si="609"/>
        <v>59274</v>
      </c>
      <c r="G6566" s="76">
        <f t="shared" si="610"/>
        <v>53982.167249999999</v>
      </c>
      <c r="H6566" s="76">
        <f t="shared" si="607"/>
        <v>15430.990000000002</v>
      </c>
      <c r="I6566" s="76">
        <f t="shared" si="612"/>
        <v>13975.73599375</v>
      </c>
      <c r="J6566" s="76">
        <f t="shared" si="608"/>
        <v>-1455.2540062500011</v>
      </c>
      <c r="K6566" s="75">
        <f t="shared" si="611"/>
        <v>0.16760628744369369</v>
      </c>
      <c r="L6566" s="6">
        <v>0.27500000000000002</v>
      </c>
      <c r="M6566" s="93">
        <v>869.36</v>
      </c>
    </row>
    <row r="6567" spans="1:13" x14ac:dyDescent="0.2">
      <c r="A6567" s="77">
        <v>66610</v>
      </c>
      <c r="B6567" s="78">
        <v>12620.032750000002</v>
      </c>
      <c r="C6567" s="79">
        <v>0.18946153355352052</v>
      </c>
      <c r="D6567" s="78">
        <v>7327.1</v>
      </c>
      <c r="E6567" s="79">
        <v>0.11</v>
      </c>
      <c r="F6567" s="90">
        <f t="shared" si="609"/>
        <v>59282.9</v>
      </c>
      <c r="G6567" s="90">
        <f t="shared" si="610"/>
        <v>53989.967250000002</v>
      </c>
      <c r="H6567" s="90">
        <f t="shared" si="607"/>
        <v>15433.437500000002</v>
      </c>
      <c r="I6567" s="90">
        <f t="shared" si="612"/>
        <v>13977.880993750001</v>
      </c>
      <c r="J6567" s="90">
        <f t="shared" si="608"/>
        <v>-1455.5565062500009</v>
      </c>
      <c r="K6567" s="79">
        <f t="shared" si="611"/>
        <v>0.16760961182630238</v>
      </c>
      <c r="L6567" s="91">
        <v>0.27500000000000002</v>
      </c>
      <c r="M6567" s="92">
        <v>869.36</v>
      </c>
    </row>
    <row r="6568" spans="1:13" x14ac:dyDescent="0.2">
      <c r="A6568" s="73">
        <v>66620</v>
      </c>
      <c r="B6568" s="74">
        <v>12622.232750000001</v>
      </c>
      <c r="C6568" s="75">
        <v>0.1894661175322726</v>
      </c>
      <c r="D6568" s="74">
        <v>7328.2</v>
      </c>
      <c r="E6568" s="75">
        <v>0.11</v>
      </c>
      <c r="F6568" s="76">
        <f t="shared" si="609"/>
        <v>59291.8</v>
      </c>
      <c r="G6568" s="76">
        <f t="shared" si="610"/>
        <v>53997.767249999997</v>
      </c>
      <c r="H6568" s="76">
        <f t="shared" si="607"/>
        <v>15435.885000000002</v>
      </c>
      <c r="I6568" s="76">
        <f t="shared" si="612"/>
        <v>13980.02599375</v>
      </c>
      <c r="J6568" s="76">
        <f t="shared" si="608"/>
        <v>-1455.8590062500025</v>
      </c>
      <c r="K6568" s="75">
        <f t="shared" si="611"/>
        <v>0.1676129352108976</v>
      </c>
      <c r="L6568" s="6">
        <v>0.27500000000000002</v>
      </c>
      <c r="M6568" s="93">
        <v>869.36</v>
      </c>
    </row>
    <row r="6569" spans="1:13" x14ac:dyDescent="0.2">
      <c r="A6569" s="77">
        <v>66630</v>
      </c>
      <c r="B6569" s="78">
        <v>12624.43275</v>
      </c>
      <c r="C6569" s="79">
        <v>0.18947070013507428</v>
      </c>
      <c r="D6569" s="78">
        <v>7329.3</v>
      </c>
      <c r="E6569" s="79">
        <v>0.11</v>
      </c>
      <c r="F6569" s="90">
        <f t="shared" si="609"/>
        <v>59300.7</v>
      </c>
      <c r="G6569" s="90">
        <f t="shared" si="610"/>
        <v>54005.56725</v>
      </c>
      <c r="H6569" s="90">
        <f t="shared" si="607"/>
        <v>15438.3325</v>
      </c>
      <c r="I6569" s="90">
        <f t="shared" si="612"/>
        <v>13982.17099375</v>
      </c>
      <c r="J6569" s="90">
        <f t="shared" si="608"/>
        <v>-1456.1615062500005</v>
      </c>
      <c r="K6569" s="79">
        <f t="shared" si="611"/>
        <v>0.16761625759792886</v>
      </c>
      <c r="L6569" s="91">
        <v>0.27500000000000002</v>
      </c>
      <c r="M6569" s="92">
        <v>869.36</v>
      </c>
    </row>
    <row r="6570" spans="1:13" x14ac:dyDescent="0.2">
      <c r="A6570" s="73">
        <v>66640</v>
      </c>
      <c r="B6570" s="74">
        <v>12626.632750000001</v>
      </c>
      <c r="C6570" s="75">
        <v>0.18947528136254502</v>
      </c>
      <c r="D6570" s="74">
        <v>7330.4</v>
      </c>
      <c r="E6570" s="75">
        <v>0.11</v>
      </c>
      <c r="F6570" s="76">
        <f t="shared" si="609"/>
        <v>59309.599999999999</v>
      </c>
      <c r="G6570" s="76">
        <f t="shared" si="610"/>
        <v>54013.367249999996</v>
      </c>
      <c r="H6570" s="76">
        <f t="shared" si="607"/>
        <v>15440.78</v>
      </c>
      <c r="I6570" s="76">
        <f t="shared" si="612"/>
        <v>13984.315993749999</v>
      </c>
      <c r="J6570" s="76">
        <f t="shared" si="608"/>
        <v>-1456.4640062500021</v>
      </c>
      <c r="K6570" s="75">
        <f t="shared" si="611"/>
        <v>0.16761957898784513</v>
      </c>
      <c r="L6570" s="6">
        <v>0.27500000000000002</v>
      </c>
      <c r="M6570" s="93">
        <v>869.36</v>
      </c>
    </row>
    <row r="6571" spans="1:13" x14ac:dyDescent="0.2">
      <c r="A6571" s="77">
        <v>66650</v>
      </c>
      <c r="B6571" s="78">
        <v>12628.832750000001</v>
      </c>
      <c r="C6571" s="79">
        <v>0.18947986121530386</v>
      </c>
      <c r="D6571" s="78">
        <v>7331.5</v>
      </c>
      <c r="E6571" s="79">
        <v>0.11</v>
      </c>
      <c r="F6571" s="90">
        <f t="shared" si="609"/>
        <v>59318.5</v>
      </c>
      <c r="G6571" s="90">
        <f t="shared" si="610"/>
        <v>54021.167249999999</v>
      </c>
      <c r="H6571" s="90">
        <f t="shared" si="607"/>
        <v>15443.227500000001</v>
      </c>
      <c r="I6571" s="90">
        <f t="shared" si="612"/>
        <v>13986.460993750001</v>
      </c>
      <c r="J6571" s="90">
        <f t="shared" si="608"/>
        <v>-1456.76650625</v>
      </c>
      <c r="K6571" s="79">
        <f t="shared" si="611"/>
        <v>0.16762289938109529</v>
      </c>
      <c r="L6571" s="91">
        <v>0.27500000000000002</v>
      </c>
      <c r="M6571" s="92">
        <v>869.36</v>
      </c>
    </row>
    <row r="6572" spans="1:13" x14ac:dyDescent="0.2">
      <c r="A6572" s="73">
        <v>66660</v>
      </c>
      <c r="B6572" s="74">
        <v>12631.032750000002</v>
      </c>
      <c r="C6572" s="75">
        <v>0.18948443969396944</v>
      </c>
      <c r="D6572" s="74">
        <v>7332.6</v>
      </c>
      <c r="E6572" s="75">
        <v>0.11</v>
      </c>
      <c r="F6572" s="76">
        <f t="shared" si="609"/>
        <v>59327.4</v>
      </c>
      <c r="G6572" s="76">
        <f t="shared" si="610"/>
        <v>54028.967250000002</v>
      </c>
      <c r="H6572" s="76">
        <f t="shared" si="607"/>
        <v>15445.675000000001</v>
      </c>
      <c r="I6572" s="76">
        <f t="shared" si="612"/>
        <v>13988.605993750001</v>
      </c>
      <c r="J6572" s="76">
        <f t="shared" si="608"/>
        <v>-1457.0690062499998</v>
      </c>
      <c r="K6572" s="75">
        <f t="shared" si="611"/>
        <v>0.16762621877812786</v>
      </c>
      <c r="L6572" s="6">
        <v>0.27500000000000002</v>
      </c>
      <c r="M6572" s="93">
        <v>869.36</v>
      </c>
    </row>
    <row r="6573" spans="1:13" x14ac:dyDescent="0.2">
      <c r="A6573" s="77">
        <v>66670</v>
      </c>
      <c r="B6573" s="78">
        <v>12633.232750000001</v>
      </c>
      <c r="C6573" s="79">
        <v>0.18948901679916005</v>
      </c>
      <c r="D6573" s="78">
        <v>7333.7</v>
      </c>
      <c r="E6573" s="79">
        <v>0.11</v>
      </c>
      <c r="F6573" s="90">
        <f t="shared" si="609"/>
        <v>59336.3</v>
      </c>
      <c r="G6573" s="90">
        <f t="shared" si="610"/>
        <v>54036.767249999997</v>
      </c>
      <c r="H6573" s="90">
        <f t="shared" si="607"/>
        <v>15448.122500000001</v>
      </c>
      <c r="I6573" s="90">
        <f t="shared" si="612"/>
        <v>13990.75099375</v>
      </c>
      <c r="J6573" s="90">
        <f t="shared" si="608"/>
        <v>-1457.3715062500014</v>
      </c>
      <c r="K6573" s="79">
        <f t="shared" si="611"/>
        <v>0.16762953717939102</v>
      </c>
      <c r="L6573" s="91">
        <v>0.27500000000000002</v>
      </c>
      <c r="M6573" s="92">
        <v>869.36</v>
      </c>
    </row>
    <row r="6574" spans="1:13" x14ac:dyDescent="0.2">
      <c r="A6574" s="73">
        <v>66680</v>
      </c>
      <c r="B6574" s="74">
        <v>12635.43275</v>
      </c>
      <c r="C6574" s="75">
        <v>0.1894935925314937</v>
      </c>
      <c r="D6574" s="74">
        <v>7334.8</v>
      </c>
      <c r="E6574" s="75">
        <v>0.11</v>
      </c>
      <c r="F6574" s="76">
        <f t="shared" si="609"/>
        <v>59345.2</v>
      </c>
      <c r="G6574" s="76">
        <f t="shared" si="610"/>
        <v>54044.56725</v>
      </c>
      <c r="H6574" s="76">
        <f t="shared" si="607"/>
        <v>15450.57</v>
      </c>
      <c r="I6574" s="76">
        <f t="shared" si="612"/>
        <v>13992.89599375</v>
      </c>
      <c r="J6574" s="76">
        <f t="shared" si="608"/>
        <v>-1457.6740062499994</v>
      </c>
      <c r="K6574" s="75">
        <f t="shared" si="611"/>
        <v>0.16763285458533295</v>
      </c>
      <c r="L6574" s="6">
        <v>0.27500000000000002</v>
      </c>
      <c r="M6574" s="93">
        <v>869.36</v>
      </c>
    </row>
    <row r="6575" spans="1:13" x14ac:dyDescent="0.2">
      <c r="A6575" s="77">
        <v>66690</v>
      </c>
      <c r="B6575" s="78">
        <v>12637.632750000001</v>
      </c>
      <c r="C6575" s="79">
        <v>0.18949816689158797</v>
      </c>
      <c r="D6575" s="78">
        <v>7335.9</v>
      </c>
      <c r="E6575" s="79">
        <v>0.11</v>
      </c>
      <c r="F6575" s="90">
        <f t="shared" si="609"/>
        <v>59354.1</v>
      </c>
      <c r="G6575" s="90">
        <f t="shared" si="610"/>
        <v>54052.367249999996</v>
      </c>
      <c r="H6575" s="90">
        <f t="shared" si="607"/>
        <v>15453.0175</v>
      </c>
      <c r="I6575" s="90">
        <f t="shared" si="612"/>
        <v>13995.040993749999</v>
      </c>
      <c r="J6575" s="90">
        <f t="shared" si="608"/>
        <v>-1457.976506250001</v>
      </c>
      <c r="K6575" s="79">
        <f t="shared" si="611"/>
        <v>0.16763617099640127</v>
      </c>
      <c r="L6575" s="91">
        <v>0.27500000000000002</v>
      </c>
      <c r="M6575" s="92">
        <v>869.36</v>
      </c>
    </row>
    <row r="6576" spans="1:13" x14ac:dyDescent="0.2">
      <c r="A6576" s="73">
        <v>66700</v>
      </c>
      <c r="B6576" s="74">
        <v>12639.832750000001</v>
      </c>
      <c r="C6576" s="75">
        <v>0.18950273988006</v>
      </c>
      <c r="D6576" s="74">
        <v>7337</v>
      </c>
      <c r="E6576" s="75">
        <v>0.11</v>
      </c>
      <c r="F6576" s="76">
        <f t="shared" si="609"/>
        <v>59363</v>
      </c>
      <c r="G6576" s="76">
        <f t="shared" si="610"/>
        <v>54060.167249999999</v>
      </c>
      <c r="H6576" s="76">
        <f t="shared" si="607"/>
        <v>15455.465</v>
      </c>
      <c r="I6576" s="76">
        <f t="shared" si="612"/>
        <v>13997.185993749999</v>
      </c>
      <c r="J6576" s="76">
        <f t="shared" si="608"/>
        <v>-1458.2790062500007</v>
      </c>
      <c r="K6576" s="75">
        <f t="shared" si="611"/>
        <v>0.16763948641304349</v>
      </c>
      <c r="L6576" s="6">
        <v>0.27500000000000002</v>
      </c>
      <c r="M6576" s="93">
        <v>869.36</v>
      </c>
    </row>
    <row r="6577" spans="1:13" x14ac:dyDescent="0.2">
      <c r="A6577" s="77">
        <v>66710</v>
      </c>
      <c r="B6577" s="78">
        <v>12642.032750000002</v>
      </c>
      <c r="C6577" s="79">
        <v>0.18950731149752664</v>
      </c>
      <c r="D6577" s="78">
        <v>7338.1</v>
      </c>
      <c r="E6577" s="79">
        <v>0.11</v>
      </c>
      <c r="F6577" s="90">
        <f t="shared" si="609"/>
        <v>59371.9</v>
      </c>
      <c r="G6577" s="90">
        <f t="shared" si="610"/>
        <v>54067.967250000002</v>
      </c>
      <c r="H6577" s="90">
        <f t="shared" ref="H6577:H6641" si="613">+F6577*L6577-M6577</f>
        <v>15457.9125</v>
      </c>
      <c r="I6577" s="90">
        <f t="shared" si="612"/>
        <v>13999.330993750002</v>
      </c>
      <c r="J6577" s="90">
        <f t="shared" si="608"/>
        <v>-1458.5815062499987</v>
      </c>
      <c r="K6577" s="79">
        <f t="shared" si="611"/>
        <v>0.16764280083570685</v>
      </c>
      <c r="L6577" s="91">
        <v>0.27500000000000002</v>
      </c>
      <c r="M6577" s="92">
        <v>869.36</v>
      </c>
    </row>
    <row r="6578" spans="1:13" x14ac:dyDescent="0.2">
      <c r="A6578" s="73">
        <v>66720</v>
      </c>
      <c r="B6578" s="74">
        <v>12644.232750000001</v>
      </c>
      <c r="C6578" s="75">
        <v>0.18951188174460434</v>
      </c>
      <c r="D6578" s="74">
        <v>7339.2</v>
      </c>
      <c r="E6578" s="75">
        <v>0.11</v>
      </c>
      <c r="F6578" s="76">
        <f t="shared" si="609"/>
        <v>59380.800000000003</v>
      </c>
      <c r="G6578" s="76">
        <f t="shared" si="610"/>
        <v>54075.767249999997</v>
      </c>
      <c r="H6578" s="76">
        <f t="shared" si="613"/>
        <v>15460.360000000002</v>
      </c>
      <c r="I6578" s="76">
        <f t="shared" si="612"/>
        <v>14001.47599375</v>
      </c>
      <c r="J6578" s="76">
        <f t="shared" ref="J6578:J6641" si="614">+I6578-H6578</f>
        <v>-1458.8840062500021</v>
      </c>
      <c r="K6578" s="75">
        <f t="shared" si="611"/>
        <v>0.16764611426483811</v>
      </c>
      <c r="L6578" s="6">
        <v>0.27500000000000002</v>
      </c>
      <c r="M6578" s="93">
        <v>869.36</v>
      </c>
    </row>
    <row r="6579" spans="1:13" x14ac:dyDescent="0.2">
      <c r="A6579" s="77">
        <v>66730</v>
      </c>
      <c r="B6579" s="78">
        <v>12646.43275</v>
      </c>
      <c r="C6579" s="79">
        <v>0.18951645062190919</v>
      </c>
      <c r="D6579" s="78">
        <v>7340.3</v>
      </c>
      <c r="E6579" s="79">
        <v>0.11</v>
      </c>
      <c r="F6579" s="90">
        <f t="shared" si="609"/>
        <v>59389.7</v>
      </c>
      <c r="G6579" s="90">
        <f t="shared" si="610"/>
        <v>54083.56725</v>
      </c>
      <c r="H6579" s="90">
        <f t="shared" si="613"/>
        <v>15462.807500000001</v>
      </c>
      <c r="I6579" s="90">
        <f t="shared" si="612"/>
        <v>14003.620993750001</v>
      </c>
      <c r="J6579" s="90">
        <f t="shared" si="614"/>
        <v>-1459.1865062500001</v>
      </c>
      <c r="K6579" s="79">
        <f t="shared" si="611"/>
        <v>0.16764942670088415</v>
      </c>
      <c r="L6579" s="91">
        <v>0.27500000000000002</v>
      </c>
      <c r="M6579" s="92">
        <v>869.36</v>
      </c>
    </row>
    <row r="6580" spans="1:13" x14ac:dyDescent="0.2">
      <c r="A6580" s="73">
        <v>66740</v>
      </c>
      <c r="B6580" s="74">
        <v>12648.632750000001</v>
      </c>
      <c r="C6580" s="75">
        <v>0.18952101813005695</v>
      </c>
      <c r="D6580" s="74">
        <v>7341.4</v>
      </c>
      <c r="E6580" s="75">
        <v>0.11</v>
      </c>
      <c r="F6580" s="76">
        <f t="shared" si="609"/>
        <v>59398.6</v>
      </c>
      <c r="G6580" s="76">
        <f t="shared" si="610"/>
        <v>54091.367249999996</v>
      </c>
      <c r="H6580" s="76">
        <f t="shared" si="613"/>
        <v>15465.255000000001</v>
      </c>
      <c r="I6580" s="76">
        <f t="shared" si="612"/>
        <v>14005.765993749999</v>
      </c>
      <c r="J6580" s="76">
        <f t="shared" si="614"/>
        <v>-1459.4890062500017</v>
      </c>
      <c r="K6580" s="75">
        <f t="shared" si="611"/>
        <v>0.16765273814429127</v>
      </c>
      <c r="L6580" s="6">
        <v>0.27500000000000002</v>
      </c>
      <c r="M6580" s="93">
        <v>869.36</v>
      </c>
    </row>
    <row r="6581" spans="1:13" x14ac:dyDescent="0.2">
      <c r="A6581" s="77">
        <v>66750</v>
      </c>
      <c r="B6581" s="78">
        <v>12650.832750000001</v>
      </c>
      <c r="C6581" s="79">
        <v>0.18952558426966296</v>
      </c>
      <c r="D6581" s="78">
        <v>7342.5</v>
      </c>
      <c r="E6581" s="79">
        <v>0.11</v>
      </c>
      <c r="F6581" s="90">
        <f t="shared" si="609"/>
        <v>59407.5</v>
      </c>
      <c r="G6581" s="90">
        <f t="shared" si="610"/>
        <v>54099.167249999999</v>
      </c>
      <c r="H6581" s="90">
        <f t="shared" si="613"/>
        <v>15467.702500000001</v>
      </c>
      <c r="I6581" s="90">
        <f t="shared" si="612"/>
        <v>14007.91099375</v>
      </c>
      <c r="J6581" s="90">
        <f t="shared" si="614"/>
        <v>-1459.7915062500015</v>
      </c>
      <c r="K6581" s="79">
        <f t="shared" si="611"/>
        <v>0.16765604859550562</v>
      </c>
      <c r="L6581" s="91">
        <v>0.27500000000000002</v>
      </c>
      <c r="M6581" s="92">
        <v>869.36</v>
      </c>
    </row>
    <row r="6582" spans="1:13" x14ac:dyDescent="0.2">
      <c r="A6582" s="73">
        <v>66760</v>
      </c>
      <c r="B6582" s="74">
        <v>12653.032750000002</v>
      </c>
      <c r="C6582" s="75">
        <v>0.18953014904134216</v>
      </c>
      <c r="D6582" s="74">
        <v>7343.6</v>
      </c>
      <c r="E6582" s="75">
        <v>0.11</v>
      </c>
      <c r="F6582" s="76">
        <f t="shared" si="609"/>
        <v>59416.4</v>
      </c>
      <c r="G6582" s="76">
        <f t="shared" si="610"/>
        <v>54106.967250000002</v>
      </c>
      <c r="H6582" s="76">
        <f t="shared" si="613"/>
        <v>15470.150000000001</v>
      </c>
      <c r="I6582" s="76">
        <f t="shared" si="612"/>
        <v>14010.05599375</v>
      </c>
      <c r="J6582" s="76">
        <f t="shared" si="614"/>
        <v>-1460.0940062500013</v>
      </c>
      <c r="K6582" s="75">
        <f t="shared" si="611"/>
        <v>0.16765935805497306</v>
      </c>
      <c r="L6582" s="6">
        <v>0.27500000000000002</v>
      </c>
      <c r="M6582" s="93">
        <v>869.36</v>
      </c>
    </row>
    <row r="6583" spans="1:13" x14ac:dyDescent="0.2">
      <c r="A6583" s="77">
        <v>66770</v>
      </c>
      <c r="B6583" s="78">
        <v>12655.232750000001</v>
      </c>
      <c r="C6583" s="79">
        <v>0.18953471244570916</v>
      </c>
      <c r="D6583" s="78">
        <v>7344.7</v>
      </c>
      <c r="E6583" s="79">
        <v>0.11</v>
      </c>
      <c r="F6583" s="90">
        <f t="shared" si="609"/>
        <v>59425.3</v>
      </c>
      <c r="G6583" s="90">
        <f t="shared" si="610"/>
        <v>54114.767249999997</v>
      </c>
      <c r="H6583" s="90">
        <f t="shared" si="613"/>
        <v>15472.597500000002</v>
      </c>
      <c r="I6583" s="90">
        <f t="shared" si="612"/>
        <v>14012.200993750001</v>
      </c>
      <c r="J6583" s="90">
        <f t="shared" si="614"/>
        <v>-1460.396506250001</v>
      </c>
      <c r="K6583" s="79">
        <f t="shared" si="611"/>
        <v>0.16766266652313913</v>
      </c>
      <c r="L6583" s="91">
        <v>0.27500000000000002</v>
      </c>
      <c r="M6583" s="92">
        <v>869.36</v>
      </c>
    </row>
    <row r="6584" spans="1:13" x14ac:dyDescent="0.2">
      <c r="A6584" s="73">
        <v>66780</v>
      </c>
      <c r="B6584" s="74">
        <v>12657.43275</v>
      </c>
      <c r="C6584" s="75">
        <v>0.18953927448337826</v>
      </c>
      <c r="D6584" s="74">
        <v>7345.8</v>
      </c>
      <c r="E6584" s="75">
        <v>0.11</v>
      </c>
      <c r="F6584" s="76">
        <f t="shared" si="609"/>
        <v>59434.2</v>
      </c>
      <c r="G6584" s="76">
        <f t="shared" si="610"/>
        <v>54122.56725</v>
      </c>
      <c r="H6584" s="76">
        <f t="shared" si="613"/>
        <v>15475.045</v>
      </c>
      <c r="I6584" s="76">
        <f t="shared" si="612"/>
        <v>14014.345993750001</v>
      </c>
      <c r="J6584" s="76">
        <f t="shared" si="614"/>
        <v>-1460.699006249999</v>
      </c>
      <c r="K6584" s="75">
        <f t="shared" si="611"/>
        <v>0.16766597400044925</v>
      </c>
      <c r="L6584" s="6">
        <v>0.27500000000000002</v>
      </c>
      <c r="M6584" s="93">
        <v>869.36</v>
      </c>
    </row>
    <row r="6585" spans="1:13" x14ac:dyDescent="0.2">
      <c r="A6585" s="77">
        <v>66790</v>
      </c>
      <c r="B6585" s="78">
        <v>12659.632750000001</v>
      </c>
      <c r="C6585" s="79">
        <v>0.18954383515496334</v>
      </c>
      <c r="D6585" s="78">
        <v>7346.9</v>
      </c>
      <c r="E6585" s="79">
        <v>0.11</v>
      </c>
      <c r="F6585" s="90">
        <f t="shared" si="609"/>
        <v>59443.1</v>
      </c>
      <c r="G6585" s="90">
        <f t="shared" si="610"/>
        <v>54130.367249999996</v>
      </c>
      <c r="H6585" s="90">
        <f t="shared" si="613"/>
        <v>15477.4925</v>
      </c>
      <c r="I6585" s="90">
        <f t="shared" si="612"/>
        <v>14016.49099375</v>
      </c>
      <c r="J6585" s="90">
        <f t="shared" si="614"/>
        <v>-1461.0015062500006</v>
      </c>
      <c r="K6585" s="79">
        <f t="shared" si="611"/>
        <v>0.16766928048734842</v>
      </c>
      <c r="L6585" s="91">
        <v>0.27500000000000002</v>
      </c>
      <c r="M6585" s="92">
        <v>869.36</v>
      </c>
    </row>
    <row r="6586" spans="1:13" x14ac:dyDescent="0.2">
      <c r="A6586" s="73">
        <v>66800</v>
      </c>
      <c r="B6586" s="74">
        <v>12661.832750000001</v>
      </c>
      <c r="C6586" s="75">
        <v>0.18954839446107785</v>
      </c>
      <c r="D6586" s="74">
        <v>7348</v>
      </c>
      <c r="E6586" s="75">
        <v>0.11</v>
      </c>
      <c r="F6586" s="76">
        <f t="shared" si="609"/>
        <v>59452</v>
      </c>
      <c r="G6586" s="76">
        <f t="shared" si="610"/>
        <v>54138.167249999999</v>
      </c>
      <c r="H6586" s="76">
        <f t="shared" si="613"/>
        <v>15479.94</v>
      </c>
      <c r="I6586" s="76">
        <f t="shared" si="612"/>
        <v>14018.63599375</v>
      </c>
      <c r="J6586" s="76">
        <f t="shared" si="614"/>
        <v>-1461.3040062500004</v>
      </c>
      <c r="K6586" s="75">
        <f t="shared" si="611"/>
        <v>0.16767258598428145</v>
      </c>
      <c r="L6586" s="6">
        <v>0.27500000000000002</v>
      </c>
      <c r="M6586" s="93">
        <v>869.36</v>
      </c>
    </row>
    <row r="6587" spans="1:13" x14ac:dyDescent="0.2">
      <c r="A6587" s="77">
        <v>66810</v>
      </c>
      <c r="B6587" s="78">
        <v>12664.032750000002</v>
      </c>
      <c r="C6587" s="79">
        <v>0.18955295240233502</v>
      </c>
      <c r="D6587" s="78">
        <v>7349.1</v>
      </c>
      <c r="E6587" s="79">
        <v>0.11</v>
      </c>
      <c r="F6587" s="90">
        <f t="shared" si="609"/>
        <v>59460.9</v>
      </c>
      <c r="G6587" s="90">
        <f t="shared" si="610"/>
        <v>54145.967250000002</v>
      </c>
      <c r="H6587" s="90">
        <f t="shared" si="613"/>
        <v>15482.387500000001</v>
      </c>
      <c r="I6587" s="90">
        <f t="shared" si="612"/>
        <v>14020.780993750001</v>
      </c>
      <c r="J6587" s="90">
        <f t="shared" si="614"/>
        <v>-1461.6065062500002</v>
      </c>
      <c r="K6587" s="79">
        <f t="shared" si="611"/>
        <v>0.1676758904916929</v>
      </c>
      <c r="L6587" s="91">
        <v>0.27500000000000002</v>
      </c>
      <c r="M6587" s="92">
        <v>869.36</v>
      </c>
    </row>
    <row r="6588" spans="1:13" x14ac:dyDescent="0.2">
      <c r="A6588" s="73">
        <v>66820</v>
      </c>
      <c r="B6588" s="74">
        <v>12666.232750000001</v>
      </c>
      <c r="C6588" s="75">
        <v>0.18955750897934751</v>
      </c>
      <c r="D6588" s="74">
        <v>7350.2</v>
      </c>
      <c r="E6588" s="75">
        <v>0.11</v>
      </c>
      <c r="F6588" s="76">
        <f t="shared" si="609"/>
        <v>59469.8</v>
      </c>
      <c r="G6588" s="76">
        <f t="shared" si="610"/>
        <v>54153.767249999997</v>
      </c>
      <c r="H6588" s="76">
        <f t="shared" si="613"/>
        <v>15484.835000000001</v>
      </c>
      <c r="I6588" s="76">
        <f t="shared" si="612"/>
        <v>14022.925993749999</v>
      </c>
      <c r="J6588" s="76">
        <f t="shared" si="614"/>
        <v>-1461.9090062500018</v>
      </c>
      <c r="K6588" s="75">
        <f t="shared" si="611"/>
        <v>0.16767919401002693</v>
      </c>
      <c r="L6588" s="6">
        <v>0.27500000000000002</v>
      </c>
      <c r="M6588" s="93">
        <v>869.36</v>
      </c>
    </row>
    <row r="6589" spans="1:13" x14ac:dyDescent="0.2">
      <c r="A6589" s="77">
        <v>66830</v>
      </c>
      <c r="B6589" s="78">
        <v>12668.43275</v>
      </c>
      <c r="C6589" s="79">
        <v>0.18956206419272781</v>
      </c>
      <c r="D6589" s="78">
        <v>7351.3</v>
      </c>
      <c r="E6589" s="79">
        <v>0.11</v>
      </c>
      <c r="F6589" s="90">
        <f t="shared" si="609"/>
        <v>59478.7</v>
      </c>
      <c r="G6589" s="90">
        <f t="shared" si="610"/>
        <v>54161.56725</v>
      </c>
      <c r="H6589" s="90">
        <f t="shared" si="613"/>
        <v>15487.282499999999</v>
      </c>
      <c r="I6589" s="90">
        <f t="shared" si="612"/>
        <v>14025.070993750001</v>
      </c>
      <c r="J6589" s="90">
        <f t="shared" si="614"/>
        <v>-1462.2115062499979</v>
      </c>
      <c r="K6589" s="79">
        <f t="shared" si="611"/>
        <v>0.16768249653972769</v>
      </c>
      <c r="L6589" s="91">
        <v>0.27500000000000002</v>
      </c>
      <c r="M6589" s="92">
        <v>869.36</v>
      </c>
    </row>
    <row r="6590" spans="1:13" x14ac:dyDescent="0.2">
      <c r="A6590" s="73">
        <v>66840</v>
      </c>
      <c r="B6590" s="74">
        <v>12670.632750000001</v>
      </c>
      <c r="C6590" s="75">
        <v>0.18956661804308797</v>
      </c>
      <c r="D6590" s="74">
        <v>7352.4</v>
      </c>
      <c r="E6590" s="75">
        <v>0.11</v>
      </c>
      <c r="F6590" s="76">
        <f t="shared" si="609"/>
        <v>59487.6</v>
      </c>
      <c r="G6590" s="76">
        <f t="shared" si="610"/>
        <v>54169.367249999996</v>
      </c>
      <c r="H6590" s="76">
        <f t="shared" si="613"/>
        <v>15489.73</v>
      </c>
      <c r="I6590" s="76">
        <f t="shared" si="612"/>
        <v>14027.21599375</v>
      </c>
      <c r="J6590" s="76">
        <f t="shared" si="614"/>
        <v>-1462.5140062499995</v>
      </c>
      <c r="K6590" s="75">
        <f t="shared" si="611"/>
        <v>0.16768579808123879</v>
      </c>
      <c r="L6590" s="6">
        <v>0.27500000000000002</v>
      </c>
      <c r="M6590" s="93">
        <v>869.36</v>
      </c>
    </row>
    <row r="6591" spans="1:13" x14ac:dyDescent="0.2">
      <c r="A6591" s="77">
        <v>66850</v>
      </c>
      <c r="B6591" s="78">
        <v>12672.832750000001</v>
      </c>
      <c r="C6591" s="79">
        <v>0.18957117053103967</v>
      </c>
      <c r="D6591" s="78">
        <v>7353.5</v>
      </c>
      <c r="E6591" s="79">
        <v>0.11</v>
      </c>
      <c r="F6591" s="90">
        <f t="shared" si="609"/>
        <v>59496.5</v>
      </c>
      <c r="G6591" s="90">
        <f t="shared" si="610"/>
        <v>54177.167249999999</v>
      </c>
      <c r="H6591" s="90">
        <f t="shared" si="613"/>
        <v>15492.177500000002</v>
      </c>
      <c r="I6591" s="90">
        <f t="shared" si="612"/>
        <v>14029.36099375</v>
      </c>
      <c r="J6591" s="90">
        <f t="shared" si="614"/>
        <v>-1462.8165062500011</v>
      </c>
      <c r="K6591" s="79">
        <f t="shared" si="611"/>
        <v>0.16768909863500375</v>
      </c>
      <c r="L6591" s="91">
        <v>0.27500000000000002</v>
      </c>
      <c r="M6591" s="92">
        <v>869.36</v>
      </c>
    </row>
    <row r="6592" spans="1:13" x14ac:dyDescent="0.2">
      <c r="A6592" s="73">
        <v>66860</v>
      </c>
      <c r="B6592" s="74">
        <v>12675.032750000002</v>
      </c>
      <c r="C6592" s="75">
        <v>0.18957572165719416</v>
      </c>
      <c r="D6592" s="74">
        <v>7354.6</v>
      </c>
      <c r="E6592" s="75">
        <v>0.11</v>
      </c>
      <c r="F6592" s="76">
        <f t="shared" si="609"/>
        <v>59505.4</v>
      </c>
      <c r="G6592" s="76">
        <f t="shared" si="610"/>
        <v>54184.967250000002</v>
      </c>
      <c r="H6592" s="76">
        <f t="shared" si="613"/>
        <v>15494.625000000002</v>
      </c>
      <c r="I6592" s="76">
        <f t="shared" si="612"/>
        <v>14031.505993750001</v>
      </c>
      <c r="J6592" s="76">
        <f t="shared" si="614"/>
        <v>-1463.1190062500009</v>
      </c>
      <c r="K6592" s="75">
        <f t="shared" si="611"/>
        <v>0.16769239820146578</v>
      </c>
      <c r="L6592" s="6">
        <v>0.27500000000000002</v>
      </c>
      <c r="M6592" s="93">
        <v>869.36</v>
      </c>
    </row>
    <row r="6593" spans="1:13" x14ac:dyDescent="0.2">
      <c r="A6593" s="77">
        <v>66870</v>
      </c>
      <c r="B6593" s="78">
        <v>12677.232750000001</v>
      </c>
      <c r="C6593" s="79">
        <v>0.18958027142216241</v>
      </c>
      <c r="D6593" s="78">
        <v>7355.7</v>
      </c>
      <c r="E6593" s="79">
        <v>0.11</v>
      </c>
      <c r="F6593" s="90">
        <f t="shared" si="609"/>
        <v>59514.3</v>
      </c>
      <c r="G6593" s="90">
        <f t="shared" si="610"/>
        <v>54192.767249999997</v>
      </c>
      <c r="H6593" s="90">
        <f t="shared" si="613"/>
        <v>15497.072500000002</v>
      </c>
      <c r="I6593" s="90">
        <f t="shared" si="612"/>
        <v>14033.65099375</v>
      </c>
      <c r="J6593" s="90">
        <f t="shared" si="614"/>
        <v>-1463.4215062500025</v>
      </c>
      <c r="K6593" s="79">
        <f t="shared" si="611"/>
        <v>0.16769569678106772</v>
      </c>
      <c r="L6593" s="91">
        <v>0.27500000000000002</v>
      </c>
      <c r="M6593" s="92">
        <v>869.36</v>
      </c>
    </row>
    <row r="6594" spans="1:13" x14ac:dyDescent="0.2">
      <c r="A6594" s="73">
        <v>66880</v>
      </c>
      <c r="B6594" s="74">
        <v>12679.43275</v>
      </c>
      <c r="C6594" s="75">
        <v>0.18958481982655503</v>
      </c>
      <c r="D6594" s="74">
        <v>7356.8</v>
      </c>
      <c r="E6594" s="75">
        <v>0.11</v>
      </c>
      <c r="F6594" s="76">
        <f t="shared" si="609"/>
        <v>59523.199999999997</v>
      </c>
      <c r="G6594" s="76">
        <f t="shared" si="610"/>
        <v>54200.56725</v>
      </c>
      <c r="H6594" s="76">
        <f t="shared" si="613"/>
        <v>15499.52</v>
      </c>
      <c r="I6594" s="76">
        <f t="shared" si="612"/>
        <v>14035.79599375</v>
      </c>
      <c r="J6594" s="76">
        <f t="shared" si="614"/>
        <v>-1463.7240062500005</v>
      </c>
      <c r="K6594" s="75">
        <f t="shared" si="611"/>
        <v>0.1676989943742524</v>
      </c>
      <c r="L6594" s="6">
        <v>0.27500000000000002</v>
      </c>
      <c r="M6594" s="93">
        <v>869.36</v>
      </c>
    </row>
    <row r="6595" spans="1:13" x14ac:dyDescent="0.2">
      <c r="A6595" s="77">
        <v>66890</v>
      </c>
      <c r="B6595" s="78">
        <v>12681.632750000001</v>
      </c>
      <c r="C6595" s="79">
        <v>0.18958936687098221</v>
      </c>
      <c r="D6595" s="78">
        <v>7357.9</v>
      </c>
      <c r="E6595" s="79">
        <v>0.11</v>
      </c>
      <c r="F6595" s="90">
        <f t="shared" si="609"/>
        <v>59532.1</v>
      </c>
      <c r="G6595" s="90">
        <f t="shared" si="610"/>
        <v>54208.367249999996</v>
      </c>
      <c r="H6595" s="90">
        <f t="shared" si="613"/>
        <v>15501.967500000001</v>
      </c>
      <c r="I6595" s="90">
        <f t="shared" si="612"/>
        <v>14037.940993749999</v>
      </c>
      <c r="J6595" s="90">
        <f t="shared" si="614"/>
        <v>-1464.0265062500021</v>
      </c>
      <c r="K6595" s="79">
        <f t="shared" si="611"/>
        <v>0.16770229098146208</v>
      </c>
      <c r="L6595" s="91">
        <v>0.27500000000000002</v>
      </c>
      <c r="M6595" s="92">
        <v>869.36</v>
      </c>
    </row>
    <row r="6596" spans="1:13" x14ac:dyDescent="0.2">
      <c r="A6596" s="73">
        <v>66900</v>
      </c>
      <c r="B6596" s="74">
        <v>12683.832750000001</v>
      </c>
      <c r="C6596" s="75">
        <v>0.18959391255605385</v>
      </c>
      <c r="D6596" s="74">
        <v>7359</v>
      </c>
      <c r="E6596" s="75">
        <v>0.11</v>
      </c>
      <c r="F6596" s="76">
        <f t="shared" si="609"/>
        <v>59541</v>
      </c>
      <c r="G6596" s="76">
        <f t="shared" si="610"/>
        <v>54216.167249999999</v>
      </c>
      <c r="H6596" s="76">
        <f t="shared" si="613"/>
        <v>15504.415000000001</v>
      </c>
      <c r="I6596" s="76">
        <f t="shared" si="612"/>
        <v>14040.085993750001</v>
      </c>
      <c r="J6596" s="76">
        <f t="shared" si="614"/>
        <v>-1464.32900625</v>
      </c>
      <c r="K6596" s="75">
        <f t="shared" si="611"/>
        <v>0.16770558660313903</v>
      </c>
      <c r="L6596" s="6">
        <v>0.27500000000000002</v>
      </c>
      <c r="M6596" s="93">
        <v>869.36</v>
      </c>
    </row>
    <row r="6597" spans="1:13" x14ac:dyDescent="0.2">
      <c r="A6597" s="77">
        <v>66910</v>
      </c>
      <c r="B6597" s="78">
        <v>12686.032750000002</v>
      </c>
      <c r="C6597" s="79">
        <v>0.18959845688237933</v>
      </c>
      <c r="D6597" s="78">
        <v>7360.1</v>
      </c>
      <c r="E6597" s="79">
        <v>0.11</v>
      </c>
      <c r="F6597" s="90">
        <f t="shared" si="609"/>
        <v>59549.9</v>
      </c>
      <c r="G6597" s="90">
        <f t="shared" si="610"/>
        <v>54223.967250000002</v>
      </c>
      <c r="H6597" s="90">
        <f t="shared" si="613"/>
        <v>15506.862500000001</v>
      </c>
      <c r="I6597" s="90">
        <f t="shared" si="612"/>
        <v>14042.230993750001</v>
      </c>
      <c r="J6597" s="90">
        <f t="shared" si="614"/>
        <v>-1464.6315062499998</v>
      </c>
      <c r="K6597" s="79">
        <f t="shared" si="611"/>
        <v>0.16770888123972505</v>
      </c>
      <c r="L6597" s="91">
        <v>0.27500000000000002</v>
      </c>
      <c r="M6597" s="92">
        <v>869.36</v>
      </c>
    </row>
    <row r="6598" spans="1:13" x14ac:dyDescent="0.2">
      <c r="A6598" s="73">
        <v>66920</v>
      </c>
      <c r="B6598" s="74">
        <v>12688.232750000001</v>
      </c>
      <c r="C6598" s="75">
        <v>0.18960299985056786</v>
      </c>
      <c r="D6598" s="74">
        <v>7361.2</v>
      </c>
      <c r="E6598" s="75">
        <v>0.11</v>
      </c>
      <c r="F6598" s="76">
        <f t="shared" ref="F6598:F6641" si="615">+A6598-D6598</f>
        <v>59558.8</v>
      </c>
      <c r="G6598" s="76">
        <f t="shared" ref="G6598:G6641" si="616">+A6598-B6598</f>
        <v>54231.767249999997</v>
      </c>
      <c r="H6598" s="76">
        <f t="shared" si="613"/>
        <v>15509.310000000001</v>
      </c>
      <c r="I6598" s="76">
        <f t="shared" si="612"/>
        <v>14044.37599375</v>
      </c>
      <c r="J6598" s="76">
        <f t="shared" si="614"/>
        <v>-1464.9340062500014</v>
      </c>
      <c r="K6598" s="75">
        <f t="shared" ref="K6598:K6641" si="617">(B6598+J6598)/A6598</f>
        <v>0.16771217489166168</v>
      </c>
      <c r="L6598" s="6">
        <v>0.27500000000000002</v>
      </c>
      <c r="M6598" s="93">
        <v>869.36</v>
      </c>
    </row>
    <row r="6599" spans="1:13" x14ac:dyDescent="0.2">
      <c r="A6599" s="77">
        <v>66930</v>
      </c>
      <c r="B6599" s="78">
        <v>12690.43275</v>
      </c>
      <c r="C6599" s="79">
        <v>0.18960754146122816</v>
      </c>
      <c r="D6599" s="78">
        <v>7362.3</v>
      </c>
      <c r="E6599" s="79">
        <v>0.11</v>
      </c>
      <c r="F6599" s="90">
        <f t="shared" si="615"/>
        <v>59567.7</v>
      </c>
      <c r="G6599" s="90">
        <f t="shared" si="616"/>
        <v>54239.56725</v>
      </c>
      <c r="H6599" s="90">
        <f t="shared" si="613"/>
        <v>15511.7575</v>
      </c>
      <c r="I6599" s="90">
        <f t="shared" si="612"/>
        <v>14046.52099375</v>
      </c>
      <c r="J6599" s="90">
        <f t="shared" si="614"/>
        <v>-1465.2365062499994</v>
      </c>
      <c r="K6599" s="79">
        <f t="shared" si="617"/>
        <v>0.16771546755939043</v>
      </c>
      <c r="L6599" s="91">
        <v>0.27500000000000002</v>
      </c>
      <c r="M6599" s="92">
        <v>869.36</v>
      </c>
    </row>
    <row r="6600" spans="1:13" x14ac:dyDescent="0.2">
      <c r="A6600" s="73">
        <v>66940</v>
      </c>
      <c r="B6600" s="74">
        <v>12692.632750000001</v>
      </c>
      <c r="C6600" s="75">
        <v>0.18961208171496863</v>
      </c>
      <c r="D6600" s="74">
        <v>7363.4</v>
      </c>
      <c r="E6600" s="75">
        <v>0.11</v>
      </c>
      <c r="F6600" s="76">
        <f t="shared" si="615"/>
        <v>59576.6</v>
      </c>
      <c r="G6600" s="76">
        <f t="shared" si="616"/>
        <v>54247.367249999996</v>
      </c>
      <c r="H6600" s="76">
        <f t="shared" si="613"/>
        <v>15514.205</v>
      </c>
      <c r="I6600" s="76">
        <f t="shared" ref="I6600:I6641" si="618">+G6600*L6600-M6600</f>
        <v>14048.665993749999</v>
      </c>
      <c r="J6600" s="76">
        <f t="shared" si="614"/>
        <v>-1465.539006250001</v>
      </c>
      <c r="K6600" s="75">
        <f t="shared" si="617"/>
        <v>0.16771875924335225</v>
      </c>
      <c r="L6600" s="6">
        <v>0.27500000000000002</v>
      </c>
      <c r="M6600" s="93">
        <v>869.36</v>
      </c>
    </row>
    <row r="6601" spans="1:13" x14ac:dyDescent="0.2">
      <c r="A6601" s="77">
        <v>66950</v>
      </c>
      <c r="B6601" s="78">
        <v>12694.832750000001</v>
      </c>
      <c r="C6601" s="79">
        <v>0.18961662061239734</v>
      </c>
      <c r="D6601" s="78">
        <v>7364.5</v>
      </c>
      <c r="E6601" s="79">
        <v>0.11</v>
      </c>
      <c r="F6601" s="90">
        <f t="shared" si="615"/>
        <v>59585.5</v>
      </c>
      <c r="G6601" s="90">
        <f t="shared" si="616"/>
        <v>54255.167249999999</v>
      </c>
      <c r="H6601" s="90">
        <f t="shared" si="613"/>
        <v>15516.6525</v>
      </c>
      <c r="I6601" s="90">
        <f t="shared" si="618"/>
        <v>14050.810993749999</v>
      </c>
      <c r="J6601" s="90">
        <f t="shared" si="614"/>
        <v>-1465.8415062500007</v>
      </c>
      <c r="K6601" s="79">
        <f t="shared" si="617"/>
        <v>0.16772204994398807</v>
      </c>
      <c r="L6601" s="91">
        <v>0.27500000000000002</v>
      </c>
      <c r="M6601" s="92">
        <v>869.36</v>
      </c>
    </row>
    <row r="6602" spans="1:13" x14ac:dyDescent="0.2">
      <c r="A6602" s="73">
        <v>66960</v>
      </c>
      <c r="B6602" s="74">
        <v>12697.032750000002</v>
      </c>
      <c r="C6602" s="75">
        <v>0.18962115815412189</v>
      </c>
      <c r="D6602" s="74">
        <v>7365.6</v>
      </c>
      <c r="E6602" s="75">
        <v>0.11</v>
      </c>
      <c r="F6602" s="76">
        <f t="shared" si="615"/>
        <v>59594.400000000001</v>
      </c>
      <c r="G6602" s="76">
        <f t="shared" si="616"/>
        <v>54262.967250000002</v>
      </c>
      <c r="H6602" s="76">
        <f t="shared" si="613"/>
        <v>15519.100000000002</v>
      </c>
      <c r="I6602" s="76">
        <f t="shared" si="618"/>
        <v>14052.955993750002</v>
      </c>
      <c r="J6602" s="76">
        <f t="shared" si="614"/>
        <v>-1466.1440062500005</v>
      </c>
      <c r="K6602" s="75">
        <f t="shared" si="617"/>
        <v>0.16772533966173839</v>
      </c>
      <c r="L6602" s="6">
        <v>0.27500000000000002</v>
      </c>
      <c r="M6602" s="93">
        <v>869.36</v>
      </c>
    </row>
    <row r="6603" spans="1:13" x14ac:dyDescent="0.2">
      <c r="A6603" s="77">
        <v>66970</v>
      </c>
      <c r="B6603" s="78">
        <v>12699.232750000001</v>
      </c>
      <c r="C6603" s="79">
        <v>0.18962569434074961</v>
      </c>
      <c r="D6603" s="78">
        <v>7366.7</v>
      </c>
      <c r="E6603" s="79">
        <v>0.11</v>
      </c>
      <c r="F6603" s="90">
        <f t="shared" si="615"/>
        <v>59603.3</v>
      </c>
      <c r="G6603" s="90">
        <f t="shared" si="616"/>
        <v>54270.767249999997</v>
      </c>
      <c r="H6603" s="90">
        <f t="shared" si="613"/>
        <v>15521.547500000001</v>
      </c>
      <c r="I6603" s="90">
        <f t="shared" si="618"/>
        <v>14055.10099375</v>
      </c>
      <c r="J6603" s="90">
        <f t="shared" si="614"/>
        <v>-1466.4465062500003</v>
      </c>
      <c r="K6603" s="79">
        <f t="shared" si="617"/>
        <v>0.16772862839704347</v>
      </c>
      <c r="L6603" s="91">
        <v>0.27500000000000002</v>
      </c>
      <c r="M6603" s="92">
        <v>869.36</v>
      </c>
    </row>
    <row r="6604" spans="1:13" x14ac:dyDescent="0.2">
      <c r="A6604" s="73">
        <v>66980</v>
      </c>
      <c r="B6604" s="74">
        <v>12701.43275</v>
      </c>
      <c r="C6604" s="75">
        <v>0.18963022917288744</v>
      </c>
      <c r="D6604" s="74">
        <v>7367.8</v>
      </c>
      <c r="E6604" s="75">
        <v>0.11</v>
      </c>
      <c r="F6604" s="76">
        <f t="shared" si="615"/>
        <v>59612.2</v>
      </c>
      <c r="G6604" s="76">
        <f t="shared" si="616"/>
        <v>54278.56725</v>
      </c>
      <c r="H6604" s="76">
        <f t="shared" si="613"/>
        <v>15523.994999999999</v>
      </c>
      <c r="I6604" s="76">
        <f t="shared" si="618"/>
        <v>14057.245993750001</v>
      </c>
      <c r="J6604" s="76">
        <f t="shared" si="614"/>
        <v>-1466.7490062499983</v>
      </c>
      <c r="K6604" s="75">
        <f t="shared" si="617"/>
        <v>0.16773191615034341</v>
      </c>
      <c r="L6604" s="6">
        <v>0.27500000000000002</v>
      </c>
      <c r="M6604" s="93">
        <v>869.36</v>
      </c>
    </row>
    <row r="6605" spans="1:13" x14ac:dyDescent="0.2">
      <c r="A6605" s="77">
        <v>66990</v>
      </c>
      <c r="B6605" s="78">
        <v>12703.632750000001</v>
      </c>
      <c r="C6605" s="79">
        <v>0.18963476265114196</v>
      </c>
      <c r="D6605" s="78">
        <v>7368.9</v>
      </c>
      <c r="E6605" s="79">
        <v>0.11</v>
      </c>
      <c r="F6605" s="90">
        <f t="shared" si="615"/>
        <v>59621.1</v>
      </c>
      <c r="G6605" s="90">
        <f t="shared" si="616"/>
        <v>54286.367249999996</v>
      </c>
      <c r="H6605" s="90">
        <f t="shared" si="613"/>
        <v>15526.442500000001</v>
      </c>
      <c r="I6605" s="90">
        <f t="shared" si="618"/>
        <v>14059.390993749999</v>
      </c>
      <c r="J6605" s="90">
        <f t="shared" si="614"/>
        <v>-1467.0515062500017</v>
      </c>
      <c r="K6605" s="79">
        <f t="shared" si="617"/>
        <v>0.16773520292207791</v>
      </c>
      <c r="L6605" s="91">
        <v>0.27500000000000002</v>
      </c>
      <c r="M6605" s="92">
        <v>869.36</v>
      </c>
    </row>
    <row r="6606" spans="1:13" x14ac:dyDescent="0.2">
      <c r="A6606" s="73">
        <v>67000</v>
      </c>
      <c r="B6606" s="74">
        <v>12705.832750000001</v>
      </c>
      <c r="C6606" s="75">
        <v>0.18963929477611943</v>
      </c>
      <c r="D6606" s="74">
        <v>7370</v>
      </c>
      <c r="E6606" s="75">
        <v>0.11</v>
      </c>
      <c r="F6606" s="76">
        <f t="shared" si="615"/>
        <v>59630</v>
      </c>
      <c r="G6606" s="76">
        <f t="shared" si="616"/>
        <v>54294.167249999999</v>
      </c>
      <c r="H6606" s="76">
        <f t="shared" si="613"/>
        <v>15528.89</v>
      </c>
      <c r="I6606" s="76">
        <f t="shared" si="618"/>
        <v>14061.53599375</v>
      </c>
      <c r="J6606" s="76">
        <f t="shared" si="614"/>
        <v>-1467.3540062499997</v>
      </c>
      <c r="K6606" s="75">
        <f t="shared" si="617"/>
        <v>0.1677384887126866</v>
      </c>
      <c r="L6606" s="6">
        <v>0.27500000000000002</v>
      </c>
      <c r="M6606" s="93">
        <v>869.36</v>
      </c>
    </row>
    <row r="6607" spans="1:13" x14ac:dyDescent="0.2">
      <c r="A6607" s="77">
        <v>67010</v>
      </c>
      <c r="B6607" s="78">
        <v>12708.032750000002</v>
      </c>
      <c r="C6607" s="79">
        <v>0.18964382554842563</v>
      </c>
      <c r="D6607" s="78">
        <v>7371.1</v>
      </c>
      <c r="E6607" s="79">
        <v>0.11</v>
      </c>
      <c r="F6607" s="90">
        <f t="shared" si="615"/>
        <v>59638.9</v>
      </c>
      <c r="G6607" s="90">
        <f t="shared" si="616"/>
        <v>54301.967250000002</v>
      </c>
      <c r="H6607" s="90">
        <f t="shared" si="613"/>
        <v>15531.337500000001</v>
      </c>
      <c r="I6607" s="90">
        <f t="shared" si="618"/>
        <v>14063.68099375</v>
      </c>
      <c r="J6607" s="90">
        <f t="shared" si="614"/>
        <v>-1467.6565062500013</v>
      </c>
      <c r="K6607" s="79">
        <f t="shared" si="617"/>
        <v>0.16774177352260858</v>
      </c>
      <c r="L6607" s="91">
        <v>0.27500000000000002</v>
      </c>
      <c r="M6607" s="92">
        <v>869.36</v>
      </c>
    </row>
    <row r="6608" spans="1:13" x14ac:dyDescent="0.2">
      <c r="A6608" s="73">
        <v>67020</v>
      </c>
      <c r="B6608" s="74">
        <v>12710.232750000001</v>
      </c>
      <c r="C6608" s="75">
        <v>0.18964835496866608</v>
      </c>
      <c r="D6608" s="74">
        <v>7372.2</v>
      </c>
      <c r="E6608" s="75">
        <v>0.11</v>
      </c>
      <c r="F6608" s="76">
        <f t="shared" si="615"/>
        <v>59647.8</v>
      </c>
      <c r="G6608" s="76">
        <f t="shared" si="616"/>
        <v>54309.767249999997</v>
      </c>
      <c r="H6608" s="76">
        <f t="shared" si="613"/>
        <v>15533.785</v>
      </c>
      <c r="I6608" s="76">
        <f t="shared" si="618"/>
        <v>14065.825993750001</v>
      </c>
      <c r="J6608" s="76">
        <f t="shared" si="614"/>
        <v>-1467.9590062499992</v>
      </c>
      <c r="K6608" s="75">
        <f t="shared" si="617"/>
        <v>0.16774505735228293</v>
      </c>
      <c r="L6608" s="6">
        <v>0.27500000000000002</v>
      </c>
      <c r="M6608" s="93">
        <v>869.36</v>
      </c>
    </row>
    <row r="6609" spans="1:13" x14ac:dyDescent="0.2">
      <c r="A6609" s="77">
        <v>67030</v>
      </c>
      <c r="B6609" s="78">
        <v>12712.43275</v>
      </c>
      <c r="C6609" s="79">
        <v>0.18965288303744593</v>
      </c>
      <c r="D6609" s="78">
        <v>7373.3</v>
      </c>
      <c r="E6609" s="79">
        <v>0.11</v>
      </c>
      <c r="F6609" s="90">
        <f t="shared" si="615"/>
        <v>59656.7</v>
      </c>
      <c r="G6609" s="90">
        <f t="shared" si="616"/>
        <v>54317.56725</v>
      </c>
      <c r="H6609" s="90">
        <f t="shared" si="613"/>
        <v>15536.232499999998</v>
      </c>
      <c r="I6609" s="90">
        <f t="shared" si="618"/>
        <v>14067.970993750001</v>
      </c>
      <c r="J6609" s="90">
        <f t="shared" si="614"/>
        <v>-1468.2615062499972</v>
      </c>
      <c r="K6609" s="79">
        <f t="shared" si="617"/>
        <v>0.16774834020214832</v>
      </c>
      <c r="L6609" s="91">
        <v>0.27500000000000002</v>
      </c>
      <c r="M6609" s="92">
        <v>869.36</v>
      </c>
    </row>
    <row r="6610" spans="1:13" x14ac:dyDescent="0.2">
      <c r="A6610" s="73">
        <v>67040</v>
      </c>
      <c r="B6610" s="74">
        <v>12714.632750000001</v>
      </c>
      <c r="C6610" s="75">
        <v>0.18965740975536993</v>
      </c>
      <c r="D6610" s="74">
        <v>7374.4</v>
      </c>
      <c r="E6610" s="75">
        <v>0.11</v>
      </c>
      <c r="F6610" s="76">
        <f t="shared" si="615"/>
        <v>59665.599999999999</v>
      </c>
      <c r="G6610" s="76">
        <f t="shared" si="616"/>
        <v>54325.367249999996</v>
      </c>
      <c r="H6610" s="76">
        <f t="shared" si="613"/>
        <v>15538.68</v>
      </c>
      <c r="I6610" s="76">
        <f t="shared" si="618"/>
        <v>14070.11599375</v>
      </c>
      <c r="J6610" s="76">
        <f t="shared" si="614"/>
        <v>-1468.5640062500006</v>
      </c>
      <c r="K6610" s="75">
        <f t="shared" si="617"/>
        <v>0.16775162207264319</v>
      </c>
      <c r="L6610" s="6">
        <v>0.27500000000000002</v>
      </c>
      <c r="M6610" s="93">
        <v>869.36</v>
      </c>
    </row>
    <row r="6611" spans="1:13" x14ac:dyDescent="0.2">
      <c r="A6611" s="77">
        <v>67050</v>
      </c>
      <c r="B6611" s="78">
        <v>12716.832750000001</v>
      </c>
      <c r="C6611" s="79">
        <v>0.18966193512304252</v>
      </c>
      <c r="D6611" s="78">
        <v>7375.5</v>
      </c>
      <c r="E6611" s="79">
        <v>0.11</v>
      </c>
      <c r="F6611" s="90">
        <f t="shared" si="615"/>
        <v>59674.5</v>
      </c>
      <c r="G6611" s="90">
        <f t="shared" si="616"/>
        <v>54333.167249999999</v>
      </c>
      <c r="H6611" s="90">
        <f t="shared" si="613"/>
        <v>15541.127500000002</v>
      </c>
      <c r="I6611" s="90">
        <f t="shared" si="618"/>
        <v>14072.26099375</v>
      </c>
      <c r="J6611" s="90">
        <f t="shared" si="614"/>
        <v>-1468.8665062500022</v>
      </c>
      <c r="K6611" s="79">
        <f t="shared" si="617"/>
        <v>0.16775490296420581</v>
      </c>
      <c r="L6611" s="91">
        <v>0.27500000000000002</v>
      </c>
      <c r="M6611" s="92">
        <v>869.36</v>
      </c>
    </row>
    <row r="6612" spans="1:13" x14ac:dyDescent="0.2">
      <c r="A6612" s="73">
        <v>67060</v>
      </c>
      <c r="B6612" s="74">
        <v>12719.032750000002</v>
      </c>
      <c r="C6612" s="75">
        <v>0.18966645914106772</v>
      </c>
      <c r="D6612" s="74">
        <v>7376.6</v>
      </c>
      <c r="E6612" s="75">
        <v>0.11</v>
      </c>
      <c r="F6612" s="76">
        <f t="shared" si="615"/>
        <v>59683.4</v>
      </c>
      <c r="G6612" s="76">
        <f t="shared" si="616"/>
        <v>54340.967250000002</v>
      </c>
      <c r="H6612" s="76">
        <f t="shared" si="613"/>
        <v>15543.575000000001</v>
      </c>
      <c r="I6612" s="76">
        <f t="shared" si="618"/>
        <v>14074.405993750001</v>
      </c>
      <c r="J6612" s="76">
        <f t="shared" si="614"/>
        <v>-1469.1690062500002</v>
      </c>
      <c r="K6612" s="75">
        <f t="shared" si="617"/>
        <v>0.16775818287727412</v>
      </c>
      <c r="L6612" s="6">
        <v>0.27500000000000002</v>
      </c>
      <c r="M6612" s="93">
        <v>869.36</v>
      </c>
    </row>
    <row r="6613" spans="1:13" x14ac:dyDescent="0.2">
      <c r="A6613" s="77">
        <v>67070</v>
      </c>
      <c r="B6613" s="78">
        <v>12721.232750000001</v>
      </c>
      <c r="C6613" s="79">
        <v>0.18967098181004921</v>
      </c>
      <c r="D6613" s="78">
        <v>7377.7</v>
      </c>
      <c r="E6613" s="79">
        <v>0.11</v>
      </c>
      <c r="F6613" s="90">
        <f t="shared" si="615"/>
        <v>59692.3</v>
      </c>
      <c r="G6613" s="90">
        <f t="shared" si="616"/>
        <v>54348.767249999997</v>
      </c>
      <c r="H6613" s="90">
        <f t="shared" si="613"/>
        <v>15546.022500000003</v>
      </c>
      <c r="I6613" s="90">
        <f t="shared" si="618"/>
        <v>14076.550993749999</v>
      </c>
      <c r="J6613" s="90">
        <f t="shared" si="614"/>
        <v>-1469.4715062500036</v>
      </c>
      <c r="K6613" s="79">
        <f t="shared" si="617"/>
        <v>0.16776146181228563</v>
      </c>
      <c r="L6613" s="91">
        <v>0.27500000000000002</v>
      </c>
      <c r="M6613" s="92">
        <v>869.36</v>
      </c>
    </row>
    <row r="6614" spans="1:13" x14ac:dyDescent="0.2">
      <c r="A6614" s="73">
        <v>67080</v>
      </c>
      <c r="B6614" s="74">
        <v>12723.43275</v>
      </c>
      <c r="C6614" s="75">
        <v>0.18967550313059034</v>
      </c>
      <c r="D6614" s="74">
        <v>7378.8</v>
      </c>
      <c r="E6614" s="75">
        <v>0.11</v>
      </c>
      <c r="F6614" s="76">
        <f t="shared" si="615"/>
        <v>59701.2</v>
      </c>
      <c r="G6614" s="76">
        <f t="shared" si="616"/>
        <v>54356.56725</v>
      </c>
      <c r="H6614" s="76">
        <f t="shared" si="613"/>
        <v>15548.470000000001</v>
      </c>
      <c r="I6614" s="76">
        <f t="shared" si="618"/>
        <v>14078.695993750001</v>
      </c>
      <c r="J6614" s="76">
        <f t="shared" si="614"/>
        <v>-1469.7740062499997</v>
      </c>
      <c r="K6614" s="75">
        <f t="shared" si="617"/>
        <v>0.16776473976967801</v>
      </c>
      <c r="L6614" s="6">
        <v>0.27500000000000002</v>
      </c>
      <c r="M6614" s="93">
        <v>869.36</v>
      </c>
    </row>
    <row r="6615" spans="1:13" x14ac:dyDescent="0.2">
      <c r="A6615" s="77">
        <v>67090</v>
      </c>
      <c r="B6615" s="78">
        <v>12725.632750000001</v>
      </c>
      <c r="C6615" s="79">
        <v>0.1896800231032941</v>
      </c>
      <c r="D6615" s="78">
        <v>7379.9</v>
      </c>
      <c r="E6615" s="79">
        <v>0.11</v>
      </c>
      <c r="F6615" s="90">
        <f t="shared" si="615"/>
        <v>59710.1</v>
      </c>
      <c r="G6615" s="90">
        <f t="shared" si="616"/>
        <v>54364.367249999996</v>
      </c>
      <c r="H6615" s="90">
        <f t="shared" si="613"/>
        <v>15550.9175</v>
      </c>
      <c r="I6615" s="90">
        <f t="shared" si="618"/>
        <v>14080.84099375</v>
      </c>
      <c r="J6615" s="90">
        <f t="shared" si="614"/>
        <v>-1470.0765062499995</v>
      </c>
      <c r="K6615" s="79">
        <f t="shared" si="617"/>
        <v>0.16776801674988823</v>
      </c>
      <c r="L6615" s="91">
        <v>0.27500000000000002</v>
      </c>
      <c r="M6615" s="92">
        <v>869.36</v>
      </c>
    </row>
    <row r="6616" spans="1:13" x14ac:dyDescent="0.2">
      <c r="A6616" s="73">
        <v>67100</v>
      </c>
      <c r="B6616" s="74">
        <v>12727.832750000001</v>
      </c>
      <c r="C6616" s="75">
        <v>0.18968454172876306</v>
      </c>
      <c r="D6616" s="74">
        <v>7381</v>
      </c>
      <c r="E6616" s="75">
        <v>0.11</v>
      </c>
      <c r="F6616" s="76">
        <f t="shared" si="615"/>
        <v>59719</v>
      </c>
      <c r="G6616" s="76">
        <f t="shared" si="616"/>
        <v>54372.167249999999</v>
      </c>
      <c r="H6616" s="76">
        <f t="shared" si="613"/>
        <v>15553.365000000002</v>
      </c>
      <c r="I6616" s="76">
        <f t="shared" si="618"/>
        <v>14082.98599375</v>
      </c>
      <c r="J6616" s="76">
        <f t="shared" si="614"/>
        <v>-1470.3790062500011</v>
      </c>
      <c r="K6616" s="75">
        <f t="shared" si="617"/>
        <v>0.1677712927533532</v>
      </c>
      <c r="L6616" s="6">
        <v>0.27500000000000002</v>
      </c>
      <c r="M6616" s="93">
        <v>869.36</v>
      </c>
    </row>
    <row r="6617" spans="1:13" x14ac:dyDescent="0.2">
      <c r="A6617" s="77">
        <v>67110</v>
      </c>
      <c r="B6617" s="78">
        <v>12730.032750000002</v>
      </c>
      <c r="C6617" s="79">
        <v>0.1896890590075995</v>
      </c>
      <c r="D6617" s="78">
        <v>7382.1</v>
      </c>
      <c r="E6617" s="79">
        <v>0.11</v>
      </c>
      <c r="F6617" s="90">
        <f t="shared" si="615"/>
        <v>59727.9</v>
      </c>
      <c r="G6617" s="90">
        <f t="shared" si="616"/>
        <v>54379.967250000002</v>
      </c>
      <c r="H6617" s="90">
        <f t="shared" si="613"/>
        <v>15555.8125</v>
      </c>
      <c r="I6617" s="90">
        <f t="shared" si="618"/>
        <v>14085.130993750001</v>
      </c>
      <c r="J6617" s="90">
        <f t="shared" si="614"/>
        <v>-1470.6815062499991</v>
      </c>
      <c r="K6617" s="79">
        <f t="shared" si="617"/>
        <v>0.16777456778050967</v>
      </c>
      <c r="L6617" s="91">
        <v>0.27500000000000002</v>
      </c>
      <c r="M6617" s="92">
        <v>869.36</v>
      </c>
    </row>
    <row r="6618" spans="1:13" x14ac:dyDescent="0.2">
      <c r="A6618" s="73">
        <v>67120</v>
      </c>
      <c r="B6618" s="74">
        <v>12732.232750000001</v>
      </c>
      <c r="C6618" s="75">
        <v>0.18969357494040526</v>
      </c>
      <c r="D6618" s="74">
        <v>7383.2</v>
      </c>
      <c r="E6618" s="75">
        <v>0.11</v>
      </c>
      <c r="F6618" s="76">
        <f t="shared" si="615"/>
        <v>59736.800000000003</v>
      </c>
      <c r="G6618" s="76">
        <f t="shared" si="616"/>
        <v>54387.767249999997</v>
      </c>
      <c r="H6618" s="76">
        <f t="shared" si="613"/>
        <v>15558.260000000002</v>
      </c>
      <c r="I6618" s="76">
        <f t="shared" si="618"/>
        <v>14087.27599375</v>
      </c>
      <c r="J6618" s="76">
        <f t="shared" si="614"/>
        <v>-1470.9840062500025</v>
      </c>
      <c r="K6618" s="75">
        <f t="shared" si="617"/>
        <v>0.16777784183179378</v>
      </c>
      <c r="L6618" s="6">
        <v>0.27500000000000002</v>
      </c>
      <c r="M6618" s="93">
        <v>869.36</v>
      </c>
    </row>
    <row r="6619" spans="1:13" x14ac:dyDescent="0.2">
      <c r="A6619" s="77">
        <v>67130</v>
      </c>
      <c r="B6619" s="78">
        <v>12734.43275</v>
      </c>
      <c r="C6619" s="79">
        <v>0.18969808952778192</v>
      </c>
      <c r="D6619" s="78">
        <v>7384.3</v>
      </c>
      <c r="E6619" s="79">
        <v>0.11</v>
      </c>
      <c r="F6619" s="90">
        <f t="shared" si="615"/>
        <v>59745.7</v>
      </c>
      <c r="G6619" s="90">
        <f t="shared" si="616"/>
        <v>54395.56725</v>
      </c>
      <c r="H6619" s="90">
        <f t="shared" si="613"/>
        <v>15560.7075</v>
      </c>
      <c r="I6619" s="90">
        <f t="shared" si="618"/>
        <v>14089.42099375</v>
      </c>
      <c r="J6619" s="90">
        <f t="shared" si="614"/>
        <v>-1471.2865062500005</v>
      </c>
      <c r="K6619" s="79">
        <f t="shared" si="617"/>
        <v>0.16778111490764189</v>
      </c>
      <c r="L6619" s="91">
        <v>0.27500000000000002</v>
      </c>
      <c r="M6619" s="92">
        <v>869.36</v>
      </c>
    </row>
    <row r="6620" spans="1:13" x14ac:dyDescent="0.2">
      <c r="A6620" s="73">
        <v>67140</v>
      </c>
      <c r="B6620" s="74">
        <v>12736.632750000001</v>
      </c>
      <c r="C6620" s="75">
        <v>0.18970260277033066</v>
      </c>
      <c r="D6620" s="74">
        <v>7385.4</v>
      </c>
      <c r="E6620" s="75">
        <v>0.11</v>
      </c>
      <c r="F6620" s="76">
        <f t="shared" si="615"/>
        <v>59754.6</v>
      </c>
      <c r="G6620" s="76">
        <f t="shared" si="616"/>
        <v>54403.367249999996</v>
      </c>
      <c r="H6620" s="76">
        <f t="shared" si="613"/>
        <v>15563.154999999999</v>
      </c>
      <c r="I6620" s="76">
        <f t="shared" si="618"/>
        <v>14091.565993749999</v>
      </c>
      <c r="J6620" s="76">
        <f t="shared" si="614"/>
        <v>-1471.5890062500002</v>
      </c>
      <c r="K6620" s="75">
        <f t="shared" si="617"/>
        <v>0.16778438700848972</v>
      </c>
      <c r="L6620" s="6">
        <v>0.27500000000000002</v>
      </c>
      <c r="M6620" s="93">
        <v>869.36</v>
      </c>
    </row>
    <row r="6621" spans="1:13" x14ac:dyDescent="0.2">
      <c r="A6621" s="77">
        <v>67150</v>
      </c>
      <c r="B6621" s="78">
        <v>12738.832750000001</v>
      </c>
      <c r="C6621" s="79">
        <v>0.18970711466865228</v>
      </c>
      <c r="D6621" s="78">
        <v>7386.5</v>
      </c>
      <c r="E6621" s="79">
        <v>0.11</v>
      </c>
      <c r="F6621" s="90">
        <f t="shared" si="615"/>
        <v>59763.5</v>
      </c>
      <c r="G6621" s="90">
        <f t="shared" si="616"/>
        <v>54411.167249999999</v>
      </c>
      <c r="H6621" s="90">
        <f t="shared" si="613"/>
        <v>15565.602500000001</v>
      </c>
      <c r="I6621" s="90">
        <f t="shared" si="618"/>
        <v>14093.710993750001</v>
      </c>
      <c r="J6621" s="90">
        <f t="shared" si="614"/>
        <v>-1471.89150625</v>
      </c>
      <c r="K6621" s="79">
        <f t="shared" si="617"/>
        <v>0.16778765813477292</v>
      </c>
      <c r="L6621" s="91">
        <v>0.27500000000000002</v>
      </c>
      <c r="M6621" s="92">
        <v>869.36</v>
      </c>
    </row>
    <row r="6622" spans="1:13" x14ac:dyDescent="0.2">
      <c r="A6622" s="73">
        <v>67160</v>
      </c>
      <c r="B6622" s="74">
        <v>12741.032750000002</v>
      </c>
      <c r="C6622" s="75">
        <v>0.18971162522334725</v>
      </c>
      <c r="D6622" s="74">
        <v>7387.6</v>
      </c>
      <c r="E6622" s="75">
        <v>0.11</v>
      </c>
      <c r="F6622" s="76">
        <f t="shared" si="615"/>
        <v>59772.4</v>
      </c>
      <c r="G6622" s="76">
        <f t="shared" si="616"/>
        <v>54418.967250000002</v>
      </c>
      <c r="H6622" s="76">
        <f t="shared" si="613"/>
        <v>15568.050000000003</v>
      </c>
      <c r="I6622" s="76">
        <f t="shared" si="618"/>
        <v>14095.855993750001</v>
      </c>
      <c r="J6622" s="76">
        <f t="shared" si="614"/>
        <v>-1472.1940062500016</v>
      </c>
      <c r="K6622" s="75">
        <f t="shared" si="617"/>
        <v>0.16779092828692674</v>
      </c>
      <c r="L6622" s="6">
        <v>0.27500000000000002</v>
      </c>
      <c r="M6622" s="93">
        <v>869.36</v>
      </c>
    </row>
    <row r="6623" spans="1:13" x14ac:dyDescent="0.2">
      <c r="A6623" s="77">
        <v>67170</v>
      </c>
      <c r="B6623" s="78">
        <v>12743.232750000001</v>
      </c>
      <c r="C6623" s="79">
        <v>0.18971613443501564</v>
      </c>
      <c r="D6623" s="78">
        <v>7388.7</v>
      </c>
      <c r="E6623" s="79">
        <v>0.11</v>
      </c>
      <c r="F6623" s="90">
        <f t="shared" si="615"/>
        <v>59781.3</v>
      </c>
      <c r="G6623" s="90">
        <f t="shared" si="616"/>
        <v>54426.767249999997</v>
      </c>
      <c r="H6623" s="90">
        <f t="shared" si="613"/>
        <v>15570.497500000001</v>
      </c>
      <c r="I6623" s="90">
        <f t="shared" si="618"/>
        <v>14098.00099375</v>
      </c>
      <c r="J6623" s="90">
        <f t="shared" si="614"/>
        <v>-1472.4965062500014</v>
      </c>
      <c r="K6623" s="79">
        <f t="shared" si="617"/>
        <v>0.16779419746538632</v>
      </c>
      <c r="L6623" s="91">
        <v>0.27500000000000002</v>
      </c>
      <c r="M6623" s="92">
        <v>869.36</v>
      </c>
    </row>
    <row r="6624" spans="1:13" x14ac:dyDescent="0.2">
      <c r="A6624" s="73">
        <v>67180</v>
      </c>
      <c r="B6624" s="74">
        <v>12745.43275</v>
      </c>
      <c r="C6624" s="75">
        <v>0.18972064230425723</v>
      </c>
      <c r="D6624" s="74">
        <v>7389.8</v>
      </c>
      <c r="E6624" s="75">
        <v>0.11</v>
      </c>
      <c r="F6624" s="76">
        <f t="shared" si="615"/>
        <v>59790.2</v>
      </c>
      <c r="G6624" s="76">
        <f t="shared" si="616"/>
        <v>54434.56725</v>
      </c>
      <c r="H6624" s="76">
        <f t="shared" si="613"/>
        <v>15572.945</v>
      </c>
      <c r="I6624" s="76">
        <f t="shared" si="618"/>
        <v>14100.14599375</v>
      </c>
      <c r="J6624" s="76">
        <f t="shared" si="614"/>
        <v>-1472.7990062499994</v>
      </c>
      <c r="K6624" s="75">
        <f t="shared" si="617"/>
        <v>0.16779746567058648</v>
      </c>
      <c r="L6624" s="6">
        <v>0.27500000000000002</v>
      </c>
      <c r="M6624" s="93">
        <v>869.36</v>
      </c>
    </row>
    <row r="6625" spans="1:13" x14ac:dyDescent="0.2">
      <c r="A6625" s="77">
        <v>67190</v>
      </c>
      <c r="B6625" s="78">
        <v>12747.632750000001</v>
      </c>
      <c r="C6625" s="79">
        <v>0.18972514883167138</v>
      </c>
      <c r="D6625" s="78">
        <v>7390.9</v>
      </c>
      <c r="E6625" s="79">
        <v>0.11</v>
      </c>
      <c r="F6625" s="90">
        <f t="shared" si="615"/>
        <v>59799.1</v>
      </c>
      <c r="G6625" s="90">
        <f t="shared" si="616"/>
        <v>54442.367249999996</v>
      </c>
      <c r="H6625" s="90">
        <f t="shared" si="613"/>
        <v>15575.392500000002</v>
      </c>
      <c r="I6625" s="90">
        <f t="shared" si="618"/>
        <v>14102.290993749999</v>
      </c>
      <c r="J6625" s="90">
        <f t="shared" si="614"/>
        <v>-1473.1015062500028</v>
      </c>
      <c r="K6625" s="79">
        <f t="shared" si="617"/>
        <v>0.16780073290296171</v>
      </c>
      <c r="L6625" s="91">
        <v>0.27500000000000002</v>
      </c>
      <c r="M6625" s="92">
        <v>869.36</v>
      </c>
    </row>
    <row r="6626" spans="1:13" x14ac:dyDescent="0.2">
      <c r="A6626" s="73">
        <v>67200</v>
      </c>
      <c r="B6626" s="74">
        <v>12749.832750000001</v>
      </c>
      <c r="C6626" s="75">
        <v>0.18972965401785716</v>
      </c>
      <c r="D6626" s="74">
        <v>7392</v>
      </c>
      <c r="E6626" s="75">
        <v>0.11</v>
      </c>
      <c r="F6626" s="76">
        <f t="shared" si="615"/>
        <v>59808</v>
      </c>
      <c r="G6626" s="76">
        <f t="shared" si="616"/>
        <v>54450.167249999999</v>
      </c>
      <c r="H6626" s="76">
        <f t="shared" si="613"/>
        <v>15577.84</v>
      </c>
      <c r="I6626" s="76">
        <f t="shared" si="618"/>
        <v>14104.435993749999</v>
      </c>
      <c r="J6626" s="76">
        <f t="shared" si="614"/>
        <v>-1473.4040062500007</v>
      </c>
      <c r="K6626" s="75">
        <f t="shared" si="617"/>
        <v>0.16780399916294644</v>
      </c>
      <c r="L6626" s="6">
        <v>0.27500000000000002</v>
      </c>
      <c r="M6626" s="93">
        <v>869.36</v>
      </c>
    </row>
    <row r="6627" spans="1:13" x14ac:dyDescent="0.2">
      <c r="A6627" s="77">
        <v>67210</v>
      </c>
      <c r="B6627" s="78">
        <v>12752.032750000002</v>
      </c>
      <c r="C6627" s="79">
        <v>0.18973415786341322</v>
      </c>
      <c r="D6627" s="78">
        <v>7393.1</v>
      </c>
      <c r="E6627" s="79">
        <v>0.11</v>
      </c>
      <c r="F6627" s="90">
        <f t="shared" si="615"/>
        <v>59816.9</v>
      </c>
      <c r="G6627" s="90">
        <f t="shared" si="616"/>
        <v>54457.967250000002</v>
      </c>
      <c r="H6627" s="90">
        <f t="shared" si="613"/>
        <v>15580.287500000002</v>
      </c>
      <c r="I6627" s="90">
        <f t="shared" si="618"/>
        <v>14106.580993750002</v>
      </c>
      <c r="J6627" s="90">
        <f t="shared" si="614"/>
        <v>-1473.7065062500005</v>
      </c>
      <c r="K6627" s="79">
        <f t="shared" si="617"/>
        <v>0.16780726445097457</v>
      </c>
      <c r="L6627" s="91">
        <v>0.27500000000000002</v>
      </c>
      <c r="M6627" s="92">
        <v>869.36</v>
      </c>
    </row>
    <row r="6628" spans="1:13" x14ac:dyDescent="0.2">
      <c r="A6628" s="73">
        <v>67220</v>
      </c>
      <c r="B6628" s="74">
        <v>12754.232750000001</v>
      </c>
      <c r="C6628" s="75">
        <v>0.18973866036893783</v>
      </c>
      <c r="D6628" s="74">
        <v>7394.2</v>
      </c>
      <c r="E6628" s="75">
        <v>0.11</v>
      </c>
      <c r="F6628" s="76">
        <f t="shared" si="615"/>
        <v>59825.8</v>
      </c>
      <c r="G6628" s="76">
        <f t="shared" si="616"/>
        <v>54465.767249999997</v>
      </c>
      <c r="H6628" s="76">
        <f t="shared" si="613"/>
        <v>15582.735000000001</v>
      </c>
      <c r="I6628" s="76">
        <f t="shared" si="618"/>
        <v>14108.72599375</v>
      </c>
      <c r="J6628" s="76">
        <f t="shared" si="614"/>
        <v>-1474.0090062500003</v>
      </c>
      <c r="K6628" s="75">
        <f t="shared" si="617"/>
        <v>0.16781052876747993</v>
      </c>
      <c r="L6628" s="6">
        <v>0.27500000000000002</v>
      </c>
      <c r="M6628" s="93">
        <v>869.36</v>
      </c>
    </row>
    <row r="6629" spans="1:13" x14ac:dyDescent="0.2">
      <c r="A6629" s="77">
        <v>67230</v>
      </c>
      <c r="B6629" s="78">
        <v>12756.43275</v>
      </c>
      <c r="C6629" s="79">
        <v>0.18974316153502901</v>
      </c>
      <c r="D6629" s="78">
        <v>7395.3</v>
      </c>
      <c r="E6629" s="79">
        <v>0.11</v>
      </c>
      <c r="F6629" s="90">
        <f t="shared" si="615"/>
        <v>59834.7</v>
      </c>
      <c r="G6629" s="90">
        <f t="shared" si="616"/>
        <v>54473.56725</v>
      </c>
      <c r="H6629" s="90">
        <f t="shared" si="613"/>
        <v>15585.182499999999</v>
      </c>
      <c r="I6629" s="90">
        <f t="shared" si="618"/>
        <v>14110.870993750001</v>
      </c>
      <c r="J6629" s="90">
        <f t="shared" si="614"/>
        <v>-1474.3115062499983</v>
      </c>
      <c r="K6629" s="79">
        <f t="shared" si="617"/>
        <v>0.16781379211289604</v>
      </c>
      <c r="L6629" s="91">
        <v>0.27500000000000002</v>
      </c>
      <c r="M6629" s="92">
        <v>869.36</v>
      </c>
    </row>
    <row r="6630" spans="1:13" x14ac:dyDescent="0.2">
      <c r="A6630" s="73">
        <v>67240</v>
      </c>
      <c r="B6630" s="74">
        <v>12758.632750000001</v>
      </c>
      <c r="C6630" s="75">
        <v>0.18974766136228435</v>
      </c>
      <c r="D6630" s="74">
        <v>7396.4</v>
      </c>
      <c r="E6630" s="75">
        <v>0.11</v>
      </c>
      <c r="F6630" s="76">
        <f t="shared" si="615"/>
        <v>59843.6</v>
      </c>
      <c r="G6630" s="76">
        <f t="shared" si="616"/>
        <v>54481.367249999996</v>
      </c>
      <c r="H6630" s="76">
        <f t="shared" si="613"/>
        <v>15587.630000000001</v>
      </c>
      <c r="I6630" s="76">
        <f t="shared" si="618"/>
        <v>14113.015993749999</v>
      </c>
      <c r="J6630" s="76">
        <f t="shared" si="614"/>
        <v>-1474.6140062500017</v>
      </c>
      <c r="K6630" s="75">
        <f t="shared" si="617"/>
        <v>0.16781705448765613</v>
      </c>
      <c r="L6630" s="6">
        <v>0.27500000000000002</v>
      </c>
      <c r="M6630" s="93">
        <v>869.36</v>
      </c>
    </row>
    <row r="6631" spans="1:13" x14ac:dyDescent="0.2">
      <c r="A6631" s="77">
        <v>67250</v>
      </c>
      <c r="B6631" s="78">
        <v>12760.832750000001</v>
      </c>
      <c r="C6631" s="79">
        <v>0.18975215985130114</v>
      </c>
      <c r="D6631" s="78">
        <v>7397.5</v>
      </c>
      <c r="E6631" s="79">
        <v>0.11</v>
      </c>
      <c r="F6631" s="90">
        <f t="shared" si="615"/>
        <v>59852.5</v>
      </c>
      <c r="G6631" s="90">
        <f t="shared" si="616"/>
        <v>54489.167249999999</v>
      </c>
      <c r="H6631" s="90">
        <f t="shared" si="613"/>
        <v>15590.077499999999</v>
      </c>
      <c r="I6631" s="90">
        <f t="shared" si="618"/>
        <v>14115.16099375</v>
      </c>
      <c r="J6631" s="90">
        <f t="shared" si="614"/>
        <v>-1474.9165062499997</v>
      </c>
      <c r="K6631" s="79">
        <f t="shared" si="617"/>
        <v>0.16782031589219334</v>
      </c>
      <c r="L6631" s="91">
        <v>0.27500000000000002</v>
      </c>
      <c r="M6631" s="92">
        <v>869.36</v>
      </c>
    </row>
    <row r="6632" spans="1:13" x14ac:dyDescent="0.2">
      <c r="A6632" s="73">
        <v>67260</v>
      </c>
      <c r="B6632" s="74">
        <v>12763.032750000002</v>
      </c>
      <c r="C6632" s="75">
        <v>0.18975665700267622</v>
      </c>
      <c r="D6632" s="74">
        <v>7398.6</v>
      </c>
      <c r="E6632" s="75">
        <v>0.11</v>
      </c>
      <c r="F6632" s="76">
        <f t="shared" si="615"/>
        <v>59861.4</v>
      </c>
      <c r="G6632" s="76">
        <f t="shared" si="616"/>
        <v>54496.967250000002</v>
      </c>
      <c r="H6632" s="76">
        <f t="shared" si="613"/>
        <v>15592.525000000001</v>
      </c>
      <c r="I6632" s="76">
        <f t="shared" si="618"/>
        <v>14117.30599375</v>
      </c>
      <c r="J6632" s="76">
        <f t="shared" si="614"/>
        <v>-1475.2190062500013</v>
      </c>
      <c r="K6632" s="75">
        <f t="shared" si="617"/>
        <v>0.16782357632694025</v>
      </c>
      <c r="L6632" s="6">
        <v>0.27500000000000002</v>
      </c>
      <c r="M6632" s="93">
        <v>869.36</v>
      </c>
    </row>
    <row r="6633" spans="1:13" x14ac:dyDescent="0.2">
      <c r="A6633" s="77">
        <v>67270</v>
      </c>
      <c r="B6633" s="78">
        <v>12765.232750000001</v>
      </c>
      <c r="C6633" s="79">
        <v>0.18976115281700612</v>
      </c>
      <c r="D6633" s="78">
        <v>7399.7</v>
      </c>
      <c r="E6633" s="79">
        <v>0.11</v>
      </c>
      <c r="F6633" s="90">
        <f t="shared" si="615"/>
        <v>59870.3</v>
      </c>
      <c r="G6633" s="90">
        <f t="shared" si="616"/>
        <v>54504.767249999997</v>
      </c>
      <c r="H6633" s="90">
        <f t="shared" si="613"/>
        <v>15594.9725</v>
      </c>
      <c r="I6633" s="90">
        <f t="shared" si="618"/>
        <v>14119.450993750001</v>
      </c>
      <c r="J6633" s="90">
        <f t="shared" si="614"/>
        <v>-1475.5215062499992</v>
      </c>
      <c r="K6633" s="79">
        <f t="shared" si="617"/>
        <v>0.16782683579232946</v>
      </c>
      <c r="L6633" s="91">
        <v>0.27500000000000002</v>
      </c>
      <c r="M6633" s="92">
        <v>869.36</v>
      </c>
    </row>
    <row r="6634" spans="1:13" x14ac:dyDescent="0.2">
      <c r="A6634" s="73">
        <v>67280</v>
      </c>
      <c r="B6634" s="74">
        <v>12767.43275</v>
      </c>
      <c r="C6634" s="75">
        <v>0.18976564729488704</v>
      </c>
      <c r="D6634" s="74">
        <v>7400.8</v>
      </c>
      <c r="E6634" s="75">
        <v>0.11</v>
      </c>
      <c r="F6634" s="76">
        <f t="shared" si="615"/>
        <v>59879.199999999997</v>
      </c>
      <c r="G6634" s="76">
        <f t="shared" si="616"/>
        <v>54512.56725</v>
      </c>
      <c r="H6634" s="76">
        <f t="shared" si="613"/>
        <v>15597.419999999998</v>
      </c>
      <c r="I6634" s="76">
        <f t="shared" si="618"/>
        <v>14121.595993750001</v>
      </c>
      <c r="J6634" s="76">
        <f t="shared" si="614"/>
        <v>-1475.8240062499972</v>
      </c>
      <c r="K6634" s="75">
        <f t="shared" si="617"/>
        <v>0.16783009428879314</v>
      </c>
      <c r="L6634" s="6">
        <v>0.27500000000000002</v>
      </c>
      <c r="M6634" s="93">
        <v>869.36</v>
      </c>
    </row>
    <row r="6635" spans="1:13" x14ac:dyDescent="0.2">
      <c r="A6635" s="77">
        <v>67290</v>
      </c>
      <c r="B6635" s="78">
        <v>12769.632750000001</v>
      </c>
      <c r="C6635" s="79">
        <v>0.18977014043691487</v>
      </c>
      <c r="D6635" s="78">
        <v>7401.9</v>
      </c>
      <c r="E6635" s="79">
        <v>0.11</v>
      </c>
      <c r="F6635" s="90">
        <f t="shared" si="615"/>
        <v>59888.1</v>
      </c>
      <c r="G6635" s="90">
        <f t="shared" si="616"/>
        <v>54520.367249999996</v>
      </c>
      <c r="H6635" s="90">
        <f t="shared" si="613"/>
        <v>15599.8675</v>
      </c>
      <c r="I6635" s="90">
        <f t="shared" si="618"/>
        <v>14123.74099375</v>
      </c>
      <c r="J6635" s="90">
        <f t="shared" si="614"/>
        <v>-1476.1265062500006</v>
      </c>
      <c r="K6635" s="79">
        <f t="shared" si="617"/>
        <v>0.16783335181676326</v>
      </c>
      <c r="L6635" s="91">
        <v>0.27500000000000002</v>
      </c>
      <c r="M6635" s="92">
        <v>869.36</v>
      </c>
    </row>
    <row r="6636" spans="1:13" x14ac:dyDescent="0.2">
      <c r="A6636" s="73">
        <v>67300</v>
      </c>
      <c r="B6636" s="74">
        <v>12771.832750000001</v>
      </c>
      <c r="C6636" s="75">
        <v>0.18977463224368502</v>
      </c>
      <c r="D6636" s="74">
        <v>7403</v>
      </c>
      <c r="E6636" s="75">
        <v>0.11</v>
      </c>
      <c r="F6636" s="76">
        <f t="shared" si="615"/>
        <v>59897</v>
      </c>
      <c r="G6636" s="76">
        <f t="shared" si="616"/>
        <v>54528.167249999999</v>
      </c>
      <c r="H6636" s="76">
        <f t="shared" si="613"/>
        <v>15602.315000000002</v>
      </c>
      <c r="I6636" s="76">
        <f t="shared" si="618"/>
        <v>14125.88599375</v>
      </c>
      <c r="J6636" s="76">
        <f t="shared" si="614"/>
        <v>-1476.4290062500022</v>
      </c>
      <c r="K6636" s="75">
        <f t="shared" si="617"/>
        <v>0.16783660837667161</v>
      </c>
      <c r="L6636" s="6">
        <v>0.27500000000000002</v>
      </c>
      <c r="M6636" s="93">
        <v>869.36</v>
      </c>
    </row>
    <row r="6637" spans="1:13" x14ac:dyDescent="0.2">
      <c r="A6637" s="77">
        <v>67310</v>
      </c>
      <c r="B6637" s="78">
        <v>12774.032750000002</v>
      </c>
      <c r="C6637" s="79">
        <v>0.18977912271579264</v>
      </c>
      <c r="D6637" s="78">
        <v>7404.1</v>
      </c>
      <c r="E6637" s="79">
        <v>0.11</v>
      </c>
      <c r="F6637" s="90">
        <f t="shared" si="615"/>
        <v>59905.9</v>
      </c>
      <c r="G6637" s="90">
        <f t="shared" si="616"/>
        <v>54535.967250000002</v>
      </c>
      <c r="H6637" s="90">
        <f t="shared" si="613"/>
        <v>15604.762500000001</v>
      </c>
      <c r="I6637" s="90">
        <f t="shared" si="618"/>
        <v>14128.030993750001</v>
      </c>
      <c r="J6637" s="90">
        <f t="shared" si="614"/>
        <v>-1476.7315062500002</v>
      </c>
      <c r="K6637" s="79">
        <f t="shared" si="617"/>
        <v>0.16783986396894968</v>
      </c>
      <c r="L6637" s="91">
        <v>0.27500000000000002</v>
      </c>
      <c r="M6637" s="92">
        <v>869.36</v>
      </c>
    </row>
    <row r="6638" spans="1:13" x14ac:dyDescent="0.2">
      <c r="A6638" s="73">
        <v>67320</v>
      </c>
      <c r="B6638" s="74">
        <v>12776.232750000001</v>
      </c>
      <c r="C6638" s="75">
        <v>0.18978361185383247</v>
      </c>
      <c r="D6638" s="74">
        <v>7405.2</v>
      </c>
      <c r="E6638" s="75">
        <v>0.11</v>
      </c>
      <c r="F6638" s="76">
        <f t="shared" si="615"/>
        <v>59914.8</v>
      </c>
      <c r="G6638" s="76">
        <f t="shared" si="616"/>
        <v>54543.767249999997</v>
      </c>
      <c r="H6638" s="76">
        <f t="shared" si="613"/>
        <v>15607.210000000003</v>
      </c>
      <c r="I6638" s="76">
        <f t="shared" si="618"/>
        <v>14130.175993749999</v>
      </c>
      <c r="J6638" s="76">
        <f t="shared" si="614"/>
        <v>-1477.0340062500036</v>
      </c>
      <c r="K6638" s="75">
        <f t="shared" si="617"/>
        <v>0.16784311859402848</v>
      </c>
      <c r="L6638" s="6">
        <v>0.27500000000000002</v>
      </c>
      <c r="M6638" s="93">
        <v>869.36</v>
      </c>
    </row>
    <row r="6639" spans="1:13" x14ac:dyDescent="0.2">
      <c r="A6639" s="77">
        <v>67330</v>
      </c>
      <c r="B6639" s="78">
        <v>12778.43275</v>
      </c>
      <c r="C6639" s="79">
        <v>0.18978809965839893</v>
      </c>
      <c r="D6639" s="78">
        <v>7406.3</v>
      </c>
      <c r="E6639" s="79">
        <v>0.11</v>
      </c>
      <c r="F6639" s="90">
        <f t="shared" si="615"/>
        <v>59923.7</v>
      </c>
      <c r="G6639" s="90">
        <f t="shared" si="616"/>
        <v>54551.56725</v>
      </c>
      <c r="H6639" s="90">
        <f t="shared" si="613"/>
        <v>15609.657500000001</v>
      </c>
      <c r="I6639" s="90">
        <f t="shared" si="618"/>
        <v>14132.320993750001</v>
      </c>
      <c r="J6639" s="90">
        <f t="shared" si="614"/>
        <v>-1477.3365062499997</v>
      </c>
      <c r="K6639" s="79">
        <f t="shared" si="617"/>
        <v>0.16784637225233923</v>
      </c>
      <c r="L6639" s="91">
        <v>0.27500000000000002</v>
      </c>
      <c r="M6639" s="92">
        <v>869.36</v>
      </c>
    </row>
    <row r="6640" spans="1:13" x14ac:dyDescent="0.2">
      <c r="A6640" s="73">
        <v>67340</v>
      </c>
      <c r="B6640" s="74">
        <v>12780.632750000001</v>
      </c>
      <c r="C6640" s="75">
        <v>0.18979258613008615</v>
      </c>
      <c r="D6640" s="74">
        <v>7407.4</v>
      </c>
      <c r="E6640" s="75">
        <v>0.11</v>
      </c>
      <c r="F6640" s="76">
        <f t="shared" si="615"/>
        <v>59932.6</v>
      </c>
      <c r="G6640" s="76">
        <f t="shared" si="616"/>
        <v>54559.367249999996</v>
      </c>
      <c r="H6640" s="76">
        <f t="shared" si="613"/>
        <v>15612.105</v>
      </c>
      <c r="I6640" s="76">
        <f t="shared" si="618"/>
        <v>14134.46599375</v>
      </c>
      <c r="J6640" s="76">
        <f t="shared" si="614"/>
        <v>-1477.6390062499995</v>
      </c>
      <c r="K6640" s="75">
        <f t="shared" si="617"/>
        <v>0.16784962494431246</v>
      </c>
      <c r="L6640" s="6">
        <v>0.27500000000000002</v>
      </c>
      <c r="M6640" s="93">
        <v>869.36</v>
      </c>
    </row>
    <row r="6641" spans="1:13" ht="15" thickBot="1" x14ac:dyDescent="0.25">
      <c r="A6641" s="94">
        <v>67350</v>
      </c>
      <c r="B6641" s="95">
        <v>12782.832750000001</v>
      </c>
      <c r="C6641" s="96">
        <v>0.18979707126948778</v>
      </c>
      <c r="D6641" s="95">
        <v>7408.5</v>
      </c>
      <c r="E6641" s="96">
        <v>0.11</v>
      </c>
      <c r="F6641" s="97">
        <f t="shared" si="615"/>
        <v>59941.5</v>
      </c>
      <c r="G6641" s="97">
        <f t="shared" si="616"/>
        <v>54567.167249999999</v>
      </c>
      <c r="H6641" s="97">
        <f t="shared" si="613"/>
        <v>15614.552500000002</v>
      </c>
      <c r="I6641" s="97">
        <f t="shared" si="618"/>
        <v>14136.61099375</v>
      </c>
      <c r="J6641" s="97">
        <f t="shared" si="614"/>
        <v>-1477.9415062500011</v>
      </c>
      <c r="K6641" s="96">
        <f t="shared" si="617"/>
        <v>0.16785287667037863</v>
      </c>
      <c r="L6641" s="98">
        <v>0.27500000000000002</v>
      </c>
      <c r="M6641" s="99">
        <v>869.36</v>
      </c>
    </row>
    <row r="6642" spans="1:13" x14ac:dyDescent="0.2">
      <c r="A6642" s="162" t="s">
        <v>243</v>
      </c>
      <c r="B6642" s="74"/>
      <c r="C6642" s="75"/>
      <c r="D6642" s="74"/>
      <c r="E6642" s="75"/>
      <c r="F6642" s="76"/>
      <c r="G6642" s="76"/>
      <c r="H6642" s="76"/>
      <c r="I6642" s="76"/>
      <c r="J6642" s="76"/>
      <c r="K6642" s="75"/>
      <c r="L6642" s="6"/>
      <c r="M6642" s="6"/>
    </row>
    <row r="6643" spans="1:13" x14ac:dyDescent="0.2">
      <c r="A6643" s="73"/>
      <c r="B6643" s="74"/>
      <c r="C6643" s="75"/>
      <c r="D6643" s="74"/>
      <c r="E6643" s="75"/>
      <c r="F6643" s="76"/>
      <c r="G6643" s="76"/>
      <c r="H6643" s="76"/>
      <c r="I6643" s="76"/>
      <c r="J6643" s="76"/>
      <c r="K6643" s="75"/>
      <c r="L6643" s="6"/>
      <c r="M6643" s="6"/>
    </row>
    <row r="6644" spans="1:13" x14ac:dyDescent="0.2">
      <c r="A6644" s="73"/>
      <c r="B6644" s="74"/>
      <c r="C6644" s="75"/>
      <c r="D6644" s="74"/>
      <c r="E6644" s="75"/>
      <c r="F6644" s="76"/>
      <c r="G6644" s="76"/>
      <c r="H6644" s="76"/>
      <c r="I6644" s="76"/>
      <c r="J6644" s="76"/>
      <c r="K6644" s="75"/>
      <c r="L6644" s="75"/>
      <c r="M6644" s="75"/>
    </row>
    <row r="6645" spans="1:13" x14ac:dyDescent="0.2">
      <c r="A6645" s="73"/>
      <c r="B6645" s="74"/>
      <c r="C6645" s="6"/>
      <c r="D6645" s="173"/>
      <c r="E6645" s="75"/>
      <c r="F6645" s="76"/>
      <c r="G6645" s="76"/>
      <c r="H6645" s="76"/>
      <c r="I6645" s="76"/>
      <c r="J6645" s="76"/>
      <c r="K6645" s="75"/>
      <c r="L6645" s="75"/>
      <c r="M6645" s="75"/>
    </row>
    <row r="6646" spans="1:13" x14ac:dyDescent="0.2">
      <c r="A6646" s="73"/>
      <c r="B6646" s="74"/>
      <c r="C6646" s="6"/>
      <c r="D6646" s="169"/>
      <c r="E6646" s="75"/>
      <c r="F6646" s="76"/>
      <c r="G6646" s="76"/>
      <c r="H6646" s="76"/>
      <c r="I6646" s="76"/>
      <c r="J6646" s="76"/>
      <c r="K6646" s="75"/>
      <c r="L6646" s="75"/>
      <c r="M6646" s="75"/>
    </row>
    <row r="6647" spans="1:13" x14ac:dyDescent="0.2">
      <c r="A6647" s="73"/>
      <c r="B6647" s="74"/>
      <c r="C6647" s="6"/>
      <c r="D6647" s="169"/>
      <c r="E6647" s="75"/>
      <c r="F6647" s="76"/>
      <c r="G6647" s="76"/>
      <c r="H6647" s="76"/>
      <c r="I6647" s="76"/>
      <c r="J6647" s="76"/>
      <c r="K6647" s="75"/>
      <c r="L6647" s="75"/>
      <c r="M6647" s="75"/>
    </row>
    <row r="6648" spans="1:13" x14ac:dyDescent="0.2">
      <c r="A6648" s="73"/>
      <c r="B6648" s="74"/>
      <c r="C6648" s="6"/>
      <c r="D6648" s="169"/>
      <c r="E6648" s="75"/>
      <c r="F6648" s="76"/>
      <c r="G6648" s="76"/>
      <c r="H6648" s="76"/>
      <c r="I6648" s="76"/>
      <c r="J6648" s="76"/>
      <c r="K6648" s="75"/>
      <c r="L6648" s="75"/>
      <c r="M6648" s="75"/>
    </row>
    <row r="6649" spans="1:13" x14ac:dyDescent="0.2">
      <c r="A6649" s="73"/>
      <c r="B6649" s="74"/>
      <c r="C6649" s="6"/>
      <c r="D6649" s="169"/>
      <c r="E6649" s="75"/>
      <c r="F6649" s="76"/>
      <c r="G6649" s="76"/>
      <c r="H6649" s="76"/>
      <c r="I6649" s="76"/>
      <c r="J6649" s="76"/>
      <c r="K6649" s="75"/>
      <c r="L6649" s="75"/>
      <c r="M6649" s="75"/>
    </row>
    <row r="6650" spans="1:13" x14ac:dyDescent="0.2">
      <c r="A6650" s="73"/>
      <c r="B6650" s="74"/>
      <c r="C6650" s="6"/>
      <c r="D6650" s="6"/>
      <c r="E6650" s="75"/>
      <c r="F6650" s="76"/>
      <c r="G6650" s="76"/>
      <c r="H6650" s="76"/>
      <c r="I6650" s="76"/>
      <c r="J6650" s="76"/>
      <c r="K6650" s="75"/>
      <c r="L6650" s="75"/>
      <c r="M6650" s="75"/>
    </row>
    <row r="6651" spans="1:13" x14ac:dyDescent="0.2">
      <c r="A6651" s="73"/>
      <c r="B6651" s="74"/>
      <c r="C6651" s="6"/>
      <c r="D6651" s="6"/>
      <c r="E6651" s="75"/>
      <c r="F6651" s="76"/>
      <c r="G6651" s="76"/>
      <c r="H6651" s="76"/>
      <c r="I6651" s="76"/>
      <c r="J6651" s="76"/>
      <c r="K6651" s="75"/>
      <c r="L6651" s="75"/>
      <c r="M6651" s="75"/>
    </row>
    <row r="6652" spans="1:13" x14ac:dyDescent="0.2">
      <c r="A6652" s="73"/>
      <c r="B6652" s="74"/>
      <c r="C6652" s="6"/>
      <c r="D6652" s="6"/>
      <c r="E6652" s="75"/>
      <c r="F6652" s="76"/>
      <c r="G6652" s="76"/>
      <c r="H6652" s="76"/>
      <c r="I6652" s="76"/>
      <c r="J6652" s="76"/>
      <c r="K6652" s="75"/>
      <c r="L6652" s="75"/>
      <c r="M6652" s="75"/>
    </row>
    <row r="6653" spans="1:13" x14ac:dyDescent="0.2">
      <c r="A6653" s="73"/>
      <c r="B6653" s="74"/>
      <c r="C6653" s="6"/>
      <c r="D6653" s="6"/>
      <c r="E6653" s="75"/>
      <c r="F6653" s="76"/>
      <c r="G6653" s="76"/>
      <c r="H6653" s="76"/>
      <c r="I6653" s="76"/>
      <c r="J6653" s="76"/>
      <c r="K6653" s="75"/>
      <c r="L6653" s="75"/>
      <c r="M6653" s="75"/>
    </row>
    <row r="6654" spans="1:13" x14ac:dyDescent="0.2">
      <c r="A6654" s="73"/>
      <c r="B6654" s="74"/>
      <c r="C6654" s="6"/>
      <c r="D6654" s="6"/>
      <c r="E6654" s="75"/>
      <c r="F6654" s="6"/>
      <c r="G6654" s="6"/>
      <c r="H6654" s="76"/>
      <c r="I6654" s="76"/>
      <c r="J6654" s="76"/>
      <c r="K6654" s="75"/>
      <c r="L6654" s="75"/>
      <c r="M6654" s="75"/>
    </row>
    <row r="6655" spans="1:13" x14ac:dyDescent="0.2">
      <c r="A6655" s="73"/>
      <c r="B6655" s="74"/>
      <c r="C6655" s="6"/>
      <c r="D6655" s="6"/>
      <c r="E6655" s="75"/>
      <c r="F6655" s="6"/>
      <c r="G6655" s="6"/>
      <c r="H6655" s="76"/>
      <c r="I6655" s="76"/>
      <c r="J6655" s="76"/>
      <c r="K6655" s="75"/>
      <c r="L6655" s="75"/>
      <c r="M6655" s="75"/>
    </row>
    <row r="6656" spans="1:13" x14ac:dyDescent="0.2">
      <c r="A6656" s="73"/>
      <c r="B6656" s="74"/>
      <c r="C6656" s="6"/>
      <c r="D6656" s="6"/>
      <c r="E6656" s="75"/>
      <c r="F6656" s="6"/>
      <c r="G6656" s="6"/>
      <c r="H6656" s="76"/>
      <c r="I6656" s="76"/>
      <c r="J6656" s="76"/>
      <c r="K6656" s="75"/>
      <c r="L6656" s="75"/>
      <c r="M6656" s="75"/>
    </row>
    <row r="6657" spans="1:13" x14ac:dyDescent="0.2">
      <c r="A6657" s="73"/>
      <c r="B6657" s="74"/>
      <c r="C6657" s="6"/>
      <c r="D6657" s="6"/>
      <c r="E6657" s="75"/>
      <c r="F6657" s="6"/>
      <c r="G6657" s="6"/>
      <c r="H6657" s="76"/>
      <c r="I6657" s="76"/>
      <c r="J6657" s="76"/>
      <c r="K6657" s="75"/>
      <c r="L6657" s="75"/>
      <c r="M6657" s="75"/>
    </row>
    <row r="6658" spans="1:13" x14ac:dyDescent="0.2">
      <c r="A6658" s="73"/>
      <c r="B6658" s="74"/>
      <c r="C6658" s="6"/>
      <c r="D6658" s="6"/>
      <c r="E6658" s="75"/>
      <c r="F6658" s="6"/>
      <c r="G6658" s="6"/>
      <c r="H6658" s="76"/>
      <c r="I6658" s="76"/>
      <c r="J6658" s="76"/>
      <c r="K6658" s="75"/>
      <c r="L6658" s="75"/>
      <c r="M6658" s="75"/>
    </row>
    <row r="6659" spans="1:13" x14ac:dyDescent="0.2">
      <c r="A6659" s="73"/>
      <c r="B6659" s="74"/>
      <c r="C6659" s="6"/>
      <c r="D6659" s="6"/>
      <c r="E6659" s="75"/>
      <c r="F6659" s="6"/>
      <c r="G6659" s="6"/>
      <c r="H6659" s="76"/>
      <c r="I6659" s="76"/>
      <c r="J6659" s="76"/>
      <c r="K6659" s="75"/>
      <c r="L6659" s="75"/>
      <c r="M6659" s="75"/>
    </row>
    <row r="6660" spans="1:13" x14ac:dyDescent="0.2">
      <c r="A6660" s="73"/>
      <c r="B6660" s="74"/>
      <c r="C6660" s="6"/>
      <c r="D6660" s="6"/>
      <c r="E6660" s="75"/>
      <c r="F6660" s="6"/>
      <c r="G6660" s="6"/>
      <c r="H6660" s="76"/>
      <c r="I6660" s="76"/>
      <c r="J6660" s="76"/>
      <c r="K6660" s="75"/>
      <c r="L6660" s="75"/>
      <c r="M6660" s="75"/>
    </row>
    <row r="6661" spans="1:13" x14ac:dyDescent="0.2">
      <c r="A6661" s="73"/>
      <c r="B6661" s="74"/>
      <c r="C6661" s="6"/>
      <c r="D6661" s="6"/>
      <c r="E6661" s="75"/>
      <c r="F6661" s="6"/>
      <c r="G6661" s="6"/>
      <c r="H6661" s="76"/>
      <c r="I6661" s="76"/>
      <c r="J6661" s="76"/>
      <c r="K6661" s="75"/>
      <c r="L6661" s="75"/>
      <c r="M6661" s="75"/>
    </row>
    <row r="6662" spans="1:13" x14ac:dyDescent="0.2">
      <c r="A6662" s="73"/>
      <c r="B6662" s="74"/>
      <c r="C6662" s="6"/>
      <c r="D6662" s="6"/>
      <c r="E6662" s="75"/>
      <c r="F6662" s="6"/>
      <c r="G6662" s="6"/>
      <c r="H6662" s="76"/>
      <c r="I6662" s="76"/>
      <c r="J6662" s="76"/>
      <c r="K6662" s="75"/>
      <c r="L6662" s="75"/>
      <c r="M6662" s="75"/>
    </row>
    <row r="6663" spans="1:13" x14ac:dyDescent="0.2">
      <c r="A6663" s="73"/>
      <c r="B6663" s="74"/>
      <c r="C6663" s="6"/>
      <c r="D6663" s="6"/>
      <c r="E6663" s="75"/>
      <c r="F6663" s="76"/>
      <c r="G6663" s="76"/>
      <c r="H6663" s="76"/>
      <c r="I6663" s="76"/>
      <c r="J6663" s="76"/>
      <c r="K6663" s="75"/>
      <c r="L6663" s="75"/>
      <c r="M6663" s="75"/>
    </row>
    <row r="6664" spans="1:13" x14ac:dyDescent="0.2">
      <c r="A6664" s="73"/>
      <c r="B6664" s="74"/>
      <c r="C6664" s="75"/>
      <c r="D6664" s="74"/>
      <c r="E6664" s="75"/>
      <c r="F6664" s="76"/>
      <c r="G6664" s="76"/>
      <c r="H6664" s="76"/>
      <c r="I6664" s="76"/>
      <c r="J6664" s="76"/>
      <c r="K6664" s="75"/>
      <c r="L6664" s="75"/>
      <c r="M6664" s="75"/>
    </row>
    <row r="6665" spans="1:13" x14ac:dyDescent="0.2">
      <c r="A6665" s="73"/>
      <c r="B6665" s="74"/>
      <c r="C6665" s="75"/>
      <c r="D6665" s="74"/>
      <c r="E6665" s="75"/>
      <c r="F6665" s="76"/>
      <c r="G6665" s="76"/>
      <c r="H6665" s="76"/>
      <c r="I6665" s="76"/>
      <c r="J6665" s="76"/>
      <c r="K6665" s="75"/>
      <c r="L6665" s="75"/>
      <c r="M6665" s="75"/>
    </row>
    <row r="6666" spans="1:13" x14ac:dyDescent="0.2">
      <c r="A6666" s="73"/>
      <c r="B6666" s="74"/>
      <c r="C6666" s="75"/>
      <c r="D6666" s="74"/>
      <c r="E6666" s="75"/>
      <c r="F6666" s="76"/>
      <c r="G6666" s="76"/>
      <c r="H6666" s="76"/>
      <c r="I6666" s="76"/>
      <c r="J6666" s="76"/>
      <c r="K6666" s="75"/>
      <c r="L6666" s="75"/>
      <c r="M6666" s="75"/>
    </row>
    <row r="6667" spans="1:13" x14ac:dyDescent="0.2">
      <c r="A6667" s="73"/>
      <c r="B6667" s="74"/>
      <c r="C6667" s="75"/>
      <c r="D6667" s="74"/>
      <c r="E6667" s="75"/>
      <c r="F6667" s="76"/>
      <c r="G6667" s="76"/>
      <c r="H6667" s="76"/>
      <c r="I6667" s="76"/>
      <c r="J6667" s="76"/>
      <c r="K6667" s="75"/>
      <c r="L6667" s="75"/>
      <c r="M6667" s="75"/>
    </row>
    <row r="6668" spans="1:13" x14ac:dyDescent="0.2">
      <c r="A6668" s="73"/>
      <c r="B6668" s="74"/>
      <c r="C6668" s="75"/>
      <c r="D6668" s="74"/>
      <c r="E6668" s="75"/>
      <c r="F6668" s="76"/>
      <c r="G6668" s="76"/>
      <c r="H6668" s="76"/>
      <c r="I6668" s="76"/>
      <c r="J6668" s="76"/>
      <c r="K6668" s="75"/>
      <c r="L6668" s="75"/>
      <c r="M6668" s="75"/>
    </row>
    <row r="6669" spans="1:13" x14ac:dyDescent="0.2">
      <c r="A6669" s="73"/>
      <c r="B6669" s="74"/>
      <c r="C6669" s="75"/>
      <c r="D6669" s="74"/>
      <c r="E6669" s="75"/>
      <c r="F6669" s="76"/>
      <c r="G6669" s="76"/>
      <c r="H6669" s="76"/>
      <c r="I6669" s="76"/>
      <c r="J6669" s="76"/>
      <c r="K6669" s="75"/>
      <c r="L6669" s="75"/>
      <c r="M6669" s="75"/>
    </row>
    <row r="6670" spans="1:13" x14ac:dyDescent="0.2">
      <c r="A6670" s="73"/>
      <c r="B6670" s="74"/>
      <c r="C6670" s="75"/>
      <c r="D6670" s="74"/>
      <c r="E6670" s="75"/>
      <c r="F6670" s="76"/>
      <c r="G6670" s="76"/>
      <c r="H6670" s="76"/>
      <c r="I6670" s="76"/>
      <c r="J6670" s="76"/>
      <c r="K6670" s="75"/>
      <c r="L6670" s="75"/>
      <c r="M6670" s="75"/>
    </row>
    <row r="6671" spans="1:13" x14ac:dyDescent="0.2">
      <c r="A6671" s="73"/>
      <c r="B6671" s="74"/>
      <c r="C6671" s="75"/>
      <c r="D6671" s="74"/>
      <c r="E6671" s="75"/>
      <c r="F6671" s="76"/>
      <c r="G6671" s="76"/>
      <c r="H6671" s="76"/>
      <c r="I6671" s="76"/>
      <c r="J6671" s="76"/>
      <c r="K6671" s="75"/>
      <c r="L6671" s="75"/>
      <c r="M6671" s="75"/>
    </row>
    <row r="6672" spans="1:13" x14ac:dyDescent="0.2">
      <c r="A6672" s="73"/>
      <c r="B6672" s="74"/>
      <c r="C6672" s="75"/>
      <c r="D6672" s="74"/>
      <c r="E6672" s="75"/>
      <c r="F6672" s="76"/>
      <c r="G6672" s="76"/>
      <c r="H6672" s="76"/>
      <c r="I6672" s="76"/>
      <c r="J6672" s="76"/>
      <c r="K6672" s="75"/>
      <c r="L6672" s="75"/>
      <c r="M6672" s="75"/>
    </row>
    <row r="6673" spans="1:13" x14ac:dyDescent="0.2">
      <c r="A6673" s="73"/>
      <c r="B6673" s="74"/>
      <c r="C6673" s="75"/>
      <c r="D6673" s="74"/>
      <c r="E6673" s="75"/>
      <c r="F6673" s="76"/>
      <c r="G6673" s="76"/>
      <c r="H6673" s="76"/>
      <c r="I6673" s="76"/>
      <c r="J6673" s="76"/>
      <c r="K6673" s="75"/>
      <c r="L6673" s="75"/>
      <c r="M6673" s="75"/>
    </row>
    <row r="6674" spans="1:13" x14ac:dyDescent="0.2">
      <c r="A6674" s="73"/>
      <c r="B6674" s="74"/>
      <c r="C6674" s="75"/>
      <c r="D6674" s="74"/>
      <c r="E6674" s="75"/>
      <c r="F6674" s="76"/>
      <c r="G6674" s="76"/>
      <c r="H6674" s="76"/>
      <c r="I6674" s="76"/>
      <c r="J6674" s="76"/>
      <c r="K6674" s="75"/>
      <c r="L6674" s="75"/>
      <c r="M6674" s="75"/>
    </row>
    <row r="6675" spans="1:13" x14ac:dyDescent="0.2">
      <c r="A6675" s="73"/>
      <c r="B6675" s="74"/>
      <c r="C6675" s="75"/>
      <c r="D6675" s="74"/>
      <c r="E6675" s="75"/>
      <c r="F6675" s="76"/>
      <c r="G6675" s="76"/>
      <c r="H6675" s="76"/>
      <c r="I6675" s="76"/>
      <c r="J6675" s="76"/>
      <c r="K6675" s="75"/>
      <c r="L6675" s="75"/>
      <c r="M6675" s="75"/>
    </row>
    <row r="6676" spans="1:13" x14ac:dyDescent="0.2">
      <c r="A6676" s="73"/>
      <c r="B6676" s="74"/>
      <c r="C6676" s="75"/>
      <c r="D6676" s="74"/>
      <c r="E6676" s="75"/>
      <c r="F6676" s="76"/>
      <c r="G6676" s="76"/>
      <c r="H6676" s="76"/>
      <c r="I6676" s="76"/>
      <c r="J6676" s="76"/>
      <c r="K6676" s="75"/>
      <c r="L6676" s="75"/>
      <c r="M6676" s="75"/>
    </row>
    <row r="6677" spans="1:13" x14ac:dyDescent="0.2">
      <c r="A6677" s="73"/>
      <c r="B6677" s="74"/>
      <c r="C6677" s="75"/>
      <c r="D6677" s="74"/>
      <c r="E6677" s="75"/>
      <c r="F6677" s="76"/>
      <c r="G6677" s="76"/>
      <c r="H6677" s="76"/>
      <c r="I6677" s="76"/>
      <c r="J6677" s="76"/>
      <c r="K6677" s="75"/>
      <c r="L6677" s="75"/>
      <c r="M6677" s="75"/>
    </row>
    <row r="6678" spans="1:13" x14ac:dyDescent="0.2">
      <c r="A6678" s="73"/>
      <c r="B6678" s="74"/>
      <c r="C6678" s="75"/>
      <c r="D6678" s="74"/>
      <c r="E6678" s="75"/>
      <c r="F6678" s="76"/>
      <c r="G6678" s="76"/>
      <c r="H6678" s="76"/>
      <c r="I6678" s="76"/>
      <c r="J6678" s="76"/>
      <c r="K6678" s="75"/>
      <c r="L6678" s="75"/>
      <c r="M6678" s="75"/>
    </row>
    <row r="6679" spans="1:13" x14ac:dyDescent="0.2">
      <c r="A6679" s="73"/>
      <c r="B6679" s="74"/>
      <c r="C6679" s="75"/>
      <c r="D6679" s="74"/>
      <c r="E6679" s="75"/>
      <c r="F6679" s="76"/>
      <c r="G6679" s="76"/>
      <c r="H6679" s="76"/>
      <c r="I6679" s="76"/>
      <c r="J6679" s="76"/>
      <c r="K6679" s="75"/>
      <c r="L6679" s="75"/>
      <c r="M6679" s="75"/>
    </row>
    <row r="6680" spans="1:13" x14ac:dyDescent="0.2">
      <c r="A6680" s="73"/>
      <c r="B6680" s="74"/>
      <c r="C6680" s="75"/>
      <c r="D6680" s="74"/>
      <c r="E6680" s="75"/>
      <c r="F6680" s="76"/>
      <c r="G6680" s="76"/>
      <c r="H6680" s="76"/>
      <c r="I6680" s="76"/>
      <c r="J6680" s="76"/>
      <c r="K6680" s="75"/>
      <c r="L6680" s="75"/>
      <c r="M6680" s="75"/>
    </row>
    <row r="6681" spans="1:13" x14ac:dyDescent="0.2">
      <c r="A6681" s="73"/>
      <c r="B6681" s="74"/>
      <c r="C6681" s="75"/>
      <c r="D6681" s="74"/>
      <c r="E6681" s="75"/>
      <c r="F6681" s="76"/>
      <c r="G6681" s="76"/>
      <c r="H6681" s="76"/>
      <c r="I6681" s="76"/>
      <c r="J6681" s="76"/>
      <c r="K6681" s="75"/>
      <c r="L6681" s="75"/>
      <c r="M6681" s="75"/>
    </row>
    <row r="6682" spans="1:13" x14ac:dyDescent="0.2">
      <c r="A6682" s="73"/>
      <c r="B6682" s="74"/>
      <c r="C6682" s="75"/>
      <c r="D6682" s="74"/>
      <c r="E6682" s="75"/>
      <c r="F6682" s="76"/>
      <c r="G6682" s="76"/>
      <c r="H6682" s="76"/>
      <c r="I6682" s="76"/>
      <c r="J6682" s="76"/>
      <c r="K6682" s="75"/>
      <c r="L6682" s="75"/>
      <c r="M6682" s="75"/>
    </row>
    <row r="6683" spans="1:13" x14ac:dyDescent="0.2">
      <c r="A6683" s="73"/>
      <c r="B6683" s="74"/>
      <c r="C6683" s="75"/>
      <c r="D6683" s="74"/>
      <c r="E6683" s="75"/>
      <c r="F6683" s="76"/>
      <c r="G6683" s="76"/>
      <c r="H6683" s="76"/>
      <c r="I6683" s="76"/>
      <c r="J6683" s="76"/>
      <c r="K6683" s="75"/>
      <c r="L6683" s="75"/>
      <c r="M6683" s="75"/>
    </row>
    <row r="6684" spans="1:13" x14ac:dyDescent="0.2">
      <c r="A6684" s="73"/>
      <c r="B6684" s="74"/>
      <c r="C6684" s="75"/>
      <c r="D6684" s="74"/>
      <c r="E6684" s="75"/>
      <c r="F6684" s="76"/>
      <c r="G6684" s="76"/>
      <c r="H6684" s="76"/>
      <c r="I6684" s="76"/>
      <c r="J6684" s="76"/>
      <c r="K6684" s="75"/>
      <c r="L6684" s="75"/>
      <c r="M6684" s="75"/>
    </row>
    <row r="6685" spans="1:13" x14ac:dyDescent="0.2">
      <c r="A6685" s="73"/>
      <c r="B6685" s="74"/>
      <c r="C6685" s="75"/>
      <c r="D6685" s="74"/>
      <c r="E6685" s="75"/>
      <c r="F6685" s="76"/>
      <c r="G6685" s="76"/>
      <c r="H6685" s="76"/>
      <c r="I6685" s="76"/>
      <c r="J6685" s="76"/>
      <c r="K6685" s="75"/>
      <c r="L6685" s="75"/>
      <c r="M6685" s="75"/>
    </row>
    <row r="6686" spans="1:13" x14ac:dyDescent="0.2">
      <c r="A6686" s="73"/>
      <c r="B6686" s="74"/>
      <c r="C6686" s="75"/>
      <c r="D6686" s="74"/>
      <c r="E6686" s="75"/>
      <c r="F6686" s="76"/>
      <c r="G6686" s="76"/>
      <c r="H6686" s="76"/>
      <c r="I6686" s="76"/>
      <c r="J6686" s="76"/>
      <c r="K6686" s="75"/>
      <c r="L6686" s="75"/>
      <c r="M6686" s="75"/>
    </row>
    <row r="6687" spans="1:13" x14ac:dyDescent="0.2">
      <c r="A6687" s="73"/>
      <c r="B6687" s="74"/>
      <c r="C6687" s="75"/>
      <c r="D6687" s="74"/>
      <c r="E6687" s="75"/>
      <c r="F6687" s="76"/>
      <c r="G6687" s="76"/>
      <c r="H6687" s="76"/>
      <c r="I6687" s="76"/>
      <c r="J6687" s="76"/>
      <c r="K6687" s="75"/>
      <c r="L6687" s="75"/>
      <c r="M6687" s="75"/>
    </row>
    <row r="6688" spans="1:13" x14ac:dyDescent="0.2">
      <c r="A6688" s="73"/>
      <c r="B6688" s="74"/>
      <c r="C6688" s="75"/>
      <c r="D6688" s="74"/>
      <c r="E6688" s="75"/>
      <c r="F6688" s="76"/>
      <c r="G6688" s="76"/>
      <c r="H6688" s="76"/>
      <c r="I6688" s="76"/>
      <c r="J6688" s="76"/>
      <c r="K6688" s="75"/>
      <c r="L6688" s="75"/>
      <c r="M6688" s="75"/>
    </row>
    <row r="6689" spans="1:13" x14ac:dyDescent="0.2">
      <c r="A6689" s="73"/>
      <c r="B6689" s="74"/>
      <c r="C6689" s="75"/>
      <c r="D6689" s="74"/>
      <c r="E6689" s="75"/>
      <c r="F6689" s="76"/>
      <c r="G6689" s="76"/>
      <c r="H6689" s="76"/>
      <c r="I6689" s="76"/>
      <c r="J6689" s="76"/>
      <c r="K6689" s="75"/>
      <c r="L6689" s="75"/>
      <c r="M6689" s="75"/>
    </row>
    <row r="6690" spans="1:13" x14ac:dyDescent="0.2">
      <c r="A6690" s="73"/>
      <c r="B6690" s="74"/>
      <c r="C6690" s="75"/>
      <c r="D6690" s="74"/>
      <c r="E6690" s="75"/>
      <c r="F6690" s="76"/>
      <c r="G6690" s="76"/>
      <c r="H6690" s="76"/>
      <c r="I6690" s="76"/>
      <c r="J6690" s="76"/>
      <c r="K6690" s="75"/>
      <c r="L6690" s="75"/>
      <c r="M6690" s="75"/>
    </row>
    <row r="6691" spans="1:13" x14ac:dyDescent="0.2">
      <c r="A6691" s="73"/>
      <c r="B6691" s="74"/>
      <c r="C6691" s="75"/>
      <c r="D6691" s="74"/>
      <c r="E6691" s="75"/>
      <c r="F6691" s="76"/>
      <c r="G6691" s="76"/>
      <c r="H6691" s="76"/>
      <c r="I6691" s="76"/>
      <c r="J6691" s="76"/>
      <c r="K6691" s="75"/>
      <c r="L6691" s="75"/>
      <c r="M6691" s="75"/>
    </row>
    <row r="6692" spans="1:13" x14ac:dyDescent="0.2">
      <c r="A6692" s="73"/>
      <c r="B6692" s="74"/>
      <c r="C6692" s="75"/>
      <c r="D6692" s="74"/>
      <c r="E6692" s="75"/>
      <c r="F6692" s="6"/>
      <c r="G6692" s="6"/>
      <c r="H6692" s="6"/>
      <c r="I6692" s="6"/>
      <c r="J6692" s="6"/>
      <c r="K6692" s="6"/>
      <c r="L6692" s="6"/>
      <c r="M6692" s="6"/>
    </row>
    <row r="6693" spans="1:13" x14ac:dyDescent="0.2">
      <c r="A6693" s="73"/>
      <c r="B6693" s="74"/>
      <c r="C6693" s="75"/>
      <c r="D6693" s="74"/>
      <c r="E6693" s="75"/>
      <c r="F6693" s="6"/>
      <c r="G6693" s="6"/>
      <c r="H6693" s="6"/>
      <c r="I6693" s="6"/>
      <c r="J6693" s="6"/>
      <c r="K6693" s="6"/>
      <c r="L6693" s="6"/>
      <c r="M6693" s="6"/>
    </row>
    <row r="6694" spans="1:13" x14ac:dyDescent="0.2">
      <c r="A6694" s="73"/>
      <c r="B6694" s="74"/>
      <c r="C6694" s="75"/>
      <c r="D6694" s="74"/>
      <c r="E6694" s="75"/>
      <c r="F6694" s="6"/>
      <c r="G6694" s="6"/>
      <c r="H6694" s="6"/>
      <c r="I6694" s="6"/>
      <c r="J6694" s="6"/>
      <c r="K6694" s="6"/>
      <c r="L6694" s="6"/>
      <c r="M6694" s="6"/>
    </row>
    <row r="6695" spans="1:13" x14ac:dyDescent="0.2">
      <c r="A6695" s="73"/>
      <c r="B6695" s="74"/>
      <c r="C6695" s="75"/>
      <c r="D6695" s="74"/>
      <c r="E6695" s="75"/>
      <c r="F6695" s="6"/>
      <c r="G6695" s="6"/>
      <c r="H6695" s="6"/>
      <c r="I6695" s="6"/>
      <c r="J6695" s="6"/>
      <c r="K6695" s="6"/>
      <c r="L6695" s="6"/>
      <c r="M6695" s="6"/>
    </row>
    <row r="6696" spans="1:13" x14ac:dyDescent="0.2">
      <c r="A6696" s="73"/>
      <c r="B6696" s="74"/>
      <c r="C6696" s="75"/>
      <c r="D6696" s="74"/>
      <c r="E6696" s="75"/>
      <c r="F6696" s="6"/>
      <c r="G6696" s="6"/>
      <c r="H6696" s="6"/>
      <c r="I6696" s="6"/>
      <c r="J6696" s="6"/>
      <c r="K6696" s="6"/>
      <c r="L6696" s="6"/>
      <c r="M6696" s="6"/>
    </row>
    <row r="6697" spans="1:13" x14ac:dyDescent="0.2">
      <c r="A6697" s="73"/>
      <c r="B6697" s="74"/>
      <c r="C6697" s="75"/>
      <c r="D6697" s="74"/>
      <c r="E6697" s="75"/>
      <c r="F6697" s="6"/>
      <c r="G6697" s="6"/>
      <c r="H6697" s="6"/>
      <c r="I6697" s="6"/>
      <c r="J6697" s="6"/>
      <c r="K6697" s="6"/>
      <c r="L6697" s="6"/>
      <c r="M6697" s="6"/>
    </row>
    <row r="6698" spans="1:13" x14ac:dyDescent="0.2">
      <c r="A6698" s="73"/>
      <c r="B6698" s="74"/>
      <c r="C6698" s="75"/>
      <c r="D6698" s="74"/>
      <c r="E6698" s="75"/>
      <c r="F6698" s="6"/>
      <c r="G6698" s="6"/>
      <c r="H6698" s="6"/>
      <c r="I6698" s="6"/>
      <c r="J6698" s="6"/>
      <c r="K6698" s="6"/>
      <c r="L6698" s="6"/>
      <c r="M6698" s="6"/>
    </row>
    <row r="6699" spans="1:13" x14ac:dyDescent="0.2">
      <c r="A6699" s="73"/>
      <c r="B6699" s="74"/>
      <c r="C6699" s="75"/>
      <c r="D6699" s="74"/>
      <c r="E6699" s="75"/>
      <c r="F6699" s="6"/>
      <c r="G6699" s="6"/>
      <c r="H6699" s="6"/>
      <c r="I6699" s="6"/>
      <c r="J6699" s="6"/>
      <c r="K6699" s="6"/>
      <c r="L6699" s="6"/>
      <c r="M6699" s="6"/>
    </row>
    <row r="6700" spans="1:13" x14ac:dyDescent="0.2">
      <c r="A6700" s="73"/>
      <c r="B6700" s="74"/>
      <c r="C6700" s="75"/>
      <c r="D6700" s="74"/>
      <c r="E6700" s="75"/>
      <c r="F6700" s="6"/>
      <c r="G6700" s="6"/>
      <c r="H6700" s="6"/>
      <c r="I6700" s="6"/>
      <c r="J6700" s="6"/>
      <c r="K6700" s="6"/>
      <c r="L6700" s="6"/>
      <c r="M6700" s="6"/>
    </row>
    <row r="6701" spans="1:13" x14ac:dyDescent="0.2">
      <c r="A6701" s="73"/>
      <c r="B6701" s="74"/>
      <c r="C6701" s="75"/>
      <c r="D6701" s="74"/>
      <c r="E6701" s="75"/>
      <c r="F6701" s="6"/>
      <c r="G6701" s="6"/>
      <c r="H6701" s="6"/>
      <c r="I6701" s="6"/>
      <c r="J6701" s="6"/>
      <c r="K6701" s="6"/>
      <c r="L6701" s="6"/>
      <c r="M6701" s="6"/>
    </row>
    <row r="6702" spans="1:13" x14ac:dyDescent="0.2">
      <c r="A6702" s="73"/>
      <c r="B6702" s="74"/>
      <c r="C6702" s="75"/>
      <c r="D6702" s="74"/>
      <c r="E6702" s="75"/>
      <c r="F6702" s="6"/>
      <c r="G6702" s="6"/>
      <c r="H6702" s="6"/>
      <c r="I6702" s="6"/>
      <c r="J6702" s="6"/>
      <c r="K6702" s="6"/>
      <c r="L6702" s="6"/>
      <c r="M6702" s="6"/>
    </row>
    <row r="6703" spans="1:13" x14ac:dyDescent="0.2">
      <c r="A6703" s="73"/>
      <c r="B6703" s="74"/>
      <c r="C6703" s="75"/>
      <c r="D6703" s="74"/>
      <c r="E6703" s="75"/>
      <c r="F6703" s="6"/>
      <c r="G6703" s="6"/>
      <c r="H6703" s="6"/>
      <c r="I6703" s="6"/>
      <c r="J6703" s="6"/>
      <c r="K6703" s="6"/>
      <c r="L6703" s="6"/>
      <c r="M6703" s="6"/>
    </row>
    <row r="6704" spans="1:13" x14ac:dyDescent="0.2">
      <c r="A6704" s="73"/>
      <c r="B6704" s="74"/>
      <c r="C6704" s="75"/>
      <c r="D6704" s="74"/>
      <c r="E6704" s="75"/>
      <c r="F6704" s="6"/>
      <c r="G6704" s="6"/>
      <c r="H6704" s="6"/>
      <c r="I6704" s="6"/>
      <c r="J6704" s="6"/>
      <c r="K6704" s="6"/>
      <c r="L6704" s="6"/>
      <c r="M6704" s="6"/>
    </row>
    <row r="6705" spans="1:5" s="6" customFormat="1" x14ac:dyDescent="0.2">
      <c r="A6705" s="73"/>
      <c r="B6705" s="74"/>
      <c r="C6705" s="75"/>
      <c r="D6705" s="74"/>
      <c r="E6705" s="75"/>
    </row>
    <row r="6706" spans="1:5" s="6" customFormat="1" x14ac:dyDescent="0.2">
      <c r="A6706" s="73"/>
      <c r="B6706" s="74"/>
      <c r="C6706" s="75"/>
      <c r="D6706" s="74"/>
      <c r="E6706" s="75"/>
    </row>
    <row r="6707" spans="1:5" s="6" customFormat="1" x14ac:dyDescent="0.2">
      <c r="A6707" s="73"/>
      <c r="B6707" s="74"/>
      <c r="C6707" s="75"/>
      <c r="D6707" s="74"/>
      <c r="E6707" s="75"/>
    </row>
    <row r="6708" spans="1:5" s="6" customFormat="1" x14ac:dyDescent="0.2">
      <c r="A6708" s="73"/>
      <c r="B6708" s="74"/>
      <c r="C6708" s="75"/>
      <c r="D6708" s="74"/>
      <c r="E6708" s="75"/>
    </row>
    <row r="6709" spans="1:5" s="6" customFormat="1" x14ac:dyDescent="0.2">
      <c r="A6709" s="73"/>
      <c r="B6709" s="74"/>
      <c r="C6709" s="75"/>
      <c r="D6709" s="74"/>
      <c r="E6709" s="75"/>
    </row>
    <row r="6710" spans="1:5" s="6" customFormat="1" x14ac:dyDescent="0.2">
      <c r="A6710" s="73"/>
      <c r="B6710" s="74"/>
      <c r="C6710" s="75"/>
      <c r="D6710" s="74"/>
      <c r="E6710" s="75"/>
    </row>
    <row r="6711" spans="1:5" s="6" customFormat="1" x14ac:dyDescent="0.2">
      <c r="A6711" s="73"/>
      <c r="B6711" s="74"/>
      <c r="C6711" s="75"/>
      <c r="D6711" s="74"/>
      <c r="E6711" s="75"/>
    </row>
    <row r="6712" spans="1:5" s="6" customFormat="1" x14ac:dyDescent="0.2">
      <c r="A6712" s="73"/>
      <c r="B6712" s="74"/>
      <c r="C6712" s="75"/>
      <c r="D6712" s="74"/>
      <c r="E6712" s="75"/>
    </row>
    <row r="6713" spans="1:5" s="6" customFormat="1" x14ac:dyDescent="0.2">
      <c r="A6713" s="73"/>
      <c r="B6713" s="74"/>
      <c r="C6713" s="75"/>
      <c r="D6713" s="74"/>
      <c r="E6713" s="75"/>
    </row>
    <row r="6714" spans="1:5" s="6" customFormat="1" x14ac:dyDescent="0.2">
      <c r="A6714" s="73"/>
      <c r="B6714" s="74"/>
      <c r="C6714" s="75"/>
      <c r="D6714" s="74"/>
      <c r="E6714" s="75"/>
    </row>
    <row r="6715" spans="1:5" s="6" customFormat="1" x14ac:dyDescent="0.2">
      <c r="A6715" s="73"/>
      <c r="B6715" s="74"/>
      <c r="C6715" s="75"/>
      <c r="D6715" s="74"/>
      <c r="E6715" s="75"/>
    </row>
    <row r="6716" spans="1:5" s="6" customFormat="1" x14ac:dyDescent="0.2">
      <c r="A6716" s="73"/>
      <c r="B6716" s="74"/>
      <c r="C6716" s="75"/>
      <c r="D6716" s="74"/>
      <c r="E6716" s="75"/>
    </row>
    <row r="6717" spans="1:5" s="6" customFormat="1" x14ac:dyDescent="0.2">
      <c r="A6717" s="73"/>
      <c r="B6717" s="74"/>
      <c r="C6717" s="75"/>
      <c r="D6717" s="74"/>
      <c r="E6717" s="75"/>
    </row>
    <row r="6718" spans="1:5" s="6" customFormat="1" x14ac:dyDescent="0.2">
      <c r="A6718" s="73"/>
      <c r="B6718" s="74"/>
      <c r="C6718" s="75"/>
      <c r="D6718" s="74"/>
      <c r="E6718" s="75"/>
    </row>
    <row r="6719" spans="1:5" s="6" customFormat="1" x14ac:dyDescent="0.2">
      <c r="A6719" s="73"/>
      <c r="B6719" s="74"/>
      <c r="C6719" s="75"/>
      <c r="D6719" s="74"/>
      <c r="E6719" s="75"/>
    </row>
    <row r="6720" spans="1:5" s="6" customFormat="1" x14ac:dyDescent="0.2">
      <c r="A6720" s="73"/>
      <c r="B6720" s="74"/>
      <c r="C6720" s="75"/>
      <c r="D6720" s="74"/>
      <c r="E6720" s="75"/>
    </row>
    <row r="6721" spans="1:5" s="6" customFormat="1" x14ac:dyDescent="0.2">
      <c r="A6721" s="73"/>
      <c r="B6721" s="74"/>
      <c r="C6721" s="75"/>
      <c r="D6721" s="74"/>
      <c r="E6721" s="75"/>
    </row>
    <row r="6722" spans="1:5" s="6" customFormat="1" x14ac:dyDescent="0.2">
      <c r="A6722" s="73"/>
      <c r="B6722" s="74"/>
      <c r="C6722" s="75"/>
      <c r="D6722" s="74"/>
      <c r="E6722" s="75"/>
    </row>
    <row r="6723" spans="1:5" s="6" customFormat="1" x14ac:dyDescent="0.2">
      <c r="A6723" s="73"/>
      <c r="B6723" s="74"/>
      <c r="C6723" s="75"/>
      <c r="D6723" s="74"/>
      <c r="E6723" s="75"/>
    </row>
    <row r="6724" spans="1:5" s="6" customFormat="1" x14ac:dyDescent="0.2">
      <c r="A6724" s="73"/>
      <c r="B6724" s="74"/>
      <c r="C6724" s="75"/>
      <c r="D6724" s="74"/>
      <c r="E6724" s="75"/>
    </row>
    <row r="6725" spans="1:5" s="6" customFormat="1" x14ac:dyDescent="0.2">
      <c r="A6725" s="73"/>
      <c r="B6725" s="74"/>
      <c r="C6725" s="75"/>
      <c r="D6725" s="74"/>
      <c r="E6725" s="75"/>
    </row>
    <row r="6726" spans="1:5" s="6" customFormat="1" x14ac:dyDescent="0.2">
      <c r="A6726" s="73"/>
      <c r="B6726" s="74"/>
      <c r="C6726" s="75"/>
      <c r="D6726" s="74"/>
      <c r="E6726" s="75"/>
    </row>
    <row r="6727" spans="1:5" s="6" customFormat="1" x14ac:dyDescent="0.2">
      <c r="A6727" s="73"/>
      <c r="B6727" s="74"/>
      <c r="C6727" s="75"/>
      <c r="D6727" s="74"/>
      <c r="E6727" s="75"/>
    </row>
    <row r="6728" spans="1:5" s="6" customFormat="1" x14ac:dyDescent="0.2">
      <c r="A6728" s="73"/>
      <c r="B6728" s="74"/>
      <c r="C6728" s="75"/>
      <c r="D6728" s="74"/>
      <c r="E6728" s="75"/>
    </row>
    <row r="6729" spans="1:5" s="6" customFormat="1" x14ac:dyDescent="0.2">
      <c r="A6729" s="73"/>
      <c r="B6729" s="74"/>
      <c r="C6729" s="75"/>
      <c r="D6729" s="74"/>
      <c r="E6729" s="75"/>
    </row>
    <row r="6730" spans="1:5" s="6" customFormat="1" x14ac:dyDescent="0.2">
      <c r="A6730" s="73"/>
      <c r="B6730" s="74"/>
      <c r="C6730" s="75"/>
      <c r="D6730" s="74"/>
      <c r="E6730" s="75"/>
    </row>
    <row r="6731" spans="1:5" s="6" customFormat="1" x14ac:dyDescent="0.2">
      <c r="A6731" s="73"/>
      <c r="B6731" s="74"/>
      <c r="C6731" s="75"/>
      <c r="D6731" s="74"/>
      <c r="E6731" s="75"/>
    </row>
    <row r="6732" spans="1:5" s="6" customFormat="1" x14ac:dyDescent="0.2">
      <c r="A6732" s="73"/>
      <c r="B6732" s="74"/>
      <c r="C6732" s="75"/>
      <c r="D6732" s="74"/>
      <c r="E6732" s="75"/>
    </row>
    <row r="6733" spans="1:5" s="6" customFormat="1" x14ac:dyDescent="0.2">
      <c r="A6733" s="73"/>
      <c r="B6733" s="74"/>
      <c r="C6733" s="75"/>
      <c r="D6733" s="74"/>
      <c r="E6733" s="75"/>
    </row>
    <row r="6734" spans="1:5" s="6" customFormat="1" x14ac:dyDescent="0.2">
      <c r="A6734" s="73"/>
      <c r="B6734" s="74"/>
      <c r="C6734" s="75"/>
      <c r="D6734" s="74"/>
      <c r="E6734" s="75"/>
    </row>
    <row r="6735" spans="1:5" s="6" customFormat="1" x14ac:dyDescent="0.2">
      <c r="A6735" s="73"/>
      <c r="B6735" s="74"/>
      <c r="C6735" s="75"/>
      <c r="D6735" s="74"/>
      <c r="E6735" s="75"/>
    </row>
    <row r="6736" spans="1:5" s="6" customFormat="1" x14ac:dyDescent="0.2">
      <c r="A6736" s="73"/>
      <c r="B6736" s="74"/>
      <c r="C6736" s="75"/>
      <c r="D6736" s="74"/>
      <c r="E6736" s="75"/>
    </row>
    <row r="6737" spans="1:5" s="6" customFormat="1" x14ac:dyDescent="0.2">
      <c r="A6737" s="73"/>
      <c r="B6737" s="74"/>
      <c r="C6737" s="75"/>
      <c r="D6737" s="74"/>
      <c r="E6737" s="75"/>
    </row>
    <row r="6738" spans="1:5" s="6" customFormat="1" x14ac:dyDescent="0.2">
      <c r="A6738" s="73"/>
      <c r="B6738" s="74"/>
      <c r="C6738" s="75"/>
      <c r="D6738" s="74"/>
      <c r="E6738" s="75"/>
    </row>
    <row r="6739" spans="1:5" s="6" customFormat="1" x14ac:dyDescent="0.2">
      <c r="A6739" s="73"/>
      <c r="B6739" s="74"/>
      <c r="C6739" s="75"/>
      <c r="D6739" s="74"/>
      <c r="E6739" s="75"/>
    </row>
    <row r="6740" spans="1:5" s="6" customFormat="1" x14ac:dyDescent="0.2">
      <c r="A6740" s="73"/>
      <c r="B6740" s="74"/>
      <c r="C6740" s="75"/>
      <c r="D6740" s="74"/>
      <c r="E6740" s="75"/>
    </row>
    <row r="6741" spans="1:5" s="6" customFormat="1" x14ac:dyDescent="0.2">
      <c r="A6741" s="73"/>
      <c r="B6741" s="74"/>
      <c r="C6741" s="75"/>
      <c r="D6741" s="74"/>
      <c r="E6741" s="75"/>
    </row>
    <row r="6742" spans="1:5" s="6" customFormat="1" x14ac:dyDescent="0.2">
      <c r="A6742" s="73"/>
      <c r="B6742" s="74"/>
      <c r="C6742" s="75"/>
      <c r="D6742" s="74"/>
      <c r="E6742" s="75"/>
    </row>
    <row r="6743" spans="1:5" s="6" customFormat="1" x14ac:dyDescent="0.2">
      <c r="A6743" s="73"/>
      <c r="B6743" s="74"/>
      <c r="C6743" s="75"/>
      <c r="D6743" s="74"/>
      <c r="E6743" s="75"/>
    </row>
    <row r="6744" spans="1:5" s="6" customFormat="1" x14ac:dyDescent="0.2">
      <c r="A6744" s="73"/>
      <c r="B6744" s="74"/>
      <c r="C6744" s="75"/>
      <c r="D6744" s="74"/>
      <c r="E6744" s="75"/>
    </row>
    <row r="6745" spans="1:5" s="6" customFormat="1" x14ac:dyDescent="0.2">
      <c r="A6745" s="73"/>
      <c r="B6745" s="74"/>
      <c r="C6745" s="75"/>
      <c r="D6745" s="74"/>
      <c r="E6745" s="75"/>
    </row>
    <row r="6746" spans="1:5" s="6" customFormat="1" x14ac:dyDescent="0.2">
      <c r="A6746" s="73"/>
      <c r="B6746" s="74"/>
      <c r="C6746" s="75"/>
      <c r="D6746" s="74"/>
      <c r="E6746" s="75"/>
    </row>
    <row r="6747" spans="1:5" s="6" customFormat="1" x14ac:dyDescent="0.2">
      <c r="A6747" s="73"/>
      <c r="B6747" s="74"/>
      <c r="C6747" s="75"/>
      <c r="D6747" s="74"/>
      <c r="E6747" s="75"/>
    </row>
    <row r="6748" spans="1:5" s="6" customFormat="1" x14ac:dyDescent="0.2">
      <c r="A6748" s="73"/>
      <c r="B6748" s="74"/>
      <c r="C6748" s="75"/>
      <c r="D6748" s="74"/>
      <c r="E6748" s="75"/>
    </row>
    <row r="6749" spans="1:5" s="6" customFormat="1" x14ac:dyDescent="0.2">
      <c r="A6749" s="73"/>
      <c r="B6749" s="74"/>
      <c r="C6749" s="75"/>
      <c r="D6749" s="74"/>
      <c r="E6749" s="75"/>
    </row>
    <row r="6750" spans="1:5" s="6" customFormat="1" x14ac:dyDescent="0.2">
      <c r="A6750" s="73"/>
      <c r="B6750" s="74"/>
      <c r="C6750" s="75"/>
      <c r="D6750" s="74"/>
      <c r="E6750" s="75"/>
    </row>
    <row r="6751" spans="1:5" s="6" customFormat="1" x14ac:dyDescent="0.2">
      <c r="A6751" s="73"/>
      <c r="B6751" s="74"/>
      <c r="C6751" s="75"/>
      <c r="D6751" s="74"/>
      <c r="E6751" s="75"/>
    </row>
    <row r="6752" spans="1:5" s="6" customFormat="1" x14ac:dyDescent="0.2">
      <c r="A6752" s="73"/>
      <c r="B6752" s="74"/>
      <c r="C6752" s="75"/>
      <c r="D6752" s="74"/>
      <c r="E6752" s="75"/>
    </row>
    <row r="6753" spans="1:5" s="6" customFormat="1" x14ac:dyDescent="0.2">
      <c r="A6753" s="73"/>
      <c r="B6753" s="74"/>
      <c r="C6753" s="75"/>
      <c r="D6753" s="74"/>
      <c r="E6753" s="75"/>
    </row>
    <row r="6754" spans="1:5" s="6" customFormat="1" x14ac:dyDescent="0.2">
      <c r="A6754" s="73"/>
      <c r="B6754" s="74"/>
      <c r="C6754" s="75"/>
      <c r="D6754" s="74"/>
      <c r="E6754" s="75"/>
    </row>
    <row r="6755" spans="1:5" s="6" customFormat="1" x14ac:dyDescent="0.2">
      <c r="A6755" s="73"/>
      <c r="B6755" s="74"/>
      <c r="C6755" s="75"/>
      <c r="D6755" s="74"/>
      <c r="E6755" s="75"/>
    </row>
    <row r="6756" spans="1:5" s="6" customFormat="1" x14ac:dyDescent="0.2">
      <c r="A6756" s="73"/>
      <c r="B6756" s="74"/>
      <c r="C6756" s="75"/>
      <c r="D6756" s="74"/>
      <c r="E6756" s="75"/>
    </row>
    <row r="6757" spans="1:5" s="6" customFormat="1" x14ac:dyDescent="0.2">
      <c r="A6757" s="73"/>
      <c r="B6757" s="74"/>
      <c r="C6757" s="75"/>
      <c r="D6757" s="74"/>
      <c r="E6757" s="75"/>
    </row>
    <row r="6758" spans="1:5" s="6" customFormat="1" x14ac:dyDescent="0.2">
      <c r="A6758" s="73"/>
      <c r="B6758" s="74"/>
      <c r="C6758" s="75"/>
      <c r="D6758" s="74"/>
      <c r="E6758" s="75"/>
    </row>
    <row r="6759" spans="1:5" s="6" customFormat="1" x14ac:dyDescent="0.2">
      <c r="A6759" s="73"/>
      <c r="B6759" s="74"/>
      <c r="C6759" s="75"/>
      <c r="D6759" s="74"/>
      <c r="E6759" s="75"/>
    </row>
    <row r="6760" spans="1:5" s="6" customFormat="1" x14ac:dyDescent="0.2">
      <c r="A6760" s="73"/>
      <c r="B6760" s="74"/>
      <c r="C6760" s="75"/>
      <c r="D6760" s="74"/>
      <c r="E6760" s="75"/>
    </row>
    <row r="6761" spans="1:5" s="6" customFormat="1" x14ac:dyDescent="0.2">
      <c r="A6761" s="73"/>
      <c r="B6761" s="74"/>
      <c r="C6761" s="75"/>
      <c r="D6761" s="74"/>
      <c r="E6761" s="75"/>
    </row>
    <row r="6762" spans="1:5" s="6" customFormat="1" x14ac:dyDescent="0.2">
      <c r="A6762" s="73"/>
      <c r="B6762" s="74"/>
      <c r="C6762" s="75"/>
      <c r="D6762" s="74"/>
      <c r="E6762" s="75"/>
    </row>
    <row r="6763" spans="1:5" s="6" customFormat="1" x14ac:dyDescent="0.2">
      <c r="A6763" s="73"/>
      <c r="B6763" s="74"/>
      <c r="C6763" s="75"/>
      <c r="D6763" s="74"/>
      <c r="E6763" s="75"/>
    </row>
    <row r="6764" spans="1:5" s="6" customFormat="1" x14ac:dyDescent="0.2">
      <c r="A6764" s="73"/>
      <c r="B6764" s="74"/>
      <c r="C6764" s="75"/>
      <c r="D6764" s="74"/>
      <c r="E6764" s="75"/>
    </row>
    <row r="6765" spans="1:5" s="6" customFormat="1" x14ac:dyDescent="0.2">
      <c r="A6765" s="73"/>
      <c r="B6765" s="74"/>
      <c r="C6765" s="75"/>
      <c r="D6765" s="74"/>
      <c r="E6765" s="75"/>
    </row>
    <row r="6766" spans="1:5" s="6" customFormat="1" x14ac:dyDescent="0.2">
      <c r="A6766" s="73"/>
      <c r="B6766" s="74"/>
      <c r="C6766" s="75"/>
      <c r="D6766" s="74"/>
      <c r="E6766" s="75"/>
    </row>
    <row r="6767" spans="1:5" s="6" customFormat="1" x14ac:dyDescent="0.2">
      <c r="A6767" s="73"/>
      <c r="B6767" s="74"/>
      <c r="C6767" s="75"/>
      <c r="D6767" s="74"/>
      <c r="E6767" s="75"/>
    </row>
    <row r="6768" spans="1:5" s="6" customFormat="1" x14ac:dyDescent="0.2">
      <c r="A6768" s="73"/>
      <c r="B6768" s="74"/>
      <c r="C6768" s="75"/>
      <c r="D6768" s="74"/>
      <c r="E6768" s="75"/>
    </row>
    <row r="6769" spans="1:5" s="6" customFormat="1" x14ac:dyDescent="0.2">
      <c r="A6769" s="73"/>
      <c r="B6769" s="74"/>
      <c r="C6769" s="75"/>
      <c r="D6769" s="74"/>
      <c r="E6769" s="75"/>
    </row>
    <row r="6770" spans="1:5" s="6" customFormat="1" x14ac:dyDescent="0.2">
      <c r="A6770" s="73"/>
      <c r="B6770" s="74"/>
      <c r="C6770" s="75"/>
      <c r="D6770" s="74"/>
      <c r="E6770" s="75"/>
    </row>
    <row r="6771" spans="1:5" s="6" customFormat="1" x14ac:dyDescent="0.2">
      <c r="A6771" s="73"/>
      <c r="B6771" s="74"/>
      <c r="C6771" s="75"/>
      <c r="D6771" s="74"/>
      <c r="E6771" s="75"/>
    </row>
    <row r="6772" spans="1:5" s="6" customFormat="1" x14ac:dyDescent="0.2">
      <c r="A6772" s="73"/>
      <c r="B6772" s="74"/>
      <c r="C6772" s="75"/>
      <c r="D6772" s="74"/>
      <c r="E6772" s="75"/>
    </row>
    <row r="6773" spans="1:5" s="6" customFormat="1" x14ac:dyDescent="0.2">
      <c r="A6773" s="73"/>
      <c r="B6773" s="74"/>
      <c r="C6773" s="75"/>
      <c r="D6773" s="74"/>
      <c r="E6773" s="75"/>
    </row>
    <row r="6774" spans="1:5" s="6" customFormat="1" x14ac:dyDescent="0.2">
      <c r="A6774" s="73"/>
      <c r="B6774" s="74"/>
      <c r="C6774" s="75"/>
      <c r="D6774" s="74"/>
      <c r="E6774" s="75"/>
    </row>
    <row r="6775" spans="1:5" s="6" customFormat="1" x14ac:dyDescent="0.2">
      <c r="A6775" s="73"/>
      <c r="B6775" s="74"/>
      <c r="C6775" s="75"/>
      <c r="D6775" s="74"/>
      <c r="E6775" s="75"/>
    </row>
    <row r="6776" spans="1:5" s="6" customFormat="1" x14ac:dyDescent="0.2">
      <c r="A6776" s="73"/>
      <c r="B6776" s="74"/>
      <c r="C6776" s="75"/>
      <c r="D6776" s="74"/>
      <c r="E6776" s="75"/>
    </row>
    <row r="6777" spans="1:5" s="6" customFormat="1" x14ac:dyDescent="0.2">
      <c r="A6777" s="73"/>
      <c r="B6777" s="74"/>
      <c r="C6777" s="75"/>
      <c r="D6777" s="74"/>
      <c r="E6777" s="75"/>
    </row>
    <row r="6778" spans="1:5" s="6" customFormat="1" x14ac:dyDescent="0.2">
      <c r="A6778" s="73"/>
      <c r="B6778" s="74"/>
      <c r="C6778" s="75"/>
      <c r="D6778" s="74"/>
      <c r="E6778" s="75"/>
    </row>
    <row r="6779" spans="1:5" s="6" customFormat="1" x14ac:dyDescent="0.2">
      <c r="A6779" s="73"/>
      <c r="B6779" s="74"/>
      <c r="C6779" s="75"/>
      <c r="D6779" s="74"/>
      <c r="E6779" s="75"/>
    </row>
    <row r="6780" spans="1:5" s="6" customFormat="1" x14ac:dyDescent="0.2">
      <c r="A6780" s="73"/>
      <c r="B6780" s="74"/>
      <c r="C6780" s="75"/>
      <c r="D6780" s="74"/>
      <c r="E6780" s="75"/>
    </row>
    <row r="6781" spans="1:5" s="6" customFormat="1" x14ac:dyDescent="0.2">
      <c r="A6781" s="73"/>
      <c r="B6781" s="74"/>
      <c r="C6781" s="75"/>
      <c r="D6781" s="74"/>
      <c r="E6781" s="75"/>
    </row>
    <row r="6782" spans="1:5" s="6" customFormat="1" x14ac:dyDescent="0.2">
      <c r="A6782" s="73"/>
      <c r="B6782" s="74"/>
      <c r="C6782" s="75"/>
      <c r="D6782" s="74"/>
      <c r="E6782" s="75"/>
    </row>
    <row r="6783" spans="1:5" s="6" customFormat="1" x14ac:dyDescent="0.2">
      <c r="A6783" s="73"/>
      <c r="B6783" s="74"/>
      <c r="C6783" s="75"/>
      <c r="D6783" s="74"/>
      <c r="E6783" s="75"/>
    </row>
    <row r="6784" spans="1:5" s="6" customFormat="1" x14ac:dyDescent="0.2">
      <c r="A6784" s="73"/>
      <c r="B6784" s="74"/>
      <c r="C6784" s="75"/>
      <c r="D6784" s="74"/>
      <c r="E6784" s="75"/>
    </row>
    <row r="6785" spans="1:5" s="6" customFormat="1" x14ac:dyDescent="0.2">
      <c r="A6785" s="73"/>
      <c r="B6785" s="74"/>
      <c r="C6785" s="75"/>
      <c r="D6785" s="74"/>
      <c r="E6785" s="75"/>
    </row>
    <row r="6786" spans="1:5" s="6" customFormat="1" x14ac:dyDescent="0.2">
      <c r="A6786" s="73"/>
      <c r="B6786" s="74"/>
      <c r="C6786" s="75"/>
      <c r="D6786" s="74"/>
      <c r="E6786" s="75"/>
    </row>
    <row r="6787" spans="1:5" s="6" customFormat="1" x14ac:dyDescent="0.2">
      <c r="A6787" s="73"/>
      <c r="B6787" s="74"/>
      <c r="C6787" s="75"/>
      <c r="D6787" s="74"/>
      <c r="E6787" s="75"/>
    </row>
    <row r="6788" spans="1:5" s="6" customFormat="1" x14ac:dyDescent="0.2">
      <c r="A6788" s="73"/>
      <c r="B6788" s="74"/>
      <c r="C6788" s="75"/>
      <c r="D6788" s="74"/>
      <c r="E6788" s="75"/>
    </row>
    <row r="6789" spans="1:5" s="6" customFormat="1" x14ac:dyDescent="0.2">
      <c r="A6789" s="73"/>
      <c r="B6789" s="74"/>
      <c r="C6789" s="75"/>
      <c r="D6789" s="74"/>
      <c r="E6789" s="75"/>
    </row>
    <row r="6790" spans="1:5" s="6" customFormat="1" x14ac:dyDescent="0.2">
      <c r="A6790" s="73"/>
      <c r="B6790" s="74"/>
      <c r="C6790" s="75"/>
      <c r="D6790" s="74"/>
      <c r="E6790" s="75"/>
    </row>
    <row r="6791" spans="1:5" s="6" customFormat="1" x14ac:dyDescent="0.2">
      <c r="A6791" s="73"/>
      <c r="B6791" s="74"/>
      <c r="C6791" s="75"/>
      <c r="D6791" s="74"/>
      <c r="E6791" s="75"/>
    </row>
    <row r="6792" spans="1:5" s="6" customFormat="1" x14ac:dyDescent="0.2">
      <c r="A6792" s="73"/>
      <c r="B6792" s="74"/>
      <c r="C6792" s="75"/>
      <c r="D6792" s="74"/>
      <c r="E6792" s="75"/>
    </row>
    <row r="6793" spans="1:5" s="6" customFormat="1" x14ac:dyDescent="0.2">
      <c r="A6793" s="73"/>
      <c r="B6793" s="74"/>
      <c r="C6793" s="75"/>
      <c r="D6793" s="74"/>
      <c r="E6793" s="75"/>
    </row>
    <row r="6794" spans="1:5" s="6" customFormat="1" x14ac:dyDescent="0.2">
      <c r="A6794" s="73"/>
      <c r="B6794" s="74"/>
      <c r="C6794" s="75"/>
      <c r="D6794" s="74"/>
      <c r="E6794" s="75"/>
    </row>
    <row r="6795" spans="1:5" s="6" customFormat="1" x14ac:dyDescent="0.2">
      <c r="A6795" s="73"/>
      <c r="B6795" s="74"/>
      <c r="C6795" s="75"/>
      <c r="D6795" s="74"/>
      <c r="E6795" s="75"/>
    </row>
    <row r="6796" spans="1:5" s="6" customFormat="1" x14ac:dyDescent="0.2">
      <c r="A6796" s="73"/>
      <c r="B6796" s="74"/>
      <c r="C6796" s="75"/>
      <c r="D6796" s="74"/>
      <c r="E6796" s="75"/>
    </row>
    <row r="6797" spans="1:5" s="6" customFormat="1" x14ac:dyDescent="0.2">
      <c r="A6797" s="73"/>
      <c r="B6797" s="74"/>
      <c r="C6797" s="75"/>
      <c r="D6797" s="74"/>
      <c r="E6797" s="75"/>
    </row>
    <row r="6798" spans="1:5" s="6" customFormat="1" x14ac:dyDescent="0.2">
      <c r="A6798" s="73"/>
      <c r="B6798" s="74"/>
      <c r="C6798" s="75"/>
      <c r="D6798" s="74"/>
      <c r="E6798" s="75"/>
    </row>
    <row r="6799" spans="1:5" s="6" customFormat="1" x14ac:dyDescent="0.2">
      <c r="A6799" s="73"/>
      <c r="B6799" s="74"/>
      <c r="C6799" s="75"/>
      <c r="D6799" s="74"/>
      <c r="E6799" s="75"/>
    </row>
    <row r="6800" spans="1:5" s="6" customFormat="1" x14ac:dyDescent="0.2">
      <c r="A6800" s="73"/>
      <c r="B6800" s="74"/>
      <c r="C6800" s="75"/>
      <c r="D6800" s="74"/>
      <c r="E6800" s="75"/>
    </row>
    <row r="6801" spans="1:5" s="6" customFormat="1" x14ac:dyDescent="0.2">
      <c r="A6801" s="73"/>
      <c r="B6801" s="74"/>
      <c r="C6801" s="75"/>
      <c r="D6801" s="74"/>
      <c r="E6801" s="75"/>
    </row>
    <row r="6802" spans="1:5" s="6" customFormat="1" x14ac:dyDescent="0.2">
      <c r="A6802" s="73"/>
      <c r="B6802" s="74"/>
      <c r="C6802" s="75"/>
      <c r="D6802" s="74"/>
      <c r="E6802" s="75"/>
    </row>
    <row r="6803" spans="1:5" s="6" customFormat="1" x14ac:dyDescent="0.2">
      <c r="A6803" s="73"/>
      <c r="B6803" s="74"/>
      <c r="C6803" s="75"/>
      <c r="D6803" s="74"/>
      <c r="E6803" s="75"/>
    </row>
    <row r="6804" spans="1:5" s="6" customFormat="1" x14ac:dyDescent="0.2">
      <c r="A6804" s="73"/>
      <c r="B6804" s="74"/>
      <c r="C6804" s="75"/>
      <c r="D6804" s="74"/>
      <c r="E6804" s="75"/>
    </row>
    <row r="6805" spans="1:5" s="6" customFormat="1" x14ac:dyDescent="0.2">
      <c r="A6805" s="73"/>
      <c r="B6805" s="74"/>
      <c r="C6805" s="75"/>
      <c r="D6805" s="74"/>
      <c r="E6805" s="75"/>
    </row>
    <row r="6806" spans="1:5" s="6" customFormat="1" x14ac:dyDescent="0.2">
      <c r="A6806" s="73"/>
      <c r="B6806" s="74"/>
      <c r="C6806" s="75"/>
      <c r="D6806" s="74"/>
      <c r="E6806" s="75"/>
    </row>
    <row r="6807" spans="1:5" s="6" customFormat="1" x14ac:dyDescent="0.2">
      <c r="A6807" s="73"/>
      <c r="B6807" s="74"/>
      <c r="C6807" s="75"/>
      <c r="D6807" s="74"/>
      <c r="E6807" s="75"/>
    </row>
    <row r="6808" spans="1:5" s="6" customFormat="1" x14ac:dyDescent="0.2">
      <c r="A6808" s="73"/>
      <c r="B6808" s="74"/>
      <c r="C6808" s="75"/>
      <c r="D6808" s="74"/>
      <c r="E6808" s="75"/>
    </row>
    <row r="6809" spans="1:5" s="6" customFormat="1" x14ac:dyDescent="0.2">
      <c r="A6809" s="73"/>
      <c r="B6809" s="74"/>
      <c r="C6809" s="75"/>
      <c r="D6809" s="74"/>
      <c r="E6809" s="75"/>
    </row>
    <row r="6810" spans="1:5" s="6" customFormat="1" x14ac:dyDescent="0.2">
      <c r="A6810" s="73"/>
      <c r="B6810" s="74"/>
      <c r="C6810" s="75"/>
      <c r="D6810" s="74"/>
      <c r="E6810" s="75"/>
    </row>
    <row r="6811" spans="1:5" s="6" customFormat="1" x14ac:dyDescent="0.2">
      <c r="A6811" s="73"/>
      <c r="B6811" s="74"/>
      <c r="C6811" s="75"/>
      <c r="D6811" s="74"/>
      <c r="E6811" s="75"/>
    </row>
    <row r="6812" spans="1:5" s="6" customFormat="1" x14ac:dyDescent="0.2">
      <c r="A6812" s="73"/>
      <c r="B6812" s="74"/>
      <c r="C6812" s="75"/>
      <c r="D6812" s="74"/>
      <c r="E6812" s="75"/>
    </row>
    <row r="6813" spans="1:5" s="6" customFormat="1" x14ac:dyDescent="0.2">
      <c r="A6813" s="73"/>
      <c r="B6813" s="74"/>
      <c r="C6813" s="75"/>
      <c r="D6813" s="74"/>
      <c r="E6813" s="75"/>
    </row>
    <row r="6814" spans="1:5" s="6" customFormat="1" x14ac:dyDescent="0.2">
      <c r="A6814" s="73"/>
      <c r="B6814" s="74"/>
      <c r="C6814" s="75"/>
      <c r="D6814" s="74"/>
      <c r="E6814" s="75"/>
    </row>
    <row r="6815" spans="1:5" s="6" customFormat="1" x14ac:dyDescent="0.2">
      <c r="A6815" s="73"/>
      <c r="B6815" s="74"/>
      <c r="C6815" s="75"/>
      <c r="D6815" s="74"/>
      <c r="E6815" s="75"/>
    </row>
    <row r="6816" spans="1:5" s="6" customFormat="1" x14ac:dyDescent="0.2">
      <c r="A6816" s="73"/>
      <c r="B6816" s="74"/>
      <c r="C6816" s="75"/>
      <c r="D6816" s="74"/>
      <c r="E6816" s="75"/>
    </row>
    <row r="6817" spans="1:5" s="6" customFormat="1" x14ac:dyDescent="0.2">
      <c r="A6817" s="73"/>
      <c r="B6817" s="74"/>
      <c r="C6817" s="75"/>
      <c r="D6817" s="74"/>
      <c r="E6817" s="75"/>
    </row>
    <row r="6818" spans="1:5" s="6" customFormat="1" x14ac:dyDescent="0.2">
      <c r="A6818" s="73"/>
      <c r="B6818" s="74"/>
      <c r="C6818" s="75"/>
      <c r="D6818" s="74"/>
      <c r="E6818" s="75"/>
    </row>
    <row r="6819" spans="1:5" s="6" customFormat="1" x14ac:dyDescent="0.2">
      <c r="A6819" s="73"/>
      <c r="B6819" s="74"/>
      <c r="C6819" s="75"/>
      <c r="D6819" s="74"/>
      <c r="E6819" s="75"/>
    </row>
    <row r="6820" spans="1:5" s="6" customFormat="1" x14ac:dyDescent="0.2">
      <c r="A6820" s="73"/>
      <c r="B6820" s="74"/>
      <c r="C6820" s="75"/>
      <c r="D6820" s="74"/>
      <c r="E6820" s="75"/>
    </row>
    <row r="6821" spans="1:5" s="6" customFormat="1" x14ac:dyDescent="0.2">
      <c r="A6821" s="73"/>
      <c r="B6821" s="74"/>
      <c r="C6821" s="75"/>
      <c r="D6821" s="74"/>
      <c r="E6821" s="75"/>
    </row>
    <row r="6822" spans="1:5" s="6" customFormat="1" x14ac:dyDescent="0.2">
      <c r="A6822" s="73"/>
      <c r="B6822" s="74"/>
      <c r="C6822" s="75"/>
      <c r="D6822" s="74"/>
      <c r="E6822" s="75"/>
    </row>
    <row r="6823" spans="1:5" s="6" customFormat="1" x14ac:dyDescent="0.2">
      <c r="A6823" s="73"/>
      <c r="B6823" s="74"/>
      <c r="C6823" s="75"/>
      <c r="D6823" s="74"/>
      <c r="E6823" s="75"/>
    </row>
    <row r="6824" spans="1:5" s="6" customFormat="1" x14ac:dyDescent="0.2">
      <c r="A6824" s="73"/>
      <c r="B6824" s="74"/>
      <c r="C6824" s="75"/>
      <c r="D6824" s="74"/>
      <c r="E6824" s="75"/>
    </row>
    <row r="6825" spans="1:5" s="6" customFormat="1" x14ac:dyDescent="0.2">
      <c r="A6825" s="73"/>
      <c r="B6825" s="74"/>
      <c r="C6825" s="75"/>
      <c r="D6825" s="74"/>
      <c r="E6825" s="75"/>
    </row>
    <row r="6826" spans="1:5" s="6" customFormat="1" x14ac:dyDescent="0.2">
      <c r="A6826" s="73"/>
      <c r="B6826" s="74"/>
      <c r="C6826" s="75"/>
      <c r="D6826" s="74"/>
      <c r="E6826" s="75"/>
    </row>
    <row r="6827" spans="1:5" s="6" customFormat="1" x14ac:dyDescent="0.2">
      <c r="A6827" s="73"/>
      <c r="B6827" s="74"/>
      <c r="C6827" s="75"/>
      <c r="D6827" s="74"/>
      <c r="E6827" s="75"/>
    </row>
    <row r="6828" spans="1:5" s="6" customFormat="1" x14ac:dyDescent="0.2">
      <c r="A6828" s="73"/>
      <c r="B6828" s="74"/>
      <c r="C6828" s="75"/>
      <c r="D6828" s="74"/>
      <c r="E6828" s="75"/>
    </row>
    <row r="6829" spans="1:5" s="6" customFormat="1" x14ac:dyDescent="0.2">
      <c r="A6829" s="73"/>
      <c r="B6829" s="74"/>
      <c r="C6829" s="75"/>
      <c r="D6829" s="74"/>
      <c r="E6829" s="75"/>
    </row>
    <row r="6830" spans="1:5" s="6" customFormat="1" x14ac:dyDescent="0.2">
      <c r="A6830" s="73"/>
      <c r="B6830" s="74"/>
      <c r="C6830" s="75"/>
      <c r="D6830" s="74"/>
      <c r="E6830" s="75"/>
    </row>
    <row r="6831" spans="1:5" s="6" customFormat="1" x14ac:dyDescent="0.2">
      <c r="A6831" s="73"/>
      <c r="B6831" s="74"/>
      <c r="C6831" s="75"/>
      <c r="D6831" s="74"/>
      <c r="E6831" s="75"/>
    </row>
    <row r="6832" spans="1:5" s="6" customFormat="1" x14ac:dyDescent="0.2">
      <c r="A6832" s="73"/>
      <c r="B6832" s="74"/>
      <c r="C6832" s="75"/>
      <c r="D6832" s="74"/>
      <c r="E6832" s="75"/>
    </row>
    <row r="6833" spans="1:5" s="6" customFormat="1" x14ac:dyDescent="0.2">
      <c r="A6833" s="73"/>
      <c r="B6833" s="74"/>
      <c r="C6833" s="75"/>
      <c r="D6833" s="74"/>
      <c r="E6833" s="75"/>
    </row>
    <row r="6834" spans="1:5" s="6" customFormat="1" x14ac:dyDescent="0.2">
      <c r="A6834" s="73"/>
      <c r="B6834" s="74"/>
      <c r="C6834" s="75"/>
      <c r="D6834" s="74"/>
      <c r="E6834" s="75"/>
    </row>
    <row r="6835" spans="1:5" s="6" customFormat="1" x14ac:dyDescent="0.2">
      <c r="A6835" s="73"/>
      <c r="B6835" s="74"/>
      <c r="C6835" s="75"/>
      <c r="D6835" s="74"/>
      <c r="E6835" s="75"/>
    </row>
    <row r="6836" spans="1:5" s="6" customFormat="1" x14ac:dyDescent="0.2">
      <c r="A6836" s="73"/>
      <c r="B6836" s="74"/>
      <c r="C6836" s="75"/>
      <c r="D6836" s="74"/>
      <c r="E6836" s="75"/>
    </row>
    <row r="6837" spans="1:5" s="6" customFormat="1" x14ac:dyDescent="0.2">
      <c r="A6837" s="73"/>
      <c r="B6837" s="74"/>
      <c r="C6837" s="75"/>
      <c r="D6837" s="74"/>
      <c r="E6837" s="75"/>
    </row>
    <row r="6838" spans="1:5" s="6" customFormat="1" x14ac:dyDescent="0.2">
      <c r="A6838" s="73"/>
      <c r="B6838" s="74"/>
      <c r="C6838" s="75"/>
      <c r="D6838" s="74"/>
      <c r="E6838" s="75"/>
    </row>
    <row r="6839" spans="1:5" s="6" customFormat="1" x14ac:dyDescent="0.2">
      <c r="A6839" s="73"/>
      <c r="B6839" s="74"/>
      <c r="C6839" s="75"/>
      <c r="D6839" s="74"/>
      <c r="E6839" s="75"/>
    </row>
    <row r="6840" spans="1:5" s="6" customFormat="1" x14ac:dyDescent="0.2">
      <c r="A6840" s="73"/>
      <c r="B6840" s="74"/>
      <c r="C6840" s="75"/>
      <c r="D6840" s="74"/>
      <c r="E6840" s="75"/>
    </row>
    <row r="6841" spans="1:5" s="6" customFormat="1" x14ac:dyDescent="0.2">
      <c r="A6841" s="73"/>
      <c r="B6841" s="74"/>
      <c r="C6841" s="75"/>
      <c r="D6841" s="74"/>
      <c r="E6841" s="75"/>
    </row>
    <row r="6842" spans="1:5" s="6" customFormat="1" x14ac:dyDescent="0.2">
      <c r="A6842" s="73"/>
      <c r="B6842" s="74"/>
      <c r="C6842" s="75"/>
      <c r="D6842" s="74"/>
      <c r="E6842" s="75"/>
    </row>
    <row r="6843" spans="1:5" s="6" customFormat="1" x14ac:dyDescent="0.2">
      <c r="A6843" s="73"/>
      <c r="B6843" s="74"/>
      <c r="C6843" s="75"/>
      <c r="D6843" s="74"/>
      <c r="E6843" s="75"/>
    </row>
    <row r="6844" spans="1:5" s="6" customFormat="1" x14ac:dyDescent="0.2">
      <c r="A6844" s="73"/>
      <c r="B6844" s="74"/>
      <c r="C6844" s="75"/>
      <c r="D6844" s="74"/>
      <c r="E6844" s="75"/>
    </row>
    <row r="6845" spans="1:5" s="6" customFormat="1" x14ac:dyDescent="0.2">
      <c r="A6845" s="73"/>
      <c r="B6845" s="74"/>
      <c r="C6845" s="75"/>
      <c r="D6845" s="74"/>
      <c r="E6845" s="75"/>
    </row>
    <row r="6846" spans="1:5" s="6" customFormat="1" x14ac:dyDescent="0.2">
      <c r="A6846" s="73"/>
      <c r="B6846" s="74"/>
      <c r="C6846" s="75"/>
      <c r="D6846" s="74"/>
      <c r="E6846" s="75"/>
    </row>
    <row r="6847" spans="1:5" s="6" customFormat="1" x14ac:dyDescent="0.2">
      <c r="A6847" s="73"/>
      <c r="B6847" s="74"/>
      <c r="C6847" s="75"/>
      <c r="D6847" s="74"/>
      <c r="E6847" s="75"/>
    </row>
    <row r="6848" spans="1:5" s="6" customFormat="1" x14ac:dyDescent="0.2">
      <c r="A6848" s="73"/>
      <c r="B6848" s="74"/>
      <c r="C6848" s="75"/>
      <c r="D6848" s="74"/>
      <c r="E6848" s="75"/>
    </row>
    <row r="6849" spans="1:5" s="6" customFormat="1" x14ac:dyDescent="0.2">
      <c r="A6849" s="73"/>
      <c r="B6849" s="74"/>
      <c r="C6849" s="75"/>
      <c r="D6849" s="74"/>
      <c r="E6849" s="75"/>
    </row>
    <row r="6850" spans="1:5" s="6" customFormat="1" x14ac:dyDescent="0.2">
      <c r="A6850" s="73"/>
      <c r="B6850" s="74"/>
      <c r="C6850" s="75"/>
      <c r="D6850" s="74"/>
      <c r="E6850" s="75"/>
    </row>
    <row r="6851" spans="1:5" s="6" customFormat="1" x14ac:dyDescent="0.2">
      <c r="A6851" s="73"/>
      <c r="B6851" s="74"/>
      <c r="C6851" s="75"/>
      <c r="D6851" s="74"/>
      <c r="E6851" s="75"/>
    </row>
    <row r="6852" spans="1:5" s="6" customFormat="1" x14ac:dyDescent="0.2">
      <c r="A6852" s="73"/>
      <c r="B6852" s="74"/>
      <c r="C6852" s="75"/>
      <c r="D6852" s="74"/>
      <c r="E6852" s="75"/>
    </row>
    <row r="6853" spans="1:5" s="6" customFormat="1" x14ac:dyDescent="0.2">
      <c r="A6853" s="73"/>
      <c r="B6853" s="74"/>
      <c r="C6853" s="75"/>
      <c r="D6853" s="74"/>
      <c r="E6853" s="75"/>
    </row>
    <row r="6854" spans="1:5" s="6" customFormat="1" x14ac:dyDescent="0.2">
      <c r="A6854" s="73"/>
      <c r="B6854" s="74"/>
      <c r="C6854" s="75"/>
      <c r="D6854" s="74"/>
      <c r="E6854" s="75"/>
    </row>
    <row r="6855" spans="1:5" s="6" customFormat="1" x14ac:dyDescent="0.2">
      <c r="A6855" s="73"/>
      <c r="B6855" s="74"/>
      <c r="C6855" s="75"/>
      <c r="D6855" s="74"/>
      <c r="E6855" s="75"/>
    </row>
    <row r="6856" spans="1:5" s="6" customFormat="1" x14ac:dyDescent="0.2">
      <c r="A6856" s="73"/>
      <c r="B6856" s="74"/>
      <c r="C6856" s="75"/>
      <c r="D6856" s="74"/>
      <c r="E6856" s="75"/>
    </row>
    <row r="6857" spans="1:5" s="6" customFormat="1" x14ac:dyDescent="0.2">
      <c r="A6857" s="73"/>
      <c r="B6857" s="74"/>
      <c r="C6857" s="75"/>
      <c r="D6857" s="74"/>
      <c r="E6857" s="75"/>
    </row>
    <row r="6858" spans="1:5" s="6" customFormat="1" x14ac:dyDescent="0.2">
      <c r="A6858" s="73"/>
      <c r="B6858" s="74"/>
      <c r="C6858" s="75"/>
      <c r="D6858" s="74"/>
      <c r="E6858" s="75"/>
    </row>
    <row r="6859" spans="1:5" s="6" customFormat="1" x14ac:dyDescent="0.2">
      <c r="A6859" s="73"/>
      <c r="B6859" s="74"/>
      <c r="C6859" s="75"/>
      <c r="D6859" s="74"/>
      <c r="E6859" s="75"/>
    </row>
    <row r="6860" spans="1:5" s="6" customFormat="1" x14ac:dyDescent="0.2">
      <c r="A6860" s="73"/>
      <c r="B6860" s="74"/>
      <c r="C6860" s="75"/>
      <c r="D6860" s="74"/>
      <c r="E6860" s="75"/>
    </row>
    <row r="6861" spans="1:5" s="6" customFormat="1" x14ac:dyDescent="0.2">
      <c r="A6861" s="73"/>
      <c r="B6861" s="74"/>
      <c r="C6861" s="75"/>
      <c r="D6861" s="74"/>
      <c r="E6861" s="75"/>
    </row>
    <row r="6862" spans="1:5" s="6" customFormat="1" x14ac:dyDescent="0.2">
      <c r="A6862" s="73"/>
      <c r="B6862" s="74"/>
      <c r="C6862" s="75"/>
      <c r="D6862" s="74"/>
      <c r="E6862" s="75"/>
    </row>
    <row r="6863" spans="1:5" s="6" customFormat="1" x14ac:dyDescent="0.2">
      <c r="A6863" s="73"/>
      <c r="B6863" s="74"/>
      <c r="C6863" s="75"/>
      <c r="D6863" s="74"/>
      <c r="E6863" s="75"/>
    </row>
    <row r="6864" spans="1:5" s="6" customFormat="1" x14ac:dyDescent="0.2">
      <c r="A6864" s="73"/>
      <c r="B6864" s="74"/>
      <c r="C6864" s="75"/>
      <c r="D6864" s="74"/>
      <c r="E6864" s="75"/>
    </row>
    <row r="6865" spans="1:5" s="6" customFormat="1" x14ac:dyDescent="0.2">
      <c r="A6865" s="73"/>
      <c r="B6865" s="74"/>
      <c r="C6865" s="75"/>
      <c r="D6865" s="74"/>
      <c r="E6865" s="75"/>
    </row>
    <row r="6866" spans="1:5" s="6" customFormat="1" x14ac:dyDescent="0.2">
      <c r="A6866" s="73"/>
      <c r="B6866" s="74"/>
      <c r="C6866" s="75"/>
      <c r="D6866" s="74"/>
      <c r="E6866" s="75"/>
    </row>
    <row r="6867" spans="1:5" s="6" customFormat="1" x14ac:dyDescent="0.2">
      <c r="A6867" s="73"/>
      <c r="B6867" s="74"/>
      <c r="C6867" s="75"/>
      <c r="D6867" s="74"/>
      <c r="E6867" s="75"/>
    </row>
    <row r="6868" spans="1:5" s="6" customFormat="1" x14ac:dyDescent="0.2">
      <c r="A6868" s="73"/>
      <c r="B6868" s="74"/>
      <c r="C6868" s="75"/>
      <c r="D6868" s="74"/>
      <c r="E6868" s="75"/>
    </row>
    <row r="6869" spans="1:5" s="6" customFormat="1" x14ac:dyDescent="0.2">
      <c r="A6869" s="73"/>
      <c r="B6869" s="74"/>
      <c r="C6869" s="75"/>
      <c r="D6869" s="74"/>
      <c r="E6869" s="75"/>
    </row>
    <row r="6870" spans="1:5" s="6" customFormat="1" x14ac:dyDescent="0.2">
      <c r="A6870" s="73"/>
      <c r="B6870" s="74"/>
      <c r="C6870" s="75"/>
      <c r="D6870" s="74"/>
      <c r="E6870" s="75"/>
    </row>
    <row r="6871" spans="1:5" s="6" customFormat="1" x14ac:dyDescent="0.2">
      <c r="A6871" s="73"/>
      <c r="B6871" s="74"/>
      <c r="C6871" s="75"/>
      <c r="D6871" s="74"/>
      <c r="E6871" s="75"/>
    </row>
    <row r="6872" spans="1:5" s="6" customFormat="1" x14ac:dyDescent="0.2">
      <c r="A6872" s="73"/>
      <c r="B6872" s="74"/>
      <c r="C6872" s="75"/>
      <c r="D6872" s="74"/>
      <c r="E6872" s="75"/>
    </row>
    <row r="6873" spans="1:5" s="6" customFormat="1" x14ac:dyDescent="0.2">
      <c r="A6873" s="73"/>
      <c r="B6873" s="74"/>
      <c r="C6873" s="75"/>
      <c r="D6873" s="74"/>
      <c r="E6873" s="75"/>
    </row>
    <row r="6874" spans="1:5" s="6" customFormat="1" x14ac:dyDescent="0.2">
      <c r="A6874" s="73"/>
      <c r="B6874" s="74"/>
      <c r="C6874" s="75"/>
      <c r="D6874" s="74"/>
      <c r="E6874" s="75"/>
    </row>
    <row r="6875" spans="1:5" s="6" customFormat="1" x14ac:dyDescent="0.2">
      <c r="A6875" s="73"/>
      <c r="B6875" s="74"/>
      <c r="C6875" s="75"/>
      <c r="D6875" s="74"/>
      <c r="E6875" s="75"/>
    </row>
    <row r="6876" spans="1:5" s="6" customFormat="1" x14ac:dyDescent="0.2">
      <c r="A6876" s="73"/>
      <c r="B6876" s="74"/>
      <c r="C6876" s="75"/>
      <c r="D6876" s="74"/>
      <c r="E6876" s="75"/>
    </row>
    <row r="6877" spans="1:5" s="6" customFormat="1" x14ac:dyDescent="0.2">
      <c r="A6877" s="73"/>
      <c r="B6877" s="74"/>
      <c r="C6877" s="75"/>
      <c r="D6877" s="74"/>
      <c r="E6877" s="75"/>
    </row>
    <row r="6878" spans="1:5" s="6" customFormat="1" x14ac:dyDescent="0.2">
      <c r="A6878" s="73"/>
      <c r="B6878" s="74"/>
      <c r="C6878" s="75"/>
      <c r="D6878" s="74"/>
      <c r="E6878" s="75"/>
    </row>
    <row r="6879" spans="1:5" s="6" customFormat="1" x14ac:dyDescent="0.2">
      <c r="A6879" s="73"/>
      <c r="B6879" s="74"/>
      <c r="C6879" s="75"/>
      <c r="D6879" s="74"/>
      <c r="E6879" s="75"/>
    </row>
    <row r="6880" spans="1:5" s="6" customFormat="1" x14ac:dyDescent="0.2">
      <c r="A6880" s="73"/>
      <c r="B6880" s="74"/>
      <c r="C6880" s="75"/>
      <c r="D6880" s="74"/>
      <c r="E6880" s="75"/>
    </row>
    <row r="6881" spans="1:5" s="6" customFormat="1" x14ac:dyDescent="0.2">
      <c r="A6881" s="73"/>
      <c r="B6881" s="74"/>
      <c r="C6881" s="75"/>
      <c r="D6881" s="74"/>
      <c r="E6881" s="75"/>
    </row>
    <row r="6882" spans="1:5" s="6" customFormat="1" x14ac:dyDescent="0.2">
      <c r="A6882" s="73"/>
      <c r="B6882" s="74"/>
      <c r="C6882" s="75"/>
      <c r="D6882" s="74"/>
      <c r="E6882" s="75"/>
    </row>
    <row r="6883" spans="1:5" s="6" customFormat="1" x14ac:dyDescent="0.2">
      <c r="A6883" s="73"/>
      <c r="B6883" s="74"/>
      <c r="C6883" s="75"/>
      <c r="D6883" s="74"/>
      <c r="E6883" s="75"/>
    </row>
    <row r="6884" spans="1:5" s="6" customFormat="1" x14ac:dyDescent="0.2">
      <c r="A6884" s="73"/>
      <c r="B6884" s="74"/>
      <c r="C6884" s="75"/>
      <c r="D6884" s="74"/>
      <c r="E6884" s="75"/>
    </row>
    <row r="6885" spans="1:5" s="6" customFormat="1" x14ac:dyDescent="0.2">
      <c r="A6885" s="73"/>
      <c r="B6885" s="74"/>
      <c r="C6885" s="75"/>
      <c r="D6885" s="74"/>
      <c r="E6885" s="75"/>
    </row>
    <row r="6886" spans="1:5" s="6" customFormat="1" x14ac:dyDescent="0.2">
      <c r="A6886" s="73"/>
      <c r="B6886" s="74"/>
      <c r="C6886" s="75"/>
      <c r="D6886" s="74"/>
      <c r="E6886" s="75"/>
    </row>
    <row r="6887" spans="1:5" s="6" customFormat="1" x14ac:dyDescent="0.2">
      <c r="A6887" s="73"/>
      <c r="B6887" s="74"/>
      <c r="C6887" s="75"/>
      <c r="D6887" s="74"/>
      <c r="E6887" s="75"/>
    </row>
    <row r="6888" spans="1:5" s="6" customFormat="1" x14ac:dyDescent="0.2">
      <c r="A6888" s="73"/>
      <c r="B6888" s="74"/>
      <c r="C6888" s="75"/>
      <c r="D6888" s="74"/>
      <c r="E6888" s="75"/>
    </row>
    <row r="6889" spans="1:5" s="6" customFormat="1" x14ac:dyDescent="0.2">
      <c r="A6889" s="73"/>
      <c r="B6889" s="74"/>
      <c r="C6889" s="75"/>
      <c r="D6889" s="74"/>
      <c r="E6889" s="75"/>
    </row>
    <row r="6890" spans="1:5" s="6" customFormat="1" x14ac:dyDescent="0.2">
      <c r="A6890" s="73"/>
      <c r="B6890" s="74"/>
      <c r="C6890" s="75"/>
      <c r="D6890" s="74"/>
      <c r="E6890" s="75"/>
    </row>
    <row r="6891" spans="1:5" s="6" customFormat="1" x14ac:dyDescent="0.2">
      <c r="A6891" s="73"/>
      <c r="B6891" s="74"/>
      <c r="C6891" s="75"/>
      <c r="D6891" s="74"/>
      <c r="E6891" s="75"/>
    </row>
    <row r="6892" spans="1:5" s="6" customFormat="1" x14ac:dyDescent="0.2">
      <c r="A6892" s="73"/>
      <c r="B6892" s="74"/>
      <c r="C6892" s="75"/>
      <c r="D6892" s="74"/>
      <c r="E6892" s="75"/>
    </row>
    <row r="6893" spans="1:5" s="6" customFormat="1" x14ac:dyDescent="0.2">
      <c r="A6893" s="73"/>
      <c r="B6893" s="74"/>
      <c r="C6893" s="75"/>
      <c r="D6893" s="74"/>
      <c r="E6893" s="75"/>
    </row>
    <row r="6894" spans="1:5" s="6" customFormat="1" x14ac:dyDescent="0.2">
      <c r="A6894" s="73"/>
      <c r="B6894" s="74"/>
      <c r="C6894" s="75"/>
      <c r="D6894" s="74"/>
      <c r="E6894" s="75"/>
    </row>
    <row r="6895" spans="1:5" s="6" customFormat="1" x14ac:dyDescent="0.2">
      <c r="A6895" s="73"/>
      <c r="B6895" s="74"/>
      <c r="C6895" s="75"/>
      <c r="D6895" s="74"/>
      <c r="E6895" s="75"/>
    </row>
    <row r="6896" spans="1:5" s="6" customFormat="1" x14ac:dyDescent="0.2">
      <c r="A6896" s="73"/>
      <c r="B6896" s="74"/>
      <c r="C6896" s="75"/>
      <c r="D6896" s="74"/>
      <c r="E6896" s="75"/>
    </row>
    <row r="6897" spans="1:5" s="6" customFormat="1" x14ac:dyDescent="0.2">
      <c r="A6897" s="73"/>
      <c r="B6897" s="74"/>
      <c r="C6897" s="75"/>
      <c r="D6897" s="74"/>
      <c r="E6897" s="75"/>
    </row>
    <row r="6898" spans="1:5" s="6" customFormat="1" x14ac:dyDescent="0.2">
      <c r="A6898" s="73"/>
      <c r="B6898" s="74"/>
      <c r="C6898" s="75"/>
      <c r="D6898" s="74"/>
      <c r="E6898" s="75"/>
    </row>
    <row r="6899" spans="1:5" s="6" customFormat="1" x14ac:dyDescent="0.2">
      <c r="A6899" s="73"/>
      <c r="B6899" s="74"/>
      <c r="C6899" s="75"/>
      <c r="D6899" s="74"/>
      <c r="E6899" s="75"/>
    </row>
    <row r="6900" spans="1:5" s="6" customFormat="1" x14ac:dyDescent="0.2">
      <c r="A6900" s="73"/>
      <c r="B6900" s="74"/>
      <c r="C6900" s="75"/>
      <c r="D6900" s="74"/>
      <c r="E6900" s="75"/>
    </row>
    <row r="6901" spans="1:5" s="6" customFormat="1" x14ac:dyDescent="0.2">
      <c r="A6901" s="73"/>
      <c r="B6901" s="74"/>
      <c r="C6901" s="75"/>
      <c r="D6901" s="74"/>
      <c r="E6901" s="75"/>
    </row>
    <row r="6902" spans="1:5" s="6" customFormat="1" x14ac:dyDescent="0.2">
      <c r="A6902" s="73"/>
      <c r="B6902" s="74"/>
      <c r="C6902" s="75"/>
      <c r="D6902" s="74"/>
      <c r="E6902" s="75"/>
    </row>
    <row r="6903" spans="1:5" s="6" customFormat="1" x14ac:dyDescent="0.2">
      <c r="A6903" s="73"/>
      <c r="B6903" s="74"/>
      <c r="C6903" s="75"/>
      <c r="D6903" s="74"/>
      <c r="E6903" s="75"/>
    </row>
    <row r="6904" spans="1:5" s="6" customFormat="1" x14ac:dyDescent="0.2">
      <c r="A6904" s="73"/>
      <c r="B6904" s="74"/>
      <c r="C6904" s="75"/>
      <c r="D6904" s="74"/>
      <c r="E6904" s="75"/>
    </row>
    <row r="6905" spans="1:5" s="6" customFormat="1" x14ac:dyDescent="0.2">
      <c r="A6905" s="73"/>
      <c r="B6905" s="74"/>
      <c r="C6905" s="75"/>
      <c r="D6905" s="74"/>
      <c r="E6905" s="75"/>
    </row>
    <row r="6906" spans="1:5" s="6" customFormat="1" x14ac:dyDescent="0.2">
      <c r="A6906" s="73"/>
      <c r="B6906" s="74"/>
      <c r="C6906" s="75"/>
      <c r="D6906" s="74"/>
      <c r="E6906" s="75"/>
    </row>
    <row r="6907" spans="1:5" s="6" customFormat="1" x14ac:dyDescent="0.2">
      <c r="A6907" s="73"/>
      <c r="B6907" s="74"/>
      <c r="C6907" s="75"/>
      <c r="D6907" s="74"/>
      <c r="E6907" s="75"/>
    </row>
    <row r="6908" spans="1:5" s="6" customFormat="1" x14ac:dyDescent="0.2">
      <c r="A6908" s="73"/>
      <c r="B6908" s="74"/>
      <c r="C6908" s="75"/>
      <c r="D6908" s="74"/>
      <c r="E6908" s="75"/>
    </row>
    <row r="6909" spans="1:5" s="6" customFormat="1" x14ac:dyDescent="0.2">
      <c r="A6909" s="73"/>
      <c r="B6909" s="74"/>
      <c r="C6909" s="75"/>
      <c r="D6909" s="74"/>
      <c r="E6909" s="75"/>
    </row>
  </sheetData>
  <mergeCells count="11">
    <mergeCell ref="A3:A5"/>
    <mergeCell ref="B3:C3"/>
    <mergeCell ref="D3:E3"/>
    <mergeCell ref="B4:C4"/>
    <mergeCell ref="D4:E4"/>
    <mergeCell ref="H4:J4"/>
    <mergeCell ref="K3:K5"/>
    <mergeCell ref="L3:L5"/>
    <mergeCell ref="M3:M5"/>
    <mergeCell ref="F3:J3"/>
    <mergeCell ref="F4:G4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L20"/>
  <sheetViews>
    <sheetView zoomScale="85" zoomScaleNormal="85" workbookViewId="0">
      <pane xSplit="1" topLeftCell="I1" activePane="topRight" state="frozen"/>
      <selection pane="topRight"/>
    </sheetView>
  </sheetViews>
  <sheetFormatPr defaultRowHeight="14.25" x14ac:dyDescent="0.2"/>
  <cols>
    <col min="1" max="1" width="19.28515625" style="6" customWidth="1"/>
    <col min="2" max="2" width="12.85546875" style="6" bestFit="1" customWidth="1"/>
    <col min="3" max="3" width="12.28515625" style="6" bestFit="1" customWidth="1"/>
    <col min="4" max="6" width="12.85546875" style="6" bestFit="1" customWidth="1"/>
    <col min="7" max="7" width="12.5703125" style="6" bestFit="1" customWidth="1"/>
    <col min="8" max="8" width="12.85546875" style="6" bestFit="1" customWidth="1"/>
    <col min="9" max="9" width="12.5703125" style="6" bestFit="1" customWidth="1"/>
    <col min="10" max="11" width="12.85546875" style="6" bestFit="1" customWidth="1"/>
    <col min="12" max="12" width="10.5703125" style="6" bestFit="1" customWidth="1"/>
    <col min="13" max="16384" width="9.140625" style="6"/>
  </cols>
  <sheetData>
    <row r="1" spans="1:12" x14ac:dyDescent="0.2">
      <c r="A1" s="14" t="s">
        <v>0</v>
      </c>
    </row>
    <row r="3" spans="1:12" x14ac:dyDescent="0.2">
      <c r="A3" s="203" t="s">
        <v>284</v>
      </c>
      <c r="B3" s="161">
        <v>2020</v>
      </c>
      <c r="C3" s="161">
        <v>2021</v>
      </c>
      <c r="D3" s="161">
        <v>2022</v>
      </c>
      <c r="E3" s="161">
        <v>2023</v>
      </c>
      <c r="F3" s="161">
        <v>2024</v>
      </c>
      <c r="G3" s="161">
        <v>2025</v>
      </c>
      <c r="H3" s="161">
        <v>2026</v>
      </c>
      <c r="I3" s="161">
        <v>2027</v>
      </c>
      <c r="J3" s="161">
        <v>2028</v>
      </c>
      <c r="K3" s="161">
        <v>2029</v>
      </c>
    </row>
    <row r="4" spans="1:12" x14ac:dyDescent="0.2">
      <c r="A4" s="282" t="s">
        <v>17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</row>
    <row r="5" spans="1:12" x14ac:dyDescent="0.2">
      <c r="A5" s="205" t="s">
        <v>123</v>
      </c>
      <c r="B5" s="111">
        <v>-2085.6199520122987</v>
      </c>
      <c r="C5" s="111">
        <v>-2143.8041644627647</v>
      </c>
      <c r="D5" s="111">
        <v>-2192.5848678303469</v>
      </c>
      <c r="E5" s="111">
        <v>-2235.684284460312</v>
      </c>
      <c r="F5" s="111">
        <v>-2280.938671921791</v>
      </c>
      <c r="G5" s="111">
        <v>-2328.7398430932103</v>
      </c>
      <c r="H5" s="111">
        <v>-2378.6959850961439</v>
      </c>
      <c r="I5" s="111">
        <v>-2431.0030043698043</v>
      </c>
      <c r="J5" s="111">
        <v>-2485.6609009141675</v>
      </c>
      <c r="K5" s="111">
        <v>-2542.6696747292576</v>
      </c>
      <c r="L5" s="158"/>
    </row>
    <row r="6" spans="1:12" x14ac:dyDescent="0.2">
      <c r="A6" s="206" t="s">
        <v>124</v>
      </c>
      <c r="B6" s="112">
        <v>-284.6220081855011</v>
      </c>
      <c r="C6" s="112">
        <v>-292.56233661224269</v>
      </c>
      <c r="D6" s="112">
        <v>-299.21937963669012</v>
      </c>
      <c r="E6" s="112">
        <v>-305.10110439723394</v>
      </c>
      <c r="F6" s="112">
        <v>-311.27669763211537</v>
      </c>
      <c r="G6" s="112">
        <v>-317.8002828575182</v>
      </c>
      <c r="H6" s="112">
        <v>-324.6177365572338</v>
      </c>
      <c r="I6" s="112">
        <v>-331.75601160754775</v>
      </c>
      <c r="J6" s="112">
        <v>-339.21510800842287</v>
      </c>
      <c r="K6" s="112">
        <v>-346.9950257598839</v>
      </c>
    </row>
    <row r="7" spans="1:12" x14ac:dyDescent="0.2">
      <c r="A7" s="207" t="s">
        <v>16</v>
      </c>
      <c r="B7" s="111">
        <v>-2370.2419601977995</v>
      </c>
      <c r="C7" s="111">
        <v>-2436.3665010750074</v>
      </c>
      <c r="D7" s="111">
        <v>-2491.8042474670374</v>
      </c>
      <c r="E7" s="111">
        <v>-2540.785388857546</v>
      </c>
      <c r="F7" s="111">
        <v>-2592.2153695539064</v>
      </c>
      <c r="G7" s="111">
        <v>-2646.5401259507285</v>
      </c>
      <c r="H7" s="111">
        <v>-2703.3137216533773</v>
      </c>
      <c r="I7" s="111">
        <v>-2762.7590159773522</v>
      </c>
      <c r="J7" s="111">
        <v>-2824.8760089225902</v>
      </c>
      <c r="K7" s="111">
        <v>-2889.6647004891415</v>
      </c>
    </row>
    <row r="8" spans="1:12" x14ac:dyDescent="0.2">
      <c r="A8" s="282" t="s">
        <v>18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</row>
    <row r="9" spans="1:12" x14ac:dyDescent="0.2">
      <c r="A9" s="207" t="s">
        <v>123</v>
      </c>
      <c r="B9" s="111">
        <v>2541.8114475513871</v>
      </c>
      <c r="C9" s="111">
        <v>2544.1154147857305</v>
      </c>
      <c r="D9" s="111">
        <v>2546.2274655931665</v>
      </c>
      <c r="E9" s="111">
        <v>2548.2880083552391</v>
      </c>
      <c r="F9" s="111">
        <v>2550.3620103985127</v>
      </c>
      <c r="G9" s="111">
        <v>2552.2406792573024</v>
      </c>
      <c r="H9" s="111">
        <v>2553.8382548644186</v>
      </c>
      <c r="I9" s="111">
        <v>2555.2468315232027</v>
      </c>
      <c r="J9" s="111">
        <v>2556.3724482416369</v>
      </c>
      <c r="K9" s="111">
        <v>2557.2138686403759</v>
      </c>
    </row>
    <row r="10" spans="1:12" x14ac:dyDescent="0.2">
      <c r="A10" s="206" t="s">
        <v>124</v>
      </c>
      <c r="B10" s="112">
        <v>-703.80321956067496</v>
      </c>
      <c r="C10" s="112">
        <v>-704.51271153496793</v>
      </c>
      <c r="D10" s="112">
        <v>-705.17312211994192</v>
      </c>
      <c r="E10" s="112">
        <v>-705.81829749023393</v>
      </c>
      <c r="F10" s="112">
        <v>-706.45813865012974</v>
      </c>
      <c r="G10" s="112">
        <v>-707.04821926305465</v>
      </c>
      <c r="H10" s="112">
        <v>-707.56486926408957</v>
      </c>
      <c r="I10" s="112">
        <v>-708.03313814149146</v>
      </c>
      <c r="J10" s="112">
        <v>-708.42752011722973</v>
      </c>
      <c r="K10" s="112">
        <v>-708.74801519131063</v>
      </c>
    </row>
    <row r="11" spans="1:12" x14ac:dyDescent="0.2">
      <c r="A11" s="207" t="s">
        <v>16</v>
      </c>
      <c r="B11" s="111">
        <v>1838.0082279907124</v>
      </c>
      <c r="C11" s="111">
        <v>1839.6027032507625</v>
      </c>
      <c r="D11" s="111">
        <v>1841.0543434732244</v>
      </c>
      <c r="E11" s="111">
        <v>1842.469710865005</v>
      </c>
      <c r="F11" s="111">
        <v>1843.9038717483832</v>
      </c>
      <c r="G11" s="111">
        <v>1845.1924599942477</v>
      </c>
      <c r="H11" s="111">
        <v>1846.273385600329</v>
      </c>
      <c r="I11" s="111">
        <v>1847.2136933817114</v>
      </c>
      <c r="J11" s="111">
        <v>1847.9449281244069</v>
      </c>
      <c r="K11" s="111">
        <v>1848.4658534490654</v>
      </c>
    </row>
    <row r="12" spans="1:12" x14ac:dyDescent="0.2">
      <c r="A12" s="282" t="s">
        <v>16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</row>
    <row r="13" spans="1:12" x14ac:dyDescent="0.2">
      <c r="A13" s="207" t="s">
        <v>123</v>
      </c>
      <c r="B13" s="111">
        <f t="shared" ref="B13:K15" si="0">B5+B9</f>
        <v>456.19149553908846</v>
      </c>
      <c r="C13" s="111">
        <f t="shared" si="0"/>
        <v>400.31125032296586</v>
      </c>
      <c r="D13" s="111">
        <f t="shared" si="0"/>
        <v>353.64259776281961</v>
      </c>
      <c r="E13" s="111">
        <f t="shared" si="0"/>
        <v>312.60372389492704</v>
      </c>
      <c r="F13" s="111">
        <f t="shared" si="0"/>
        <v>269.42333847672171</v>
      </c>
      <c r="G13" s="111">
        <f t="shared" si="0"/>
        <v>223.50083616409211</v>
      </c>
      <c r="H13" s="111">
        <f t="shared" si="0"/>
        <v>175.14226976827467</v>
      </c>
      <c r="I13" s="111">
        <f t="shared" si="0"/>
        <v>124.24382715339834</v>
      </c>
      <c r="J13" s="111">
        <f t="shared" si="0"/>
        <v>70.711547327469361</v>
      </c>
      <c r="K13" s="111">
        <f t="shared" si="0"/>
        <v>14.544193911118327</v>
      </c>
    </row>
    <row r="14" spans="1:12" x14ac:dyDescent="0.2">
      <c r="A14" s="206" t="s">
        <v>124</v>
      </c>
      <c r="B14" s="112">
        <f t="shared" si="0"/>
        <v>-988.42522774617601</v>
      </c>
      <c r="C14" s="112">
        <f t="shared" si="0"/>
        <v>-997.07504814721062</v>
      </c>
      <c r="D14" s="112">
        <f t="shared" si="0"/>
        <v>-1004.3925017566321</v>
      </c>
      <c r="E14" s="112">
        <f t="shared" si="0"/>
        <v>-1010.9194018874679</v>
      </c>
      <c r="F14" s="112">
        <f t="shared" si="0"/>
        <v>-1017.7348362822452</v>
      </c>
      <c r="G14" s="112">
        <f t="shared" si="0"/>
        <v>-1024.8485021205729</v>
      </c>
      <c r="H14" s="112">
        <f t="shared" si="0"/>
        <v>-1032.1826058213232</v>
      </c>
      <c r="I14" s="112">
        <f t="shared" si="0"/>
        <v>-1039.7891497490391</v>
      </c>
      <c r="J14" s="112">
        <f t="shared" si="0"/>
        <v>-1047.6426281256527</v>
      </c>
      <c r="K14" s="112">
        <f t="shared" si="0"/>
        <v>-1055.7430409511944</v>
      </c>
    </row>
    <row r="15" spans="1:12" x14ac:dyDescent="0.2">
      <c r="A15" s="207" t="s">
        <v>16</v>
      </c>
      <c r="B15" s="111">
        <f t="shared" si="0"/>
        <v>-532.23373220708709</v>
      </c>
      <c r="C15" s="111">
        <f t="shared" si="0"/>
        <v>-596.76379782424488</v>
      </c>
      <c r="D15" s="111">
        <f t="shared" si="0"/>
        <v>-650.74990399381295</v>
      </c>
      <c r="E15" s="111">
        <f t="shared" si="0"/>
        <v>-698.31567799254094</v>
      </c>
      <c r="F15" s="111">
        <f t="shared" si="0"/>
        <v>-748.31149780552323</v>
      </c>
      <c r="G15" s="111">
        <f t="shared" si="0"/>
        <v>-801.3476659564808</v>
      </c>
      <c r="H15" s="111">
        <f t="shared" si="0"/>
        <v>-857.04033605304835</v>
      </c>
      <c r="I15" s="111">
        <f t="shared" si="0"/>
        <v>-915.54532259564076</v>
      </c>
      <c r="J15" s="111">
        <f t="shared" si="0"/>
        <v>-976.9310807981833</v>
      </c>
      <c r="K15" s="111">
        <f t="shared" si="0"/>
        <v>-1041.1988470400761</v>
      </c>
    </row>
    <row r="16" spans="1:12" x14ac:dyDescent="0.2">
      <c r="A16" s="282" t="s">
        <v>128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</row>
    <row r="17" spans="1:11" x14ac:dyDescent="0.2">
      <c r="A17" s="207" t="s">
        <v>123</v>
      </c>
      <c r="B17" s="111">
        <f>SUM($B13:B13)</f>
        <v>456.19149553908846</v>
      </c>
      <c r="C17" s="111">
        <f>SUM($B13:C13)</f>
        <v>856.50274586205433</v>
      </c>
      <c r="D17" s="111">
        <f>SUM($B13:D13)</f>
        <v>1210.1453436248739</v>
      </c>
      <c r="E17" s="111">
        <f>SUM($B13:E13)</f>
        <v>1522.749067519801</v>
      </c>
      <c r="F17" s="111">
        <f>SUM($B13:F13)</f>
        <v>1792.1724059965227</v>
      </c>
      <c r="G17" s="111">
        <f>SUM($B13:G13)</f>
        <v>2015.6732421606148</v>
      </c>
      <c r="H17" s="111">
        <f>SUM($B13:H13)</f>
        <v>2190.8155119288895</v>
      </c>
      <c r="I17" s="111">
        <f>SUM($B13:I13)</f>
        <v>2315.0593390822878</v>
      </c>
      <c r="J17" s="111">
        <f>SUM($B13:J13)</f>
        <v>2385.7708864097572</v>
      </c>
      <c r="K17" s="111">
        <f>SUM($B13:K13)</f>
        <v>2400.3150803208755</v>
      </c>
    </row>
    <row r="18" spans="1:11" x14ac:dyDescent="0.2">
      <c r="A18" s="206" t="s">
        <v>124</v>
      </c>
      <c r="B18" s="112">
        <f>SUM($B14:B14)</f>
        <v>-988.42522774617601</v>
      </c>
      <c r="C18" s="112">
        <f>SUM($B14:C14)</f>
        <v>-1985.5002758933865</v>
      </c>
      <c r="D18" s="112">
        <f>SUM($B14:D14)</f>
        <v>-2989.8927776500186</v>
      </c>
      <c r="E18" s="112">
        <f>SUM($B14:E14)</f>
        <v>-4000.8121795374864</v>
      </c>
      <c r="F18" s="112">
        <f>SUM($B14:F14)</f>
        <v>-5018.5470158197313</v>
      </c>
      <c r="G18" s="112">
        <f>SUM($B14:G14)</f>
        <v>-6043.3955179403038</v>
      </c>
      <c r="H18" s="112">
        <f>SUM($B14:H14)</f>
        <v>-7075.5781237616266</v>
      </c>
      <c r="I18" s="112">
        <f>SUM($B14:I14)</f>
        <v>-8115.3672735106657</v>
      </c>
      <c r="J18" s="112">
        <f>SUM($B14:J14)</f>
        <v>-9163.0099016363183</v>
      </c>
      <c r="K18" s="112">
        <f>SUM($B14:K14)</f>
        <v>-10218.752942587513</v>
      </c>
    </row>
    <row r="19" spans="1:11" ht="15" thickBot="1" x14ac:dyDescent="0.25">
      <c r="A19" s="208" t="s">
        <v>16</v>
      </c>
      <c r="B19" s="113">
        <f>SUM($B15:B15)</f>
        <v>-532.23373220708709</v>
      </c>
      <c r="C19" s="113">
        <f>SUM($B15:C15)</f>
        <v>-1128.997530031332</v>
      </c>
      <c r="D19" s="113">
        <f>SUM($B15:D15)</f>
        <v>-1779.7474340251449</v>
      </c>
      <c r="E19" s="113">
        <f>SUM($B15:E15)</f>
        <v>-2478.0631120176859</v>
      </c>
      <c r="F19" s="113">
        <f>SUM($B15:F15)</f>
        <v>-3226.3746098232091</v>
      </c>
      <c r="G19" s="113">
        <f>SUM($B15:G15)</f>
        <v>-4027.7222757796899</v>
      </c>
      <c r="H19" s="113">
        <f>SUM($B15:H15)</f>
        <v>-4884.762611832738</v>
      </c>
      <c r="I19" s="113">
        <f>SUM($B15:I15)</f>
        <v>-5800.3079344283788</v>
      </c>
      <c r="J19" s="113">
        <f>SUM($B15:J15)</f>
        <v>-6777.2390152265616</v>
      </c>
      <c r="K19" s="113">
        <f>SUM($B15:K15)</f>
        <v>-7818.4378622666372</v>
      </c>
    </row>
    <row r="20" spans="1:11" x14ac:dyDescent="0.2">
      <c r="A20" s="154" t="s">
        <v>244</v>
      </c>
    </row>
  </sheetData>
  <mergeCells count="4">
    <mergeCell ref="A4:K4"/>
    <mergeCell ref="A12:K12"/>
    <mergeCell ref="A16:K16"/>
    <mergeCell ref="A8:K8"/>
  </mergeCells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D89"/>
  </sheetPr>
  <dimension ref="A1:AD37"/>
  <sheetViews>
    <sheetView zoomScale="85" zoomScaleNormal="85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RowHeight="14.25" x14ac:dyDescent="0.2"/>
  <cols>
    <col min="1" max="1" width="52.7109375" style="6" customWidth="1"/>
    <col min="2" max="31" width="9.85546875" style="6" customWidth="1"/>
    <col min="32" max="16384" width="9.140625" style="6"/>
  </cols>
  <sheetData>
    <row r="1" spans="1:30" x14ac:dyDescent="0.2">
      <c r="A1" s="4" t="s">
        <v>0</v>
      </c>
    </row>
    <row r="2" spans="1:30" x14ac:dyDescent="0.2">
      <c r="A2" s="166"/>
    </row>
    <row r="3" spans="1:30" x14ac:dyDescent="0.2">
      <c r="A3" s="204" t="s">
        <v>285</v>
      </c>
      <c r="B3" s="172">
        <v>1</v>
      </c>
      <c r="C3" s="172">
        <v>2</v>
      </c>
      <c r="D3" s="172">
        <v>3</v>
      </c>
      <c r="E3" s="172">
        <v>4</v>
      </c>
      <c r="F3" s="172">
        <v>5</v>
      </c>
      <c r="G3" s="172">
        <v>6</v>
      </c>
      <c r="H3" s="172">
        <v>7</v>
      </c>
      <c r="I3" s="172">
        <v>8</v>
      </c>
      <c r="J3" s="172">
        <v>9</v>
      </c>
      <c r="K3" s="172">
        <v>10</v>
      </c>
      <c r="L3" s="172">
        <v>11</v>
      </c>
      <c r="M3" s="172">
        <v>12</v>
      </c>
      <c r="N3" s="172">
        <v>13</v>
      </c>
      <c r="O3" s="172">
        <v>14</v>
      </c>
      <c r="P3" s="172">
        <v>15</v>
      </c>
      <c r="Q3" s="172">
        <v>16</v>
      </c>
      <c r="R3" s="172">
        <v>17</v>
      </c>
      <c r="S3" s="172">
        <v>18</v>
      </c>
      <c r="T3" s="172">
        <v>19</v>
      </c>
      <c r="U3" s="172">
        <v>20</v>
      </c>
      <c r="V3" s="172">
        <v>21</v>
      </c>
      <c r="W3" s="172">
        <v>22</v>
      </c>
      <c r="X3" s="172">
        <v>23</v>
      </c>
      <c r="Y3" s="172">
        <v>24</v>
      </c>
      <c r="Z3" s="172">
        <v>25</v>
      </c>
      <c r="AA3" s="172">
        <v>26</v>
      </c>
      <c r="AB3" s="172">
        <v>27</v>
      </c>
      <c r="AC3" s="172">
        <v>28</v>
      </c>
      <c r="AD3" s="172">
        <v>29</v>
      </c>
    </row>
    <row r="4" spans="1:30" x14ac:dyDescent="0.2">
      <c r="A4" s="2" t="s">
        <v>232</v>
      </c>
      <c r="B4" s="158">
        <f t="shared" ref="B4:AD4" si="0">(30-B3)*0.17</f>
        <v>4.9300000000000006</v>
      </c>
      <c r="C4" s="158">
        <f t="shared" si="0"/>
        <v>4.7600000000000007</v>
      </c>
      <c r="D4" s="158">
        <f t="shared" si="0"/>
        <v>4.5900000000000007</v>
      </c>
      <c r="E4" s="158">
        <f t="shared" si="0"/>
        <v>4.42</v>
      </c>
      <c r="F4" s="158">
        <f t="shared" si="0"/>
        <v>4.25</v>
      </c>
      <c r="G4" s="158">
        <f t="shared" si="0"/>
        <v>4.08</v>
      </c>
      <c r="H4" s="158">
        <f t="shared" si="0"/>
        <v>3.91</v>
      </c>
      <c r="I4" s="158">
        <f t="shared" si="0"/>
        <v>3.74</v>
      </c>
      <c r="J4" s="158">
        <f t="shared" si="0"/>
        <v>3.5700000000000003</v>
      </c>
      <c r="K4" s="158">
        <f t="shared" si="0"/>
        <v>3.4000000000000004</v>
      </c>
      <c r="L4" s="158">
        <f t="shared" si="0"/>
        <v>3.2300000000000004</v>
      </c>
      <c r="M4" s="158">
        <f t="shared" si="0"/>
        <v>3.06</v>
      </c>
      <c r="N4" s="158">
        <f t="shared" si="0"/>
        <v>2.89</v>
      </c>
      <c r="O4" s="158">
        <f t="shared" si="0"/>
        <v>2.72</v>
      </c>
      <c r="P4" s="158">
        <f t="shared" si="0"/>
        <v>2.5500000000000003</v>
      </c>
      <c r="Q4" s="158">
        <f t="shared" si="0"/>
        <v>2.3800000000000003</v>
      </c>
      <c r="R4" s="158">
        <f t="shared" si="0"/>
        <v>2.21</v>
      </c>
      <c r="S4" s="158">
        <f t="shared" si="0"/>
        <v>2.04</v>
      </c>
      <c r="T4" s="158">
        <f t="shared" si="0"/>
        <v>1.87</v>
      </c>
      <c r="U4" s="158">
        <f t="shared" si="0"/>
        <v>1.7000000000000002</v>
      </c>
      <c r="V4" s="158">
        <f t="shared" si="0"/>
        <v>1.53</v>
      </c>
      <c r="W4" s="158">
        <f t="shared" si="0"/>
        <v>1.36</v>
      </c>
      <c r="X4" s="158">
        <f t="shared" si="0"/>
        <v>1.1900000000000002</v>
      </c>
      <c r="Y4" s="158">
        <f t="shared" si="0"/>
        <v>1.02</v>
      </c>
      <c r="Z4" s="158">
        <f t="shared" si="0"/>
        <v>0.85000000000000009</v>
      </c>
      <c r="AA4" s="158">
        <f t="shared" si="0"/>
        <v>0.68</v>
      </c>
      <c r="AB4" s="158">
        <f t="shared" si="0"/>
        <v>0.51</v>
      </c>
      <c r="AC4" s="158">
        <f t="shared" si="0"/>
        <v>0.34</v>
      </c>
      <c r="AD4" s="158">
        <f t="shared" si="0"/>
        <v>0.17</v>
      </c>
    </row>
    <row r="5" spans="1:30" ht="15" thickBot="1" x14ac:dyDescent="0.25">
      <c r="A5" s="185" t="s">
        <v>233</v>
      </c>
      <c r="B5" s="159">
        <f t="shared" ref="B5:AD5" si="1">B3+(30-B3)+B4</f>
        <v>34.93</v>
      </c>
      <c r="C5" s="159">
        <f t="shared" si="1"/>
        <v>34.76</v>
      </c>
      <c r="D5" s="159">
        <f t="shared" si="1"/>
        <v>34.590000000000003</v>
      </c>
      <c r="E5" s="159">
        <f t="shared" si="1"/>
        <v>34.42</v>
      </c>
      <c r="F5" s="159">
        <f t="shared" si="1"/>
        <v>34.25</v>
      </c>
      <c r="G5" s="159">
        <f t="shared" si="1"/>
        <v>34.08</v>
      </c>
      <c r="H5" s="159">
        <f t="shared" si="1"/>
        <v>33.909999999999997</v>
      </c>
      <c r="I5" s="159">
        <f t="shared" si="1"/>
        <v>33.74</v>
      </c>
      <c r="J5" s="159">
        <f t="shared" si="1"/>
        <v>33.57</v>
      </c>
      <c r="K5" s="159">
        <f t="shared" si="1"/>
        <v>33.4</v>
      </c>
      <c r="L5" s="159">
        <f t="shared" si="1"/>
        <v>33.230000000000004</v>
      </c>
      <c r="M5" s="159">
        <f t="shared" si="1"/>
        <v>33.06</v>
      </c>
      <c r="N5" s="159">
        <f t="shared" si="1"/>
        <v>32.89</v>
      </c>
      <c r="O5" s="159">
        <f t="shared" si="1"/>
        <v>32.72</v>
      </c>
      <c r="P5" s="159">
        <f t="shared" si="1"/>
        <v>32.549999999999997</v>
      </c>
      <c r="Q5" s="159">
        <f t="shared" si="1"/>
        <v>32.380000000000003</v>
      </c>
      <c r="R5" s="159">
        <f t="shared" si="1"/>
        <v>32.21</v>
      </c>
      <c r="S5" s="159">
        <f t="shared" si="1"/>
        <v>32.04</v>
      </c>
      <c r="T5" s="159">
        <f t="shared" si="1"/>
        <v>31.87</v>
      </c>
      <c r="U5" s="159">
        <f t="shared" si="1"/>
        <v>31.7</v>
      </c>
      <c r="V5" s="159">
        <f t="shared" si="1"/>
        <v>31.53</v>
      </c>
      <c r="W5" s="159">
        <f t="shared" si="1"/>
        <v>31.36</v>
      </c>
      <c r="X5" s="159">
        <f t="shared" si="1"/>
        <v>31.19</v>
      </c>
      <c r="Y5" s="159">
        <f t="shared" si="1"/>
        <v>31.02</v>
      </c>
      <c r="Z5" s="159">
        <f t="shared" si="1"/>
        <v>30.85</v>
      </c>
      <c r="AA5" s="159">
        <f t="shared" si="1"/>
        <v>30.68</v>
      </c>
      <c r="AB5" s="159">
        <f t="shared" si="1"/>
        <v>30.51</v>
      </c>
      <c r="AC5" s="159">
        <f t="shared" si="1"/>
        <v>30.34</v>
      </c>
      <c r="AD5" s="159">
        <f t="shared" si="1"/>
        <v>30.17</v>
      </c>
    </row>
    <row r="6" spans="1:30" ht="28.5" x14ac:dyDescent="0.2">
      <c r="A6" s="160" t="s">
        <v>234</v>
      </c>
    </row>
    <row r="9" spans="1:30" x14ac:dyDescent="0.2">
      <c r="D9" s="157"/>
      <c r="E9" s="157"/>
    </row>
    <row r="10" spans="1:30" x14ac:dyDescent="0.2">
      <c r="D10" s="157"/>
      <c r="E10" s="157"/>
    </row>
    <row r="11" spans="1:30" x14ac:dyDescent="0.2">
      <c r="D11" s="157"/>
      <c r="E11" s="157"/>
    </row>
    <row r="12" spans="1:30" x14ac:dyDescent="0.2">
      <c r="D12" s="157"/>
      <c r="E12" s="157"/>
    </row>
    <row r="13" spans="1:30" x14ac:dyDescent="0.2">
      <c r="D13" s="157"/>
      <c r="E13" s="157"/>
    </row>
    <row r="14" spans="1:30" x14ac:dyDescent="0.2">
      <c r="D14" s="157"/>
      <c r="E14" s="157"/>
    </row>
    <row r="15" spans="1:30" x14ac:dyDescent="0.2">
      <c r="D15" s="157"/>
      <c r="E15" s="157"/>
    </row>
    <row r="16" spans="1:30" x14ac:dyDescent="0.2">
      <c r="D16" s="157"/>
      <c r="E16" s="157"/>
    </row>
    <row r="17" spans="4:5" x14ac:dyDescent="0.2">
      <c r="D17" s="157"/>
      <c r="E17" s="157"/>
    </row>
    <row r="18" spans="4:5" x14ac:dyDescent="0.2">
      <c r="D18" s="157"/>
      <c r="E18" s="157"/>
    </row>
    <row r="19" spans="4:5" x14ac:dyDescent="0.2">
      <c r="D19" s="157"/>
      <c r="E19" s="157"/>
    </row>
    <row r="20" spans="4:5" x14ac:dyDescent="0.2">
      <c r="D20" s="157"/>
      <c r="E20" s="157"/>
    </row>
    <row r="21" spans="4:5" x14ac:dyDescent="0.2">
      <c r="D21" s="157"/>
      <c r="E21" s="157"/>
    </row>
    <row r="22" spans="4:5" x14ac:dyDescent="0.2">
      <c r="D22" s="157"/>
      <c r="E22" s="157"/>
    </row>
    <row r="23" spans="4:5" x14ac:dyDescent="0.2">
      <c r="D23" s="157"/>
      <c r="E23" s="157"/>
    </row>
    <row r="24" spans="4:5" x14ac:dyDescent="0.2">
      <c r="D24" s="157"/>
      <c r="E24" s="157"/>
    </row>
    <row r="25" spans="4:5" x14ac:dyDescent="0.2">
      <c r="D25" s="157"/>
      <c r="E25" s="157"/>
    </row>
    <row r="26" spans="4:5" x14ac:dyDescent="0.2">
      <c r="D26" s="157"/>
      <c r="E26" s="157"/>
    </row>
    <row r="27" spans="4:5" x14ac:dyDescent="0.2">
      <c r="D27" s="157"/>
      <c r="E27" s="157"/>
    </row>
    <row r="28" spans="4:5" x14ac:dyDescent="0.2">
      <c r="D28" s="157"/>
      <c r="E28" s="157"/>
    </row>
    <row r="29" spans="4:5" x14ac:dyDescent="0.2">
      <c r="D29" s="157"/>
      <c r="E29" s="157"/>
    </row>
    <row r="30" spans="4:5" x14ac:dyDescent="0.2">
      <c r="D30" s="157"/>
      <c r="E30" s="157"/>
    </row>
    <row r="31" spans="4:5" x14ac:dyDescent="0.2">
      <c r="D31" s="157"/>
      <c r="E31" s="157"/>
    </row>
    <row r="32" spans="4:5" x14ac:dyDescent="0.2">
      <c r="D32" s="157"/>
      <c r="E32" s="157"/>
    </row>
    <row r="33" spans="4:5" x14ac:dyDescent="0.2">
      <c r="D33" s="157"/>
      <c r="E33" s="157"/>
    </row>
    <row r="34" spans="4:5" x14ac:dyDescent="0.2">
      <c r="D34" s="157"/>
      <c r="E34" s="157"/>
    </row>
    <row r="35" spans="4:5" x14ac:dyDescent="0.2">
      <c r="D35" s="157"/>
      <c r="E35" s="157"/>
    </row>
    <row r="36" spans="4:5" x14ac:dyDescent="0.2">
      <c r="D36" s="157"/>
      <c r="E36" s="157"/>
    </row>
    <row r="37" spans="4:5" x14ac:dyDescent="0.2">
      <c r="D37" s="157"/>
      <c r="E37" s="157"/>
    </row>
  </sheetData>
  <hyperlinks>
    <hyperlink ref="A1" location="Índice!A1" display="Retornar ao índice"/>
  </hyperlink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22</vt:i4>
      </vt:variant>
    </vt:vector>
  </HeadingPairs>
  <TitlesOfParts>
    <vt:vector size="22" baseType="lpstr">
      <vt:lpstr>Índice</vt:lpstr>
      <vt:lpstr>Gráfico 1</vt:lpstr>
      <vt:lpstr>Gráfico 2</vt:lpstr>
      <vt:lpstr>Gráfico 3</vt:lpstr>
      <vt:lpstr>Gráfico 4</vt:lpstr>
      <vt:lpstr>Gráfico 5</vt:lpstr>
      <vt:lpstr>Gráfico 6</vt:lpstr>
      <vt:lpstr>Gráfico 7, 8 e 9</vt:lpstr>
      <vt:lpstr>Gráfico 10</vt:lpstr>
      <vt:lpstr>Gráfico 11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Projeções da IFI</vt:lpstr>
      <vt:lpstr>Quadro 1</vt:lpstr>
      <vt:lpstr>Quadro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2019-02-19T20:12:36Z</dcterms:created>
  <dcterms:modified xsi:type="dcterms:W3CDTF">2019-04-30T19:35:05Z</dcterms:modified>
</cp:coreProperties>
</file>